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2_Interest_Rates_FX/"/>
    </mc:Choice>
  </mc:AlternateContent>
  <xr:revisionPtr revIDLastSave="0" documentId="13_ncr:1_{BA7B054E-4399-2044-B5AE-00B24D6972DD}" xr6:coauthVersionLast="47" xr6:coauthVersionMax="47" xr10:uidLastSave="{00000000-0000-0000-0000-000000000000}"/>
  <bookViews>
    <workbookView xWindow="-58100" yWindow="-640" windowWidth="49100" windowHeight="28300" activeTab="2" xr2:uid="{00000000-000D-0000-FFFF-FFFF00000000}"/>
  </bookViews>
  <sheets>
    <sheet name="Note" sheetId="1" r:id="rId1"/>
    <sheet name="Database" sheetId="2" r:id="rId2"/>
    <sheet name="US 10y - 3y"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5681" i="3" l="1"/>
  <c r="B15681" i="3"/>
  <c r="D15681" i="3" s="1"/>
  <c r="C15681" i="3"/>
  <c r="A15680" i="3"/>
  <c r="C15680" i="3" s="1"/>
  <c r="C15679" i="3"/>
  <c r="A15679" i="3"/>
  <c r="B15679" i="3" s="1"/>
  <c r="A15678" i="3"/>
  <c r="A15677" i="3"/>
  <c r="B15677" i="3" s="1"/>
  <c r="A15676" i="3"/>
  <c r="A15675" i="3"/>
  <c r="B15675" i="3" s="1"/>
  <c r="A15674" i="3"/>
  <c r="A15673" i="3"/>
  <c r="B15673" i="3" s="1"/>
  <c r="A15672" i="3"/>
  <c r="C15671" i="3"/>
  <c r="B15671" i="3"/>
  <c r="A15671" i="3"/>
  <c r="A15670" i="3"/>
  <c r="C15669" i="3"/>
  <c r="B15669" i="3"/>
  <c r="A15669" i="3"/>
  <c r="B15668" i="3"/>
  <c r="A15668" i="3"/>
  <c r="C15668" i="3" s="1"/>
  <c r="B15667" i="3"/>
  <c r="D15667" i="3" s="1"/>
  <c r="A15667" i="3"/>
  <c r="C15667" i="3" s="1"/>
  <c r="A15666" i="3"/>
  <c r="C15666" i="3" s="1"/>
  <c r="C15665" i="3"/>
  <c r="A15665" i="3"/>
  <c r="B15665" i="3" s="1"/>
  <c r="B15664" i="3"/>
  <c r="A15664" i="3"/>
  <c r="C15664" i="3" s="1"/>
  <c r="A15663" i="3"/>
  <c r="C15663" i="3" s="1"/>
  <c r="A15662" i="3"/>
  <c r="C15662" i="3" s="1"/>
  <c r="C15661" i="3"/>
  <c r="B15661" i="3"/>
  <c r="A15661" i="3"/>
  <c r="A15660" i="3"/>
  <c r="C15660" i="3" s="1"/>
  <c r="A15659" i="3"/>
  <c r="C15659" i="3" s="1"/>
  <c r="B15658" i="3"/>
  <c r="A15658" i="3"/>
  <c r="C15658" i="3" s="1"/>
  <c r="A15657" i="3"/>
  <c r="B15657" i="3" s="1"/>
  <c r="B15656" i="3"/>
  <c r="A15656" i="3"/>
  <c r="C15656" i="3" s="1"/>
  <c r="C15655" i="3"/>
  <c r="B15655" i="3"/>
  <c r="A15655" i="3"/>
  <c r="A15654" i="3"/>
  <c r="A15653" i="3"/>
  <c r="C15653" i="3" s="1"/>
  <c r="B15652" i="3"/>
  <c r="A15652" i="3"/>
  <c r="C15652" i="3" s="1"/>
  <c r="A15651" i="3"/>
  <c r="C15651" i="3" s="1"/>
  <c r="B15650" i="3"/>
  <c r="A15650" i="3"/>
  <c r="C15650" i="3" s="1"/>
  <c r="C15649" i="3"/>
  <c r="A15649" i="3"/>
  <c r="B15649" i="3" s="1"/>
  <c r="B15648" i="3"/>
  <c r="A15648" i="3"/>
  <c r="C15648" i="3" s="1"/>
  <c r="C15647" i="3"/>
  <c r="A15647" i="3"/>
  <c r="B15647" i="3" s="1"/>
  <c r="A15646" i="3"/>
  <c r="A15645" i="3"/>
  <c r="C15645" i="3" s="1"/>
  <c r="B15644" i="3"/>
  <c r="A15644" i="3"/>
  <c r="C15644" i="3" s="1"/>
  <c r="B15643" i="3"/>
  <c r="D15643" i="3" s="1"/>
  <c r="A15643" i="3"/>
  <c r="C15643" i="3" s="1"/>
  <c r="B15642" i="3"/>
  <c r="A15642" i="3"/>
  <c r="C15642" i="3" s="1"/>
  <c r="C15641" i="3"/>
  <c r="A15641" i="3"/>
  <c r="B15641" i="3" s="1"/>
  <c r="A15640" i="3"/>
  <c r="A15639" i="3"/>
  <c r="C15639" i="3" s="1"/>
  <c r="A15638" i="3"/>
  <c r="B15637" i="3"/>
  <c r="A15637" i="3"/>
  <c r="C15637" i="3" s="1"/>
  <c r="B15636" i="3"/>
  <c r="A15636" i="3"/>
  <c r="C15636" i="3" s="1"/>
  <c r="B15635" i="3"/>
  <c r="A15635" i="3"/>
  <c r="C15635" i="3" s="1"/>
  <c r="A15634" i="3"/>
  <c r="C15633" i="3"/>
  <c r="A15633" i="3"/>
  <c r="B15633" i="3" s="1"/>
  <c r="A15632" i="3"/>
  <c r="B15631" i="3"/>
  <c r="A15631" i="3"/>
  <c r="C15631" i="3" s="1"/>
  <c r="A15630" i="3"/>
  <c r="B15629" i="3"/>
  <c r="A15629" i="3"/>
  <c r="C15629" i="3" s="1"/>
  <c r="A15628" i="3"/>
  <c r="C15627" i="3"/>
  <c r="B15627" i="3"/>
  <c r="A15627" i="3"/>
  <c r="A15626" i="3"/>
  <c r="A15625" i="3"/>
  <c r="B15624" i="3"/>
  <c r="A15624" i="3"/>
  <c r="C15624" i="3" s="1"/>
  <c r="B15623" i="3"/>
  <c r="A15623" i="3"/>
  <c r="C15623" i="3" s="1"/>
  <c r="A15622" i="3"/>
  <c r="C15621" i="3"/>
  <c r="A15621" i="3"/>
  <c r="B15621" i="3" s="1"/>
  <c r="C15620" i="3"/>
  <c r="A15620" i="3"/>
  <c r="B15620" i="3" s="1"/>
  <c r="A15619" i="3"/>
  <c r="B15619" i="3" s="1"/>
  <c r="C15618" i="3"/>
  <c r="B15618" i="3"/>
  <c r="A15618" i="3"/>
  <c r="B15617" i="3"/>
  <c r="A15617" i="3"/>
  <c r="C15617" i="3" s="1"/>
  <c r="C15616" i="3"/>
  <c r="A15616" i="3"/>
  <c r="B15616" i="3" s="1"/>
  <c r="C15615" i="3"/>
  <c r="A15615" i="3"/>
  <c r="B15615" i="3" s="1"/>
  <c r="A15614" i="3"/>
  <c r="A15613" i="3"/>
  <c r="A15612" i="3"/>
  <c r="C15611" i="3"/>
  <c r="A15611" i="3"/>
  <c r="B15611" i="3" s="1"/>
  <c r="C15610" i="3"/>
  <c r="B15610" i="3"/>
  <c r="A15610" i="3"/>
  <c r="C15609" i="3"/>
  <c r="B15609" i="3"/>
  <c r="A15609" i="3"/>
  <c r="B15608" i="3"/>
  <c r="A15608" i="3"/>
  <c r="C15608" i="3" s="1"/>
  <c r="B15607" i="3"/>
  <c r="A15607" i="3"/>
  <c r="C15607" i="3" s="1"/>
  <c r="B15606" i="3"/>
  <c r="A15606" i="3"/>
  <c r="C15606" i="3" s="1"/>
  <c r="C15605" i="3"/>
  <c r="A15605" i="3"/>
  <c r="B15605" i="3" s="1"/>
  <c r="C15604" i="3"/>
  <c r="A15604" i="3"/>
  <c r="B15604" i="3" s="1"/>
  <c r="A15603" i="3"/>
  <c r="C15602" i="3"/>
  <c r="B15602" i="3"/>
  <c r="A15602" i="3"/>
  <c r="A15601" i="3"/>
  <c r="B15601" i="3" s="1"/>
  <c r="C15600" i="3"/>
  <c r="A15600" i="3"/>
  <c r="B15600" i="3" s="1"/>
  <c r="C15599" i="3"/>
  <c r="A15599" i="3"/>
  <c r="B15599" i="3" s="1"/>
  <c r="A15598" i="3"/>
  <c r="C15598" i="3" s="1"/>
  <c r="A15597" i="3"/>
  <c r="C15596" i="3"/>
  <c r="B15596" i="3"/>
  <c r="A15596" i="3"/>
  <c r="C15595" i="3"/>
  <c r="A15595" i="3"/>
  <c r="B15595" i="3" s="1"/>
  <c r="B15594" i="3"/>
  <c r="A15594" i="3"/>
  <c r="C15594" i="3" s="1"/>
  <c r="C15593" i="3"/>
  <c r="B15593" i="3"/>
  <c r="A15593" i="3"/>
  <c r="A15592" i="3"/>
  <c r="A15591" i="3"/>
  <c r="C15591" i="3" s="1"/>
  <c r="B15590" i="3"/>
  <c r="A15590" i="3"/>
  <c r="C15590" i="3" s="1"/>
  <c r="A15589" i="3"/>
  <c r="A15588" i="3"/>
  <c r="B15588" i="3" s="1"/>
  <c r="A15587" i="3"/>
  <c r="B15587" i="3" s="1"/>
  <c r="C15586" i="3"/>
  <c r="B15586" i="3"/>
  <c r="A15586" i="3"/>
  <c r="C15585" i="3"/>
  <c r="B15585" i="3"/>
  <c r="A15585" i="3"/>
  <c r="C15584" i="3"/>
  <c r="A15584" i="3"/>
  <c r="B15584" i="3" s="1"/>
  <c r="C15583" i="3"/>
  <c r="B15583" i="3"/>
  <c r="A15583" i="3"/>
  <c r="A15582" i="3"/>
  <c r="B15582" i="3" s="1"/>
  <c r="A15581" i="3"/>
  <c r="C15581" i="3" s="1"/>
  <c r="A15580" i="3"/>
  <c r="C15579" i="3"/>
  <c r="A15579" i="3"/>
  <c r="B15579" i="3" s="1"/>
  <c r="A15578" i="3"/>
  <c r="C15577" i="3"/>
  <c r="B15577" i="3"/>
  <c r="A15577" i="3"/>
  <c r="A15576" i="3"/>
  <c r="C15576" i="3" s="1"/>
  <c r="C15575" i="3"/>
  <c r="B15575" i="3"/>
  <c r="A15575" i="3"/>
  <c r="B15574" i="3"/>
  <c r="A15574" i="3"/>
  <c r="C15574" i="3" s="1"/>
  <c r="A15573" i="3"/>
  <c r="C15572" i="3"/>
  <c r="A15572" i="3"/>
  <c r="B15572" i="3" s="1"/>
  <c r="A15571" i="3"/>
  <c r="C15571" i="3" s="1"/>
  <c r="C15570" i="3"/>
  <c r="B15570" i="3"/>
  <c r="A15570" i="3"/>
  <c r="C15569" i="3"/>
  <c r="A15569" i="3"/>
  <c r="B15569" i="3" s="1"/>
  <c r="C15568" i="3"/>
  <c r="A15568" i="3"/>
  <c r="B15568" i="3" s="1"/>
  <c r="A15567" i="3"/>
  <c r="B15567" i="3" s="1"/>
  <c r="A15566" i="3"/>
  <c r="C15566" i="3" s="1"/>
  <c r="B15565" i="3"/>
  <c r="A15565" i="3"/>
  <c r="C15565" i="3" s="1"/>
  <c r="B15564" i="3"/>
  <c r="A15564" i="3"/>
  <c r="C15564" i="3" s="1"/>
  <c r="C15563" i="3"/>
  <c r="A15563" i="3"/>
  <c r="B15563" i="3" s="1"/>
  <c r="C15562" i="3"/>
  <c r="B15562" i="3"/>
  <c r="A15562" i="3"/>
  <c r="C15561" i="3"/>
  <c r="B15561" i="3"/>
  <c r="A15561" i="3"/>
  <c r="C15560" i="3"/>
  <c r="B15560" i="3"/>
  <c r="A15560" i="3"/>
  <c r="A15559" i="3"/>
  <c r="B15559" i="3" s="1"/>
  <c r="A15558" i="3"/>
  <c r="A15557" i="3"/>
  <c r="B15557" i="3" s="1"/>
  <c r="A15556" i="3"/>
  <c r="A15555" i="3"/>
  <c r="C15554" i="3"/>
  <c r="B15554" i="3"/>
  <c r="A15554" i="3"/>
  <c r="A15553" i="3"/>
  <c r="C15553" i="3" s="1"/>
  <c r="A15552" i="3"/>
  <c r="A15551" i="3"/>
  <c r="C15551" i="3" s="1"/>
  <c r="A15550" i="3"/>
  <c r="C15550" i="3" s="1"/>
  <c r="B15549" i="3"/>
  <c r="A15549" i="3"/>
  <c r="C15549" i="3" s="1"/>
  <c r="C15548" i="3"/>
  <c r="B15548" i="3"/>
  <c r="A15548" i="3"/>
  <c r="A15547" i="3"/>
  <c r="C15546" i="3"/>
  <c r="A15546" i="3"/>
  <c r="B15546" i="3" s="1"/>
  <c r="C15545" i="3"/>
  <c r="B15545" i="3"/>
  <c r="A15545" i="3"/>
  <c r="C15544" i="3"/>
  <c r="B15544" i="3"/>
  <c r="A15544" i="3"/>
  <c r="C15543" i="3"/>
  <c r="B15543" i="3"/>
  <c r="A15543" i="3"/>
  <c r="A15542" i="3"/>
  <c r="C15542" i="3" s="1"/>
  <c r="A15541" i="3"/>
  <c r="C15541" i="3" s="1"/>
  <c r="A15540" i="3"/>
  <c r="B15540" i="3" s="1"/>
  <c r="C15539" i="3"/>
  <c r="B15539" i="3"/>
  <c r="A15539" i="3"/>
  <c r="C15538" i="3"/>
  <c r="B15538" i="3"/>
  <c r="A15538" i="3"/>
  <c r="A15537" i="3"/>
  <c r="C15537" i="3" s="1"/>
  <c r="A15536" i="3"/>
  <c r="C15536" i="3" s="1"/>
  <c r="C15535" i="3"/>
  <c r="A15535" i="3"/>
  <c r="B15535" i="3" s="1"/>
  <c r="C15534" i="3"/>
  <c r="B15534" i="3"/>
  <c r="A15534" i="3"/>
  <c r="A15533" i="3"/>
  <c r="C15532" i="3"/>
  <c r="B15532" i="3"/>
  <c r="A15532" i="3"/>
  <c r="A15531" i="3"/>
  <c r="A15530" i="3"/>
  <c r="C15530" i="3" s="1"/>
  <c r="C15529" i="3"/>
  <c r="B15529" i="3"/>
  <c r="A15529" i="3"/>
  <c r="A15528" i="3"/>
  <c r="C15528" i="3" s="1"/>
  <c r="C15527" i="3"/>
  <c r="B15527" i="3"/>
  <c r="A15527" i="3"/>
  <c r="A15526" i="3"/>
  <c r="A15525" i="3"/>
  <c r="C15525" i="3" s="1"/>
  <c r="A15524" i="3"/>
  <c r="B15524" i="3" s="1"/>
  <c r="A15523" i="3"/>
  <c r="C15523" i="3" s="1"/>
  <c r="C15522" i="3"/>
  <c r="B15522" i="3"/>
  <c r="A15522" i="3"/>
  <c r="B15521" i="3"/>
  <c r="A15521" i="3"/>
  <c r="C15521" i="3" s="1"/>
  <c r="A15520" i="3"/>
  <c r="C15519" i="3"/>
  <c r="B15519" i="3"/>
  <c r="A15519" i="3"/>
  <c r="C15518" i="3"/>
  <c r="A15518" i="3"/>
  <c r="B15518" i="3" s="1"/>
  <c r="B15517" i="3"/>
  <c r="A15517" i="3"/>
  <c r="C15517" i="3" s="1"/>
  <c r="A15516" i="3"/>
  <c r="A15515" i="3"/>
  <c r="B15515" i="3" s="1"/>
  <c r="B15514" i="3"/>
  <c r="A15514" i="3"/>
  <c r="C15514" i="3" s="1"/>
  <c r="C15513" i="3"/>
  <c r="B15513" i="3"/>
  <c r="A15513" i="3"/>
  <c r="A15512" i="3"/>
  <c r="C15512" i="3" s="1"/>
  <c r="A15511" i="3"/>
  <c r="C15511" i="3" s="1"/>
  <c r="C15510" i="3"/>
  <c r="B15510" i="3"/>
  <c r="A15510" i="3"/>
  <c r="A15509" i="3"/>
  <c r="C15508" i="3"/>
  <c r="A15508" i="3"/>
  <c r="B15508" i="3" s="1"/>
  <c r="C15507" i="3"/>
  <c r="B15507" i="3"/>
  <c r="A15507" i="3"/>
  <c r="C15506" i="3"/>
  <c r="B15506" i="3"/>
  <c r="A15506" i="3"/>
  <c r="C15505" i="3"/>
  <c r="A15505" i="3"/>
  <c r="B15505" i="3" s="1"/>
  <c r="A15504" i="3"/>
  <c r="C15503" i="3"/>
  <c r="B15503" i="3"/>
  <c r="A15503" i="3"/>
  <c r="A15502" i="3"/>
  <c r="B15502" i="3" s="1"/>
  <c r="A15501" i="3"/>
  <c r="C15501" i="3" s="1"/>
  <c r="C15500" i="3"/>
  <c r="B15500" i="3"/>
  <c r="A15500" i="3"/>
  <c r="A15499" i="3"/>
  <c r="C15499" i="3" s="1"/>
  <c r="A15498" i="3"/>
  <c r="C15498" i="3" s="1"/>
  <c r="A15497" i="3"/>
  <c r="C15497" i="3" s="1"/>
  <c r="C15496" i="3"/>
  <c r="B15496" i="3"/>
  <c r="A15496" i="3"/>
  <c r="B15495" i="3"/>
  <c r="A15495" i="3"/>
  <c r="C15495" i="3" s="1"/>
  <c r="A15494" i="3"/>
  <c r="A15493" i="3"/>
  <c r="C15492" i="3"/>
  <c r="A15492" i="3"/>
  <c r="B15492" i="3" s="1"/>
  <c r="C15491" i="3"/>
  <c r="B15491" i="3"/>
  <c r="A15491" i="3"/>
  <c r="C15490" i="3"/>
  <c r="B15490" i="3"/>
  <c r="A15490" i="3"/>
  <c r="A15489" i="3"/>
  <c r="C15489" i="3" s="1"/>
  <c r="A15488" i="3"/>
  <c r="C15488" i="3" s="1"/>
  <c r="A15487" i="3"/>
  <c r="C15487" i="3" s="1"/>
  <c r="A15486" i="3"/>
  <c r="C15485" i="3"/>
  <c r="B15485" i="3"/>
  <c r="A15485" i="3"/>
  <c r="C15484" i="3"/>
  <c r="B15484" i="3"/>
  <c r="A15484" i="3"/>
  <c r="A15483" i="3"/>
  <c r="C15483" i="3" s="1"/>
  <c r="A15482" i="3"/>
  <c r="C15482" i="3" s="1"/>
  <c r="A15481" i="3"/>
  <c r="C15481" i="3" s="1"/>
  <c r="C15480" i="3"/>
  <c r="B15480" i="3"/>
  <c r="A15480" i="3"/>
  <c r="A15479" i="3"/>
  <c r="A15478" i="3"/>
  <c r="C15478" i="3" s="1"/>
  <c r="A15477" i="3"/>
  <c r="B15477" i="3" s="1"/>
  <c r="A15476" i="3"/>
  <c r="C15476" i="3" s="1"/>
  <c r="C15475" i="3"/>
  <c r="B15475" i="3"/>
  <c r="A15475" i="3"/>
  <c r="A15474" i="3"/>
  <c r="A15473" i="3"/>
  <c r="C15473" i="3" s="1"/>
  <c r="A15472" i="3"/>
  <c r="C15472" i="3" s="1"/>
  <c r="A15471" i="3"/>
  <c r="C15471" i="3" s="1"/>
  <c r="C15470" i="3"/>
  <c r="A15470" i="3"/>
  <c r="B15470" i="3" s="1"/>
  <c r="A15469" i="3"/>
  <c r="C15468" i="3"/>
  <c r="B15468" i="3"/>
  <c r="A15468" i="3"/>
  <c r="A15467" i="3"/>
  <c r="C15466" i="3"/>
  <c r="A15466" i="3"/>
  <c r="B15466" i="3" s="1"/>
  <c r="C15465" i="3"/>
  <c r="B15465" i="3"/>
  <c r="A15465" i="3"/>
  <c r="A15464" i="3"/>
  <c r="C15464" i="3" s="1"/>
  <c r="A15463" i="3"/>
  <c r="C15463" i="3" s="1"/>
  <c r="C15462" i="3"/>
  <c r="A15462" i="3"/>
  <c r="B15462" i="3" s="1"/>
  <c r="A15461" i="3"/>
  <c r="B15461" i="3" s="1"/>
  <c r="C15460" i="3"/>
  <c r="A15460" i="3"/>
  <c r="B15460" i="3" s="1"/>
  <c r="C15459" i="3"/>
  <c r="B15459" i="3"/>
  <c r="A15459" i="3"/>
  <c r="A15458" i="3"/>
  <c r="A15457" i="3"/>
  <c r="A15456" i="3"/>
  <c r="C15456" i="3" s="1"/>
  <c r="C15455" i="3"/>
  <c r="B15455" i="3"/>
  <c r="A15455" i="3"/>
  <c r="A15454" i="3"/>
  <c r="B15453" i="3"/>
  <c r="A15453" i="3"/>
  <c r="C15453" i="3" s="1"/>
  <c r="C15452" i="3"/>
  <c r="B15452" i="3"/>
  <c r="A15452" i="3"/>
  <c r="A15451" i="3"/>
  <c r="C15451" i="3" s="1"/>
  <c r="C15450" i="3"/>
  <c r="B15450" i="3"/>
  <c r="A15450" i="3"/>
  <c r="B15449" i="3"/>
  <c r="A15449" i="3"/>
  <c r="C15449" i="3" s="1"/>
  <c r="A15448" i="3"/>
  <c r="C15448" i="3" s="1"/>
  <c r="A15447" i="3"/>
  <c r="C15447" i="3" s="1"/>
  <c r="C15446" i="3"/>
  <c r="A15446" i="3"/>
  <c r="B15446" i="3" s="1"/>
  <c r="B15445" i="3"/>
  <c r="A15445" i="3"/>
  <c r="C15445" i="3" s="1"/>
  <c r="A15444" i="3"/>
  <c r="A15443" i="3"/>
  <c r="C15443" i="3" s="1"/>
  <c r="B15442" i="3"/>
  <c r="A15442" i="3"/>
  <c r="C15442" i="3" s="1"/>
  <c r="A15441" i="3"/>
  <c r="A15440" i="3"/>
  <c r="B15439" i="3"/>
  <c r="A15439" i="3"/>
  <c r="C15439" i="3" s="1"/>
  <c r="C15438" i="3"/>
  <c r="A15438" i="3"/>
  <c r="B15438" i="3" s="1"/>
  <c r="A15437" i="3"/>
  <c r="C15437" i="3" s="1"/>
  <c r="C15436" i="3"/>
  <c r="B15436" i="3"/>
  <c r="A15436" i="3"/>
  <c r="B15435" i="3"/>
  <c r="A15435" i="3"/>
  <c r="C15435" i="3" s="1"/>
  <c r="B15434" i="3"/>
  <c r="A15434" i="3"/>
  <c r="C15434" i="3" s="1"/>
  <c r="A15433" i="3"/>
  <c r="C15432" i="3"/>
  <c r="A15432" i="3"/>
  <c r="B15432" i="3" s="1"/>
  <c r="D15432" i="3" s="1"/>
  <c r="A15431" i="3"/>
  <c r="C15431" i="3" s="1"/>
  <c r="A15430" i="3"/>
  <c r="C15430" i="3" s="1"/>
  <c r="B15429" i="3"/>
  <c r="A15429" i="3"/>
  <c r="C15429" i="3" s="1"/>
  <c r="C15428" i="3"/>
  <c r="A15428" i="3"/>
  <c r="B15428" i="3" s="1"/>
  <c r="B15427" i="3"/>
  <c r="A15427" i="3"/>
  <c r="C15427" i="3" s="1"/>
  <c r="A15426" i="3"/>
  <c r="C15426" i="3" s="1"/>
  <c r="A15425" i="3"/>
  <c r="C15425" i="3" s="1"/>
  <c r="A15424" i="3"/>
  <c r="A15423" i="3"/>
  <c r="C15423" i="3" s="1"/>
  <c r="C15422" i="3"/>
  <c r="A15422" i="3"/>
  <c r="B15422" i="3" s="1"/>
  <c r="B15421" i="3"/>
  <c r="A15421" i="3"/>
  <c r="C15421" i="3" s="1"/>
  <c r="C15420" i="3"/>
  <c r="B15420" i="3"/>
  <c r="A15420" i="3"/>
  <c r="A15419" i="3"/>
  <c r="C15419" i="3" s="1"/>
  <c r="A15418" i="3"/>
  <c r="C15418" i="3" s="1"/>
  <c r="A15417" i="3"/>
  <c r="C15416" i="3"/>
  <c r="B15416" i="3"/>
  <c r="A15416" i="3"/>
  <c r="A15415" i="3"/>
  <c r="C15415" i="3" s="1"/>
  <c r="C15414" i="3"/>
  <c r="A15414" i="3"/>
  <c r="B15414" i="3" s="1"/>
  <c r="B15413" i="3"/>
  <c r="A15413" i="3"/>
  <c r="C15413" i="3" s="1"/>
  <c r="A15412" i="3"/>
  <c r="A15411" i="3"/>
  <c r="C15411" i="3" s="1"/>
  <c r="B15410" i="3"/>
  <c r="A15410" i="3"/>
  <c r="C15410" i="3" s="1"/>
  <c r="A15409" i="3"/>
  <c r="A15408" i="3"/>
  <c r="B15407" i="3"/>
  <c r="A15407" i="3"/>
  <c r="C15407" i="3" s="1"/>
  <c r="C15406" i="3"/>
  <c r="A15406" i="3"/>
  <c r="B15406" i="3" s="1"/>
  <c r="A15405" i="3"/>
  <c r="C15405" i="3" s="1"/>
  <c r="C15404" i="3"/>
  <c r="B15404" i="3"/>
  <c r="A15404" i="3"/>
  <c r="B15403" i="3"/>
  <c r="A15403" i="3"/>
  <c r="C15403" i="3" s="1"/>
  <c r="C15402" i="3"/>
  <c r="B15402" i="3"/>
  <c r="A15402" i="3"/>
  <c r="A15401" i="3"/>
  <c r="A15400" i="3"/>
  <c r="C15400" i="3" s="1"/>
  <c r="A15399" i="3"/>
  <c r="C15399" i="3" s="1"/>
  <c r="A15398" i="3"/>
  <c r="B15397" i="3"/>
  <c r="A15397" i="3"/>
  <c r="C15397" i="3" s="1"/>
  <c r="C15396" i="3"/>
  <c r="A15396" i="3"/>
  <c r="B15396" i="3" s="1"/>
  <c r="A15395" i="3"/>
  <c r="C15395" i="3" s="1"/>
  <c r="B15394" i="3"/>
  <c r="A15394" i="3"/>
  <c r="C15394" i="3" s="1"/>
  <c r="A15393" i="3"/>
  <c r="C15393" i="3" s="1"/>
  <c r="A15392" i="3"/>
  <c r="A15391" i="3"/>
  <c r="C15391" i="3" s="1"/>
  <c r="C15390" i="3"/>
  <c r="A15390" i="3"/>
  <c r="B15390" i="3" s="1"/>
  <c r="A15389" i="3"/>
  <c r="C15389" i="3" s="1"/>
  <c r="C15388" i="3"/>
  <c r="B15388" i="3"/>
  <c r="A15388" i="3"/>
  <c r="A15387" i="3"/>
  <c r="C15387" i="3" s="1"/>
  <c r="A15386" i="3"/>
  <c r="C15386" i="3" s="1"/>
  <c r="A15385" i="3"/>
  <c r="A15384" i="3"/>
  <c r="A15383" i="3"/>
  <c r="C15383" i="3" s="1"/>
  <c r="C15382" i="3"/>
  <c r="A15382" i="3"/>
  <c r="B15382" i="3" s="1"/>
  <c r="B15381" i="3"/>
  <c r="A15381" i="3"/>
  <c r="C15381" i="3" s="1"/>
  <c r="C15380" i="3"/>
  <c r="B15380" i="3"/>
  <c r="A15380" i="3"/>
  <c r="A15379" i="3"/>
  <c r="C15379" i="3" s="1"/>
  <c r="A15378" i="3"/>
  <c r="C15378" i="3" s="1"/>
  <c r="A15377" i="3"/>
  <c r="C15377" i="3" s="1"/>
  <c r="A15376" i="3"/>
  <c r="C15375" i="3"/>
  <c r="B15375" i="3"/>
  <c r="A15375" i="3"/>
  <c r="A15374" i="3"/>
  <c r="A15373" i="3"/>
  <c r="A15372" i="3"/>
  <c r="C15371" i="3"/>
  <c r="A15371" i="3"/>
  <c r="B15371" i="3" s="1"/>
  <c r="A15370" i="3"/>
  <c r="B15369" i="3"/>
  <c r="A15369" i="3"/>
  <c r="C15369" i="3" s="1"/>
  <c r="A15368" i="3"/>
  <c r="A15367" i="3"/>
  <c r="C15367" i="3" s="1"/>
  <c r="A15366" i="3"/>
  <c r="A15365" i="3"/>
  <c r="A15364" i="3"/>
  <c r="C15363" i="3"/>
  <c r="A15363" i="3"/>
  <c r="B15363" i="3" s="1"/>
  <c r="A15362" i="3"/>
  <c r="C15361" i="3"/>
  <c r="B15361" i="3"/>
  <c r="D15361" i="3" s="1"/>
  <c r="A15361" i="3"/>
  <c r="A15360" i="3"/>
  <c r="A15359" i="3"/>
  <c r="C15359" i="3" s="1"/>
  <c r="A15358" i="3"/>
  <c r="A15357" i="3"/>
  <c r="A15356" i="3"/>
  <c r="C15355" i="3"/>
  <c r="A15355" i="3"/>
  <c r="B15355" i="3" s="1"/>
  <c r="D15355" i="3" s="1"/>
  <c r="A15354" i="3"/>
  <c r="C15353" i="3"/>
  <c r="B15353" i="3"/>
  <c r="A15353" i="3"/>
  <c r="A15352" i="3"/>
  <c r="C15352" i="3" s="1"/>
  <c r="C15351" i="3"/>
  <c r="A15351" i="3"/>
  <c r="B15351" i="3" s="1"/>
  <c r="A15350" i="3"/>
  <c r="C15350" i="3" s="1"/>
  <c r="A15349" i="3"/>
  <c r="C15349" i="3" s="1"/>
  <c r="B15348" i="3"/>
  <c r="A15348" i="3"/>
  <c r="C15348" i="3" s="1"/>
  <c r="B15347" i="3"/>
  <c r="A15347" i="3"/>
  <c r="C15347" i="3" s="1"/>
  <c r="A15346" i="3"/>
  <c r="C15346" i="3" s="1"/>
  <c r="A15345" i="3"/>
  <c r="B15344" i="3"/>
  <c r="A15344" i="3"/>
  <c r="C15344" i="3" s="1"/>
  <c r="A15343" i="3"/>
  <c r="C15343" i="3" s="1"/>
  <c r="A15342" i="3"/>
  <c r="C15342" i="3" s="1"/>
  <c r="C15341" i="3"/>
  <c r="A15341" i="3"/>
  <c r="B15341" i="3" s="1"/>
  <c r="B15340" i="3"/>
  <c r="A15340" i="3"/>
  <c r="C15340" i="3" s="1"/>
  <c r="C15339" i="3"/>
  <c r="B15339" i="3"/>
  <c r="A15339" i="3"/>
  <c r="A15338" i="3"/>
  <c r="C15337" i="3"/>
  <c r="B15337" i="3"/>
  <c r="A15337" i="3"/>
  <c r="A15336" i="3"/>
  <c r="C15336" i="3" s="1"/>
  <c r="B15335" i="3"/>
  <c r="A15335" i="3"/>
  <c r="C15335" i="3" s="1"/>
  <c r="A15334" i="3"/>
  <c r="C15334" i="3" s="1"/>
  <c r="A15333" i="3"/>
  <c r="C15333" i="3" s="1"/>
  <c r="B15332" i="3"/>
  <c r="A15332" i="3"/>
  <c r="C15332" i="3" s="1"/>
  <c r="B15331" i="3"/>
  <c r="A15331" i="3"/>
  <c r="C15331" i="3" s="1"/>
  <c r="A15330" i="3"/>
  <c r="C15330" i="3" s="1"/>
  <c r="A15329" i="3"/>
  <c r="B15328" i="3"/>
  <c r="A15328" i="3"/>
  <c r="C15328" i="3" s="1"/>
  <c r="A15327" i="3"/>
  <c r="C15327" i="3" s="1"/>
  <c r="B15326" i="3"/>
  <c r="A15326" i="3"/>
  <c r="C15326" i="3" s="1"/>
  <c r="C15325" i="3"/>
  <c r="A15325" i="3"/>
  <c r="B15325" i="3" s="1"/>
  <c r="B15324" i="3"/>
  <c r="A15324" i="3"/>
  <c r="C15324" i="3" s="1"/>
  <c r="C15323" i="3"/>
  <c r="B15323" i="3"/>
  <c r="A15323" i="3"/>
  <c r="A15322" i="3"/>
  <c r="A15321" i="3"/>
  <c r="C15321" i="3" s="1"/>
  <c r="A15320" i="3"/>
  <c r="C15320" i="3" s="1"/>
  <c r="C15319" i="3"/>
  <c r="B15319" i="3"/>
  <c r="A15319" i="3"/>
  <c r="A15318" i="3"/>
  <c r="C15318" i="3" s="1"/>
  <c r="B15317" i="3"/>
  <c r="A15317" i="3"/>
  <c r="C15317" i="3" s="1"/>
  <c r="B15316" i="3"/>
  <c r="A15316" i="3"/>
  <c r="C15316" i="3" s="1"/>
  <c r="B15315" i="3"/>
  <c r="A15315" i="3"/>
  <c r="C15315" i="3" s="1"/>
  <c r="B15314" i="3"/>
  <c r="A15314" i="3"/>
  <c r="C15314" i="3" s="1"/>
  <c r="A15313" i="3"/>
  <c r="B15312" i="3"/>
  <c r="A15312" i="3"/>
  <c r="C15312" i="3" s="1"/>
  <c r="A15311" i="3"/>
  <c r="C15311" i="3" s="1"/>
  <c r="A15310" i="3"/>
  <c r="C15310" i="3" s="1"/>
  <c r="C15309" i="3"/>
  <c r="A15309" i="3"/>
  <c r="B15309" i="3" s="1"/>
  <c r="A15308" i="3"/>
  <c r="C15308" i="3" s="1"/>
  <c r="C15307" i="3"/>
  <c r="B15307" i="3"/>
  <c r="A15307" i="3"/>
  <c r="A15306" i="3"/>
  <c r="A15305" i="3"/>
  <c r="C15305" i="3" s="1"/>
  <c r="A15304" i="3"/>
  <c r="C15304" i="3" s="1"/>
  <c r="C15303" i="3"/>
  <c r="B15303" i="3"/>
  <c r="A15303" i="3"/>
  <c r="A15302" i="3"/>
  <c r="C15302" i="3" s="1"/>
  <c r="C15301" i="3"/>
  <c r="A15301" i="3"/>
  <c r="B15301" i="3" s="1"/>
  <c r="D15301" i="3" s="1"/>
  <c r="B15300" i="3"/>
  <c r="A15300" i="3"/>
  <c r="C15300" i="3" s="1"/>
  <c r="A15299" i="3"/>
  <c r="C15299" i="3" s="1"/>
  <c r="A15298" i="3"/>
  <c r="C15298" i="3" s="1"/>
  <c r="A15297" i="3"/>
  <c r="B15296" i="3"/>
  <c r="A15296" i="3"/>
  <c r="C15296" i="3" s="1"/>
  <c r="A15295" i="3"/>
  <c r="C15295" i="3" s="1"/>
  <c r="B15294" i="3"/>
  <c r="A15294" i="3"/>
  <c r="C15294" i="3" s="1"/>
  <c r="C15293" i="3"/>
  <c r="A15293" i="3"/>
  <c r="B15293" i="3" s="1"/>
  <c r="A15292" i="3"/>
  <c r="C15292" i="3" s="1"/>
  <c r="C15291" i="3"/>
  <c r="B15291" i="3"/>
  <c r="A15291" i="3"/>
  <c r="A15290" i="3"/>
  <c r="B15289" i="3"/>
  <c r="A15289" i="3"/>
  <c r="C15289" i="3" s="1"/>
  <c r="A15288" i="3"/>
  <c r="C15288" i="3" s="1"/>
  <c r="C15287" i="3"/>
  <c r="B15287" i="3"/>
  <c r="A15287" i="3"/>
  <c r="A15286" i="3"/>
  <c r="C15286" i="3" s="1"/>
  <c r="B15285" i="3"/>
  <c r="A15285" i="3"/>
  <c r="C15285" i="3" s="1"/>
  <c r="B15284" i="3"/>
  <c r="A15284" i="3"/>
  <c r="C15284" i="3" s="1"/>
  <c r="A15283" i="3"/>
  <c r="C15283" i="3" s="1"/>
  <c r="B15282" i="3"/>
  <c r="A15282" i="3"/>
  <c r="C15282" i="3" s="1"/>
  <c r="A15281" i="3"/>
  <c r="A15280" i="3"/>
  <c r="C15280" i="3" s="1"/>
  <c r="A15279" i="3"/>
  <c r="C15279" i="3" s="1"/>
  <c r="B15278" i="3"/>
  <c r="A15278" i="3"/>
  <c r="C15278" i="3" s="1"/>
  <c r="C15277" i="3"/>
  <c r="A15277" i="3"/>
  <c r="B15277" i="3" s="1"/>
  <c r="B15276" i="3"/>
  <c r="A15276" i="3"/>
  <c r="C15276" i="3" s="1"/>
  <c r="C15275" i="3"/>
  <c r="B15275" i="3"/>
  <c r="A15275" i="3"/>
  <c r="A15274" i="3"/>
  <c r="C15273" i="3"/>
  <c r="A15273" i="3"/>
  <c r="B15273" i="3" s="1"/>
  <c r="A15272" i="3"/>
  <c r="C15272" i="3" s="1"/>
  <c r="A15271" i="3"/>
  <c r="C15271" i="3" s="1"/>
  <c r="A15270" i="3"/>
  <c r="C15270" i="3" s="1"/>
  <c r="C15269" i="3"/>
  <c r="B15269" i="3"/>
  <c r="A15269" i="3"/>
  <c r="B15268" i="3"/>
  <c r="A15268" i="3"/>
  <c r="C15268" i="3" s="1"/>
  <c r="B15267" i="3"/>
  <c r="A15267" i="3"/>
  <c r="C15267" i="3" s="1"/>
  <c r="B15266" i="3"/>
  <c r="A15266" i="3"/>
  <c r="C15266" i="3" s="1"/>
  <c r="A15265" i="3"/>
  <c r="A15264" i="3"/>
  <c r="C15264" i="3" s="1"/>
  <c r="A15263" i="3"/>
  <c r="C15263" i="3" s="1"/>
  <c r="B15262" i="3"/>
  <c r="D15262" i="3" s="1"/>
  <c r="A15262" i="3"/>
  <c r="C15262" i="3" s="1"/>
  <c r="C15261" i="3"/>
  <c r="A15261" i="3"/>
  <c r="B15261" i="3" s="1"/>
  <c r="A15260" i="3"/>
  <c r="C15260" i="3" s="1"/>
  <c r="C15259" i="3"/>
  <c r="B15259" i="3"/>
  <c r="A15259" i="3"/>
  <c r="A15258" i="3"/>
  <c r="B15257" i="3"/>
  <c r="A15257" i="3"/>
  <c r="C15257" i="3" s="1"/>
  <c r="A15256" i="3"/>
  <c r="C15256" i="3" s="1"/>
  <c r="A15255" i="3"/>
  <c r="C15255" i="3" s="1"/>
  <c r="A15254" i="3"/>
  <c r="C15254" i="3" s="1"/>
  <c r="C15253" i="3"/>
  <c r="B15253" i="3"/>
  <c r="A15253" i="3"/>
  <c r="B15252" i="3"/>
  <c r="A15252" i="3"/>
  <c r="C15252" i="3" s="1"/>
  <c r="A15251" i="3"/>
  <c r="C15251" i="3" s="1"/>
  <c r="B15250" i="3"/>
  <c r="A15250" i="3"/>
  <c r="C15250" i="3" s="1"/>
  <c r="A15249" i="3"/>
  <c r="B15248" i="3"/>
  <c r="A15248" i="3"/>
  <c r="C15248" i="3" s="1"/>
  <c r="A15247" i="3"/>
  <c r="C15247" i="3" s="1"/>
  <c r="B15246" i="3"/>
  <c r="A15246" i="3"/>
  <c r="C15246" i="3" s="1"/>
  <c r="C15245" i="3"/>
  <c r="A15245" i="3"/>
  <c r="B15245" i="3" s="1"/>
  <c r="B15244" i="3"/>
  <c r="A15244" i="3"/>
  <c r="C15244" i="3" s="1"/>
  <c r="C15243" i="3"/>
  <c r="B15243" i="3"/>
  <c r="A15243" i="3"/>
  <c r="A15242" i="3"/>
  <c r="C15241" i="3"/>
  <c r="B15241" i="3"/>
  <c r="A15241" i="3"/>
  <c r="A15240" i="3"/>
  <c r="C15240" i="3" s="1"/>
  <c r="B15239" i="3"/>
  <c r="A15239" i="3"/>
  <c r="C15239" i="3" s="1"/>
  <c r="A15238" i="3"/>
  <c r="C15238" i="3" s="1"/>
  <c r="C15237" i="3"/>
  <c r="B15237" i="3"/>
  <c r="A15237" i="3"/>
  <c r="B15236" i="3"/>
  <c r="A15236" i="3"/>
  <c r="C15236" i="3" s="1"/>
  <c r="B15235" i="3"/>
  <c r="A15235" i="3"/>
  <c r="C15235" i="3" s="1"/>
  <c r="B15234" i="3"/>
  <c r="A15234" i="3"/>
  <c r="C15234" i="3" s="1"/>
  <c r="A15233" i="3"/>
  <c r="A15232" i="3"/>
  <c r="C15232" i="3" s="1"/>
  <c r="A15231" i="3"/>
  <c r="C15231" i="3" s="1"/>
  <c r="A15230" i="3"/>
  <c r="C15230" i="3" s="1"/>
  <c r="C15229" i="3"/>
  <c r="A15229" i="3"/>
  <c r="B15229" i="3" s="1"/>
  <c r="B15228" i="3"/>
  <c r="A15228" i="3"/>
  <c r="C15228" i="3" s="1"/>
  <c r="C15227" i="3"/>
  <c r="B15227" i="3"/>
  <c r="A15227" i="3"/>
  <c r="A15226" i="3"/>
  <c r="C15225" i="3"/>
  <c r="B15225" i="3"/>
  <c r="A15225" i="3"/>
  <c r="A15224" i="3"/>
  <c r="C15224" i="3" s="1"/>
  <c r="C15223" i="3"/>
  <c r="A15223" i="3"/>
  <c r="B15223" i="3" s="1"/>
  <c r="A15222" i="3"/>
  <c r="C15222" i="3" s="1"/>
  <c r="A15221" i="3"/>
  <c r="C15221" i="3" s="1"/>
  <c r="B15220" i="3"/>
  <c r="A15220" i="3"/>
  <c r="C15220" i="3" s="1"/>
  <c r="B15219" i="3"/>
  <c r="A15219" i="3"/>
  <c r="C15219" i="3" s="1"/>
  <c r="A15218" i="3"/>
  <c r="C15218" i="3" s="1"/>
  <c r="A15217" i="3"/>
  <c r="B15216" i="3"/>
  <c r="A15216" i="3"/>
  <c r="C15216" i="3" s="1"/>
  <c r="A15215" i="3"/>
  <c r="C15215" i="3" s="1"/>
  <c r="A15214" i="3"/>
  <c r="C15213" i="3"/>
  <c r="A15213" i="3"/>
  <c r="B15213" i="3" s="1"/>
  <c r="B15212" i="3"/>
  <c r="A15212" i="3"/>
  <c r="C15212" i="3" s="1"/>
  <c r="C15211" i="3"/>
  <c r="B15211" i="3"/>
  <c r="A15211" i="3"/>
  <c r="A15210" i="3"/>
  <c r="C15209" i="3"/>
  <c r="B15209" i="3"/>
  <c r="A15209" i="3"/>
  <c r="A15208" i="3"/>
  <c r="C15208" i="3" s="1"/>
  <c r="A15207" i="3"/>
  <c r="C15207" i="3" s="1"/>
  <c r="A15206" i="3"/>
  <c r="C15206" i="3" s="1"/>
  <c r="A15205" i="3"/>
  <c r="B15204" i="3"/>
  <c r="A15204" i="3"/>
  <c r="C15204" i="3" s="1"/>
  <c r="B15203" i="3"/>
  <c r="A15203" i="3"/>
  <c r="C15203" i="3" s="1"/>
  <c r="A15202" i="3"/>
  <c r="A15201" i="3"/>
  <c r="B15200" i="3"/>
  <c r="A15200" i="3"/>
  <c r="C15200" i="3" s="1"/>
  <c r="A15199" i="3"/>
  <c r="C15199" i="3" s="1"/>
  <c r="B15198" i="3"/>
  <c r="A15198" i="3"/>
  <c r="C15198" i="3" s="1"/>
  <c r="C15197" i="3"/>
  <c r="A15197" i="3"/>
  <c r="B15197" i="3" s="1"/>
  <c r="B15196" i="3"/>
  <c r="A15196" i="3"/>
  <c r="C15196" i="3" s="1"/>
  <c r="C15195" i="3"/>
  <c r="B15195" i="3"/>
  <c r="A15195" i="3"/>
  <c r="A15194" i="3"/>
  <c r="A15193" i="3"/>
  <c r="C15193" i="3" s="1"/>
  <c r="A15192" i="3"/>
  <c r="C15192" i="3" s="1"/>
  <c r="C15191" i="3"/>
  <c r="B15191" i="3"/>
  <c r="A15191" i="3"/>
  <c r="A15190" i="3"/>
  <c r="C15190" i="3" s="1"/>
  <c r="B15189" i="3"/>
  <c r="A15189" i="3"/>
  <c r="C15189" i="3" s="1"/>
  <c r="B15188" i="3"/>
  <c r="A15188" i="3"/>
  <c r="C15188" i="3" s="1"/>
  <c r="B15187" i="3"/>
  <c r="A15187" i="3"/>
  <c r="C15187" i="3" s="1"/>
  <c r="B15186" i="3"/>
  <c r="A15186" i="3"/>
  <c r="C15186" i="3" s="1"/>
  <c r="A15185" i="3"/>
  <c r="C15185" i="3" s="1"/>
  <c r="B15184" i="3"/>
  <c r="A15184" i="3"/>
  <c r="C15184" i="3" s="1"/>
  <c r="A15183" i="3"/>
  <c r="A15182" i="3"/>
  <c r="C15182" i="3" s="1"/>
  <c r="C15181" i="3"/>
  <c r="A15181" i="3"/>
  <c r="B15181" i="3" s="1"/>
  <c r="B15180" i="3"/>
  <c r="A15180" i="3"/>
  <c r="C15180" i="3" s="1"/>
  <c r="C15179" i="3"/>
  <c r="B15179" i="3"/>
  <c r="A15179" i="3"/>
  <c r="A15178" i="3"/>
  <c r="C15178" i="3" s="1"/>
  <c r="B15177" i="3"/>
  <c r="A15177" i="3"/>
  <c r="C15177" i="3" s="1"/>
  <c r="A15176" i="3"/>
  <c r="A15175" i="3"/>
  <c r="A15174" i="3"/>
  <c r="C15174" i="3" s="1"/>
  <c r="C15173" i="3"/>
  <c r="B15173" i="3"/>
  <c r="A15173" i="3"/>
  <c r="B15172" i="3"/>
  <c r="A15172" i="3"/>
  <c r="C15172" i="3" s="1"/>
  <c r="C15171" i="3"/>
  <c r="B15171" i="3"/>
  <c r="A15171" i="3"/>
  <c r="A15170" i="3"/>
  <c r="C15170" i="3" s="1"/>
  <c r="B15169" i="3"/>
  <c r="A15169" i="3"/>
  <c r="C15169" i="3" s="1"/>
  <c r="B15168" i="3"/>
  <c r="A15168" i="3"/>
  <c r="C15168" i="3" s="1"/>
  <c r="A15167" i="3"/>
  <c r="B15166" i="3"/>
  <c r="A15166" i="3"/>
  <c r="C15166" i="3" s="1"/>
  <c r="C15165" i="3"/>
  <c r="A15165" i="3"/>
  <c r="B15165" i="3" s="1"/>
  <c r="A15164" i="3"/>
  <c r="C15164" i="3" s="1"/>
  <c r="C15163" i="3"/>
  <c r="B15163" i="3"/>
  <c r="A15163" i="3"/>
  <c r="B15162" i="3"/>
  <c r="A15162" i="3"/>
  <c r="C15162" i="3" s="1"/>
  <c r="B15161" i="3"/>
  <c r="A15161" i="3"/>
  <c r="C15161" i="3" s="1"/>
  <c r="A15160" i="3"/>
  <c r="C15159" i="3"/>
  <c r="B15159" i="3"/>
  <c r="A15159" i="3"/>
  <c r="A15158" i="3"/>
  <c r="C15158" i="3" s="1"/>
  <c r="C15157" i="3"/>
  <c r="B15157" i="3"/>
  <c r="A15157" i="3"/>
  <c r="B15156" i="3"/>
  <c r="A15156" i="3"/>
  <c r="C15156" i="3" s="1"/>
  <c r="A15155" i="3"/>
  <c r="B15155" i="3" s="1"/>
  <c r="B15154" i="3"/>
  <c r="A15154" i="3"/>
  <c r="C15154" i="3" s="1"/>
  <c r="A15153" i="3"/>
  <c r="C15153" i="3" s="1"/>
  <c r="A15152" i="3"/>
  <c r="A15151" i="3"/>
  <c r="A15150" i="3"/>
  <c r="C15150" i="3" s="1"/>
  <c r="C15149" i="3"/>
  <c r="A15149" i="3"/>
  <c r="B15149" i="3" s="1"/>
  <c r="C15148" i="3"/>
  <c r="B15148" i="3"/>
  <c r="A15148" i="3"/>
  <c r="C15147" i="3"/>
  <c r="A15147" i="3"/>
  <c r="B15147" i="3" s="1"/>
  <c r="C15146" i="3"/>
  <c r="B15146" i="3"/>
  <c r="A15146" i="3"/>
  <c r="C15145" i="3"/>
  <c r="A15145" i="3"/>
  <c r="B15145" i="3" s="1"/>
  <c r="C15144" i="3"/>
  <c r="B15144" i="3"/>
  <c r="A15144" i="3"/>
  <c r="C15143" i="3"/>
  <c r="A15143" i="3"/>
  <c r="B15143" i="3" s="1"/>
  <c r="A15142" i="3"/>
  <c r="C15142" i="3" s="1"/>
  <c r="C15141" i="3"/>
  <c r="A15141" i="3"/>
  <c r="B15141" i="3" s="1"/>
  <c r="C15140" i="3"/>
  <c r="A15140" i="3"/>
  <c r="B15140" i="3" s="1"/>
  <c r="C15139" i="3"/>
  <c r="A15139" i="3"/>
  <c r="B15139" i="3" s="1"/>
  <c r="B15138" i="3"/>
  <c r="A15138" i="3"/>
  <c r="C15138" i="3" s="1"/>
  <c r="C15137" i="3"/>
  <c r="A15137" i="3"/>
  <c r="B15137" i="3" s="1"/>
  <c r="A15136" i="3"/>
  <c r="C15135" i="3"/>
  <c r="A15135" i="3"/>
  <c r="B15135" i="3" s="1"/>
  <c r="C15134" i="3"/>
  <c r="A15134" i="3"/>
  <c r="B15134" i="3" s="1"/>
  <c r="C15133" i="3"/>
  <c r="A15133" i="3"/>
  <c r="B15133" i="3" s="1"/>
  <c r="C15132" i="3"/>
  <c r="D15132" i="3" s="1"/>
  <c r="B15132" i="3"/>
  <c r="A15132" i="3"/>
  <c r="C15131" i="3"/>
  <c r="A15131" i="3"/>
  <c r="B15131" i="3" s="1"/>
  <c r="C15130" i="3"/>
  <c r="B15130" i="3"/>
  <c r="A15130" i="3"/>
  <c r="C15129" i="3"/>
  <c r="A15129" i="3"/>
  <c r="B15129" i="3" s="1"/>
  <c r="C15128" i="3"/>
  <c r="B15128" i="3"/>
  <c r="A15128" i="3"/>
  <c r="C15127" i="3"/>
  <c r="A15127" i="3"/>
  <c r="B15127" i="3" s="1"/>
  <c r="A15126" i="3"/>
  <c r="C15126" i="3" s="1"/>
  <c r="C15125" i="3"/>
  <c r="A15125" i="3"/>
  <c r="B15125" i="3" s="1"/>
  <c r="C15124" i="3"/>
  <c r="A15124" i="3"/>
  <c r="B15124" i="3" s="1"/>
  <c r="C15123" i="3"/>
  <c r="A15123" i="3"/>
  <c r="B15123" i="3" s="1"/>
  <c r="B15122" i="3"/>
  <c r="A15122" i="3"/>
  <c r="C15122" i="3" s="1"/>
  <c r="C15121" i="3"/>
  <c r="A15121" i="3"/>
  <c r="B15121" i="3" s="1"/>
  <c r="A15120" i="3"/>
  <c r="C15119" i="3"/>
  <c r="A15119" i="3"/>
  <c r="B15119" i="3" s="1"/>
  <c r="C15118" i="3"/>
  <c r="A15118" i="3"/>
  <c r="B15118" i="3" s="1"/>
  <c r="C15117" i="3"/>
  <c r="A15117" i="3"/>
  <c r="B15117" i="3" s="1"/>
  <c r="C15116" i="3"/>
  <c r="B15116" i="3"/>
  <c r="A15116" i="3"/>
  <c r="C15115" i="3"/>
  <c r="A15115" i="3"/>
  <c r="B15115" i="3" s="1"/>
  <c r="C15114" i="3"/>
  <c r="B15114" i="3"/>
  <c r="A15114" i="3"/>
  <c r="C15113" i="3"/>
  <c r="A15113" i="3"/>
  <c r="B15113" i="3" s="1"/>
  <c r="D15113" i="3" s="1"/>
  <c r="C15112" i="3"/>
  <c r="B15112" i="3"/>
  <c r="A15112" i="3"/>
  <c r="C15111" i="3"/>
  <c r="A15111" i="3"/>
  <c r="B15111" i="3" s="1"/>
  <c r="A15110" i="3"/>
  <c r="C15110" i="3" s="1"/>
  <c r="C15109" i="3"/>
  <c r="A15109" i="3"/>
  <c r="B15109" i="3" s="1"/>
  <c r="D15109" i="3" s="1"/>
  <c r="C15108" i="3"/>
  <c r="A15108" i="3"/>
  <c r="B15108" i="3" s="1"/>
  <c r="C15107" i="3"/>
  <c r="A15107" i="3"/>
  <c r="B15107" i="3" s="1"/>
  <c r="B15106" i="3"/>
  <c r="A15106" i="3"/>
  <c r="C15106" i="3" s="1"/>
  <c r="C15105" i="3"/>
  <c r="A15105" i="3"/>
  <c r="B15105" i="3" s="1"/>
  <c r="A15104" i="3"/>
  <c r="C15103" i="3"/>
  <c r="A15103" i="3"/>
  <c r="B15103" i="3" s="1"/>
  <c r="C15102" i="3"/>
  <c r="A15102" i="3"/>
  <c r="B15102" i="3" s="1"/>
  <c r="C15101" i="3"/>
  <c r="A15101" i="3"/>
  <c r="B15101" i="3" s="1"/>
  <c r="C15100" i="3"/>
  <c r="B15100" i="3"/>
  <c r="A15100" i="3"/>
  <c r="C15099" i="3"/>
  <c r="A15099" i="3"/>
  <c r="B15099" i="3" s="1"/>
  <c r="C15098" i="3"/>
  <c r="B15098" i="3"/>
  <c r="A15098" i="3"/>
  <c r="C15097" i="3"/>
  <c r="A15097" i="3"/>
  <c r="B15097" i="3" s="1"/>
  <c r="C15096" i="3"/>
  <c r="B15096" i="3"/>
  <c r="A15096" i="3"/>
  <c r="C15095" i="3"/>
  <c r="A15095" i="3"/>
  <c r="B15095" i="3" s="1"/>
  <c r="A15094" i="3"/>
  <c r="C15094" i="3" s="1"/>
  <c r="C15093" i="3"/>
  <c r="A15093" i="3"/>
  <c r="B15093" i="3" s="1"/>
  <c r="C15092" i="3"/>
  <c r="A15092" i="3"/>
  <c r="B15092" i="3" s="1"/>
  <c r="C15091" i="3"/>
  <c r="A15091" i="3"/>
  <c r="B15091" i="3" s="1"/>
  <c r="B15090" i="3"/>
  <c r="A15090" i="3"/>
  <c r="C15090" i="3" s="1"/>
  <c r="C15089" i="3"/>
  <c r="A15089" i="3"/>
  <c r="B15089" i="3" s="1"/>
  <c r="A15088" i="3"/>
  <c r="C15087" i="3"/>
  <c r="A15087" i="3"/>
  <c r="B15087" i="3" s="1"/>
  <c r="C15086" i="3"/>
  <c r="A15086" i="3"/>
  <c r="B15086" i="3" s="1"/>
  <c r="C15085" i="3"/>
  <c r="A15085" i="3"/>
  <c r="B15085" i="3" s="1"/>
  <c r="C15084" i="3"/>
  <c r="B15084" i="3"/>
  <c r="A15084" i="3"/>
  <c r="C15083" i="3"/>
  <c r="A15083" i="3"/>
  <c r="B15083" i="3" s="1"/>
  <c r="C15082" i="3"/>
  <c r="B15082" i="3"/>
  <c r="A15082" i="3"/>
  <c r="C15081" i="3"/>
  <c r="A15081" i="3"/>
  <c r="B15081" i="3" s="1"/>
  <c r="C15080" i="3"/>
  <c r="B15080" i="3"/>
  <c r="A15080" i="3"/>
  <c r="C15079" i="3"/>
  <c r="A15079" i="3"/>
  <c r="B15079" i="3" s="1"/>
  <c r="C15078" i="3"/>
  <c r="A15078" i="3"/>
  <c r="B15078" i="3" s="1"/>
  <c r="C15077" i="3"/>
  <c r="A15077" i="3"/>
  <c r="B15077" i="3" s="1"/>
  <c r="A15076" i="3"/>
  <c r="C15075" i="3"/>
  <c r="A15075" i="3"/>
  <c r="B15075" i="3" s="1"/>
  <c r="B15074" i="3"/>
  <c r="A15074" i="3"/>
  <c r="C15074" i="3" s="1"/>
  <c r="C15073" i="3"/>
  <c r="A15073" i="3"/>
  <c r="B15073" i="3" s="1"/>
  <c r="A15072" i="3"/>
  <c r="C15071" i="3"/>
  <c r="A15071" i="3"/>
  <c r="B15071" i="3" s="1"/>
  <c r="C15070" i="3"/>
  <c r="A15070" i="3"/>
  <c r="B15070" i="3" s="1"/>
  <c r="C15069" i="3"/>
  <c r="A15069" i="3"/>
  <c r="B15069" i="3" s="1"/>
  <c r="C15068" i="3"/>
  <c r="B15068" i="3"/>
  <c r="A15068" i="3"/>
  <c r="C15067" i="3"/>
  <c r="A15067" i="3"/>
  <c r="B15067" i="3" s="1"/>
  <c r="C15066" i="3"/>
  <c r="B15066" i="3"/>
  <c r="D15066" i="3" s="1"/>
  <c r="A15066" i="3"/>
  <c r="C15065" i="3"/>
  <c r="A15065" i="3"/>
  <c r="B15065" i="3" s="1"/>
  <c r="C15064" i="3"/>
  <c r="B15064" i="3"/>
  <c r="A15064" i="3"/>
  <c r="C15063" i="3"/>
  <c r="A15063" i="3"/>
  <c r="B15063" i="3" s="1"/>
  <c r="A15062" i="3"/>
  <c r="C15061" i="3"/>
  <c r="A15061" i="3"/>
  <c r="B15061" i="3" s="1"/>
  <c r="C15060" i="3"/>
  <c r="A15060" i="3"/>
  <c r="B15060" i="3" s="1"/>
  <c r="C15059" i="3"/>
  <c r="A15059" i="3"/>
  <c r="B15059" i="3" s="1"/>
  <c r="B15058" i="3"/>
  <c r="A15058" i="3"/>
  <c r="C15058" i="3" s="1"/>
  <c r="C15057" i="3"/>
  <c r="A15057" i="3"/>
  <c r="B15057" i="3" s="1"/>
  <c r="A15056" i="3"/>
  <c r="C15055" i="3"/>
  <c r="A15055" i="3"/>
  <c r="B15055" i="3" s="1"/>
  <c r="D15055" i="3" s="1"/>
  <c r="C15054" i="3"/>
  <c r="A15054" i="3"/>
  <c r="B15054" i="3" s="1"/>
  <c r="C15053" i="3"/>
  <c r="A15053" i="3"/>
  <c r="B15053" i="3" s="1"/>
  <c r="C15052" i="3"/>
  <c r="B15052" i="3"/>
  <c r="A15052" i="3"/>
  <c r="C15051" i="3"/>
  <c r="A15051" i="3"/>
  <c r="B15051" i="3" s="1"/>
  <c r="C15050" i="3"/>
  <c r="B15050" i="3"/>
  <c r="A15050" i="3"/>
  <c r="C15049" i="3"/>
  <c r="A15049" i="3"/>
  <c r="B15049" i="3" s="1"/>
  <c r="C15048" i="3"/>
  <c r="B15048" i="3"/>
  <c r="A15048" i="3"/>
  <c r="C15047" i="3"/>
  <c r="A15047" i="3"/>
  <c r="B15047" i="3" s="1"/>
  <c r="C15046" i="3"/>
  <c r="A15046" i="3"/>
  <c r="B15046" i="3" s="1"/>
  <c r="C15045" i="3"/>
  <c r="A15045" i="3"/>
  <c r="B15045" i="3" s="1"/>
  <c r="C15044" i="3"/>
  <c r="B15044" i="3"/>
  <c r="A15044" i="3"/>
  <c r="C15043" i="3"/>
  <c r="A15043" i="3"/>
  <c r="B15043" i="3" s="1"/>
  <c r="B15042" i="3"/>
  <c r="A15042" i="3"/>
  <c r="C15042" i="3" s="1"/>
  <c r="C15041" i="3"/>
  <c r="A15041" i="3"/>
  <c r="B15041" i="3" s="1"/>
  <c r="A15040" i="3"/>
  <c r="C15039" i="3"/>
  <c r="A15039" i="3"/>
  <c r="B15039" i="3" s="1"/>
  <c r="C15038" i="3"/>
  <c r="A15038" i="3"/>
  <c r="B15038" i="3" s="1"/>
  <c r="C15037" i="3"/>
  <c r="A15037" i="3"/>
  <c r="B15037" i="3" s="1"/>
  <c r="C15036" i="3"/>
  <c r="B15036" i="3"/>
  <c r="A15036" i="3"/>
  <c r="C15035" i="3"/>
  <c r="A15035" i="3"/>
  <c r="B15035" i="3" s="1"/>
  <c r="C15034" i="3"/>
  <c r="B15034" i="3"/>
  <c r="A15034" i="3"/>
  <c r="C15033" i="3"/>
  <c r="A15033" i="3"/>
  <c r="B15033" i="3" s="1"/>
  <c r="C15032" i="3"/>
  <c r="B15032" i="3"/>
  <c r="A15032" i="3"/>
  <c r="C15031" i="3"/>
  <c r="A15031" i="3"/>
  <c r="B15031" i="3" s="1"/>
  <c r="A15030" i="3"/>
  <c r="C15030" i="3" s="1"/>
  <c r="C15029" i="3"/>
  <c r="A15029" i="3"/>
  <c r="B15029" i="3" s="1"/>
  <c r="A15028" i="3"/>
  <c r="B15028" i="3" s="1"/>
  <c r="C15027" i="3"/>
  <c r="A15027" i="3"/>
  <c r="B15027" i="3" s="1"/>
  <c r="B15026" i="3"/>
  <c r="A15026" i="3"/>
  <c r="C15026" i="3" s="1"/>
  <c r="C15025" i="3"/>
  <c r="A15025" i="3"/>
  <c r="B15025" i="3" s="1"/>
  <c r="D15025" i="3" s="1"/>
  <c r="A15024" i="3"/>
  <c r="C15023" i="3"/>
  <c r="A15023" i="3"/>
  <c r="B15023" i="3" s="1"/>
  <c r="C15022" i="3"/>
  <c r="A15022" i="3"/>
  <c r="B15022" i="3" s="1"/>
  <c r="C15021" i="3"/>
  <c r="A15021" i="3"/>
  <c r="B15021" i="3" s="1"/>
  <c r="C15020" i="3"/>
  <c r="B15020" i="3"/>
  <c r="A15020" i="3"/>
  <c r="C15019" i="3"/>
  <c r="A15019" i="3"/>
  <c r="B15019" i="3" s="1"/>
  <c r="C15018" i="3"/>
  <c r="B15018" i="3"/>
  <c r="A15018" i="3"/>
  <c r="C15017" i="3"/>
  <c r="A15017" i="3"/>
  <c r="B15017" i="3" s="1"/>
  <c r="C15016" i="3"/>
  <c r="B15016" i="3"/>
  <c r="A15016" i="3"/>
  <c r="C15015" i="3"/>
  <c r="A15015" i="3"/>
  <c r="B15015" i="3" s="1"/>
  <c r="C15014" i="3"/>
  <c r="A15014" i="3"/>
  <c r="B15014" i="3" s="1"/>
  <c r="C15013" i="3"/>
  <c r="A15013" i="3"/>
  <c r="B15013" i="3" s="1"/>
  <c r="A15012" i="3"/>
  <c r="C15011" i="3"/>
  <c r="A15011" i="3"/>
  <c r="B15011" i="3" s="1"/>
  <c r="B15010" i="3"/>
  <c r="A15010" i="3"/>
  <c r="C15010" i="3" s="1"/>
  <c r="C15009" i="3"/>
  <c r="A15009" i="3"/>
  <c r="B15009" i="3" s="1"/>
  <c r="A15008" i="3"/>
  <c r="C15007" i="3"/>
  <c r="A15007" i="3"/>
  <c r="B15007" i="3" s="1"/>
  <c r="C15006" i="3"/>
  <c r="A15006" i="3"/>
  <c r="B15006" i="3" s="1"/>
  <c r="C15005" i="3"/>
  <c r="A15005" i="3"/>
  <c r="B15005" i="3" s="1"/>
  <c r="C15004" i="3"/>
  <c r="B15004" i="3"/>
  <c r="A15004" i="3"/>
  <c r="C15003" i="3"/>
  <c r="A15003" i="3"/>
  <c r="B15003" i="3" s="1"/>
  <c r="C15002" i="3"/>
  <c r="B15002" i="3"/>
  <c r="A15002" i="3"/>
  <c r="C15001" i="3"/>
  <c r="A15001" i="3"/>
  <c r="B15001" i="3" s="1"/>
  <c r="C15000" i="3"/>
  <c r="B15000" i="3"/>
  <c r="A15000" i="3"/>
  <c r="C14999" i="3"/>
  <c r="A14999" i="3"/>
  <c r="B14999" i="3" s="1"/>
  <c r="A14998" i="3"/>
  <c r="C14997" i="3"/>
  <c r="A14997" i="3"/>
  <c r="B14997" i="3" s="1"/>
  <c r="C14996" i="3"/>
  <c r="B14996" i="3"/>
  <c r="A14996" i="3"/>
  <c r="C14995" i="3"/>
  <c r="A14995" i="3"/>
  <c r="B14995" i="3" s="1"/>
  <c r="B14994" i="3"/>
  <c r="A14994" i="3"/>
  <c r="C14994" i="3" s="1"/>
  <c r="C14993" i="3"/>
  <c r="A14993" i="3"/>
  <c r="B14993" i="3" s="1"/>
  <c r="D14993" i="3" s="1"/>
  <c r="A14992" i="3"/>
  <c r="C14991" i="3"/>
  <c r="A14991" i="3"/>
  <c r="B14991" i="3" s="1"/>
  <c r="C14990" i="3"/>
  <c r="A14990" i="3"/>
  <c r="B14990" i="3" s="1"/>
  <c r="C14989" i="3"/>
  <c r="A14989" i="3"/>
  <c r="B14989" i="3" s="1"/>
  <c r="C14988" i="3"/>
  <c r="B14988" i="3"/>
  <c r="A14988" i="3"/>
  <c r="C14987" i="3"/>
  <c r="A14987" i="3"/>
  <c r="B14987" i="3" s="1"/>
  <c r="C14986" i="3"/>
  <c r="B14986" i="3"/>
  <c r="A14986" i="3"/>
  <c r="C14985" i="3"/>
  <c r="A14985" i="3"/>
  <c r="B14985" i="3" s="1"/>
  <c r="C14984" i="3"/>
  <c r="B14984" i="3"/>
  <c r="A14984" i="3"/>
  <c r="C14983" i="3"/>
  <c r="A14983" i="3"/>
  <c r="B14983" i="3" s="1"/>
  <c r="C14982" i="3"/>
  <c r="B14982" i="3"/>
  <c r="A14982" i="3"/>
  <c r="C14981" i="3"/>
  <c r="A14981" i="3"/>
  <c r="B14981" i="3" s="1"/>
  <c r="C14980" i="3"/>
  <c r="B14980" i="3"/>
  <c r="A14980" i="3"/>
  <c r="C14979" i="3"/>
  <c r="A14979" i="3"/>
  <c r="B14979" i="3" s="1"/>
  <c r="B14978" i="3"/>
  <c r="A14978" i="3"/>
  <c r="C14978" i="3" s="1"/>
  <c r="C14977" i="3"/>
  <c r="A14977" i="3"/>
  <c r="B14977" i="3" s="1"/>
  <c r="A14976" i="3"/>
  <c r="C14975" i="3"/>
  <c r="A14975" i="3"/>
  <c r="B14975" i="3" s="1"/>
  <c r="C14974" i="3"/>
  <c r="A14974" i="3"/>
  <c r="B14974" i="3" s="1"/>
  <c r="C14973" i="3"/>
  <c r="A14973" i="3"/>
  <c r="B14973" i="3" s="1"/>
  <c r="C14972" i="3"/>
  <c r="B14972" i="3"/>
  <c r="D14972" i="3" s="1"/>
  <c r="A14972" i="3"/>
  <c r="C14971" i="3"/>
  <c r="A14971" i="3"/>
  <c r="B14971" i="3" s="1"/>
  <c r="C14970" i="3"/>
  <c r="B14970" i="3"/>
  <c r="A14970" i="3"/>
  <c r="C14969" i="3"/>
  <c r="A14969" i="3"/>
  <c r="B14969" i="3" s="1"/>
  <c r="C14968" i="3"/>
  <c r="B14968" i="3"/>
  <c r="A14968" i="3"/>
  <c r="C14967" i="3"/>
  <c r="A14967" i="3"/>
  <c r="B14967" i="3" s="1"/>
  <c r="C14966" i="3"/>
  <c r="B14966" i="3"/>
  <c r="A14966" i="3"/>
  <c r="C14965" i="3"/>
  <c r="A14965" i="3"/>
  <c r="B14965" i="3" s="1"/>
  <c r="D14965" i="3" s="1"/>
  <c r="C14964" i="3"/>
  <c r="A14964" i="3"/>
  <c r="B14964" i="3" s="1"/>
  <c r="C14963" i="3"/>
  <c r="A14963" i="3"/>
  <c r="B14963" i="3" s="1"/>
  <c r="A14962" i="3"/>
  <c r="C14962" i="3" s="1"/>
  <c r="C14961" i="3"/>
  <c r="A14961" i="3"/>
  <c r="B14961" i="3" s="1"/>
  <c r="A14960" i="3"/>
  <c r="C14959" i="3"/>
  <c r="A14959" i="3"/>
  <c r="B14959" i="3" s="1"/>
  <c r="C14958" i="3"/>
  <c r="A14958" i="3"/>
  <c r="B14958" i="3" s="1"/>
  <c r="C14957" i="3"/>
  <c r="A14957" i="3"/>
  <c r="B14957" i="3" s="1"/>
  <c r="C14956" i="3"/>
  <c r="B14956" i="3"/>
  <c r="A14956" i="3"/>
  <c r="C14955" i="3"/>
  <c r="A14955" i="3"/>
  <c r="B14955" i="3" s="1"/>
  <c r="C14954" i="3"/>
  <c r="D14954" i="3" s="1"/>
  <c r="B14954" i="3"/>
  <c r="A14954" i="3"/>
  <c r="C14953" i="3"/>
  <c r="A14953" i="3"/>
  <c r="B14953" i="3" s="1"/>
  <c r="C14952" i="3"/>
  <c r="B14952" i="3"/>
  <c r="A14952" i="3"/>
  <c r="C14951" i="3"/>
  <c r="A14951" i="3"/>
  <c r="B14951" i="3" s="1"/>
  <c r="D14951" i="3" s="1"/>
  <c r="C14950" i="3"/>
  <c r="A14950" i="3"/>
  <c r="B14950" i="3" s="1"/>
  <c r="C14949" i="3"/>
  <c r="A14949" i="3"/>
  <c r="B14949" i="3" s="1"/>
  <c r="A14948" i="3"/>
  <c r="C14947" i="3"/>
  <c r="D14947" i="3" s="1"/>
  <c r="A14947" i="3"/>
  <c r="B14947" i="3" s="1"/>
  <c r="B14946" i="3"/>
  <c r="A14946" i="3"/>
  <c r="C14946" i="3" s="1"/>
  <c r="C14945" i="3"/>
  <c r="A14945" i="3"/>
  <c r="B14945" i="3" s="1"/>
  <c r="A14944" i="3"/>
  <c r="C14943" i="3"/>
  <c r="A14943" i="3"/>
  <c r="B14943" i="3" s="1"/>
  <c r="C14942" i="3"/>
  <c r="A14942" i="3"/>
  <c r="B14942" i="3" s="1"/>
  <c r="C14941" i="3"/>
  <c r="A14941" i="3"/>
  <c r="B14941" i="3" s="1"/>
  <c r="C14940" i="3"/>
  <c r="B14940" i="3"/>
  <c r="A14940" i="3"/>
  <c r="C14939" i="3"/>
  <c r="A14939" i="3"/>
  <c r="B14939" i="3" s="1"/>
  <c r="C14938" i="3"/>
  <c r="B14938" i="3"/>
  <c r="A14938" i="3"/>
  <c r="C14937" i="3"/>
  <c r="A14937" i="3"/>
  <c r="B14937" i="3" s="1"/>
  <c r="C14936" i="3"/>
  <c r="B14936" i="3"/>
  <c r="A14936" i="3"/>
  <c r="C14935" i="3"/>
  <c r="A14935" i="3"/>
  <c r="B14935" i="3" s="1"/>
  <c r="A14934" i="3"/>
  <c r="C14933" i="3"/>
  <c r="A14933" i="3"/>
  <c r="B14933" i="3" s="1"/>
  <c r="C14932" i="3"/>
  <c r="B14932" i="3"/>
  <c r="A14932" i="3"/>
  <c r="C14931" i="3"/>
  <c r="A14931" i="3"/>
  <c r="B14931" i="3" s="1"/>
  <c r="B14930" i="3"/>
  <c r="A14930" i="3"/>
  <c r="C14930" i="3" s="1"/>
  <c r="C14929" i="3"/>
  <c r="A14929" i="3"/>
  <c r="B14929" i="3" s="1"/>
  <c r="A14928" i="3"/>
  <c r="C14927" i="3"/>
  <c r="A14927" i="3"/>
  <c r="B14927" i="3" s="1"/>
  <c r="C14926" i="3"/>
  <c r="A14926" i="3"/>
  <c r="B14926" i="3" s="1"/>
  <c r="C14925" i="3"/>
  <c r="A14925" i="3"/>
  <c r="B14925" i="3" s="1"/>
  <c r="C14924" i="3"/>
  <c r="B14924" i="3"/>
  <c r="A14924" i="3"/>
  <c r="C14923" i="3"/>
  <c r="A14923" i="3"/>
  <c r="B14923" i="3" s="1"/>
  <c r="C14922" i="3"/>
  <c r="A14922" i="3"/>
  <c r="B14922" i="3" s="1"/>
  <c r="D14922" i="3" s="1"/>
  <c r="C14921" i="3"/>
  <c r="A14921" i="3"/>
  <c r="B14921" i="3" s="1"/>
  <c r="C14920" i="3"/>
  <c r="B14920" i="3"/>
  <c r="A14920" i="3"/>
  <c r="C14919" i="3"/>
  <c r="A14919" i="3"/>
  <c r="B14919" i="3" s="1"/>
  <c r="D14919" i="3" s="1"/>
  <c r="C14918" i="3"/>
  <c r="B14918" i="3"/>
  <c r="A14918" i="3"/>
  <c r="C14917" i="3"/>
  <c r="A14917" i="3"/>
  <c r="B14917" i="3" s="1"/>
  <c r="A14916" i="3"/>
  <c r="B14916" i="3" s="1"/>
  <c r="C14915" i="3"/>
  <c r="A14915" i="3"/>
  <c r="B14915" i="3" s="1"/>
  <c r="A14914" i="3"/>
  <c r="C14914" i="3" s="1"/>
  <c r="C14913" i="3"/>
  <c r="A14913" i="3"/>
  <c r="B14913" i="3" s="1"/>
  <c r="A14912" i="3"/>
  <c r="C14911" i="3"/>
  <c r="A14911" i="3"/>
  <c r="B14911" i="3" s="1"/>
  <c r="C14910" i="3"/>
  <c r="A14910" i="3"/>
  <c r="B14910" i="3" s="1"/>
  <c r="C14909" i="3"/>
  <c r="A14909" i="3"/>
  <c r="B14909" i="3" s="1"/>
  <c r="C14908" i="3"/>
  <c r="B14908" i="3"/>
  <c r="A14908" i="3"/>
  <c r="C14907" i="3"/>
  <c r="A14907" i="3"/>
  <c r="B14907" i="3" s="1"/>
  <c r="C14906" i="3"/>
  <c r="A14906" i="3"/>
  <c r="B14906" i="3" s="1"/>
  <c r="C14905" i="3"/>
  <c r="A14905" i="3"/>
  <c r="B14905" i="3" s="1"/>
  <c r="C14904" i="3"/>
  <c r="B14904" i="3"/>
  <c r="A14904" i="3"/>
  <c r="C14903" i="3"/>
  <c r="A14903" i="3"/>
  <c r="B14903" i="3" s="1"/>
  <c r="D14903" i="3" s="1"/>
  <c r="B14902" i="3"/>
  <c r="A14902" i="3"/>
  <c r="C14902" i="3" s="1"/>
  <c r="C14901" i="3"/>
  <c r="A14901" i="3"/>
  <c r="B14901" i="3" s="1"/>
  <c r="C14900" i="3"/>
  <c r="B14900" i="3"/>
  <c r="A14900" i="3"/>
  <c r="C14899" i="3"/>
  <c r="A14899" i="3"/>
  <c r="B14899" i="3" s="1"/>
  <c r="A14898" i="3"/>
  <c r="C14898" i="3" s="1"/>
  <c r="C14897" i="3"/>
  <c r="A14897" i="3"/>
  <c r="B14897" i="3" s="1"/>
  <c r="A14896" i="3"/>
  <c r="C14895" i="3"/>
  <c r="A14895" i="3"/>
  <c r="B14895" i="3" s="1"/>
  <c r="C14894" i="3"/>
  <c r="A14894" i="3"/>
  <c r="B14894" i="3" s="1"/>
  <c r="C14893" i="3"/>
  <c r="A14893" i="3"/>
  <c r="B14893" i="3" s="1"/>
  <c r="C14892" i="3"/>
  <c r="B14892" i="3"/>
  <c r="A14892" i="3"/>
  <c r="C14891" i="3"/>
  <c r="A14891" i="3"/>
  <c r="B14891" i="3" s="1"/>
  <c r="C14890" i="3"/>
  <c r="A14890" i="3"/>
  <c r="B14890" i="3" s="1"/>
  <c r="C14889" i="3"/>
  <c r="A14889" i="3"/>
  <c r="B14889" i="3" s="1"/>
  <c r="C14888" i="3"/>
  <c r="B14888" i="3"/>
  <c r="A14888" i="3"/>
  <c r="C14887" i="3"/>
  <c r="A14887" i="3"/>
  <c r="B14887" i="3" s="1"/>
  <c r="C14886" i="3"/>
  <c r="B14886" i="3"/>
  <c r="A14886" i="3"/>
  <c r="C14885" i="3"/>
  <c r="B14885" i="3"/>
  <c r="A14885" i="3"/>
  <c r="C14884" i="3"/>
  <c r="B14884" i="3"/>
  <c r="A14884" i="3"/>
  <c r="C14883" i="3"/>
  <c r="B14883" i="3"/>
  <c r="A14883" i="3"/>
  <c r="B14882" i="3"/>
  <c r="A14882" i="3"/>
  <c r="C14882" i="3" s="1"/>
  <c r="C14881" i="3"/>
  <c r="B14881" i="3"/>
  <c r="A14881" i="3"/>
  <c r="C14880" i="3"/>
  <c r="A14880" i="3"/>
  <c r="B14880" i="3" s="1"/>
  <c r="C14879" i="3"/>
  <c r="B14879" i="3"/>
  <c r="A14879" i="3"/>
  <c r="B14878" i="3"/>
  <c r="A14878" i="3"/>
  <c r="C14878" i="3" s="1"/>
  <c r="C14877" i="3"/>
  <c r="B14877" i="3"/>
  <c r="A14877" i="3"/>
  <c r="A14876" i="3"/>
  <c r="C14875" i="3"/>
  <c r="B14875" i="3"/>
  <c r="A14875" i="3"/>
  <c r="C14874" i="3"/>
  <c r="A14874" i="3"/>
  <c r="B14874" i="3" s="1"/>
  <c r="C14873" i="3"/>
  <c r="B14873" i="3"/>
  <c r="A14873" i="3"/>
  <c r="C14872" i="3"/>
  <c r="B14872" i="3"/>
  <c r="A14872" i="3"/>
  <c r="C14871" i="3"/>
  <c r="B14871" i="3"/>
  <c r="A14871" i="3"/>
  <c r="C14870" i="3"/>
  <c r="B14870" i="3"/>
  <c r="A14870" i="3"/>
  <c r="C14869" i="3"/>
  <c r="B14869" i="3"/>
  <c r="A14869" i="3"/>
  <c r="C14868" i="3"/>
  <c r="B14868" i="3"/>
  <c r="A14868" i="3"/>
  <c r="C14867" i="3"/>
  <c r="B14867" i="3"/>
  <c r="A14867" i="3"/>
  <c r="A14866" i="3"/>
  <c r="C14866" i="3" s="1"/>
  <c r="C14865" i="3"/>
  <c r="D14865" i="3" s="1"/>
  <c r="B14865" i="3"/>
  <c r="A14865" i="3"/>
  <c r="A14864" i="3"/>
  <c r="B14864" i="3" s="1"/>
  <c r="C14863" i="3"/>
  <c r="B14863" i="3"/>
  <c r="A14863" i="3"/>
  <c r="B14862" i="3"/>
  <c r="A14862" i="3"/>
  <c r="C14862" i="3" s="1"/>
  <c r="C14861" i="3"/>
  <c r="B14861" i="3"/>
  <c r="A14861" i="3"/>
  <c r="A14860" i="3"/>
  <c r="C14859" i="3"/>
  <c r="B14859" i="3"/>
  <c r="A14859" i="3"/>
  <c r="C14858" i="3"/>
  <c r="A14858" i="3"/>
  <c r="B14858" i="3" s="1"/>
  <c r="C14857" i="3"/>
  <c r="B14857" i="3"/>
  <c r="A14857" i="3"/>
  <c r="C14856" i="3"/>
  <c r="B14856" i="3"/>
  <c r="A14856" i="3"/>
  <c r="C14855" i="3"/>
  <c r="B14855" i="3"/>
  <c r="A14855" i="3"/>
  <c r="C14854" i="3"/>
  <c r="B14854" i="3"/>
  <c r="A14854" i="3"/>
  <c r="C14853" i="3"/>
  <c r="B14853" i="3"/>
  <c r="A14853" i="3"/>
  <c r="C14852" i="3"/>
  <c r="A14852" i="3"/>
  <c r="B14852" i="3" s="1"/>
  <c r="C14851" i="3"/>
  <c r="B14851" i="3"/>
  <c r="A14851" i="3"/>
  <c r="A14850" i="3"/>
  <c r="C14849" i="3"/>
  <c r="B14849" i="3"/>
  <c r="A14849" i="3"/>
  <c r="C14848" i="3"/>
  <c r="A14848" i="3"/>
  <c r="B14848" i="3" s="1"/>
  <c r="C14847" i="3"/>
  <c r="B14847" i="3"/>
  <c r="A14847" i="3"/>
  <c r="B14846" i="3"/>
  <c r="A14846" i="3"/>
  <c r="C14846" i="3" s="1"/>
  <c r="C14845" i="3"/>
  <c r="B14845" i="3"/>
  <c r="A14845" i="3"/>
  <c r="A14844" i="3"/>
  <c r="C14843" i="3"/>
  <c r="B14843" i="3"/>
  <c r="A14843" i="3"/>
  <c r="C14842" i="3"/>
  <c r="A14842" i="3"/>
  <c r="B14842" i="3" s="1"/>
  <c r="C14841" i="3"/>
  <c r="B14841" i="3"/>
  <c r="A14841" i="3"/>
  <c r="C14840" i="3"/>
  <c r="B14840" i="3"/>
  <c r="A14840" i="3"/>
  <c r="C14839" i="3"/>
  <c r="B14839" i="3"/>
  <c r="A14839" i="3"/>
  <c r="C14838" i="3"/>
  <c r="B14838" i="3"/>
  <c r="A14838" i="3"/>
  <c r="C14837" i="3"/>
  <c r="B14837" i="3"/>
  <c r="A14837" i="3"/>
  <c r="A14836" i="3"/>
  <c r="C14835" i="3"/>
  <c r="B14835" i="3"/>
  <c r="A14835" i="3"/>
  <c r="B14834" i="3"/>
  <c r="A14834" i="3"/>
  <c r="C14834" i="3" s="1"/>
  <c r="C14833" i="3"/>
  <c r="B14833" i="3"/>
  <c r="A14833" i="3"/>
  <c r="A14832" i="3"/>
  <c r="B14832" i="3" s="1"/>
  <c r="C14831" i="3"/>
  <c r="B14831" i="3"/>
  <c r="A14831" i="3"/>
  <c r="B14830" i="3"/>
  <c r="A14830" i="3"/>
  <c r="C14830" i="3" s="1"/>
  <c r="C14829" i="3"/>
  <c r="D14829" i="3" s="1"/>
  <c r="B14829" i="3"/>
  <c r="A14829" i="3"/>
  <c r="A14828" i="3"/>
  <c r="C14827" i="3"/>
  <c r="B14827" i="3"/>
  <c r="A14827" i="3"/>
  <c r="C14826" i="3"/>
  <c r="A14826" i="3"/>
  <c r="B14826" i="3" s="1"/>
  <c r="C14825" i="3"/>
  <c r="B14825" i="3"/>
  <c r="A14825" i="3"/>
  <c r="C14824" i="3"/>
  <c r="B14824" i="3"/>
  <c r="A14824" i="3"/>
  <c r="C14823" i="3"/>
  <c r="B14823" i="3"/>
  <c r="A14823" i="3"/>
  <c r="A14822" i="3"/>
  <c r="C14821" i="3"/>
  <c r="D14821" i="3" s="1"/>
  <c r="B14821" i="3"/>
  <c r="A14821" i="3"/>
  <c r="C14820" i="3"/>
  <c r="B14820" i="3"/>
  <c r="A14820" i="3"/>
  <c r="C14819" i="3"/>
  <c r="B14819" i="3"/>
  <c r="A14819" i="3"/>
  <c r="B14818" i="3"/>
  <c r="A14818" i="3"/>
  <c r="C14818" i="3" s="1"/>
  <c r="C14817" i="3"/>
  <c r="B14817" i="3"/>
  <c r="A14817" i="3"/>
  <c r="A14816" i="3"/>
  <c r="B14816" i="3" s="1"/>
  <c r="C14815" i="3"/>
  <c r="B14815" i="3"/>
  <c r="A14815" i="3"/>
  <c r="B14814" i="3"/>
  <c r="A14814" i="3"/>
  <c r="C14814" i="3" s="1"/>
  <c r="C14813" i="3"/>
  <c r="B14813" i="3"/>
  <c r="A14813" i="3"/>
  <c r="A14812" i="3"/>
  <c r="C14811" i="3"/>
  <c r="D14811" i="3" s="1"/>
  <c r="B14811" i="3"/>
  <c r="A14811" i="3"/>
  <c r="C14810" i="3"/>
  <c r="A14810" i="3"/>
  <c r="B14810" i="3" s="1"/>
  <c r="C14809" i="3"/>
  <c r="B14809" i="3"/>
  <c r="A14809" i="3"/>
  <c r="C14808" i="3"/>
  <c r="B14808" i="3"/>
  <c r="A14808" i="3"/>
  <c r="C14807" i="3"/>
  <c r="B14807" i="3"/>
  <c r="A14807" i="3"/>
  <c r="A14806" i="3"/>
  <c r="C14806" i="3" s="1"/>
  <c r="C14805" i="3"/>
  <c r="B14805" i="3"/>
  <c r="A14805" i="3"/>
  <c r="C14804" i="3"/>
  <c r="B14804" i="3"/>
  <c r="A14804" i="3"/>
  <c r="C14803" i="3"/>
  <c r="B14803" i="3"/>
  <c r="A14803" i="3"/>
  <c r="D14802" i="3"/>
  <c r="B14802" i="3"/>
  <c r="A14802" i="3"/>
  <c r="C14802" i="3" s="1"/>
  <c r="C14801" i="3"/>
  <c r="B14801" i="3"/>
  <c r="A14801" i="3"/>
  <c r="A14800" i="3"/>
  <c r="C14799" i="3"/>
  <c r="B14799" i="3"/>
  <c r="A14799" i="3"/>
  <c r="B14798" i="3"/>
  <c r="A14798" i="3"/>
  <c r="C14798" i="3" s="1"/>
  <c r="C14797" i="3"/>
  <c r="B14797" i="3"/>
  <c r="A14797" i="3"/>
  <c r="A14796" i="3"/>
  <c r="C14795" i="3"/>
  <c r="D14795" i="3" s="1"/>
  <c r="B14795" i="3"/>
  <c r="A14795" i="3"/>
  <c r="C14794" i="3"/>
  <c r="A14794" i="3"/>
  <c r="B14794" i="3" s="1"/>
  <c r="C14793" i="3"/>
  <c r="B14793" i="3"/>
  <c r="A14793" i="3"/>
  <c r="D14792" i="3"/>
  <c r="C14792" i="3"/>
  <c r="B14792" i="3"/>
  <c r="A14792" i="3"/>
  <c r="C14791" i="3"/>
  <c r="B14791" i="3"/>
  <c r="A14791" i="3"/>
  <c r="C14790" i="3"/>
  <c r="B14790" i="3"/>
  <c r="A14790" i="3"/>
  <c r="C14789" i="3"/>
  <c r="B14789" i="3"/>
  <c r="A14789" i="3"/>
  <c r="C14788" i="3"/>
  <c r="B14788" i="3"/>
  <c r="A14788" i="3"/>
  <c r="C14787" i="3"/>
  <c r="B14787" i="3"/>
  <c r="A14787" i="3"/>
  <c r="A14786" i="3"/>
  <c r="C14786" i="3" s="1"/>
  <c r="C14785" i="3"/>
  <c r="B14785" i="3"/>
  <c r="A14785" i="3"/>
  <c r="A14784" i="3"/>
  <c r="C14784" i="3" s="1"/>
  <c r="D14783" i="3"/>
  <c r="C14783" i="3"/>
  <c r="B14783" i="3"/>
  <c r="A14783" i="3"/>
  <c r="B14782" i="3"/>
  <c r="A14782" i="3"/>
  <c r="C14782" i="3" s="1"/>
  <c r="C14781" i="3"/>
  <c r="B14781" i="3"/>
  <c r="A14781" i="3"/>
  <c r="A14780" i="3"/>
  <c r="C14779" i="3"/>
  <c r="B14779" i="3"/>
  <c r="A14779" i="3"/>
  <c r="D14778" i="3"/>
  <c r="B14778" i="3"/>
  <c r="A14778" i="3"/>
  <c r="C14778" i="3" s="1"/>
  <c r="D14777" i="3"/>
  <c r="C14777" i="3"/>
  <c r="B14777" i="3"/>
  <c r="A14777" i="3"/>
  <c r="B14776" i="3"/>
  <c r="A14776" i="3"/>
  <c r="C14776" i="3" s="1"/>
  <c r="C14775" i="3"/>
  <c r="B14775" i="3"/>
  <c r="A14775" i="3"/>
  <c r="B14774" i="3"/>
  <c r="A14774" i="3"/>
  <c r="C14774" i="3" s="1"/>
  <c r="C14773" i="3"/>
  <c r="B14773" i="3"/>
  <c r="A14773" i="3"/>
  <c r="B14772" i="3"/>
  <c r="A14772" i="3"/>
  <c r="C14772" i="3" s="1"/>
  <c r="C14771" i="3"/>
  <c r="B14771" i="3"/>
  <c r="A14771" i="3"/>
  <c r="A14770" i="3"/>
  <c r="C14770" i="3" s="1"/>
  <c r="C14769" i="3"/>
  <c r="B14769" i="3"/>
  <c r="A14769" i="3"/>
  <c r="B14768" i="3"/>
  <c r="A14768" i="3"/>
  <c r="C14768" i="3" s="1"/>
  <c r="C14767" i="3"/>
  <c r="B14767" i="3"/>
  <c r="A14767" i="3"/>
  <c r="A14766" i="3"/>
  <c r="C14766" i="3" s="1"/>
  <c r="C14765" i="3"/>
  <c r="B14765" i="3"/>
  <c r="A14765" i="3"/>
  <c r="A14764" i="3"/>
  <c r="C14763" i="3"/>
  <c r="B14763" i="3"/>
  <c r="A14763" i="3"/>
  <c r="B14762" i="3"/>
  <c r="A14762" i="3"/>
  <c r="C14762" i="3" s="1"/>
  <c r="C14761" i="3"/>
  <c r="B14761" i="3"/>
  <c r="A14761" i="3"/>
  <c r="A14760" i="3"/>
  <c r="C14760" i="3" s="1"/>
  <c r="C14759" i="3"/>
  <c r="B14759" i="3"/>
  <c r="A14759" i="3"/>
  <c r="B14758" i="3"/>
  <c r="D14758" i="3" s="1"/>
  <c r="A14758" i="3"/>
  <c r="C14758" i="3" s="1"/>
  <c r="C14757" i="3"/>
  <c r="B14757" i="3"/>
  <c r="A14757" i="3"/>
  <c r="A14756" i="3"/>
  <c r="C14756" i="3" s="1"/>
  <c r="C14755" i="3"/>
  <c r="B14755" i="3"/>
  <c r="A14755" i="3"/>
  <c r="B14754" i="3"/>
  <c r="A14754" i="3"/>
  <c r="C14754" i="3" s="1"/>
  <c r="C14753" i="3"/>
  <c r="B14753" i="3"/>
  <c r="A14753" i="3"/>
  <c r="A14752" i="3"/>
  <c r="C14752" i="3" s="1"/>
  <c r="C14751" i="3"/>
  <c r="B14751" i="3"/>
  <c r="A14751" i="3"/>
  <c r="B14750" i="3"/>
  <c r="A14750" i="3"/>
  <c r="C14750" i="3" s="1"/>
  <c r="C14749" i="3"/>
  <c r="B14749" i="3"/>
  <c r="A14749" i="3"/>
  <c r="A14748" i="3"/>
  <c r="D14747" i="3"/>
  <c r="C14747" i="3"/>
  <c r="B14747" i="3"/>
  <c r="A14747" i="3"/>
  <c r="B14746" i="3"/>
  <c r="A14746" i="3"/>
  <c r="C14746" i="3" s="1"/>
  <c r="C14745" i="3"/>
  <c r="B14745" i="3"/>
  <c r="A14745" i="3"/>
  <c r="A14744" i="3"/>
  <c r="C14744" i="3" s="1"/>
  <c r="C14743" i="3"/>
  <c r="B14743" i="3"/>
  <c r="A14743" i="3"/>
  <c r="A14742" i="3"/>
  <c r="C14742" i="3" s="1"/>
  <c r="C14741" i="3"/>
  <c r="B14741" i="3"/>
  <c r="D14741" i="3" s="1"/>
  <c r="A14741" i="3"/>
  <c r="A14740" i="3"/>
  <c r="C14740" i="3" s="1"/>
  <c r="C14739" i="3"/>
  <c r="B14739" i="3"/>
  <c r="A14739" i="3"/>
  <c r="B14738" i="3"/>
  <c r="A14738" i="3"/>
  <c r="C14738" i="3" s="1"/>
  <c r="C14737" i="3"/>
  <c r="B14737" i="3"/>
  <c r="A14737" i="3"/>
  <c r="A14736" i="3"/>
  <c r="C14736" i="3" s="1"/>
  <c r="C14735" i="3"/>
  <c r="B14735" i="3"/>
  <c r="A14735" i="3"/>
  <c r="B14734" i="3"/>
  <c r="A14734" i="3"/>
  <c r="C14734" i="3" s="1"/>
  <c r="C14733" i="3"/>
  <c r="B14733" i="3"/>
  <c r="A14733" i="3"/>
  <c r="A14732" i="3"/>
  <c r="C14731" i="3"/>
  <c r="B14731" i="3"/>
  <c r="D14731" i="3" s="1"/>
  <c r="A14731" i="3"/>
  <c r="B14730" i="3"/>
  <c r="A14730" i="3"/>
  <c r="C14730" i="3" s="1"/>
  <c r="C14729" i="3"/>
  <c r="B14729" i="3"/>
  <c r="A14729" i="3"/>
  <c r="A14728" i="3"/>
  <c r="C14728" i="3" s="1"/>
  <c r="C14727" i="3"/>
  <c r="B14727" i="3"/>
  <c r="A14727" i="3"/>
  <c r="A14726" i="3"/>
  <c r="C14726" i="3" s="1"/>
  <c r="C14725" i="3"/>
  <c r="B14725" i="3"/>
  <c r="A14725" i="3"/>
  <c r="B14724" i="3"/>
  <c r="A14724" i="3"/>
  <c r="C14724" i="3" s="1"/>
  <c r="C14723" i="3"/>
  <c r="B14723" i="3"/>
  <c r="A14723" i="3"/>
  <c r="B14722" i="3"/>
  <c r="A14722" i="3"/>
  <c r="C14722" i="3" s="1"/>
  <c r="C14721" i="3"/>
  <c r="B14721" i="3"/>
  <c r="A14721" i="3"/>
  <c r="A14720" i="3"/>
  <c r="C14720" i="3" s="1"/>
  <c r="C14719" i="3"/>
  <c r="B14719" i="3"/>
  <c r="A14719" i="3"/>
  <c r="A14718" i="3"/>
  <c r="C14718" i="3" s="1"/>
  <c r="C14717" i="3"/>
  <c r="B14717" i="3"/>
  <c r="A14717" i="3"/>
  <c r="A14716" i="3"/>
  <c r="C14715" i="3"/>
  <c r="B14715" i="3"/>
  <c r="A14715" i="3"/>
  <c r="B14714" i="3"/>
  <c r="A14714" i="3"/>
  <c r="C14714" i="3" s="1"/>
  <c r="C14713" i="3"/>
  <c r="B14713" i="3"/>
  <c r="A14713" i="3"/>
  <c r="B14712" i="3"/>
  <c r="A14712" i="3"/>
  <c r="C14712" i="3" s="1"/>
  <c r="C14711" i="3"/>
  <c r="B14711" i="3"/>
  <c r="A14711" i="3"/>
  <c r="A14710" i="3"/>
  <c r="C14710" i="3" s="1"/>
  <c r="C14709" i="3"/>
  <c r="B14709" i="3"/>
  <c r="A14709" i="3"/>
  <c r="B14708" i="3"/>
  <c r="A14708" i="3"/>
  <c r="C14708" i="3" s="1"/>
  <c r="C14707" i="3"/>
  <c r="B14707" i="3"/>
  <c r="A14707" i="3"/>
  <c r="A14706" i="3"/>
  <c r="C14706" i="3" s="1"/>
  <c r="C14705" i="3"/>
  <c r="B14705" i="3"/>
  <c r="A14705" i="3"/>
  <c r="A14704" i="3"/>
  <c r="C14704" i="3" s="1"/>
  <c r="C14703" i="3"/>
  <c r="B14703" i="3"/>
  <c r="A14703" i="3"/>
  <c r="B14702" i="3"/>
  <c r="A14702" i="3"/>
  <c r="C14702" i="3" s="1"/>
  <c r="C14701" i="3"/>
  <c r="B14701" i="3"/>
  <c r="A14701" i="3"/>
  <c r="A14700" i="3"/>
  <c r="B14700" i="3" s="1"/>
  <c r="C14699" i="3"/>
  <c r="B14699" i="3"/>
  <c r="A14699" i="3"/>
  <c r="C14698" i="3"/>
  <c r="B14698" i="3"/>
  <c r="A14698" i="3"/>
  <c r="C14697" i="3"/>
  <c r="B14697" i="3"/>
  <c r="A14697" i="3"/>
  <c r="C14696" i="3"/>
  <c r="B14696" i="3"/>
  <c r="A14696" i="3"/>
  <c r="C14695" i="3"/>
  <c r="B14695" i="3"/>
  <c r="A14695" i="3"/>
  <c r="A14694" i="3"/>
  <c r="C14694" i="3" s="1"/>
  <c r="C14693" i="3"/>
  <c r="B14693" i="3"/>
  <c r="A14693" i="3"/>
  <c r="B14692" i="3"/>
  <c r="A14692" i="3"/>
  <c r="C14692" i="3" s="1"/>
  <c r="C14691" i="3"/>
  <c r="B14691" i="3"/>
  <c r="A14691" i="3"/>
  <c r="A14690" i="3"/>
  <c r="C14690" i="3" s="1"/>
  <c r="C14689" i="3"/>
  <c r="B14689" i="3"/>
  <c r="A14689" i="3"/>
  <c r="A14688" i="3"/>
  <c r="C14688" i="3" s="1"/>
  <c r="C14687" i="3"/>
  <c r="B14687" i="3"/>
  <c r="A14687" i="3"/>
  <c r="B14686" i="3"/>
  <c r="A14686" i="3"/>
  <c r="C14686" i="3" s="1"/>
  <c r="C14685" i="3"/>
  <c r="B14685" i="3"/>
  <c r="A14685" i="3"/>
  <c r="A14684" i="3"/>
  <c r="B14684" i="3" s="1"/>
  <c r="C14683" i="3"/>
  <c r="B14683" i="3"/>
  <c r="A14683" i="3"/>
  <c r="C14682" i="3"/>
  <c r="B14682" i="3"/>
  <c r="A14682" i="3"/>
  <c r="C14681" i="3"/>
  <c r="B14681" i="3"/>
  <c r="A14681" i="3"/>
  <c r="C14680" i="3"/>
  <c r="B14680" i="3"/>
  <c r="A14680" i="3"/>
  <c r="C14679" i="3"/>
  <c r="B14679" i="3"/>
  <c r="A14679" i="3"/>
  <c r="A14678" i="3"/>
  <c r="C14677" i="3"/>
  <c r="B14677" i="3"/>
  <c r="A14677" i="3"/>
  <c r="B14676" i="3"/>
  <c r="A14676" i="3"/>
  <c r="C14676" i="3" s="1"/>
  <c r="C14675" i="3"/>
  <c r="B14675" i="3"/>
  <c r="A14675" i="3"/>
  <c r="A14674" i="3"/>
  <c r="C14674" i="3" s="1"/>
  <c r="C14673" i="3"/>
  <c r="B14673" i="3"/>
  <c r="A14673" i="3"/>
  <c r="A14672" i="3"/>
  <c r="C14672" i="3" s="1"/>
  <c r="C14671" i="3"/>
  <c r="B14671" i="3"/>
  <c r="A14671" i="3"/>
  <c r="B14670" i="3"/>
  <c r="A14670" i="3"/>
  <c r="C14670" i="3" s="1"/>
  <c r="C14669" i="3"/>
  <c r="B14669" i="3"/>
  <c r="A14669" i="3"/>
  <c r="A14668" i="3"/>
  <c r="B14668" i="3" s="1"/>
  <c r="C14667" i="3"/>
  <c r="B14667" i="3"/>
  <c r="A14667" i="3"/>
  <c r="C14666" i="3"/>
  <c r="B14666" i="3"/>
  <c r="A14666" i="3"/>
  <c r="C14665" i="3"/>
  <c r="B14665" i="3"/>
  <c r="A14665" i="3"/>
  <c r="C14664" i="3"/>
  <c r="B14664" i="3"/>
  <c r="A14664" i="3"/>
  <c r="C14663" i="3"/>
  <c r="B14663" i="3"/>
  <c r="A14663" i="3"/>
  <c r="A14662" i="3"/>
  <c r="C14661" i="3"/>
  <c r="B14661" i="3"/>
  <c r="A14661" i="3"/>
  <c r="B14660" i="3"/>
  <c r="A14660" i="3"/>
  <c r="C14660" i="3" s="1"/>
  <c r="C14659" i="3"/>
  <c r="B14659" i="3"/>
  <c r="A14659" i="3"/>
  <c r="A14658" i="3"/>
  <c r="C14658" i="3" s="1"/>
  <c r="C14657" i="3"/>
  <c r="B14657" i="3"/>
  <c r="A14657" i="3"/>
  <c r="A14656" i="3"/>
  <c r="C14656" i="3" s="1"/>
  <c r="C14655" i="3"/>
  <c r="B14655" i="3"/>
  <c r="A14655" i="3"/>
  <c r="B14654" i="3"/>
  <c r="A14654" i="3"/>
  <c r="C14654" i="3" s="1"/>
  <c r="C14653" i="3"/>
  <c r="B14653" i="3"/>
  <c r="A14653" i="3"/>
  <c r="A14652" i="3"/>
  <c r="B14652" i="3" s="1"/>
  <c r="C14651" i="3"/>
  <c r="B14651" i="3"/>
  <c r="A14651" i="3"/>
  <c r="C14650" i="3"/>
  <c r="B14650" i="3"/>
  <c r="A14650" i="3"/>
  <c r="C14649" i="3"/>
  <c r="B14649" i="3"/>
  <c r="A14649" i="3"/>
  <c r="C14648" i="3"/>
  <c r="B14648" i="3"/>
  <c r="D14648" i="3" s="1"/>
  <c r="A14648" i="3"/>
  <c r="C14647" i="3"/>
  <c r="B14647" i="3"/>
  <c r="A14647" i="3"/>
  <c r="A14646" i="3"/>
  <c r="B14646" i="3" s="1"/>
  <c r="C14645" i="3"/>
  <c r="B14645" i="3"/>
  <c r="A14645" i="3"/>
  <c r="B14644" i="3"/>
  <c r="A14644" i="3"/>
  <c r="C14644" i="3" s="1"/>
  <c r="C14643" i="3"/>
  <c r="B14643" i="3"/>
  <c r="A14643" i="3"/>
  <c r="A14642" i="3"/>
  <c r="C14641" i="3"/>
  <c r="B14641" i="3"/>
  <c r="A14641" i="3"/>
  <c r="A14640" i="3"/>
  <c r="C14640" i="3" s="1"/>
  <c r="C14639" i="3"/>
  <c r="B14639" i="3"/>
  <c r="A14639" i="3"/>
  <c r="B14638" i="3"/>
  <c r="A14638" i="3"/>
  <c r="C14638" i="3" s="1"/>
  <c r="C14637" i="3"/>
  <c r="B14637" i="3"/>
  <c r="A14637" i="3"/>
  <c r="A14636" i="3"/>
  <c r="B14636" i="3" s="1"/>
  <c r="C14635" i="3"/>
  <c r="B14635" i="3"/>
  <c r="A14635" i="3"/>
  <c r="C14634" i="3"/>
  <c r="B14634" i="3"/>
  <c r="A14634" i="3"/>
  <c r="C14633" i="3"/>
  <c r="B14633" i="3"/>
  <c r="A14633" i="3"/>
  <c r="C14632" i="3"/>
  <c r="B14632" i="3"/>
  <c r="A14632" i="3"/>
  <c r="C14631" i="3"/>
  <c r="B14631" i="3"/>
  <c r="A14631" i="3"/>
  <c r="C14630" i="3"/>
  <c r="A14630" i="3"/>
  <c r="B14630" i="3" s="1"/>
  <c r="C14629" i="3"/>
  <c r="B14629" i="3"/>
  <c r="A14629" i="3"/>
  <c r="B14628" i="3"/>
  <c r="A14628" i="3"/>
  <c r="C14628" i="3" s="1"/>
  <c r="C14627" i="3"/>
  <c r="B14627" i="3"/>
  <c r="A14627" i="3"/>
  <c r="A14626" i="3"/>
  <c r="C14625" i="3"/>
  <c r="B14625" i="3"/>
  <c r="A14625" i="3"/>
  <c r="A14624" i="3"/>
  <c r="C14624" i="3" s="1"/>
  <c r="C14623" i="3"/>
  <c r="B14623" i="3"/>
  <c r="A14623" i="3"/>
  <c r="B14622" i="3"/>
  <c r="A14622" i="3"/>
  <c r="C14622" i="3" s="1"/>
  <c r="C14621" i="3"/>
  <c r="B14621" i="3"/>
  <c r="A14621" i="3"/>
  <c r="A14620" i="3"/>
  <c r="B14620" i="3" s="1"/>
  <c r="C14619" i="3"/>
  <c r="B14619" i="3"/>
  <c r="A14619" i="3"/>
  <c r="C14618" i="3"/>
  <c r="B14618" i="3"/>
  <c r="A14618" i="3"/>
  <c r="C14617" i="3"/>
  <c r="B14617" i="3"/>
  <c r="A14617" i="3"/>
  <c r="C14616" i="3"/>
  <c r="B14616" i="3"/>
  <c r="A14616" i="3"/>
  <c r="C14615" i="3"/>
  <c r="B14615" i="3"/>
  <c r="D14615" i="3" s="1"/>
  <c r="A14615" i="3"/>
  <c r="A14614" i="3"/>
  <c r="C14614" i="3" s="1"/>
  <c r="C14613" i="3"/>
  <c r="B14613" i="3"/>
  <c r="A14613" i="3"/>
  <c r="B14612" i="3"/>
  <c r="A14612" i="3"/>
  <c r="C14612" i="3" s="1"/>
  <c r="C14611" i="3"/>
  <c r="B14611" i="3"/>
  <c r="D14611" i="3" s="1"/>
  <c r="A14611" i="3"/>
  <c r="A14610" i="3"/>
  <c r="C14610" i="3" s="1"/>
  <c r="C14609" i="3"/>
  <c r="B14609" i="3"/>
  <c r="A14609" i="3"/>
  <c r="A14608" i="3"/>
  <c r="C14607" i="3"/>
  <c r="B14607" i="3"/>
  <c r="A14607" i="3"/>
  <c r="B14606" i="3"/>
  <c r="A14606" i="3"/>
  <c r="C14606" i="3" s="1"/>
  <c r="C14605" i="3"/>
  <c r="B14605" i="3"/>
  <c r="A14605" i="3"/>
  <c r="A14604" i="3"/>
  <c r="B14604" i="3" s="1"/>
  <c r="C14603" i="3"/>
  <c r="B14603" i="3"/>
  <c r="A14603" i="3"/>
  <c r="C14602" i="3"/>
  <c r="B14602" i="3"/>
  <c r="A14602" i="3"/>
  <c r="C14601" i="3"/>
  <c r="B14601" i="3"/>
  <c r="A14601" i="3"/>
  <c r="C14600" i="3"/>
  <c r="B14600" i="3"/>
  <c r="A14600" i="3"/>
  <c r="C14599" i="3"/>
  <c r="B14599" i="3"/>
  <c r="A14599" i="3"/>
  <c r="C14598" i="3"/>
  <c r="B14598" i="3"/>
  <c r="A14598" i="3"/>
  <c r="C14597" i="3"/>
  <c r="B14597" i="3"/>
  <c r="A14597" i="3"/>
  <c r="A14596" i="3"/>
  <c r="C14596" i="3" s="1"/>
  <c r="C14595" i="3"/>
  <c r="B14595" i="3"/>
  <c r="A14595" i="3"/>
  <c r="A14594" i="3"/>
  <c r="C14594" i="3" s="1"/>
  <c r="C14593" i="3"/>
  <c r="B14593" i="3"/>
  <c r="A14593" i="3"/>
  <c r="A14592" i="3"/>
  <c r="C14591" i="3"/>
  <c r="B14591" i="3"/>
  <c r="A14591" i="3"/>
  <c r="B14590" i="3"/>
  <c r="A14590" i="3"/>
  <c r="C14590" i="3" s="1"/>
  <c r="C14589" i="3"/>
  <c r="B14589" i="3"/>
  <c r="A14589" i="3"/>
  <c r="A14588" i="3"/>
  <c r="B14588" i="3" s="1"/>
  <c r="C14587" i="3"/>
  <c r="B14587" i="3"/>
  <c r="A14587" i="3"/>
  <c r="C14586" i="3"/>
  <c r="B14586" i="3"/>
  <c r="A14586" i="3"/>
  <c r="C14585" i="3"/>
  <c r="B14585" i="3"/>
  <c r="A14585" i="3"/>
  <c r="C14584" i="3"/>
  <c r="B14584" i="3"/>
  <c r="A14584" i="3"/>
  <c r="C14583" i="3"/>
  <c r="B14583" i="3"/>
  <c r="A14583" i="3"/>
  <c r="A14582" i="3"/>
  <c r="C14582" i="3" s="1"/>
  <c r="C14581" i="3"/>
  <c r="B14581" i="3"/>
  <c r="A14581" i="3"/>
  <c r="A14580" i="3"/>
  <c r="C14580" i="3" s="1"/>
  <c r="C14579" i="3"/>
  <c r="B14579" i="3"/>
  <c r="A14579" i="3"/>
  <c r="A14578" i="3"/>
  <c r="C14578" i="3" s="1"/>
  <c r="C14577" i="3"/>
  <c r="B14577" i="3"/>
  <c r="A14577" i="3"/>
  <c r="A14576" i="3"/>
  <c r="C14575" i="3"/>
  <c r="B14575" i="3"/>
  <c r="A14575" i="3"/>
  <c r="B14574" i="3"/>
  <c r="A14574" i="3"/>
  <c r="C14574" i="3" s="1"/>
  <c r="C14573" i="3"/>
  <c r="B14573" i="3"/>
  <c r="A14573" i="3"/>
  <c r="A14572" i="3"/>
  <c r="B14572" i="3" s="1"/>
  <c r="C14571" i="3"/>
  <c r="B14571" i="3"/>
  <c r="A14571" i="3"/>
  <c r="C14570" i="3"/>
  <c r="B14570" i="3"/>
  <c r="A14570" i="3"/>
  <c r="C14569" i="3"/>
  <c r="B14569" i="3"/>
  <c r="A14569" i="3"/>
  <c r="C14568" i="3"/>
  <c r="B14568" i="3"/>
  <c r="A14568" i="3"/>
  <c r="C14567" i="3"/>
  <c r="B14567" i="3"/>
  <c r="A14567" i="3"/>
  <c r="A14566" i="3"/>
  <c r="C14566" i="3" s="1"/>
  <c r="C14565" i="3"/>
  <c r="B14565" i="3"/>
  <c r="A14565" i="3"/>
  <c r="C14564" i="3"/>
  <c r="A14564" i="3"/>
  <c r="B14564" i="3" s="1"/>
  <c r="C14563" i="3"/>
  <c r="B14563" i="3"/>
  <c r="A14563" i="3"/>
  <c r="B14562" i="3"/>
  <c r="A14562" i="3"/>
  <c r="C14562" i="3" s="1"/>
  <c r="C14561" i="3"/>
  <c r="B14561" i="3"/>
  <c r="A14561" i="3"/>
  <c r="A14560" i="3"/>
  <c r="C14559" i="3"/>
  <c r="B14559" i="3"/>
  <c r="A14559" i="3"/>
  <c r="B14558" i="3"/>
  <c r="A14558" i="3"/>
  <c r="C14558" i="3" s="1"/>
  <c r="C14557" i="3"/>
  <c r="B14557" i="3"/>
  <c r="A14557" i="3"/>
  <c r="A14556" i="3"/>
  <c r="B14556" i="3" s="1"/>
  <c r="C14555" i="3"/>
  <c r="B14555" i="3"/>
  <c r="A14555" i="3"/>
  <c r="C14554" i="3"/>
  <c r="B14554" i="3"/>
  <c r="A14554" i="3"/>
  <c r="C14553" i="3"/>
  <c r="B14553" i="3"/>
  <c r="A14553" i="3"/>
  <c r="C14552" i="3"/>
  <c r="B14552" i="3"/>
  <c r="A14552" i="3"/>
  <c r="C14551" i="3"/>
  <c r="B14551" i="3"/>
  <c r="A14551" i="3"/>
  <c r="C14550" i="3"/>
  <c r="A14550" i="3"/>
  <c r="B14550" i="3" s="1"/>
  <c r="C14549" i="3"/>
  <c r="B14549" i="3"/>
  <c r="A14549" i="3"/>
  <c r="C14548" i="3"/>
  <c r="B14548" i="3"/>
  <c r="A14548" i="3"/>
  <c r="C14547" i="3"/>
  <c r="B14547" i="3"/>
  <c r="A14547" i="3"/>
  <c r="A14546" i="3"/>
  <c r="C14546" i="3" s="1"/>
  <c r="C14545" i="3"/>
  <c r="B14545" i="3"/>
  <c r="A14545" i="3"/>
  <c r="A14544" i="3"/>
  <c r="C14543" i="3"/>
  <c r="B14543" i="3"/>
  <c r="A14543" i="3"/>
  <c r="B14542" i="3"/>
  <c r="A14542" i="3"/>
  <c r="C14542" i="3" s="1"/>
  <c r="C14541" i="3"/>
  <c r="B14541" i="3"/>
  <c r="A14541" i="3"/>
  <c r="A14540" i="3"/>
  <c r="B14540" i="3" s="1"/>
  <c r="C14539" i="3"/>
  <c r="B14539" i="3"/>
  <c r="A14539" i="3"/>
  <c r="C14538" i="3"/>
  <c r="B14538" i="3"/>
  <c r="A14538" i="3"/>
  <c r="C14537" i="3"/>
  <c r="B14537" i="3"/>
  <c r="A14537" i="3"/>
  <c r="C14536" i="3"/>
  <c r="B14536" i="3"/>
  <c r="A14536" i="3"/>
  <c r="C14535" i="3"/>
  <c r="B14535" i="3"/>
  <c r="A14535" i="3"/>
  <c r="C14534" i="3"/>
  <c r="B14534" i="3"/>
  <c r="A14534" i="3"/>
  <c r="C14533" i="3"/>
  <c r="B14533" i="3"/>
  <c r="A14533" i="3"/>
  <c r="A14532" i="3"/>
  <c r="C14532" i="3" s="1"/>
  <c r="C14531" i="3"/>
  <c r="B14531" i="3"/>
  <c r="A14531" i="3"/>
  <c r="A14530" i="3"/>
  <c r="C14530" i="3" s="1"/>
  <c r="C14529" i="3"/>
  <c r="B14529" i="3"/>
  <c r="A14529" i="3"/>
  <c r="A14528" i="3"/>
  <c r="C14527" i="3"/>
  <c r="B14527" i="3"/>
  <c r="A14527" i="3"/>
  <c r="B14526" i="3"/>
  <c r="A14526" i="3"/>
  <c r="C14526" i="3" s="1"/>
  <c r="C14525" i="3"/>
  <c r="B14525" i="3"/>
  <c r="A14525" i="3"/>
  <c r="A14524" i="3"/>
  <c r="B14524" i="3" s="1"/>
  <c r="C14523" i="3"/>
  <c r="B14523" i="3"/>
  <c r="A14523" i="3"/>
  <c r="C14522" i="3"/>
  <c r="B14522" i="3"/>
  <c r="A14522" i="3"/>
  <c r="C14521" i="3"/>
  <c r="B14521" i="3"/>
  <c r="A14521" i="3"/>
  <c r="C14520" i="3"/>
  <c r="B14520" i="3"/>
  <c r="A14520" i="3"/>
  <c r="C14519" i="3"/>
  <c r="B14519" i="3"/>
  <c r="A14519" i="3"/>
  <c r="A14518" i="3"/>
  <c r="C14518" i="3" s="1"/>
  <c r="C14517" i="3"/>
  <c r="B14517" i="3"/>
  <c r="A14517" i="3"/>
  <c r="A14516" i="3"/>
  <c r="C14516" i="3" s="1"/>
  <c r="C14515" i="3"/>
  <c r="B14515" i="3"/>
  <c r="A14515" i="3"/>
  <c r="A14514" i="3"/>
  <c r="C14514" i="3" s="1"/>
  <c r="C14513" i="3"/>
  <c r="B14513" i="3"/>
  <c r="A14513" i="3"/>
  <c r="A14512" i="3"/>
  <c r="C14511" i="3"/>
  <c r="B14511" i="3"/>
  <c r="A14511" i="3"/>
  <c r="B14510" i="3"/>
  <c r="A14510" i="3"/>
  <c r="C14510" i="3" s="1"/>
  <c r="C14509" i="3"/>
  <c r="B14509" i="3"/>
  <c r="A14509" i="3"/>
  <c r="A14508" i="3"/>
  <c r="B14508" i="3" s="1"/>
  <c r="C14507" i="3"/>
  <c r="B14507" i="3"/>
  <c r="A14507" i="3"/>
  <c r="C14506" i="3"/>
  <c r="B14506" i="3"/>
  <c r="A14506" i="3"/>
  <c r="C14505" i="3"/>
  <c r="B14505" i="3"/>
  <c r="A14505" i="3"/>
  <c r="C14504" i="3"/>
  <c r="B14504" i="3"/>
  <c r="A14504" i="3"/>
  <c r="C14503" i="3"/>
  <c r="B14503" i="3"/>
  <c r="A14503" i="3"/>
  <c r="A14502" i="3"/>
  <c r="C14502" i="3" s="1"/>
  <c r="C14501" i="3"/>
  <c r="B14501" i="3"/>
  <c r="A14501" i="3"/>
  <c r="C14500" i="3"/>
  <c r="A14500" i="3"/>
  <c r="B14500" i="3" s="1"/>
  <c r="C14499" i="3"/>
  <c r="B14499" i="3"/>
  <c r="A14499" i="3"/>
  <c r="B14498" i="3"/>
  <c r="A14498" i="3"/>
  <c r="C14498" i="3" s="1"/>
  <c r="C14497" i="3"/>
  <c r="B14497" i="3"/>
  <c r="A14497" i="3"/>
  <c r="A14496" i="3"/>
  <c r="C14495" i="3"/>
  <c r="B14495" i="3"/>
  <c r="A14495" i="3"/>
  <c r="B14494" i="3"/>
  <c r="A14494" i="3"/>
  <c r="C14494" i="3" s="1"/>
  <c r="C14493" i="3"/>
  <c r="B14493" i="3"/>
  <c r="A14493" i="3"/>
  <c r="A14492" i="3"/>
  <c r="B14492" i="3" s="1"/>
  <c r="C14491" i="3"/>
  <c r="B14491" i="3"/>
  <c r="A14491" i="3"/>
  <c r="C14490" i="3"/>
  <c r="B14490" i="3"/>
  <c r="A14490" i="3"/>
  <c r="C14489" i="3"/>
  <c r="B14489" i="3"/>
  <c r="A14489" i="3"/>
  <c r="C14488" i="3"/>
  <c r="B14488" i="3"/>
  <c r="A14488" i="3"/>
  <c r="C14487" i="3"/>
  <c r="B14487" i="3"/>
  <c r="A14487" i="3"/>
  <c r="C14486" i="3"/>
  <c r="A14486" i="3"/>
  <c r="B14486" i="3" s="1"/>
  <c r="C14485" i="3"/>
  <c r="B14485" i="3"/>
  <c r="A14485" i="3"/>
  <c r="C14484" i="3"/>
  <c r="B14484" i="3"/>
  <c r="A14484" i="3"/>
  <c r="C14483" i="3"/>
  <c r="B14483" i="3"/>
  <c r="A14483" i="3"/>
  <c r="A14482" i="3"/>
  <c r="C14482" i="3" s="1"/>
  <c r="C14481" i="3"/>
  <c r="B14481" i="3"/>
  <c r="A14481" i="3"/>
  <c r="A14480" i="3"/>
  <c r="C14479" i="3"/>
  <c r="B14479" i="3"/>
  <c r="A14479" i="3"/>
  <c r="B14478" i="3"/>
  <c r="A14478" i="3"/>
  <c r="C14478" i="3" s="1"/>
  <c r="C14477" i="3"/>
  <c r="B14477" i="3"/>
  <c r="A14477" i="3"/>
  <c r="A14476" i="3"/>
  <c r="B14476" i="3" s="1"/>
  <c r="C14475" i="3"/>
  <c r="B14475" i="3"/>
  <c r="A14475" i="3"/>
  <c r="C14474" i="3"/>
  <c r="B14474" i="3"/>
  <c r="A14474" i="3"/>
  <c r="C14473" i="3"/>
  <c r="B14473" i="3"/>
  <c r="A14473" i="3"/>
  <c r="C14472" i="3"/>
  <c r="B14472" i="3"/>
  <c r="A14472" i="3"/>
  <c r="C14471" i="3"/>
  <c r="B14471" i="3"/>
  <c r="A14471" i="3"/>
  <c r="C14470" i="3"/>
  <c r="B14470" i="3"/>
  <c r="A14470" i="3"/>
  <c r="C14469" i="3"/>
  <c r="B14469" i="3"/>
  <c r="A14469" i="3"/>
  <c r="A14468" i="3"/>
  <c r="C14468" i="3" s="1"/>
  <c r="C14467" i="3"/>
  <c r="B14467" i="3"/>
  <c r="A14467" i="3"/>
  <c r="A14466" i="3"/>
  <c r="C14466" i="3" s="1"/>
  <c r="C14465" i="3"/>
  <c r="B14465" i="3"/>
  <c r="A14465" i="3"/>
  <c r="A14464" i="3"/>
  <c r="C14463" i="3"/>
  <c r="B14463" i="3"/>
  <c r="A14463" i="3"/>
  <c r="B14462" i="3"/>
  <c r="A14462" i="3"/>
  <c r="C14462" i="3" s="1"/>
  <c r="C14461" i="3"/>
  <c r="B14461" i="3"/>
  <c r="A14461" i="3"/>
  <c r="A14460" i="3"/>
  <c r="B14460" i="3" s="1"/>
  <c r="C14459" i="3"/>
  <c r="B14459" i="3"/>
  <c r="A14459" i="3"/>
  <c r="C14458" i="3"/>
  <c r="B14458" i="3"/>
  <c r="A14458" i="3"/>
  <c r="C14457" i="3"/>
  <c r="B14457" i="3"/>
  <c r="A14457" i="3"/>
  <c r="C14456" i="3"/>
  <c r="B14456" i="3"/>
  <c r="A14456" i="3"/>
  <c r="C14455" i="3"/>
  <c r="B14455" i="3"/>
  <c r="A14455" i="3"/>
  <c r="A14454" i="3"/>
  <c r="C14454" i="3" s="1"/>
  <c r="C14453" i="3"/>
  <c r="B14453" i="3"/>
  <c r="A14453" i="3"/>
  <c r="A14452" i="3"/>
  <c r="C14452" i="3" s="1"/>
  <c r="C14451" i="3"/>
  <c r="B14451" i="3"/>
  <c r="A14451" i="3"/>
  <c r="A14450" i="3"/>
  <c r="C14450" i="3" s="1"/>
  <c r="C14449" i="3"/>
  <c r="B14449" i="3"/>
  <c r="A14449" i="3"/>
  <c r="A14448" i="3"/>
  <c r="C14447" i="3"/>
  <c r="B14447" i="3"/>
  <c r="A14447" i="3"/>
  <c r="B14446" i="3"/>
  <c r="A14446" i="3"/>
  <c r="C14446" i="3" s="1"/>
  <c r="C14445" i="3"/>
  <c r="B14445" i="3"/>
  <c r="A14445" i="3"/>
  <c r="A14444" i="3"/>
  <c r="B14444" i="3" s="1"/>
  <c r="C14443" i="3"/>
  <c r="B14443" i="3"/>
  <c r="A14443" i="3"/>
  <c r="C14442" i="3"/>
  <c r="B14442" i="3"/>
  <c r="A14442" i="3"/>
  <c r="C14441" i="3"/>
  <c r="B14441" i="3"/>
  <c r="A14441" i="3"/>
  <c r="C14440" i="3"/>
  <c r="B14440" i="3"/>
  <c r="A14440" i="3"/>
  <c r="C14439" i="3"/>
  <c r="B14439" i="3"/>
  <c r="A14439" i="3"/>
  <c r="A14438" i="3"/>
  <c r="C14438" i="3" s="1"/>
  <c r="C14437" i="3"/>
  <c r="B14437" i="3"/>
  <c r="A14437" i="3"/>
  <c r="C14436" i="3"/>
  <c r="A14436" i="3"/>
  <c r="B14436" i="3" s="1"/>
  <c r="C14435" i="3"/>
  <c r="B14435" i="3"/>
  <c r="A14435" i="3"/>
  <c r="B14434" i="3"/>
  <c r="A14434" i="3"/>
  <c r="C14434" i="3" s="1"/>
  <c r="C14433" i="3"/>
  <c r="B14433" i="3"/>
  <c r="A14433" i="3"/>
  <c r="A14432" i="3"/>
  <c r="C14431" i="3"/>
  <c r="B14431" i="3"/>
  <c r="A14431" i="3"/>
  <c r="B14430" i="3"/>
  <c r="A14430" i="3"/>
  <c r="C14430" i="3" s="1"/>
  <c r="C14429" i="3"/>
  <c r="B14429" i="3"/>
  <c r="A14429" i="3"/>
  <c r="A14428" i="3"/>
  <c r="B14428" i="3" s="1"/>
  <c r="C14427" i="3"/>
  <c r="B14427" i="3"/>
  <c r="A14427" i="3"/>
  <c r="C14426" i="3"/>
  <c r="B14426" i="3"/>
  <c r="A14426" i="3"/>
  <c r="C14425" i="3"/>
  <c r="B14425" i="3"/>
  <c r="A14425" i="3"/>
  <c r="C14424" i="3"/>
  <c r="B14424" i="3"/>
  <c r="A14424" i="3"/>
  <c r="C14423" i="3"/>
  <c r="B14423" i="3"/>
  <c r="A14423" i="3"/>
  <c r="C14422" i="3"/>
  <c r="A14422" i="3"/>
  <c r="B14422" i="3" s="1"/>
  <c r="C14421" i="3"/>
  <c r="B14421" i="3"/>
  <c r="A14421" i="3"/>
  <c r="C14420" i="3"/>
  <c r="B14420" i="3"/>
  <c r="A14420" i="3"/>
  <c r="C14419" i="3"/>
  <c r="B14419" i="3"/>
  <c r="A14419" i="3"/>
  <c r="A14418" i="3"/>
  <c r="C14417" i="3"/>
  <c r="B14417" i="3"/>
  <c r="D14417" i="3" s="1"/>
  <c r="A14417" i="3"/>
  <c r="A14416" i="3"/>
  <c r="C14415" i="3"/>
  <c r="B14415" i="3"/>
  <c r="A14415" i="3"/>
  <c r="B14414" i="3"/>
  <c r="A14414" i="3"/>
  <c r="C14414" i="3" s="1"/>
  <c r="C14413" i="3"/>
  <c r="B14413" i="3"/>
  <c r="A14413" i="3"/>
  <c r="B14412" i="3"/>
  <c r="A14412" i="3"/>
  <c r="C14412" i="3" s="1"/>
  <c r="C14411" i="3"/>
  <c r="B14411" i="3"/>
  <c r="A14411" i="3"/>
  <c r="B14410" i="3"/>
  <c r="A14410" i="3"/>
  <c r="C14410" i="3" s="1"/>
  <c r="C14409" i="3"/>
  <c r="B14409" i="3"/>
  <c r="A14409" i="3"/>
  <c r="B14408" i="3"/>
  <c r="A14408" i="3"/>
  <c r="C14408" i="3" s="1"/>
  <c r="C14407" i="3"/>
  <c r="B14407" i="3"/>
  <c r="A14407" i="3"/>
  <c r="B14406" i="3"/>
  <c r="A14406" i="3"/>
  <c r="C14406" i="3" s="1"/>
  <c r="C14405" i="3"/>
  <c r="B14405" i="3"/>
  <c r="A14405" i="3"/>
  <c r="B14404" i="3"/>
  <c r="A14404" i="3"/>
  <c r="C14404" i="3" s="1"/>
  <c r="C14403" i="3"/>
  <c r="B14403" i="3"/>
  <c r="A14403" i="3"/>
  <c r="B14402" i="3"/>
  <c r="A14402" i="3"/>
  <c r="C14402" i="3" s="1"/>
  <c r="C14401" i="3"/>
  <c r="B14401" i="3"/>
  <c r="A14401" i="3"/>
  <c r="B14400" i="3"/>
  <c r="A14400" i="3"/>
  <c r="C14400" i="3" s="1"/>
  <c r="C14399" i="3"/>
  <c r="B14399" i="3"/>
  <c r="A14399" i="3"/>
  <c r="B14398" i="3"/>
  <c r="A14398" i="3"/>
  <c r="C14398" i="3" s="1"/>
  <c r="C14397" i="3"/>
  <c r="B14397" i="3"/>
  <c r="A14397" i="3"/>
  <c r="B14396" i="3"/>
  <c r="A14396" i="3"/>
  <c r="C14396" i="3" s="1"/>
  <c r="C14395" i="3"/>
  <c r="B14395" i="3"/>
  <c r="A14395" i="3"/>
  <c r="B14394" i="3"/>
  <c r="A14394" i="3"/>
  <c r="C14394" i="3" s="1"/>
  <c r="C14393" i="3"/>
  <c r="B14393" i="3"/>
  <c r="A14393" i="3"/>
  <c r="B14392" i="3"/>
  <c r="A14392" i="3"/>
  <c r="C14392" i="3" s="1"/>
  <c r="C14391" i="3"/>
  <c r="B14391" i="3"/>
  <c r="A14391" i="3"/>
  <c r="B14390" i="3"/>
  <c r="A14390" i="3"/>
  <c r="C14390" i="3" s="1"/>
  <c r="C14389" i="3"/>
  <c r="B14389" i="3"/>
  <c r="A14389" i="3"/>
  <c r="B14388" i="3"/>
  <c r="A14388" i="3"/>
  <c r="C14388" i="3" s="1"/>
  <c r="C14387" i="3"/>
  <c r="B14387" i="3"/>
  <c r="A14387" i="3"/>
  <c r="B14386" i="3"/>
  <c r="A14386" i="3"/>
  <c r="C14386" i="3" s="1"/>
  <c r="C14385" i="3"/>
  <c r="B14385" i="3"/>
  <c r="A14385" i="3"/>
  <c r="B14384" i="3"/>
  <c r="A14384" i="3"/>
  <c r="C14384" i="3" s="1"/>
  <c r="C14383" i="3"/>
  <c r="B14383" i="3"/>
  <c r="A14383" i="3"/>
  <c r="B14382" i="3"/>
  <c r="A14382" i="3"/>
  <c r="C14382" i="3" s="1"/>
  <c r="C14381" i="3"/>
  <c r="B14381" i="3"/>
  <c r="A14381" i="3"/>
  <c r="B14380" i="3"/>
  <c r="A14380" i="3"/>
  <c r="C14380" i="3" s="1"/>
  <c r="C14379" i="3"/>
  <c r="B14379" i="3"/>
  <c r="A14379" i="3"/>
  <c r="B14378" i="3"/>
  <c r="A14378" i="3"/>
  <c r="C14378" i="3" s="1"/>
  <c r="C14377" i="3"/>
  <c r="B14377" i="3"/>
  <c r="A14377" i="3"/>
  <c r="B14376" i="3"/>
  <c r="A14376" i="3"/>
  <c r="C14376" i="3" s="1"/>
  <c r="C14375" i="3"/>
  <c r="B14375" i="3"/>
  <c r="A14375" i="3"/>
  <c r="B14374" i="3"/>
  <c r="A14374" i="3"/>
  <c r="C14374" i="3" s="1"/>
  <c r="C14373" i="3"/>
  <c r="B14373" i="3"/>
  <c r="A14373" i="3"/>
  <c r="B14372" i="3"/>
  <c r="A14372" i="3"/>
  <c r="C14372" i="3" s="1"/>
  <c r="C14371" i="3"/>
  <c r="B14371" i="3"/>
  <c r="D14371" i="3" s="1"/>
  <c r="A14371" i="3"/>
  <c r="B14370" i="3"/>
  <c r="A14370" i="3"/>
  <c r="C14370" i="3" s="1"/>
  <c r="C14369" i="3"/>
  <c r="B14369" i="3"/>
  <c r="A14369" i="3"/>
  <c r="B14368" i="3"/>
  <c r="A14368" i="3"/>
  <c r="C14368" i="3" s="1"/>
  <c r="C14367" i="3"/>
  <c r="B14367" i="3"/>
  <c r="A14367" i="3"/>
  <c r="B14366" i="3"/>
  <c r="A14366" i="3"/>
  <c r="C14366" i="3" s="1"/>
  <c r="C14365" i="3"/>
  <c r="B14365" i="3"/>
  <c r="A14365" i="3"/>
  <c r="B14364" i="3"/>
  <c r="A14364" i="3"/>
  <c r="C14364" i="3" s="1"/>
  <c r="C14363" i="3"/>
  <c r="B14363" i="3"/>
  <c r="A14363" i="3"/>
  <c r="B14362" i="3"/>
  <c r="A14362" i="3"/>
  <c r="C14362" i="3" s="1"/>
  <c r="C14361" i="3"/>
  <c r="B14361" i="3"/>
  <c r="A14361" i="3"/>
  <c r="B14360" i="3"/>
  <c r="A14360" i="3"/>
  <c r="C14360" i="3" s="1"/>
  <c r="C14359" i="3"/>
  <c r="B14359" i="3"/>
  <c r="A14359" i="3"/>
  <c r="B14358" i="3"/>
  <c r="A14358" i="3"/>
  <c r="C14358" i="3" s="1"/>
  <c r="C14357" i="3"/>
  <c r="B14357" i="3"/>
  <c r="A14357" i="3"/>
  <c r="B14356" i="3"/>
  <c r="A14356" i="3"/>
  <c r="C14356" i="3" s="1"/>
  <c r="C14355" i="3"/>
  <c r="B14355" i="3"/>
  <c r="D14355" i="3" s="1"/>
  <c r="A14355" i="3"/>
  <c r="B14354" i="3"/>
  <c r="A14354" i="3"/>
  <c r="C14354" i="3" s="1"/>
  <c r="C14353" i="3"/>
  <c r="B14353" i="3"/>
  <c r="A14353" i="3"/>
  <c r="B14352" i="3"/>
  <c r="A14352" i="3"/>
  <c r="C14352" i="3" s="1"/>
  <c r="C14351" i="3"/>
  <c r="B14351" i="3"/>
  <c r="A14351" i="3"/>
  <c r="B14350" i="3"/>
  <c r="A14350" i="3"/>
  <c r="C14350" i="3" s="1"/>
  <c r="C14349" i="3"/>
  <c r="B14349" i="3"/>
  <c r="A14349" i="3"/>
  <c r="B14348" i="3"/>
  <c r="A14348" i="3"/>
  <c r="C14348" i="3" s="1"/>
  <c r="C14347" i="3"/>
  <c r="B14347" i="3"/>
  <c r="A14347" i="3"/>
  <c r="B14346" i="3"/>
  <c r="A14346" i="3"/>
  <c r="C14346" i="3" s="1"/>
  <c r="C14345" i="3"/>
  <c r="B14345" i="3"/>
  <c r="A14345" i="3"/>
  <c r="B14344" i="3"/>
  <c r="A14344" i="3"/>
  <c r="C14344" i="3" s="1"/>
  <c r="C14343" i="3"/>
  <c r="B14343" i="3"/>
  <c r="A14343" i="3"/>
  <c r="B14342" i="3"/>
  <c r="A14342" i="3"/>
  <c r="C14342" i="3" s="1"/>
  <c r="C14341" i="3"/>
  <c r="B14341" i="3"/>
  <c r="A14341" i="3"/>
  <c r="B14340" i="3"/>
  <c r="A14340" i="3"/>
  <c r="C14340" i="3" s="1"/>
  <c r="C14339" i="3"/>
  <c r="B14339" i="3"/>
  <c r="A14339" i="3"/>
  <c r="B14338" i="3"/>
  <c r="A14338" i="3"/>
  <c r="C14338" i="3" s="1"/>
  <c r="C14337" i="3"/>
  <c r="D14337" i="3" s="1"/>
  <c r="B14337" i="3"/>
  <c r="A14337" i="3"/>
  <c r="B14336" i="3"/>
  <c r="A14336" i="3"/>
  <c r="C14336" i="3" s="1"/>
  <c r="C14335" i="3"/>
  <c r="B14335" i="3"/>
  <c r="A14335" i="3"/>
  <c r="B14334" i="3"/>
  <c r="D14334" i="3" s="1"/>
  <c r="A14334" i="3"/>
  <c r="C14334" i="3" s="1"/>
  <c r="C14333" i="3"/>
  <c r="B14333" i="3"/>
  <c r="A14333" i="3"/>
  <c r="B14332" i="3"/>
  <c r="A14332" i="3"/>
  <c r="C14332" i="3" s="1"/>
  <c r="C14331" i="3"/>
  <c r="B14331" i="3"/>
  <c r="A14331" i="3"/>
  <c r="B14330" i="3"/>
  <c r="A14330" i="3"/>
  <c r="C14330" i="3" s="1"/>
  <c r="C14329" i="3"/>
  <c r="B14329" i="3"/>
  <c r="A14329" i="3"/>
  <c r="B14328" i="3"/>
  <c r="A14328" i="3"/>
  <c r="C14328" i="3" s="1"/>
  <c r="C14327" i="3"/>
  <c r="B14327" i="3"/>
  <c r="D14327" i="3" s="1"/>
  <c r="A14327" i="3"/>
  <c r="B14326" i="3"/>
  <c r="A14326" i="3"/>
  <c r="C14326" i="3" s="1"/>
  <c r="C14325" i="3"/>
  <c r="B14325" i="3"/>
  <c r="A14325" i="3"/>
  <c r="B14324" i="3"/>
  <c r="A14324" i="3"/>
  <c r="C14324" i="3" s="1"/>
  <c r="C14323" i="3"/>
  <c r="B14323" i="3"/>
  <c r="A14323" i="3"/>
  <c r="B14322" i="3"/>
  <c r="A14322" i="3"/>
  <c r="C14322" i="3" s="1"/>
  <c r="C14321" i="3"/>
  <c r="B14321" i="3"/>
  <c r="A14321" i="3"/>
  <c r="B14320" i="3"/>
  <c r="A14320" i="3"/>
  <c r="C14320" i="3" s="1"/>
  <c r="C14319" i="3"/>
  <c r="B14319" i="3"/>
  <c r="A14319" i="3"/>
  <c r="B14318" i="3"/>
  <c r="A14318" i="3"/>
  <c r="C14318" i="3" s="1"/>
  <c r="C14317" i="3"/>
  <c r="B14317" i="3"/>
  <c r="A14317" i="3"/>
  <c r="B14316" i="3"/>
  <c r="A14316" i="3"/>
  <c r="C14316" i="3" s="1"/>
  <c r="C14315" i="3"/>
  <c r="B14315" i="3"/>
  <c r="A14315" i="3"/>
  <c r="B14314" i="3"/>
  <c r="A14314" i="3"/>
  <c r="C14314" i="3" s="1"/>
  <c r="C14313" i="3"/>
  <c r="B14313" i="3"/>
  <c r="A14313" i="3"/>
  <c r="B14312" i="3"/>
  <c r="A14312" i="3"/>
  <c r="C14312" i="3" s="1"/>
  <c r="C14311" i="3"/>
  <c r="B14311" i="3"/>
  <c r="D14311" i="3" s="1"/>
  <c r="A14311" i="3"/>
  <c r="B14310" i="3"/>
  <c r="A14310" i="3"/>
  <c r="C14310" i="3" s="1"/>
  <c r="C14309" i="3"/>
  <c r="B14309" i="3"/>
  <c r="A14309" i="3"/>
  <c r="B14308" i="3"/>
  <c r="A14308" i="3"/>
  <c r="C14308" i="3" s="1"/>
  <c r="C14307" i="3"/>
  <c r="B14307" i="3"/>
  <c r="A14307" i="3"/>
  <c r="B14306" i="3"/>
  <c r="A14306" i="3"/>
  <c r="C14306" i="3" s="1"/>
  <c r="C14305" i="3"/>
  <c r="B14305" i="3"/>
  <c r="A14305" i="3"/>
  <c r="B14304" i="3"/>
  <c r="A14304" i="3"/>
  <c r="C14304" i="3" s="1"/>
  <c r="C14303" i="3"/>
  <c r="B14303" i="3"/>
  <c r="A14303" i="3"/>
  <c r="B14302" i="3"/>
  <c r="A14302" i="3"/>
  <c r="C14302" i="3" s="1"/>
  <c r="C14301" i="3"/>
  <c r="B14301" i="3"/>
  <c r="A14301" i="3"/>
  <c r="B14300" i="3"/>
  <c r="A14300" i="3"/>
  <c r="C14300" i="3" s="1"/>
  <c r="C14299" i="3"/>
  <c r="D14299" i="3" s="1"/>
  <c r="B14299" i="3"/>
  <c r="A14299" i="3"/>
  <c r="B14298" i="3"/>
  <c r="A14298" i="3"/>
  <c r="C14298" i="3" s="1"/>
  <c r="C14297" i="3"/>
  <c r="B14297" i="3"/>
  <c r="A14297" i="3"/>
  <c r="B14296" i="3"/>
  <c r="A14296" i="3"/>
  <c r="C14296" i="3" s="1"/>
  <c r="C14295" i="3"/>
  <c r="B14295" i="3"/>
  <c r="A14295" i="3"/>
  <c r="B14294" i="3"/>
  <c r="A14294" i="3"/>
  <c r="C14294" i="3" s="1"/>
  <c r="C14293" i="3"/>
  <c r="B14293" i="3"/>
  <c r="A14293" i="3"/>
  <c r="B14292" i="3"/>
  <c r="A14292" i="3"/>
  <c r="C14292" i="3" s="1"/>
  <c r="C14291" i="3"/>
  <c r="B14291" i="3"/>
  <c r="A14291" i="3"/>
  <c r="B14290" i="3"/>
  <c r="A14290" i="3"/>
  <c r="C14290" i="3" s="1"/>
  <c r="C14289" i="3"/>
  <c r="B14289" i="3"/>
  <c r="A14289" i="3"/>
  <c r="B14288" i="3"/>
  <c r="A14288" i="3"/>
  <c r="C14288" i="3" s="1"/>
  <c r="C14287" i="3"/>
  <c r="B14287" i="3"/>
  <c r="A14287" i="3"/>
  <c r="B14286" i="3"/>
  <c r="A14286" i="3"/>
  <c r="C14286" i="3" s="1"/>
  <c r="C14285" i="3"/>
  <c r="B14285" i="3"/>
  <c r="D14285" i="3" s="1"/>
  <c r="A14285" i="3"/>
  <c r="B14284" i="3"/>
  <c r="A14284" i="3"/>
  <c r="C14284" i="3" s="1"/>
  <c r="C14283" i="3"/>
  <c r="B14283" i="3"/>
  <c r="A14283" i="3"/>
  <c r="B14282" i="3"/>
  <c r="A14282" i="3"/>
  <c r="C14282" i="3" s="1"/>
  <c r="C14281" i="3"/>
  <c r="B14281" i="3"/>
  <c r="A14281" i="3"/>
  <c r="B14280" i="3"/>
  <c r="A14280" i="3"/>
  <c r="C14280" i="3" s="1"/>
  <c r="C14279" i="3"/>
  <c r="B14279" i="3"/>
  <c r="A14279" i="3"/>
  <c r="B14278" i="3"/>
  <c r="A14278" i="3"/>
  <c r="C14278" i="3" s="1"/>
  <c r="C14277" i="3"/>
  <c r="B14277" i="3"/>
  <c r="A14277" i="3"/>
  <c r="B14276" i="3"/>
  <c r="A14276" i="3"/>
  <c r="C14276" i="3" s="1"/>
  <c r="C14275" i="3"/>
  <c r="B14275" i="3"/>
  <c r="A14275" i="3"/>
  <c r="B14274" i="3"/>
  <c r="A14274" i="3"/>
  <c r="C14274" i="3" s="1"/>
  <c r="C14273" i="3"/>
  <c r="B14273" i="3"/>
  <c r="A14273" i="3"/>
  <c r="B14272" i="3"/>
  <c r="A14272" i="3"/>
  <c r="C14272" i="3" s="1"/>
  <c r="C14271" i="3"/>
  <c r="B14271" i="3"/>
  <c r="A14271" i="3"/>
  <c r="B14270" i="3"/>
  <c r="A14270" i="3"/>
  <c r="C14270" i="3" s="1"/>
  <c r="C14269" i="3"/>
  <c r="B14269" i="3"/>
  <c r="D14269" i="3" s="1"/>
  <c r="A14269" i="3"/>
  <c r="B14268" i="3"/>
  <c r="A14268" i="3"/>
  <c r="C14268" i="3" s="1"/>
  <c r="C14267" i="3"/>
  <c r="B14267" i="3"/>
  <c r="A14267" i="3"/>
  <c r="B14266" i="3"/>
  <c r="A14266" i="3"/>
  <c r="C14266" i="3" s="1"/>
  <c r="C14265" i="3"/>
  <c r="B14265" i="3"/>
  <c r="A14265" i="3"/>
  <c r="B14264" i="3"/>
  <c r="A14264" i="3"/>
  <c r="C14264" i="3" s="1"/>
  <c r="C14263" i="3"/>
  <c r="B14263" i="3"/>
  <c r="A14263" i="3"/>
  <c r="B14262" i="3"/>
  <c r="A14262" i="3"/>
  <c r="C14262" i="3" s="1"/>
  <c r="C14261" i="3"/>
  <c r="B14261" i="3"/>
  <c r="A14261" i="3"/>
  <c r="B14260" i="3"/>
  <c r="A14260" i="3"/>
  <c r="C14260" i="3" s="1"/>
  <c r="C14259" i="3"/>
  <c r="B14259" i="3"/>
  <c r="A14259" i="3"/>
  <c r="B14258" i="3"/>
  <c r="A14258" i="3"/>
  <c r="C14258" i="3" s="1"/>
  <c r="C14257" i="3"/>
  <c r="B14257" i="3"/>
  <c r="D14257" i="3" s="1"/>
  <c r="A14257" i="3"/>
  <c r="B14256" i="3"/>
  <c r="A14256" i="3"/>
  <c r="C14256" i="3" s="1"/>
  <c r="C14255" i="3"/>
  <c r="B14255" i="3"/>
  <c r="A14255" i="3"/>
  <c r="B14254" i="3"/>
  <c r="A14254" i="3"/>
  <c r="C14254" i="3" s="1"/>
  <c r="C14253" i="3"/>
  <c r="B14253" i="3"/>
  <c r="A14253" i="3"/>
  <c r="B14252" i="3"/>
  <c r="A14252" i="3"/>
  <c r="C14252" i="3" s="1"/>
  <c r="C14251" i="3"/>
  <c r="B14251" i="3"/>
  <c r="A14251" i="3"/>
  <c r="B14250" i="3"/>
  <c r="A14250" i="3"/>
  <c r="C14250" i="3" s="1"/>
  <c r="C14249" i="3"/>
  <c r="B14249" i="3"/>
  <c r="A14249" i="3"/>
  <c r="B14248" i="3"/>
  <c r="A14248" i="3"/>
  <c r="C14248" i="3" s="1"/>
  <c r="C14247" i="3"/>
  <c r="B14247" i="3"/>
  <c r="A14247" i="3"/>
  <c r="B14246" i="3"/>
  <c r="A14246" i="3"/>
  <c r="C14246" i="3" s="1"/>
  <c r="C14245" i="3"/>
  <c r="B14245" i="3"/>
  <c r="A14245" i="3"/>
  <c r="B14244" i="3"/>
  <c r="A14244" i="3"/>
  <c r="C14244" i="3" s="1"/>
  <c r="C14243" i="3"/>
  <c r="B14243" i="3"/>
  <c r="A14243" i="3"/>
  <c r="B14242" i="3"/>
  <c r="A14242" i="3"/>
  <c r="C14242" i="3" s="1"/>
  <c r="C14241" i="3"/>
  <c r="B14241" i="3"/>
  <c r="A14241" i="3"/>
  <c r="B14240" i="3"/>
  <c r="A14240" i="3"/>
  <c r="C14240" i="3" s="1"/>
  <c r="C14239" i="3"/>
  <c r="B14239" i="3"/>
  <c r="A14239" i="3"/>
  <c r="B14238" i="3"/>
  <c r="A14238" i="3"/>
  <c r="C14238" i="3" s="1"/>
  <c r="C14237" i="3"/>
  <c r="B14237" i="3"/>
  <c r="D14237" i="3" s="1"/>
  <c r="A14237" i="3"/>
  <c r="B14236" i="3"/>
  <c r="A14236" i="3"/>
  <c r="C14236" i="3" s="1"/>
  <c r="C14235" i="3"/>
  <c r="B14235" i="3"/>
  <c r="A14235" i="3"/>
  <c r="B14234" i="3"/>
  <c r="A14234" i="3"/>
  <c r="C14234" i="3" s="1"/>
  <c r="C14233" i="3"/>
  <c r="B14233" i="3"/>
  <c r="A14233" i="3"/>
  <c r="B14232" i="3"/>
  <c r="A14232" i="3"/>
  <c r="C14232" i="3" s="1"/>
  <c r="C14231" i="3"/>
  <c r="B14231" i="3"/>
  <c r="A14231" i="3"/>
  <c r="B14230" i="3"/>
  <c r="A14230" i="3"/>
  <c r="C14230" i="3" s="1"/>
  <c r="C14229" i="3"/>
  <c r="B14229" i="3"/>
  <c r="A14229" i="3"/>
  <c r="B14228" i="3"/>
  <c r="A14228" i="3"/>
  <c r="C14228" i="3" s="1"/>
  <c r="C14227" i="3"/>
  <c r="B14227" i="3"/>
  <c r="A14227" i="3"/>
  <c r="B14226" i="3"/>
  <c r="A14226" i="3"/>
  <c r="C14226" i="3" s="1"/>
  <c r="C14225" i="3"/>
  <c r="B14225" i="3"/>
  <c r="D14225" i="3" s="1"/>
  <c r="A14225" i="3"/>
  <c r="B14224" i="3"/>
  <c r="A14224" i="3"/>
  <c r="C14224" i="3" s="1"/>
  <c r="C14223" i="3"/>
  <c r="B14223" i="3"/>
  <c r="A14223" i="3"/>
  <c r="B14222" i="3"/>
  <c r="A14222" i="3"/>
  <c r="C14222" i="3" s="1"/>
  <c r="C14221" i="3"/>
  <c r="B14221" i="3"/>
  <c r="A14221" i="3"/>
  <c r="B14220" i="3"/>
  <c r="A14220" i="3"/>
  <c r="C14220" i="3" s="1"/>
  <c r="C14219" i="3"/>
  <c r="B14219" i="3"/>
  <c r="A14219" i="3"/>
  <c r="B14218" i="3"/>
  <c r="A14218" i="3"/>
  <c r="C14218" i="3" s="1"/>
  <c r="C14217" i="3"/>
  <c r="B14217" i="3"/>
  <c r="A14217" i="3"/>
  <c r="B14216" i="3"/>
  <c r="A14216" i="3"/>
  <c r="C14216" i="3" s="1"/>
  <c r="C14215" i="3"/>
  <c r="B14215" i="3"/>
  <c r="A14215" i="3"/>
  <c r="B14214" i="3"/>
  <c r="A14214" i="3"/>
  <c r="C14214" i="3" s="1"/>
  <c r="C14213" i="3"/>
  <c r="B14213" i="3"/>
  <c r="A14213" i="3"/>
  <c r="B14212" i="3"/>
  <c r="A14212" i="3"/>
  <c r="C14212" i="3" s="1"/>
  <c r="C14211" i="3"/>
  <c r="B14211" i="3"/>
  <c r="A14211" i="3"/>
  <c r="B14210" i="3"/>
  <c r="A14210" i="3"/>
  <c r="C14210" i="3" s="1"/>
  <c r="C14209" i="3"/>
  <c r="B14209" i="3"/>
  <c r="A14209" i="3"/>
  <c r="B14208" i="3"/>
  <c r="A14208" i="3"/>
  <c r="C14208" i="3" s="1"/>
  <c r="C14207" i="3"/>
  <c r="B14207" i="3"/>
  <c r="A14207" i="3"/>
  <c r="B14206" i="3"/>
  <c r="A14206" i="3"/>
  <c r="C14206" i="3" s="1"/>
  <c r="C14205" i="3"/>
  <c r="B14205" i="3"/>
  <c r="A14205" i="3"/>
  <c r="B14204" i="3"/>
  <c r="A14204" i="3"/>
  <c r="C14204" i="3" s="1"/>
  <c r="C14203" i="3"/>
  <c r="B14203" i="3"/>
  <c r="A14203" i="3"/>
  <c r="B14202" i="3"/>
  <c r="A14202" i="3"/>
  <c r="C14202" i="3" s="1"/>
  <c r="C14201" i="3"/>
  <c r="B14201" i="3"/>
  <c r="A14201" i="3"/>
  <c r="C14200" i="3"/>
  <c r="B14200" i="3"/>
  <c r="A14200" i="3"/>
  <c r="C14199" i="3"/>
  <c r="B14199" i="3"/>
  <c r="A14199" i="3"/>
  <c r="C14198" i="3"/>
  <c r="B14198" i="3"/>
  <c r="A14198" i="3"/>
  <c r="C14197" i="3"/>
  <c r="B14197" i="3"/>
  <c r="A14197" i="3"/>
  <c r="C14196" i="3"/>
  <c r="B14196" i="3"/>
  <c r="A14196" i="3"/>
  <c r="C14195" i="3"/>
  <c r="B14195" i="3"/>
  <c r="A14195" i="3"/>
  <c r="C14194" i="3"/>
  <c r="B14194" i="3"/>
  <c r="A14194" i="3"/>
  <c r="C14193" i="3"/>
  <c r="B14193" i="3"/>
  <c r="A14193" i="3"/>
  <c r="C14192" i="3"/>
  <c r="B14192" i="3"/>
  <c r="A14192" i="3"/>
  <c r="C14191" i="3"/>
  <c r="B14191" i="3"/>
  <c r="A14191" i="3"/>
  <c r="C14190" i="3"/>
  <c r="B14190" i="3"/>
  <c r="A14190" i="3"/>
  <c r="C14189" i="3"/>
  <c r="B14189" i="3"/>
  <c r="A14189" i="3"/>
  <c r="C14188" i="3"/>
  <c r="B14188" i="3"/>
  <c r="A14188" i="3"/>
  <c r="C14187" i="3"/>
  <c r="B14187" i="3"/>
  <c r="A14187" i="3"/>
  <c r="C14186" i="3"/>
  <c r="B14186" i="3"/>
  <c r="A14186" i="3"/>
  <c r="C14185" i="3"/>
  <c r="B14185" i="3"/>
  <c r="A14185" i="3"/>
  <c r="C14184" i="3"/>
  <c r="B14184" i="3"/>
  <c r="A14184" i="3"/>
  <c r="C14183" i="3"/>
  <c r="B14183" i="3"/>
  <c r="A14183" i="3"/>
  <c r="C14182" i="3"/>
  <c r="B14182" i="3"/>
  <c r="A14182" i="3"/>
  <c r="C14181" i="3"/>
  <c r="B14181" i="3"/>
  <c r="A14181" i="3"/>
  <c r="C14180" i="3"/>
  <c r="B14180" i="3"/>
  <c r="A14180" i="3"/>
  <c r="C14179" i="3"/>
  <c r="B14179" i="3"/>
  <c r="A14179" i="3"/>
  <c r="C14178" i="3"/>
  <c r="B14178" i="3"/>
  <c r="A14178" i="3"/>
  <c r="C14177" i="3"/>
  <c r="B14177" i="3"/>
  <c r="A14177" i="3"/>
  <c r="C14176" i="3"/>
  <c r="D14176" i="3" s="1"/>
  <c r="B14176" i="3"/>
  <c r="A14176" i="3"/>
  <c r="C14175" i="3"/>
  <c r="B14175" i="3"/>
  <c r="A14175" i="3"/>
  <c r="C14174" i="3"/>
  <c r="B14174" i="3"/>
  <c r="A14174" i="3"/>
  <c r="C14173" i="3"/>
  <c r="B14173" i="3"/>
  <c r="D14173" i="3" s="1"/>
  <c r="A14173" i="3"/>
  <c r="C14172" i="3"/>
  <c r="B14172" i="3"/>
  <c r="A14172" i="3"/>
  <c r="C14171" i="3"/>
  <c r="B14171" i="3"/>
  <c r="A14171" i="3"/>
  <c r="C14170" i="3"/>
  <c r="B14170" i="3"/>
  <c r="A14170" i="3"/>
  <c r="C14169" i="3"/>
  <c r="B14169" i="3"/>
  <c r="A14169" i="3"/>
  <c r="C14168" i="3"/>
  <c r="B14168" i="3"/>
  <c r="A14168" i="3"/>
  <c r="C14167" i="3"/>
  <c r="B14167" i="3"/>
  <c r="A14167" i="3"/>
  <c r="C14166" i="3"/>
  <c r="B14166" i="3"/>
  <c r="A14166" i="3"/>
  <c r="C14165" i="3"/>
  <c r="B14165" i="3"/>
  <c r="D14165" i="3" s="1"/>
  <c r="A14165" i="3"/>
  <c r="C14164" i="3"/>
  <c r="B14164" i="3"/>
  <c r="A14164" i="3"/>
  <c r="C14163" i="3"/>
  <c r="B14163" i="3"/>
  <c r="A14163" i="3"/>
  <c r="C14162" i="3"/>
  <c r="B14162" i="3"/>
  <c r="A14162" i="3"/>
  <c r="C14161" i="3"/>
  <c r="B14161" i="3"/>
  <c r="A14161" i="3"/>
  <c r="C14160" i="3"/>
  <c r="B14160" i="3"/>
  <c r="A14160" i="3"/>
  <c r="C14159" i="3"/>
  <c r="B14159" i="3"/>
  <c r="A14159" i="3"/>
  <c r="C14158" i="3"/>
  <c r="B14158" i="3"/>
  <c r="A14158" i="3"/>
  <c r="C14157" i="3"/>
  <c r="B14157" i="3"/>
  <c r="A14157" i="3"/>
  <c r="C14156" i="3"/>
  <c r="B14156" i="3"/>
  <c r="A14156" i="3"/>
  <c r="C14155" i="3"/>
  <c r="B14155" i="3"/>
  <c r="A14155" i="3"/>
  <c r="C14154" i="3"/>
  <c r="B14154" i="3"/>
  <c r="A14154" i="3"/>
  <c r="C14153" i="3"/>
  <c r="B14153" i="3"/>
  <c r="A14153" i="3"/>
  <c r="C14152" i="3"/>
  <c r="B14152" i="3"/>
  <c r="A14152" i="3"/>
  <c r="C14151" i="3"/>
  <c r="B14151" i="3"/>
  <c r="A14151" i="3"/>
  <c r="C14150" i="3"/>
  <c r="B14150" i="3"/>
  <c r="A14150" i="3"/>
  <c r="C14149" i="3"/>
  <c r="B14149" i="3"/>
  <c r="A14149" i="3"/>
  <c r="C14148" i="3"/>
  <c r="B14148" i="3"/>
  <c r="A14148" i="3"/>
  <c r="C14147" i="3"/>
  <c r="B14147" i="3"/>
  <c r="A14147" i="3"/>
  <c r="C14146" i="3"/>
  <c r="B14146" i="3"/>
  <c r="A14146" i="3"/>
  <c r="C14145" i="3"/>
  <c r="B14145" i="3"/>
  <c r="A14145" i="3"/>
  <c r="C14144" i="3"/>
  <c r="B14144" i="3"/>
  <c r="A14144" i="3"/>
  <c r="C14143" i="3"/>
  <c r="B14143" i="3"/>
  <c r="A14143" i="3"/>
  <c r="C14142" i="3"/>
  <c r="B14142" i="3"/>
  <c r="A14142" i="3"/>
  <c r="C14141" i="3"/>
  <c r="B14141" i="3"/>
  <c r="A14141" i="3"/>
  <c r="C14140" i="3"/>
  <c r="B14140" i="3"/>
  <c r="A14140" i="3"/>
  <c r="C14139" i="3"/>
  <c r="B14139" i="3"/>
  <c r="A14139" i="3"/>
  <c r="C14138" i="3"/>
  <c r="B14138" i="3"/>
  <c r="A14138" i="3"/>
  <c r="C14137" i="3"/>
  <c r="B14137" i="3"/>
  <c r="A14137" i="3"/>
  <c r="C14136" i="3"/>
  <c r="B14136" i="3"/>
  <c r="A14136" i="3"/>
  <c r="C14135" i="3"/>
  <c r="B14135" i="3"/>
  <c r="A14135" i="3"/>
  <c r="C14134" i="3"/>
  <c r="B14134" i="3"/>
  <c r="A14134" i="3"/>
  <c r="C14133" i="3"/>
  <c r="B14133" i="3"/>
  <c r="A14133" i="3"/>
  <c r="C14132" i="3"/>
  <c r="B14132" i="3"/>
  <c r="A14132" i="3"/>
  <c r="C14131" i="3"/>
  <c r="B14131" i="3"/>
  <c r="A14131" i="3"/>
  <c r="C14130" i="3"/>
  <c r="B14130" i="3"/>
  <c r="A14130" i="3"/>
  <c r="C14129" i="3"/>
  <c r="B14129" i="3"/>
  <c r="A14129" i="3"/>
  <c r="C14128" i="3"/>
  <c r="B14128" i="3"/>
  <c r="A14128" i="3"/>
  <c r="C14127" i="3"/>
  <c r="B14127" i="3"/>
  <c r="A14127" i="3"/>
  <c r="C14126" i="3"/>
  <c r="B14126" i="3"/>
  <c r="A14126" i="3"/>
  <c r="C14125" i="3"/>
  <c r="B14125" i="3"/>
  <c r="A14125" i="3"/>
  <c r="C14124" i="3"/>
  <c r="B14124" i="3"/>
  <c r="A14124" i="3"/>
  <c r="C14123" i="3"/>
  <c r="B14123" i="3"/>
  <c r="A14123" i="3"/>
  <c r="C14122" i="3"/>
  <c r="B14122" i="3"/>
  <c r="A14122" i="3"/>
  <c r="C14121" i="3"/>
  <c r="B14121" i="3"/>
  <c r="A14121" i="3"/>
  <c r="C14120" i="3"/>
  <c r="B14120" i="3"/>
  <c r="A14120" i="3"/>
  <c r="C14119" i="3"/>
  <c r="B14119" i="3"/>
  <c r="A14119" i="3"/>
  <c r="C14118" i="3"/>
  <c r="B14118" i="3"/>
  <c r="A14118" i="3"/>
  <c r="C14117" i="3"/>
  <c r="B14117" i="3"/>
  <c r="A14117" i="3"/>
  <c r="C14116" i="3"/>
  <c r="B14116" i="3"/>
  <c r="A14116" i="3"/>
  <c r="C14115" i="3"/>
  <c r="B14115" i="3"/>
  <c r="A14115" i="3"/>
  <c r="C14114" i="3"/>
  <c r="B14114" i="3"/>
  <c r="A14114" i="3"/>
  <c r="C14113" i="3"/>
  <c r="B14113" i="3"/>
  <c r="A14113" i="3"/>
  <c r="C14112" i="3"/>
  <c r="B14112" i="3"/>
  <c r="A14112" i="3"/>
  <c r="C14111" i="3"/>
  <c r="B14111" i="3"/>
  <c r="A14111" i="3"/>
  <c r="C14110" i="3"/>
  <c r="B14110" i="3"/>
  <c r="A14110" i="3"/>
  <c r="C14109" i="3"/>
  <c r="B14109" i="3"/>
  <c r="A14109" i="3"/>
  <c r="C14108" i="3"/>
  <c r="B14108" i="3"/>
  <c r="A14108" i="3"/>
  <c r="C14107" i="3"/>
  <c r="B14107" i="3"/>
  <c r="A14107" i="3"/>
  <c r="C14106" i="3"/>
  <c r="B14106" i="3"/>
  <c r="A14106" i="3"/>
  <c r="C14105" i="3"/>
  <c r="B14105" i="3"/>
  <c r="A14105" i="3"/>
  <c r="C14104" i="3"/>
  <c r="B14104" i="3"/>
  <c r="A14104" i="3"/>
  <c r="C14103" i="3"/>
  <c r="B14103" i="3"/>
  <c r="A14103" i="3"/>
  <c r="C14102" i="3"/>
  <c r="D14102" i="3" s="1"/>
  <c r="B14102" i="3"/>
  <c r="A14102" i="3"/>
  <c r="C14101" i="3"/>
  <c r="B14101" i="3"/>
  <c r="A14101" i="3"/>
  <c r="C14100" i="3"/>
  <c r="B14100" i="3"/>
  <c r="A14100" i="3"/>
  <c r="C14099" i="3"/>
  <c r="B14099" i="3"/>
  <c r="A14099" i="3"/>
  <c r="C14098" i="3"/>
  <c r="B14098" i="3"/>
  <c r="A14098" i="3"/>
  <c r="C14097" i="3"/>
  <c r="B14097" i="3"/>
  <c r="A14097" i="3"/>
  <c r="C14096" i="3"/>
  <c r="B14096" i="3"/>
  <c r="A14096" i="3"/>
  <c r="C14095" i="3"/>
  <c r="B14095" i="3"/>
  <c r="A14095" i="3"/>
  <c r="C14094" i="3"/>
  <c r="B14094" i="3"/>
  <c r="A14094" i="3"/>
  <c r="C14093" i="3"/>
  <c r="B14093" i="3"/>
  <c r="A14093" i="3"/>
  <c r="C14092" i="3"/>
  <c r="B14092" i="3"/>
  <c r="A14092" i="3"/>
  <c r="C14091" i="3"/>
  <c r="B14091" i="3"/>
  <c r="A14091" i="3"/>
  <c r="C14090" i="3"/>
  <c r="B14090" i="3"/>
  <c r="A14090" i="3"/>
  <c r="C14089" i="3"/>
  <c r="B14089" i="3"/>
  <c r="A14089" i="3"/>
  <c r="C14088" i="3"/>
  <c r="B14088" i="3"/>
  <c r="A14088" i="3"/>
  <c r="C14087" i="3"/>
  <c r="B14087" i="3"/>
  <c r="A14087" i="3"/>
  <c r="C14086" i="3"/>
  <c r="D14086" i="3" s="1"/>
  <c r="B14086" i="3"/>
  <c r="A14086" i="3"/>
  <c r="C14085" i="3"/>
  <c r="B14085" i="3"/>
  <c r="A14085" i="3"/>
  <c r="C14084" i="3"/>
  <c r="B14084" i="3"/>
  <c r="A14084" i="3"/>
  <c r="C14083" i="3"/>
  <c r="B14083" i="3"/>
  <c r="A14083" i="3"/>
  <c r="C14082" i="3"/>
  <c r="B14082" i="3"/>
  <c r="A14082" i="3"/>
  <c r="C14081" i="3"/>
  <c r="B14081" i="3"/>
  <c r="A14081" i="3"/>
  <c r="C14080" i="3"/>
  <c r="B14080" i="3"/>
  <c r="A14080" i="3"/>
  <c r="C14079" i="3"/>
  <c r="B14079" i="3"/>
  <c r="A14079" i="3"/>
  <c r="C14078" i="3"/>
  <c r="B14078" i="3"/>
  <c r="A14078" i="3"/>
  <c r="C14077" i="3"/>
  <c r="B14077" i="3"/>
  <c r="A14077" i="3"/>
  <c r="C14076" i="3"/>
  <c r="B14076" i="3"/>
  <c r="A14076" i="3"/>
  <c r="C14075" i="3"/>
  <c r="B14075" i="3"/>
  <c r="A14075" i="3"/>
  <c r="C14074" i="3"/>
  <c r="B14074" i="3"/>
  <c r="A14074" i="3"/>
  <c r="C14073" i="3"/>
  <c r="B14073" i="3"/>
  <c r="A14073" i="3"/>
  <c r="C14072" i="3"/>
  <c r="B14072" i="3"/>
  <c r="A14072" i="3"/>
  <c r="C14071" i="3"/>
  <c r="B14071" i="3"/>
  <c r="A14071" i="3"/>
  <c r="C14070" i="3"/>
  <c r="D14070" i="3" s="1"/>
  <c r="B14070" i="3"/>
  <c r="A14070" i="3"/>
  <c r="C14069" i="3"/>
  <c r="B14069" i="3"/>
  <c r="A14069" i="3"/>
  <c r="C14068" i="3"/>
  <c r="B14068" i="3"/>
  <c r="A14068" i="3"/>
  <c r="C14067" i="3"/>
  <c r="B14067" i="3"/>
  <c r="A14067" i="3"/>
  <c r="C14066" i="3"/>
  <c r="B14066" i="3"/>
  <c r="A14066" i="3"/>
  <c r="C14065" i="3"/>
  <c r="B14065" i="3"/>
  <c r="A14065" i="3"/>
  <c r="C14064" i="3"/>
  <c r="B14064" i="3"/>
  <c r="A14064" i="3"/>
  <c r="C14063" i="3"/>
  <c r="B14063" i="3"/>
  <c r="A14063" i="3"/>
  <c r="C14062" i="3"/>
  <c r="B14062" i="3"/>
  <c r="A14062" i="3"/>
  <c r="C14061" i="3"/>
  <c r="B14061" i="3"/>
  <c r="A14061" i="3"/>
  <c r="C14060" i="3"/>
  <c r="B14060" i="3"/>
  <c r="A14060" i="3"/>
  <c r="C14059" i="3"/>
  <c r="B14059" i="3"/>
  <c r="A14059" i="3"/>
  <c r="C14058" i="3"/>
  <c r="B14058" i="3"/>
  <c r="A14058" i="3"/>
  <c r="C14057" i="3"/>
  <c r="B14057" i="3"/>
  <c r="A14057" i="3"/>
  <c r="C14056" i="3"/>
  <c r="B14056" i="3"/>
  <c r="A14056" i="3"/>
  <c r="C14055" i="3"/>
  <c r="B14055" i="3"/>
  <c r="A14055" i="3"/>
  <c r="C14054" i="3"/>
  <c r="B14054" i="3"/>
  <c r="A14054" i="3"/>
  <c r="C14053" i="3"/>
  <c r="B14053" i="3"/>
  <c r="A14053" i="3"/>
  <c r="C14052" i="3"/>
  <c r="B14052" i="3"/>
  <c r="A14052" i="3"/>
  <c r="C14051" i="3"/>
  <c r="B14051" i="3"/>
  <c r="A14051" i="3"/>
  <c r="C14050" i="3"/>
  <c r="B14050" i="3"/>
  <c r="A14050" i="3"/>
  <c r="C14049" i="3"/>
  <c r="B14049" i="3"/>
  <c r="A14049" i="3"/>
  <c r="C14048" i="3"/>
  <c r="B14048" i="3"/>
  <c r="A14048" i="3"/>
  <c r="C14047" i="3"/>
  <c r="B14047" i="3"/>
  <c r="A14047" i="3"/>
  <c r="C14046" i="3"/>
  <c r="B14046" i="3"/>
  <c r="A14046" i="3"/>
  <c r="C14045" i="3"/>
  <c r="B14045" i="3"/>
  <c r="A14045" i="3"/>
  <c r="C14044" i="3"/>
  <c r="B14044" i="3"/>
  <c r="A14044" i="3"/>
  <c r="C14043" i="3"/>
  <c r="B14043" i="3"/>
  <c r="A14043" i="3"/>
  <c r="C14042" i="3"/>
  <c r="B14042" i="3"/>
  <c r="A14042" i="3"/>
  <c r="C14041" i="3"/>
  <c r="B14041" i="3"/>
  <c r="A14041" i="3"/>
  <c r="C14040" i="3"/>
  <c r="B14040" i="3"/>
  <c r="A14040" i="3"/>
  <c r="C14039" i="3"/>
  <c r="B14039" i="3"/>
  <c r="A14039" i="3"/>
  <c r="C14038" i="3"/>
  <c r="B14038" i="3"/>
  <c r="A14038" i="3"/>
  <c r="C14037" i="3"/>
  <c r="B14037" i="3"/>
  <c r="A14037" i="3"/>
  <c r="C14036" i="3"/>
  <c r="B14036" i="3"/>
  <c r="A14036" i="3"/>
  <c r="C14035" i="3"/>
  <c r="B14035" i="3"/>
  <c r="A14035" i="3"/>
  <c r="C14034" i="3"/>
  <c r="B14034" i="3"/>
  <c r="A14034" i="3"/>
  <c r="C14033" i="3"/>
  <c r="B14033" i="3"/>
  <c r="A14033" i="3"/>
  <c r="C14032" i="3"/>
  <c r="B14032" i="3"/>
  <c r="A14032" i="3"/>
  <c r="C14031" i="3"/>
  <c r="B14031" i="3"/>
  <c r="A14031" i="3"/>
  <c r="C14030" i="3"/>
  <c r="B14030" i="3"/>
  <c r="A14030" i="3"/>
  <c r="C14029" i="3"/>
  <c r="B14029" i="3"/>
  <c r="A14029" i="3"/>
  <c r="C14028" i="3"/>
  <c r="B14028" i="3"/>
  <c r="A14028" i="3"/>
  <c r="C14027" i="3"/>
  <c r="B14027" i="3"/>
  <c r="A14027" i="3"/>
  <c r="C14026" i="3"/>
  <c r="B14026" i="3"/>
  <c r="A14026" i="3"/>
  <c r="C14025" i="3"/>
  <c r="B14025" i="3"/>
  <c r="A14025" i="3"/>
  <c r="C14024" i="3"/>
  <c r="B14024" i="3"/>
  <c r="A14024" i="3"/>
  <c r="C14023" i="3"/>
  <c r="B14023" i="3"/>
  <c r="A14023" i="3"/>
  <c r="C14022" i="3"/>
  <c r="B14022" i="3"/>
  <c r="A14022" i="3"/>
  <c r="C14021" i="3"/>
  <c r="B14021" i="3"/>
  <c r="A14021" i="3"/>
  <c r="C14020" i="3"/>
  <c r="B14020" i="3"/>
  <c r="A14020" i="3"/>
  <c r="C14019" i="3"/>
  <c r="B14019" i="3"/>
  <c r="A14019" i="3"/>
  <c r="C14018" i="3"/>
  <c r="B14018" i="3"/>
  <c r="A14018" i="3"/>
  <c r="C14017" i="3"/>
  <c r="B14017" i="3"/>
  <c r="A14017" i="3"/>
  <c r="C14016" i="3"/>
  <c r="B14016" i="3"/>
  <c r="A14016" i="3"/>
  <c r="C14015" i="3"/>
  <c r="B14015" i="3"/>
  <c r="A14015" i="3"/>
  <c r="C14014" i="3"/>
  <c r="B14014" i="3"/>
  <c r="A14014" i="3"/>
  <c r="C14013" i="3"/>
  <c r="B14013" i="3"/>
  <c r="A14013" i="3"/>
  <c r="C14012" i="3"/>
  <c r="B14012" i="3"/>
  <c r="A14012" i="3"/>
  <c r="C14011" i="3"/>
  <c r="B14011" i="3"/>
  <c r="A14011" i="3"/>
  <c r="C14010" i="3"/>
  <c r="B14010" i="3"/>
  <c r="A14010" i="3"/>
  <c r="C14009" i="3"/>
  <c r="B14009" i="3"/>
  <c r="A14009" i="3"/>
  <c r="C14008" i="3"/>
  <c r="B14008" i="3"/>
  <c r="A14008" i="3"/>
  <c r="C14007" i="3"/>
  <c r="B14007" i="3"/>
  <c r="A14007" i="3"/>
  <c r="C14006" i="3"/>
  <c r="B14006" i="3"/>
  <c r="A14006" i="3"/>
  <c r="C14005" i="3"/>
  <c r="B14005" i="3"/>
  <c r="A14005" i="3"/>
  <c r="C14004" i="3"/>
  <c r="B14004" i="3"/>
  <c r="A14004" i="3"/>
  <c r="C14003" i="3"/>
  <c r="B14003" i="3"/>
  <c r="A14003" i="3"/>
  <c r="C14002" i="3"/>
  <c r="B14002" i="3"/>
  <c r="A14002" i="3"/>
  <c r="C14001" i="3"/>
  <c r="B14001" i="3"/>
  <c r="A14001" i="3"/>
  <c r="C14000" i="3"/>
  <c r="B14000" i="3"/>
  <c r="A14000" i="3"/>
  <c r="C13999" i="3"/>
  <c r="B13999" i="3"/>
  <c r="A13999" i="3"/>
  <c r="C13998" i="3"/>
  <c r="B13998" i="3"/>
  <c r="A13998" i="3"/>
  <c r="C13997" i="3"/>
  <c r="B13997" i="3"/>
  <c r="A13997" i="3"/>
  <c r="C13996" i="3"/>
  <c r="B13996" i="3"/>
  <c r="A13996" i="3"/>
  <c r="C13995" i="3"/>
  <c r="B13995" i="3"/>
  <c r="A13995" i="3"/>
  <c r="C13994" i="3"/>
  <c r="B13994" i="3"/>
  <c r="A13994" i="3"/>
  <c r="C13993" i="3"/>
  <c r="B13993" i="3"/>
  <c r="A13993" i="3"/>
  <c r="C13992" i="3"/>
  <c r="B13992" i="3"/>
  <c r="A13992" i="3"/>
  <c r="C13991" i="3"/>
  <c r="B13991" i="3"/>
  <c r="A13991" i="3"/>
  <c r="D13990" i="3"/>
  <c r="C13990" i="3"/>
  <c r="B13990" i="3"/>
  <c r="A13990" i="3"/>
  <c r="C13989" i="3"/>
  <c r="B13989" i="3"/>
  <c r="A13989" i="3"/>
  <c r="C13988" i="3"/>
  <c r="B13988" i="3"/>
  <c r="A13988" i="3"/>
  <c r="C13987" i="3"/>
  <c r="B13987" i="3"/>
  <c r="A13987" i="3"/>
  <c r="C13986" i="3"/>
  <c r="B13986" i="3"/>
  <c r="A13986" i="3"/>
  <c r="C13985" i="3"/>
  <c r="B13985" i="3"/>
  <c r="A13985" i="3"/>
  <c r="C13984" i="3"/>
  <c r="B13984" i="3"/>
  <c r="A13984" i="3"/>
  <c r="C13983" i="3"/>
  <c r="B13983" i="3"/>
  <c r="A13983" i="3"/>
  <c r="C13982" i="3"/>
  <c r="B13982" i="3"/>
  <c r="A13982" i="3"/>
  <c r="C13981" i="3"/>
  <c r="B13981" i="3"/>
  <c r="A13981" i="3"/>
  <c r="C13980" i="3"/>
  <c r="B13980" i="3"/>
  <c r="A13980" i="3"/>
  <c r="C13979" i="3"/>
  <c r="B13979" i="3"/>
  <c r="A13979" i="3"/>
  <c r="C13978" i="3"/>
  <c r="B13978" i="3"/>
  <c r="A13978" i="3"/>
  <c r="C13977" i="3"/>
  <c r="B13977" i="3"/>
  <c r="A13977" i="3"/>
  <c r="C13976" i="3"/>
  <c r="B13976" i="3"/>
  <c r="A13976" i="3"/>
  <c r="C13975" i="3"/>
  <c r="B13975" i="3"/>
  <c r="A13975" i="3"/>
  <c r="C13974" i="3"/>
  <c r="B13974" i="3"/>
  <c r="A13974" i="3"/>
  <c r="C13973" i="3"/>
  <c r="B13973" i="3"/>
  <c r="A13973" i="3"/>
  <c r="C13972" i="3"/>
  <c r="B13972" i="3"/>
  <c r="A13972" i="3"/>
  <c r="C13971" i="3"/>
  <c r="B13971" i="3"/>
  <c r="A13971" i="3"/>
  <c r="C13970" i="3"/>
  <c r="B13970" i="3"/>
  <c r="A13970" i="3"/>
  <c r="C13969" i="3"/>
  <c r="B13969" i="3"/>
  <c r="A13969" i="3"/>
  <c r="C13968" i="3"/>
  <c r="B13968" i="3"/>
  <c r="A13968" i="3"/>
  <c r="C13967" i="3"/>
  <c r="B13967" i="3"/>
  <c r="A13967" i="3"/>
  <c r="C13966" i="3"/>
  <c r="B13966" i="3"/>
  <c r="A13966" i="3"/>
  <c r="C13965" i="3"/>
  <c r="B13965" i="3"/>
  <c r="A13965" i="3"/>
  <c r="C13964" i="3"/>
  <c r="B13964" i="3"/>
  <c r="A13964" i="3"/>
  <c r="C13963" i="3"/>
  <c r="B13963" i="3"/>
  <c r="A13963" i="3"/>
  <c r="C13962" i="3"/>
  <c r="B13962" i="3"/>
  <c r="A13962" i="3"/>
  <c r="C13961" i="3"/>
  <c r="B13961" i="3"/>
  <c r="A13961" i="3"/>
  <c r="C13960" i="3"/>
  <c r="B13960" i="3"/>
  <c r="A13960" i="3"/>
  <c r="C13959" i="3"/>
  <c r="B13959" i="3"/>
  <c r="A13959" i="3"/>
  <c r="C13958" i="3"/>
  <c r="B13958" i="3"/>
  <c r="A13958" i="3"/>
  <c r="C13957" i="3"/>
  <c r="B13957" i="3"/>
  <c r="A13957" i="3"/>
  <c r="C13956" i="3"/>
  <c r="B13956" i="3"/>
  <c r="A13956" i="3"/>
  <c r="C13955" i="3"/>
  <c r="B13955" i="3"/>
  <c r="A13955" i="3"/>
  <c r="C13954" i="3"/>
  <c r="B13954" i="3"/>
  <c r="A13954" i="3"/>
  <c r="C13953" i="3"/>
  <c r="B13953" i="3"/>
  <c r="A13953" i="3"/>
  <c r="C13952" i="3"/>
  <c r="B13952" i="3"/>
  <c r="A13952" i="3"/>
  <c r="C13951" i="3"/>
  <c r="B13951" i="3"/>
  <c r="A13951" i="3"/>
  <c r="C13950" i="3"/>
  <c r="B13950" i="3"/>
  <c r="A13950" i="3"/>
  <c r="C13949" i="3"/>
  <c r="B13949" i="3"/>
  <c r="A13949" i="3"/>
  <c r="C13948" i="3"/>
  <c r="B13948" i="3"/>
  <c r="A13948" i="3"/>
  <c r="C13947" i="3"/>
  <c r="B13947" i="3"/>
  <c r="A13947" i="3"/>
  <c r="C13946" i="3"/>
  <c r="B13946" i="3"/>
  <c r="A13946" i="3"/>
  <c r="C13945" i="3"/>
  <c r="B13945" i="3"/>
  <c r="A13945" i="3"/>
  <c r="C13944" i="3"/>
  <c r="B13944" i="3"/>
  <c r="A13944" i="3"/>
  <c r="C13943" i="3"/>
  <c r="B13943" i="3"/>
  <c r="A13943" i="3"/>
  <c r="C13942" i="3"/>
  <c r="B13942" i="3"/>
  <c r="A13942" i="3"/>
  <c r="C13941" i="3"/>
  <c r="B13941" i="3"/>
  <c r="A13941" i="3"/>
  <c r="C13940" i="3"/>
  <c r="B13940" i="3"/>
  <c r="A13940" i="3"/>
  <c r="C13939" i="3"/>
  <c r="B13939" i="3"/>
  <c r="A13939" i="3"/>
  <c r="C13938" i="3"/>
  <c r="B13938" i="3"/>
  <c r="A13938" i="3"/>
  <c r="C13937" i="3"/>
  <c r="B13937" i="3"/>
  <c r="A13937" i="3"/>
  <c r="C13936" i="3"/>
  <c r="B13936" i="3"/>
  <c r="A13936" i="3"/>
  <c r="C13935" i="3"/>
  <c r="B13935" i="3"/>
  <c r="A13935" i="3"/>
  <c r="C13934" i="3"/>
  <c r="B13934" i="3"/>
  <c r="A13934" i="3"/>
  <c r="C13933" i="3"/>
  <c r="B13933" i="3"/>
  <c r="A13933" i="3"/>
  <c r="C13932" i="3"/>
  <c r="B13932" i="3"/>
  <c r="A13932" i="3"/>
  <c r="C13931" i="3"/>
  <c r="B13931" i="3"/>
  <c r="A13931" i="3"/>
  <c r="C13930" i="3"/>
  <c r="B13930" i="3"/>
  <c r="A13930" i="3"/>
  <c r="C13929" i="3"/>
  <c r="B13929" i="3"/>
  <c r="A13929" i="3"/>
  <c r="C13928" i="3"/>
  <c r="B13928" i="3"/>
  <c r="A13928" i="3"/>
  <c r="C13927" i="3"/>
  <c r="B13927" i="3"/>
  <c r="A13927" i="3"/>
  <c r="C13926" i="3"/>
  <c r="B13926" i="3"/>
  <c r="A13926" i="3"/>
  <c r="C13925" i="3"/>
  <c r="B13925" i="3"/>
  <c r="A13925" i="3"/>
  <c r="C13924" i="3"/>
  <c r="B13924" i="3"/>
  <c r="A13924" i="3"/>
  <c r="C13923" i="3"/>
  <c r="B13923" i="3"/>
  <c r="A13923" i="3"/>
  <c r="C13922" i="3"/>
  <c r="B13922" i="3"/>
  <c r="A13922" i="3"/>
  <c r="C13921" i="3"/>
  <c r="B13921" i="3"/>
  <c r="A13921" i="3"/>
  <c r="C13920" i="3"/>
  <c r="B13920" i="3"/>
  <c r="A13920" i="3"/>
  <c r="C13919" i="3"/>
  <c r="B13919" i="3"/>
  <c r="A13919" i="3"/>
  <c r="C13918" i="3"/>
  <c r="B13918" i="3"/>
  <c r="A13918" i="3"/>
  <c r="C13917" i="3"/>
  <c r="B13917" i="3"/>
  <c r="A13917" i="3"/>
  <c r="C13916" i="3"/>
  <c r="B13916" i="3"/>
  <c r="A13916" i="3"/>
  <c r="C13915" i="3"/>
  <c r="B13915" i="3"/>
  <c r="A13915" i="3"/>
  <c r="C13914" i="3"/>
  <c r="B13914" i="3"/>
  <c r="A13914" i="3"/>
  <c r="C13913" i="3"/>
  <c r="B13913" i="3"/>
  <c r="A13913" i="3"/>
  <c r="C13912" i="3"/>
  <c r="B13912" i="3"/>
  <c r="A13912" i="3"/>
  <c r="C13911" i="3"/>
  <c r="B13911" i="3"/>
  <c r="A13911" i="3"/>
  <c r="C13910" i="3"/>
  <c r="B13910" i="3"/>
  <c r="A13910" i="3"/>
  <c r="C13909" i="3"/>
  <c r="B13909" i="3"/>
  <c r="A13909" i="3"/>
  <c r="C13908" i="3"/>
  <c r="B13908" i="3"/>
  <c r="A13908" i="3"/>
  <c r="C13907" i="3"/>
  <c r="B13907" i="3"/>
  <c r="A13907" i="3"/>
  <c r="C13906" i="3"/>
  <c r="B13906" i="3"/>
  <c r="A13906" i="3"/>
  <c r="C13905" i="3"/>
  <c r="B13905" i="3"/>
  <c r="A13905" i="3"/>
  <c r="C13904" i="3"/>
  <c r="B13904" i="3"/>
  <c r="A13904" i="3"/>
  <c r="C13903" i="3"/>
  <c r="B13903" i="3"/>
  <c r="A13903" i="3"/>
  <c r="C13902" i="3"/>
  <c r="B13902" i="3"/>
  <c r="A13902" i="3"/>
  <c r="C13901" i="3"/>
  <c r="B13901" i="3"/>
  <c r="A13901" i="3"/>
  <c r="C13900" i="3"/>
  <c r="B13900" i="3"/>
  <c r="A13900" i="3"/>
  <c r="C13899" i="3"/>
  <c r="B13899" i="3"/>
  <c r="A13899" i="3"/>
  <c r="C13898" i="3"/>
  <c r="B13898" i="3"/>
  <c r="A13898" i="3"/>
  <c r="C13897" i="3"/>
  <c r="B13897" i="3"/>
  <c r="A13897" i="3"/>
  <c r="C13896" i="3"/>
  <c r="B13896" i="3"/>
  <c r="A13896" i="3"/>
  <c r="C13895" i="3"/>
  <c r="B13895" i="3"/>
  <c r="A13895" i="3"/>
  <c r="C13894" i="3"/>
  <c r="B13894" i="3"/>
  <c r="D13894" i="3" s="1"/>
  <c r="A13894" i="3"/>
  <c r="C13893" i="3"/>
  <c r="B13893" i="3"/>
  <c r="A13893" i="3"/>
  <c r="C13892" i="3"/>
  <c r="B13892" i="3"/>
  <c r="A13892" i="3"/>
  <c r="C13891" i="3"/>
  <c r="B13891" i="3"/>
  <c r="A13891" i="3"/>
  <c r="C13890" i="3"/>
  <c r="B13890" i="3"/>
  <c r="A13890" i="3"/>
  <c r="C13889" i="3"/>
  <c r="B13889" i="3"/>
  <c r="A13889" i="3"/>
  <c r="C13888" i="3"/>
  <c r="B13888" i="3"/>
  <c r="A13888" i="3"/>
  <c r="C13887" i="3"/>
  <c r="B13887" i="3"/>
  <c r="A13887" i="3"/>
  <c r="C13886" i="3"/>
  <c r="B13886" i="3"/>
  <c r="D13886" i="3" s="1"/>
  <c r="A13886" i="3"/>
  <c r="C13885" i="3"/>
  <c r="B13885" i="3"/>
  <c r="A13885" i="3"/>
  <c r="C13884" i="3"/>
  <c r="B13884" i="3"/>
  <c r="A13884" i="3"/>
  <c r="C13883" i="3"/>
  <c r="B13883" i="3"/>
  <c r="A13883" i="3"/>
  <c r="C13882" i="3"/>
  <c r="B13882" i="3"/>
  <c r="A13882" i="3"/>
  <c r="C13881" i="3"/>
  <c r="B13881" i="3"/>
  <c r="A13881" i="3"/>
  <c r="C13880" i="3"/>
  <c r="B13880" i="3"/>
  <c r="A13880" i="3"/>
  <c r="C13879" i="3"/>
  <c r="B13879" i="3"/>
  <c r="A13879" i="3"/>
  <c r="C13878" i="3"/>
  <c r="B13878" i="3"/>
  <c r="A13878" i="3"/>
  <c r="C13877" i="3"/>
  <c r="B13877" i="3"/>
  <c r="A13877" i="3"/>
  <c r="C13876" i="3"/>
  <c r="B13876" i="3"/>
  <c r="A13876" i="3"/>
  <c r="C13875" i="3"/>
  <c r="B13875" i="3"/>
  <c r="A13875" i="3"/>
  <c r="C13874" i="3"/>
  <c r="B13874" i="3"/>
  <c r="A13874" i="3"/>
  <c r="C13873" i="3"/>
  <c r="B13873" i="3"/>
  <c r="A13873" i="3"/>
  <c r="C13872" i="3"/>
  <c r="B13872" i="3"/>
  <c r="A13872" i="3"/>
  <c r="C13871" i="3"/>
  <c r="B13871" i="3"/>
  <c r="A13871" i="3"/>
  <c r="C13870" i="3"/>
  <c r="B13870" i="3"/>
  <c r="A13870" i="3"/>
  <c r="C13869" i="3"/>
  <c r="B13869" i="3"/>
  <c r="A13869" i="3"/>
  <c r="C13868" i="3"/>
  <c r="B13868" i="3"/>
  <c r="A13868" i="3"/>
  <c r="C13867" i="3"/>
  <c r="B13867" i="3"/>
  <c r="A13867" i="3"/>
  <c r="C13866" i="3"/>
  <c r="B13866" i="3"/>
  <c r="A13866" i="3"/>
  <c r="C13865" i="3"/>
  <c r="B13865" i="3"/>
  <c r="A13865" i="3"/>
  <c r="C13864" i="3"/>
  <c r="B13864" i="3"/>
  <c r="A13864" i="3"/>
  <c r="C13863" i="3"/>
  <c r="B13863" i="3"/>
  <c r="A13863" i="3"/>
  <c r="C13862" i="3"/>
  <c r="B13862" i="3"/>
  <c r="D13862" i="3" s="1"/>
  <c r="A13862" i="3"/>
  <c r="C13861" i="3"/>
  <c r="B13861" i="3"/>
  <c r="A13861" i="3"/>
  <c r="C13860" i="3"/>
  <c r="B13860" i="3"/>
  <c r="A13860" i="3"/>
  <c r="C13859" i="3"/>
  <c r="B13859" i="3"/>
  <c r="A13859" i="3"/>
  <c r="C13858" i="3"/>
  <c r="B13858" i="3"/>
  <c r="A13858" i="3"/>
  <c r="C13857" i="3"/>
  <c r="B13857" i="3"/>
  <c r="A13857" i="3"/>
  <c r="C13856" i="3"/>
  <c r="B13856" i="3"/>
  <c r="A13856" i="3"/>
  <c r="C13855" i="3"/>
  <c r="B13855" i="3"/>
  <c r="A13855" i="3"/>
  <c r="C13854" i="3"/>
  <c r="B13854" i="3"/>
  <c r="D13854" i="3" s="1"/>
  <c r="A13854" i="3"/>
  <c r="C13853" i="3"/>
  <c r="B13853" i="3"/>
  <c r="A13853" i="3"/>
  <c r="C13852" i="3"/>
  <c r="B13852" i="3"/>
  <c r="A13852" i="3"/>
  <c r="C13851" i="3"/>
  <c r="B13851" i="3"/>
  <c r="A13851" i="3"/>
  <c r="C13850" i="3"/>
  <c r="B13850" i="3"/>
  <c r="A13850" i="3"/>
  <c r="C13849" i="3"/>
  <c r="B13849" i="3"/>
  <c r="A13849" i="3"/>
  <c r="C13848" i="3"/>
  <c r="B13848" i="3"/>
  <c r="A13848" i="3"/>
  <c r="C13847" i="3"/>
  <c r="B13847" i="3"/>
  <c r="A13847" i="3"/>
  <c r="C13846" i="3"/>
  <c r="B13846" i="3"/>
  <c r="A13846" i="3"/>
  <c r="C13845" i="3"/>
  <c r="B13845" i="3"/>
  <c r="A13845" i="3"/>
  <c r="C13844" i="3"/>
  <c r="B13844" i="3"/>
  <c r="A13844" i="3"/>
  <c r="C13843" i="3"/>
  <c r="B13843" i="3"/>
  <c r="A13843" i="3"/>
  <c r="C13842" i="3"/>
  <c r="B13842" i="3"/>
  <c r="A13842" i="3"/>
  <c r="C13841" i="3"/>
  <c r="B13841" i="3"/>
  <c r="A13841" i="3"/>
  <c r="C13840" i="3"/>
  <c r="B13840" i="3"/>
  <c r="A13840" i="3"/>
  <c r="C13839" i="3"/>
  <c r="B13839" i="3"/>
  <c r="A13839" i="3"/>
  <c r="C13838" i="3"/>
  <c r="B13838" i="3"/>
  <c r="D13838" i="3" s="1"/>
  <c r="A13838" i="3"/>
  <c r="C13837" i="3"/>
  <c r="B13837" i="3"/>
  <c r="A13837" i="3"/>
  <c r="C13836" i="3"/>
  <c r="B13836" i="3"/>
  <c r="A13836" i="3"/>
  <c r="C13835" i="3"/>
  <c r="B13835" i="3"/>
  <c r="A13835" i="3"/>
  <c r="C13834" i="3"/>
  <c r="B13834" i="3"/>
  <c r="A13834" i="3"/>
  <c r="C13833" i="3"/>
  <c r="B13833" i="3"/>
  <c r="A13833" i="3"/>
  <c r="C13832" i="3"/>
  <c r="B13832" i="3"/>
  <c r="A13832" i="3"/>
  <c r="C13831" i="3"/>
  <c r="B13831" i="3"/>
  <c r="A13831" i="3"/>
  <c r="C13830" i="3"/>
  <c r="B13830" i="3"/>
  <c r="A13830" i="3"/>
  <c r="C13829" i="3"/>
  <c r="B13829" i="3"/>
  <c r="A13829" i="3"/>
  <c r="C13828" i="3"/>
  <c r="B13828" i="3"/>
  <c r="A13828" i="3"/>
  <c r="C13827" i="3"/>
  <c r="B13827" i="3"/>
  <c r="A13827" i="3"/>
  <c r="C13826" i="3"/>
  <c r="B13826" i="3"/>
  <c r="A13826" i="3"/>
  <c r="C13825" i="3"/>
  <c r="B13825" i="3"/>
  <c r="A13825" i="3"/>
  <c r="C13824" i="3"/>
  <c r="B13824" i="3"/>
  <c r="A13824" i="3"/>
  <c r="C13823" i="3"/>
  <c r="B13823" i="3"/>
  <c r="A13823" i="3"/>
  <c r="C13822" i="3"/>
  <c r="B13822" i="3"/>
  <c r="A13822" i="3"/>
  <c r="C13821" i="3"/>
  <c r="B13821" i="3"/>
  <c r="A13821" i="3"/>
  <c r="C13820" i="3"/>
  <c r="B13820" i="3"/>
  <c r="A13820" i="3"/>
  <c r="C13819" i="3"/>
  <c r="B13819" i="3"/>
  <c r="A13819" i="3"/>
  <c r="C13818" i="3"/>
  <c r="B13818" i="3"/>
  <c r="A13818" i="3"/>
  <c r="C13817" i="3"/>
  <c r="B13817" i="3"/>
  <c r="A13817" i="3"/>
  <c r="C13816" i="3"/>
  <c r="B13816" i="3"/>
  <c r="A13816" i="3"/>
  <c r="C13815" i="3"/>
  <c r="B13815" i="3"/>
  <c r="A13815" i="3"/>
  <c r="C13814" i="3"/>
  <c r="B13814" i="3"/>
  <c r="A13814" i="3"/>
  <c r="C13813" i="3"/>
  <c r="B13813" i="3"/>
  <c r="A13813" i="3"/>
  <c r="C13812" i="3"/>
  <c r="B13812" i="3"/>
  <c r="A13812" i="3"/>
  <c r="C13811" i="3"/>
  <c r="B13811" i="3"/>
  <c r="A13811" i="3"/>
  <c r="C13810" i="3"/>
  <c r="B13810" i="3"/>
  <c r="A13810" i="3"/>
  <c r="C13809" i="3"/>
  <c r="B13809" i="3"/>
  <c r="A13809" i="3"/>
  <c r="C13808" i="3"/>
  <c r="B13808" i="3"/>
  <c r="A13808" i="3"/>
  <c r="C13807" i="3"/>
  <c r="B13807" i="3"/>
  <c r="A13807" i="3"/>
  <c r="C13806" i="3"/>
  <c r="B13806" i="3"/>
  <c r="D13806" i="3" s="1"/>
  <c r="A13806" i="3"/>
  <c r="C13805" i="3"/>
  <c r="B13805" i="3"/>
  <c r="A13805" i="3"/>
  <c r="C13804" i="3"/>
  <c r="B13804" i="3"/>
  <c r="A13804" i="3"/>
  <c r="C13803" i="3"/>
  <c r="B13803" i="3"/>
  <c r="A13803" i="3"/>
  <c r="C13802" i="3"/>
  <c r="B13802" i="3"/>
  <c r="A13802" i="3"/>
  <c r="C13801" i="3"/>
  <c r="B13801" i="3"/>
  <c r="A13801" i="3"/>
  <c r="C13800" i="3"/>
  <c r="B13800" i="3"/>
  <c r="A13800" i="3"/>
  <c r="C13799" i="3"/>
  <c r="B13799" i="3"/>
  <c r="A13799" i="3"/>
  <c r="C13798" i="3"/>
  <c r="B13798" i="3"/>
  <c r="A13798" i="3"/>
  <c r="C13797" i="3"/>
  <c r="B13797" i="3"/>
  <c r="A13797" i="3"/>
  <c r="C13796" i="3"/>
  <c r="B13796" i="3"/>
  <c r="A13796" i="3"/>
  <c r="C13795" i="3"/>
  <c r="B13795" i="3"/>
  <c r="A13795" i="3"/>
  <c r="C13794" i="3"/>
  <c r="B13794" i="3"/>
  <c r="A13794" i="3"/>
  <c r="C13793" i="3"/>
  <c r="B13793" i="3"/>
  <c r="A13793" i="3"/>
  <c r="C13792" i="3"/>
  <c r="B13792" i="3"/>
  <c r="A13792" i="3"/>
  <c r="C13791" i="3"/>
  <c r="B13791" i="3"/>
  <c r="A13791" i="3"/>
  <c r="C13790" i="3"/>
  <c r="B13790" i="3"/>
  <c r="A13790" i="3"/>
  <c r="C13789" i="3"/>
  <c r="B13789" i="3"/>
  <c r="A13789" i="3"/>
  <c r="C13788" i="3"/>
  <c r="B13788" i="3"/>
  <c r="A13788" i="3"/>
  <c r="C13787" i="3"/>
  <c r="B13787" i="3"/>
  <c r="A13787" i="3"/>
  <c r="C13786" i="3"/>
  <c r="B13786" i="3"/>
  <c r="A13786" i="3"/>
  <c r="C13785" i="3"/>
  <c r="B13785" i="3"/>
  <c r="A13785" i="3"/>
  <c r="C13784" i="3"/>
  <c r="B13784" i="3"/>
  <c r="A13784" i="3"/>
  <c r="C13783" i="3"/>
  <c r="B13783" i="3"/>
  <c r="A13783" i="3"/>
  <c r="C13782" i="3"/>
  <c r="B13782" i="3"/>
  <c r="A13782" i="3"/>
  <c r="C13781" i="3"/>
  <c r="B13781" i="3"/>
  <c r="A13781" i="3"/>
  <c r="C13780" i="3"/>
  <c r="B13780" i="3"/>
  <c r="A13780" i="3"/>
  <c r="C13779" i="3"/>
  <c r="B13779" i="3"/>
  <c r="A13779" i="3"/>
  <c r="C13778" i="3"/>
  <c r="B13778" i="3"/>
  <c r="A13778" i="3"/>
  <c r="C13777" i="3"/>
  <c r="B13777" i="3"/>
  <c r="A13777" i="3"/>
  <c r="C13776" i="3"/>
  <c r="B13776" i="3"/>
  <c r="A13776" i="3"/>
  <c r="C13775" i="3"/>
  <c r="B13775" i="3"/>
  <c r="A13775" i="3"/>
  <c r="C13774" i="3"/>
  <c r="B13774" i="3"/>
  <c r="A13774" i="3"/>
  <c r="C13773" i="3"/>
  <c r="B13773" i="3"/>
  <c r="A13773" i="3"/>
  <c r="C13772" i="3"/>
  <c r="B13772" i="3"/>
  <c r="A13772" i="3"/>
  <c r="C13771" i="3"/>
  <c r="B13771" i="3"/>
  <c r="A13771" i="3"/>
  <c r="C13770" i="3"/>
  <c r="B13770" i="3"/>
  <c r="A13770" i="3"/>
  <c r="C13769" i="3"/>
  <c r="B13769" i="3"/>
  <c r="A13769" i="3"/>
  <c r="C13768" i="3"/>
  <c r="B13768" i="3"/>
  <c r="A13768" i="3"/>
  <c r="C13767" i="3"/>
  <c r="B13767" i="3"/>
  <c r="A13767" i="3"/>
  <c r="C13766" i="3"/>
  <c r="B13766" i="3"/>
  <c r="A13766" i="3"/>
  <c r="C13765" i="3"/>
  <c r="B13765" i="3"/>
  <c r="A13765" i="3"/>
  <c r="C13764" i="3"/>
  <c r="B13764" i="3"/>
  <c r="A13764" i="3"/>
  <c r="C13763" i="3"/>
  <c r="B13763" i="3"/>
  <c r="A13763" i="3"/>
  <c r="C13762" i="3"/>
  <c r="B13762" i="3"/>
  <c r="A13762" i="3"/>
  <c r="C13761" i="3"/>
  <c r="B13761" i="3"/>
  <c r="A13761" i="3"/>
  <c r="C13760" i="3"/>
  <c r="B13760" i="3"/>
  <c r="A13760" i="3"/>
  <c r="C13759" i="3"/>
  <c r="B13759" i="3"/>
  <c r="A13759" i="3"/>
  <c r="C13758" i="3"/>
  <c r="B13758" i="3"/>
  <c r="A13758" i="3"/>
  <c r="C13757" i="3"/>
  <c r="B13757" i="3"/>
  <c r="A13757" i="3"/>
  <c r="C13756" i="3"/>
  <c r="B13756" i="3"/>
  <c r="A13756" i="3"/>
  <c r="C13755" i="3"/>
  <c r="B13755" i="3"/>
  <c r="A13755" i="3"/>
  <c r="C13754" i="3"/>
  <c r="B13754" i="3"/>
  <c r="A13754" i="3"/>
  <c r="C13753" i="3"/>
  <c r="B13753" i="3"/>
  <c r="A13753" i="3"/>
  <c r="C13752" i="3"/>
  <c r="B13752" i="3"/>
  <c r="A13752" i="3"/>
  <c r="C13751" i="3"/>
  <c r="B13751" i="3"/>
  <c r="A13751" i="3"/>
  <c r="C13750" i="3"/>
  <c r="B13750" i="3"/>
  <c r="A13750" i="3"/>
  <c r="C13749" i="3"/>
  <c r="B13749" i="3"/>
  <c r="A13749" i="3"/>
  <c r="C13748" i="3"/>
  <c r="B13748" i="3"/>
  <c r="A13748" i="3"/>
  <c r="C13747" i="3"/>
  <c r="B13747" i="3"/>
  <c r="A13747" i="3"/>
  <c r="C13746" i="3"/>
  <c r="B13746" i="3"/>
  <c r="A13746" i="3"/>
  <c r="C13745" i="3"/>
  <c r="B13745" i="3"/>
  <c r="A13745" i="3"/>
  <c r="C13744" i="3"/>
  <c r="B13744" i="3"/>
  <c r="A13744" i="3"/>
  <c r="C13743" i="3"/>
  <c r="B13743" i="3"/>
  <c r="A13743" i="3"/>
  <c r="C13742" i="3"/>
  <c r="B13742" i="3"/>
  <c r="D13742" i="3" s="1"/>
  <c r="A13742" i="3"/>
  <c r="C13741" i="3"/>
  <c r="B13741" i="3"/>
  <c r="A13741" i="3"/>
  <c r="C13740" i="3"/>
  <c r="B13740" i="3"/>
  <c r="A13740" i="3"/>
  <c r="C13739" i="3"/>
  <c r="B13739" i="3"/>
  <c r="A13739" i="3"/>
  <c r="C13738" i="3"/>
  <c r="B13738" i="3"/>
  <c r="A13738" i="3"/>
  <c r="C13737" i="3"/>
  <c r="B13737" i="3"/>
  <c r="A13737" i="3"/>
  <c r="C13736" i="3"/>
  <c r="B13736" i="3"/>
  <c r="A13736" i="3"/>
  <c r="C13735" i="3"/>
  <c r="B13735" i="3"/>
  <c r="A13735" i="3"/>
  <c r="C13734" i="3"/>
  <c r="B13734" i="3"/>
  <c r="A13734" i="3"/>
  <c r="C13733" i="3"/>
  <c r="B13733" i="3"/>
  <c r="A13733" i="3"/>
  <c r="C13732" i="3"/>
  <c r="B13732" i="3"/>
  <c r="A13732" i="3"/>
  <c r="C13731" i="3"/>
  <c r="B13731" i="3"/>
  <c r="A13731" i="3"/>
  <c r="C13730" i="3"/>
  <c r="B13730" i="3"/>
  <c r="A13730" i="3"/>
  <c r="C13729" i="3"/>
  <c r="B13729" i="3"/>
  <c r="A13729" i="3"/>
  <c r="C13728" i="3"/>
  <c r="B13728" i="3"/>
  <c r="A13728" i="3"/>
  <c r="C13727" i="3"/>
  <c r="B13727" i="3"/>
  <c r="A13727" i="3"/>
  <c r="C13726" i="3"/>
  <c r="B13726" i="3"/>
  <c r="A13726" i="3"/>
  <c r="C13725" i="3"/>
  <c r="B13725" i="3"/>
  <c r="A13725" i="3"/>
  <c r="C13724" i="3"/>
  <c r="B13724" i="3"/>
  <c r="A13724" i="3"/>
  <c r="C13723" i="3"/>
  <c r="B13723" i="3"/>
  <c r="A13723" i="3"/>
  <c r="C13722" i="3"/>
  <c r="B13722" i="3"/>
  <c r="A13722" i="3"/>
  <c r="C13721" i="3"/>
  <c r="B13721" i="3"/>
  <c r="A13721" i="3"/>
  <c r="C13720" i="3"/>
  <c r="B13720" i="3"/>
  <c r="A13720" i="3"/>
  <c r="C13719" i="3"/>
  <c r="B13719" i="3"/>
  <c r="A13719" i="3"/>
  <c r="C13718" i="3"/>
  <c r="B13718" i="3"/>
  <c r="A13718" i="3"/>
  <c r="C13717" i="3"/>
  <c r="B13717" i="3"/>
  <c r="A13717" i="3"/>
  <c r="C13716" i="3"/>
  <c r="B13716" i="3"/>
  <c r="A13716" i="3"/>
  <c r="C13715" i="3"/>
  <c r="B13715" i="3"/>
  <c r="A13715" i="3"/>
  <c r="C13714" i="3"/>
  <c r="B13714" i="3"/>
  <c r="A13714" i="3"/>
  <c r="C13713" i="3"/>
  <c r="B13713" i="3"/>
  <c r="A13713" i="3"/>
  <c r="C13712" i="3"/>
  <c r="B13712" i="3"/>
  <c r="A13712" i="3"/>
  <c r="C13711" i="3"/>
  <c r="B13711" i="3"/>
  <c r="A13711" i="3"/>
  <c r="C13710" i="3"/>
  <c r="B13710" i="3"/>
  <c r="A13710" i="3"/>
  <c r="C13709" i="3"/>
  <c r="B13709" i="3"/>
  <c r="A13709" i="3"/>
  <c r="C13708" i="3"/>
  <c r="B13708" i="3"/>
  <c r="A13708" i="3"/>
  <c r="C13707" i="3"/>
  <c r="B13707" i="3"/>
  <c r="A13707" i="3"/>
  <c r="C13706" i="3"/>
  <c r="B13706" i="3"/>
  <c r="A13706" i="3"/>
  <c r="C13705" i="3"/>
  <c r="B13705" i="3"/>
  <c r="A13705" i="3"/>
  <c r="C13704" i="3"/>
  <c r="B13704" i="3"/>
  <c r="A13704" i="3"/>
  <c r="C13703" i="3"/>
  <c r="B13703" i="3"/>
  <c r="A13703" i="3"/>
  <c r="C13702" i="3"/>
  <c r="B13702" i="3"/>
  <c r="D13702" i="3" s="1"/>
  <c r="A13702" i="3"/>
  <c r="C13701" i="3"/>
  <c r="B13701" i="3"/>
  <c r="A13701" i="3"/>
  <c r="C13700" i="3"/>
  <c r="B13700" i="3"/>
  <c r="A13700" i="3"/>
  <c r="C13699" i="3"/>
  <c r="B13699" i="3"/>
  <c r="A13699" i="3"/>
  <c r="C13698" i="3"/>
  <c r="B13698" i="3"/>
  <c r="A13698" i="3"/>
  <c r="C13697" i="3"/>
  <c r="B13697" i="3"/>
  <c r="A13697" i="3"/>
  <c r="C13696" i="3"/>
  <c r="B13696" i="3"/>
  <c r="A13696" i="3"/>
  <c r="C13695" i="3"/>
  <c r="B13695" i="3"/>
  <c r="A13695" i="3"/>
  <c r="C13694" i="3"/>
  <c r="B13694" i="3"/>
  <c r="D13694" i="3" s="1"/>
  <c r="A13694" i="3"/>
  <c r="C13693" i="3"/>
  <c r="B13693" i="3"/>
  <c r="A13693" i="3"/>
  <c r="C13692" i="3"/>
  <c r="B13692" i="3"/>
  <c r="A13692" i="3"/>
  <c r="C13691" i="3"/>
  <c r="B13691" i="3"/>
  <c r="A13691" i="3"/>
  <c r="C13690" i="3"/>
  <c r="B13690" i="3"/>
  <c r="A13690" i="3"/>
  <c r="C13689" i="3"/>
  <c r="B13689" i="3"/>
  <c r="A13689" i="3"/>
  <c r="C13688" i="3"/>
  <c r="B13688" i="3"/>
  <c r="D13688" i="3" s="1"/>
  <c r="A13688" i="3"/>
  <c r="C13687" i="3"/>
  <c r="B13687" i="3"/>
  <c r="A13687" i="3"/>
  <c r="C13686" i="3"/>
  <c r="B13686" i="3"/>
  <c r="A13686" i="3"/>
  <c r="C13685" i="3"/>
  <c r="B13685" i="3"/>
  <c r="A13685" i="3"/>
  <c r="C13684" i="3"/>
  <c r="B13684" i="3"/>
  <c r="A13684" i="3"/>
  <c r="C13683" i="3"/>
  <c r="B13683" i="3"/>
  <c r="A13683" i="3"/>
  <c r="C13682" i="3"/>
  <c r="B13682" i="3"/>
  <c r="A13682" i="3"/>
  <c r="C13681" i="3"/>
  <c r="B13681" i="3"/>
  <c r="A13681" i="3"/>
  <c r="C13680" i="3"/>
  <c r="B13680" i="3"/>
  <c r="A13680" i="3"/>
  <c r="C13679" i="3"/>
  <c r="B13679" i="3"/>
  <c r="A13679" i="3"/>
  <c r="C13678" i="3"/>
  <c r="B13678" i="3"/>
  <c r="A13678" i="3"/>
  <c r="C13677" i="3"/>
  <c r="B13677" i="3"/>
  <c r="A13677" i="3"/>
  <c r="C13676" i="3"/>
  <c r="B13676" i="3"/>
  <c r="A13676" i="3"/>
  <c r="C13675" i="3"/>
  <c r="B13675" i="3"/>
  <c r="A13675" i="3"/>
  <c r="C13674" i="3"/>
  <c r="B13674" i="3"/>
  <c r="A13674" i="3"/>
  <c r="C13673" i="3"/>
  <c r="B13673" i="3"/>
  <c r="A13673" i="3"/>
  <c r="C13672" i="3"/>
  <c r="B13672" i="3"/>
  <c r="A13672" i="3"/>
  <c r="C13671" i="3"/>
  <c r="B13671" i="3"/>
  <c r="A13671" i="3"/>
  <c r="C13670" i="3"/>
  <c r="B13670" i="3"/>
  <c r="A13670" i="3"/>
  <c r="C13669" i="3"/>
  <c r="B13669" i="3"/>
  <c r="A13669" i="3"/>
  <c r="C13668" i="3"/>
  <c r="B13668" i="3"/>
  <c r="A13668" i="3"/>
  <c r="C13667" i="3"/>
  <c r="B13667" i="3"/>
  <c r="A13667" i="3"/>
  <c r="C13666" i="3"/>
  <c r="B13666" i="3"/>
  <c r="A13666" i="3"/>
  <c r="C13665" i="3"/>
  <c r="B13665" i="3"/>
  <c r="A13665" i="3"/>
  <c r="C13664" i="3"/>
  <c r="B13664" i="3"/>
  <c r="D13664" i="3" s="1"/>
  <c r="A13664" i="3"/>
  <c r="C13663" i="3"/>
  <c r="B13663" i="3"/>
  <c r="A13663" i="3"/>
  <c r="C13662" i="3"/>
  <c r="B13662" i="3"/>
  <c r="D13662" i="3" s="1"/>
  <c r="A13662" i="3"/>
  <c r="C13661" i="3"/>
  <c r="B13661" i="3"/>
  <c r="A13661" i="3"/>
  <c r="C13660" i="3"/>
  <c r="B13660" i="3"/>
  <c r="A13660" i="3"/>
  <c r="C13659" i="3"/>
  <c r="B13659" i="3"/>
  <c r="A13659" i="3"/>
  <c r="C13658" i="3"/>
  <c r="B13658" i="3"/>
  <c r="A13658" i="3"/>
  <c r="C13657" i="3"/>
  <c r="B13657" i="3"/>
  <c r="A13657" i="3"/>
  <c r="C13656" i="3"/>
  <c r="B13656" i="3"/>
  <c r="D13656" i="3" s="1"/>
  <c r="A13656" i="3"/>
  <c r="C13655" i="3"/>
  <c r="B13655" i="3"/>
  <c r="A13655" i="3"/>
  <c r="C13654" i="3"/>
  <c r="B13654" i="3"/>
  <c r="A13654" i="3"/>
  <c r="C13653" i="3"/>
  <c r="B13653" i="3"/>
  <c r="A13653" i="3"/>
  <c r="C13652" i="3"/>
  <c r="B13652" i="3"/>
  <c r="A13652" i="3"/>
  <c r="C13651" i="3"/>
  <c r="B13651" i="3"/>
  <c r="A13651" i="3"/>
  <c r="C13650" i="3"/>
  <c r="B13650" i="3"/>
  <c r="A13650" i="3"/>
  <c r="C13649" i="3"/>
  <c r="B13649" i="3"/>
  <c r="A13649" i="3"/>
  <c r="C13648" i="3"/>
  <c r="B13648" i="3"/>
  <c r="A13648" i="3"/>
  <c r="C13647" i="3"/>
  <c r="B13647" i="3"/>
  <c r="A13647" i="3"/>
  <c r="C13646" i="3"/>
  <c r="B13646" i="3"/>
  <c r="A13646" i="3"/>
  <c r="C13645" i="3"/>
  <c r="B13645" i="3"/>
  <c r="A13645" i="3"/>
  <c r="C13644" i="3"/>
  <c r="B13644" i="3"/>
  <c r="A13644" i="3"/>
  <c r="C13643" i="3"/>
  <c r="B13643" i="3"/>
  <c r="A13643" i="3"/>
  <c r="C13642" i="3"/>
  <c r="B13642" i="3"/>
  <c r="A13642" i="3"/>
  <c r="C13641" i="3"/>
  <c r="B13641" i="3"/>
  <c r="A13641" i="3"/>
  <c r="C13640" i="3"/>
  <c r="B13640" i="3"/>
  <c r="A13640" i="3"/>
  <c r="C13639" i="3"/>
  <c r="B13639" i="3"/>
  <c r="A13639" i="3"/>
  <c r="C13638" i="3"/>
  <c r="B13638" i="3"/>
  <c r="A13638" i="3"/>
  <c r="C13637" i="3"/>
  <c r="B13637" i="3"/>
  <c r="A13637" i="3"/>
  <c r="C13636" i="3"/>
  <c r="B13636" i="3"/>
  <c r="A13636" i="3"/>
  <c r="C13635" i="3"/>
  <c r="B13635" i="3"/>
  <c r="A13635" i="3"/>
  <c r="C13634" i="3"/>
  <c r="B13634" i="3"/>
  <c r="A13634" i="3"/>
  <c r="C13633" i="3"/>
  <c r="B13633" i="3"/>
  <c r="A13633" i="3"/>
  <c r="C13632" i="3"/>
  <c r="B13632" i="3"/>
  <c r="A13632" i="3"/>
  <c r="C13631" i="3"/>
  <c r="B13631" i="3"/>
  <c r="A13631" i="3"/>
  <c r="C13630" i="3"/>
  <c r="B13630" i="3"/>
  <c r="A13630" i="3"/>
  <c r="C13629" i="3"/>
  <c r="B13629" i="3"/>
  <c r="A13629" i="3"/>
  <c r="C13628" i="3"/>
  <c r="B13628" i="3"/>
  <c r="A13628" i="3"/>
  <c r="C13627" i="3"/>
  <c r="B13627" i="3"/>
  <c r="A13627" i="3"/>
  <c r="C13626" i="3"/>
  <c r="B13626" i="3"/>
  <c r="A13626" i="3"/>
  <c r="C13625" i="3"/>
  <c r="B13625" i="3"/>
  <c r="A13625" i="3"/>
  <c r="C13624" i="3"/>
  <c r="B13624" i="3"/>
  <c r="A13624" i="3"/>
  <c r="C13623" i="3"/>
  <c r="B13623" i="3"/>
  <c r="A13623" i="3"/>
  <c r="C13622" i="3"/>
  <c r="B13622" i="3"/>
  <c r="A13622" i="3"/>
  <c r="C13621" i="3"/>
  <c r="B13621" i="3"/>
  <c r="A13621" i="3"/>
  <c r="C13620" i="3"/>
  <c r="B13620" i="3"/>
  <c r="A13620" i="3"/>
  <c r="C13619" i="3"/>
  <c r="B13619" i="3"/>
  <c r="A13619" i="3"/>
  <c r="C13618" i="3"/>
  <c r="B13618" i="3"/>
  <c r="A13618" i="3"/>
  <c r="C13617" i="3"/>
  <c r="B13617" i="3"/>
  <c r="A13617" i="3"/>
  <c r="C13616" i="3"/>
  <c r="B13616" i="3"/>
  <c r="A13616" i="3"/>
  <c r="C13615" i="3"/>
  <c r="B13615" i="3"/>
  <c r="A13615" i="3"/>
  <c r="C13614" i="3"/>
  <c r="B13614" i="3"/>
  <c r="A13614" i="3"/>
  <c r="C13613" i="3"/>
  <c r="B13613" i="3"/>
  <c r="A13613" i="3"/>
  <c r="C13612" i="3"/>
  <c r="B13612" i="3"/>
  <c r="A13612" i="3"/>
  <c r="C13611" i="3"/>
  <c r="B13611" i="3"/>
  <c r="A13611" i="3"/>
  <c r="C13610" i="3"/>
  <c r="B13610" i="3"/>
  <c r="A13610" i="3"/>
  <c r="C13609" i="3"/>
  <c r="B13609" i="3"/>
  <c r="A13609" i="3"/>
  <c r="C13608" i="3"/>
  <c r="B13608" i="3"/>
  <c r="A13608" i="3"/>
  <c r="C13607" i="3"/>
  <c r="B13607" i="3"/>
  <c r="A13607" i="3"/>
  <c r="C13606" i="3"/>
  <c r="B13606" i="3"/>
  <c r="A13606" i="3"/>
  <c r="C13605" i="3"/>
  <c r="B13605" i="3"/>
  <c r="A13605" i="3"/>
  <c r="C13604" i="3"/>
  <c r="B13604" i="3"/>
  <c r="A13604" i="3"/>
  <c r="C13603" i="3"/>
  <c r="B13603" i="3"/>
  <c r="A13603" i="3"/>
  <c r="C13602" i="3"/>
  <c r="B13602" i="3"/>
  <c r="A13602" i="3"/>
  <c r="C13601" i="3"/>
  <c r="B13601" i="3"/>
  <c r="A13601" i="3"/>
  <c r="C13600" i="3"/>
  <c r="B13600" i="3"/>
  <c r="D13600" i="3" s="1"/>
  <c r="A13600" i="3"/>
  <c r="C13599" i="3"/>
  <c r="B13599" i="3"/>
  <c r="A13599" i="3"/>
  <c r="C13598" i="3"/>
  <c r="B13598" i="3"/>
  <c r="A13598" i="3"/>
  <c r="C13597" i="3"/>
  <c r="B13597" i="3"/>
  <c r="A13597" i="3"/>
  <c r="A13596" i="3"/>
  <c r="B13596" i="3" s="1"/>
  <c r="C13595" i="3"/>
  <c r="B13595" i="3"/>
  <c r="A13595" i="3"/>
  <c r="C13594" i="3"/>
  <c r="B13594" i="3"/>
  <c r="A13594" i="3"/>
  <c r="C13593" i="3"/>
  <c r="B13593" i="3"/>
  <c r="A13593" i="3"/>
  <c r="C13592" i="3"/>
  <c r="B13592" i="3"/>
  <c r="A13592" i="3"/>
  <c r="C13591" i="3"/>
  <c r="B13591" i="3"/>
  <c r="A13591" i="3"/>
  <c r="C13590" i="3"/>
  <c r="B13590" i="3"/>
  <c r="A13590" i="3"/>
  <c r="C13589" i="3"/>
  <c r="D13589" i="3" s="1"/>
  <c r="B13589" i="3"/>
  <c r="A13589" i="3"/>
  <c r="C13588" i="3"/>
  <c r="B13588" i="3"/>
  <c r="A13588" i="3"/>
  <c r="C13587" i="3"/>
  <c r="B13587" i="3"/>
  <c r="A13587" i="3"/>
  <c r="C13586" i="3"/>
  <c r="B13586" i="3"/>
  <c r="A13586" i="3"/>
  <c r="C13585" i="3"/>
  <c r="B13585" i="3"/>
  <c r="A13585" i="3"/>
  <c r="C13584" i="3"/>
  <c r="B13584" i="3"/>
  <c r="A13584" i="3"/>
  <c r="C13583" i="3"/>
  <c r="B13583" i="3"/>
  <c r="A13583" i="3"/>
  <c r="C13582" i="3"/>
  <c r="B13582" i="3"/>
  <c r="A13582" i="3"/>
  <c r="C13581" i="3"/>
  <c r="B13581" i="3"/>
  <c r="A13581" i="3"/>
  <c r="C13580" i="3"/>
  <c r="B13580" i="3"/>
  <c r="A13580" i="3"/>
  <c r="C13579" i="3"/>
  <c r="B13579" i="3"/>
  <c r="A13579" i="3"/>
  <c r="C13578" i="3"/>
  <c r="B13578" i="3"/>
  <c r="A13578" i="3"/>
  <c r="C13577" i="3"/>
  <c r="B13577" i="3"/>
  <c r="A13577" i="3"/>
  <c r="C13576" i="3"/>
  <c r="B13576" i="3"/>
  <c r="A13576" i="3"/>
  <c r="C13575" i="3"/>
  <c r="B13575" i="3"/>
  <c r="A13575" i="3"/>
  <c r="C13574" i="3"/>
  <c r="B13574" i="3"/>
  <c r="A13574" i="3"/>
  <c r="C13573" i="3"/>
  <c r="B13573" i="3"/>
  <c r="A13573" i="3"/>
  <c r="C13572" i="3"/>
  <c r="B13572" i="3"/>
  <c r="A13572" i="3"/>
  <c r="C13571" i="3"/>
  <c r="B13571" i="3"/>
  <c r="A13571" i="3"/>
  <c r="C13570" i="3"/>
  <c r="B13570" i="3"/>
  <c r="A13570" i="3"/>
  <c r="C13569" i="3"/>
  <c r="B13569" i="3"/>
  <c r="A13569" i="3"/>
  <c r="C13568" i="3"/>
  <c r="B13568" i="3"/>
  <c r="A13568" i="3"/>
  <c r="C13567" i="3"/>
  <c r="B13567" i="3"/>
  <c r="A13567" i="3"/>
  <c r="C13566" i="3"/>
  <c r="B13566" i="3"/>
  <c r="A13566" i="3"/>
  <c r="C13565" i="3"/>
  <c r="B13565" i="3"/>
  <c r="A13565" i="3"/>
  <c r="C13564" i="3"/>
  <c r="B13564" i="3"/>
  <c r="A13564" i="3"/>
  <c r="C13563" i="3"/>
  <c r="B13563" i="3"/>
  <c r="A13563" i="3"/>
  <c r="C13562" i="3"/>
  <c r="B13562" i="3"/>
  <c r="A13562" i="3"/>
  <c r="C13561" i="3"/>
  <c r="B13561" i="3"/>
  <c r="A13561" i="3"/>
  <c r="C13560" i="3"/>
  <c r="B13560" i="3"/>
  <c r="A13560" i="3"/>
  <c r="C13559" i="3"/>
  <c r="B13559" i="3"/>
  <c r="A13559" i="3"/>
  <c r="C13558" i="3"/>
  <c r="B13558" i="3"/>
  <c r="A13558" i="3"/>
  <c r="C13557" i="3"/>
  <c r="B13557" i="3"/>
  <c r="A13557" i="3"/>
  <c r="C13556" i="3"/>
  <c r="B13556" i="3"/>
  <c r="A13556" i="3"/>
  <c r="C13555" i="3"/>
  <c r="B13555" i="3"/>
  <c r="A13555" i="3"/>
  <c r="C13554" i="3"/>
  <c r="B13554" i="3"/>
  <c r="A13554" i="3"/>
  <c r="C13553" i="3"/>
  <c r="B13553" i="3"/>
  <c r="A13553" i="3"/>
  <c r="C13552" i="3"/>
  <c r="B13552" i="3"/>
  <c r="A13552" i="3"/>
  <c r="C13551" i="3"/>
  <c r="B13551" i="3"/>
  <c r="A13551" i="3"/>
  <c r="C13550" i="3"/>
  <c r="B13550" i="3"/>
  <c r="A13550" i="3"/>
  <c r="C13549" i="3"/>
  <c r="B13549" i="3"/>
  <c r="A13549" i="3"/>
  <c r="C13548" i="3"/>
  <c r="B13548" i="3"/>
  <c r="A13548" i="3"/>
  <c r="C13547" i="3"/>
  <c r="B13547" i="3"/>
  <c r="A13547" i="3"/>
  <c r="C13546" i="3"/>
  <c r="B13546" i="3"/>
  <c r="A13546" i="3"/>
  <c r="C13545" i="3"/>
  <c r="B13545" i="3"/>
  <c r="A13545" i="3"/>
  <c r="C13544" i="3"/>
  <c r="B13544" i="3"/>
  <c r="A13544" i="3"/>
  <c r="C13543" i="3"/>
  <c r="B13543" i="3"/>
  <c r="A13543" i="3"/>
  <c r="C13542" i="3"/>
  <c r="B13542" i="3"/>
  <c r="A13542" i="3"/>
  <c r="C13541" i="3"/>
  <c r="B13541" i="3"/>
  <c r="A13541" i="3"/>
  <c r="C13540" i="3"/>
  <c r="B13540" i="3"/>
  <c r="A13540" i="3"/>
  <c r="C13539" i="3"/>
  <c r="B13539" i="3"/>
  <c r="A13539" i="3"/>
  <c r="C13538" i="3"/>
  <c r="B13538" i="3"/>
  <c r="A13538" i="3"/>
  <c r="C13537" i="3"/>
  <c r="B13537" i="3"/>
  <c r="A13537" i="3"/>
  <c r="C13536" i="3"/>
  <c r="B13536" i="3"/>
  <c r="A13536" i="3"/>
  <c r="C13535" i="3"/>
  <c r="B13535" i="3"/>
  <c r="A13535" i="3"/>
  <c r="C13534" i="3"/>
  <c r="B13534" i="3"/>
  <c r="A13534" i="3"/>
  <c r="C13533" i="3"/>
  <c r="B13533" i="3"/>
  <c r="A13533" i="3"/>
  <c r="C13532" i="3"/>
  <c r="B13532" i="3"/>
  <c r="A13532" i="3"/>
  <c r="C13531" i="3"/>
  <c r="B13531" i="3"/>
  <c r="A13531" i="3"/>
  <c r="C13530" i="3"/>
  <c r="B13530" i="3"/>
  <c r="A13530" i="3"/>
  <c r="C13529" i="3"/>
  <c r="B13529" i="3"/>
  <c r="A13529" i="3"/>
  <c r="C13528" i="3"/>
  <c r="B13528" i="3"/>
  <c r="A13528" i="3"/>
  <c r="C13527" i="3"/>
  <c r="B13527" i="3"/>
  <c r="A13527" i="3"/>
  <c r="C13526" i="3"/>
  <c r="B13526" i="3"/>
  <c r="A13526" i="3"/>
  <c r="C13525" i="3"/>
  <c r="B13525" i="3"/>
  <c r="A13525" i="3"/>
  <c r="C13524" i="3"/>
  <c r="B13524" i="3"/>
  <c r="A13524" i="3"/>
  <c r="C13523" i="3"/>
  <c r="B13523" i="3"/>
  <c r="A13523" i="3"/>
  <c r="C13522" i="3"/>
  <c r="B13522" i="3"/>
  <c r="A13522" i="3"/>
  <c r="C13521" i="3"/>
  <c r="B13521" i="3"/>
  <c r="A13521" i="3"/>
  <c r="C13520" i="3"/>
  <c r="B13520" i="3"/>
  <c r="D13520" i="3" s="1"/>
  <c r="A13520" i="3"/>
  <c r="C13519" i="3"/>
  <c r="B13519" i="3"/>
  <c r="A13519" i="3"/>
  <c r="C13518" i="3"/>
  <c r="B13518" i="3"/>
  <c r="A13518" i="3"/>
  <c r="C13517" i="3"/>
  <c r="B13517" i="3"/>
  <c r="A13517" i="3"/>
  <c r="C13516" i="3"/>
  <c r="B13516" i="3"/>
  <c r="A13516" i="3"/>
  <c r="D13515" i="3"/>
  <c r="C13515" i="3"/>
  <c r="B13515" i="3"/>
  <c r="A13515" i="3"/>
  <c r="C13514" i="3"/>
  <c r="B13514" i="3"/>
  <c r="A13514" i="3"/>
  <c r="C13513" i="3"/>
  <c r="B13513" i="3"/>
  <c r="A13513" i="3"/>
  <c r="C13512" i="3"/>
  <c r="B13512" i="3"/>
  <c r="A13512" i="3"/>
  <c r="C13511" i="3"/>
  <c r="B13511" i="3"/>
  <c r="A13511" i="3"/>
  <c r="C13510" i="3"/>
  <c r="B13510" i="3"/>
  <c r="A13510" i="3"/>
  <c r="C13509" i="3"/>
  <c r="B13509" i="3"/>
  <c r="D13509" i="3" s="1"/>
  <c r="A13509" i="3"/>
  <c r="C13508" i="3"/>
  <c r="B13508" i="3"/>
  <c r="A13508" i="3"/>
  <c r="C13507" i="3"/>
  <c r="B13507" i="3"/>
  <c r="D13507" i="3" s="1"/>
  <c r="A13507" i="3"/>
  <c r="C13506" i="3"/>
  <c r="B13506" i="3"/>
  <c r="A13506" i="3"/>
  <c r="C13505" i="3"/>
  <c r="B13505" i="3"/>
  <c r="A13505" i="3"/>
  <c r="C13504" i="3"/>
  <c r="B13504" i="3"/>
  <c r="A13504" i="3"/>
  <c r="C13503" i="3"/>
  <c r="B13503" i="3"/>
  <c r="A13503" i="3"/>
  <c r="C13502" i="3"/>
  <c r="B13502" i="3"/>
  <c r="A13502" i="3"/>
  <c r="C13501" i="3"/>
  <c r="B13501" i="3"/>
  <c r="A13501" i="3"/>
  <c r="C13500" i="3"/>
  <c r="B13500" i="3"/>
  <c r="A13500" i="3"/>
  <c r="C13499" i="3"/>
  <c r="B13499" i="3"/>
  <c r="D13499" i="3" s="1"/>
  <c r="A13499" i="3"/>
  <c r="C13498" i="3"/>
  <c r="B13498" i="3"/>
  <c r="A13498" i="3"/>
  <c r="C13497" i="3"/>
  <c r="B13497" i="3"/>
  <c r="A13497" i="3"/>
  <c r="C13496" i="3"/>
  <c r="B13496" i="3"/>
  <c r="A13496" i="3"/>
  <c r="C13495" i="3"/>
  <c r="B13495" i="3"/>
  <c r="A13495" i="3"/>
  <c r="C13494" i="3"/>
  <c r="B13494" i="3"/>
  <c r="A13494" i="3"/>
  <c r="C13493" i="3"/>
  <c r="B13493" i="3"/>
  <c r="A13493" i="3"/>
  <c r="C13492" i="3"/>
  <c r="B13492" i="3"/>
  <c r="A13492" i="3"/>
  <c r="C13491" i="3"/>
  <c r="B13491" i="3"/>
  <c r="D13491" i="3" s="1"/>
  <c r="A13491" i="3"/>
  <c r="C13490" i="3"/>
  <c r="B13490" i="3"/>
  <c r="A13490" i="3"/>
  <c r="C13489" i="3"/>
  <c r="B13489" i="3"/>
  <c r="A13489" i="3"/>
  <c r="C13488" i="3"/>
  <c r="B13488" i="3"/>
  <c r="A13488" i="3"/>
  <c r="C13487" i="3"/>
  <c r="B13487" i="3"/>
  <c r="A13487" i="3"/>
  <c r="C13486" i="3"/>
  <c r="B13486" i="3"/>
  <c r="A13486" i="3"/>
  <c r="C13485" i="3"/>
  <c r="B13485" i="3"/>
  <c r="A13485" i="3"/>
  <c r="C13484" i="3"/>
  <c r="B13484" i="3"/>
  <c r="A13484" i="3"/>
  <c r="C13483" i="3"/>
  <c r="B13483" i="3"/>
  <c r="A13483" i="3"/>
  <c r="C13482" i="3"/>
  <c r="B13482" i="3"/>
  <c r="A13482" i="3"/>
  <c r="C13481" i="3"/>
  <c r="B13481" i="3"/>
  <c r="A13481" i="3"/>
  <c r="C13480" i="3"/>
  <c r="B13480" i="3"/>
  <c r="A13480" i="3"/>
  <c r="C13479" i="3"/>
  <c r="B13479" i="3"/>
  <c r="A13479" i="3"/>
  <c r="C13478" i="3"/>
  <c r="B13478" i="3"/>
  <c r="A13478" i="3"/>
  <c r="C13477" i="3"/>
  <c r="B13477" i="3"/>
  <c r="D13477" i="3" s="1"/>
  <c r="A13477" i="3"/>
  <c r="C13476" i="3"/>
  <c r="B13476" i="3"/>
  <c r="A13476" i="3"/>
  <c r="C13475" i="3"/>
  <c r="B13475" i="3"/>
  <c r="A13475" i="3"/>
  <c r="C13474" i="3"/>
  <c r="B13474" i="3"/>
  <c r="A13474" i="3"/>
  <c r="C13473" i="3"/>
  <c r="B13473" i="3"/>
  <c r="A13473" i="3"/>
  <c r="C13472" i="3"/>
  <c r="B13472" i="3"/>
  <c r="A13472" i="3"/>
  <c r="C13471" i="3"/>
  <c r="B13471" i="3"/>
  <c r="A13471" i="3"/>
  <c r="C13470" i="3"/>
  <c r="B13470" i="3"/>
  <c r="A13470" i="3"/>
  <c r="C13469" i="3"/>
  <c r="B13469" i="3"/>
  <c r="A13469" i="3"/>
  <c r="C13468" i="3"/>
  <c r="B13468" i="3"/>
  <c r="A13468" i="3"/>
  <c r="C13467" i="3"/>
  <c r="B13467" i="3"/>
  <c r="A13467" i="3"/>
  <c r="C13466" i="3"/>
  <c r="B13466" i="3"/>
  <c r="A13466" i="3"/>
  <c r="C13465" i="3"/>
  <c r="B13465" i="3"/>
  <c r="A13465" i="3"/>
  <c r="C13464" i="3"/>
  <c r="B13464" i="3"/>
  <c r="A13464" i="3"/>
  <c r="C13463" i="3"/>
  <c r="B13463" i="3"/>
  <c r="A13463" i="3"/>
  <c r="C13462" i="3"/>
  <c r="B13462" i="3"/>
  <c r="A13462" i="3"/>
  <c r="C13461" i="3"/>
  <c r="B13461" i="3"/>
  <c r="A13461" i="3"/>
  <c r="C13460" i="3"/>
  <c r="B13460" i="3"/>
  <c r="A13460" i="3"/>
  <c r="C13459" i="3"/>
  <c r="B13459" i="3"/>
  <c r="A13459" i="3"/>
  <c r="C13458" i="3"/>
  <c r="B13458" i="3"/>
  <c r="A13458" i="3"/>
  <c r="C13457" i="3"/>
  <c r="B13457" i="3"/>
  <c r="A13457" i="3"/>
  <c r="C13456" i="3"/>
  <c r="B13456" i="3"/>
  <c r="A13456" i="3"/>
  <c r="C13455" i="3"/>
  <c r="B13455" i="3"/>
  <c r="A13455" i="3"/>
  <c r="C13454" i="3"/>
  <c r="B13454" i="3"/>
  <c r="A13454" i="3"/>
  <c r="C13453" i="3"/>
  <c r="B13453" i="3"/>
  <c r="A13453" i="3"/>
  <c r="C13452" i="3"/>
  <c r="B13452" i="3"/>
  <c r="A13452" i="3"/>
  <c r="C13451" i="3"/>
  <c r="B13451" i="3"/>
  <c r="A13451" i="3"/>
  <c r="C13450" i="3"/>
  <c r="B13450" i="3"/>
  <c r="A13450" i="3"/>
  <c r="C13449" i="3"/>
  <c r="B13449" i="3"/>
  <c r="A13449" i="3"/>
  <c r="C13448" i="3"/>
  <c r="B13448" i="3"/>
  <c r="A13448" i="3"/>
  <c r="C13447" i="3"/>
  <c r="B13447" i="3"/>
  <c r="A13447" i="3"/>
  <c r="C13446" i="3"/>
  <c r="B13446" i="3"/>
  <c r="A13446" i="3"/>
  <c r="C13445" i="3"/>
  <c r="B13445" i="3"/>
  <c r="A13445" i="3"/>
  <c r="C13444" i="3"/>
  <c r="B13444" i="3"/>
  <c r="A13444" i="3"/>
  <c r="C13443" i="3"/>
  <c r="B13443" i="3"/>
  <c r="A13443" i="3"/>
  <c r="C13442" i="3"/>
  <c r="B13442" i="3"/>
  <c r="A13442" i="3"/>
  <c r="C13441" i="3"/>
  <c r="B13441" i="3"/>
  <c r="A13441" i="3"/>
  <c r="C13440" i="3"/>
  <c r="B13440" i="3"/>
  <c r="A13440" i="3"/>
  <c r="C13439" i="3"/>
  <c r="B13439" i="3"/>
  <c r="A13439" i="3"/>
  <c r="C13438" i="3"/>
  <c r="B13438" i="3"/>
  <c r="A13438" i="3"/>
  <c r="C13437" i="3"/>
  <c r="B13437" i="3"/>
  <c r="D13437" i="3" s="1"/>
  <c r="A13437" i="3"/>
  <c r="C13436" i="3"/>
  <c r="B13436" i="3"/>
  <c r="A13436" i="3"/>
  <c r="C13435" i="3"/>
  <c r="B13435" i="3"/>
  <c r="A13435" i="3"/>
  <c r="C13434" i="3"/>
  <c r="B13434" i="3"/>
  <c r="A13434" i="3"/>
  <c r="C13433" i="3"/>
  <c r="B13433" i="3"/>
  <c r="A13433" i="3"/>
  <c r="C13432" i="3"/>
  <c r="B13432" i="3"/>
  <c r="A13432" i="3"/>
  <c r="C13431" i="3"/>
  <c r="B13431" i="3"/>
  <c r="A13431" i="3"/>
  <c r="C13430" i="3"/>
  <c r="B13430" i="3"/>
  <c r="A13430" i="3"/>
  <c r="C13429" i="3"/>
  <c r="B13429" i="3"/>
  <c r="A13429" i="3"/>
  <c r="C13428" i="3"/>
  <c r="B13428" i="3"/>
  <c r="A13428" i="3"/>
  <c r="C13427" i="3"/>
  <c r="B13427" i="3"/>
  <c r="A13427" i="3"/>
  <c r="C13426" i="3"/>
  <c r="B13426" i="3"/>
  <c r="A13426" i="3"/>
  <c r="C13425" i="3"/>
  <c r="B13425" i="3"/>
  <c r="A13425" i="3"/>
  <c r="C13424" i="3"/>
  <c r="B13424" i="3"/>
  <c r="A13424" i="3"/>
  <c r="C13423" i="3"/>
  <c r="B13423" i="3"/>
  <c r="A13423" i="3"/>
  <c r="C13422" i="3"/>
  <c r="B13422" i="3"/>
  <c r="A13422" i="3"/>
  <c r="C13421" i="3"/>
  <c r="B13421" i="3"/>
  <c r="A13421" i="3"/>
  <c r="C13420" i="3"/>
  <c r="B13420" i="3"/>
  <c r="A13420" i="3"/>
  <c r="C13419" i="3"/>
  <c r="B13419" i="3"/>
  <c r="A13419" i="3"/>
  <c r="C13418" i="3"/>
  <c r="B13418" i="3"/>
  <c r="A13418" i="3"/>
  <c r="C13417" i="3"/>
  <c r="B13417" i="3"/>
  <c r="A13417" i="3"/>
  <c r="C13416" i="3"/>
  <c r="B13416" i="3"/>
  <c r="A13416" i="3"/>
  <c r="C13415" i="3"/>
  <c r="B13415" i="3"/>
  <c r="A13415" i="3"/>
  <c r="C13414" i="3"/>
  <c r="B13414" i="3"/>
  <c r="A13414" i="3"/>
  <c r="C13413" i="3"/>
  <c r="B13413" i="3"/>
  <c r="A13413" i="3"/>
  <c r="C13412" i="3"/>
  <c r="B13412" i="3"/>
  <c r="A13412" i="3"/>
  <c r="C13411" i="3"/>
  <c r="B13411" i="3"/>
  <c r="A13411" i="3"/>
  <c r="C13410" i="3"/>
  <c r="B13410" i="3"/>
  <c r="A13410" i="3"/>
  <c r="C13409" i="3"/>
  <c r="B13409" i="3"/>
  <c r="A13409" i="3"/>
  <c r="C13408" i="3"/>
  <c r="B13408" i="3"/>
  <c r="A13408" i="3"/>
  <c r="C13407" i="3"/>
  <c r="B13407" i="3"/>
  <c r="A13407" i="3"/>
  <c r="C13406" i="3"/>
  <c r="B13406" i="3"/>
  <c r="A13406" i="3"/>
  <c r="C13405" i="3"/>
  <c r="B13405" i="3"/>
  <c r="A13405" i="3"/>
  <c r="C13404" i="3"/>
  <c r="B13404" i="3"/>
  <c r="A13404" i="3"/>
  <c r="C13403" i="3"/>
  <c r="B13403" i="3"/>
  <c r="A13403" i="3"/>
  <c r="C13402" i="3"/>
  <c r="B13402" i="3"/>
  <c r="A13402" i="3"/>
  <c r="C13401" i="3"/>
  <c r="B13401" i="3"/>
  <c r="A13401" i="3"/>
  <c r="C13400" i="3"/>
  <c r="B13400" i="3"/>
  <c r="A13400" i="3"/>
  <c r="C13399" i="3"/>
  <c r="B13399" i="3"/>
  <c r="A13399" i="3"/>
  <c r="C13398" i="3"/>
  <c r="B13398" i="3"/>
  <c r="A13398" i="3"/>
  <c r="C13397" i="3"/>
  <c r="B13397" i="3"/>
  <c r="A13397" i="3"/>
  <c r="C13396" i="3"/>
  <c r="B13396" i="3"/>
  <c r="A13396" i="3"/>
  <c r="C13395" i="3"/>
  <c r="B13395" i="3"/>
  <c r="A13395" i="3"/>
  <c r="C13394" i="3"/>
  <c r="B13394" i="3"/>
  <c r="A13394" i="3"/>
  <c r="C13393" i="3"/>
  <c r="D13393" i="3" s="1"/>
  <c r="B13393" i="3"/>
  <c r="A13393" i="3"/>
  <c r="C13392" i="3"/>
  <c r="B13392" i="3"/>
  <c r="A13392" i="3"/>
  <c r="C13391" i="3"/>
  <c r="B13391" i="3"/>
  <c r="A13391" i="3"/>
  <c r="C13390" i="3"/>
  <c r="B13390" i="3"/>
  <c r="A13390" i="3"/>
  <c r="C13389" i="3"/>
  <c r="B13389" i="3"/>
  <c r="A13389" i="3"/>
  <c r="C13388" i="3"/>
  <c r="B13388" i="3"/>
  <c r="A13388" i="3"/>
  <c r="C13387" i="3"/>
  <c r="B13387" i="3"/>
  <c r="A13387" i="3"/>
  <c r="C13386" i="3"/>
  <c r="B13386" i="3"/>
  <c r="A13386" i="3"/>
  <c r="C13385" i="3"/>
  <c r="B13385" i="3"/>
  <c r="A13385" i="3"/>
  <c r="C13384" i="3"/>
  <c r="B13384" i="3"/>
  <c r="A13384" i="3"/>
  <c r="C13383" i="3"/>
  <c r="B13383" i="3"/>
  <c r="A13383" i="3"/>
  <c r="C13382" i="3"/>
  <c r="B13382" i="3"/>
  <c r="A13382" i="3"/>
  <c r="C13381" i="3"/>
  <c r="B13381" i="3"/>
  <c r="A13381" i="3"/>
  <c r="C13380" i="3"/>
  <c r="B13380" i="3"/>
  <c r="A13380" i="3"/>
  <c r="C13379" i="3"/>
  <c r="B13379" i="3"/>
  <c r="A13379" i="3"/>
  <c r="C13378" i="3"/>
  <c r="B13378" i="3"/>
  <c r="A13378" i="3"/>
  <c r="C13377" i="3"/>
  <c r="B13377" i="3"/>
  <c r="A13377" i="3"/>
  <c r="C13376" i="3"/>
  <c r="B13376" i="3"/>
  <c r="A13376" i="3"/>
  <c r="C13375" i="3"/>
  <c r="B13375" i="3"/>
  <c r="A13375" i="3"/>
  <c r="C13374" i="3"/>
  <c r="B13374" i="3"/>
  <c r="A13374" i="3"/>
  <c r="C13373" i="3"/>
  <c r="B13373" i="3"/>
  <c r="A13373" i="3"/>
  <c r="C13372" i="3"/>
  <c r="B13372" i="3"/>
  <c r="A13372" i="3"/>
  <c r="C13371" i="3"/>
  <c r="B13371" i="3"/>
  <c r="A13371" i="3"/>
  <c r="C13370" i="3"/>
  <c r="B13370" i="3"/>
  <c r="A13370" i="3"/>
  <c r="C13369" i="3"/>
  <c r="B13369" i="3"/>
  <c r="A13369" i="3"/>
  <c r="C13368" i="3"/>
  <c r="B13368" i="3"/>
  <c r="A13368" i="3"/>
  <c r="C13367" i="3"/>
  <c r="B13367" i="3"/>
  <c r="A13367" i="3"/>
  <c r="C13366" i="3"/>
  <c r="B13366" i="3"/>
  <c r="A13366" i="3"/>
  <c r="C13365" i="3"/>
  <c r="B13365" i="3"/>
  <c r="A13365" i="3"/>
  <c r="C13364" i="3"/>
  <c r="B13364" i="3"/>
  <c r="A13364" i="3"/>
  <c r="C13363" i="3"/>
  <c r="B13363" i="3"/>
  <c r="A13363" i="3"/>
  <c r="C13362" i="3"/>
  <c r="B13362" i="3"/>
  <c r="A13362" i="3"/>
  <c r="C13361" i="3"/>
  <c r="B13361" i="3"/>
  <c r="A13361" i="3"/>
  <c r="C13360" i="3"/>
  <c r="B13360" i="3"/>
  <c r="A13360" i="3"/>
  <c r="C13359" i="3"/>
  <c r="B13359" i="3"/>
  <c r="A13359" i="3"/>
  <c r="C13358" i="3"/>
  <c r="B13358" i="3"/>
  <c r="A13358" i="3"/>
  <c r="C13357" i="3"/>
  <c r="B13357" i="3"/>
  <c r="A13357" i="3"/>
  <c r="C13356" i="3"/>
  <c r="B13356" i="3"/>
  <c r="A13356" i="3"/>
  <c r="C13355" i="3"/>
  <c r="B13355" i="3"/>
  <c r="A13355" i="3"/>
  <c r="C13354" i="3"/>
  <c r="B13354" i="3"/>
  <c r="A13354" i="3"/>
  <c r="C13353" i="3"/>
  <c r="B13353" i="3"/>
  <c r="A13353" i="3"/>
  <c r="C13352" i="3"/>
  <c r="B13352" i="3"/>
  <c r="A13352" i="3"/>
  <c r="C13351" i="3"/>
  <c r="B13351" i="3"/>
  <c r="A13351" i="3"/>
  <c r="C13350" i="3"/>
  <c r="B13350" i="3"/>
  <c r="A13350" i="3"/>
  <c r="C13349" i="3"/>
  <c r="B13349" i="3"/>
  <c r="A13349" i="3"/>
  <c r="C13348" i="3"/>
  <c r="B13348" i="3"/>
  <c r="A13348" i="3"/>
  <c r="C13347" i="3"/>
  <c r="B13347" i="3"/>
  <c r="A13347" i="3"/>
  <c r="C13346" i="3"/>
  <c r="B13346" i="3"/>
  <c r="A13346" i="3"/>
  <c r="C13345" i="3"/>
  <c r="B13345" i="3"/>
  <c r="A13345" i="3"/>
  <c r="C13344" i="3"/>
  <c r="B13344" i="3"/>
  <c r="A13344" i="3"/>
  <c r="C13343" i="3"/>
  <c r="B13343" i="3"/>
  <c r="A13343" i="3"/>
  <c r="C13342" i="3"/>
  <c r="B13342" i="3"/>
  <c r="A13342" i="3"/>
  <c r="C13341" i="3"/>
  <c r="B13341" i="3"/>
  <c r="A13341" i="3"/>
  <c r="C13340" i="3"/>
  <c r="B13340" i="3"/>
  <c r="A13340" i="3"/>
  <c r="C13339" i="3"/>
  <c r="B13339" i="3"/>
  <c r="A13339" i="3"/>
  <c r="C13338" i="3"/>
  <c r="B13338" i="3"/>
  <c r="A13338" i="3"/>
  <c r="C13337" i="3"/>
  <c r="B13337" i="3"/>
  <c r="A13337" i="3"/>
  <c r="C13336" i="3"/>
  <c r="B13336" i="3"/>
  <c r="A13336" i="3"/>
  <c r="C13335" i="3"/>
  <c r="B13335" i="3"/>
  <c r="A13335" i="3"/>
  <c r="C13334" i="3"/>
  <c r="B13334" i="3"/>
  <c r="A13334" i="3"/>
  <c r="C13333" i="3"/>
  <c r="B13333" i="3"/>
  <c r="A13333" i="3"/>
  <c r="C13332" i="3"/>
  <c r="B13332" i="3"/>
  <c r="A13332" i="3"/>
  <c r="C13331" i="3"/>
  <c r="B13331" i="3"/>
  <c r="A13331" i="3"/>
  <c r="C13330" i="3"/>
  <c r="B13330" i="3"/>
  <c r="A13330" i="3"/>
  <c r="C13329" i="3"/>
  <c r="D13329" i="3" s="1"/>
  <c r="B13329" i="3"/>
  <c r="A13329" i="3"/>
  <c r="C13328" i="3"/>
  <c r="B13328" i="3"/>
  <c r="A13328" i="3"/>
  <c r="C13327" i="3"/>
  <c r="B13327" i="3"/>
  <c r="A13327" i="3"/>
  <c r="C13326" i="3"/>
  <c r="B13326" i="3"/>
  <c r="A13326" i="3"/>
  <c r="C13325" i="3"/>
  <c r="B13325" i="3"/>
  <c r="A13325" i="3"/>
  <c r="C13324" i="3"/>
  <c r="B13324" i="3"/>
  <c r="D13324" i="3" s="1"/>
  <c r="A13324" i="3"/>
  <c r="C13323" i="3"/>
  <c r="B13323" i="3"/>
  <c r="A13323" i="3"/>
  <c r="C13322" i="3"/>
  <c r="B13322" i="3"/>
  <c r="A13322" i="3"/>
  <c r="C13321" i="3"/>
  <c r="B13321" i="3"/>
  <c r="A13321" i="3"/>
  <c r="C13320" i="3"/>
  <c r="B13320" i="3"/>
  <c r="A13320" i="3"/>
  <c r="C13319" i="3"/>
  <c r="B13319" i="3"/>
  <c r="A13319" i="3"/>
  <c r="C13318" i="3"/>
  <c r="B13318" i="3"/>
  <c r="A13318" i="3"/>
  <c r="C13317" i="3"/>
  <c r="B13317" i="3"/>
  <c r="D13317" i="3" s="1"/>
  <c r="A13317" i="3"/>
  <c r="C13316" i="3"/>
  <c r="B13316" i="3"/>
  <c r="A13316" i="3"/>
  <c r="C13315" i="3"/>
  <c r="B13315" i="3"/>
  <c r="A13315" i="3"/>
  <c r="C13314" i="3"/>
  <c r="B13314" i="3"/>
  <c r="A13314" i="3"/>
  <c r="C13313" i="3"/>
  <c r="D13313" i="3" s="1"/>
  <c r="B13313" i="3"/>
  <c r="A13313" i="3"/>
  <c r="C13312" i="3"/>
  <c r="B13312" i="3"/>
  <c r="A13312" i="3"/>
  <c r="C13311" i="3"/>
  <c r="B13311" i="3"/>
  <c r="A13311" i="3"/>
  <c r="C13310" i="3"/>
  <c r="B13310" i="3"/>
  <c r="A13310" i="3"/>
  <c r="C13309" i="3"/>
  <c r="B13309" i="3"/>
  <c r="D13309" i="3" s="1"/>
  <c r="A13309" i="3"/>
  <c r="C13308" i="3"/>
  <c r="B13308" i="3"/>
  <c r="A13308" i="3"/>
  <c r="C13307" i="3"/>
  <c r="B13307" i="3"/>
  <c r="A13307" i="3"/>
  <c r="C13306" i="3"/>
  <c r="B13306" i="3"/>
  <c r="A13306" i="3"/>
  <c r="C13305" i="3"/>
  <c r="B13305" i="3"/>
  <c r="A13305" i="3"/>
  <c r="C13304" i="3"/>
  <c r="B13304" i="3"/>
  <c r="A13304" i="3"/>
  <c r="C13303" i="3"/>
  <c r="B13303" i="3"/>
  <c r="A13303" i="3"/>
  <c r="C13302" i="3"/>
  <c r="B13302" i="3"/>
  <c r="A13302" i="3"/>
  <c r="C13301" i="3"/>
  <c r="B13301" i="3"/>
  <c r="D13301" i="3" s="1"/>
  <c r="A13301" i="3"/>
  <c r="C13300" i="3"/>
  <c r="B13300" i="3"/>
  <c r="A13300" i="3"/>
  <c r="C13299" i="3"/>
  <c r="B13299" i="3"/>
  <c r="A13299" i="3"/>
  <c r="C13298" i="3"/>
  <c r="B13298" i="3"/>
  <c r="A13298" i="3"/>
  <c r="C13297" i="3"/>
  <c r="B13297" i="3"/>
  <c r="A13297" i="3"/>
  <c r="C13296" i="3"/>
  <c r="B13296" i="3"/>
  <c r="A13296" i="3"/>
  <c r="C13295" i="3"/>
  <c r="B13295" i="3"/>
  <c r="A13295" i="3"/>
  <c r="C13294" i="3"/>
  <c r="B13294" i="3"/>
  <c r="A13294" i="3"/>
  <c r="C13293" i="3"/>
  <c r="B13293" i="3"/>
  <c r="A13293" i="3"/>
  <c r="C13292" i="3"/>
  <c r="B13292" i="3"/>
  <c r="A13292" i="3"/>
  <c r="C13291" i="3"/>
  <c r="B13291" i="3"/>
  <c r="A13291" i="3"/>
  <c r="C13290" i="3"/>
  <c r="B13290" i="3"/>
  <c r="A13290" i="3"/>
  <c r="C13289" i="3"/>
  <c r="B13289" i="3"/>
  <c r="A13289" i="3"/>
  <c r="C13288" i="3"/>
  <c r="B13288" i="3"/>
  <c r="A13288" i="3"/>
  <c r="C13287" i="3"/>
  <c r="B13287" i="3"/>
  <c r="A13287" i="3"/>
  <c r="C13286" i="3"/>
  <c r="B13286" i="3"/>
  <c r="A13286" i="3"/>
  <c r="C13285" i="3"/>
  <c r="B13285" i="3"/>
  <c r="A13285" i="3"/>
  <c r="C13284" i="3"/>
  <c r="B13284" i="3"/>
  <c r="A13284" i="3"/>
  <c r="C13283" i="3"/>
  <c r="B13283" i="3"/>
  <c r="A13283" i="3"/>
  <c r="C13282" i="3"/>
  <c r="B13282" i="3"/>
  <c r="A13282" i="3"/>
  <c r="C13281" i="3"/>
  <c r="B13281" i="3"/>
  <c r="A13281" i="3"/>
  <c r="C13280" i="3"/>
  <c r="B13280" i="3"/>
  <c r="A13280" i="3"/>
  <c r="C13279" i="3"/>
  <c r="B13279" i="3"/>
  <c r="A13279" i="3"/>
  <c r="C13278" i="3"/>
  <c r="B13278" i="3"/>
  <c r="A13278" i="3"/>
  <c r="C13277" i="3"/>
  <c r="B13277" i="3"/>
  <c r="A13277" i="3"/>
  <c r="C13276" i="3"/>
  <c r="B13276" i="3"/>
  <c r="A13276" i="3"/>
  <c r="C13275" i="3"/>
  <c r="B13275" i="3"/>
  <c r="A13275" i="3"/>
  <c r="C13274" i="3"/>
  <c r="B13274" i="3"/>
  <c r="A13274" i="3"/>
  <c r="C13273" i="3"/>
  <c r="B13273" i="3"/>
  <c r="A13273" i="3"/>
  <c r="C13272" i="3"/>
  <c r="B13272" i="3"/>
  <c r="A13272" i="3"/>
  <c r="C13271" i="3"/>
  <c r="B13271" i="3"/>
  <c r="A13271" i="3"/>
  <c r="C13270" i="3"/>
  <c r="B13270" i="3"/>
  <c r="A13270" i="3"/>
  <c r="C13269" i="3"/>
  <c r="B13269" i="3"/>
  <c r="A13269" i="3"/>
  <c r="C13268" i="3"/>
  <c r="B13268" i="3"/>
  <c r="A13268" i="3"/>
  <c r="C13267" i="3"/>
  <c r="B13267" i="3"/>
  <c r="A13267" i="3"/>
  <c r="C13266" i="3"/>
  <c r="B13266" i="3"/>
  <c r="A13266" i="3"/>
  <c r="C13265" i="3"/>
  <c r="B13265" i="3"/>
  <c r="A13265" i="3"/>
  <c r="C13264" i="3"/>
  <c r="B13264" i="3"/>
  <c r="A13264" i="3"/>
  <c r="C13263" i="3"/>
  <c r="B13263" i="3"/>
  <c r="A13263" i="3"/>
  <c r="C13262" i="3"/>
  <c r="B13262" i="3"/>
  <c r="A13262" i="3"/>
  <c r="C13261" i="3"/>
  <c r="B13261" i="3"/>
  <c r="A13261" i="3"/>
  <c r="C13260" i="3"/>
  <c r="B13260" i="3"/>
  <c r="A13260" i="3"/>
  <c r="C13259" i="3"/>
  <c r="B13259" i="3"/>
  <c r="A13259" i="3"/>
  <c r="C13258" i="3"/>
  <c r="B13258" i="3"/>
  <c r="A13258" i="3"/>
  <c r="C13257" i="3"/>
  <c r="B13257" i="3"/>
  <c r="A13257" i="3"/>
  <c r="C13256" i="3"/>
  <c r="B13256" i="3"/>
  <c r="A13256" i="3"/>
  <c r="C13255" i="3"/>
  <c r="B13255" i="3"/>
  <c r="A13255" i="3"/>
  <c r="C13254" i="3"/>
  <c r="B13254" i="3"/>
  <c r="A13254" i="3"/>
  <c r="C13253" i="3"/>
  <c r="B13253" i="3"/>
  <c r="D13253" i="3" s="1"/>
  <c r="A13253" i="3"/>
  <c r="C13252" i="3"/>
  <c r="B13252" i="3"/>
  <c r="A13252" i="3"/>
  <c r="C13251" i="3"/>
  <c r="B13251" i="3"/>
  <c r="A13251" i="3"/>
  <c r="C13250" i="3"/>
  <c r="B13250" i="3"/>
  <c r="A13250" i="3"/>
  <c r="C13249" i="3"/>
  <c r="B13249" i="3"/>
  <c r="A13249" i="3"/>
  <c r="C13248" i="3"/>
  <c r="B13248" i="3"/>
  <c r="A13248" i="3"/>
  <c r="C13247" i="3"/>
  <c r="B13247" i="3"/>
  <c r="A13247" i="3"/>
  <c r="C13246" i="3"/>
  <c r="B13246" i="3"/>
  <c r="A13246" i="3"/>
  <c r="C13245" i="3"/>
  <c r="B13245" i="3"/>
  <c r="A13245" i="3"/>
  <c r="C13244" i="3"/>
  <c r="B13244" i="3"/>
  <c r="A13244" i="3"/>
  <c r="C13243" i="3"/>
  <c r="B13243" i="3"/>
  <c r="A13243" i="3"/>
  <c r="C13242" i="3"/>
  <c r="B13242" i="3"/>
  <c r="A13242" i="3"/>
  <c r="C13241" i="3"/>
  <c r="B13241" i="3"/>
  <c r="A13241" i="3"/>
  <c r="C13240" i="3"/>
  <c r="B13240" i="3"/>
  <c r="A13240" i="3"/>
  <c r="C13239" i="3"/>
  <c r="B13239" i="3"/>
  <c r="A13239" i="3"/>
  <c r="C13238" i="3"/>
  <c r="B13238" i="3"/>
  <c r="A13238" i="3"/>
  <c r="C13237" i="3"/>
  <c r="B13237" i="3"/>
  <c r="A13237" i="3"/>
  <c r="C13236" i="3"/>
  <c r="B13236" i="3"/>
  <c r="D13236" i="3" s="1"/>
  <c r="A13236" i="3"/>
  <c r="C13235" i="3"/>
  <c r="B13235" i="3"/>
  <c r="A13235" i="3"/>
  <c r="C13234" i="3"/>
  <c r="B13234" i="3"/>
  <c r="A13234" i="3"/>
  <c r="C13233" i="3"/>
  <c r="B13233" i="3"/>
  <c r="A13233" i="3"/>
  <c r="C13232" i="3"/>
  <c r="B13232" i="3"/>
  <c r="A13232" i="3"/>
  <c r="C13231" i="3"/>
  <c r="B13231" i="3"/>
  <c r="A13231" i="3"/>
  <c r="C13230" i="3"/>
  <c r="B13230" i="3"/>
  <c r="A13230" i="3"/>
  <c r="C13229" i="3"/>
  <c r="B13229" i="3"/>
  <c r="A13229" i="3"/>
  <c r="C13228" i="3"/>
  <c r="B13228" i="3"/>
  <c r="A13228" i="3"/>
  <c r="C13227" i="3"/>
  <c r="B13227" i="3"/>
  <c r="A13227" i="3"/>
  <c r="C13226" i="3"/>
  <c r="B13226" i="3"/>
  <c r="A13226" i="3"/>
  <c r="C13225" i="3"/>
  <c r="B13225" i="3"/>
  <c r="A13225" i="3"/>
  <c r="C13224" i="3"/>
  <c r="B13224" i="3"/>
  <c r="A13224" i="3"/>
  <c r="C13223" i="3"/>
  <c r="B13223" i="3"/>
  <c r="A13223" i="3"/>
  <c r="C13222" i="3"/>
  <c r="B13222" i="3"/>
  <c r="A13222" i="3"/>
  <c r="C13221" i="3"/>
  <c r="B13221" i="3"/>
  <c r="A13221" i="3"/>
  <c r="C13220" i="3"/>
  <c r="B13220" i="3"/>
  <c r="A13220" i="3"/>
  <c r="C13219" i="3"/>
  <c r="B13219" i="3"/>
  <c r="A13219" i="3"/>
  <c r="C13218" i="3"/>
  <c r="B13218" i="3"/>
  <c r="A13218" i="3"/>
  <c r="C13217" i="3"/>
  <c r="B13217" i="3"/>
  <c r="A13217" i="3"/>
  <c r="C13216" i="3"/>
  <c r="B13216" i="3"/>
  <c r="A13216" i="3"/>
  <c r="C13215" i="3"/>
  <c r="B13215" i="3"/>
  <c r="A13215" i="3"/>
  <c r="C13214" i="3"/>
  <c r="B13214" i="3"/>
  <c r="A13214" i="3"/>
  <c r="C13213" i="3"/>
  <c r="B13213" i="3"/>
  <c r="A13213" i="3"/>
  <c r="C13212" i="3"/>
  <c r="B13212" i="3"/>
  <c r="A13212" i="3"/>
  <c r="C13211" i="3"/>
  <c r="B13211" i="3"/>
  <c r="A13211" i="3"/>
  <c r="C13210" i="3"/>
  <c r="B13210" i="3"/>
  <c r="A13210" i="3"/>
  <c r="C13209" i="3"/>
  <c r="B13209" i="3"/>
  <c r="A13209" i="3"/>
  <c r="C13208" i="3"/>
  <c r="B13208" i="3"/>
  <c r="A13208" i="3"/>
  <c r="C13207" i="3"/>
  <c r="B13207" i="3"/>
  <c r="A13207" i="3"/>
  <c r="C13206" i="3"/>
  <c r="B13206" i="3"/>
  <c r="A13206" i="3"/>
  <c r="C13205" i="3"/>
  <c r="B13205" i="3"/>
  <c r="A13205" i="3"/>
  <c r="C13204" i="3"/>
  <c r="B13204" i="3"/>
  <c r="A13204" i="3"/>
  <c r="C13203" i="3"/>
  <c r="B13203" i="3"/>
  <c r="A13203" i="3"/>
  <c r="C13202" i="3"/>
  <c r="B13202" i="3"/>
  <c r="A13202" i="3"/>
  <c r="C13201" i="3"/>
  <c r="B13201" i="3"/>
  <c r="A13201" i="3"/>
  <c r="C13200" i="3"/>
  <c r="B13200" i="3"/>
  <c r="A13200" i="3"/>
  <c r="C13199" i="3"/>
  <c r="B13199" i="3"/>
  <c r="A13199" i="3"/>
  <c r="C13198" i="3"/>
  <c r="B13198" i="3"/>
  <c r="A13198" i="3"/>
  <c r="C13197" i="3"/>
  <c r="B13197" i="3"/>
  <c r="A13197" i="3"/>
  <c r="C13196" i="3"/>
  <c r="B13196" i="3"/>
  <c r="A13196" i="3"/>
  <c r="C13195" i="3"/>
  <c r="B13195" i="3"/>
  <c r="A13195" i="3"/>
  <c r="C13194" i="3"/>
  <c r="B13194" i="3"/>
  <c r="A13194" i="3"/>
  <c r="C13193" i="3"/>
  <c r="B13193" i="3"/>
  <c r="A13193" i="3"/>
  <c r="C13192" i="3"/>
  <c r="B13192" i="3"/>
  <c r="A13192" i="3"/>
  <c r="C13191" i="3"/>
  <c r="B13191" i="3"/>
  <c r="A13191" i="3"/>
  <c r="C13190" i="3"/>
  <c r="B13190" i="3"/>
  <c r="A13190" i="3"/>
  <c r="C13189" i="3"/>
  <c r="B13189" i="3"/>
  <c r="A13189" i="3"/>
  <c r="C13188" i="3"/>
  <c r="B13188" i="3"/>
  <c r="A13188" i="3"/>
  <c r="C13187" i="3"/>
  <c r="B13187" i="3"/>
  <c r="A13187" i="3"/>
  <c r="C13186" i="3"/>
  <c r="B13186" i="3"/>
  <c r="A13186" i="3"/>
  <c r="C13185" i="3"/>
  <c r="B13185" i="3"/>
  <c r="A13185" i="3"/>
  <c r="C13184" i="3"/>
  <c r="B13184" i="3"/>
  <c r="A13184" i="3"/>
  <c r="C13183" i="3"/>
  <c r="B13183" i="3"/>
  <c r="A13183" i="3"/>
  <c r="C13182" i="3"/>
  <c r="B13182" i="3"/>
  <c r="A13182" i="3"/>
  <c r="C13181" i="3"/>
  <c r="B13181" i="3"/>
  <c r="A13181" i="3"/>
  <c r="C13180" i="3"/>
  <c r="B13180" i="3"/>
  <c r="A13180" i="3"/>
  <c r="C13179" i="3"/>
  <c r="B13179" i="3"/>
  <c r="A13179" i="3"/>
  <c r="C13178" i="3"/>
  <c r="B13178" i="3"/>
  <c r="A13178" i="3"/>
  <c r="C13177" i="3"/>
  <c r="B13177" i="3"/>
  <c r="A13177" i="3"/>
  <c r="C13176" i="3"/>
  <c r="B13176" i="3"/>
  <c r="A13176" i="3"/>
  <c r="C13175" i="3"/>
  <c r="B13175" i="3"/>
  <c r="A13175" i="3"/>
  <c r="C13174" i="3"/>
  <c r="B13174" i="3"/>
  <c r="A13174" i="3"/>
  <c r="C13173" i="3"/>
  <c r="B13173" i="3"/>
  <c r="A13173" i="3"/>
  <c r="C13172" i="3"/>
  <c r="B13172" i="3"/>
  <c r="D13172" i="3" s="1"/>
  <c r="A13172" i="3"/>
  <c r="C13171" i="3"/>
  <c r="B13171" i="3"/>
  <c r="A13171" i="3"/>
  <c r="C13170" i="3"/>
  <c r="B13170" i="3"/>
  <c r="A13170" i="3"/>
  <c r="C13169" i="3"/>
  <c r="B13169" i="3"/>
  <c r="A13169" i="3"/>
  <c r="C13168" i="3"/>
  <c r="B13168" i="3"/>
  <c r="A13168" i="3"/>
  <c r="C13167" i="3"/>
  <c r="B13167" i="3"/>
  <c r="A13167" i="3"/>
  <c r="C13166" i="3"/>
  <c r="B13166" i="3"/>
  <c r="A13166" i="3"/>
  <c r="C13165" i="3"/>
  <c r="B13165" i="3"/>
  <c r="A13165" i="3"/>
  <c r="C13164" i="3"/>
  <c r="B13164" i="3"/>
  <c r="A13164" i="3"/>
  <c r="C13163" i="3"/>
  <c r="B13163" i="3"/>
  <c r="A13163" i="3"/>
  <c r="C13162" i="3"/>
  <c r="B13162" i="3"/>
  <c r="A13162" i="3"/>
  <c r="C13161" i="3"/>
  <c r="B13161" i="3"/>
  <c r="A13161" i="3"/>
  <c r="C13160" i="3"/>
  <c r="B13160" i="3"/>
  <c r="A13160" i="3"/>
  <c r="C13159" i="3"/>
  <c r="B13159" i="3"/>
  <c r="A13159" i="3"/>
  <c r="C13158" i="3"/>
  <c r="B13158" i="3"/>
  <c r="A13158" i="3"/>
  <c r="C13157" i="3"/>
  <c r="B13157" i="3"/>
  <c r="A13157" i="3"/>
  <c r="C13156" i="3"/>
  <c r="B13156" i="3"/>
  <c r="A13156" i="3"/>
  <c r="C13155" i="3"/>
  <c r="B13155" i="3"/>
  <c r="A13155" i="3"/>
  <c r="C13154" i="3"/>
  <c r="B13154" i="3"/>
  <c r="A13154" i="3"/>
  <c r="C13153" i="3"/>
  <c r="B13153" i="3"/>
  <c r="A13153" i="3"/>
  <c r="C13152" i="3"/>
  <c r="B13152" i="3"/>
  <c r="A13152" i="3"/>
  <c r="C13151" i="3"/>
  <c r="B13151" i="3"/>
  <c r="A13151" i="3"/>
  <c r="C13150" i="3"/>
  <c r="B13150" i="3"/>
  <c r="A13150" i="3"/>
  <c r="C13149" i="3"/>
  <c r="B13149" i="3"/>
  <c r="A13149" i="3"/>
  <c r="C13148" i="3"/>
  <c r="B13148" i="3"/>
  <c r="A13148" i="3"/>
  <c r="C13147" i="3"/>
  <c r="B13147" i="3"/>
  <c r="A13147" i="3"/>
  <c r="C13146" i="3"/>
  <c r="B13146" i="3"/>
  <c r="A13146" i="3"/>
  <c r="C13145" i="3"/>
  <c r="B13145" i="3"/>
  <c r="A13145" i="3"/>
  <c r="C13144" i="3"/>
  <c r="B13144" i="3"/>
  <c r="A13144" i="3"/>
  <c r="C13143" i="3"/>
  <c r="B13143" i="3"/>
  <c r="A13143" i="3"/>
  <c r="C13142" i="3"/>
  <c r="B13142" i="3"/>
  <c r="A13142" i="3"/>
  <c r="C13141" i="3"/>
  <c r="B13141" i="3"/>
  <c r="A13141" i="3"/>
  <c r="C13140" i="3"/>
  <c r="B13140" i="3"/>
  <c r="A13140" i="3"/>
  <c r="C13139" i="3"/>
  <c r="B13139" i="3"/>
  <c r="A13139" i="3"/>
  <c r="C13138" i="3"/>
  <c r="B13138" i="3"/>
  <c r="A13138" i="3"/>
  <c r="C13137" i="3"/>
  <c r="B13137" i="3"/>
  <c r="A13137" i="3"/>
  <c r="C13136" i="3"/>
  <c r="B13136" i="3"/>
  <c r="A13136" i="3"/>
  <c r="C13135" i="3"/>
  <c r="B13135" i="3"/>
  <c r="A13135" i="3"/>
  <c r="C13134" i="3"/>
  <c r="B13134" i="3"/>
  <c r="A13134" i="3"/>
  <c r="C13133" i="3"/>
  <c r="B13133" i="3"/>
  <c r="A13133" i="3"/>
  <c r="C13132" i="3"/>
  <c r="B13132" i="3"/>
  <c r="A13132" i="3"/>
  <c r="C13131" i="3"/>
  <c r="B13131" i="3"/>
  <c r="A13131" i="3"/>
  <c r="C13130" i="3"/>
  <c r="B13130" i="3"/>
  <c r="A13130" i="3"/>
  <c r="C13129" i="3"/>
  <c r="B13129" i="3"/>
  <c r="A13129" i="3"/>
  <c r="C13128" i="3"/>
  <c r="B13128" i="3"/>
  <c r="A13128" i="3"/>
  <c r="C13127" i="3"/>
  <c r="B13127" i="3"/>
  <c r="A13127" i="3"/>
  <c r="C13126" i="3"/>
  <c r="B13126" i="3"/>
  <c r="A13126" i="3"/>
  <c r="C13125" i="3"/>
  <c r="B13125" i="3"/>
  <c r="A13125" i="3"/>
  <c r="C13124" i="3"/>
  <c r="B13124" i="3"/>
  <c r="A13124" i="3"/>
  <c r="C13123" i="3"/>
  <c r="B13123" i="3"/>
  <c r="A13123" i="3"/>
  <c r="C13122" i="3"/>
  <c r="B13122" i="3"/>
  <c r="A13122" i="3"/>
  <c r="C13121" i="3"/>
  <c r="B13121" i="3"/>
  <c r="A13121" i="3"/>
  <c r="C13120" i="3"/>
  <c r="B13120" i="3"/>
  <c r="A13120" i="3"/>
  <c r="C13119" i="3"/>
  <c r="B13119" i="3"/>
  <c r="A13119" i="3"/>
  <c r="C13118" i="3"/>
  <c r="B13118" i="3"/>
  <c r="A13118" i="3"/>
  <c r="C13117" i="3"/>
  <c r="B13117" i="3"/>
  <c r="A13117" i="3"/>
  <c r="C13116" i="3"/>
  <c r="B13116" i="3"/>
  <c r="A13116" i="3"/>
  <c r="C13115" i="3"/>
  <c r="B13115" i="3"/>
  <c r="A13115" i="3"/>
  <c r="C13114" i="3"/>
  <c r="B13114" i="3"/>
  <c r="A13114" i="3"/>
  <c r="C13113" i="3"/>
  <c r="B13113" i="3"/>
  <c r="A13113" i="3"/>
  <c r="C13112" i="3"/>
  <c r="B13112" i="3"/>
  <c r="A13112" i="3"/>
  <c r="C13111" i="3"/>
  <c r="B13111" i="3"/>
  <c r="A13111" i="3"/>
  <c r="C13110" i="3"/>
  <c r="B13110" i="3"/>
  <c r="A13110" i="3"/>
  <c r="C13109" i="3"/>
  <c r="B13109" i="3"/>
  <c r="A13109" i="3"/>
  <c r="C13108" i="3"/>
  <c r="B13108" i="3"/>
  <c r="A13108" i="3"/>
  <c r="C13107" i="3"/>
  <c r="B13107" i="3"/>
  <c r="A13107" i="3"/>
  <c r="C13106" i="3"/>
  <c r="B13106" i="3"/>
  <c r="A13106" i="3"/>
  <c r="C13105" i="3"/>
  <c r="B13105" i="3"/>
  <c r="A13105" i="3"/>
  <c r="C13104" i="3"/>
  <c r="B13104" i="3"/>
  <c r="A13104" i="3"/>
  <c r="C13103" i="3"/>
  <c r="B13103" i="3"/>
  <c r="A13103" i="3"/>
  <c r="C13102" i="3"/>
  <c r="B13102" i="3"/>
  <c r="A13102" i="3"/>
  <c r="C13101" i="3"/>
  <c r="B13101" i="3"/>
  <c r="A13101" i="3"/>
  <c r="C13100" i="3"/>
  <c r="B13100" i="3"/>
  <c r="A13100" i="3"/>
  <c r="C13099" i="3"/>
  <c r="B13099" i="3"/>
  <c r="A13099" i="3"/>
  <c r="C13098" i="3"/>
  <c r="B13098" i="3"/>
  <c r="A13098" i="3"/>
  <c r="C13097" i="3"/>
  <c r="B13097" i="3"/>
  <c r="A13097" i="3"/>
  <c r="C13096" i="3"/>
  <c r="B13096" i="3"/>
  <c r="A13096" i="3"/>
  <c r="C13095" i="3"/>
  <c r="B13095" i="3"/>
  <c r="A13095" i="3"/>
  <c r="C13094" i="3"/>
  <c r="B13094" i="3"/>
  <c r="A13094" i="3"/>
  <c r="C13093" i="3"/>
  <c r="B13093" i="3"/>
  <c r="A13093" i="3"/>
  <c r="C13092" i="3"/>
  <c r="B13092" i="3"/>
  <c r="D13092" i="3" s="1"/>
  <c r="A13092" i="3"/>
  <c r="C13091" i="3"/>
  <c r="B13091" i="3"/>
  <c r="A13091" i="3"/>
  <c r="C13090" i="3"/>
  <c r="B13090" i="3"/>
  <c r="A13090" i="3"/>
  <c r="C13089" i="3"/>
  <c r="B13089" i="3"/>
  <c r="A13089" i="3"/>
  <c r="C13088" i="3"/>
  <c r="B13088" i="3"/>
  <c r="A13088" i="3"/>
  <c r="C13087" i="3"/>
  <c r="B13087" i="3"/>
  <c r="A13087" i="3"/>
  <c r="C13086" i="3"/>
  <c r="B13086" i="3"/>
  <c r="A13086" i="3"/>
  <c r="C13085" i="3"/>
  <c r="B13085" i="3"/>
  <c r="A13085" i="3"/>
  <c r="C13084" i="3"/>
  <c r="B13084" i="3"/>
  <c r="A13084" i="3"/>
  <c r="C13083" i="3"/>
  <c r="B13083" i="3"/>
  <c r="A13083" i="3"/>
  <c r="C13082" i="3"/>
  <c r="B13082" i="3"/>
  <c r="A13082" i="3"/>
  <c r="C13081" i="3"/>
  <c r="B13081" i="3"/>
  <c r="A13081" i="3"/>
  <c r="C13080" i="3"/>
  <c r="B13080" i="3"/>
  <c r="A13080" i="3"/>
  <c r="C13079" i="3"/>
  <c r="B13079" i="3"/>
  <c r="A13079" i="3"/>
  <c r="C13078" i="3"/>
  <c r="B13078" i="3"/>
  <c r="A13078" i="3"/>
  <c r="C13077" i="3"/>
  <c r="B13077" i="3"/>
  <c r="D13077" i="3" s="1"/>
  <c r="A13077" i="3"/>
  <c r="C13076" i="3"/>
  <c r="B13076" i="3"/>
  <c r="A13076" i="3"/>
  <c r="C13075" i="3"/>
  <c r="B13075" i="3"/>
  <c r="A13075" i="3"/>
  <c r="C13074" i="3"/>
  <c r="B13074" i="3"/>
  <c r="A13074" i="3"/>
  <c r="C13073" i="3"/>
  <c r="B13073" i="3"/>
  <c r="A13073" i="3"/>
  <c r="C13072" i="3"/>
  <c r="B13072" i="3"/>
  <c r="A13072" i="3"/>
  <c r="C13071" i="3"/>
  <c r="B13071" i="3"/>
  <c r="D13071" i="3" s="1"/>
  <c r="A13071" i="3"/>
  <c r="C13070" i="3"/>
  <c r="B13070" i="3"/>
  <c r="A13070" i="3"/>
  <c r="C13069" i="3"/>
  <c r="B13069" i="3"/>
  <c r="D13069" i="3" s="1"/>
  <c r="A13069" i="3"/>
  <c r="C13068" i="3"/>
  <c r="B13068" i="3"/>
  <c r="A13068" i="3"/>
  <c r="C13067" i="3"/>
  <c r="B13067" i="3"/>
  <c r="A13067" i="3"/>
  <c r="C13066" i="3"/>
  <c r="B13066" i="3"/>
  <c r="A13066" i="3"/>
  <c r="C13065" i="3"/>
  <c r="B13065" i="3"/>
  <c r="A13065" i="3"/>
  <c r="C13064" i="3"/>
  <c r="B13064" i="3"/>
  <c r="A13064" i="3"/>
  <c r="C13063" i="3"/>
  <c r="B13063" i="3"/>
  <c r="D13063" i="3" s="1"/>
  <c r="A13063" i="3"/>
  <c r="C13062" i="3"/>
  <c r="B13062" i="3"/>
  <c r="A13062" i="3"/>
  <c r="C13061" i="3"/>
  <c r="B13061" i="3"/>
  <c r="D13061" i="3" s="1"/>
  <c r="A13061" i="3"/>
  <c r="C13060" i="3"/>
  <c r="B13060" i="3"/>
  <c r="A13060" i="3"/>
  <c r="C13059" i="3"/>
  <c r="B13059" i="3"/>
  <c r="A13059" i="3"/>
  <c r="C13058" i="3"/>
  <c r="B13058" i="3"/>
  <c r="A13058" i="3"/>
  <c r="C13057" i="3"/>
  <c r="B13057" i="3"/>
  <c r="A13057" i="3"/>
  <c r="C13056" i="3"/>
  <c r="B13056" i="3"/>
  <c r="A13056" i="3"/>
  <c r="C13055" i="3"/>
  <c r="B13055" i="3"/>
  <c r="A13055" i="3"/>
  <c r="C13054" i="3"/>
  <c r="B13054" i="3"/>
  <c r="A13054" i="3"/>
  <c r="C13053" i="3"/>
  <c r="B13053" i="3"/>
  <c r="A13053" i="3"/>
  <c r="C13052" i="3"/>
  <c r="B13052" i="3"/>
  <c r="A13052" i="3"/>
  <c r="C13051" i="3"/>
  <c r="B13051" i="3"/>
  <c r="A13051" i="3"/>
  <c r="C13050" i="3"/>
  <c r="B13050" i="3"/>
  <c r="A13050" i="3"/>
  <c r="C13049" i="3"/>
  <c r="B13049" i="3"/>
  <c r="A13049" i="3"/>
  <c r="C13048" i="3"/>
  <c r="B13048" i="3"/>
  <c r="A13048" i="3"/>
  <c r="C13047" i="3"/>
  <c r="B13047" i="3"/>
  <c r="A13047" i="3"/>
  <c r="C13046" i="3"/>
  <c r="B13046" i="3"/>
  <c r="A13046" i="3"/>
  <c r="C13045" i="3"/>
  <c r="B13045" i="3"/>
  <c r="D13045" i="3" s="1"/>
  <c r="A13045" i="3"/>
  <c r="C13044" i="3"/>
  <c r="B13044" i="3"/>
  <c r="A13044" i="3"/>
  <c r="C13043" i="3"/>
  <c r="B13043" i="3"/>
  <c r="A13043" i="3"/>
  <c r="C13042" i="3"/>
  <c r="B13042" i="3"/>
  <c r="A13042" i="3"/>
  <c r="C13041" i="3"/>
  <c r="B13041" i="3"/>
  <c r="A13041" i="3"/>
  <c r="C13040" i="3"/>
  <c r="B13040" i="3"/>
  <c r="A13040" i="3"/>
  <c r="C13039" i="3"/>
  <c r="B13039" i="3"/>
  <c r="A13039" i="3"/>
  <c r="C13038" i="3"/>
  <c r="B13038" i="3"/>
  <c r="A13038" i="3"/>
  <c r="C13037" i="3"/>
  <c r="B13037" i="3"/>
  <c r="A13037" i="3"/>
  <c r="C13036" i="3"/>
  <c r="B13036" i="3"/>
  <c r="A13036" i="3"/>
  <c r="C13035" i="3"/>
  <c r="B13035" i="3"/>
  <c r="A13035" i="3"/>
  <c r="C13034" i="3"/>
  <c r="B13034" i="3"/>
  <c r="A13034" i="3"/>
  <c r="C13033" i="3"/>
  <c r="B13033" i="3"/>
  <c r="A13033" i="3"/>
  <c r="C13032" i="3"/>
  <c r="B13032" i="3"/>
  <c r="A13032" i="3"/>
  <c r="C13031" i="3"/>
  <c r="B13031" i="3"/>
  <c r="A13031" i="3"/>
  <c r="C13030" i="3"/>
  <c r="B13030" i="3"/>
  <c r="A13030" i="3"/>
  <c r="C13029" i="3"/>
  <c r="B13029" i="3"/>
  <c r="A13029" i="3"/>
  <c r="C13028" i="3"/>
  <c r="B13028" i="3"/>
  <c r="A13028" i="3"/>
  <c r="C13027" i="3"/>
  <c r="B13027" i="3"/>
  <c r="D13027" i="3" s="1"/>
  <c r="A13027" i="3"/>
  <c r="C13026" i="3"/>
  <c r="B13026" i="3"/>
  <c r="A13026" i="3"/>
  <c r="C13025" i="3"/>
  <c r="B13025" i="3"/>
  <c r="A13025" i="3"/>
  <c r="C13024" i="3"/>
  <c r="B13024" i="3"/>
  <c r="A13024" i="3"/>
  <c r="C13023" i="3"/>
  <c r="B13023" i="3"/>
  <c r="A13023" i="3"/>
  <c r="C13022" i="3"/>
  <c r="B13022" i="3"/>
  <c r="A13022" i="3"/>
  <c r="C13021" i="3"/>
  <c r="B13021" i="3"/>
  <c r="A13021" i="3"/>
  <c r="C13020" i="3"/>
  <c r="B13020" i="3"/>
  <c r="A13020" i="3"/>
  <c r="C13019" i="3"/>
  <c r="B13019" i="3"/>
  <c r="A13019" i="3"/>
  <c r="C13018" i="3"/>
  <c r="B13018" i="3"/>
  <c r="A13018" i="3"/>
  <c r="C13017" i="3"/>
  <c r="B13017" i="3"/>
  <c r="A13017" i="3"/>
  <c r="C13016" i="3"/>
  <c r="B13016" i="3"/>
  <c r="A13016" i="3"/>
  <c r="C13015" i="3"/>
  <c r="B13015" i="3"/>
  <c r="A13015" i="3"/>
  <c r="C13014" i="3"/>
  <c r="B13014" i="3"/>
  <c r="A13014" i="3"/>
  <c r="C13013" i="3"/>
  <c r="B13013" i="3"/>
  <c r="A13013" i="3"/>
  <c r="C13012" i="3"/>
  <c r="B13012" i="3"/>
  <c r="A13012" i="3"/>
  <c r="C13011" i="3"/>
  <c r="B13011" i="3"/>
  <c r="A13011" i="3"/>
  <c r="C13010" i="3"/>
  <c r="B13010" i="3"/>
  <c r="A13010" i="3"/>
  <c r="C13009" i="3"/>
  <c r="B13009" i="3"/>
  <c r="A13009" i="3"/>
  <c r="C13008" i="3"/>
  <c r="B13008" i="3"/>
  <c r="A13008" i="3"/>
  <c r="C13007" i="3"/>
  <c r="B13007" i="3"/>
  <c r="A13007" i="3"/>
  <c r="C13006" i="3"/>
  <c r="B13006" i="3"/>
  <c r="A13006" i="3"/>
  <c r="C13005" i="3"/>
  <c r="B13005" i="3"/>
  <c r="A13005" i="3"/>
  <c r="C13004" i="3"/>
  <c r="B13004" i="3"/>
  <c r="A13004" i="3"/>
  <c r="C13003" i="3"/>
  <c r="B13003" i="3"/>
  <c r="A13003" i="3"/>
  <c r="C13002" i="3"/>
  <c r="B13002" i="3"/>
  <c r="A13002" i="3"/>
  <c r="C13001" i="3"/>
  <c r="B13001" i="3"/>
  <c r="A13001" i="3"/>
  <c r="C13000" i="3"/>
  <c r="B13000" i="3"/>
  <c r="A13000" i="3"/>
  <c r="C12999" i="3"/>
  <c r="B12999" i="3"/>
  <c r="A12999" i="3"/>
  <c r="C12998" i="3"/>
  <c r="B12998" i="3"/>
  <c r="A12998" i="3"/>
  <c r="C12997" i="3"/>
  <c r="B12997" i="3"/>
  <c r="A12997" i="3"/>
  <c r="C12996" i="3"/>
  <c r="B12996" i="3"/>
  <c r="A12996" i="3"/>
  <c r="C12995" i="3"/>
  <c r="B12995" i="3"/>
  <c r="A12995" i="3"/>
  <c r="C12994" i="3"/>
  <c r="B12994" i="3"/>
  <c r="A12994" i="3"/>
  <c r="C12993" i="3"/>
  <c r="B12993" i="3"/>
  <c r="A12993" i="3"/>
  <c r="C12992" i="3"/>
  <c r="B12992" i="3"/>
  <c r="A12992" i="3"/>
  <c r="C12991" i="3"/>
  <c r="B12991" i="3"/>
  <c r="A12991" i="3"/>
  <c r="C12990" i="3"/>
  <c r="B12990" i="3"/>
  <c r="A12990" i="3"/>
  <c r="C12989" i="3"/>
  <c r="B12989" i="3"/>
  <c r="A12989" i="3"/>
  <c r="C12988" i="3"/>
  <c r="B12988" i="3"/>
  <c r="A12988" i="3"/>
  <c r="C12987" i="3"/>
  <c r="B12987" i="3"/>
  <c r="A12987" i="3"/>
  <c r="C12986" i="3"/>
  <c r="B12986" i="3"/>
  <c r="A12986" i="3"/>
  <c r="C12985" i="3"/>
  <c r="B12985" i="3"/>
  <c r="A12985" i="3"/>
  <c r="C12984" i="3"/>
  <c r="B12984" i="3"/>
  <c r="A12984" i="3"/>
  <c r="C12983" i="3"/>
  <c r="B12983" i="3"/>
  <c r="A12983" i="3"/>
  <c r="C12982" i="3"/>
  <c r="B12982" i="3"/>
  <c r="A12982" i="3"/>
  <c r="C12981" i="3"/>
  <c r="B12981" i="3"/>
  <c r="A12981" i="3"/>
  <c r="C12980" i="3"/>
  <c r="B12980" i="3"/>
  <c r="A12980" i="3"/>
  <c r="C12979" i="3"/>
  <c r="B12979" i="3"/>
  <c r="A12979" i="3"/>
  <c r="C12978" i="3"/>
  <c r="B12978" i="3"/>
  <c r="A12978" i="3"/>
  <c r="C12977" i="3"/>
  <c r="B12977" i="3"/>
  <c r="A12977" i="3"/>
  <c r="C12976" i="3"/>
  <c r="B12976" i="3"/>
  <c r="A12976" i="3"/>
  <c r="C12975" i="3"/>
  <c r="B12975" i="3"/>
  <c r="A12975" i="3"/>
  <c r="C12974" i="3"/>
  <c r="B12974" i="3"/>
  <c r="A12974" i="3"/>
  <c r="C12973" i="3"/>
  <c r="B12973" i="3"/>
  <c r="A12973" i="3"/>
  <c r="C12972" i="3"/>
  <c r="B12972" i="3"/>
  <c r="A12972" i="3"/>
  <c r="C12971" i="3"/>
  <c r="B12971" i="3"/>
  <c r="A12971" i="3"/>
  <c r="C12970" i="3"/>
  <c r="B12970" i="3"/>
  <c r="A12970" i="3"/>
  <c r="C12969" i="3"/>
  <c r="B12969" i="3"/>
  <c r="A12969" i="3"/>
  <c r="C12968" i="3"/>
  <c r="B12968" i="3"/>
  <c r="A12968" i="3"/>
  <c r="C12967" i="3"/>
  <c r="B12967" i="3"/>
  <c r="A12967" i="3"/>
  <c r="C12966" i="3"/>
  <c r="B12966" i="3"/>
  <c r="A12966" i="3"/>
  <c r="C12965" i="3"/>
  <c r="B12965" i="3"/>
  <c r="A12965" i="3"/>
  <c r="C12964" i="3"/>
  <c r="B12964" i="3"/>
  <c r="A12964" i="3"/>
  <c r="C12963" i="3"/>
  <c r="B12963" i="3"/>
  <c r="A12963" i="3"/>
  <c r="C12962" i="3"/>
  <c r="B12962" i="3"/>
  <c r="A12962" i="3"/>
  <c r="C12961" i="3"/>
  <c r="B12961" i="3"/>
  <c r="A12961" i="3"/>
  <c r="C12960" i="3"/>
  <c r="B12960" i="3"/>
  <c r="A12960" i="3"/>
  <c r="C12959" i="3"/>
  <c r="B12959" i="3"/>
  <c r="A12959" i="3"/>
  <c r="C12958" i="3"/>
  <c r="B12958" i="3"/>
  <c r="A12958" i="3"/>
  <c r="C12957" i="3"/>
  <c r="B12957" i="3"/>
  <c r="A12957" i="3"/>
  <c r="C12956" i="3"/>
  <c r="B12956" i="3"/>
  <c r="A12956" i="3"/>
  <c r="C12955" i="3"/>
  <c r="B12955" i="3"/>
  <c r="A12955" i="3"/>
  <c r="C12954" i="3"/>
  <c r="B12954" i="3"/>
  <c r="A12954" i="3"/>
  <c r="C12953" i="3"/>
  <c r="B12953" i="3"/>
  <c r="A12953" i="3"/>
  <c r="C12952" i="3"/>
  <c r="B12952" i="3"/>
  <c r="A12952" i="3"/>
  <c r="C12951" i="3"/>
  <c r="B12951" i="3"/>
  <c r="A12951" i="3"/>
  <c r="C12950" i="3"/>
  <c r="B12950" i="3"/>
  <c r="A12950" i="3"/>
  <c r="C12949" i="3"/>
  <c r="B12949" i="3"/>
  <c r="A12949" i="3"/>
  <c r="C12948" i="3"/>
  <c r="B12948" i="3"/>
  <c r="D12948" i="3" s="1"/>
  <c r="A12948" i="3"/>
  <c r="C12947" i="3"/>
  <c r="B12947" i="3"/>
  <c r="A12947" i="3"/>
  <c r="C12946" i="3"/>
  <c r="B12946" i="3"/>
  <c r="A12946" i="3"/>
  <c r="C12945" i="3"/>
  <c r="B12945" i="3"/>
  <c r="A12945" i="3"/>
  <c r="C12944" i="3"/>
  <c r="B12944" i="3"/>
  <c r="A12944" i="3"/>
  <c r="C12943" i="3"/>
  <c r="B12943" i="3"/>
  <c r="A12943" i="3"/>
  <c r="C12942" i="3"/>
  <c r="B12942" i="3"/>
  <c r="A12942" i="3"/>
  <c r="C12941" i="3"/>
  <c r="B12941" i="3"/>
  <c r="A12941" i="3"/>
  <c r="C12940" i="3"/>
  <c r="B12940" i="3"/>
  <c r="A12940" i="3"/>
  <c r="C12939" i="3"/>
  <c r="B12939" i="3"/>
  <c r="A12939" i="3"/>
  <c r="C12938" i="3"/>
  <c r="B12938" i="3"/>
  <c r="A12938" i="3"/>
  <c r="C12937" i="3"/>
  <c r="B12937" i="3"/>
  <c r="A12937" i="3"/>
  <c r="C12936" i="3"/>
  <c r="B12936" i="3"/>
  <c r="A12936" i="3"/>
  <c r="C12935" i="3"/>
  <c r="B12935" i="3"/>
  <c r="A12935" i="3"/>
  <c r="C12934" i="3"/>
  <c r="B12934" i="3"/>
  <c r="A12934" i="3"/>
  <c r="C12933" i="3"/>
  <c r="B12933" i="3"/>
  <c r="A12933" i="3"/>
  <c r="C12932" i="3"/>
  <c r="B12932" i="3"/>
  <c r="A12932" i="3"/>
  <c r="C12931" i="3"/>
  <c r="B12931" i="3"/>
  <c r="A12931" i="3"/>
  <c r="C12930" i="3"/>
  <c r="B12930" i="3"/>
  <c r="A12930" i="3"/>
  <c r="C12929" i="3"/>
  <c r="B12929" i="3"/>
  <c r="A12929" i="3"/>
  <c r="C12928" i="3"/>
  <c r="B12928" i="3"/>
  <c r="A12928" i="3"/>
  <c r="C12927" i="3"/>
  <c r="B12927" i="3"/>
  <c r="A12927" i="3"/>
  <c r="C12926" i="3"/>
  <c r="B12926" i="3"/>
  <c r="A12926" i="3"/>
  <c r="C12925" i="3"/>
  <c r="B12925" i="3"/>
  <c r="A12925" i="3"/>
  <c r="C12924" i="3"/>
  <c r="B12924" i="3"/>
  <c r="A12924" i="3"/>
  <c r="C12923" i="3"/>
  <c r="B12923" i="3"/>
  <c r="A12923" i="3"/>
  <c r="C12922" i="3"/>
  <c r="B12922" i="3"/>
  <c r="A12922" i="3"/>
  <c r="C12921" i="3"/>
  <c r="B12921" i="3"/>
  <c r="A12921" i="3"/>
  <c r="C12920" i="3"/>
  <c r="B12920" i="3"/>
  <c r="A12920" i="3"/>
  <c r="C12919" i="3"/>
  <c r="B12919" i="3"/>
  <c r="A12919" i="3"/>
  <c r="C12918" i="3"/>
  <c r="B12918" i="3"/>
  <c r="A12918" i="3"/>
  <c r="C12917" i="3"/>
  <c r="B12917" i="3"/>
  <c r="A12917" i="3"/>
  <c r="C12916" i="3"/>
  <c r="B12916" i="3"/>
  <c r="A12916" i="3"/>
  <c r="C12915" i="3"/>
  <c r="B12915" i="3"/>
  <c r="A12915" i="3"/>
  <c r="C12914" i="3"/>
  <c r="B12914" i="3"/>
  <c r="A12914" i="3"/>
  <c r="C12913" i="3"/>
  <c r="B12913" i="3"/>
  <c r="A12913" i="3"/>
  <c r="C12912" i="3"/>
  <c r="B12912" i="3"/>
  <c r="A12912" i="3"/>
  <c r="C12911" i="3"/>
  <c r="B12911" i="3"/>
  <c r="A12911" i="3"/>
  <c r="C12910" i="3"/>
  <c r="B12910" i="3"/>
  <c r="A12910" i="3"/>
  <c r="C12909" i="3"/>
  <c r="B12909" i="3"/>
  <c r="A12909" i="3"/>
  <c r="C12908" i="3"/>
  <c r="B12908" i="3"/>
  <c r="A12908" i="3"/>
  <c r="C12907" i="3"/>
  <c r="B12907" i="3"/>
  <c r="A12907" i="3"/>
  <c r="C12906" i="3"/>
  <c r="B12906" i="3"/>
  <c r="A12906" i="3"/>
  <c r="C12905" i="3"/>
  <c r="B12905" i="3"/>
  <c r="A12905" i="3"/>
  <c r="C12904" i="3"/>
  <c r="B12904" i="3"/>
  <c r="A12904" i="3"/>
  <c r="C12903" i="3"/>
  <c r="B12903" i="3"/>
  <c r="A12903" i="3"/>
  <c r="C12902" i="3"/>
  <c r="B12902" i="3"/>
  <c r="A12902" i="3"/>
  <c r="C12901" i="3"/>
  <c r="B12901" i="3"/>
  <c r="A12901" i="3"/>
  <c r="C12900" i="3"/>
  <c r="B12900" i="3"/>
  <c r="A12900" i="3"/>
  <c r="C12899" i="3"/>
  <c r="B12899" i="3"/>
  <c r="D12899" i="3" s="1"/>
  <c r="A12899" i="3"/>
  <c r="C12898" i="3"/>
  <c r="B12898" i="3"/>
  <c r="A12898" i="3"/>
  <c r="C12897" i="3"/>
  <c r="B12897" i="3"/>
  <c r="A12897" i="3"/>
  <c r="C12896" i="3"/>
  <c r="B12896" i="3"/>
  <c r="A12896" i="3"/>
  <c r="C12895" i="3"/>
  <c r="B12895" i="3"/>
  <c r="A12895" i="3"/>
  <c r="C12894" i="3"/>
  <c r="B12894" i="3"/>
  <c r="A12894" i="3"/>
  <c r="C12893" i="3"/>
  <c r="B12893" i="3"/>
  <c r="A12893" i="3"/>
  <c r="C12892" i="3"/>
  <c r="B12892" i="3"/>
  <c r="A12892" i="3"/>
  <c r="C12891" i="3"/>
  <c r="B12891" i="3"/>
  <c r="A12891" i="3"/>
  <c r="C12890" i="3"/>
  <c r="B12890" i="3"/>
  <c r="A12890" i="3"/>
  <c r="C12889" i="3"/>
  <c r="B12889" i="3"/>
  <c r="A12889" i="3"/>
  <c r="C12888" i="3"/>
  <c r="B12888" i="3"/>
  <c r="A12888" i="3"/>
  <c r="C12887" i="3"/>
  <c r="B12887" i="3"/>
  <c r="A12887" i="3"/>
  <c r="C12886" i="3"/>
  <c r="B12886" i="3"/>
  <c r="A12886" i="3"/>
  <c r="C12885" i="3"/>
  <c r="B12885" i="3"/>
  <c r="A12885" i="3"/>
  <c r="C12884" i="3"/>
  <c r="B12884" i="3"/>
  <c r="A12884" i="3"/>
  <c r="C12883" i="3"/>
  <c r="B12883" i="3"/>
  <c r="D12883" i="3" s="1"/>
  <c r="A12883" i="3"/>
  <c r="C12882" i="3"/>
  <c r="B12882" i="3"/>
  <c r="A12882" i="3"/>
  <c r="C12881" i="3"/>
  <c r="B12881" i="3"/>
  <c r="A12881" i="3"/>
  <c r="C12880" i="3"/>
  <c r="B12880" i="3"/>
  <c r="A12880" i="3"/>
  <c r="C12879" i="3"/>
  <c r="B12879" i="3"/>
  <c r="A12879" i="3"/>
  <c r="C12878" i="3"/>
  <c r="B12878" i="3"/>
  <c r="A12878" i="3"/>
  <c r="C12877" i="3"/>
  <c r="B12877" i="3"/>
  <c r="A12877" i="3"/>
  <c r="C12876" i="3"/>
  <c r="B12876" i="3"/>
  <c r="A12876" i="3"/>
  <c r="C12875" i="3"/>
  <c r="B12875" i="3"/>
  <c r="A12875" i="3"/>
  <c r="C12874" i="3"/>
  <c r="B12874" i="3"/>
  <c r="A12874" i="3"/>
  <c r="C12873" i="3"/>
  <c r="B12873" i="3"/>
  <c r="A12873" i="3"/>
  <c r="C12872" i="3"/>
  <c r="B12872" i="3"/>
  <c r="A12872" i="3"/>
  <c r="C12871" i="3"/>
  <c r="B12871" i="3"/>
  <c r="A12871" i="3"/>
  <c r="C12870" i="3"/>
  <c r="B12870" i="3"/>
  <c r="A12870" i="3"/>
  <c r="C12869" i="3"/>
  <c r="B12869" i="3"/>
  <c r="A12869" i="3"/>
  <c r="C12868" i="3"/>
  <c r="B12868" i="3"/>
  <c r="A12868" i="3"/>
  <c r="C12867" i="3"/>
  <c r="B12867" i="3"/>
  <c r="D12867" i="3" s="1"/>
  <c r="A12867" i="3"/>
  <c r="C12866" i="3"/>
  <c r="B12866" i="3"/>
  <c r="A12866" i="3"/>
  <c r="C12865" i="3"/>
  <c r="B12865" i="3"/>
  <c r="A12865" i="3"/>
  <c r="C12864" i="3"/>
  <c r="B12864" i="3"/>
  <c r="A12864" i="3"/>
  <c r="C12863" i="3"/>
  <c r="B12863" i="3"/>
  <c r="A12863" i="3"/>
  <c r="C12862" i="3"/>
  <c r="B12862" i="3"/>
  <c r="A12862" i="3"/>
  <c r="C12861" i="3"/>
  <c r="B12861" i="3"/>
  <c r="A12861" i="3"/>
  <c r="C12860" i="3"/>
  <c r="B12860" i="3"/>
  <c r="A12860" i="3"/>
  <c r="C12859" i="3"/>
  <c r="B12859" i="3"/>
  <c r="D12859" i="3" s="1"/>
  <c r="A12859" i="3"/>
  <c r="C12858" i="3"/>
  <c r="B12858" i="3"/>
  <c r="A12858" i="3"/>
  <c r="C12857" i="3"/>
  <c r="B12857" i="3"/>
  <c r="A12857" i="3"/>
  <c r="C12856" i="3"/>
  <c r="B12856" i="3"/>
  <c r="A12856" i="3"/>
  <c r="C12855" i="3"/>
  <c r="B12855" i="3"/>
  <c r="A12855" i="3"/>
  <c r="C12854" i="3"/>
  <c r="B12854" i="3"/>
  <c r="A12854" i="3"/>
  <c r="C12853" i="3"/>
  <c r="B12853" i="3"/>
  <c r="A12853" i="3"/>
  <c r="C12852" i="3"/>
  <c r="B12852" i="3"/>
  <c r="A12852" i="3"/>
  <c r="C12851" i="3"/>
  <c r="B12851" i="3"/>
  <c r="D12851" i="3" s="1"/>
  <c r="A12851" i="3"/>
  <c r="C12850" i="3"/>
  <c r="B12850" i="3"/>
  <c r="A12850" i="3"/>
  <c r="C12849" i="3"/>
  <c r="B12849" i="3"/>
  <c r="A12849" i="3"/>
  <c r="C12848" i="3"/>
  <c r="B12848" i="3"/>
  <c r="A12848" i="3"/>
  <c r="C12847" i="3"/>
  <c r="B12847" i="3"/>
  <c r="A12847" i="3"/>
  <c r="C12846" i="3"/>
  <c r="B12846" i="3"/>
  <c r="A12846" i="3"/>
  <c r="C12845" i="3"/>
  <c r="B12845" i="3"/>
  <c r="A12845" i="3"/>
  <c r="C12844" i="3"/>
  <c r="B12844" i="3"/>
  <c r="A12844" i="3"/>
  <c r="C12843" i="3"/>
  <c r="B12843" i="3"/>
  <c r="D12843" i="3" s="1"/>
  <c r="A12843" i="3"/>
  <c r="C12842" i="3"/>
  <c r="B12842" i="3"/>
  <c r="A12842" i="3"/>
  <c r="C12841" i="3"/>
  <c r="B12841" i="3"/>
  <c r="A12841" i="3"/>
  <c r="C12840" i="3"/>
  <c r="B12840" i="3"/>
  <c r="A12840" i="3"/>
  <c r="C12839" i="3"/>
  <c r="B12839" i="3"/>
  <c r="A12839" i="3"/>
  <c r="C12838" i="3"/>
  <c r="B12838" i="3"/>
  <c r="A12838" i="3"/>
  <c r="C12837" i="3"/>
  <c r="B12837" i="3"/>
  <c r="A12837" i="3"/>
  <c r="C12836" i="3"/>
  <c r="B12836" i="3"/>
  <c r="D12836" i="3" s="1"/>
  <c r="A12836" i="3"/>
  <c r="C12835" i="3"/>
  <c r="B12835" i="3"/>
  <c r="A12835" i="3"/>
  <c r="C12834" i="3"/>
  <c r="B12834" i="3"/>
  <c r="A12834" i="3"/>
  <c r="C12833" i="3"/>
  <c r="B12833" i="3"/>
  <c r="A12833" i="3"/>
  <c r="C12832" i="3"/>
  <c r="B12832" i="3"/>
  <c r="A12832" i="3"/>
  <c r="C12831" i="3"/>
  <c r="B12831" i="3"/>
  <c r="A12831" i="3"/>
  <c r="C12830" i="3"/>
  <c r="B12830" i="3"/>
  <c r="A12830" i="3"/>
  <c r="C12829" i="3"/>
  <c r="B12829" i="3"/>
  <c r="A12829" i="3"/>
  <c r="C12828" i="3"/>
  <c r="B12828" i="3"/>
  <c r="A12828" i="3"/>
  <c r="C12827" i="3"/>
  <c r="B12827" i="3"/>
  <c r="A12827" i="3"/>
  <c r="C12826" i="3"/>
  <c r="B12826" i="3"/>
  <c r="A12826" i="3"/>
  <c r="C12825" i="3"/>
  <c r="B12825" i="3"/>
  <c r="A12825" i="3"/>
  <c r="C12824" i="3"/>
  <c r="B12824" i="3"/>
  <c r="A12824" i="3"/>
  <c r="C12823" i="3"/>
  <c r="B12823" i="3"/>
  <c r="A12823" i="3"/>
  <c r="C12822" i="3"/>
  <c r="B12822" i="3"/>
  <c r="A12822" i="3"/>
  <c r="C12821" i="3"/>
  <c r="B12821" i="3"/>
  <c r="D12821" i="3" s="1"/>
  <c r="A12821" i="3"/>
  <c r="C12820" i="3"/>
  <c r="B12820" i="3"/>
  <c r="A12820" i="3"/>
  <c r="C12819" i="3"/>
  <c r="B12819" i="3"/>
  <c r="A12819" i="3"/>
  <c r="C12818" i="3"/>
  <c r="B12818" i="3"/>
  <c r="A12818" i="3"/>
  <c r="C12817" i="3"/>
  <c r="B12817" i="3"/>
  <c r="A12817" i="3"/>
  <c r="C12816" i="3"/>
  <c r="B12816" i="3"/>
  <c r="A12816" i="3"/>
  <c r="C12815" i="3"/>
  <c r="B12815" i="3"/>
  <c r="D12815" i="3" s="1"/>
  <c r="A12815" i="3"/>
  <c r="C12814" i="3"/>
  <c r="B12814" i="3"/>
  <c r="A12814" i="3"/>
  <c r="C12813" i="3"/>
  <c r="B12813" i="3"/>
  <c r="D12813" i="3" s="1"/>
  <c r="A12813" i="3"/>
  <c r="C12812" i="3"/>
  <c r="B12812" i="3"/>
  <c r="A12812" i="3"/>
  <c r="C12811" i="3"/>
  <c r="B12811" i="3"/>
  <c r="A12811" i="3"/>
  <c r="C12810" i="3"/>
  <c r="B12810" i="3"/>
  <c r="A12810" i="3"/>
  <c r="C12809" i="3"/>
  <c r="B12809" i="3"/>
  <c r="A12809" i="3"/>
  <c r="C12808" i="3"/>
  <c r="B12808" i="3"/>
  <c r="A12808" i="3"/>
  <c r="C12807" i="3"/>
  <c r="B12807" i="3"/>
  <c r="D12807" i="3" s="1"/>
  <c r="A12807" i="3"/>
  <c r="C12806" i="3"/>
  <c r="B12806" i="3"/>
  <c r="A12806" i="3"/>
  <c r="C12805" i="3"/>
  <c r="B12805" i="3"/>
  <c r="D12805" i="3" s="1"/>
  <c r="A12805" i="3"/>
  <c r="C12804" i="3"/>
  <c r="B12804" i="3"/>
  <c r="A12804" i="3"/>
  <c r="C12803" i="3"/>
  <c r="B12803" i="3"/>
  <c r="A12803" i="3"/>
  <c r="C12802" i="3"/>
  <c r="B12802" i="3"/>
  <c r="A12802" i="3"/>
  <c r="C12801" i="3"/>
  <c r="B12801" i="3"/>
  <c r="A12801" i="3"/>
  <c r="C12800" i="3"/>
  <c r="B12800" i="3"/>
  <c r="A12800" i="3"/>
  <c r="C12799" i="3"/>
  <c r="B12799" i="3"/>
  <c r="A12799" i="3"/>
  <c r="C12798" i="3"/>
  <c r="B12798" i="3"/>
  <c r="A12798" i="3"/>
  <c r="C12797" i="3"/>
  <c r="B12797" i="3"/>
  <c r="A12797" i="3"/>
  <c r="C12796" i="3"/>
  <c r="B12796" i="3"/>
  <c r="A12796" i="3"/>
  <c r="C12795" i="3"/>
  <c r="B12795" i="3"/>
  <c r="A12795" i="3"/>
  <c r="C12794" i="3"/>
  <c r="B12794" i="3"/>
  <c r="A12794" i="3"/>
  <c r="C12793" i="3"/>
  <c r="B12793" i="3"/>
  <c r="A12793" i="3"/>
  <c r="C12792" i="3"/>
  <c r="B12792" i="3"/>
  <c r="A12792" i="3"/>
  <c r="C12791" i="3"/>
  <c r="B12791" i="3"/>
  <c r="A12791" i="3"/>
  <c r="C12790" i="3"/>
  <c r="B12790" i="3"/>
  <c r="A12790" i="3"/>
  <c r="C12789" i="3"/>
  <c r="B12789" i="3"/>
  <c r="D12789" i="3" s="1"/>
  <c r="A12789" i="3"/>
  <c r="C12788" i="3"/>
  <c r="B12788" i="3"/>
  <c r="A12788" i="3"/>
  <c r="C12787" i="3"/>
  <c r="B12787" i="3"/>
  <c r="A12787" i="3"/>
  <c r="C12786" i="3"/>
  <c r="B12786" i="3"/>
  <c r="A12786" i="3"/>
  <c r="C12785" i="3"/>
  <c r="B12785" i="3"/>
  <c r="A12785" i="3"/>
  <c r="C12784" i="3"/>
  <c r="B12784" i="3"/>
  <c r="A12784" i="3"/>
  <c r="C12783" i="3"/>
  <c r="B12783" i="3"/>
  <c r="A12783" i="3"/>
  <c r="C12782" i="3"/>
  <c r="B12782" i="3"/>
  <c r="A12782" i="3"/>
  <c r="C12781" i="3"/>
  <c r="B12781" i="3"/>
  <c r="A12781" i="3"/>
  <c r="C12780" i="3"/>
  <c r="B12780" i="3"/>
  <c r="A12780" i="3"/>
  <c r="C12779" i="3"/>
  <c r="B12779" i="3"/>
  <c r="A12779" i="3"/>
  <c r="C12778" i="3"/>
  <c r="B12778" i="3"/>
  <c r="A12778" i="3"/>
  <c r="C12777" i="3"/>
  <c r="B12777" i="3"/>
  <c r="A12777" i="3"/>
  <c r="C12776" i="3"/>
  <c r="B12776" i="3"/>
  <c r="A12776" i="3"/>
  <c r="C12775" i="3"/>
  <c r="B12775" i="3"/>
  <c r="D12775" i="3" s="1"/>
  <c r="A12775" i="3"/>
  <c r="C12774" i="3"/>
  <c r="B12774" i="3"/>
  <c r="A12774" i="3"/>
  <c r="C12773" i="3"/>
  <c r="B12773" i="3"/>
  <c r="A12773" i="3"/>
  <c r="C12772" i="3"/>
  <c r="B12772" i="3"/>
  <c r="A12772" i="3"/>
  <c r="C12771" i="3"/>
  <c r="B12771" i="3"/>
  <c r="A12771" i="3"/>
  <c r="C12770" i="3"/>
  <c r="B12770" i="3"/>
  <c r="A12770" i="3"/>
  <c r="C12769" i="3"/>
  <c r="B12769" i="3"/>
  <c r="A12769" i="3"/>
  <c r="C12768" i="3"/>
  <c r="B12768" i="3"/>
  <c r="A12768" i="3"/>
  <c r="C12767" i="3"/>
  <c r="B12767" i="3"/>
  <c r="A12767" i="3"/>
  <c r="C12766" i="3"/>
  <c r="B12766" i="3"/>
  <c r="A12766" i="3"/>
  <c r="C12765" i="3"/>
  <c r="B12765" i="3"/>
  <c r="A12765" i="3"/>
  <c r="C12764" i="3"/>
  <c r="B12764" i="3"/>
  <c r="A12764" i="3"/>
  <c r="C12763" i="3"/>
  <c r="B12763" i="3"/>
  <c r="A12763" i="3"/>
  <c r="C12762" i="3"/>
  <c r="B12762" i="3"/>
  <c r="A12762" i="3"/>
  <c r="C12761" i="3"/>
  <c r="B12761" i="3"/>
  <c r="A12761" i="3"/>
  <c r="C12760" i="3"/>
  <c r="B12760" i="3"/>
  <c r="A12760" i="3"/>
  <c r="C12759" i="3"/>
  <c r="B12759" i="3"/>
  <c r="A12759" i="3"/>
  <c r="C12758" i="3"/>
  <c r="B12758" i="3"/>
  <c r="A12758" i="3"/>
  <c r="C12757" i="3"/>
  <c r="B12757" i="3"/>
  <c r="A12757" i="3"/>
  <c r="C12756" i="3"/>
  <c r="B12756" i="3"/>
  <c r="A12756" i="3"/>
  <c r="C12755" i="3"/>
  <c r="B12755" i="3"/>
  <c r="A12755" i="3"/>
  <c r="C12754" i="3"/>
  <c r="B12754" i="3"/>
  <c r="A12754" i="3"/>
  <c r="C12753" i="3"/>
  <c r="B12753" i="3"/>
  <c r="A12753" i="3"/>
  <c r="C12752" i="3"/>
  <c r="D12752" i="3" s="1"/>
  <c r="B12752" i="3"/>
  <c r="A12752" i="3"/>
  <c r="C12751" i="3"/>
  <c r="B12751" i="3"/>
  <c r="A12751" i="3"/>
  <c r="C12750" i="3"/>
  <c r="B12750" i="3"/>
  <c r="A12750" i="3"/>
  <c r="C12749" i="3"/>
  <c r="B12749" i="3"/>
  <c r="A12749" i="3"/>
  <c r="C12748" i="3"/>
  <c r="B12748" i="3"/>
  <c r="A12748" i="3"/>
  <c r="C12747" i="3"/>
  <c r="B12747" i="3"/>
  <c r="A12747" i="3"/>
  <c r="C12746" i="3"/>
  <c r="B12746" i="3"/>
  <c r="A12746" i="3"/>
  <c r="C12745" i="3"/>
  <c r="B12745" i="3"/>
  <c r="A12745" i="3"/>
  <c r="C12744" i="3"/>
  <c r="D12744" i="3" s="1"/>
  <c r="B12744" i="3"/>
  <c r="A12744" i="3"/>
  <c r="C12743" i="3"/>
  <c r="B12743" i="3"/>
  <c r="A12743" i="3"/>
  <c r="C12742" i="3"/>
  <c r="B12742" i="3"/>
  <c r="A12742" i="3"/>
  <c r="C12741" i="3"/>
  <c r="B12741" i="3"/>
  <c r="A12741" i="3"/>
  <c r="C12740" i="3"/>
  <c r="B12740" i="3"/>
  <c r="A12740" i="3"/>
  <c r="C12739" i="3"/>
  <c r="B12739" i="3"/>
  <c r="A12739" i="3"/>
  <c r="C12738" i="3"/>
  <c r="B12738" i="3"/>
  <c r="A12738" i="3"/>
  <c r="C12737" i="3"/>
  <c r="B12737" i="3"/>
  <c r="A12737" i="3"/>
  <c r="C12736" i="3"/>
  <c r="B12736" i="3"/>
  <c r="A12736" i="3"/>
  <c r="C12735" i="3"/>
  <c r="B12735" i="3"/>
  <c r="A12735" i="3"/>
  <c r="C12734" i="3"/>
  <c r="B12734" i="3"/>
  <c r="A12734" i="3"/>
  <c r="C12733" i="3"/>
  <c r="B12733" i="3"/>
  <c r="A12733" i="3"/>
  <c r="C12732" i="3"/>
  <c r="B12732" i="3"/>
  <c r="A12732" i="3"/>
  <c r="C12731" i="3"/>
  <c r="B12731" i="3"/>
  <c r="A12731" i="3"/>
  <c r="C12730" i="3"/>
  <c r="D12730" i="3" s="1"/>
  <c r="B12730" i="3"/>
  <c r="A12730" i="3"/>
  <c r="C12729" i="3"/>
  <c r="B12729" i="3"/>
  <c r="A12729" i="3"/>
  <c r="C12728" i="3"/>
  <c r="B12728" i="3"/>
  <c r="A12728" i="3"/>
  <c r="C12727" i="3"/>
  <c r="B12727" i="3"/>
  <c r="A12727" i="3"/>
  <c r="C12726" i="3"/>
  <c r="B12726" i="3"/>
  <c r="A12726" i="3"/>
  <c r="C12725" i="3"/>
  <c r="B12725" i="3"/>
  <c r="A12725" i="3"/>
  <c r="C12724" i="3"/>
  <c r="B12724" i="3"/>
  <c r="A12724" i="3"/>
  <c r="C12723" i="3"/>
  <c r="B12723" i="3"/>
  <c r="A12723" i="3"/>
  <c r="C12722" i="3"/>
  <c r="B12722" i="3"/>
  <c r="A12722" i="3"/>
  <c r="C12721" i="3"/>
  <c r="B12721" i="3"/>
  <c r="A12721" i="3"/>
  <c r="C12720" i="3"/>
  <c r="B12720" i="3"/>
  <c r="A12720" i="3"/>
  <c r="C12719" i="3"/>
  <c r="B12719" i="3"/>
  <c r="A12719" i="3"/>
  <c r="C12718" i="3"/>
  <c r="B12718" i="3"/>
  <c r="A12718" i="3"/>
  <c r="C12717" i="3"/>
  <c r="B12717" i="3"/>
  <c r="A12717" i="3"/>
  <c r="C12716" i="3"/>
  <c r="B12716" i="3"/>
  <c r="A12716" i="3"/>
  <c r="C12715" i="3"/>
  <c r="B12715" i="3"/>
  <c r="A12715" i="3"/>
  <c r="C12714" i="3"/>
  <c r="B12714" i="3"/>
  <c r="A12714" i="3"/>
  <c r="C12713" i="3"/>
  <c r="B12713" i="3"/>
  <c r="A12713" i="3"/>
  <c r="C12712" i="3"/>
  <c r="B12712" i="3"/>
  <c r="A12712" i="3"/>
  <c r="C12711" i="3"/>
  <c r="B12711" i="3"/>
  <c r="A12711" i="3"/>
  <c r="C12710" i="3"/>
  <c r="B12710" i="3"/>
  <c r="A12710" i="3"/>
  <c r="C12709" i="3"/>
  <c r="B12709" i="3"/>
  <c r="A12709" i="3"/>
  <c r="C12708" i="3"/>
  <c r="B12708" i="3"/>
  <c r="A12708" i="3"/>
  <c r="C12707" i="3"/>
  <c r="B12707" i="3"/>
  <c r="A12707" i="3"/>
  <c r="C12706" i="3"/>
  <c r="B12706" i="3"/>
  <c r="A12706" i="3"/>
  <c r="C12705" i="3"/>
  <c r="B12705" i="3"/>
  <c r="A12705" i="3"/>
  <c r="C12704" i="3"/>
  <c r="B12704" i="3"/>
  <c r="A12704" i="3"/>
  <c r="C12703" i="3"/>
  <c r="B12703" i="3"/>
  <c r="A12703" i="3"/>
  <c r="C12702" i="3"/>
  <c r="B12702" i="3"/>
  <c r="A12702" i="3"/>
  <c r="C12701" i="3"/>
  <c r="B12701" i="3"/>
  <c r="A12701" i="3"/>
  <c r="C12700" i="3"/>
  <c r="B12700" i="3"/>
  <c r="A12700" i="3"/>
  <c r="C12699" i="3"/>
  <c r="B12699" i="3"/>
  <c r="A12699" i="3"/>
  <c r="C12698" i="3"/>
  <c r="B12698" i="3"/>
  <c r="A12698" i="3"/>
  <c r="C12697" i="3"/>
  <c r="B12697" i="3"/>
  <c r="A12697" i="3"/>
  <c r="C12696" i="3"/>
  <c r="B12696" i="3"/>
  <c r="A12696" i="3"/>
  <c r="C12695" i="3"/>
  <c r="B12695" i="3"/>
  <c r="A12695" i="3"/>
  <c r="C12694" i="3"/>
  <c r="B12694" i="3"/>
  <c r="A12694" i="3"/>
  <c r="C12693" i="3"/>
  <c r="B12693" i="3"/>
  <c r="A12693" i="3"/>
  <c r="C12692" i="3"/>
  <c r="B12692" i="3"/>
  <c r="A12692" i="3"/>
  <c r="C12691" i="3"/>
  <c r="B12691" i="3"/>
  <c r="A12691" i="3"/>
  <c r="C12690" i="3"/>
  <c r="B12690" i="3"/>
  <c r="A12690" i="3"/>
  <c r="C12689" i="3"/>
  <c r="B12689" i="3"/>
  <c r="A12689" i="3"/>
  <c r="C12688" i="3"/>
  <c r="B12688" i="3"/>
  <c r="A12688" i="3"/>
  <c r="C12687" i="3"/>
  <c r="B12687" i="3"/>
  <c r="A12687" i="3"/>
  <c r="C12686" i="3"/>
  <c r="B12686" i="3"/>
  <c r="A12686" i="3"/>
  <c r="C12685" i="3"/>
  <c r="B12685" i="3"/>
  <c r="A12685" i="3"/>
  <c r="C12684" i="3"/>
  <c r="B12684" i="3"/>
  <c r="A12684" i="3"/>
  <c r="C12683" i="3"/>
  <c r="B12683" i="3"/>
  <c r="A12683" i="3"/>
  <c r="C12682" i="3"/>
  <c r="B12682" i="3"/>
  <c r="A12682" i="3"/>
  <c r="C12681" i="3"/>
  <c r="B12681" i="3"/>
  <c r="A12681" i="3"/>
  <c r="C12680" i="3"/>
  <c r="B12680" i="3"/>
  <c r="A12680" i="3"/>
  <c r="C12679" i="3"/>
  <c r="B12679" i="3"/>
  <c r="A12679" i="3"/>
  <c r="C12678" i="3"/>
  <c r="B12678" i="3"/>
  <c r="A12678" i="3"/>
  <c r="C12677" i="3"/>
  <c r="B12677" i="3"/>
  <c r="A12677" i="3"/>
  <c r="C12676" i="3"/>
  <c r="B12676" i="3"/>
  <c r="A12676" i="3"/>
  <c r="C12675" i="3"/>
  <c r="B12675" i="3"/>
  <c r="A12675" i="3"/>
  <c r="C12674" i="3"/>
  <c r="D12674" i="3" s="1"/>
  <c r="B12674" i="3"/>
  <c r="A12674" i="3"/>
  <c r="C12673" i="3"/>
  <c r="B12673" i="3"/>
  <c r="A12673" i="3"/>
  <c r="C12672" i="3"/>
  <c r="B12672" i="3"/>
  <c r="A12672" i="3"/>
  <c r="C12671" i="3"/>
  <c r="B12671" i="3"/>
  <c r="A12671" i="3"/>
  <c r="C12670" i="3"/>
  <c r="B12670" i="3"/>
  <c r="A12670" i="3"/>
  <c r="C12669" i="3"/>
  <c r="B12669" i="3"/>
  <c r="A12669" i="3"/>
  <c r="C12668" i="3"/>
  <c r="B12668" i="3"/>
  <c r="A12668" i="3"/>
  <c r="C12667" i="3"/>
  <c r="B12667" i="3"/>
  <c r="A12667" i="3"/>
  <c r="C12666" i="3"/>
  <c r="D12666" i="3" s="1"/>
  <c r="B12666" i="3"/>
  <c r="A12666" i="3"/>
  <c r="C12665" i="3"/>
  <c r="B12665" i="3"/>
  <c r="A12665" i="3"/>
  <c r="C12664" i="3"/>
  <c r="B12664" i="3"/>
  <c r="A12664" i="3"/>
  <c r="C12663" i="3"/>
  <c r="B12663" i="3"/>
  <c r="A12663" i="3"/>
  <c r="C12662" i="3"/>
  <c r="B12662" i="3"/>
  <c r="A12662" i="3"/>
  <c r="C12661" i="3"/>
  <c r="B12661" i="3"/>
  <c r="A12661" i="3"/>
  <c r="C12660" i="3"/>
  <c r="B12660" i="3"/>
  <c r="A12660" i="3"/>
  <c r="C12659" i="3"/>
  <c r="B12659" i="3"/>
  <c r="A12659" i="3"/>
  <c r="C12658" i="3"/>
  <c r="B12658" i="3"/>
  <c r="A12658" i="3"/>
  <c r="C12657" i="3"/>
  <c r="B12657" i="3"/>
  <c r="A12657" i="3"/>
  <c r="C12656" i="3"/>
  <c r="B12656" i="3"/>
  <c r="A12656" i="3"/>
  <c r="C12655" i="3"/>
  <c r="B12655" i="3"/>
  <c r="A12655" i="3"/>
  <c r="C12654" i="3"/>
  <c r="D12654" i="3" s="1"/>
  <c r="B12654" i="3"/>
  <c r="A12654" i="3"/>
  <c r="C12653" i="3"/>
  <c r="B12653" i="3"/>
  <c r="A12653" i="3"/>
  <c r="C12652" i="3"/>
  <c r="B12652" i="3"/>
  <c r="A12652" i="3"/>
  <c r="C12651" i="3"/>
  <c r="B12651" i="3"/>
  <c r="A12651" i="3"/>
  <c r="C12650" i="3"/>
  <c r="B12650" i="3"/>
  <c r="A12650" i="3"/>
  <c r="C12649" i="3"/>
  <c r="B12649" i="3"/>
  <c r="A12649" i="3"/>
  <c r="C12648" i="3"/>
  <c r="B12648" i="3"/>
  <c r="A12648" i="3"/>
  <c r="C12647" i="3"/>
  <c r="B12647" i="3"/>
  <c r="A12647" i="3"/>
  <c r="C12646" i="3"/>
  <c r="B12646" i="3"/>
  <c r="A12646" i="3"/>
  <c r="C12645" i="3"/>
  <c r="B12645" i="3"/>
  <c r="A12645" i="3"/>
  <c r="C12644" i="3"/>
  <c r="B12644" i="3"/>
  <c r="A12644" i="3"/>
  <c r="C12643" i="3"/>
  <c r="B12643" i="3"/>
  <c r="A12643" i="3"/>
  <c r="C12642" i="3"/>
  <c r="B12642" i="3"/>
  <c r="A12642" i="3"/>
  <c r="C12641" i="3"/>
  <c r="B12641" i="3"/>
  <c r="A12641" i="3"/>
  <c r="C12640" i="3"/>
  <c r="B12640" i="3"/>
  <c r="A12640" i="3"/>
  <c r="C12639" i="3"/>
  <c r="B12639" i="3"/>
  <c r="A12639" i="3"/>
  <c r="C12638" i="3"/>
  <c r="B12638" i="3"/>
  <c r="A12638" i="3"/>
  <c r="C12637" i="3"/>
  <c r="B12637" i="3"/>
  <c r="A12637" i="3"/>
  <c r="C12636" i="3"/>
  <c r="B12636" i="3"/>
  <c r="D12636" i="3" s="1"/>
  <c r="A12636" i="3"/>
  <c r="C12635" i="3"/>
  <c r="B12635" i="3"/>
  <c r="A12635" i="3"/>
  <c r="C12634" i="3"/>
  <c r="B12634" i="3"/>
  <c r="A12634" i="3"/>
  <c r="C12633" i="3"/>
  <c r="B12633" i="3"/>
  <c r="A12633" i="3"/>
  <c r="C12632" i="3"/>
  <c r="B12632" i="3"/>
  <c r="A12632" i="3"/>
  <c r="C12631" i="3"/>
  <c r="B12631" i="3"/>
  <c r="A12631" i="3"/>
  <c r="C12630" i="3"/>
  <c r="B12630" i="3"/>
  <c r="A12630" i="3"/>
  <c r="C12629" i="3"/>
  <c r="B12629" i="3"/>
  <c r="A12629" i="3"/>
  <c r="C12628" i="3"/>
  <c r="B12628" i="3"/>
  <c r="A12628" i="3"/>
  <c r="C12627" i="3"/>
  <c r="B12627" i="3"/>
  <c r="A12627" i="3"/>
  <c r="C12626" i="3"/>
  <c r="B12626" i="3"/>
  <c r="A12626" i="3"/>
  <c r="C12625" i="3"/>
  <c r="B12625" i="3"/>
  <c r="A12625" i="3"/>
  <c r="C12624" i="3"/>
  <c r="B12624" i="3"/>
  <c r="A12624" i="3"/>
  <c r="C12623" i="3"/>
  <c r="B12623" i="3"/>
  <c r="A12623" i="3"/>
  <c r="C12622" i="3"/>
  <c r="B12622" i="3"/>
  <c r="A12622" i="3"/>
  <c r="C12621" i="3"/>
  <c r="B12621" i="3"/>
  <c r="A12621" i="3"/>
  <c r="C12620" i="3"/>
  <c r="B12620" i="3"/>
  <c r="A12620" i="3"/>
  <c r="C12619" i="3"/>
  <c r="B12619" i="3"/>
  <c r="A12619" i="3"/>
  <c r="C12618" i="3"/>
  <c r="B12618" i="3"/>
  <c r="A12618" i="3"/>
  <c r="C12617" i="3"/>
  <c r="B12617" i="3"/>
  <c r="A12617" i="3"/>
  <c r="C12616" i="3"/>
  <c r="B12616" i="3"/>
  <c r="A12616" i="3"/>
  <c r="C12615" i="3"/>
  <c r="B12615" i="3"/>
  <c r="A12615" i="3"/>
  <c r="C12614" i="3"/>
  <c r="B12614" i="3"/>
  <c r="A12614" i="3"/>
  <c r="C12613" i="3"/>
  <c r="B12613" i="3"/>
  <c r="A12613" i="3"/>
  <c r="C12612" i="3"/>
  <c r="B12612" i="3"/>
  <c r="A12612" i="3"/>
  <c r="C12611" i="3"/>
  <c r="B12611" i="3"/>
  <c r="A12611" i="3"/>
  <c r="C12610" i="3"/>
  <c r="B12610" i="3"/>
  <c r="A12610" i="3"/>
  <c r="C12609" i="3"/>
  <c r="B12609" i="3"/>
  <c r="A12609" i="3"/>
  <c r="C12608" i="3"/>
  <c r="B12608" i="3"/>
  <c r="A12608" i="3"/>
  <c r="C12607" i="3"/>
  <c r="B12607" i="3"/>
  <c r="A12607" i="3"/>
  <c r="C12606" i="3"/>
  <c r="B12606" i="3"/>
  <c r="A12606" i="3"/>
  <c r="C12605" i="3"/>
  <c r="B12605" i="3"/>
  <c r="A12605" i="3"/>
  <c r="C12604" i="3"/>
  <c r="B12604" i="3"/>
  <c r="A12604" i="3"/>
  <c r="C12603" i="3"/>
  <c r="B12603" i="3"/>
  <c r="A12603" i="3"/>
  <c r="C12602" i="3"/>
  <c r="B12602" i="3"/>
  <c r="A12602" i="3"/>
  <c r="C12601" i="3"/>
  <c r="B12601" i="3"/>
  <c r="A12601" i="3"/>
  <c r="C12600" i="3"/>
  <c r="B12600" i="3"/>
  <c r="A12600" i="3"/>
  <c r="C12599" i="3"/>
  <c r="B12599" i="3"/>
  <c r="A12599" i="3"/>
  <c r="C12598" i="3"/>
  <c r="B12598" i="3"/>
  <c r="A12598" i="3"/>
  <c r="C12597" i="3"/>
  <c r="B12597" i="3"/>
  <c r="A12597" i="3"/>
  <c r="C12596" i="3"/>
  <c r="B12596" i="3"/>
  <c r="A12596" i="3"/>
  <c r="C12595" i="3"/>
  <c r="B12595" i="3"/>
  <c r="A12595" i="3"/>
  <c r="C12594" i="3"/>
  <c r="B12594" i="3"/>
  <c r="A12594" i="3"/>
  <c r="C12593" i="3"/>
  <c r="B12593" i="3"/>
  <c r="A12593" i="3"/>
  <c r="C12592" i="3"/>
  <c r="B12592" i="3"/>
  <c r="A12592" i="3"/>
  <c r="C12591" i="3"/>
  <c r="B12591" i="3"/>
  <c r="A12591" i="3"/>
  <c r="C12590" i="3"/>
  <c r="B12590" i="3"/>
  <c r="A12590" i="3"/>
  <c r="C12589" i="3"/>
  <c r="B12589" i="3"/>
  <c r="A12589" i="3"/>
  <c r="C12588" i="3"/>
  <c r="B12588" i="3"/>
  <c r="A12588" i="3"/>
  <c r="C12587" i="3"/>
  <c r="B12587" i="3"/>
  <c r="A12587" i="3"/>
  <c r="C12586" i="3"/>
  <c r="B12586" i="3"/>
  <c r="A12586" i="3"/>
  <c r="C12585" i="3"/>
  <c r="B12585" i="3"/>
  <c r="A12585" i="3"/>
  <c r="C12584" i="3"/>
  <c r="B12584" i="3"/>
  <c r="A12584" i="3"/>
  <c r="C12583" i="3"/>
  <c r="B12583" i="3"/>
  <c r="A12583" i="3"/>
  <c r="C12582" i="3"/>
  <c r="B12582" i="3"/>
  <c r="A12582" i="3"/>
  <c r="C12581" i="3"/>
  <c r="B12581" i="3"/>
  <c r="A12581" i="3"/>
  <c r="C12580" i="3"/>
  <c r="B12580" i="3"/>
  <c r="A12580" i="3"/>
  <c r="C12579" i="3"/>
  <c r="B12579" i="3"/>
  <c r="A12579" i="3"/>
  <c r="C12578" i="3"/>
  <c r="B12578" i="3"/>
  <c r="A12578" i="3"/>
  <c r="C12577" i="3"/>
  <c r="B12577" i="3"/>
  <c r="A12577" i="3"/>
  <c r="C12576" i="3"/>
  <c r="B12576" i="3"/>
  <c r="A12576" i="3"/>
  <c r="C12575" i="3"/>
  <c r="B12575" i="3"/>
  <c r="A12575" i="3"/>
  <c r="C12574" i="3"/>
  <c r="B12574" i="3"/>
  <c r="A12574" i="3"/>
  <c r="C12573" i="3"/>
  <c r="B12573" i="3"/>
  <c r="A12573" i="3"/>
  <c r="C12572" i="3"/>
  <c r="B12572" i="3"/>
  <c r="D12572" i="3" s="1"/>
  <c r="A12572" i="3"/>
  <c r="C12571" i="3"/>
  <c r="B12571" i="3"/>
  <c r="A12571" i="3"/>
  <c r="C12570" i="3"/>
  <c r="B12570" i="3"/>
  <c r="A12570" i="3"/>
  <c r="C12569" i="3"/>
  <c r="B12569" i="3"/>
  <c r="A12569" i="3"/>
  <c r="C12568" i="3"/>
  <c r="B12568" i="3"/>
  <c r="A12568" i="3"/>
  <c r="C12567" i="3"/>
  <c r="B12567" i="3"/>
  <c r="A12567" i="3"/>
  <c r="C12566" i="3"/>
  <c r="B12566" i="3"/>
  <c r="A12566" i="3"/>
  <c r="C12565" i="3"/>
  <c r="B12565" i="3"/>
  <c r="A12565" i="3"/>
  <c r="C12564" i="3"/>
  <c r="B12564" i="3"/>
  <c r="D12564" i="3" s="1"/>
  <c r="A12564" i="3"/>
  <c r="C12563" i="3"/>
  <c r="B12563" i="3"/>
  <c r="A12563" i="3"/>
  <c r="C12562" i="3"/>
  <c r="B12562" i="3"/>
  <c r="A12562" i="3"/>
  <c r="C12561" i="3"/>
  <c r="B12561" i="3"/>
  <c r="A12561" i="3"/>
  <c r="C12560" i="3"/>
  <c r="B12560" i="3"/>
  <c r="A12560" i="3"/>
  <c r="C12559" i="3"/>
  <c r="B12559" i="3"/>
  <c r="A12559" i="3"/>
  <c r="C12558" i="3"/>
  <c r="D12558" i="3" s="1"/>
  <c r="B12558" i="3"/>
  <c r="A12558" i="3"/>
  <c r="C12557" i="3"/>
  <c r="B12557" i="3"/>
  <c r="A12557" i="3"/>
  <c r="C12556" i="3"/>
  <c r="B12556" i="3"/>
  <c r="A12556" i="3"/>
  <c r="C12555" i="3"/>
  <c r="B12555" i="3"/>
  <c r="A12555" i="3"/>
  <c r="C12554" i="3"/>
  <c r="B12554" i="3"/>
  <c r="A12554" i="3"/>
  <c r="C12553" i="3"/>
  <c r="B12553" i="3"/>
  <c r="A12553" i="3"/>
  <c r="C12552" i="3"/>
  <c r="B12552" i="3"/>
  <c r="A12552" i="3"/>
  <c r="C12551" i="3"/>
  <c r="B12551" i="3"/>
  <c r="A12551" i="3"/>
  <c r="C12550" i="3"/>
  <c r="B12550" i="3"/>
  <c r="A12550" i="3"/>
  <c r="C12549" i="3"/>
  <c r="B12549" i="3"/>
  <c r="A12549" i="3"/>
  <c r="C12548" i="3"/>
  <c r="B12548" i="3"/>
  <c r="D12548" i="3" s="1"/>
  <c r="A12548" i="3"/>
  <c r="C12547" i="3"/>
  <c r="B12547" i="3"/>
  <c r="A12547" i="3"/>
  <c r="C12546" i="3"/>
  <c r="B12546" i="3"/>
  <c r="A12546" i="3"/>
  <c r="C12545" i="3"/>
  <c r="B12545" i="3"/>
  <c r="A12545" i="3"/>
  <c r="C12544" i="3"/>
  <c r="B12544" i="3"/>
  <c r="A12544" i="3"/>
  <c r="C12543" i="3"/>
  <c r="B12543" i="3"/>
  <c r="A12543" i="3"/>
  <c r="C12542" i="3"/>
  <c r="D12542" i="3" s="1"/>
  <c r="B12542" i="3"/>
  <c r="A12542" i="3"/>
  <c r="C12541" i="3"/>
  <c r="B12541" i="3"/>
  <c r="A12541" i="3"/>
  <c r="C12540" i="3"/>
  <c r="B12540" i="3"/>
  <c r="A12540" i="3"/>
  <c r="C12539" i="3"/>
  <c r="B12539" i="3"/>
  <c r="A12539" i="3"/>
  <c r="C12538" i="3"/>
  <c r="B12538" i="3"/>
  <c r="A12538" i="3"/>
  <c r="C12537" i="3"/>
  <c r="B12537" i="3"/>
  <c r="A12537" i="3"/>
  <c r="C12536" i="3"/>
  <c r="B12536" i="3"/>
  <c r="A12536" i="3"/>
  <c r="C12535" i="3"/>
  <c r="B12535" i="3"/>
  <c r="A12535" i="3"/>
  <c r="C12534" i="3"/>
  <c r="B12534" i="3"/>
  <c r="A12534" i="3"/>
  <c r="C12533" i="3"/>
  <c r="B12533" i="3"/>
  <c r="A12533" i="3"/>
  <c r="C12532" i="3"/>
  <c r="B12532" i="3"/>
  <c r="A12532" i="3"/>
  <c r="C12531" i="3"/>
  <c r="B12531" i="3"/>
  <c r="A12531" i="3"/>
  <c r="C12530" i="3"/>
  <c r="B12530" i="3"/>
  <c r="A12530" i="3"/>
  <c r="C12529" i="3"/>
  <c r="B12529" i="3"/>
  <c r="A12529" i="3"/>
  <c r="C12528" i="3"/>
  <c r="B12528" i="3"/>
  <c r="A12528" i="3"/>
  <c r="C12527" i="3"/>
  <c r="B12527" i="3"/>
  <c r="A12527" i="3"/>
  <c r="C12526" i="3"/>
  <c r="B12526" i="3"/>
  <c r="A12526" i="3"/>
  <c r="C12525" i="3"/>
  <c r="B12525" i="3"/>
  <c r="A12525" i="3"/>
  <c r="C12524" i="3"/>
  <c r="B12524" i="3"/>
  <c r="A12524" i="3"/>
  <c r="C12523" i="3"/>
  <c r="B12523" i="3"/>
  <c r="A12523" i="3"/>
  <c r="C12522" i="3"/>
  <c r="B12522" i="3"/>
  <c r="A12522" i="3"/>
  <c r="C12521" i="3"/>
  <c r="B12521" i="3"/>
  <c r="A12521" i="3"/>
  <c r="C12520" i="3"/>
  <c r="B12520" i="3"/>
  <c r="A12520" i="3"/>
  <c r="C12519" i="3"/>
  <c r="B12519" i="3"/>
  <c r="A12519" i="3"/>
  <c r="C12518" i="3"/>
  <c r="B12518" i="3"/>
  <c r="A12518" i="3"/>
  <c r="C12517" i="3"/>
  <c r="B12517" i="3"/>
  <c r="A12517" i="3"/>
  <c r="C12516" i="3"/>
  <c r="B12516" i="3"/>
  <c r="A12516" i="3"/>
  <c r="C12515" i="3"/>
  <c r="B12515" i="3"/>
  <c r="A12515" i="3"/>
  <c r="C12514" i="3"/>
  <c r="B12514" i="3"/>
  <c r="A12514" i="3"/>
  <c r="C12513" i="3"/>
  <c r="B12513" i="3"/>
  <c r="A12513" i="3"/>
  <c r="C12512" i="3"/>
  <c r="B12512" i="3"/>
  <c r="A12512" i="3"/>
  <c r="C12511" i="3"/>
  <c r="B12511" i="3"/>
  <c r="A12511" i="3"/>
  <c r="C12510" i="3"/>
  <c r="B12510" i="3"/>
  <c r="A12510" i="3"/>
  <c r="C12509" i="3"/>
  <c r="B12509" i="3"/>
  <c r="A12509" i="3"/>
  <c r="C12508" i="3"/>
  <c r="B12508" i="3"/>
  <c r="A12508" i="3"/>
  <c r="C12507" i="3"/>
  <c r="B12507" i="3"/>
  <c r="A12507" i="3"/>
  <c r="C12506" i="3"/>
  <c r="B12506" i="3"/>
  <c r="D12506" i="3" s="1"/>
  <c r="A12506" i="3"/>
  <c r="C12505" i="3"/>
  <c r="B12505" i="3"/>
  <c r="A12505" i="3"/>
  <c r="C12504" i="3"/>
  <c r="B12504" i="3"/>
  <c r="A12504" i="3"/>
  <c r="C12503" i="3"/>
  <c r="B12503" i="3"/>
  <c r="A12503" i="3"/>
  <c r="C12502" i="3"/>
  <c r="B12502" i="3"/>
  <c r="A12502" i="3"/>
  <c r="C12501" i="3"/>
  <c r="B12501" i="3"/>
  <c r="A12501" i="3"/>
  <c r="C12500" i="3"/>
  <c r="B12500" i="3"/>
  <c r="A12500" i="3"/>
  <c r="C12499" i="3"/>
  <c r="B12499" i="3"/>
  <c r="A12499" i="3"/>
  <c r="C12498" i="3"/>
  <c r="B12498" i="3"/>
  <c r="A12498" i="3"/>
  <c r="C12497" i="3"/>
  <c r="B12497" i="3"/>
  <c r="A12497" i="3"/>
  <c r="C12496" i="3"/>
  <c r="B12496" i="3"/>
  <c r="A12496" i="3"/>
  <c r="C12495" i="3"/>
  <c r="B12495" i="3"/>
  <c r="A12495" i="3"/>
  <c r="C12494" i="3"/>
  <c r="D12494" i="3" s="1"/>
  <c r="B12494" i="3"/>
  <c r="A12494" i="3"/>
  <c r="C12493" i="3"/>
  <c r="B12493" i="3"/>
  <c r="A12493" i="3"/>
  <c r="C12492" i="3"/>
  <c r="B12492" i="3"/>
  <c r="A12492" i="3"/>
  <c r="C12491" i="3"/>
  <c r="B12491" i="3"/>
  <c r="A12491" i="3"/>
  <c r="C12490" i="3"/>
  <c r="B12490" i="3"/>
  <c r="A12490" i="3"/>
  <c r="C12489" i="3"/>
  <c r="B12489" i="3"/>
  <c r="A12489" i="3"/>
  <c r="C12488" i="3"/>
  <c r="B12488" i="3"/>
  <c r="A12488" i="3"/>
  <c r="C12487" i="3"/>
  <c r="B12487" i="3"/>
  <c r="A12487" i="3"/>
  <c r="C12486" i="3"/>
  <c r="B12486" i="3"/>
  <c r="A12486" i="3"/>
  <c r="C12485" i="3"/>
  <c r="B12485" i="3"/>
  <c r="A12485" i="3"/>
  <c r="C12484" i="3"/>
  <c r="B12484" i="3"/>
  <c r="A12484" i="3"/>
  <c r="C12483" i="3"/>
  <c r="B12483" i="3"/>
  <c r="A12483" i="3"/>
  <c r="C12482" i="3"/>
  <c r="B12482" i="3"/>
  <c r="A12482" i="3"/>
  <c r="C12481" i="3"/>
  <c r="B12481" i="3"/>
  <c r="A12481" i="3"/>
  <c r="C12480" i="3"/>
  <c r="B12480" i="3"/>
  <c r="A12480" i="3"/>
  <c r="C12479" i="3"/>
  <c r="B12479" i="3"/>
  <c r="A12479" i="3"/>
  <c r="C12478" i="3"/>
  <c r="B12478" i="3"/>
  <c r="A12478" i="3"/>
  <c r="C12477" i="3"/>
  <c r="B12477" i="3"/>
  <c r="A12477" i="3"/>
  <c r="C12476" i="3"/>
  <c r="B12476" i="3"/>
  <c r="A12476" i="3"/>
  <c r="C12475" i="3"/>
  <c r="B12475" i="3"/>
  <c r="A12475" i="3"/>
  <c r="C12474" i="3"/>
  <c r="B12474" i="3"/>
  <c r="A12474" i="3"/>
  <c r="C12473" i="3"/>
  <c r="B12473" i="3"/>
  <c r="A12473" i="3"/>
  <c r="C12472" i="3"/>
  <c r="B12472" i="3"/>
  <c r="A12472" i="3"/>
  <c r="C12471" i="3"/>
  <c r="B12471" i="3"/>
  <c r="A12471" i="3"/>
  <c r="C12470" i="3"/>
  <c r="B12470" i="3"/>
  <c r="A12470" i="3"/>
  <c r="C12469" i="3"/>
  <c r="B12469" i="3"/>
  <c r="A12469" i="3"/>
  <c r="C12468" i="3"/>
  <c r="B12468" i="3"/>
  <c r="A12468" i="3"/>
  <c r="C12467" i="3"/>
  <c r="B12467" i="3"/>
  <c r="A12467" i="3"/>
  <c r="C12466" i="3"/>
  <c r="B12466" i="3"/>
  <c r="A12466" i="3"/>
  <c r="C12465" i="3"/>
  <c r="B12465" i="3"/>
  <c r="A12465" i="3"/>
  <c r="C12464" i="3"/>
  <c r="B12464" i="3"/>
  <c r="A12464" i="3"/>
  <c r="C12463" i="3"/>
  <c r="B12463" i="3"/>
  <c r="A12463" i="3"/>
  <c r="C12462" i="3"/>
  <c r="B12462" i="3"/>
  <c r="A12462" i="3"/>
  <c r="C12461" i="3"/>
  <c r="B12461" i="3"/>
  <c r="A12461" i="3"/>
  <c r="C12460" i="3"/>
  <c r="B12460" i="3"/>
  <c r="A12460" i="3"/>
  <c r="C12459" i="3"/>
  <c r="B12459" i="3"/>
  <c r="A12459" i="3"/>
  <c r="C12458" i="3"/>
  <c r="B12458" i="3"/>
  <c r="A12458" i="3"/>
  <c r="C12457" i="3"/>
  <c r="B12457" i="3"/>
  <c r="A12457" i="3"/>
  <c r="C12456" i="3"/>
  <c r="B12456" i="3"/>
  <c r="A12456" i="3"/>
  <c r="C12455" i="3"/>
  <c r="B12455" i="3"/>
  <c r="A12455" i="3"/>
  <c r="C12454" i="3"/>
  <c r="B12454" i="3"/>
  <c r="A12454" i="3"/>
  <c r="C12453" i="3"/>
  <c r="B12453" i="3"/>
  <c r="A12453" i="3"/>
  <c r="C12452" i="3"/>
  <c r="B12452" i="3"/>
  <c r="A12452" i="3"/>
  <c r="C12451" i="3"/>
  <c r="B12451" i="3"/>
  <c r="A12451" i="3"/>
  <c r="C12450" i="3"/>
  <c r="B12450" i="3"/>
  <c r="A12450" i="3"/>
  <c r="C12449" i="3"/>
  <c r="B12449" i="3"/>
  <c r="A12449" i="3"/>
  <c r="C12448" i="3"/>
  <c r="B12448" i="3"/>
  <c r="A12448" i="3"/>
  <c r="C12447" i="3"/>
  <c r="B12447" i="3"/>
  <c r="A12447" i="3"/>
  <c r="C12446" i="3"/>
  <c r="B12446" i="3"/>
  <c r="A12446" i="3"/>
  <c r="C12445" i="3"/>
  <c r="B12445" i="3"/>
  <c r="A12445" i="3"/>
  <c r="C12444" i="3"/>
  <c r="B12444" i="3"/>
  <c r="D12444" i="3" s="1"/>
  <c r="A12444" i="3"/>
  <c r="C12443" i="3"/>
  <c r="B12443" i="3"/>
  <c r="A12443" i="3"/>
  <c r="C12442" i="3"/>
  <c r="B12442" i="3"/>
  <c r="A12442" i="3"/>
  <c r="C12441" i="3"/>
  <c r="B12441" i="3"/>
  <c r="A12441" i="3"/>
  <c r="C12440" i="3"/>
  <c r="B12440" i="3"/>
  <c r="A12440" i="3"/>
  <c r="C12439" i="3"/>
  <c r="B12439" i="3"/>
  <c r="A12439" i="3"/>
  <c r="C12438" i="3"/>
  <c r="B12438" i="3"/>
  <c r="A12438" i="3"/>
  <c r="C12437" i="3"/>
  <c r="B12437" i="3"/>
  <c r="A12437" i="3"/>
  <c r="C12436" i="3"/>
  <c r="B12436" i="3"/>
  <c r="A12436" i="3"/>
  <c r="C12435" i="3"/>
  <c r="B12435" i="3"/>
  <c r="A12435" i="3"/>
  <c r="C12434" i="3"/>
  <c r="B12434" i="3"/>
  <c r="A12434" i="3"/>
  <c r="C12433" i="3"/>
  <c r="B12433" i="3"/>
  <c r="A12433" i="3"/>
  <c r="C12432" i="3"/>
  <c r="B12432" i="3"/>
  <c r="A12432" i="3"/>
  <c r="C12431" i="3"/>
  <c r="B12431" i="3"/>
  <c r="A12431" i="3"/>
  <c r="C12430" i="3"/>
  <c r="B12430" i="3"/>
  <c r="A12430" i="3"/>
  <c r="C12429" i="3"/>
  <c r="B12429" i="3"/>
  <c r="A12429" i="3"/>
  <c r="C12428" i="3"/>
  <c r="B12428" i="3"/>
  <c r="A12428" i="3"/>
  <c r="C12427" i="3"/>
  <c r="B12427" i="3"/>
  <c r="A12427" i="3"/>
  <c r="C12426" i="3"/>
  <c r="B12426" i="3"/>
  <c r="A12426" i="3"/>
  <c r="C12425" i="3"/>
  <c r="B12425" i="3"/>
  <c r="A12425" i="3"/>
  <c r="C12424" i="3"/>
  <c r="B12424" i="3"/>
  <c r="A12424" i="3"/>
  <c r="C12423" i="3"/>
  <c r="B12423" i="3"/>
  <c r="A12423" i="3"/>
  <c r="C12422" i="3"/>
  <c r="B12422" i="3"/>
  <c r="A12422" i="3"/>
  <c r="C12421" i="3"/>
  <c r="B12421" i="3"/>
  <c r="A12421" i="3"/>
  <c r="C12420" i="3"/>
  <c r="B12420" i="3"/>
  <c r="A12420" i="3"/>
  <c r="C12419" i="3"/>
  <c r="B12419" i="3"/>
  <c r="A12419" i="3"/>
  <c r="C12418" i="3"/>
  <c r="B12418" i="3"/>
  <c r="A12418" i="3"/>
  <c r="C12417" i="3"/>
  <c r="B12417" i="3"/>
  <c r="A12417" i="3"/>
  <c r="C12416" i="3"/>
  <c r="B12416" i="3"/>
  <c r="A12416" i="3"/>
  <c r="C12415" i="3"/>
  <c r="B12415" i="3"/>
  <c r="A12415" i="3"/>
  <c r="C12414" i="3"/>
  <c r="B12414" i="3"/>
  <c r="A12414" i="3"/>
  <c r="C12413" i="3"/>
  <c r="B12413" i="3"/>
  <c r="A12413" i="3"/>
  <c r="C12412" i="3"/>
  <c r="B12412" i="3"/>
  <c r="A12412" i="3"/>
  <c r="C12411" i="3"/>
  <c r="B12411" i="3"/>
  <c r="A12411" i="3"/>
  <c r="C12410" i="3"/>
  <c r="B12410" i="3"/>
  <c r="A12410" i="3"/>
  <c r="C12409" i="3"/>
  <c r="B12409" i="3"/>
  <c r="A12409" i="3"/>
  <c r="C12408" i="3"/>
  <c r="B12408" i="3"/>
  <c r="A12408" i="3"/>
  <c r="C12407" i="3"/>
  <c r="B12407" i="3"/>
  <c r="A12407" i="3"/>
  <c r="C12406" i="3"/>
  <c r="B12406" i="3"/>
  <c r="A12406" i="3"/>
  <c r="C12405" i="3"/>
  <c r="B12405" i="3"/>
  <c r="A12405" i="3"/>
  <c r="C12404" i="3"/>
  <c r="B12404" i="3"/>
  <c r="A12404" i="3"/>
  <c r="C12403" i="3"/>
  <c r="B12403" i="3"/>
  <c r="A12403" i="3"/>
  <c r="C12402" i="3"/>
  <c r="B12402" i="3"/>
  <c r="A12402" i="3"/>
  <c r="C12401" i="3"/>
  <c r="B12401" i="3"/>
  <c r="A12401" i="3"/>
  <c r="C12400" i="3"/>
  <c r="B12400" i="3"/>
  <c r="A12400" i="3"/>
  <c r="C12399" i="3"/>
  <c r="B12399" i="3"/>
  <c r="A12399" i="3"/>
  <c r="C12398" i="3"/>
  <c r="B12398" i="3"/>
  <c r="A12398" i="3"/>
  <c r="C12397" i="3"/>
  <c r="B12397" i="3"/>
  <c r="A12397" i="3"/>
  <c r="C12396" i="3"/>
  <c r="B12396" i="3"/>
  <c r="A12396" i="3"/>
  <c r="C12395" i="3"/>
  <c r="B12395" i="3"/>
  <c r="A12395" i="3"/>
  <c r="C12394" i="3"/>
  <c r="B12394" i="3"/>
  <c r="A12394" i="3"/>
  <c r="C12393" i="3"/>
  <c r="B12393" i="3"/>
  <c r="A12393" i="3"/>
  <c r="C12392" i="3"/>
  <c r="B12392" i="3"/>
  <c r="A12392" i="3"/>
  <c r="C12391" i="3"/>
  <c r="B12391" i="3"/>
  <c r="A12391" i="3"/>
  <c r="C12390" i="3"/>
  <c r="B12390" i="3"/>
  <c r="A12390" i="3"/>
  <c r="C12389" i="3"/>
  <c r="B12389" i="3"/>
  <c r="A12389" i="3"/>
  <c r="C12388" i="3"/>
  <c r="B12388" i="3"/>
  <c r="A12388" i="3"/>
  <c r="C12387" i="3"/>
  <c r="B12387" i="3"/>
  <c r="A12387" i="3"/>
  <c r="C12386" i="3"/>
  <c r="B12386" i="3"/>
  <c r="A12386" i="3"/>
  <c r="C12385" i="3"/>
  <c r="B12385" i="3"/>
  <c r="A12385" i="3"/>
  <c r="C12384" i="3"/>
  <c r="B12384" i="3"/>
  <c r="A12384" i="3"/>
  <c r="C12383" i="3"/>
  <c r="B12383" i="3"/>
  <c r="A12383" i="3"/>
  <c r="C12382" i="3"/>
  <c r="B12382" i="3"/>
  <c r="A12382" i="3"/>
  <c r="C12381" i="3"/>
  <c r="B12381" i="3"/>
  <c r="A12381" i="3"/>
  <c r="C12380" i="3"/>
  <c r="B12380" i="3"/>
  <c r="A12380" i="3"/>
  <c r="C12379" i="3"/>
  <c r="B12379" i="3"/>
  <c r="A12379" i="3"/>
  <c r="C12378" i="3"/>
  <c r="B12378" i="3"/>
  <c r="A12378" i="3"/>
  <c r="C12377" i="3"/>
  <c r="B12377" i="3"/>
  <c r="A12377" i="3"/>
  <c r="C12376" i="3"/>
  <c r="B12376" i="3"/>
  <c r="A12376" i="3"/>
  <c r="C12375" i="3"/>
  <c r="B12375" i="3"/>
  <c r="A12375" i="3"/>
  <c r="C12374" i="3"/>
  <c r="B12374" i="3"/>
  <c r="A12374" i="3"/>
  <c r="C12373" i="3"/>
  <c r="B12373" i="3"/>
  <c r="A12373" i="3"/>
  <c r="C12372" i="3"/>
  <c r="B12372" i="3"/>
  <c r="A12372" i="3"/>
  <c r="C12371" i="3"/>
  <c r="B12371" i="3"/>
  <c r="A12371" i="3"/>
  <c r="C12370" i="3"/>
  <c r="B12370" i="3"/>
  <c r="A12370" i="3"/>
  <c r="C12369" i="3"/>
  <c r="B12369" i="3"/>
  <c r="A12369" i="3"/>
  <c r="C12368" i="3"/>
  <c r="B12368" i="3"/>
  <c r="A12368" i="3"/>
  <c r="C12367" i="3"/>
  <c r="B12367" i="3"/>
  <c r="A12367" i="3"/>
  <c r="C12366" i="3"/>
  <c r="B12366" i="3"/>
  <c r="A12366" i="3"/>
  <c r="C12365" i="3"/>
  <c r="B12365" i="3"/>
  <c r="A12365" i="3"/>
  <c r="C12364" i="3"/>
  <c r="B12364" i="3"/>
  <c r="A12364" i="3"/>
  <c r="C12363" i="3"/>
  <c r="B12363" i="3"/>
  <c r="A12363" i="3"/>
  <c r="C12362" i="3"/>
  <c r="B12362" i="3"/>
  <c r="A12362" i="3"/>
  <c r="C12361" i="3"/>
  <c r="B12361" i="3"/>
  <c r="A12361" i="3"/>
  <c r="C12360" i="3"/>
  <c r="B12360" i="3"/>
  <c r="A12360" i="3"/>
  <c r="C12359" i="3"/>
  <c r="B12359" i="3"/>
  <c r="A12359" i="3"/>
  <c r="C12358" i="3"/>
  <c r="B12358" i="3"/>
  <c r="A12358" i="3"/>
  <c r="C12357" i="3"/>
  <c r="B12357" i="3"/>
  <c r="A12357" i="3"/>
  <c r="C12356" i="3"/>
  <c r="B12356" i="3"/>
  <c r="A12356" i="3"/>
  <c r="C12355" i="3"/>
  <c r="B12355" i="3"/>
  <c r="A12355" i="3"/>
  <c r="C12354" i="3"/>
  <c r="B12354" i="3"/>
  <c r="A12354" i="3"/>
  <c r="C12353" i="3"/>
  <c r="B12353" i="3"/>
  <c r="A12353" i="3"/>
  <c r="C12352" i="3"/>
  <c r="B12352" i="3"/>
  <c r="A12352" i="3"/>
  <c r="C12351" i="3"/>
  <c r="B12351" i="3"/>
  <c r="A12351" i="3"/>
  <c r="C12350" i="3"/>
  <c r="B12350" i="3"/>
  <c r="A12350" i="3"/>
  <c r="C12349" i="3"/>
  <c r="B12349" i="3"/>
  <c r="A12349" i="3"/>
  <c r="C12348" i="3"/>
  <c r="B12348" i="3"/>
  <c r="A12348" i="3"/>
  <c r="C12347" i="3"/>
  <c r="B12347" i="3"/>
  <c r="A12347" i="3"/>
  <c r="C12346" i="3"/>
  <c r="B12346" i="3"/>
  <c r="A12346" i="3"/>
  <c r="C12345" i="3"/>
  <c r="B12345" i="3"/>
  <c r="A12345" i="3"/>
  <c r="C12344" i="3"/>
  <c r="B12344" i="3"/>
  <c r="A12344" i="3"/>
  <c r="C12343" i="3"/>
  <c r="B12343" i="3"/>
  <c r="A12343" i="3"/>
  <c r="C12342" i="3"/>
  <c r="B12342" i="3"/>
  <c r="A12342" i="3"/>
  <c r="C12341" i="3"/>
  <c r="B12341" i="3"/>
  <c r="A12341" i="3"/>
  <c r="C12340" i="3"/>
  <c r="B12340" i="3"/>
  <c r="A12340" i="3"/>
  <c r="C12339" i="3"/>
  <c r="B12339" i="3"/>
  <c r="A12339" i="3"/>
  <c r="C12338" i="3"/>
  <c r="B12338" i="3"/>
  <c r="A12338" i="3"/>
  <c r="C12337" i="3"/>
  <c r="B12337" i="3"/>
  <c r="A12337" i="3"/>
  <c r="C12336" i="3"/>
  <c r="B12336" i="3"/>
  <c r="A12336" i="3"/>
  <c r="C12335" i="3"/>
  <c r="B12335" i="3"/>
  <c r="A12335" i="3"/>
  <c r="C12334" i="3"/>
  <c r="B12334" i="3"/>
  <c r="A12334" i="3"/>
  <c r="C12333" i="3"/>
  <c r="B12333" i="3"/>
  <c r="A12333" i="3"/>
  <c r="C12332" i="3"/>
  <c r="B12332" i="3"/>
  <c r="A12332" i="3"/>
  <c r="C12331" i="3"/>
  <c r="B12331" i="3"/>
  <c r="A12331" i="3"/>
  <c r="C12330" i="3"/>
  <c r="B12330" i="3"/>
  <c r="A12330" i="3"/>
  <c r="C12329" i="3"/>
  <c r="B12329" i="3"/>
  <c r="A12329" i="3"/>
  <c r="C12328" i="3"/>
  <c r="B12328" i="3"/>
  <c r="A12328" i="3"/>
  <c r="C12327" i="3"/>
  <c r="B12327" i="3"/>
  <c r="A12327" i="3"/>
  <c r="C12326" i="3"/>
  <c r="B12326" i="3"/>
  <c r="A12326" i="3"/>
  <c r="C12325" i="3"/>
  <c r="B12325" i="3"/>
  <c r="A12325" i="3"/>
  <c r="C12324" i="3"/>
  <c r="B12324" i="3"/>
  <c r="A12324" i="3"/>
  <c r="C12323" i="3"/>
  <c r="B12323" i="3"/>
  <c r="A12323" i="3"/>
  <c r="C12322" i="3"/>
  <c r="B12322" i="3"/>
  <c r="A12322" i="3"/>
  <c r="C12321" i="3"/>
  <c r="B12321" i="3"/>
  <c r="A12321" i="3"/>
  <c r="C12320" i="3"/>
  <c r="B12320" i="3"/>
  <c r="A12320" i="3"/>
  <c r="C12319" i="3"/>
  <c r="B12319" i="3"/>
  <c r="A12319" i="3"/>
  <c r="C12318" i="3"/>
  <c r="B12318" i="3"/>
  <c r="A12318" i="3"/>
  <c r="C12317" i="3"/>
  <c r="B12317" i="3"/>
  <c r="A12317" i="3"/>
  <c r="C12316" i="3"/>
  <c r="B12316" i="3"/>
  <c r="A12316" i="3"/>
  <c r="C12315" i="3"/>
  <c r="B12315" i="3"/>
  <c r="A12315" i="3"/>
  <c r="C12314" i="3"/>
  <c r="B12314" i="3"/>
  <c r="A12314" i="3"/>
  <c r="C12313" i="3"/>
  <c r="B12313" i="3"/>
  <c r="A12313" i="3"/>
  <c r="C12312" i="3"/>
  <c r="B12312" i="3"/>
  <c r="A12312" i="3"/>
  <c r="C12311" i="3"/>
  <c r="B12311" i="3"/>
  <c r="A12311" i="3"/>
  <c r="C12310" i="3"/>
  <c r="B12310" i="3"/>
  <c r="A12310" i="3"/>
  <c r="C12309" i="3"/>
  <c r="B12309" i="3"/>
  <c r="A12309" i="3"/>
  <c r="C12308" i="3"/>
  <c r="B12308" i="3"/>
  <c r="A12308" i="3"/>
  <c r="C12307" i="3"/>
  <c r="B12307" i="3"/>
  <c r="A12307" i="3"/>
  <c r="C12306" i="3"/>
  <c r="B12306" i="3"/>
  <c r="A12306" i="3"/>
  <c r="A12305" i="3"/>
  <c r="C12305" i="3" s="1"/>
  <c r="C12304" i="3"/>
  <c r="B12304" i="3"/>
  <c r="A12304" i="3"/>
  <c r="B12303" i="3"/>
  <c r="A12303" i="3"/>
  <c r="C12303" i="3" s="1"/>
  <c r="C12302" i="3"/>
  <c r="B12302" i="3"/>
  <c r="A12302" i="3"/>
  <c r="A12301" i="3"/>
  <c r="C12300" i="3"/>
  <c r="B12300" i="3"/>
  <c r="A12300" i="3"/>
  <c r="B12299" i="3"/>
  <c r="A12299" i="3"/>
  <c r="C12299" i="3" s="1"/>
  <c r="C12298" i="3"/>
  <c r="B12298" i="3"/>
  <c r="A12298" i="3"/>
  <c r="A12297" i="3"/>
  <c r="B12297" i="3" s="1"/>
  <c r="C12296" i="3"/>
  <c r="B12296" i="3"/>
  <c r="A12296" i="3"/>
  <c r="C12295" i="3"/>
  <c r="B12295" i="3"/>
  <c r="A12295" i="3"/>
  <c r="C12294" i="3"/>
  <c r="B12294" i="3"/>
  <c r="A12294" i="3"/>
  <c r="C12293" i="3"/>
  <c r="B12293" i="3"/>
  <c r="A12293" i="3"/>
  <c r="C12292" i="3"/>
  <c r="B12292" i="3"/>
  <c r="A12292" i="3"/>
  <c r="A12291" i="3"/>
  <c r="C12291" i="3" s="1"/>
  <c r="C12290" i="3"/>
  <c r="B12290" i="3"/>
  <c r="A12290" i="3"/>
  <c r="A12289" i="3"/>
  <c r="C12289" i="3" s="1"/>
  <c r="C12288" i="3"/>
  <c r="B12288" i="3"/>
  <c r="A12288" i="3"/>
  <c r="B12287" i="3"/>
  <c r="A12287" i="3"/>
  <c r="C12287" i="3" s="1"/>
  <c r="C12286" i="3"/>
  <c r="B12286" i="3"/>
  <c r="A12286" i="3"/>
  <c r="A12285" i="3"/>
  <c r="C12284" i="3"/>
  <c r="B12284" i="3"/>
  <c r="A12284" i="3"/>
  <c r="B12283" i="3"/>
  <c r="A12283" i="3"/>
  <c r="C12283" i="3" s="1"/>
  <c r="C12282" i="3"/>
  <c r="B12282" i="3"/>
  <c r="D12282" i="3" s="1"/>
  <c r="A12282" i="3"/>
  <c r="A12281" i="3"/>
  <c r="B12281" i="3" s="1"/>
  <c r="C12280" i="3"/>
  <c r="B12280" i="3"/>
  <c r="A12280" i="3"/>
  <c r="C12279" i="3"/>
  <c r="B12279" i="3"/>
  <c r="A12279" i="3"/>
  <c r="C12278" i="3"/>
  <c r="B12278" i="3"/>
  <c r="A12278" i="3"/>
  <c r="C12277" i="3"/>
  <c r="B12277" i="3"/>
  <c r="A12277" i="3"/>
  <c r="C12276" i="3"/>
  <c r="B12276" i="3"/>
  <c r="A12276" i="3"/>
  <c r="A12275" i="3"/>
  <c r="C12275" i="3" s="1"/>
  <c r="C12274" i="3"/>
  <c r="B12274" i="3"/>
  <c r="A12274" i="3"/>
  <c r="C12273" i="3"/>
  <c r="B12273" i="3"/>
  <c r="A12273" i="3"/>
  <c r="C12272" i="3"/>
  <c r="B12272" i="3"/>
  <c r="A12272" i="3"/>
  <c r="A12271" i="3"/>
  <c r="C12271" i="3" s="1"/>
  <c r="C12270" i="3"/>
  <c r="B12270" i="3"/>
  <c r="A12270" i="3"/>
  <c r="A12269" i="3"/>
  <c r="C12268" i="3"/>
  <c r="B12268" i="3"/>
  <c r="A12268" i="3"/>
  <c r="B12267" i="3"/>
  <c r="A12267" i="3"/>
  <c r="C12267" i="3" s="1"/>
  <c r="C12266" i="3"/>
  <c r="B12266" i="3"/>
  <c r="A12266" i="3"/>
  <c r="A12265" i="3"/>
  <c r="B12265" i="3" s="1"/>
  <c r="C12264" i="3"/>
  <c r="B12264" i="3"/>
  <c r="A12264" i="3"/>
  <c r="C12263" i="3"/>
  <c r="B12263" i="3"/>
  <c r="A12263" i="3"/>
  <c r="C12262" i="3"/>
  <c r="B12262" i="3"/>
  <c r="A12262" i="3"/>
  <c r="C12261" i="3"/>
  <c r="B12261" i="3"/>
  <c r="A12261" i="3"/>
  <c r="C12260" i="3"/>
  <c r="B12260" i="3"/>
  <c r="A12260" i="3"/>
  <c r="C12259" i="3"/>
  <c r="B12259" i="3"/>
  <c r="A12259" i="3"/>
  <c r="C12258" i="3"/>
  <c r="B12258" i="3"/>
  <c r="A12258" i="3"/>
  <c r="A12257" i="3"/>
  <c r="C12256" i="3"/>
  <c r="B12256" i="3"/>
  <c r="A12256" i="3"/>
  <c r="A12255" i="3"/>
  <c r="C12255" i="3" s="1"/>
  <c r="C12254" i="3"/>
  <c r="B12254" i="3"/>
  <c r="A12254" i="3"/>
  <c r="A12253" i="3"/>
  <c r="C12252" i="3"/>
  <c r="B12252" i="3"/>
  <c r="A12252" i="3"/>
  <c r="B12251" i="3"/>
  <c r="A12251" i="3"/>
  <c r="C12251" i="3" s="1"/>
  <c r="C12250" i="3"/>
  <c r="B12250" i="3"/>
  <c r="A12250" i="3"/>
  <c r="A12249" i="3"/>
  <c r="B12249" i="3" s="1"/>
  <c r="C12248" i="3"/>
  <c r="B12248" i="3"/>
  <c r="A12248" i="3"/>
  <c r="C12247" i="3"/>
  <c r="B12247" i="3"/>
  <c r="A12247" i="3"/>
  <c r="C12246" i="3"/>
  <c r="B12246" i="3"/>
  <c r="A12246" i="3"/>
  <c r="C12245" i="3"/>
  <c r="B12245" i="3"/>
  <c r="A12245" i="3"/>
  <c r="C12244" i="3"/>
  <c r="B12244" i="3"/>
  <c r="A12244" i="3"/>
  <c r="A12243" i="3"/>
  <c r="C12242" i="3"/>
  <c r="B12242" i="3"/>
  <c r="A12242" i="3"/>
  <c r="A12241" i="3"/>
  <c r="C12241" i="3" s="1"/>
  <c r="C12240" i="3"/>
  <c r="B12240" i="3"/>
  <c r="A12240" i="3"/>
  <c r="A12239" i="3"/>
  <c r="C12239" i="3" s="1"/>
  <c r="C12238" i="3"/>
  <c r="B12238" i="3"/>
  <c r="A12238" i="3"/>
  <c r="A12237" i="3"/>
  <c r="C12236" i="3"/>
  <c r="B12236" i="3"/>
  <c r="A12236" i="3"/>
  <c r="B12235" i="3"/>
  <c r="A12235" i="3"/>
  <c r="C12235" i="3" s="1"/>
  <c r="C12234" i="3"/>
  <c r="B12234" i="3"/>
  <c r="A12234" i="3"/>
  <c r="A12233" i="3"/>
  <c r="B12233" i="3" s="1"/>
  <c r="C12232" i="3"/>
  <c r="B12232" i="3"/>
  <c r="A12232" i="3"/>
  <c r="C12231" i="3"/>
  <c r="B12231" i="3"/>
  <c r="A12231" i="3"/>
  <c r="C12230" i="3"/>
  <c r="B12230" i="3"/>
  <c r="A12230" i="3"/>
  <c r="C12229" i="3"/>
  <c r="B12229" i="3"/>
  <c r="A12229" i="3"/>
  <c r="C12228" i="3"/>
  <c r="B12228" i="3"/>
  <c r="A12228" i="3"/>
  <c r="A12227" i="3"/>
  <c r="C12227" i="3" s="1"/>
  <c r="C12226" i="3"/>
  <c r="B12226" i="3"/>
  <c r="A12226" i="3"/>
  <c r="A12225" i="3"/>
  <c r="C12225" i="3" s="1"/>
  <c r="C12224" i="3"/>
  <c r="B12224" i="3"/>
  <c r="A12224" i="3"/>
  <c r="B12223" i="3"/>
  <c r="A12223" i="3"/>
  <c r="C12223" i="3" s="1"/>
  <c r="C12222" i="3"/>
  <c r="B12222" i="3"/>
  <c r="A12222" i="3"/>
  <c r="A12221" i="3"/>
  <c r="C12220" i="3"/>
  <c r="B12220" i="3"/>
  <c r="A12220" i="3"/>
  <c r="B12219" i="3"/>
  <c r="A12219" i="3"/>
  <c r="C12219" i="3" s="1"/>
  <c r="C12218" i="3"/>
  <c r="B12218" i="3"/>
  <c r="A12218" i="3"/>
  <c r="A12217" i="3"/>
  <c r="B12217" i="3" s="1"/>
  <c r="C12216" i="3"/>
  <c r="B12216" i="3"/>
  <c r="A12216" i="3"/>
  <c r="C12215" i="3"/>
  <c r="B12215" i="3"/>
  <c r="A12215" i="3"/>
  <c r="C12214" i="3"/>
  <c r="B12214" i="3"/>
  <c r="A12214" i="3"/>
  <c r="C12213" i="3"/>
  <c r="B12213" i="3"/>
  <c r="A12213" i="3"/>
  <c r="C12212" i="3"/>
  <c r="B12212" i="3"/>
  <c r="A12212" i="3"/>
  <c r="A12211" i="3"/>
  <c r="C12211" i="3" s="1"/>
  <c r="C12210" i="3"/>
  <c r="B12210" i="3"/>
  <c r="A12210" i="3"/>
  <c r="C12209" i="3"/>
  <c r="B12209" i="3"/>
  <c r="A12209" i="3"/>
  <c r="C12208" i="3"/>
  <c r="B12208" i="3"/>
  <c r="A12208" i="3"/>
  <c r="A12207" i="3"/>
  <c r="C12206" i="3"/>
  <c r="B12206" i="3"/>
  <c r="A12206" i="3"/>
  <c r="A12205" i="3"/>
  <c r="C12204" i="3"/>
  <c r="B12204" i="3"/>
  <c r="A12204" i="3"/>
  <c r="B12203" i="3"/>
  <c r="A12203" i="3"/>
  <c r="C12203" i="3" s="1"/>
  <c r="C12202" i="3"/>
  <c r="B12202" i="3"/>
  <c r="A12202" i="3"/>
  <c r="A12201" i="3"/>
  <c r="B12201" i="3" s="1"/>
  <c r="C12200" i="3"/>
  <c r="B12200" i="3"/>
  <c r="A12200" i="3"/>
  <c r="C12199" i="3"/>
  <c r="B12199" i="3"/>
  <c r="A12199" i="3"/>
  <c r="C12198" i="3"/>
  <c r="B12198" i="3"/>
  <c r="A12198" i="3"/>
  <c r="C12197" i="3"/>
  <c r="B12197" i="3"/>
  <c r="A12197" i="3"/>
  <c r="C12196" i="3"/>
  <c r="B12196" i="3"/>
  <c r="A12196" i="3"/>
  <c r="C12195" i="3"/>
  <c r="B12195" i="3"/>
  <c r="A12195" i="3"/>
  <c r="C12194" i="3"/>
  <c r="B12194" i="3"/>
  <c r="A12194" i="3"/>
  <c r="A12193" i="3"/>
  <c r="C12192" i="3"/>
  <c r="B12192" i="3"/>
  <c r="A12192" i="3"/>
  <c r="A12191" i="3"/>
  <c r="C12191" i="3" s="1"/>
  <c r="C12190" i="3"/>
  <c r="B12190" i="3"/>
  <c r="A12190" i="3"/>
  <c r="A12189" i="3"/>
  <c r="C12188" i="3"/>
  <c r="B12188" i="3"/>
  <c r="A12188" i="3"/>
  <c r="B12187" i="3"/>
  <c r="A12187" i="3"/>
  <c r="C12187" i="3" s="1"/>
  <c r="C12186" i="3"/>
  <c r="B12186" i="3"/>
  <c r="A12186" i="3"/>
  <c r="A12185" i="3"/>
  <c r="B12185" i="3" s="1"/>
  <c r="C12184" i="3"/>
  <c r="B12184" i="3"/>
  <c r="A12184" i="3"/>
  <c r="C12183" i="3"/>
  <c r="B12183" i="3"/>
  <c r="A12183" i="3"/>
  <c r="C12182" i="3"/>
  <c r="B12182" i="3"/>
  <c r="A12182" i="3"/>
  <c r="C12181" i="3"/>
  <c r="B12181" i="3"/>
  <c r="A12181" i="3"/>
  <c r="C12180" i="3"/>
  <c r="B12180" i="3"/>
  <c r="A12180" i="3"/>
  <c r="A12179" i="3"/>
  <c r="B12179" i="3" s="1"/>
  <c r="C12178" i="3"/>
  <c r="B12178" i="3"/>
  <c r="A12178" i="3"/>
  <c r="A12177" i="3"/>
  <c r="C12176" i="3"/>
  <c r="B12176" i="3"/>
  <c r="A12176" i="3"/>
  <c r="A12175" i="3"/>
  <c r="C12175" i="3" s="1"/>
  <c r="C12174" i="3"/>
  <c r="B12174" i="3"/>
  <c r="A12174" i="3"/>
  <c r="A12173" i="3"/>
  <c r="C12172" i="3"/>
  <c r="B12172" i="3"/>
  <c r="A12172" i="3"/>
  <c r="B12171" i="3"/>
  <c r="A12171" i="3"/>
  <c r="C12171" i="3" s="1"/>
  <c r="C12170" i="3"/>
  <c r="B12170" i="3"/>
  <c r="A12170" i="3"/>
  <c r="A12169" i="3"/>
  <c r="B12169" i="3" s="1"/>
  <c r="C12168" i="3"/>
  <c r="B12168" i="3"/>
  <c r="A12168" i="3"/>
  <c r="C12167" i="3"/>
  <c r="B12167" i="3"/>
  <c r="A12167" i="3"/>
  <c r="C12166" i="3"/>
  <c r="B12166" i="3"/>
  <c r="A12166" i="3"/>
  <c r="C12165" i="3"/>
  <c r="B12165" i="3"/>
  <c r="A12165" i="3"/>
  <c r="C12164" i="3"/>
  <c r="B12164" i="3"/>
  <c r="A12164" i="3"/>
  <c r="A12163" i="3"/>
  <c r="C12162" i="3"/>
  <c r="B12162" i="3"/>
  <c r="A12162" i="3"/>
  <c r="A12161" i="3"/>
  <c r="C12161" i="3" s="1"/>
  <c r="C12160" i="3"/>
  <c r="B12160" i="3"/>
  <c r="A12160" i="3"/>
  <c r="B12159" i="3"/>
  <c r="A12159" i="3"/>
  <c r="C12159" i="3" s="1"/>
  <c r="C12158" i="3"/>
  <c r="B12158" i="3"/>
  <c r="A12158" i="3"/>
  <c r="A12157" i="3"/>
  <c r="C12156" i="3"/>
  <c r="B12156" i="3"/>
  <c r="A12156" i="3"/>
  <c r="B12155" i="3"/>
  <c r="A12155" i="3"/>
  <c r="C12155" i="3" s="1"/>
  <c r="C12154" i="3"/>
  <c r="B12154" i="3"/>
  <c r="A12154" i="3"/>
  <c r="A12153" i="3"/>
  <c r="B12153" i="3" s="1"/>
  <c r="C12152" i="3"/>
  <c r="B12152" i="3"/>
  <c r="A12152" i="3"/>
  <c r="C12151" i="3"/>
  <c r="B12151" i="3"/>
  <c r="A12151" i="3"/>
  <c r="C12150" i="3"/>
  <c r="B12150" i="3"/>
  <c r="A12150" i="3"/>
  <c r="C12149" i="3"/>
  <c r="B12149" i="3"/>
  <c r="A12149" i="3"/>
  <c r="C12148" i="3"/>
  <c r="B12148" i="3"/>
  <c r="A12148" i="3"/>
  <c r="A12147" i="3"/>
  <c r="C12147" i="3" s="1"/>
  <c r="C12146" i="3"/>
  <c r="B12146" i="3"/>
  <c r="A12146" i="3"/>
  <c r="C12145" i="3"/>
  <c r="B12145" i="3"/>
  <c r="A12145" i="3"/>
  <c r="C12144" i="3"/>
  <c r="B12144" i="3"/>
  <c r="A12144" i="3"/>
  <c r="A12143" i="3"/>
  <c r="C12142" i="3"/>
  <c r="B12142" i="3"/>
  <c r="D12142" i="3" s="1"/>
  <c r="A12142" i="3"/>
  <c r="A12141" i="3"/>
  <c r="C12140" i="3"/>
  <c r="D12140" i="3" s="1"/>
  <c r="B12140" i="3"/>
  <c r="A12140" i="3"/>
  <c r="B12139" i="3"/>
  <c r="A12139" i="3"/>
  <c r="C12139" i="3" s="1"/>
  <c r="C12138" i="3"/>
  <c r="B12138" i="3"/>
  <c r="A12138" i="3"/>
  <c r="A12137" i="3"/>
  <c r="B12137" i="3" s="1"/>
  <c r="C12136" i="3"/>
  <c r="B12136" i="3"/>
  <c r="A12136" i="3"/>
  <c r="C12135" i="3"/>
  <c r="B12135" i="3"/>
  <c r="A12135" i="3"/>
  <c r="C12134" i="3"/>
  <c r="B12134" i="3"/>
  <c r="A12134" i="3"/>
  <c r="C12133" i="3"/>
  <c r="B12133" i="3"/>
  <c r="A12133" i="3"/>
  <c r="C12132" i="3"/>
  <c r="B12132" i="3"/>
  <c r="A12132" i="3"/>
  <c r="C12131" i="3"/>
  <c r="B12131" i="3"/>
  <c r="A12131" i="3"/>
  <c r="C12130" i="3"/>
  <c r="B12130" i="3"/>
  <c r="A12130" i="3"/>
  <c r="C12129" i="3"/>
  <c r="A12129" i="3"/>
  <c r="B12129" i="3" s="1"/>
  <c r="C12128" i="3"/>
  <c r="B12128" i="3"/>
  <c r="A12128" i="3"/>
  <c r="A12127" i="3"/>
  <c r="C12126" i="3"/>
  <c r="B12126" i="3"/>
  <c r="A12126" i="3"/>
  <c r="A12125" i="3"/>
  <c r="C12124" i="3"/>
  <c r="B12124" i="3"/>
  <c r="A12124" i="3"/>
  <c r="B12123" i="3"/>
  <c r="A12123" i="3"/>
  <c r="C12123" i="3" s="1"/>
  <c r="C12122" i="3"/>
  <c r="B12122" i="3"/>
  <c r="A12122" i="3"/>
  <c r="A12121" i="3"/>
  <c r="B12121" i="3" s="1"/>
  <c r="C12120" i="3"/>
  <c r="B12120" i="3"/>
  <c r="A12120" i="3"/>
  <c r="C12119" i="3"/>
  <c r="B12119" i="3"/>
  <c r="A12119" i="3"/>
  <c r="C12118" i="3"/>
  <c r="B12118" i="3"/>
  <c r="A12118" i="3"/>
  <c r="C12117" i="3"/>
  <c r="B12117" i="3"/>
  <c r="A12117" i="3"/>
  <c r="C12116" i="3"/>
  <c r="B12116" i="3"/>
  <c r="A12116" i="3"/>
  <c r="C12115" i="3"/>
  <c r="A12115" i="3"/>
  <c r="B12115" i="3" s="1"/>
  <c r="C12114" i="3"/>
  <c r="B12114" i="3"/>
  <c r="A12114" i="3"/>
  <c r="A12113" i="3"/>
  <c r="C12112" i="3"/>
  <c r="B12112" i="3"/>
  <c r="A12112" i="3"/>
  <c r="A12111" i="3"/>
  <c r="C12111" i="3" s="1"/>
  <c r="C12110" i="3"/>
  <c r="B12110" i="3"/>
  <c r="A12110" i="3"/>
  <c r="A12109" i="3"/>
  <c r="C12108" i="3"/>
  <c r="B12108" i="3"/>
  <c r="A12108" i="3"/>
  <c r="B12107" i="3"/>
  <c r="A12107" i="3"/>
  <c r="C12107" i="3" s="1"/>
  <c r="C12106" i="3"/>
  <c r="B12106" i="3"/>
  <c r="A12106" i="3"/>
  <c r="A12105" i="3"/>
  <c r="B12105" i="3" s="1"/>
  <c r="C12104" i="3"/>
  <c r="B12104" i="3"/>
  <c r="A12104" i="3"/>
  <c r="C12103" i="3"/>
  <c r="B12103" i="3"/>
  <c r="A12103" i="3"/>
  <c r="C12102" i="3"/>
  <c r="B12102" i="3"/>
  <c r="A12102" i="3"/>
  <c r="C12101" i="3"/>
  <c r="B12101" i="3"/>
  <c r="A12101" i="3"/>
  <c r="C12100" i="3"/>
  <c r="B12100" i="3"/>
  <c r="A12100" i="3"/>
  <c r="A12099" i="3"/>
  <c r="C12098" i="3"/>
  <c r="B12098" i="3"/>
  <c r="A12098" i="3"/>
  <c r="A12097" i="3"/>
  <c r="C12097" i="3" s="1"/>
  <c r="C12096" i="3"/>
  <c r="B12096" i="3"/>
  <c r="A12096" i="3"/>
  <c r="B12095" i="3"/>
  <c r="A12095" i="3"/>
  <c r="C12095" i="3" s="1"/>
  <c r="C12094" i="3"/>
  <c r="B12094" i="3"/>
  <c r="A12094" i="3"/>
  <c r="A12093" i="3"/>
  <c r="C12092" i="3"/>
  <c r="B12092" i="3"/>
  <c r="A12092" i="3"/>
  <c r="B12091" i="3"/>
  <c r="A12091" i="3"/>
  <c r="C12091" i="3" s="1"/>
  <c r="C12090" i="3"/>
  <c r="B12090" i="3"/>
  <c r="A12090" i="3"/>
  <c r="A12089" i="3"/>
  <c r="B12089" i="3" s="1"/>
  <c r="C12088" i="3"/>
  <c r="B12088" i="3"/>
  <c r="A12088" i="3"/>
  <c r="C12087" i="3"/>
  <c r="B12087" i="3"/>
  <c r="A12087" i="3"/>
  <c r="C12086" i="3"/>
  <c r="B12086" i="3"/>
  <c r="A12086" i="3"/>
  <c r="C12085" i="3"/>
  <c r="B12085" i="3"/>
  <c r="A12085" i="3"/>
  <c r="C12084" i="3"/>
  <c r="B12084" i="3"/>
  <c r="A12084" i="3"/>
  <c r="A12083" i="3"/>
  <c r="C12083" i="3" s="1"/>
  <c r="C12082" i="3"/>
  <c r="B12082" i="3"/>
  <c r="A12082" i="3"/>
  <c r="C12081" i="3"/>
  <c r="B12081" i="3"/>
  <c r="A12081" i="3"/>
  <c r="C12080" i="3"/>
  <c r="B12080" i="3"/>
  <c r="A12080" i="3"/>
  <c r="A12079" i="3"/>
  <c r="C12078" i="3"/>
  <c r="B12078" i="3"/>
  <c r="A12078" i="3"/>
  <c r="A12077" i="3"/>
  <c r="C12076" i="3"/>
  <c r="B12076" i="3"/>
  <c r="A12076" i="3"/>
  <c r="B12075" i="3"/>
  <c r="A12075" i="3"/>
  <c r="C12075" i="3" s="1"/>
  <c r="C12074" i="3"/>
  <c r="B12074" i="3"/>
  <c r="A12074" i="3"/>
  <c r="A12073" i="3"/>
  <c r="B12073" i="3" s="1"/>
  <c r="C12072" i="3"/>
  <c r="B12072" i="3"/>
  <c r="A12072" i="3"/>
  <c r="C12071" i="3"/>
  <c r="B12071" i="3"/>
  <c r="A12071" i="3"/>
  <c r="C12070" i="3"/>
  <c r="B12070" i="3"/>
  <c r="A12070" i="3"/>
  <c r="C12069" i="3"/>
  <c r="B12069" i="3"/>
  <c r="A12069" i="3"/>
  <c r="C12068" i="3"/>
  <c r="B12068" i="3"/>
  <c r="A12068" i="3"/>
  <c r="C12067" i="3"/>
  <c r="B12067" i="3"/>
  <c r="A12067" i="3"/>
  <c r="C12066" i="3"/>
  <c r="B12066" i="3"/>
  <c r="A12066" i="3"/>
  <c r="A12065" i="3"/>
  <c r="C12064" i="3"/>
  <c r="B12064" i="3"/>
  <c r="A12064" i="3"/>
  <c r="A12063" i="3"/>
  <c r="C12062" i="3"/>
  <c r="B12062" i="3"/>
  <c r="A12062" i="3"/>
  <c r="A12061" i="3"/>
  <c r="C12060" i="3"/>
  <c r="B12060" i="3"/>
  <c r="A12060" i="3"/>
  <c r="B12059" i="3"/>
  <c r="A12059" i="3"/>
  <c r="C12059" i="3" s="1"/>
  <c r="C12058" i="3"/>
  <c r="B12058" i="3"/>
  <c r="A12058" i="3"/>
  <c r="A12057" i="3"/>
  <c r="B12057" i="3" s="1"/>
  <c r="C12056" i="3"/>
  <c r="B12056" i="3"/>
  <c r="A12056" i="3"/>
  <c r="C12055" i="3"/>
  <c r="B12055" i="3"/>
  <c r="A12055" i="3"/>
  <c r="C12054" i="3"/>
  <c r="B12054" i="3"/>
  <c r="A12054" i="3"/>
  <c r="C12053" i="3"/>
  <c r="B12053" i="3"/>
  <c r="A12053" i="3"/>
  <c r="C12052" i="3"/>
  <c r="B12052" i="3"/>
  <c r="A12052" i="3"/>
  <c r="A12051" i="3"/>
  <c r="B12051" i="3" s="1"/>
  <c r="C12050" i="3"/>
  <c r="B12050" i="3"/>
  <c r="A12050" i="3"/>
  <c r="A12049" i="3"/>
  <c r="C12048" i="3"/>
  <c r="B12048" i="3"/>
  <c r="A12048" i="3"/>
  <c r="A12047" i="3"/>
  <c r="C12047" i="3" s="1"/>
  <c r="C12046" i="3"/>
  <c r="B12046" i="3"/>
  <c r="A12046" i="3"/>
  <c r="A12045" i="3"/>
  <c r="C12044" i="3"/>
  <c r="B12044" i="3"/>
  <c r="A12044" i="3"/>
  <c r="B12043" i="3"/>
  <c r="A12043" i="3"/>
  <c r="C12043" i="3" s="1"/>
  <c r="C12042" i="3"/>
  <c r="B12042" i="3"/>
  <c r="A12042" i="3"/>
  <c r="A12041" i="3"/>
  <c r="B12041" i="3" s="1"/>
  <c r="C12040" i="3"/>
  <c r="B12040" i="3"/>
  <c r="A12040" i="3"/>
  <c r="C12039" i="3"/>
  <c r="B12039" i="3"/>
  <c r="A12039" i="3"/>
  <c r="C12038" i="3"/>
  <c r="B12038" i="3"/>
  <c r="A12038" i="3"/>
  <c r="C12037" i="3"/>
  <c r="B12037" i="3"/>
  <c r="A12037" i="3"/>
  <c r="C12036" i="3"/>
  <c r="B12036" i="3"/>
  <c r="A12036" i="3"/>
  <c r="A12035" i="3"/>
  <c r="C12034" i="3"/>
  <c r="B12034" i="3"/>
  <c r="A12034" i="3"/>
  <c r="A12033" i="3"/>
  <c r="C12033" i="3" s="1"/>
  <c r="C12032" i="3"/>
  <c r="B12032" i="3"/>
  <c r="A12032" i="3"/>
  <c r="B12031" i="3"/>
  <c r="A12031" i="3"/>
  <c r="C12031" i="3" s="1"/>
  <c r="C12030" i="3"/>
  <c r="B12030" i="3"/>
  <c r="A12030" i="3"/>
  <c r="A12029" i="3"/>
  <c r="C12028" i="3"/>
  <c r="B12028" i="3"/>
  <c r="A12028" i="3"/>
  <c r="B12027" i="3"/>
  <c r="A12027" i="3"/>
  <c r="C12027" i="3" s="1"/>
  <c r="C12026" i="3"/>
  <c r="B12026" i="3"/>
  <c r="A12026" i="3"/>
  <c r="A12025" i="3"/>
  <c r="B12025" i="3" s="1"/>
  <c r="C12024" i="3"/>
  <c r="B12024" i="3"/>
  <c r="D12024" i="3" s="1"/>
  <c r="A12024" i="3"/>
  <c r="C12023" i="3"/>
  <c r="B12023" i="3"/>
  <c r="A12023" i="3"/>
  <c r="C12022" i="3"/>
  <c r="B12022" i="3"/>
  <c r="A12022" i="3"/>
  <c r="C12021" i="3"/>
  <c r="B12021" i="3"/>
  <c r="A12021" i="3"/>
  <c r="C12020" i="3"/>
  <c r="B12020" i="3"/>
  <c r="A12020" i="3"/>
  <c r="A12019" i="3"/>
  <c r="C12019" i="3" s="1"/>
  <c r="C12018" i="3"/>
  <c r="B12018" i="3"/>
  <c r="D12018" i="3" s="1"/>
  <c r="A12018" i="3"/>
  <c r="C12017" i="3"/>
  <c r="B12017" i="3"/>
  <c r="A12017" i="3"/>
  <c r="C12016" i="3"/>
  <c r="B12016" i="3"/>
  <c r="A12016" i="3"/>
  <c r="A12015" i="3"/>
  <c r="C12014" i="3"/>
  <c r="B12014" i="3"/>
  <c r="A12014" i="3"/>
  <c r="A12013" i="3"/>
  <c r="C12012" i="3"/>
  <c r="B12012" i="3"/>
  <c r="A12012" i="3"/>
  <c r="B12011" i="3"/>
  <c r="A12011" i="3"/>
  <c r="C12011" i="3" s="1"/>
  <c r="C12010" i="3"/>
  <c r="B12010" i="3"/>
  <c r="A12010" i="3"/>
  <c r="A12009" i="3"/>
  <c r="B12009" i="3" s="1"/>
  <c r="C12008" i="3"/>
  <c r="B12008" i="3"/>
  <c r="A12008" i="3"/>
  <c r="C12007" i="3"/>
  <c r="B12007" i="3"/>
  <c r="A12007" i="3"/>
  <c r="C12006" i="3"/>
  <c r="B12006" i="3"/>
  <c r="A12006" i="3"/>
  <c r="C12005" i="3"/>
  <c r="B12005" i="3"/>
  <c r="A12005" i="3"/>
  <c r="C12004" i="3"/>
  <c r="B12004" i="3"/>
  <c r="A12004" i="3"/>
  <c r="C12003" i="3"/>
  <c r="B12003" i="3"/>
  <c r="A12003" i="3"/>
  <c r="C12002" i="3"/>
  <c r="B12002" i="3"/>
  <c r="A12002" i="3"/>
  <c r="C12001" i="3"/>
  <c r="A12001" i="3"/>
  <c r="B12001" i="3" s="1"/>
  <c r="C12000" i="3"/>
  <c r="B12000" i="3"/>
  <c r="A12000" i="3"/>
  <c r="A11999" i="3"/>
  <c r="C11998" i="3"/>
  <c r="B11998" i="3"/>
  <c r="A11998" i="3"/>
  <c r="A11997" i="3"/>
  <c r="C11996" i="3"/>
  <c r="B11996" i="3"/>
  <c r="A11996" i="3"/>
  <c r="B11995" i="3"/>
  <c r="A11995" i="3"/>
  <c r="C11995" i="3" s="1"/>
  <c r="C11994" i="3"/>
  <c r="B11994" i="3"/>
  <c r="A11994" i="3"/>
  <c r="A11993" i="3"/>
  <c r="B11993" i="3" s="1"/>
  <c r="C11992" i="3"/>
  <c r="B11992" i="3"/>
  <c r="A11992" i="3"/>
  <c r="C11991" i="3"/>
  <c r="B11991" i="3"/>
  <c r="A11991" i="3"/>
  <c r="C11990" i="3"/>
  <c r="B11990" i="3"/>
  <c r="A11990" i="3"/>
  <c r="C11989" i="3"/>
  <c r="B11989" i="3"/>
  <c r="A11989" i="3"/>
  <c r="C11988" i="3"/>
  <c r="B11988" i="3"/>
  <c r="A11988" i="3"/>
  <c r="C11987" i="3"/>
  <c r="A11987" i="3"/>
  <c r="B11987" i="3" s="1"/>
  <c r="C11986" i="3"/>
  <c r="B11986" i="3"/>
  <c r="A11986" i="3"/>
  <c r="A11985" i="3"/>
  <c r="C11984" i="3"/>
  <c r="B11984" i="3"/>
  <c r="A11984" i="3"/>
  <c r="A11983" i="3"/>
  <c r="C11983" i="3" s="1"/>
  <c r="C11982" i="3"/>
  <c r="B11982" i="3"/>
  <c r="A11982" i="3"/>
  <c r="A11981" i="3"/>
  <c r="C11980" i="3"/>
  <c r="B11980" i="3"/>
  <c r="A11980" i="3"/>
  <c r="B11979" i="3"/>
  <c r="A11979" i="3"/>
  <c r="C11979" i="3" s="1"/>
  <c r="C11978" i="3"/>
  <c r="B11978" i="3"/>
  <c r="A11978" i="3"/>
  <c r="A11977" i="3"/>
  <c r="B11977" i="3" s="1"/>
  <c r="C11976" i="3"/>
  <c r="B11976" i="3"/>
  <c r="A11976" i="3"/>
  <c r="C11975" i="3"/>
  <c r="B11975" i="3"/>
  <c r="A11975" i="3"/>
  <c r="C11974" i="3"/>
  <c r="B11974" i="3"/>
  <c r="A11974" i="3"/>
  <c r="C11973" i="3"/>
  <c r="B11973" i="3"/>
  <c r="A11973" i="3"/>
  <c r="C11972" i="3"/>
  <c r="B11972" i="3"/>
  <c r="A11972" i="3"/>
  <c r="A11971" i="3"/>
  <c r="C11970" i="3"/>
  <c r="B11970" i="3"/>
  <c r="A11970" i="3"/>
  <c r="A11969" i="3"/>
  <c r="C11969" i="3" s="1"/>
  <c r="C11968" i="3"/>
  <c r="B11968" i="3"/>
  <c r="A11968" i="3"/>
  <c r="B11967" i="3"/>
  <c r="A11967" i="3"/>
  <c r="C11967" i="3" s="1"/>
  <c r="C11966" i="3"/>
  <c r="B11966" i="3"/>
  <c r="A11966" i="3"/>
  <c r="A11965" i="3"/>
  <c r="C11964" i="3"/>
  <c r="B11964" i="3"/>
  <c r="A11964" i="3"/>
  <c r="B11963" i="3"/>
  <c r="A11963" i="3"/>
  <c r="C11963" i="3" s="1"/>
  <c r="C11962" i="3"/>
  <c r="B11962" i="3"/>
  <c r="A11962" i="3"/>
  <c r="A11961" i="3"/>
  <c r="B11961" i="3" s="1"/>
  <c r="C11960" i="3"/>
  <c r="B11960" i="3"/>
  <c r="A11960" i="3"/>
  <c r="C11959" i="3"/>
  <c r="B11959" i="3"/>
  <c r="A11959" i="3"/>
  <c r="C11958" i="3"/>
  <c r="B11958" i="3"/>
  <c r="A11958" i="3"/>
  <c r="C11957" i="3"/>
  <c r="B11957" i="3"/>
  <c r="A11957" i="3"/>
  <c r="C11956" i="3"/>
  <c r="B11956" i="3"/>
  <c r="A11956" i="3"/>
  <c r="A11955" i="3"/>
  <c r="C11955" i="3" s="1"/>
  <c r="C11954" i="3"/>
  <c r="B11954" i="3"/>
  <c r="A11954" i="3"/>
  <c r="C11953" i="3"/>
  <c r="B11953" i="3"/>
  <c r="A11953" i="3"/>
  <c r="C11952" i="3"/>
  <c r="B11952" i="3"/>
  <c r="A11952" i="3"/>
  <c r="A11951" i="3"/>
  <c r="C11950" i="3"/>
  <c r="B11950" i="3"/>
  <c r="A11950" i="3"/>
  <c r="A11949" i="3"/>
  <c r="C11948" i="3"/>
  <c r="B11948" i="3"/>
  <c r="A11948" i="3"/>
  <c r="B11947" i="3"/>
  <c r="A11947" i="3"/>
  <c r="C11947" i="3" s="1"/>
  <c r="C11946" i="3"/>
  <c r="B11946" i="3"/>
  <c r="A11946" i="3"/>
  <c r="A11945" i="3"/>
  <c r="B11945" i="3" s="1"/>
  <c r="C11944" i="3"/>
  <c r="B11944" i="3"/>
  <c r="A11944" i="3"/>
  <c r="C11943" i="3"/>
  <c r="B11943" i="3"/>
  <c r="A11943" i="3"/>
  <c r="C11942" i="3"/>
  <c r="B11942" i="3"/>
  <c r="A11942" i="3"/>
  <c r="C11941" i="3"/>
  <c r="B11941" i="3"/>
  <c r="A11941" i="3"/>
  <c r="C11940" i="3"/>
  <c r="B11940" i="3"/>
  <c r="A11940" i="3"/>
  <c r="C11939" i="3"/>
  <c r="B11939" i="3"/>
  <c r="A11939" i="3"/>
  <c r="C11938" i="3"/>
  <c r="B11938" i="3"/>
  <c r="A11938" i="3"/>
  <c r="A11937" i="3"/>
  <c r="C11936" i="3"/>
  <c r="B11936" i="3"/>
  <c r="D11936" i="3" s="1"/>
  <c r="A11936" i="3"/>
  <c r="A11935" i="3"/>
  <c r="C11934" i="3"/>
  <c r="B11934" i="3"/>
  <c r="A11934" i="3"/>
  <c r="A11933" i="3"/>
  <c r="C11932" i="3"/>
  <c r="B11932" i="3"/>
  <c r="D11932" i="3" s="1"/>
  <c r="A11932" i="3"/>
  <c r="B11931" i="3"/>
  <c r="A11931" i="3"/>
  <c r="C11931" i="3" s="1"/>
  <c r="C11930" i="3"/>
  <c r="B11930" i="3"/>
  <c r="A11930" i="3"/>
  <c r="A11929" i="3"/>
  <c r="B11929" i="3" s="1"/>
  <c r="C11928" i="3"/>
  <c r="B11928" i="3"/>
  <c r="A11928" i="3"/>
  <c r="C11927" i="3"/>
  <c r="B11927" i="3"/>
  <c r="A11927" i="3"/>
  <c r="C11926" i="3"/>
  <c r="B11926" i="3"/>
  <c r="A11926" i="3"/>
  <c r="C11925" i="3"/>
  <c r="B11925" i="3"/>
  <c r="A11925" i="3"/>
  <c r="C11924" i="3"/>
  <c r="B11924" i="3"/>
  <c r="A11924" i="3"/>
  <c r="A11923" i="3"/>
  <c r="B11923" i="3" s="1"/>
  <c r="C11922" i="3"/>
  <c r="B11922" i="3"/>
  <c r="A11922" i="3"/>
  <c r="A11921" i="3"/>
  <c r="C11920" i="3"/>
  <c r="B11920" i="3"/>
  <c r="A11920" i="3"/>
  <c r="A11919" i="3"/>
  <c r="C11919" i="3" s="1"/>
  <c r="C11918" i="3"/>
  <c r="B11918" i="3"/>
  <c r="A11918" i="3"/>
  <c r="A11917" i="3"/>
  <c r="C11916" i="3"/>
  <c r="B11916" i="3"/>
  <c r="A11916" i="3"/>
  <c r="B11915" i="3"/>
  <c r="A11915" i="3"/>
  <c r="C11915" i="3" s="1"/>
  <c r="C11914" i="3"/>
  <c r="B11914" i="3"/>
  <c r="A11914" i="3"/>
  <c r="A11913" i="3"/>
  <c r="B11913" i="3" s="1"/>
  <c r="C11912" i="3"/>
  <c r="B11912" i="3"/>
  <c r="A11912" i="3"/>
  <c r="C11911" i="3"/>
  <c r="B11911" i="3"/>
  <c r="A11911" i="3"/>
  <c r="C11910" i="3"/>
  <c r="B11910" i="3"/>
  <c r="A11910" i="3"/>
  <c r="C11909" i="3"/>
  <c r="B11909" i="3"/>
  <c r="A11909" i="3"/>
  <c r="C11908" i="3"/>
  <c r="B11908" i="3"/>
  <c r="A11908" i="3"/>
  <c r="A11907" i="3"/>
  <c r="C11906" i="3"/>
  <c r="B11906" i="3"/>
  <c r="A11906" i="3"/>
  <c r="A11905" i="3"/>
  <c r="C11905" i="3" s="1"/>
  <c r="C11904" i="3"/>
  <c r="B11904" i="3"/>
  <c r="A11904" i="3"/>
  <c r="B11903" i="3"/>
  <c r="A11903" i="3"/>
  <c r="C11903" i="3" s="1"/>
  <c r="C11902" i="3"/>
  <c r="B11902" i="3"/>
  <c r="A11902" i="3"/>
  <c r="A11901" i="3"/>
  <c r="C11900" i="3"/>
  <c r="B11900" i="3"/>
  <c r="A11900" i="3"/>
  <c r="B11899" i="3"/>
  <c r="A11899" i="3"/>
  <c r="C11899" i="3" s="1"/>
  <c r="C11898" i="3"/>
  <c r="B11898" i="3"/>
  <c r="A11898" i="3"/>
  <c r="A11897" i="3"/>
  <c r="B11897" i="3" s="1"/>
  <c r="C11896" i="3"/>
  <c r="B11896" i="3"/>
  <c r="A11896" i="3"/>
  <c r="C11895" i="3"/>
  <c r="B11895" i="3"/>
  <c r="A11895" i="3"/>
  <c r="C11894" i="3"/>
  <c r="B11894" i="3"/>
  <c r="A11894" i="3"/>
  <c r="C11893" i="3"/>
  <c r="B11893" i="3"/>
  <c r="A11893" i="3"/>
  <c r="C11892" i="3"/>
  <c r="B11892" i="3"/>
  <c r="A11892" i="3"/>
  <c r="A11891" i="3"/>
  <c r="C11891" i="3" s="1"/>
  <c r="C11890" i="3"/>
  <c r="B11890" i="3"/>
  <c r="A11890" i="3"/>
  <c r="C11889" i="3"/>
  <c r="B11889" i="3"/>
  <c r="A11889" i="3"/>
  <c r="C11888" i="3"/>
  <c r="B11888" i="3"/>
  <c r="A11888" i="3"/>
  <c r="B11887" i="3"/>
  <c r="A11887" i="3"/>
  <c r="C11887" i="3" s="1"/>
  <c r="C11886" i="3"/>
  <c r="B11886" i="3"/>
  <c r="A11886" i="3"/>
  <c r="A11885" i="3"/>
  <c r="C11884" i="3"/>
  <c r="B11884" i="3"/>
  <c r="A11884" i="3"/>
  <c r="B11883" i="3"/>
  <c r="A11883" i="3"/>
  <c r="C11883" i="3" s="1"/>
  <c r="C11882" i="3"/>
  <c r="B11882" i="3"/>
  <c r="A11882" i="3"/>
  <c r="A11881" i="3"/>
  <c r="B11881" i="3" s="1"/>
  <c r="C11880" i="3"/>
  <c r="B11880" i="3"/>
  <c r="A11880" i="3"/>
  <c r="C11879" i="3"/>
  <c r="B11879" i="3"/>
  <c r="A11879" i="3"/>
  <c r="C11878" i="3"/>
  <c r="B11878" i="3"/>
  <c r="A11878" i="3"/>
  <c r="C11877" i="3"/>
  <c r="B11877" i="3"/>
  <c r="A11877" i="3"/>
  <c r="C11876" i="3"/>
  <c r="B11876" i="3"/>
  <c r="A11876" i="3"/>
  <c r="C11875" i="3"/>
  <c r="B11875" i="3"/>
  <c r="A11875" i="3"/>
  <c r="C11874" i="3"/>
  <c r="B11874" i="3"/>
  <c r="A11874" i="3"/>
  <c r="C11873" i="3"/>
  <c r="A11873" i="3"/>
  <c r="B11873" i="3" s="1"/>
  <c r="C11872" i="3"/>
  <c r="B11872" i="3"/>
  <c r="A11872" i="3"/>
  <c r="A11871" i="3"/>
  <c r="C11870" i="3"/>
  <c r="B11870" i="3"/>
  <c r="A11870" i="3"/>
  <c r="A11869" i="3"/>
  <c r="C11868" i="3"/>
  <c r="B11868" i="3"/>
  <c r="A11868" i="3"/>
  <c r="B11867" i="3"/>
  <c r="A11867" i="3"/>
  <c r="C11867" i="3" s="1"/>
  <c r="C11866" i="3"/>
  <c r="B11866" i="3"/>
  <c r="A11866" i="3"/>
  <c r="A11865" i="3"/>
  <c r="B11865" i="3" s="1"/>
  <c r="C11864" i="3"/>
  <c r="B11864" i="3"/>
  <c r="A11864" i="3"/>
  <c r="C11863" i="3"/>
  <c r="B11863" i="3"/>
  <c r="A11863" i="3"/>
  <c r="C11862" i="3"/>
  <c r="B11862" i="3"/>
  <c r="A11862" i="3"/>
  <c r="C11861" i="3"/>
  <c r="B11861" i="3"/>
  <c r="A11861" i="3"/>
  <c r="C11860" i="3"/>
  <c r="B11860" i="3"/>
  <c r="A11860" i="3"/>
  <c r="C11859" i="3"/>
  <c r="A11859" i="3"/>
  <c r="B11859" i="3" s="1"/>
  <c r="C11858" i="3"/>
  <c r="B11858" i="3"/>
  <c r="A11858" i="3"/>
  <c r="A11857" i="3"/>
  <c r="C11856" i="3"/>
  <c r="B11856" i="3"/>
  <c r="A11856" i="3"/>
  <c r="A11855" i="3"/>
  <c r="C11855" i="3" s="1"/>
  <c r="C11854" i="3"/>
  <c r="B11854" i="3"/>
  <c r="A11854" i="3"/>
  <c r="A11853" i="3"/>
  <c r="C11852" i="3"/>
  <c r="B11852" i="3"/>
  <c r="A11852" i="3"/>
  <c r="B11851" i="3"/>
  <c r="A11851" i="3"/>
  <c r="C11851" i="3" s="1"/>
  <c r="C11850" i="3"/>
  <c r="B11850" i="3"/>
  <c r="A11850" i="3"/>
  <c r="A11849" i="3"/>
  <c r="B11849" i="3" s="1"/>
  <c r="C11848" i="3"/>
  <c r="B11848" i="3"/>
  <c r="A11848" i="3"/>
  <c r="C11847" i="3"/>
  <c r="B11847" i="3"/>
  <c r="A11847" i="3"/>
  <c r="C11846" i="3"/>
  <c r="B11846" i="3"/>
  <c r="A11846" i="3"/>
  <c r="C11845" i="3"/>
  <c r="B11845" i="3"/>
  <c r="A11845" i="3"/>
  <c r="C11844" i="3"/>
  <c r="B11844" i="3"/>
  <c r="A11844" i="3"/>
  <c r="A11843" i="3"/>
  <c r="C11842" i="3"/>
  <c r="B11842" i="3"/>
  <c r="A11842" i="3"/>
  <c r="A11841" i="3"/>
  <c r="C11841" i="3" s="1"/>
  <c r="C11840" i="3"/>
  <c r="B11840" i="3"/>
  <c r="A11840" i="3"/>
  <c r="B11839" i="3"/>
  <c r="A11839" i="3"/>
  <c r="C11839" i="3" s="1"/>
  <c r="C11838" i="3"/>
  <c r="B11838" i="3"/>
  <c r="A11838" i="3"/>
  <c r="A11837" i="3"/>
  <c r="C11836" i="3"/>
  <c r="B11836" i="3"/>
  <c r="A11836" i="3"/>
  <c r="B11835" i="3"/>
  <c r="A11835" i="3"/>
  <c r="C11835" i="3" s="1"/>
  <c r="C11834" i="3"/>
  <c r="B11834" i="3"/>
  <c r="A11834" i="3"/>
  <c r="A11833" i="3"/>
  <c r="B11833" i="3" s="1"/>
  <c r="C11832" i="3"/>
  <c r="B11832" i="3"/>
  <c r="A11832" i="3"/>
  <c r="C11831" i="3"/>
  <c r="B11831" i="3"/>
  <c r="A11831" i="3"/>
  <c r="C11830" i="3"/>
  <c r="B11830" i="3"/>
  <c r="A11830" i="3"/>
  <c r="C11829" i="3"/>
  <c r="B11829" i="3"/>
  <c r="A11829" i="3"/>
  <c r="C11828" i="3"/>
  <c r="B11828" i="3"/>
  <c r="A11828" i="3"/>
  <c r="A11827" i="3"/>
  <c r="C11827" i="3" s="1"/>
  <c r="C11826" i="3"/>
  <c r="B11826" i="3"/>
  <c r="A11826" i="3"/>
  <c r="C11825" i="3"/>
  <c r="B11825" i="3"/>
  <c r="A11825" i="3"/>
  <c r="C11824" i="3"/>
  <c r="B11824" i="3"/>
  <c r="A11824" i="3"/>
  <c r="B11823" i="3"/>
  <c r="A11823" i="3"/>
  <c r="C11823" i="3" s="1"/>
  <c r="C11822" i="3"/>
  <c r="B11822" i="3"/>
  <c r="A11822" i="3"/>
  <c r="A11821" i="3"/>
  <c r="C11820" i="3"/>
  <c r="B11820" i="3"/>
  <c r="A11820" i="3"/>
  <c r="B11819" i="3"/>
  <c r="A11819" i="3"/>
  <c r="C11819" i="3" s="1"/>
  <c r="C11818" i="3"/>
  <c r="B11818" i="3"/>
  <c r="A11818" i="3"/>
  <c r="A11817" i="3"/>
  <c r="B11817" i="3" s="1"/>
  <c r="C11816" i="3"/>
  <c r="B11816" i="3"/>
  <c r="A11816" i="3"/>
  <c r="C11815" i="3"/>
  <c r="B11815" i="3"/>
  <c r="A11815" i="3"/>
  <c r="C11814" i="3"/>
  <c r="B11814" i="3"/>
  <c r="A11814" i="3"/>
  <c r="C11813" i="3"/>
  <c r="B11813" i="3"/>
  <c r="A11813" i="3"/>
  <c r="C11812" i="3"/>
  <c r="B11812" i="3"/>
  <c r="A11812" i="3"/>
  <c r="C11811" i="3"/>
  <c r="B11811" i="3"/>
  <c r="A11811" i="3"/>
  <c r="C11810" i="3"/>
  <c r="B11810" i="3"/>
  <c r="A11810" i="3"/>
  <c r="C11809" i="3"/>
  <c r="A11809" i="3"/>
  <c r="B11809" i="3" s="1"/>
  <c r="C11808" i="3"/>
  <c r="B11808" i="3"/>
  <c r="A11808" i="3"/>
  <c r="A11807" i="3"/>
  <c r="C11806" i="3"/>
  <c r="B11806" i="3"/>
  <c r="A11806" i="3"/>
  <c r="A11805" i="3"/>
  <c r="C11804" i="3"/>
  <c r="B11804" i="3"/>
  <c r="A11804" i="3"/>
  <c r="B11803" i="3"/>
  <c r="A11803" i="3"/>
  <c r="C11803" i="3" s="1"/>
  <c r="C11802" i="3"/>
  <c r="B11802" i="3"/>
  <c r="A11802" i="3"/>
  <c r="A11801" i="3"/>
  <c r="B11801" i="3" s="1"/>
  <c r="C11800" i="3"/>
  <c r="B11800" i="3"/>
  <c r="A11800" i="3"/>
  <c r="C11799" i="3"/>
  <c r="B11799" i="3"/>
  <c r="A11799" i="3"/>
  <c r="C11798" i="3"/>
  <c r="B11798" i="3"/>
  <c r="A11798" i="3"/>
  <c r="C11797" i="3"/>
  <c r="B11797" i="3"/>
  <c r="A11797" i="3"/>
  <c r="C11796" i="3"/>
  <c r="B11796" i="3"/>
  <c r="A11796" i="3"/>
  <c r="A11795" i="3"/>
  <c r="B11795" i="3" s="1"/>
  <c r="C11794" i="3"/>
  <c r="B11794" i="3"/>
  <c r="A11794" i="3"/>
  <c r="A11793" i="3"/>
  <c r="C11792" i="3"/>
  <c r="B11792" i="3"/>
  <c r="A11792" i="3"/>
  <c r="A11791" i="3"/>
  <c r="C11791" i="3" s="1"/>
  <c r="C11790" i="3"/>
  <c r="B11790" i="3"/>
  <c r="A11790" i="3"/>
  <c r="A11789" i="3"/>
  <c r="C11788" i="3"/>
  <c r="B11788" i="3"/>
  <c r="A11788" i="3"/>
  <c r="B11787" i="3"/>
  <c r="A11787" i="3"/>
  <c r="C11787" i="3" s="1"/>
  <c r="C11786" i="3"/>
  <c r="B11786" i="3"/>
  <c r="A11786" i="3"/>
  <c r="A11785" i="3"/>
  <c r="B11785" i="3" s="1"/>
  <c r="C11784" i="3"/>
  <c r="B11784" i="3"/>
  <c r="A11784" i="3"/>
  <c r="C11783" i="3"/>
  <c r="B11783" i="3"/>
  <c r="A11783" i="3"/>
  <c r="C11782" i="3"/>
  <c r="B11782" i="3"/>
  <c r="A11782" i="3"/>
  <c r="C11781" i="3"/>
  <c r="B11781" i="3"/>
  <c r="A11781" i="3"/>
  <c r="C11780" i="3"/>
  <c r="B11780" i="3"/>
  <c r="A11780" i="3"/>
  <c r="A11779" i="3"/>
  <c r="C11778" i="3"/>
  <c r="B11778" i="3"/>
  <c r="A11778" i="3"/>
  <c r="A11777" i="3"/>
  <c r="C11777" i="3" s="1"/>
  <c r="C11776" i="3"/>
  <c r="B11776" i="3"/>
  <c r="A11776" i="3"/>
  <c r="B11775" i="3"/>
  <c r="A11775" i="3"/>
  <c r="C11775" i="3" s="1"/>
  <c r="C11774" i="3"/>
  <c r="B11774" i="3"/>
  <c r="A11774" i="3"/>
  <c r="A11773" i="3"/>
  <c r="C11772" i="3"/>
  <c r="B11772" i="3"/>
  <c r="A11772" i="3"/>
  <c r="B11771" i="3"/>
  <c r="A11771" i="3"/>
  <c r="C11771" i="3" s="1"/>
  <c r="C11770" i="3"/>
  <c r="B11770" i="3"/>
  <c r="A11770" i="3"/>
  <c r="A11769" i="3"/>
  <c r="B11769" i="3" s="1"/>
  <c r="C11768" i="3"/>
  <c r="B11768" i="3"/>
  <c r="A11768" i="3"/>
  <c r="C11767" i="3"/>
  <c r="B11767" i="3"/>
  <c r="A11767" i="3"/>
  <c r="C11766" i="3"/>
  <c r="B11766" i="3"/>
  <c r="A11766" i="3"/>
  <c r="C11765" i="3"/>
  <c r="B11765" i="3"/>
  <c r="A11765" i="3"/>
  <c r="C11764" i="3"/>
  <c r="B11764" i="3"/>
  <c r="A11764" i="3"/>
  <c r="A11763" i="3"/>
  <c r="C11763" i="3" s="1"/>
  <c r="C11762" i="3"/>
  <c r="B11762" i="3"/>
  <c r="A11762" i="3"/>
  <c r="C11761" i="3"/>
  <c r="B11761" i="3"/>
  <c r="A11761" i="3"/>
  <c r="C11760" i="3"/>
  <c r="B11760" i="3"/>
  <c r="A11760" i="3"/>
  <c r="B11759" i="3"/>
  <c r="A11759" i="3"/>
  <c r="C11759" i="3" s="1"/>
  <c r="C11758" i="3"/>
  <c r="B11758" i="3"/>
  <c r="A11758" i="3"/>
  <c r="A11757" i="3"/>
  <c r="C11756" i="3"/>
  <c r="B11756" i="3"/>
  <c r="A11756" i="3"/>
  <c r="B11755" i="3"/>
  <c r="A11755" i="3"/>
  <c r="C11755" i="3" s="1"/>
  <c r="C11754" i="3"/>
  <c r="B11754" i="3"/>
  <c r="A11754" i="3"/>
  <c r="A11753" i="3"/>
  <c r="B11753" i="3" s="1"/>
  <c r="C11752" i="3"/>
  <c r="B11752" i="3"/>
  <c r="A11752" i="3"/>
  <c r="C11751" i="3"/>
  <c r="B11751" i="3"/>
  <c r="A11751" i="3"/>
  <c r="C11750" i="3"/>
  <c r="B11750" i="3"/>
  <c r="A11750" i="3"/>
  <c r="C11749" i="3"/>
  <c r="B11749" i="3"/>
  <c r="A11749" i="3"/>
  <c r="C11748" i="3"/>
  <c r="B11748" i="3"/>
  <c r="A11748" i="3"/>
  <c r="C11747" i="3"/>
  <c r="B11747" i="3"/>
  <c r="A11747" i="3"/>
  <c r="C11746" i="3"/>
  <c r="B11746" i="3"/>
  <c r="A11746" i="3"/>
  <c r="C11745" i="3"/>
  <c r="A11745" i="3"/>
  <c r="B11745" i="3" s="1"/>
  <c r="D11745" i="3" s="1"/>
  <c r="C11744" i="3"/>
  <c r="B11744" i="3"/>
  <c r="A11744" i="3"/>
  <c r="A11743" i="3"/>
  <c r="C11742" i="3"/>
  <c r="B11742" i="3"/>
  <c r="A11742" i="3"/>
  <c r="A11741" i="3"/>
  <c r="C11740" i="3"/>
  <c r="B11740" i="3"/>
  <c r="A11740" i="3"/>
  <c r="B11739" i="3"/>
  <c r="A11739" i="3"/>
  <c r="C11739" i="3" s="1"/>
  <c r="C11738" i="3"/>
  <c r="B11738" i="3"/>
  <c r="A11738" i="3"/>
  <c r="A11737" i="3"/>
  <c r="B11737" i="3" s="1"/>
  <c r="C11736" i="3"/>
  <c r="B11736" i="3"/>
  <c r="A11736" i="3"/>
  <c r="C11735" i="3"/>
  <c r="B11735" i="3"/>
  <c r="A11735" i="3"/>
  <c r="C11734" i="3"/>
  <c r="B11734" i="3"/>
  <c r="A11734" i="3"/>
  <c r="C11733" i="3"/>
  <c r="B11733" i="3"/>
  <c r="A11733" i="3"/>
  <c r="C11732" i="3"/>
  <c r="B11732" i="3"/>
  <c r="A11732" i="3"/>
  <c r="C11731" i="3"/>
  <c r="A11731" i="3"/>
  <c r="B11731" i="3" s="1"/>
  <c r="C11730" i="3"/>
  <c r="B11730" i="3"/>
  <c r="A11730" i="3"/>
  <c r="A11729" i="3"/>
  <c r="C11728" i="3"/>
  <c r="B11728" i="3"/>
  <c r="A11728" i="3"/>
  <c r="A11727" i="3"/>
  <c r="C11727" i="3" s="1"/>
  <c r="C11726" i="3"/>
  <c r="B11726" i="3"/>
  <c r="A11726" i="3"/>
  <c r="A11725" i="3"/>
  <c r="C11724" i="3"/>
  <c r="B11724" i="3"/>
  <c r="A11724" i="3"/>
  <c r="B11723" i="3"/>
  <c r="A11723" i="3"/>
  <c r="C11723" i="3" s="1"/>
  <c r="C11722" i="3"/>
  <c r="B11722" i="3"/>
  <c r="A11722" i="3"/>
  <c r="A11721" i="3"/>
  <c r="B11721" i="3" s="1"/>
  <c r="C11720" i="3"/>
  <c r="B11720" i="3"/>
  <c r="A11720" i="3"/>
  <c r="C11719" i="3"/>
  <c r="B11719" i="3"/>
  <c r="A11719" i="3"/>
  <c r="C11718" i="3"/>
  <c r="B11718" i="3"/>
  <c r="A11718" i="3"/>
  <c r="C11717" i="3"/>
  <c r="B11717" i="3"/>
  <c r="A11717" i="3"/>
  <c r="C11716" i="3"/>
  <c r="B11716" i="3"/>
  <c r="A11716" i="3"/>
  <c r="A11715" i="3"/>
  <c r="C11714" i="3"/>
  <c r="B11714" i="3"/>
  <c r="A11714" i="3"/>
  <c r="A11713" i="3"/>
  <c r="C11713" i="3" s="1"/>
  <c r="C11712" i="3"/>
  <c r="B11712" i="3"/>
  <c r="A11712" i="3"/>
  <c r="B11711" i="3"/>
  <c r="A11711" i="3"/>
  <c r="C11711" i="3" s="1"/>
  <c r="C11710" i="3"/>
  <c r="B11710" i="3"/>
  <c r="A11710" i="3"/>
  <c r="A11709" i="3"/>
  <c r="C11708" i="3"/>
  <c r="B11708" i="3"/>
  <c r="D11708" i="3" s="1"/>
  <c r="A11708" i="3"/>
  <c r="B11707" i="3"/>
  <c r="A11707" i="3"/>
  <c r="C11707" i="3" s="1"/>
  <c r="C11706" i="3"/>
  <c r="B11706" i="3"/>
  <c r="A11706" i="3"/>
  <c r="A11705" i="3"/>
  <c r="B11705" i="3" s="1"/>
  <c r="C11704" i="3"/>
  <c r="B11704" i="3"/>
  <c r="A11704" i="3"/>
  <c r="C11703" i="3"/>
  <c r="B11703" i="3"/>
  <c r="A11703" i="3"/>
  <c r="C11702" i="3"/>
  <c r="B11702" i="3"/>
  <c r="A11702" i="3"/>
  <c r="C11701" i="3"/>
  <c r="B11701" i="3"/>
  <c r="A11701" i="3"/>
  <c r="C11700" i="3"/>
  <c r="B11700" i="3"/>
  <c r="A11700" i="3"/>
  <c r="A11699" i="3"/>
  <c r="C11699" i="3" s="1"/>
  <c r="C11698" i="3"/>
  <c r="B11698" i="3"/>
  <c r="A11698" i="3"/>
  <c r="C11697" i="3"/>
  <c r="B11697" i="3"/>
  <c r="A11697" i="3"/>
  <c r="C11696" i="3"/>
  <c r="B11696" i="3"/>
  <c r="A11696" i="3"/>
  <c r="B11695" i="3"/>
  <c r="A11695" i="3"/>
  <c r="C11695" i="3" s="1"/>
  <c r="C11694" i="3"/>
  <c r="B11694" i="3"/>
  <c r="A11694" i="3"/>
  <c r="A11693" i="3"/>
  <c r="C11692" i="3"/>
  <c r="B11692" i="3"/>
  <c r="A11692" i="3"/>
  <c r="B11691" i="3"/>
  <c r="A11691" i="3"/>
  <c r="C11691" i="3" s="1"/>
  <c r="C11690" i="3"/>
  <c r="B11690" i="3"/>
  <c r="A11690" i="3"/>
  <c r="A11689" i="3"/>
  <c r="B11689" i="3" s="1"/>
  <c r="C11688" i="3"/>
  <c r="B11688" i="3"/>
  <c r="A11688" i="3"/>
  <c r="C11687" i="3"/>
  <c r="B11687" i="3"/>
  <c r="A11687" i="3"/>
  <c r="C11686" i="3"/>
  <c r="B11686" i="3"/>
  <c r="A11686" i="3"/>
  <c r="C11685" i="3"/>
  <c r="B11685" i="3"/>
  <c r="A11685" i="3"/>
  <c r="C11684" i="3"/>
  <c r="B11684" i="3"/>
  <c r="A11684" i="3"/>
  <c r="C11683" i="3"/>
  <c r="B11683" i="3"/>
  <c r="A11683" i="3"/>
  <c r="C11682" i="3"/>
  <c r="B11682" i="3"/>
  <c r="A11682" i="3"/>
  <c r="C11681" i="3"/>
  <c r="A11681" i="3"/>
  <c r="B11681" i="3" s="1"/>
  <c r="C11680" i="3"/>
  <c r="B11680" i="3"/>
  <c r="D11680" i="3" s="1"/>
  <c r="A11680" i="3"/>
  <c r="A11679" i="3"/>
  <c r="C11678" i="3"/>
  <c r="B11678" i="3"/>
  <c r="A11678" i="3"/>
  <c r="A11677" i="3"/>
  <c r="C11676" i="3"/>
  <c r="B11676" i="3"/>
  <c r="D11676" i="3" s="1"/>
  <c r="A11676" i="3"/>
  <c r="B11675" i="3"/>
  <c r="A11675" i="3"/>
  <c r="C11675" i="3" s="1"/>
  <c r="C11674" i="3"/>
  <c r="B11674" i="3"/>
  <c r="A11674" i="3"/>
  <c r="A11673" i="3"/>
  <c r="B11673" i="3" s="1"/>
  <c r="C11672" i="3"/>
  <c r="B11672" i="3"/>
  <c r="A11672" i="3"/>
  <c r="C11671" i="3"/>
  <c r="B11671" i="3"/>
  <c r="A11671" i="3"/>
  <c r="C11670" i="3"/>
  <c r="B11670" i="3"/>
  <c r="A11670" i="3"/>
  <c r="C11669" i="3"/>
  <c r="B11669" i="3"/>
  <c r="A11669" i="3"/>
  <c r="C11668" i="3"/>
  <c r="B11668" i="3"/>
  <c r="A11668" i="3"/>
  <c r="A11667" i="3"/>
  <c r="B11667" i="3" s="1"/>
  <c r="C11666" i="3"/>
  <c r="B11666" i="3"/>
  <c r="A11666" i="3"/>
  <c r="A11665" i="3"/>
  <c r="C11664" i="3"/>
  <c r="B11664" i="3"/>
  <c r="A11664" i="3"/>
  <c r="A11663" i="3"/>
  <c r="C11663" i="3" s="1"/>
  <c r="C11662" i="3"/>
  <c r="B11662" i="3"/>
  <c r="A11662" i="3"/>
  <c r="A11661" i="3"/>
  <c r="C11660" i="3"/>
  <c r="B11660" i="3"/>
  <c r="A11660" i="3"/>
  <c r="B11659" i="3"/>
  <c r="A11659" i="3"/>
  <c r="C11659" i="3" s="1"/>
  <c r="C11658" i="3"/>
  <c r="B11658" i="3"/>
  <c r="A11658" i="3"/>
  <c r="A11657" i="3"/>
  <c r="B11657" i="3" s="1"/>
  <c r="C11656" i="3"/>
  <c r="B11656" i="3"/>
  <c r="A11656" i="3"/>
  <c r="C11655" i="3"/>
  <c r="B11655" i="3"/>
  <c r="A11655" i="3"/>
  <c r="C11654" i="3"/>
  <c r="B11654" i="3"/>
  <c r="A11654" i="3"/>
  <c r="C11653" i="3"/>
  <c r="B11653" i="3"/>
  <c r="A11653" i="3"/>
  <c r="C11652" i="3"/>
  <c r="B11652" i="3"/>
  <c r="A11652" i="3"/>
  <c r="A11651" i="3"/>
  <c r="C11650" i="3"/>
  <c r="B11650" i="3"/>
  <c r="A11650" i="3"/>
  <c r="A11649" i="3"/>
  <c r="C11649" i="3" s="1"/>
  <c r="C11648" i="3"/>
  <c r="B11648" i="3"/>
  <c r="D11648" i="3" s="1"/>
  <c r="A11648" i="3"/>
  <c r="B11647" i="3"/>
  <c r="A11647" i="3"/>
  <c r="C11647" i="3" s="1"/>
  <c r="C11646" i="3"/>
  <c r="B11646" i="3"/>
  <c r="A11646" i="3"/>
  <c r="A11645" i="3"/>
  <c r="B11645" i="3" s="1"/>
  <c r="C11644" i="3"/>
  <c r="B11644" i="3"/>
  <c r="A11644" i="3"/>
  <c r="B11643" i="3"/>
  <c r="A11643" i="3"/>
  <c r="C11643" i="3" s="1"/>
  <c r="C11642" i="3"/>
  <c r="B11642" i="3"/>
  <c r="A11642" i="3"/>
  <c r="A11641" i="3"/>
  <c r="C11640" i="3"/>
  <c r="B11640" i="3"/>
  <c r="A11640" i="3"/>
  <c r="C11639" i="3"/>
  <c r="B11639" i="3"/>
  <c r="A11639" i="3"/>
  <c r="C11638" i="3"/>
  <c r="B11638" i="3"/>
  <c r="A11638" i="3"/>
  <c r="C11637" i="3"/>
  <c r="B11637" i="3"/>
  <c r="A11637" i="3"/>
  <c r="C11636" i="3"/>
  <c r="B11636" i="3"/>
  <c r="A11636" i="3"/>
  <c r="A11635" i="3"/>
  <c r="C11634" i="3"/>
  <c r="B11634" i="3"/>
  <c r="A11634" i="3"/>
  <c r="A11633" i="3"/>
  <c r="C11633" i="3" s="1"/>
  <c r="C11632" i="3"/>
  <c r="B11632" i="3"/>
  <c r="D11632" i="3" s="1"/>
  <c r="A11632" i="3"/>
  <c r="B11631" i="3"/>
  <c r="A11631" i="3"/>
  <c r="C11631" i="3" s="1"/>
  <c r="C11630" i="3"/>
  <c r="B11630" i="3"/>
  <c r="A11630" i="3"/>
  <c r="A11629" i="3"/>
  <c r="C11628" i="3"/>
  <c r="B11628" i="3"/>
  <c r="A11628" i="3"/>
  <c r="B11627" i="3"/>
  <c r="A11627" i="3"/>
  <c r="C11627" i="3" s="1"/>
  <c r="C11626" i="3"/>
  <c r="B11626" i="3"/>
  <c r="A11626" i="3"/>
  <c r="A11625" i="3"/>
  <c r="C11624" i="3"/>
  <c r="B11624" i="3"/>
  <c r="A11624" i="3"/>
  <c r="C11623" i="3"/>
  <c r="B11623" i="3"/>
  <c r="A11623" i="3"/>
  <c r="C11622" i="3"/>
  <c r="B11622" i="3"/>
  <c r="A11622" i="3"/>
  <c r="C11621" i="3"/>
  <c r="B11621" i="3"/>
  <c r="A11621" i="3"/>
  <c r="C11620" i="3"/>
  <c r="B11620" i="3"/>
  <c r="A11620" i="3"/>
  <c r="A11619" i="3"/>
  <c r="C11618" i="3"/>
  <c r="B11618" i="3"/>
  <c r="A11618" i="3"/>
  <c r="A11617" i="3"/>
  <c r="C11617" i="3" s="1"/>
  <c r="C11616" i="3"/>
  <c r="B11616" i="3"/>
  <c r="A11616" i="3"/>
  <c r="B11615" i="3"/>
  <c r="A11615" i="3"/>
  <c r="C11615" i="3" s="1"/>
  <c r="C11614" i="3"/>
  <c r="B11614" i="3"/>
  <c r="A11614" i="3"/>
  <c r="C11613" i="3"/>
  <c r="A11613" i="3"/>
  <c r="B11613" i="3" s="1"/>
  <c r="C11612" i="3"/>
  <c r="B11612" i="3"/>
  <c r="A11612" i="3"/>
  <c r="B11611" i="3"/>
  <c r="A11611" i="3"/>
  <c r="C11611" i="3" s="1"/>
  <c r="C11610" i="3"/>
  <c r="B11610" i="3"/>
  <c r="A11610" i="3"/>
  <c r="A11609" i="3"/>
  <c r="C11608" i="3"/>
  <c r="B11608" i="3"/>
  <c r="A11608" i="3"/>
  <c r="C11607" i="3"/>
  <c r="B11607" i="3"/>
  <c r="A11607" i="3"/>
  <c r="C11606" i="3"/>
  <c r="B11606" i="3"/>
  <c r="A11606" i="3"/>
  <c r="C11605" i="3"/>
  <c r="B11605" i="3"/>
  <c r="D11605" i="3" s="1"/>
  <c r="A11605" i="3"/>
  <c r="C11604" i="3"/>
  <c r="B11604" i="3"/>
  <c r="A11604" i="3"/>
  <c r="A11603" i="3"/>
  <c r="C11602" i="3"/>
  <c r="B11602" i="3"/>
  <c r="A11602" i="3"/>
  <c r="A11601" i="3"/>
  <c r="C11601" i="3" s="1"/>
  <c r="C11600" i="3"/>
  <c r="B11600" i="3"/>
  <c r="A11600" i="3"/>
  <c r="B11599" i="3"/>
  <c r="A11599" i="3"/>
  <c r="C11599" i="3" s="1"/>
  <c r="C11598" i="3"/>
  <c r="B11598" i="3"/>
  <c r="A11598" i="3"/>
  <c r="C11597" i="3"/>
  <c r="A11597" i="3"/>
  <c r="B11597" i="3" s="1"/>
  <c r="C11596" i="3"/>
  <c r="B11596" i="3"/>
  <c r="A11596" i="3"/>
  <c r="B11595" i="3"/>
  <c r="A11595" i="3"/>
  <c r="C11595" i="3" s="1"/>
  <c r="C11594" i="3"/>
  <c r="B11594" i="3"/>
  <c r="A11594" i="3"/>
  <c r="A11593" i="3"/>
  <c r="C11592" i="3"/>
  <c r="B11592" i="3"/>
  <c r="A11592" i="3"/>
  <c r="C11591" i="3"/>
  <c r="B11591" i="3"/>
  <c r="A11591" i="3"/>
  <c r="C11590" i="3"/>
  <c r="B11590" i="3"/>
  <c r="A11590" i="3"/>
  <c r="C11589" i="3"/>
  <c r="B11589" i="3"/>
  <c r="A11589" i="3"/>
  <c r="C11588" i="3"/>
  <c r="B11588" i="3"/>
  <c r="A11588" i="3"/>
  <c r="A11587" i="3"/>
  <c r="C11586" i="3"/>
  <c r="B11586" i="3"/>
  <c r="A11586" i="3"/>
  <c r="A11585" i="3"/>
  <c r="C11585" i="3" s="1"/>
  <c r="C11584" i="3"/>
  <c r="B11584" i="3"/>
  <c r="A11584" i="3"/>
  <c r="B11583" i="3"/>
  <c r="A11583" i="3"/>
  <c r="C11583" i="3" s="1"/>
  <c r="C11582" i="3"/>
  <c r="B11582" i="3"/>
  <c r="A11582" i="3"/>
  <c r="A11581" i="3"/>
  <c r="B11581" i="3" s="1"/>
  <c r="C11580" i="3"/>
  <c r="B11580" i="3"/>
  <c r="A11580" i="3"/>
  <c r="B11579" i="3"/>
  <c r="A11579" i="3"/>
  <c r="C11579" i="3" s="1"/>
  <c r="C11578" i="3"/>
  <c r="B11578" i="3"/>
  <c r="A11578" i="3"/>
  <c r="A11577" i="3"/>
  <c r="C11576" i="3"/>
  <c r="B11576" i="3"/>
  <c r="A11576" i="3"/>
  <c r="C11575" i="3"/>
  <c r="B11575" i="3"/>
  <c r="A11575" i="3"/>
  <c r="C11574" i="3"/>
  <c r="B11574" i="3"/>
  <c r="A11574" i="3"/>
  <c r="C11573" i="3"/>
  <c r="B11573" i="3"/>
  <c r="A11573" i="3"/>
  <c r="C11572" i="3"/>
  <c r="B11572" i="3"/>
  <c r="A11572" i="3"/>
  <c r="A11571" i="3"/>
  <c r="C11570" i="3"/>
  <c r="B11570" i="3"/>
  <c r="A11570" i="3"/>
  <c r="A11569" i="3"/>
  <c r="C11569" i="3" s="1"/>
  <c r="C11568" i="3"/>
  <c r="B11568" i="3"/>
  <c r="A11568" i="3"/>
  <c r="B11567" i="3"/>
  <c r="A11567" i="3"/>
  <c r="C11567" i="3" s="1"/>
  <c r="C11566" i="3"/>
  <c r="B11566" i="3"/>
  <c r="A11566" i="3"/>
  <c r="A11565" i="3"/>
  <c r="C11564" i="3"/>
  <c r="B11564" i="3"/>
  <c r="A11564" i="3"/>
  <c r="B11563" i="3"/>
  <c r="A11563" i="3"/>
  <c r="C11563" i="3" s="1"/>
  <c r="C11562" i="3"/>
  <c r="B11562" i="3"/>
  <c r="A11562" i="3"/>
  <c r="A11561" i="3"/>
  <c r="C11560" i="3"/>
  <c r="B11560" i="3"/>
  <c r="A11560" i="3"/>
  <c r="C11559" i="3"/>
  <c r="B11559" i="3"/>
  <c r="A11559" i="3"/>
  <c r="C11558" i="3"/>
  <c r="B11558" i="3"/>
  <c r="A11558" i="3"/>
  <c r="C11557" i="3"/>
  <c r="B11557" i="3"/>
  <c r="A11557" i="3"/>
  <c r="C11556" i="3"/>
  <c r="B11556" i="3"/>
  <c r="A11556" i="3"/>
  <c r="A11555" i="3"/>
  <c r="C11554" i="3"/>
  <c r="B11554" i="3"/>
  <c r="A11554" i="3"/>
  <c r="C11553" i="3"/>
  <c r="B11553" i="3"/>
  <c r="A11553" i="3"/>
  <c r="C11552" i="3"/>
  <c r="B11552" i="3"/>
  <c r="A11552" i="3"/>
  <c r="B11551" i="3"/>
  <c r="A11551" i="3"/>
  <c r="C11551" i="3" s="1"/>
  <c r="C11550" i="3"/>
  <c r="B11550" i="3"/>
  <c r="A11550" i="3"/>
  <c r="A11549" i="3"/>
  <c r="C11548" i="3"/>
  <c r="B11548" i="3"/>
  <c r="A11548" i="3"/>
  <c r="B11547" i="3"/>
  <c r="A11547" i="3"/>
  <c r="C11547" i="3" s="1"/>
  <c r="C11546" i="3"/>
  <c r="B11546" i="3"/>
  <c r="A11546" i="3"/>
  <c r="C11545" i="3"/>
  <c r="A11545" i="3"/>
  <c r="B11545" i="3" s="1"/>
  <c r="C11544" i="3"/>
  <c r="B11544" i="3"/>
  <c r="A11544" i="3"/>
  <c r="C11543" i="3"/>
  <c r="B11543" i="3"/>
  <c r="A11543" i="3"/>
  <c r="C11542" i="3"/>
  <c r="B11542" i="3"/>
  <c r="A11542" i="3"/>
  <c r="C11541" i="3"/>
  <c r="B11541" i="3"/>
  <c r="A11541" i="3"/>
  <c r="C11540" i="3"/>
  <c r="B11540" i="3"/>
  <c r="D11540" i="3" s="1"/>
  <c r="A11540" i="3"/>
  <c r="C11539" i="3"/>
  <c r="B11539" i="3"/>
  <c r="A11539" i="3"/>
  <c r="C11538" i="3"/>
  <c r="B11538" i="3"/>
  <c r="A11538" i="3"/>
  <c r="A11537" i="3"/>
  <c r="C11536" i="3"/>
  <c r="B11536" i="3"/>
  <c r="A11536" i="3"/>
  <c r="B11535" i="3"/>
  <c r="A11535" i="3"/>
  <c r="C11535" i="3" s="1"/>
  <c r="C11534" i="3"/>
  <c r="B11534" i="3"/>
  <c r="A11534" i="3"/>
  <c r="C11533" i="3"/>
  <c r="A11533" i="3"/>
  <c r="B11533" i="3" s="1"/>
  <c r="C11532" i="3"/>
  <c r="B11532" i="3"/>
  <c r="A11532" i="3"/>
  <c r="B11531" i="3"/>
  <c r="A11531" i="3"/>
  <c r="C11531" i="3" s="1"/>
  <c r="C11530" i="3"/>
  <c r="B11530" i="3"/>
  <c r="A11530" i="3"/>
  <c r="A11529" i="3"/>
  <c r="B11529" i="3" s="1"/>
  <c r="C11528" i="3"/>
  <c r="B11528" i="3"/>
  <c r="A11528" i="3"/>
  <c r="C11527" i="3"/>
  <c r="B11527" i="3"/>
  <c r="A11527" i="3"/>
  <c r="C11526" i="3"/>
  <c r="B11526" i="3"/>
  <c r="A11526" i="3"/>
  <c r="A11525" i="3"/>
  <c r="C11525" i="3" s="1"/>
  <c r="C11524" i="3"/>
  <c r="B11524" i="3"/>
  <c r="A11524" i="3"/>
  <c r="C11523" i="3"/>
  <c r="B11523" i="3"/>
  <c r="A11523" i="3"/>
  <c r="C11522" i="3"/>
  <c r="B11522" i="3"/>
  <c r="A11522" i="3"/>
  <c r="B11521" i="3"/>
  <c r="A11521" i="3"/>
  <c r="C11521" i="3" s="1"/>
  <c r="C11520" i="3"/>
  <c r="B11520" i="3"/>
  <c r="A11520" i="3"/>
  <c r="B11519" i="3"/>
  <c r="A11519" i="3"/>
  <c r="C11519" i="3" s="1"/>
  <c r="C11518" i="3"/>
  <c r="B11518" i="3"/>
  <c r="A11518" i="3"/>
  <c r="C11517" i="3"/>
  <c r="A11517" i="3"/>
  <c r="B11517" i="3" s="1"/>
  <c r="C11516" i="3"/>
  <c r="B11516" i="3"/>
  <c r="A11516" i="3"/>
  <c r="B11515" i="3"/>
  <c r="A11515" i="3"/>
  <c r="C11515" i="3" s="1"/>
  <c r="C11514" i="3"/>
  <c r="B11514" i="3"/>
  <c r="A11514" i="3"/>
  <c r="A11513" i="3"/>
  <c r="C11512" i="3"/>
  <c r="B11512" i="3"/>
  <c r="A11512" i="3"/>
  <c r="C11511" i="3"/>
  <c r="B11511" i="3"/>
  <c r="D11511" i="3" s="1"/>
  <c r="A11511" i="3"/>
  <c r="C11510" i="3"/>
  <c r="B11510" i="3"/>
  <c r="A11510" i="3"/>
  <c r="A11509" i="3"/>
  <c r="C11508" i="3"/>
  <c r="B11508" i="3"/>
  <c r="A11508" i="3"/>
  <c r="A11507" i="3"/>
  <c r="C11507" i="3" s="1"/>
  <c r="C11506" i="3"/>
  <c r="B11506" i="3"/>
  <c r="A11506" i="3"/>
  <c r="C11505" i="3"/>
  <c r="B11505" i="3"/>
  <c r="A11505" i="3"/>
  <c r="C11504" i="3"/>
  <c r="B11504" i="3"/>
  <c r="A11504" i="3"/>
  <c r="A11503" i="3"/>
  <c r="C11502" i="3"/>
  <c r="B11502" i="3"/>
  <c r="A11502" i="3"/>
  <c r="A11501" i="3"/>
  <c r="C11500" i="3"/>
  <c r="B11500" i="3"/>
  <c r="A11500" i="3"/>
  <c r="B11499" i="3"/>
  <c r="A11499" i="3"/>
  <c r="C11499" i="3" s="1"/>
  <c r="C11498" i="3"/>
  <c r="B11498" i="3"/>
  <c r="A11498" i="3"/>
  <c r="B11497" i="3"/>
  <c r="A11497" i="3"/>
  <c r="C11497" i="3" s="1"/>
  <c r="C11496" i="3"/>
  <c r="B11496" i="3"/>
  <c r="A11496" i="3"/>
  <c r="B11495" i="3"/>
  <c r="A11495" i="3"/>
  <c r="C11495" i="3" s="1"/>
  <c r="C11494" i="3"/>
  <c r="B11494" i="3"/>
  <c r="A11494" i="3"/>
  <c r="B11493" i="3"/>
  <c r="A11493" i="3"/>
  <c r="C11493" i="3" s="1"/>
  <c r="C11492" i="3"/>
  <c r="B11492" i="3"/>
  <c r="A11492" i="3"/>
  <c r="B11491" i="3"/>
  <c r="A11491" i="3"/>
  <c r="C11491" i="3" s="1"/>
  <c r="C11490" i="3"/>
  <c r="B11490" i="3"/>
  <c r="A11490" i="3"/>
  <c r="B11489" i="3"/>
  <c r="A11489" i="3"/>
  <c r="C11489" i="3" s="1"/>
  <c r="C11488" i="3"/>
  <c r="B11488" i="3"/>
  <c r="A11488" i="3"/>
  <c r="B11487" i="3"/>
  <c r="D11487" i="3" s="1"/>
  <c r="A11487" i="3"/>
  <c r="C11487" i="3" s="1"/>
  <c r="C11486" i="3"/>
  <c r="B11486" i="3"/>
  <c r="A11486" i="3"/>
  <c r="B11485" i="3"/>
  <c r="A11485" i="3"/>
  <c r="C11485" i="3" s="1"/>
  <c r="C11484" i="3"/>
  <c r="B11484" i="3"/>
  <c r="A11484" i="3"/>
  <c r="B11483" i="3"/>
  <c r="A11483" i="3"/>
  <c r="C11483" i="3" s="1"/>
  <c r="C11482" i="3"/>
  <c r="B11482" i="3"/>
  <c r="A11482" i="3"/>
  <c r="B11481" i="3"/>
  <c r="A11481" i="3"/>
  <c r="C11481" i="3" s="1"/>
  <c r="C11480" i="3"/>
  <c r="B11480" i="3"/>
  <c r="D11480" i="3" s="1"/>
  <c r="A11480" i="3"/>
  <c r="B11479" i="3"/>
  <c r="A11479" i="3"/>
  <c r="C11479" i="3" s="1"/>
  <c r="C11478" i="3"/>
  <c r="B11478" i="3"/>
  <c r="A11478" i="3"/>
  <c r="B11477" i="3"/>
  <c r="A11477" i="3"/>
  <c r="C11477" i="3" s="1"/>
  <c r="C11476" i="3"/>
  <c r="B11476" i="3"/>
  <c r="A11476" i="3"/>
  <c r="B11475" i="3"/>
  <c r="A11475" i="3"/>
  <c r="C11475" i="3" s="1"/>
  <c r="C11474" i="3"/>
  <c r="B11474" i="3"/>
  <c r="A11474" i="3"/>
  <c r="B11473" i="3"/>
  <c r="A11473" i="3"/>
  <c r="C11473" i="3" s="1"/>
  <c r="C11472" i="3"/>
  <c r="B11472" i="3"/>
  <c r="A11472" i="3"/>
  <c r="B11471" i="3"/>
  <c r="A11471" i="3"/>
  <c r="C11471" i="3" s="1"/>
  <c r="C11470" i="3"/>
  <c r="B11470" i="3"/>
  <c r="A11470" i="3"/>
  <c r="B11469" i="3"/>
  <c r="A11469" i="3"/>
  <c r="C11469" i="3" s="1"/>
  <c r="C11468" i="3"/>
  <c r="B11468" i="3"/>
  <c r="D11468" i="3" s="1"/>
  <c r="A11468" i="3"/>
  <c r="B11467" i="3"/>
  <c r="A11467" i="3"/>
  <c r="C11467" i="3" s="1"/>
  <c r="C11466" i="3"/>
  <c r="B11466" i="3"/>
  <c r="A11466" i="3"/>
  <c r="B11465" i="3"/>
  <c r="A11465" i="3"/>
  <c r="C11465" i="3" s="1"/>
  <c r="D11465" i="3" s="1"/>
  <c r="C11464" i="3"/>
  <c r="B11464" i="3"/>
  <c r="A11464" i="3"/>
  <c r="B11463" i="3"/>
  <c r="A11463" i="3"/>
  <c r="C11463" i="3" s="1"/>
  <c r="C11462" i="3"/>
  <c r="B11462" i="3"/>
  <c r="A11462" i="3"/>
  <c r="B11461" i="3"/>
  <c r="A11461" i="3"/>
  <c r="C11461" i="3" s="1"/>
  <c r="C11460" i="3"/>
  <c r="B11460" i="3"/>
  <c r="A11460" i="3"/>
  <c r="B11459" i="3"/>
  <c r="A11459" i="3"/>
  <c r="C11459" i="3" s="1"/>
  <c r="C11458" i="3"/>
  <c r="B11458" i="3"/>
  <c r="A11458" i="3"/>
  <c r="B11457" i="3"/>
  <c r="A11457" i="3"/>
  <c r="C11457" i="3" s="1"/>
  <c r="C11456" i="3"/>
  <c r="B11456" i="3"/>
  <c r="A11456" i="3"/>
  <c r="B11455" i="3"/>
  <c r="A11455" i="3"/>
  <c r="C11455" i="3" s="1"/>
  <c r="C11454" i="3"/>
  <c r="B11454" i="3"/>
  <c r="A11454" i="3"/>
  <c r="B11453" i="3"/>
  <c r="A11453" i="3"/>
  <c r="C11453" i="3" s="1"/>
  <c r="C11452" i="3"/>
  <c r="B11452" i="3"/>
  <c r="D11452" i="3" s="1"/>
  <c r="A11452" i="3"/>
  <c r="B11451" i="3"/>
  <c r="A11451" i="3"/>
  <c r="C11451" i="3" s="1"/>
  <c r="C11450" i="3"/>
  <c r="B11450" i="3"/>
  <c r="A11450" i="3"/>
  <c r="B11449" i="3"/>
  <c r="A11449" i="3"/>
  <c r="C11449" i="3" s="1"/>
  <c r="D11449" i="3" s="1"/>
  <c r="C11448" i="3"/>
  <c r="B11448" i="3"/>
  <c r="A11448" i="3"/>
  <c r="B11447" i="3"/>
  <c r="A11447" i="3"/>
  <c r="C11447" i="3" s="1"/>
  <c r="C11446" i="3"/>
  <c r="B11446" i="3"/>
  <c r="A11446" i="3"/>
  <c r="B11445" i="3"/>
  <c r="A11445" i="3"/>
  <c r="C11445" i="3" s="1"/>
  <c r="C11444" i="3"/>
  <c r="B11444" i="3"/>
  <c r="A11444" i="3"/>
  <c r="B11443" i="3"/>
  <c r="A11443" i="3"/>
  <c r="C11443" i="3" s="1"/>
  <c r="D11443" i="3" s="1"/>
  <c r="C11442" i="3"/>
  <c r="B11442" i="3"/>
  <c r="A11442" i="3"/>
  <c r="B11441" i="3"/>
  <c r="A11441" i="3"/>
  <c r="C11441" i="3" s="1"/>
  <c r="C11440" i="3"/>
  <c r="B11440" i="3"/>
  <c r="A11440" i="3"/>
  <c r="B11439" i="3"/>
  <c r="A11439" i="3"/>
  <c r="C11439" i="3" s="1"/>
  <c r="C11438" i="3"/>
  <c r="B11438" i="3"/>
  <c r="A11438" i="3"/>
  <c r="B11437" i="3"/>
  <c r="A11437" i="3"/>
  <c r="C11437" i="3" s="1"/>
  <c r="C11436" i="3"/>
  <c r="B11436" i="3"/>
  <c r="A11436" i="3"/>
  <c r="B11435" i="3"/>
  <c r="A11435" i="3"/>
  <c r="C11435" i="3" s="1"/>
  <c r="C11434" i="3"/>
  <c r="B11434" i="3"/>
  <c r="A11434" i="3"/>
  <c r="B11433" i="3"/>
  <c r="A11433" i="3"/>
  <c r="C11433" i="3" s="1"/>
  <c r="C11432" i="3"/>
  <c r="B11432" i="3"/>
  <c r="D11432" i="3" s="1"/>
  <c r="A11432" i="3"/>
  <c r="B11431" i="3"/>
  <c r="A11431" i="3"/>
  <c r="C11431" i="3" s="1"/>
  <c r="C11430" i="3"/>
  <c r="B11430" i="3"/>
  <c r="D11430" i="3" s="1"/>
  <c r="A11430" i="3"/>
  <c r="B11429" i="3"/>
  <c r="A11429" i="3"/>
  <c r="C11429" i="3" s="1"/>
  <c r="C11428" i="3"/>
  <c r="B11428" i="3"/>
  <c r="A11428" i="3"/>
  <c r="B11427" i="3"/>
  <c r="A11427" i="3"/>
  <c r="C11427" i="3" s="1"/>
  <c r="C11426" i="3"/>
  <c r="B11426" i="3"/>
  <c r="A11426" i="3"/>
  <c r="B11425" i="3"/>
  <c r="A11425" i="3"/>
  <c r="C11425" i="3" s="1"/>
  <c r="C11424" i="3"/>
  <c r="B11424" i="3"/>
  <c r="D11424" i="3" s="1"/>
  <c r="A11424" i="3"/>
  <c r="B11423" i="3"/>
  <c r="A11423" i="3"/>
  <c r="C11423" i="3" s="1"/>
  <c r="C11422" i="3"/>
  <c r="D11422" i="3" s="1"/>
  <c r="B11422" i="3"/>
  <c r="A11422" i="3"/>
  <c r="B11421" i="3"/>
  <c r="A11421" i="3"/>
  <c r="C11421" i="3" s="1"/>
  <c r="D11421" i="3" s="1"/>
  <c r="C11420" i="3"/>
  <c r="B11420" i="3"/>
  <c r="A11420" i="3"/>
  <c r="B11419" i="3"/>
  <c r="D11419" i="3" s="1"/>
  <c r="A11419" i="3"/>
  <c r="C11419" i="3" s="1"/>
  <c r="C11418" i="3"/>
  <c r="B11418" i="3"/>
  <c r="A11418" i="3"/>
  <c r="B11417" i="3"/>
  <c r="A11417" i="3"/>
  <c r="C11417" i="3" s="1"/>
  <c r="C11416" i="3"/>
  <c r="B11416" i="3"/>
  <c r="A11416" i="3"/>
  <c r="B11415" i="3"/>
  <c r="A11415" i="3"/>
  <c r="C11415" i="3" s="1"/>
  <c r="C11414" i="3"/>
  <c r="B11414" i="3"/>
  <c r="A11414" i="3"/>
  <c r="B11413" i="3"/>
  <c r="A11413" i="3"/>
  <c r="C11413" i="3" s="1"/>
  <c r="C11412" i="3"/>
  <c r="B11412" i="3"/>
  <c r="A11412" i="3"/>
  <c r="B11411" i="3"/>
  <c r="A11411" i="3"/>
  <c r="C11411" i="3" s="1"/>
  <c r="C11410" i="3"/>
  <c r="B11410" i="3"/>
  <c r="A11410" i="3"/>
  <c r="B11409" i="3"/>
  <c r="A11409" i="3"/>
  <c r="C11409" i="3" s="1"/>
  <c r="C11408" i="3"/>
  <c r="B11408" i="3"/>
  <c r="A11408" i="3"/>
  <c r="B11407" i="3"/>
  <c r="A11407" i="3"/>
  <c r="C11407" i="3" s="1"/>
  <c r="C11406" i="3"/>
  <c r="B11406" i="3"/>
  <c r="A11406" i="3"/>
  <c r="B11405" i="3"/>
  <c r="A11405" i="3"/>
  <c r="C11405" i="3" s="1"/>
  <c r="C11404" i="3"/>
  <c r="B11404" i="3"/>
  <c r="A11404" i="3"/>
  <c r="B11403" i="3"/>
  <c r="A11403" i="3"/>
  <c r="C11403" i="3" s="1"/>
  <c r="C11402" i="3"/>
  <c r="B11402" i="3"/>
  <c r="A11402" i="3"/>
  <c r="B11401" i="3"/>
  <c r="A11401" i="3"/>
  <c r="C11401" i="3" s="1"/>
  <c r="C11400" i="3"/>
  <c r="B11400" i="3"/>
  <c r="A11400" i="3"/>
  <c r="B11399" i="3"/>
  <c r="A11399" i="3"/>
  <c r="C11399" i="3" s="1"/>
  <c r="C11398" i="3"/>
  <c r="B11398" i="3"/>
  <c r="A11398" i="3"/>
  <c r="B11397" i="3"/>
  <c r="A11397" i="3"/>
  <c r="C11397" i="3" s="1"/>
  <c r="C11396" i="3"/>
  <c r="B11396" i="3"/>
  <c r="A11396" i="3"/>
  <c r="B11395" i="3"/>
  <c r="A11395" i="3"/>
  <c r="C11395" i="3" s="1"/>
  <c r="C11394" i="3"/>
  <c r="B11394" i="3"/>
  <c r="A11394" i="3"/>
  <c r="B11393" i="3"/>
  <c r="A11393" i="3"/>
  <c r="C11393" i="3" s="1"/>
  <c r="C11392" i="3"/>
  <c r="B11392" i="3"/>
  <c r="D11392" i="3" s="1"/>
  <c r="A11392" i="3"/>
  <c r="B11391" i="3"/>
  <c r="A11391" i="3"/>
  <c r="C11391" i="3" s="1"/>
  <c r="C11390" i="3"/>
  <c r="B11390" i="3"/>
  <c r="A11390" i="3"/>
  <c r="B11389" i="3"/>
  <c r="A11389" i="3"/>
  <c r="C11389" i="3" s="1"/>
  <c r="D11389" i="3" s="1"/>
  <c r="C11388" i="3"/>
  <c r="B11388" i="3"/>
  <c r="A11388" i="3"/>
  <c r="B11387" i="3"/>
  <c r="A11387" i="3"/>
  <c r="C11387" i="3" s="1"/>
  <c r="C11386" i="3"/>
  <c r="B11386" i="3"/>
  <c r="A11386" i="3"/>
  <c r="B11385" i="3"/>
  <c r="A11385" i="3"/>
  <c r="C11385" i="3" s="1"/>
  <c r="C11384" i="3"/>
  <c r="B11384" i="3"/>
  <c r="A11384" i="3"/>
  <c r="B11383" i="3"/>
  <c r="A11383" i="3"/>
  <c r="C11383" i="3" s="1"/>
  <c r="C11382" i="3"/>
  <c r="B11382" i="3"/>
  <c r="A11382" i="3"/>
  <c r="B11381" i="3"/>
  <c r="A11381" i="3"/>
  <c r="C11381" i="3" s="1"/>
  <c r="C11380" i="3"/>
  <c r="B11380" i="3"/>
  <c r="A11380" i="3"/>
  <c r="B11379" i="3"/>
  <c r="A11379" i="3"/>
  <c r="C11379" i="3" s="1"/>
  <c r="D11379" i="3" s="1"/>
  <c r="C11378" i="3"/>
  <c r="B11378" i="3"/>
  <c r="A11378" i="3"/>
  <c r="B11377" i="3"/>
  <c r="A11377" i="3"/>
  <c r="C11377" i="3" s="1"/>
  <c r="C11376" i="3"/>
  <c r="B11376" i="3"/>
  <c r="D11376" i="3" s="1"/>
  <c r="A11376" i="3"/>
  <c r="B11375" i="3"/>
  <c r="A11375" i="3"/>
  <c r="C11375" i="3" s="1"/>
  <c r="C11374" i="3"/>
  <c r="B11374" i="3"/>
  <c r="A11374" i="3"/>
  <c r="B11373" i="3"/>
  <c r="A11373" i="3"/>
  <c r="C11373" i="3" s="1"/>
  <c r="C11372" i="3"/>
  <c r="B11372" i="3"/>
  <c r="A11372" i="3"/>
  <c r="B11371" i="3"/>
  <c r="A11371" i="3"/>
  <c r="C11371" i="3" s="1"/>
  <c r="C11370" i="3"/>
  <c r="B11370" i="3"/>
  <c r="A11370" i="3"/>
  <c r="B11369" i="3"/>
  <c r="A11369" i="3"/>
  <c r="C11369" i="3" s="1"/>
  <c r="C11368" i="3"/>
  <c r="B11368" i="3"/>
  <c r="A11368" i="3"/>
  <c r="B11367" i="3"/>
  <c r="A11367" i="3"/>
  <c r="C11367" i="3" s="1"/>
  <c r="C11366" i="3"/>
  <c r="B11366" i="3"/>
  <c r="A11366" i="3"/>
  <c r="B11365" i="3"/>
  <c r="A11365" i="3"/>
  <c r="C11365" i="3" s="1"/>
  <c r="C11364" i="3"/>
  <c r="B11364" i="3"/>
  <c r="A11364" i="3"/>
  <c r="B11363" i="3"/>
  <c r="A11363" i="3"/>
  <c r="C11363" i="3" s="1"/>
  <c r="C11362" i="3"/>
  <c r="B11362" i="3"/>
  <c r="A11362" i="3"/>
  <c r="B11361" i="3"/>
  <c r="A11361" i="3"/>
  <c r="C11361" i="3" s="1"/>
  <c r="C11360" i="3"/>
  <c r="B11360" i="3"/>
  <c r="D11360" i="3" s="1"/>
  <c r="A11360" i="3"/>
  <c r="B11359" i="3"/>
  <c r="A11359" i="3"/>
  <c r="C11359" i="3" s="1"/>
  <c r="C11358" i="3"/>
  <c r="D11358" i="3" s="1"/>
  <c r="B11358" i="3"/>
  <c r="A11358" i="3"/>
  <c r="B11357" i="3"/>
  <c r="A11357" i="3"/>
  <c r="C11357" i="3" s="1"/>
  <c r="D11357" i="3" s="1"/>
  <c r="C11356" i="3"/>
  <c r="B11356" i="3"/>
  <c r="A11356" i="3"/>
  <c r="B11355" i="3"/>
  <c r="D11355" i="3" s="1"/>
  <c r="A11355" i="3"/>
  <c r="C11355" i="3" s="1"/>
  <c r="C11354" i="3"/>
  <c r="B11354" i="3"/>
  <c r="A11354" i="3"/>
  <c r="B11353" i="3"/>
  <c r="A11353" i="3"/>
  <c r="C11353" i="3" s="1"/>
  <c r="C11352" i="3"/>
  <c r="B11352" i="3"/>
  <c r="A11352" i="3"/>
  <c r="B11351" i="3"/>
  <c r="A11351" i="3"/>
  <c r="C11351" i="3" s="1"/>
  <c r="C11350" i="3"/>
  <c r="B11350" i="3"/>
  <c r="A11350" i="3"/>
  <c r="B11349" i="3"/>
  <c r="A11349" i="3"/>
  <c r="C11349" i="3" s="1"/>
  <c r="C11348" i="3"/>
  <c r="B11348" i="3"/>
  <c r="A11348" i="3"/>
  <c r="B11347" i="3"/>
  <c r="A11347" i="3"/>
  <c r="C11347" i="3" s="1"/>
  <c r="C11346" i="3"/>
  <c r="B11346" i="3"/>
  <c r="A11346" i="3"/>
  <c r="B11345" i="3"/>
  <c r="A11345" i="3"/>
  <c r="C11345" i="3" s="1"/>
  <c r="C11344" i="3"/>
  <c r="B11344" i="3"/>
  <c r="D11344" i="3" s="1"/>
  <c r="A11344" i="3"/>
  <c r="B11343" i="3"/>
  <c r="A11343" i="3"/>
  <c r="C11343" i="3" s="1"/>
  <c r="C11342" i="3"/>
  <c r="B11342" i="3"/>
  <c r="A11342" i="3"/>
  <c r="B11341" i="3"/>
  <c r="A11341" i="3"/>
  <c r="C11341" i="3" s="1"/>
  <c r="D11341" i="3" s="1"/>
  <c r="C11340" i="3"/>
  <c r="B11340" i="3"/>
  <c r="A11340" i="3"/>
  <c r="B11339" i="3"/>
  <c r="A11339" i="3"/>
  <c r="C11339" i="3" s="1"/>
  <c r="C11338" i="3"/>
  <c r="B11338" i="3"/>
  <c r="A11338" i="3"/>
  <c r="B11337" i="3"/>
  <c r="A11337" i="3"/>
  <c r="C11337" i="3" s="1"/>
  <c r="C11336" i="3"/>
  <c r="B11336" i="3"/>
  <c r="A11336" i="3"/>
  <c r="B11335" i="3"/>
  <c r="A11335" i="3"/>
  <c r="C11335" i="3" s="1"/>
  <c r="C11334" i="3"/>
  <c r="B11334" i="3"/>
  <c r="A11334" i="3"/>
  <c r="B11333" i="3"/>
  <c r="A11333" i="3"/>
  <c r="C11333" i="3" s="1"/>
  <c r="C11332" i="3"/>
  <c r="B11332" i="3"/>
  <c r="A11332" i="3"/>
  <c r="B11331" i="3"/>
  <c r="A11331" i="3"/>
  <c r="C11331" i="3" s="1"/>
  <c r="C11330" i="3"/>
  <c r="B11330" i="3"/>
  <c r="A11330" i="3"/>
  <c r="B11329" i="3"/>
  <c r="A11329" i="3"/>
  <c r="C11329" i="3" s="1"/>
  <c r="C11328" i="3"/>
  <c r="B11328" i="3"/>
  <c r="A11328" i="3"/>
  <c r="B11327" i="3"/>
  <c r="D11327" i="3" s="1"/>
  <c r="A11327" i="3"/>
  <c r="C11327" i="3" s="1"/>
  <c r="C11326" i="3"/>
  <c r="D11326" i="3" s="1"/>
  <c r="B11326" i="3"/>
  <c r="A11326" i="3"/>
  <c r="B11325" i="3"/>
  <c r="A11325" i="3"/>
  <c r="C11325" i="3" s="1"/>
  <c r="C11324" i="3"/>
  <c r="B11324" i="3"/>
  <c r="A11324" i="3"/>
  <c r="B11323" i="3"/>
  <c r="D11323" i="3" s="1"/>
  <c r="A11323" i="3"/>
  <c r="C11323" i="3" s="1"/>
  <c r="C11322" i="3"/>
  <c r="B11322" i="3"/>
  <c r="A11322" i="3"/>
  <c r="B11321" i="3"/>
  <c r="A11321" i="3"/>
  <c r="C11321" i="3" s="1"/>
  <c r="C11320" i="3"/>
  <c r="B11320" i="3"/>
  <c r="A11320" i="3"/>
  <c r="B11319" i="3"/>
  <c r="A11319" i="3"/>
  <c r="C11319" i="3" s="1"/>
  <c r="C11318" i="3"/>
  <c r="B11318" i="3"/>
  <c r="A11318" i="3"/>
  <c r="B11317" i="3"/>
  <c r="A11317" i="3"/>
  <c r="C11317" i="3" s="1"/>
  <c r="C11316" i="3"/>
  <c r="B11316" i="3"/>
  <c r="A11316" i="3"/>
  <c r="B11315" i="3"/>
  <c r="A11315" i="3"/>
  <c r="C11315" i="3" s="1"/>
  <c r="C11314" i="3"/>
  <c r="B11314" i="3"/>
  <c r="A11314" i="3"/>
  <c r="B11313" i="3"/>
  <c r="A11313" i="3"/>
  <c r="C11313" i="3" s="1"/>
  <c r="C11312" i="3"/>
  <c r="B11312" i="3"/>
  <c r="A11312" i="3"/>
  <c r="B11311" i="3"/>
  <c r="A11311" i="3"/>
  <c r="C11311" i="3" s="1"/>
  <c r="C11310" i="3"/>
  <c r="B11310" i="3"/>
  <c r="A11310" i="3"/>
  <c r="B11309" i="3"/>
  <c r="A11309" i="3"/>
  <c r="C11309" i="3" s="1"/>
  <c r="C11308" i="3"/>
  <c r="B11308" i="3"/>
  <c r="D11308" i="3" s="1"/>
  <c r="A11308" i="3"/>
  <c r="B11307" i="3"/>
  <c r="A11307" i="3"/>
  <c r="C11307" i="3" s="1"/>
  <c r="C11306" i="3"/>
  <c r="B11306" i="3"/>
  <c r="A11306" i="3"/>
  <c r="B11305" i="3"/>
  <c r="A11305" i="3"/>
  <c r="C11305" i="3" s="1"/>
  <c r="C11304" i="3"/>
  <c r="B11304" i="3"/>
  <c r="A11304" i="3"/>
  <c r="B11303" i="3"/>
  <c r="A11303" i="3"/>
  <c r="C11303" i="3" s="1"/>
  <c r="C11302" i="3"/>
  <c r="B11302" i="3"/>
  <c r="A11302" i="3"/>
  <c r="B11301" i="3"/>
  <c r="A11301" i="3"/>
  <c r="C11301" i="3" s="1"/>
  <c r="C11300" i="3"/>
  <c r="B11300" i="3"/>
  <c r="A11300" i="3"/>
  <c r="B11299" i="3"/>
  <c r="A11299" i="3"/>
  <c r="C11299" i="3" s="1"/>
  <c r="C11298" i="3"/>
  <c r="B11298" i="3"/>
  <c r="A11298" i="3"/>
  <c r="B11297" i="3"/>
  <c r="A11297" i="3"/>
  <c r="C11297" i="3" s="1"/>
  <c r="C11296" i="3"/>
  <c r="B11296" i="3"/>
  <c r="A11296" i="3"/>
  <c r="B11295" i="3"/>
  <c r="A11295" i="3"/>
  <c r="C11295" i="3" s="1"/>
  <c r="C11294" i="3"/>
  <c r="B11294" i="3"/>
  <c r="A11294" i="3"/>
  <c r="B11293" i="3"/>
  <c r="A11293" i="3"/>
  <c r="C11293" i="3" s="1"/>
  <c r="C11292" i="3"/>
  <c r="B11292" i="3"/>
  <c r="A11292" i="3"/>
  <c r="B11291" i="3"/>
  <c r="A11291" i="3"/>
  <c r="C11291" i="3" s="1"/>
  <c r="C11290" i="3"/>
  <c r="B11290" i="3"/>
  <c r="A11290" i="3"/>
  <c r="B11289" i="3"/>
  <c r="A11289" i="3"/>
  <c r="C11289" i="3" s="1"/>
  <c r="C11288" i="3"/>
  <c r="B11288" i="3"/>
  <c r="A11288" i="3"/>
  <c r="B11287" i="3"/>
  <c r="A11287" i="3"/>
  <c r="C11287" i="3" s="1"/>
  <c r="C11286" i="3"/>
  <c r="B11286" i="3"/>
  <c r="A11286" i="3"/>
  <c r="B11285" i="3"/>
  <c r="A11285" i="3"/>
  <c r="C11285" i="3" s="1"/>
  <c r="C11284" i="3"/>
  <c r="B11284" i="3"/>
  <c r="A11284" i="3"/>
  <c r="B11283" i="3"/>
  <c r="A11283" i="3"/>
  <c r="C11283" i="3" s="1"/>
  <c r="C11282" i="3"/>
  <c r="B11282" i="3"/>
  <c r="A11282" i="3"/>
  <c r="B11281" i="3"/>
  <c r="A11281" i="3"/>
  <c r="C11281" i="3" s="1"/>
  <c r="C11280" i="3"/>
  <c r="B11280" i="3"/>
  <c r="A11280" i="3"/>
  <c r="B11279" i="3"/>
  <c r="A11279" i="3"/>
  <c r="C11279" i="3" s="1"/>
  <c r="C11278" i="3"/>
  <c r="B11278" i="3"/>
  <c r="A11278" i="3"/>
  <c r="B11277" i="3"/>
  <c r="A11277" i="3"/>
  <c r="C11277" i="3" s="1"/>
  <c r="C11276" i="3"/>
  <c r="B11276" i="3"/>
  <c r="A11276" i="3"/>
  <c r="B11275" i="3"/>
  <c r="A11275" i="3"/>
  <c r="C11275" i="3" s="1"/>
  <c r="C11274" i="3"/>
  <c r="B11274" i="3"/>
  <c r="A11274" i="3"/>
  <c r="B11273" i="3"/>
  <c r="A11273" i="3"/>
  <c r="C11273" i="3" s="1"/>
  <c r="C11272" i="3"/>
  <c r="B11272" i="3"/>
  <c r="A11272" i="3"/>
  <c r="B11271" i="3"/>
  <c r="A11271" i="3"/>
  <c r="C11271" i="3" s="1"/>
  <c r="C11270" i="3"/>
  <c r="B11270" i="3"/>
  <c r="A11270" i="3"/>
  <c r="B11269" i="3"/>
  <c r="A11269" i="3"/>
  <c r="C11269" i="3" s="1"/>
  <c r="C11268" i="3"/>
  <c r="B11268" i="3"/>
  <c r="A11268" i="3"/>
  <c r="B11267" i="3"/>
  <c r="A11267" i="3"/>
  <c r="C11267" i="3" s="1"/>
  <c r="C11266" i="3"/>
  <c r="B11266" i="3"/>
  <c r="A11266" i="3"/>
  <c r="B11265" i="3"/>
  <c r="A11265" i="3"/>
  <c r="C11265" i="3" s="1"/>
  <c r="C11264" i="3"/>
  <c r="B11264" i="3"/>
  <c r="A11264" i="3"/>
  <c r="B11263" i="3"/>
  <c r="A11263" i="3"/>
  <c r="C11263" i="3" s="1"/>
  <c r="C11262" i="3"/>
  <c r="B11262" i="3"/>
  <c r="A11262" i="3"/>
  <c r="B11261" i="3"/>
  <c r="A11261" i="3"/>
  <c r="C11261" i="3" s="1"/>
  <c r="C11260" i="3"/>
  <c r="B11260" i="3"/>
  <c r="A11260" i="3"/>
  <c r="B11259" i="3"/>
  <c r="A11259" i="3"/>
  <c r="C11259" i="3" s="1"/>
  <c r="C11258" i="3"/>
  <c r="B11258" i="3"/>
  <c r="A11258" i="3"/>
  <c r="B11257" i="3"/>
  <c r="A11257" i="3"/>
  <c r="C11257" i="3" s="1"/>
  <c r="C11256" i="3"/>
  <c r="B11256" i="3"/>
  <c r="A11256" i="3"/>
  <c r="B11255" i="3"/>
  <c r="A11255" i="3"/>
  <c r="C11255" i="3" s="1"/>
  <c r="C11254" i="3"/>
  <c r="B11254" i="3"/>
  <c r="A11254" i="3"/>
  <c r="B11253" i="3"/>
  <c r="A11253" i="3"/>
  <c r="C11253" i="3" s="1"/>
  <c r="C11252" i="3"/>
  <c r="B11252" i="3"/>
  <c r="A11252" i="3"/>
  <c r="B11251" i="3"/>
  <c r="A11251" i="3"/>
  <c r="C11251" i="3" s="1"/>
  <c r="D11251" i="3" s="1"/>
  <c r="C11250" i="3"/>
  <c r="B11250" i="3"/>
  <c r="A11250" i="3"/>
  <c r="B11249" i="3"/>
  <c r="A11249" i="3"/>
  <c r="C11249" i="3" s="1"/>
  <c r="C11248" i="3"/>
  <c r="B11248" i="3"/>
  <c r="A11248" i="3"/>
  <c r="B11247" i="3"/>
  <c r="A11247" i="3"/>
  <c r="C11247" i="3" s="1"/>
  <c r="C11246" i="3"/>
  <c r="B11246" i="3"/>
  <c r="A11246" i="3"/>
  <c r="B11245" i="3"/>
  <c r="A11245" i="3"/>
  <c r="C11245" i="3" s="1"/>
  <c r="C11244" i="3"/>
  <c r="B11244" i="3"/>
  <c r="A11244" i="3"/>
  <c r="B11243" i="3"/>
  <c r="A11243" i="3"/>
  <c r="C11243" i="3" s="1"/>
  <c r="C11242" i="3"/>
  <c r="B11242" i="3"/>
  <c r="A11242" i="3"/>
  <c r="B11241" i="3"/>
  <c r="A11241" i="3"/>
  <c r="C11241" i="3" s="1"/>
  <c r="C11240" i="3"/>
  <c r="B11240" i="3"/>
  <c r="A11240" i="3"/>
  <c r="B11239" i="3"/>
  <c r="A11239" i="3"/>
  <c r="C11239" i="3" s="1"/>
  <c r="C11238" i="3"/>
  <c r="B11238" i="3"/>
  <c r="A11238" i="3"/>
  <c r="B11237" i="3"/>
  <c r="A11237" i="3"/>
  <c r="C11237" i="3" s="1"/>
  <c r="C11236" i="3"/>
  <c r="B11236" i="3"/>
  <c r="A11236" i="3"/>
  <c r="B11235" i="3"/>
  <c r="A11235" i="3"/>
  <c r="C11235" i="3" s="1"/>
  <c r="C11234" i="3"/>
  <c r="B11234" i="3"/>
  <c r="A11234" i="3"/>
  <c r="B11233" i="3"/>
  <c r="A11233" i="3"/>
  <c r="C11233" i="3" s="1"/>
  <c r="C11232" i="3"/>
  <c r="B11232" i="3"/>
  <c r="D11232" i="3" s="1"/>
  <c r="A11232" i="3"/>
  <c r="B11231" i="3"/>
  <c r="A11231" i="3"/>
  <c r="C11231" i="3" s="1"/>
  <c r="C11230" i="3"/>
  <c r="B11230" i="3"/>
  <c r="A11230" i="3"/>
  <c r="B11229" i="3"/>
  <c r="A11229" i="3"/>
  <c r="C11229" i="3" s="1"/>
  <c r="D11229" i="3" s="1"/>
  <c r="C11228" i="3"/>
  <c r="B11228" i="3"/>
  <c r="A11228" i="3"/>
  <c r="B11227" i="3"/>
  <c r="A11227" i="3"/>
  <c r="C11227" i="3" s="1"/>
  <c r="C11226" i="3"/>
  <c r="B11226" i="3"/>
  <c r="A11226" i="3"/>
  <c r="B11225" i="3"/>
  <c r="A11225" i="3"/>
  <c r="C11225" i="3" s="1"/>
  <c r="C11224" i="3"/>
  <c r="B11224" i="3"/>
  <c r="A11224" i="3"/>
  <c r="B11223" i="3"/>
  <c r="A11223" i="3"/>
  <c r="C11223" i="3" s="1"/>
  <c r="C11222" i="3"/>
  <c r="B11222" i="3"/>
  <c r="A11222" i="3"/>
  <c r="B11221" i="3"/>
  <c r="A11221" i="3"/>
  <c r="C11221" i="3" s="1"/>
  <c r="C11220" i="3"/>
  <c r="B11220" i="3"/>
  <c r="A11220" i="3"/>
  <c r="B11219" i="3"/>
  <c r="A11219" i="3"/>
  <c r="C11219" i="3" s="1"/>
  <c r="C11218" i="3"/>
  <c r="B11218" i="3"/>
  <c r="A11218" i="3"/>
  <c r="B11217" i="3"/>
  <c r="A11217" i="3"/>
  <c r="C11217" i="3" s="1"/>
  <c r="C11216" i="3"/>
  <c r="B11216" i="3"/>
  <c r="D11216" i="3" s="1"/>
  <c r="A11216" i="3"/>
  <c r="B11215" i="3"/>
  <c r="A11215" i="3"/>
  <c r="C11215" i="3" s="1"/>
  <c r="C11214" i="3"/>
  <c r="B11214" i="3"/>
  <c r="A11214" i="3"/>
  <c r="B11213" i="3"/>
  <c r="A11213" i="3"/>
  <c r="C11213" i="3" s="1"/>
  <c r="D11213" i="3" s="1"/>
  <c r="C11212" i="3"/>
  <c r="B11212" i="3"/>
  <c r="A11212" i="3"/>
  <c r="B11211" i="3"/>
  <c r="D11211" i="3" s="1"/>
  <c r="A11211" i="3"/>
  <c r="C11211" i="3" s="1"/>
  <c r="C11210" i="3"/>
  <c r="B11210" i="3"/>
  <c r="A11210" i="3"/>
  <c r="B11209" i="3"/>
  <c r="A11209" i="3"/>
  <c r="C11209" i="3" s="1"/>
  <c r="C11208" i="3"/>
  <c r="B11208" i="3"/>
  <c r="A11208" i="3"/>
  <c r="B11207" i="3"/>
  <c r="A11207" i="3"/>
  <c r="C11207" i="3" s="1"/>
  <c r="C11206" i="3"/>
  <c r="B11206" i="3"/>
  <c r="A11206" i="3"/>
  <c r="B11205" i="3"/>
  <c r="A11205" i="3"/>
  <c r="C11205" i="3" s="1"/>
  <c r="C11204" i="3"/>
  <c r="B11204" i="3"/>
  <c r="A11204" i="3"/>
  <c r="B11203" i="3"/>
  <c r="A11203" i="3"/>
  <c r="C11203" i="3" s="1"/>
  <c r="C11202" i="3"/>
  <c r="B11202" i="3"/>
  <c r="A11202" i="3"/>
  <c r="B11201" i="3"/>
  <c r="A11201" i="3"/>
  <c r="C11201" i="3" s="1"/>
  <c r="C11200" i="3"/>
  <c r="B11200" i="3"/>
  <c r="A11200" i="3"/>
  <c r="B11199" i="3"/>
  <c r="A11199" i="3"/>
  <c r="C11199" i="3" s="1"/>
  <c r="C11198" i="3"/>
  <c r="B11198" i="3"/>
  <c r="A11198" i="3"/>
  <c r="B11197" i="3"/>
  <c r="A11197" i="3"/>
  <c r="C11197" i="3" s="1"/>
  <c r="C11196" i="3"/>
  <c r="B11196" i="3"/>
  <c r="A11196" i="3"/>
  <c r="B11195" i="3"/>
  <c r="A11195" i="3"/>
  <c r="C11195" i="3" s="1"/>
  <c r="C11194" i="3"/>
  <c r="B11194" i="3"/>
  <c r="A11194" i="3"/>
  <c r="B11193" i="3"/>
  <c r="A11193" i="3"/>
  <c r="C11193" i="3" s="1"/>
  <c r="D11193" i="3" s="1"/>
  <c r="C11192" i="3"/>
  <c r="B11192" i="3"/>
  <c r="A11192" i="3"/>
  <c r="B11191" i="3"/>
  <c r="A11191" i="3"/>
  <c r="C11191" i="3" s="1"/>
  <c r="C11190" i="3"/>
  <c r="B11190" i="3"/>
  <c r="D11190" i="3" s="1"/>
  <c r="A11190" i="3"/>
  <c r="B11189" i="3"/>
  <c r="A11189" i="3"/>
  <c r="C11189" i="3" s="1"/>
  <c r="C11188" i="3"/>
  <c r="B11188" i="3"/>
  <c r="A11188" i="3"/>
  <c r="B11187" i="3"/>
  <c r="A11187" i="3"/>
  <c r="C11187" i="3" s="1"/>
  <c r="C11186" i="3"/>
  <c r="B11186" i="3"/>
  <c r="A11186" i="3"/>
  <c r="B11185" i="3"/>
  <c r="A11185" i="3"/>
  <c r="C11185" i="3" s="1"/>
  <c r="C11184" i="3"/>
  <c r="B11184" i="3"/>
  <c r="A11184" i="3"/>
  <c r="B11183" i="3"/>
  <c r="A11183" i="3"/>
  <c r="C11183" i="3" s="1"/>
  <c r="C11182" i="3"/>
  <c r="B11182" i="3"/>
  <c r="A11182" i="3"/>
  <c r="B11181" i="3"/>
  <c r="A11181" i="3"/>
  <c r="C11181" i="3" s="1"/>
  <c r="C11180" i="3"/>
  <c r="B11180" i="3"/>
  <c r="A11180" i="3"/>
  <c r="B11179" i="3"/>
  <c r="A11179" i="3"/>
  <c r="C11179" i="3" s="1"/>
  <c r="C11178" i="3"/>
  <c r="B11178" i="3"/>
  <c r="A11178" i="3"/>
  <c r="B11177" i="3"/>
  <c r="A11177" i="3"/>
  <c r="C11177" i="3" s="1"/>
  <c r="C11176" i="3"/>
  <c r="B11176" i="3"/>
  <c r="A11176" i="3"/>
  <c r="B11175" i="3"/>
  <c r="A11175" i="3"/>
  <c r="C11175" i="3" s="1"/>
  <c r="C11174" i="3"/>
  <c r="B11174" i="3"/>
  <c r="A11174" i="3"/>
  <c r="B11173" i="3"/>
  <c r="A11173" i="3"/>
  <c r="C11173" i="3" s="1"/>
  <c r="C11172" i="3"/>
  <c r="B11172" i="3"/>
  <c r="A11172" i="3"/>
  <c r="B11171" i="3"/>
  <c r="A11171" i="3"/>
  <c r="C11171" i="3" s="1"/>
  <c r="C11170" i="3"/>
  <c r="B11170" i="3"/>
  <c r="A11170" i="3"/>
  <c r="B11169" i="3"/>
  <c r="A11169" i="3"/>
  <c r="C11169" i="3" s="1"/>
  <c r="C11168" i="3"/>
  <c r="B11168" i="3"/>
  <c r="D11168" i="3" s="1"/>
  <c r="A11168" i="3"/>
  <c r="B11167" i="3"/>
  <c r="A11167" i="3"/>
  <c r="C11167" i="3" s="1"/>
  <c r="C11166" i="3"/>
  <c r="B11166" i="3"/>
  <c r="A11166" i="3"/>
  <c r="B11165" i="3"/>
  <c r="A11165" i="3"/>
  <c r="C11165" i="3" s="1"/>
  <c r="C11164" i="3"/>
  <c r="B11164" i="3"/>
  <c r="A11164" i="3"/>
  <c r="B11163" i="3"/>
  <c r="A11163" i="3"/>
  <c r="C11163" i="3" s="1"/>
  <c r="C11162" i="3"/>
  <c r="B11162" i="3"/>
  <c r="A11162" i="3"/>
  <c r="B11161" i="3"/>
  <c r="A11161" i="3"/>
  <c r="C11161" i="3" s="1"/>
  <c r="C11160" i="3"/>
  <c r="B11160" i="3"/>
  <c r="A11160" i="3"/>
  <c r="B11159" i="3"/>
  <c r="A11159" i="3"/>
  <c r="C11159" i="3" s="1"/>
  <c r="C11158" i="3"/>
  <c r="B11158" i="3"/>
  <c r="A11158" i="3"/>
  <c r="B11157" i="3"/>
  <c r="A11157" i="3"/>
  <c r="C11157" i="3" s="1"/>
  <c r="C11156" i="3"/>
  <c r="B11156" i="3"/>
  <c r="A11156" i="3"/>
  <c r="B11155" i="3"/>
  <c r="A11155" i="3"/>
  <c r="C11155" i="3" s="1"/>
  <c r="C11154" i="3"/>
  <c r="B11154" i="3"/>
  <c r="A11154" i="3"/>
  <c r="B11153" i="3"/>
  <c r="A11153" i="3"/>
  <c r="C11153" i="3" s="1"/>
  <c r="C11152" i="3"/>
  <c r="B11152" i="3"/>
  <c r="A11152" i="3"/>
  <c r="B11151" i="3"/>
  <c r="A11151" i="3"/>
  <c r="C11151" i="3" s="1"/>
  <c r="C11150" i="3"/>
  <c r="B11150" i="3"/>
  <c r="A11150" i="3"/>
  <c r="B11149" i="3"/>
  <c r="A11149" i="3"/>
  <c r="C11149" i="3" s="1"/>
  <c r="C11148" i="3"/>
  <c r="B11148" i="3"/>
  <c r="A11148" i="3"/>
  <c r="B11147" i="3"/>
  <c r="A11147" i="3"/>
  <c r="C11147" i="3" s="1"/>
  <c r="C11146" i="3"/>
  <c r="B11146" i="3"/>
  <c r="A11146" i="3"/>
  <c r="B11145" i="3"/>
  <c r="A11145" i="3"/>
  <c r="C11145" i="3" s="1"/>
  <c r="C11144" i="3"/>
  <c r="B11144" i="3"/>
  <c r="A11144" i="3"/>
  <c r="B11143" i="3"/>
  <c r="A11143" i="3"/>
  <c r="C11143" i="3" s="1"/>
  <c r="C11142" i="3"/>
  <c r="B11142" i="3"/>
  <c r="A11142" i="3"/>
  <c r="B11141" i="3"/>
  <c r="A11141" i="3"/>
  <c r="C11141" i="3" s="1"/>
  <c r="C11140" i="3"/>
  <c r="B11140" i="3"/>
  <c r="A11140" i="3"/>
  <c r="B11139" i="3"/>
  <c r="A11139" i="3"/>
  <c r="C11139" i="3" s="1"/>
  <c r="C11138" i="3"/>
  <c r="B11138" i="3"/>
  <c r="A11138" i="3"/>
  <c r="B11137" i="3"/>
  <c r="A11137" i="3"/>
  <c r="C11137" i="3" s="1"/>
  <c r="C11136" i="3"/>
  <c r="B11136" i="3"/>
  <c r="D11136" i="3" s="1"/>
  <c r="A11136" i="3"/>
  <c r="B11135" i="3"/>
  <c r="A11135" i="3"/>
  <c r="C11135" i="3" s="1"/>
  <c r="C11134" i="3"/>
  <c r="B11134" i="3"/>
  <c r="A11134" i="3"/>
  <c r="B11133" i="3"/>
  <c r="A11133" i="3"/>
  <c r="C11133" i="3" s="1"/>
  <c r="D11133" i="3" s="1"/>
  <c r="C11132" i="3"/>
  <c r="B11132" i="3"/>
  <c r="A11132" i="3"/>
  <c r="B11131" i="3"/>
  <c r="A11131" i="3"/>
  <c r="C11131" i="3" s="1"/>
  <c r="C11130" i="3"/>
  <c r="B11130" i="3"/>
  <c r="A11130" i="3"/>
  <c r="B11129" i="3"/>
  <c r="A11129" i="3"/>
  <c r="C11129" i="3" s="1"/>
  <c r="C11128" i="3"/>
  <c r="B11128" i="3"/>
  <c r="A11128" i="3"/>
  <c r="B11127" i="3"/>
  <c r="A11127" i="3"/>
  <c r="C11127" i="3" s="1"/>
  <c r="C11126" i="3"/>
  <c r="B11126" i="3"/>
  <c r="A11126" i="3"/>
  <c r="B11125" i="3"/>
  <c r="A11125" i="3"/>
  <c r="C11125" i="3" s="1"/>
  <c r="C11124" i="3"/>
  <c r="B11124" i="3"/>
  <c r="A11124" i="3"/>
  <c r="B11123" i="3"/>
  <c r="A11123" i="3"/>
  <c r="C11123" i="3" s="1"/>
  <c r="C11122" i="3"/>
  <c r="B11122" i="3"/>
  <c r="A11122" i="3"/>
  <c r="B11121" i="3"/>
  <c r="A11121" i="3"/>
  <c r="C11121" i="3" s="1"/>
  <c r="C11120" i="3"/>
  <c r="B11120" i="3"/>
  <c r="D11120" i="3" s="1"/>
  <c r="A11120" i="3"/>
  <c r="B11119" i="3"/>
  <c r="D11119" i="3" s="1"/>
  <c r="A11119" i="3"/>
  <c r="C11119" i="3" s="1"/>
  <c r="C11118" i="3"/>
  <c r="B11118" i="3"/>
  <c r="A11118" i="3"/>
  <c r="B11117" i="3"/>
  <c r="A11117" i="3"/>
  <c r="C11117" i="3" s="1"/>
  <c r="C11116" i="3"/>
  <c r="B11116" i="3"/>
  <c r="A11116" i="3"/>
  <c r="B11115" i="3"/>
  <c r="A11115" i="3"/>
  <c r="C11115" i="3" s="1"/>
  <c r="C11114" i="3"/>
  <c r="B11114" i="3"/>
  <c r="A11114" i="3"/>
  <c r="B11113" i="3"/>
  <c r="A11113" i="3"/>
  <c r="C11113" i="3" s="1"/>
  <c r="C11112" i="3"/>
  <c r="B11112" i="3"/>
  <c r="A11112" i="3"/>
  <c r="B11111" i="3"/>
  <c r="A11111" i="3"/>
  <c r="C11111" i="3" s="1"/>
  <c r="C11110" i="3"/>
  <c r="B11110" i="3"/>
  <c r="A11110" i="3"/>
  <c r="B11109" i="3"/>
  <c r="A11109" i="3"/>
  <c r="C11109" i="3" s="1"/>
  <c r="C11108" i="3"/>
  <c r="B11108" i="3"/>
  <c r="A11108" i="3"/>
  <c r="B11107" i="3"/>
  <c r="A11107" i="3"/>
  <c r="C11107" i="3" s="1"/>
  <c r="C11106" i="3"/>
  <c r="B11106" i="3"/>
  <c r="A11106" i="3"/>
  <c r="B11105" i="3"/>
  <c r="A11105" i="3"/>
  <c r="C11105" i="3" s="1"/>
  <c r="C11104" i="3"/>
  <c r="B11104" i="3"/>
  <c r="A11104" i="3"/>
  <c r="B11103" i="3"/>
  <c r="A11103" i="3"/>
  <c r="C11103" i="3" s="1"/>
  <c r="C11102" i="3"/>
  <c r="B11102" i="3"/>
  <c r="A11102" i="3"/>
  <c r="B11101" i="3"/>
  <c r="A11101" i="3"/>
  <c r="C11101" i="3" s="1"/>
  <c r="C11100" i="3"/>
  <c r="B11100" i="3"/>
  <c r="A11100" i="3"/>
  <c r="B11099" i="3"/>
  <c r="A11099" i="3"/>
  <c r="C11099" i="3" s="1"/>
  <c r="C11098" i="3"/>
  <c r="B11098" i="3"/>
  <c r="A11098" i="3"/>
  <c r="B11097" i="3"/>
  <c r="A11097" i="3"/>
  <c r="C11097" i="3" s="1"/>
  <c r="C11096" i="3"/>
  <c r="B11096" i="3"/>
  <c r="A11096" i="3"/>
  <c r="B11095" i="3"/>
  <c r="A11095" i="3"/>
  <c r="C11095" i="3" s="1"/>
  <c r="C11094" i="3"/>
  <c r="B11094" i="3"/>
  <c r="A11094" i="3"/>
  <c r="B11093" i="3"/>
  <c r="A11093" i="3"/>
  <c r="C11093" i="3" s="1"/>
  <c r="C11092" i="3"/>
  <c r="B11092" i="3"/>
  <c r="A11092" i="3"/>
  <c r="B11091" i="3"/>
  <c r="A11091" i="3"/>
  <c r="C11091" i="3" s="1"/>
  <c r="C11090" i="3"/>
  <c r="B11090" i="3"/>
  <c r="A11090" i="3"/>
  <c r="B11089" i="3"/>
  <c r="A11089" i="3"/>
  <c r="C11089" i="3" s="1"/>
  <c r="C11088" i="3"/>
  <c r="B11088" i="3"/>
  <c r="A11088" i="3"/>
  <c r="B11087" i="3"/>
  <c r="A11087" i="3"/>
  <c r="C11087" i="3" s="1"/>
  <c r="C11086" i="3"/>
  <c r="B11086" i="3"/>
  <c r="A11086" i="3"/>
  <c r="B11085" i="3"/>
  <c r="A11085" i="3"/>
  <c r="C11085" i="3" s="1"/>
  <c r="C11084" i="3"/>
  <c r="B11084" i="3"/>
  <c r="A11084" i="3"/>
  <c r="B11083" i="3"/>
  <c r="A11083" i="3"/>
  <c r="C11083" i="3" s="1"/>
  <c r="C11082" i="3"/>
  <c r="B11082" i="3"/>
  <c r="A11082" i="3"/>
  <c r="B11081" i="3"/>
  <c r="A11081" i="3"/>
  <c r="C11081" i="3" s="1"/>
  <c r="C11080" i="3"/>
  <c r="B11080" i="3"/>
  <c r="A11080" i="3"/>
  <c r="B11079" i="3"/>
  <c r="A11079" i="3"/>
  <c r="C11079" i="3" s="1"/>
  <c r="C11078" i="3"/>
  <c r="B11078" i="3"/>
  <c r="D11078" i="3" s="1"/>
  <c r="A11078" i="3"/>
  <c r="B11077" i="3"/>
  <c r="A11077" i="3"/>
  <c r="C11077" i="3" s="1"/>
  <c r="C11076" i="3"/>
  <c r="B11076" i="3"/>
  <c r="A11076" i="3"/>
  <c r="B11075" i="3"/>
  <c r="A11075" i="3"/>
  <c r="C11075" i="3" s="1"/>
  <c r="C11074" i="3"/>
  <c r="B11074" i="3"/>
  <c r="A11074" i="3"/>
  <c r="B11073" i="3"/>
  <c r="A11073" i="3"/>
  <c r="C11073" i="3" s="1"/>
  <c r="C11072" i="3"/>
  <c r="B11072" i="3"/>
  <c r="D11072" i="3" s="1"/>
  <c r="A11072" i="3"/>
  <c r="B11071" i="3"/>
  <c r="A11071" i="3"/>
  <c r="C11071" i="3" s="1"/>
  <c r="C11070" i="3"/>
  <c r="B11070" i="3"/>
  <c r="A11070" i="3"/>
  <c r="B11069" i="3"/>
  <c r="A11069" i="3"/>
  <c r="C11069" i="3" s="1"/>
  <c r="C11068" i="3"/>
  <c r="B11068" i="3"/>
  <c r="A11068" i="3"/>
  <c r="B11067" i="3"/>
  <c r="D11067" i="3" s="1"/>
  <c r="A11067" i="3"/>
  <c r="C11067" i="3" s="1"/>
  <c r="C11066" i="3"/>
  <c r="B11066" i="3"/>
  <c r="A11066" i="3"/>
  <c r="B11065" i="3"/>
  <c r="A11065" i="3"/>
  <c r="C11065" i="3" s="1"/>
  <c r="C11064" i="3"/>
  <c r="B11064" i="3"/>
  <c r="A11064" i="3"/>
  <c r="B11063" i="3"/>
  <c r="A11063" i="3"/>
  <c r="C11063" i="3" s="1"/>
  <c r="C11062" i="3"/>
  <c r="B11062" i="3"/>
  <c r="A11062" i="3"/>
  <c r="B11061" i="3"/>
  <c r="A11061" i="3"/>
  <c r="C11061" i="3" s="1"/>
  <c r="C11060" i="3"/>
  <c r="B11060" i="3"/>
  <c r="A11060" i="3"/>
  <c r="B11059" i="3"/>
  <c r="A11059" i="3"/>
  <c r="C11059" i="3" s="1"/>
  <c r="C11058" i="3"/>
  <c r="B11058" i="3"/>
  <c r="A11058" i="3"/>
  <c r="B11057" i="3"/>
  <c r="A11057" i="3"/>
  <c r="C11057" i="3" s="1"/>
  <c r="C11056" i="3"/>
  <c r="B11056" i="3"/>
  <c r="A11056" i="3"/>
  <c r="B11055" i="3"/>
  <c r="A11055" i="3"/>
  <c r="C11055" i="3" s="1"/>
  <c r="C11054" i="3"/>
  <c r="B11054" i="3"/>
  <c r="A11054" i="3"/>
  <c r="B11053" i="3"/>
  <c r="A11053" i="3"/>
  <c r="C11053" i="3" s="1"/>
  <c r="C11052" i="3"/>
  <c r="B11052" i="3"/>
  <c r="A11052" i="3"/>
  <c r="B11051" i="3"/>
  <c r="D11051" i="3" s="1"/>
  <c r="A11051" i="3"/>
  <c r="C11051" i="3" s="1"/>
  <c r="C11050" i="3"/>
  <c r="B11050" i="3"/>
  <c r="A11050" i="3"/>
  <c r="B11049" i="3"/>
  <c r="A11049" i="3"/>
  <c r="C11049" i="3" s="1"/>
  <c r="C11048" i="3"/>
  <c r="B11048" i="3"/>
  <c r="A11048" i="3"/>
  <c r="B11047" i="3"/>
  <c r="A11047" i="3"/>
  <c r="C11047" i="3" s="1"/>
  <c r="C11046" i="3"/>
  <c r="B11046" i="3"/>
  <c r="A11046" i="3"/>
  <c r="B11045" i="3"/>
  <c r="A11045" i="3"/>
  <c r="C11045" i="3" s="1"/>
  <c r="C11044" i="3"/>
  <c r="B11044" i="3"/>
  <c r="A11044" i="3"/>
  <c r="B11043" i="3"/>
  <c r="A11043" i="3"/>
  <c r="C11043" i="3" s="1"/>
  <c r="C11042" i="3"/>
  <c r="B11042" i="3"/>
  <c r="A11042" i="3"/>
  <c r="B11041" i="3"/>
  <c r="A11041" i="3"/>
  <c r="C11041" i="3" s="1"/>
  <c r="C11040" i="3"/>
  <c r="B11040" i="3"/>
  <c r="A11040" i="3"/>
  <c r="B11039" i="3"/>
  <c r="A11039" i="3"/>
  <c r="C11039" i="3" s="1"/>
  <c r="C11038" i="3"/>
  <c r="B11038" i="3"/>
  <c r="A11038" i="3"/>
  <c r="B11037" i="3"/>
  <c r="A11037" i="3"/>
  <c r="C11037" i="3" s="1"/>
  <c r="C11036" i="3"/>
  <c r="B11036" i="3"/>
  <c r="A11036" i="3"/>
  <c r="B11035" i="3"/>
  <c r="D11035" i="3" s="1"/>
  <c r="A11035" i="3"/>
  <c r="C11035" i="3" s="1"/>
  <c r="C11034" i="3"/>
  <c r="B11034" i="3"/>
  <c r="A11034" i="3"/>
  <c r="B11033" i="3"/>
  <c r="A11033" i="3"/>
  <c r="C11033" i="3" s="1"/>
  <c r="C11032" i="3"/>
  <c r="B11032" i="3"/>
  <c r="A11032" i="3"/>
  <c r="B11031" i="3"/>
  <c r="A11031" i="3"/>
  <c r="C11031" i="3" s="1"/>
  <c r="C11030" i="3"/>
  <c r="B11030" i="3"/>
  <c r="A11030" i="3"/>
  <c r="B11029" i="3"/>
  <c r="A11029" i="3"/>
  <c r="C11029" i="3" s="1"/>
  <c r="C11028" i="3"/>
  <c r="B11028" i="3"/>
  <c r="A11028" i="3"/>
  <c r="B11027" i="3"/>
  <c r="A11027" i="3"/>
  <c r="C11027" i="3" s="1"/>
  <c r="C11026" i="3"/>
  <c r="B11026" i="3"/>
  <c r="A11026" i="3"/>
  <c r="B11025" i="3"/>
  <c r="A11025" i="3"/>
  <c r="C11025" i="3" s="1"/>
  <c r="C11024" i="3"/>
  <c r="B11024" i="3"/>
  <c r="A11024" i="3"/>
  <c r="B11023" i="3"/>
  <c r="A11023" i="3"/>
  <c r="C11023" i="3" s="1"/>
  <c r="C11022" i="3"/>
  <c r="B11022" i="3"/>
  <c r="A11022" i="3"/>
  <c r="B11021" i="3"/>
  <c r="A11021" i="3"/>
  <c r="C11021" i="3" s="1"/>
  <c r="C11020" i="3"/>
  <c r="B11020" i="3"/>
  <c r="A11020" i="3"/>
  <c r="B11019" i="3"/>
  <c r="A11019" i="3"/>
  <c r="C11019" i="3" s="1"/>
  <c r="C11018" i="3"/>
  <c r="B11018" i="3"/>
  <c r="A11018" i="3"/>
  <c r="B11017" i="3"/>
  <c r="A11017" i="3"/>
  <c r="C11017" i="3" s="1"/>
  <c r="C11016" i="3"/>
  <c r="B11016" i="3"/>
  <c r="A11016" i="3"/>
  <c r="B11015" i="3"/>
  <c r="A11015" i="3"/>
  <c r="C11015" i="3" s="1"/>
  <c r="C11014" i="3"/>
  <c r="B11014" i="3"/>
  <c r="A11014" i="3"/>
  <c r="B11013" i="3"/>
  <c r="A11013" i="3"/>
  <c r="C11013" i="3" s="1"/>
  <c r="C11012" i="3"/>
  <c r="B11012" i="3"/>
  <c r="A11012" i="3"/>
  <c r="B11011" i="3"/>
  <c r="A11011" i="3"/>
  <c r="C11011" i="3" s="1"/>
  <c r="C11010" i="3"/>
  <c r="B11010" i="3"/>
  <c r="A11010" i="3"/>
  <c r="B11009" i="3"/>
  <c r="A11009" i="3"/>
  <c r="C11009" i="3" s="1"/>
  <c r="C11008" i="3"/>
  <c r="B11008" i="3"/>
  <c r="A11008" i="3"/>
  <c r="B11007" i="3"/>
  <c r="A11007" i="3"/>
  <c r="C11007" i="3" s="1"/>
  <c r="C11006" i="3"/>
  <c r="B11006" i="3"/>
  <c r="A11006" i="3"/>
  <c r="B11005" i="3"/>
  <c r="A11005" i="3"/>
  <c r="C11005" i="3" s="1"/>
  <c r="C11004" i="3"/>
  <c r="B11004" i="3"/>
  <c r="A11004" i="3"/>
  <c r="B11003" i="3"/>
  <c r="A11003" i="3"/>
  <c r="C11003" i="3" s="1"/>
  <c r="C11002" i="3"/>
  <c r="B11002" i="3"/>
  <c r="A11002" i="3"/>
  <c r="B11001" i="3"/>
  <c r="A11001" i="3"/>
  <c r="C11001" i="3" s="1"/>
  <c r="C11000" i="3"/>
  <c r="B11000" i="3"/>
  <c r="A11000" i="3"/>
  <c r="B10999" i="3"/>
  <c r="A10999" i="3"/>
  <c r="C10999" i="3" s="1"/>
  <c r="C10998" i="3"/>
  <c r="B10998" i="3"/>
  <c r="A10998" i="3"/>
  <c r="B10997" i="3"/>
  <c r="A10997" i="3"/>
  <c r="C10997" i="3" s="1"/>
  <c r="C10996" i="3"/>
  <c r="B10996" i="3"/>
  <c r="A10996" i="3"/>
  <c r="B10995" i="3"/>
  <c r="A10995" i="3"/>
  <c r="C10995" i="3" s="1"/>
  <c r="C10994" i="3"/>
  <c r="B10994" i="3"/>
  <c r="A10994" i="3"/>
  <c r="B10993" i="3"/>
  <c r="A10993" i="3"/>
  <c r="C10993" i="3" s="1"/>
  <c r="C10992" i="3"/>
  <c r="B10992" i="3"/>
  <c r="A10992" i="3"/>
  <c r="B10991" i="3"/>
  <c r="A10991" i="3"/>
  <c r="C10991" i="3" s="1"/>
  <c r="C10990" i="3"/>
  <c r="B10990" i="3"/>
  <c r="A10990" i="3"/>
  <c r="B10989" i="3"/>
  <c r="A10989" i="3"/>
  <c r="C10989" i="3" s="1"/>
  <c r="C10988" i="3"/>
  <c r="B10988" i="3"/>
  <c r="A10988" i="3"/>
  <c r="B10987" i="3"/>
  <c r="A10987" i="3"/>
  <c r="C10987" i="3" s="1"/>
  <c r="C10986" i="3"/>
  <c r="B10986" i="3"/>
  <c r="A10986" i="3"/>
  <c r="B10985" i="3"/>
  <c r="A10985" i="3"/>
  <c r="C10985" i="3" s="1"/>
  <c r="C10984" i="3"/>
  <c r="B10984" i="3"/>
  <c r="A10984" i="3"/>
  <c r="B10983" i="3"/>
  <c r="A10983" i="3"/>
  <c r="C10983" i="3" s="1"/>
  <c r="C10982" i="3"/>
  <c r="B10982" i="3"/>
  <c r="A10982" i="3"/>
  <c r="B10981" i="3"/>
  <c r="A10981" i="3"/>
  <c r="C10981" i="3" s="1"/>
  <c r="C10980" i="3"/>
  <c r="B10980" i="3"/>
  <c r="A10980" i="3"/>
  <c r="B10979" i="3"/>
  <c r="A10979" i="3"/>
  <c r="C10979" i="3" s="1"/>
  <c r="C10978" i="3"/>
  <c r="B10978" i="3"/>
  <c r="A10978" i="3"/>
  <c r="B10977" i="3"/>
  <c r="A10977" i="3"/>
  <c r="C10977" i="3" s="1"/>
  <c r="C10976" i="3"/>
  <c r="B10976" i="3"/>
  <c r="A10976" i="3"/>
  <c r="B10975" i="3"/>
  <c r="A10975" i="3"/>
  <c r="C10975" i="3" s="1"/>
  <c r="C10974" i="3"/>
  <c r="B10974" i="3"/>
  <c r="A10974" i="3"/>
  <c r="B10973" i="3"/>
  <c r="A10973" i="3"/>
  <c r="C10973" i="3" s="1"/>
  <c r="C10972" i="3"/>
  <c r="B10972" i="3"/>
  <c r="A10972" i="3"/>
  <c r="B10971" i="3"/>
  <c r="D10971" i="3" s="1"/>
  <c r="A10971" i="3"/>
  <c r="C10971" i="3" s="1"/>
  <c r="C10970" i="3"/>
  <c r="B10970" i="3"/>
  <c r="A10970" i="3"/>
  <c r="B10969" i="3"/>
  <c r="A10969" i="3"/>
  <c r="C10969" i="3" s="1"/>
  <c r="C10968" i="3"/>
  <c r="B10968" i="3"/>
  <c r="A10968" i="3"/>
  <c r="B10967" i="3"/>
  <c r="A10967" i="3"/>
  <c r="C10967" i="3" s="1"/>
  <c r="C10966" i="3"/>
  <c r="B10966" i="3"/>
  <c r="A10966" i="3"/>
  <c r="B10965" i="3"/>
  <c r="A10965" i="3"/>
  <c r="C10965" i="3" s="1"/>
  <c r="C10964" i="3"/>
  <c r="B10964" i="3"/>
  <c r="A10964" i="3"/>
  <c r="B10963" i="3"/>
  <c r="A10963" i="3"/>
  <c r="C10963" i="3" s="1"/>
  <c r="C10962" i="3"/>
  <c r="B10962" i="3"/>
  <c r="A10962" i="3"/>
  <c r="B10961" i="3"/>
  <c r="A10961" i="3"/>
  <c r="C10961" i="3" s="1"/>
  <c r="C10960" i="3"/>
  <c r="B10960" i="3"/>
  <c r="A10960" i="3"/>
  <c r="B10959" i="3"/>
  <c r="A10959" i="3"/>
  <c r="C10959" i="3" s="1"/>
  <c r="C10958" i="3"/>
  <c r="B10958" i="3"/>
  <c r="A10958" i="3"/>
  <c r="B10957" i="3"/>
  <c r="A10957" i="3"/>
  <c r="C10957" i="3" s="1"/>
  <c r="C10956" i="3"/>
  <c r="B10956" i="3"/>
  <c r="A10956" i="3"/>
  <c r="B10955" i="3"/>
  <c r="D10955" i="3" s="1"/>
  <c r="A10955" i="3"/>
  <c r="C10955" i="3" s="1"/>
  <c r="C10954" i="3"/>
  <c r="B10954" i="3"/>
  <c r="A10954" i="3"/>
  <c r="B10953" i="3"/>
  <c r="A10953" i="3"/>
  <c r="C10953" i="3" s="1"/>
  <c r="C10952" i="3"/>
  <c r="B10952" i="3"/>
  <c r="A10952" i="3"/>
  <c r="B10951" i="3"/>
  <c r="A10951" i="3"/>
  <c r="C10951" i="3" s="1"/>
  <c r="C10950" i="3"/>
  <c r="B10950" i="3"/>
  <c r="A10950" i="3"/>
  <c r="B10949" i="3"/>
  <c r="A10949" i="3"/>
  <c r="C10949" i="3" s="1"/>
  <c r="C10948" i="3"/>
  <c r="B10948" i="3"/>
  <c r="A10948" i="3"/>
  <c r="B10947" i="3"/>
  <c r="A10947" i="3"/>
  <c r="C10947" i="3" s="1"/>
  <c r="C10946" i="3"/>
  <c r="B10946" i="3"/>
  <c r="A10946" i="3"/>
  <c r="B10945" i="3"/>
  <c r="A10945" i="3"/>
  <c r="C10945" i="3" s="1"/>
  <c r="C10944" i="3"/>
  <c r="B10944" i="3"/>
  <c r="A10944" i="3"/>
  <c r="B10943" i="3"/>
  <c r="A10943" i="3"/>
  <c r="C10943" i="3" s="1"/>
  <c r="C10942" i="3"/>
  <c r="B10942" i="3"/>
  <c r="A10942" i="3"/>
  <c r="B10941" i="3"/>
  <c r="A10941" i="3"/>
  <c r="C10941" i="3" s="1"/>
  <c r="C10940" i="3"/>
  <c r="B10940" i="3"/>
  <c r="A10940" i="3"/>
  <c r="B10939" i="3"/>
  <c r="A10939" i="3"/>
  <c r="C10939" i="3" s="1"/>
  <c r="C10938" i="3"/>
  <c r="B10938" i="3"/>
  <c r="A10938" i="3"/>
  <c r="B10937" i="3"/>
  <c r="A10937" i="3"/>
  <c r="C10937" i="3" s="1"/>
  <c r="C10936" i="3"/>
  <c r="B10936" i="3"/>
  <c r="A10936" i="3"/>
  <c r="B10935" i="3"/>
  <c r="A10935" i="3"/>
  <c r="C10935" i="3" s="1"/>
  <c r="C10934" i="3"/>
  <c r="B10934" i="3"/>
  <c r="A10934" i="3"/>
  <c r="B10933" i="3"/>
  <c r="A10933" i="3"/>
  <c r="C10933" i="3" s="1"/>
  <c r="C10932" i="3"/>
  <c r="B10932" i="3"/>
  <c r="A10932" i="3"/>
  <c r="B10931" i="3"/>
  <c r="A10931" i="3"/>
  <c r="C10931" i="3" s="1"/>
  <c r="C10930" i="3"/>
  <c r="B10930" i="3"/>
  <c r="A10930" i="3"/>
  <c r="B10929" i="3"/>
  <c r="A10929" i="3"/>
  <c r="C10929" i="3" s="1"/>
  <c r="C10928" i="3"/>
  <c r="B10928" i="3"/>
  <c r="A10928" i="3"/>
  <c r="B10927" i="3"/>
  <c r="A10927" i="3"/>
  <c r="C10927" i="3" s="1"/>
  <c r="C10926" i="3"/>
  <c r="B10926" i="3"/>
  <c r="A10926" i="3"/>
  <c r="B10925" i="3"/>
  <c r="A10925" i="3"/>
  <c r="C10925" i="3" s="1"/>
  <c r="C10924" i="3"/>
  <c r="B10924" i="3"/>
  <c r="A10924" i="3"/>
  <c r="B10923" i="3"/>
  <c r="A10923" i="3"/>
  <c r="C10923" i="3" s="1"/>
  <c r="C10922" i="3"/>
  <c r="B10922" i="3"/>
  <c r="A10922" i="3"/>
  <c r="B10921" i="3"/>
  <c r="A10921" i="3"/>
  <c r="C10921" i="3" s="1"/>
  <c r="C10920" i="3"/>
  <c r="B10920" i="3"/>
  <c r="A10920" i="3"/>
  <c r="A10919" i="3"/>
  <c r="C10918" i="3"/>
  <c r="B10918" i="3"/>
  <c r="A10918" i="3"/>
  <c r="B10917" i="3"/>
  <c r="A10917" i="3"/>
  <c r="C10917" i="3" s="1"/>
  <c r="C10916" i="3"/>
  <c r="B10916" i="3"/>
  <c r="A10916" i="3"/>
  <c r="B10915" i="3"/>
  <c r="A10915" i="3"/>
  <c r="C10915" i="3" s="1"/>
  <c r="C10914" i="3"/>
  <c r="B10914" i="3"/>
  <c r="A10914" i="3"/>
  <c r="A10913" i="3"/>
  <c r="C10913" i="3" s="1"/>
  <c r="C10912" i="3"/>
  <c r="B10912" i="3"/>
  <c r="A10912" i="3"/>
  <c r="A10911" i="3"/>
  <c r="C10910" i="3"/>
  <c r="B10910" i="3"/>
  <c r="A10910" i="3"/>
  <c r="B10909" i="3"/>
  <c r="A10909" i="3"/>
  <c r="C10909" i="3" s="1"/>
  <c r="C10908" i="3"/>
  <c r="B10908" i="3"/>
  <c r="A10908" i="3"/>
  <c r="A10907" i="3"/>
  <c r="C10907" i="3" s="1"/>
  <c r="C10906" i="3"/>
  <c r="B10906" i="3"/>
  <c r="A10906" i="3"/>
  <c r="B10905" i="3"/>
  <c r="A10905" i="3"/>
  <c r="C10905" i="3" s="1"/>
  <c r="C10904" i="3"/>
  <c r="B10904" i="3"/>
  <c r="A10904" i="3"/>
  <c r="A10903" i="3"/>
  <c r="C10902" i="3"/>
  <c r="B10902" i="3"/>
  <c r="A10902" i="3"/>
  <c r="B10901" i="3"/>
  <c r="A10901" i="3"/>
  <c r="C10901" i="3" s="1"/>
  <c r="C10900" i="3"/>
  <c r="B10900" i="3"/>
  <c r="A10900" i="3"/>
  <c r="A10899" i="3"/>
  <c r="C10898" i="3"/>
  <c r="B10898" i="3"/>
  <c r="A10898" i="3"/>
  <c r="A10897" i="3"/>
  <c r="C10897" i="3" s="1"/>
  <c r="C10896" i="3"/>
  <c r="B10896" i="3"/>
  <c r="A10896" i="3"/>
  <c r="B10895" i="3"/>
  <c r="A10895" i="3"/>
  <c r="C10895" i="3" s="1"/>
  <c r="C10894" i="3"/>
  <c r="B10894" i="3"/>
  <c r="A10894" i="3"/>
  <c r="B10893" i="3"/>
  <c r="A10893" i="3"/>
  <c r="C10893" i="3" s="1"/>
  <c r="C10892" i="3"/>
  <c r="B10892" i="3"/>
  <c r="A10892" i="3"/>
  <c r="B10891" i="3"/>
  <c r="A10891" i="3"/>
  <c r="C10891" i="3" s="1"/>
  <c r="C10890" i="3"/>
  <c r="B10890" i="3"/>
  <c r="A10890" i="3"/>
  <c r="A10889" i="3"/>
  <c r="C10888" i="3"/>
  <c r="B10888" i="3"/>
  <c r="A10888" i="3"/>
  <c r="A10887" i="3"/>
  <c r="C10886" i="3"/>
  <c r="B10886" i="3"/>
  <c r="A10886" i="3"/>
  <c r="B10885" i="3"/>
  <c r="A10885" i="3"/>
  <c r="C10885" i="3" s="1"/>
  <c r="C10884" i="3"/>
  <c r="B10884" i="3"/>
  <c r="A10884" i="3"/>
  <c r="B10883" i="3"/>
  <c r="A10883" i="3"/>
  <c r="C10883" i="3" s="1"/>
  <c r="C10882" i="3"/>
  <c r="B10882" i="3"/>
  <c r="A10882" i="3"/>
  <c r="A10881" i="3"/>
  <c r="C10880" i="3"/>
  <c r="B10880" i="3"/>
  <c r="A10880" i="3"/>
  <c r="B10879" i="3"/>
  <c r="A10879" i="3"/>
  <c r="C10879" i="3" s="1"/>
  <c r="C10878" i="3"/>
  <c r="B10878" i="3"/>
  <c r="A10878" i="3"/>
  <c r="A10877" i="3"/>
  <c r="C10877" i="3" s="1"/>
  <c r="C10876" i="3"/>
  <c r="B10876" i="3"/>
  <c r="D10876" i="3" s="1"/>
  <c r="A10876" i="3"/>
  <c r="A10875" i="3"/>
  <c r="C10874" i="3"/>
  <c r="D10874" i="3" s="1"/>
  <c r="B10874" i="3"/>
  <c r="A10874" i="3"/>
  <c r="A10873" i="3"/>
  <c r="C10873" i="3" s="1"/>
  <c r="C10872" i="3"/>
  <c r="B10872" i="3"/>
  <c r="A10872" i="3"/>
  <c r="A10871" i="3"/>
  <c r="C10870" i="3"/>
  <c r="B10870" i="3"/>
  <c r="A10870" i="3"/>
  <c r="B10869" i="3"/>
  <c r="A10869" i="3"/>
  <c r="C10869" i="3" s="1"/>
  <c r="C10868" i="3"/>
  <c r="B10868" i="3"/>
  <c r="A10868" i="3"/>
  <c r="A10867" i="3"/>
  <c r="C10867" i="3" s="1"/>
  <c r="C10866" i="3"/>
  <c r="B10866" i="3"/>
  <c r="A10866" i="3"/>
  <c r="A10865" i="3"/>
  <c r="C10864" i="3"/>
  <c r="B10864" i="3"/>
  <c r="A10864" i="3"/>
  <c r="B10863" i="3"/>
  <c r="D10863" i="3" s="1"/>
  <c r="A10863" i="3"/>
  <c r="C10863" i="3" s="1"/>
  <c r="C10862" i="3"/>
  <c r="B10862" i="3"/>
  <c r="A10862" i="3"/>
  <c r="A10861" i="3"/>
  <c r="C10861" i="3" s="1"/>
  <c r="C10860" i="3"/>
  <c r="B10860" i="3"/>
  <c r="A10860" i="3"/>
  <c r="B10859" i="3"/>
  <c r="A10859" i="3"/>
  <c r="C10859" i="3" s="1"/>
  <c r="C10858" i="3"/>
  <c r="B10858" i="3"/>
  <c r="A10858" i="3"/>
  <c r="A10857" i="3"/>
  <c r="C10857" i="3" s="1"/>
  <c r="C10856" i="3"/>
  <c r="B10856" i="3"/>
  <c r="A10856" i="3"/>
  <c r="A10855" i="3"/>
  <c r="C10854" i="3"/>
  <c r="B10854" i="3"/>
  <c r="A10854" i="3"/>
  <c r="B10853" i="3"/>
  <c r="A10853" i="3"/>
  <c r="C10853" i="3" s="1"/>
  <c r="C10852" i="3"/>
  <c r="B10852" i="3"/>
  <c r="A10852" i="3"/>
  <c r="B10851" i="3"/>
  <c r="A10851" i="3"/>
  <c r="C10851" i="3" s="1"/>
  <c r="C10850" i="3"/>
  <c r="B10850" i="3"/>
  <c r="A10850" i="3"/>
  <c r="B10849" i="3"/>
  <c r="A10849" i="3"/>
  <c r="C10849" i="3" s="1"/>
  <c r="C10848" i="3"/>
  <c r="B10848" i="3"/>
  <c r="A10848" i="3"/>
  <c r="B10847" i="3"/>
  <c r="A10847" i="3"/>
  <c r="C10847" i="3" s="1"/>
  <c r="C10846" i="3"/>
  <c r="B10846" i="3"/>
  <c r="A10846" i="3"/>
  <c r="A10845" i="3"/>
  <c r="C10845" i="3" s="1"/>
  <c r="C10844" i="3"/>
  <c r="B10844" i="3"/>
  <c r="A10844" i="3"/>
  <c r="B10843" i="3"/>
  <c r="A10843" i="3"/>
  <c r="C10843" i="3" s="1"/>
  <c r="C10842" i="3"/>
  <c r="B10842" i="3"/>
  <c r="A10842" i="3"/>
  <c r="A10841" i="3"/>
  <c r="C10841" i="3" s="1"/>
  <c r="C10840" i="3"/>
  <c r="B10840" i="3"/>
  <c r="A10840" i="3"/>
  <c r="A10839" i="3"/>
  <c r="C10838" i="3"/>
  <c r="B10838" i="3"/>
  <c r="A10838" i="3"/>
  <c r="B10837" i="3"/>
  <c r="A10837" i="3"/>
  <c r="C10837" i="3" s="1"/>
  <c r="C10836" i="3"/>
  <c r="B10836" i="3"/>
  <c r="A10836" i="3"/>
  <c r="A10835" i="3"/>
  <c r="C10835" i="3" s="1"/>
  <c r="C10834" i="3"/>
  <c r="B10834" i="3"/>
  <c r="A10834" i="3"/>
  <c r="B10833" i="3"/>
  <c r="A10833" i="3"/>
  <c r="C10833" i="3" s="1"/>
  <c r="C10832" i="3"/>
  <c r="B10832" i="3"/>
  <c r="A10832" i="3"/>
  <c r="B10831" i="3"/>
  <c r="A10831" i="3"/>
  <c r="C10831" i="3" s="1"/>
  <c r="C10830" i="3"/>
  <c r="B10830" i="3"/>
  <c r="A10830" i="3"/>
  <c r="B10829" i="3"/>
  <c r="A10829" i="3"/>
  <c r="C10829" i="3" s="1"/>
  <c r="C10828" i="3"/>
  <c r="B10828" i="3"/>
  <c r="A10828" i="3"/>
  <c r="A10827" i="3"/>
  <c r="C10827" i="3" s="1"/>
  <c r="C10826" i="3"/>
  <c r="B10826" i="3"/>
  <c r="A10826" i="3"/>
  <c r="A10825" i="3"/>
  <c r="C10824" i="3"/>
  <c r="B10824" i="3"/>
  <c r="A10824" i="3"/>
  <c r="A10823" i="3"/>
  <c r="C10822" i="3"/>
  <c r="B10822" i="3"/>
  <c r="A10822" i="3"/>
  <c r="B10821" i="3"/>
  <c r="A10821" i="3"/>
  <c r="C10821" i="3" s="1"/>
  <c r="C10820" i="3"/>
  <c r="B10820" i="3"/>
  <c r="A10820" i="3"/>
  <c r="A10819" i="3"/>
  <c r="C10819" i="3" s="1"/>
  <c r="C10818" i="3"/>
  <c r="B10818" i="3"/>
  <c r="A10818" i="3"/>
  <c r="B10817" i="3"/>
  <c r="A10817" i="3"/>
  <c r="C10817" i="3" s="1"/>
  <c r="C10816" i="3"/>
  <c r="B10816" i="3"/>
  <c r="A10816" i="3"/>
  <c r="B10815" i="3"/>
  <c r="A10815" i="3"/>
  <c r="C10815" i="3" s="1"/>
  <c r="C10814" i="3"/>
  <c r="B10814" i="3"/>
  <c r="A10814" i="3"/>
  <c r="A10813" i="3"/>
  <c r="C10813" i="3" s="1"/>
  <c r="C10812" i="3"/>
  <c r="B10812" i="3"/>
  <c r="A10812" i="3"/>
  <c r="A10811" i="3"/>
  <c r="C10810" i="3"/>
  <c r="B10810" i="3"/>
  <c r="A10810" i="3"/>
  <c r="A10809" i="3"/>
  <c r="C10809" i="3" s="1"/>
  <c r="C10808" i="3"/>
  <c r="B10808" i="3"/>
  <c r="A10808" i="3"/>
  <c r="A10807" i="3"/>
  <c r="C10806" i="3"/>
  <c r="B10806" i="3"/>
  <c r="A10806" i="3"/>
  <c r="B10805" i="3"/>
  <c r="A10805" i="3"/>
  <c r="C10805" i="3" s="1"/>
  <c r="C10804" i="3"/>
  <c r="B10804" i="3"/>
  <c r="A10804" i="3"/>
  <c r="A10803" i="3"/>
  <c r="C10803" i="3" s="1"/>
  <c r="C10802" i="3"/>
  <c r="B10802" i="3"/>
  <c r="A10802" i="3"/>
  <c r="B10801" i="3"/>
  <c r="A10801" i="3"/>
  <c r="C10801" i="3" s="1"/>
  <c r="C10800" i="3"/>
  <c r="B10800" i="3"/>
  <c r="A10800" i="3"/>
  <c r="B10799" i="3"/>
  <c r="A10799" i="3"/>
  <c r="C10799" i="3" s="1"/>
  <c r="C10798" i="3"/>
  <c r="B10798" i="3"/>
  <c r="A10798" i="3"/>
  <c r="A10797" i="3"/>
  <c r="C10796" i="3"/>
  <c r="B10796" i="3"/>
  <c r="A10796" i="3"/>
  <c r="A10795" i="3"/>
  <c r="C10795" i="3" s="1"/>
  <c r="C10794" i="3"/>
  <c r="B10794" i="3"/>
  <c r="A10794" i="3"/>
  <c r="B10793" i="3"/>
  <c r="A10793" i="3"/>
  <c r="C10793" i="3" s="1"/>
  <c r="C10792" i="3"/>
  <c r="B10792" i="3"/>
  <c r="A10792" i="3"/>
  <c r="A10791" i="3"/>
  <c r="C10790" i="3"/>
  <c r="B10790" i="3"/>
  <c r="A10790" i="3"/>
  <c r="B10789" i="3"/>
  <c r="A10789" i="3"/>
  <c r="C10789" i="3" s="1"/>
  <c r="C10788" i="3"/>
  <c r="B10788" i="3"/>
  <c r="A10788" i="3"/>
  <c r="A10787" i="3"/>
  <c r="C10787" i="3" s="1"/>
  <c r="C10786" i="3"/>
  <c r="B10786" i="3"/>
  <c r="A10786" i="3"/>
  <c r="B10785" i="3"/>
  <c r="A10785" i="3"/>
  <c r="C10785" i="3" s="1"/>
  <c r="C10784" i="3"/>
  <c r="B10784" i="3"/>
  <c r="A10784" i="3"/>
  <c r="B10783" i="3"/>
  <c r="A10783" i="3"/>
  <c r="C10783" i="3" s="1"/>
  <c r="C10782" i="3"/>
  <c r="B10782" i="3"/>
  <c r="A10782" i="3"/>
  <c r="A10781" i="3"/>
  <c r="C10781" i="3" s="1"/>
  <c r="C10780" i="3"/>
  <c r="B10780" i="3"/>
  <c r="A10780" i="3"/>
  <c r="B10779" i="3"/>
  <c r="A10779" i="3"/>
  <c r="C10779" i="3" s="1"/>
  <c r="C10778" i="3"/>
  <c r="B10778" i="3"/>
  <c r="A10778" i="3"/>
  <c r="B10777" i="3"/>
  <c r="A10777" i="3"/>
  <c r="C10777" i="3" s="1"/>
  <c r="C10776" i="3"/>
  <c r="B10776" i="3"/>
  <c r="A10776" i="3"/>
  <c r="A10775" i="3"/>
  <c r="C10774" i="3"/>
  <c r="B10774" i="3"/>
  <c r="A10774" i="3"/>
  <c r="B10773" i="3"/>
  <c r="A10773" i="3"/>
  <c r="C10773" i="3" s="1"/>
  <c r="C10772" i="3"/>
  <c r="B10772" i="3"/>
  <c r="A10772" i="3"/>
  <c r="A10771" i="3"/>
  <c r="C10771" i="3" s="1"/>
  <c r="C10770" i="3"/>
  <c r="B10770" i="3"/>
  <c r="A10770" i="3"/>
  <c r="B10769" i="3"/>
  <c r="A10769" i="3"/>
  <c r="C10769" i="3" s="1"/>
  <c r="C10768" i="3"/>
  <c r="B10768" i="3"/>
  <c r="A10768" i="3"/>
  <c r="B10767" i="3"/>
  <c r="A10767" i="3"/>
  <c r="C10767" i="3" s="1"/>
  <c r="C10766" i="3"/>
  <c r="B10766" i="3"/>
  <c r="A10766" i="3"/>
  <c r="B10765" i="3"/>
  <c r="A10765" i="3"/>
  <c r="C10765" i="3" s="1"/>
  <c r="C10764" i="3"/>
  <c r="B10764" i="3"/>
  <c r="A10764" i="3"/>
  <c r="A10763" i="3"/>
  <c r="C10763" i="3" s="1"/>
  <c r="C10762" i="3"/>
  <c r="B10762" i="3"/>
  <c r="A10762" i="3"/>
  <c r="A10761" i="3"/>
  <c r="C10760" i="3"/>
  <c r="B10760" i="3"/>
  <c r="A10760" i="3"/>
  <c r="A10759" i="3"/>
  <c r="C10758" i="3"/>
  <c r="B10758" i="3"/>
  <c r="A10758" i="3"/>
  <c r="B10757" i="3"/>
  <c r="A10757" i="3"/>
  <c r="C10757" i="3" s="1"/>
  <c r="C10756" i="3"/>
  <c r="B10756" i="3"/>
  <c r="A10756" i="3"/>
  <c r="A10755" i="3"/>
  <c r="C10755" i="3" s="1"/>
  <c r="C10754" i="3"/>
  <c r="B10754" i="3"/>
  <c r="A10754" i="3"/>
  <c r="B10753" i="3"/>
  <c r="A10753" i="3"/>
  <c r="C10753" i="3" s="1"/>
  <c r="C10752" i="3"/>
  <c r="B10752" i="3"/>
  <c r="A10752" i="3"/>
  <c r="B10751" i="3"/>
  <c r="A10751" i="3"/>
  <c r="C10751" i="3" s="1"/>
  <c r="C10750" i="3"/>
  <c r="B10750" i="3"/>
  <c r="A10750" i="3"/>
  <c r="B10749" i="3"/>
  <c r="A10749" i="3"/>
  <c r="C10749" i="3" s="1"/>
  <c r="C10748" i="3"/>
  <c r="B10748" i="3"/>
  <c r="A10748" i="3"/>
  <c r="A10747" i="3"/>
  <c r="C10746" i="3"/>
  <c r="B10746" i="3"/>
  <c r="A10746" i="3"/>
  <c r="A10745" i="3"/>
  <c r="C10745" i="3" s="1"/>
  <c r="C10744" i="3"/>
  <c r="B10744" i="3"/>
  <c r="A10744" i="3"/>
  <c r="A10743" i="3"/>
  <c r="C10742" i="3"/>
  <c r="B10742" i="3"/>
  <c r="A10742" i="3"/>
  <c r="B10741" i="3"/>
  <c r="A10741" i="3"/>
  <c r="C10741" i="3" s="1"/>
  <c r="C10740" i="3"/>
  <c r="B10740" i="3"/>
  <c r="A10740" i="3"/>
  <c r="A10739" i="3"/>
  <c r="C10739" i="3" s="1"/>
  <c r="C10738" i="3"/>
  <c r="B10738" i="3"/>
  <c r="A10738" i="3"/>
  <c r="B10737" i="3"/>
  <c r="A10737" i="3"/>
  <c r="C10737" i="3" s="1"/>
  <c r="C10736" i="3"/>
  <c r="B10736" i="3"/>
  <c r="A10736" i="3"/>
  <c r="B10735" i="3"/>
  <c r="A10735" i="3"/>
  <c r="C10735" i="3" s="1"/>
  <c r="C10734" i="3"/>
  <c r="B10734" i="3"/>
  <c r="A10734" i="3"/>
  <c r="A10733" i="3"/>
  <c r="C10732" i="3"/>
  <c r="B10732" i="3"/>
  <c r="A10732" i="3"/>
  <c r="A10731" i="3"/>
  <c r="C10731" i="3" s="1"/>
  <c r="C10730" i="3"/>
  <c r="B10730" i="3"/>
  <c r="A10730" i="3"/>
  <c r="B10729" i="3"/>
  <c r="A10729" i="3"/>
  <c r="C10729" i="3" s="1"/>
  <c r="C10728" i="3"/>
  <c r="B10728" i="3"/>
  <c r="A10728" i="3"/>
  <c r="A10727" i="3"/>
  <c r="C10726" i="3"/>
  <c r="B10726" i="3"/>
  <c r="A10726" i="3"/>
  <c r="B10725" i="3"/>
  <c r="A10725" i="3"/>
  <c r="C10725" i="3" s="1"/>
  <c r="C10724" i="3"/>
  <c r="B10724" i="3"/>
  <c r="A10724" i="3"/>
  <c r="A10723" i="3"/>
  <c r="C10723" i="3" s="1"/>
  <c r="C10722" i="3"/>
  <c r="B10722" i="3"/>
  <c r="A10722" i="3"/>
  <c r="B10721" i="3"/>
  <c r="A10721" i="3"/>
  <c r="C10721" i="3" s="1"/>
  <c r="C10720" i="3"/>
  <c r="B10720" i="3"/>
  <c r="A10720" i="3"/>
  <c r="B10719" i="3"/>
  <c r="A10719" i="3"/>
  <c r="C10719" i="3" s="1"/>
  <c r="C10718" i="3"/>
  <c r="B10718" i="3"/>
  <c r="A10718" i="3"/>
  <c r="A10717" i="3"/>
  <c r="C10717" i="3" s="1"/>
  <c r="C10716" i="3"/>
  <c r="B10716" i="3"/>
  <c r="A10716" i="3"/>
  <c r="B10715" i="3"/>
  <c r="A10715" i="3"/>
  <c r="C10715" i="3" s="1"/>
  <c r="C10714" i="3"/>
  <c r="B10714" i="3"/>
  <c r="A10714" i="3"/>
  <c r="A10713" i="3"/>
  <c r="C10713" i="3" s="1"/>
  <c r="C10712" i="3"/>
  <c r="B10712" i="3"/>
  <c r="A10712" i="3"/>
  <c r="A10711" i="3"/>
  <c r="C10710" i="3"/>
  <c r="B10710" i="3"/>
  <c r="A10710" i="3"/>
  <c r="B10709" i="3"/>
  <c r="A10709" i="3"/>
  <c r="C10709" i="3" s="1"/>
  <c r="C10708" i="3"/>
  <c r="B10708" i="3"/>
  <c r="A10708" i="3"/>
  <c r="A10707" i="3"/>
  <c r="C10707" i="3" s="1"/>
  <c r="C10706" i="3"/>
  <c r="B10706" i="3"/>
  <c r="A10706" i="3"/>
  <c r="B10705" i="3"/>
  <c r="A10705" i="3"/>
  <c r="C10705" i="3" s="1"/>
  <c r="C10704" i="3"/>
  <c r="B10704" i="3"/>
  <c r="A10704" i="3"/>
  <c r="B10703" i="3"/>
  <c r="A10703" i="3"/>
  <c r="C10703" i="3" s="1"/>
  <c r="C10702" i="3"/>
  <c r="B10702" i="3"/>
  <c r="A10702" i="3"/>
  <c r="B10701" i="3"/>
  <c r="A10701" i="3"/>
  <c r="C10701" i="3" s="1"/>
  <c r="C10700" i="3"/>
  <c r="B10700" i="3"/>
  <c r="A10700" i="3"/>
  <c r="A10699" i="3"/>
  <c r="C10699" i="3" s="1"/>
  <c r="C10698" i="3"/>
  <c r="B10698" i="3"/>
  <c r="A10698" i="3"/>
  <c r="A10697" i="3"/>
  <c r="C10696" i="3"/>
  <c r="B10696" i="3"/>
  <c r="A10696" i="3"/>
  <c r="A10695" i="3"/>
  <c r="C10694" i="3"/>
  <c r="B10694" i="3"/>
  <c r="A10694" i="3"/>
  <c r="B10693" i="3"/>
  <c r="A10693" i="3"/>
  <c r="C10693" i="3" s="1"/>
  <c r="C10692" i="3"/>
  <c r="B10692" i="3"/>
  <c r="A10692" i="3"/>
  <c r="A10691" i="3"/>
  <c r="C10691" i="3" s="1"/>
  <c r="C10690" i="3"/>
  <c r="B10690" i="3"/>
  <c r="A10690" i="3"/>
  <c r="B10689" i="3"/>
  <c r="A10689" i="3"/>
  <c r="C10689" i="3" s="1"/>
  <c r="C10688" i="3"/>
  <c r="B10688" i="3"/>
  <c r="A10688" i="3"/>
  <c r="B10687" i="3"/>
  <c r="A10687" i="3"/>
  <c r="C10687" i="3" s="1"/>
  <c r="C10686" i="3"/>
  <c r="B10686" i="3"/>
  <c r="A10686" i="3"/>
  <c r="A10685" i="3"/>
  <c r="C10685" i="3" s="1"/>
  <c r="C10684" i="3"/>
  <c r="B10684" i="3"/>
  <c r="A10684" i="3"/>
  <c r="A10683" i="3"/>
  <c r="C10682" i="3"/>
  <c r="B10682" i="3"/>
  <c r="A10682" i="3"/>
  <c r="A10681" i="3"/>
  <c r="C10681" i="3" s="1"/>
  <c r="C10680" i="3"/>
  <c r="B10680" i="3"/>
  <c r="A10680" i="3"/>
  <c r="A10679" i="3"/>
  <c r="C10678" i="3"/>
  <c r="B10678" i="3"/>
  <c r="A10678" i="3"/>
  <c r="B10677" i="3"/>
  <c r="A10677" i="3"/>
  <c r="C10677" i="3" s="1"/>
  <c r="C10676" i="3"/>
  <c r="B10676" i="3"/>
  <c r="A10676" i="3"/>
  <c r="A10675" i="3"/>
  <c r="C10675" i="3" s="1"/>
  <c r="C10674" i="3"/>
  <c r="B10674" i="3"/>
  <c r="A10674" i="3"/>
  <c r="B10673" i="3"/>
  <c r="A10673" i="3"/>
  <c r="C10673" i="3" s="1"/>
  <c r="D10673" i="3" s="1"/>
  <c r="C10672" i="3"/>
  <c r="B10672" i="3"/>
  <c r="A10672" i="3"/>
  <c r="B10671" i="3"/>
  <c r="A10671" i="3"/>
  <c r="C10671" i="3" s="1"/>
  <c r="C10670" i="3"/>
  <c r="B10670" i="3"/>
  <c r="A10670" i="3"/>
  <c r="A10669" i="3"/>
  <c r="C10668" i="3"/>
  <c r="B10668" i="3"/>
  <c r="A10668" i="3"/>
  <c r="A10667" i="3"/>
  <c r="C10667" i="3" s="1"/>
  <c r="C10666" i="3"/>
  <c r="B10666" i="3"/>
  <c r="A10666" i="3"/>
  <c r="B10665" i="3"/>
  <c r="A10665" i="3"/>
  <c r="C10665" i="3" s="1"/>
  <c r="C10664" i="3"/>
  <c r="B10664" i="3"/>
  <c r="A10664" i="3"/>
  <c r="A10663" i="3"/>
  <c r="C10662" i="3"/>
  <c r="B10662" i="3"/>
  <c r="A10662" i="3"/>
  <c r="B10661" i="3"/>
  <c r="A10661" i="3"/>
  <c r="C10661" i="3" s="1"/>
  <c r="C10660" i="3"/>
  <c r="B10660" i="3"/>
  <c r="A10660" i="3"/>
  <c r="A10659" i="3"/>
  <c r="C10659" i="3" s="1"/>
  <c r="C10658" i="3"/>
  <c r="B10658" i="3"/>
  <c r="A10658" i="3"/>
  <c r="B10657" i="3"/>
  <c r="A10657" i="3"/>
  <c r="C10657" i="3" s="1"/>
  <c r="C10656" i="3"/>
  <c r="B10656" i="3"/>
  <c r="A10656" i="3"/>
  <c r="B10655" i="3"/>
  <c r="A10655" i="3"/>
  <c r="C10655" i="3" s="1"/>
  <c r="C10654" i="3"/>
  <c r="B10654" i="3"/>
  <c r="A10654" i="3"/>
  <c r="A10653" i="3"/>
  <c r="C10653" i="3" s="1"/>
  <c r="C10652" i="3"/>
  <c r="B10652" i="3"/>
  <c r="A10652" i="3"/>
  <c r="B10651" i="3"/>
  <c r="A10651" i="3"/>
  <c r="C10651" i="3" s="1"/>
  <c r="C10650" i="3"/>
  <c r="B10650" i="3"/>
  <c r="A10650" i="3"/>
  <c r="A10649" i="3"/>
  <c r="C10649" i="3" s="1"/>
  <c r="C10648" i="3"/>
  <c r="B10648" i="3"/>
  <c r="A10648" i="3"/>
  <c r="A10647" i="3"/>
  <c r="C10646" i="3"/>
  <c r="B10646" i="3"/>
  <c r="A10646" i="3"/>
  <c r="B10645" i="3"/>
  <c r="A10645" i="3"/>
  <c r="C10645" i="3" s="1"/>
  <c r="C10644" i="3"/>
  <c r="B10644" i="3"/>
  <c r="A10644" i="3"/>
  <c r="A10643" i="3"/>
  <c r="C10643" i="3" s="1"/>
  <c r="C10642" i="3"/>
  <c r="B10642" i="3"/>
  <c r="A10642" i="3"/>
  <c r="B10641" i="3"/>
  <c r="A10641" i="3"/>
  <c r="C10641" i="3" s="1"/>
  <c r="C10640" i="3"/>
  <c r="B10640" i="3"/>
  <c r="A10640" i="3"/>
  <c r="B10639" i="3"/>
  <c r="A10639" i="3"/>
  <c r="C10639" i="3" s="1"/>
  <c r="C10638" i="3"/>
  <c r="B10638" i="3"/>
  <c r="A10638" i="3"/>
  <c r="B10637" i="3"/>
  <c r="A10637" i="3"/>
  <c r="C10637" i="3" s="1"/>
  <c r="C10636" i="3"/>
  <c r="B10636" i="3"/>
  <c r="A10636" i="3"/>
  <c r="A10635" i="3"/>
  <c r="C10635" i="3" s="1"/>
  <c r="C10634" i="3"/>
  <c r="B10634" i="3"/>
  <c r="A10634" i="3"/>
  <c r="A10633" i="3"/>
  <c r="C10632" i="3"/>
  <c r="B10632" i="3"/>
  <c r="A10632" i="3"/>
  <c r="A10631" i="3"/>
  <c r="C10630" i="3"/>
  <c r="B10630" i="3"/>
  <c r="A10630" i="3"/>
  <c r="B10629" i="3"/>
  <c r="A10629" i="3"/>
  <c r="C10629" i="3" s="1"/>
  <c r="C10628" i="3"/>
  <c r="B10628" i="3"/>
  <c r="A10628" i="3"/>
  <c r="A10627" i="3"/>
  <c r="C10627" i="3" s="1"/>
  <c r="C10626" i="3"/>
  <c r="B10626" i="3"/>
  <c r="A10626" i="3"/>
  <c r="B10625" i="3"/>
  <c r="A10625" i="3"/>
  <c r="C10625" i="3" s="1"/>
  <c r="C10624" i="3"/>
  <c r="B10624" i="3"/>
  <c r="A10624" i="3"/>
  <c r="C10623" i="3"/>
  <c r="B10623" i="3"/>
  <c r="A10623" i="3"/>
  <c r="C10622" i="3"/>
  <c r="B10622" i="3"/>
  <c r="A10622" i="3"/>
  <c r="C10621" i="3"/>
  <c r="B10621" i="3"/>
  <c r="A10621" i="3"/>
  <c r="C10620" i="3"/>
  <c r="B10620" i="3"/>
  <c r="A10620" i="3"/>
  <c r="C10619" i="3"/>
  <c r="B10619" i="3"/>
  <c r="A10619" i="3"/>
  <c r="C10618" i="3"/>
  <c r="B10618" i="3"/>
  <c r="A10618" i="3"/>
  <c r="C10617" i="3"/>
  <c r="B10617" i="3"/>
  <c r="A10617" i="3"/>
  <c r="C10616" i="3"/>
  <c r="B10616" i="3"/>
  <c r="A10616" i="3"/>
  <c r="C10615" i="3"/>
  <c r="B10615" i="3"/>
  <c r="A10615" i="3"/>
  <c r="C10614" i="3"/>
  <c r="B10614" i="3"/>
  <c r="A10614" i="3"/>
  <c r="C10613" i="3"/>
  <c r="B10613" i="3"/>
  <c r="A10613" i="3"/>
  <c r="C10612" i="3"/>
  <c r="B10612" i="3"/>
  <c r="A10612" i="3"/>
  <c r="C10611" i="3"/>
  <c r="B10611" i="3"/>
  <c r="A10611" i="3"/>
  <c r="C10610" i="3"/>
  <c r="B10610" i="3"/>
  <c r="A10610" i="3"/>
  <c r="C10609" i="3"/>
  <c r="B10609" i="3"/>
  <c r="A10609" i="3"/>
  <c r="C10608" i="3"/>
  <c r="B10608" i="3"/>
  <c r="A10608" i="3"/>
  <c r="C10607" i="3"/>
  <c r="B10607" i="3"/>
  <c r="A10607" i="3"/>
  <c r="C10606" i="3"/>
  <c r="B10606" i="3"/>
  <c r="A10606" i="3"/>
  <c r="C10605" i="3"/>
  <c r="B10605" i="3"/>
  <c r="A10605" i="3"/>
  <c r="C10604" i="3"/>
  <c r="B10604" i="3"/>
  <c r="A10604" i="3"/>
  <c r="C10603" i="3"/>
  <c r="B10603" i="3"/>
  <c r="A10603" i="3"/>
  <c r="C10602" i="3"/>
  <c r="B10602" i="3"/>
  <c r="A10602" i="3"/>
  <c r="C10601" i="3"/>
  <c r="B10601" i="3"/>
  <c r="A10601" i="3"/>
  <c r="C10600" i="3"/>
  <c r="B10600" i="3"/>
  <c r="A10600" i="3"/>
  <c r="C10599" i="3"/>
  <c r="B10599" i="3"/>
  <c r="A10599" i="3"/>
  <c r="C10598" i="3"/>
  <c r="B10598" i="3"/>
  <c r="A10598" i="3"/>
  <c r="C10597" i="3"/>
  <c r="B10597" i="3"/>
  <c r="A10597" i="3"/>
  <c r="C10596" i="3"/>
  <c r="B10596" i="3"/>
  <c r="A10596" i="3"/>
  <c r="C10595" i="3"/>
  <c r="B10595" i="3"/>
  <c r="A10595" i="3"/>
  <c r="C10594" i="3"/>
  <c r="B10594" i="3"/>
  <c r="A10594" i="3"/>
  <c r="C10593" i="3"/>
  <c r="B10593" i="3"/>
  <c r="A10593" i="3"/>
  <c r="C10592" i="3"/>
  <c r="B10592" i="3"/>
  <c r="A10592" i="3"/>
  <c r="C10591" i="3"/>
  <c r="B10591" i="3"/>
  <c r="A10591" i="3"/>
  <c r="C10590" i="3"/>
  <c r="B10590" i="3"/>
  <c r="A10590" i="3"/>
  <c r="C10589" i="3"/>
  <c r="B10589" i="3"/>
  <c r="A10589" i="3"/>
  <c r="C10588" i="3"/>
  <c r="B10588" i="3"/>
  <c r="A10588" i="3"/>
  <c r="C10587" i="3"/>
  <c r="B10587" i="3"/>
  <c r="A10587" i="3"/>
  <c r="C10586" i="3"/>
  <c r="B10586" i="3"/>
  <c r="A10586" i="3"/>
  <c r="C10585" i="3"/>
  <c r="B10585" i="3"/>
  <c r="A10585" i="3"/>
  <c r="C10584" i="3"/>
  <c r="B10584" i="3"/>
  <c r="A10584" i="3"/>
  <c r="C10583" i="3"/>
  <c r="B10583" i="3"/>
  <c r="A10583" i="3"/>
  <c r="C10582" i="3"/>
  <c r="B10582" i="3"/>
  <c r="A10582" i="3"/>
  <c r="C10581" i="3"/>
  <c r="B10581" i="3"/>
  <c r="A10581" i="3"/>
  <c r="C10580" i="3"/>
  <c r="B10580" i="3"/>
  <c r="A10580" i="3"/>
  <c r="C10579" i="3"/>
  <c r="B10579" i="3"/>
  <c r="A10579" i="3"/>
  <c r="C10578" i="3"/>
  <c r="B10578" i="3"/>
  <c r="A10578" i="3"/>
  <c r="C10577" i="3"/>
  <c r="B10577" i="3"/>
  <c r="A10577" i="3"/>
  <c r="C10576" i="3"/>
  <c r="B10576" i="3"/>
  <c r="A10576" i="3"/>
  <c r="C10575" i="3"/>
  <c r="B10575" i="3"/>
  <c r="A10575" i="3"/>
  <c r="C10574" i="3"/>
  <c r="B10574" i="3"/>
  <c r="A10574" i="3"/>
  <c r="C10573" i="3"/>
  <c r="B10573" i="3"/>
  <c r="A10573" i="3"/>
  <c r="C10572" i="3"/>
  <c r="B10572" i="3"/>
  <c r="A10572" i="3"/>
  <c r="C10571" i="3"/>
  <c r="B10571" i="3"/>
  <c r="A10571" i="3"/>
  <c r="C10570" i="3"/>
  <c r="B10570" i="3"/>
  <c r="A10570" i="3"/>
  <c r="C10569" i="3"/>
  <c r="B10569" i="3"/>
  <c r="A10569" i="3"/>
  <c r="C10568" i="3"/>
  <c r="B10568" i="3"/>
  <c r="A10568" i="3"/>
  <c r="C10567" i="3"/>
  <c r="B10567" i="3"/>
  <c r="A10567" i="3"/>
  <c r="C10566" i="3"/>
  <c r="B10566" i="3"/>
  <c r="A10566" i="3"/>
  <c r="C10565" i="3"/>
  <c r="B10565" i="3"/>
  <c r="A10565" i="3"/>
  <c r="C10564" i="3"/>
  <c r="B10564" i="3"/>
  <c r="A10564" i="3"/>
  <c r="C10563" i="3"/>
  <c r="B10563" i="3"/>
  <c r="A10563" i="3"/>
  <c r="C10562" i="3"/>
  <c r="B10562" i="3"/>
  <c r="A10562" i="3"/>
  <c r="C10561" i="3"/>
  <c r="B10561" i="3"/>
  <c r="A10561" i="3"/>
  <c r="C10560" i="3"/>
  <c r="B10560" i="3"/>
  <c r="A10560" i="3"/>
  <c r="C10559" i="3"/>
  <c r="B10559" i="3"/>
  <c r="A10559" i="3"/>
  <c r="C10558" i="3"/>
  <c r="B10558" i="3"/>
  <c r="A10558" i="3"/>
  <c r="C10557" i="3"/>
  <c r="B10557" i="3"/>
  <c r="A10557" i="3"/>
  <c r="C10556" i="3"/>
  <c r="B10556" i="3"/>
  <c r="A10556" i="3"/>
  <c r="C10555" i="3"/>
  <c r="B10555" i="3"/>
  <c r="A10555" i="3"/>
  <c r="C10554" i="3"/>
  <c r="B10554" i="3"/>
  <c r="A10554" i="3"/>
  <c r="C10553" i="3"/>
  <c r="B10553" i="3"/>
  <c r="A10553" i="3"/>
  <c r="C10552" i="3"/>
  <c r="B10552" i="3"/>
  <c r="D10552" i="3" s="1"/>
  <c r="A10552" i="3"/>
  <c r="C10551" i="3"/>
  <c r="B10551" i="3"/>
  <c r="A10551" i="3"/>
  <c r="C10550" i="3"/>
  <c r="B10550" i="3"/>
  <c r="A10550" i="3"/>
  <c r="C10549" i="3"/>
  <c r="B10549" i="3"/>
  <c r="A10549" i="3"/>
  <c r="C10548" i="3"/>
  <c r="B10548" i="3"/>
  <c r="A10548" i="3"/>
  <c r="C10547" i="3"/>
  <c r="B10547" i="3"/>
  <c r="A10547" i="3"/>
  <c r="C10546" i="3"/>
  <c r="B10546" i="3"/>
  <c r="A10546" i="3"/>
  <c r="C10545" i="3"/>
  <c r="B10545" i="3"/>
  <c r="D10545" i="3" s="1"/>
  <c r="A10545" i="3"/>
  <c r="C10544" i="3"/>
  <c r="B10544" i="3"/>
  <c r="A10544" i="3"/>
  <c r="C10543" i="3"/>
  <c r="B10543" i="3"/>
  <c r="A10543" i="3"/>
  <c r="C10542" i="3"/>
  <c r="B10542" i="3"/>
  <c r="A10542" i="3"/>
  <c r="C10541" i="3"/>
  <c r="B10541" i="3"/>
  <c r="A10541" i="3"/>
  <c r="C10540" i="3"/>
  <c r="B10540" i="3"/>
  <c r="A10540" i="3"/>
  <c r="C10539" i="3"/>
  <c r="B10539" i="3"/>
  <c r="A10539" i="3"/>
  <c r="C10538" i="3"/>
  <c r="B10538" i="3"/>
  <c r="A10538" i="3"/>
  <c r="C10537" i="3"/>
  <c r="B10537" i="3"/>
  <c r="A10537" i="3"/>
  <c r="C10536" i="3"/>
  <c r="B10536" i="3"/>
  <c r="D10536" i="3" s="1"/>
  <c r="A10536" i="3"/>
  <c r="C10535" i="3"/>
  <c r="B10535" i="3"/>
  <c r="A10535" i="3"/>
  <c r="C10534" i="3"/>
  <c r="B10534" i="3"/>
  <c r="A10534" i="3"/>
  <c r="C10533" i="3"/>
  <c r="B10533" i="3"/>
  <c r="A10533" i="3"/>
  <c r="C10532" i="3"/>
  <c r="B10532" i="3"/>
  <c r="A10532" i="3"/>
  <c r="C10531" i="3"/>
  <c r="B10531" i="3"/>
  <c r="A10531" i="3"/>
  <c r="C10530" i="3"/>
  <c r="B10530" i="3"/>
  <c r="A10530" i="3"/>
  <c r="C10529" i="3"/>
  <c r="B10529" i="3"/>
  <c r="D10529" i="3" s="1"/>
  <c r="A10529" i="3"/>
  <c r="C10528" i="3"/>
  <c r="B10528" i="3"/>
  <c r="D10528" i="3" s="1"/>
  <c r="A10528" i="3"/>
  <c r="C10527" i="3"/>
  <c r="B10527" i="3"/>
  <c r="A10527" i="3"/>
  <c r="C10526" i="3"/>
  <c r="B10526" i="3"/>
  <c r="A10526" i="3"/>
  <c r="C10525" i="3"/>
  <c r="B10525" i="3"/>
  <c r="A10525" i="3"/>
  <c r="C10524" i="3"/>
  <c r="B10524" i="3"/>
  <c r="A10524" i="3"/>
  <c r="C10523" i="3"/>
  <c r="B10523" i="3"/>
  <c r="A10523" i="3"/>
  <c r="C10522" i="3"/>
  <c r="B10522" i="3"/>
  <c r="A10522" i="3"/>
  <c r="C10521" i="3"/>
  <c r="B10521" i="3"/>
  <c r="A10521" i="3"/>
  <c r="C10520" i="3"/>
  <c r="B10520" i="3"/>
  <c r="A10520" i="3"/>
  <c r="C10519" i="3"/>
  <c r="B10519" i="3"/>
  <c r="A10519" i="3"/>
  <c r="C10518" i="3"/>
  <c r="B10518" i="3"/>
  <c r="A10518" i="3"/>
  <c r="C10517" i="3"/>
  <c r="B10517" i="3"/>
  <c r="A10517" i="3"/>
  <c r="C10516" i="3"/>
  <c r="B10516" i="3"/>
  <c r="A10516" i="3"/>
  <c r="C10515" i="3"/>
  <c r="B10515" i="3"/>
  <c r="A10515" i="3"/>
  <c r="C10514" i="3"/>
  <c r="B10514" i="3"/>
  <c r="D10514" i="3" s="1"/>
  <c r="A10514" i="3"/>
  <c r="C10513" i="3"/>
  <c r="B10513" i="3"/>
  <c r="A10513" i="3"/>
  <c r="C10512" i="3"/>
  <c r="B10512" i="3"/>
  <c r="A10512" i="3"/>
  <c r="C10511" i="3"/>
  <c r="B10511" i="3"/>
  <c r="A10511" i="3"/>
  <c r="C10510" i="3"/>
  <c r="B10510" i="3"/>
  <c r="A10510" i="3"/>
  <c r="C10509" i="3"/>
  <c r="B10509" i="3"/>
  <c r="A10509" i="3"/>
  <c r="C10508" i="3"/>
  <c r="B10508" i="3"/>
  <c r="A10508" i="3"/>
  <c r="C10507" i="3"/>
  <c r="B10507" i="3"/>
  <c r="A10507" i="3"/>
  <c r="C10506" i="3"/>
  <c r="B10506" i="3"/>
  <c r="A10506" i="3"/>
  <c r="C10505" i="3"/>
  <c r="B10505" i="3"/>
  <c r="A10505" i="3"/>
  <c r="C10504" i="3"/>
  <c r="B10504" i="3"/>
  <c r="A10504" i="3"/>
  <c r="C10503" i="3"/>
  <c r="B10503" i="3"/>
  <c r="A10503" i="3"/>
  <c r="C10502" i="3"/>
  <c r="B10502" i="3"/>
  <c r="A10502" i="3"/>
  <c r="C10501" i="3"/>
  <c r="B10501" i="3"/>
  <c r="A10501" i="3"/>
  <c r="C10500" i="3"/>
  <c r="B10500" i="3"/>
  <c r="A10500" i="3"/>
  <c r="C10499" i="3"/>
  <c r="B10499" i="3"/>
  <c r="A10499" i="3"/>
  <c r="C10498" i="3"/>
  <c r="B10498" i="3"/>
  <c r="A10498" i="3"/>
  <c r="C10497" i="3"/>
  <c r="B10497" i="3"/>
  <c r="A10497" i="3"/>
  <c r="C10496" i="3"/>
  <c r="B10496" i="3"/>
  <c r="A10496" i="3"/>
  <c r="C10495" i="3"/>
  <c r="B10495" i="3"/>
  <c r="A10495" i="3"/>
  <c r="C10494" i="3"/>
  <c r="B10494" i="3"/>
  <c r="A10494" i="3"/>
  <c r="C10493" i="3"/>
  <c r="B10493" i="3"/>
  <c r="A10493" i="3"/>
  <c r="C10492" i="3"/>
  <c r="B10492" i="3"/>
  <c r="A10492" i="3"/>
  <c r="C10491" i="3"/>
  <c r="B10491" i="3"/>
  <c r="A10491" i="3"/>
  <c r="C10490" i="3"/>
  <c r="B10490" i="3"/>
  <c r="A10490" i="3"/>
  <c r="C10489" i="3"/>
  <c r="B10489" i="3"/>
  <c r="A10489" i="3"/>
  <c r="C10488" i="3"/>
  <c r="B10488" i="3"/>
  <c r="A10488" i="3"/>
  <c r="C10487" i="3"/>
  <c r="B10487" i="3"/>
  <c r="A10487" i="3"/>
  <c r="C10486" i="3"/>
  <c r="B10486" i="3"/>
  <c r="A10486" i="3"/>
  <c r="C10485" i="3"/>
  <c r="B10485" i="3"/>
  <c r="A10485" i="3"/>
  <c r="C10484" i="3"/>
  <c r="B10484" i="3"/>
  <c r="A10484" i="3"/>
  <c r="C10483" i="3"/>
  <c r="B10483" i="3"/>
  <c r="A10483" i="3"/>
  <c r="C10482" i="3"/>
  <c r="B10482" i="3"/>
  <c r="D10482" i="3" s="1"/>
  <c r="A10482" i="3"/>
  <c r="C10481" i="3"/>
  <c r="B10481" i="3"/>
  <c r="A10481" i="3"/>
  <c r="C10480" i="3"/>
  <c r="B10480" i="3"/>
  <c r="D10480" i="3" s="1"/>
  <c r="A10480" i="3"/>
  <c r="C10479" i="3"/>
  <c r="B10479" i="3"/>
  <c r="A10479" i="3"/>
  <c r="C10478" i="3"/>
  <c r="B10478" i="3"/>
  <c r="A10478" i="3"/>
  <c r="C10477" i="3"/>
  <c r="B10477" i="3"/>
  <c r="A10477" i="3"/>
  <c r="C10476" i="3"/>
  <c r="B10476" i="3"/>
  <c r="A10476" i="3"/>
  <c r="C10475" i="3"/>
  <c r="B10475" i="3"/>
  <c r="A10475" i="3"/>
  <c r="C10474" i="3"/>
  <c r="B10474" i="3"/>
  <c r="A10474" i="3"/>
  <c r="C10473" i="3"/>
  <c r="B10473" i="3"/>
  <c r="A10473" i="3"/>
  <c r="C10472" i="3"/>
  <c r="B10472" i="3"/>
  <c r="A10472" i="3"/>
  <c r="C10471" i="3"/>
  <c r="B10471" i="3"/>
  <c r="A10471" i="3"/>
  <c r="C10470" i="3"/>
  <c r="B10470" i="3"/>
  <c r="A10470" i="3"/>
  <c r="C10469" i="3"/>
  <c r="B10469" i="3"/>
  <c r="A10469" i="3"/>
  <c r="C10468" i="3"/>
  <c r="B10468" i="3"/>
  <c r="A10468" i="3"/>
  <c r="C10467" i="3"/>
  <c r="B10467" i="3"/>
  <c r="A10467" i="3"/>
  <c r="C10466" i="3"/>
  <c r="B10466" i="3"/>
  <c r="A10466" i="3"/>
  <c r="C10465" i="3"/>
  <c r="B10465" i="3"/>
  <c r="A10465" i="3"/>
  <c r="C10464" i="3"/>
  <c r="B10464" i="3"/>
  <c r="A10464" i="3"/>
  <c r="C10463" i="3"/>
  <c r="B10463" i="3"/>
  <c r="A10463" i="3"/>
  <c r="C10462" i="3"/>
  <c r="B10462" i="3"/>
  <c r="A10462" i="3"/>
  <c r="C10461" i="3"/>
  <c r="B10461" i="3"/>
  <c r="A10461" i="3"/>
  <c r="C10460" i="3"/>
  <c r="B10460" i="3"/>
  <c r="A10460" i="3"/>
  <c r="C10459" i="3"/>
  <c r="B10459" i="3"/>
  <c r="A10459" i="3"/>
  <c r="C10458" i="3"/>
  <c r="B10458" i="3"/>
  <c r="A10458" i="3"/>
  <c r="C10457" i="3"/>
  <c r="B10457" i="3"/>
  <c r="A10457" i="3"/>
  <c r="C10456" i="3"/>
  <c r="B10456" i="3"/>
  <c r="A10456" i="3"/>
  <c r="C10455" i="3"/>
  <c r="B10455" i="3"/>
  <c r="A10455" i="3"/>
  <c r="C10454" i="3"/>
  <c r="B10454" i="3"/>
  <c r="A10454" i="3"/>
  <c r="C10453" i="3"/>
  <c r="B10453" i="3"/>
  <c r="A10453" i="3"/>
  <c r="C10452" i="3"/>
  <c r="B10452" i="3"/>
  <c r="A10452" i="3"/>
  <c r="C10451" i="3"/>
  <c r="B10451" i="3"/>
  <c r="A10451" i="3"/>
  <c r="C10450" i="3"/>
  <c r="B10450" i="3"/>
  <c r="A10450" i="3"/>
  <c r="C10449" i="3"/>
  <c r="B10449" i="3"/>
  <c r="A10449" i="3"/>
  <c r="C10448" i="3"/>
  <c r="B10448" i="3"/>
  <c r="A10448" i="3"/>
  <c r="C10447" i="3"/>
  <c r="B10447" i="3"/>
  <c r="A10447" i="3"/>
  <c r="C10446" i="3"/>
  <c r="B10446" i="3"/>
  <c r="A10446" i="3"/>
  <c r="C10445" i="3"/>
  <c r="B10445" i="3"/>
  <c r="A10445" i="3"/>
  <c r="C10444" i="3"/>
  <c r="B10444" i="3"/>
  <c r="A10444" i="3"/>
  <c r="C10443" i="3"/>
  <c r="B10443" i="3"/>
  <c r="A10443" i="3"/>
  <c r="C10442" i="3"/>
  <c r="B10442" i="3"/>
  <c r="A10442" i="3"/>
  <c r="C10441" i="3"/>
  <c r="B10441" i="3"/>
  <c r="A10441" i="3"/>
  <c r="C10440" i="3"/>
  <c r="B10440" i="3"/>
  <c r="A10440" i="3"/>
  <c r="C10439" i="3"/>
  <c r="B10439" i="3"/>
  <c r="A10439" i="3"/>
  <c r="C10438" i="3"/>
  <c r="B10438" i="3"/>
  <c r="A10438" i="3"/>
  <c r="C10437" i="3"/>
  <c r="B10437" i="3"/>
  <c r="A10437" i="3"/>
  <c r="C10436" i="3"/>
  <c r="B10436" i="3"/>
  <c r="A10436" i="3"/>
  <c r="C10435" i="3"/>
  <c r="B10435" i="3"/>
  <c r="A10435" i="3"/>
  <c r="C10434" i="3"/>
  <c r="B10434" i="3"/>
  <c r="A10434" i="3"/>
  <c r="C10433" i="3"/>
  <c r="B10433" i="3"/>
  <c r="A10433" i="3"/>
  <c r="C10432" i="3"/>
  <c r="B10432" i="3"/>
  <c r="A10432" i="3"/>
  <c r="C10431" i="3"/>
  <c r="B10431" i="3"/>
  <c r="A10431" i="3"/>
  <c r="C10430" i="3"/>
  <c r="B10430" i="3"/>
  <c r="A10430" i="3"/>
  <c r="C10429" i="3"/>
  <c r="B10429" i="3"/>
  <c r="A10429" i="3"/>
  <c r="C10428" i="3"/>
  <c r="B10428" i="3"/>
  <c r="A10428" i="3"/>
  <c r="C10427" i="3"/>
  <c r="B10427" i="3"/>
  <c r="A10427" i="3"/>
  <c r="C10426" i="3"/>
  <c r="B10426" i="3"/>
  <c r="A10426" i="3"/>
  <c r="C10425" i="3"/>
  <c r="B10425" i="3"/>
  <c r="A10425" i="3"/>
  <c r="C10424" i="3"/>
  <c r="B10424" i="3"/>
  <c r="A10424" i="3"/>
  <c r="C10423" i="3"/>
  <c r="B10423" i="3"/>
  <c r="A10423" i="3"/>
  <c r="C10422" i="3"/>
  <c r="B10422" i="3"/>
  <c r="A10422" i="3"/>
  <c r="C10421" i="3"/>
  <c r="B10421" i="3"/>
  <c r="A10421" i="3"/>
  <c r="C10420" i="3"/>
  <c r="B10420" i="3"/>
  <c r="A10420" i="3"/>
  <c r="C10419" i="3"/>
  <c r="B10419" i="3"/>
  <c r="A10419" i="3"/>
  <c r="C10418" i="3"/>
  <c r="B10418" i="3"/>
  <c r="A10418" i="3"/>
  <c r="C10417" i="3"/>
  <c r="B10417" i="3"/>
  <c r="A10417" i="3"/>
  <c r="C10416" i="3"/>
  <c r="B10416" i="3"/>
  <c r="A10416" i="3"/>
  <c r="C10415" i="3"/>
  <c r="B10415" i="3"/>
  <c r="A10415" i="3"/>
  <c r="C10414" i="3"/>
  <c r="B10414" i="3"/>
  <c r="A10414" i="3"/>
  <c r="C10413" i="3"/>
  <c r="B10413" i="3"/>
  <c r="A10413" i="3"/>
  <c r="C10412" i="3"/>
  <c r="B10412" i="3"/>
  <c r="A10412" i="3"/>
  <c r="C10411" i="3"/>
  <c r="B10411" i="3"/>
  <c r="A10411" i="3"/>
  <c r="C10410" i="3"/>
  <c r="B10410" i="3"/>
  <c r="A10410" i="3"/>
  <c r="C10409" i="3"/>
  <c r="B10409" i="3"/>
  <c r="A10409" i="3"/>
  <c r="C10408" i="3"/>
  <c r="B10408" i="3"/>
  <c r="A10408" i="3"/>
  <c r="C10407" i="3"/>
  <c r="B10407" i="3"/>
  <c r="A10407" i="3"/>
  <c r="C10406" i="3"/>
  <c r="B10406" i="3"/>
  <c r="A10406" i="3"/>
  <c r="C10405" i="3"/>
  <c r="B10405" i="3"/>
  <c r="A10405" i="3"/>
  <c r="C10404" i="3"/>
  <c r="B10404" i="3"/>
  <c r="A10404" i="3"/>
  <c r="C10403" i="3"/>
  <c r="B10403" i="3"/>
  <c r="A10403" i="3"/>
  <c r="C10402" i="3"/>
  <c r="B10402" i="3"/>
  <c r="A10402" i="3"/>
  <c r="C10401" i="3"/>
  <c r="B10401" i="3"/>
  <c r="A10401" i="3"/>
  <c r="C10400" i="3"/>
  <c r="B10400" i="3"/>
  <c r="A10400" i="3"/>
  <c r="C10399" i="3"/>
  <c r="B10399" i="3"/>
  <c r="A10399" i="3"/>
  <c r="C10398" i="3"/>
  <c r="B10398" i="3"/>
  <c r="A10398" i="3"/>
  <c r="C10397" i="3"/>
  <c r="B10397" i="3"/>
  <c r="A10397" i="3"/>
  <c r="C10396" i="3"/>
  <c r="B10396" i="3"/>
  <c r="A10396" i="3"/>
  <c r="C10395" i="3"/>
  <c r="B10395" i="3"/>
  <c r="A10395" i="3"/>
  <c r="C10394" i="3"/>
  <c r="B10394" i="3"/>
  <c r="A10394" i="3"/>
  <c r="C10393" i="3"/>
  <c r="B10393" i="3"/>
  <c r="A10393" i="3"/>
  <c r="C10392" i="3"/>
  <c r="B10392" i="3"/>
  <c r="A10392" i="3"/>
  <c r="C10391" i="3"/>
  <c r="B10391" i="3"/>
  <c r="A10391" i="3"/>
  <c r="C10390" i="3"/>
  <c r="B10390" i="3"/>
  <c r="A10390" i="3"/>
  <c r="C10389" i="3"/>
  <c r="B10389" i="3"/>
  <c r="A10389" i="3"/>
  <c r="C10388" i="3"/>
  <c r="B10388" i="3"/>
  <c r="A10388" i="3"/>
  <c r="C10387" i="3"/>
  <c r="B10387" i="3"/>
  <c r="A10387" i="3"/>
  <c r="C10386" i="3"/>
  <c r="B10386" i="3"/>
  <c r="A10386" i="3"/>
  <c r="C10385" i="3"/>
  <c r="B10385" i="3"/>
  <c r="A10385" i="3"/>
  <c r="C10384" i="3"/>
  <c r="B10384" i="3"/>
  <c r="A10384" i="3"/>
  <c r="C10383" i="3"/>
  <c r="B10383" i="3"/>
  <c r="A10383" i="3"/>
  <c r="C10382" i="3"/>
  <c r="B10382" i="3"/>
  <c r="A10382" i="3"/>
  <c r="C10381" i="3"/>
  <c r="B10381" i="3"/>
  <c r="A10381" i="3"/>
  <c r="C10380" i="3"/>
  <c r="B10380" i="3"/>
  <c r="A10380" i="3"/>
  <c r="C10379" i="3"/>
  <c r="B10379" i="3"/>
  <c r="A10379" i="3"/>
  <c r="C10378" i="3"/>
  <c r="B10378" i="3"/>
  <c r="A10378" i="3"/>
  <c r="C10377" i="3"/>
  <c r="B10377" i="3"/>
  <c r="A10377" i="3"/>
  <c r="C10376" i="3"/>
  <c r="B10376" i="3"/>
  <c r="A10376" i="3"/>
  <c r="C10375" i="3"/>
  <c r="B10375" i="3"/>
  <c r="A10375" i="3"/>
  <c r="C10374" i="3"/>
  <c r="B10374" i="3"/>
  <c r="A10374" i="3"/>
  <c r="C10373" i="3"/>
  <c r="B10373" i="3"/>
  <c r="A10373" i="3"/>
  <c r="C10372" i="3"/>
  <c r="B10372" i="3"/>
  <c r="A10372" i="3"/>
  <c r="C10371" i="3"/>
  <c r="B10371" i="3"/>
  <c r="A10371" i="3"/>
  <c r="C10370" i="3"/>
  <c r="B10370" i="3"/>
  <c r="A10370" i="3"/>
  <c r="C10369" i="3"/>
  <c r="B10369" i="3"/>
  <c r="A10369" i="3"/>
  <c r="C10368" i="3"/>
  <c r="B10368" i="3"/>
  <c r="A10368" i="3"/>
  <c r="C10367" i="3"/>
  <c r="B10367" i="3"/>
  <c r="A10367" i="3"/>
  <c r="C10366" i="3"/>
  <c r="B10366" i="3"/>
  <c r="A10366" i="3"/>
  <c r="C10365" i="3"/>
  <c r="B10365" i="3"/>
  <c r="A10365" i="3"/>
  <c r="C10364" i="3"/>
  <c r="B10364" i="3"/>
  <c r="A10364" i="3"/>
  <c r="C10363" i="3"/>
  <c r="B10363" i="3"/>
  <c r="A10363" i="3"/>
  <c r="C10362" i="3"/>
  <c r="B10362" i="3"/>
  <c r="A10362" i="3"/>
  <c r="C10361" i="3"/>
  <c r="B10361" i="3"/>
  <c r="A10361" i="3"/>
  <c r="C10360" i="3"/>
  <c r="B10360" i="3"/>
  <c r="A10360" i="3"/>
  <c r="C10359" i="3"/>
  <c r="B10359" i="3"/>
  <c r="A10359" i="3"/>
  <c r="C10358" i="3"/>
  <c r="B10358" i="3"/>
  <c r="A10358" i="3"/>
  <c r="C10357" i="3"/>
  <c r="B10357" i="3"/>
  <c r="A10357" i="3"/>
  <c r="C10356" i="3"/>
  <c r="B10356" i="3"/>
  <c r="A10356" i="3"/>
  <c r="C10355" i="3"/>
  <c r="B10355" i="3"/>
  <c r="A10355" i="3"/>
  <c r="C10354" i="3"/>
  <c r="B10354" i="3"/>
  <c r="A10354" i="3"/>
  <c r="C10353" i="3"/>
  <c r="B10353" i="3"/>
  <c r="A10353" i="3"/>
  <c r="C10352" i="3"/>
  <c r="B10352" i="3"/>
  <c r="A10352" i="3"/>
  <c r="C10351" i="3"/>
  <c r="B10351" i="3"/>
  <c r="A10351" i="3"/>
  <c r="C10350" i="3"/>
  <c r="B10350" i="3"/>
  <c r="A10350" i="3"/>
  <c r="C10349" i="3"/>
  <c r="B10349" i="3"/>
  <c r="A10349" i="3"/>
  <c r="C10348" i="3"/>
  <c r="B10348" i="3"/>
  <c r="A10348" i="3"/>
  <c r="C10347" i="3"/>
  <c r="B10347" i="3"/>
  <c r="A10347" i="3"/>
  <c r="C10346" i="3"/>
  <c r="B10346" i="3"/>
  <c r="A10346" i="3"/>
  <c r="C10345" i="3"/>
  <c r="B10345" i="3"/>
  <c r="A10345" i="3"/>
  <c r="C10344" i="3"/>
  <c r="B10344" i="3"/>
  <c r="A10344" i="3"/>
  <c r="C10343" i="3"/>
  <c r="B10343" i="3"/>
  <c r="A10343" i="3"/>
  <c r="C10342" i="3"/>
  <c r="B10342" i="3"/>
  <c r="A10342" i="3"/>
  <c r="C10341" i="3"/>
  <c r="B10341" i="3"/>
  <c r="A10341" i="3"/>
  <c r="C10340" i="3"/>
  <c r="B10340" i="3"/>
  <c r="A10340" i="3"/>
  <c r="C10339" i="3"/>
  <c r="B10339" i="3"/>
  <c r="A10339" i="3"/>
  <c r="C10338" i="3"/>
  <c r="B10338" i="3"/>
  <c r="A10338" i="3"/>
  <c r="C10337" i="3"/>
  <c r="B10337" i="3"/>
  <c r="D10337" i="3" s="1"/>
  <c r="A10337" i="3"/>
  <c r="C10336" i="3"/>
  <c r="B10336" i="3"/>
  <c r="D10336" i="3" s="1"/>
  <c r="A10336" i="3"/>
  <c r="C10335" i="3"/>
  <c r="B10335" i="3"/>
  <c r="A10335" i="3"/>
  <c r="C10334" i="3"/>
  <c r="B10334" i="3"/>
  <c r="A10334" i="3"/>
  <c r="C10333" i="3"/>
  <c r="B10333" i="3"/>
  <c r="A10333" i="3"/>
  <c r="C10332" i="3"/>
  <c r="B10332" i="3"/>
  <c r="A10332" i="3"/>
  <c r="C10331" i="3"/>
  <c r="B10331" i="3"/>
  <c r="A10331" i="3"/>
  <c r="C10330" i="3"/>
  <c r="B10330" i="3"/>
  <c r="A10330" i="3"/>
  <c r="C10329" i="3"/>
  <c r="B10329" i="3"/>
  <c r="A10329" i="3"/>
  <c r="C10328" i="3"/>
  <c r="B10328" i="3"/>
  <c r="A10328" i="3"/>
  <c r="C10327" i="3"/>
  <c r="B10327" i="3"/>
  <c r="A10327" i="3"/>
  <c r="C10326" i="3"/>
  <c r="B10326" i="3"/>
  <c r="A10326" i="3"/>
  <c r="C10325" i="3"/>
  <c r="B10325" i="3"/>
  <c r="A10325" i="3"/>
  <c r="C10324" i="3"/>
  <c r="B10324" i="3"/>
  <c r="A10324" i="3"/>
  <c r="C10323" i="3"/>
  <c r="B10323" i="3"/>
  <c r="A10323" i="3"/>
  <c r="C10322" i="3"/>
  <c r="B10322" i="3"/>
  <c r="A10322" i="3"/>
  <c r="C10321" i="3"/>
  <c r="B10321" i="3"/>
  <c r="A10321" i="3"/>
  <c r="C10320" i="3"/>
  <c r="B10320" i="3"/>
  <c r="A10320" i="3"/>
  <c r="C10319" i="3"/>
  <c r="B10319" i="3"/>
  <c r="A10319" i="3"/>
  <c r="C10318" i="3"/>
  <c r="B10318" i="3"/>
  <c r="A10318" i="3"/>
  <c r="C10317" i="3"/>
  <c r="B10317" i="3"/>
  <c r="A10317" i="3"/>
  <c r="C10316" i="3"/>
  <c r="B10316" i="3"/>
  <c r="A10316" i="3"/>
  <c r="C10315" i="3"/>
  <c r="B10315" i="3"/>
  <c r="A10315" i="3"/>
  <c r="C10314" i="3"/>
  <c r="B10314" i="3"/>
  <c r="A10314" i="3"/>
  <c r="C10313" i="3"/>
  <c r="B10313" i="3"/>
  <c r="A10313" i="3"/>
  <c r="C10312" i="3"/>
  <c r="B10312" i="3"/>
  <c r="A10312" i="3"/>
  <c r="C10311" i="3"/>
  <c r="B10311" i="3"/>
  <c r="A10311" i="3"/>
  <c r="C10310" i="3"/>
  <c r="B10310" i="3"/>
  <c r="A10310" i="3"/>
  <c r="C10309" i="3"/>
  <c r="B10309" i="3"/>
  <c r="A10309" i="3"/>
  <c r="C10308" i="3"/>
  <c r="B10308" i="3"/>
  <c r="A10308" i="3"/>
  <c r="C10307" i="3"/>
  <c r="B10307" i="3"/>
  <c r="A10307" i="3"/>
  <c r="C10306" i="3"/>
  <c r="B10306" i="3"/>
  <c r="A10306" i="3"/>
  <c r="C10305" i="3"/>
  <c r="B10305" i="3"/>
  <c r="A10305" i="3"/>
  <c r="C10304" i="3"/>
  <c r="B10304" i="3"/>
  <c r="A10304" i="3"/>
  <c r="C10303" i="3"/>
  <c r="B10303" i="3"/>
  <c r="A10303" i="3"/>
  <c r="C10302" i="3"/>
  <c r="B10302" i="3"/>
  <c r="A10302" i="3"/>
  <c r="C10301" i="3"/>
  <c r="B10301" i="3"/>
  <c r="A10301" i="3"/>
  <c r="C10300" i="3"/>
  <c r="B10300" i="3"/>
  <c r="A10300" i="3"/>
  <c r="C10299" i="3"/>
  <c r="B10299" i="3"/>
  <c r="A10299" i="3"/>
  <c r="C10298" i="3"/>
  <c r="B10298" i="3"/>
  <c r="A10298" i="3"/>
  <c r="C10297" i="3"/>
  <c r="B10297" i="3"/>
  <c r="A10297" i="3"/>
  <c r="C10296" i="3"/>
  <c r="B10296" i="3"/>
  <c r="A10296" i="3"/>
  <c r="C10295" i="3"/>
  <c r="B10295" i="3"/>
  <c r="A10295" i="3"/>
  <c r="C10294" i="3"/>
  <c r="B10294" i="3"/>
  <c r="A10294" i="3"/>
  <c r="C10293" i="3"/>
  <c r="B10293" i="3"/>
  <c r="A10293" i="3"/>
  <c r="C10292" i="3"/>
  <c r="B10292" i="3"/>
  <c r="A10292" i="3"/>
  <c r="C10291" i="3"/>
  <c r="B10291" i="3"/>
  <c r="A10291" i="3"/>
  <c r="C10290" i="3"/>
  <c r="B10290" i="3"/>
  <c r="A10290" i="3"/>
  <c r="C10289" i="3"/>
  <c r="B10289" i="3"/>
  <c r="A10289" i="3"/>
  <c r="C10288" i="3"/>
  <c r="B10288" i="3"/>
  <c r="A10288" i="3"/>
  <c r="C10287" i="3"/>
  <c r="B10287" i="3"/>
  <c r="A10287" i="3"/>
  <c r="C10286" i="3"/>
  <c r="B10286" i="3"/>
  <c r="A10286" i="3"/>
  <c r="C10285" i="3"/>
  <c r="B10285" i="3"/>
  <c r="A10285" i="3"/>
  <c r="C10284" i="3"/>
  <c r="B10284" i="3"/>
  <c r="A10284" i="3"/>
  <c r="C10283" i="3"/>
  <c r="B10283" i="3"/>
  <c r="A10283" i="3"/>
  <c r="C10282" i="3"/>
  <c r="B10282" i="3"/>
  <c r="A10282" i="3"/>
  <c r="C10281" i="3"/>
  <c r="B10281" i="3"/>
  <c r="A10281" i="3"/>
  <c r="C10280" i="3"/>
  <c r="B10280" i="3"/>
  <c r="A10280" i="3"/>
  <c r="C10279" i="3"/>
  <c r="B10279" i="3"/>
  <c r="A10279" i="3"/>
  <c r="C10278" i="3"/>
  <c r="B10278" i="3"/>
  <c r="A10278" i="3"/>
  <c r="C10277" i="3"/>
  <c r="B10277" i="3"/>
  <c r="A10277" i="3"/>
  <c r="C10276" i="3"/>
  <c r="B10276" i="3"/>
  <c r="A10276" i="3"/>
  <c r="C10275" i="3"/>
  <c r="B10275" i="3"/>
  <c r="A10275" i="3"/>
  <c r="C10274" i="3"/>
  <c r="B10274" i="3"/>
  <c r="A10274" i="3"/>
  <c r="C10273" i="3"/>
  <c r="B10273" i="3"/>
  <c r="A10273" i="3"/>
  <c r="C10272" i="3"/>
  <c r="B10272" i="3"/>
  <c r="D10272" i="3" s="1"/>
  <c r="A10272" i="3"/>
  <c r="C10271" i="3"/>
  <c r="B10271" i="3"/>
  <c r="A10271" i="3"/>
  <c r="C10270" i="3"/>
  <c r="B10270" i="3"/>
  <c r="A10270" i="3"/>
  <c r="C10269" i="3"/>
  <c r="B10269" i="3"/>
  <c r="A10269" i="3"/>
  <c r="C10268" i="3"/>
  <c r="B10268" i="3"/>
  <c r="A10268" i="3"/>
  <c r="C10267" i="3"/>
  <c r="B10267" i="3"/>
  <c r="A10267" i="3"/>
  <c r="C10266" i="3"/>
  <c r="B10266" i="3"/>
  <c r="A10266" i="3"/>
  <c r="C10265" i="3"/>
  <c r="B10265" i="3"/>
  <c r="A10265" i="3"/>
  <c r="C10264" i="3"/>
  <c r="B10264" i="3"/>
  <c r="A10264" i="3"/>
  <c r="C10263" i="3"/>
  <c r="B10263" i="3"/>
  <c r="A10263" i="3"/>
  <c r="C10262" i="3"/>
  <c r="B10262" i="3"/>
  <c r="A10262" i="3"/>
  <c r="C10261" i="3"/>
  <c r="B10261" i="3"/>
  <c r="A10261" i="3"/>
  <c r="C10260" i="3"/>
  <c r="B10260" i="3"/>
  <c r="A10260" i="3"/>
  <c r="C10259" i="3"/>
  <c r="B10259" i="3"/>
  <c r="A10259" i="3"/>
  <c r="C10258" i="3"/>
  <c r="B10258" i="3"/>
  <c r="A10258" i="3"/>
  <c r="C10257" i="3"/>
  <c r="B10257" i="3"/>
  <c r="A10257" i="3"/>
  <c r="C10256" i="3"/>
  <c r="B10256" i="3"/>
  <c r="A10256" i="3"/>
  <c r="C10255" i="3"/>
  <c r="B10255" i="3"/>
  <c r="A10255" i="3"/>
  <c r="C10254" i="3"/>
  <c r="B10254" i="3"/>
  <c r="A10254" i="3"/>
  <c r="C10253" i="3"/>
  <c r="B10253" i="3"/>
  <c r="A10253" i="3"/>
  <c r="C10252" i="3"/>
  <c r="B10252" i="3"/>
  <c r="A10252" i="3"/>
  <c r="C10251" i="3"/>
  <c r="B10251" i="3"/>
  <c r="A10251" i="3"/>
  <c r="C10250" i="3"/>
  <c r="B10250" i="3"/>
  <c r="A10250" i="3"/>
  <c r="C10249" i="3"/>
  <c r="B10249" i="3"/>
  <c r="A10249" i="3"/>
  <c r="C10248" i="3"/>
  <c r="B10248" i="3"/>
  <c r="A10248" i="3"/>
  <c r="C10247" i="3"/>
  <c r="B10247" i="3"/>
  <c r="A10247" i="3"/>
  <c r="C10246" i="3"/>
  <c r="B10246" i="3"/>
  <c r="D10246" i="3" s="1"/>
  <c r="A10246" i="3"/>
  <c r="C10245" i="3"/>
  <c r="B10245" i="3"/>
  <c r="A10245" i="3"/>
  <c r="C10244" i="3"/>
  <c r="B10244" i="3"/>
  <c r="A10244" i="3"/>
  <c r="C10243" i="3"/>
  <c r="B10243" i="3"/>
  <c r="A10243" i="3"/>
  <c r="C10242" i="3"/>
  <c r="B10242" i="3"/>
  <c r="A10242" i="3"/>
  <c r="C10241" i="3"/>
  <c r="B10241" i="3"/>
  <c r="A10241" i="3"/>
  <c r="C10240" i="3"/>
  <c r="B10240" i="3"/>
  <c r="A10240" i="3"/>
  <c r="C10239" i="3"/>
  <c r="B10239" i="3"/>
  <c r="A10239" i="3"/>
  <c r="C10238" i="3"/>
  <c r="B10238" i="3"/>
  <c r="A10238" i="3"/>
  <c r="C10237" i="3"/>
  <c r="B10237" i="3"/>
  <c r="A10237" i="3"/>
  <c r="C10236" i="3"/>
  <c r="B10236" i="3"/>
  <c r="A10236" i="3"/>
  <c r="C10235" i="3"/>
  <c r="B10235" i="3"/>
  <c r="A10235" i="3"/>
  <c r="C10234" i="3"/>
  <c r="B10234" i="3"/>
  <c r="A10234" i="3"/>
  <c r="C10233" i="3"/>
  <c r="B10233" i="3"/>
  <c r="A10233" i="3"/>
  <c r="C10232" i="3"/>
  <c r="B10232" i="3"/>
  <c r="A10232" i="3"/>
  <c r="C10231" i="3"/>
  <c r="B10231" i="3"/>
  <c r="A10231" i="3"/>
  <c r="C10230" i="3"/>
  <c r="B10230" i="3"/>
  <c r="A10230" i="3"/>
  <c r="C10229" i="3"/>
  <c r="B10229" i="3"/>
  <c r="A10229" i="3"/>
  <c r="C10228" i="3"/>
  <c r="B10228" i="3"/>
  <c r="A10228" i="3"/>
  <c r="C10227" i="3"/>
  <c r="B10227" i="3"/>
  <c r="A10227" i="3"/>
  <c r="C10226" i="3"/>
  <c r="B10226" i="3"/>
  <c r="A10226" i="3"/>
  <c r="C10225" i="3"/>
  <c r="B10225" i="3"/>
  <c r="A10225" i="3"/>
  <c r="C10224" i="3"/>
  <c r="B10224" i="3"/>
  <c r="D10224" i="3" s="1"/>
  <c r="A10224" i="3"/>
  <c r="C10223" i="3"/>
  <c r="B10223" i="3"/>
  <c r="A10223" i="3"/>
  <c r="C10222" i="3"/>
  <c r="B10222" i="3"/>
  <c r="A10222" i="3"/>
  <c r="C10221" i="3"/>
  <c r="B10221" i="3"/>
  <c r="A10221" i="3"/>
  <c r="C10220" i="3"/>
  <c r="B10220" i="3"/>
  <c r="A10220" i="3"/>
  <c r="C10219" i="3"/>
  <c r="B10219" i="3"/>
  <c r="A10219" i="3"/>
  <c r="C10218" i="3"/>
  <c r="B10218" i="3"/>
  <c r="A10218" i="3"/>
  <c r="C10217" i="3"/>
  <c r="B10217" i="3"/>
  <c r="A10217" i="3"/>
  <c r="C10216" i="3"/>
  <c r="B10216" i="3"/>
  <c r="A10216" i="3"/>
  <c r="C10215" i="3"/>
  <c r="B10215" i="3"/>
  <c r="A10215" i="3"/>
  <c r="C10214" i="3"/>
  <c r="B10214" i="3"/>
  <c r="A10214" i="3"/>
  <c r="C10213" i="3"/>
  <c r="B10213" i="3"/>
  <c r="A10213" i="3"/>
  <c r="C10212" i="3"/>
  <c r="B10212" i="3"/>
  <c r="A10212" i="3"/>
  <c r="C10211" i="3"/>
  <c r="B10211" i="3"/>
  <c r="A10211" i="3"/>
  <c r="C10210" i="3"/>
  <c r="B10210" i="3"/>
  <c r="A10210" i="3"/>
  <c r="C10209" i="3"/>
  <c r="B10209" i="3"/>
  <c r="A10209" i="3"/>
  <c r="C10208" i="3"/>
  <c r="B10208" i="3"/>
  <c r="A10208" i="3"/>
  <c r="C10207" i="3"/>
  <c r="B10207" i="3"/>
  <c r="A10207" i="3"/>
  <c r="C10206" i="3"/>
  <c r="B10206" i="3"/>
  <c r="A10206" i="3"/>
  <c r="C10205" i="3"/>
  <c r="B10205" i="3"/>
  <c r="A10205" i="3"/>
  <c r="C10204" i="3"/>
  <c r="B10204" i="3"/>
  <c r="A10204" i="3"/>
  <c r="C10203" i="3"/>
  <c r="B10203" i="3"/>
  <c r="A10203" i="3"/>
  <c r="C10202" i="3"/>
  <c r="B10202" i="3"/>
  <c r="A10202" i="3"/>
  <c r="C10201" i="3"/>
  <c r="B10201" i="3"/>
  <c r="A10201" i="3"/>
  <c r="C10200" i="3"/>
  <c r="B10200" i="3"/>
  <c r="A10200" i="3"/>
  <c r="C10199" i="3"/>
  <c r="B10199" i="3"/>
  <c r="A10199" i="3"/>
  <c r="C10198" i="3"/>
  <c r="B10198" i="3"/>
  <c r="A10198" i="3"/>
  <c r="C10197" i="3"/>
  <c r="B10197" i="3"/>
  <c r="A10197" i="3"/>
  <c r="C10196" i="3"/>
  <c r="B10196" i="3"/>
  <c r="A10196" i="3"/>
  <c r="C10195" i="3"/>
  <c r="B10195" i="3"/>
  <c r="A10195" i="3"/>
  <c r="C10194" i="3"/>
  <c r="B10194" i="3"/>
  <c r="A10194" i="3"/>
  <c r="C10193" i="3"/>
  <c r="B10193" i="3"/>
  <c r="A10193" i="3"/>
  <c r="C10192" i="3"/>
  <c r="B10192" i="3"/>
  <c r="A10192" i="3"/>
  <c r="C10191" i="3"/>
  <c r="B10191" i="3"/>
  <c r="A10191" i="3"/>
  <c r="C10190" i="3"/>
  <c r="B10190" i="3"/>
  <c r="A10190" i="3"/>
  <c r="C10189" i="3"/>
  <c r="B10189" i="3"/>
  <c r="A10189" i="3"/>
  <c r="C10188" i="3"/>
  <c r="B10188" i="3"/>
  <c r="A10188" i="3"/>
  <c r="C10187" i="3"/>
  <c r="B10187" i="3"/>
  <c r="A10187" i="3"/>
  <c r="C10186" i="3"/>
  <c r="B10186" i="3"/>
  <c r="A10186" i="3"/>
  <c r="C10185" i="3"/>
  <c r="B10185" i="3"/>
  <c r="A10185" i="3"/>
  <c r="C10184" i="3"/>
  <c r="B10184" i="3"/>
  <c r="A10184" i="3"/>
  <c r="C10183" i="3"/>
  <c r="B10183" i="3"/>
  <c r="A10183" i="3"/>
  <c r="C10182" i="3"/>
  <c r="B10182" i="3"/>
  <c r="D10182" i="3" s="1"/>
  <c r="A10182" i="3"/>
  <c r="C10181" i="3"/>
  <c r="B10181" i="3"/>
  <c r="A10181" i="3"/>
  <c r="C10180" i="3"/>
  <c r="B10180" i="3"/>
  <c r="A10180" i="3"/>
  <c r="C10179" i="3"/>
  <c r="B10179" i="3"/>
  <c r="A10179" i="3"/>
  <c r="C10178" i="3"/>
  <c r="B10178" i="3"/>
  <c r="A10178" i="3"/>
  <c r="C10177" i="3"/>
  <c r="B10177" i="3"/>
  <c r="A10177" i="3"/>
  <c r="C10176" i="3"/>
  <c r="B10176" i="3"/>
  <c r="A10176" i="3"/>
  <c r="C10175" i="3"/>
  <c r="B10175" i="3"/>
  <c r="A10175" i="3"/>
  <c r="C10174" i="3"/>
  <c r="B10174" i="3"/>
  <c r="A10174" i="3"/>
  <c r="C10173" i="3"/>
  <c r="B10173" i="3"/>
  <c r="A10173" i="3"/>
  <c r="C10172" i="3"/>
  <c r="B10172" i="3"/>
  <c r="A10172" i="3"/>
  <c r="C10171" i="3"/>
  <c r="B10171" i="3"/>
  <c r="A10171" i="3"/>
  <c r="C10170" i="3"/>
  <c r="B10170" i="3"/>
  <c r="A10170" i="3"/>
  <c r="C10169" i="3"/>
  <c r="B10169" i="3"/>
  <c r="A10169" i="3"/>
  <c r="C10168" i="3"/>
  <c r="B10168" i="3"/>
  <c r="A10168" i="3"/>
  <c r="C10167" i="3"/>
  <c r="B10167" i="3"/>
  <c r="A10167" i="3"/>
  <c r="C10166" i="3"/>
  <c r="B10166" i="3"/>
  <c r="A10166" i="3"/>
  <c r="C10165" i="3"/>
  <c r="B10165" i="3"/>
  <c r="A10165" i="3"/>
  <c r="C10164" i="3"/>
  <c r="B10164" i="3"/>
  <c r="A10164" i="3"/>
  <c r="C10163" i="3"/>
  <c r="B10163" i="3"/>
  <c r="A10163" i="3"/>
  <c r="C10162" i="3"/>
  <c r="B10162" i="3"/>
  <c r="A10162" i="3"/>
  <c r="C10161" i="3"/>
  <c r="B10161" i="3"/>
  <c r="A10161" i="3"/>
  <c r="C10160" i="3"/>
  <c r="B10160" i="3"/>
  <c r="A10160" i="3"/>
  <c r="C10159" i="3"/>
  <c r="B10159" i="3"/>
  <c r="A10159" i="3"/>
  <c r="C10158" i="3"/>
  <c r="B10158" i="3"/>
  <c r="A10158" i="3"/>
  <c r="C10157" i="3"/>
  <c r="B10157" i="3"/>
  <c r="A10157" i="3"/>
  <c r="C10156" i="3"/>
  <c r="B10156" i="3"/>
  <c r="A10156" i="3"/>
  <c r="C10155" i="3"/>
  <c r="B10155" i="3"/>
  <c r="A10155" i="3"/>
  <c r="C10154" i="3"/>
  <c r="B10154" i="3"/>
  <c r="A10154" i="3"/>
  <c r="C10153" i="3"/>
  <c r="B10153" i="3"/>
  <c r="A10153" i="3"/>
  <c r="C10152" i="3"/>
  <c r="B10152" i="3"/>
  <c r="A10152" i="3"/>
  <c r="C10151" i="3"/>
  <c r="B10151" i="3"/>
  <c r="A10151" i="3"/>
  <c r="C10150" i="3"/>
  <c r="B10150" i="3"/>
  <c r="A10150" i="3"/>
  <c r="C10149" i="3"/>
  <c r="B10149" i="3"/>
  <c r="A10149" i="3"/>
  <c r="C10148" i="3"/>
  <c r="B10148" i="3"/>
  <c r="A10148" i="3"/>
  <c r="C10147" i="3"/>
  <c r="B10147" i="3"/>
  <c r="A10147" i="3"/>
  <c r="C10146" i="3"/>
  <c r="B10146" i="3"/>
  <c r="A10146" i="3"/>
  <c r="C10145" i="3"/>
  <c r="B10145" i="3"/>
  <c r="A10145" i="3"/>
  <c r="C10144" i="3"/>
  <c r="B10144" i="3"/>
  <c r="A10144" i="3"/>
  <c r="C10143" i="3"/>
  <c r="B10143" i="3"/>
  <c r="A10143" i="3"/>
  <c r="C10142" i="3"/>
  <c r="B10142" i="3"/>
  <c r="A10142" i="3"/>
  <c r="C10141" i="3"/>
  <c r="B10141" i="3"/>
  <c r="A10141" i="3"/>
  <c r="C10140" i="3"/>
  <c r="B10140" i="3"/>
  <c r="A10140" i="3"/>
  <c r="C10139" i="3"/>
  <c r="B10139" i="3"/>
  <c r="A10139" i="3"/>
  <c r="C10138" i="3"/>
  <c r="B10138" i="3"/>
  <c r="A10138" i="3"/>
  <c r="C10137" i="3"/>
  <c r="B10137" i="3"/>
  <c r="A10137" i="3"/>
  <c r="C10136" i="3"/>
  <c r="B10136" i="3"/>
  <c r="A10136" i="3"/>
  <c r="C10135" i="3"/>
  <c r="B10135" i="3"/>
  <c r="A10135" i="3"/>
  <c r="C10134" i="3"/>
  <c r="B10134" i="3"/>
  <c r="A10134" i="3"/>
  <c r="C10133" i="3"/>
  <c r="B10133" i="3"/>
  <c r="A10133" i="3"/>
  <c r="C10132" i="3"/>
  <c r="B10132" i="3"/>
  <c r="A10132" i="3"/>
  <c r="C10131" i="3"/>
  <c r="B10131" i="3"/>
  <c r="A10131" i="3"/>
  <c r="C10130" i="3"/>
  <c r="B10130" i="3"/>
  <c r="A10130" i="3"/>
  <c r="C10129" i="3"/>
  <c r="B10129" i="3"/>
  <c r="A10129" i="3"/>
  <c r="C10128" i="3"/>
  <c r="B10128" i="3"/>
  <c r="A10128" i="3"/>
  <c r="C10127" i="3"/>
  <c r="B10127" i="3"/>
  <c r="A10127" i="3"/>
  <c r="C10126" i="3"/>
  <c r="B10126" i="3"/>
  <c r="A10126" i="3"/>
  <c r="C10125" i="3"/>
  <c r="B10125" i="3"/>
  <c r="A10125" i="3"/>
  <c r="C10124" i="3"/>
  <c r="B10124" i="3"/>
  <c r="A10124" i="3"/>
  <c r="C10123" i="3"/>
  <c r="B10123" i="3"/>
  <c r="A10123" i="3"/>
  <c r="C10122" i="3"/>
  <c r="B10122" i="3"/>
  <c r="A10122" i="3"/>
  <c r="C10121" i="3"/>
  <c r="B10121" i="3"/>
  <c r="A10121" i="3"/>
  <c r="C10120" i="3"/>
  <c r="B10120" i="3"/>
  <c r="A10120" i="3"/>
  <c r="C10119" i="3"/>
  <c r="B10119" i="3"/>
  <c r="A10119" i="3"/>
  <c r="C10118" i="3"/>
  <c r="B10118" i="3"/>
  <c r="A10118" i="3"/>
  <c r="C10117" i="3"/>
  <c r="B10117" i="3"/>
  <c r="A10117" i="3"/>
  <c r="C10116" i="3"/>
  <c r="B10116" i="3"/>
  <c r="A10116" i="3"/>
  <c r="C10115" i="3"/>
  <c r="B10115" i="3"/>
  <c r="A10115" i="3"/>
  <c r="C10114" i="3"/>
  <c r="B10114" i="3"/>
  <c r="A10114" i="3"/>
  <c r="C10113" i="3"/>
  <c r="B10113" i="3"/>
  <c r="A10113" i="3"/>
  <c r="C10112" i="3"/>
  <c r="B10112" i="3"/>
  <c r="A10112" i="3"/>
  <c r="C10111" i="3"/>
  <c r="B10111" i="3"/>
  <c r="A10111" i="3"/>
  <c r="C10110" i="3"/>
  <c r="B10110" i="3"/>
  <c r="A10110" i="3"/>
  <c r="C10109" i="3"/>
  <c r="B10109" i="3"/>
  <c r="A10109" i="3"/>
  <c r="C10108" i="3"/>
  <c r="B10108" i="3"/>
  <c r="A10108" i="3"/>
  <c r="C10107" i="3"/>
  <c r="B10107" i="3"/>
  <c r="A10107" i="3"/>
  <c r="C10106" i="3"/>
  <c r="B10106" i="3"/>
  <c r="A10106" i="3"/>
  <c r="C10105" i="3"/>
  <c r="B10105" i="3"/>
  <c r="A10105" i="3"/>
  <c r="C10104" i="3"/>
  <c r="B10104" i="3"/>
  <c r="A10104" i="3"/>
  <c r="C10103" i="3"/>
  <c r="B10103" i="3"/>
  <c r="A10103" i="3"/>
  <c r="C10102" i="3"/>
  <c r="B10102" i="3"/>
  <c r="A10102" i="3"/>
  <c r="C10101" i="3"/>
  <c r="B10101" i="3"/>
  <c r="A10101" i="3"/>
  <c r="C10100" i="3"/>
  <c r="B10100" i="3"/>
  <c r="A10100" i="3"/>
  <c r="C10099" i="3"/>
  <c r="B10099" i="3"/>
  <c r="A10099" i="3"/>
  <c r="C10098" i="3"/>
  <c r="B10098" i="3"/>
  <c r="A10098" i="3"/>
  <c r="C10097" i="3"/>
  <c r="B10097" i="3"/>
  <c r="A10097" i="3"/>
  <c r="C10096" i="3"/>
  <c r="B10096" i="3"/>
  <c r="A10096" i="3"/>
  <c r="C10095" i="3"/>
  <c r="B10095" i="3"/>
  <c r="A10095" i="3"/>
  <c r="C10094" i="3"/>
  <c r="B10094" i="3"/>
  <c r="A10094" i="3"/>
  <c r="C10093" i="3"/>
  <c r="B10093" i="3"/>
  <c r="A10093" i="3"/>
  <c r="C10092" i="3"/>
  <c r="B10092" i="3"/>
  <c r="A10092" i="3"/>
  <c r="C10091" i="3"/>
  <c r="B10091" i="3"/>
  <c r="A10091" i="3"/>
  <c r="C10090" i="3"/>
  <c r="B10090" i="3"/>
  <c r="A10090" i="3"/>
  <c r="C10089" i="3"/>
  <c r="B10089" i="3"/>
  <c r="A10089" i="3"/>
  <c r="C10088" i="3"/>
  <c r="B10088" i="3"/>
  <c r="A10088" i="3"/>
  <c r="C10087" i="3"/>
  <c r="B10087" i="3"/>
  <c r="A10087" i="3"/>
  <c r="C10086" i="3"/>
  <c r="B10086" i="3"/>
  <c r="A10086" i="3"/>
  <c r="C10085" i="3"/>
  <c r="B10085" i="3"/>
  <c r="A10085" i="3"/>
  <c r="C10084" i="3"/>
  <c r="B10084" i="3"/>
  <c r="A10084" i="3"/>
  <c r="C10083" i="3"/>
  <c r="B10083" i="3"/>
  <c r="A10083" i="3"/>
  <c r="C10082" i="3"/>
  <c r="B10082" i="3"/>
  <c r="A10082" i="3"/>
  <c r="C10081" i="3"/>
  <c r="B10081" i="3"/>
  <c r="A10081" i="3"/>
  <c r="C10080" i="3"/>
  <c r="B10080" i="3"/>
  <c r="A10080" i="3"/>
  <c r="C10079" i="3"/>
  <c r="B10079" i="3"/>
  <c r="A10079" i="3"/>
  <c r="C10078" i="3"/>
  <c r="B10078" i="3"/>
  <c r="A10078" i="3"/>
  <c r="C10077" i="3"/>
  <c r="B10077" i="3"/>
  <c r="A10077" i="3"/>
  <c r="C10076" i="3"/>
  <c r="B10076" i="3"/>
  <c r="A10076" i="3"/>
  <c r="C10075" i="3"/>
  <c r="B10075" i="3"/>
  <c r="A10075" i="3"/>
  <c r="C10074" i="3"/>
  <c r="B10074" i="3"/>
  <c r="A10074" i="3"/>
  <c r="C10073" i="3"/>
  <c r="B10073" i="3"/>
  <c r="A10073" i="3"/>
  <c r="C10072" i="3"/>
  <c r="B10072" i="3"/>
  <c r="A10072" i="3"/>
  <c r="C10071" i="3"/>
  <c r="B10071" i="3"/>
  <c r="A10071" i="3"/>
  <c r="C10070" i="3"/>
  <c r="B10070" i="3"/>
  <c r="D10070" i="3" s="1"/>
  <c r="A10070" i="3"/>
  <c r="C10069" i="3"/>
  <c r="B10069" i="3"/>
  <c r="A10069" i="3"/>
  <c r="C10068" i="3"/>
  <c r="B10068" i="3"/>
  <c r="D10068" i="3" s="1"/>
  <c r="A10068" i="3"/>
  <c r="C10067" i="3"/>
  <c r="B10067" i="3"/>
  <c r="A10067" i="3"/>
  <c r="C10066" i="3"/>
  <c r="B10066" i="3"/>
  <c r="A10066" i="3"/>
  <c r="C10065" i="3"/>
  <c r="B10065" i="3"/>
  <c r="A10065" i="3"/>
  <c r="C10064" i="3"/>
  <c r="B10064" i="3"/>
  <c r="A10064" i="3"/>
  <c r="C10063" i="3"/>
  <c r="B10063" i="3"/>
  <c r="A10063" i="3"/>
  <c r="C10062" i="3"/>
  <c r="B10062" i="3"/>
  <c r="D10062" i="3" s="1"/>
  <c r="A10062" i="3"/>
  <c r="C10061" i="3"/>
  <c r="B10061" i="3"/>
  <c r="A10061" i="3"/>
  <c r="C10060" i="3"/>
  <c r="B10060" i="3"/>
  <c r="A10060" i="3"/>
  <c r="C10059" i="3"/>
  <c r="B10059" i="3"/>
  <c r="A10059" i="3"/>
  <c r="C10058" i="3"/>
  <c r="B10058" i="3"/>
  <c r="A10058" i="3"/>
  <c r="C10057" i="3"/>
  <c r="B10057" i="3"/>
  <c r="A10057" i="3"/>
  <c r="C10056" i="3"/>
  <c r="B10056" i="3"/>
  <c r="A10056" i="3"/>
  <c r="C10055" i="3"/>
  <c r="B10055" i="3"/>
  <c r="A10055" i="3"/>
  <c r="C10054" i="3"/>
  <c r="B10054" i="3"/>
  <c r="A10054" i="3"/>
  <c r="C10053" i="3"/>
  <c r="B10053" i="3"/>
  <c r="A10053" i="3"/>
  <c r="C10052" i="3"/>
  <c r="B10052" i="3"/>
  <c r="A10052" i="3"/>
  <c r="C10051" i="3"/>
  <c r="B10051" i="3"/>
  <c r="A10051" i="3"/>
  <c r="C10050" i="3"/>
  <c r="B10050" i="3"/>
  <c r="A10050" i="3"/>
  <c r="C10049" i="3"/>
  <c r="B10049" i="3"/>
  <c r="A10049" i="3"/>
  <c r="C10048" i="3"/>
  <c r="B10048" i="3"/>
  <c r="A10048" i="3"/>
  <c r="C10047" i="3"/>
  <c r="B10047" i="3"/>
  <c r="D10047" i="3" s="1"/>
  <c r="A10047" i="3"/>
  <c r="C10046" i="3"/>
  <c r="B10046" i="3"/>
  <c r="A10046" i="3"/>
  <c r="C10045" i="3"/>
  <c r="B10045" i="3"/>
  <c r="A10045" i="3"/>
  <c r="C10044" i="3"/>
  <c r="B10044" i="3"/>
  <c r="A10044" i="3"/>
  <c r="C10043" i="3"/>
  <c r="B10043" i="3"/>
  <c r="A10043" i="3"/>
  <c r="C10042" i="3"/>
  <c r="B10042" i="3"/>
  <c r="A10042" i="3"/>
  <c r="C10041" i="3"/>
  <c r="B10041" i="3"/>
  <c r="D10041" i="3" s="1"/>
  <c r="A10041" i="3"/>
  <c r="C10040" i="3"/>
  <c r="B10040" i="3"/>
  <c r="A10040" i="3"/>
  <c r="C10039" i="3"/>
  <c r="B10039" i="3"/>
  <c r="A10039" i="3"/>
  <c r="C10038" i="3"/>
  <c r="B10038" i="3"/>
  <c r="A10038" i="3"/>
  <c r="C10037" i="3"/>
  <c r="B10037" i="3"/>
  <c r="A10037" i="3"/>
  <c r="C10036" i="3"/>
  <c r="B10036" i="3"/>
  <c r="A10036" i="3"/>
  <c r="C10035" i="3"/>
  <c r="B10035" i="3"/>
  <c r="A10035" i="3"/>
  <c r="C10034" i="3"/>
  <c r="B10034" i="3"/>
  <c r="A10034" i="3"/>
  <c r="C10033" i="3"/>
  <c r="B10033" i="3"/>
  <c r="A10033" i="3"/>
  <c r="C10032" i="3"/>
  <c r="B10032" i="3"/>
  <c r="A10032" i="3"/>
  <c r="C10031" i="3"/>
  <c r="B10031" i="3"/>
  <c r="A10031" i="3"/>
  <c r="C10030" i="3"/>
  <c r="B10030" i="3"/>
  <c r="A10030" i="3"/>
  <c r="C10029" i="3"/>
  <c r="B10029" i="3"/>
  <c r="A10029" i="3"/>
  <c r="C10028" i="3"/>
  <c r="B10028" i="3"/>
  <c r="A10028" i="3"/>
  <c r="C10027" i="3"/>
  <c r="B10027" i="3"/>
  <c r="A10027" i="3"/>
  <c r="C10026" i="3"/>
  <c r="B10026" i="3"/>
  <c r="A10026" i="3"/>
  <c r="C10025" i="3"/>
  <c r="B10025" i="3"/>
  <c r="A10025" i="3"/>
  <c r="C10024" i="3"/>
  <c r="B10024" i="3"/>
  <c r="A10024" i="3"/>
  <c r="C10023" i="3"/>
  <c r="B10023" i="3"/>
  <c r="D10023" i="3" s="1"/>
  <c r="A10023" i="3"/>
  <c r="C10022" i="3"/>
  <c r="B10022" i="3"/>
  <c r="A10022" i="3"/>
  <c r="C10021" i="3"/>
  <c r="B10021" i="3"/>
  <c r="A10021" i="3"/>
  <c r="C10020" i="3"/>
  <c r="B10020" i="3"/>
  <c r="A10020" i="3"/>
  <c r="C10019" i="3"/>
  <c r="B10019" i="3"/>
  <c r="A10019" i="3"/>
  <c r="C10018" i="3"/>
  <c r="B10018" i="3"/>
  <c r="A10018" i="3"/>
  <c r="C10017" i="3"/>
  <c r="B10017" i="3"/>
  <c r="D10017" i="3" s="1"/>
  <c r="A10017" i="3"/>
  <c r="C10016" i="3"/>
  <c r="B10016" i="3"/>
  <c r="A10016" i="3"/>
  <c r="C10015" i="3"/>
  <c r="B10015" i="3"/>
  <c r="A10015" i="3"/>
  <c r="C10014" i="3"/>
  <c r="B10014" i="3"/>
  <c r="A10014" i="3"/>
  <c r="C10013" i="3"/>
  <c r="B10013" i="3"/>
  <c r="A10013" i="3"/>
  <c r="C10012" i="3"/>
  <c r="B10012" i="3"/>
  <c r="A10012" i="3"/>
  <c r="C10011" i="3"/>
  <c r="B10011" i="3"/>
  <c r="A10011" i="3"/>
  <c r="C10010" i="3"/>
  <c r="B10010" i="3"/>
  <c r="A10010" i="3"/>
  <c r="C10009" i="3"/>
  <c r="B10009" i="3"/>
  <c r="A10009" i="3"/>
  <c r="C10008" i="3"/>
  <c r="B10008" i="3"/>
  <c r="A10008" i="3"/>
  <c r="C10007" i="3"/>
  <c r="B10007" i="3"/>
  <c r="A10007" i="3"/>
  <c r="C10006" i="3"/>
  <c r="B10006" i="3"/>
  <c r="A10006" i="3"/>
  <c r="C10005" i="3"/>
  <c r="B10005" i="3"/>
  <c r="A10005" i="3"/>
  <c r="C10004" i="3"/>
  <c r="B10004" i="3"/>
  <c r="A10004" i="3"/>
  <c r="C10003" i="3"/>
  <c r="B10003" i="3"/>
  <c r="A10003" i="3"/>
  <c r="C10002" i="3"/>
  <c r="B10002" i="3"/>
  <c r="A10002" i="3"/>
  <c r="C10001" i="3"/>
  <c r="B10001" i="3"/>
  <c r="A10001" i="3"/>
  <c r="C10000" i="3"/>
  <c r="B10000" i="3"/>
  <c r="A10000" i="3"/>
  <c r="C9999" i="3"/>
  <c r="B9999" i="3"/>
  <c r="A9999" i="3"/>
  <c r="C9998" i="3"/>
  <c r="B9998" i="3"/>
  <c r="A9998" i="3"/>
  <c r="C9997" i="3"/>
  <c r="B9997" i="3"/>
  <c r="A9997" i="3"/>
  <c r="C9996" i="3"/>
  <c r="B9996" i="3"/>
  <c r="A9996" i="3"/>
  <c r="C9995" i="3"/>
  <c r="B9995" i="3"/>
  <c r="A9995" i="3"/>
  <c r="C9994" i="3"/>
  <c r="B9994" i="3"/>
  <c r="A9994" i="3"/>
  <c r="C9993" i="3"/>
  <c r="B9993" i="3"/>
  <c r="A9993" i="3"/>
  <c r="C9992" i="3"/>
  <c r="B9992" i="3"/>
  <c r="A9992" i="3"/>
  <c r="C9991" i="3"/>
  <c r="B9991" i="3"/>
  <c r="A9991" i="3"/>
  <c r="C9990" i="3"/>
  <c r="B9990" i="3"/>
  <c r="A9990" i="3"/>
  <c r="C9989" i="3"/>
  <c r="B9989" i="3"/>
  <c r="A9989" i="3"/>
  <c r="C9988" i="3"/>
  <c r="B9988" i="3"/>
  <c r="A9988" i="3"/>
  <c r="C9987" i="3"/>
  <c r="B9987" i="3"/>
  <c r="A9987" i="3"/>
  <c r="C9986" i="3"/>
  <c r="B9986" i="3"/>
  <c r="A9986" i="3"/>
  <c r="C9985" i="3"/>
  <c r="B9985" i="3"/>
  <c r="A9985" i="3"/>
  <c r="C9984" i="3"/>
  <c r="B9984" i="3"/>
  <c r="A9984" i="3"/>
  <c r="C9983" i="3"/>
  <c r="B9983" i="3"/>
  <c r="A9983" i="3"/>
  <c r="C9982" i="3"/>
  <c r="B9982" i="3"/>
  <c r="A9982" i="3"/>
  <c r="C9981" i="3"/>
  <c r="B9981" i="3"/>
  <c r="A9981" i="3"/>
  <c r="C9980" i="3"/>
  <c r="B9980" i="3"/>
  <c r="A9980" i="3"/>
  <c r="C9979" i="3"/>
  <c r="B9979" i="3"/>
  <c r="A9979" i="3"/>
  <c r="C9978" i="3"/>
  <c r="B9978" i="3"/>
  <c r="A9978" i="3"/>
  <c r="C9977" i="3"/>
  <c r="B9977" i="3"/>
  <c r="A9977" i="3"/>
  <c r="C9976" i="3"/>
  <c r="B9976" i="3"/>
  <c r="A9976" i="3"/>
  <c r="C9975" i="3"/>
  <c r="B9975" i="3"/>
  <c r="A9975" i="3"/>
  <c r="C9974" i="3"/>
  <c r="B9974" i="3"/>
  <c r="A9974" i="3"/>
  <c r="C9973" i="3"/>
  <c r="B9973" i="3"/>
  <c r="A9973" i="3"/>
  <c r="C9972" i="3"/>
  <c r="B9972" i="3"/>
  <c r="A9972" i="3"/>
  <c r="C9971" i="3"/>
  <c r="B9971" i="3"/>
  <c r="A9971" i="3"/>
  <c r="C9970" i="3"/>
  <c r="B9970" i="3"/>
  <c r="A9970" i="3"/>
  <c r="C9969" i="3"/>
  <c r="B9969" i="3"/>
  <c r="A9969" i="3"/>
  <c r="C9968" i="3"/>
  <c r="B9968" i="3"/>
  <c r="A9968" i="3"/>
  <c r="C9967" i="3"/>
  <c r="B9967" i="3"/>
  <c r="A9967" i="3"/>
  <c r="C9966" i="3"/>
  <c r="B9966" i="3"/>
  <c r="A9966" i="3"/>
  <c r="C9965" i="3"/>
  <c r="B9965" i="3"/>
  <c r="A9965" i="3"/>
  <c r="C9964" i="3"/>
  <c r="B9964" i="3"/>
  <c r="A9964" i="3"/>
  <c r="C9963" i="3"/>
  <c r="B9963" i="3"/>
  <c r="A9963" i="3"/>
  <c r="C9962" i="3"/>
  <c r="B9962" i="3"/>
  <c r="A9962" i="3"/>
  <c r="C9961" i="3"/>
  <c r="B9961" i="3"/>
  <c r="A9961" i="3"/>
  <c r="C9960" i="3"/>
  <c r="B9960" i="3"/>
  <c r="A9960" i="3"/>
  <c r="C9959" i="3"/>
  <c r="B9959" i="3"/>
  <c r="A9959" i="3"/>
  <c r="C9958" i="3"/>
  <c r="B9958" i="3"/>
  <c r="A9958" i="3"/>
  <c r="C9957" i="3"/>
  <c r="B9957" i="3"/>
  <c r="A9957" i="3"/>
  <c r="C9956" i="3"/>
  <c r="B9956" i="3"/>
  <c r="A9956" i="3"/>
  <c r="C9955" i="3"/>
  <c r="B9955" i="3"/>
  <c r="A9955" i="3"/>
  <c r="C9954" i="3"/>
  <c r="B9954" i="3"/>
  <c r="A9954" i="3"/>
  <c r="C9953" i="3"/>
  <c r="B9953" i="3"/>
  <c r="A9953" i="3"/>
  <c r="C9952" i="3"/>
  <c r="B9952" i="3"/>
  <c r="A9952" i="3"/>
  <c r="C9951" i="3"/>
  <c r="B9951" i="3"/>
  <c r="A9951" i="3"/>
  <c r="C9950" i="3"/>
  <c r="B9950" i="3"/>
  <c r="A9950" i="3"/>
  <c r="C9949" i="3"/>
  <c r="B9949" i="3"/>
  <c r="A9949" i="3"/>
  <c r="C9948" i="3"/>
  <c r="B9948" i="3"/>
  <c r="A9948" i="3"/>
  <c r="C9947" i="3"/>
  <c r="B9947" i="3"/>
  <c r="A9947" i="3"/>
  <c r="C9946" i="3"/>
  <c r="B9946" i="3"/>
  <c r="A9946" i="3"/>
  <c r="C9945" i="3"/>
  <c r="B9945" i="3"/>
  <c r="A9945" i="3"/>
  <c r="C9944" i="3"/>
  <c r="B9944" i="3"/>
  <c r="A9944" i="3"/>
  <c r="C9943" i="3"/>
  <c r="B9943" i="3"/>
  <c r="A9943" i="3"/>
  <c r="C9942" i="3"/>
  <c r="B9942" i="3"/>
  <c r="A9942" i="3"/>
  <c r="C9941" i="3"/>
  <c r="B9941" i="3"/>
  <c r="A9941" i="3"/>
  <c r="C9940" i="3"/>
  <c r="B9940" i="3"/>
  <c r="A9940" i="3"/>
  <c r="C9939" i="3"/>
  <c r="B9939" i="3"/>
  <c r="A9939" i="3"/>
  <c r="C9938" i="3"/>
  <c r="B9938" i="3"/>
  <c r="A9938" i="3"/>
  <c r="C9937" i="3"/>
  <c r="B9937" i="3"/>
  <c r="A9937" i="3"/>
  <c r="C9936" i="3"/>
  <c r="B9936" i="3"/>
  <c r="A9936" i="3"/>
  <c r="C9935" i="3"/>
  <c r="B9935" i="3"/>
  <c r="A9935" i="3"/>
  <c r="C9934" i="3"/>
  <c r="B9934" i="3"/>
  <c r="A9934" i="3"/>
  <c r="C9933" i="3"/>
  <c r="B9933" i="3"/>
  <c r="A9933" i="3"/>
  <c r="C9932" i="3"/>
  <c r="B9932" i="3"/>
  <c r="A9932" i="3"/>
  <c r="C9931" i="3"/>
  <c r="B9931" i="3"/>
  <c r="A9931" i="3"/>
  <c r="C9930" i="3"/>
  <c r="B9930" i="3"/>
  <c r="A9930" i="3"/>
  <c r="C9929" i="3"/>
  <c r="B9929" i="3"/>
  <c r="A9929" i="3"/>
  <c r="C9928" i="3"/>
  <c r="B9928" i="3"/>
  <c r="A9928" i="3"/>
  <c r="C9927" i="3"/>
  <c r="B9927" i="3"/>
  <c r="A9927" i="3"/>
  <c r="C9926" i="3"/>
  <c r="B9926" i="3"/>
  <c r="A9926" i="3"/>
  <c r="C9925" i="3"/>
  <c r="B9925" i="3"/>
  <c r="A9925" i="3"/>
  <c r="C9924" i="3"/>
  <c r="B9924" i="3"/>
  <c r="A9924" i="3"/>
  <c r="C9923" i="3"/>
  <c r="B9923" i="3"/>
  <c r="A9923" i="3"/>
  <c r="C9922" i="3"/>
  <c r="B9922" i="3"/>
  <c r="A9922" i="3"/>
  <c r="C9921" i="3"/>
  <c r="B9921" i="3"/>
  <c r="D9921" i="3" s="1"/>
  <c r="A9921" i="3"/>
  <c r="C9920" i="3"/>
  <c r="B9920" i="3"/>
  <c r="A9920" i="3"/>
  <c r="C9919" i="3"/>
  <c r="B9919" i="3"/>
  <c r="A9919" i="3"/>
  <c r="C9918" i="3"/>
  <c r="B9918" i="3"/>
  <c r="A9918" i="3"/>
  <c r="C9917" i="3"/>
  <c r="B9917" i="3"/>
  <c r="A9917" i="3"/>
  <c r="C9916" i="3"/>
  <c r="B9916" i="3"/>
  <c r="A9916" i="3"/>
  <c r="C9915" i="3"/>
  <c r="B9915" i="3"/>
  <c r="A9915" i="3"/>
  <c r="C9914" i="3"/>
  <c r="B9914" i="3"/>
  <c r="A9914" i="3"/>
  <c r="C9913" i="3"/>
  <c r="B9913" i="3"/>
  <c r="A9913" i="3"/>
  <c r="C9912" i="3"/>
  <c r="B9912" i="3"/>
  <c r="A9912" i="3"/>
  <c r="C9911" i="3"/>
  <c r="B9911" i="3"/>
  <c r="A9911" i="3"/>
  <c r="C9910" i="3"/>
  <c r="B9910" i="3"/>
  <c r="A9910" i="3"/>
  <c r="C9909" i="3"/>
  <c r="B9909" i="3"/>
  <c r="A9909" i="3"/>
  <c r="C9908" i="3"/>
  <c r="B9908" i="3"/>
  <c r="A9908" i="3"/>
  <c r="C9907" i="3"/>
  <c r="B9907" i="3"/>
  <c r="A9907" i="3"/>
  <c r="C9906" i="3"/>
  <c r="B9906" i="3"/>
  <c r="A9906" i="3"/>
  <c r="C9905" i="3"/>
  <c r="B9905" i="3"/>
  <c r="A9905" i="3"/>
  <c r="C9904" i="3"/>
  <c r="B9904" i="3"/>
  <c r="A9904" i="3"/>
  <c r="C9903" i="3"/>
  <c r="B9903" i="3"/>
  <c r="A9903" i="3"/>
  <c r="C9902" i="3"/>
  <c r="B9902" i="3"/>
  <c r="A9902" i="3"/>
  <c r="C9901" i="3"/>
  <c r="B9901" i="3"/>
  <c r="A9901" i="3"/>
  <c r="C9900" i="3"/>
  <c r="B9900" i="3"/>
  <c r="A9900" i="3"/>
  <c r="C9899" i="3"/>
  <c r="B9899" i="3"/>
  <c r="A9899" i="3"/>
  <c r="C9898" i="3"/>
  <c r="B9898" i="3"/>
  <c r="A9898" i="3"/>
  <c r="C9897" i="3"/>
  <c r="B9897" i="3"/>
  <c r="A9897" i="3"/>
  <c r="C9896" i="3"/>
  <c r="B9896" i="3"/>
  <c r="A9896" i="3"/>
  <c r="C9895" i="3"/>
  <c r="B9895" i="3"/>
  <c r="A9895" i="3"/>
  <c r="C9894" i="3"/>
  <c r="B9894" i="3"/>
  <c r="A9894" i="3"/>
  <c r="C9893" i="3"/>
  <c r="B9893" i="3"/>
  <c r="A9893" i="3"/>
  <c r="C9892" i="3"/>
  <c r="B9892" i="3"/>
  <c r="A9892" i="3"/>
  <c r="C9891" i="3"/>
  <c r="B9891" i="3"/>
  <c r="A9891" i="3"/>
  <c r="C9890" i="3"/>
  <c r="B9890" i="3"/>
  <c r="A9890" i="3"/>
  <c r="C9889" i="3"/>
  <c r="B9889" i="3"/>
  <c r="A9889" i="3"/>
  <c r="C9888" i="3"/>
  <c r="B9888" i="3"/>
  <c r="A9888" i="3"/>
  <c r="C9887" i="3"/>
  <c r="B9887" i="3"/>
  <c r="A9887" i="3"/>
  <c r="C9886" i="3"/>
  <c r="B9886" i="3"/>
  <c r="A9886" i="3"/>
  <c r="C9885" i="3"/>
  <c r="B9885" i="3"/>
  <c r="A9885" i="3"/>
  <c r="C9884" i="3"/>
  <c r="B9884" i="3"/>
  <c r="A9884" i="3"/>
  <c r="C9883" i="3"/>
  <c r="B9883" i="3"/>
  <c r="A9883" i="3"/>
  <c r="C9882" i="3"/>
  <c r="B9882" i="3"/>
  <c r="A9882" i="3"/>
  <c r="C9881" i="3"/>
  <c r="B9881" i="3"/>
  <c r="A9881" i="3"/>
  <c r="C9880" i="3"/>
  <c r="B9880" i="3"/>
  <c r="A9880" i="3"/>
  <c r="C9879" i="3"/>
  <c r="B9879" i="3"/>
  <c r="A9879" i="3"/>
  <c r="C9878" i="3"/>
  <c r="B9878" i="3"/>
  <c r="A9878" i="3"/>
  <c r="C9877" i="3"/>
  <c r="B9877" i="3"/>
  <c r="A9877" i="3"/>
  <c r="C9876" i="3"/>
  <c r="B9876" i="3"/>
  <c r="A9876" i="3"/>
  <c r="C9875" i="3"/>
  <c r="B9875" i="3"/>
  <c r="A9875" i="3"/>
  <c r="C9874" i="3"/>
  <c r="B9874" i="3"/>
  <c r="A9874" i="3"/>
  <c r="C9873" i="3"/>
  <c r="B9873" i="3"/>
  <c r="A9873" i="3"/>
  <c r="C9872" i="3"/>
  <c r="B9872" i="3"/>
  <c r="A9872" i="3"/>
  <c r="C9871" i="3"/>
  <c r="B9871" i="3"/>
  <c r="A9871" i="3"/>
  <c r="C9870" i="3"/>
  <c r="B9870" i="3"/>
  <c r="A9870" i="3"/>
  <c r="C9869" i="3"/>
  <c r="B9869" i="3"/>
  <c r="A9869" i="3"/>
  <c r="C9868" i="3"/>
  <c r="B9868" i="3"/>
  <c r="A9868" i="3"/>
  <c r="C9867" i="3"/>
  <c r="B9867" i="3"/>
  <c r="A9867" i="3"/>
  <c r="C9866" i="3"/>
  <c r="B9866" i="3"/>
  <c r="A9866" i="3"/>
  <c r="C9865" i="3"/>
  <c r="B9865" i="3"/>
  <c r="A9865" i="3"/>
  <c r="C9864" i="3"/>
  <c r="B9864" i="3"/>
  <c r="A9864" i="3"/>
  <c r="C9863" i="3"/>
  <c r="B9863" i="3"/>
  <c r="A9863" i="3"/>
  <c r="C9862" i="3"/>
  <c r="B9862" i="3"/>
  <c r="A9862" i="3"/>
  <c r="C9861" i="3"/>
  <c r="B9861" i="3"/>
  <c r="A9861" i="3"/>
  <c r="C9860" i="3"/>
  <c r="B9860" i="3"/>
  <c r="A9860" i="3"/>
  <c r="C9859" i="3"/>
  <c r="B9859" i="3"/>
  <c r="A9859" i="3"/>
  <c r="C9858" i="3"/>
  <c r="B9858" i="3"/>
  <c r="A9858" i="3"/>
  <c r="C9857" i="3"/>
  <c r="B9857" i="3"/>
  <c r="A9857" i="3"/>
  <c r="C9856" i="3"/>
  <c r="B9856" i="3"/>
  <c r="A9856" i="3"/>
  <c r="C9855" i="3"/>
  <c r="B9855" i="3"/>
  <c r="A9855" i="3"/>
  <c r="C9854" i="3"/>
  <c r="B9854" i="3"/>
  <c r="A9854" i="3"/>
  <c r="C9853" i="3"/>
  <c r="B9853" i="3"/>
  <c r="A9853" i="3"/>
  <c r="C9852" i="3"/>
  <c r="B9852" i="3"/>
  <c r="A9852" i="3"/>
  <c r="C9851" i="3"/>
  <c r="B9851" i="3"/>
  <c r="A9851" i="3"/>
  <c r="C9850" i="3"/>
  <c r="B9850" i="3"/>
  <c r="A9850" i="3"/>
  <c r="C9849" i="3"/>
  <c r="B9849" i="3"/>
  <c r="D9849" i="3" s="1"/>
  <c r="A9849" i="3"/>
  <c r="C9848" i="3"/>
  <c r="B9848" i="3"/>
  <c r="A9848" i="3"/>
  <c r="C9847" i="3"/>
  <c r="B9847" i="3"/>
  <c r="A9847" i="3"/>
  <c r="C9846" i="3"/>
  <c r="B9846" i="3"/>
  <c r="A9846" i="3"/>
  <c r="C9845" i="3"/>
  <c r="B9845" i="3"/>
  <c r="A9845" i="3"/>
  <c r="C9844" i="3"/>
  <c r="B9844" i="3"/>
  <c r="A9844" i="3"/>
  <c r="C9843" i="3"/>
  <c r="B9843" i="3"/>
  <c r="A9843" i="3"/>
  <c r="C9842" i="3"/>
  <c r="B9842" i="3"/>
  <c r="A9842" i="3"/>
  <c r="C9841" i="3"/>
  <c r="B9841" i="3"/>
  <c r="A9841" i="3"/>
  <c r="C9840" i="3"/>
  <c r="B9840" i="3"/>
  <c r="A9840" i="3"/>
  <c r="C9839" i="3"/>
  <c r="B9839" i="3"/>
  <c r="A9839" i="3"/>
  <c r="C9838" i="3"/>
  <c r="B9838" i="3"/>
  <c r="A9838" i="3"/>
  <c r="C9837" i="3"/>
  <c r="B9837" i="3"/>
  <c r="A9837" i="3"/>
  <c r="C9836" i="3"/>
  <c r="B9836" i="3"/>
  <c r="A9836" i="3"/>
  <c r="C9835" i="3"/>
  <c r="B9835" i="3"/>
  <c r="A9835" i="3"/>
  <c r="C9834" i="3"/>
  <c r="B9834" i="3"/>
  <c r="A9834" i="3"/>
  <c r="C9833" i="3"/>
  <c r="B9833" i="3"/>
  <c r="A9833" i="3"/>
  <c r="C9832" i="3"/>
  <c r="B9832" i="3"/>
  <c r="A9832" i="3"/>
  <c r="C9831" i="3"/>
  <c r="B9831" i="3"/>
  <c r="A9831" i="3"/>
  <c r="C9830" i="3"/>
  <c r="B9830" i="3"/>
  <c r="A9830" i="3"/>
  <c r="C9829" i="3"/>
  <c r="B9829" i="3"/>
  <c r="A9829" i="3"/>
  <c r="C9828" i="3"/>
  <c r="B9828" i="3"/>
  <c r="A9828" i="3"/>
  <c r="C9827" i="3"/>
  <c r="B9827" i="3"/>
  <c r="A9827" i="3"/>
  <c r="C9826" i="3"/>
  <c r="B9826" i="3"/>
  <c r="A9826" i="3"/>
  <c r="C9825" i="3"/>
  <c r="B9825" i="3"/>
  <c r="A9825" i="3"/>
  <c r="C9824" i="3"/>
  <c r="B9824" i="3"/>
  <c r="A9824" i="3"/>
  <c r="C9823" i="3"/>
  <c r="B9823" i="3"/>
  <c r="D9823" i="3" s="1"/>
  <c r="A9823" i="3"/>
  <c r="C9822" i="3"/>
  <c r="B9822" i="3"/>
  <c r="A9822" i="3"/>
  <c r="C9821" i="3"/>
  <c r="B9821" i="3"/>
  <c r="A9821" i="3"/>
  <c r="C9820" i="3"/>
  <c r="B9820" i="3"/>
  <c r="A9820" i="3"/>
  <c r="C9819" i="3"/>
  <c r="B9819" i="3"/>
  <c r="A9819" i="3"/>
  <c r="C9818" i="3"/>
  <c r="B9818" i="3"/>
  <c r="A9818" i="3"/>
  <c r="C9817" i="3"/>
  <c r="B9817" i="3"/>
  <c r="A9817" i="3"/>
  <c r="C9816" i="3"/>
  <c r="B9816" i="3"/>
  <c r="A9816" i="3"/>
  <c r="C9815" i="3"/>
  <c r="B9815" i="3"/>
  <c r="A9815" i="3"/>
  <c r="C9814" i="3"/>
  <c r="B9814" i="3"/>
  <c r="A9814" i="3"/>
  <c r="C9813" i="3"/>
  <c r="B9813" i="3"/>
  <c r="A9813" i="3"/>
  <c r="C9812" i="3"/>
  <c r="B9812" i="3"/>
  <c r="A9812" i="3"/>
  <c r="C9811" i="3"/>
  <c r="B9811" i="3"/>
  <c r="A9811" i="3"/>
  <c r="C9810" i="3"/>
  <c r="B9810" i="3"/>
  <c r="A9810" i="3"/>
  <c r="C9809" i="3"/>
  <c r="B9809" i="3"/>
  <c r="A9809" i="3"/>
  <c r="C9808" i="3"/>
  <c r="B9808" i="3"/>
  <c r="A9808" i="3"/>
  <c r="C9807" i="3"/>
  <c r="B9807" i="3"/>
  <c r="A9807" i="3"/>
  <c r="C9806" i="3"/>
  <c r="B9806" i="3"/>
  <c r="A9806" i="3"/>
  <c r="C9805" i="3"/>
  <c r="B9805" i="3"/>
  <c r="A9805" i="3"/>
  <c r="C9804" i="3"/>
  <c r="B9804" i="3"/>
  <c r="A9804" i="3"/>
  <c r="C9803" i="3"/>
  <c r="B9803" i="3"/>
  <c r="A9803" i="3"/>
  <c r="C9802" i="3"/>
  <c r="B9802" i="3"/>
  <c r="A9802" i="3"/>
  <c r="C9801" i="3"/>
  <c r="B9801" i="3"/>
  <c r="A9801" i="3"/>
  <c r="C9800" i="3"/>
  <c r="B9800" i="3"/>
  <c r="A9800" i="3"/>
  <c r="C9799" i="3"/>
  <c r="B9799" i="3"/>
  <c r="A9799" i="3"/>
  <c r="C9798" i="3"/>
  <c r="B9798" i="3"/>
  <c r="A9798" i="3"/>
  <c r="C9797" i="3"/>
  <c r="B9797" i="3"/>
  <c r="A9797" i="3"/>
  <c r="C9796" i="3"/>
  <c r="B9796" i="3"/>
  <c r="A9796" i="3"/>
  <c r="C9795" i="3"/>
  <c r="B9795" i="3"/>
  <c r="A9795" i="3"/>
  <c r="C9794" i="3"/>
  <c r="B9794" i="3"/>
  <c r="A9794" i="3"/>
  <c r="C9793" i="3"/>
  <c r="B9793" i="3"/>
  <c r="A9793" i="3"/>
  <c r="C9792" i="3"/>
  <c r="B9792" i="3"/>
  <c r="A9792" i="3"/>
  <c r="C9791" i="3"/>
  <c r="B9791" i="3"/>
  <c r="A9791" i="3"/>
  <c r="C9790" i="3"/>
  <c r="B9790" i="3"/>
  <c r="A9790" i="3"/>
  <c r="C9789" i="3"/>
  <c r="B9789" i="3"/>
  <c r="A9789" i="3"/>
  <c r="C9788" i="3"/>
  <c r="B9788" i="3"/>
  <c r="A9788" i="3"/>
  <c r="C9787" i="3"/>
  <c r="B9787" i="3"/>
  <c r="A9787" i="3"/>
  <c r="C9786" i="3"/>
  <c r="B9786" i="3"/>
  <c r="A9786" i="3"/>
  <c r="C9785" i="3"/>
  <c r="B9785" i="3"/>
  <c r="A9785" i="3"/>
  <c r="C9784" i="3"/>
  <c r="B9784" i="3"/>
  <c r="A9784" i="3"/>
  <c r="C9783" i="3"/>
  <c r="B9783" i="3"/>
  <c r="A9783" i="3"/>
  <c r="C9782" i="3"/>
  <c r="B9782" i="3"/>
  <c r="A9782" i="3"/>
  <c r="C9781" i="3"/>
  <c r="B9781" i="3"/>
  <c r="A9781" i="3"/>
  <c r="C9780" i="3"/>
  <c r="B9780" i="3"/>
  <c r="A9780" i="3"/>
  <c r="C9779" i="3"/>
  <c r="B9779" i="3"/>
  <c r="A9779" i="3"/>
  <c r="C9778" i="3"/>
  <c r="B9778" i="3"/>
  <c r="A9778" i="3"/>
  <c r="C9777" i="3"/>
  <c r="B9777" i="3"/>
  <c r="A9777" i="3"/>
  <c r="C9776" i="3"/>
  <c r="B9776" i="3"/>
  <c r="A9776" i="3"/>
  <c r="C9775" i="3"/>
  <c r="B9775" i="3"/>
  <c r="A9775" i="3"/>
  <c r="C9774" i="3"/>
  <c r="B9774" i="3"/>
  <c r="A9774" i="3"/>
  <c r="C9773" i="3"/>
  <c r="B9773" i="3"/>
  <c r="A9773" i="3"/>
  <c r="C9772" i="3"/>
  <c r="B9772" i="3"/>
  <c r="A9772" i="3"/>
  <c r="C9771" i="3"/>
  <c r="B9771" i="3"/>
  <c r="A9771" i="3"/>
  <c r="C9770" i="3"/>
  <c r="B9770" i="3"/>
  <c r="A9770" i="3"/>
  <c r="C9769" i="3"/>
  <c r="B9769" i="3"/>
  <c r="A9769" i="3"/>
  <c r="C9768" i="3"/>
  <c r="B9768" i="3"/>
  <c r="A9768" i="3"/>
  <c r="C9767" i="3"/>
  <c r="B9767" i="3"/>
  <c r="A9767" i="3"/>
  <c r="C9766" i="3"/>
  <c r="B9766" i="3"/>
  <c r="A9766" i="3"/>
  <c r="C9765" i="3"/>
  <c r="B9765" i="3"/>
  <c r="A9765" i="3"/>
  <c r="C9764" i="3"/>
  <c r="B9764" i="3"/>
  <c r="A9764" i="3"/>
  <c r="C9763" i="3"/>
  <c r="B9763" i="3"/>
  <c r="A9763" i="3"/>
  <c r="C9762" i="3"/>
  <c r="B9762" i="3"/>
  <c r="A9762" i="3"/>
  <c r="C9761" i="3"/>
  <c r="B9761" i="3"/>
  <c r="A9761" i="3"/>
  <c r="C9760" i="3"/>
  <c r="B9760" i="3"/>
  <c r="A9760" i="3"/>
  <c r="C9759" i="3"/>
  <c r="B9759" i="3"/>
  <c r="A9759" i="3"/>
  <c r="C9758" i="3"/>
  <c r="B9758" i="3"/>
  <c r="A9758" i="3"/>
  <c r="C9757" i="3"/>
  <c r="B9757" i="3"/>
  <c r="A9757" i="3"/>
  <c r="C9756" i="3"/>
  <c r="B9756" i="3"/>
  <c r="A9756" i="3"/>
  <c r="C9755" i="3"/>
  <c r="B9755" i="3"/>
  <c r="A9755" i="3"/>
  <c r="C9754" i="3"/>
  <c r="B9754" i="3"/>
  <c r="A9754" i="3"/>
  <c r="C9753" i="3"/>
  <c r="B9753" i="3"/>
  <c r="A9753" i="3"/>
  <c r="C9752" i="3"/>
  <c r="B9752" i="3"/>
  <c r="A9752" i="3"/>
  <c r="C9751" i="3"/>
  <c r="B9751" i="3"/>
  <c r="A9751" i="3"/>
  <c r="C9750" i="3"/>
  <c r="B9750" i="3"/>
  <c r="A9750" i="3"/>
  <c r="C9749" i="3"/>
  <c r="B9749" i="3"/>
  <c r="A9749" i="3"/>
  <c r="C9748" i="3"/>
  <c r="B9748" i="3"/>
  <c r="A9748" i="3"/>
  <c r="C9747" i="3"/>
  <c r="B9747" i="3"/>
  <c r="A9747" i="3"/>
  <c r="C9746" i="3"/>
  <c r="B9746" i="3"/>
  <c r="A9746" i="3"/>
  <c r="C9745" i="3"/>
  <c r="B9745" i="3"/>
  <c r="A9745" i="3"/>
  <c r="C9744" i="3"/>
  <c r="B9744" i="3"/>
  <c r="A9744" i="3"/>
  <c r="C9743" i="3"/>
  <c r="B9743" i="3"/>
  <c r="A9743" i="3"/>
  <c r="C9742" i="3"/>
  <c r="B9742" i="3"/>
  <c r="A9742" i="3"/>
  <c r="C9741" i="3"/>
  <c r="B9741" i="3"/>
  <c r="A9741" i="3"/>
  <c r="C9740" i="3"/>
  <c r="B9740" i="3"/>
  <c r="A9740" i="3"/>
  <c r="C9739" i="3"/>
  <c r="B9739" i="3"/>
  <c r="A9739" i="3"/>
  <c r="C9738" i="3"/>
  <c r="B9738" i="3"/>
  <c r="A9738" i="3"/>
  <c r="C9737" i="3"/>
  <c r="B9737" i="3"/>
  <c r="A9737" i="3"/>
  <c r="C9736" i="3"/>
  <c r="B9736" i="3"/>
  <c r="A9736" i="3"/>
  <c r="C9735" i="3"/>
  <c r="B9735" i="3"/>
  <c r="A9735" i="3"/>
  <c r="C9734" i="3"/>
  <c r="B9734" i="3"/>
  <c r="A9734" i="3"/>
  <c r="C9733" i="3"/>
  <c r="B9733" i="3"/>
  <c r="A9733" i="3"/>
  <c r="C9732" i="3"/>
  <c r="B9732" i="3"/>
  <c r="A9732" i="3"/>
  <c r="C9731" i="3"/>
  <c r="B9731" i="3"/>
  <c r="A9731" i="3"/>
  <c r="C9730" i="3"/>
  <c r="B9730" i="3"/>
  <c r="A9730" i="3"/>
  <c r="C9729" i="3"/>
  <c r="B9729" i="3"/>
  <c r="A9729" i="3"/>
  <c r="C9728" i="3"/>
  <c r="B9728" i="3"/>
  <c r="A9728" i="3"/>
  <c r="C9727" i="3"/>
  <c r="B9727" i="3"/>
  <c r="A9727" i="3"/>
  <c r="C9726" i="3"/>
  <c r="B9726" i="3"/>
  <c r="A9726" i="3"/>
  <c r="C9725" i="3"/>
  <c r="B9725" i="3"/>
  <c r="A9725" i="3"/>
  <c r="C9724" i="3"/>
  <c r="B9724" i="3"/>
  <c r="A9724" i="3"/>
  <c r="C9723" i="3"/>
  <c r="B9723" i="3"/>
  <c r="A9723" i="3"/>
  <c r="C9722" i="3"/>
  <c r="B9722" i="3"/>
  <c r="A9722" i="3"/>
  <c r="C9721" i="3"/>
  <c r="B9721" i="3"/>
  <c r="D9721" i="3" s="1"/>
  <c r="A9721" i="3"/>
  <c r="C9720" i="3"/>
  <c r="B9720" i="3"/>
  <c r="A9720" i="3"/>
  <c r="C9719" i="3"/>
  <c r="B9719" i="3"/>
  <c r="D9719" i="3" s="1"/>
  <c r="A9719" i="3"/>
  <c r="C9718" i="3"/>
  <c r="B9718" i="3"/>
  <c r="A9718" i="3"/>
  <c r="C9717" i="3"/>
  <c r="B9717" i="3"/>
  <c r="A9717" i="3"/>
  <c r="C9716" i="3"/>
  <c r="B9716" i="3"/>
  <c r="A9716" i="3"/>
  <c r="C9715" i="3"/>
  <c r="B9715" i="3"/>
  <c r="A9715" i="3"/>
  <c r="C9714" i="3"/>
  <c r="B9714" i="3"/>
  <c r="A9714" i="3"/>
  <c r="C9713" i="3"/>
  <c r="B9713" i="3"/>
  <c r="A9713" i="3"/>
  <c r="C9712" i="3"/>
  <c r="B9712" i="3"/>
  <c r="A9712" i="3"/>
  <c r="C9711" i="3"/>
  <c r="B9711" i="3"/>
  <c r="D9711" i="3" s="1"/>
  <c r="A9711" i="3"/>
  <c r="C9710" i="3"/>
  <c r="B9710" i="3"/>
  <c r="A9710" i="3"/>
  <c r="C9709" i="3"/>
  <c r="B9709" i="3"/>
  <c r="A9709" i="3"/>
  <c r="C9708" i="3"/>
  <c r="B9708" i="3"/>
  <c r="A9708" i="3"/>
  <c r="C9707" i="3"/>
  <c r="B9707" i="3"/>
  <c r="A9707" i="3"/>
  <c r="C9706" i="3"/>
  <c r="B9706" i="3"/>
  <c r="A9706" i="3"/>
  <c r="C9705" i="3"/>
  <c r="B9705" i="3"/>
  <c r="A9705" i="3"/>
  <c r="C9704" i="3"/>
  <c r="B9704" i="3"/>
  <c r="A9704" i="3"/>
  <c r="C9703" i="3"/>
  <c r="B9703" i="3"/>
  <c r="D9703" i="3" s="1"/>
  <c r="A9703" i="3"/>
  <c r="C9702" i="3"/>
  <c r="B9702" i="3"/>
  <c r="A9702" i="3"/>
  <c r="C9701" i="3"/>
  <c r="B9701" i="3"/>
  <c r="A9701" i="3"/>
  <c r="C9700" i="3"/>
  <c r="B9700" i="3"/>
  <c r="A9700" i="3"/>
  <c r="C9699" i="3"/>
  <c r="B9699" i="3"/>
  <c r="A9699" i="3"/>
  <c r="C9698" i="3"/>
  <c r="B9698" i="3"/>
  <c r="A9698" i="3"/>
  <c r="C9697" i="3"/>
  <c r="B9697" i="3"/>
  <c r="A9697" i="3"/>
  <c r="C9696" i="3"/>
  <c r="B9696" i="3"/>
  <c r="A9696" i="3"/>
  <c r="C9695" i="3"/>
  <c r="B9695" i="3"/>
  <c r="D9695" i="3" s="1"/>
  <c r="A9695" i="3"/>
  <c r="C9694" i="3"/>
  <c r="B9694" i="3"/>
  <c r="A9694" i="3"/>
  <c r="C9693" i="3"/>
  <c r="B9693" i="3"/>
  <c r="A9693" i="3"/>
  <c r="C9692" i="3"/>
  <c r="B9692" i="3"/>
  <c r="A9692" i="3"/>
  <c r="C9691" i="3"/>
  <c r="B9691" i="3"/>
  <c r="A9691" i="3"/>
  <c r="C9690" i="3"/>
  <c r="B9690" i="3"/>
  <c r="A9690" i="3"/>
  <c r="C9689" i="3"/>
  <c r="B9689" i="3"/>
  <c r="A9689" i="3"/>
  <c r="C9688" i="3"/>
  <c r="B9688" i="3"/>
  <c r="A9688" i="3"/>
  <c r="C9687" i="3"/>
  <c r="B9687" i="3"/>
  <c r="D9687" i="3" s="1"/>
  <c r="A9687" i="3"/>
  <c r="C9686" i="3"/>
  <c r="B9686" i="3"/>
  <c r="A9686" i="3"/>
  <c r="C9685" i="3"/>
  <c r="B9685" i="3"/>
  <c r="A9685" i="3"/>
  <c r="C9684" i="3"/>
  <c r="B9684" i="3"/>
  <c r="A9684" i="3"/>
  <c r="C9683" i="3"/>
  <c r="B9683" i="3"/>
  <c r="A9683" i="3"/>
  <c r="C9682" i="3"/>
  <c r="B9682" i="3"/>
  <c r="A9682" i="3"/>
  <c r="C9681" i="3"/>
  <c r="B9681" i="3"/>
  <c r="A9681" i="3"/>
  <c r="C9680" i="3"/>
  <c r="B9680" i="3"/>
  <c r="A9680" i="3"/>
  <c r="C9679" i="3"/>
  <c r="B9679" i="3"/>
  <c r="A9679" i="3"/>
  <c r="C9678" i="3"/>
  <c r="B9678" i="3"/>
  <c r="A9678" i="3"/>
  <c r="C9677" i="3"/>
  <c r="B9677" i="3"/>
  <c r="A9677" i="3"/>
  <c r="C9676" i="3"/>
  <c r="B9676" i="3"/>
  <c r="A9676" i="3"/>
  <c r="C9675" i="3"/>
  <c r="B9675" i="3"/>
  <c r="A9675" i="3"/>
  <c r="C9674" i="3"/>
  <c r="B9674" i="3"/>
  <c r="A9674" i="3"/>
  <c r="C9673" i="3"/>
  <c r="B9673" i="3"/>
  <c r="A9673" i="3"/>
  <c r="C9672" i="3"/>
  <c r="B9672" i="3"/>
  <c r="A9672" i="3"/>
  <c r="C9671" i="3"/>
  <c r="B9671" i="3"/>
  <c r="D9671" i="3" s="1"/>
  <c r="A9671" i="3"/>
  <c r="C9670" i="3"/>
  <c r="B9670" i="3"/>
  <c r="A9670" i="3"/>
  <c r="C9669" i="3"/>
  <c r="B9669" i="3"/>
  <c r="A9669" i="3"/>
  <c r="C9668" i="3"/>
  <c r="B9668" i="3"/>
  <c r="A9668" i="3"/>
  <c r="C9667" i="3"/>
  <c r="B9667" i="3"/>
  <c r="A9667" i="3"/>
  <c r="C9666" i="3"/>
  <c r="B9666" i="3"/>
  <c r="A9666" i="3"/>
  <c r="C9665" i="3"/>
  <c r="B9665" i="3"/>
  <c r="D9665" i="3" s="1"/>
  <c r="A9665" i="3"/>
  <c r="C9664" i="3"/>
  <c r="B9664" i="3"/>
  <c r="A9664" i="3"/>
  <c r="C9663" i="3"/>
  <c r="B9663" i="3"/>
  <c r="A9663" i="3"/>
  <c r="C9662" i="3"/>
  <c r="B9662" i="3"/>
  <c r="A9662" i="3"/>
  <c r="C9661" i="3"/>
  <c r="B9661" i="3"/>
  <c r="A9661" i="3"/>
  <c r="C9660" i="3"/>
  <c r="B9660" i="3"/>
  <c r="A9660" i="3"/>
  <c r="C9659" i="3"/>
  <c r="B9659" i="3"/>
  <c r="A9659" i="3"/>
  <c r="C9658" i="3"/>
  <c r="B9658" i="3"/>
  <c r="D9658" i="3" s="1"/>
  <c r="A9658" i="3"/>
  <c r="C9657" i="3"/>
  <c r="B9657" i="3"/>
  <c r="A9657" i="3"/>
  <c r="C9656" i="3"/>
  <c r="B9656" i="3"/>
  <c r="A9656" i="3"/>
  <c r="C9655" i="3"/>
  <c r="B9655" i="3"/>
  <c r="A9655" i="3"/>
  <c r="C9654" i="3"/>
  <c r="B9654" i="3"/>
  <c r="A9654" i="3"/>
  <c r="C9653" i="3"/>
  <c r="B9653" i="3"/>
  <c r="A9653" i="3"/>
  <c r="C9652" i="3"/>
  <c r="B9652" i="3"/>
  <c r="A9652" i="3"/>
  <c r="C9651" i="3"/>
  <c r="B9651" i="3"/>
  <c r="A9651" i="3"/>
  <c r="C9650" i="3"/>
  <c r="B9650" i="3"/>
  <c r="A9650" i="3"/>
  <c r="C9649" i="3"/>
  <c r="B9649" i="3"/>
  <c r="A9649" i="3"/>
  <c r="C9648" i="3"/>
  <c r="B9648" i="3"/>
  <c r="A9648" i="3"/>
  <c r="C9647" i="3"/>
  <c r="B9647" i="3"/>
  <c r="A9647" i="3"/>
  <c r="C9646" i="3"/>
  <c r="B9646" i="3"/>
  <c r="A9646" i="3"/>
  <c r="C9645" i="3"/>
  <c r="B9645" i="3"/>
  <c r="A9645" i="3"/>
  <c r="C9644" i="3"/>
  <c r="B9644" i="3"/>
  <c r="A9644" i="3"/>
  <c r="C9643" i="3"/>
  <c r="B9643" i="3"/>
  <c r="A9643" i="3"/>
  <c r="C9642" i="3"/>
  <c r="B9642" i="3"/>
  <c r="A9642" i="3"/>
  <c r="C9641" i="3"/>
  <c r="B9641" i="3"/>
  <c r="A9641" i="3"/>
  <c r="C9640" i="3"/>
  <c r="B9640" i="3"/>
  <c r="A9640" i="3"/>
  <c r="C9639" i="3"/>
  <c r="B9639" i="3"/>
  <c r="A9639" i="3"/>
  <c r="C9638" i="3"/>
  <c r="B9638" i="3"/>
  <c r="A9638" i="3"/>
  <c r="C9637" i="3"/>
  <c r="B9637" i="3"/>
  <c r="A9637" i="3"/>
  <c r="C9636" i="3"/>
  <c r="B9636" i="3"/>
  <c r="A9636" i="3"/>
  <c r="C9635" i="3"/>
  <c r="B9635" i="3"/>
  <c r="A9635" i="3"/>
  <c r="C9634" i="3"/>
  <c r="B9634" i="3"/>
  <c r="A9634" i="3"/>
  <c r="C9633" i="3"/>
  <c r="B9633" i="3"/>
  <c r="A9633" i="3"/>
  <c r="C9632" i="3"/>
  <c r="B9632" i="3"/>
  <c r="A9632" i="3"/>
  <c r="C9631" i="3"/>
  <c r="B9631" i="3"/>
  <c r="A9631" i="3"/>
  <c r="A9630" i="3"/>
  <c r="B9630" i="3" s="1"/>
  <c r="C9629" i="3"/>
  <c r="B9629" i="3"/>
  <c r="A9629" i="3"/>
  <c r="B9628" i="3"/>
  <c r="A9628" i="3"/>
  <c r="C9628" i="3" s="1"/>
  <c r="C9627" i="3"/>
  <c r="B9627" i="3"/>
  <c r="D9627" i="3" s="1"/>
  <c r="A9627" i="3"/>
  <c r="A9626" i="3"/>
  <c r="C9625" i="3"/>
  <c r="B9625" i="3"/>
  <c r="A9625" i="3"/>
  <c r="C9624" i="3"/>
  <c r="A9624" i="3"/>
  <c r="B9624" i="3" s="1"/>
  <c r="C9623" i="3"/>
  <c r="B9623" i="3"/>
  <c r="A9623" i="3"/>
  <c r="C9622" i="3"/>
  <c r="B9622" i="3"/>
  <c r="A9622" i="3"/>
  <c r="C9621" i="3"/>
  <c r="B9621" i="3"/>
  <c r="A9621" i="3"/>
  <c r="A9620" i="3"/>
  <c r="C9620" i="3" s="1"/>
  <c r="C9619" i="3"/>
  <c r="B9619" i="3"/>
  <c r="A9619" i="3"/>
  <c r="C9618" i="3"/>
  <c r="A9618" i="3"/>
  <c r="B9618" i="3" s="1"/>
  <c r="C9617" i="3"/>
  <c r="B9617" i="3"/>
  <c r="A9617" i="3"/>
  <c r="C9616" i="3"/>
  <c r="B9616" i="3"/>
  <c r="A9616" i="3"/>
  <c r="C9615" i="3"/>
  <c r="B9615" i="3"/>
  <c r="A9615" i="3"/>
  <c r="B9614" i="3"/>
  <c r="A9614" i="3"/>
  <c r="C9614" i="3" s="1"/>
  <c r="C9613" i="3"/>
  <c r="B9613" i="3"/>
  <c r="A9613" i="3"/>
  <c r="A9612" i="3"/>
  <c r="C9612" i="3" s="1"/>
  <c r="C9611" i="3"/>
  <c r="B9611" i="3"/>
  <c r="A9611" i="3"/>
  <c r="A9610" i="3"/>
  <c r="C9609" i="3"/>
  <c r="B9609" i="3"/>
  <c r="A9609" i="3"/>
  <c r="C9608" i="3"/>
  <c r="A9608" i="3"/>
  <c r="B9608" i="3" s="1"/>
  <c r="C9607" i="3"/>
  <c r="B9607" i="3"/>
  <c r="A9607" i="3"/>
  <c r="C9606" i="3"/>
  <c r="B9606" i="3"/>
  <c r="A9606" i="3"/>
  <c r="C9605" i="3"/>
  <c r="B9605" i="3"/>
  <c r="A9605" i="3"/>
  <c r="B9604" i="3"/>
  <c r="A9604" i="3"/>
  <c r="C9604" i="3" s="1"/>
  <c r="C9603" i="3"/>
  <c r="B9603" i="3"/>
  <c r="A9603" i="3"/>
  <c r="C9602" i="3"/>
  <c r="A9602" i="3"/>
  <c r="B9602" i="3" s="1"/>
  <c r="C9601" i="3"/>
  <c r="B9601" i="3"/>
  <c r="D9601" i="3" s="1"/>
  <c r="A9601" i="3"/>
  <c r="C9600" i="3"/>
  <c r="B9600" i="3"/>
  <c r="A9600" i="3"/>
  <c r="C9599" i="3"/>
  <c r="B9599" i="3"/>
  <c r="A9599" i="3"/>
  <c r="A9598" i="3"/>
  <c r="C9597" i="3"/>
  <c r="B9597" i="3"/>
  <c r="A9597" i="3"/>
  <c r="B9596" i="3"/>
  <c r="A9596" i="3"/>
  <c r="C9596" i="3" s="1"/>
  <c r="C9595" i="3"/>
  <c r="B9595" i="3"/>
  <c r="A9595" i="3"/>
  <c r="A9594" i="3"/>
  <c r="C9593" i="3"/>
  <c r="B9593" i="3"/>
  <c r="A9593" i="3"/>
  <c r="C9592" i="3"/>
  <c r="A9592" i="3"/>
  <c r="B9592" i="3" s="1"/>
  <c r="D9592" i="3" s="1"/>
  <c r="C9591" i="3"/>
  <c r="B9591" i="3"/>
  <c r="A9591" i="3"/>
  <c r="C9590" i="3"/>
  <c r="B9590" i="3"/>
  <c r="A9590" i="3"/>
  <c r="C9589" i="3"/>
  <c r="B9589" i="3"/>
  <c r="A9589" i="3"/>
  <c r="B9588" i="3"/>
  <c r="A9588" i="3"/>
  <c r="C9588" i="3" s="1"/>
  <c r="C9587" i="3"/>
  <c r="B9587" i="3"/>
  <c r="A9587" i="3"/>
  <c r="C9586" i="3"/>
  <c r="A9586" i="3"/>
  <c r="B9586" i="3" s="1"/>
  <c r="C9585" i="3"/>
  <c r="B9585" i="3"/>
  <c r="A9585" i="3"/>
  <c r="C9584" i="3"/>
  <c r="B9584" i="3"/>
  <c r="A9584" i="3"/>
  <c r="C9583" i="3"/>
  <c r="B9583" i="3"/>
  <c r="A9583" i="3"/>
  <c r="B9582" i="3"/>
  <c r="A9582" i="3"/>
  <c r="C9582" i="3" s="1"/>
  <c r="C9581" i="3"/>
  <c r="B9581" i="3"/>
  <c r="A9581" i="3"/>
  <c r="B9580" i="3"/>
  <c r="A9580" i="3"/>
  <c r="C9580" i="3" s="1"/>
  <c r="C9579" i="3"/>
  <c r="B9579" i="3"/>
  <c r="A9579" i="3"/>
  <c r="A9578" i="3"/>
  <c r="C9578" i="3" s="1"/>
  <c r="C9577" i="3"/>
  <c r="B9577" i="3"/>
  <c r="D9577" i="3" s="1"/>
  <c r="A9577" i="3"/>
  <c r="A9576" i="3"/>
  <c r="C9575" i="3"/>
  <c r="B9575" i="3"/>
  <c r="D9575" i="3" s="1"/>
  <c r="A9575" i="3"/>
  <c r="A9574" i="3"/>
  <c r="C9574" i="3" s="1"/>
  <c r="C9573" i="3"/>
  <c r="B9573" i="3"/>
  <c r="D9573" i="3" s="1"/>
  <c r="A9573" i="3"/>
  <c r="B9572" i="3"/>
  <c r="A9572" i="3"/>
  <c r="C9572" i="3" s="1"/>
  <c r="C9571" i="3"/>
  <c r="B9571" i="3"/>
  <c r="A9571" i="3"/>
  <c r="A9570" i="3"/>
  <c r="C9570" i="3" s="1"/>
  <c r="C9569" i="3"/>
  <c r="B9569" i="3"/>
  <c r="A9569" i="3"/>
  <c r="A9568" i="3"/>
  <c r="C9567" i="3"/>
  <c r="B9567" i="3"/>
  <c r="A9567" i="3"/>
  <c r="A9566" i="3"/>
  <c r="C9566" i="3" s="1"/>
  <c r="C9565" i="3"/>
  <c r="B9565" i="3"/>
  <c r="A9565" i="3"/>
  <c r="B9564" i="3"/>
  <c r="A9564" i="3"/>
  <c r="C9564" i="3" s="1"/>
  <c r="C9563" i="3"/>
  <c r="B9563" i="3"/>
  <c r="A9563" i="3"/>
  <c r="A9562" i="3"/>
  <c r="C9562" i="3" s="1"/>
  <c r="C9561" i="3"/>
  <c r="B9561" i="3"/>
  <c r="D9561" i="3" s="1"/>
  <c r="A9561" i="3"/>
  <c r="A9560" i="3"/>
  <c r="C9559" i="3"/>
  <c r="B9559" i="3"/>
  <c r="A9559" i="3"/>
  <c r="A9558" i="3"/>
  <c r="C9558" i="3" s="1"/>
  <c r="C9557" i="3"/>
  <c r="B9557" i="3"/>
  <c r="D9557" i="3" s="1"/>
  <c r="A9557" i="3"/>
  <c r="B9556" i="3"/>
  <c r="A9556" i="3"/>
  <c r="C9556" i="3" s="1"/>
  <c r="C9555" i="3"/>
  <c r="B9555" i="3"/>
  <c r="A9555" i="3"/>
  <c r="A9554" i="3"/>
  <c r="C9554" i="3" s="1"/>
  <c r="C9553" i="3"/>
  <c r="B9553" i="3"/>
  <c r="A9553" i="3"/>
  <c r="A9552" i="3"/>
  <c r="C9551" i="3"/>
  <c r="B9551" i="3"/>
  <c r="A9551" i="3"/>
  <c r="A9550" i="3"/>
  <c r="C9550" i="3" s="1"/>
  <c r="C9549" i="3"/>
  <c r="B9549" i="3"/>
  <c r="A9549" i="3"/>
  <c r="B9548" i="3"/>
  <c r="A9548" i="3"/>
  <c r="C9548" i="3" s="1"/>
  <c r="C9547" i="3"/>
  <c r="B9547" i="3"/>
  <c r="A9547" i="3"/>
  <c r="A9546" i="3"/>
  <c r="C9546" i="3" s="1"/>
  <c r="C9545" i="3"/>
  <c r="B9545" i="3"/>
  <c r="D9545" i="3" s="1"/>
  <c r="A9545" i="3"/>
  <c r="A9544" i="3"/>
  <c r="C9543" i="3"/>
  <c r="B9543" i="3"/>
  <c r="A9543" i="3"/>
  <c r="A9542" i="3"/>
  <c r="C9542" i="3" s="1"/>
  <c r="C9541" i="3"/>
  <c r="B9541" i="3"/>
  <c r="D9541" i="3" s="1"/>
  <c r="A9541" i="3"/>
  <c r="B9540" i="3"/>
  <c r="A9540" i="3"/>
  <c r="C9540" i="3" s="1"/>
  <c r="C9539" i="3"/>
  <c r="B9539" i="3"/>
  <c r="A9539" i="3"/>
  <c r="A9538" i="3"/>
  <c r="C9538" i="3" s="1"/>
  <c r="C9537" i="3"/>
  <c r="B9537" i="3"/>
  <c r="A9537" i="3"/>
  <c r="A9536" i="3"/>
  <c r="C9535" i="3"/>
  <c r="B9535" i="3"/>
  <c r="A9535" i="3"/>
  <c r="A9534" i="3"/>
  <c r="C9534" i="3" s="1"/>
  <c r="C9533" i="3"/>
  <c r="B9533" i="3"/>
  <c r="A9533" i="3"/>
  <c r="B9532" i="3"/>
  <c r="A9532" i="3"/>
  <c r="C9532" i="3" s="1"/>
  <c r="C9531" i="3"/>
  <c r="B9531" i="3"/>
  <c r="A9531" i="3"/>
  <c r="A9530" i="3"/>
  <c r="C9530" i="3" s="1"/>
  <c r="C9529" i="3"/>
  <c r="B9529" i="3"/>
  <c r="A9529" i="3"/>
  <c r="A9528" i="3"/>
  <c r="C9527" i="3"/>
  <c r="B9527" i="3"/>
  <c r="D9527" i="3" s="1"/>
  <c r="A9527" i="3"/>
  <c r="A9526" i="3"/>
  <c r="C9526" i="3" s="1"/>
  <c r="C9525" i="3"/>
  <c r="B9525" i="3"/>
  <c r="A9525" i="3"/>
  <c r="B9524" i="3"/>
  <c r="D9524" i="3" s="1"/>
  <c r="A9524" i="3"/>
  <c r="C9524" i="3" s="1"/>
  <c r="C9523" i="3"/>
  <c r="B9523" i="3"/>
  <c r="A9523" i="3"/>
  <c r="A9522" i="3"/>
  <c r="C9522" i="3" s="1"/>
  <c r="C9521" i="3"/>
  <c r="B9521" i="3"/>
  <c r="A9521" i="3"/>
  <c r="A9520" i="3"/>
  <c r="C9519" i="3"/>
  <c r="B9519" i="3"/>
  <c r="A9519" i="3"/>
  <c r="A9518" i="3"/>
  <c r="C9518" i="3" s="1"/>
  <c r="C9517" i="3"/>
  <c r="B9517" i="3"/>
  <c r="A9517" i="3"/>
  <c r="B9516" i="3"/>
  <c r="A9516" i="3"/>
  <c r="C9516" i="3" s="1"/>
  <c r="C9515" i="3"/>
  <c r="B9515" i="3"/>
  <c r="A9515" i="3"/>
  <c r="A9514" i="3"/>
  <c r="C9514" i="3" s="1"/>
  <c r="C9513" i="3"/>
  <c r="B9513" i="3"/>
  <c r="A9513" i="3"/>
  <c r="A9512" i="3"/>
  <c r="C9511" i="3"/>
  <c r="B9511" i="3"/>
  <c r="D9511" i="3" s="1"/>
  <c r="A9511" i="3"/>
  <c r="A9510" i="3"/>
  <c r="C9510" i="3" s="1"/>
  <c r="C9509" i="3"/>
  <c r="B9509" i="3"/>
  <c r="A9509" i="3"/>
  <c r="B9508" i="3"/>
  <c r="A9508" i="3"/>
  <c r="C9508" i="3" s="1"/>
  <c r="C9507" i="3"/>
  <c r="B9507" i="3"/>
  <c r="A9507" i="3"/>
  <c r="A9506" i="3"/>
  <c r="C9506" i="3" s="1"/>
  <c r="C9505" i="3"/>
  <c r="B9505" i="3"/>
  <c r="A9505" i="3"/>
  <c r="A9504" i="3"/>
  <c r="C9503" i="3"/>
  <c r="B9503" i="3"/>
  <c r="A9503" i="3"/>
  <c r="A9502" i="3"/>
  <c r="C9502" i="3" s="1"/>
  <c r="C9501" i="3"/>
  <c r="B9501" i="3"/>
  <c r="A9501" i="3"/>
  <c r="B9500" i="3"/>
  <c r="A9500" i="3"/>
  <c r="C9500" i="3" s="1"/>
  <c r="C9499" i="3"/>
  <c r="B9499" i="3"/>
  <c r="A9499" i="3"/>
  <c r="A9498" i="3"/>
  <c r="C9498" i="3" s="1"/>
  <c r="C9497" i="3"/>
  <c r="B9497" i="3"/>
  <c r="A9497" i="3"/>
  <c r="A9496" i="3"/>
  <c r="C9495" i="3"/>
  <c r="B9495" i="3"/>
  <c r="A9495" i="3"/>
  <c r="A9494" i="3"/>
  <c r="C9494" i="3" s="1"/>
  <c r="C9493" i="3"/>
  <c r="B9493" i="3"/>
  <c r="A9493" i="3"/>
  <c r="B9492" i="3"/>
  <c r="A9492" i="3"/>
  <c r="C9492" i="3" s="1"/>
  <c r="C9491" i="3"/>
  <c r="B9491" i="3"/>
  <c r="A9491" i="3"/>
  <c r="A9490" i="3"/>
  <c r="C9490" i="3" s="1"/>
  <c r="C9489" i="3"/>
  <c r="B9489" i="3"/>
  <c r="A9489" i="3"/>
  <c r="A9488" i="3"/>
  <c r="C9487" i="3"/>
  <c r="B9487" i="3"/>
  <c r="A9487" i="3"/>
  <c r="A9486" i="3"/>
  <c r="C9486" i="3" s="1"/>
  <c r="C9485" i="3"/>
  <c r="B9485" i="3"/>
  <c r="A9485" i="3"/>
  <c r="B9484" i="3"/>
  <c r="A9484" i="3"/>
  <c r="C9484" i="3" s="1"/>
  <c r="C9483" i="3"/>
  <c r="B9483" i="3"/>
  <c r="A9483" i="3"/>
  <c r="A9482" i="3"/>
  <c r="C9482" i="3" s="1"/>
  <c r="C9481" i="3"/>
  <c r="B9481" i="3"/>
  <c r="D9481" i="3" s="1"/>
  <c r="A9481" i="3"/>
  <c r="A9480" i="3"/>
  <c r="C9479" i="3"/>
  <c r="B9479" i="3"/>
  <c r="A9479" i="3"/>
  <c r="A9478" i="3"/>
  <c r="C9478" i="3" s="1"/>
  <c r="C9477" i="3"/>
  <c r="B9477" i="3"/>
  <c r="A9477" i="3"/>
  <c r="B9476" i="3"/>
  <c r="A9476" i="3"/>
  <c r="C9476" i="3" s="1"/>
  <c r="C9475" i="3"/>
  <c r="B9475" i="3"/>
  <c r="A9475" i="3"/>
  <c r="A9474" i="3"/>
  <c r="C9474" i="3" s="1"/>
  <c r="C9473" i="3"/>
  <c r="B9473" i="3"/>
  <c r="A9473" i="3"/>
  <c r="A9472" i="3"/>
  <c r="C9471" i="3"/>
  <c r="B9471" i="3"/>
  <c r="A9471" i="3"/>
  <c r="A9470" i="3"/>
  <c r="C9470" i="3" s="1"/>
  <c r="C9469" i="3"/>
  <c r="B9469" i="3"/>
  <c r="A9469" i="3"/>
  <c r="B9468" i="3"/>
  <c r="A9468" i="3"/>
  <c r="C9468" i="3" s="1"/>
  <c r="C9467" i="3"/>
  <c r="B9467" i="3"/>
  <c r="A9467" i="3"/>
  <c r="A9466" i="3"/>
  <c r="C9466" i="3" s="1"/>
  <c r="C9465" i="3"/>
  <c r="B9465" i="3"/>
  <c r="A9465" i="3"/>
  <c r="A9464" i="3"/>
  <c r="C9463" i="3"/>
  <c r="B9463" i="3"/>
  <c r="D9463" i="3" s="1"/>
  <c r="A9463" i="3"/>
  <c r="A9462" i="3"/>
  <c r="C9462" i="3" s="1"/>
  <c r="C9461" i="3"/>
  <c r="B9461" i="3"/>
  <c r="A9461" i="3"/>
  <c r="B9460" i="3"/>
  <c r="A9460" i="3"/>
  <c r="C9460" i="3" s="1"/>
  <c r="C9459" i="3"/>
  <c r="B9459" i="3"/>
  <c r="A9459" i="3"/>
  <c r="A9458" i="3"/>
  <c r="C9458" i="3" s="1"/>
  <c r="C9457" i="3"/>
  <c r="B9457" i="3"/>
  <c r="A9457" i="3"/>
  <c r="A9456" i="3"/>
  <c r="C9455" i="3"/>
  <c r="B9455" i="3"/>
  <c r="A9455" i="3"/>
  <c r="A9454" i="3"/>
  <c r="C9454" i="3" s="1"/>
  <c r="C9453" i="3"/>
  <c r="B9453" i="3"/>
  <c r="A9453" i="3"/>
  <c r="B9452" i="3"/>
  <c r="A9452" i="3"/>
  <c r="C9452" i="3" s="1"/>
  <c r="C9451" i="3"/>
  <c r="B9451" i="3"/>
  <c r="A9451" i="3"/>
  <c r="A9450" i="3"/>
  <c r="C9450" i="3" s="1"/>
  <c r="C9449" i="3"/>
  <c r="B9449" i="3"/>
  <c r="D9449" i="3" s="1"/>
  <c r="A9449" i="3"/>
  <c r="A9448" i="3"/>
  <c r="C9447" i="3"/>
  <c r="B9447" i="3"/>
  <c r="A9447" i="3"/>
  <c r="A9446" i="3"/>
  <c r="C9446" i="3" s="1"/>
  <c r="C9445" i="3"/>
  <c r="B9445" i="3"/>
  <c r="A9445" i="3"/>
  <c r="B9444" i="3"/>
  <c r="A9444" i="3"/>
  <c r="C9444" i="3" s="1"/>
  <c r="C9443" i="3"/>
  <c r="B9443" i="3"/>
  <c r="A9443" i="3"/>
  <c r="A9442" i="3"/>
  <c r="C9442" i="3" s="1"/>
  <c r="C9441" i="3"/>
  <c r="B9441" i="3"/>
  <c r="A9441" i="3"/>
  <c r="A9440" i="3"/>
  <c r="C9439" i="3"/>
  <c r="B9439" i="3"/>
  <c r="A9439" i="3"/>
  <c r="A9438" i="3"/>
  <c r="C9438" i="3" s="1"/>
  <c r="C9437" i="3"/>
  <c r="B9437" i="3"/>
  <c r="A9437" i="3"/>
  <c r="B9436" i="3"/>
  <c r="A9436" i="3"/>
  <c r="C9436" i="3" s="1"/>
  <c r="C9435" i="3"/>
  <c r="B9435" i="3"/>
  <c r="A9435" i="3"/>
  <c r="A9434" i="3"/>
  <c r="C9434" i="3" s="1"/>
  <c r="C9433" i="3"/>
  <c r="B9433" i="3"/>
  <c r="A9433" i="3"/>
  <c r="A9432" i="3"/>
  <c r="C9431" i="3"/>
  <c r="B9431" i="3"/>
  <c r="A9431" i="3"/>
  <c r="A9430" i="3"/>
  <c r="C9430" i="3" s="1"/>
  <c r="C9429" i="3"/>
  <c r="B9429" i="3"/>
  <c r="A9429" i="3"/>
  <c r="B9428" i="3"/>
  <c r="A9428" i="3"/>
  <c r="C9428" i="3" s="1"/>
  <c r="C9427" i="3"/>
  <c r="B9427" i="3"/>
  <c r="A9427" i="3"/>
  <c r="A9426" i="3"/>
  <c r="C9426" i="3" s="1"/>
  <c r="C9425" i="3"/>
  <c r="B9425" i="3"/>
  <c r="A9425" i="3"/>
  <c r="A9424" i="3"/>
  <c r="C9423" i="3"/>
  <c r="B9423" i="3"/>
  <c r="A9423" i="3"/>
  <c r="A9422" i="3"/>
  <c r="C9422" i="3" s="1"/>
  <c r="C9421" i="3"/>
  <c r="B9421" i="3"/>
  <c r="A9421" i="3"/>
  <c r="B9420" i="3"/>
  <c r="A9420" i="3"/>
  <c r="C9420" i="3" s="1"/>
  <c r="C9419" i="3"/>
  <c r="B9419" i="3"/>
  <c r="A9419" i="3"/>
  <c r="A9418" i="3"/>
  <c r="C9418" i="3" s="1"/>
  <c r="C9417" i="3"/>
  <c r="B9417" i="3"/>
  <c r="D9417" i="3" s="1"/>
  <c r="A9417" i="3"/>
  <c r="A9416" i="3"/>
  <c r="C9415" i="3"/>
  <c r="B9415" i="3"/>
  <c r="A9415" i="3"/>
  <c r="A9414" i="3"/>
  <c r="C9414" i="3" s="1"/>
  <c r="C9413" i="3"/>
  <c r="B9413" i="3"/>
  <c r="A9413" i="3"/>
  <c r="B9412" i="3"/>
  <c r="A9412" i="3"/>
  <c r="C9412" i="3" s="1"/>
  <c r="C9411" i="3"/>
  <c r="B9411" i="3"/>
  <c r="A9411" i="3"/>
  <c r="A9410" i="3"/>
  <c r="C9410" i="3" s="1"/>
  <c r="C9409" i="3"/>
  <c r="B9409" i="3"/>
  <c r="A9409" i="3"/>
  <c r="A9408" i="3"/>
  <c r="C9407" i="3"/>
  <c r="B9407" i="3"/>
  <c r="A9407" i="3"/>
  <c r="A9406" i="3"/>
  <c r="C9406" i="3" s="1"/>
  <c r="C9405" i="3"/>
  <c r="B9405" i="3"/>
  <c r="A9405" i="3"/>
  <c r="B9404" i="3"/>
  <c r="A9404" i="3"/>
  <c r="C9404" i="3" s="1"/>
  <c r="C9403" i="3"/>
  <c r="B9403" i="3"/>
  <c r="A9403" i="3"/>
  <c r="A9402" i="3"/>
  <c r="C9402" i="3" s="1"/>
  <c r="C9401" i="3"/>
  <c r="B9401" i="3"/>
  <c r="D9401" i="3" s="1"/>
  <c r="A9401" i="3"/>
  <c r="A9400" i="3"/>
  <c r="C9399" i="3"/>
  <c r="B9399" i="3"/>
  <c r="A9399" i="3"/>
  <c r="A9398" i="3"/>
  <c r="C9398" i="3" s="1"/>
  <c r="C9397" i="3"/>
  <c r="B9397" i="3"/>
  <c r="D9397" i="3" s="1"/>
  <c r="A9397" i="3"/>
  <c r="B9396" i="3"/>
  <c r="A9396" i="3"/>
  <c r="C9396" i="3" s="1"/>
  <c r="C9395" i="3"/>
  <c r="B9395" i="3"/>
  <c r="A9395" i="3"/>
  <c r="A9394" i="3"/>
  <c r="C9394" i="3" s="1"/>
  <c r="C9393" i="3"/>
  <c r="B9393" i="3"/>
  <c r="A9393" i="3"/>
  <c r="A9392" i="3"/>
  <c r="C9391" i="3"/>
  <c r="B9391" i="3"/>
  <c r="A9391" i="3"/>
  <c r="A9390" i="3"/>
  <c r="C9390" i="3" s="1"/>
  <c r="C9389" i="3"/>
  <c r="B9389" i="3"/>
  <c r="A9389" i="3"/>
  <c r="B9388" i="3"/>
  <c r="A9388" i="3"/>
  <c r="C9388" i="3" s="1"/>
  <c r="C9387" i="3"/>
  <c r="B9387" i="3"/>
  <c r="A9387" i="3"/>
  <c r="A9386" i="3"/>
  <c r="C9386" i="3" s="1"/>
  <c r="C9385" i="3"/>
  <c r="B9385" i="3"/>
  <c r="A9385" i="3"/>
  <c r="A9384" i="3"/>
  <c r="C9383" i="3"/>
  <c r="B9383" i="3"/>
  <c r="A9383" i="3"/>
  <c r="A9382" i="3"/>
  <c r="C9382" i="3" s="1"/>
  <c r="C9381" i="3"/>
  <c r="B9381" i="3"/>
  <c r="A9381" i="3"/>
  <c r="B9380" i="3"/>
  <c r="A9380" i="3"/>
  <c r="C9380" i="3" s="1"/>
  <c r="C9379" i="3"/>
  <c r="B9379" i="3"/>
  <c r="A9379" i="3"/>
  <c r="A9378" i="3"/>
  <c r="C9378" i="3" s="1"/>
  <c r="C9377" i="3"/>
  <c r="B9377" i="3"/>
  <c r="A9377" i="3"/>
  <c r="A9376" i="3"/>
  <c r="C9375" i="3"/>
  <c r="B9375" i="3"/>
  <c r="A9375" i="3"/>
  <c r="A9374" i="3"/>
  <c r="C9374" i="3" s="1"/>
  <c r="C9373" i="3"/>
  <c r="B9373" i="3"/>
  <c r="A9373" i="3"/>
  <c r="B9372" i="3"/>
  <c r="A9372" i="3"/>
  <c r="C9372" i="3" s="1"/>
  <c r="C9371" i="3"/>
  <c r="B9371" i="3"/>
  <c r="A9371" i="3"/>
  <c r="A9370" i="3"/>
  <c r="C9370" i="3" s="1"/>
  <c r="C9369" i="3"/>
  <c r="B9369" i="3"/>
  <c r="A9369" i="3"/>
  <c r="A9368" i="3"/>
  <c r="C9367" i="3"/>
  <c r="B9367" i="3"/>
  <c r="A9367" i="3"/>
  <c r="A9366" i="3"/>
  <c r="C9366" i="3" s="1"/>
  <c r="C9365" i="3"/>
  <c r="B9365" i="3"/>
  <c r="A9365" i="3"/>
  <c r="B9364" i="3"/>
  <c r="A9364" i="3"/>
  <c r="C9364" i="3" s="1"/>
  <c r="C9363" i="3"/>
  <c r="B9363" i="3"/>
  <c r="A9363" i="3"/>
  <c r="A9362" i="3"/>
  <c r="C9362" i="3" s="1"/>
  <c r="C9361" i="3"/>
  <c r="B9361" i="3"/>
  <c r="A9361" i="3"/>
  <c r="A9360" i="3"/>
  <c r="C9359" i="3"/>
  <c r="B9359" i="3"/>
  <c r="A9359" i="3"/>
  <c r="B9358" i="3"/>
  <c r="A9358" i="3"/>
  <c r="C9358" i="3" s="1"/>
  <c r="C9357" i="3"/>
  <c r="B9357" i="3"/>
  <c r="A9357" i="3"/>
  <c r="C9356" i="3"/>
  <c r="A9356" i="3"/>
  <c r="B9356" i="3" s="1"/>
  <c r="C9355" i="3"/>
  <c r="B9355" i="3"/>
  <c r="A9355" i="3"/>
  <c r="C9354" i="3"/>
  <c r="B9354" i="3"/>
  <c r="A9354" i="3"/>
  <c r="C9353" i="3"/>
  <c r="B9353" i="3"/>
  <c r="A9353" i="3"/>
  <c r="C9352" i="3"/>
  <c r="B9352" i="3"/>
  <c r="A9352" i="3"/>
  <c r="C9351" i="3"/>
  <c r="B9351" i="3"/>
  <c r="A9351" i="3"/>
  <c r="B9350" i="3"/>
  <c r="A9350" i="3"/>
  <c r="C9350" i="3" s="1"/>
  <c r="C9349" i="3"/>
  <c r="B9349" i="3"/>
  <c r="A9349" i="3"/>
  <c r="C9348" i="3"/>
  <c r="A9348" i="3"/>
  <c r="B9348" i="3" s="1"/>
  <c r="C9347" i="3"/>
  <c r="B9347" i="3"/>
  <c r="A9347" i="3"/>
  <c r="A9346" i="3"/>
  <c r="C9346" i="3" s="1"/>
  <c r="C9345" i="3"/>
  <c r="B9345" i="3"/>
  <c r="A9345" i="3"/>
  <c r="A9344" i="3"/>
  <c r="C9343" i="3"/>
  <c r="B9343" i="3"/>
  <c r="A9343" i="3"/>
  <c r="B9342" i="3"/>
  <c r="A9342" i="3"/>
  <c r="C9342" i="3" s="1"/>
  <c r="C9341" i="3"/>
  <c r="B9341" i="3"/>
  <c r="A9341" i="3"/>
  <c r="C9340" i="3"/>
  <c r="A9340" i="3"/>
  <c r="B9340" i="3" s="1"/>
  <c r="C9339" i="3"/>
  <c r="B9339" i="3"/>
  <c r="A9339" i="3"/>
  <c r="C9338" i="3"/>
  <c r="B9338" i="3"/>
  <c r="A9338" i="3"/>
  <c r="C9337" i="3"/>
  <c r="B9337" i="3"/>
  <c r="A9337" i="3"/>
  <c r="C9336" i="3"/>
  <c r="B9336" i="3"/>
  <c r="A9336" i="3"/>
  <c r="C9335" i="3"/>
  <c r="B9335" i="3"/>
  <c r="A9335" i="3"/>
  <c r="B9334" i="3"/>
  <c r="A9334" i="3"/>
  <c r="C9334" i="3" s="1"/>
  <c r="C9333" i="3"/>
  <c r="B9333" i="3"/>
  <c r="A9333" i="3"/>
  <c r="C9332" i="3"/>
  <c r="A9332" i="3"/>
  <c r="B9332" i="3" s="1"/>
  <c r="C9331" i="3"/>
  <c r="B9331" i="3"/>
  <c r="A9331" i="3"/>
  <c r="A9330" i="3"/>
  <c r="C9330" i="3" s="1"/>
  <c r="C9329" i="3"/>
  <c r="B9329" i="3"/>
  <c r="A9329" i="3"/>
  <c r="A9328" i="3"/>
  <c r="C9327" i="3"/>
  <c r="B9327" i="3"/>
  <c r="A9327" i="3"/>
  <c r="B9326" i="3"/>
  <c r="A9326" i="3"/>
  <c r="C9326" i="3" s="1"/>
  <c r="C9325" i="3"/>
  <c r="B9325" i="3"/>
  <c r="A9325" i="3"/>
  <c r="C9324" i="3"/>
  <c r="A9324" i="3"/>
  <c r="B9324" i="3" s="1"/>
  <c r="C9323" i="3"/>
  <c r="B9323" i="3"/>
  <c r="A9323" i="3"/>
  <c r="C9322" i="3"/>
  <c r="B9322" i="3"/>
  <c r="A9322" i="3"/>
  <c r="C9321" i="3"/>
  <c r="B9321" i="3"/>
  <c r="A9321" i="3"/>
  <c r="C9320" i="3"/>
  <c r="B9320" i="3"/>
  <c r="A9320" i="3"/>
  <c r="C9319" i="3"/>
  <c r="B9319" i="3"/>
  <c r="A9319" i="3"/>
  <c r="B9318" i="3"/>
  <c r="A9318" i="3"/>
  <c r="C9318" i="3" s="1"/>
  <c r="C9317" i="3"/>
  <c r="B9317" i="3"/>
  <c r="A9317" i="3"/>
  <c r="C9316" i="3"/>
  <c r="A9316" i="3"/>
  <c r="B9316" i="3" s="1"/>
  <c r="C9315" i="3"/>
  <c r="B9315" i="3"/>
  <c r="A9315" i="3"/>
  <c r="A9314" i="3"/>
  <c r="C9314" i="3" s="1"/>
  <c r="C9313" i="3"/>
  <c r="B9313" i="3"/>
  <c r="A9313" i="3"/>
  <c r="A9312" i="3"/>
  <c r="C9311" i="3"/>
  <c r="B9311" i="3"/>
  <c r="A9311" i="3"/>
  <c r="B9310" i="3"/>
  <c r="A9310" i="3"/>
  <c r="C9310" i="3" s="1"/>
  <c r="C9309" i="3"/>
  <c r="B9309" i="3"/>
  <c r="A9309" i="3"/>
  <c r="C9308" i="3"/>
  <c r="A9308" i="3"/>
  <c r="B9308" i="3" s="1"/>
  <c r="C9307" i="3"/>
  <c r="B9307" i="3"/>
  <c r="A9307" i="3"/>
  <c r="C9306" i="3"/>
  <c r="B9306" i="3"/>
  <c r="A9306" i="3"/>
  <c r="C9305" i="3"/>
  <c r="B9305" i="3"/>
  <c r="A9305" i="3"/>
  <c r="C9304" i="3"/>
  <c r="B9304" i="3"/>
  <c r="A9304" i="3"/>
  <c r="C9303" i="3"/>
  <c r="B9303" i="3"/>
  <c r="A9303" i="3"/>
  <c r="B9302" i="3"/>
  <c r="A9302" i="3"/>
  <c r="C9302" i="3" s="1"/>
  <c r="C9301" i="3"/>
  <c r="B9301" i="3"/>
  <c r="A9301" i="3"/>
  <c r="C9300" i="3"/>
  <c r="A9300" i="3"/>
  <c r="B9300" i="3" s="1"/>
  <c r="C9299" i="3"/>
  <c r="B9299" i="3"/>
  <c r="A9299" i="3"/>
  <c r="A9298" i="3"/>
  <c r="C9298" i="3" s="1"/>
  <c r="C9297" i="3"/>
  <c r="B9297" i="3"/>
  <c r="A9297" i="3"/>
  <c r="A9296" i="3"/>
  <c r="C9295" i="3"/>
  <c r="B9295" i="3"/>
  <c r="A9295" i="3"/>
  <c r="B9294" i="3"/>
  <c r="A9294" i="3"/>
  <c r="C9294" i="3" s="1"/>
  <c r="C9293" i="3"/>
  <c r="B9293" i="3"/>
  <c r="A9293" i="3"/>
  <c r="C9292" i="3"/>
  <c r="A9292" i="3"/>
  <c r="B9292" i="3" s="1"/>
  <c r="C9291" i="3"/>
  <c r="B9291" i="3"/>
  <c r="A9291" i="3"/>
  <c r="C9290" i="3"/>
  <c r="B9290" i="3"/>
  <c r="A9290" i="3"/>
  <c r="C9289" i="3"/>
  <c r="B9289" i="3"/>
  <c r="A9289" i="3"/>
  <c r="C9288" i="3"/>
  <c r="B9288" i="3"/>
  <c r="A9288" i="3"/>
  <c r="C9287" i="3"/>
  <c r="B9287" i="3"/>
  <c r="A9287" i="3"/>
  <c r="B9286" i="3"/>
  <c r="A9286" i="3"/>
  <c r="C9286" i="3" s="1"/>
  <c r="C9285" i="3"/>
  <c r="B9285" i="3"/>
  <c r="A9285" i="3"/>
  <c r="C9284" i="3"/>
  <c r="A9284" i="3"/>
  <c r="B9284" i="3" s="1"/>
  <c r="C9283" i="3"/>
  <c r="B9283" i="3"/>
  <c r="A9283" i="3"/>
  <c r="A9282" i="3"/>
  <c r="C9282" i="3" s="1"/>
  <c r="C9281" i="3"/>
  <c r="B9281" i="3"/>
  <c r="A9281" i="3"/>
  <c r="A9280" i="3"/>
  <c r="C9279" i="3"/>
  <c r="B9279" i="3"/>
  <c r="A9279" i="3"/>
  <c r="B9278" i="3"/>
  <c r="A9278" i="3"/>
  <c r="C9278" i="3" s="1"/>
  <c r="C9277" i="3"/>
  <c r="B9277" i="3"/>
  <c r="A9277" i="3"/>
  <c r="C9276" i="3"/>
  <c r="A9276" i="3"/>
  <c r="B9276" i="3" s="1"/>
  <c r="C9275" i="3"/>
  <c r="B9275" i="3"/>
  <c r="A9275" i="3"/>
  <c r="C9274" i="3"/>
  <c r="B9274" i="3"/>
  <c r="A9274" i="3"/>
  <c r="C9273" i="3"/>
  <c r="B9273" i="3"/>
  <c r="A9273" i="3"/>
  <c r="C9272" i="3"/>
  <c r="B9272" i="3"/>
  <c r="A9272" i="3"/>
  <c r="C9271" i="3"/>
  <c r="B9271" i="3"/>
  <c r="A9271" i="3"/>
  <c r="B9270" i="3"/>
  <c r="A9270" i="3"/>
  <c r="C9270" i="3" s="1"/>
  <c r="C9269" i="3"/>
  <c r="B9269" i="3"/>
  <c r="A9269" i="3"/>
  <c r="C9268" i="3"/>
  <c r="A9268" i="3"/>
  <c r="B9268" i="3" s="1"/>
  <c r="C9267" i="3"/>
  <c r="B9267" i="3"/>
  <c r="A9267" i="3"/>
  <c r="A9266" i="3"/>
  <c r="C9266" i="3" s="1"/>
  <c r="C9265" i="3"/>
  <c r="B9265" i="3"/>
  <c r="A9265" i="3"/>
  <c r="A9264" i="3"/>
  <c r="C9263" i="3"/>
  <c r="B9263" i="3"/>
  <c r="A9263" i="3"/>
  <c r="B9262" i="3"/>
  <c r="A9262" i="3"/>
  <c r="C9262" i="3" s="1"/>
  <c r="C9261" i="3"/>
  <c r="B9261" i="3"/>
  <c r="A9261" i="3"/>
  <c r="C9260" i="3"/>
  <c r="A9260" i="3"/>
  <c r="B9260" i="3" s="1"/>
  <c r="C9259" i="3"/>
  <c r="B9259" i="3"/>
  <c r="A9259" i="3"/>
  <c r="C9258" i="3"/>
  <c r="B9258" i="3"/>
  <c r="A9258" i="3"/>
  <c r="C9257" i="3"/>
  <c r="B9257" i="3"/>
  <c r="A9257" i="3"/>
  <c r="C9256" i="3"/>
  <c r="B9256" i="3"/>
  <c r="A9256" i="3"/>
  <c r="C9255" i="3"/>
  <c r="B9255" i="3"/>
  <c r="A9255" i="3"/>
  <c r="B9254" i="3"/>
  <c r="A9254" i="3"/>
  <c r="C9254" i="3" s="1"/>
  <c r="C9253" i="3"/>
  <c r="B9253" i="3"/>
  <c r="A9253" i="3"/>
  <c r="C9252" i="3"/>
  <c r="A9252" i="3"/>
  <c r="B9252" i="3" s="1"/>
  <c r="C9251" i="3"/>
  <c r="B9251" i="3"/>
  <c r="A9251" i="3"/>
  <c r="A9250" i="3"/>
  <c r="C9250" i="3" s="1"/>
  <c r="C9249" i="3"/>
  <c r="B9249" i="3"/>
  <c r="A9249" i="3"/>
  <c r="A9248" i="3"/>
  <c r="C9247" i="3"/>
  <c r="B9247" i="3"/>
  <c r="A9247" i="3"/>
  <c r="B9246" i="3"/>
  <c r="A9246" i="3"/>
  <c r="C9246" i="3" s="1"/>
  <c r="C9245" i="3"/>
  <c r="B9245" i="3"/>
  <c r="A9245" i="3"/>
  <c r="C9244" i="3"/>
  <c r="A9244" i="3"/>
  <c r="B9244" i="3" s="1"/>
  <c r="C9243" i="3"/>
  <c r="B9243" i="3"/>
  <c r="A9243" i="3"/>
  <c r="C9242" i="3"/>
  <c r="B9242" i="3"/>
  <c r="A9242" i="3"/>
  <c r="C9241" i="3"/>
  <c r="B9241" i="3"/>
  <c r="A9241" i="3"/>
  <c r="C9240" i="3"/>
  <c r="B9240" i="3"/>
  <c r="A9240" i="3"/>
  <c r="C9239" i="3"/>
  <c r="B9239" i="3"/>
  <c r="A9239" i="3"/>
  <c r="B9238" i="3"/>
  <c r="A9238" i="3"/>
  <c r="C9238" i="3" s="1"/>
  <c r="C9237" i="3"/>
  <c r="B9237" i="3"/>
  <c r="A9237" i="3"/>
  <c r="C9236" i="3"/>
  <c r="A9236" i="3"/>
  <c r="B9236" i="3" s="1"/>
  <c r="C9235" i="3"/>
  <c r="B9235" i="3"/>
  <c r="A9235" i="3"/>
  <c r="A9234" i="3"/>
  <c r="C9234" i="3" s="1"/>
  <c r="C9233" i="3"/>
  <c r="B9233" i="3"/>
  <c r="A9233" i="3"/>
  <c r="A9232" i="3"/>
  <c r="C9231" i="3"/>
  <c r="B9231" i="3"/>
  <c r="A9231" i="3"/>
  <c r="B9230" i="3"/>
  <c r="A9230" i="3"/>
  <c r="C9230" i="3" s="1"/>
  <c r="C9229" i="3"/>
  <c r="B9229" i="3"/>
  <c r="D9229" i="3" s="1"/>
  <c r="A9229" i="3"/>
  <c r="C9228" i="3"/>
  <c r="A9228" i="3"/>
  <c r="B9228" i="3" s="1"/>
  <c r="C9227" i="3"/>
  <c r="B9227" i="3"/>
  <c r="A9227" i="3"/>
  <c r="C9226" i="3"/>
  <c r="B9226" i="3"/>
  <c r="A9226" i="3"/>
  <c r="C9225" i="3"/>
  <c r="B9225" i="3"/>
  <c r="A9225" i="3"/>
  <c r="C9224" i="3"/>
  <c r="B9224" i="3"/>
  <c r="A9224" i="3"/>
  <c r="C9223" i="3"/>
  <c r="B9223" i="3"/>
  <c r="A9223" i="3"/>
  <c r="B9222" i="3"/>
  <c r="A9222" i="3"/>
  <c r="C9222" i="3" s="1"/>
  <c r="C9221" i="3"/>
  <c r="B9221" i="3"/>
  <c r="A9221" i="3"/>
  <c r="C9220" i="3"/>
  <c r="A9220" i="3"/>
  <c r="B9220" i="3" s="1"/>
  <c r="C9219" i="3"/>
  <c r="B9219" i="3"/>
  <c r="A9219" i="3"/>
  <c r="A9218" i="3"/>
  <c r="C9218" i="3" s="1"/>
  <c r="C9217" i="3"/>
  <c r="B9217" i="3"/>
  <c r="A9217" i="3"/>
  <c r="A9216" i="3"/>
  <c r="C9215" i="3"/>
  <c r="B9215" i="3"/>
  <c r="A9215" i="3"/>
  <c r="B9214" i="3"/>
  <c r="A9214" i="3"/>
  <c r="C9214" i="3" s="1"/>
  <c r="C9213" i="3"/>
  <c r="B9213" i="3"/>
  <c r="A9213" i="3"/>
  <c r="C9212" i="3"/>
  <c r="A9212" i="3"/>
  <c r="B9212" i="3" s="1"/>
  <c r="C9211" i="3"/>
  <c r="B9211" i="3"/>
  <c r="A9211" i="3"/>
  <c r="C9210" i="3"/>
  <c r="B9210" i="3"/>
  <c r="A9210" i="3"/>
  <c r="C9209" i="3"/>
  <c r="B9209" i="3"/>
  <c r="A9209" i="3"/>
  <c r="C9208" i="3"/>
  <c r="B9208" i="3"/>
  <c r="A9208" i="3"/>
  <c r="C9207" i="3"/>
  <c r="B9207" i="3"/>
  <c r="A9207" i="3"/>
  <c r="B9206" i="3"/>
  <c r="A9206" i="3"/>
  <c r="C9206" i="3" s="1"/>
  <c r="C9205" i="3"/>
  <c r="B9205" i="3"/>
  <c r="A9205" i="3"/>
  <c r="C9204" i="3"/>
  <c r="A9204" i="3"/>
  <c r="B9204" i="3" s="1"/>
  <c r="C9203" i="3"/>
  <c r="B9203" i="3"/>
  <c r="A9203" i="3"/>
  <c r="A9202" i="3"/>
  <c r="C9202" i="3" s="1"/>
  <c r="C9201" i="3"/>
  <c r="B9201" i="3"/>
  <c r="A9201" i="3"/>
  <c r="A9200" i="3"/>
  <c r="C9199" i="3"/>
  <c r="B9199" i="3"/>
  <c r="A9199" i="3"/>
  <c r="B9198" i="3"/>
  <c r="A9198" i="3"/>
  <c r="C9198" i="3" s="1"/>
  <c r="C9197" i="3"/>
  <c r="B9197" i="3"/>
  <c r="A9197" i="3"/>
  <c r="C9196" i="3"/>
  <c r="A9196" i="3"/>
  <c r="B9196" i="3" s="1"/>
  <c r="C9195" i="3"/>
  <c r="B9195" i="3"/>
  <c r="A9195" i="3"/>
  <c r="C9194" i="3"/>
  <c r="B9194" i="3"/>
  <c r="A9194" i="3"/>
  <c r="C9193" i="3"/>
  <c r="B9193" i="3"/>
  <c r="A9193" i="3"/>
  <c r="C9192" i="3"/>
  <c r="B9192" i="3"/>
  <c r="A9192" i="3"/>
  <c r="C9191" i="3"/>
  <c r="B9191" i="3"/>
  <c r="A9191" i="3"/>
  <c r="B9190" i="3"/>
  <c r="A9190" i="3"/>
  <c r="C9190" i="3" s="1"/>
  <c r="C9189" i="3"/>
  <c r="B9189" i="3"/>
  <c r="A9189" i="3"/>
  <c r="C9188" i="3"/>
  <c r="A9188" i="3"/>
  <c r="B9188" i="3" s="1"/>
  <c r="C9187" i="3"/>
  <c r="B9187" i="3"/>
  <c r="A9187" i="3"/>
  <c r="A9186" i="3"/>
  <c r="C9186" i="3" s="1"/>
  <c r="C9185" i="3"/>
  <c r="B9185" i="3"/>
  <c r="A9185" i="3"/>
  <c r="A9184" i="3"/>
  <c r="C9183" i="3"/>
  <c r="B9183" i="3"/>
  <c r="A9183" i="3"/>
  <c r="B9182" i="3"/>
  <c r="A9182" i="3"/>
  <c r="C9182" i="3" s="1"/>
  <c r="C9181" i="3"/>
  <c r="B9181" i="3"/>
  <c r="A9181" i="3"/>
  <c r="C9180" i="3"/>
  <c r="A9180" i="3"/>
  <c r="B9180" i="3" s="1"/>
  <c r="C9179" i="3"/>
  <c r="B9179" i="3"/>
  <c r="A9179" i="3"/>
  <c r="C9178" i="3"/>
  <c r="B9178" i="3"/>
  <c r="A9178" i="3"/>
  <c r="C9177" i="3"/>
  <c r="B9177" i="3"/>
  <c r="A9177" i="3"/>
  <c r="C9176" i="3"/>
  <c r="B9176" i="3"/>
  <c r="A9176" i="3"/>
  <c r="C9175" i="3"/>
  <c r="B9175" i="3"/>
  <c r="A9175" i="3"/>
  <c r="B9174" i="3"/>
  <c r="A9174" i="3"/>
  <c r="C9174" i="3" s="1"/>
  <c r="C9173" i="3"/>
  <c r="B9173" i="3"/>
  <c r="A9173" i="3"/>
  <c r="C9172" i="3"/>
  <c r="A9172" i="3"/>
  <c r="B9172" i="3" s="1"/>
  <c r="C9171" i="3"/>
  <c r="B9171" i="3"/>
  <c r="A9171" i="3"/>
  <c r="A9170" i="3"/>
  <c r="C9170" i="3" s="1"/>
  <c r="C9169" i="3"/>
  <c r="B9169" i="3"/>
  <c r="A9169" i="3"/>
  <c r="A9168" i="3"/>
  <c r="C9167" i="3"/>
  <c r="B9167" i="3"/>
  <c r="A9167" i="3"/>
  <c r="B9166" i="3"/>
  <c r="A9166" i="3"/>
  <c r="C9166" i="3" s="1"/>
  <c r="C9165" i="3"/>
  <c r="B9165" i="3"/>
  <c r="A9165" i="3"/>
  <c r="C9164" i="3"/>
  <c r="A9164" i="3"/>
  <c r="B9164" i="3" s="1"/>
  <c r="C9163" i="3"/>
  <c r="B9163" i="3"/>
  <c r="A9163" i="3"/>
  <c r="C9162" i="3"/>
  <c r="B9162" i="3"/>
  <c r="A9162" i="3"/>
  <c r="C9161" i="3"/>
  <c r="B9161" i="3"/>
  <c r="A9161" i="3"/>
  <c r="C9160" i="3"/>
  <c r="B9160" i="3"/>
  <c r="A9160" i="3"/>
  <c r="C9159" i="3"/>
  <c r="B9159" i="3"/>
  <c r="A9159" i="3"/>
  <c r="B9158" i="3"/>
  <c r="A9158" i="3"/>
  <c r="C9158" i="3" s="1"/>
  <c r="C9157" i="3"/>
  <c r="B9157" i="3"/>
  <c r="D9157" i="3" s="1"/>
  <c r="A9157" i="3"/>
  <c r="C9156" i="3"/>
  <c r="A9156" i="3"/>
  <c r="B9156" i="3" s="1"/>
  <c r="C9155" i="3"/>
  <c r="B9155" i="3"/>
  <c r="A9155" i="3"/>
  <c r="A9154" i="3"/>
  <c r="C9154" i="3" s="1"/>
  <c r="C9153" i="3"/>
  <c r="B9153" i="3"/>
  <c r="A9153" i="3"/>
  <c r="A9152" i="3"/>
  <c r="C9151" i="3"/>
  <c r="B9151" i="3"/>
  <c r="A9151" i="3"/>
  <c r="B9150" i="3"/>
  <c r="A9150" i="3"/>
  <c r="C9150" i="3" s="1"/>
  <c r="C9149" i="3"/>
  <c r="B9149" i="3"/>
  <c r="A9149" i="3"/>
  <c r="C9148" i="3"/>
  <c r="A9148" i="3"/>
  <c r="B9148" i="3" s="1"/>
  <c r="C9147" i="3"/>
  <c r="B9147" i="3"/>
  <c r="A9147" i="3"/>
  <c r="C9146" i="3"/>
  <c r="B9146" i="3"/>
  <c r="A9146" i="3"/>
  <c r="C9145" i="3"/>
  <c r="B9145" i="3"/>
  <c r="A9145" i="3"/>
  <c r="C9144" i="3"/>
  <c r="B9144" i="3"/>
  <c r="A9144" i="3"/>
  <c r="C9143" i="3"/>
  <c r="B9143" i="3"/>
  <c r="D9143" i="3" s="1"/>
  <c r="A9143" i="3"/>
  <c r="B9142" i="3"/>
  <c r="A9142" i="3"/>
  <c r="C9142" i="3" s="1"/>
  <c r="C9141" i="3"/>
  <c r="B9141" i="3"/>
  <c r="A9141" i="3"/>
  <c r="C9140" i="3"/>
  <c r="A9140" i="3"/>
  <c r="B9140" i="3" s="1"/>
  <c r="D9140" i="3" s="1"/>
  <c r="C9139" i="3"/>
  <c r="B9139" i="3"/>
  <c r="A9139" i="3"/>
  <c r="A9138" i="3"/>
  <c r="C9138" i="3" s="1"/>
  <c r="C9137" i="3"/>
  <c r="B9137" i="3"/>
  <c r="A9137" i="3"/>
  <c r="A9136" i="3"/>
  <c r="C9135" i="3"/>
  <c r="B9135" i="3"/>
  <c r="A9135" i="3"/>
  <c r="B9134" i="3"/>
  <c r="A9134" i="3"/>
  <c r="C9134" i="3" s="1"/>
  <c r="C9133" i="3"/>
  <c r="B9133" i="3"/>
  <c r="A9133" i="3"/>
  <c r="C9132" i="3"/>
  <c r="A9132" i="3"/>
  <c r="B9132" i="3" s="1"/>
  <c r="C9131" i="3"/>
  <c r="B9131" i="3"/>
  <c r="A9131" i="3"/>
  <c r="C9130" i="3"/>
  <c r="B9130" i="3"/>
  <c r="A9130" i="3"/>
  <c r="C9129" i="3"/>
  <c r="B9129" i="3"/>
  <c r="A9129" i="3"/>
  <c r="C9128" i="3"/>
  <c r="B9128" i="3"/>
  <c r="A9128" i="3"/>
  <c r="C9127" i="3"/>
  <c r="B9127" i="3"/>
  <c r="A9127" i="3"/>
  <c r="B9126" i="3"/>
  <c r="A9126" i="3"/>
  <c r="C9126" i="3" s="1"/>
  <c r="C9125" i="3"/>
  <c r="B9125" i="3"/>
  <c r="A9125" i="3"/>
  <c r="C9124" i="3"/>
  <c r="A9124" i="3"/>
  <c r="B9124" i="3" s="1"/>
  <c r="C9123" i="3"/>
  <c r="D9123" i="3" s="1"/>
  <c r="B9123" i="3"/>
  <c r="A9123" i="3"/>
  <c r="A9122" i="3"/>
  <c r="C9122" i="3" s="1"/>
  <c r="C9121" i="3"/>
  <c r="B9121" i="3"/>
  <c r="A9121" i="3"/>
  <c r="A9120" i="3"/>
  <c r="C9119" i="3"/>
  <c r="B9119" i="3"/>
  <c r="A9119" i="3"/>
  <c r="B9118" i="3"/>
  <c r="A9118" i="3"/>
  <c r="C9118" i="3" s="1"/>
  <c r="C9117" i="3"/>
  <c r="B9117" i="3"/>
  <c r="A9117" i="3"/>
  <c r="C9116" i="3"/>
  <c r="A9116" i="3"/>
  <c r="B9116" i="3" s="1"/>
  <c r="C9115" i="3"/>
  <c r="B9115" i="3"/>
  <c r="A9115" i="3"/>
  <c r="C9114" i="3"/>
  <c r="B9114" i="3"/>
  <c r="A9114" i="3"/>
  <c r="C9113" i="3"/>
  <c r="B9113" i="3"/>
  <c r="A9113" i="3"/>
  <c r="C9112" i="3"/>
  <c r="B9112" i="3"/>
  <c r="A9112" i="3"/>
  <c r="C9111" i="3"/>
  <c r="B9111" i="3"/>
  <c r="A9111" i="3"/>
  <c r="B9110" i="3"/>
  <c r="A9110" i="3"/>
  <c r="C9110" i="3" s="1"/>
  <c r="C9109" i="3"/>
  <c r="B9109" i="3"/>
  <c r="D9109" i="3" s="1"/>
  <c r="A9109" i="3"/>
  <c r="C9108" i="3"/>
  <c r="A9108" i="3"/>
  <c r="B9108" i="3" s="1"/>
  <c r="C9107" i="3"/>
  <c r="B9107" i="3"/>
  <c r="A9107" i="3"/>
  <c r="A9106" i="3"/>
  <c r="C9106" i="3" s="1"/>
  <c r="C9105" i="3"/>
  <c r="B9105" i="3"/>
  <c r="A9105" i="3"/>
  <c r="A9104" i="3"/>
  <c r="C9103" i="3"/>
  <c r="B9103" i="3"/>
  <c r="A9103" i="3"/>
  <c r="B9102" i="3"/>
  <c r="A9102" i="3"/>
  <c r="C9102" i="3" s="1"/>
  <c r="C9101" i="3"/>
  <c r="B9101" i="3"/>
  <c r="A9101" i="3"/>
  <c r="C9100" i="3"/>
  <c r="A9100" i="3"/>
  <c r="B9100" i="3" s="1"/>
  <c r="C9099" i="3"/>
  <c r="B9099" i="3"/>
  <c r="A9099" i="3"/>
  <c r="C9098" i="3"/>
  <c r="B9098" i="3"/>
  <c r="A9098" i="3"/>
  <c r="C9097" i="3"/>
  <c r="B9097" i="3"/>
  <c r="A9097" i="3"/>
  <c r="C9096" i="3"/>
  <c r="B9096" i="3"/>
  <c r="A9096" i="3"/>
  <c r="C9095" i="3"/>
  <c r="B9095" i="3"/>
  <c r="A9095" i="3"/>
  <c r="B9094" i="3"/>
  <c r="A9094" i="3"/>
  <c r="C9094" i="3" s="1"/>
  <c r="C9093" i="3"/>
  <c r="B9093" i="3"/>
  <c r="A9093" i="3"/>
  <c r="C9092" i="3"/>
  <c r="A9092" i="3"/>
  <c r="B9092" i="3" s="1"/>
  <c r="C9091" i="3"/>
  <c r="B9091" i="3"/>
  <c r="A9091" i="3"/>
  <c r="A9090" i="3"/>
  <c r="C9090" i="3" s="1"/>
  <c r="C9089" i="3"/>
  <c r="B9089" i="3"/>
  <c r="A9089" i="3"/>
  <c r="A9088" i="3"/>
  <c r="C9087" i="3"/>
  <c r="B9087" i="3"/>
  <c r="A9087" i="3"/>
  <c r="B9086" i="3"/>
  <c r="A9086" i="3"/>
  <c r="C9086" i="3" s="1"/>
  <c r="C9085" i="3"/>
  <c r="B9085" i="3"/>
  <c r="A9085" i="3"/>
  <c r="C9084" i="3"/>
  <c r="A9084" i="3"/>
  <c r="B9084" i="3" s="1"/>
  <c r="C9083" i="3"/>
  <c r="B9083" i="3"/>
  <c r="A9083" i="3"/>
  <c r="C9082" i="3"/>
  <c r="B9082" i="3"/>
  <c r="A9082" i="3"/>
  <c r="C9081" i="3"/>
  <c r="B9081" i="3"/>
  <c r="A9081" i="3"/>
  <c r="C9080" i="3"/>
  <c r="B9080" i="3"/>
  <c r="A9080" i="3"/>
  <c r="C9079" i="3"/>
  <c r="B9079" i="3"/>
  <c r="A9079" i="3"/>
  <c r="B9078" i="3"/>
  <c r="A9078" i="3"/>
  <c r="C9078" i="3" s="1"/>
  <c r="C9077" i="3"/>
  <c r="B9077" i="3"/>
  <c r="A9077" i="3"/>
  <c r="C9076" i="3"/>
  <c r="A9076" i="3"/>
  <c r="B9076" i="3" s="1"/>
  <c r="C9075" i="3"/>
  <c r="B9075" i="3"/>
  <c r="A9075" i="3"/>
  <c r="A9074" i="3"/>
  <c r="C9074" i="3" s="1"/>
  <c r="C9073" i="3"/>
  <c r="B9073" i="3"/>
  <c r="A9073" i="3"/>
  <c r="A9072" i="3"/>
  <c r="C9071" i="3"/>
  <c r="B9071" i="3"/>
  <c r="A9071" i="3"/>
  <c r="B9070" i="3"/>
  <c r="A9070" i="3"/>
  <c r="C9070" i="3" s="1"/>
  <c r="C9069" i="3"/>
  <c r="B9069" i="3"/>
  <c r="D9069" i="3" s="1"/>
  <c r="A9069" i="3"/>
  <c r="C9068" i="3"/>
  <c r="A9068" i="3"/>
  <c r="B9068" i="3" s="1"/>
  <c r="C9067" i="3"/>
  <c r="B9067" i="3"/>
  <c r="A9067" i="3"/>
  <c r="C9066" i="3"/>
  <c r="B9066" i="3"/>
  <c r="A9066" i="3"/>
  <c r="C9065" i="3"/>
  <c r="B9065" i="3"/>
  <c r="A9065" i="3"/>
  <c r="C9064" i="3"/>
  <c r="B9064" i="3"/>
  <c r="A9064" i="3"/>
  <c r="C9063" i="3"/>
  <c r="B9063" i="3"/>
  <c r="A9063" i="3"/>
  <c r="B9062" i="3"/>
  <c r="A9062" i="3"/>
  <c r="C9062" i="3" s="1"/>
  <c r="C9061" i="3"/>
  <c r="B9061" i="3"/>
  <c r="A9061" i="3"/>
  <c r="C9060" i="3"/>
  <c r="A9060" i="3"/>
  <c r="B9060" i="3" s="1"/>
  <c r="C9059" i="3"/>
  <c r="B9059" i="3"/>
  <c r="A9059" i="3"/>
  <c r="A9058" i="3"/>
  <c r="C9058" i="3" s="1"/>
  <c r="C9057" i="3"/>
  <c r="B9057" i="3"/>
  <c r="A9057" i="3"/>
  <c r="A9056" i="3"/>
  <c r="C9055" i="3"/>
  <c r="B9055" i="3"/>
  <c r="A9055" i="3"/>
  <c r="B9054" i="3"/>
  <c r="A9054" i="3"/>
  <c r="C9054" i="3" s="1"/>
  <c r="C9053" i="3"/>
  <c r="B9053" i="3"/>
  <c r="D9053" i="3" s="1"/>
  <c r="A9053" i="3"/>
  <c r="C9052" i="3"/>
  <c r="A9052" i="3"/>
  <c r="B9052" i="3" s="1"/>
  <c r="C9051" i="3"/>
  <c r="B9051" i="3"/>
  <c r="A9051" i="3"/>
  <c r="C9050" i="3"/>
  <c r="B9050" i="3"/>
  <c r="A9050" i="3"/>
  <c r="C9049" i="3"/>
  <c r="B9049" i="3"/>
  <c r="A9049" i="3"/>
  <c r="C9048" i="3"/>
  <c r="B9048" i="3"/>
  <c r="A9048" i="3"/>
  <c r="C9047" i="3"/>
  <c r="B9047" i="3"/>
  <c r="A9047" i="3"/>
  <c r="B9046" i="3"/>
  <c r="A9046" i="3"/>
  <c r="C9046" i="3" s="1"/>
  <c r="C9045" i="3"/>
  <c r="B9045" i="3"/>
  <c r="A9045" i="3"/>
  <c r="C9044" i="3"/>
  <c r="A9044" i="3"/>
  <c r="B9044" i="3" s="1"/>
  <c r="C9043" i="3"/>
  <c r="B9043" i="3"/>
  <c r="A9043" i="3"/>
  <c r="A9042" i="3"/>
  <c r="C9041" i="3"/>
  <c r="B9041" i="3"/>
  <c r="A9041" i="3"/>
  <c r="A9040" i="3"/>
  <c r="C9039" i="3"/>
  <c r="B9039" i="3"/>
  <c r="A9039" i="3"/>
  <c r="B9038" i="3"/>
  <c r="A9038" i="3"/>
  <c r="C9038" i="3" s="1"/>
  <c r="C9037" i="3"/>
  <c r="B9037" i="3"/>
  <c r="A9037" i="3"/>
  <c r="C9036" i="3"/>
  <c r="A9036" i="3"/>
  <c r="B9036" i="3" s="1"/>
  <c r="C9035" i="3"/>
  <c r="B9035" i="3"/>
  <c r="A9035" i="3"/>
  <c r="C9034" i="3"/>
  <c r="B9034" i="3"/>
  <c r="A9034" i="3"/>
  <c r="C9033" i="3"/>
  <c r="B9033" i="3"/>
  <c r="A9033" i="3"/>
  <c r="C9032" i="3"/>
  <c r="B9032" i="3"/>
  <c r="A9032" i="3"/>
  <c r="C9031" i="3"/>
  <c r="B9031" i="3"/>
  <c r="A9031" i="3"/>
  <c r="B9030" i="3"/>
  <c r="A9030" i="3"/>
  <c r="C9030" i="3" s="1"/>
  <c r="C9029" i="3"/>
  <c r="B9029" i="3"/>
  <c r="A9029" i="3"/>
  <c r="C9028" i="3"/>
  <c r="A9028" i="3"/>
  <c r="B9028" i="3" s="1"/>
  <c r="C9027" i="3"/>
  <c r="B9027" i="3"/>
  <c r="A9027" i="3"/>
  <c r="C9026" i="3"/>
  <c r="B9026" i="3"/>
  <c r="A9026" i="3"/>
  <c r="C9025" i="3"/>
  <c r="B9025" i="3"/>
  <c r="A9025" i="3"/>
  <c r="A9024" i="3"/>
  <c r="C9023" i="3"/>
  <c r="B9023" i="3"/>
  <c r="A9023" i="3"/>
  <c r="B9022" i="3"/>
  <c r="A9022" i="3"/>
  <c r="C9022" i="3" s="1"/>
  <c r="C9021" i="3"/>
  <c r="B9021" i="3"/>
  <c r="A9021" i="3"/>
  <c r="C9020" i="3"/>
  <c r="A9020" i="3"/>
  <c r="B9020" i="3" s="1"/>
  <c r="D9020" i="3" s="1"/>
  <c r="C9019" i="3"/>
  <c r="B9019" i="3"/>
  <c r="A9019" i="3"/>
  <c r="C9018" i="3"/>
  <c r="B9018" i="3"/>
  <c r="A9018" i="3"/>
  <c r="C9017" i="3"/>
  <c r="B9017" i="3"/>
  <c r="A9017" i="3"/>
  <c r="A9016" i="3"/>
  <c r="C9016" i="3" s="1"/>
  <c r="C9015" i="3"/>
  <c r="B9015" i="3"/>
  <c r="A9015" i="3"/>
  <c r="B9014" i="3"/>
  <c r="A9014" i="3"/>
  <c r="C9014" i="3" s="1"/>
  <c r="C9013" i="3"/>
  <c r="B9013" i="3"/>
  <c r="A9013" i="3"/>
  <c r="C9012" i="3"/>
  <c r="A9012" i="3"/>
  <c r="B9012" i="3" s="1"/>
  <c r="C9011" i="3"/>
  <c r="B9011" i="3"/>
  <c r="A9011" i="3"/>
  <c r="C9010" i="3"/>
  <c r="B9010" i="3"/>
  <c r="A9010" i="3"/>
  <c r="C9009" i="3"/>
  <c r="B9009" i="3"/>
  <c r="A9009" i="3"/>
  <c r="A9008" i="3"/>
  <c r="C9007" i="3"/>
  <c r="B9007" i="3"/>
  <c r="A9007" i="3"/>
  <c r="B9006" i="3"/>
  <c r="A9006" i="3"/>
  <c r="C9006" i="3" s="1"/>
  <c r="C9005" i="3"/>
  <c r="B9005" i="3"/>
  <c r="A9005" i="3"/>
  <c r="C9004" i="3"/>
  <c r="A9004" i="3"/>
  <c r="B9004" i="3" s="1"/>
  <c r="D9004" i="3" s="1"/>
  <c r="C9003" i="3"/>
  <c r="B9003" i="3"/>
  <c r="A9003" i="3"/>
  <c r="C9002" i="3"/>
  <c r="B9002" i="3"/>
  <c r="A9002" i="3"/>
  <c r="C9001" i="3"/>
  <c r="B9001" i="3"/>
  <c r="D9001" i="3" s="1"/>
  <c r="A9001" i="3"/>
  <c r="A9000" i="3"/>
  <c r="C9000" i="3" s="1"/>
  <c r="C8999" i="3"/>
  <c r="B8999" i="3"/>
  <c r="A8999" i="3"/>
  <c r="B8998" i="3"/>
  <c r="A8998" i="3"/>
  <c r="C8998" i="3" s="1"/>
  <c r="C8997" i="3"/>
  <c r="B8997" i="3"/>
  <c r="A8997" i="3"/>
  <c r="C8996" i="3"/>
  <c r="A8996" i="3"/>
  <c r="B8996" i="3" s="1"/>
  <c r="C8995" i="3"/>
  <c r="B8995" i="3"/>
  <c r="A8995" i="3"/>
  <c r="C8994" i="3"/>
  <c r="B8994" i="3"/>
  <c r="A8994" i="3"/>
  <c r="C8993" i="3"/>
  <c r="B8993" i="3"/>
  <c r="A8993" i="3"/>
  <c r="A8992" i="3"/>
  <c r="C8991" i="3"/>
  <c r="B8991" i="3"/>
  <c r="A8991" i="3"/>
  <c r="B8990" i="3"/>
  <c r="A8990" i="3"/>
  <c r="C8990" i="3" s="1"/>
  <c r="C8989" i="3"/>
  <c r="B8989" i="3"/>
  <c r="A8989" i="3"/>
  <c r="C8988" i="3"/>
  <c r="A8988" i="3"/>
  <c r="B8988" i="3" s="1"/>
  <c r="D8988" i="3" s="1"/>
  <c r="C8987" i="3"/>
  <c r="B8987" i="3"/>
  <c r="A8987" i="3"/>
  <c r="C8986" i="3"/>
  <c r="B8986" i="3"/>
  <c r="A8986" i="3"/>
  <c r="C8985" i="3"/>
  <c r="B8985" i="3"/>
  <c r="A8985" i="3"/>
  <c r="A8984" i="3"/>
  <c r="C8984" i="3" s="1"/>
  <c r="C8983" i="3"/>
  <c r="B8983" i="3"/>
  <c r="A8983" i="3"/>
  <c r="B8982" i="3"/>
  <c r="A8982" i="3"/>
  <c r="C8982" i="3" s="1"/>
  <c r="C8981" i="3"/>
  <c r="B8981" i="3"/>
  <c r="A8981" i="3"/>
  <c r="C8980" i="3"/>
  <c r="A8980" i="3"/>
  <c r="B8980" i="3" s="1"/>
  <c r="C8979" i="3"/>
  <c r="B8979" i="3"/>
  <c r="A8979" i="3"/>
  <c r="C8978" i="3"/>
  <c r="B8978" i="3"/>
  <c r="A8978" i="3"/>
  <c r="C8977" i="3"/>
  <c r="B8977" i="3"/>
  <c r="A8977" i="3"/>
  <c r="A8976" i="3"/>
  <c r="C8975" i="3"/>
  <c r="B8975" i="3"/>
  <c r="A8975" i="3"/>
  <c r="B8974" i="3"/>
  <c r="A8974" i="3"/>
  <c r="C8974" i="3" s="1"/>
  <c r="C8973" i="3"/>
  <c r="D8973" i="3" s="1"/>
  <c r="B8973" i="3"/>
  <c r="A8973" i="3"/>
  <c r="C8972" i="3"/>
  <c r="A8972" i="3"/>
  <c r="B8972" i="3" s="1"/>
  <c r="C8971" i="3"/>
  <c r="B8971" i="3"/>
  <c r="A8971" i="3"/>
  <c r="C8970" i="3"/>
  <c r="B8970" i="3"/>
  <c r="A8970" i="3"/>
  <c r="C8969" i="3"/>
  <c r="B8969" i="3"/>
  <c r="D8969" i="3" s="1"/>
  <c r="A8969" i="3"/>
  <c r="A8968" i="3"/>
  <c r="C8968" i="3" s="1"/>
  <c r="C8967" i="3"/>
  <c r="B8967" i="3"/>
  <c r="A8967" i="3"/>
  <c r="B8966" i="3"/>
  <c r="A8966" i="3"/>
  <c r="C8966" i="3" s="1"/>
  <c r="C8965" i="3"/>
  <c r="B8965" i="3"/>
  <c r="A8965" i="3"/>
  <c r="C8964" i="3"/>
  <c r="A8964" i="3"/>
  <c r="B8964" i="3" s="1"/>
  <c r="C8963" i="3"/>
  <c r="B8963" i="3"/>
  <c r="A8963" i="3"/>
  <c r="C8962" i="3"/>
  <c r="B8962" i="3"/>
  <c r="A8962" i="3"/>
  <c r="C8961" i="3"/>
  <c r="B8961" i="3"/>
  <c r="A8961" i="3"/>
  <c r="A8960" i="3"/>
  <c r="C8959" i="3"/>
  <c r="B8959" i="3"/>
  <c r="A8959" i="3"/>
  <c r="B8958" i="3"/>
  <c r="A8958" i="3"/>
  <c r="C8958" i="3" s="1"/>
  <c r="C8957" i="3"/>
  <c r="B8957" i="3"/>
  <c r="A8957" i="3"/>
  <c r="C8956" i="3"/>
  <c r="A8956" i="3"/>
  <c r="B8956" i="3" s="1"/>
  <c r="C8955" i="3"/>
  <c r="B8955" i="3"/>
  <c r="A8955" i="3"/>
  <c r="C8954" i="3"/>
  <c r="B8954" i="3"/>
  <c r="A8954" i="3"/>
  <c r="C8953" i="3"/>
  <c r="B8953" i="3"/>
  <c r="A8953" i="3"/>
  <c r="A8952" i="3"/>
  <c r="C8952" i="3" s="1"/>
  <c r="C8951" i="3"/>
  <c r="B8951" i="3"/>
  <c r="A8951" i="3"/>
  <c r="B8950" i="3"/>
  <c r="A8950" i="3"/>
  <c r="C8950" i="3" s="1"/>
  <c r="C8949" i="3"/>
  <c r="B8949" i="3"/>
  <c r="D8949" i="3" s="1"/>
  <c r="A8949" i="3"/>
  <c r="C8948" i="3"/>
  <c r="A8948" i="3"/>
  <c r="B8948" i="3" s="1"/>
  <c r="C8947" i="3"/>
  <c r="B8947" i="3"/>
  <c r="A8947" i="3"/>
  <c r="C8946" i="3"/>
  <c r="B8946" i="3"/>
  <c r="D8946" i="3" s="1"/>
  <c r="A8946" i="3"/>
  <c r="C8945" i="3"/>
  <c r="B8945" i="3"/>
  <c r="A8945" i="3"/>
  <c r="A8944" i="3"/>
  <c r="C8943" i="3"/>
  <c r="B8943" i="3"/>
  <c r="A8943" i="3"/>
  <c r="B8942" i="3"/>
  <c r="A8942" i="3"/>
  <c r="C8942" i="3" s="1"/>
  <c r="C8941" i="3"/>
  <c r="B8941" i="3"/>
  <c r="A8941" i="3"/>
  <c r="C8940" i="3"/>
  <c r="A8940" i="3"/>
  <c r="B8940" i="3" s="1"/>
  <c r="C8939" i="3"/>
  <c r="B8939" i="3"/>
  <c r="A8939" i="3"/>
  <c r="C8938" i="3"/>
  <c r="B8938" i="3"/>
  <c r="A8938" i="3"/>
  <c r="C8937" i="3"/>
  <c r="B8937" i="3"/>
  <c r="D8937" i="3" s="1"/>
  <c r="A8937" i="3"/>
  <c r="A8936" i="3"/>
  <c r="C8936" i="3" s="1"/>
  <c r="C8935" i="3"/>
  <c r="B8935" i="3"/>
  <c r="A8935" i="3"/>
  <c r="B8934" i="3"/>
  <c r="A8934" i="3"/>
  <c r="C8934" i="3" s="1"/>
  <c r="C8933" i="3"/>
  <c r="B8933" i="3"/>
  <c r="A8933" i="3"/>
  <c r="C8932" i="3"/>
  <c r="A8932" i="3"/>
  <c r="B8932" i="3" s="1"/>
  <c r="C8931" i="3"/>
  <c r="B8931" i="3"/>
  <c r="A8931" i="3"/>
  <c r="C8930" i="3"/>
  <c r="B8930" i="3"/>
  <c r="A8930" i="3"/>
  <c r="C8929" i="3"/>
  <c r="B8929" i="3"/>
  <c r="D8929" i="3" s="1"/>
  <c r="A8929" i="3"/>
  <c r="A8928" i="3"/>
  <c r="C8927" i="3"/>
  <c r="B8927" i="3"/>
  <c r="D8927" i="3" s="1"/>
  <c r="A8927" i="3"/>
  <c r="B8926" i="3"/>
  <c r="A8926" i="3"/>
  <c r="C8926" i="3" s="1"/>
  <c r="C8925" i="3"/>
  <c r="B8925" i="3"/>
  <c r="A8925" i="3"/>
  <c r="C8924" i="3"/>
  <c r="A8924" i="3"/>
  <c r="B8924" i="3" s="1"/>
  <c r="D8924" i="3" s="1"/>
  <c r="C8923" i="3"/>
  <c r="B8923" i="3"/>
  <c r="A8923" i="3"/>
  <c r="C8922" i="3"/>
  <c r="B8922" i="3"/>
  <c r="A8922" i="3"/>
  <c r="C8921" i="3"/>
  <c r="B8921" i="3"/>
  <c r="D8921" i="3" s="1"/>
  <c r="A8921" i="3"/>
  <c r="A8920" i="3"/>
  <c r="C8919" i="3"/>
  <c r="B8919" i="3"/>
  <c r="D8919" i="3" s="1"/>
  <c r="A8919" i="3"/>
  <c r="B8918" i="3"/>
  <c r="A8918" i="3"/>
  <c r="C8918" i="3" s="1"/>
  <c r="C8917" i="3"/>
  <c r="B8917" i="3"/>
  <c r="A8917" i="3"/>
  <c r="C8916" i="3"/>
  <c r="A8916" i="3"/>
  <c r="B8916" i="3" s="1"/>
  <c r="C8915" i="3"/>
  <c r="B8915" i="3"/>
  <c r="A8915" i="3"/>
  <c r="C8914" i="3"/>
  <c r="B8914" i="3"/>
  <c r="A8914" i="3"/>
  <c r="C8913" i="3"/>
  <c r="B8913" i="3"/>
  <c r="A8913" i="3"/>
  <c r="A8912" i="3"/>
  <c r="C8911" i="3"/>
  <c r="B8911" i="3"/>
  <c r="D8911" i="3" s="1"/>
  <c r="A8911" i="3"/>
  <c r="B8910" i="3"/>
  <c r="A8910" i="3"/>
  <c r="C8910" i="3" s="1"/>
  <c r="C8909" i="3"/>
  <c r="B8909" i="3"/>
  <c r="A8909" i="3"/>
  <c r="C8908" i="3"/>
  <c r="A8908" i="3"/>
  <c r="B8908" i="3" s="1"/>
  <c r="C8907" i="3"/>
  <c r="B8907" i="3"/>
  <c r="A8907" i="3"/>
  <c r="C8906" i="3"/>
  <c r="B8906" i="3"/>
  <c r="A8906" i="3"/>
  <c r="C8905" i="3"/>
  <c r="B8905" i="3"/>
  <c r="A8905" i="3"/>
  <c r="A8904" i="3"/>
  <c r="C8903" i="3"/>
  <c r="B8903" i="3"/>
  <c r="A8903" i="3"/>
  <c r="B8902" i="3"/>
  <c r="A8902" i="3"/>
  <c r="C8902" i="3" s="1"/>
  <c r="C8901" i="3"/>
  <c r="B8901" i="3"/>
  <c r="A8901" i="3"/>
  <c r="C8900" i="3"/>
  <c r="A8900" i="3"/>
  <c r="B8900" i="3" s="1"/>
  <c r="D8900" i="3" s="1"/>
  <c r="C8899" i="3"/>
  <c r="B8899" i="3"/>
  <c r="A8899" i="3"/>
  <c r="C8898" i="3"/>
  <c r="B8898" i="3"/>
  <c r="A8898" i="3"/>
  <c r="C8897" i="3"/>
  <c r="B8897" i="3"/>
  <c r="D8897" i="3" s="1"/>
  <c r="A8897" i="3"/>
  <c r="A8896" i="3"/>
  <c r="C8895" i="3"/>
  <c r="B8895" i="3"/>
  <c r="D8895" i="3" s="1"/>
  <c r="A8895" i="3"/>
  <c r="B8894" i="3"/>
  <c r="A8894" i="3"/>
  <c r="C8894" i="3" s="1"/>
  <c r="C8893" i="3"/>
  <c r="B8893" i="3"/>
  <c r="A8893" i="3"/>
  <c r="C8892" i="3"/>
  <c r="A8892" i="3"/>
  <c r="B8892" i="3" s="1"/>
  <c r="D8892" i="3" s="1"/>
  <c r="C8891" i="3"/>
  <c r="B8891" i="3"/>
  <c r="A8891" i="3"/>
  <c r="C8890" i="3"/>
  <c r="B8890" i="3"/>
  <c r="A8890" i="3"/>
  <c r="C8889" i="3"/>
  <c r="B8889" i="3"/>
  <c r="D8889" i="3" s="1"/>
  <c r="A8889" i="3"/>
  <c r="A8888" i="3"/>
  <c r="C8887" i="3"/>
  <c r="B8887" i="3"/>
  <c r="D8887" i="3" s="1"/>
  <c r="A8887" i="3"/>
  <c r="B8886" i="3"/>
  <c r="A8886" i="3"/>
  <c r="C8886" i="3" s="1"/>
  <c r="C8885" i="3"/>
  <c r="B8885" i="3"/>
  <c r="A8885" i="3"/>
  <c r="C8884" i="3"/>
  <c r="A8884" i="3"/>
  <c r="B8884" i="3" s="1"/>
  <c r="C8883" i="3"/>
  <c r="B8883" i="3"/>
  <c r="A8883" i="3"/>
  <c r="C8882" i="3"/>
  <c r="B8882" i="3"/>
  <c r="A8882" i="3"/>
  <c r="C8881" i="3"/>
  <c r="B8881" i="3"/>
  <c r="A8881" i="3"/>
  <c r="A8880" i="3"/>
  <c r="C8879" i="3"/>
  <c r="B8879" i="3"/>
  <c r="A8879" i="3"/>
  <c r="B8878" i="3"/>
  <c r="A8878" i="3"/>
  <c r="C8878" i="3" s="1"/>
  <c r="C8877" i="3"/>
  <c r="B8877" i="3"/>
  <c r="A8877" i="3"/>
  <c r="C8876" i="3"/>
  <c r="A8876" i="3"/>
  <c r="B8876" i="3" s="1"/>
  <c r="C8875" i="3"/>
  <c r="B8875" i="3"/>
  <c r="A8875" i="3"/>
  <c r="C8874" i="3"/>
  <c r="B8874" i="3"/>
  <c r="A8874" i="3"/>
  <c r="C8873" i="3"/>
  <c r="B8873" i="3"/>
  <c r="A8873" i="3"/>
  <c r="A8872" i="3"/>
  <c r="C8871" i="3"/>
  <c r="B8871" i="3"/>
  <c r="A8871" i="3"/>
  <c r="B8870" i="3"/>
  <c r="A8870" i="3"/>
  <c r="C8870" i="3" s="1"/>
  <c r="C8869" i="3"/>
  <c r="B8869" i="3"/>
  <c r="A8869" i="3"/>
  <c r="C8868" i="3"/>
  <c r="A8868" i="3"/>
  <c r="B8868" i="3" s="1"/>
  <c r="C8867" i="3"/>
  <c r="B8867" i="3"/>
  <c r="A8867" i="3"/>
  <c r="C8866" i="3"/>
  <c r="B8866" i="3"/>
  <c r="A8866" i="3"/>
  <c r="C8865" i="3"/>
  <c r="B8865" i="3"/>
  <c r="A8865" i="3"/>
  <c r="A8864" i="3"/>
  <c r="C8863" i="3"/>
  <c r="B8863" i="3"/>
  <c r="A8863" i="3"/>
  <c r="B8862" i="3"/>
  <c r="A8862" i="3"/>
  <c r="C8862" i="3" s="1"/>
  <c r="C8861" i="3"/>
  <c r="B8861" i="3"/>
  <c r="A8861" i="3"/>
  <c r="C8860" i="3"/>
  <c r="A8860" i="3"/>
  <c r="B8860" i="3" s="1"/>
  <c r="C8859" i="3"/>
  <c r="B8859" i="3"/>
  <c r="A8859" i="3"/>
  <c r="C8858" i="3"/>
  <c r="B8858" i="3"/>
  <c r="A8858" i="3"/>
  <c r="C8857" i="3"/>
  <c r="B8857" i="3"/>
  <c r="A8857" i="3"/>
  <c r="A8856" i="3"/>
  <c r="C8855" i="3"/>
  <c r="B8855" i="3"/>
  <c r="A8855" i="3"/>
  <c r="B8854" i="3"/>
  <c r="A8854" i="3"/>
  <c r="C8854" i="3" s="1"/>
  <c r="C8853" i="3"/>
  <c r="B8853" i="3"/>
  <c r="A8853" i="3"/>
  <c r="C8852" i="3"/>
  <c r="A8852" i="3"/>
  <c r="B8852" i="3" s="1"/>
  <c r="C8851" i="3"/>
  <c r="B8851" i="3"/>
  <c r="A8851" i="3"/>
  <c r="C8850" i="3"/>
  <c r="B8850" i="3"/>
  <c r="A8850" i="3"/>
  <c r="C8849" i="3"/>
  <c r="B8849" i="3"/>
  <c r="A8849" i="3"/>
  <c r="A8848" i="3"/>
  <c r="C8847" i="3"/>
  <c r="B8847" i="3"/>
  <c r="A8847" i="3"/>
  <c r="B8846" i="3"/>
  <c r="A8846" i="3"/>
  <c r="C8846" i="3" s="1"/>
  <c r="C8845" i="3"/>
  <c r="B8845" i="3"/>
  <c r="A8845" i="3"/>
  <c r="C8844" i="3"/>
  <c r="A8844" i="3"/>
  <c r="B8844" i="3" s="1"/>
  <c r="C8843" i="3"/>
  <c r="B8843" i="3"/>
  <c r="A8843" i="3"/>
  <c r="C8842" i="3"/>
  <c r="B8842" i="3"/>
  <c r="A8842" i="3"/>
  <c r="C8841" i="3"/>
  <c r="B8841" i="3"/>
  <c r="A8841" i="3"/>
  <c r="A8840" i="3"/>
  <c r="C8839" i="3"/>
  <c r="B8839" i="3"/>
  <c r="A8839" i="3"/>
  <c r="B8838" i="3"/>
  <c r="A8838" i="3"/>
  <c r="C8838" i="3" s="1"/>
  <c r="C8837" i="3"/>
  <c r="B8837" i="3"/>
  <c r="A8837" i="3"/>
  <c r="C8836" i="3"/>
  <c r="A8836" i="3"/>
  <c r="B8836" i="3" s="1"/>
  <c r="C8835" i="3"/>
  <c r="B8835" i="3"/>
  <c r="A8835" i="3"/>
  <c r="C8834" i="3"/>
  <c r="B8834" i="3"/>
  <c r="A8834" i="3"/>
  <c r="C8833" i="3"/>
  <c r="B8833" i="3"/>
  <c r="A8833" i="3"/>
  <c r="A8832" i="3"/>
  <c r="C8831" i="3"/>
  <c r="B8831" i="3"/>
  <c r="A8831" i="3"/>
  <c r="B8830" i="3"/>
  <c r="A8830" i="3"/>
  <c r="C8830" i="3" s="1"/>
  <c r="C8829" i="3"/>
  <c r="B8829" i="3"/>
  <c r="A8829" i="3"/>
  <c r="C8828" i="3"/>
  <c r="A8828" i="3"/>
  <c r="B8828" i="3" s="1"/>
  <c r="C8827" i="3"/>
  <c r="B8827" i="3"/>
  <c r="A8827" i="3"/>
  <c r="C8826" i="3"/>
  <c r="B8826" i="3"/>
  <c r="A8826" i="3"/>
  <c r="C8825" i="3"/>
  <c r="B8825" i="3"/>
  <c r="A8825" i="3"/>
  <c r="A8824" i="3"/>
  <c r="C8823" i="3"/>
  <c r="B8823" i="3"/>
  <c r="A8823" i="3"/>
  <c r="B8822" i="3"/>
  <c r="A8822" i="3"/>
  <c r="C8822" i="3" s="1"/>
  <c r="C8821" i="3"/>
  <c r="B8821" i="3"/>
  <c r="A8821" i="3"/>
  <c r="C8820" i="3"/>
  <c r="A8820" i="3"/>
  <c r="B8820" i="3" s="1"/>
  <c r="C8819" i="3"/>
  <c r="B8819" i="3"/>
  <c r="A8819" i="3"/>
  <c r="C8818" i="3"/>
  <c r="B8818" i="3"/>
  <c r="A8818" i="3"/>
  <c r="C8817" i="3"/>
  <c r="B8817" i="3"/>
  <c r="A8817" i="3"/>
  <c r="A8816" i="3"/>
  <c r="C8815" i="3"/>
  <c r="B8815" i="3"/>
  <c r="A8815" i="3"/>
  <c r="B8814" i="3"/>
  <c r="A8814" i="3"/>
  <c r="C8814" i="3" s="1"/>
  <c r="C8813" i="3"/>
  <c r="B8813" i="3"/>
  <c r="A8813" i="3"/>
  <c r="C8812" i="3"/>
  <c r="A8812" i="3"/>
  <c r="B8812" i="3" s="1"/>
  <c r="C8811" i="3"/>
  <c r="B8811" i="3"/>
  <c r="A8811" i="3"/>
  <c r="C8810" i="3"/>
  <c r="B8810" i="3"/>
  <c r="A8810" i="3"/>
  <c r="C8809" i="3"/>
  <c r="B8809" i="3"/>
  <c r="A8809" i="3"/>
  <c r="A8808" i="3"/>
  <c r="C8807" i="3"/>
  <c r="B8807" i="3"/>
  <c r="A8807" i="3"/>
  <c r="B8806" i="3"/>
  <c r="A8806" i="3"/>
  <c r="C8806" i="3" s="1"/>
  <c r="C8805" i="3"/>
  <c r="B8805" i="3"/>
  <c r="A8805" i="3"/>
  <c r="C8804" i="3"/>
  <c r="A8804" i="3"/>
  <c r="B8804" i="3" s="1"/>
  <c r="C8803" i="3"/>
  <c r="B8803" i="3"/>
  <c r="A8803" i="3"/>
  <c r="C8802" i="3"/>
  <c r="B8802" i="3"/>
  <c r="A8802" i="3"/>
  <c r="C8801" i="3"/>
  <c r="B8801" i="3"/>
  <c r="A8801" i="3"/>
  <c r="A8800" i="3"/>
  <c r="C8799" i="3"/>
  <c r="B8799" i="3"/>
  <c r="A8799" i="3"/>
  <c r="B8798" i="3"/>
  <c r="A8798" i="3"/>
  <c r="C8798" i="3" s="1"/>
  <c r="C8797" i="3"/>
  <c r="B8797" i="3"/>
  <c r="A8797" i="3"/>
  <c r="C8796" i="3"/>
  <c r="A8796" i="3"/>
  <c r="B8796" i="3" s="1"/>
  <c r="C8795" i="3"/>
  <c r="B8795" i="3"/>
  <c r="A8795" i="3"/>
  <c r="C8794" i="3"/>
  <c r="B8794" i="3"/>
  <c r="A8794" i="3"/>
  <c r="C8793" i="3"/>
  <c r="B8793" i="3"/>
  <c r="A8793" i="3"/>
  <c r="A8792" i="3"/>
  <c r="C8791" i="3"/>
  <c r="B8791" i="3"/>
  <c r="A8791" i="3"/>
  <c r="B8790" i="3"/>
  <c r="A8790" i="3"/>
  <c r="C8790" i="3" s="1"/>
  <c r="C8789" i="3"/>
  <c r="B8789" i="3"/>
  <c r="A8789" i="3"/>
  <c r="C8788" i="3"/>
  <c r="A8788" i="3"/>
  <c r="B8788" i="3" s="1"/>
  <c r="C8787" i="3"/>
  <c r="B8787" i="3"/>
  <c r="A8787" i="3"/>
  <c r="C8786" i="3"/>
  <c r="B8786" i="3"/>
  <c r="A8786" i="3"/>
  <c r="C8785" i="3"/>
  <c r="B8785" i="3"/>
  <c r="A8785" i="3"/>
  <c r="A8784" i="3"/>
  <c r="B8784" i="3" s="1"/>
  <c r="C8783" i="3"/>
  <c r="B8783" i="3"/>
  <c r="A8783" i="3"/>
  <c r="B8782" i="3"/>
  <c r="A8782" i="3"/>
  <c r="C8782" i="3" s="1"/>
  <c r="C8781" i="3"/>
  <c r="B8781" i="3"/>
  <c r="A8781" i="3"/>
  <c r="C8780" i="3"/>
  <c r="A8780" i="3"/>
  <c r="B8780" i="3" s="1"/>
  <c r="C8779" i="3"/>
  <c r="B8779" i="3"/>
  <c r="A8779" i="3"/>
  <c r="C8778" i="3"/>
  <c r="B8778" i="3"/>
  <c r="A8778" i="3"/>
  <c r="C8777" i="3"/>
  <c r="B8777" i="3"/>
  <c r="A8777" i="3"/>
  <c r="A8776" i="3"/>
  <c r="C8775" i="3"/>
  <c r="B8775" i="3"/>
  <c r="A8775" i="3"/>
  <c r="B8774" i="3"/>
  <c r="A8774" i="3"/>
  <c r="C8774" i="3" s="1"/>
  <c r="C8773" i="3"/>
  <c r="B8773" i="3"/>
  <c r="A8773" i="3"/>
  <c r="C8772" i="3"/>
  <c r="A8772" i="3"/>
  <c r="B8772" i="3" s="1"/>
  <c r="C8771" i="3"/>
  <c r="B8771" i="3"/>
  <c r="A8771" i="3"/>
  <c r="C8770" i="3"/>
  <c r="B8770" i="3"/>
  <c r="A8770" i="3"/>
  <c r="C8769" i="3"/>
  <c r="B8769" i="3"/>
  <c r="A8769" i="3"/>
  <c r="A8768" i="3"/>
  <c r="B8768" i="3" s="1"/>
  <c r="C8767" i="3"/>
  <c r="B8767" i="3"/>
  <c r="A8767" i="3"/>
  <c r="B8766" i="3"/>
  <c r="A8766" i="3"/>
  <c r="C8766" i="3" s="1"/>
  <c r="C8765" i="3"/>
  <c r="B8765" i="3"/>
  <c r="A8765" i="3"/>
  <c r="A8764" i="3"/>
  <c r="B8764" i="3" s="1"/>
  <c r="C8763" i="3"/>
  <c r="B8763" i="3"/>
  <c r="A8763" i="3"/>
  <c r="C8762" i="3"/>
  <c r="B8762" i="3"/>
  <c r="A8762" i="3"/>
  <c r="C8761" i="3"/>
  <c r="B8761" i="3"/>
  <c r="A8761" i="3"/>
  <c r="A8760" i="3"/>
  <c r="C8759" i="3"/>
  <c r="B8759" i="3"/>
  <c r="A8759" i="3"/>
  <c r="B8758" i="3"/>
  <c r="A8758" i="3"/>
  <c r="C8758" i="3" s="1"/>
  <c r="C8757" i="3"/>
  <c r="B8757" i="3"/>
  <c r="A8757" i="3"/>
  <c r="C8756" i="3"/>
  <c r="A8756" i="3"/>
  <c r="B8756" i="3" s="1"/>
  <c r="C8755" i="3"/>
  <c r="B8755" i="3"/>
  <c r="A8755" i="3"/>
  <c r="C8754" i="3"/>
  <c r="B8754" i="3"/>
  <c r="A8754" i="3"/>
  <c r="C8753" i="3"/>
  <c r="B8753" i="3"/>
  <c r="A8753" i="3"/>
  <c r="A8752" i="3"/>
  <c r="B8752" i="3" s="1"/>
  <c r="C8751" i="3"/>
  <c r="B8751" i="3"/>
  <c r="A8751" i="3"/>
  <c r="B8750" i="3"/>
  <c r="A8750" i="3"/>
  <c r="C8750" i="3" s="1"/>
  <c r="C8749" i="3"/>
  <c r="B8749" i="3"/>
  <c r="A8749" i="3"/>
  <c r="C8748" i="3"/>
  <c r="A8748" i="3"/>
  <c r="B8748" i="3" s="1"/>
  <c r="C8747" i="3"/>
  <c r="B8747" i="3"/>
  <c r="A8747" i="3"/>
  <c r="C8746" i="3"/>
  <c r="B8746" i="3"/>
  <c r="A8746" i="3"/>
  <c r="C8745" i="3"/>
  <c r="B8745" i="3"/>
  <c r="A8745" i="3"/>
  <c r="A8744" i="3"/>
  <c r="C8743" i="3"/>
  <c r="B8743" i="3"/>
  <c r="A8743" i="3"/>
  <c r="B8742" i="3"/>
  <c r="A8742" i="3"/>
  <c r="C8742" i="3" s="1"/>
  <c r="C8741" i="3"/>
  <c r="B8741" i="3"/>
  <c r="A8741" i="3"/>
  <c r="C8740" i="3"/>
  <c r="A8740" i="3"/>
  <c r="B8740" i="3" s="1"/>
  <c r="C8739" i="3"/>
  <c r="B8739" i="3"/>
  <c r="A8739" i="3"/>
  <c r="C8738" i="3"/>
  <c r="B8738" i="3"/>
  <c r="A8738" i="3"/>
  <c r="C8737" i="3"/>
  <c r="B8737" i="3"/>
  <c r="A8737" i="3"/>
  <c r="A8736" i="3"/>
  <c r="B8736" i="3" s="1"/>
  <c r="C8735" i="3"/>
  <c r="B8735" i="3"/>
  <c r="A8735" i="3"/>
  <c r="A8734" i="3"/>
  <c r="C8734" i="3" s="1"/>
  <c r="C8733" i="3"/>
  <c r="B8733" i="3"/>
  <c r="A8733" i="3"/>
  <c r="A8732" i="3"/>
  <c r="B8732" i="3" s="1"/>
  <c r="C8731" i="3"/>
  <c r="B8731" i="3"/>
  <c r="A8731" i="3"/>
  <c r="C8730" i="3"/>
  <c r="B8730" i="3"/>
  <c r="A8730" i="3"/>
  <c r="C8729" i="3"/>
  <c r="B8729" i="3"/>
  <c r="A8729" i="3"/>
  <c r="A8728" i="3"/>
  <c r="C8727" i="3"/>
  <c r="B8727" i="3"/>
  <c r="A8727" i="3"/>
  <c r="B8726" i="3"/>
  <c r="A8726" i="3"/>
  <c r="C8726" i="3" s="1"/>
  <c r="C8725" i="3"/>
  <c r="B8725" i="3"/>
  <c r="A8725" i="3"/>
  <c r="C8724" i="3"/>
  <c r="A8724" i="3"/>
  <c r="B8724" i="3" s="1"/>
  <c r="C8723" i="3"/>
  <c r="B8723" i="3"/>
  <c r="A8723" i="3"/>
  <c r="C8722" i="3"/>
  <c r="B8722" i="3"/>
  <c r="A8722" i="3"/>
  <c r="C8721" i="3"/>
  <c r="B8721" i="3"/>
  <c r="A8721" i="3"/>
  <c r="A8720" i="3"/>
  <c r="C8720" i="3" s="1"/>
  <c r="C8719" i="3"/>
  <c r="B8719" i="3"/>
  <c r="A8719" i="3"/>
  <c r="A8718" i="3"/>
  <c r="C8718" i="3" s="1"/>
  <c r="C8717" i="3"/>
  <c r="B8717" i="3"/>
  <c r="A8717" i="3"/>
  <c r="C8716" i="3"/>
  <c r="A8716" i="3"/>
  <c r="B8716" i="3" s="1"/>
  <c r="C8715" i="3"/>
  <c r="B8715" i="3"/>
  <c r="A8715" i="3"/>
  <c r="C8714" i="3"/>
  <c r="B8714" i="3"/>
  <c r="A8714" i="3"/>
  <c r="C8713" i="3"/>
  <c r="B8713" i="3"/>
  <c r="A8713" i="3"/>
  <c r="A8712" i="3"/>
  <c r="C8711" i="3"/>
  <c r="B8711" i="3"/>
  <c r="A8711" i="3"/>
  <c r="A8710" i="3"/>
  <c r="C8710" i="3" s="1"/>
  <c r="C8709" i="3"/>
  <c r="B8709" i="3"/>
  <c r="A8709" i="3"/>
  <c r="C8708" i="3"/>
  <c r="A8708" i="3"/>
  <c r="B8708" i="3" s="1"/>
  <c r="C8707" i="3"/>
  <c r="B8707" i="3"/>
  <c r="A8707" i="3"/>
  <c r="C8706" i="3"/>
  <c r="B8706" i="3"/>
  <c r="A8706" i="3"/>
  <c r="C8705" i="3"/>
  <c r="B8705" i="3"/>
  <c r="A8705" i="3"/>
  <c r="C8704" i="3"/>
  <c r="A8704" i="3"/>
  <c r="B8704" i="3" s="1"/>
  <c r="C8703" i="3"/>
  <c r="B8703" i="3"/>
  <c r="A8703" i="3"/>
  <c r="A8702" i="3"/>
  <c r="C8702" i="3" s="1"/>
  <c r="C8701" i="3"/>
  <c r="B8701" i="3"/>
  <c r="A8701" i="3"/>
  <c r="A8700" i="3"/>
  <c r="B8700" i="3" s="1"/>
  <c r="C8699" i="3"/>
  <c r="B8699" i="3"/>
  <c r="A8699" i="3"/>
  <c r="C8698" i="3"/>
  <c r="B8698" i="3"/>
  <c r="A8698" i="3"/>
  <c r="C8697" i="3"/>
  <c r="B8697" i="3"/>
  <c r="A8697" i="3"/>
  <c r="A8696" i="3"/>
  <c r="C8695" i="3"/>
  <c r="B8695" i="3"/>
  <c r="A8695" i="3"/>
  <c r="A8694" i="3"/>
  <c r="C8694" i="3" s="1"/>
  <c r="C8693" i="3"/>
  <c r="B8693" i="3"/>
  <c r="A8693" i="3"/>
  <c r="C8692" i="3"/>
  <c r="A8692" i="3"/>
  <c r="B8692" i="3" s="1"/>
  <c r="C8691" i="3"/>
  <c r="B8691" i="3"/>
  <c r="A8691" i="3"/>
  <c r="C8690" i="3"/>
  <c r="B8690" i="3"/>
  <c r="A8690" i="3"/>
  <c r="C8689" i="3"/>
  <c r="B8689" i="3"/>
  <c r="A8689" i="3"/>
  <c r="A8688" i="3"/>
  <c r="C8688" i="3" s="1"/>
  <c r="C8687" i="3"/>
  <c r="B8687" i="3"/>
  <c r="A8687" i="3"/>
  <c r="A8686" i="3"/>
  <c r="C8686" i="3" s="1"/>
  <c r="C8685" i="3"/>
  <c r="B8685" i="3"/>
  <c r="A8685" i="3"/>
  <c r="A8684" i="3"/>
  <c r="B8684" i="3" s="1"/>
  <c r="C8683" i="3"/>
  <c r="B8683" i="3"/>
  <c r="A8683" i="3"/>
  <c r="C8682" i="3"/>
  <c r="B8682" i="3"/>
  <c r="A8682" i="3"/>
  <c r="C8681" i="3"/>
  <c r="B8681" i="3"/>
  <c r="A8681" i="3"/>
  <c r="A8680" i="3"/>
  <c r="C8679" i="3"/>
  <c r="B8679" i="3"/>
  <c r="A8679" i="3"/>
  <c r="A8678" i="3"/>
  <c r="C8678" i="3" s="1"/>
  <c r="C8677" i="3"/>
  <c r="B8677" i="3"/>
  <c r="A8677" i="3"/>
  <c r="C8676" i="3"/>
  <c r="A8676" i="3"/>
  <c r="B8676" i="3" s="1"/>
  <c r="C8675" i="3"/>
  <c r="B8675" i="3"/>
  <c r="A8675" i="3"/>
  <c r="C8674" i="3"/>
  <c r="B8674" i="3"/>
  <c r="A8674" i="3"/>
  <c r="C8673" i="3"/>
  <c r="B8673" i="3"/>
  <c r="A8673" i="3"/>
  <c r="A8672" i="3"/>
  <c r="C8672" i="3" s="1"/>
  <c r="C8671" i="3"/>
  <c r="B8671" i="3"/>
  <c r="A8671" i="3"/>
  <c r="B8670" i="3"/>
  <c r="A8670" i="3"/>
  <c r="C8670" i="3" s="1"/>
  <c r="C8669" i="3"/>
  <c r="B8669" i="3"/>
  <c r="A8669" i="3"/>
  <c r="A8668" i="3"/>
  <c r="B8668" i="3" s="1"/>
  <c r="C8667" i="3"/>
  <c r="B8667" i="3"/>
  <c r="A8667" i="3"/>
  <c r="C8666" i="3"/>
  <c r="B8666" i="3"/>
  <c r="A8666" i="3"/>
  <c r="C8665" i="3"/>
  <c r="B8665" i="3"/>
  <c r="A8665" i="3"/>
  <c r="A8664" i="3"/>
  <c r="C8663" i="3"/>
  <c r="B8663" i="3"/>
  <c r="D8663" i="3" s="1"/>
  <c r="A8663" i="3"/>
  <c r="A8662" i="3"/>
  <c r="C8662" i="3" s="1"/>
  <c r="C8661" i="3"/>
  <c r="B8661" i="3"/>
  <c r="A8661" i="3"/>
  <c r="C8660" i="3"/>
  <c r="A8660" i="3"/>
  <c r="B8660" i="3" s="1"/>
  <c r="C8659" i="3"/>
  <c r="B8659" i="3"/>
  <c r="A8659" i="3"/>
  <c r="C8658" i="3"/>
  <c r="B8658" i="3"/>
  <c r="A8658" i="3"/>
  <c r="C8657" i="3"/>
  <c r="B8657" i="3"/>
  <c r="A8657" i="3"/>
  <c r="C8656" i="3"/>
  <c r="B8656" i="3"/>
  <c r="A8656" i="3"/>
  <c r="C8655" i="3"/>
  <c r="B8655" i="3"/>
  <c r="A8655" i="3"/>
  <c r="B8654" i="3"/>
  <c r="A8654" i="3"/>
  <c r="C8654" i="3" s="1"/>
  <c r="C8653" i="3"/>
  <c r="B8653" i="3"/>
  <c r="A8653" i="3"/>
  <c r="A8652" i="3"/>
  <c r="B8652" i="3" s="1"/>
  <c r="C8651" i="3"/>
  <c r="B8651" i="3"/>
  <c r="A8651" i="3"/>
  <c r="C8650" i="3"/>
  <c r="B8650" i="3"/>
  <c r="A8650" i="3"/>
  <c r="C8649" i="3"/>
  <c r="B8649" i="3"/>
  <c r="A8649" i="3"/>
  <c r="A8648" i="3"/>
  <c r="C8647" i="3"/>
  <c r="B8647" i="3"/>
  <c r="A8647" i="3"/>
  <c r="A8646" i="3"/>
  <c r="C8646" i="3" s="1"/>
  <c r="C8645" i="3"/>
  <c r="B8645" i="3"/>
  <c r="A8645" i="3"/>
  <c r="C8644" i="3"/>
  <c r="A8644" i="3"/>
  <c r="B8644" i="3" s="1"/>
  <c r="C8643" i="3"/>
  <c r="B8643" i="3"/>
  <c r="A8643" i="3"/>
  <c r="C8642" i="3"/>
  <c r="B8642" i="3"/>
  <c r="A8642" i="3"/>
  <c r="C8641" i="3"/>
  <c r="B8641" i="3"/>
  <c r="A8641" i="3"/>
  <c r="C8640" i="3"/>
  <c r="B8640" i="3"/>
  <c r="A8640" i="3"/>
  <c r="C8639" i="3"/>
  <c r="B8639" i="3"/>
  <c r="A8639" i="3"/>
  <c r="A8638" i="3"/>
  <c r="C8638" i="3" s="1"/>
  <c r="C8637" i="3"/>
  <c r="B8637" i="3"/>
  <c r="A8637" i="3"/>
  <c r="C8636" i="3"/>
  <c r="A8636" i="3"/>
  <c r="B8636" i="3" s="1"/>
  <c r="C8635" i="3"/>
  <c r="B8635" i="3"/>
  <c r="A8635" i="3"/>
  <c r="C8634" i="3"/>
  <c r="B8634" i="3"/>
  <c r="A8634" i="3"/>
  <c r="C8633" i="3"/>
  <c r="B8633" i="3"/>
  <c r="A8633" i="3"/>
  <c r="A8632" i="3"/>
  <c r="C8631" i="3"/>
  <c r="B8631" i="3"/>
  <c r="A8631" i="3"/>
  <c r="A8630" i="3"/>
  <c r="C8630" i="3" s="1"/>
  <c r="C8629" i="3"/>
  <c r="B8629" i="3"/>
  <c r="A8629" i="3"/>
  <c r="C8628" i="3"/>
  <c r="A8628" i="3"/>
  <c r="B8628" i="3" s="1"/>
  <c r="C8627" i="3"/>
  <c r="B8627" i="3"/>
  <c r="A8627" i="3"/>
  <c r="C8626" i="3"/>
  <c r="B8626" i="3"/>
  <c r="A8626" i="3"/>
  <c r="C8625" i="3"/>
  <c r="B8625" i="3"/>
  <c r="A8625" i="3"/>
  <c r="A8624" i="3"/>
  <c r="C8624" i="3" s="1"/>
  <c r="C8623" i="3"/>
  <c r="B8623" i="3"/>
  <c r="A8623" i="3"/>
  <c r="B8622" i="3"/>
  <c r="A8622" i="3"/>
  <c r="C8622" i="3" s="1"/>
  <c r="C8621" i="3"/>
  <c r="B8621" i="3"/>
  <c r="D8621" i="3" s="1"/>
  <c r="A8621" i="3"/>
  <c r="C8620" i="3"/>
  <c r="A8620" i="3"/>
  <c r="B8620" i="3" s="1"/>
  <c r="C8619" i="3"/>
  <c r="B8619" i="3"/>
  <c r="A8619" i="3"/>
  <c r="C8618" i="3"/>
  <c r="B8618" i="3"/>
  <c r="D8618" i="3" s="1"/>
  <c r="A8618" i="3"/>
  <c r="C8617" i="3"/>
  <c r="B8617" i="3"/>
  <c r="A8617" i="3"/>
  <c r="A8616" i="3"/>
  <c r="C8615" i="3"/>
  <c r="B8615" i="3"/>
  <c r="A8615" i="3"/>
  <c r="A8614" i="3"/>
  <c r="C8614" i="3" s="1"/>
  <c r="C8613" i="3"/>
  <c r="B8613" i="3"/>
  <c r="A8613" i="3"/>
  <c r="C8612" i="3"/>
  <c r="A8612" i="3"/>
  <c r="B8612" i="3" s="1"/>
  <c r="C8611" i="3"/>
  <c r="B8611" i="3"/>
  <c r="A8611" i="3"/>
  <c r="C8610" i="3"/>
  <c r="B8610" i="3"/>
  <c r="A8610" i="3"/>
  <c r="C8609" i="3"/>
  <c r="B8609" i="3"/>
  <c r="A8609" i="3"/>
  <c r="B8608" i="3"/>
  <c r="A8608" i="3"/>
  <c r="C8608" i="3" s="1"/>
  <c r="C8607" i="3"/>
  <c r="B8607" i="3"/>
  <c r="A8607" i="3"/>
  <c r="A8606" i="3"/>
  <c r="C8606" i="3" s="1"/>
  <c r="C8605" i="3"/>
  <c r="B8605" i="3"/>
  <c r="A8605" i="3"/>
  <c r="A8604" i="3"/>
  <c r="B8604" i="3" s="1"/>
  <c r="C8603" i="3"/>
  <c r="B8603" i="3"/>
  <c r="A8603" i="3"/>
  <c r="C8602" i="3"/>
  <c r="B8602" i="3"/>
  <c r="A8602" i="3"/>
  <c r="C8601" i="3"/>
  <c r="B8601" i="3"/>
  <c r="A8601" i="3"/>
  <c r="A8600" i="3"/>
  <c r="C8599" i="3"/>
  <c r="B8599" i="3"/>
  <c r="A8599" i="3"/>
  <c r="A8598" i="3"/>
  <c r="C8598" i="3" s="1"/>
  <c r="C8597" i="3"/>
  <c r="B8597" i="3"/>
  <c r="A8597" i="3"/>
  <c r="C8596" i="3"/>
  <c r="A8596" i="3"/>
  <c r="B8596" i="3" s="1"/>
  <c r="C8595" i="3"/>
  <c r="B8595" i="3"/>
  <c r="A8595" i="3"/>
  <c r="C8594" i="3"/>
  <c r="B8594" i="3"/>
  <c r="A8594" i="3"/>
  <c r="C8593" i="3"/>
  <c r="B8593" i="3"/>
  <c r="A8593" i="3"/>
  <c r="B8592" i="3"/>
  <c r="A8592" i="3"/>
  <c r="C8592" i="3" s="1"/>
  <c r="C8591" i="3"/>
  <c r="B8591" i="3"/>
  <c r="A8591" i="3"/>
  <c r="A8590" i="3"/>
  <c r="C8590" i="3" s="1"/>
  <c r="C8589" i="3"/>
  <c r="B8589" i="3"/>
  <c r="A8589" i="3"/>
  <c r="C8588" i="3"/>
  <c r="A8588" i="3"/>
  <c r="B8588" i="3" s="1"/>
  <c r="C8587" i="3"/>
  <c r="B8587" i="3"/>
  <c r="A8587" i="3"/>
  <c r="C8586" i="3"/>
  <c r="B8586" i="3"/>
  <c r="A8586" i="3"/>
  <c r="C8585" i="3"/>
  <c r="B8585" i="3"/>
  <c r="A8585" i="3"/>
  <c r="A8584" i="3"/>
  <c r="C8583" i="3"/>
  <c r="B8583" i="3"/>
  <c r="A8583" i="3"/>
  <c r="A8582" i="3"/>
  <c r="C8582" i="3" s="1"/>
  <c r="C8581" i="3"/>
  <c r="B8581" i="3"/>
  <c r="A8581" i="3"/>
  <c r="C8580" i="3"/>
  <c r="A8580" i="3"/>
  <c r="B8580" i="3" s="1"/>
  <c r="C8579" i="3"/>
  <c r="B8579" i="3"/>
  <c r="A8579" i="3"/>
  <c r="C8578" i="3"/>
  <c r="B8578" i="3"/>
  <c r="A8578" i="3"/>
  <c r="C8577" i="3"/>
  <c r="B8577" i="3"/>
  <c r="A8577" i="3"/>
  <c r="C8576" i="3"/>
  <c r="A8576" i="3"/>
  <c r="B8576" i="3" s="1"/>
  <c r="C8575" i="3"/>
  <c r="B8575" i="3"/>
  <c r="A8575" i="3"/>
  <c r="A8574" i="3"/>
  <c r="C8573" i="3"/>
  <c r="B8573" i="3"/>
  <c r="A8573" i="3"/>
  <c r="A8572" i="3"/>
  <c r="B8572" i="3" s="1"/>
  <c r="C8571" i="3"/>
  <c r="B8571" i="3"/>
  <c r="A8571" i="3"/>
  <c r="C8570" i="3"/>
  <c r="B8570" i="3"/>
  <c r="A8570" i="3"/>
  <c r="C8569" i="3"/>
  <c r="B8569" i="3"/>
  <c r="A8569" i="3"/>
  <c r="A8568" i="3"/>
  <c r="C8567" i="3"/>
  <c r="B8567" i="3"/>
  <c r="A8567" i="3"/>
  <c r="A8566" i="3"/>
  <c r="C8566" i="3" s="1"/>
  <c r="C8565" i="3"/>
  <c r="B8565" i="3"/>
  <c r="A8565" i="3"/>
  <c r="C8564" i="3"/>
  <c r="A8564" i="3"/>
  <c r="B8564" i="3" s="1"/>
  <c r="C8563" i="3"/>
  <c r="B8563" i="3"/>
  <c r="A8563" i="3"/>
  <c r="C8562" i="3"/>
  <c r="B8562" i="3"/>
  <c r="A8562" i="3"/>
  <c r="C8561" i="3"/>
  <c r="B8561" i="3"/>
  <c r="A8561" i="3"/>
  <c r="C8560" i="3"/>
  <c r="A8560" i="3"/>
  <c r="B8560" i="3" s="1"/>
  <c r="C8559" i="3"/>
  <c r="B8559" i="3"/>
  <c r="A8559" i="3"/>
  <c r="A8558" i="3"/>
  <c r="C8557" i="3"/>
  <c r="B8557" i="3"/>
  <c r="A8557" i="3"/>
  <c r="A8556" i="3"/>
  <c r="B8556" i="3" s="1"/>
  <c r="C8555" i="3"/>
  <c r="B8555" i="3"/>
  <c r="A8555" i="3"/>
  <c r="C8554" i="3"/>
  <c r="B8554" i="3"/>
  <c r="A8554" i="3"/>
  <c r="C8553" i="3"/>
  <c r="B8553" i="3"/>
  <c r="A8553" i="3"/>
  <c r="A8552" i="3"/>
  <c r="C8551" i="3"/>
  <c r="B8551" i="3"/>
  <c r="A8551" i="3"/>
  <c r="A8550" i="3"/>
  <c r="C8550" i="3" s="1"/>
  <c r="C8549" i="3"/>
  <c r="B8549" i="3"/>
  <c r="A8549" i="3"/>
  <c r="C8548" i="3"/>
  <c r="A8548" i="3"/>
  <c r="B8548" i="3" s="1"/>
  <c r="C8547" i="3"/>
  <c r="B8547" i="3"/>
  <c r="A8547" i="3"/>
  <c r="C8546" i="3"/>
  <c r="B8546" i="3"/>
  <c r="A8546" i="3"/>
  <c r="C8545" i="3"/>
  <c r="B8545" i="3"/>
  <c r="A8545" i="3"/>
  <c r="A8544" i="3"/>
  <c r="C8543" i="3"/>
  <c r="B8543" i="3"/>
  <c r="A8543" i="3"/>
  <c r="B8542" i="3"/>
  <c r="A8542" i="3"/>
  <c r="C8542" i="3" s="1"/>
  <c r="C8541" i="3"/>
  <c r="B8541" i="3"/>
  <c r="A8541" i="3"/>
  <c r="A8540" i="3"/>
  <c r="C8539" i="3"/>
  <c r="B8539" i="3"/>
  <c r="A8539" i="3"/>
  <c r="C8538" i="3"/>
  <c r="B8538" i="3"/>
  <c r="A8538" i="3"/>
  <c r="C8537" i="3"/>
  <c r="B8537" i="3"/>
  <c r="A8537" i="3"/>
  <c r="A8536" i="3"/>
  <c r="C8535" i="3"/>
  <c r="B8535" i="3"/>
  <c r="A8535" i="3"/>
  <c r="A8534" i="3"/>
  <c r="C8534" i="3" s="1"/>
  <c r="C8533" i="3"/>
  <c r="B8533" i="3"/>
  <c r="A8533" i="3"/>
  <c r="C8532" i="3"/>
  <c r="A8532" i="3"/>
  <c r="B8532" i="3" s="1"/>
  <c r="C8531" i="3"/>
  <c r="B8531" i="3"/>
  <c r="A8531" i="3"/>
  <c r="C8530" i="3"/>
  <c r="B8530" i="3"/>
  <c r="A8530" i="3"/>
  <c r="C8529" i="3"/>
  <c r="B8529" i="3"/>
  <c r="A8529" i="3"/>
  <c r="C8528" i="3"/>
  <c r="B8528" i="3"/>
  <c r="A8528" i="3"/>
  <c r="C8527" i="3"/>
  <c r="B8527" i="3"/>
  <c r="A8527" i="3"/>
  <c r="B8526" i="3"/>
  <c r="A8526" i="3"/>
  <c r="C8526" i="3" s="1"/>
  <c r="C8525" i="3"/>
  <c r="B8525" i="3"/>
  <c r="D8525" i="3" s="1"/>
  <c r="A8525" i="3"/>
  <c r="A8524" i="3"/>
  <c r="C8523" i="3"/>
  <c r="B8523" i="3"/>
  <c r="A8523" i="3"/>
  <c r="C8522" i="3"/>
  <c r="B8522" i="3"/>
  <c r="A8522" i="3"/>
  <c r="C8521" i="3"/>
  <c r="B8521" i="3"/>
  <c r="A8521" i="3"/>
  <c r="A8520" i="3"/>
  <c r="C8519" i="3"/>
  <c r="B8519" i="3"/>
  <c r="A8519" i="3"/>
  <c r="A8518" i="3"/>
  <c r="C8518" i="3" s="1"/>
  <c r="C8517" i="3"/>
  <c r="B8517" i="3"/>
  <c r="A8517" i="3"/>
  <c r="C8516" i="3"/>
  <c r="A8516" i="3"/>
  <c r="B8516" i="3" s="1"/>
  <c r="C8515" i="3"/>
  <c r="B8515" i="3"/>
  <c r="A8515" i="3"/>
  <c r="C8514" i="3"/>
  <c r="B8514" i="3"/>
  <c r="A8514" i="3"/>
  <c r="C8513" i="3"/>
  <c r="B8513" i="3"/>
  <c r="A8513" i="3"/>
  <c r="C8512" i="3"/>
  <c r="B8512" i="3"/>
  <c r="A8512" i="3"/>
  <c r="C8511" i="3"/>
  <c r="B8511" i="3"/>
  <c r="D8511" i="3" s="1"/>
  <c r="A8511" i="3"/>
  <c r="A8510" i="3"/>
  <c r="C8510" i="3" s="1"/>
  <c r="C8509" i="3"/>
  <c r="B8509" i="3"/>
  <c r="A8509" i="3"/>
  <c r="C8508" i="3"/>
  <c r="A8508" i="3"/>
  <c r="B8508" i="3" s="1"/>
  <c r="C8507" i="3"/>
  <c r="B8507" i="3"/>
  <c r="A8507" i="3"/>
  <c r="C8506" i="3"/>
  <c r="B8506" i="3"/>
  <c r="A8506" i="3"/>
  <c r="C8505" i="3"/>
  <c r="B8505" i="3"/>
  <c r="A8505" i="3"/>
  <c r="A8504" i="3"/>
  <c r="C8503" i="3"/>
  <c r="B8503" i="3"/>
  <c r="A8503" i="3"/>
  <c r="A8502" i="3"/>
  <c r="C8502" i="3" s="1"/>
  <c r="C8501" i="3"/>
  <c r="B8501" i="3"/>
  <c r="A8501" i="3"/>
  <c r="C8500" i="3"/>
  <c r="A8500" i="3"/>
  <c r="B8500" i="3" s="1"/>
  <c r="C8499" i="3"/>
  <c r="B8499" i="3"/>
  <c r="A8499" i="3"/>
  <c r="C8498" i="3"/>
  <c r="B8498" i="3"/>
  <c r="A8498" i="3"/>
  <c r="C8497" i="3"/>
  <c r="B8497" i="3"/>
  <c r="A8497" i="3"/>
  <c r="A8496" i="3"/>
  <c r="C8496" i="3" s="1"/>
  <c r="C8495" i="3"/>
  <c r="B8495" i="3"/>
  <c r="A8495" i="3"/>
  <c r="B8494" i="3"/>
  <c r="A8494" i="3"/>
  <c r="C8494" i="3" s="1"/>
  <c r="C8493" i="3"/>
  <c r="B8493" i="3"/>
  <c r="A8493" i="3"/>
  <c r="C8492" i="3"/>
  <c r="A8492" i="3"/>
  <c r="B8492" i="3" s="1"/>
  <c r="C8491" i="3"/>
  <c r="B8491" i="3"/>
  <c r="A8491" i="3"/>
  <c r="C8490" i="3"/>
  <c r="B8490" i="3"/>
  <c r="A8490" i="3"/>
  <c r="C8489" i="3"/>
  <c r="B8489" i="3"/>
  <c r="A8489" i="3"/>
  <c r="A8488" i="3"/>
  <c r="C8487" i="3"/>
  <c r="B8487" i="3"/>
  <c r="A8487" i="3"/>
  <c r="A8486" i="3"/>
  <c r="C8486" i="3" s="1"/>
  <c r="C8485" i="3"/>
  <c r="B8485" i="3"/>
  <c r="A8485" i="3"/>
  <c r="C8484" i="3"/>
  <c r="A8484" i="3"/>
  <c r="B8484" i="3" s="1"/>
  <c r="C8483" i="3"/>
  <c r="B8483" i="3"/>
  <c r="A8483" i="3"/>
  <c r="C8482" i="3"/>
  <c r="B8482" i="3"/>
  <c r="A8482" i="3"/>
  <c r="C8481" i="3"/>
  <c r="B8481" i="3"/>
  <c r="A8481" i="3"/>
  <c r="B8480" i="3"/>
  <c r="A8480" i="3"/>
  <c r="C8480" i="3" s="1"/>
  <c r="C8479" i="3"/>
  <c r="B8479" i="3"/>
  <c r="A8479" i="3"/>
  <c r="A8478" i="3"/>
  <c r="C8478" i="3" s="1"/>
  <c r="C8477" i="3"/>
  <c r="B8477" i="3"/>
  <c r="A8477" i="3"/>
  <c r="A8476" i="3"/>
  <c r="B8476" i="3" s="1"/>
  <c r="C8475" i="3"/>
  <c r="B8475" i="3"/>
  <c r="A8475" i="3"/>
  <c r="C8474" i="3"/>
  <c r="B8474" i="3"/>
  <c r="A8474" i="3"/>
  <c r="C8473" i="3"/>
  <c r="B8473" i="3"/>
  <c r="A8473" i="3"/>
  <c r="A8472" i="3"/>
  <c r="C8471" i="3"/>
  <c r="B8471" i="3"/>
  <c r="A8471" i="3"/>
  <c r="A8470" i="3"/>
  <c r="C8470" i="3" s="1"/>
  <c r="C8469" i="3"/>
  <c r="B8469" i="3"/>
  <c r="A8469" i="3"/>
  <c r="C8468" i="3"/>
  <c r="A8468" i="3"/>
  <c r="B8468" i="3" s="1"/>
  <c r="C8467" i="3"/>
  <c r="B8467" i="3"/>
  <c r="A8467" i="3"/>
  <c r="C8466" i="3"/>
  <c r="B8466" i="3"/>
  <c r="A8466" i="3"/>
  <c r="C8465" i="3"/>
  <c r="B8465" i="3"/>
  <c r="A8465" i="3"/>
  <c r="B8464" i="3"/>
  <c r="A8464" i="3"/>
  <c r="C8464" i="3" s="1"/>
  <c r="C8463" i="3"/>
  <c r="B8463" i="3"/>
  <c r="A8463" i="3"/>
  <c r="A8462" i="3"/>
  <c r="C8462" i="3" s="1"/>
  <c r="C8461" i="3"/>
  <c r="B8461" i="3"/>
  <c r="A8461" i="3"/>
  <c r="C8460" i="3"/>
  <c r="A8460" i="3"/>
  <c r="B8460" i="3" s="1"/>
  <c r="C8459" i="3"/>
  <c r="B8459" i="3"/>
  <c r="A8459" i="3"/>
  <c r="C8458" i="3"/>
  <c r="B8458" i="3"/>
  <c r="A8458" i="3"/>
  <c r="C8457" i="3"/>
  <c r="B8457" i="3"/>
  <c r="A8457" i="3"/>
  <c r="A8456" i="3"/>
  <c r="C8455" i="3"/>
  <c r="B8455" i="3"/>
  <c r="A8455" i="3"/>
  <c r="A8454" i="3"/>
  <c r="C8454" i="3" s="1"/>
  <c r="C8453" i="3"/>
  <c r="B8453" i="3"/>
  <c r="A8453" i="3"/>
  <c r="C8452" i="3"/>
  <c r="A8452" i="3"/>
  <c r="B8452" i="3" s="1"/>
  <c r="C8451" i="3"/>
  <c r="B8451" i="3"/>
  <c r="A8451" i="3"/>
  <c r="C8450" i="3"/>
  <c r="B8450" i="3"/>
  <c r="A8450" i="3"/>
  <c r="C8449" i="3"/>
  <c r="B8449" i="3"/>
  <c r="A8449" i="3"/>
  <c r="C8448" i="3"/>
  <c r="A8448" i="3"/>
  <c r="B8448" i="3" s="1"/>
  <c r="C8447" i="3"/>
  <c r="B8447" i="3"/>
  <c r="A8447" i="3"/>
  <c r="A8446" i="3"/>
  <c r="C8445" i="3"/>
  <c r="B8445" i="3"/>
  <c r="A8445" i="3"/>
  <c r="A8444" i="3"/>
  <c r="B8444" i="3" s="1"/>
  <c r="C8443" i="3"/>
  <c r="B8443" i="3"/>
  <c r="A8443" i="3"/>
  <c r="C8442" i="3"/>
  <c r="B8442" i="3"/>
  <c r="A8442" i="3"/>
  <c r="C8441" i="3"/>
  <c r="B8441" i="3"/>
  <c r="A8441" i="3"/>
  <c r="A8440" i="3"/>
  <c r="C8439" i="3"/>
  <c r="B8439" i="3"/>
  <c r="D8439" i="3" s="1"/>
  <c r="A8439" i="3"/>
  <c r="A8438" i="3"/>
  <c r="C8438" i="3" s="1"/>
  <c r="C8437" i="3"/>
  <c r="B8437" i="3"/>
  <c r="A8437" i="3"/>
  <c r="C8436" i="3"/>
  <c r="A8436" i="3"/>
  <c r="B8436" i="3" s="1"/>
  <c r="C8435" i="3"/>
  <c r="B8435" i="3"/>
  <c r="A8435" i="3"/>
  <c r="C8434" i="3"/>
  <c r="B8434" i="3"/>
  <c r="A8434" i="3"/>
  <c r="C8433" i="3"/>
  <c r="B8433" i="3"/>
  <c r="A8433" i="3"/>
  <c r="C8432" i="3"/>
  <c r="A8432" i="3"/>
  <c r="B8432" i="3" s="1"/>
  <c r="C8431" i="3"/>
  <c r="B8431" i="3"/>
  <c r="A8431" i="3"/>
  <c r="A8430" i="3"/>
  <c r="C8429" i="3"/>
  <c r="B8429" i="3"/>
  <c r="D8429" i="3" s="1"/>
  <c r="A8429" i="3"/>
  <c r="A8428" i="3"/>
  <c r="B8428" i="3" s="1"/>
  <c r="C8427" i="3"/>
  <c r="B8427" i="3"/>
  <c r="A8427" i="3"/>
  <c r="C8426" i="3"/>
  <c r="B8426" i="3"/>
  <c r="A8426" i="3"/>
  <c r="C8425" i="3"/>
  <c r="B8425" i="3"/>
  <c r="A8425" i="3"/>
  <c r="A8424" i="3"/>
  <c r="C8423" i="3"/>
  <c r="B8423" i="3"/>
  <c r="A8423" i="3"/>
  <c r="A8422" i="3"/>
  <c r="C8422" i="3" s="1"/>
  <c r="C8421" i="3"/>
  <c r="B8421" i="3"/>
  <c r="A8421" i="3"/>
  <c r="C8420" i="3"/>
  <c r="A8420" i="3"/>
  <c r="B8420" i="3" s="1"/>
  <c r="C8419" i="3"/>
  <c r="B8419" i="3"/>
  <c r="A8419" i="3"/>
  <c r="C8418" i="3"/>
  <c r="B8418" i="3"/>
  <c r="A8418" i="3"/>
  <c r="C8417" i="3"/>
  <c r="B8417" i="3"/>
  <c r="A8417" i="3"/>
  <c r="A8416" i="3"/>
  <c r="C8415" i="3"/>
  <c r="B8415" i="3"/>
  <c r="A8415" i="3"/>
  <c r="B8414" i="3"/>
  <c r="A8414" i="3"/>
  <c r="C8414" i="3" s="1"/>
  <c r="C8413" i="3"/>
  <c r="B8413" i="3"/>
  <c r="A8413" i="3"/>
  <c r="A8412" i="3"/>
  <c r="C8411" i="3"/>
  <c r="B8411" i="3"/>
  <c r="A8411" i="3"/>
  <c r="C8410" i="3"/>
  <c r="B8410" i="3"/>
  <c r="A8410" i="3"/>
  <c r="C8409" i="3"/>
  <c r="B8409" i="3"/>
  <c r="A8409" i="3"/>
  <c r="A8408" i="3"/>
  <c r="C8407" i="3"/>
  <c r="B8407" i="3"/>
  <c r="A8407" i="3"/>
  <c r="A8406" i="3"/>
  <c r="C8406" i="3" s="1"/>
  <c r="C8405" i="3"/>
  <c r="B8405" i="3"/>
  <c r="A8405" i="3"/>
  <c r="C8404" i="3"/>
  <c r="A8404" i="3"/>
  <c r="B8404" i="3" s="1"/>
  <c r="C8403" i="3"/>
  <c r="B8403" i="3"/>
  <c r="A8403" i="3"/>
  <c r="C8402" i="3"/>
  <c r="B8402" i="3"/>
  <c r="A8402" i="3"/>
  <c r="C8401" i="3"/>
  <c r="B8401" i="3"/>
  <c r="A8401" i="3"/>
  <c r="C8400" i="3"/>
  <c r="B8400" i="3"/>
  <c r="A8400" i="3"/>
  <c r="C8399" i="3"/>
  <c r="B8399" i="3"/>
  <c r="A8399" i="3"/>
  <c r="B8398" i="3"/>
  <c r="A8398" i="3"/>
  <c r="C8398" i="3" s="1"/>
  <c r="C8397" i="3"/>
  <c r="B8397" i="3"/>
  <c r="A8397" i="3"/>
  <c r="A8396" i="3"/>
  <c r="C8395" i="3"/>
  <c r="B8395" i="3"/>
  <c r="A8395" i="3"/>
  <c r="C8394" i="3"/>
  <c r="B8394" i="3"/>
  <c r="A8394" i="3"/>
  <c r="C8393" i="3"/>
  <c r="B8393" i="3"/>
  <c r="A8393" i="3"/>
  <c r="A8392" i="3"/>
  <c r="C8391" i="3"/>
  <c r="B8391" i="3"/>
  <c r="A8391" i="3"/>
  <c r="A8390" i="3"/>
  <c r="C8390" i="3" s="1"/>
  <c r="C8389" i="3"/>
  <c r="B8389" i="3"/>
  <c r="A8389" i="3"/>
  <c r="C8388" i="3"/>
  <c r="A8388" i="3"/>
  <c r="B8388" i="3" s="1"/>
  <c r="C8387" i="3"/>
  <c r="B8387" i="3"/>
  <c r="A8387" i="3"/>
  <c r="C8386" i="3"/>
  <c r="B8386" i="3"/>
  <c r="A8386" i="3"/>
  <c r="C8385" i="3"/>
  <c r="B8385" i="3"/>
  <c r="A8385" i="3"/>
  <c r="C8384" i="3"/>
  <c r="B8384" i="3"/>
  <c r="A8384" i="3"/>
  <c r="C8383" i="3"/>
  <c r="B8383" i="3"/>
  <c r="A8383" i="3"/>
  <c r="A8382" i="3"/>
  <c r="C8382" i="3" s="1"/>
  <c r="C8381" i="3"/>
  <c r="B8381" i="3"/>
  <c r="A8381" i="3"/>
  <c r="C8380" i="3"/>
  <c r="A8380" i="3"/>
  <c r="B8380" i="3" s="1"/>
  <c r="C8379" i="3"/>
  <c r="B8379" i="3"/>
  <c r="A8379" i="3"/>
  <c r="C8378" i="3"/>
  <c r="B8378" i="3"/>
  <c r="A8378" i="3"/>
  <c r="C8377" i="3"/>
  <c r="B8377" i="3"/>
  <c r="A8377" i="3"/>
  <c r="A8376" i="3"/>
  <c r="C8375" i="3"/>
  <c r="B8375" i="3"/>
  <c r="A8375" i="3"/>
  <c r="A8374" i="3"/>
  <c r="C8374" i="3" s="1"/>
  <c r="C8373" i="3"/>
  <c r="B8373" i="3"/>
  <c r="A8373" i="3"/>
  <c r="C8372" i="3"/>
  <c r="A8372" i="3"/>
  <c r="B8372" i="3" s="1"/>
  <c r="C8371" i="3"/>
  <c r="B8371" i="3"/>
  <c r="A8371" i="3"/>
  <c r="C8370" i="3"/>
  <c r="B8370" i="3"/>
  <c r="A8370" i="3"/>
  <c r="C8369" i="3"/>
  <c r="B8369" i="3"/>
  <c r="A8369" i="3"/>
  <c r="A8368" i="3"/>
  <c r="C8368" i="3" s="1"/>
  <c r="C8367" i="3"/>
  <c r="B8367" i="3"/>
  <c r="A8367" i="3"/>
  <c r="B8366" i="3"/>
  <c r="A8366" i="3"/>
  <c r="C8366" i="3" s="1"/>
  <c r="C8365" i="3"/>
  <c r="B8365" i="3"/>
  <c r="A8365" i="3"/>
  <c r="C8364" i="3"/>
  <c r="A8364" i="3"/>
  <c r="B8364" i="3" s="1"/>
  <c r="C8363" i="3"/>
  <c r="B8363" i="3"/>
  <c r="A8363" i="3"/>
  <c r="C8362" i="3"/>
  <c r="B8362" i="3"/>
  <c r="A8362" i="3"/>
  <c r="C8361" i="3"/>
  <c r="B8361" i="3"/>
  <c r="A8361" i="3"/>
  <c r="A8360" i="3"/>
  <c r="C8359" i="3"/>
  <c r="B8359" i="3"/>
  <c r="A8359" i="3"/>
  <c r="A8358" i="3"/>
  <c r="C8358" i="3" s="1"/>
  <c r="C8357" i="3"/>
  <c r="B8357" i="3"/>
  <c r="A8357" i="3"/>
  <c r="C8356" i="3"/>
  <c r="A8356" i="3"/>
  <c r="B8356" i="3" s="1"/>
  <c r="C8355" i="3"/>
  <c r="B8355" i="3"/>
  <c r="A8355" i="3"/>
  <c r="C8354" i="3"/>
  <c r="B8354" i="3"/>
  <c r="A8354" i="3"/>
  <c r="C8353" i="3"/>
  <c r="B8353" i="3"/>
  <c r="A8353" i="3"/>
  <c r="B8352" i="3"/>
  <c r="A8352" i="3"/>
  <c r="C8352" i="3" s="1"/>
  <c r="C8351" i="3"/>
  <c r="B8351" i="3"/>
  <c r="A8351" i="3"/>
  <c r="A8350" i="3"/>
  <c r="C8350" i="3" s="1"/>
  <c r="C8349" i="3"/>
  <c r="B8349" i="3"/>
  <c r="A8349" i="3"/>
  <c r="A8348" i="3"/>
  <c r="B8348" i="3" s="1"/>
  <c r="C8347" i="3"/>
  <c r="B8347" i="3"/>
  <c r="A8347" i="3"/>
  <c r="C8346" i="3"/>
  <c r="B8346" i="3"/>
  <c r="A8346" i="3"/>
  <c r="C8345" i="3"/>
  <c r="B8345" i="3"/>
  <c r="A8345" i="3"/>
  <c r="A8344" i="3"/>
  <c r="C8343" i="3"/>
  <c r="B8343" i="3"/>
  <c r="A8343" i="3"/>
  <c r="A8342" i="3"/>
  <c r="C8342" i="3" s="1"/>
  <c r="C8341" i="3"/>
  <c r="B8341" i="3"/>
  <c r="A8341" i="3"/>
  <c r="C8340" i="3"/>
  <c r="A8340" i="3"/>
  <c r="B8340" i="3" s="1"/>
  <c r="C8339" i="3"/>
  <c r="B8339" i="3"/>
  <c r="A8339" i="3"/>
  <c r="C8338" i="3"/>
  <c r="B8338" i="3"/>
  <c r="A8338" i="3"/>
  <c r="C8337" i="3"/>
  <c r="B8337" i="3"/>
  <c r="A8337" i="3"/>
  <c r="B8336" i="3"/>
  <c r="A8336" i="3"/>
  <c r="C8336" i="3" s="1"/>
  <c r="C8335" i="3"/>
  <c r="B8335" i="3"/>
  <c r="A8335" i="3"/>
  <c r="A8334" i="3"/>
  <c r="C8334" i="3" s="1"/>
  <c r="C8333" i="3"/>
  <c r="B8333" i="3"/>
  <c r="D8333" i="3" s="1"/>
  <c r="A8333" i="3"/>
  <c r="C8332" i="3"/>
  <c r="A8332" i="3"/>
  <c r="B8332" i="3" s="1"/>
  <c r="C8331" i="3"/>
  <c r="B8331" i="3"/>
  <c r="A8331" i="3"/>
  <c r="C8330" i="3"/>
  <c r="B8330" i="3"/>
  <c r="A8330" i="3"/>
  <c r="C8329" i="3"/>
  <c r="B8329" i="3"/>
  <c r="A8329" i="3"/>
  <c r="A8328" i="3"/>
  <c r="C8327" i="3"/>
  <c r="B8327" i="3"/>
  <c r="A8327" i="3"/>
  <c r="A8326" i="3"/>
  <c r="C8326" i="3" s="1"/>
  <c r="C8325" i="3"/>
  <c r="B8325" i="3"/>
  <c r="A8325" i="3"/>
  <c r="C8324" i="3"/>
  <c r="A8324" i="3"/>
  <c r="B8324" i="3" s="1"/>
  <c r="C8323" i="3"/>
  <c r="B8323" i="3"/>
  <c r="A8323" i="3"/>
  <c r="C8322" i="3"/>
  <c r="B8322" i="3"/>
  <c r="A8322" i="3"/>
  <c r="C8321" i="3"/>
  <c r="B8321" i="3"/>
  <c r="A8321" i="3"/>
  <c r="C8320" i="3"/>
  <c r="A8320" i="3"/>
  <c r="B8320" i="3" s="1"/>
  <c r="C8319" i="3"/>
  <c r="B8319" i="3"/>
  <c r="A8319" i="3"/>
  <c r="A8318" i="3"/>
  <c r="C8317" i="3"/>
  <c r="B8317" i="3"/>
  <c r="A8317" i="3"/>
  <c r="A8316" i="3"/>
  <c r="B8316" i="3" s="1"/>
  <c r="C8315" i="3"/>
  <c r="B8315" i="3"/>
  <c r="A8315" i="3"/>
  <c r="C8314" i="3"/>
  <c r="B8314" i="3"/>
  <c r="A8314" i="3"/>
  <c r="C8313" i="3"/>
  <c r="B8313" i="3"/>
  <c r="A8313" i="3"/>
  <c r="A8312" i="3"/>
  <c r="C8311" i="3"/>
  <c r="B8311" i="3"/>
  <c r="A8311" i="3"/>
  <c r="A8310" i="3"/>
  <c r="C8310" i="3" s="1"/>
  <c r="C8309" i="3"/>
  <c r="B8309" i="3"/>
  <c r="A8309" i="3"/>
  <c r="C8308" i="3"/>
  <c r="A8308" i="3"/>
  <c r="B8308" i="3" s="1"/>
  <c r="C8307" i="3"/>
  <c r="B8307" i="3"/>
  <c r="A8307" i="3"/>
  <c r="C8306" i="3"/>
  <c r="B8306" i="3"/>
  <c r="A8306" i="3"/>
  <c r="C8305" i="3"/>
  <c r="B8305" i="3"/>
  <c r="A8305" i="3"/>
  <c r="C8304" i="3"/>
  <c r="A8304" i="3"/>
  <c r="B8304" i="3" s="1"/>
  <c r="C8303" i="3"/>
  <c r="B8303" i="3"/>
  <c r="A8303" i="3"/>
  <c r="A8302" i="3"/>
  <c r="C8301" i="3"/>
  <c r="B8301" i="3"/>
  <c r="A8301" i="3"/>
  <c r="A8300" i="3"/>
  <c r="B8300" i="3" s="1"/>
  <c r="C8299" i="3"/>
  <c r="B8299" i="3"/>
  <c r="A8299" i="3"/>
  <c r="C8298" i="3"/>
  <c r="B8298" i="3"/>
  <c r="A8298" i="3"/>
  <c r="C8297" i="3"/>
  <c r="B8297" i="3"/>
  <c r="A8297" i="3"/>
  <c r="A8296" i="3"/>
  <c r="C8295" i="3"/>
  <c r="B8295" i="3"/>
  <c r="A8295" i="3"/>
  <c r="A8294" i="3"/>
  <c r="C8294" i="3" s="1"/>
  <c r="C8293" i="3"/>
  <c r="B8293" i="3"/>
  <c r="A8293" i="3"/>
  <c r="C8292" i="3"/>
  <c r="A8292" i="3"/>
  <c r="B8292" i="3" s="1"/>
  <c r="C8291" i="3"/>
  <c r="B8291" i="3"/>
  <c r="A8291" i="3"/>
  <c r="C8290" i="3"/>
  <c r="B8290" i="3"/>
  <c r="A8290" i="3"/>
  <c r="C8289" i="3"/>
  <c r="B8289" i="3"/>
  <c r="A8289" i="3"/>
  <c r="A8288" i="3"/>
  <c r="C8287" i="3"/>
  <c r="B8287" i="3"/>
  <c r="A8287" i="3"/>
  <c r="B8286" i="3"/>
  <c r="A8286" i="3"/>
  <c r="C8286" i="3" s="1"/>
  <c r="C8285" i="3"/>
  <c r="B8285" i="3"/>
  <c r="A8285" i="3"/>
  <c r="A8284" i="3"/>
  <c r="C8283" i="3"/>
  <c r="B8283" i="3"/>
  <c r="A8283" i="3"/>
  <c r="C8282" i="3"/>
  <c r="B8282" i="3"/>
  <c r="A8282" i="3"/>
  <c r="C8281" i="3"/>
  <c r="B8281" i="3"/>
  <c r="A8281" i="3"/>
  <c r="A8280" i="3"/>
  <c r="C8279" i="3"/>
  <c r="B8279" i="3"/>
  <c r="A8279" i="3"/>
  <c r="A8278" i="3"/>
  <c r="C8278" i="3" s="1"/>
  <c r="C8277" i="3"/>
  <c r="B8277" i="3"/>
  <c r="A8277" i="3"/>
  <c r="C8276" i="3"/>
  <c r="A8276" i="3"/>
  <c r="B8276" i="3" s="1"/>
  <c r="C8275" i="3"/>
  <c r="B8275" i="3"/>
  <c r="A8275" i="3"/>
  <c r="C8274" i="3"/>
  <c r="B8274" i="3"/>
  <c r="A8274" i="3"/>
  <c r="C8273" i="3"/>
  <c r="B8273" i="3"/>
  <c r="A8273" i="3"/>
  <c r="C8272" i="3"/>
  <c r="B8272" i="3"/>
  <c r="A8272" i="3"/>
  <c r="C8271" i="3"/>
  <c r="B8271" i="3"/>
  <c r="A8271" i="3"/>
  <c r="B8270" i="3"/>
  <c r="A8270" i="3"/>
  <c r="C8270" i="3" s="1"/>
  <c r="C8269" i="3"/>
  <c r="B8269" i="3"/>
  <c r="A8269" i="3"/>
  <c r="A8268" i="3"/>
  <c r="C8267" i="3"/>
  <c r="B8267" i="3"/>
  <c r="D8267" i="3" s="1"/>
  <c r="A8267" i="3"/>
  <c r="C8266" i="3"/>
  <c r="B8266" i="3"/>
  <c r="A8266" i="3"/>
  <c r="C8265" i="3"/>
  <c r="B8265" i="3"/>
  <c r="A8265" i="3"/>
  <c r="A8264" i="3"/>
  <c r="C8263" i="3"/>
  <c r="B8263" i="3"/>
  <c r="A8263" i="3"/>
  <c r="A8262" i="3"/>
  <c r="C8262" i="3" s="1"/>
  <c r="C8261" i="3"/>
  <c r="B8261" i="3"/>
  <c r="A8261" i="3"/>
  <c r="C8260" i="3"/>
  <c r="A8260" i="3"/>
  <c r="B8260" i="3" s="1"/>
  <c r="C8259" i="3"/>
  <c r="B8259" i="3"/>
  <c r="A8259" i="3"/>
  <c r="C8258" i="3"/>
  <c r="B8258" i="3"/>
  <c r="A8258" i="3"/>
  <c r="C8257" i="3"/>
  <c r="B8257" i="3"/>
  <c r="A8257" i="3"/>
  <c r="C8256" i="3"/>
  <c r="B8256" i="3"/>
  <c r="A8256" i="3"/>
  <c r="C8255" i="3"/>
  <c r="B8255" i="3"/>
  <c r="A8255" i="3"/>
  <c r="A8254" i="3"/>
  <c r="C8254" i="3" s="1"/>
  <c r="C8253" i="3"/>
  <c r="B8253" i="3"/>
  <c r="A8253" i="3"/>
  <c r="C8252" i="3"/>
  <c r="A8252" i="3"/>
  <c r="B8252" i="3" s="1"/>
  <c r="C8251" i="3"/>
  <c r="B8251" i="3"/>
  <c r="A8251" i="3"/>
  <c r="C8250" i="3"/>
  <c r="B8250" i="3"/>
  <c r="A8250" i="3"/>
  <c r="C8249" i="3"/>
  <c r="B8249" i="3"/>
  <c r="A8249" i="3"/>
  <c r="A8248" i="3"/>
  <c r="C8247" i="3"/>
  <c r="B8247" i="3"/>
  <c r="A8247" i="3"/>
  <c r="A8246" i="3"/>
  <c r="C8246" i="3" s="1"/>
  <c r="C8245" i="3"/>
  <c r="B8245" i="3"/>
  <c r="A8245" i="3"/>
  <c r="C8244" i="3"/>
  <c r="A8244" i="3"/>
  <c r="B8244" i="3" s="1"/>
  <c r="C8243" i="3"/>
  <c r="B8243" i="3"/>
  <c r="A8243" i="3"/>
  <c r="C8242" i="3"/>
  <c r="B8242" i="3"/>
  <c r="A8242" i="3"/>
  <c r="C8241" i="3"/>
  <c r="B8241" i="3"/>
  <c r="A8241" i="3"/>
  <c r="A8240" i="3"/>
  <c r="C8240" i="3" s="1"/>
  <c r="C8239" i="3"/>
  <c r="B8239" i="3"/>
  <c r="A8239" i="3"/>
  <c r="B8238" i="3"/>
  <c r="A8238" i="3"/>
  <c r="C8238" i="3" s="1"/>
  <c r="C8237" i="3"/>
  <c r="B8237" i="3"/>
  <c r="A8237" i="3"/>
  <c r="C8236" i="3"/>
  <c r="A8236" i="3"/>
  <c r="B8236" i="3" s="1"/>
  <c r="C8235" i="3"/>
  <c r="B8235" i="3"/>
  <c r="A8235" i="3"/>
  <c r="C8234" i="3"/>
  <c r="B8234" i="3"/>
  <c r="A8234" i="3"/>
  <c r="C8233" i="3"/>
  <c r="B8233" i="3"/>
  <c r="A8233" i="3"/>
  <c r="A8232" i="3"/>
  <c r="C8231" i="3"/>
  <c r="B8231" i="3"/>
  <c r="A8231" i="3"/>
  <c r="A8230" i="3"/>
  <c r="C8230" i="3" s="1"/>
  <c r="C8229" i="3"/>
  <c r="B8229" i="3"/>
  <c r="D8229" i="3" s="1"/>
  <c r="A8229" i="3"/>
  <c r="C8228" i="3"/>
  <c r="A8228" i="3"/>
  <c r="B8228" i="3" s="1"/>
  <c r="C8227" i="3"/>
  <c r="B8227" i="3"/>
  <c r="A8227" i="3"/>
  <c r="C8226" i="3"/>
  <c r="B8226" i="3"/>
  <c r="A8226" i="3"/>
  <c r="C8225" i="3"/>
  <c r="B8225" i="3"/>
  <c r="A8225" i="3"/>
  <c r="B8224" i="3"/>
  <c r="A8224" i="3"/>
  <c r="C8224" i="3" s="1"/>
  <c r="C8223" i="3"/>
  <c r="B8223" i="3"/>
  <c r="D8223" i="3" s="1"/>
  <c r="A8223" i="3"/>
  <c r="A8222" i="3"/>
  <c r="C8221" i="3"/>
  <c r="B8221" i="3"/>
  <c r="A8221" i="3"/>
  <c r="A8220" i="3"/>
  <c r="B8220" i="3" s="1"/>
  <c r="C8219" i="3"/>
  <c r="B8219" i="3"/>
  <c r="D8219" i="3" s="1"/>
  <c r="A8219" i="3"/>
  <c r="C8218" i="3"/>
  <c r="B8218" i="3"/>
  <c r="A8218" i="3"/>
  <c r="C8217" i="3"/>
  <c r="B8217" i="3"/>
  <c r="A8217" i="3"/>
  <c r="A8216" i="3"/>
  <c r="C8215" i="3"/>
  <c r="B8215" i="3"/>
  <c r="A8215" i="3"/>
  <c r="A8214" i="3"/>
  <c r="C8214" i="3" s="1"/>
  <c r="C8213" i="3"/>
  <c r="B8213" i="3"/>
  <c r="A8213" i="3"/>
  <c r="C8212" i="3"/>
  <c r="A8212" i="3"/>
  <c r="B8212" i="3" s="1"/>
  <c r="C8211" i="3"/>
  <c r="B8211" i="3"/>
  <c r="A8211" i="3"/>
  <c r="C8210" i="3"/>
  <c r="B8210" i="3"/>
  <c r="A8210" i="3"/>
  <c r="C8209" i="3"/>
  <c r="B8209" i="3"/>
  <c r="A8209" i="3"/>
  <c r="B8208" i="3"/>
  <c r="A8208" i="3"/>
  <c r="C8208" i="3" s="1"/>
  <c r="C8207" i="3"/>
  <c r="B8207" i="3"/>
  <c r="A8207" i="3"/>
  <c r="A8206" i="3"/>
  <c r="C8206" i="3" s="1"/>
  <c r="C8205" i="3"/>
  <c r="B8205" i="3"/>
  <c r="A8205" i="3"/>
  <c r="C8204" i="3"/>
  <c r="A8204" i="3"/>
  <c r="B8204" i="3" s="1"/>
  <c r="C8203" i="3"/>
  <c r="B8203" i="3"/>
  <c r="A8203" i="3"/>
  <c r="C8202" i="3"/>
  <c r="B8202" i="3"/>
  <c r="A8202" i="3"/>
  <c r="C8201" i="3"/>
  <c r="B8201" i="3"/>
  <c r="A8201" i="3"/>
  <c r="A8200" i="3"/>
  <c r="C8199" i="3"/>
  <c r="B8199" i="3"/>
  <c r="A8199" i="3"/>
  <c r="A8198" i="3"/>
  <c r="C8198" i="3" s="1"/>
  <c r="C8197" i="3"/>
  <c r="B8197" i="3"/>
  <c r="A8197" i="3"/>
  <c r="C8196" i="3"/>
  <c r="A8196" i="3"/>
  <c r="B8196" i="3" s="1"/>
  <c r="C8195" i="3"/>
  <c r="B8195" i="3"/>
  <c r="A8195" i="3"/>
  <c r="C8194" i="3"/>
  <c r="B8194" i="3"/>
  <c r="A8194" i="3"/>
  <c r="C8193" i="3"/>
  <c r="B8193" i="3"/>
  <c r="A8193" i="3"/>
  <c r="C8192" i="3"/>
  <c r="A8192" i="3"/>
  <c r="B8192" i="3" s="1"/>
  <c r="D8192" i="3" s="1"/>
  <c r="C8191" i="3"/>
  <c r="B8191" i="3"/>
  <c r="A8191" i="3"/>
  <c r="A8190" i="3"/>
  <c r="C8189" i="3"/>
  <c r="B8189" i="3"/>
  <c r="A8189" i="3"/>
  <c r="A8188" i="3"/>
  <c r="C8187" i="3"/>
  <c r="B8187" i="3"/>
  <c r="A8187" i="3"/>
  <c r="C8186" i="3"/>
  <c r="B8186" i="3"/>
  <c r="A8186" i="3"/>
  <c r="C8185" i="3"/>
  <c r="B8185" i="3"/>
  <c r="A8185" i="3"/>
  <c r="A8184" i="3"/>
  <c r="C8183" i="3"/>
  <c r="B8183" i="3"/>
  <c r="A8183" i="3"/>
  <c r="A8182" i="3"/>
  <c r="C8182" i="3" s="1"/>
  <c r="C8181" i="3"/>
  <c r="B8181" i="3"/>
  <c r="A8181" i="3"/>
  <c r="C8180" i="3"/>
  <c r="A8180" i="3"/>
  <c r="B8180" i="3" s="1"/>
  <c r="C8179" i="3"/>
  <c r="B8179" i="3"/>
  <c r="A8179" i="3"/>
  <c r="C8178" i="3"/>
  <c r="B8178" i="3"/>
  <c r="A8178" i="3"/>
  <c r="C8177" i="3"/>
  <c r="B8177" i="3"/>
  <c r="A8177" i="3"/>
  <c r="C8176" i="3"/>
  <c r="A8176" i="3"/>
  <c r="B8176" i="3" s="1"/>
  <c r="C8175" i="3"/>
  <c r="B8175" i="3"/>
  <c r="A8175" i="3"/>
  <c r="A8174" i="3"/>
  <c r="C8173" i="3"/>
  <c r="B8173" i="3"/>
  <c r="A8173" i="3"/>
  <c r="A8172" i="3"/>
  <c r="B8172" i="3" s="1"/>
  <c r="C8171" i="3"/>
  <c r="B8171" i="3"/>
  <c r="A8171" i="3"/>
  <c r="C8170" i="3"/>
  <c r="B8170" i="3"/>
  <c r="A8170" i="3"/>
  <c r="C8169" i="3"/>
  <c r="B8169" i="3"/>
  <c r="A8169" i="3"/>
  <c r="A8168" i="3"/>
  <c r="C8167" i="3"/>
  <c r="B8167" i="3"/>
  <c r="A8167" i="3"/>
  <c r="A8166" i="3"/>
  <c r="C8166" i="3" s="1"/>
  <c r="C8165" i="3"/>
  <c r="B8165" i="3"/>
  <c r="A8165" i="3"/>
  <c r="C8164" i="3"/>
  <c r="A8164" i="3"/>
  <c r="B8164" i="3" s="1"/>
  <c r="C8163" i="3"/>
  <c r="B8163" i="3"/>
  <c r="A8163" i="3"/>
  <c r="C8162" i="3"/>
  <c r="B8162" i="3"/>
  <c r="A8162" i="3"/>
  <c r="C8161" i="3"/>
  <c r="B8161" i="3"/>
  <c r="A8161" i="3"/>
  <c r="A8160" i="3"/>
  <c r="C8159" i="3"/>
  <c r="B8159" i="3"/>
  <c r="A8159" i="3"/>
  <c r="B8158" i="3"/>
  <c r="A8158" i="3"/>
  <c r="C8158" i="3" s="1"/>
  <c r="C8157" i="3"/>
  <c r="B8157" i="3"/>
  <c r="A8157" i="3"/>
  <c r="A8156" i="3"/>
  <c r="C8155" i="3"/>
  <c r="B8155" i="3"/>
  <c r="A8155" i="3"/>
  <c r="C8154" i="3"/>
  <c r="B8154" i="3"/>
  <c r="A8154" i="3"/>
  <c r="C8153" i="3"/>
  <c r="B8153" i="3"/>
  <c r="A8153" i="3"/>
  <c r="A8152" i="3"/>
  <c r="C8151" i="3"/>
  <c r="B8151" i="3"/>
  <c r="A8151" i="3"/>
  <c r="A8150" i="3"/>
  <c r="C8150" i="3" s="1"/>
  <c r="C8149" i="3"/>
  <c r="B8149" i="3"/>
  <c r="A8149" i="3"/>
  <c r="C8148" i="3"/>
  <c r="A8148" i="3"/>
  <c r="B8148" i="3" s="1"/>
  <c r="C8147" i="3"/>
  <c r="B8147" i="3"/>
  <c r="A8147" i="3"/>
  <c r="C8146" i="3"/>
  <c r="B8146" i="3"/>
  <c r="A8146" i="3"/>
  <c r="C8145" i="3"/>
  <c r="B8145" i="3"/>
  <c r="A8145" i="3"/>
  <c r="C8144" i="3"/>
  <c r="B8144" i="3"/>
  <c r="A8144" i="3"/>
  <c r="C8143" i="3"/>
  <c r="B8143" i="3"/>
  <c r="A8143" i="3"/>
  <c r="B8142" i="3"/>
  <c r="A8142" i="3"/>
  <c r="C8142" i="3" s="1"/>
  <c r="C8141" i="3"/>
  <c r="B8141" i="3"/>
  <c r="A8141" i="3"/>
  <c r="A8140" i="3"/>
  <c r="C8139" i="3"/>
  <c r="B8139" i="3"/>
  <c r="A8139" i="3"/>
  <c r="C8138" i="3"/>
  <c r="B8138" i="3"/>
  <c r="A8138" i="3"/>
  <c r="C8137" i="3"/>
  <c r="B8137" i="3"/>
  <c r="A8137" i="3"/>
  <c r="A8136" i="3"/>
  <c r="C8135" i="3"/>
  <c r="B8135" i="3"/>
  <c r="A8135" i="3"/>
  <c r="A8134" i="3"/>
  <c r="C8134" i="3" s="1"/>
  <c r="C8133" i="3"/>
  <c r="B8133" i="3"/>
  <c r="A8133" i="3"/>
  <c r="C8132" i="3"/>
  <c r="A8132" i="3"/>
  <c r="B8132" i="3" s="1"/>
  <c r="C8131" i="3"/>
  <c r="B8131" i="3"/>
  <c r="A8131" i="3"/>
  <c r="C8130" i="3"/>
  <c r="B8130" i="3"/>
  <c r="A8130" i="3"/>
  <c r="C8129" i="3"/>
  <c r="B8129" i="3"/>
  <c r="A8129" i="3"/>
  <c r="C8128" i="3"/>
  <c r="B8128" i="3"/>
  <c r="A8128" i="3"/>
  <c r="C8127" i="3"/>
  <c r="B8127" i="3"/>
  <c r="A8127" i="3"/>
  <c r="A8126" i="3"/>
  <c r="C8126" i="3" s="1"/>
  <c r="C8125" i="3"/>
  <c r="B8125" i="3"/>
  <c r="A8125" i="3"/>
  <c r="C8124" i="3"/>
  <c r="A8124" i="3"/>
  <c r="B8124" i="3" s="1"/>
  <c r="C8123" i="3"/>
  <c r="B8123" i="3"/>
  <c r="A8123" i="3"/>
  <c r="C8122" i="3"/>
  <c r="B8122" i="3"/>
  <c r="A8122" i="3"/>
  <c r="C8121" i="3"/>
  <c r="B8121" i="3"/>
  <c r="A8121" i="3"/>
  <c r="A8120" i="3"/>
  <c r="C8119" i="3"/>
  <c r="B8119" i="3"/>
  <c r="D8119" i="3" s="1"/>
  <c r="A8119" i="3"/>
  <c r="A8118" i="3"/>
  <c r="C8118" i="3" s="1"/>
  <c r="C8117" i="3"/>
  <c r="B8117" i="3"/>
  <c r="A8117" i="3"/>
  <c r="C8116" i="3"/>
  <c r="A8116" i="3"/>
  <c r="B8116" i="3" s="1"/>
  <c r="C8115" i="3"/>
  <c r="B8115" i="3"/>
  <c r="A8115" i="3"/>
  <c r="C8114" i="3"/>
  <c r="B8114" i="3"/>
  <c r="A8114" i="3"/>
  <c r="C8113" i="3"/>
  <c r="B8113" i="3"/>
  <c r="A8113" i="3"/>
  <c r="A8112" i="3"/>
  <c r="C8112" i="3" s="1"/>
  <c r="C8111" i="3"/>
  <c r="B8111" i="3"/>
  <c r="A8111" i="3"/>
  <c r="A8110" i="3"/>
  <c r="C8110" i="3" s="1"/>
  <c r="C8109" i="3"/>
  <c r="B8109" i="3"/>
  <c r="A8109" i="3"/>
  <c r="C8108" i="3"/>
  <c r="A8108" i="3"/>
  <c r="B8108" i="3" s="1"/>
  <c r="C8107" i="3"/>
  <c r="B8107" i="3"/>
  <c r="A8107" i="3"/>
  <c r="C8106" i="3"/>
  <c r="B8106" i="3"/>
  <c r="A8106" i="3"/>
  <c r="C8105" i="3"/>
  <c r="B8105" i="3"/>
  <c r="A8105" i="3"/>
  <c r="A8104" i="3"/>
  <c r="C8103" i="3"/>
  <c r="B8103" i="3"/>
  <c r="A8103" i="3"/>
  <c r="A8102" i="3"/>
  <c r="C8102" i="3" s="1"/>
  <c r="C8101" i="3"/>
  <c r="B8101" i="3"/>
  <c r="A8101" i="3"/>
  <c r="C8100" i="3"/>
  <c r="A8100" i="3"/>
  <c r="B8100" i="3" s="1"/>
  <c r="C8099" i="3"/>
  <c r="B8099" i="3"/>
  <c r="A8099" i="3"/>
  <c r="C8098" i="3"/>
  <c r="B8098" i="3"/>
  <c r="A8098" i="3"/>
  <c r="C8097" i="3"/>
  <c r="B8097" i="3"/>
  <c r="A8097" i="3"/>
  <c r="B8096" i="3"/>
  <c r="A8096" i="3"/>
  <c r="C8096" i="3" s="1"/>
  <c r="C8095" i="3"/>
  <c r="B8095" i="3"/>
  <c r="A8095" i="3"/>
  <c r="A8094" i="3"/>
  <c r="C8094" i="3" s="1"/>
  <c r="C8093" i="3"/>
  <c r="B8093" i="3"/>
  <c r="A8093" i="3"/>
  <c r="A8092" i="3"/>
  <c r="B8092" i="3" s="1"/>
  <c r="C8091" i="3"/>
  <c r="B8091" i="3"/>
  <c r="A8091" i="3"/>
  <c r="C8090" i="3"/>
  <c r="B8090" i="3"/>
  <c r="D8090" i="3" s="1"/>
  <c r="A8090" i="3"/>
  <c r="C8089" i="3"/>
  <c r="B8089" i="3"/>
  <c r="A8089" i="3"/>
  <c r="A8088" i="3"/>
  <c r="C8087" i="3"/>
  <c r="B8087" i="3"/>
  <c r="A8087" i="3"/>
  <c r="A8086" i="3"/>
  <c r="C8086" i="3" s="1"/>
  <c r="C8085" i="3"/>
  <c r="B8085" i="3"/>
  <c r="A8085" i="3"/>
  <c r="C8084" i="3"/>
  <c r="A8084" i="3"/>
  <c r="B8084" i="3" s="1"/>
  <c r="C8083" i="3"/>
  <c r="B8083" i="3"/>
  <c r="A8083" i="3"/>
  <c r="C8082" i="3"/>
  <c r="B8082" i="3"/>
  <c r="A8082" i="3"/>
  <c r="C8081" i="3"/>
  <c r="B8081" i="3"/>
  <c r="A8081" i="3"/>
  <c r="A8080" i="3"/>
  <c r="C8080" i="3" s="1"/>
  <c r="C8079" i="3"/>
  <c r="B8079" i="3"/>
  <c r="A8079" i="3"/>
  <c r="B8078" i="3"/>
  <c r="A8078" i="3"/>
  <c r="C8078" i="3" s="1"/>
  <c r="C8077" i="3"/>
  <c r="B8077" i="3"/>
  <c r="A8077" i="3"/>
  <c r="A8076" i="3"/>
  <c r="B8076" i="3" s="1"/>
  <c r="C8075" i="3"/>
  <c r="B8075" i="3"/>
  <c r="A8075" i="3"/>
  <c r="C8074" i="3"/>
  <c r="B8074" i="3"/>
  <c r="A8074" i="3"/>
  <c r="C8073" i="3"/>
  <c r="B8073" i="3"/>
  <c r="A8073" i="3"/>
  <c r="A8072" i="3"/>
  <c r="C8071" i="3"/>
  <c r="B8071" i="3"/>
  <c r="A8071" i="3"/>
  <c r="A8070" i="3"/>
  <c r="C8070" i="3" s="1"/>
  <c r="C8069" i="3"/>
  <c r="B8069" i="3"/>
  <c r="A8069" i="3"/>
  <c r="C8068" i="3"/>
  <c r="A8068" i="3"/>
  <c r="B8068" i="3" s="1"/>
  <c r="C8067" i="3"/>
  <c r="B8067" i="3"/>
  <c r="A8067" i="3"/>
  <c r="C8066" i="3"/>
  <c r="B8066" i="3"/>
  <c r="A8066" i="3"/>
  <c r="C8065" i="3"/>
  <c r="B8065" i="3"/>
  <c r="A8065" i="3"/>
  <c r="C8064" i="3"/>
  <c r="A8064" i="3"/>
  <c r="B8064" i="3" s="1"/>
  <c r="C8063" i="3"/>
  <c r="B8063" i="3"/>
  <c r="A8063" i="3"/>
  <c r="A8062" i="3"/>
  <c r="C8061" i="3"/>
  <c r="B8061" i="3"/>
  <c r="A8061" i="3"/>
  <c r="C8060" i="3"/>
  <c r="A8060" i="3"/>
  <c r="B8060" i="3" s="1"/>
  <c r="C8059" i="3"/>
  <c r="B8059" i="3"/>
  <c r="A8059" i="3"/>
  <c r="C8058" i="3"/>
  <c r="B8058" i="3"/>
  <c r="A8058" i="3"/>
  <c r="C8057" i="3"/>
  <c r="B8057" i="3"/>
  <c r="A8057" i="3"/>
  <c r="A8056" i="3"/>
  <c r="C8055" i="3"/>
  <c r="B8055" i="3"/>
  <c r="A8055" i="3"/>
  <c r="A8054" i="3"/>
  <c r="C8054" i="3" s="1"/>
  <c r="C8053" i="3"/>
  <c r="B8053" i="3"/>
  <c r="A8053" i="3"/>
  <c r="C8052" i="3"/>
  <c r="A8052" i="3"/>
  <c r="B8052" i="3" s="1"/>
  <c r="C8051" i="3"/>
  <c r="B8051" i="3"/>
  <c r="A8051" i="3"/>
  <c r="C8050" i="3"/>
  <c r="B8050" i="3"/>
  <c r="A8050" i="3"/>
  <c r="C8049" i="3"/>
  <c r="B8049" i="3"/>
  <c r="A8049" i="3"/>
  <c r="A8048" i="3"/>
  <c r="B8048" i="3" s="1"/>
  <c r="C8047" i="3"/>
  <c r="B8047" i="3"/>
  <c r="A8047" i="3"/>
  <c r="A8046" i="3"/>
  <c r="C8045" i="3"/>
  <c r="B8045" i="3"/>
  <c r="A8045" i="3"/>
  <c r="A8044" i="3"/>
  <c r="B8044" i="3" s="1"/>
  <c r="C8043" i="3"/>
  <c r="B8043" i="3"/>
  <c r="A8043" i="3"/>
  <c r="C8042" i="3"/>
  <c r="B8042" i="3"/>
  <c r="A8042" i="3"/>
  <c r="C8041" i="3"/>
  <c r="B8041" i="3"/>
  <c r="A8041" i="3"/>
  <c r="A8040" i="3"/>
  <c r="C8039" i="3"/>
  <c r="B8039" i="3"/>
  <c r="A8039" i="3"/>
  <c r="A8038" i="3"/>
  <c r="C8038" i="3" s="1"/>
  <c r="C8037" i="3"/>
  <c r="B8037" i="3"/>
  <c r="A8037" i="3"/>
  <c r="C8036" i="3"/>
  <c r="A8036" i="3"/>
  <c r="B8036" i="3" s="1"/>
  <c r="C8035" i="3"/>
  <c r="B8035" i="3"/>
  <c r="A8035" i="3"/>
  <c r="C8034" i="3"/>
  <c r="B8034" i="3"/>
  <c r="A8034" i="3"/>
  <c r="C8033" i="3"/>
  <c r="B8033" i="3"/>
  <c r="A8033" i="3"/>
  <c r="A8032" i="3"/>
  <c r="C8031" i="3"/>
  <c r="B8031" i="3"/>
  <c r="A8031" i="3"/>
  <c r="B8030" i="3"/>
  <c r="A8030" i="3"/>
  <c r="C8030" i="3" s="1"/>
  <c r="C8029" i="3"/>
  <c r="B8029" i="3"/>
  <c r="A8029" i="3"/>
  <c r="A8028" i="3"/>
  <c r="C8027" i="3"/>
  <c r="B8027" i="3"/>
  <c r="A8027" i="3"/>
  <c r="C8026" i="3"/>
  <c r="B8026" i="3"/>
  <c r="D8026" i="3" s="1"/>
  <c r="A8026" i="3"/>
  <c r="C8025" i="3"/>
  <c r="B8025" i="3"/>
  <c r="A8025" i="3"/>
  <c r="A8024" i="3"/>
  <c r="C8023" i="3"/>
  <c r="B8023" i="3"/>
  <c r="A8023" i="3"/>
  <c r="A8022" i="3"/>
  <c r="C8022" i="3" s="1"/>
  <c r="C8021" i="3"/>
  <c r="B8021" i="3"/>
  <c r="A8021" i="3"/>
  <c r="C8020" i="3"/>
  <c r="A8020" i="3"/>
  <c r="B8020" i="3" s="1"/>
  <c r="C8019" i="3"/>
  <c r="B8019" i="3"/>
  <c r="A8019" i="3"/>
  <c r="C8018" i="3"/>
  <c r="B8018" i="3"/>
  <c r="A8018" i="3"/>
  <c r="C8017" i="3"/>
  <c r="B8017" i="3"/>
  <c r="A8017" i="3"/>
  <c r="C8016" i="3"/>
  <c r="B8016" i="3"/>
  <c r="A8016" i="3"/>
  <c r="C8015" i="3"/>
  <c r="B8015" i="3"/>
  <c r="A8015" i="3"/>
  <c r="B8014" i="3"/>
  <c r="A8014" i="3"/>
  <c r="C8014" i="3" s="1"/>
  <c r="C8013" i="3"/>
  <c r="B8013" i="3"/>
  <c r="A8013" i="3"/>
  <c r="A8012" i="3"/>
  <c r="C8011" i="3"/>
  <c r="B8011" i="3"/>
  <c r="A8011" i="3"/>
  <c r="C8010" i="3"/>
  <c r="B8010" i="3"/>
  <c r="D8010" i="3" s="1"/>
  <c r="A8010" i="3"/>
  <c r="C8009" i="3"/>
  <c r="B8009" i="3"/>
  <c r="A8009" i="3"/>
  <c r="A8008" i="3"/>
  <c r="C8007" i="3"/>
  <c r="B8007" i="3"/>
  <c r="A8007" i="3"/>
  <c r="A8006" i="3"/>
  <c r="C8006" i="3" s="1"/>
  <c r="C8005" i="3"/>
  <c r="B8005" i="3"/>
  <c r="D8005" i="3" s="1"/>
  <c r="A8005" i="3"/>
  <c r="C8004" i="3"/>
  <c r="A8004" i="3"/>
  <c r="B8004" i="3" s="1"/>
  <c r="C8003" i="3"/>
  <c r="B8003" i="3"/>
  <c r="A8003" i="3"/>
  <c r="C8002" i="3"/>
  <c r="B8002" i="3"/>
  <c r="A8002" i="3"/>
  <c r="C8001" i="3"/>
  <c r="B8001" i="3"/>
  <c r="A8001" i="3"/>
  <c r="C8000" i="3"/>
  <c r="B8000" i="3"/>
  <c r="A8000" i="3"/>
  <c r="C7999" i="3"/>
  <c r="B7999" i="3"/>
  <c r="A7999" i="3"/>
  <c r="A7998" i="3"/>
  <c r="C7998" i="3" s="1"/>
  <c r="C7997" i="3"/>
  <c r="B7997" i="3"/>
  <c r="D7997" i="3" s="1"/>
  <c r="A7997" i="3"/>
  <c r="C7996" i="3"/>
  <c r="A7996" i="3"/>
  <c r="B7996" i="3" s="1"/>
  <c r="C7995" i="3"/>
  <c r="B7995" i="3"/>
  <c r="A7995" i="3"/>
  <c r="C7994" i="3"/>
  <c r="B7994" i="3"/>
  <c r="A7994" i="3"/>
  <c r="C7993" i="3"/>
  <c r="B7993" i="3"/>
  <c r="A7993" i="3"/>
  <c r="A7992" i="3"/>
  <c r="C7991" i="3"/>
  <c r="B7991" i="3"/>
  <c r="A7991" i="3"/>
  <c r="A7990" i="3"/>
  <c r="C7990" i="3" s="1"/>
  <c r="C7989" i="3"/>
  <c r="B7989" i="3"/>
  <c r="A7989" i="3"/>
  <c r="C7988" i="3"/>
  <c r="A7988" i="3"/>
  <c r="B7988" i="3" s="1"/>
  <c r="D7988" i="3" s="1"/>
  <c r="C7987" i="3"/>
  <c r="B7987" i="3"/>
  <c r="A7987" i="3"/>
  <c r="C7986" i="3"/>
  <c r="B7986" i="3"/>
  <c r="A7986" i="3"/>
  <c r="C7985" i="3"/>
  <c r="B7985" i="3"/>
  <c r="D7985" i="3" s="1"/>
  <c r="A7985" i="3"/>
  <c r="A7984" i="3"/>
  <c r="C7984" i="3" s="1"/>
  <c r="C7983" i="3"/>
  <c r="B7983" i="3"/>
  <c r="A7983" i="3"/>
  <c r="A7982" i="3"/>
  <c r="C7981" i="3"/>
  <c r="B7981" i="3"/>
  <c r="D7981" i="3" s="1"/>
  <c r="A7981" i="3"/>
  <c r="C7980" i="3"/>
  <c r="A7980" i="3"/>
  <c r="B7980" i="3" s="1"/>
  <c r="C7979" i="3"/>
  <c r="B7979" i="3"/>
  <c r="A7979" i="3"/>
  <c r="C7978" i="3"/>
  <c r="B7978" i="3"/>
  <c r="A7978" i="3"/>
  <c r="C7977" i="3"/>
  <c r="B7977" i="3"/>
  <c r="A7977" i="3"/>
  <c r="A7976" i="3"/>
  <c r="C7975" i="3"/>
  <c r="B7975" i="3"/>
  <c r="A7975" i="3"/>
  <c r="A7974" i="3"/>
  <c r="C7974" i="3" s="1"/>
  <c r="C7973" i="3"/>
  <c r="B7973" i="3"/>
  <c r="A7973" i="3"/>
  <c r="C7972" i="3"/>
  <c r="A7972" i="3"/>
  <c r="B7972" i="3" s="1"/>
  <c r="C7971" i="3"/>
  <c r="B7971" i="3"/>
  <c r="A7971" i="3"/>
  <c r="C7970" i="3"/>
  <c r="B7970" i="3"/>
  <c r="A7970" i="3"/>
  <c r="C7969" i="3"/>
  <c r="B7969" i="3"/>
  <c r="A7969" i="3"/>
  <c r="A7968" i="3"/>
  <c r="C7968" i="3" s="1"/>
  <c r="C7967" i="3"/>
  <c r="B7967" i="3"/>
  <c r="D7967" i="3" s="1"/>
  <c r="A7967" i="3"/>
  <c r="B7966" i="3"/>
  <c r="A7966" i="3"/>
  <c r="C7966" i="3" s="1"/>
  <c r="C7965" i="3"/>
  <c r="B7965" i="3"/>
  <c r="A7965" i="3"/>
  <c r="A7964" i="3"/>
  <c r="B7964" i="3" s="1"/>
  <c r="C7963" i="3"/>
  <c r="B7963" i="3"/>
  <c r="A7963" i="3"/>
  <c r="C7962" i="3"/>
  <c r="B7962" i="3"/>
  <c r="A7962" i="3"/>
  <c r="C7961" i="3"/>
  <c r="B7961" i="3"/>
  <c r="A7961" i="3"/>
  <c r="A7960" i="3"/>
  <c r="C7959" i="3"/>
  <c r="B7959" i="3"/>
  <c r="A7959" i="3"/>
  <c r="A7958" i="3"/>
  <c r="C7958" i="3" s="1"/>
  <c r="C7957" i="3"/>
  <c r="B7957" i="3"/>
  <c r="A7957" i="3"/>
  <c r="C7956" i="3"/>
  <c r="A7956" i="3"/>
  <c r="B7956" i="3" s="1"/>
  <c r="C7955" i="3"/>
  <c r="B7955" i="3"/>
  <c r="A7955" i="3"/>
  <c r="C7954" i="3"/>
  <c r="B7954" i="3"/>
  <c r="A7954" i="3"/>
  <c r="C7953" i="3"/>
  <c r="B7953" i="3"/>
  <c r="A7953" i="3"/>
  <c r="A7952" i="3"/>
  <c r="C7951" i="3"/>
  <c r="B7951" i="3"/>
  <c r="D7951" i="3" s="1"/>
  <c r="A7951" i="3"/>
  <c r="B7950" i="3"/>
  <c r="A7950" i="3"/>
  <c r="C7950" i="3" s="1"/>
  <c r="C7949" i="3"/>
  <c r="B7949" i="3"/>
  <c r="A7949" i="3"/>
  <c r="A7948" i="3"/>
  <c r="B7948" i="3" s="1"/>
  <c r="C7947" i="3"/>
  <c r="B7947" i="3"/>
  <c r="A7947" i="3"/>
  <c r="C7946" i="3"/>
  <c r="B7946" i="3"/>
  <c r="A7946" i="3"/>
  <c r="C7945" i="3"/>
  <c r="B7945" i="3"/>
  <c r="A7945" i="3"/>
  <c r="A7944" i="3"/>
  <c r="C7943" i="3"/>
  <c r="B7943" i="3"/>
  <c r="A7943" i="3"/>
  <c r="A7942" i="3"/>
  <c r="C7942" i="3" s="1"/>
  <c r="C7941" i="3"/>
  <c r="B7941" i="3"/>
  <c r="A7941" i="3"/>
  <c r="A7940" i="3"/>
  <c r="C7940" i="3" s="1"/>
  <c r="C7939" i="3"/>
  <c r="B7939" i="3"/>
  <c r="A7939" i="3"/>
  <c r="A7938" i="3"/>
  <c r="C7938" i="3" s="1"/>
  <c r="C7937" i="3"/>
  <c r="B7937" i="3"/>
  <c r="A7937" i="3"/>
  <c r="A7936" i="3"/>
  <c r="C7936" i="3" s="1"/>
  <c r="C7935" i="3"/>
  <c r="B7935" i="3"/>
  <c r="A7935" i="3"/>
  <c r="A7934" i="3"/>
  <c r="C7934" i="3" s="1"/>
  <c r="C7933" i="3"/>
  <c r="B7933" i="3"/>
  <c r="A7933" i="3"/>
  <c r="A7932" i="3"/>
  <c r="C7932" i="3" s="1"/>
  <c r="C7931" i="3"/>
  <c r="B7931" i="3"/>
  <c r="A7931" i="3"/>
  <c r="A7930" i="3"/>
  <c r="C7930" i="3" s="1"/>
  <c r="C7929" i="3"/>
  <c r="B7929" i="3"/>
  <c r="A7929" i="3"/>
  <c r="A7928" i="3"/>
  <c r="C7928" i="3" s="1"/>
  <c r="C7927" i="3"/>
  <c r="B7927" i="3"/>
  <c r="A7927" i="3"/>
  <c r="A7926" i="3"/>
  <c r="C7926" i="3" s="1"/>
  <c r="C7925" i="3"/>
  <c r="B7925" i="3"/>
  <c r="A7925" i="3"/>
  <c r="A7924" i="3"/>
  <c r="C7924" i="3" s="1"/>
  <c r="C7923" i="3"/>
  <c r="B7923" i="3"/>
  <c r="A7923" i="3"/>
  <c r="A7922" i="3"/>
  <c r="C7922" i="3" s="1"/>
  <c r="C7921" i="3"/>
  <c r="B7921" i="3"/>
  <c r="A7921" i="3"/>
  <c r="A7920" i="3"/>
  <c r="C7920" i="3" s="1"/>
  <c r="C7919" i="3"/>
  <c r="B7919" i="3"/>
  <c r="A7919" i="3"/>
  <c r="A7918" i="3"/>
  <c r="C7918" i="3" s="1"/>
  <c r="C7917" i="3"/>
  <c r="B7917" i="3"/>
  <c r="A7917" i="3"/>
  <c r="A7916" i="3"/>
  <c r="C7916" i="3" s="1"/>
  <c r="C7915" i="3"/>
  <c r="B7915" i="3"/>
  <c r="A7915" i="3"/>
  <c r="A7914" i="3"/>
  <c r="C7914" i="3" s="1"/>
  <c r="C7913" i="3"/>
  <c r="B7913" i="3"/>
  <c r="D7913" i="3" s="1"/>
  <c r="A7913" i="3"/>
  <c r="A7912" i="3"/>
  <c r="C7912" i="3" s="1"/>
  <c r="C7911" i="3"/>
  <c r="B7911" i="3"/>
  <c r="A7911" i="3"/>
  <c r="A7910" i="3"/>
  <c r="C7910" i="3" s="1"/>
  <c r="C7909" i="3"/>
  <c r="B7909" i="3"/>
  <c r="A7909" i="3"/>
  <c r="A7908" i="3"/>
  <c r="C7908" i="3" s="1"/>
  <c r="C7907" i="3"/>
  <c r="B7907" i="3"/>
  <c r="A7907" i="3"/>
  <c r="A7906" i="3"/>
  <c r="C7906" i="3" s="1"/>
  <c r="C7905" i="3"/>
  <c r="B7905" i="3"/>
  <c r="A7905" i="3"/>
  <c r="A7904" i="3"/>
  <c r="C7904" i="3" s="1"/>
  <c r="C7903" i="3"/>
  <c r="B7903" i="3"/>
  <c r="A7903" i="3"/>
  <c r="A7902" i="3"/>
  <c r="C7902" i="3" s="1"/>
  <c r="C7901" i="3"/>
  <c r="B7901" i="3"/>
  <c r="A7901" i="3"/>
  <c r="A7900" i="3"/>
  <c r="C7900" i="3" s="1"/>
  <c r="C7899" i="3"/>
  <c r="B7899" i="3"/>
  <c r="A7899" i="3"/>
  <c r="A7898" i="3"/>
  <c r="C7898" i="3" s="1"/>
  <c r="C7897" i="3"/>
  <c r="B7897" i="3"/>
  <c r="D7897" i="3" s="1"/>
  <c r="A7897" i="3"/>
  <c r="A7896" i="3"/>
  <c r="C7896" i="3" s="1"/>
  <c r="C7895" i="3"/>
  <c r="B7895" i="3"/>
  <c r="A7895" i="3"/>
  <c r="A7894" i="3"/>
  <c r="C7894" i="3" s="1"/>
  <c r="C7893" i="3"/>
  <c r="B7893" i="3"/>
  <c r="D7893" i="3" s="1"/>
  <c r="A7893" i="3"/>
  <c r="A7892" i="3"/>
  <c r="C7892" i="3" s="1"/>
  <c r="C7891" i="3"/>
  <c r="B7891" i="3"/>
  <c r="A7891" i="3"/>
  <c r="A7890" i="3"/>
  <c r="C7890" i="3" s="1"/>
  <c r="C7889" i="3"/>
  <c r="B7889" i="3"/>
  <c r="A7889" i="3"/>
  <c r="A7888" i="3"/>
  <c r="C7888" i="3" s="1"/>
  <c r="C7887" i="3"/>
  <c r="B7887" i="3"/>
  <c r="A7887" i="3"/>
  <c r="A7886" i="3"/>
  <c r="C7886" i="3" s="1"/>
  <c r="C7885" i="3"/>
  <c r="B7885" i="3"/>
  <c r="A7885" i="3"/>
  <c r="A7884" i="3"/>
  <c r="C7884" i="3" s="1"/>
  <c r="C7883" i="3"/>
  <c r="B7883" i="3"/>
  <c r="A7883" i="3"/>
  <c r="A7882" i="3"/>
  <c r="C7882" i="3" s="1"/>
  <c r="C7881" i="3"/>
  <c r="B7881" i="3"/>
  <c r="A7881" i="3"/>
  <c r="A7880" i="3"/>
  <c r="C7880" i="3" s="1"/>
  <c r="C7879" i="3"/>
  <c r="B7879" i="3"/>
  <c r="A7879" i="3"/>
  <c r="A7878" i="3"/>
  <c r="C7878" i="3" s="1"/>
  <c r="C7877" i="3"/>
  <c r="B7877" i="3"/>
  <c r="A7877" i="3"/>
  <c r="A7876" i="3"/>
  <c r="C7876" i="3" s="1"/>
  <c r="C7875" i="3"/>
  <c r="B7875" i="3"/>
  <c r="A7875" i="3"/>
  <c r="A7874" i="3"/>
  <c r="C7874" i="3" s="1"/>
  <c r="C7873" i="3"/>
  <c r="B7873" i="3"/>
  <c r="A7873" i="3"/>
  <c r="A7872" i="3"/>
  <c r="C7872" i="3" s="1"/>
  <c r="C7871" i="3"/>
  <c r="B7871" i="3"/>
  <c r="A7871" i="3"/>
  <c r="A7870" i="3"/>
  <c r="C7870" i="3" s="1"/>
  <c r="C7869" i="3"/>
  <c r="B7869" i="3"/>
  <c r="A7869" i="3"/>
  <c r="A7868" i="3"/>
  <c r="C7868" i="3" s="1"/>
  <c r="C7867" i="3"/>
  <c r="B7867" i="3"/>
  <c r="A7867" i="3"/>
  <c r="A7866" i="3"/>
  <c r="C7866" i="3" s="1"/>
  <c r="C7865" i="3"/>
  <c r="B7865" i="3"/>
  <c r="D7865" i="3" s="1"/>
  <c r="A7865" i="3"/>
  <c r="A7864" i="3"/>
  <c r="C7864" i="3" s="1"/>
  <c r="C7863" i="3"/>
  <c r="B7863" i="3"/>
  <c r="A7863" i="3"/>
  <c r="A7862" i="3"/>
  <c r="C7862" i="3" s="1"/>
  <c r="C7861" i="3"/>
  <c r="B7861" i="3"/>
  <c r="A7861" i="3"/>
  <c r="A7860" i="3"/>
  <c r="C7860" i="3" s="1"/>
  <c r="C7859" i="3"/>
  <c r="B7859" i="3"/>
  <c r="A7859" i="3"/>
  <c r="A7858" i="3"/>
  <c r="C7858" i="3" s="1"/>
  <c r="C7857" i="3"/>
  <c r="B7857" i="3"/>
  <c r="D7857" i="3" s="1"/>
  <c r="A7857" i="3"/>
  <c r="A7856" i="3"/>
  <c r="C7856" i="3" s="1"/>
  <c r="C7855" i="3"/>
  <c r="B7855" i="3"/>
  <c r="A7855" i="3"/>
  <c r="A7854" i="3"/>
  <c r="C7854" i="3" s="1"/>
  <c r="C7853" i="3"/>
  <c r="B7853" i="3"/>
  <c r="D7853" i="3" s="1"/>
  <c r="A7853" i="3"/>
  <c r="A7852" i="3"/>
  <c r="C7852" i="3" s="1"/>
  <c r="C7851" i="3"/>
  <c r="B7851" i="3"/>
  <c r="A7851" i="3"/>
  <c r="A7850" i="3"/>
  <c r="C7850" i="3" s="1"/>
  <c r="C7849" i="3"/>
  <c r="B7849" i="3"/>
  <c r="D7849" i="3" s="1"/>
  <c r="A7849" i="3"/>
  <c r="A7848" i="3"/>
  <c r="C7848" i="3" s="1"/>
  <c r="C7847" i="3"/>
  <c r="B7847" i="3"/>
  <c r="A7847" i="3"/>
  <c r="A7846" i="3"/>
  <c r="C7846" i="3" s="1"/>
  <c r="C7845" i="3"/>
  <c r="B7845" i="3"/>
  <c r="D7845" i="3" s="1"/>
  <c r="A7845" i="3"/>
  <c r="A7844" i="3"/>
  <c r="C7844" i="3" s="1"/>
  <c r="C7843" i="3"/>
  <c r="B7843" i="3"/>
  <c r="A7843" i="3"/>
  <c r="A7842" i="3"/>
  <c r="C7842" i="3" s="1"/>
  <c r="C7841" i="3"/>
  <c r="B7841" i="3"/>
  <c r="A7841" i="3"/>
  <c r="A7840" i="3"/>
  <c r="C7840" i="3" s="1"/>
  <c r="C7839" i="3"/>
  <c r="B7839" i="3"/>
  <c r="A7839" i="3"/>
  <c r="A7838" i="3"/>
  <c r="C7838" i="3" s="1"/>
  <c r="C7837" i="3"/>
  <c r="B7837" i="3"/>
  <c r="A7837" i="3"/>
  <c r="A7836" i="3"/>
  <c r="C7836" i="3" s="1"/>
  <c r="C7835" i="3"/>
  <c r="B7835" i="3"/>
  <c r="A7835" i="3"/>
  <c r="A7834" i="3"/>
  <c r="C7834" i="3" s="1"/>
  <c r="C7833" i="3"/>
  <c r="B7833" i="3"/>
  <c r="D7833" i="3" s="1"/>
  <c r="A7833" i="3"/>
  <c r="A7832" i="3"/>
  <c r="C7832" i="3" s="1"/>
  <c r="C7831" i="3"/>
  <c r="B7831" i="3"/>
  <c r="A7831" i="3"/>
  <c r="A7830" i="3"/>
  <c r="C7830" i="3" s="1"/>
  <c r="C7829" i="3"/>
  <c r="B7829" i="3"/>
  <c r="D7829" i="3" s="1"/>
  <c r="A7829" i="3"/>
  <c r="A7828" i="3"/>
  <c r="C7828" i="3" s="1"/>
  <c r="C7827" i="3"/>
  <c r="B7827" i="3"/>
  <c r="A7827" i="3"/>
  <c r="A7826" i="3"/>
  <c r="C7826" i="3" s="1"/>
  <c r="C7825" i="3"/>
  <c r="B7825" i="3"/>
  <c r="A7825" i="3"/>
  <c r="A7824" i="3"/>
  <c r="C7824" i="3" s="1"/>
  <c r="C7823" i="3"/>
  <c r="B7823" i="3"/>
  <c r="A7823" i="3"/>
  <c r="A7822" i="3"/>
  <c r="C7822" i="3" s="1"/>
  <c r="C7821" i="3"/>
  <c r="B7821" i="3"/>
  <c r="A7821" i="3"/>
  <c r="A7820" i="3"/>
  <c r="C7820" i="3" s="1"/>
  <c r="C7819" i="3"/>
  <c r="B7819" i="3"/>
  <c r="A7819" i="3"/>
  <c r="A7818" i="3"/>
  <c r="C7818" i="3" s="1"/>
  <c r="C7817" i="3"/>
  <c r="B7817" i="3"/>
  <c r="A7817" i="3"/>
  <c r="A7816" i="3"/>
  <c r="C7816" i="3" s="1"/>
  <c r="C7815" i="3"/>
  <c r="B7815" i="3"/>
  <c r="A7815" i="3"/>
  <c r="A7814" i="3"/>
  <c r="C7814" i="3" s="1"/>
  <c r="C7813" i="3"/>
  <c r="B7813" i="3"/>
  <c r="A7813" i="3"/>
  <c r="A7812" i="3"/>
  <c r="C7812" i="3" s="1"/>
  <c r="C7811" i="3"/>
  <c r="B7811" i="3"/>
  <c r="A7811" i="3"/>
  <c r="A7810" i="3"/>
  <c r="C7810" i="3" s="1"/>
  <c r="C7809" i="3"/>
  <c r="B7809" i="3"/>
  <c r="A7809" i="3"/>
  <c r="A7808" i="3"/>
  <c r="C7808" i="3" s="1"/>
  <c r="C7807" i="3"/>
  <c r="B7807" i="3"/>
  <c r="A7807" i="3"/>
  <c r="A7806" i="3"/>
  <c r="C7806" i="3" s="1"/>
  <c r="C7805" i="3"/>
  <c r="B7805" i="3"/>
  <c r="A7805" i="3"/>
  <c r="A7804" i="3"/>
  <c r="C7804" i="3" s="1"/>
  <c r="C7803" i="3"/>
  <c r="B7803" i="3"/>
  <c r="A7803" i="3"/>
  <c r="A7802" i="3"/>
  <c r="C7802" i="3" s="1"/>
  <c r="C7801" i="3"/>
  <c r="B7801" i="3"/>
  <c r="D7801" i="3" s="1"/>
  <c r="A7801" i="3"/>
  <c r="A7800" i="3"/>
  <c r="C7800" i="3" s="1"/>
  <c r="C7799" i="3"/>
  <c r="B7799" i="3"/>
  <c r="A7799" i="3"/>
  <c r="A7798" i="3"/>
  <c r="C7798" i="3" s="1"/>
  <c r="C7797" i="3"/>
  <c r="B7797" i="3"/>
  <c r="D7797" i="3" s="1"/>
  <c r="A7797" i="3"/>
  <c r="A7796" i="3"/>
  <c r="C7796" i="3" s="1"/>
  <c r="C7795" i="3"/>
  <c r="B7795" i="3"/>
  <c r="A7795" i="3"/>
  <c r="A7794" i="3"/>
  <c r="C7794" i="3" s="1"/>
  <c r="C7793" i="3"/>
  <c r="B7793" i="3"/>
  <c r="A7793" i="3"/>
  <c r="A7792" i="3"/>
  <c r="C7792" i="3" s="1"/>
  <c r="C7791" i="3"/>
  <c r="B7791" i="3"/>
  <c r="A7791" i="3"/>
  <c r="A7790" i="3"/>
  <c r="C7790" i="3" s="1"/>
  <c r="C7789" i="3"/>
  <c r="B7789" i="3"/>
  <c r="A7789" i="3"/>
  <c r="A7788" i="3"/>
  <c r="C7788" i="3" s="1"/>
  <c r="C7787" i="3"/>
  <c r="B7787" i="3"/>
  <c r="D7787" i="3" s="1"/>
  <c r="A7787" i="3"/>
  <c r="A7786" i="3"/>
  <c r="C7786" i="3" s="1"/>
  <c r="C7785" i="3"/>
  <c r="B7785" i="3"/>
  <c r="A7785" i="3"/>
  <c r="A7784" i="3"/>
  <c r="C7784" i="3" s="1"/>
  <c r="C7783" i="3"/>
  <c r="B7783" i="3"/>
  <c r="A7783" i="3"/>
  <c r="A7782" i="3"/>
  <c r="C7782" i="3" s="1"/>
  <c r="C7781" i="3"/>
  <c r="B7781" i="3"/>
  <c r="A7781" i="3"/>
  <c r="A7780" i="3"/>
  <c r="C7780" i="3" s="1"/>
  <c r="C7779" i="3"/>
  <c r="B7779" i="3"/>
  <c r="A7779" i="3"/>
  <c r="A7778" i="3"/>
  <c r="C7778" i="3" s="1"/>
  <c r="C7777" i="3"/>
  <c r="B7777" i="3"/>
  <c r="A7777" i="3"/>
  <c r="A7776" i="3"/>
  <c r="C7776" i="3" s="1"/>
  <c r="C7775" i="3"/>
  <c r="B7775" i="3"/>
  <c r="A7775" i="3"/>
  <c r="A7774" i="3"/>
  <c r="C7774" i="3" s="1"/>
  <c r="C7773" i="3"/>
  <c r="B7773" i="3"/>
  <c r="A7773" i="3"/>
  <c r="A7772" i="3"/>
  <c r="C7772" i="3" s="1"/>
  <c r="C7771" i="3"/>
  <c r="B7771" i="3"/>
  <c r="A7771" i="3"/>
  <c r="A7770" i="3"/>
  <c r="C7770" i="3" s="1"/>
  <c r="C7769" i="3"/>
  <c r="B7769" i="3"/>
  <c r="A7769" i="3"/>
  <c r="A7768" i="3"/>
  <c r="C7768" i="3" s="1"/>
  <c r="C7767" i="3"/>
  <c r="B7767" i="3"/>
  <c r="A7767" i="3"/>
  <c r="A7766" i="3"/>
  <c r="C7766" i="3" s="1"/>
  <c r="C7765" i="3"/>
  <c r="B7765" i="3"/>
  <c r="A7765" i="3"/>
  <c r="A7764" i="3"/>
  <c r="C7764" i="3" s="1"/>
  <c r="C7763" i="3"/>
  <c r="B7763" i="3"/>
  <c r="A7763" i="3"/>
  <c r="A7762" i="3"/>
  <c r="C7762" i="3" s="1"/>
  <c r="C7761" i="3"/>
  <c r="B7761" i="3"/>
  <c r="A7761" i="3"/>
  <c r="A7760" i="3"/>
  <c r="C7760" i="3" s="1"/>
  <c r="A7759" i="3"/>
  <c r="C7759" i="3" s="1"/>
  <c r="A7758" i="3"/>
  <c r="C7758" i="3" s="1"/>
  <c r="B7757" i="3"/>
  <c r="A7757" i="3"/>
  <c r="C7757" i="3" s="1"/>
  <c r="A7756" i="3"/>
  <c r="C7756" i="3" s="1"/>
  <c r="A7755" i="3"/>
  <c r="A7754" i="3"/>
  <c r="C7754" i="3" s="1"/>
  <c r="A7753" i="3"/>
  <c r="A7752" i="3"/>
  <c r="C7752" i="3" s="1"/>
  <c r="B7751" i="3"/>
  <c r="A7751" i="3"/>
  <c r="C7751" i="3" s="1"/>
  <c r="A7750" i="3"/>
  <c r="C7750" i="3" s="1"/>
  <c r="B7749" i="3"/>
  <c r="A7749" i="3"/>
  <c r="C7749" i="3" s="1"/>
  <c r="A7748" i="3"/>
  <c r="C7748" i="3" s="1"/>
  <c r="A7747" i="3"/>
  <c r="A7746" i="3"/>
  <c r="C7746" i="3" s="1"/>
  <c r="B7745" i="3"/>
  <c r="A7745" i="3"/>
  <c r="C7745" i="3" s="1"/>
  <c r="A7744" i="3"/>
  <c r="C7744" i="3" s="1"/>
  <c r="A7743" i="3"/>
  <c r="A7742" i="3"/>
  <c r="C7742" i="3" s="1"/>
  <c r="B7741" i="3"/>
  <c r="A7741" i="3"/>
  <c r="C7741" i="3" s="1"/>
  <c r="A7740" i="3"/>
  <c r="C7740" i="3" s="1"/>
  <c r="B7739" i="3"/>
  <c r="A7739" i="3"/>
  <c r="C7739" i="3" s="1"/>
  <c r="A7738" i="3"/>
  <c r="C7738" i="3" s="1"/>
  <c r="B7737" i="3"/>
  <c r="A7737" i="3"/>
  <c r="C7737" i="3" s="1"/>
  <c r="A7736" i="3"/>
  <c r="C7736" i="3" s="1"/>
  <c r="A7735" i="3"/>
  <c r="A7734" i="3"/>
  <c r="C7734" i="3" s="1"/>
  <c r="A7733" i="3"/>
  <c r="C7733" i="3" s="1"/>
  <c r="A7732" i="3"/>
  <c r="C7732" i="3" s="1"/>
  <c r="A7731" i="3"/>
  <c r="A7730" i="3"/>
  <c r="C7730" i="3" s="1"/>
  <c r="A7729" i="3"/>
  <c r="C7729" i="3" s="1"/>
  <c r="A7728" i="3"/>
  <c r="C7728" i="3" s="1"/>
  <c r="A7727" i="3"/>
  <c r="C7727" i="3" s="1"/>
  <c r="A7726" i="3"/>
  <c r="C7726" i="3" s="1"/>
  <c r="B7725" i="3"/>
  <c r="A7725" i="3"/>
  <c r="C7725" i="3" s="1"/>
  <c r="A7724" i="3"/>
  <c r="C7724" i="3" s="1"/>
  <c r="A7723" i="3"/>
  <c r="C7723" i="3" s="1"/>
  <c r="A7722" i="3"/>
  <c r="C7722" i="3" s="1"/>
  <c r="A7721" i="3"/>
  <c r="A7720" i="3"/>
  <c r="C7720" i="3" s="1"/>
  <c r="B7719" i="3"/>
  <c r="A7719" i="3"/>
  <c r="C7719" i="3" s="1"/>
  <c r="A7718" i="3"/>
  <c r="C7718" i="3" s="1"/>
  <c r="A7717" i="3"/>
  <c r="C7717" i="3" s="1"/>
  <c r="A7716" i="3"/>
  <c r="C7716" i="3" s="1"/>
  <c r="A7715" i="3"/>
  <c r="A7714" i="3"/>
  <c r="C7714" i="3" s="1"/>
  <c r="A7713" i="3"/>
  <c r="C7713" i="3" s="1"/>
  <c r="A7712" i="3"/>
  <c r="C7712" i="3" s="1"/>
  <c r="B7711" i="3"/>
  <c r="A7711" i="3"/>
  <c r="C7711" i="3" s="1"/>
  <c r="A7710" i="3"/>
  <c r="C7710" i="3" s="1"/>
  <c r="B7709" i="3"/>
  <c r="A7709" i="3"/>
  <c r="C7709" i="3" s="1"/>
  <c r="A7708" i="3"/>
  <c r="C7708" i="3" s="1"/>
  <c r="A7707" i="3"/>
  <c r="C7707" i="3" s="1"/>
  <c r="A7706" i="3"/>
  <c r="C7706" i="3" s="1"/>
  <c r="A7705" i="3"/>
  <c r="C7705" i="3" s="1"/>
  <c r="A7704" i="3"/>
  <c r="C7704" i="3" s="1"/>
  <c r="A7703" i="3"/>
  <c r="C7703" i="3" s="1"/>
  <c r="A7702" i="3"/>
  <c r="C7702" i="3" s="1"/>
  <c r="A7701" i="3"/>
  <c r="A7700" i="3"/>
  <c r="C7700" i="3" s="1"/>
  <c r="A7699" i="3"/>
  <c r="A7698" i="3"/>
  <c r="C7698" i="3" s="1"/>
  <c r="B7697" i="3"/>
  <c r="A7697" i="3"/>
  <c r="C7697" i="3" s="1"/>
  <c r="A7696" i="3"/>
  <c r="C7696" i="3" s="1"/>
  <c r="A7695" i="3"/>
  <c r="C7695" i="3" s="1"/>
  <c r="A7694" i="3"/>
  <c r="C7694" i="3" s="1"/>
  <c r="B7693" i="3"/>
  <c r="A7693" i="3"/>
  <c r="C7693" i="3" s="1"/>
  <c r="A7692" i="3"/>
  <c r="C7692" i="3" s="1"/>
  <c r="A7691" i="3"/>
  <c r="A7690" i="3"/>
  <c r="C7690" i="3" s="1"/>
  <c r="A7689" i="3"/>
  <c r="C7689" i="3" s="1"/>
  <c r="A7688" i="3"/>
  <c r="C7688" i="3" s="1"/>
  <c r="B7687" i="3"/>
  <c r="A7687" i="3"/>
  <c r="C7687" i="3" s="1"/>
  <c r="A7686" i="3"/>
  <c r="C7686" i="3" s="1"/>
  <c r="B7685" i="3"/>
  <c r="A7685" i="3"/>
  <c r="C7685" i="3" s="1"/>
  <c r="A7684" i="3"/>
  <c r="C7684" i="3" s="1"/>
  <c r="A7683" i="3"/>
  <c r="A7682" i="3"/>
  <c r="C7682" i="3" s="1"/>
  <c r="A7681" i="3"/>
  <c r="C7681" i="3" s="1"/>
  <c r="A7680" i="3"/>
  <c r="C7680" i="3" s="1"/>
  <c r="A7679" i="3"/>
  <c r="C7679" i="3" s="1"/>
  <c r="A7678" i="3"/>
  <c r="C7678" i="3" s="1"/>
  <c r="B7677" i="3"/>
  <c r="A7677" i="3"/>
  <c r="C7677" i="3" s="1"/>
  <c r="A7676" i="3"/>
  <c r="C7676" i="3" s="1"/>
  <c r="B7675" i="3"/>
  <c r="A7675" i="3"/>
  <c r="C7675" i="3" s="1"/>
  <c r="A7674" i="3"/>
  <c r="C7674" i="3" s="1"/>
  <c r="B7673" i="3"/>
  <c r="A7673" i="3"/>
  <c r="C7673" i="3" s="1"/>
  <c r="A7672" i="3"/>
  <c r="C7672" i="3" s="1"/>
  <c r="A7671" i="3"/>
  <c r="C7671" i="3" s="1"/>
  <c r="A7670" i="3"/>
  <c r="C7670" i="3" s="1"/>
  <c r="A7669" i="3"/>
  <c r="A7668" i="3"/>
  <c r="C7668" i="3" s="1"/>
  <c r="A7667" i="3"/>
  <c r="A7666" i="3"/>
  <c r="C7666" i="3" s="1"/>
  <c r="B7665" i="3"/>
  <c r="A7665" i="3"/>
  <c r="C7665" i="3" s="1"/>
  <c r="A7664" i="3"/>
  <c r="C7664" i="3" s="1"/>
  <c r="A7663" i="3"/>
  <c r="A7662" i="3"/>
  <c r="C7662" i="3" s="1"/>
  <c r="B7661" i="3"/>
  <c r="A7661" i="3"/>
  <c r="C7661" i="3" s="1"/>
  <c r="A7660" i="3"/>
  <c r="C7660" i="3" s="1"/>
  <c r="A7659" i="3"/>
  <c r="A7658" i="3"/>
  <c r="C7658" i="3" s="1"/>
  <c r="A7657" i="3"/>
  <c r="C7657" i="3" s="1"/>
  <c r="A7656" i="3"/>
  <c r="C7656" i="3" s="1"/>
  <c r="B7655" i="3"/>
  <c r="A7655" i="3"/>
  <c r="C7655" i="3" s="1"/>
  <c r="A7654" i="3"/>
  <c r="C7654" i="3" s="1"/>
  <c r="A7653" i="3"/>
  <c r="C7653" i="3" s="1"/>
  <c r="A7652" i="3"/>
  <c r="C7652" i="3" s="1"/>
  <c r="A7651" i="3"/>
  <c r="A7650" i="3"/>
  <c r="C7650" i="3" s="1"/>
  <c r="A7649" i="3"/>
  <c r="A7648" i="3"/>
  <c r="C7648" i="3" s="1"/>
  <c r="B7647" i="3"/>
  <c r="A7647" i="3"/>
  <c r="C7647" i="3" s="1"/>
  <c r="A7646" i="3"/>
  <c r="C7646" i="3" s="1"/>
  <c r="B7645" i="3"/>
  <c r="A7645" i="3"/>
  <c r="C7645" i="3" s="1"/>
  <c r="A7644" i="3"/>
  <c r="C7644" i="3" s="1"/>
  <c r="A7643" i="3"/>
  <c r="C7643" i="3" s="1"/>
  <c r="A7642" i="3"/>
  <c r="C7642" i="3" s="1"/>
  <c r="A7641" i="3"/>
  <c r="C7641" i="3" s="1"/>
  <c r="A7640" i="3"/>
  <c r="C7640" i="3" s="1"/>
  <c r="B7639" i="3"/>
  <c r="A7639" i="3"/>
  <c r="C7639" i="3" s="1"/>
  <c r="A7638" i="3"/>
  <c r="C7638" i="3" s="1"/>
  <c r="A7637" i="3"/>
  <c r="C7637" i="3" s="1"/>
  <c r="A7636" i="3"/>
  <c r="C7636" i="3" s="1"/>
  <c r="B7635" i="3"/>
  <c r="A7635" i="3"/>
  <c r="C7635" i="3" s="1"/>
  <c r="A7634" i="3"/>
  <c r="C7634" i="3" s="1"/>
  <c r="A7633" i="3"/>
  <c r="A7632" i="3"/>
  <c r="C7632" i="3" s="1"/>
  <c r="B7631" i="3"/>
  <c r="A7631" i="3"/>
  <c r="C7631" i="3" s="1"/>
  <c r="A7630" i="3"/>
  <c r="C7630" i="3" s="1"/>
  <c r="A7629" i="3"/>
  <c r="A7628" i="3"/>
  <c r="C7628" i="3" s="1"/>
  <c r="A7627" i="3"/>
  <c r="C7627" i="3" s="1"/>
  <c r="A7626" i="3"/>
  <c r="C7626" i="3" s="1"/>
  <c r="B7625" i="3"/>
  <c r="A7625" i="3"/>
  <c r="C7625" i="3" s="1"/>
  <c r="A7624" i="3"/>
  <c r="C7624" i="3" s="1"/>
  <c r="B7623" i="3"/>
  <c r="A7623" i="3"/>
  <c r="C7623" i="3" s="1"/>
  <c r="A7622" i="3"/>
  <c r="C7622" i="3" s="1"/>
  <c r="A7621" i="3"/>
  <c r="C7621" i="3" s="1"/>
  <c r="A7620" i="3"/>
  <c r="C7620" i="3" s="1"/>
  <c r="A7619" i="3"/>
  <c r="C7619" i="3" s="1"/>
  <c r="A7618" i="3"/>
  <c r="C7618" i="3" s="1"/>
  <c r="A7617" i="3"/>
  <c r="A7616" i="3"/>
  <c r="C7616" i="3" s="1"/>
  <c r="B7615" i="3"/>
  <c r="A7615" i="3"/>
  <c r="C7615" i="3" s="1"/>
  <c r="A7614" i="3"/>
  <c r="C7614" i="3" s="1"/>
  <c r="A7613" i="3"/>
  <c r="A7612" i="3"/>
  <c r="C7612" i="3" s="1"/>
  <c r="A7611" i="3"/>
  <c r="C7611" i="3" s="1"/>
  <c r="A7610" i="3"/>
  <c r="C7610" i="3" s="1"/>
  <c r="A7609" i="3"/>
  <c r="C7609" i="3" s="1"/>
  <c r="A7608" i="3"/>
  <c r="C7608" i="3" s="1"/>
  <c r="B7607" i="3"/>
  <c r="A7607" i="3"/>
  <c r="C7607" i="3" s="1"/>
  <c r="A7606" i="3"/>
  <c r="C7606" i="3" s="1"/>
  <c r="A7605" i="3"/>
  <c r="C7605" i="3" s="1"/>
  <c r="A7604" i="3"/>
  <c r="C7604" i="3" s="1"/>
  <c r="B7603" i="3"/>
  <c r="A7603" i="3"/>
  <c r="C7603" i="3" s="1"/>
  <c r="A7602" i="3"/>
  <c r="C7602" i="3" s="1"/>
  <c r="A7601" i="3"/>
  <c r="A7600" i="3"/>
  <c r="C7600" i="3" s="1"/>
  <c r="B7599" i="3"/>
  <c r="A7599" i="3"/>
  <c r="C7599" i="3" s="1"/>
  <c r="A7598" i="3"/>
  <c r="C7598" i="3" s="1"/>
  <c r="A7597" i="3"/>
  <c r="A7596" i="3"/>
  <c r="C7596" i="3" s="1"/>
  <c r="A7595" i="3"/>
  <c r="C7595" i="3" s="1"/>
  <c r="A7594" i="3"/>
  <c r="C7594" i="3" s="1"/>
  <c r="A7593" i="3"/>
  <c r="C7593" i="3" s="1"/>
  <c r="A7592" i="3"/>
  <c r="C7592" i="3" s="1"/>
  <c r="B7591" i="3"/>
  <c r="A7591" i="3"/>
  <c r="C7591" i="3" s="1"/>
  <c r="A7590" i="3"/>
  <c r="C7590" i="3" s="1"/>
  <c r="A7589" i="3"/>
  <c r="C7589" i="3" s="1"/>
  <c r="A7588" i="3"/>
  <c r="C7588" i="3" s="1"/>
  <c r="A7587" i="3"/>
  <c r="C7587" i="3" s="1"/>
  <c r="A7586" i="3"/>
  <c r="C7586" i="3" s="1"/>
  <c r="A7585" i="3"/>
  <c r="A7584" i="3"/>
  <c r="C7584" i="3" s="1"/>
  <c r="B7583" i="3"/>
  <c r="A7583" i="3"/>
  <c r="C7583" i="3" s="1"/>
  <c r="A7582" i="3"/>
  <c r="C7582" i="3" s="1"/>
  <c r="A7581" i="3"/>
  <c r="A7580" i="3"/>
  <c r="C7580" i="3" s="1"/>
  <c r="A7579" i="3"/>
  <c r="C7579" i="3" s="1"/>
  <c r="A7578" i="3"/>
  <c r="C7578" i="3" s="1"/>
  <c r="A7577" i="3"/>
  <c r="C7577" i="3" s="1"/>
  <c r="A7576" i="3"/>
  <c r="C7576" i="3" s="1"/>
  <c r="B7575" i="3"/>
  <c r="A7575" i="3"/>
  <c r="C7575" i="3" s="1"/>
  <c r="A7574" i="3"/>
  <c r="C7574" i="3" s="1"/>
  <c r="A7573" i="3"/>
  <c r="C7573" i="3" s="1"/>
  <c r="A7572" i="3"/>
  <c r="C7572" i="3" s="1"/>
  <c r="B7571" i="3"/>
  <c r="A7571" i="3"/>
  <c r="C7571" i="3" s="1"/>
  <c r="A7570" i="3"/>
  <c r="C7570" i="3" s="1"/>
  <c r="A7569" i="3"/>
  <c r="A7568" i="3"/>
  <c r="C7568" i="3" s="1"/>
  <c r="B7567" i="3"/>
  <c r="A7567" i="3"/>
  <c r="C7567" i="3" s="1"/>
  <c r="A7566" i="3"/>
  <c r="C7566" i="3" s="1"/>
  <c r="A7565" i="3"/>
  <c r="A7564" i="3"/>
  <c r="C7564" i="3" s="1"/>
  <c r="A7563" i="3"/>
  <c r="C7563" i="3" s="1"/>
  <c r="A7562" i="3"/>
  <c r="C7562" i="3" s="1"/>
  <c r="A7561" i="3"/>
  <c r="C7561" i="3" s="1"/>
  <c r="A7560" i="3"/>
  <c r="C7560" i="3" s="1"/>
  <c r="B7559" i="3"/>
  <c r="A7559" i="3"/>
  <c r="C7559" i="3" s="1"/>
  <c r="A7558" i="3"/>
  <c r="C7558" i="3" s="1"/>
  <c r="A7557" i="3"/>
  <c r="C7557" i="3" s="1"/>
  <c r="A7556" i="3"/>
  <c r="C7556" i="3" s="1"/>
  <c r="A7555" i="3"/>
  <c r="C7555" i="3" s="1"/>
  <c r="A7554" i="3"/>
  <c r="C7554" i="3" s="1"/>
  <c r="A7553" i="3"/>
  <c r="A7552" i="3"/>
  <c r="C7552" i="3" s="1"/>
  <c r="B7551" i="3"/>
  <c r="A7551" i="3"/>
  <c r="C7551" i="3" s="1"/>
  <c r="A7550" i="3"/>
  <c r="C7550" i="3" s="1"/>
  <c r="A7549" i="3"/>
  <c r="A7548" i="3"/>
  <c r="C7548" i="3" s="1"/>
  <c r="A7547" i="3"/>
  <c r="C7547" i="3" s="1"/>
  <c r="A7546" i="3"/>
  <c r="C7546" i="3" s="1"/>
  <c r="A7545" i="3"/>
  <c r="C7545" i="3" s="1"/>
  <c r="A7544" i="3"/>
  <c r="C7544" i="3" s="1"/>
  <c r="B7543" i="3"/>
  <c r="A7543" i="3"/>
  <c r="C7543" i="3" s="1"/>
  <c r="A7542" i="3"/>
  <c r="C7542" i="3" s="1"/>
  <c r="A7541" i="3"/>
  <c r="C7541" i="3" s="1"/>
  <c r="A7540" i="3"/>
  <c r="C7540" i="3" s="1"/>
  <c r="A7539" i="3"/>
  <c r="C7539" i="3" s="1"/>
  <c r="A7538" i="3"/>
  <c r="C7538" i="3" s="1"/>
  <c r="A7537" i="3"/>
  <c r="A7536" i="3"/>
  <c r="C7536" i="3" s="1"/>
  <c r="B7535" i="3"/>
  <c r="A7535" i="3"/>
  <c r="C7535" i="3" s="1"/>
  <c r="A7534" i="3"/>
  <c r="C7534" i="3" s="1"/>
  <c r="A7533" i="3"/>
  <c r="A7532" i="3"/>
  <c r="C7532" i="3" s="1"/>
  <c r="A7531" i="3"/>
  <c r="C7531" i="3" s="1"/>
  <c r="A7530" i="3"/>
  <c r="C7530" i="3" s="1"/>
  <c r="A7529" i="3"/>
  <c r="C7529" i="3" s="1"/>
  <c r="A7528" i="3"/>
  <c r="C7528" i="3" s="1"/>
  <c r="B7527" i="3"/>
  <c r="A7527" i="3"/>
  <c r="C7527" i="3" s="1"/>
  <c r="A7526" i="3"/>
  <c r="C7526" i="3" s="1"/>
  <c r="A7525" i="3"/>
  <c r="C7525" i="3" s="1"/>
  <c r="A7524" i="3"/>
  <c r="C7524" i="3" s="1"/>
  <c r="C7523" i="3"/>
  <c r="B7523" i="3"/>
  <c r="A7523" i="3"/>
  <c r="A7522" i="3"/>
  <c r="C7522" i="3" s="1"/>
  <c r="A7521" i="3"/>
  <c r="B7521" i="3" s="1"/>
  <c r="A7520" i="3"/>
  <c r="C7520" i="3" s="1"/>
  <c r="A7519" i="3"/>
  <c r="A7518" i="3"/>
  <c r="C7518" i="3" s="1"/>
  <c r="C7517" i="3"/>
  <c r="A7517" i="3"/>
  <c r="B7517" i="3" s="1"/>
  <c r="A7516" i="3"/>
  <c r="C7516" i="3" s="1"/>
  <c r="A7515" i="3"/>
  <c r="C7515" i="3" s="1"/>
  <c r="A7514" i="3"/>
  <c r="C7514" i="3" s="1"/>
  <c r="A7513" i="3"/>
  <c r="B7513" i="3" s="1"/>
  <c r="A7512" i="3"/>
  <c r="C7512" i="3" s="1"/>
  <c r="A7511" i="3"/>
  <c r="A7510" i="3"/>
  <c r="C7510" i="3" s="1"/>
  <c r="C7509" i="3"/>
  <c r="A7509" i="3"/>
  <c r="B7509" i="3" s="1"/>
  <c r="A7508" i="3"/>
  <c r="C7508" i="3" s="1"/>
  <c r="C7507" i="3"/>
  <c r="B7507" i="3"/>
  <c r="A7507" i="3"/>
  <c r="A7506" i="3"/>
  <c r="C7506" i="3" s="1"/>
  <c r="A7505" i="3"/>
  <c r="B7505" i="3" s="1"/>
  <c r="A7504" i="3"/>
  <c r="C7504" i="3" s="1"/>
  <c r="A7503" i="3"/>
  <c r="A7502" i="3"/>
  <c r="C7502" i="3" s="1"/>
  <c r="C7501" i="3"/>
  <c r="A7501" i="3"/>
  <c r="B7501" i="3" s="1"/>
  <c r="A7500" i="3"/>
  <c r="C7500" i="3" s="1"/>
  <c r="B7499" i="3"/>
  <c r="A7499" i="3"/>
  <c r="C7499" i="3" s="1"/>
  <c r="A7498" i="3"/>
  <c r="C7498" i="3" s="1"/>
  <c r="A7497" i="3"/>
  <c r="B7497" i="3" s="1"/>
  <c r="A7496" i="3"/>
  <c r="C7496" i="3" s="1"/>
  <c r="A7495" i="3"/>
  <c r="A7494" i="3"/>
  <c r="C7494" i="3" s="1"/>
  <c r="C7493" i="3"/>
  <c r="A7493" i="3"/>
  <c r="B7493" i="3" s="1"/>
  <c r="A7492" i="3"/>
  <c r="C7492" i="3" s="1"/>
  <c r="C7491" i="3"/>
  <c r="B7491" i="3"/>
  <c r="A7491" i="3"/>
  <c r="A7490" i="3"/>
  <c r="C7490" i="3" s="1"/>
  <c r="A7489" i="3"/>
  <c r="B7489" i="3" s="1"/>
  <c r="A7488" i="3"/>
  <c r="C7488" i="3" s="1"/>
  <c r="A7487" i="3"/>
  <c r="A7486" i="3"/>
  <c r="C7486" i="3" s="1"/>
  <c r="C7485" i="3"/>
  <c r="A7485" i="3"/>
  <c r="B7485" i="3" s="1"/>
  <c r="A7484" i="3"/>
  <c r="C7484" i="3" s="1"/>
  <c r="A7483" i="3"/>
  <c r="C7483" i="3" s="1"/>
  <c r="A7482" i="3"/>
  <c r="C7482" i="3" s="1"/>
  <c r="A7481" i="3"/>
  <c r="B7481" i="3" s="1"/>
  <c r="A7480" i="3"/>
  <c r="C7480" i="3" s="1"/>
  <c r="A7479" i="3"/>
  <c r="A7478" i="3"/>
  <c r="C7478" i="3" s="1"/>
  <c r="C7477" i="3"/>
  <c r="A7477" i="3"/>
  <c r="B7477" i="3" s="1"/>
  <c r="A7476" i="3"/>
  <c r="C7476" i="3" s="1"/>
  <c r="C7475" i="3"/>
  <c r="B7475" i="3"/>
  <c r="A7475" i="3"/>
  <c r="A7474" i="3"/>
  <c r="C7474" i="3" s="1"/>
  <c r="A7473" i="3"/>
  <c r="B7473" i="3" s="1"/>
  <c r="A7472" i="3"/>
  <c r="C7472" i="3" s="1"/>
  <c r="A7471" i="3"/>
  <c r="A7470" i="3"/>
  <c r="C7470" i="3" s="1"/>
  <c r="C7469" i="3"/>
  <c r="A7469" i="3"/>
  <c r="B7469" i="3" s="1"/>
  <c r="A7468" i="3"/>
  <c r="C7468" i="3" s="1"/>
  <c r="B7467" i="3"/>
  <c r="A7467" i="3"/>
  <c r="C7467" i="3" s="1"/>
  <c r="A7466" i="3"/>
  <c r="C7466" i="3" s="1"/>
  <c r="A7465" i="3"/>
  <c r="B7465" i="3" s="1"/>
  <c r="A7464" i="3"/>
  <c r="C7464" i="3" s="1"/>
  <c r="A7463" i="3"/>
  <c r="A7462" i="3"/>
  <c r="C7462" i="3" s="1"/>
  <c r="C7461" i="3"/>
  <c r="A7461" i="3"/>
  <c r="B7461" i="3" s="1"/>
  <c r="A7460" i="3"/>
  <c r="C7460" i="3" s="1"/>
  <c r="C7459" i="3"/>
  <c r="B7459" i="3"/>
  <c r="A7459" i="3"/>
  <c r="A7458" i="3"/>
  <c r="C7458" i="3" s="1"/>
  <c r="A7457" i="3"/>
  <c r="B7457" i="3" s="1"/>
  <c r="A7456" i="3"/>
  <c r="C7456" i="3" s="1"/>
  <c r="A7455" i="3"/>
  <c r="A7454" i="3"/>
  <c r="C7454" i="3" s="1"/>
  <c r="C7453" i="3"/>
  <c r="A7453" i="3"/>
  <c r="B7453" i="3" s="1"/>
  <c r="A7452" i="3"/>
  <c r="C7452" i="3" s="1"/>
  <c r="A7451" i="3"/>
  <c r="C7451" i="3" s="1"/>
  <c r="A7450" i="3"/>
  <c r="C7450" i="3" s="1"/>
  <c r="A7449" i="3"/>
  <c r="B7449" i="3" s="1"/>
  <c r="A7448" i="3"/>
  <c r="C7448" i="3" s="1"/>
  <c r="A7447" i="3"/>
  <c r="A7446" i="3"/>
  <c r="C7446" i="3" s="1"/>
  <c r="C7445" i="3"/>
  <c r="A7445" i="3"/>
  <c r="B7445" i="3" s="1"/>
  <c r="A7444" i="3"/>
  <c r="C7444" i="3" s="1"/>
  <c r="C7443" i="3"/>
  <c r="B7443" i="3"/>
  <c r="A7443" i="3"/>
  <c r="A7442" i="3"/>
  <c r="C7442" i="3" s="1"/>
  <c r="A7441" i="3"/>
  <c r="B7441" i="3" s="1"/>
  <c r="A7440" i="3"/>
  <c r="C7440" i="3" s="1"/>
  <c r="A7439" i="3"/>
  <c r="A7438" i="3"/>
  <c r="C7438" i="3" s="1"/>
  <c r="C7437" i="3"/>
  <c r="A7437" i="3"/>
  <c r="B7437" i="3" s="1"/>
  <c r="A7436" i="3"/>
  <c r="C7436" i="3" s="1"/>
  <c r="B7435" i="3"/>
  <c r="A7435" i="3"/>
  <c r="C7435" i="3" s="1"/>
  <c r="A7434" i="3"/>
  <c r="C7434" i="3" s="1"/>
  <c r="A7433" i="3"/>
  <c r="B7433" i="3" s="1"/>
  <c r="A7432" i="3"/>
  <c r="C7432" i="3" s="1"/>
  <c r="A7431" i="3"/>
  <c r="A7430" i="3"/>
  <c r="C7430" i="3" s="1"/>
  <c r="C7429" i="3"/>
  <c r="A7429" i="3"/>
  <c r="B7429" i="3" s="1"/>
  <c r="A7428" i="3"/>
  <c r="C7428" i="3" s="1"/>
  <c r="C7427" i="3"/>
  <c r="B7427" i="3"/>
  <c r="D7427" i="3" s="1"/>
  <c r="A7427" i="3"/>
  <c r="A7426" i="3"/>
  <c r="C7426" i="3" s="1"/>
  <c r="A7425" i="3"/>
  <c r="B7425" i="3" s="1"/>
  <c r="A7424" i="3"/>
  <c r="C7424" i="3" s="1"/>
  <c r="A7423" i="3"/>
  <c r="A7422" i="3"/>
  <c r="C7422" i="3" s="1"/>
  <c r="C7421" i="3"/>
  <c r="A7421" i="3"/>
  <c r="B7421" i="3" s="1"/>
  <c r="D7421" i="3" s="1"/>
  <c r="A7420" i="3"/>
  <c r="C7420" i="3" s="1"/>
  <c r="A7419" i="3"/>
  <c r="C7419" i="3" s="1"/>
  <c r="A7418" i="3"/>
  <c r="C7418" i="3" s="1"/>
  <c r="A7417" i="3"/>
  <c r="B7417" i="3" s="1"/>
  <c r="A7416" i="3"/>
  <c r="C7416" i="3" s="1"/>
  <c r="A7415" i="3"/>
  <c r="A7414" i="3"/>
  <c r="C7414" i="3" s="1"/>
  <c r="C7413" i="3"/>
  <c r="A7413" i="3"/>
  <c r="B7413" i="3" s="1"/>
  <c r="A7412" i="3"/>
  <c r="C7412" i="3" s="1"/>
  <c r="C7411" i="3"/>
  <c r="B7411" i="3"/>
  <c r="D7411" i="3" s="1"/>
  <c r="A7411" i="3"/>
  <c r="A7410" i="3"/>
  <c r="C7410" i="3" s="1"/>
  <c r="A7409" i="3"/>
  <c r="B7409" i="3" s="1"/>
  <c r="A7408" i="3"/>
  <c r="C7408" i="3" s="1"/>
  <c r="A7407" i="3"/>
  <c r="A7406" i="3"/>
  <c r="C7406" i="3" s="1"/>
  <c r="C7405" i="3"/>
  <c r="A7405" i="3"/>
  <c r="B7405" i="3" s="1"/>
  <c r="D7405" i="3" s="1"/>
  <c r="A7404" i="3"/>
  <c r="C7404" i="3" s="1"/>
  <c r="B7403" i="3"/>
  <c r="A7403" i="3"/>
  <c r="C7403" i="3" s="1"/>
  <c r="A7402" i="3"/>
  <c r="C7402" i="3" s="1"/>
  <c r="A7401" i="3"/>
  <c r="B7401" i="3" s="1"/>
  <c r="A7400" i="3"/>
  <c r="C7400" i="3" s="1"/>
  <c r="A7399" i="3"/>
  <c r="A7398" i="3"/>
  <c r="C7398" i="3" s="1"/>
  <c r="C7397" i="3"/>
  <c r="A7397" i="3"/>
  <c r="B7397" i="3" s="1"/>
  <c r="A7396" i="3"/>
  <c r="C7396" i="3" s="1"/>
  <c r="C7395" i="3"/>
  <c r="B7395" i="3"/>
  <c r="A7395" i="3"/>
  <c r="A7394" i="3"/>
  <c r="C7394" i="3" s="1"/>
  <c r="A7393" i="3"/>
  <c r="B7393" i="3" s="1"/>
  <c r="A7392" i="3"/>
  <c r="C7392" i="3" s="1"/>
  <c r="A7391" i="3"/>
  <c r="A7390" i="3"/>
  <c r="C7390" i="3" s="1"/>
  <c r="C7389" i="3"/>
  <c r="A7389" i="3"/>
  <c r="B7389" i="3" s="1"/>
  <c r="A7388" i="3"/>
  <c r="C7388" i="3" s="1"/>
  <c r="A7387" i="3"/>
  <c r="C7387" i="3" s="1"/>
  <c r="A7386" i="3"/>
  <c r="C7386" i="3" s="1"/>
  <c r="A7385" i="3"/>
  <c r="B7385" i="3" s="1"/>
  <c r="A7384" i="3"/>
  <c r="C7384" i="3" s="1"/>
  <c r="A7383" i="3"/>
  <c r="A7382" i="3"/>
  <c r="C7382" i="3" s="1"/>
  <c r="C7381" i="3"/>
  <c r="A7381" i="3"/>
  <c r="B7381" i="3" s="1"/>
  <c r="A7380" i="3"/>
  <c r="C7380" i="3" s="1"/>
  <c r="C7379" i="3"/>
  <c r="B7379" i="3"/>
  <c r="A7379" i="3"/>
  <c r="A7378" i="3"/>
  <c r="C7378" i="3" s="1"/>
  <c r="A7377" i="3"/>
  <c r="B7377" i="3" s="1"/>
  <c r="A7376" i="3"/>
  <c r="C7376" i="3" s="1"/>
  <c r="A7375" i="3"/>
  <c r="A7374" i="3"/>
  <c r="C7374" i="3" s="1"/>
  <c r="C7373" i="3"/>
  <c r="A7373" i="3"/>
  <c r="B7373" i="3" s="1"/>
  <c r="A7372" i="3"/>
  <c r="C7372" i="3" s="1"/>
  <c r="B7371" i="3"/>
  <c r="A7371" i="3"/>
  <c r="C7371" i="3" s="1"/>
  <c r="A7370" i="3"/>
  <c r="C7370" i="3" s="1"/>
  <c r="A7369" i="3"/>
  <c r="B7369" i="3" s="1"/>
  <c r="A7368" i="3"/>
  <c r="C7368" i="3" s="1"/>
  <c r="A7367" i="3"/>
  <c r="A7366" i="3"/>
  <c r="C7366" i="3" s="1"/>
  <c r="C7365" i="3"/>
  <c r="A7365" i="3"/>
  <c r="B7365" i="3" s="1"/>
  <c r="A7364" i="3"/>
  <c r="C7364" i="3" s="1"/>
  <c r="C7363" i="3"/>
  <c r="B7363" i="3"/>
  <c r="A7363" i="3"/>
  <c r="A7362" i="3"/>
  <c r="C7362" i="3" s="1"/>
  <c r="A7361" i="3"/>
  <c r="B7361" i="3" s="1"/>
  <c r="A7360" i="3"/>
  <c r="C7360" i="3" s="1"/>
  <c r="A7359" i="3"/>
  <c r="A7358" i="3"/>
  <c r="C7358" i="3" s="1"/>
  <c r="C7357" i="3"/>
  <c r="A7357" i="3"/>
  <c r="B7357" i="3" s="1"/>
  <c r="A7356" i="3"/>
  <c r="C7356" i="3" s="1"/>
  <c r="A7355" i="3"/>
  <c r="C7355" i="3" s="1"/>
  <c r="A7354" i="3"/>
  <c r="C7354" i="3" s="1"/>
  <c r="A7353" i="3"/>
  <c r="B7353" i="3" s="1"/>
  <c r="A7352" i="3"/>
  <c r="C7352" i="3" s="1"/>
  <c r="A7351" i="3"/>
  <c r="A7350" i="3"/>
  <c r="C7350" i="3" s="1"/>
  <c r="C7349" i="3"/>
  <c r="A7349" i="3"/>
  <c r="B7349" i="3" s="1"/>
  <c r="A7348" i="3"/>
  <c r="C7348" i="3" s="1"/>
  <c r="C7347" i="3"/>
  <c r="B7347" i="3"/>
  <c r="A7347" i="3"/>
  <c r="A7346" i="3"/>
  <c r="C7346" i="3" s="1"/>
  <c r="A7345" i="3"/>
  <c r="A7344" i="3"/>
  <c r="C7344" i="3" s="1"/>
  <c r="A7343" i="3"/>
  <c r="A7342" i="3"/>
  <c r="C7342" i="3" s="1"/>
  <c r="C7341" i="3"/>
  <c r="A7341" i="3"/>
  <c r="B7341" i="3" s="1"/>
  <c r="A7340" i="3"/>
  <c r="C7340" i="3" s="1"/>
  <c r="B7339" i="3"/>
  <c r="A7339" i="3"/>
  <c r="C7339" i="3" s="1"/>
  <c r="A7338" i="3"/>
  <c r="C7338" i="3" s="1"/>
  <c r="A7337" i="3"/>
  <c r="B7337" i="3" s="1"/>
  <c r="A7336" i="3"/>
  <c r="C7336" i="3" s="1"/>
  <c r="A7335" i="3"/>
  <c r="A7334" i="3"/>
  <c r="C7334" i="3" s="1"/>
  <c r="C7333" i="3"/>
  <c r="A7333" i="3"/>
  <c r="B7333" i="3" s="1"/>
  <c r="A7332" i="3"/>
  <c r="C7332" i="3" s="1"/>
  <c r="C7331" i="3"/>
  <c r="B7331" i="3"/>
  <c r="A7331" i="3"/>
  <c r="A7330" i="3"/>
  <c r="C7330" i="3" s="1"/>
  <c r="A7329" i="3"/>
  <c r="B7329" i="3" s="1"/>
  <c r="A7328" i="3"/>
  <c r="C7328" i="3" s="1"/>
  <c r="A7327" i="3"/>
  <c r="A7326" i="3"/>
  <c r="C7326" i="3" s="1"/>
  <c r="C7325" i="3"/>
  <c r="A7325" i="3"/>
  <c r="B7325" i="3" s="1"/>
  <c r="A7324" i="3"/>
  <c r="C7324" i="3" s="1"/>
  <c r="B7323" i="3"/>
  <c r="A7323" i="3"/>
  <c r="C7323" i="3" s="1"/>
  <c r="A7322" i="3"/>
  <c r="C7322" i="3" s="1"/>
  <c r="A7321" i="3"/>
  <c r="A7320" i="3"/>
  <c r="C7320" i="3" s="1"/>
  <c r="A7319" i="3"/>
  <c r="A7318" i="3"/>
  <c r="C7318" i="3" s="1"/>
  <c r="C7317" i="3"/>
  <c r="A7317" i="3"/>
  <c r="B7317" i="3" s="1"/>
  <c r="A7316" i="3"/>
  <c r="C7316" i="3" s="1"/>
  <c r="C7315" i="3"/>
  <c r="B7315" i="3"/>
  <c r="D7315" i="3" s="1"/>
  <c r="A7315" i="3"/>
  <c r="A7314" i="3"/>
  <c r="C7314" i="3" s="1"/>
  <c r="A7313" i="3"/>
  <c r="A7312" i="3"/>
  <c r="C7312" i="3" s="1"/>
  <c r="A7311" i="3"/>
  <c r="A7310" i="3"/>
  <c r="C7310" i="3" s="1"/>
  <c r="C7309" i="3"/>
  <c r="A7309" i="3"/>
  <c r="B7309" i="3" s="1"/>
  <c r="D7309" i="3" s="1"/>
  <c r="A7308" i="3"/>
  <c r="C7308" i="3" s="1"/>
  <c r="B7307" i="3"/>
  <c r="A7307" i="3"/>
  <c r="C7307" i="3" s="1"/>
  <c r="A7306" i="3"/>
  <c r="C7306" i="3" s="1"/>
  <c r="A7305" i="3"/>
  <c r="B7305" i="3" s="1"/>
  <c r="A7304" i="3"/>
  <c r="C7304" i="3" s="1"/>
  <c r="A7303" i="3"/>
  <c r="A7302" i="3"/>
  <c r="C7302" i="3" s="1"/>
  <c r="C7301" i="3"/>
  <c r="A7301" i="3"/>
  <c r="B7301" i="3" s="1"/>
  <c r="A7300" i="3"/>
  <c r="C7300" i="3" s="1"/>
  <c r="C7299" i="3"/>
  <c r="B7299" i="3"/>
  <c r="A7299" i="3"/>
  <c r="A7298" i="3"/>
  <c r="C7298" i="3" s="1"/>
  <c r="A7297" i="3"/>
  <c r="A7296" i="3"/>
  <c r="C7296" i="3" s="1"/>
  <c r="A7295" i="3"/>
  <c r="A7294" i="3"/>
  <c r="C7294" i="3" s="1"/>
  <c r="C7293" i="3"/>
  <c r="A7293" i="3"/>
  <c r="B7293" i="3" s="1"/>
  <c r="A7292" i="3"/>
  <c r="C7292" i="3" s="1"/>
  <c r="B7291" i="3"/>
  <c r="A7291" i="3"/>
  <c r="C7291" i="3" s="1"/>
  <c r="A7290" i="3"/>
  <c r="C7290" i="3" s="1"/>
  <c r="A7289" i="3"/>
  <c r="A7288" i="3"/>
  <c r="C7288" i="3" s="1"/>
  <c r="A7287" i="3"/>
  <c r="A7286" i="3"/>
  <c r="C7286" i="3" s="1"/>
  <c r="C7285" i="3"/>
  <c r="A7285" i="3"/>
  <c r="B7285" i="3" s="1"/>
  <c r="A7284" i="3"/>
  <c r="C7284" i="3" s="1"/>
  <c r="C7283" i="3"/>
  <c r="B7283" i="3"/>
  <c r="A7283" i="3"/>
  <c r="A7282" i="3"/>
  <c r="C7282" i="3" s="1"/>
  <c r="A7281" i="3"/>
  <c r="A7280" i="3"/>
  <c r="C7280" i="3" s="1"/>
  <c r="A7279" i="3"/>
  <c r="A7278" i="3"/>
  <c r="C7278" i="3" s="1"/>
  <c r="C7277" i="3"/>
  <c r="A7277" i="3"/>
  <c r="B7277" i="3" s="1"/>
  <c r="A7276" i="3"/>
  <c r="C7276" i="3" s="1"/>
  <c r="B7275" i="3"/>
  <c r="A7275" i="3"/>
  <c r="C7275" i="3" s="1"/>
  <c r="A7274" i="3"/>
  <c r="C7274" i="3" s="1"/>
  <c r="A7273" i="3"/>
  <c r="B7273" i="3" s="1"/>
  <c r="A7272" i="3"/>
  <c r="C7272" i="3" s="1"/>
  <c r="A7271" i="3"/>
  <c r="A7270" i="3"/>
  <c r="C7270" i="3" s="1"/>
  <c r="C7269" i="3"/>
  <c r="A7269" i="3"/>
  <c r="B7269" i="3" s="1"/>
  <c r="A7268" i="3"/>
  <c r="C7268" i="3" s="1"/>
  <c r="C7267" i="3"/>
  <c r="B7267" i="3"/>
  <c r="A7267" i="3"/>
  <c r="A7266" i="3"/>
  <c r="C7266" i="3" s="1"/>
  <c r="A7265" i="3"/>
  <c r="A7264" i="3"/>
  <c r="C7264" i="3" s="1"/>
  <c r="A7263" i="3"/>
  <c r="A7262" i="3"/>
  <c r="C7262" i="3" s="1"/>
  <c r="C7261" i="3"/>
  <c r="A7261" i="3"/>
  <c r="B7261" i="3" s="1"/>
  <c r="A7260" i="3"/>
  <c r="C7260" i="3" s="1"/>
  <c r="B7259" i="3"/>
  <c r="A7259" i="3"/>
  <c r="C7259" i="3" s="1"/>
  <c r="A7258" i="3"/>
  <c r="C7258" i="3" s="1"/>
  <c r="A7257" i="3"/>
  <c r="A7256" i="3"/>
  <c r="C7256" i="3" s="1"/>
  <c r="A7255" i="3"/>
  <c r="A7254" i="3"/>
  <c r="C7254" i="3" s="1"/>
  <c r="C7253" i="3"/>
  <c r="A7253" i="3"/>
  <c r="B7253" i="3" s="1"/>
  <c r="A7252" i="3"/>
  <c r="C7252" i="3" s="1"/>
  <c r="C7251" i="3"/>
  <c r="B7251" i="3"/>
  <c r="D7251" i="3" s="1"/>
  <c r="A7251" i="3"/>
  <c r="A7250" i="3"/>
  <c r="C7250" i="3" s="1"/>
  <c r="A7249" i="3"/>
  <c r="A7248" i="3"/>
  <c r="C7248" i="3" s="1"/>
  <c r="A7247" i="3"/>
  <c r="A7246" i="3"/>
  <c r="C7246" i="3" s="1"/>
  <c r="C7245" i="3"/>
  <c r="A7245" i="3"/>
  <c r="B7245" i="3" s="1"/>
  <c r="D7245" i="3" s="1"/>
  <c r="A7244" i="3"/>
  <c r="C7244" i="3" s="1"/>
  <c r="B7243" i="3"/>
  <c r="A7243" i="3"/>
  <c r="C7243" i="3" s="1"/>
  <c r="A7242" i="3"/>
  <c r="C7242" i="3" s="1"/>
  <c r="A7241" i="3"/>
  <c r="B7241" i="3" s="1"/>
  <c r="A7240" i="3"/>
  <c r="C7240" i="3" s="1"/>
  <c r="A7239" i="3"/>
  <c r="A7238" i="3"/>
  <c r="C7238" i="3" s="1"/>
  <c r="C7237" i="3"/>
  <c r="A7237" i="3"/>
  <c r="B7237" i="3" s="1"/>
  <c r="A7236" i="3"/>
  <c r="C7236" i="3" s="1"/>
  <c r="C7235" i="3"/>
  <c r="B7235" i="3"/>
  <c r="A7235" i="3"/>
  <c r="A7234" i="3"/>
  <c r="C7234" i="3" s="1"/>
  <c r="A7233" i="3"/>
  <c r="A7232" i="3"/>
  <c r="C7232" i="3" s="1"/>
  <c r="A7231" i="3"/>
  <c r="A7230" i="3"/>
  <c r="C7230" i="3" s="1"/>
  <c r="C7229" i="3"/>
  <c r="A7229" i="3"/>
  <c r="B7229" i="3" s="1"/>
  <c r="A7228" i="3"/>
  <c r="C7228" i="3" s="1"/>
  <c r="B7227" i="3"/>
  <c r="A7227" i="3"/>
  <c r="C7227" i="3" s="1"/>
  <c r="A7226" i="3"/>
  <c r="C7226" i="3" s="1"/>
  <c r="A7225" i="3"/>
  <c r="A7224" i="3"/>
  <c r="C7224" i="3" s="1"/>
  <c r="A7223" i="3"/>
  <c r="A7222" i="3"/>
  <c r="C7222" i="3" s="1"/>
  <c r="C7221" i="3"/>
  <c r="A7221" i="3"/>
  <c r="B7221" i="3" s="1"/>
  <c r="A7220" i="3"/>
  <c r="C7220" i="3" s="1"/>
  <c r="C7219" i="3"/>
  <c r="B7219" i="3"/>
  <c r="A7219" i="3"/>
  <c r="A7218" i="3"/>
  <c r="C7218" i="3" s="1"/>
  <c r="A7217" i="3"/>
  <c r="A7216" i="3"/>
  <c r="C7216" i="3" s="1"/>
  <c r="A7215" i="3"/>
  <c r="A7214" i="3"/>
  <c r="C7214" i="3" s="1"/>
  <c r="C7213" i="3"/>
  <c r="A7213" i="3"/>
  <c r="B7213" i="3" s="1"/>
  <c r="A7212" i="3"/>
  <c r="C7212" i="3" s="1"/>
  <c r="B7211" i="3"/>
  <c r="A7211" i="3"/>
  <c r="C7211" i="3" s="1"/>
  <c r="A7210" i="3"/>
  <c r="C7210" i="3" s="1"/>
  <c r="A7209" i="3"/>
  <c r="B7209" i="3" s="1"/>
  <c r="A7208" i="3"/>
  <c r="C7208" i="3" s="1"/>
  <c r="A7207" i="3"/>
  <c r="A7206" i="3"/>
  <c r="C7206" i="3" s="1"/>
  <c r="C7205" i="3"/>
  <c r="A7205" i="3"/>
  <c r="B7205" i="3" s="1"/>
  <c r="A7204" i="3"/>
  <c r="C7204" i="3" s="1"/>
  <c r="C7203" i="3"/>
  <c r="B7203" i="3"/>
  <c r="A7203" i="3"/>
  <c r="A7202" i="3"/>
  <c r="C7202" i="3" s="1"/>
  <c r="A7201" i="3"/>
  <c r="A7200" i="3"/>
  <c r="C7200" i="3" s="1"/>
  <c r="A7199" i="3"/>
  <c r="A7198" i="3"/>
  <c r="C7198" i="3" s="1"/>
  <c r="C7197" i="3"/>
  <c r="A7197" i="3"/>
  <c r="B7197" i="3" s="1"/>
  <c r="A7196" i="3"/>
  <c r="C7196" i="3" s="1"/>
  <c r="B7195" i="3"/>
  <c r="A7195" i="3"/>
  <c r="C7195" i="3" s="1"/>
  <c r="A7194" i="3"/>
  <c r="C7194" i="3" s="1"/>
  <c r="A7193" i="3"/>
  <c r="A7192" i="3"/>
  <c r="C7192" i="3" s="1"/>
  <c r="A7191" i="3"/>
  <c r="A7190" i="3"/>
  <c r="C7190" i="3" s="1"/>
  <c r="C7189" i="3"/>
  <c r="A7189" i="3"/>
  <c r="B7189" i="3" s="1"/>
  <c r="A7188" i="3"/>
  <c r="C7188" i="3" s="1"/>
  <c r="C7187" i="3"/>
  <c r="B7187" i="3"/>
  <c r="D7187" i="3" s="1"/>
  <c r="A7187" i="3"/>
  <c r="A7186" i="3"/>
  <c r="C7186" i="3" s="1"/>
  <c r="A7185" i="3"/>
  <c r="A7184" i="3"/>
  <c r="C7184" i="3" s="1"/>
  <c r="A7183" i="3"/>
  <c r="A7182" i="3"/>
  <c r="C7182" i="3" s="1"/>
  <c r="C7181" i="3"/>
  <c r="A7181" i="3"/>
  <c r="B7181" i="3" s="1"/>
  <c r="D7181" i="3" s="1"/>
  <c r="A7180" i="3"/>
  <c r="C7180" i="3" s="1"/>
  <c r="B7179" i="3"/>
  <c r="A7179" i="3"/>
  <c r="C7179" i="3" s="1"/>
  <c r="A7178" i="3"/>
  <c r="C7178" i="3" s="1"/>
  <c r="A7177" i="3"/>
  <c r="B7177" i="3" s="1"/>
  <c r="A7176" i="3"/>
  <c r="C7176" i="3" s="1"/>
  <c r="A7175" i="3"/>
  <c r="A7174" i="3"/>
  <c r="C7174" i="3" s="1"/>
  <c r="C7173" i="3"/>
  <c r="A7173" i="3"/>
  <c r="B7173" i="3" s="1"/>
  <c r="A7172" i="3"/>
  <c r="C7172" i="3" s="1"/>
  <c r="C7171" i="3"/>
  <c r="B7171" i="3"/>
  <c r="A7171" i="3"/>
  <c r="A7170" i="3"/>
  <c r="C7170" i="3" s="1"/>
  <c r="A7169" i="3"/>
  <c r="A7168" i="3"/>
  <c r="C7168" i="3" s="1"/>
  <c r="A7167" i="3"/>
  <c r="A7166" i="3"/>
  <c r="C7166" i="3" s="1"/>
  <c r="C7165" i="3"/>
  <c r="A7165" i="3"/>
  <c r="B7165" i="3" s="1"/>
  <c r="A7164" i="3"/>
  <c r="C7164" i="3" s="1"/>
  <c r="B7163" i="3"/>
  <c r="A7163" i="3"/>
  <c r="C7163" i="3" s="1"/>
  <c r="A7162" i="3"/>
  <c r="C7162" i="3" s="1"/>
  <c r="A7161" i="3"/>
  <c r="A7160" i="3"/>
  <c r="C7160" i="3" s="1"/>
  <c r="A7159" i="3"/>
  <c r="A7158" i="3"/>
  <c r="C7158" i="3" s="1"/>
  <c r="C7157" i="3"/>
  <c r="A7157" i="3"/>
  <c r="B7157" i="3" s="1"/>
  <c r="A7156" i="3"/>
  <c r="C7156" i="3" s="1"/>
  <c r="C7155" i="3"/>
  <c r="B7155" i="3"/>
  <c r="A7155" i="3"/>
  <c r="A7154" i="3"/>
  <c r="C7154" i="3" s="1"/>
  <c r="A7153" i="3"/>
  <c r="A7152" i="3"/>
  <c r="C7152" i="3" s="1"/>
  <c r="A7151" i="3"/>
  <c r="A7150" i="3"/>
  <c r="C7150" i="3" s="1"/>
  <c r="C7149" i="3"/>
  <c r="A7149" i="3"/>
  <c r="B7149" i="3" s="1"/>
  <c r="A7148" i="3"/>
  <c r="C7148" i="3" s="1"/>
  <c r="B7147" i="3"/>
  <c r="A7147" i="3"/>
  <c r="C7147" i="3" s="1"/>
  <c r="A7146" i="3"/>
  <c r="C7146" i="3" s="1"/>
  <c r="A7145" i="3"/>
  <c r="B7145" i="3" s="1"/>
  <c r="A7144" i="3"/>
  <c r="C7144" i="3" s="1"/>
  <c r="A7143" i="3"/>
  <c r="A7142" i="3"/>
  <c r="C7142" i="3" s="1"/>
  <c r="C7141" i="3"/>
  <c r="A7141" i="3"/>
  <c r="B7141" i="3" s="1"/>
  <c r="A7140" i="3"/>
  <c r="C7140" i="3" s="1"/>
  <c r="C7139" i="3"/>
  <c r="B7139" i="3"/>
  <c r="A7139" i="3"/>
  <c r="A7138" i="3"/>
  <c r="C7138" i="3" s="1"/>
  <c r="A7137" i="3"/>
  <c r="A7136" i="3"/>
  <c r="C7136" i="3" s="1"/>
  <c r="A7135" i="3"/>
  <c r="A7134" i="3"/>
  <c r="C7134" i="3" s="1"/>
  <c r="C7133" i="3"/>
  <c r="A7133" i="3"/>
  <c r="B7133" i="3" s="1"/>
  <c r="A7132" i="3"/>
  <c r="C7132" i="3" s="1"/>
  <c r="B7131" i="3"/>
  <c r="A7131" i="3"/>
  <c r="C7131" i="3" s="1"/>
  <c r="A7130" i="3"/>
  <c r="C7130" i="3" s="1"/>
  <c r="A7129" i="3"/>
  <c r="A7128" i="3"/>
  <c r="C7128" i="3" s="1"/>
  <c r="A7127" i="3"/>
  <c r="A7126" i="3"/>
  <c r="C7126" i="3" s="1"/>
  <c r="C7125" i="3"/>
  <c r="A7125" i="3"/>
  <c r="B7125" i="3" s="1"/>
  <c r="A7124" i="3"/>
  <c r="C7124" i="3" s="1"/>
  <c r="C7123" i="3"/>
  <c r="B7123" i="3"/>
  <c r="D7123" i="3" s="1"/>
  <c r="A7123" i="3"/>
  <c r="A7122" i="3"/>
  <c r="C7122" i="3" s="1"/>
  <c r="A7121" i="3"/>
  <c r="A7120" i="3"/>
  <c r="C7120" i="3" s="1"/>
  <c r="A7119" i="3"/>
  <c r="A7118" i="3"/>
  <c r="C7118" i="3" s="1"/>
  <c r="C7117" i="3"/>
  <c r="A7117" i="3"/>
  <c r="B7117" i="3" s="1"/>
  <c r="D7117" i="3" s="1"/>
  <c r="A7116" i="3"/>
  <c r="C7116" i="3" s="1"/>
  <c r="B7115" i="3"/>
  <c r="A7115" i="3"/>
  <c r="C7115" i="3" s="1"/>
  <c r="A7114" i="3"/>
  <c r="C7114" i="3" s="1"/>
  <c r="A7113" i="3"/>
  <c r="B7113" i="3" s="1"/>
  <c r="A7112" i="3"/>
  <c r="C7112" i="3" s="1"/>
  <c r="A7111" i="3"/>
  <c r="A7110" i="3"/>
  <c r="C7110" i="3" s="1"/>
  <c r="C7109" i="3"/>
  <c r="A7109" i="3"/>
  <c r="B7109" i="3" s="1"/>
  <c r="A7108" i="3"/>
  <c r="C7108" i="3" s="1"/>
  <c r="C7107" i="3"/>
  <c r="B7107" i="3"/>
  <c r="A7107" i="3"/>
  <c r="A7106" i="3"/>
  <c r="C7106" i="3" s="1"/>
  <c r="A7105" i="3"/>
  <c r="A7104" i="3"/>
  <c r="C7104" i="3" s="1"/>
  <c r="A7103" i="3"/>
  <c r="A7102" i="3"/>
  <c r="C7102" i="3" s="1"/>
  <c r="C7101" i="3"/>
  <c r="A7101" i="3"/>
  <c r="B7101" i="3" s="1"/>
  <c r="A7100" i="3"/>
  <c r="C7100" i="3" s="1"/>
  <c r="B7099" i="3"/>
  <c r="A7099" i="3"/>
  <c r="C7099" i="3" s="1"/>
  <c r="A7098" i="3"/>
  <c r="C7098" i="3" s="1"/>
  <c r="A7097" i="3"/>
  <c r="A7096" i="3"/>
  <c r="C7096" i="3" s="1"/>
  <c r="A7095" i="3"/>
  <c r="A7094" i="3"/>
  <c r="C7094" i="3" s="1"/>
  <c r="C7093" i="3"/>
  <c r="A7093" i="3"/>
  <c r="B7093" i="3" s="1"/>
  <c r="A7092" i="3"/>
  <c r="C7092" i="3" s="1"/>
  <c r="C7091" i="3"/>
  <c r="B7091" i="3"/>
  <c r="A7091" i="3"/>
  <c r="A7090" i="3"/>
  <c r="C7090" i="3" s="1"/>
  <c r="A7089" i="3"/>
  <c r="A7088" i="3"/>
  <c r="C7088" i="3" s="1"/>
  <c r="A7087" i="3"/>
  <c r="A7086" i="3"/>
  <c r="C7086" i="3" s="1"/>
  <c r="C7085" i="3"/>
  <c r="A7085" i="3"/>
  <c r="B7085" i="3" s="1"/>
  <c r="A7084" i="3"/>
  <c r="C7084" i="3" s="1"/>
  <c r="B7083" i="3"/>
  <c r="A7083" i="3"/>
  <c r="C7083" i="3" s="1"/>
  <c r="A7082" i="3"/>
  <c r="C7082" i="3" s="1"/>
  <c r="A7081" i="3"/>
  <c r="B7081" i="3" s="1"/>
  <c r="A7080" i="3"/>
  <c r="C7080" i="3" s="1"/>
  <c r="A7079" i="3"/>
  <c r="A7078" i="3"/>
  <c r="C7078" i="3" s="1"/>
  <c r="C7077" i="3"/>
  <c r="A7077" i="3"/>
  <c r="B7077" i="3" s="1"/>
  <c r="A7076" i="3"/>
  <c r="C7076" i="3" s="1"/>
  <c r="C7075" i="3"/>
  <c r="B7075" i="3"/>
  <c r="A7075" i="3"/>
  <c r="A7074" i="3"/>
  <c r="C7074" i="3" s="1"/>
  <c r="A7073" i="3"/>
  <c r="A7072" i="3"/>
  <c r="C7072" i="3" s="1"/>
  <c r="A7071" i="3"/>
  <c r="A7070" i="3"/>
  <c r="C7070" i="3" s="1"/>
  <c r="C7069" i="3"/>
  <c r="A7069" i="3"/>
  <c r="B7069" i="3" s="1"/>
  <c r="A7068" i="3"/>
  <c r="C7068" i="3" s="1"/>
  <c r="B7067" i="3"/>
  <c r="A7067" i="3"/>
  <c r="C7067" i="3" s="1"/>
  <c r="A7066" i="3"/>
  <c r="C7066" i="3" s="1"/>
  <c r="A7065" i="3"/>
  <c r="A7064" i="3"/>
  <c r="C7064" i="3" s="1"/>
  <c r="A7063" i="3"/>
  <c r="A7062" i="3"/>
  <c r="C7062" i="3" s="1"/>
  <c r="C7061" i="3"/>
  <c r="A7061" i="3"/>
  <c r="B7061" i="3" s="1"/>
  <c r="A7060" i="3"/>
  <c r="C7060" i="3" s="1"/>
  <c r="C7059" i="3"/>
  <c r="B7059" i="3"/>
  <c r="D7059" i="3" s="1"/>
  <c r="A7059" i="3"/>
  <c r="A7058" i="3"/>
  <c r="C7058" i="3" s="1"/>
  <c r="A7057" i="3"/>
  <c r="A7056" i="3"/>
  <c r="C7056" i="3" s="1"/>
  <c r="A7055" i="3"/>
  <c r="A7054" i="3"/>
  <c r="C7054" i="3" s="1"/>
  <c r="C7053" i="3"/>
  <c r="A7053" i="3"/>
  <c r="B7053" i="3" s="1"/>
  <c r="D7053" i="3" s="1"/>
  <c r="A7052" i="3"/>
  <c r="C7052" i="3" s="1"/>
  <c r="B7051" i="3"/>
  <c r="A7051" i="3"/>
  <c r="C7051" i="3" s="1"/>
  <c r="A7050" i="3"/>
  <c r="C7050" i="3" s="1"/>
  <c r="A7049" i="3"/>
  <c r="B7049" i="3" s="1"/>
  <c r="A7048" i="3"/>
  <c r="C7048" i="3" s="1"/>
  <c r="A7047" i="3"/>
  <c r="A7046" i="3"/>
  <c r="C7046" i="3" s="1"/>
  <c r="C7045" i="3"/>
  <c r="A7045" i="3"/>
  <c r="B7045" i="3" s="1"/>
  <c r="A7044" i="3"/>
  <c r="C7044" i="3" s="1"/>
  <c r="C7043" i="3"/>
  <c r="B7043" i="3"/>
  <c r="A7043" i="3"/>
  <c r="A7042" i="3"/>
  <c r="C7042" i="3" s="1"/>
  <c r="A7041" i="3"/>
  <c r="A7040" i="3"/>
  <c r="C7040" i="3" s="1"/>
  <c r="A7039" i="3"/>
  <c r="A7038" i="3"/>
  <c r="C7038" i="3" s="1"/>
  <c r="C7037" i="3"/>
  <c r="A7037" i="3"/>
  <c r="B7037" i="3" s="1"/>
  <c r="A7036" i="3"/>
  <c r="C7036" i="3" s="1"/>
  <c r="B7035" i="3"/>
  <c r="A7035" i="3"/>
  <c r="C7035" i="3" s="1"/>
  <c r="A7034" i="3"/>
  <c r="C7034" i="3" s="1"/>
  <c r="A7033" i="3"/>
  <c r="A7032" i="3"/>
  <c r="C7032" i="3" s="1"/>
  <c r="A7031" i="3"/>
  <c r="A7030" i="3"/>
  <c r="C7030" i="3" s="1"/>
  <c r="C7029" i="3"/>
  <c r="A7029" i="3"/>
  <c r="B7029" i="3" s="1"/>
  <c r="A7028" i="3"/>
  <c r="C7028" i="3" s="1"/>
  <c r="C7027" i="3"/>
  <c r="B7027" i="3"/>
  <c r="A7027" i="3"/>
  <c r="A7026" i="3"/>
  <c r="C7026" i="3" s="1"/>
  <c r="A7025" i="3"/>
  <c r="A7024" i="3"/>
  <c r="C7024" i="3" s="1"/>
  <c r="A7023" i="3"/>
  <c r="A7022" i="3"/>
  <c r="C7022" i="3" s="1"/>
  <c r="C7021" i="3"/>
  <c r="A7021" i="3"/>
  <c r="B7021" i="3" s="1"/>
  <c r="A7020" i="3"/>
  <c r="C7020" i="3" s="1"/>
  <c r="B7019" i="3"/>
  <c r="A7019" i="3"/>
  <c r="C7019" i="3" s="1"/>
  <c r="A7018" i="3"/>
  <c r="C7018" i="3" s="1"/>
  <c r="A7017" i="3"/>
  <c r="B7017" i="3" s="1"/>
  <c r="A7016" i="3"/>
  <c r="C7016" i="3" s="1"/>
  <c r="A7015" i="3"/>
  <c r="A7014" i="3"/>
  <c r="C7014" i="3" s="1"/>
  <c r="C7013" i="3"/>
  <c r="A7013" i="3"/>
  <c r="B7013" i="3" s="1"/>
  <c r="A7012" i="3"/>
  <c r="C7012" i="3" s="1"/>
  <c r="C7011" i="3"/>
  <c r="B7011" i="3"/>
  <c r="A7011" i="3"/>
  <c r="A7010" i="3"/>
  <c r="C7010" i="3" s="1"/>
  <c r="A7009" i="3"/>
  <c r="A7008" i="3"/>
  <c r="C7008" i="3" s="1"/>
  <c r="A7007" i="3"/>
  <c r="A7006" i="3"/>
  <c r="C7006" i="3" s="1"/>
  <c r="C7005" i="3"/>
  <c r="A7005" i="3"/>
  <c r="B7005" i="3" s="1"/>
  <c r="A7004" i="3"/>
  <c r="C7004" i="3" s="1"/>
  <c r="B7003" i="3"/>
  <c r="A7003" i="3"/>
  <c r="C7003" i="3" s="1"/>
  <c r="A7002" i="3"/>
  <c r="A7001" i="3"/>
  <c r="A7000" i="3"/>
  <c r="A6999" i="3"/>
  <c r="A6998" i="3"/>
  <c r="C6997" i="3"/>
  <c r="A6997" i="3"/>
  <c r="B6997" i="3" s="1"/>
  <c r="A6996" i="3"/>
  <c r="C6995" i="3"/>
  <c r="B6995" i="3"/>
  <c r="D6995" i="3" s="1"/>
  <c r="A6995" i="3"/>
  <c r="A6994" i="3"/>
  <c r="A6993" i="3"/>
  <c r="A6992" i="3"/>
  <c r="A6991" i="3"/>
  <c r="A6990" i="3"/>
  <c r="C6989" i="3"/>
  <c r="A6989" i="3"/>
  <c r="B6989" i="3" s="1"/>
  <c r="D6989" i="3" s="1"/>
  <c r="A6988" i="3"/>
  <c r="B6987" i="3"/>
  <c r="A6987" i="3"/>
  <c r="C6987" i="3" s="1"/>
  <c r="A6986" i="3"/>
  <c r="A6985" i="3"/>
  <c r="B6985" i="3" s="1"/>
  <c r="A6984" i="3"/>
  <c r="A6983" i="3"/>
  <c r="A6982" i="3"/>
  <c r="C6981" i="3"/>
  <c r="A6981" i="3"/>
  <c r="B6981" i="3" s="1"/>
  <c r="A6980" i="3"/>
  <c r="C6979" i="3"/>
  <c r="B6979" i="3"/>
  <c r="A6979" i="3"/>
  <c r="A6978" i="3"/>
  <c r="A6977" i="3"/>
  <c r="A6976" i="3"/>
  <c r="A6975" i="3"/>
  <c r="A6974" i="3"/>
  <c r="C6973" i="3"/>
  <c r="A6973" i="3"/>
  <c r="B6973" i="3" s="1"/>
  <c r="A6972" i="3"/>
  <c r="B6971" i="3"/>
  <c r="A6971" i="3"/>
  <c r="C6971" i="3" s="1"/>
  <c r="A6970" i="3"/>
  <c r="A6969" i="3"/>
  <c r="A6968" i="3"/>
  <c r="A6967" i="3"/>
  <c r="A6966" i="3"/>
  <c r="C6965" i="3"/>
  <c r="A6965" i="3"/>
  <c r="B6965" i="3" s="1"/>
  <c r="A6964" i="3"/>
  <c r="C6963" i="3"/>
  <c r="B6963" i="3"/>
  <c r="A6963" i="3"/>
  <c r="A6962" i="3"/>
  <c r="A6961" i="3"/>
  <c r="A6960" i="3"/>
  <c r="A6959" i="3"/>
  <c r="A6958" i="3"/>
  <c r="C6957" i="3"/>
  <c r="A6957" i="3"/>
  <c r="B6957" i="3" s="1"/>
  <c r="A6956" i="3"/>
  <c r="A6955" i="3"/>
  <c r="C6955" i="3" s="1"/>
  <c r="A6954" i="3"/>
  <c r="A6953" i="3"/>
  <c r="B6953" i="3" s="1"/>
  <c r="A6952" i="3"/>
  <c r="A6951" i="3"/>
  <c r="A6950" i="3"/>
  <c r="C6949" i="3"/>
  <c r="A6949" i="3"/>
  <c r="B6949" i="3" s="1"/>
  <c r="A6948" i="3"/>
  <c r="C6947" i="3"/>
  <c r="B6947" i="3"/>
  <c r="A6947" i="3"/>
  <c r="A6946" i="3"/>
  <c r="A6945" i="3"/>
  <c r="B6945" i="3" s="1"/>
  <c r="A6944" i="3"/>
  <c r="A6943" i="3"/>
  <c r="A6942" i="3"/>
  <c r="A6941" i="3"/>
  <c r="B6941" i="3" s="1"/>
  <c r="A6940" i="3"/>
  <c r="B6939" i="3"/>
  <c r="A6939" i="3"/>
  <c r="C6939" i="3" s="1"/>
  <c r="A6938" i="3"/>
  <c r="A6937" i="3"/>
  <c r="A6936" i="3"/>
  <c r="A6935" i="3"/>
  <c r="B6935" i="3" s="1"/>
  <c r="A6934" i="3"/>
  <c r="A6933" i="3"/>
  <c r="A6932" i="3"/>
  <c r="C6931" i="3"/>
  <c r="A6931" i="3"/>
  <c r="B6931" i="3" s="1"/>
  <c r="A6930" i="3"/>
  <c r="C6929" i="3"/>
  <c r="A6929" i="3"/>
  <c r="B6929" i="3" s="1"/>
  <c r="A6928" i="3"/>
  <c r="C6927" i="3"/>
  <c r="A6927" i="3"/>
  <c r="B6927" i="3" s="1"/>
  <c r="A6926" i="3"/>
  <c r="C6925" i="3"/>
  <c r="A6925" i="3"/>
  <c r="B6925" i="3" s="1"/>
  <c r="A6924" i="3"/>
  <c r="C6923" i="3"/>
  <c r="B6923" i="3"/>
  <c r="A6923" i="3"/>
  <c r="A6922" i="3"/>
  <c r="A6921" i="3"/>
  <c r="A6920" i="3"/>
  <c r="C6919" i="3"/>
  <c r="A6919" i="3"/>
  <c r="B6919" i="3" s="1"/>
  <c r="A6918" i="3"/>
  <c r="A6917" i="3"/>
  <c r="A6916" i="3"/>
  <c r="B6915" i="3"/>
  <c r="A6915" i="3"/>
  <c r="C6915" i="3" s="1"/>
  <c r="A6914" i="3"/>
  <c r="C6913" i="3"/>
  <c r="A6913" i="3"/>
  <c r="B6913" i="3" s="1"/>
  <c r="A6912" i="3"/>
  <c r="A6911" i="3"/>
  <c r="B6911" i="3" s="1"/>
  <c r="A6910" i="3"/>
  <c r="C6909" i="3"/>
  <c r="A6909" i="3"/>
  <c r="B6909" i="3" s="1"/>
  <c r="D6909" i="3" s="1"/>
  <c r="A6908" i="3"/>
  <c r="A6907" i="3"/>
  <c r="C6907" i="3" s="1"/>
  <c r="A6906" i="3"/>
  <c r="A6905" i="3"/>
  <c r="B6905" i="3" s="1"/>
  <c r="A6904" i="3"/>
  <c r="A6903" i="3"/>
  <c r="A6902" i="3"/>
  <c r="A6901" i="3"/>
  <c r="B6901" i="3" s="1"/>
  <c r="A6900" i="3"/>
  <c r="A6899" i="3"/>
  <c r="B6899" i="3" s="1"/>
  <c r="A6898" i="3"/>
  <c r="C6897" i="3"/>
  <c r="A6897" i="3"/>
  <c r="B6897" i="3" s="1"/>
  <c r="A6896" i="3"/>
  <c r="C6895" i="3"/>
  <c r="A6895" i="3"/>
  <c r="B6895" i="3" s="1"/>
  <c r="A6894" i="3"/>
  <c r="C6893" i="3"/>
  <c r="A6893" i="3"/>
  <c r="B6893" i="3" s="1"/>
  <c r="D6893" i="3" s="1"/>
  <c r="A6892" i="3"/>
  <c r="C6891" i="3"/>
  <c r="B6891" i="3"/>
  <c r="A6891" i="3"/>
  <c r="A6890" i="3"/>
  <c r="C6889" i="3"/>
  <c r="A6889" i="3"/>
  <c r="B6889" i="3" s="1"/>
  <c r="A6888" i="3"/>
  <c r="A6887" i="3"/>
  <c r="A6886" i="3"/>
  <c r="C6885" i="3"/>
  <c r="A6885" i="3"/>
  <c r="B6885" i="3" s="1"/>
  <c r="A6884" i="3"/>
  <c r="A6883" i="3"/>
  <c r="A6882" i="3"/>
  <c r="C6881" i="3"/>
  <c r="A6881" i="3"/>
  <c r="B6881" i="3" s="1"/>
  <c r="A6880" i="3"/>
  <c r="C6879" i="3"/>
  <c r="A6879" i="3"/>
  <c r="B6879" i="3" s="1"/>
  <c r="A6878" i="3"/>
  <c r="C6877" i="3"/>
  <c r="A6877" i="3"/>
  <c r="B6877" i="3" s="1"/>
  <c r="A6876" i="3"/>
  <c r="B6875" i="3"/>
  <c r="A6875" i="3"/>
  <c r="C6875" i="3" s="1"/>
  <c r="A6874" i="3"/>
  <c r="A6873" i="3"/>
  <c r="A6872" i="3"/>
  <c r="A6871" i="3"/>
  <c r="B6871" i="3" s="1"/>
  <c r="A6870" i="3"/>
  <c r="A6869" i="3"/>
  <c r="A6868" i="3"/>
  <c r="C6867" i="3"/>
  <c r="A6867" i="3"/>
  <c r="B6867" i="3" s="1"/>
  <c r="A6866" i="3"/>
  <c r="C6865" i="3"/>
  <c r="A6865" i="3"/>
  <c r="B6865" i="3" s="1"/>
  <c r="A6864" i="3"/>
  <c r="C6863" i="3"/>
  <c r="A6863" i="3"/>
  <c r="B6863" i="3" s="1"/>
  <c r="A6862" i="3"/>
  <c r="C6861" i="3"/>
  <c r="A6861" i="3"/>
  <c r="B6861" i="3" s="1"/>
  <c r="A6860" i="3"/>
  <c r="C6859" i="3"/>
  <c r="B6859" i="3"/>
  <c r="A6859" i="3"/>
  <c r="A6858" i="3"/>
  <c r="A6857" i="3"/>
  <c r="A6856" i="3"/>
  <c r="C6855" i="3"/>
  <c r="A6855" i="3"/>
  <c r="B6855" i="3" s="1"/>
  <c r="A6854" i="3"/>
  <c r="A6853" i="3"/>
  <c r="A6852" i="3"/>
  <c r="A6851" i="3"/>
  <c r="C6851" i="3" s="1"/>
  <c r="A6850" i="3"/>
  <c r="C6849" i="3"/>
  <c r="A6849" i="3"/>
  <c r="B6849" i="3" s="1"/>
  <c r="A6848" i="3"/>
  <c r="C6847" i="3"/>
  <c r="A6847" i="3"/>
  <c r="B6847" i="3" s="1"/>
  <c r="A6846" i="3"/>
  <c r="C6845" i="3"/>
  <c r="A6845" i="3"/>
  <c r="B6845" i="3" s="1"/>
  <c r="A6844" i="3"/>
  <c r="B6843" i="3"/>
  <c r="A6843" i="3"/>
  <c r="C6843" i="3" s="1"/>
  <c r="A6842" i="3"/>
  <c r="A6841" i="3"/>
  <c r="B6841" i="3" s="1"/>
  <c r="A6840" i="3"/>
  <c r="A6839" i="3"/>
  <c r="A6838" i="3"/>
  <c r="A6837" i="3"/>
  <c r="B6837" i="3" s="1"/>
  <c r="A6836" i="3"/>
  <c r="C6835" i="3"/>
  <c r="A6835" i="3"/>
  <c r="B6835" i="3" s="1"/>
  <c r="A6834" i="3"/>
  <c r="C6833" i="3"/>
  <c r="A6833" i="3"/>
  <c r="B6833" i="3" s="1"/>
  <c r="A6832" i="3"/>
  <c r="C6831" i="3"/>
  <c r="A6831" i="3"/>
  <c r="B6831" i="3" s="1"/>
  <c r="A6830" i="3"/>
  <c r="C6829" i="3"/>
  <c r="A6829" i="3"/>
  <c r="B6829" i="3" s="1"/>
  <c r="A6828" i="3"/>
  <c r="C6827" i="3"/>
  <c r="B6827" i="3"/>
  <c r="A6827" i="3"/>
  <c r="A6826" i="3"/>
  <c r="A6825" i="3"/>
  <c r="B6825" i="3" s="1"/>
  <c r="A6824" i="3"/>
  <c r="A6823" i="3"/>
  <c r="A6822" i="3"/>
  <c r="A6821" i="3"/>
  <c r="B6821" i="3" s="1"/>
  <c r="A6820" i="3"/>
  <c r="A6819" i="3"/>
  <c r="A6818" i="3"/>
  <c r="A6817" i="3"/>
  <c r="B6817" i="3" s="1"/>
  <c r="A6816" i="3"/>
  <c r="C6815" i="3"/>
  <c r="A6815" i="3"/>
  <c r="B6815" i="3" s="1"/>
  <c r="A6814" i="3"/>
  <c r="C6813" i="3"/>
  <c r="A6813" i="3"/>
  <c r="B6813" i="3" s="1"/>
  <c r="A6812" i="3"/>
  <c r="B6811" i="3"/>
  <c r="A6811" i="3"/>
  <c r="C6811" i="3" s="1"/>
  <c r="A6810" i="3"/>
  <c r="A6809" i="3"/>
  <c r="A6808" i="3"/>
  <c r="A6807" i="3"/>
  <c r="B6807" i="3" s="1"/>
  <c r="A6806" i="3"/>
  <c r="A6805" i="3"/>
  <c r="A6804" i="3"/>
  <c r="C6803" i="3"/>
  <c r="A6803" i="3"/>
  <c r="B6803" i="3" s="1"/>
  <c r="A6802" i="3"/>
  <c r="C6801" i="3"/>
  <c r="A6801" i="3"/>
  <c r="B6801" i="3" s="1"/>
  <c r="A6800" i="3"/>
  <c r="C6799" i="3"/>
  <c r="A6799" i="3"/>
  <c r="B6799" i="3" s="1"/>
  <c r="A6798" i="3"/>
  <c r="C6797" i="3"/>
  <c r="A6797" i="3"/>
  <c r="B6797" i="3" s="1"/>
  <c r="A6796" i="3"/>
  <c r="C6795" i="3"/>
  <c r="B6795" i="3"/>
  <c r="A6795" i="3"/>
  <c r="A6794" i="3"/>
  <c r="A6793" i="3"/>
  <c r="A6792" i="3"/>
  <c r="A6791" i="3"/>
  <c r="B6791" i="3" s="1"/>
  <c r="A6790" i="3"/>
  <c r="A6789" i="3"/>
  <c r="A6788" i="3"/>
  <c r="B6787" i="3"/>
  <c r="A6787" i="3"/>
  <c r="C6787" i="3" s="1"/>
  <c r="A6786" i="3"/>
  <c r="C6785" i="3"/>
  <c r="A6785" i="3"/>
  <c r="B6785" i="3" s="1"/>
  <c r="A6784" i="3"/>
  <c r="A6783" i="3"/>
  <c r="B6783" i="3" s="1"/>
  <c r="A6782" i="3"/>
  <c r="C6781" i="3"/>
  <c r="A6781" i="3"/>
  <c r="B6781" i="3" s="1"/>
  <c r="A6780" i="3"/>
  <c r="A6779" i="3"/>
  <c r="C6779" i="3" s="1"/>
  <c r="A6778" i="3"/>
  <c r="A6777" i="3"/>
  <c r="B6777" i="3" s="1"/>
  <c r="A6776" i="3"/>
  <c r="A6775" i="3"/>
  <c r="A6774" i="3"/>
  <c r="A6773" i="3"/>
  <c r="B6773" i="3" s="1"/>
  <c r="A6772" i="3"/>
  <c r="A6771" i="3"/>
  <c r="B6771" i="3" s="1"/>
  <c r="A6770" i="3"/>
  <c r="C6769" i="3"/>
  <c r="A6769" i="3"/>
  <c r="B6769" i="3" s="1"/>
  <c r="A6768" i="3"/>
  <c r="C6767" i="3"/>
  <c r="A6767" i="3"/>
  <c r="B6767" i="3" s="1"/>
  <c r="A6766" i="3"/>
  <c r="C6765" i="3"/>
  <c r="A6765" i="3"/>
  <c r="B6765" i="3" s="1"/>
  <c r="A6764" i="3"/>
  <c r="C6763" i="3"/>
  <c r="B6763" i="3"/>
  <c r="A6763" i="3"/>
  <c r="A6762" i="3"/>
  <c r="C6761" i="3"/>
  <c r="A6761" i="3"/>
  <c r="B6761" i="3" s="1"/>
  <c r="A6760" i="3"/>
  <c r="A6759" i="3"/>
  <c r="A6758" i="3"/>
  <c r="C6757" i="3"/>
  <c r="A6757" i="3"/>
  <c r="B6757" i="3" s="1"/>
  <c r="A6756" i="3"/>
  <c r="A6755" i="3"/>
  <c r="A6754" i="3"/>
  <c r="A6753" i="3"/>
  <c r="B6753" i="3" s="1"/>
  <c r="A6752" i="3"/>
  <c r="C6751" i="3"/>
  <c r="A6751" i="3"/>
  <c r="B6751" i="3" s="1"/>
  <c r="A6750" i="3"/>
  <c r="A6749" i="3"/>
  <c r="B6749" i="3" s="1"/>
  <c r="A6748" i="3"/>
  <c r="B6747" i="3"/>
  <c r="A6747" i="3"/>
  <c r="C6747" i="3" s="1"/>
  <c r="A6746" i="3"/>
  <c r="A6745" i="3"/>
  <c r="A6744" i="3"/>
  <c r="A6743" i="3"/>
  <c r="B6743" i="3" s="1"/>
  <c r="A6742" i="3"/>
  <c r="A6741" i="3"/>
  <c r="A6740" i="3"/>
  <c r="C6739" i="3"/>
  <c r="A6739" i="3"/>
  <c r="B6739" i="3" s="1"/>
  <c r="A6738" i="3"/>
  <c r="C6737" i="3"/>
  <c r="A6737" i="3"/>
  <c r="B6737" i="3" s="1"/>
  <c r="A6736" i="3"/>
  <c r="C6735" i="3"/>
  <c r="A6735" i="3"/>
  <c r="B6735" i="3" s="1"/>
  <c r="A6734" i="3"/>
  <c r="C6733" i="3"/>
  <c r="A6733" i="3"/>
  <c r="B6733" i="3" s="1"/>
  <c r="A6732" i="3"/>
  <c r="C6731" i="3"/>
  <c r="B6731" i="3"/>
  <c r="A6731" i="3"/>
  <c r="A6730" i="3"/>
  <c r="A6729" i="3"/>
  <c r="A6728" i="3"/>
  <c r="A6727" i="3"/>
  <c r="B6727" i="3" s="1"/>
  <c r="A6726" i="3"/>
  <c r="A6725" i="3"/>
  <c r="A6724" i="3"/>
  <c r="C6723" i="3"/>
  <c r="B6723" i="3"/>
  <c r="A6723" i="3"/>
  <c r="A6722" i="3"/>
  <c r="C6721" i="3"/>
  <c r="A6721" i="3"/>
  <c r="B6721" i="3" s="1"/>
  <c r="A6720" i="3"/>
  <c r="C6719" i="3"/>
  <c r="A6719" i="3"/>
  <c r="B6719" i="3" s="1"/>
  <c r="A6718" i="3"/>
  <c r="C6717" i="3"/>
  <c r="A6717" i="3"/>
  <c r="B6717" i="3" s="1"/>
  <c r="A6716" i="3"/>
  <c r="B6715" i="3"/>
  <c r="A6715" i="3"/>
  <c r="C6715" i="3" s="1"/>
  <c r="A6714" i="3"/>
  <c r="A6713" i="3"/>
  <c r="B6713" i="3" s="1"/>
  <c r="A6712" i="3"/>
  <c r="A6711" i="3"/>
  <c r="A6710" i="3"/>
  <c r="A6709" i="3"/>
  <c r="B6709" i="3" s="1"/>
  <c r="A6708" i="3"/>
  <c r="C6707" i="3"/>
  <c r="A6707" i="3"/>
  <c r="B6707" i="3" s="1"/>
  <c r="A6706" i="3"/>
  <c r="C6705" i="3"/>
  <c r="A6705" i="3"/>
  <c r="B6705" i="3" s="1"/>
  <c r="A6704" i="3"/>
  <c r="C6703" i="3"/>
  <c r="A6703" i="3"/>
  <c r="B6703" i="3" s="1"/>
  <c r="A6702" i="3"/>
  <c r="D6701" i="3"/>
  <c r="C6701" i="3"/>
  <c r="A6701" i="3"/>
  <c r="B6701" i="3" s="1"/>
  <c r="A6700" i="3"/>
  <c r="C6699" i="3"/>
  <c r="B6699" i="3"/>
  <c r="A6699" i="3"/>
  <c r="A6698" i="3"/>
  <c r="C6697" i="3"/>
  <c r="A6697" i="3"/>
  <c r="B6697" i="3" s="1"/>
  <c r="A6696" i="3"/>
  <c r="A6695" i="3"/>
  <c r="A6694" i="3"/>
  <c r="A6693" i="3"/>
  <c r="B6693" i="3" s="1"/>
  <c r="A6692" i="3"/>
  <c r="A6691" i="3"/>
  <c r="A6690" i="3"/>
  <c r="C6689" i="3"/>
  <c r="A6689" i="3"/>
  <c r="B6689" i="3" s="1"/>
  <c r="A6688" i="3"/>
  <c r="C6687" i="3"/>
  <c r="A6687" i="3"/>
  <c r="B6687" i="3" s="1"/>
  <c r="A6686" i="3"/>
  <c r="A6685" i="3"/>
  <c r="B6685" i="3" s="1"/>
  <c r="A6684" i="3"/>
  <c r="B6683" i="3"/>
  <c r="A6683" i="3"/>
  <c r="C6683" i="3" s="1"/>
  <c r="A6682" i="3"/>
  <c r="A6681" i="3"/>
  <c r="A6680" i="3"/>
  <c r="A6679" i="3"/>
  <c r="B6679" i="3" s="1"/>
  <c r="A6678" i="3"/>
  <c r="A6677" i="3"/>
  <c r="A6676" i="3"/>
  <c r="C6675" i="3"/>
  <c r="A6675" i="3"/>
  <c r="B6675" i="3" s="1"/>
  <c r="A6674" i="3"/>
  <c r="C6673" i="3"/>
  <c r="A6673" i="3"/>
  <c r="B6673" i="3" s="1"/>
  <c r="A6672" i="3"/>
  <c r="C6671" i="3"/>
  <c r="A6671" i="3"/>
  <c r="B6671" i="3" s="1"/>
  <c r="A6670" i="3"/>
  <c r="C6669" i="3"/>
  <c r="A6669" i="3"/>
  <c r="B6669" i="3" s="1"/>
  <c r="A6668" i="3"/>
  <c r="C6667" i="3"/>
  <c r="B6667" i="3"/>
  <c r="A6667" i="3"/>
  <c r="A6666" i="3"/>
  <c r="A6665" i="3"/>
  <c r="A6664" i="3"/>
  <c r="C6663" i="3"/>
  <c r="A6663" i="3"/>
  <c r="B6663" i="3" s="1"/>
  <c r="A6662" i="3"/>
  <c r="A6661" i="3"/>
  <c r="A6660" i="3"/>
  <c r="C6659" i="3"/>
  <c r="A6659" i="3"/>
  <c r="B6659" i="3" s="1"/>
  <c r="A6658" i="3"/>
  <c r="C6657" i="3"/>
  <c r="A6657" i="3"/>
  <c r="B6657" i="3" s="1"/>
  <c r="A6656" i="3"/>
  <c r="C6655" i="3"/>
  <c r="A6655" i="3"/>
  <c r="B6655" i="3" s="1"/>
  <c r="A6654" i="3"/>
  <c r="C6653" i="3"/>
  <c r="A6653" i="3"/>
  <c r="B6653" i="3" s="1"/>
  <c r="A6652" i="3"/>
  <c r="A6651" i="3"/>
  <c r="C6651" i="3" s="1"/>
  <c r="A6650" i="3"/>
  <c r="A6649" i="3"/>
  <c r="B6649" i="3" s="1"/>
  <c r="A6648" i="3"/>
  <c r="A6647" i="3"/>
  <c r="A6646" i="3"/>
  <c r="A6645" i="3"/>
  <c r="B6645" i="3" s="1"/>
  <c r="A6644" i="3"/>
  <c r="C6643" i="3"/>
  <c r="A6643" i="3"/>
  <c r="B6643" i="3" s="1"/>
  <c r="A6642" i="3"/>
  <c r="C6641" i="3"/>
  <c r="A6641" i="3"/>
  <c r="B6641" i="3" s="1"/>
  <c r="A6640" i="3"/>
  <c r="C6639" i="3"/>
  <c r="A6639" i="3"/>
  <c r="B6639" i="3" s="1"/>
  <c r="A6638" i="3"/>
  <c r="C6637" i="3"/>
  <c r="A6637" i="3"/>
  <c r="B6637" i="3" s="1"/>
  <c r="A6636" i="3"/>
  <c r="C6635" i="3"/>
  <c r="B6635" i="3"/>
  <c r="A6635" i="3"/>
  <c r="A6634" i="3"/>
  <c r="A6633" i="3"/>
  <c r="B6633" i="3" s="1"/>
  <c r="A6632" i="3"/>
  <c r="A6631" i="3"/>
  <c r="A6630" i="3"/>
  <c r="C6629" i="3"/>
  <c r="A6629" i="3"/>
  <c r="B6629" i="3" s="1"/>
  <c r="A6628" i="3"/>
  <c r="A6627" i="3"/>
  <c r="A6626" i="3"/>
  <c r="A6625" i="3"/>
  <c r="B6625" i="3" s="1"/>
  <c r="A6624" i="3"/>
  <c r="C6623" i="3"/>
  <c r="A6623" i="3"/>
  <c r="B6623" i="3" s="1"/>
  <c r="A6622" i="3"/>
  <c r="C6621" i="3"/>
  <c r="A6621" i="3"/>
  <c r="B6621" i="3" s="1"/>
  <c r="A6620" i="3"/>
  <c r="B6619" i="3"/>
  <c r="A6619" i="3"/>
  <c r="C6619" i="3" s="1"/>
  <c r="A6618" i="3"/>
  <c r="A6617" i="3"/>
  <c r="A6616" i="3"/>
  <c r="A6615" i="3"/>
  <c r="B6615" i="3" s="1"/>
  <c r="A6614" i="3"/>
  <c r="A6613" i="3"/>
  <c r="A6612" i="3"/>
  <c r="C6611" i="3"/>
  <c r="A6611" i="3"/>
  <c r="B6611" i="3" s="1"/>
  <c r="A6610" i="3"/>
  <c r="C6609" i="3"/>
  <c r="A6609" i="3"/>
  <c r="B6609" i="3" s="1"/>
  <c r="A6608" i="3"/>
  <c r="C6607" i="3"/>
  <c r="A6607" i="3"/>
  <c r="B6607" i="3" s="1"/>
  <c r="A6606" i="3"/>
  <c r="C6605" i="3"/>
  <c r="D6605" i="3" s="1"/>
  <c r="A6605" i="3"/>
  <c r="B6605" i="3" s="1"/>
  <c r="A6604" i="3"/>
  <c r="C6603" i="3"/>
  <c r="B6603" i="3"/>
  <c r="A6603" i="3"/>
  <c r="A6602" i="3"/>
  <c r="A6601" i="3"/>
  <c r="A6600" i="3"/>
  <c r="A6599" i="3"/>
  <c r="B6599" i="3" s="1"/>
  <c r="A6598" i="3"/>
  <c r="A6597" i="3"/>
  <c r="A6596" i="3"/>
  <c r="A6595" i="3"/>
  <c r="C6595" i="3" s="1"/>
  <c r="A6594" i="3"/>
  <c r="C6593" i="3"/>
  <c r="A6593" i="3"/>
  <c r="B6593" i="3" s="1"/>
  <c r="A6592" i="3"/>
  <c r="A6591" i="3"/>
  <c r="B6591" i="3" s="1"/>
  <c r="A6590" i="3"/>
  <c r="C6589" i="3"/>
  <c r="A6589" i="3"/>
  <c r="B6589" i="3" s="1"/>
  <c r="A6588" i="3"/>
  <c r="B6587" i="3"/>
  <c r="A6587" i="3"/>
  <c r="C6587" i="3" s="1"/>
  <c r="A6586" i="3"/>
  <c r="A6585" i="3"/>
  <c r="B6585" i="3" s="1"/>
  <c r="A6584" i="3"/>
  <c r="A6583" i="3"/>
  <c r="A6582" i="3"/>
  <c r="A6581" i="3"/>
  <c r="B6581" i="3" s="1"/>
  <c r="A6580" i="3"/>
  <c r="A6579" i="3"/>
  <c r="B6579" i="3" s="1"/>
  <c r="A6578" i="3"/>
  <c r="C6577" i="3"/>
  <c r="A6577" i="3"/>
  <c r="B6577" i="3" s="1"/>
  <c r="A6576" i="3"/>
  <c r="C6575" i="3"/>
  <c r="A6575" i="3"/>
  <c r="B6575" i="3" s="1"/>
  <c r="A6574" i="3"/>
  <c r="C6573" i="3"/>
  <c r="D6573" i="3" s="1"/>
  <c r="A6573" i="3"/>
  <c r="B6573" i="3" s="1"/>
  <c r="A6572" i="3"/>
  <c r="C6571" i="3"/>
  <c r="B6571" i="3"/>
  <c r="A6571" i="3"/>
  <c r="A6570" i="3"/>
  <c r="A6569" i="3"/>
  <c r="B6569" i="3" s="1"/>
  <c r="A6568" i="3"/>
  <c r="A6567" i="3"/>
  <c r="A6566" i="3"/>
  <c r="C6565" i="3"/>
  <c r="A6565" i="3"/>
  <c r="B6565" i="3" s="1"/>
  <c r="A6564" i="3"/>
  <c r="A6563" i="3"/>
  <c r="A6562" i="3"/>
  <c r="C6561" i="3"/>
  <c r="A6561" i="3"/>
  <c r="B6561" i="3" s="1"/>
  <c r="A6560" i="3"/>
  <c r="C6559" i="3"/>
  <c r="A6559" i="3"/>
  <c r="B6559" i="3" s="1"/>
  <c r="A6558" i="3"/>
  <c r="A6557" i="3"/>
  <c r="B6557" i="3" s="1"/>
  <c r="A6556" i="3"/>
  <c r="B6555" i="3"/>
  <c r="A6555" i="3"/>
  <c r="C6555" i="3" s="1"/>
  <c r="A6554" i="3"/>
  <c r="A6553" i="3"/>
  <c r="A6552" i="3"/>
  <c r="A6551" i="3"/>
  <c r="B6551" i="3" s="1"/>
  <c r="A6550" i="3"/>
  <c r="A6549" i="3"/>
  <c r="A6548" i="3"/>
  <c r="C6547" i="3"/>
  <c r="A6547" i="3"/>
  <c r="B6547" i="3" s="1"/>
  <c r="A6546" i="3"/>
  <c r="C6545" i="3"/>
  <c r="A6545" i="3"/>
  <c r="B6545" i="3" s="1"/>
  <c r="A6544" i="3"/>
  <c r="C6543" i="3"/>
  <c r="A6543" i="3"/>
  <c r="B6543" i="3" s="1"/>
  <c r="A6542" i="3"/>
  <c r="C6541" i="3"/>
  <c r="A6541" i="3"/>
  <c r="B6541" i="3" s="1"/>
  <c r="A6540" i="3"/>
  <c r="C6539" i="3"/>
  <c r="B6539" i="3"/>
  <c r="A6539" i="3"/>
  <c r="A6538" i="3"/>
  <c r="A6537" i="3"/>
  <c r="A6536" i="3"/>
  <c r="C6535" i="3"/>
  <c r="A6535" i="3"/>
  <c r="B6535" i="3" s="1"/>
  <c r="A6534" i="3"/>
  <c r="A6533" i="3"/>
  <c r="A6532" i="3"/>
  <c r="C6531" i="3"/>
  <c r="B6531" i="3"/>
  <c r="A6531" i="3"/>
  <c r="A6530" i="3"/>
  <c r="C6529" i="3"/>
  <c r="A6529" i="3"/>
  <c r="B6529" i="3" s="1"/>
  <c r="A6528" i="3"/>
  <c r="A6527" i="3"/>
  <c r="B6527" i="3" s="1"/>
  <c r="A6526" i="3"/>
  <c r="C6525" i="3"/>
  <c r="A6525" i="3"/>
  <c r="B6525" i="3" s="1"/>
  <c r="A6524" i="3"/>
  <c r="B6523" i="3"/>
  <c r="A6523" i="3"/>
  <c r="C6523" i="3" s="1"/>
  <c r="A6522" i="3"/>
  <c r="A6521" i="3"/>
  <c r="B6521" i="3" s="1"/>
  <c r="A6520" i="3"/>
  <c r="A6519" i="3"/>
  <c r="A6518" i="3"/>
  <c r="A6517" i="3"/>
  <c r="B6517" i="3" s="1"/>
  <c r="A6516" i="3"/>
  <c r="A6515" i="3"/>
  <c r="B6515" i="3" s="1"/>
  <c r="A6514" i="3"/>
  <c r="C6513" i="3"/>
  <c r="A6513" i="3"/>
  <c r="B6513" i="3" s="1"/>
  <c r="A6512" i="3"/>
  <c r="C6511" i="3"/>
  <c r="A6511" i="3"/>
  <c r="B6511" i="3" s="1"/>
  <c r="A6510" i="3"/>
  <c r="C6509" i="3"/>
  <c r="A6509" i="3"/>
  <c r="B6509" i="3" s="1"/>
  <c r="A6508" i="3"/>
  <c r="C6507" i="3"/>
  <c r="B6507" i="3"/>
  <c r="A6507" i="3"/>
  <c r="A6506" i="3"/>
  <c r="C6505" i="3"/>
  <c r="A6505" i="3"/>
  <c r="B6505" i="3" s="1"/>
  <c r="A6504" i="3"/>
  <c r="A6503" i="3"/>
  <c r="A6502" i="3"/>
  <c r="A6501" i="3"/>
  <c r="B6501" i="3" s="1"/>
  <c r="A6500" i="3"/>
  <c r="A6499" i="3"/>
  <c r="A6498" i="3"/>
  <c r="A6497" i="3"/>
  <c r="B6497" i="3" s="1"/>
  <c r="A6496" i="3"/>
  <c r="C6495" i="3"/>
  <c r="A6495" i="3"/>
  <c r="B6495" i="3" s="1"/>
  <c r="A6494" i="3"/>
  <c r="C6493" i="3"/>
  <c r="A6493" i="3"/>
  <c r="B6493" i="3" s="1"/>
  <c r="A6492" i="3"/>
  <c r="B6491" i="3"/>
  <c r="A6491" i="3"/>
  <c r="C6491" i="3" s="1"/>
  <c r="A6490" i="3"/>
  <c r="A6489" i="3"/>
  <c r="A6488" i="3"/>
  <c r="A6487" i="3"/>
  <c r="B6487" i="3" s="1"/>
  <c r="A6486" i="3"/>
  <c r="A6485" i="3"/>
  <c r="A6484" i="3"/>
  <c r="C6483" i="3"/>
  <c r="A6483" i="3"/>
  <c r="B6483" i="3" s="1"/>
  <c r="A6482" i="3"/>
  <c r="C6481" i="3"/>
  <c r="A6481" i="3"/>
  <c r="B6481" i="3" s="1"/>
  <c r="A6480" i="3"/>
  <c r="C6479" i="3"/>
  <c r="A6479" i="3"/>
  <c r="B6479" i="3" s="1"/>
  <c r="A6478" i="3"/>
  <c r="C6477" i="3"/>
  <c r="A6477" i="3"/>
  <c r="B6477" i="3" s="1"/>
  <c r="A6476" i="3"/>
  <c r="C6475" i="3"/>
  <c r="B6475" i="3"/>
  <c r="A6475" i="3"/>
  <c r="A6474" i="3"/>
  <c r="A6473" i="3"/>
  <c r="A6472" i="3"/>
  <c r="A6471" i="3"/>
  <c r="B6471" i="3" s="1"/>
  <c r="A6470" i="3"/>
  <c r="A6469" i="3"/>
  <c r="A6468" i="3"/>
  <c r="C6467" i="3"/>
  <c r="A6467" i="3"/>
  <c r="B6467" i="3" s="1"/>
  <c r="A6466" i="3"/>
  <c r="C6465" i="3"/>
  <c r="A6465" i="3"/>
  <c r="B6465" i="3" s="1"/>
  <c r="A6464" i="3"/>
  <c r="C6463" i="3"/>
  <c r="A6463" i="3"/>
  <c r="B6463" i="3" s="1"/>
  <c r="A6462" i="3"/>
  <c r="C6461" i="3"/>
  <c r="A6461" i="3"/>
  <c r="B6461" i="3" s="1"/>
  <c r="A6460" i="3"/>
  <c r="A6459" i="3"/>
  <c r="C6459" i="3" s="1"/>
  <c r="A6458" i="3"/>
  <c r="A6457" i="3"/>
  <c r="B6457" i="3" s="1"/>
  <c r="A6456" i="3"/>
  <c r="A6455" i="3"/>
  <c r="A6454" i="3"/>
  <c r="A6453" i="3"/>
  <c r="B6453" i="3" s="1"/>
  <c r="A6452" i="3"/>
  <c r="C6451" i="3"/>
  <c r="A6451" i="3"/>
  <c r="B6451" i="3" s="1"/>
  <c r="A6450" i="3"/>
  <c r="C6449" i="3"/>
  <c r="A6449" i="3"/>
  <c r="B6449" i="3" s="1"/>
  <c r="A6448" i="3"/>
  <c r="C6447" i="3"/>
  <c r="A6447" i="3"/>
  <c r="B6447" i="3" s="1"/>
  <c r="A6446" i="3"/>
  <c r="C6445" i="3"/>
  <c r="A6445" i="3"/>
  <c r="B6445" i="3" s="1"/>
  <c r="A6444" i="3"/>
  <c r="C6443" i="3"/>
  <c r="B6443" i="3"/>
  <c r="A6443" i="3"/>
  <c r="A6442" i="3"/>
  <c r="A6441" i="3"/>
  <c r="B6441" i="3" s="1"/>
  <c r="A6440" i="3"/>
  <c r="A6439" i="3"/>
  <c r="A6438" i="3"/>
  <c r="A6437" i="3"/>
  <c r="B6437" i="3" s="1"/>
  <c r="A6436" i="3"/>
  <c r="A6435" i="3"/>
  <c r="A6434" i="3"/>
  <c r="C6433" i="3"/>
  <c r="A6433" i="3"/>
  <c r="B6433" i="3" s="1"/>
  <c r="A6432" i="3"/>
  <c r="C6431" i="3"/>
  <c r="A6431" i="3"/>
  <c r="B6431" i="3" s="1"/>
  <c r="A6430" i="3"/>
  <c r="A6429" i="3"/>
  <c r="A6428" i="3"/>
  <c r="B6427" i="3"/>
  <c r="A6427" i="3"/>
  <c r="C6427" i="3" s="1"/>
  <c r="A6426" i="3"/>
  <c r="A6425" i="3"/>
  <c r="A6424" i="3"/>
  <c r="A6423" i="3"/>
  <c r="B6423" i="3" s="1"/>
  <c r="A6422" i="3"/>
  <c r="A6421" i="3"/>
  <c r="A6420" i="3"/>
  <c r="C6419" i="3"/>
  <c r="A6419" i="3"/>
  <c r="B6419" i="3" s="1"/>
  <c r="A6418" i="3"/>
  <c r="C6417" i="3"/>
  <c r="A6417" i="3"/>
  <c r="B6417" i="3" s="1"/>
  <c r="A6416" i="3"/>
  <c r="C6415" i="3"/>
  <c r="A6415" i="3"/>
  <c r="B6415" i="3" s="1"/>
  <c r="A6414" i="3"/>
  <c r="C6413" i="3"/>
  <c r="A6413" i="3"/>
  <c r="B6413" i="3" s="1"/>
  <c r="A6412" i="3"/>
  <c r="C6411" i="3"/>
  <c r="B6411" i="3"/>
  <c r="A6411" i="3"/>
  <c r="A6410" i="3"/>
  <c r="A6409" i="3"/>
  <c r="A6408" i="3"/>
  <c r="C6407" i="3"/>
  <c r="A6407" i="3"/>
  <c r="B6407" i="3" s="1"/>
  <c r="A6406" i="3"/>
  <c r="A6405" i="3"/>
  <c r="A6404" i="3"/>
  <c r="B6403" i="3"/>
  <c r="A6403" i="3"/>
  <c r="C6403" i="3" s="1"/>
  <c r="A6402" i="3"/>
  <c r="C6401" i="3"/>
  <c r="A6401" i="3"/>
  <c r="B6401" i="3" s="1"/>
  <c r="A6400" i="3"/>
  <c r="A6399" i="3"/>
  <c r="B6399" i="3" s="1"/>
  <c r="A6398" i="3"/>
  <c r="C6397" i="3"/>
  <c r="A6397" i="3"/>
  <c r="B6397" i="3" s="1"/>
  <c r="A6396" i="3"/>
  <c r="A6395" i="3"/>
  <c r="C6395" i="3" s="1"/>
  <c r="A6394" i="3"/>
  <c r="A6393" i="3"/>
  <c r="B6393" i="3" s="1"/>
  <c r="A6392" i="3"/>
  <c r="A6391" i="3"/>
  <c r="A6390" i="3"/>
  <c r="A6389" i="3"/>
  <c r="B6389" i="3" s="1"/>
  <c r="A6388" i="3"/>
  <c r="A6387" i="3"/>
  <c r="B6387" i="3" s="1"/>
  <c r="A6386" i="3"/>
  <c r="C6385" i="3"/>
  <c r="A6385" i="3"/>
  <c r="B6385" i="3" s="1"/>
  <c r="A6384" i="3"/>
  <c r="C6383" i="3"/>
  <c r="A6383" i="3"/>
  <c r="B6383" i="3" s="1"/>
  <c r="A6382" i="3"/>
  <c r="C6381" i="3"/>
  <c r="A6381" i="3"/>
  <c r="B6381" i="3" s="1"/>
  <c r="A6380" i="3"/>
  <c r="C6379" i="3"/>
  <c r="B6379" i="3"/>
  <c r="A6379" i="3"/>
  <c r="A6378" i="3"/>
  <c r="C6377" i="3"/>
  <c r="A6377" i="3"/>
  <c r="B6377" i="3" s="1"/>
  <c r="A6376" i="3"/>
  <c r="A6375" i="3"/>
  <c r="A6374" i="3"/>
  <c r="C6373" i="3"/>
  <c r="A6373" i="3"/>
  <c r="B6373" i="3" s="1"/>
  <c r="A6372" i="3"/>
  <c r="A6371" i="3"/>
  <c r="A6370" i="3"/>
  <c r="C6369" i="3"/>
  <c r="A6369" i="3"/>
  <c r="B6369" i="3" s="1"/>
  <c r="A6368" i="3"/>
  <c r="C6367" i="3"/>
  <c r="A6367" i="3"/>
  <c r="B6367" i="3" s="1"/>
  <c r="A6366" i="3"/>
  <c r="C6365" i="3"/>
  <c r="A6365" i="3"/>
  <c r="B6365" i="3" s="1"/>
  <c r="A6364" i="3"/>
  <c r="B6363" i="3"/>
  <c r="A6363" i="3"/>
  <c r="C6363" i="3" s="1"/>
  <c r="A6362" i="3"/>
  <c r="A6361" i="3"/>
  <c r="A6360" i="3"/>
  <c r="A6359" i="3"/>
  <c r="B6359" i="3" s="1"/>
  <c r="A6358" i="3"/>
  <c r="A6357" i="3"/>
  <c r="A6356" i="3"/>
  <c r="C6355" i="3"/>
  <c r="A6355" i="3"/>
  <c r="B6355" i="3" s="1"/>
  <c r="A6354" i="3"/>
  <c r="C6353" i="3"/>
  <c r="A6353" i="3"/>
  <c r="B6353" i="3" s="1"/>
  <c r="A6352" i="3"/>
  <c r="C6351" i="3"/>
  <c r="A6351" i="3"/>
  <c r="B6351" i="3" s="1"/>
  <c r="A6350" i="3"/>
  <c r="C6349" i="3"/>
  <c r="A6349" i="3"/>
  <c r="B6349" i="3" s="1"/>
  <c r="A6348" i="3"/>
  <c r="C6347" i="3"/>
  <c r="B6347" i="3"/>
  <c r="A6347" i="3"/>
  <c r="A6346" i="3"/>
  <c r="A6345" i="3"/>
  <c r="A6344" i="3"/>
  <c r="C6343" i="3"/>
  <c r="A6343" i="3"/>
  <c r="B6343" i="3" s="1"/>
  <c r="A6342" i="3"/>
  <c r="A6341" i="3"/>
  <c r="A6340" i="3"/>
  <c r="A6339" i="3"/>
  <c r="A6338" i="3"/>
  <c r="C6337" i="3"/>
  <c r="A6337" i="3"/>
  <c r="B6337" i="3" s="1"/>
  <c r="A6336" i="3"/>
  <c r="C6335" i="3"/>
  <c r="A6335" i="3"/>
  <c r="B6335" i="3" s="1"/>
  <c r="A6334" i="3"/>
  <c r="C6333" i="3"/>
  <c r="A6333" i="3"/>
  <c r="B6333" i="3" s="1"/>
  <c r="A6332" i="3"/>
  <c r="B6331" i="3"/>
  <c r="D6331" i="3" s="1"/>
  <c r="A6331" i="3"/>
  <c r="C6331" i="3" s="1"/>
  <c r="A6330" i="3"/>
  <c r="A6329" i="3"/>
  <c r="B6329" i="3" s="1"/>
  <c r="A6328" i="3"/>
  <c r="A6327" i="3"/>
  <c r="A6326" i="3"/>
  <c r="A6325" i="3"/>
  <c r="B6325" i="3" s="1"/>
  <c r="A6324" i="3"/>
  <c r="C6323" i="3"/>
  <c r="A6323" i="3"/>
  <c r="B6323" i="3" s="1"/>
  <c r="A6322" i="3"/>
  <c r="C6321" i="3"/>
  <c r="A6321" i="3"/>
  <c r="B6321" i="3" s="1"/>
  <c r="A6320" i="3"/>
  <c r="C6319" i="3"/>
  <c r="A6319" i="3"/>
  <c r="B6319" i="3" s="1"/>
  <c r="A6318" i="3"/>
  <c r="C6317" i="3"/>
  <c r="A6317" i="3"/>
  <c r="B6317" i="3" s="1"/>
  <c r="A6316" i="3"/>
  <c r="C6315" i="3"/>
  <c r="B6315" i="3"/>
  <c r="A6315" i="3"/>
  <c r="A6314" i="3"/>
  <c r="A6313" i="3"/>
  <c r="A6312" i="3"/>
  <c r="A6311" i="3"/>
  <c r="A6310" i="3"/>
  <c r="A6309" i="3"/>
  <c r="B6309" i="3" s="1"/>
  <c r="A6308" i="3"/>
  <c r="A6307" i="3"/>
  <c r="A6306" i="3"/>
  <c r="A6305" i="3"/>
  <c r="B6305" i="3" s="1"/>
  <c r="A6304" i="3"/>
  <c r="C6303" i="3"/>
  <c r="A6303" i="3"/>
  <c r="B6303" i="3" s="1"/>
  <c r="A6302" i="3"/>
  <c r="C6301" i="3"/>
  <c r="A6301" i="3"/>
  <c r="B6301" i="3" s="1"/>
  <c r="A6300" i="3"/>
  <c r="B6299" i="3"/>
  <c r="A6299" i="3"/>
  <c r="C6299" i="3" s="1"/>
  <c r="A6298" i="3"/>
  <c r="A6297" i="3"/>
  <c r="A6296" i="3"/>
  <c r="A6295" i="3"/>
  <c r="B6295" i="3" s="1"/>
  <c r="A6294" i="3"/>
  <c r="A6293" i="3"/>
  <c r="A6292" i="3"/>
  <c r="C6291" i="3"/>
  <c r="A6291" i="3"/>
  <c r="B6291" i="3" s="1"/>
  <c r="A6290" i="3"/>
  <c r="C6289" i="3"/>
  <c r="A6289" i="3"/>
  <c r="B6289" i="3" s="1"/>
  <c r="A6288" i="3"/>
  <c r="C6287" i="3"/>
  <c r="A6287" i="3"/>
  <c r="B6287" i="3" s="1"/>
  <c r="A6286" i="3"/>
  <c r="C6285" i="3"/>
  <c r="A6285" i="3"/>
  <c r="B6285" i="3" s="1"/>
  <c r="A6284" i="3"/>
  <c r="C6283" i="3"/>
  <c r="B6283" i="3"/>
  <c r="A6283" i="3"/>
  <c r="A6282" i="3"/>
  <c r="A6281" i="3"/>
  <c r="A6280" i="3"/>
  <c r="A6279" i="3"/>
  <c r="B6279" i="3" s="1"/>
  <c r="A6278" i="3"/>
  <c r="C6278" i="3" s="1"/>
  <c r="B6277" i="3"/>
  <c r="A6277" i="3"/>
  <c r="C6277" i="3" s="1"/>
  <c r="A6276" i="3"/>
  <c r="A6275" i="3"/>
  <c r="B6275" i="3" s="1"/>
  <c r="B6274" i="3"/>
  <c r="A6274" i="3"/>
  <c r="C6274" i="3" s="1"/>
  <c r="C6273" i="3"/>
  <c r="B6273" i="3"/>
  <c r="A6273" i="3"/>
  <c r="A6272" i="3"/>
  <c r="C6271" i="3"/>
  <c r="B6271" i="3"/>
  <c r="A6271" i="3"/>
  <c r="B6270" i="3"/>
  <c r="A6270" i="3"/>
  <c r="C6270" i="3" s="1"/>
  <c r="A6269" i="3"/>
  <c r="C6269" i="3" s="1"/>
  <c r="A6268" i="3"/>
  <c r="A6267" i="3"/>
  <c r="B6266" i="3"/>
  <c r="D6266" i="3" s="1"/>
  <c r="A6266" i="3"/>
  <c r="C6266" i="3" s="1"/>
  <c r="C6265" i="3"/>
  <c r="B6265" i="3"/>
  <c r="A6265" i="3"/>
  <c r="B6264" i="3"/>
  <c r="A6264" i="3"/>
  <c r="C6264" i="3" s="1"/>
  <c r="A6263" i="3"/>
  <c r="B6263" i="3" s="1"/>
  <c r="A6262" i="3"/>
  <c r="B6261" i="3"/>
  <c r="A6261" i="3"/>
  <c r="C6261" i="3" s="1"/>
  <c r="A6260" i="3"/>
  <c r="A6259" i="3"/>
  <c r="B6258" i="3"/>
  <c r="A6258" i="3"/>
  <c r="C6258" i="3" s="1"/>
  <c r="C6257" i="3"/>
  <c r="B6257" i="3"/>
  <c r="A6257" i="3"/>
  <c r="A6256" i="3"/>
  <c r="B6255" i="3"/>
  <c r="A6255" i="3"/>
  <c r="C6255" i="3" s="1"/>
  <c r="B6254" i="3"/>
  <c r="A6254" i="3"/>
  <c r="C6254" i="3" s="1"/>
  <c r="A6253" i="3"/>
  <c r="A6252" i="3"/>
  <c r="A6251" i="3"/>
  <c r="B6250" i="3"/>
  <c r="A6250" i="3"/>
  <c r="C6250" i="3" s="1"/>
  <c r="C6249" i="3"/>
  <c r="B6249" i="3"/>
  <c r="A6249" i="3"/>
  <c r="A6248" i="3"/>
  <c r="C6248" i="3" s="1"/>
  <c r="A6247" i="3"/>
  <c r="A6246" i="3"/>
  <c r="B6245" i="3"/>
  <c r="A6245" i="3"/>
  <c r="C6245" i="3" s="1"/>
  <c r="A6244" i="3"/>
  <c r="A6243" i="3"/>
  <c r="B6242" i="3"/>
  <c r="A6242" i="3"/>
  <c r="C6242" i="3" s="1"/>
  <c r="C6241" i="3"/>
  <c r="B6241" i="3"/>
  <c r="A6241" i="3"/>
  <c r="A6240" i="3"/>
  <c r="C6239" i="3"/>
  <c r="B6239" i="3"/>
  <c r="A6239" i="3"/>
  <c r="B6238" i="3"/>
  <c r="A6238" i="3"/>
  <c r="C6238" i="3" s="1"/>
  <c r="A6237" i="3"/>
  <c r="A6236" i="3"/>
  <c r="A6235" i="3"/>
  <c r="B6235" i="3" s="1"/>
  <c r="B6234" i="3"/>
  <c r="A6234" i="3"/>
  <c r="C6234" i="3" s="1"/>
  <c r="C6233" i="3"/>
  <c r="B6233" i="3"/>
  <c r="A6233" i="3"/>
  <c r="A6232" i="3"/>
  <c r="A6231" i="3"/>
  <c r="B6230" i="3"/>
  <c r="A6230" i="3"/>
  <c r="C6230" i="3" s="1"/>
  <c r="B6229" i="3"/>
  <c r="A6229" i="3"/>
  <c r="C6229" i="3" s="1"/>
  <c r="A6228" i="3"/>
  <c r="A6227" i="3"/>
  <c r="B6227" i="3" s="1"/>
  <c r="B6226" i="3"/>
  <c r="A6226" i="3"/>
  <c r="C6226" i="3" s="1"/>
  <c r="C6225" i="3"/>
  <c r="B6225" i="3"/>
  <c r="A6225" i="3"/>
  <c r="A6224" i="3"/>
  <c r="B6223" i="3"/>
  <c r="A6223" i="3"/>
  <c r="C6223" i="3" s="1"/>
  <c r="B6222" i="3"/>
  <c r="A6222" i="3"/>
  <c r="C6222" i="3" s="1"/>
  <c r="B6221" i="3"/>
  <c r="A6221" i="3"/>
  <c r="C6221" i="3" s="1"/>
  <c r="A6220" i="3"/>
  <c r="A6219" i="3"/>
  <c r="B6218" i="3"/>
  <c r="A6218" i="3"/>
  <c r="C6218" i="3" s="1"/>
  <c r="C6217" i="3"/>
  <c r="B6217" i="3"/>
  <c r="A6217" i="3"/>
  <c r="A6216" i="3"/>
  <c r="A6215" i="3"/>
  <c r="B6215" i="3" s="1"/>
  <c r="A6214" i="3"/>
  <c r="C6214" i="3" s="1"/>
  <c r="B6213" i="3"/>
  <c r="A6213" i="3"/>
  <c r="C6213" i="3" s="1"/>
  <c r="A6212" i="3"/>
  <c r="A6211" i="3"/>
  <c r="B6211" i="3" s="1"/>
  <c r="B6210" i="3"/>
  <c r="A6210" i="3"/>
  <c r="C6210" i="3" s="1"/>
  <c r="C6209" i="3"/>
  <c r="B6209" i="3"/>
  <c r="A6209" i="3"/>
  <c r="A6208" i="3"/>
  <c r="C6207" i="3"/>
  <c r="B6207" i="3"/>
  <c r="A6207" i="3"/>
  <c r="B6206" i="3"/>
  <c r="A6206" i="3"/>
  <c r="C6206" i="3" s="1"/>
  <c r="A6205" i="3"/>
  <c r="C6205" i="3" s="1"/>
  <c r="A6204" i="3"/>
  <c r="A6203" i="3"/>
  <c r="B6202" i="3"/>
  <c r="A6202" i="3"/>
  <c r="C6202" i="3" s="1"/>
  <c r="C6201" i="3"/>
  <c r="B6201" i="3"/>
  <c r="A6201" i="3"/>
  <c r="B6200" i="3"/>
  <c r="A6200" i="3"/>
  <c r="C6200" i="3" s="1"/>
  <c r="A6199" i="3"/>
  <c r="B6199" i="3" s="1"/>
  <c r="A6198" i="3"/>
  <c r="B6197" i="3"/>
  <c r="A6197" i="3"/>
  <c r="C6197" i="3" s="1"/>
  <c r="A6196" i="3"/>
  <c r="A6195" i="3"/>
  <c r="B6194" i="3"/>
  <c r="A6194" i="3"/>
  <c r="C6194" i="3" s="1"/>
  <c r="C6193" i="3"/>
  <c r="B6193" i="3"/>
  <c r="A6193" i="3"/>
  <c r="A6192" i="3"/>
  <c r="B6191" i="3"/>
  <c r="A6191" i="3"/>
  <c r="C6191" i="3" s="1"/>
  <c r="B6190" i="3"/>
  <c r="A6190" i="3"/>
  <c r="C6190" i="3" s="1"/>
  <c r="A6189" i="3"/>
  <c r="A6188" i="3"/>
  <c r="A6187" i="3"/>
  <c r="B6186" i="3"/>
  <c r="A6186" i="3"/>
  <c r="C6186" i="3" s="1"/>
  <c r="C6185" i="3"/>
  <c r="B6185" i="3"/>
  <c r="A6185" i="3"/>
  <c r="A6184" i="3"/>
  <c r="C6184" i="3" s="1"/>
  <c r="A6183" i="3"/>
  <c r="A6182" i="3"/>
  <c r="B6181" i="3"/>
  <c r="A6181" i="3"/>
  <c r="C6181" i="3" s="1"/>
  <c r="A6180" i="3"/>
  <c r="A6179" i="3"/>
  <c r="B6178" i="3"/>
  <c r="A6178" i="3"/>
  <c r="C6178" i="3" s="1"/>
  <c r="C6177" i="3"/>
  <c r="B6177" i="3"/>
  <c r="A6177" i="3"/>
  <c r="A6176" i="3"/>
  <c r="C6175" i="3"/>
  <c r="B6175" i="3"/>
  <c r="A6175" i="3"/>
  <c r="B6174" i="3"/>
  <c r="A6174" i="3"/>
  <c r="C6174" i="3" s="1"/>
  <c r="A6173" i="3"/>
  <c r="A6172" i="3"/>
  <c r="A6171" i="3"/>
  <c r="B6171" i="3" s="1"/>
  <c r="B6170" i="3"/>
  <c r="A6170" i="3"/>
  <c r="C6170" i="3" s="1"/>
  <c r="C6169" i="3"/>
  <c r="B6169" i="3"/>
  <c r="A6169" i="3"/>
  <c r="A6168" i="3"/>
  <c r="A6167" i="3"/>
  <c r="B6166" i="3"/>
  <c r="A6166" i="3"/>
  <c r="C6166" i="3" s="1"/>
  <c r="B6165" i="3"/>
  <c r="A6165" i="3"/>
  <c r="C6165" i="3" s="1"/>
  <c r="A6164" i="3"/>
  <c r="A6163" i="3"/>
  <c r="B6163" i="3" s="1"/>
  <c r="B6162" i="3"/>
  <c r="A6162" i="3"/>
  <c r="C6162" i="3" s="1"/>
  <c r="C6161" i="3"/>
  <c r="B6161" i="3"/>
  <c r="A6161" i="3"/>
  <c r="A6160" i="3"/>
  <c r="B6159" i="3"/>
  <c r="A6159" i="3"/>
  <c r="C6159" i="3" s="1"/>
  <c r="B6158" i="3"/>
  <c r="A6158" i="3"/>
  <c r="C6158" i="3" s="1"/>
  <c r="B6157" i="3"/>
  <c r="A6157" i="3"/>
  <c r="C6157" i="3" s="1"/>
  <c r="A6156" i="3"/>
  <c r="A6155" i="3"/>
  <c r="B6154" i="3"/>
  <c r="A6154" i="3"/>
  <c r="C6154" i="3" s="1"/>
  <c r="C6153" i="3"/>
  <c r="B6153" i="3"/>
  <c r="A6153" i="3"/>
  <c r="A6152" i="3"/>
  <c r="A6151" i="3"/>
  <c r="A6150" i="3"/>
  <c r="C6150" i="3" s="1"/>
  <c r="B6149" i="3"/>
  <c r="A6149" i="3"/>
  <c r="C6149" i="3" s="1"/>
  <c r="A6148" i="3"/>
  <c r="A6147" i="3"/>
  <c r="B6147" i="3" s="1"/>
  <c r="B6146" i="3"/>
  <c r="A6146" i="3"/>
  <c r="C6146" i="3" s="1"/>
  <c r="C6145" i="3"/>
  <c r="B6145" i="3"/>
  <c r="A6145" i="3"/>
  <c r="A6144" i="3"/>
  <c r="C6143" i="3"/>
  <c r="B6143" i="3"/>
  <c r="A6143" i="3"/>
  <c r="B6142" i="3"/>
  <c r="A6142" i="3"/>
  <c r="C6142" i="3" s="1"/>
  <c r="A6141" i="3"/>
  <c r="C6141" i="3" s="1"/>
  <c r="A6140" i="3"/>
  <c r="A6139" i="3"/>
  <c r="B6138" i="3"/>
  <c r="A6138" i="3"/>
  <c r="C6138" i="3" s="1"/>
  <c r="C6137" i="3"/>
  <c r="B6137" i="3"/>
  <c r="D6137" i="3" s="1"/>
  <c r="A6137" i="3"/>
  <c r="B6136" i="3"/>
  <c r="A6136" i="3"/>
  <c r="C6136" i="3" s="1"/>
  <c r="A6135" i="3"/>
  <c r="B6135" i="3" s="1"/>
  <c r="A6134" i="3"/>
  <c r="B6133" i="3"/>
  <c r="A6133" i="3"/>
  <c r="C6133" i="3" s="1"/>
  <c r="A6132" i="3"/>
  <c r="A6131" i="3"/>
  <c r="B6130" i="3"/>
  <c r="A6130" i="3"/>
  <c r="C6130" i="3" s="1"/>
  <c r="C6129" i="3"/>
  <c r="B6129" i="3"/>
  <c r="A6129" i="3"/>
  <c r="A6128" i="3"/>
  <c r="B6127" i="3"/>
  <c r="A6127" i="3"/>
  <c r="C6127" i="3" s="1"/>
  <c r="B6126" i="3"/>
  <c r="A6126" i="3"/>
  <c r="C6126" i="3" s="1"/>
  <c r="A6125" i="3"/>
  <c r="A6124" i="3"/>
  <c r="A6123" i="3"/>
  <c r="B6122" i="3"/>
  <c r="A6122" i="3"/>
  <c r="C6122" i="3" s="1"/>
  <c r="C6121" i="3"/>
  <c r="B6121" i="3"/>
  <c r="A6121" i="3"/>
  <c r="A6120" i="3"/>
  <c r="C6120" i="3" s="1"/>
  <c r="A6119" i="3"/>
  <c r="A6118" i="3"/>
  <c r="B6117" i="3"/>
  <c r="A6117" i="3"/>
  <c r="C6117" i="3" s="1"/>
  <c r="A6116" i="3"/>
  <c r="A6115" i="3"/>
  <c r="B6114" i="3"/>
  <c r="A6114" i="3"/>
  <c r="C6114" i="3" s="1"/>
  <c r="C6113" i="3"/>
  <c r="B6113" i="3"/>
  <c r="A6113" i="3"/>
  <c r="A6112" i="3"/>
  <c r="C6111" i="3"/>
  <c r="B6111" i="3"/>
  <c r="A6111" i="3"/>
  <c r="B6110" i="3"/>
  <c r="A6110" i="3"/>
  <c r="C6110" i="3" s="1"/>
  <c r="A6109" i="3"/>
  <c r="A6108" i="3"/>
  <c r="C6107" i="3"/>
  <c r="A6107" i="3"/>
  <c r="B6107" i="3" s="1"/>
  <c r="B6106" i="3"/>
  <c r="A6106" i="3"/>
  <c r="C6106" i="3" s="1"/>
  <c r="C6105" i="3"/>
  <c r="B6105" i="3"/>
  <c r="A6105" i="3"/>
  <c r="B6104" i="3"/>
  <c r="A6104" i="3"/>
  <c r="C6104" i="3" s="1"/>
  <c r="C6103" i="3"/>
  <c r="B6103" i="3"/>
  <c r="A6103" i="3"/>
  <c r="A6102" i="3"/>
  <c r="C6102" i="3" s="1"/>
  <c r="B6101" i="3"/>
  <c r="A6101" i="3"/>
  <c r="C6101" i="3" s="1"/>
  <c r="A6100" i="3"/>
  <c r="A6099" i="3"/>
  <c r="B6099" i="3" s="1"/>
  <c r="B6098" i="3"/>
  <c r="A6098" i="3"/>
  <c r="C6098" i="3" s="1"/>
  <c r="C6097" i="3"/>
  <c r="B6097" i="3"/>
  <c r="A6097" i="3"/>
  <c r="A6096" i="3"/>
  <c r="B6095" i="3"/>
  <c r="A6095" i="3"/>
  <c r="C6095" i="3" s="1"/>
  <c r="B6094" i="3"/>
  <c r="A6094" i="3"/>
  <c r="C6094" i="3" s="1"/>
  <c r="A6093" i="3"/>
  <c r="A6092" i="3"/>
  <c r="C6091" i="3"/>
  <c r="A6091" i="3"/>
  <c r="B6091" i="3" s="1"/>
  <c r="B6090" i="3"/>
  <c r="A6090" i="3"/>
  <c r="C6090" i="3" s="1"/>
  <c r="C6089" i="3"/>
  <c r="B6089" i="3"/>
  <c r="A6089" i="3"/>
  <c r="B6088" i="3"/>
  <c r="A6088" i="3"/>
  <c r="C6088" i="3" s="1"/>
  <c r="A6087" i="3"/>
  <c r="B6087" i="3" s="1"/>
  <c r="A6086" i="3"/>
  <c r="B6085" i="3"/>
  <c r="A6085" i="3"/>
  <c r="C6085" i="3" s="1"/>
  <c r="A6084" i="3"/>
  <c r="C6083" i="3"/>
  <c r="A6083" i="3"/>
  <c r="B6083" i="3" s="1"/>
  <c r="B6082" i="3"/>
  <c r="A6082" i="3"/>
  <c r="C6082" i="3" s="1"/>
  <c r="C6081" i="3"/>
  <c r="B6081" i="3"/>
  <c r="A6081" i="3"/>
  <c r="A6080" i="3"/>
  <c r="C6080" i="3" s="1"/>
  <c r="C6079" i="3"/>
  <c r="B6079" i="3"/>
  <c r="A6079" i="3"/>
  <c r="A6078" i="3"/>
  <c r="C6078" i="3" s="1"/>
  <c r="A6077" i="3"/>
  <c r="C6077" i="3" s="1"/>
  <c r="A6076" i="3"/>
  <c r="A6075" i="3"/>
  <c r="B6075" i="3" s="1"/>
  <c r="B6074" i="3"/>
  <c r="A6074" i="3"/>
  <c r="C6074" i="3" s="1"/>
  <c r="C6073" i="3"/>
  <c r="B6073" i="3"/>
  <c r="A6073" i="3"/>
  <c r="B6072" i="3"/>
  <c r="A6072" i="3"/>
  <c r="C6072" i="3" s="1"/>
  <c r="A6071" i="3"/>
  <c r="A6070" i="3"/>
  <c r="B6069" i="3"/>
  <c r="D6069" i="3" s="1"/>
  <c r="A6069" i="3"/>
  <c r="C6069" i="3" s="1"/>
  <c r="A6068" i="3"/>
  <c r="A6067" i="3"/>
  <c r="B6066" i="3"/>
  <c r="A6066" i="3"/>
  <c r="C6066" i="3" s="1"/>
  <c r="C6065" i="3"/>
  <c r="B6065" i="3"/>
  <c r="A6065" i="3"/>
  <c r="A6064" i="3"/>
  <c r="B6063" i="3"/>
  <c r="A6063" i="3"/>
  <c r="C6063" i="3" s="1"/>
  <c r="C6062" i="3"/>
  <c r="A6062" i="3"/>
  <c r="B6062" i="3" s="1"/>
  <c r="C6061" i="3"/>
  <c r="B6061" i="3"/>
  <c r="A6061" i="3"/>
  <c r="A6060" i="3"/>
  <c r="B6059" i="3"/>
  <c r="A6059" i="3"/>
  <c r="C6059" i="3" s="1"/>
  <c r="C6058" i="3"/>
  <c r="A6058" i="3"/>
  <c r="B6058" i="3" s="1"/>
  <c r="C6057" i="3"/>
  <c r="B6057" i="3"/>
  <c r="A6057" i="3"/>
  <c r="C6056" i="3"/>
  <c r="B6056" i="3"/>
  <c r="A6056" i="3"/>
  <c r="B6055" i="3"/>
  <c r="A6055" i="3"/>
  <c r="C6055" i="3" s="1"/>
  <c r="C6054" i="3"/>
  <c r="A6054" i="3"/>
  <c r="B6054" i="3" s="1"/>
  <c r="C6053" i="3"/>
  <c r="B6053" i="3"/>
  <c r="A6053" i="3"/>
  <c r="A6052" i="3"/>
  <c r="B6051" i="3"/>
  <c r="A6051" i="3"/>
  <c r="C6051" i="3" s="1"/>
  <c r="C6050" i="3"/>
  <c r="A6050" i="3"/>
  <c r="B6050" i="3" s="1"/>
  <c r="C6049" i="3"/>
  <c r="B6049" i="3"/>
  <c r="A6049" i="3"/>
  <c r="B6048" i="3"/>
  <c r="A6048" i="3"/>
  <c r="C6048" i="3" s="1"/>
  <c r="B6047" i="3"/>
  <c r="A6047" i="3"/>
  <c r="C6047" i="3" s="1"/>
  <c r="A6046" i="3"/>
  <c r="C6045" i="3"/>
  <c r="B6045" i="3"/>
  <c r="A6045" i="3"/>
  <c r="A6044" i="3"/>
  <c r="A6043" i="3"/>
  <c r="C6043" i="3" s="1"/>
  <c r="C6042" i="3"/>
  <c r="A6042" i="3"/>
  <c r="B6042" i="3" s="1"/>
  <c r="C6041" i="3"/>
  <c r="B6041" i="3"/>
  <c r="A6041" i="3"/>
  <c r="B6040" i="3"/>
  <c r="A6040" i="3"/>
  <c r="C6040" i="3" s="1"/>
  <c r="B6039" i="3"/>
  <c r="A6039" i="3"/>
  <c r="C6039" i="3" s="1"/>
  <c r="C6038" i="3"/>
  <c r="A6038" i="3"/>
  <c r="B6038" i="3" s="1"/>
  <c r="C6037" i="3"/>
  <c r="B6037" i="3"/>
  <c r="A6037" i="3"/>
  <c r="A6036" i="3"/>
  <c r="A6035" i="3"/>
  <c r="C6034" i="3"/>
  <c r="A6034" i="3"/>
  <c r="B6034" i="3" s="1"/>
  <c r="C6033" i="3"/>
  <c r="B6033" i="3"/>
  <c r="A6033" i="3"/>
  <c r="C6032" i="3"/>
  <c r="A6032" i="3"/>
  <c r="B6032" i="3" s="1"/>
  <c r="B6031" i="3"/>
  <c r="A6031" i="3"/>
  <c r="C6031" i="3" s="1"/>
  <c r="C6030" i="3"/>
  <c r="A6030" i="3"/>
  <c r="B6030" i="3" s="1"/>
  <c r="C6029" i="3"/>
  <c r="B6029" i="3"/>
  <c r="A6029" i="3"/>
  <c r="A6028" i="3"/>
  <c r="B6027" i="3"/>
  <c r="A6027" i="3"/>
  <c r="C6027" i="3" s="1"/>
  <c r="C6026" i="3"/>
  <c r="A6026" i="3"/>
  <c r="B6026" i="3" s="1"/>
  <c r="C6025" i="3"/>
  <c r="B6025" i="3"/>
  <c r="A6025" i="3"/>
  <c r="C6024" i="3"/>
  <c r="B6024" i="3"/>
  <c r="A6024" i="3"/>
  <c r="B6023" i="3"/>
  <c r="A6023" i="3"/>
  <c r="C6023" i="3" s="1"/>
  <c r="A6022" i="3"/>
  <c r="B6022" i="3" s="1"/>
  <c r="C6021" i="3"/>
  <c r="B6021" i="3"/>
  <c r="A6021" i="3"/>
  <c r="A6020" i="3"/>
  <c r="B6019" i="3"/>
  <c r="A6019" i="3"/>
  <c r="C6019" i="3" s="1"/>
  <c r="C6018" i="3"/>
  <c r="A6018" i="3"/>
  <c r="B6018" i="3" s="1"/>
  <c r="C6017" i="3"/>
  <c r="B6017" i="3"/>
  <c r="A6017" i="3"/>
  <c r="B6016" i="3"/>
  <c r="A6016" i="3"/>
  <c r="C6016" i="3" s="1"/>
  <c r="B6015" i="3"/>
  <c r="A6015" i="3"/>
  <c r="C6015" i="3" s="1"/>
  <c r="A6014" i="3"/>
  <c r="C6013" i="3"/>
  <c r="B6013" i="3"/>
  <c r="A6013" i="3"/>
  <c r="A6012" i="3"/>
  <c r="B6011" i="3"/>
  <c r="A6011" i="3"/>
  <c r="C6011" i="3" s="1"/>
  <c r="C6010" i="3"/>
  <c r="A6010" i="3"/>
  <c r="B6010" i="3" s="1"/>
  <c r="C6009" i="3"/>
  <c r="B6009" i="3"/>
  <c r="A6009" i="3"/>
  <c r="B6008" i="3"/>
  <c r="A6008" i="3"/>
  <c r="C6008" i="3" s="1"/>
  <c r="B6007" i="3"/>
  <c r="A6007" i="3"/>
  <c r="C6007" i="3" s="1"/>
  <c r="C6006" i="3"/>
  <c r="A6006" i="3"/>
  <c r="B6006" i="3" s="1"/>
  <c r="C6005" i="3"/>
  <c r="B6005" i="3"/>
  <c r="A6005" i="3"/>
  <c r="A6004" i="3"/>
  <c r="A6003" i="3"/>
  <c r="C6002" i="3"/>
  <c r="A6002" i="3"/>
  <c r="B6002" i="3" s="1"/>
  <c r="C6001" i="3"/>
  <c r="B6001" i="3"/>
  <c r="A6001" i="3"/>
  <c r="C6000" i="3"/>
  <c r="A6000" i="3"/>
  <c r="B6000" i="3" s="1"/>
  <c r="B5999" i="3"/>
  <c r="A5999" i="3"/>
  <c r="C5999" i="3" s="1"/>
  <c r="C5998" i="3"/>
  <c r="A5998" i="3"/>
  <c r="B5998" i="3" s="1"/>
  <c r="C5997" i="3"/>
  <c r="B5997" i="3"/>
  <c r="A5997" i="3"/>
  <c r="A5996" i="3"/>
  <c r="B5995" i="3"/>
  <c r="A5995" i="3"/>
  <c r="C5995" i="3" s="1"/>
  <c r="C5994" i="3"/>
  <c r="A5994" i="3"/>
  <c r="B5994" i="3" s="1"/>
  <c r="C5993" i="3"/>
  <c r="B5993" i="3"/>
  <c r="A5993" i="3"/>
  <c r="C5992" i="3"/>
  <c r="B5992" i="3"/>
  <c r="A5992" i="3"/>
  <c r="B5991" i="3"/>
  <c r="A5991" i="3"/>
  <c r="C5991" i="3" s="1"/>
  <c r="A5990" i="3"/>
  <c r="B5990" i="3" s="1"/>
  <c r="C5989" i="3"/>
  <c r="B5989" i="3"/>
  <c r="A5989" i="3"/>
  <c r="A5988" i="3"/>
  <c r="B5987" i="3"/>
  <c r="A5987" i="3"/>
  <c r="C5987" i="3" s="1"/>
  <c r="C5986" i="3"/>
  <c r="A5986" i="3"/>
  <c r="B5986" i="3" s="1"/>
  <c r="C5985" i="3"/>
  <c r="B5985" i="3"/>
  <c r="A5985" i="3"/>
  <c r="B5984" i="3"/>
  <c r="A5984" i="3"/>
  <c r="C5984" i="3" s="1"/>
  <c r="B5983" i="3"/>
  <c r="A5983" i="3"/>
  <c r="C5983" i="3" s="1"/>
  <c r="A5982" i="3"/>
  <c r="C5981" i="3"/>
  <c r="B5981" i="3"/>
  <c r="A5981" i="3"/>
  <c r="A5980" i="3"/>
  <c r="B5979" i="3"/>
  <c r="A5979" i="3"/>
  <c r="C5979" i="3" s="1"/>
  <c r="C5978" i="3"/>
  <c r="A5978" i="3"/>
  <c r="B5978" i="3" s="1"/>
  <c r="C5977" i="3"/>
  <c r="B5977" i="3"/>
  <c r="A5977" i="3"/>
  <c r="A5976" i="3"/>
  <c r="C5976" i="3" s="1"/>
  <c r="B5975" i="3"/>
  <c r="A5975" i="3"/>
  <c r="C5975" i="3" s="1"/>
  <c r="C5974" i="3"/>
  <c r="A5974" i="3"/>
  <c r="B5974" i="3" s="1"/>
  <c r="C5973" i="3"/>
  <c r="B5973" i="3"/>
  <c r="A5973" i="3"/>
  <c r="A5972" i="3"/>
  <c r="A5971" i="3"/>
  <c r="C5970" i="3"/>
  <c r="A5970" i="3"/>
  <c r="B5970" i="3" s="1"/>
  <c r="C5969" i="3"/>
  <c r="B5969" i="3"/>
  <c r="A5969" i="3"/>
  <c r="A5968" i="3"/>
  <c r="B5968" i="3" s="1"/>
  <c r="B5967" i="3"/>
  <c r="A5967" i="3"/>
  <c r="C5967" i="3" s="1"/>
  <c r="C5966" i="3"/>
  <c r="A5966" i="3"/>
  <c r="B5966" i="3" s="1"/>
  <c r="C5965" i="3"/>
  <c r="B5965" i="3"/>
  <c r="A5965" i="3"/>
  <c r="A5964" i="3"/>
  <c r="B5963" i="3"/>
  <c r="A5963" i="3"/>
  <c r="C5963" i="3" s="1"/>
  <c r="C5962" i="3"/>
  <c r="A5962" i="3"/>
  <c r="B5962" i="3" s="1"/>
  <c r="C5961" i="3"/>
  <c r="B5961" i="3"/>
  <c r="A5961" i="3"/>
  <c r="C5960" i="3"/>
  <c r="B5960" i="3"/>
  <c r="A5960" i="3"/>
  <c r="B5959" i="3"/>
  <c r="A5959" i="3"/>
  <c r="C5959" i="3" s="1"/>
  <c r="C5958" i="3"/>
  <c r="A5958" i="3"/>
  <c r="B5958" i="3" s="1"/>
  <c r="C5957" i="3"/>
  <c r="B5957" i="3"/>
  <c r="A5957" i="3"/>
  <c r="A5956" i="3"/>
  <c r="B5955" i="3"/>
  <c r="D5955" i="3" s="1"/>
  <c r="A5955" i="3"/>
  <c r="C5955" i="3" s="1"/>
  <c r="C5954" i="3"/>
  <c r="A5954" i="3"/>
  <c r="B5954" i="3" s="1"/>
  <c r="C5953" i="3"/>
  <c r="B5953" i="3"/>
  <c r="A5953" i="3"/>
  <c r="B5952" i="3"/>
  <c r="A5952" i="3"/>
  <c r="C5952" i="3" s="1"/>
  <c r="B5951" i="3"/>
  <c r="A5951" i="3"/>
  <c r="C5951" i="3" s="1"/>
  <c r="A5950" i="3"/>
  <c r="C5949" i="3"/>
  <c r="B5949" i="3"/>
  <c r="A5949" i="3"/>
  <c r="A5948" i="3"/>
  <c r="B5947" i="3"/>
  <c r="D5947" i="3" s="1"/>
  <c r="A5947" i="3"/>
  <c r="C5947" i="3" s="1"/>
  <c r="C5946" i="3"/>
  <c r="A5946" i="3"/>
  <c r="B5946" i="3" s="1"/>
  <c r="C5945" i="3"/>
  <c r="B5945" i="3"/>
  <c r="A5945" i="3"/>
  <c r="C5944" i="3"/>
  <c r="B5944" i="3"/>
  <c r="A5944" i="3"/>
  <c r="B5943" i="3"/>
  <c r="A5943" i="3"/>
  <c r="C5943" i="3" s="1"/>
  <c r="A5942" i="3"/>
  <c r="B5942" i="3" s="1"/>
  <c r="C5941" i="3"/>
  <c r="B5941" i="3"/>
  <c r="A5941" i="3"/>
  <c r="A5940" i="3"/>
  <c r="B5939" i="3"/>
  <c r="A5939" i="3"/>
  <c r="C5939" i="3" s="1"/>
  <c r="C5938" i="3"/>
  <c r="A5938" i="3"/>
  <c r="B5938" i="3" s="1"/>
  <c r="C5937" i="3"/>
  <c r="B5937" i="3"/>
  <c r="A5937" i="3"/>
  <c r="C5936" i="3"/>
  <c r="B5936" i="3"/>
  <c r="A5936" i="3"/>
  <c r="B5935" i="3"/>
  <c r="A5935" i="3"/>
  <c r="C5935" i="3" s="1"/>
  <c r="C5934" i="3"/>
  <c r="A5934" i="3"/>
  <c r="B5934" i="3" s="1"/>
  <c r="C5933" i="3"/>
  <c r="B5933" i="3"/>
  <c r="A5933" i="3"/>
  <c r="A5932" i="3"/>
  <c r="B5932" i="3" s="1"/>
  <c r="A5931" i="3"/>
  <c r="C5930" i="3"/>
  <c r="A5930" i="3"/>
  <c r="B5930" i="3" s="1"/>
  <c r="C5929" i="3"/>
  <c r="B5929" i="3"/>
  <c r="A5929" i="3"/>
  <c r="A5928" i="3"/>
  <c r="B5927" i="3"/>
  <c r="A5927" i="3"/>
  <c r="C5927" i="3" s="1"/>
  <c r="A5926" i="3"/>
  <c r="B5926" i="3" s="1"/>
  <c r="C5925" i="3"/>
  <c r="B5925" i="3"/>
  <c r="A5925" i="3"/>
  <c r="C5924" i="3"/>
  <c r="A5924" i="3"/>
  <c r="B5924" i="3" s="1"/>
  <c r="A5923" i="3"/>
  <c r="C5922" i="3"/>
  <c r="A5922" i="3"/>
  <c r="B5922" i="3" s="1"/>
  <c r="C5921" i="3"/>
  <c r="B5921" i="3"/>
  <c r="A5921" i="3"/>
  <c r="C5920" i="3"/>
  <c r="A5920" i="3"/>
  <c r="B5920" i="3" s="1"/>
  <c r="B5919" i="3"/>
  <c r="A5919" i="3"/>
  <c r="C5919" i="3" s="1"/>
  <c r="C5918" i="3"/>
  <c r="A5918" i="3"/>
  <c r="B5918" i="3" s="1"/>
  <c r="C5917" i="3"/>
  <c r="B5917" i="3"/>
  <c r="A5917" i="3"/>
  <c r="C5916" i="3"/>
  <c r="A5916" i="3"/>
  <c r="B5916" i="3" s="1"/>
  <c r="A5915" i="3"/>
  <c r="C5915" i="3" s="1"/>
  <c r="A5914" i="3"/>
  <c r="C5913" i="3"/>
  <c r="B5913" i="3"/>
  <c r="A5913" i="3"/>
  <c r="C5912" i="3"/>
  <c r="A5912" i="3"/>
  <c r="B5912" i="3" s="1"/>
  <c r="B5911" i="3"/>
  <c r="A5911" i="3"/>
  <c r="C5911" i="3" s="1"/>
  <c r="C5910" i="3"/>
  <c r="A5910" i="3"/>
  <c r="B5910" i="3" s="1"/>
  <c r="C5909" i="3"/>
  <c r="B5909" i="3"/>
  <c r="A5909" i="3"/>
  <c r="C5908" i="3"/>
  <c r="A5908" i="3"/>
  <c r="B5908" i="3" s="1"/>
  <c r="A5907" i="3"/>
  <c r="C5907" i="3" s="1"/>
  <c r="A5906" i="3"/>
  <c r="C5905" i="3"/>
  <c r="B5905" i="3"/>
  <c r="A5905" i="3"/>
  <c r="B5904" i="3"/>
  <c r="D5904" i="3" s="1"/>
  <c r="A5904" i="3"/>
  <c r="C5904" i="3" s="1"/>
  <c r="B5903" i="3"/>
  <c r="A5903" i="3"/>
  <c r="C5903" i="3" s="1"/>
  <c r="C5902" i="3"/>
  <c r="A5902" i="3"/>
  <c r="B5902" i="3" s="1"/>
  <c r="C5901" i="3"/>
  <c r="B5901" i="3"/>
  <c r="A5901" i="3"/>
  <c r="C5900" i="3"/>
  <c r="A5900" i="3"/>
  <c r="B5900" i="3" s="1"/>
  <c r="B5899" i="3"/>
  <c r="A5899" i="3"/>
  <c r="C5899" i="3" s="1"/>
  <c r="A5898" i="3"/>
  <c r="B5898" i="3" s="1"/>
  <c r="C5897" i="3"/>
  <c r="B5897" i="3"/>
  <c r="A5897" i="3"/>
  <c r="A5896" i="3"/>
  <c r="C5896" i="3" s="1"/>
  <c r="B5895" i="3"/>
  <c r="A5895" i="3"/>
  <c r="C5895" i="3" s="1"/>
  <c r="A5894" i="3"/>
  <c r="C5893" i="3"/>
  <c r="B5893" i="3"/>
  <c r="A5893" i="3"/>
  <c r="C5892" i="3"/>
  <c r="A5892" i="3"/>
  <c r="B5892" i="3" s="1"/>
  <c r="B5891" i="3"/>
  <c r="A5891" i="3"/>
  <c r="C5891" i="3" s="1"/>
  <c r="A5890" i="3"/>
  <c r="B5890" i="3" s="1"/>
  <c r="C5889" i="3"/>
  <c r="B5889" i="3"/>
  <c r="A5889" i="3"/>
  <c r="B5888" i="3"/>
  <c r="A5888" i="3"/>
  <c r="C5888" i="3" s="1"/>
  <c r="C5887" i="3"/>
  <c r="A5887" i="3"/>
  <c r="B5887" i="3" s="1"/>
  <c r="A5886" i="3"/>
  <c r="B5885" i="3"/>
  <c r="A5885" i="3"/>
  <c r="C5885" i="3" s="1"/>
  <c r="A5884" i="3"/>
  <c r="A5883" i="3"/>
  <c r="C5882" i="3"/>
  <c r="B5882" i="3"/>
  <c r="A5882" i="3"/>
  <c r="C5881" i="3"/>
  <c r="B5881" i="3"/>
  <c r="A5881" i="3"/>
  <c r="C5880" i="3"/>
  <c r="A5880" i="3"/>
  <c r="B5880" i="3" s="1"/>
  <c r="B5879" i="3"/>
  <c r="A5879" i="3"/>
  <c r="C5879" i="3" s="1"/>
  <c r="B5878" i="3"/>
  <c r="A5878" i="3"/>
  <c r="C5878" i="3" s="1"/>
  <c r="A5877" i="3"/>
  <c r="C5877" i="3" s="1"/>
  <c r="A5876" i="3"/>
  <c r="B5876" i="3" s="1"/>
  <c r="A5875" i="3"/>
  <c r="C5874" i="3"/>
  <c r="B5874" i="3"/>
  <c r="A5874" i="3"/>
  <c r="C5873" i="3"/>
  <c r="B5873" i="3"/>
  <c r="A5873" i="3"/>
  <c r="C5872" i="3"/>
  <c r="B5872" i="3"/>
  <c r="A5872" i="3"/>
  <c r="C5871" i="3"/>
  <c r="A5871" i="3"/>
  <c r="B5871" i="3" s="1"/>
  <c r="A5870" i="3"/>
  <c r="C5870" i="3" s="1"/>
  <c r="B5869" i="3"/>
  <c r="A5869" i="3"/>
  <c r="C5869" i="3" s="1"/>
  <c r="A5868" i="3"/>
  <c r="A5867" i="3"/>
  <c r="B5867" i="3" s="1"/>
  <c r="C5866" i="3"/>
  <c r="B5866" i="3"/>
  <c r="A5866" i="3"/>
  <c r="C5865" i="3"/>
  <c r="B5865" i="3"/>
  <c r="A5865" i="3"/>
  <c r="C5864" i="3"/>
  <c r="A5864" i="3"/>
  <c r="B5864" i="3" s="1"/>
  <c r="C5863" i="3"/>
  <c r="B5863" i="3"/>
  <c r="A5863" i="3"/>
  <c r="B5862" i="3"/>
  <c r="A5862" i="3"/>
  <c r="C5862" i="3" s="1"/>
  <c r="B5861" i="3"/>
  <c r="A5861" i="3"/>
  <c r="C5861" i="3" s="1"/>
  <c r="C5860" i="3"/>
  <c r="A5860" i="3"/>
  <c r="B5860" i="3" s="1"/>
  <c r="A5859" i="3"/>
  <c r="C5858" i="3"/>
  <c r="B5858" i="3"/>
  <c r="A5858" i="3"/>
  <c r="C5857" i="3"/>
  <c r="B5857" i="3"/>
  <c r="A5857" i="3"/>
  <c r="C5856" i="3"/>
  <c r="B5856" i="3"/>
  <c r="A5856" i="3"/>
  <c r="C5855" i="3"/>
  <c r="A5855" i="3"/>
  <c r="B5855" i="3" s="1"/>
  <c r="B5854" i="3"/>
  <c r="A5854" i="3"/>
  <c r="C5854" i="3" s="1"/>
  <c r="B5853" i="3"/>
  <c r="A5853" i="3"/>
  <c r="C5853" i="3" s="1"/>
  <c r="A5852" i="3"/>
  <c r="B5852" i="3" s="1"/>
  <c r="A5851" i="3"/>
  <c r="B5851" i="3" s="1"/>
  <c r="C5850" i="3"/>
  <c r="B5850" i="3"/>
  <c r="A5850" i="3"/>
  <c r="C5849" i="3"/>
  <c r="B5849" i="3"/>
  <c r="A5849" i="3"/>
  <c r="C5848" i="3"/>
  <c r="A5848" i="3"/>
  <c r="B5848" i="3" s="1"/>
  <c r="C5847" i="3"/>
  <c r="B5847" i="3"/>
  <c r="A5847" i="3"/>
  <c r="B5846" i="3"/>
  <c r="A5846" i="3"/>
  <c r="C5846" i="3" s="1"/>
  <c r="B5845" i="3"/>
  <c r="A5845" i="3"/>
  <c r="C5845" i="3" s="1"/>
  <c r="C5844" i="3"/>
  <c r="A5844" i="3"/>
  <c r="B5844" i="3" s="1"/>
  <c r="A5843" i="3"/>
  <c r="B5843" i="3" s="1"/>
  <c r="C5842" i="3"/>
  <c r="B5842" i="3"/>
  <c r="A5842" i="3"/>
  <c r="C5841" i="3"/>
  <c r="B5841" i="3"/>
  <c r="A5841" i="3"/>
  <c r="A5840" i="3"/>
  <c r="C5839" i="3"/>
  <c r="A5839" i="3"/>
  <c r="B5839" i="3" s="1"/>
  <c r="B5838" i="3"/>
  <c r="A5838" i="3"/>
  <c r="C5838" i="3" s="1"/>
  <c r="B5837" i="3"/>
  <c r="A5837" i="3"/>
  <c r="C5837" i="3" s="1"/>
  <c r="C5836" i="3"/>
  <c r="A5836" i="3"/>
  <c r="B5836" i="3" s="1"/>
  <c r="A5835" i="3"/>
  <c r="B5835" i="3" s="1"/>
  <c r="C5834" i="3"/>
  <c r="B5834" i="3"/>
  <c r="A5834" i="3"/>
  <c r="C5833" i="3"/>
  <c r="B5833" i="3"/>
  <c r="A5833" i="3"/>
  <c r="C5832" i="3"/>
  <c r="A5832" i="3"/>
  <c r="B5832" i="3" s="1"/>
  <c r="A5831" i="3"/>
  <c r="B5830" i="3"/>
  <c r="A5830" i="3"/>
  <c r="C5830" i="3" s="1"/>
  <c r="B5829" i="3"/>
  <c r="A5829" i="3"/>
  <c r="C5829" i="3" s="1"/>
  <c r="C5828" i="3"/>
  <c r="A5828" i="3"/>
  <c r="B5828" i="3" s="1"/>
  <c r="C5827" i="3"/>
  <c r="A5827" i="3"/>
  <c r="B5827" i="3" s="1"/>
  <c r="C5826" i="3"/>
  <c r="B5826" i="3"/>
  <c r="A5826" i="3"/>
  <c r="C5825" i="3"/>
  <c r="B5825" i="3"/>
  <c r="A5825" i="3"/>
  <c r="C5824" i="3"/>
  <c r="A5824" i="3"/>
  <c r="B5824" i="3" s="1"/>
  <c r="C5823" i="3"/>
  <c r="A5823" i="3"/>
  <c r="B5823" i="3" s="1"/>
  <c r="B5822" i="3"/>
  <c r="A5822" i="3"/>
  <c r="C5822" i="3" s="1"/>
  <c r="B5821" i="3"/>
  <c r="A5821" i="3"/>
  <c r="C5821" i="3" s="1"/>
  <c r="A5820" i="3"/>
  <c r="B5820" i="3" s="1"/>
  <c r="C5819" i="3"/>
  <c r="A5819" i="3"/>
  <c r="B5819" i="3" s="1"/>
  <c r="C5818" i="3"/>
  <c r="B5818" i="3"/>
  <c r="A5818" i="3"/>
  <c r="C5817" i="3"/>
  <c r="B5817" i="3"/>
  <c r="A5817" i="3"/>
  <c r="A5816" i="3"/>
  <c r="A5815" i="3"/>
  <c r="B5815" i="3" s="1"/>
  <c r="B5814" i="3"/>
  <c r="A5814" i="3"/>
  <c r="C5814" i="3" s="1"/>
  <c r="A5813" i="3"/>
  <c r="C5812" i="3"/>
  <c r="A5812" i="3"/>
  <c r="B5812" i="3" s="1"/>
  <c r="C5811" i="3"/>
  <c r="A5811" i="3"/>
  <c r="B5811" i="3" s="1"/>
  <c r="C5810" i="3"/>
  <c r="B5810" i="3"/>
  <c r="A5810" i="3"/>
  <c r="C5809" i="3"/>
  <c r="B5809" i="3"/>
  <c r="A5809" i="3"/>
  <c r="C5808" i="3"/>
  <c r="A5808" i="3"/>
  <c r="B5808" i="3" s="1"/>
  <c r="D5808" i="3" s="1"/>
  <c r="A5807" i="3"/>
  <c r="B5806" i="3"/>
  <c r="A5806" i="3"/>
  <c r="C5806" i="3" s="1"/>
  <c r="B5805" i="3"/>
  <c r="A5805" i="3"/>
  <c r="C5805" i="3" s="1"/>
  <c r="C5804" i="3"/>
  <c r="A5804" i="3"/>
  <c r="B5804" i="3" s="1"/>
  <c r="C5803" i="3"/>
  <c r="A5803" i="3"/>
  <c r="B5803" i="3" s="1"/>
  <c r="C5802" i="3"/>
  <c r="B5802" i="3"/>
  <c r="A5802" i="3"/>
  <c r="C5801" i="3"/>
  <c r="B5801" i="3"/>
  <c r="A5801" i="3"/>
  <c r="A5800" i="3"/>
  <c r="C5799" i="3"/>
  <c r="A5799" i="3"/>
  <c r="B5799" i="3" s="1"/>
  <c r="B5798" i="3"/>
  <c r="A5798" i="3"/>
  <c r="C5798" i="3" s="1"/>
  <c r="A5797" i="3"/>
  <c r="C5796" i="3"/>
  <c r="A5796" i="3"/>
  <c r="B5796" i="3" s="1"/>
  <c r="C5795" i="3"/>
  <c r="A5795" i="3"/>
  <c r="B5795" i="3" s="1"/>
  <c r="C5794" i="3"/>
  <c r="B5794" i="3"/>
  <c r="A5794" i="3"/>
  <c r="C5793" i="3"/>
  <c r="B5793" i="3"/>
  <c r="A5793" i="3"/>
  <c r="A5792" i="3"/>
  <c r="C5792" i="3" s="1"/>
  <c r="A5791" i="3"/>
  <c r="B5790" i="3"/>
  <c r="A5790" i="3"/>
  <c r="C5790" i="3" s="1"/>
  <c r="B5789" i="3"/>
  <c r="A5789" i="3"/>
  <c r="C5789" i="3" s="1"/>
  <c r="C5788" i="3"/>
  <c r="A5788" i="3"/>
  <c r="B5788" i="3" s="1"/>
  <c r="C5787" i="3"/>
  <c r="A5787" i="3"/>
  <c r="B5787" i="3" s="1"/>
  <c r="C5786" i="3"/>
  <c r="B5786" i="3"/>
  <c r="A5786" i="3"/>
  <c r="C5785" i="3"/>
  <c r="B5785" i="3"/>
  <c r="A5785" i="3"/>
  <c r="A5784" i="3"/>
  <c r="B5784" i="3" s="1"/>
  <c r="B5783" i="3"/>
  <c r="A5783" i="3"/>
  <c r="C5783" i="3" s="1"/>
  <c r="B5782" i="3"/>
  <c r="A5782" i="3"/>
  <c r="C5782" i="3" s="1"/>
  <c r="A5781" i="3"/>
  <c r="C5781" i="3" s="1"/>
  <c r="A5780" i="3"/>
  <c r="C5779" i="3"/>
  <c r="A5779" i="3"/>
  <c r="B5779" i="3" s="1"/>
  <c r="C5778" i="3"/>
  <c r="B5778" i="3"/>
  <c r="A5778" i="3"/>
  <c r="C5777" i="3"/>
  <c r="B5777" i="3"/>
  <c r="A5777" i="3"/>
  <c r="A5776" i="3"/>
  <c r="C5776" i="3" s="1"/>
  <c r="A5775" i="3"/>
  <c r="B5775" i="3" s="1"/>
  <c r="A5774" i="3"/>
  <c r="B5773" i="3"/>
  <c r="A5773" i="3"/>
  <c r="C5773" i="3" s="1"/>
  <c r="C5772" i="3"/>
  <c r="A5772" i="3"/>
  <c r="B5772" i="3" s="1"/>
  <c r="A5771" i="3"/>
  <c r="C5770" i="3"/>
  <c r="B5770" i="3"/>
  <c r="D5770" i="3" s="1"/>
  <c r="A5770" i="3"/>
  <c r="C5769" i="3"/>
  <c r="B5769" i="3"/>
  <c r="A5769" i="3"/>
  <c r="C5768" i="3"/>
  <c r="A5768" i="3"/>
  <c r="B5768" i="3" s="1"/>
  <c r="B5767" i="3"/>
  <c r="A5767" i="3"/>
  <c r="C5767" i="3" s="1"/>
  <c r="B5766" i="3"/>
  <c r="A5766" i="3"/>
  <c r="C5766" i="3" s="1"/>
  <c r="B5765" i="3"/>
  <c r="A5765" i="3"/>
  <c r="C5765" i="3" s="1"/>
  <c r="A5764" i="3"/>
  <c r="C5763" i="3"/>
  <c r="A5763" i="3"/>
  <c r="B5763" i="3" s="1"/>
  <c r="C5762" i="3"/>
  <c r="B5762" i="3"/>
  <c r="A5762" i="3"/>
  <c r="C5761" i="3"/>
  <c r="B5761" i="3"/>
  <c r="A5761" i="3"/>
  <c r="B5760" i="3"/>
  <c r="A5760" i="3"/>
  <c r="C5760" i="3" s="1"/>
  <c r="A5759" i="3"/>
  <c r="B5759" i="3" s="1"/>
  <c r="A5758" i="3"/>
  <c r="B5757" i="3"/>
  <c r="A5757" i="3"/>
  <c r="C5757" i="3" s="1"/>
  <c r="A5756" i="3"/>
  <c r="A5755" i="3"/>
  <c r="C5754" i="3"/>
  <c r="B5754" i="3"/>
  <c r="A5754" i="3"/>
  <c r="C5753" i="3"/>
  <c r="B5753" i="3"/>
  <c r="A5753" i="3"/>
  <c r="A5752" i="3"/>
  <c r="B5752" i="3" s="1"/>
  <c r="C5751" i="3"/>
  <c r="B5751" i="3"/>
  <c r="A5751" i="3"/>
  <c r="B5750" i="3"/>
  <c r="A5750" i="3"/>
  <c r="C5750" i="3" s="1"/>
  <c r="B5749" i="3"/>
  <c r="A5749" i="3"/>
  <c r="C5749" i="3" s="1"/>
  <c r="A5748" i="3"/>
  <c r="B5748" i="3" s="1"/>
  <c r="A5747" i="3"/>
  <c r="C5746" i="3"/>
  <c r="B5746" i="3"/>
  <c r="A5746" i="3"/>
  <c r="C5745" i="3"/>
  <c r="B5745" i="3"/>
  <c r="A5745" i="3"/>
  <c r="C5744" i="3"/>
  <c r="B5744" i="3"/>
  <c r="A5744" i="3"/>
  <c r="C5743" i="3"/>
  <c r="A5743" i="3"/>
  <c r="B5743" i="3" s="1"/>
  <c r="A5742" i="3"/>
  <c r="C5742" i="3" s="1"/>
  <c r="B5741" i="3"/>
  <c r="A5741" i="3"/>
  <c r="C5741" i="3" s="1"/>
  <c r="A5740" i="3"/>
  <c r="A5739" i="3"/>
  <c r="B5739" i="3" s="1"/>
  <c r="C5738" i="3"/>
  <c r="B5738" i="3"/>
  <c r="A5738" i="3"/>
  <c r="C5737" i="3"/>
  <c r="B5737" i="3"/>
  <c r="A5737" i="3"/>
  <c r="C5736" i="3"/>
  <c r="A5736" i="3"/>
  <c r="B5736" i="3" s="1"/>
  <c r="C5735" i="3"/>
  <c r="B5735" i="3"/>
  <c r="A5735" i="3"/>
  <c r="B5734" i="3"/>
  <c r="A5734" i="3"/>
  <c r="C5734" i="3" s="1"/>
  <c r="B5733" i="3"/>
  <c r="A5733" i="3"/>
  <c r="C5733" i="3" s="1"/>
  <c r="A5732" i="3"/>
  <c r="B5732" i="3" s="1"/>
  <c r="A5731" i="3"/>
  <c r="C5730" i="3"/>
  <c r="B5730" i="3"/>
  <c r="A5730" i="3"/>
  <c r="C5729" i="3"/>
  <c r="B5729" i="3"/>
  <c r="A5729" i="3"/>
  <c r="C5728" i="3"/>
  <c r="B5728" i="3"/>
  <c r="A5728" i="3"/>
  <c r="C5727" i="3"/>
  <c r="A5727" i="3"/>
  <c r="B5727" i="3" s="1"/>
  <c r="B5726" i="3"/>
  <c r="A5726" i="3"/>
  <c r="C5726" i="3" s="1"/>
  <c r="B5725" i="3"/>
  <c r="A5725" i="3"/>
  <c r="C5725" i="3" s="1"/>
  <c r="A5724" i="3"/>
  <c r="B5724" i="3" s="1"/>
  <c r="C5723" i="3"/>
  <c r="A5723" i="3"/>
  <c r="B5723" i="3" s="1"/>
  <c r="C5722" i="3"/>
  <c r="B5722" i="3"/>
  <c r="A5722" i="3"/>
  <c r="C5721" i="3"/>
  <c r="B5721" i="3"/>
  <c r="A5721" i="3"/>
  <c r="C5720" i="3"/>
  <c r="A5720" i="3"/>
  <c r="B5720" i="3" s="1"/>
  <c r="C5719" i="3"/>
  <c r="B5719" i="3"/>
  <c r="A5719" i="3"/>
  <c r="B5718" i="3"/>
  <c r="A5718" i="3"/>
  <c r="C5718" i="3" s="1"/>
  <c r="B5717" i="3"/>
  <c r="A5717" i="3"/>
  <c r="C5717" i="3" s="1"/>
  <c r="A5716" i="3"/>
  <c r="B5716" i="3" s="1"/>
  <c r="A5715" i="3"/>
  <c r="B5715" i="3" s="1"/>
  <c r="C5714" i="3"/>
  <c r="B5714" i="3"/>
  <c r="A5714" i="3"/>
  <c r="C5713" i="3"/>
  <c r="B5713" i="3"/>
  <c r="A5713" i="3"/>
  <c r="A5712" i="3"/>
  <c r="C5711" i="3"/>
  <c r="A5711" i="3"/>
  <c r="B5711" i="3" s="1"/>
  <c r="B5710" i="3"/>
  <c r="A5710" i="3"/>
  <c r="C5710" i="3" s="1"/>
  <c r="B5709" i="3"/>
  <c r="A5709" i="3"/>
  <c r="C5709" i="3" s="1"/>
  <c r="A5708" i="3"/>
  <c r="B5708" i="3" s="1"/>
  <c r="C5707" i="3"/>
  <c r="A5707" i="3"/>
  <c r="B5707" i="3" s="1"/>
  <c r="C5706" i="3"/>
  <c r="B5706" i="3"/>
  <c r="A5706" i="3"/>
  <c r="C5705" i="3"/>
  <c r="B5705" i="3"/>
  <c r="A5705" i="3"/>
  <c r="C5704" i="3"/>
  <c r="A5704" i="3"/>
  <c r="B5704" i="3" s="1"/>
  <c r="A5703" i="3"/>
  <c r="B5702" i="3"/>
  <c r="A5702" i="3"/>
  <c r="C5702" i="3" s="1"/>
  <c r="B5701" i="3"/>
  <c r="A5701" i="3"/>
  <c r="C5701" i="3" s="1"/>
  <c r="C5700" i="3"/>
  <c r="A5700" i="3"/>
  <c r="B5700" i="3" s="1"/>
  <c r="C5699" i="3"/>
  <c r="A5699" i="3"/>
  <c r="B5699" i="3" s="1"/>
  <c r="C5698" i="3"/>
  <c r="B5698" i="3"/>
  <c r="A5698" i="3"/>
  <c r="C5697" i="3"/>
  <c r="B5697" i="3"/>
  <c r="A5697" i="3"/>
  <c r="C5696" i="3"/>
  <c r="A5696" i="3"/>
  <c r="B5696" i="3" s="1"/>
  <c r="C5695" i="3"/>
  <c r="A5695" i="3"/>
  <c r="B5695" i="3" s="1"/>
  <c r="B5694" i="3"/>
  <c r="A5694" i="3"/>
  <c r="C5694" i="3" s="1"/>
  <c r="B5693" i="3"/>
  <c r="A5693" i="3"/>
  <c r="C5693" i="3" s="1"/>
  <c r="C5692" i="3"/>
  <c r="A5692" i="3"/>
  <c r="B5692" i="3" s="1"/>
  <c r="C5691" i="3"/>
  <c r="A5691" i="3"/>
  <c r="B5691" i="3" s="1"/>
  <c r="C5690" i="3"/>
  <c r="B5690" i="3"/>
  <c r="A5690" i="3"/>
  <c r="C5689" i="3"/>
  <c r="B5689" i="3"/>
  <c r="A5689" i="3"/>
  <c r="A5688" i="3"/>
  <c r="C5687" i="3"/>
  <c r="A5687" i="3"/>
  <c r="B5687" i="3" s="1"/>
  <c r="B5686" i="3"/>
  <c r="A5686" i="3"/>
  <c r="C5686" i="3" s="1"/>
  <c r="A5685" i="3"/>
  <c r="C5684" i="3"/>
  <c r="A5684" i="3"/>
  <c r="B5684" i="3" s="1"/>
  <c r="C5683" i="3"/>
  <c r="A5683" i="3"/>
  <c r="B5683" i="3" s="1"/>
  <c r="C5682" i="3"/>
  <c r="B5682" i="3"/>
  <c r="A5682" i="3"/>
  <c r="C5681" i="3"/>
  <c r="B5681" i="3"/>
  <c r="A5681" i="3"/>
  <c r="C5680" i="3"/>
  <c r="A5680" i="3"/>
  <c r="B5680" i="3" s="1"/>
  <c r="A5679" i="3"/>
  <c r="B5678" i="3"/>
  <c r="A5678" i="3"/>
  <c r="C5678" i="3" s="1"/>
  <c r="B5677" i="3"/>
  <c r="A5677" i="3"/>
  <c r="C5677" i="3" s="1"/>
  <c r="C5676" i="3"/>
  <c r="A5676" i="3"/>
  <c r="B5676" i="3" s="1"/>
  <c r="C5675" i="3"/>
  <c r="A5675" i="3"/>
  <c r="B5675" i="3" s="1"/>
  <c r="C5674" i="3"/>
  <c r="B5674" i="3"/>
  <c r="A5674" i="3"/>
  <c r="C5673" i="3"/>
  <c r="B5673" i="3"/>
  <c r="A5673" i="3"/>
  <c r="A5672" i="3"/>
  <c r="C5671" i="3"/>
  <c r="A5671" i="3"/>
  <c r="B5671" i="3" s="1"/>
  <c r="B5670" i="3"/>
  <c r="A5670" i="3"/>
  <c r="C5670" i="3" s="1"/>
  <c r="A5669" i="3"/>
  <c r="C5668" i="3"/>
  <c r="A5668" i="3"/>
  <c r="B5668" i="3" s="1"/>
  <c r="C5667" i="3"/>
  <c r="A5667" i="3"/>
  <c r="B5667" i="3" s="1"/>
  <c r="C5666" i="3"/>
  <c r="B5666" i="3"/>
  <c r="A5666" i="3"/>
  <c r="C5665" i="3"/>
  <c r="B5665" i="3"/>
  <c r="A5665" i="3"/>
  <c r="A5664" i="3"/>
  <c r="C5664" i="3" s="1"/>
  <c r="A5663" i="3"/>
  <c r="B5662" i="3"/>
  <c r="A5662" i="3"/>
  <c r="C5662" i="3" s="1"/>
  <c r="B5661" i="3"/>
  <c r="A5661" i="3"/>
  <c r="C5661" i="3" s="1"/>
  <c r="C5660" i="3"/>
  <c r="A5660" i="3"/>
  <c r="B5660" i="3" s="1"/>
  <c r="C5659" i="3"/>
  <c r="A5659" i="3"/>
  <c r="B5659" i="3" s="1"/>
  <c r="C5658" i="3"/>
  <c r="B5658" i="3"/>
  <c r="A5658" i="3"/>
  <c r="C5657" i="3"/>
  <c r="B5657" i="3"/>
  <c r="A5657" i="3"/>
  <c r="A5656" i="3"/>
  <c r="B5656" i="3" s="1"/>
  <c r="A5655" i="3"/>
  <c r="C5655" i="3" s="1"/>
  <c r="B5654" i="3"/>
  <c r="A5654" i="3"/>
  <c r="C5654" i="3" s="1"/>
  <c r="A5653" i="3"/>
  <c r="C5653" i="3" s="1"/>
  <c r="A5652" i="3"/>
  <c r="C5651" i="3"/>
  <c r="A5651" i="3"/>
  <c r="B5651" i="3" s="1"/>
  <c r="C5650" i="3"/>
  <c r="B5650" i="3"/>
  <c r="A5650" i="3"/>
  <c r="C5649" i="3"/>
  <c r="B5649" i="3"/>
  <c r="A5649" i="3"/>
  <c r="B5648" i="3"/>
  <c r="A5648" i="3"/>
  <c r="C5648" i="3" s="1"/>
  <c r="A5647" i="3"/>
  <c r="B5647" i="3" s="1"/>
  <c r="A5646" i="3"/>
  <c r="B5645" i="3"/>
  <c r="A5645" i="3"/>
  <c r="C5645" i="3" s="1"/>
  <c r="A5644" i="3"/>
  <c r="C5644" i="3" s="1"/>
  <c r="B5643" i="3"/>
  <c r="A5643" i="3"/>
  <c r="C5643" i="3" s="1"/>
  <c r="B5642" i="3"/>
  <c r="A5642" i="3"/>
  <c r="C5642" i="3" s="1"/>
  <c r="B5641" i="3"/>
  <c r="A5641" i="3"/>
  <c r="C5641" i="3" s="1"/>
  <c r="B5640" i="3"/>
  <c r="A5640" i="3"/>
  <c r="C5640" i="3" s="1"/>
  <c r="B5639" i="3"/>
  <c r="A5639" i="3"/>
  <c r="C5639" i="3" s="1"/>
  <c r="A5638" i="3"/>
  <c r="B5637" i="3"/>
  <c r="A5637" i="3"/>
  <c r="C5637" i="3" s="1"/>
  <c r="A5636" i="3"/>
  <c r="C5636" i="3" s="1"/>
  <c r="B5635" i="3"/>
  <c r="A5635" i="3"/>
  <c r="C5635" i="3" s="1"/>
  <c r="A5634" i="3"/>
  <c r="C5634" i="3" s="1"/>
  <c r="B5633" i="3"/>
  <c r="A5633" i="3"/>
  <c r="C5633" i="3" s="1"/>
  <c r="B5632" i="3"/>
  <c r="A5632" i="3"/>
  <c r="C5632" i="3" s="1"/>
  <c r="B5631" i="3"/>
  <c r="A5631" i="3"/>
  <c r="C5631" i="3" s="1"/>
  <c r="A5630" i="3"/>
  <c r="B5629" i="3"/>
  <c r="A5629" i="3"/>
  <c r="C5629" i="3" s="1"/>
  <c r="A5628" i="3"/>
  <c r="C5628" i="3" s="1"/>
  <c r="B5627" i="3"/>
  <c r="A5627" i="3"/>
  <c r="C5627" i="3" s="1"/>
  <c r="B5626" i="3"/>
  <c r="A5626" i="3"/>
  <c r="C5626" i="3" s="1"/>
  <c r="B5625" i="3"/>
  <c r="A5625" i="3"/>
  <c r="C5625" i="3" s="1"/>
  <c r="B5624" i="3"/>
  <c r="A5624" i="3"/>
  <c r="C5624" i="3" s="1"/>
  <c r="B5623" i="3"/>
  <c r="A5623" i="3"/>
  <c r="C5623" i="3" s="1"/>
  <c r="A5622" i="3"/>
  <c r="B5621" i="3"/>
  <c r="A5621" i="3"/>
  <c r="C5621" i="3" s="1"/>
  <c r="A5620" i="3"/>
  <c r="C5620" i="3" s="1"/>
  <c r="B5619" i="3"/>
  <c r="A5619" i="3"/>
  <c r="C5619" i="3" s="1"/>
  <c r="A5618" i="3"/>
  <c r="C5618" i="3" s="1"/>
  <c r="B5617" i="3"/>
  <c r="A5617" i="3"/>
  <c r="C5617" i="3" s="1"/>
  <c r="B5616" i="3"/>
  <c r="A5616" i="3"/>
  <c r="C5616" i="3" s="1"/>
  <c r="B5615" i="3"/>
  <c r="A5615" i="3"/>
  <c r="C5615" i="3" s="1"/>
  <c r="A5614" i="3"/>
  <c r="B5613" i="3"/>
  <c r="A5613" i="3"/>
  <c r="C5613" i="3" s="1"/>
  <c r="A5612" i="3"/>
  <c r="C5612" i="3" s="1"/>
  <c r="B5611" i="3"/>
  <c r="A5611" i="3"/>
  <c r="C5611" i="3" s="1"/>
  <c r="B5610" i="3"/>
  <c r="A5610" i="3"/>
  <c r="C5610" i="3" s="1"/>
  <c r="B5609" i="3"/>
  <c r="A5609" i="3"/>
  <c r="C5609" i="3" s="1"/>
  <c r="B5608" i="3"/>
  <c r="A5608" i="3"/>
  <c r="C5608" i="3" s="1"/>
  <c r="B5607" i="3"/>
  <c r="A5607" i="3"/>
  <c r="C5607" i="3" s="1"/>
  <c r="A5606" i="3"/>
  <c r="B5605" i="3"/>
  <c r="A5605" i="3"/>
  <c r="C5605" i="3" s="1"/>
  <c r="A5604" i="3"/>
  <c r="C5604" i="3" s="1"/>
  <c r="B5603" i="3"/>
  <c r="A5603" i="3"/>
  <c r="C5603" i="3" s="1"/>
  <c r="A5602" i="3"/>
  <c r="C5602" i="3" s="1"/>
  <c r="B5601" i="3"/>
  <c r="A5601" i="3"/>
  <c r="C5601" i="3" s="1"/>
  <c r="B5600" i="3"/>
  <c r="A5600" i="3"/>
  <c r="C5600" i="3" s="1"/>
  <c r="B5599" i="3"/>
  <c r="A5599" i="3"/>
  <c r="C5599" i="3" s="1"/>
  <c r="A5598" i="3"/>
  <c r="B5597" i="3"/>
  <c r="A5597" i="3"/>
  <c r="C5597" i="3" s="1"/>
  <c r="A5596" i="3"/>
  <c r="C5596" i="3" s="1"/>
  <c r="B5595" i="3"/>
  <c r="A5595" i="3"/>
  <c r="C5595" i="3" s="1"/>
  <c r="B5594" i="3"/>
  <c r="A5594" i="3"/>
  <c r="C5594" i="3" s="1"/>
  <c r="B5593" i="3"/>
  <c r="A5593" i="3"/>
  <c r="C5593" i="3" s="1"/>
  <c r="B5592" i="3"/>
  <c r="A5592" i="3"/>
  <c r="C5592" i="3" s="1"/>
  <c r="D5592" i="3" s="1"/>
  <c r="B5591" i="3"/>
  <c r="A5591" i="3"/>
  <c r="C5591" i="3" s="1"/>
  <c r="A5590" i="3"/>
  <c r="B5589" i="3"/>
  <c r="A5589" i="3"/>
  <c r="C5589" i="3" s="1"/>
  <c r="A5588" i="3"/>
  <c r="C5588" i="3" s="1"/>
  <c r="B5587" i="3"/>
  <c r="A5587" i="3"/>
  <c r="C5587" i="3" s="1"/>
  <c r="A5586" i="3"/>
  <c r="B5585" i="3"/>
  <c r="A5585" i="3"/>
  <c r="C5585" i="3" s="1"/>
  <c r="B5584" i="3"/>
  <c r="A5584" i="3"/>
  <c r="C5584" i="3" s="1"/>
  <c r="B5583" i="3"/>
  <c r="A5583" i="3"/>
  <c r="C5583" i="3" s="1"/>
  <c r="A5582" i="3"/>
  <c r="B5581" i="3"/>
  <c r="A5581" i="3"/>
  <c r="C5581" i="3" s="1"/>
  <c r="A5580" i="3"/>
  <c r="C5580" i="3" s="1"/>
  <c r="B5579" i="3"/>
  <c r="A5579" i="3"/>
  <c r="C5579" i="3" s="1"/>
  <c r="B5578" i="3"/>
  <c r="A5578" i="3"/>
  <c r="C5578" i="3" s="1"/>
  <c r="B5577" i="3"/>
  <c r="A5577" i="3"/>
  <c r="C5577" i="3" s="1"/>
  <c r="B5576" i="3"/>
  <c r="A5576" i="3"/>
  <c r="C5576" i="3" s="1"/>
  <c r="B5575" i="3"/>
  <c r="A5575" i="3"/>
  <c r="C5575" i="3" s="1"/>
  <c r="A5574" i="3"/>
  <c r="B5573" i="3"/>
  <c r="A5573" i="3"/>
  <c r="C5573" i="3" s="1"/>
  <c r="A5572" i="3"/>
  <c r="C5572" i="3" s="1"/>
  <c r="B5571" i="3"/>
  <c r="A5571" i="3"/>
  <c r="C5571" i="3" s="1"/>
  <c r="A5570" i="3"/>
  <c r="C5570" i="3" s="1"/>
  <c r="B5569" i="3"/>
  <c r="A5569" i="3"/>
  <c r="C5569" i="3" s="1"/>
  <c r="B5568" i="3"/>
  <c r="A5568" i="3"/>
  <c r="C5568" i="3" s="1"/>
  <c r="B5567" i="3"/>
  <c r="A5567" i="3"/>
  <c r="C5567" i="3" s="1"/>
  <c r="A5566" i="3"/>
  <c r="B5565" i="3"/>
  <c r="A5565" i="3"/>
  <c r="C5565" i="3" s="1"/>
  <c r="A5564" i="3"/>
  <c r="C5564" i="3" s="1"/>
  <c r="B5563" i="3"/>
  <c r="A5563" i="3"/>
  <c r="C5563" i="3" s="1"/>
  <c r="A5562" i="3"/>
  <c r="C5562" i="3" s="1"/>
  <c r="B5561" i="3"/>
  <c r="A5561" i="3"/>
  <c r="C5561" i="3" s="1"/>
  <c r="B5560" i="3"/>
  <c r="A5560" i="3"/>
  <c r="C5560" i="3" s="1"/>
  <c r="B5559" i="3"/>
  <c r="A5559" i="3"/>
  <c r="C5559" i="3" s="1"/>
  <c r="A5558" i="3"/>
  <c r="B5557" i="3"/>
  <c r="D5557" i="3" s="1"/>
  <c r="A5557" i="3"/>
  <c r="C5557" i="3" s="1"/>
  <c r="A5556" i="3"/>
  <c r="C5556" i="3" s="1"/>
  <c r="B5555" i="3"/>
  <c r="A5555" i="3"/>
  <c r="C5555" i="3" s="1"/>
  <c r="A5554" i="3"/>
  <c r="B5553" i="3"/>
  <c r="A5553" i="3"/>
  <c r="C5553" i="3" s="1"/>
  <c r="B5552" i="3"/>
  <c r="A5552" i="3"/>
  <c r="C5552" i="3" s="1"/>
  <c r="B5551" i="3"/>
  <c r="A5551" i="3"/>
  <c r="C5551" i="3" s="1"/>
  <c r="A5550" i="3"/>
  <c r="B5549" i="3"/>
  <c r="A5549" i="3"/>
  <c r="C5549" i="3" s="1"/>
  <c r="A5548" i="3"/>
  <c r="C5548" i="3" s="1"/>
  <c r="B5547" i="3"/>
  <c r="A5547" i="3"/>
  <c r="C5547" i="3" s="1"/>
  <c r="B5546" i="3"/>
  <c r="A5546" i="3"/>
  <c r="C5546" i="3" s="1"/>
  <c r="B5545" i="3"/>
  <c r="A5545" i="3"/>
  <c r="C5545" i="3" s="1"/>
  <c r="B5544" i="3"/>
  <c r="A5544" i="3"/>
  <c r="C5544" i="3" s="1"/>
  <c r="B5543" i="3"/>
  <c r="A5543" i="3"/>
  <c r="C5543" i="3" s="1"/>
  <c r="A5542" i="3"/>
  <c r="B5541" i="3"/>
  <c r="A5541" i="3"/>
  <c r="C5541" i="3" s="1"/>
  <c r="A5540" i="3"/>
  <c r="C5540" i="3" s="1"/>
  <c r="B5539" i="3"/>
  <c r="A5539" i="3"/>
  <c r="C5539" i="3" s="1"/>
  <c r="A5538" i="3"/>
  <c r="C5538" i="3" s="1"/>
  <c r="B5537" i="3"/>
  <c r="A5537" i="3"/>
  <c r="C5537" i="3" s="1"/>
  <c r="B5536" i="3"/>
  <c r="A5536" i="3"/>
  <c r="C5536" i="3" s="1"/>
  <c r="B5535" i="3"/>
  <c r="A5535" i="3"/>
  <c r="C5535" i="3" s="1"/>
  <c r="A5534" i="3"/>
  <c r="B5533" i="3"/>
  <c r="A5533" i="3"/>
  <c r="C5533" i="3" s="1"/>
  <c r="A5532" i="3"/>
  <c r="C5532" i="3" s="1"/>
  <c r="B5531" i="3"/>
  <c r="A5531" i="3"/>
  <c r="C5531" i="3" s="1"/>
  <c r="B5530" i="3"/>
  <c r="A5530" i="3"/>
  <c r="C5530" i="3" s="1"/>
  <c r="B5529" i="3"/>
  <c r="A5529" i="3"/>
  <c r="C5529" i="3" s="1"/>
  <c r="B5528" i="3"/>
  <c r="A5528" i="3"/>
  <c r="C5528" i="3" s="1"/>
  <c r="B5527" i="3"/>
  <c r="A5527" i="3"/>
  <c r="C5527" i="3" s="1"/>
  <c r="A5526" i="3"/>
  <c r="B5525" i="3"/>
  <c r="A5525" i="3"/>
  <c r="C5525" i="3" s="1"/>
  <c r="A5524" i="3"/>
  <c r="C5524" i="3" s="1"/>
  <c r="B5523" i="3"/>
  <c r="A5523" i="3"/>
  <c r="C5523" i="3" s="1"/>
  <c r="A5522" i="3"/>
  <c r="B5521" i="3"/>
  <c r="A5521" i="3"/>
  <c r="C5521" i="3" s="1"/>
  <c r="B5520" i="3"/>
  <c r="A5520" i="3"/>
  <c r="C5520" i="3" s="1"/>
  <c r="B5519" i="3"/>
  <c r="A5519" i="3"/>
  <c r="C5519" i="3" s="1"/>
  <c r="A5518" i="3"/>
  <c r="B5517" i="3"/>
  <c r="A5517" i="3"/>
  <c r="C5517" i="3" s="1"/>
  <c r="A5516" i="3"/>
  <c r="C5516" i="3" s="1"/>
  <c r="B5515" i="3"/>
  <c r="A5515" i="3"/>
  <c r="C5515" i="3" s="1"/>
  <c r="B5514" i="3"/>
  <c r="A5514" i="3"/>
  <c r="C5514" i="3" s="1"/>
  <c r="B5513" i="3"/>
  <c r="A5513" i="3"/>
  <c r="C5513" i="3" s="1"/>
  <c r="B5512" i="3"/>
  <c r="A5512" i="3"/>
  <c r="C5512" i="3" s="1"/>
  <c r="B5511" i="3"/>
  <c r="A5511" i="3"/>
  <c r="C5511" i="3" s="1"/>
  <c r="A5510" i="3"/>
  <c r="B5509" i="3"/>
  <c r="A5509" i="3"/>
  <c r="C5509" i="3" s="1"/>
  <c r="A5508" i="3"/>
  <c r="C5508" i="3" s="1"/>
  <c r="B5507" i="3"/>
  <c r="A5507" i="3"/>
  <c r="C5507" i="3" s="1"/>
  <c r="A5506" i="3"/>
  <c r="C5506" i="3" s="1"/>
  <c r="B5505" i="3"/>
  <c r="A5505" i="3"/>
  <c r="C5505" i="3" s="1"/>
  <c r="B5504" i="3"/>
  <c r="A5504" i="3"/>
  <c r="C5504" i="3" s="1"/>
  <c r="B5503" i="3"/>
  <c r="A5503" i="3"/>
  <c r="C5503" i="3" s="1"/>
  <c r="A5502" i="3"/>
  <c r="B5501" i="3"/>
  <c r="A5501" i="3"/>
  <c r="C5501" i="3" s="1"/>
  <c r="A5500" i="3"/>
  <c r="C5500" i="3" s="1"/>
  <c r="B5499" i="3"/>
  <c r="A5499" i="3"/>
  <c r="C5499" i="3" s="1"/>
  <c r="B5498" i="3"/>
  <c r="A5498" i="3"/>
  <c r="C5498" i="3" s="1"/>
  <c r="B5497" i="3"/>
  <c r="A5497" i="3"/>
  <c r="C5497" i="3" s="1"/>
  <c r="B5496" i="3"/>
  <c r="A5496" i="3"/>
  <c r="C5496" i="3" s="1"/>
  <c r="B5495" i="3"/>
  <c r="A5495" i="3"/>
  <c r="C5495" i="3" s="1"/>
  <c r="A5494" i="3"/>
  <c r="B5493" i="3"/>
  <c r="A5493" i="3"/>
  <c r="C5493" i="3" s="1"/>
  <c r="A5492" i="3"/>
  <c r="C5492" i="3" s="1"/>
  <c r="B5491" i="3"/>
  <c r="A5491" i="3"/>
  <c r="C5491" i="3" s="1"/>
  <c r="A5490" i="3"/>
  <c r="B5489" i="3"/>
  <c r="A5489" i="3"/>
  <c r="C5489" i="3" s="1"/>
  <c r="B5488" i="3"/>
  <c r="A5488" i="3"/>
  <c r="C5488" i="3" s="1"/>
  <c r="B5487" i="3"/>
  <c r="A5487" i="3"/>
  <c r="C5487" i="3" s="1"/>
  <c r="A5486" i="3"/>
  <c r="B5485" i="3"/>
  <c r="A5485" i="3"/>
  <c r="C5485" i="3" s="1"/>
  <c r="A5484" i="3"/>
  <c r="C5484" i="3" s="1"/>
  <c r="B5483" i="3"/>
  <c r="A5483" i="3"/>
  <c r="C5483" i="3" s="1"/>
  <c r="B5482" i="3"/>
  <c r="A5482" i="3"/>
  <c r="C5482" i="3" s="1"/>
  <c r="B5481" i="3"/>
  <c r="A5481" i="3"/>
  <c r="C5481" i="3" s="1"/>
  <c r="B5480" i="3"/>
  <c r="A5480" i="3"/>
  <c r="C5480" i="3" s="1"/>
  <c r="B5479" i="3"/>
  <c r="A5479" i="3"/>
  <c r="C5479" i="3" s="1"/>
  <c r="A5478" i="3"/>
  <c r="B5477" i="3"/>
  <c r="A5477" i="3"/>
  <c r="C5477" i="3" s="1"/>
  <c r="A5476" i="3"/>
  <c r="C5476" i="3" s="1"/>
  <c r="B5475" i="3"/>
  <c r="A5475" i="3"/>
  <c r="C5475" i="3" s="1"/>
  <c r="A5474" i="3"/>
  <c r="C5474" i="3" s="1"/>
  <c r="B5473" i="3"/>
  <c r="A5473" i="3"/>
  <c r="C5473" i="3" s="1"/>
  <c r="B5472" i="3"/>
  <c r="A5472" i="3"/>
  <c r="C5472" i="3" s="1"/>
  <c r="B5471" i="3"/>
  <c r="A5471" i="3"/>
  <c r="C5471" i="3" s="1"/>
  <c r="A5470" i="3"/>
  <c r="B5469" i="3"/>
  <c r="A5469" i="3"/>
  <c r="C5469" i="3" s="1"/>
  <c r="A5468" i="3"/>
  <c r="C5468" i="3" s="1"/>
  <c r="B5467" i="3"/>
  <c r="A5467" i="3"/>
  <c r="C5467" i="3" s="1"/>
  <c r="B5466" i="3"/>
  <c r="A5466" i="3"/>
  <c r="C5466" i="3" s="1"/>
  <c r="B5465" i="3"/>
  <c r="A5465" i="3"/>
  <c r="C5465" i="3" s="1"/>
  <c r="B5464" i="3"/>
  <c r="A5464" i="3"/>
  <c r="C5464" i="3" s="1"/>
  <c r="B5463" i="3"/>
  <c r="A5463" i="3"/>
  <c r="C5463" i="3" s="1"/>
  <c r="A5462" i="3"/>
  <c r="B5461" i="3"/>
  <c r="A5461" i="3"/>
  <c r="C5461" i="3" s="1"/>
  <c r="A5460" i="3"/>
  <c r="C5460" i="3" s="1"/>
  <c r="B5459" i="3"/>
  <c r="A5459" i="3"/>
  <c r="C5459" i="3" s="1"/>
  <c r="A5458" i="3"/>
  <c r="B5457" i="3"/>
  <c r="A5457" i="3"/>
  <c r="C5457" i="3" s="1"/>
  <c r="B5456" i="3"/>
  <c r="A5456" i="3"/>
  <c r="C5456" i="3" s="1"/>
  <c r="B5455" i="3"/>
  <c r="A5455" i="3"/>
  <c r="C5455" i="3" s="1"/>
  <c r="A5454" i="3"/>
  <c r="B5453" i="3"/>
  <c r="A5453" i="3"/>
  <c r="C5453" i="3" s="1"/>
  <c r="A5452" i="3"/>
  <c r="C5452" i="3" s="1"/>
  <c r="B5451" i="3"/>
  <c r="A5451" i="3"/>
  <c r="C5451" i="3" s="1"/>
  <c r="B5450" i="3"/>
  <c r="A5450" i="3"/>
  <c r="C5450" i="3" s="1"/>
  <c r="B5449" i="3"/>
  <c r="A5449" i="3"/>
  <c r="C5449" i="3" s="1"/>
  <c r="B5448" i="3"/>
  <c r="A5448" i="3"/>
  <c r="C5448" i="3" s="1"/>
  <c r="B5447" i="3"/>
  <c r="A5447" i="3"/>
  <c r="C5447" i="3" s="1"/>
  <c r="A5446" i="3"/>
  <c r="B5445" i="3"/>
  <c r="A5445" i="3"/>
  <c r="C5445" i="3" s="1"/>
  <c r="A5444" i="3"/>
  <c r="C5444" i="3" s="1"/>
  <c r="B5443" i="3"/>
  <c r="A5443" i="3"/>
  <c r="C5443" i="3" s="1"/>
  <c r="A5442" i="3"/>
  <c r="C5442" i="3" s="1"/>
  <c r="B5441" i="3"/>
  <c r="A5441" i="3"/>
  <c r="C5441" i="3" s="1"/>
  <c r="B5440" i="3"/>
  <c r="A5440" i="3"/>
  <c r="C5440" i="3" s="1"/>
  <c r="B5439" i="3"/>
  <c r="A5439" i="3"/>
  <c r="C5439" i="3" s="1"/>
  <c r="A5438" i="3"/>
  <c r="B5437" i="3"/>
  <c r="A5437" i="3"/>
  <c r="C5437" i="3" s="1"/>
  <c r="A5436" i="3"/>
  <c r="C5436" i="3" s="1"/>
  <c r="B5435" i="3"/>
  <c r="A5435" i="3"/>
  <c r="C5435" i="3" s="1"/>
  <c r="B5434" i="3"/>
  <c r="A5434" i="3"/>
  <c r="C5434" i="3" s="1"/>
  <c r="B5433" i="3"/>
  <c r="A5433" i="3"/>
  <c r="C5433" i="3" s="1"/>
  <c r="B5432" i="3"/>
  <c r="A5432" i="3"/>
  <c r="C5432" i="3" s="1"/>
  <c r="B5431" i="3"/>
  <c r="A5431" i="3"/>
  <c r="C5431" i="3" s="1"/>
  <c r="A5430" i="3"/>
  <c r="B5429" i="3"/>
  <c r="A5429" i="3"/>
  <c r="C5429" i="3" s="1"/>
  <c r="A5428" i="3"/>
  <c r="B5427" i="3"/>
  <c r="A5427" i="3"/>
  <c r="C5427" i="3" s="1"/>
  <c r="B5426" i="3"/>
  <c r="A5426" i="3"/>
  <c r="C5426" i="3" s="1"/>
  <c r="B5425" i="3"/>
  <c r="A5425" i="3"/>
  <c r="C5425" i="3" s="1"/>
  <c r="B5424" i="3"/>
  <c r="A5424" i="3"/>
  <c r="C5424" i="3" s="1"/>
  <c r="B5423" i="3"/>
  <c r="A5423" i="3"/>
  <c r="C5423" i="3" s="1"/>
  <c r="A5422" i="3"/>
  <c r="B5421" i="3"/>
  <c r="A5421" i="3"/>
  <c r="C5421" i="3" s="1"/>
  <c r="A5420" i="3"/>
  <c r="B5419" i="3"/>
  <c r="A5419" i="3"/>
  <c r="C5419" i="3" s="1"/>
  <c r="A5418" i="3"/>
  <c r="C5418" i="3" s="1"/>
  <c r="B5417" i="3"/>
  <c r="A5417" i="3"/>
  <c r="C5417" i="3" s="1"/>
  <c r="B5416" i="3"/>
  <c r="A5416" i="3"/>
  <c r="C5416" i="3" s="1"/>
  <c r="B5415" i="3"/>
  <c r="A5415" i="3"/>
  <c r="C5415" i="3" s="1"/>
  <c r="A5414" i="3"/>
  <c r="B5413" i="3"/>
  <c r="A5413" i="3"/>
  <c r="C5413" i="3" s="1"/>
  <c r="A5412" i="3"/>
  <c r="B5411" i="3"/>
  <c r="A5411" i="3"/>
  <c r="C5411" i="3" s="1"/>
  <c r="B5410" i="3"/>
  <c r="A5410" i="3"/>
  <c r="C5410" i="3" s="1"/>
  <c r="B5409" i="3"/>
  <c r="A5409" i="3"/>
  <c r="C5409" i="3" s="1"/>
  <c r="B5408" i="3"/>
  <c r="A5408" i="3"/>
  <c r="C5408" i="3" s="1"/>
  <c r="B5407" i="3"/>
  <c r="A5407" i="3"/>
  <c r="C5407" i="3" s="1"/>
  <c r="A5406" i="3"/>
  <c r="B5405" i="3"/>
  <c r="A5405" i="3"/>
  <c r="C5405" i="3" s="1"/>
  <c r="A5404" i="3"/>
  <c r="B5403" i="3"/>
  <c r="A5403" i="3"/>
  <c r="C5403" i="3" s="1"/>
  <c r="B5402" i="3"/>
  <c r="A5402" i="3"/>
  <c r="C5402" i="3" s="1"/>
  <c r="B5401" i="3"/>
  <c r="A5401" i="3"/>
  <c r="C5401" i="3" s="1"/>
  <c r="B5400" i="3"/>
  <c r="A5400" i="3"/>
  <c r="C5400" i="3" s="1"/>
  <c r="B5399" i="3"/>
  <c r="A5399" i="3"/>
  <c r="C5399" i="3" s="1"/>
  <c r="A5398" i="3"/>
  <c r="B5397" i="3"/>
  <c r="A5397" i="3"/>
  <c r="C5397" i="3" s="1"/>
  <c r="A5396" i="3"/>
  <c r="B5395" i="3"/>
  <c r="A5395" i="3"/>
  <c r="C5395" i="3" s="1"/>
  <c r="A5394" i="3"/>
  <c r="B5393" i="3"/>
  <c r="A5393" i="3"/>
  <c r="C5393" i="3" s="1"/>
  <c r="B5392" i="3"/>
  <c r="A5392" i="3"/>
  <c r="C5392" i="3" s="1"/>
  <c r="B5391" i="3"/>
  <c r="A5391" i="3"/>
  <c r="C5391" i="3" s="1"/>
  <c r="A5390" i="3"/>
  <c r="B5389" i="3"/>
  <c r="A5389" i="3"/>
  <c r="C5389" i="3" s="1"/>
  <c r="A5388" i="3"/>
  <c r="B5387" i="3"/>
  <c r="A5387" i="3"/>
  <c r="C5387" i="3" s="1"/>
  <c r="A5386" i="3"/>
  <c r="B5385" i="3"/>
  <c r="A5385" i="3"/>
  <c r="C5385" i="3" s="1"/>
  <c r="B5384" i="3"/>
  <c r="A5384" i="3"/>
  <c r="C5384" i="3" s="1"/>
  <c r="B5383" i="3"/>
  <c r="A5383" i="3"/>
  <c r="C5383" i="3" s="1"/>
  <c r="A5382" i="3"/>
  <c r="B5381" i="3"/>
  <c r="A5381" i="3"/>
  <c r="C5381" i="3" s="1"/>
  <c r="A5380" i="3"/>
  <c r="B5379" i="3"/>
  <c r="A5379" i="3"/>
  <c r="C5379" i="3" s="1"/>
  <c r="B5378" i="3"/>
  <c r="A5378" i="3"/>
  <c r="C5378" i="3" s="1"/>
  <c r="B5377" i="3"/>
  <c r="A5377" i="3"/>
  <c r="C5377" i="3" s="1"/>
  <c r="B5376" i="3"/>
  <c r="D5376" i="3" s="1"/>
  <c r="A5376" i="3"/>
  <c r="C5376" i="3" s="1"/>
  <c r="B5375" i="3"/>
  <c r="A5375" i="3"/>
  <c r="C5375" i="3" s="1"/>
  <c r="A5374" i="3"/>
  <c r="B5373" i="3"/>
  <c r="A5373" i="3"/>
  <c r="C5373" i="3" s="1"/>
  <c r="A5372" i="3"/>
  <c r="B5371" i="3"/>
  <c r="A5371" i="3"/>
  <c r="C5371" i="3" s="1"/>
  <c r="A5370" i="3"/>
  <c r="C5370" i="3" s="1"/>
  <c r="B5369" i="3"/>
  <c r="A5369" i="3"/>
  <c r="C5369" i="3" s="1"/>
  <c r="B5368" i="3"/>
  <c r="A5368" i="3"/>
  <c r="C5368" i="3" s="1"/>
  <c r="B5367" i="3"/>
  <c r="A5367" i="3"/>
  <c r="C5367" i="3" s="1"/>
  <c r="A5366" i="3"/>
  <c r="B5365" i="3"/>
  <c r="A5365" i="3"/>
  <c r="C5365" i="3" s="1"/>
  <c r="A5364" i="3"/>
  <c r="B5363" i="3"/>
  <c r="A5363" i="3"/>
  <c r="C5363" i="3" s="1"/>
  <c r="A5362" i="3"/>
  <c r="C5362" i="3" s="1"/>
  <c r="B5361" i="3"/>
  <c r="A5361" i="3"/>
  <c r="C5361" i="3" s="1"/>
  <c r="B5360" i="3"/>
  <c r="A5360" i="3"/>
  <c r="C5360" i="3" s="1"/>
  <c r="B5359" i="3"/>
  <c r="A5359" i="3"/>
  <c r="C5359" i="3" s="1"/>
  <c r="A5358" i="3"/>
  <c r="B5357" i="3"/>
  <c r="A5357" i="3"/>
  <c r="C5357" i="3" s="1"/>
  <c r="A5356" i="3"/>
  <c r="B5355" i="3"/>
  <c r="A5355" i="3"/>
  <c r="C5355" i="3" s="1"/>
  <c r="A5354" i="3"/>
  <c r="C5354" i="3" s="1"/>
  <c r="B5353" i="3"/>
  <c r="A5353" i="3"/>
  <c r="C5353" i="3" s="1"/>
  <c r="B5352" i="3"/>
  <c r="A5352" i="3"/>
  <c r="C5352" i="3" s="1"/>
  <c r="B5351" i="3"/>
  <c r="A5351" i="3"/>
  <c r="C5351" i="3" s="1"/>
  <c r="A5350" i="3"/>
  <c r="B5349" i="3"/>
  <c r="A5349" i="3"/>
  <c r="C5349" i="3" s="1"/>
  <c r="A5348" i="3"/>
  <c r="B5347" i="3"/>
  <c r="A5347" i="3"/>
  <c r="C5347" i="3" s="1"/>
  <c r="B5346" i="3"/>
  <c r="A5346" i="3"/>
  <c r="C5346" i="3" s="1"/>
  <c r="B5345" i="3"/>
  <c r="A5345" i="3"/>
  <c r="C5345" i="3" s="1"/>
  <c r="B5344" i="3"/>
  <c r="D5344" i="3" s="1"/>
  <c r="A5344" i="3"/>
  <c r="C5344" i="3" s="1"/>
  <c r="B5343" i="3"/>
  <c r="A5343" i="3"/>
  <c r="C5343" i="3" s="1"/>
  <c r="A5342" i="3"/>
  <c r="B5341" i="3"/>
  <c r="A5341" i="3"/>
  <c r="C5341" i="3" s="1"/>
  <c r="A5340" i="3"/>
  <c r="B5339" i="3"/>
  <c r="A5339" i="3"/>
  <c r="C5339" i="3" s="1"/>
  <c r="B5338" i="3"/>
  <c r="A5338" i="3"/>
  <c r="C5338" i="3" s="1"/>
  <c r="B5337" i="3"/>
  <c r="A5337" i="3"/>
  <c r="C5337" i="3" s="1"/>
  <c r="B5336" i="3"/>
  <c r="A5336" i="3"/>
  <c r="C5336" i="3" s="1"/>
  <c r="B5335" i="3"/>
  <c r="A5335" i="3"/>
  <c r="C5335" i="3" s="1"/>
  <c r="A5334" i="3"/>
  <c r="B5333" i="3"/>
  <c r="A5333" i="3"/>
  <c r="C5333" i="3" s="1"/>
  <c r="A5332" i="3"/>
  <c r="B5331" i="3"/>
  <c r="A5331" i="3"/>
  <c r="C5331" i="3" s="1"/>
  <c r="A5330" i="3"/>
  <c r="B5329" i="3"/>
  <c r="A5329" i="3"/>
  <c r="C5329" i="3" s="1"/>
  <c r="B5328" i="3"/>
  <c r="D5328" i="3" s="1"/>
  <c r="A5328" i="3"/>
  <c r="C5328" i="3" s="1"/>
  <c r="B5327" i="3"/>
  <c r="A5327" i="3"/>
  <c r="C5327" i="3" s="1"/>
  <c r="A5326" i="3"/>
  <c r="B5325" i="3"/>
  <c r="A5325" i="3"/>
  <c r="C5325" i="3" s="1"/>
  <c r="A5324" i="3"/>
  <c r="B5323" i="3"/>
  <c r="A5323" i="3"/>
  <c r="C5323" i="3" s="1"/>
  <c r="A5322" i="3"/>
  <c r="B5321" i="3"/>
  <c r="A5321" i="3"/>
  <c r="C5321" i="3" s="1"/>
  <c r="B5320" i="3"/>
  <c r="A5320" i="3"/>
  <c r="C5320" i="3" s="1"/>
  <c r="B5319" i="3"/>
  <c r="A5319" i="3"/>
  <c r="C5319" i="3" s="1"/>
  <c r="A5318" i="3"/>
  <c r="B5317" i="3"/>
  <c r="A5317" i="3"/>
  <c r="C5317" i="3" s="1"/>
  <c r="A5316" i="3"/>
  <c r="B5315" i="3"/>
  <c r="A5315" i="3"/>
  <c r="C5315" i="3" s="1"/>
  <c r="B5314" i="3"/>
  <c r="A5314" i="3"/>
  <c r="C5314" i="3" s="1"/>
  <c r="B5313" i="3"/>
  <c r="A5313" i="3"/>
  <c r="C5313" i="3" s="1"/>
  <c r="B5312" i="3"/>
  <c r="A5312" i="3"/>
  <c r="C5312" i="3" s="1"/>
  <c r="B5311" i="3"/>
  <c r="A5311" i="3"/>
  <c r="C5311" i="3" s="1"/>
  <c r="A5310" i="3"/>
  <c r="B5309" i="3"/>
  <c r="A5309" i="3"/>
  <c r="C5309" i="3" s="1"/>
  <c r="A5308" i="3"/>
  <c r="B5307" i="3"/>
  <c r="A5307" i="3"/>
  <c r="C5307" i="3" s="1"/>
  <c r="B5306" i="3"/>
  <c r="A5306" i="3"/>
  <c r="C5306" i="3" s="1"/>
  <c r="B5305" i="3"/>
  <c r="A5305" i="3"/>
  <c r="C5305" i="3" s="1"/>
  <c r="B5304" i="3"/>
  <c r="A5304" i="3"/>
  <c r="C5304" i="3" s="1"/>
  <c r="B5303" i="3"/>
  <c r="A5303" i="3"/>
  <c r="C5303" i="3" s="1"/>
  <c r="A5302" i="3"/>
  <c r="B5301" i="3"/>
  <c r="A5301" i="3"/>
  <c r="C5301" i="3" s="1"/>
  <c r="A5300" i="3"/>
  <c r="B5299" i="3"/>
  <c r="A5299" i="3"/>
  <c r="C5299" i="3" s="1"/>
  <c r="B5298" i="3"/>
  <c r="A5298" i="3"/>
  <c r="C5298" i="3" s="1"/>
  <c r="B5297" i="3"/>
  <c r="A5297" i="3"/>
  <c r="C5297" i="3" s="1"/>
  <c r="A5296" i="3"/>
  <c r="C5296" i="3" s="1"/>
  <c r="B5295" i="3"/>
  <c r="A5295" i="3"/>
  <c r="C5295" i="3" s="1"/>
  <c r="A5294" i="3"/>
  <c r="B5293" i="3"/>
  <c r="A5293" i="3"/>
  <c r="C5293" i="3" s="1"/>
  <c r="A5292" i="3"/>
  <c r="B5291" i="3"/>
  <c r="A5291" i="3"/>
  <c r="C5291" i="3" s="1"/>
  <c r="A5290" i="3"/>
  <c r="B5289" i="3"/>
  <c r="A5289" i="3"/>
  <c r="C5289" i="3" s="1"/>
  <c r="B5288" i="3"/>
  <c r="D5288" i="3" s="1"/>
  <c r="A5288" i="3"/>
  <c r="C5288" i="3" s="1"/>
  <c r="B5287" i="3"/>
  <c r="A5287" i="3"/>
  <c r="C5287" i="3" s="1"/>
  <c r="A5286" i="3"/>
  <c r="B5285" i="3"/>
  <c r="A5285" i="3"/>
  <c r="C5285" i="3" s="1"/>
  <c r="A5284" i="3"/>
  <c r="B5283" i="3"/>
  <c r="A5283" i="3"/>
  <c r="C5283" i="3" s="1"/>
  <c r="B5282" i="3"/>
  <c r="A5282" i="3"/>
  <c r="C5282" i="3" s="1"/>
  <c r="B5281" i="3"/>
  <c r="A5281" i="3"/>
  <c r="C5281" i="3" s="1"/>
  <c r="A5280" i="3"/>
  <c r="C5280" i="3" s="1"/>
  <c r="B5279" i="3"/>
  <c r="A5279" i="3"/>
  <c r="C5279" i="3" s="1"/>
  <c r="A5278" i="3"/>
  <c r="B5277" i="3"/>
  <c r="A5277" i="3"/>
  <c r="C5277" i="3" s="1"/>
  <c r="A5276" i="3"/>
  <c r="B5275" i="3"/>
  <c r="A5275" i="3"/>
  <c r="C5275" i="3" s="1"/>
  <c r="A5274" i="3"/>
  <c r="B5273" i="3"/>
  <c r="A5273" i="3"/>
  <c r="C5273" i="3" s="1"/>
  <c r="B5272" i="3"/>
  <c r="A5272" i="3"/>
  <c r="C5272" i="3" s="1"/>
  <c r="B5271" i="3"/>
  <c r="A5271" i="3"/>
  <c r="C5271" i="3" s="1"/>
  <c r="A5270" i="3"/>
  <c r="B5269" i="3"/>
  <c r="A5269" i="3"/>
  <c r="C5269" i="3" s="1"/>
  <c r="A5268" i="3"/>
  <c r="B5267" i="3"/>
  <c r="A5267" i="3"/>
  <c r="C5267" i="3" s="1"/>
  <c r="A5266" i="3"/>
  <c r="C5266" i="3" s="1"/>
  <c r="B5265" i="3"/>
  <c r="A5265" i="3"/>
  <c r="C5265" i="3" s="1"/>
  <c r="B5264" i="3"/>
  <c r="A5264" i="3"/>
  <c r="C5264" i="3" s="1"/>
  <c r="B5263" i="3"/>
  <c r="A5263" i="3"/>
  <c r="C5263" i="3" s="1"/>
  <c r="A5262" i="3"/>
  <c r="B5261" i="3"/>
  <c r="A5261" i="3"/>
  <c r="C5261" i="3" s="1"/>
  <c r="A5260" i="3"/>
  <c r="B5259" i="3"/>
  <c r="A5259" i="3"/>
  <c r="C5259" i="3" s="1"/>
  <c r="A5258" i="3"/>
  <c r="B5257" i="3"/>
  <c r="A5257" i="3"/>
  <c r="C5257" i="3" s="1"/>
  <c r="B5256" i="3"/>
  <c r="A5256" i="3"/>
  <c r="C5256" i="3" s="1"/>
  <c r="B5255" i="3"/>
  <c r="A5255" i="3"/>
  <c r="C5255" i="3" s="1"/>
  <c r="A5254" i="3"/>
  <c r="B5253" i="3"/>
  <c r="A5253" i="3"/>
  <c r="C5253" i="3" s="1"/>
  <c r="A5252" i="3"/>
  <c r="B5251" i="3"/>
  <c r="A5251" i="3"/>
  <c r="C5251" i="3" s="1"/>
  <c r="A5250" i="3"/>
  <c r="C5250" i="3" s="1"/>
  <c r="B5249" i="3"/>
  <c r="A5249" i="3"/>
  <c r="C5249" i="3" s="1"/>
  <c r="B5248" i="3"/>
  <c r="A5248" i="3"/>
  <c r="C5248" i="3" s="1"/>
  <c r="B5247" i="3"/>
  <c r="A5247" i="3"/>
  <c r="C5247" i="3" s="1"/>
  <c r="A5246" i="3"/>
  <c r="B5245" i="3"/>
  <c r="A5245" i="3"/>
  <c r="C5245" i="3" s="1"/>
  <c r="A5244" i="3"/>
  <c r="B5243" i="3"/>
  <c r="A5243" i="3"/>
  <c r="C5243" i="3" s="1"/>
  <c r="A5242" i="3"/>
  <c r="B5241" i="3"/>
  <c r="A5241" i="3"/>
  <c r="C5241" i="3" s="1"/>
  <c r="B5240" i="3"/>
  <c r="A5240" i="3"/>
  <c r="C5240" i="3" s="1"/>
  <c r="B5239" i="3"/>
  <c r="A5239" i="3"/>
  <c r="C5239" i="3" s="1"/>
  <c r="A5238" i="3"/>
  <c r="B5237" i="3"/>
  <c r="A5237" i="3"/>
  <c r="C5237" i="3" s="1"/>
  <c r="A5236" i="3"/>
  <c r="B5235" i="3"/>
  <c r="A5235" i="3"/>
  <c r="C5235" i="3" s="1"/>
  <c r="B5234" i="3"/>
  <c r="A5234" i="3"/>
  <c r="C5234" i="3" s="1"/>
  <c r="B5233" i="3"/>
  <c r="A5233" i="3"/>
  <c r="C5233" i="3" s="1"/>
  <c r="A5232" i="3"/>
  <c r="C5232" i="3" s="1"/>
  <c r="B5231" i="3"/>
  <c r="A5231" i="3"/>
  <c r="C5231" i="3" s="1"/>
  <c r="A5230" i="3"/>
  <c r="B5229" i="3"/>
  <c r="A5229" i="3"/>
  <c r="C5229" i="3" s="1"/>
  <c r="A5228" i="3"/>
  <c r="B5227" i="3"/>
  <c r="A5227" i="3"/>
  <c r="C5227" i="3" s="1"/>
  <c r="A5226" i="3"/>
  <c r="B5225" i="3"/>
  <c r="A5225" i="3"/>
  <c r="C5225" i="3" s="1"/>
  <c r="B5224" i="3"/>
  <c r="D5224" i="3" s="1"/>
  <c r="A5224" i="3"/>
  <c r="C5224" i="3" s="1"/>
  <c r="B5223" i="3"/>
  <c r="A5223" i="3"/>
  <c r="C5223" i="3" s="1"/>
  <c r="A5222" i="3"/>
  <c r="B5221" i="3"/>
  <c r="A5221" i="3"/>
  <c r="C5221" i="3" s="1"/>
  <c r="A5220" i="3"/>
  <c r="B5219" i="3"/>
  <c r="A5219" i="3"/>
  <c r="C5219" i="3" s="1"/>
  <c r="B5218" i="3"/>
  <c r="A5218" i="3"/>
  <c r="C5218" i="3" s="1"/>
  <c r="B5217" i="3"/>
  <c r="A5217" i="3"/>
  <c r="C5217" i="3" s="1"/>
  <c r="A5216" i="3"/>
  <c r="C5216" i="3" s="1"/>
  <c r="B5215" i="3"/>
  <c r="A5215" i="3"/>
  <c r="C5215" i="3" s="1"/>
  <c r="A5214" i="3"/>
  <c r="B5213" i="3"/>
  <c r="A5213" i="3"/>
  <c r="C5213" i="3" s="1"/>
  <c r="A5212" i="3"/>
  <c r="B5211" i="3"/>
  <c r="A5211" i="3"/>
  <c r="C5211" i="3" s="1"/>
  <c r="A5210" i="3"/>
  <c r="B5209" i="3"/>
  <c r="A5209" i="3"/>
  <c r="C5209" i="3" s="1"/>
  <c r="B5208" i="3"/>
  <c r="A5208" i="3"/>
  <c r="C5208" i="3" s="1"/>
  <c r="B5207" i="3"/>
  <c r="A5207" i="3"/>
  <c r="C5207" i="3" s="1"/>
  <c r="A5206" i="3"/>
  <c r="B5205" i="3"/>
  <c r="A5205" i="3"/>
  <c r="C5205" i="3" s="1"/>
  <c r="A5204" i="3"/>
  <c r="B5203" i="3"/>
  <c r="A5203" i="3"/>
  <c r="C5203" i="3" s="1"/>
  <c r="A5202" i="3"/>
  <c r="C5202" i="3" s="1"/>
  <c r="B5201" i="3"/>
  <c r="A5201" i="3"/>
  <c r="C5201" i="3" s="1"/>
  <c r="B5200" i="3"/>
  <c r="A5200" i="3"/>
  <c r="C5200" i="3" s="1"/>
  <c r="B5199" i="3"/>
  <c r="A5199" i="3"/>
  <c r="C5199" i="3" s="1"/>
  <c r="A5198" i="3"/>
  <c r="B5197" i="3"/>
  <c r="A5197" i="3"/>
  <c r="C5197" i="3" s="1"/>
  <c r="A5196" i="3"/>
  <c r="B5195" i="3"/>
  <c r="A5195" i="3"/>
  <c r="C5195" i="3" s="1"/>
  <c r="A5194" i="3"/>
  <c r="B5193" i="3"/>
  <c r="D5193" i="3" s="1"/>
  <c r="A5193" i="3"/>
  <c r="C5193" i="3" s="1"/>
  <c r="B5192" i="3"/>
  <c r="A5192" i="3"/>
  <c r="C5192" i="3" s="1"/>
  <c r="B5191" i="3"/>
  <c r="A5191" i="3"/>
  <c r="C5191" i="3" s="1"/>
  <c r="A5190" i="3"/>
  <c r="B5189" i="3"/>
  <c r="A5189" i="3"/>
  <c r="C5189" i="3" s="1"/>
  <c r="A5188" i="3"/>
  <c r="B5187" i="3"/>
  <c r="A5187" i="3"/>
  <c r="C5187" i="3" s="1"/>
  <c r="A5186" i="3"/>
  <c r="C5186" i="3" s="1"/>
  <c r="B5185" i="3"/>
  <c r="A5185" i="3"/>
  <c r="C5185" i="3" s="1"/>
  <c r="B5184" i="3"/>
  <c r="A5184" i="3"/>
  <c r="C5184" i="3" s="1"/>
  <c r="B5183" i="3"/>
  <c r="A5183" i="3"/>
  <c r="C5183" i="3" s="1"/>
  <c r="A5182" i="3"/>
  <c r="B5181" i="3"/>
  <c r="A5181" i="3"/>
  <c r="C5181" i="3" s="1"/>
  <c r="A5180" i="3"/>
  <c r="B5179" i="3"/>
  <c r="A5179" i="3"/>
  <c r="C5179" i="3" s="1"/>
  <c r="A5178" i="3"/>
  <c r="B5177" i="3"/>
  <c r="A5177" i="3"/>
  <c r="C5177" i="3" s="1"/>
  <c r="B5176" i="3"/>
  <c r="A5176" i="3"/>
  <c r="C5176" i="3" s="1"/>
  <c r="B5175" i="3"/>
  <c r="A5175" i="3"/>
  <c r="C5175" i="3" s="1"/>
  <c r="A5174" i="3"/>
  <c r="B5173" i="3"/>
  <c r="A5173" i="3"/>
  <c r="C5173" i="3" s="1"/>
  <c r="A5172" i="3"/>
  <c r="B5171" i="3"/>
  <c r="A5171" i="3"/>
  <c r="C5171" i="3" s="1"/>
  <c r="B5170" i="3"/>
  <c r="A5170" i="3"/>
  <c r="C5170" i="3" s="1"/>
  <c r="B5169" i="3"/>
  <c r="D5169" i="3" s="1"/>
  <c r="A5169" i="3"/>
  <c r="C5169" i="3" s="1"/>
  <c r="A5168" i="3"/>
  <c r="C5168" i="3" s="1"/>
  <c r="B5167" i="3"/>
  <c r="A5167" i="3"/>
  <c r="C5167" i="3" s="1"/>
  <c r="A5166" i="3"/>
  <c r="B5165" i="3"/>
  <c r="A5165" i="3"/>
  <c r="C5165" i="3" s="1"/>
  <c r="A5164" i="3"/>
  <c r="B5163" i="3"/>
  <c r="A5163" i="3"/>
  <c r="C5163" i="3" s="1"/>
  <c r="A5162" i="3"/>
  <c r="B5161" i="3"/>
  <c r="A5161" i="3"/>
  <c r="C5161" i="3" s="1"/>
  <c r="B5160" i="3"/>
  <c r="A5160" i="3"/>
  <c r="C5160" i="3" s="1"/>
  <c r="B5159" i="3"/>
  <c r="A5159" i="3"/>
  <c r="C5159" i="3" s="1"/>
  <c r="A5158" i="3"/>
  <c r="B5157" i="3"/>
  <c r="A5157" i="3"/>
  <c r="C5157" i="3" s="1"/>
  <c r="A5156" i="3"/>
  <c r="B5155" i="3"/>
  <c r="A5155" i="3"/>
  <c r="C5155" i="3" s="1"/>
  <c r="B5154" i="3"/>
  <c r="D5154" i="3" s="1"/>
  <c r="A5154" i="3"/>
  <c r="C5154" i="3" s="1"/>
  <c r="B5153" i="3"/>
  <c r="A5153" i="3"/>
  <c r="C5153" i="3" s="1"/>
  <c r="A5152" i="3"/>
  <c r="C5152" i="3" s="1"/>
  <c r="B5151" i="3"/>
  <c r="A5151" i="3"/>
  <c r="C5151" i="3" s="1"/>
  <c r="A5150" i="3"/>
  <c r="B5149" i="3"/>
  <c r="A5149" i="3"/>
  <c r="C5149" i="3" s="1"/>
  <c r="A5148" i="3"/>
  <c r="B5147" i="3"/>
  <c r="A5147" i="3"/>
  <c r="C5147" i="3" s="1"/>
  <c r="A5146" i="3"/>
  <c r="B5145" i="3"/>
  <c r="A5145" i="3"/>
  <c r="C5145" i="3" s="1"/>
  <c r="B5144" i="3"/>
  <c r="D5144" i="3" s="1"/>
  <c r="A5144" i="3"/>
  <c r="C5144" i="3" s="1"/>
  <c r="B5143" i="3"/>
  <c r="A5143" i="3"/>
  <c r="C5143" i="3" s="1"/>
  <c r="A5142" i="3"/>
  <c r="B5141" i="3"/>
  <c r="A5141" i="3"/>
  <c r="C5141" i="3" s="1"/>
  <c r="A5140" i="3"/>
  <c r="B5139" i="3"/>
  <c r="A5139" i="3"/>
  <c r="C5139" i="3" s="1"/>
  <c r="A5138" i="3"/>
  <c r="C5138" i="3" s="1"/>
  <c r="B5137" i="3"/>
  <c r="A5137" i="3"/>
  <c r="C5137" i="3" s="1"/>
  <c r="B5136" i="3"/>
  <c r="A5136" i="3"/>
  <c r="C5136" i="3" s="1"/>
  <c r="B5135" i="3"/>
  <c r="A5135" i="3"/>
  <c r="C5135" i="3" s="1"/>
  <c r="A5134" i="3"/>
  <c r="B5133" i="3"/>
  <c r="A5133" i="3"/>
  <c r="C5133" i="3" s="1"/>
  <c r="A5132" i="3"/>
  <c r="B5131" i="3"/>
  <c r="A5131" i="3"/>
  <c r="C5131" i="3" s="1"/>
  <c r="A5130" i="3"/>
  <c r="B5129" i="3"/>
  <c r="A5129" i="3"/>
  <c r="C5129" i="3" s="1"/>
  <c r="B5128" i="3"/>
  <c r="A5128" i="3"/>
  <c r="C5128" i="3" s="1"/>
  <c r="B5127" i="3"/>
  <c r="A5127" i="3"/>
  <c r="C5127" i="3" s="1"/>
  <c r="A5126" i="3"/>
  <c r="B5125" i="3"/>
  <c r="A5125" i="3"/>
  <c r="C5125" i="3" s="1"/>
  <c r="A5124" i="3"/>
  <c r="B5123" i="3"/>
  <c r="A5123" i="3"/>
  <c r="C5123" i="3" s="1"/>
  <c r="A5122" i="3"/>
  <c r="C5122" i="3" s="1"/>
  <c r="B5121" i="3"/>
  <c r="A5121" i="3"/>
  <c r="C5121" i="3" s="1"/>
  <c r="B5120" i="3"/>
  <c r="A5120" i="3"/>
  <c r="C5120" i="3" s="1"/>
  <c r="B5119" i="3"/>
  <c r="A5119" i="3"/>
  <c r="C5119" i="3" s="1"/>
  <c r="A5118" i="3"/>
  <c r="B5117" i="3"/>
  <c r="A5117" i="3"/>
  <c r="C5117" i="3" s="1"/>
  <c r="A5116" i="3"/>
  <c r="B5115" i="3"/>
  <c r="A5115" i="3"/>
  <c r="C5115" i="3" s="1"/>
  <c r="A5114" i="3"/>
  <c r="B5113" i="3"/>
  <c r="A5113" i="3"/>
  <c r="C5113" i="3" s="1"/>
  <c r="B5112" i="3"/>
  <c r="A5112" i="3"/>
  <c r="C5112" i="3" s="1"/>
  <c r="B5111" i="3"/>
  <c r="A5111" i="3"/>
  <c r="C5111" i="3" s="1"/>
  <c r="A5110" i="3"/>
  <c r="B5109" i="3"/>
  <c r="A5109" i="3"/>
  <c r="C5109" i="3" s="1"/>
  <c r="A5108" i="3"/>
  <c r="B5107" i="3"/>
  <c r="A5107" i="3"/>
  <c r="C5107" i="3" s="1"/>
  <c r="B5106" i="3"/>
  <c r="A5106" i="3"/>
  <c r="C5106" i="3" s="1"/>
  <c r="B5105" i="3"/>
  <c r="A5105" i="3"/>
  <c r="C5105" i="3" s="1"/>
  <c r="A5104" i="3"/>
  <c r="C5104" i="3" s="1"/>
  <c r="B5103" i="3"/>
  <c r="A5103" i="3"/>
  <c r="C5103" i="3" s="1"/>
  <c r="A5102" i="3"/>
  <c r="B5101" i="3"/>
  <c r="A5101" i="3"/>
  <c r="C5101" i="3" s="1"/>
  <c r="A5100" i="3"/>
  <c r="C5100" i="3" s="1"/>
  <c r="B5099" i="3"/>
  <c r="A5099" i="3"/>
  <c r="C5099" i="3" s="1"/>
  <c r="A5098" i="3"/>
  <c r="C5098" i="3" s="1"/>
  <c r="B5097" i="3"/>
  <c r="A5097" i="3"/>
  <c r="C5097" i="3" s="1"/>
  <c r="A5096" i="3"/>
  <c r="C5096" i="3" s="1"/>
  <c r="B5095" i="3"/>
  <c r="A5095" i="3"/>
  <c r="C5095" i="3" s="1"/>
  <c r="A5094" i="3"/>
  <c r="B5093" i="3"/>
  <c r="A5093" i="3"/>
  <c r="C5093" i="3" s="1"/>
  <c r="B5092" i="3"/>
  <c r="A5092" i="3"/>
  <c r="C5092" i="3" s="1"/>
  <c r="B5091" i="3"/>
  <c r="A5091" i="3"/>
  <c r="C5091" i="3" s="1"/>
  <c r="A5090" i="3"/>
  <c r="C5090" i="3" s="1"/>
  <c r="B5089" i="3"/>
  <c r="A5089" i="3"/>
  <c r="C5089" i="3" s="1"/>
  <c r="B5088" i="3"/>
  <c r="A5088" i="3"/>
  <c r="C5088" i="3" s="1"/>
  <c r="B5087" i="3"/>
  <c r="A5087" i="3"/>
  <c r="C5087" i="3" s="1"/>
  <c r="A5086" i="3"/>
  <c r="B5085" i="3"/>
  <c r="D5085" i="3" s="1"/>
  <c r="A5085" i="3"/>
  <c r="C5085" i="3" s="1"/>
  <c r="A5084" i="3"/>
  <c r="B5083" i="3"/>
  <c r="A5083" i="3"/>
  <c r="C5083" i="3" s="1"/>
  <c r="B5082" i="3"/>
  <c r="A5082" i="3"/>
  <c r="C5082" i="3" s="1"/>
  <c r="B5081" i="3"/>
  <c r="A5081" i="3"/>
  <c r="C5081" i="3" s="1"/>
  <c r="A5080" i="3"/>
  <c r="B5079" i="3"/>
  <c r="A5079" i="3"/>
  <c r="C5079" i="3" s="1"/>
  <c r="A5078" i="3"/>
  <c r="B5077" i="3"/>
  <c r="A5077" i="3"/>
  <c r="C5077" i="3" s="1"/>
  <c r="B5076" i="3"/>
  <c r="A5076" i="3"/>
  <c r="C5076" i="3" s="1"/>
  <c r="B5075" i="3"/>
  <c r="A5075" i="3"/>
  <c r="C5075" i="3" s="1"/>
  <c r="A5074" i="3"/>
  <c r="B5073" i="3"/>
  <c r="A5073" i="3"/>
  <c r="C5073" i="3" s="1"/>
  <c r="A5072" i="3"/>
  <c r="C5072" i="3" s="1"/>
  <c r="B5071" i="3"/>
  <c r="A5071" i="3"/>
  <c r="C5071" i="3" s="1"/>
  <c r="A5070" i="3"/>
  <c r="B5069" i="3"/>
  <c r="A5069" i="3"/>
  <c r="C5069" i="3" s="1"/>
  <c r="B5068" i="3"/>
  <c r="A5068" i="3"/>
  <c r="C5068" i="3" s="1"/>
  <c r="B5067" i="3"/>
  <c r="A5067" i="3"/>
  <c r="C5067" i="3" s="1"/>
  <c r="A5066" i="3"/>
  <c r="C5066" i="3" s="1"/>
  <c r="B5065" i="3"/>
  <c r="A5065" i="3"/>
  <c r="C5065" i="3" s="1"/>
  <c r="A5064" i="3"/>
  <c r="C5064" i="3" s="1"/>
  <c r="B5063" i="3"/>
  <c r="A5063" i="3"/>
  <c r="C5063" i="3" s="1"/>
  <c r="A5062" i="3"/>
  <c r="B5061" i="3"/>
  <c r="A5061" i="3"/>
  <c r="C5061" i="3" s="1"/>
  <c r="B5060" i="3"/>
  <c r="A5060" i="3"/>
  <c r="C5060" i="3" s="1"/>
  <c r="B5059" i="3"/>
  <c r="A5059" i="3"/>
  <c r="C5059" i="3" s="1"/>
  <c r="A5058" i="3"/>
  <c r="C5058" i="3" s="1"/>
  <c r="B5057" i="3"/>
  <c r="A5057" i="3"/>
  <c r="C5057" i="3" s="1"/>
  <c r="B5056" i="3"/>
  <c r="D5056" i="3" s="1"/>
  <c r="A5056" i="3"/>
  <c r="C5056" i="3" s="1"/>
  <c r="B5055" i="3"/>
  <c r="A5055" i="3"/>
  <c r="C5055" i="3" s="1"/>
  <c r="A5054" i="3"/>
  <c r="B5053" i="3"/>
  <c r="A5053" i="3"/>
  <c r="C5053" i="3" s="1"/>
  <c r="A5052" i="3"/>
  <c r="B5051" i="3"/>
  <c r="D5051" i="3" s="1"/>
  <c r="A5051" i="3"/>
  <c r="C5051" i="3" s="1"/>
  <c r="B5050" i="3"/>
  <c r="A5050" i="3"/>
  <c r="C5050" i="3" s="1"/>
  <c r="B5049" i="3"/>
  <c r="A5049" i="3"/>
  <c r="C5049" i="3" s="1"/>
  <c r="A5048" i="3"/>
  <c r="B5047" i="3"/>
  <c r="A5047" i="3"/>
  <c r="C5047" i="3" s="1"/>
  <c r="A5046" i="3"/>
  <c r="C5046" i="3" s="1"/>
  <c r="B5045" i="3"/>
  <c r="A5045" i="3"/>
  <c r="C5045" i="3" s="1"/>
  <c r="A5044" i="3"/>
  <c r="C5044" i="3" s="1"/>
  <c r="B5043" i="3"/>
  <c r="A5043" i="3"/>
  <c r="C5043" i="3" s="1"/>
  <c r="B5042" i="3"/>
  <c r="A5042" i="3"/>
  <c r="C5042" i="3" s="1"/>
  <c r="B5041" i="3"/>
  <c r="A5041" i="3"/>
  <c r="C5041" i="3" s="1"/>
  <c r="A5040" i="3"/>
  <c r="B5039" i="3"/>
  <c r="A5039" i="3"/>
  <c r="C5039" i="3" s="1"/>
  <c r="A5038" i="3"/>
  <c r="C5038" i="3" s="1"/>
  <c r="B5037" i="3"/>
  <c r="A5037" i="3"/>
  <c r="C5037" i="3" s="1"/>
  <c r="A5036" i="3"/>
  <c r="C5036" i="3" s="1"/>
  <c r="B5035" i="3"/>
  <c r="A5035" i="3"/>
  <c r="C5035" i="3" s="1"/>
  <c r="B5034" i="3"/>
  <c r="A5034" i="3"/>
  <c r="C5034" i="3" s="1"/>
  <c r="B5033" i="3"/>
  <c r="A5033" i="3"/>
  <c r="C5033" i="3" s="1"/>
  <c r="A5032" i="3"/>
  <c r="B5031" i="3"/>
  <c r="A5031" i="3"/>
  <c r="C5031" i="3" s="1"/>
  <c r="B5030" i="3"/>
  <c r="A5030" i="3"/>
  <c r="C5030" i="3" s="1"/>
  <c r="B5029" i="3"/>
  <c r="A5029" i="3"/>
  <c r="C5029" i="3" s="1"/>
  <c r="A5028" i="3"/>
  <c r="C5028" i="3" s="1"/>
  <c r="B5027" i="3"/>
  <c r="A5027" i="3"/>
  <c r="C5027" i="3" s="1"/>
  <c r="B5026" i="3"/>
  <c r="A5026" i="3"/>
  <c r="C5026" i="3" s="1"/>
  <c r="B5025" i="3"/>
  <c r="A5025" i="3"/>
  <c r="C5025" i="3" s="1"/>
  <c r="A5024" i="3"/>
  <c r="B5023" i="3"/>
  <c r="A5023" i="3"/>
  <c r="C5023" i="3" s="1"/>
  <c r="B5022" i="3"/>
  <c r="A5022" i="3"/>
  <c r="C5022" i="3" s="1"/>
  <c r="B5021" i="3"/>
  <c r="A5021" i="3"/>
  <c r="C5021" i="3" s="1"/>
  <c r="A5020" i="3"/>
  <c r="C5020" i="3" s="1"/>
  <c r="B5019" i="3"/>
  <c r="A5019" i="3"/>
  <c r="C5019" i="3" s="1"/>
  <c r="B5018" i="3"/>
  <c r="A5018" i="3"/>
  <c r="C5018" i="3" s="1"/>
  <c r="B5017" i="3"/>
  <c r="A5017" i="3"/>
  <c r="C5017" i="3" s="1"/>
  <c r="A5016" i="3"/>
  <c r="B5015" i="3"/>
  <c r="A5015" i="3"/>
  <c r="C5015" i="3" s="1"/>
  <c r="A5014" i="3"/>
  <c r="C5014" i="3" s="1"/>
  <c r="B5013" i="3"/>
  <c r="A5013" i="3"/>
  <c r="C5013" i="3" s="1"/>
  <c r="A5012" i="3"/>
  <c r="C5012" i="3" s="1"/>
  <c r="B5011" i="3"/>
  <c r="A5011" i="3"/>
  <c r="C5011" i="3" s="1"/>
  <c r="B5010" i="3"/>
  <c r="A5010" i="3"/>
  <c r="C5010" i="3" s="1"/>
  <c r="B5009" i="3"/>
  <c r="A5009" i="3"/>
  <c r="C5009" i="3" s="1"/>
  <c r="A5008" i="3"/>
  <c r="B5007" i="3"/>
  <c r="A5007" i="3"/>
  <c r="C5007" i="3" s="1"/>
  <c r="A5006" i="3"/>
  <c r="C5006" i="3" s="1"/>
  <c r="B5005" i="3"/>
  <c r="A5005" i="3"/>
  <c r="C5005" i="3" s="1"/>
  <c r="A5004" i="3"/>
  <c r="C5004" i="3" s="1"/>
  <c r="B5003" i="3"/>
  <c r="D5003" i="3" s="1"/>
  <c r="A5003" i="3"/>
  <c r="C5003" i="3" s="1"/>
  <c r="B5002" i="3"/>
  <c r="A5002" i="3"/>
  <c r="C5002" i="3" s="1"/>
  <c r="B5001" i="3"/>
  <c r="A5001" i="3"/>
  <c r="C5001" i="3" s="1"/>
  <c r="A5000" i="3"/>
  <c r="B4999" i="3"/>
  <c r="A4999" i="3"/>
  <c r="C4999" i="3" s="1"/>
  <c r="B4998" i="3"/>
  <c r="A4998" i="3"/>
  <c r="C4998" i="3" s="1"/>
  <c r="B4997" i="3"/>
  <c r="A4997" i="3"/>
  <c r="C4997" i="3" s="1"/>
  <c r="A4996" i="3"/>
  <c r="C4996" i="3" s="1"/>
  <c r="B4995" i="3"/>
  <c r="A4995" i="3"/>
  <c r="C4995" i="3" s="1"/>
  <c r="B4994" i="3"/>
  <c r="D4994" i="3" s="1"/>
  <c r="A4994" i="3"/>
  <c r="C4994" i="3" s="1"/>
  <c r="B4993" i="3"/>
  <c r="A4993" i="3"/>
  <c r="C4993" i="3" s="1"/>
  <c r="A4992" i="3"/>
  <c r="B4991" i="3"/>
  <c r="A4991" i="3"/>
  <c r="C4991" i="3" s="1"/>
  <c r="B4990" i="3"/>
  <c r="A4990" i="3"/>
  <c r="C4990" i="3" s="1"/>
  <c r="B4989" i="3"/>
  <c r="A4989" i="3"/>
  <c r="C4989" i="3" s="1"/>
  <c r="A4988" i="3"/>
  <c r="C4988" i="3" s="1"/>
  <c r="B4987" i="3"/>
  <c r="A4987" i="3"/>
  <c r="C4987" i="3" s="1"/>
  <c r="B4986" i="3"/>
  <c r="A4986" i="3"/>
  <c r="C4986" i="3" s="1"/>
  <c r="B4985" i="3"/>
  <c r="A4985" i="3"/>
  <c r="C4985" i="3" s="1"/>
  <c r="A4984" i="3"/>
  <c r="B4983" i="3"/>
  <c r="A4983" i="3"/>
  <c r="C4983" i="3" s="1"/>
  <c r="A4982" i="3"/>
  <c r="C4982" i="3" s="1"/>
  <c r="B4981" i="3"/>
  <c r="A4981" i="3"/>
  <c r="C4981" i="3" s="1"/>
  <c r="A4980" i="3"/>
  <c r="C4980" i="3" s="1"/>
  <c r="B4979" i="3"/>
  <c r="A4979" i="3"/>
  <c r="C4979" i="3" s="1"/>
  <c r="B4978" i="3"/>
  <c r="A4978" i="3"/>
  <c r="C4978" i="3" s="1"/>
  <c r="B4977" i="3"/>
  <c r="A4977" i="3"/>
  <c r="C4977" i="3" s="1"/>
  <c r="A4976" i="3"/>
  <c r="B4975" i="3"/>
  <c r="A4975" i="3"/>
  <c r="C4975" i="3" s="1"/>
  <c r="A4974" i="3"/>
  <c r="C4974" i="3" s="1"/>
  <c r="B4973" i="3"/>
  <c r="A4973" i="3"/>
  <c r="C4973" i="3" s="1"/>
  <c r="A4972" i="3"/>
  <c r="C4972" i="3" s="1"/>
  <c r="B4971" i="3"/>
  <c r="A4971" i="3"/>
  <c r="C4971" i="3" s="1"/>
  <c r="B4970" i="3"/>
  <c r="A4970" i="3"/>
  <c r="C4970" i="3" s="1"/>
  <c r="B4969" i="3"/>
  <c r="A4969" i="3"/>
  <c r="C4969" i="3" s="1"/>
  <c r="A4968" i="3"/>
  <c r="B4967" i="3"/>
  <c r="A4967" i="3"/>
  <c r="C4967" i="3" s="1"/>
  <c r="B4966" i="3"/>
  <c r="A4966" i="3"/>
  <c r="C4966" i="3" s="1"/>
  <c r="B4965" i="3"/>
  <c r="A4965" i="3"/>
  <c r="C4965" i="3" s="1"/>
  <c r="A4964" i="3"/>
  <c r="C4964" i="3" s="1"/>
  <c r="B4963" i="3"/>
  <c r="A4963" i="3"/>
  <c r="C4963" i="3" s="1"/>
  <c r="B4962" i="3"/>
  <c r="A4962" i="3"/>
  <c r="C4962" i="3" s="1"/>
  <c r="B4961" i="3"/>
  <c r="A4961" i="3"/>
  <c r="C4961" i="3" s="1"/>
  <c r="A4960" i="3"/>
  <c r="B4959" i="3"/>
  <c r="A4959" i="3"/>
  <c r="C4959" i="3" s="1"/>
  <c r="B4958" i="3"/>
  <c r="A4958" i="3"/>
  <c r="C4958" i="3" s="1"/>
  <c r="B4957" i="3"/>
  <c r="A4957" i="3"/>
  <c r="C4957" i="3" s="1"/>
  <c r="A4956" i="3"/>
  <c r="C4956" i="3" s="1"/>
  <c r="B4955" i="3"/>
  <c r="A4955" i="3"/>
  <c r="C4955" i="3" s="1"/>
  <c r="B4954" i="3"/>
  <c r="A4954" i="3"/>
  <c r="C4954" i="3" s="1"/>
  <c r="B4953" i="3"/>
  <c r="A4953" i="3"/>
  <c r="C4953" i="3" s="1"/>
  <c r="A4952" i="3"/>
  <c r="B4951" i="3"/>
  <c r="A4951" i="3"/>
  <c r="C4951" i="3" s="1"/>
  <c r="A4950" i="3"/>
  <c r="C4950" i="3" s="1"/>
  <c r="B4949" i="3"/>
  <c r="A4949" i="3"/>
  <c r="C4949" i="3" s="1"/>
  <c r="A4948" i="3"/>
  <c r="C4948" i="3" s="1"/>
  <c r="B4947" i="3"/>
  <c r="A4947" i="3"/>
  <c r="C4947" i="3" s="1"/>
  <c r="B4946" i="3"/>
  <c r="A4946" i="3"/>
  <c r="C4946" i="3" s="1"/>
  <c r="B4945" i="3"/>
  <c r="A4945" i="3"/>
  <c r="C4945" i="3" s="1"/>
  <c r="A4944" i="3"/>
  <c r="B4943" i="3"/>
  <c r="A4943" i="3"/>
  <c r="C4943" i="3" s="1"/>
  <c r="A4942" i="3"/>
  <c r="C4942" i="3" s="1"/>
  <c r="B4941" i="3"/>
  <c r="A4941" i="3"/>
  <c r="C4941" i="3" s="1"/>
  <c r="A4940" i="3"/>
  <c r="C4940" i="3" s="1"/>
  <c r="B4939" i="3"/>
  <c r="A4939" i="3"/>
  <c r="C4939" i="3" s="1"/>
  <c r="B4938" i="3"/>
  <c r="A4938" i="3"/>
  <c r="C4938" i="3" s="1"/>
  <c r="B4937" i="3"/>
  <c r="A4937" i="3"/>
  <c r="C4937" i="3" s="1"/>
  <c r="A4936" i="3"/>
  <c r="B4935" i="3"/>
  <c r="A4935" i="3"/>
  <c r="C4935" i="3" s="1"/>
  <c r="B4934" i="3"/>
  <c r="A4934" i="3"/>
  <c r="C4934" i="3" s="1"/>
  <c r="B4933" i="3"/>
  <c r="A4933" i="3"/>
  <c r="C4933" i="3" s="1"/>
  <c r="A4932" i="3"/>
  <c r="C4932" i="3" s="1"/>
  <c r="B4931" i="3"/>
  <c r="A4931" i="3"/>
  <c r="C4931" i="3" s="1"/>
  <c r="B4930" i="3"/>
  <c r="A4930" i="3"/>
  <c r="C4930" i="3" s="1"/>
  <c r="B4929" i="3"/>
  <c r="A4929" i="3"/>
  <c r="C4929" i="3" s="1"/>
  <c r="A4928" i="3"/>
  <c r="B4927" i="3"/>
  <c r="A4927" i="3"/>
  <c r="C4927" i="3" s="1"/>
  <c r="B4926" i="3"/>
  <c r="A4926" i="3"/>
  <c r="C4926" i="3" s="1"/>
  <c r="B4925" i="3"/>
  <c r="A4925" i="3"/>
  <c r="C4925" i="3" s="1"/>
  <c r="A4924" i="3"/>
  <c r="C4924" i="3" s="1"/>
  <c r="B4923" i="3"/>
  <c r="A4923" i="3"/>
  <c r="C4923" i="3" s="1"/>
  <c r="B4922" i="3"/>
  <c r="A4922" i="3"/>
  <c r="C4922" i="3" s="1"/>
  <c r="B4921" i="3"/>
  <c r="A4921" i="3"/>
  <c r="C4921" i="3" s="1"/>
  <c r="A4920" i="3"/>
  <c r="B4919" i="3"/>
  <c r="A4919" i="3"/>
  <c r="C4919" i="3" s="1"/>
  <c r="A4918" i="3"/>
  <c r="C4918" i="3" s="1"/>
  <c r="B4917" i="3"/>
  <c r="A4917" i="3"/>
  <c r="C4917" i="3" s="1"/>
  <c r="A4916" i="3"/>
  <c r="C4916" i="3" s="1"/>
  <c r="B4915" i="3"/>
  <c r="A4915" i="3"/>
  <c r="C4915" i="3" s="1"/>
  <c r="B4914" i="3"/>
  <c r="A4914" i="3"/>
  <c r="C4914" i="3" s="1"/>
  <c r="B4913" i="3"/>
  <c r="A4913" i="3"/>
  <c r="C4913" i="3" s="1"/>
  <c r="A4912" i="3"/>
  <c r="B4911" i="3"/>
  <c r="A4911" i="3"/>
  <c r="C4911" i="3" s="1"/>
  <c r="D4911" i="3" s="1"/>
  <c r="A4910" i="3"/>
  <c r="C4910" i="3" s="1"/>
  <c r="B4909" i="3"/>
  <c r="A4909" i="3"/>
  <c r="C4909" i="3" s="1"/>
  <c r="A4908" i="3"/>
  <c r="C4908" i="3" s="1"/>
  <c r="B4907" i="3"/>
  <c r="A4907" i="3"/>
  <c r="C4907" i="3" s="1"/>
  <c r="B4906" i="3"/>
  <c r="A4906" i="3"/>
  <c r="C4906" i="3" s="1"/>
  <c r="B4905" i="3"/>
  <c r="A4905" i="3"/>
  <c r="C4905" i="3" s="1"/>
  <c r="A4904" i="3"/>
  <c r="B4903" i="3"/>
  <c r="A4903" i="3"/>
  <c r="C4903" i="3" s="1"/>
  <c r="B4902" i="3"/>
  <c r="A4902" i="3"/>
  <c r="C4902" i="3" s="1"/>
  <c r="B4901" i="3"/>
  <c r="A4901" i="3"/>
  <c r="C4901" i="3" s="1"/>
  <c r="A4900" i="3"/>
  <c r="C4900" i="3" s="1"/>
  <c r="B4899" i="3"/>
  <c r="A4899" i="3"/>
  <c r="C4899" i="3" s="1"/>
  <c r="B4898" i="3"/>
  <c r="A4898" i="3"/>
  <c r="C4898" i="3" s="1"/>
  <c r="B4897" i="3"/>
  <c r="A4897" i="3"/>
  <c r="C4897" i="3" s="1"/>
  <c r="A4896" i="3"/>
  <c r="B4895" i="3"/>
  <c r="A4895" i="3"/>
  <c r="C4895" i="3" s="1"/>
  <c r="B4894" i="3"/>
  <c r="A4894" i="3"/>
  <c r="C4894" i="3" s="1"/>
  <c r="B4893" i="3"/>
  <c r="A4893" i="3"/>
  <c r="C4893" i="3" s="1"/>
  <c r="A4892" i="3"/>
  <c r="C4892" i="3" s="1"/>
  <c r="B4891" i="3"/>
  <c r="A4891" i="3"/>
  <c r="C4891" i="3" s="1"/>
  <c r="B4890" i="3"/>
  <c r="A4890" i="3"/>
  <c r="C4890" i="3" s="1"/>
  <c r="B4889" i="3"/>
  <c r="A4889" i="3"/>
  <c r="C4889" i="3" s="1"/>
  <c r="A4888" i="3"/>
  <c r="B4887" i="3"/>
  <c r="A4887" i="3"/>
  <c r="C4887" i="3" s="1"/>
  <c r="A4886" i="3"/>
  <c r="C4886" i="3" s="1"/>
  <c r="B4885" i="3"/>
  <c r="A4885" i="3"/>
  <c r="C4885" i="3" s="1"/>
  <c r="A4884" i="3"/>
  <c r="C4884" i="3" s="1"/>
  <c r="B4883" i="3"/>
  <c r="A4883" i="3"/>
  <c r="C4883" i="3" s="1"/>
  <c r="B4882" i="3"/>
  <c r="A4882" i="3"/>
  <c r="C4882" i="3" s="1"/>
  <c r="B4881" i="3"/>
  <c r="A4881" i="3"/>
  <c r="C4881" i="3" s="1"/>
  <c r="A4880" i="3"/>
  <c r="B4879" i="3"/>
  <c r="A4879" i="3"/>
  <c r="C4879" i="3" s="1"/>
  <c r="A4878" i="3"/>
  <c r="C4878" i="3" s="1"/>
  <c r="B4877" i="3"/>
  <c r="A4877" i="3"/>
  <c r="C4877" i="3" s="1"/>
  <c r="A4876" i="3"/>
  <c r="C4876" i="3" s="1"/>
  <c r="B4875" i="3"/>
  <c r="D4875" i="3" s="1"/>
  <c r="A4875" i="3"/>
  <c r="C4875" i="3" s="1"/>
  <c r="B4874" i="3"/>
  <c r="A4874" i="3"/>
  <c r="C4874" i="3" s="1"/>
  <c r="B4873" i="3"/>
  <c r="A4873" i="3"/>
  <c r="C4873" i="3" s="1"/>
  <c r="A4872" i="3"/>
  <c r="B4871" i="3"/>
  <c r="A4871" i="3"/>
  <c r="C4871" i="3" s="1"/>
  <c r="B4870" i="3"/>
  <c r="A4870" i="3"/>
  <c r="C4870" i="3" s="1"/>
  <c r="B4869" i="3"/>
  <c r="A4869" i="3"/>
  <c r="C4869" i="3" s="1"/>
  <c r="A4868" i="3"/>
  <c r="C4868" i="3" s="1"/>
  <c r="B4867" i="3"/>
  <c r="A4867" i="3"/>
  <c r="C4867" i="3" s="1"/>
  <c r="B4866" i="3"/>
  <c r="A4866" i="3"/>
  <c r="C4866" i="3" s="1"/>
  <c r="B4865" i="3"/>
  <c r="A4865" i="3"/>
  <c r="C4865" i="3" s="1"/>
  <c r="A4864" i="3"/>
  <c r="B4863" i="3"/>
  <c r="A4863" i="3"/>
  <c r="C4863" i="3" s="1"/>
  <c r="B4862" i="3"/>
  <c r="A4862" i="3"/>
  <c r="C4862" i="3" s="1"/>
  <c r="B4861" i="3"/>
  <c r="A4861" i="3"/>
  <c r="C4861" i="3" s="1"/>
  <c r="A4860" i="3"/>
  <c r="C4860" i="3" s="1"/>
  <c r="B4859" i="3"/>
  <c r="A4859" i="3"/>
  <c r="C4859" i="3" s="1"/>
  <c r="B4858" i="3"/>
  <c r="A4858" i="3"/>
  <c r="C4858" i="3" s="1"/>
  <c r="B4857" i="3"/>
  <c r="A4857" i="3"/>
  <c r="C4857" i="3" s="1"/>
  <c r="A4856" i="3"/>
  <c r="B4855" i="3"/>
  <c r="A4855" i="3"/>
  <c r="C4855" i="3" s="1"/>
  <c r="A4854" i="3"/>
  <c r="C4854" i="3" s="1"/>
  <c r="B4853" i="3"/>
  <c r="A4853" i="3"/>
  <c r="C4853" i="3" s="1"/>
  <c r="A4852" i="3"/>
  <c r="C4852" i="3" s="1"/>
  <c r="B4851" i="3"/>
  <c r="A4851" i="3"/>
  <c r="C4851" i="3" s="1"/>
  <c r="B4850" i="3"/>
  <c r="A4850" i="3"/>
  <c r="C4850" i="3" s="1"/>
  <c r="B4849" i="3"/>
  <c r="A4849" i="3"/>
  <c r="C4849" i="3" s="1"/>
  <c r="A4848" i="3"/>
  <c r="B4847" i="3"/>
  <c r="A4847" i="3"/>
  <c r="C4847" i="3" s="1"/>
  <c r="A4846" i="3"/>
  <c r="C4846" i="3" s="1"/>
  <c r="B4845" i="3"/>
  <c r="A4845" i="3"/>
  <c r="C4845" i="3" s="1"/>
  <c r="A4844" i="3"/>
  <c r="C4844" i="3" s="1"/>
  <c r="B4843" i="3"/>
  <c r="A4843" i="3"/>
  <c r="C4843" i="3" s="1"/>
  <c r="B4842" i="3"/>
  <c r="A4842" i="3"/>
  <c r="C4842" i="3" s="1"/>
  <c r="B4841" i="3"/>
  <c r="A4841" i="3"/>
  <c r="C4841" i="3" s="1"/>
  <c r="A4840" i="3"/>
  <c r="B4839" i="3"/>
  <c r="A4839" i="3"/>
  <c r="C4839" i="3" s="1"/>
  <c r="B4838" i="3"/>
  <c r="A4838" i="3"/>
  <c r="C4838" i="3" s="1"/>
  <c r="B4837" i="3"/>
  <c r="A4837" i="3"/>
  <c r="C4837" i="3" s="1"/>
  <c r="A4836" i="3"/>
  <c r="C4836" i="3" s="1"/>
  <c r="B4835" i="3"/>
  <c r="A4835" i="3"/>
  <c r="C4835" i="3" s="1"/>
  <c r="A4834" i="3"/>
  <c r="C4834" i="3" s="1"/>
  <c r="B4833" i="3"/>
  <c r="A4833" i="3"/>
  <c r="C4833" i="3" s="1"/>
  <c r="A4832" i="3"/>
  <c r="B4831" i="3"/>
  <c r="A4831" i="3"/>
  <c r="C4831" i="3" s="1"/>
  <c r="B4830" i="3"/>
  <c r="A4830" i="3"/>
  <c r="C4830" i="3" s="1"/>
  <c r="B4829" i="3"/>
  <c r="A4829" i="3"/>
  <c r="C4829" i="3" s="1"/>
  <c r="A4828" i="3"/>
  <c r="C4828" i="3" s="1"/>
  <c r="B4827" i="3"/>
  <c r="A4827" i="3"/>
  <c r="C4827" i="3" s="1"/>
  <c r="A4826" i="3"/>
  <c r="C4826" i="3" s="1"/>
  <c r="B4825" i="3"/>
  <c r="A4825" i="3"/>
  <c r="C4825" i="3" s="1"/>
  <c r="A4824" i="3"/>
  <c r="B4823" i="3"/>
  <c r="A4823" i="3"/>
  <c r="C4823" i="3" s="1"/>
  <c r="A4822" i="3"/>
  <c r="C4822" i="3" s="1"/>
  <c r="B4821" i="3"/>
  <c r="A4821" i="3"/>
  <c r="C4821" i="3" s="1"/>
  <c r="A4820" i="3"/>
  <c r="C4820" i="3" s="1"/>
  <c r="B4819" i="3"/>
  <c r="A4819" i="3"/>
  <c r="C4819" i="3" s="1"/>
  <c r="A4818" i="3"/>
  <c r="B4817" i="3"/>
  <c r="A4817" i="3"/>
  <c r="C4817" i="3" s="1"/>
  <c r="A4816" i="3"/>
  <c r="B4815" i="3"/>
  <c r="A4815" i="3"/>
  <c r="C4815" i="3" s="1"/>
  <c r="B4814" i="3"/>
  <c r="A4814" i="3"/>
  <c r="C4814" i="3" s="1"/>
  <c r="B4813" i="3"/>
  <c r="A4813" i="3"/>
  <c r="C4813" i="3" s="1"/>
  <c r="A4812" i="3"/>
  <c r="C4812" i="3" s="1"/>
  <c r="B4811" i="3"/>
  <c r="A4811" i="3"/>
  <c r="C4811" i="3" s="1"/>
  <c r="B4810" i="3"/>
  <c r="A4810" i="3"/>
  <c r="C4810" i="3" s="1"/>
  <c r="B4809" i="3"/>
  <c r="A4809" i="3"/>
  <c r="C4809" i="3" s="1"/>
  <c r="A4808" i="3"/>
  <c r="B4807" i="3"/>
  <c r="A4807" i="3"/>
  <c r="C4807" i="3" s="1"/>
  <c r="B4806" i="3"/>
  <c r="A4806" i="3"/>
  <c r="C4806" i="3" s="1"/>
  <c r="B4805" i="3"/>
  <c r="A4805" i="3"/>
  <c r="C4805" i="3" s="1"/>
  <c r="A4804" i="3"/>
  <c r="C4804" i="3" s="1"/>
  <c r="B4803" i="3"/>
  <c r="A4803" i="3"/>
  <c r="C4803" i="3" s="1"/>
  <c r="A4802" i="3"/>
  <c r="C4802" i="3" s="1"/>
  <c r="B4801" i="3"/>
  <c r="A4801" i="3"/>
  <c r="C4801" i="3" s="1"/>
  <c r="A4800" i="3"/>
  <c r="B4799" i="3"/>
  <c r="A4799" i="3"/>
  <c r="C4799" i="3" s="1"/>
  <c r="A4798" i="3"/>
  <c r="C4798" i="3" s="1"/>
  <c r="B4797" i="3"/>
  <c r="A4797" i="3"/>
  <c r="C4797" i="3" s="1"/>
  <c r="A4796" i="3"/>
  <c r="C4796" i="3" s="1"/>
  <c r="B4795" i="3"/>
  <c r="A4795" i="3"/>
  <c r="C4795" i="3" s="1"/>
  <c r="B4794" i="3"/>
  <c r="A4794" i="3"/>
  <c r="C4794" i="3" s="1"/>
  <c r="B4793" i="3"/>
  <c r="A4793" i="3"/>
  <c r="C4793" i="3" s="1"/>
  <c r="A4792" i="3"/>
  <c r="B4791" i="3"/>
  <c r="A4791" i="3"/>
  <c r="C4791" i="3" s="1"/>
  <c r="A4790" i="3"/>
  <c r="B4789" i="3"/>
  <c r="A4789" i="3"/>
  <c r="C4789" i="3" s="1"/>
  <c r="A4788" i="3"/>
  <c r="C4788" i="3" s="1"/>
  <c r="B4787" i="3"/>
  <c r="A4787" i="3"/>
  <c r="C4787" i="3" s="1"/>
  <c r="B4786" i="3"/>
  <c r="A4786" i="3"/>
  <c r="C4786" i="3" s="1"/>
  <c r="B4785" i="3"/>
  <c r="A4785" i="3"/>
  <c r="C4785" i="3" s="1"/>
  <c r="A4784" i="3"/>
  <c r="B4783" i="3"/>
  <c r="A4783" i="3"/>
  <c r="C4783" i="3" s="1"/>
  <c r="A4782" i="3"/>
  <c r="C4782" i="3" s="1"/>
  <c r="B4781" i="3"/>
  <c r="A4781" i="3"/>
  <c r="C4781" i="3" s="1"/>
  <c r="A4780" i="3"/>
  <c r="C4780" i="3" s="1"/>
  <c r="B4779" i="3"/>
  <c r="A4779" i="3"/>
  <c r="C4779" i="3" s="1"/>
  <c r="A4778" i="3"/>
  <c r="C4778" i="3" s="1"/>
  <c r="B4777" i="3"/>
  <c r="A4777" i="3"/>
  <c r="C4777" i="3" s="1"/>
  <c r="A4776" i="3"/>
  <c r="B4775" i="3"/>
  <c r="A4775" i="3"/>
  <c r="C4775" i="3" s="1"/>
  <c r="A4774" i="3"/>
  <c r="B4773" i="3"/>
  <c r="A4773" i="3"/>
  <c r="C4773" i="3" s="1"/>
  <c r="A4772" i="3"/>
  <c r="C4772" i="3" s="1"/>
  <c r="B4771" i="3"/>
  <c r="A4771" i="3"/>
  <c r="C4771" i="3" s="1"/>
  <c r="A4770" i="3"/>
  <c r="B4769" i="3"/>
  <c r="A4769" i="3"/>
  <c r="C4769" i="3" s="1"/>
  <c r="A4768" i="3"/>
  <c r="B4767" i="3"/>
  <c r="A4767" i="3"/>
  <c r="C4767" i="3" s="1"/>
  <c r="B4766" i="3"/>
  <c r="A4766" i="3"/>
  <c r="C4766" i="3" s="1"/>
  <c r="B4765" i="3"/>
  <c r="A4765" i="3"/>
  <c r="C4765" i="3" s="1"/>
  <c r="A4764" i="3"/>
  <c r="C4764" i="3" s="1"/>
  <c r="B4763" i="3"/>
  <c r="A4763" i="3"/>
  <c r="C4763" i="3" s="1"/>
  <c r="A4762" i="3"/>
  <c r="C4762" i="3" s="1"/>
  <c r="B4761" i="3"/>
  <c r="A4761" i="3"/>
  <c r="C4761" i="3" s="1"/>
  <c r="A4760" i="3"/>
  <c r="B4759" i="3"/>
  <c r="A4759" i="3"/>
  <c r="C4759" i="3" s="1"/>
  <c r="A4758" i="3"/>
  <c r="C4758" i="3" s="1"/>
  <c r="B4757" i="3"/>
  <c r="A4757" i="3"/>
  <c r="C4757" i="3" s="1"/>
  <c r="A4756" i="3"/>
  <c r="C4756" i="3" s="1"/>
  <c r="B4755" i="3"/>
  <c r="A4755" i="3"/>
  <c r="C4755" i="3" s="1"/>
  <c r="B4754" i="3"/>
  <c r="A4754" i="3"/>
  <c r="C4754" i="3" s="1"/>
  <c r="B4753" i="3"/>
  <c r="A4753" i="3"/>
  <c r="C4753" i="3" s="1"/>
  <c r="A4752" i="3"/>
  <c r="B4751" i="3"/>
  <c r="A4751" i="3"/>
  <c r="C4751" i="3" s="1"/>
  <c r="B4750" i="3"/>
  <c r="A4750" i="3"/>
  <c r="C4750" i="3" s="1"/>
  <c r="B4749" i="3"/>
  <c r="A4749" i="3"/>
  <c r="C4749" i="3" s="1"/>
  <c r="A4748" i="3"/>
  <c r="C4748" i="3" s="1"/>
  <c r="B4747" i="3"/>
  <c r="A4747" i="3"/>
  <c r="C4747" i="3" s="1"/>
  <c r="A4746" i="3"/>
  <c r="C4746" i="3" s="1"/>
  <c r="B4745" i="3"/>
  <c r="A4745" i="3"/>
  <c r="C4745" i="3" s="1"/>
  <c r="A4744" i="3"/>
  <c r="B4743" i="3"/>
  <c r="A4743" i="3"/>
  <c r="C4743" i="3" s="1"/>
  <c r="B4742" i="3"/>
  <c r="A4742" i="3"/>
  <c r="C4742" i="3" s="1"/>
  <c r="B4741" i="3"/>
  <c r="A4741" i="3"/>
  <c r="C4741" i="3" s="1"/>
  <c r="A4740" i="3"/>
  <c r="C4740" i="3" s="1"/>
  <c r="B4739" i="3"/>
  <c r="A4739" i="3"/>
  <c r="C4739" i="3" s="1"/>
  <c r="A4738" i="3"/>
  <c r="C4738" i="3" s="1"/>
  <c r="B4737" i="3"/>
  <c r="A4737" i="3"/>
  <c r="C4737" i="3" s="1"/>
  <c r="A4736" i="3"/>
  <c r="B4735" i="3"/>
  <c r="A4735" i="3"/>
  <c r="C4735" i="3" s="1"/>
  <c r="A4734" i="3"/>
  <c r="B4733" i="3"/>
  <c r="A4733" i="3"/>
  <c r="C4733" i="3" s="1"/>
  <c r="A4732" i="3"/>
  <c r="C4732" i="3" s="1"/>
  <c r="B4731" i="3"/>
  <c r="A4731" i="3"/>
  <c r="C4731" i="3" s="1"/>
  <c r="B4730" i="3"/>
  <c r="A4730" i="3"/>
  <c r="C4730" i="3" s="1"/>
  <c r="B4729" i="3"/>
  <c r="A4729" i="3"/>
  <c r="C4729" i="3" s="1"/>
  <c r="A4728" i="3"/>
  <c r="B4727" i="3"/>
  <c r="A4727" i="3"/>
  <c r="C4727" i="3" s="1"/>
  <c r="A4726" i="3"/>
  <c r="B4725" i="3"/>
  <c r="A4725" i="3"/>
  <c r="C4725" i="3" s="1"/>
  <c r="A4724" i="3"/>
  <c r="C4724" i="3" s="1"/>
  <c r="B4723" i="3"/>
  <c r="A4723" i="3"/>
  <c r="C4723" i="3" s="1"/>
  <c r="B4722" i="3"/>
  <c r="A4722" i="3"/>
  <c r="C4722" i="3" s="1"/>
  <c r="B4721" i="3"/>
  <c r="A4721" i="3"/>
  <c r="C4721" i="3" s="1"/>
  <c r="A4720" i="3"/>
  <c r="B4719" i="3"/>
  <c r="A4719" i="3"/>
  <c r="C4719" i="3" s="1"/>
  <c r="A4718" i="3"/>
  <c r="C4718" i="3" s="1"/>
  <c r="B4717" i="3"/>
  <c r="A4717" i="3"/>
  <c r="C4717" i="3" s="1"/>
  <c r="A4716" i="3"/>
  <c r="C4716" i="3" s="1"/>
  <c r="B4715" i="3"/>
  <c r="A4715" i="3"/>
  <c r="C4715" i="3" s="1"/>
  <c r="A4714" i="3"/>
  <c r="B4713" i="3"/>
  <c r="A4713" i="3"/>
  <c r="C4713" i="3" s="1"/>
  <c r="A4712" i="3"/>
  <c r="B4711" i="3"/>
  <c r="A4711" i="3"/>
  <c r="C4711" i="3" s="1"/>
  <c r="A4710" i="3"/>
  <c r="C4710" i="3" s="1"/>
  <c r="B4709" i="3"/>
  <c r="A4709" i="3"/>
  <c r="C4709" i="3" s="1"/>
  <c r="A4708" i="3"/>
  <c r="C4708" i="3" s="1"/>
  <c r="B4707" i="3"/>
  <c r="A4707" i="3"/>
  <c r="C4707" i="3" s="1"/>
  <c r="A4706" i="3"/>
  <c r="B4705" i="3"/>
  <c r="A4705" i="3"/>
  <c r="C4705" i="3" s="1"/>
  <c r="A4704" i="3"/>
  <c r="B4703" i="3"/>
  <c r="A4703" i="3"/>
  <c r="C4703" i="3" s="1"/>
  <c r="A4702" i="3"/>
  <c r="C4702" i="3" s="1"/>
  <c r="B4701" i="3"/>
  <c r="A4701" i="3"/>
  <c r="C4701" i="3" s="1"/>
  <c r="A4700" i="3"/>
  <c r="C4700" i="3" s="1"/>
  <c r="B4699" i="3"/>
  <c r="A4699" i="3"/>
  <c r="C4699" i="3" s="1"/>
  <c r="A4698" i="3"/>
  <c r="C4698" i="3" s="1"/>
  <c r="B4697" i="3"/>
  <c r="A4697" i="3"/>
  <c r="C4697" i="3" s="1"/>
  <c r="A4696" i="3"/>
  <c r="B4695" i="3"/>
  <c r="A4695" i="3"/>
  <c r="C4695" i="3" s="1"/>
  <c r="A4694" i="3"/>
  <c r="C4694" i="3" s="1"/>
  <c r="B4693" i="3"/>
  <c r="A4693" i="3"/>
  <c r="C4693" i="3" s="1"/>
  <c r="A4692" i="3"/>
  <c r="C4692" i="3" s="1"/>
  <c r="B4691" i="3"/>
  <c r="A4691" i="3"/>
  <c r="C4691" i="3" s="1"/>
  <c r="A4690" i="3"/>
  <c r="C4690" i="3" s="1"/>
  <c r="B4689" i="3"/>
  <c r="A4689" i="3"/>
  <c r="C4689" i="3" s="1"/>
  <c r="A4688" i="3"/>
  <c r="B4687" i="3"/>
  <c r="A4687" i="3"/>
  <c r="C4687" i="3" s="1"/>
  <c r="B4686" i="3"/>
  <c r="A4686" i="3"/>
  <c r="C4686" i="3" s="1"/>
  <c r="B4685" i="3"/>
  <c r="A4685" i="3"/>
  <c r="C4685" i="3" s="1"/>
  <c r="A4684" i="3"/>
  <c r="C4684" i="3" s="1"/>
  <c r="B4683" i="3"/>
  <c r="A4683" i="3"/>
  <c r="C4683" i="3" s="1"/>
  <c r="B4682" i="3"/>
  <c r="A4682" i="3"/>
  <c r="C4682" i="3" s="1"/>
  <c r="B4681" i="3"/>
  <c r="A4681" i="3"/>
  <c r="C4681" i="3" s="1"/>
  <c r="A4680" i="3"/>
  <c r="B4679" i="3"/>
  <c r="A4679" i="3"/>
  <c r="C4679" i="3" s="1"/>
  <c r="B4678" i="3"/>
  <c r="A4678" i="3"/>
  <c r="C4678" i="3" s="1"/>
  <c r="B4677" i="3"/>
  <c r="A4677" i="3"/>
  <c r="C4677" i="3" s="1"/>
  <c r="A4676" i="3"/>
  <c r="C4676" i="3" s="1"/>
  <c r="B4675" i="3"/>
  <c r="A4675" i="3"/>
  <c r="C4675" i="3" s="1"/>
  <c r="A4674" i="3"/>
  <c r="C4674" i="3" s="1"/>
  <c r="B4673" i="3"/>
  <c r="A4673" i="3"/>
  <c r="C4673" i="3" s="1"/>
  <c r="A4672" i="3"/>
  <c r="B4671" i="3"/>
  <c r="A4671" i="3"/>
  <c r="C4671" i="3" s="1"/>
  <c r="A4670" i="3"/>
  <c r="B4669" i="3"/>
  <c r="A4669" i="3"/>
  <c r="C4669" i="3" s="1"/>
  <c r="A4668" i="3"/>
  <c r="C4668" i="3" s="1"/>
  <c r="B4667" i="3"/>
  <c r="A4667" i="3"/>
  <c r="C4667" i="3" s="1"/>
  <c r="B4666" i="3"/>
  <c r="A4666" i="3"/>
  <c r="C4666" i="3" s="1"/>
  <c r="B4665" i="3"/>
  <c r="A4665" i="3"/>
  <c r="C4665" i="3" s="1"/>
  <c r="A4664" i="3"/>
  <c r="B4663" i="3"/>
  <c r="A4663" i="3"/>
  <c r="C4663" i="3" s="1"/>
  <c r="A4662" i="3"/>
  <c r="B4661" i="3"/>
  <c r="A4661" i="3"/>
  <c r="C4661" i="3" s="1"/>
  <c r="A4660" i="3"/>
  <c r="C4660" i="3" s="1"/>
  <c r="B4659" i="3"/>
  <c r="A4659" i="3"/>
  <c r="C4659" i="3" s="1"/>
  <c r="B4658" i="3"/>
  <c r="A4658" i="3"/>
  <c r="C4658" i="3" s="1"/>
  <c r="B4657" i="3"/>
  <c r="A4657" i="3"/>
  <c r="C4657" i="3" s="1"/>
  <c r="A4656" i="3"/>
  <c r="B4655" i="3"/>
  <c r="A4655" i="3"/>
  <c r="C4655" i="3" s="1"/>
  <c r="A4654" i="3"/>
  <c r="C4654" i="3" s="1"/>
  <c r="B4653" i="3"/>
  <c r="A4653" i="3"/>
  <c r="C4653" i="3" s="1"/>
  <c r="A4652" i="3"/>
  <c r="C4652" i="3" s="1"/>
  <c r="B4651" i="3"/>
  <c r="A4651" i="3"/>
  <c r="C4651" i="3" s="1"/>
  <c r="A4650" i="3"/>
  <c r="B4649" i="3"/>
  <c r="A4649" i="3"/>
  <c r="C4649" i="3" s="1"/>
  <c r="A4648" i="3"/>
  <c r="B4647" i="3"/>
  <c r="A4647" i="3"/>
  <c r="C4647" i="3" s="1"/>
  <c r="B4646" i="3"/>
  <c r="A4646" i="3"/>
  <c r="C4646" i="3" s="1"/>
  <c r="B4645" i="3"/>
  <c r="A4645" i="3"/>
  <c r="C4645" i="3" s="1"/>
  <c r="A4644" i="3"/>
  <c r="C4644" i="3" s="1"/>
  <c r="B4643" i="3"/>
  <c r="A4643" i="3"/>
  <c r="C4643" i="3" s="1"/>
  <c r="A4642" i="3"/>
  <c r="B4641" i="3"/>
  <c r="A4641" i="3"/>
  <c r="C4641" i="3" s="1"/>
  <c r="A4640" i="3"/>
  <c r="B4639" i="3"/>
  <c r="A4639" i="3"/>
  <c r="C4639" i="3" s="1"/>
  <c r="D4639" i="3" s="1"/>
  <c r="B4638" i="3"/>
  <c r="A4638" i="3"/>
  <c r="C4638" i="3" s="1"/>
  <c r="B4637" i="3"/>
  <c r="A4637" i="3"/>
  <c r="C4637" i="3" s="1"/>
  <c r="A4636" i="3"/>
  <c r="C4636" i="3" s="1"/>
  <c r="B4635" i="3"/>
  <c r="A4635" i="3"/>
  <c r="C4635" i="3" s="1"/>
  <c r="A4634" i="3"/>
  <c r="C4634" i="3" s="1"/>
  <c r="B4633" i="3"/>
  <c r="A4633" i="3"/>
  <c r="C4633" i="3" s="1"/>
  <c r="A4632" i="3"/>
  <c r="B4631" i="3"/>
  <c r="A4631" i="3"/>
  <c r="C4631" i="3" s="1"/>
  <c r="A4630" i="3"/>
  <c r="C4630" i="3" s="1"/>
  <c r="B4629" i="3"/>
  <c r="A4629" i="3"/>
  <c r="C4629" i="3" s="1"/>
  <c r="A4628" i="3"/>
  <c r="C4628" i="3" s="1"/>
  <c r="B4627" i="3"/>
  <c r="A4627" i="3"/>
  <c r="C4627" i="3" s="1"/>
  <c r="B4626" i="3"/>
  <c r="A4626" i="3"/>
  <c r="C4626" i="3" s="1"/>
  <c r="B4625" i="3"/>
  <c r="A4625" i="3"/>
  <c r="C4625" i="3" s="1"/>
  <c r="A4624" i="3"/>
  <c r="B4623" i="3"/>
  <c r="A4623" i="3"/>
  <c r="C4623" i="3" s="1"/>
  <c r="B4622" i="3"/>
  <c r="A4622" i="3"/>
  <c r="C4622" i="3" s="1"/>
  <c r="B4621" i="3"/>
  <c r="A4621" i="3"/>
  <c r="C4621" i="3" s="1"/>
  <c r="A4620" i="3"/>
  <c r="C4620" i="3" s="1"/>
  <c r="B4619" i="3"/>
  <c r="A4619" i="3"/>
  <c r="C4619" i="3" s="1"/>
  <c r="B4618" i="3"/>
  <c r="A4618" i="3"/>
  <c r="C4618" i="3" s="1"/>
  <c r="B4617" i="3"/>
  <c r="A4617" i="3"/>
  <c r="C4617" i="3" s="1"/>
  <c r="A4616" i="3"/>
  <c r="B4615" i="3"/>
  <c r="A4615" i="3"/>
  <c r="C4615" i="3" s="1"/>
  <c r="D4615" i="3" s="1"/>
  <c r="B4614" i="3"/>
  <c r="A4614" i="3"/>
  <c r="C4614" i="3" s="1"/>
  <c r="B4613" i="3"/>
  <c r="A4613" i="3"/>
  <c r="C4613" i="3" s="1"/>
  <c r="A4612" i="3"/>
  <c r="C4612" i="3" s="1"/>
  <c r="B4611" i="3"/>
  <c r="A4611" i="3"/>
  <c r="C4611" i="3" s="1"/>
  <c r="A4610" i="3"/>
  <c r="C4610" i="3" s="1"/>
  <c r="B4609" i="3"/>
  <c r="A4609" i="3"/>
  <c r="C4609" i="3" s="1"/>
  <c r="A4608" i="3"/>
  <c r="B4607" i="3"/>
  <c r="A4607" i="3"/>
  <c r="C4607" i="3" s="1"/>
  <c r="A4606" i="3"/>
  <c r="B4605" i="3"/>
  <c r="A4605" i="3"/>
  <c r="C4605" i="3" s="1"/>
  <c r="A4604" i="3"/>
  <c r="C4604" i="3" s="1"/>
  <c r="B4603" i="3"/>
  <c r="A4603" i="3"/>
  <c r="C4603" i="3" s="1"/>
  <c r="B4602" i="3"/>
  <c r="A4602" i="3"/>
  <c r="C4602" i="3" s="1"/>
  <c r="B4601" i="3"/>
  <c r="A4601" i="3"/>
  <c r="C4601" i="3" s="1"/>
  <c r="A4600" i="3"/>
  <c r="B4599" i="3"/>
  <c r="A4599" i="3"/>
  <c r="C4599" i="3" s="1"/>
  <c r="A4598" i="3"/>
  <c r="B4597" i="3"/>
  <c r="A4597" i="3"/>
  <c r="C4597" i="3" s="1"/>
  <c r="A4596" i="3"/>
  <c r="C4596" i="3" s="1"/>
  <c r="B4595" i="3"/>
  <c r="A4595" i="3"/>
  <c r="C4595" i="3" s="1"/>
  <c r="B4594" i="3"/>
  <c r="A4594" i="3"/>
  <c r="C4594" i="3" s="1"/>
  <c r="B4593" i="3"/>
  <c r="A4593" i="3"/>
  <c r="C4593" i="3" s="1"/>
  <c r="A4592" i="3"/>
  <c r="B4591" i="3"/>
  <c r="A4591" i="3"/>
  <c r="C4591" i="3" s="1"/>
  <c r="A4590" i="3"/>
  <c r="C4590" i="3" s="1"/>
  <c r="B4589" i="3"/>
  <c r="A4589" i="3"/>
  <c r="C4589" i="3" s="1"/>
  <c r="A4588" i="3"/>
  <c r="C4588" i="3" s="1"/>
  <c r="B4587" i="3"/>
  <c r="A4587" i="3"/>
  <c r="C4587" i="3" s="1"/>
  <c r="A4586" i="3"/>
  <c r="B4585" i="3"/>
  <c r="A4585" i="3"/>
  <c r="C4585" i="3" s="1"/>
  <c r="A4584" i="3"/>
  <c r="B4583" i="3"/>
  <c r="A4583" i="3"/>
  <c r="C4583" i="3" s="1"/>
  <c r="B4582" i="3"/>
  <c r="A4582" i="3"/>
  <c r="C4582" i="3" s="1"/>
  <c r="B4581" i="3"/>
  <c r="A4581" i="3"/>
  <c r="C4581" i="3" s="1"/>
  <c r="A4580" i="3"/>
  <c r="B4579" i="3"/>
  <c r="A4579" i="3"/>
  <c r="C4579" i="3" s="1"/>
  <c r="A4578" i="3"/>
  <c r="C4578" i="3" s="1"/>
  <c r="B4577" i="3"/>
  <c r="A4577" i="3"/>
  <c r="C4577" i="3" s="1"/>
  <c r="A4576" i="3"/>
  <c r="B4575" i="3"/>
  <c r="A4575" i="3"/>
  <c r="C4575" i="3" s="1"/>
  <c r="A4574" i="3"/>
  <c r="C4574" i="3" s="1"/>
  <c r="B4573" i="3"/>
  <c r="A4573" i="3"/>
  <c r="C4573" i="3" s="1"/>
  <c r="A4572" i="3"/>
  <c r="B4571" i="3"/>
  <c r="A4571" i="3"/>
  <c r="C4571" i="3" s="1"/>
  <c r="A4570" i="3"/>
  <c r="B4569" i="3"/>
  <c r="D4569" i="3" s="1"/>
  <c r="A4569" i="3"/>
  <c r="C4569" i="3" s="1"/>
  <c r="A4568" i="3"/>
  <c r="B4567" i="3"/>
  <c r="A4567" i="3"/>
  <c r="C4567" i="3" s="1"/>
  <c r="B4566" i="3"/>
  <c r="A4566" i="3"/>
  <c r="C4566" i="3" s="1"/>
  <c r="B4565" i="3"/>
  <c r="A4565" i="3"/>
  <c r="C4565" i="3" s="1"/>
  <c r="A4564" i="3"/>
  <c r="B4563" i="3"/>
  <c r="A4563" i="3"/>
  <c r="C4563" i="3" s="1"/>
  <c r="A4562" i="3"/>
  <c r="C4562" i="3" s="1"/>
  <c r="B4561" i="3"/>
  <c r="A4561" i="3"/>
  <c r="C4561" i="3" s="1"/>
  <c r="A4560" i="3"/>
  <c r="B4559" i="3"/>
  <c r="A4559" i="3"/>
  <c r="C4559" i="3" s="1"/>
  <c r="A4558" i="3"/>
  <c r="C4558" i="3" s="1"/>
  <c r="B4557" i="3"/>
  <c r="A4557" i="3"/>
  <c r="C4557" i="3" s="1"/>
  <c r="A4556" i="3"/>
  <c r="B4555" i="3"/>
  <c r="A4555" i="3"/>
  <c r="C4555" i="3" s="1"/>
  <c r="A4554" i="3"/>
  <c r="B4553" i="3"/>
  <c r="A4553" i="3"/>
  <c r="C4553" i="3" s="1"/>
  <c r="A4552" i="3"/>
  <c r="B4551" i="3"/>
  <c r="A4551" i="3"/>
  <c r="C4551" i="3" s="1"/>
  <c r="B4550" i="3"/>
  <c r="A4550" i="3"/>
  <c r="C4550" i="3" s="1"/>
  <c r="B4549" i="3"/>
  <c r="A4549" i="3"/>
  <c r="C4549" i="3" s="1"/>
  <c r="A4548" i="3"/>
  <c r="B4547" i="3"/>
  <c r="A4547" i="3"/>
  <c r="C4547" i="3" s="1"/>
  <c r="A4546" i="3"/>
  <c r="C4546" i="3" s="1"/>
  <c r="A4545" i="3"/>
  <c r="C4545" i="3" s="1"/>
  <c r="A4544" i="3"/>
  <c r="B4543" i="3"/>
  <c r="D4543" i="3" s="1"/>
  <c r="A4543" i="3"/>
  <c r="C4543" i="3" s="1"/>
  <c r="A4542" i="3"/>
  <c r="C4542" i="3" s="1"/>
  <c r="A4541" i="3"/>
  <c r="A4540" i="3"/>
  <c r="B4539" i="3"/>
  <c r="D4539" i="3" s="1"/>
  <c r="A4539" i="3"/>
  <c r="C4539" i="3" s="1"/>
  <c r="A4538" i="3"/>
  <c r="B4537" i="3"/>
  <c r="D4537" i="3" s="1"/>
  <c r="A4537" i="3"/>
  <c r="C4537" i="3" s="1"/>
  <c r="A4536" i="3"/>
  <c r="B4535" i="3"/>
  <c r="A4535" i="3"/>
  <c r="C4535" i="3" s="1"/>
  <c r="B4534" i="3"/>
  <c r="D4534" i="3" s="1"/>
  <c r="A4534" i="3"/>
  <c r="C4534" i="3" s="1"/>
  <c r="B4533" i="3"/>
  <c r="A4533" i="3"/>
  <c r="C4533" i="3" s="1"/>
  <c r="A4532" i="3"/>
  <c r="B4531" i="3"/>
  <c r="A4531" i="3"/>
  <c r="C4531" i="3" s="1"/>
  <c r="A4530" i="3"/>
  <c r="C4530" i="3" s="1"/>
  <c r="A4529" i="3"/>
  <c r="C4529" i="3" s="1"/>
  <c r="A4528" i="3"/>
  <c r="B4527" i="3"/>
  <c r="A4527" i="3"/>
  <c r="C4527" i="3" s="1"/>
  <c r="A4526" i="3"/>
  <c r="C4526" i="3" s="1"/>
  <c r="A4525" i="3"/>
  <c r="A4524" i="3"/>
  <c r="B4523" i="3"/>
  <c r="A4523" i="3"/>
  <c r="C4523" i="3" s="1"/>
  <c r="A4522" i="3"/>
  <c r="B4521" i="3"/>
  <c r="A4521" i="3"/>
  <c r="C4521" i="3" s="1"/>
  <c r="A4520" i="3"/>
  <c r="B4519" i="3"/>
  <c r="A4519" i="3"/>
  <c r="C4519" i="3" s="1"/>
  <c r="B4518" i="3"/>
  <c r="A4518" i="3"/>
  <c r="C4518" i="3" s="1"/>
  <c r="B4517" i="3"/>
  <c r="A4517" i="3"/>
  <c r="C4517" i="3" s="1"/>
  <c r="A4516" i="3"/>
  <c r="B4515" i="3"/>
  <c r="A4515" i="3"/>
  <c r="C4515" i="3" s="1"/>
  <c r="B4514" i="3"/>
  <c r="A4514" i="3"/>
  <c r="C4514" i="3" s="1"/>
  <c r="A4513" i="3"/>
  <c r="C4513" i="3" s="1"/>
  <c r="A4512" i="3"/>
  <c r="B4511" i="3"/>
  <c r="A4511" i="3"/>
  <c r="C4511" i="3" s="1"/>
  <c r="A4510" i="3"/>
  <c r="C4510" i="3" s="1"/>
  <c r="A4509" i="3"/>
  <c r="A4508" i="3"/>
  <c r="B4507" i="3"/>
  <c r="A4507" i="3"/>
  <c r="C4507" i="3" s="1"/>
  <c r="A4506" i="3"/>
  <c r="B4505" i="3"/>
  <c r="A4505" i="3"/>
  <c r="C4505" i="3" s="1"/>
  <c r="A4504" i="3"/>
  <c r="B4503" i="3"/>
  <c r="A4503" i="3"/>
  <c r="C4503" i="3" s="1"/>
  <c r="B4502" i="3"/>
  <c r="A4502" i="3"/>
  <c r="C4502" i="3" s="1"/>
  <c r="A4501" i="3"/>
  <c r="C4501" i="3" s="1"/>
  <c r="A4500" i="3"/>
  <c r="B4499" i="3"/>
  <c r="A4499" i="3"/>
  <c r="C4499" i="3" s="1"/>
  <c r="A4498" i="3"/>
  <c r="C4498" i="3" s="1"/>
  <c r="A4497" i="3"/>
  <c r="C4497" i="3" s="1"/>
  <c r="A4496" i="3"/>
  <c r="B4495" i="3"/>
  <c r="A4495" i="3"/>
  <c r="C4495" i="3" s="1"/>
  <c r="A4494" i="3"/>
  <c r="C4494" i="3" s="1"/>
  <c r="A4493" i="3"/>
  <c r="A4492" i="3"/>
  <c r="B4491" i="3"/>
  <c r="A4491" i="3"/>
  <c r="C4491" i="3" s="1"/>
  <c r="A4490" i="3"/>
  <c r="B4489" i="3"/>
  <c r="A4489" i="3"/>
  <c r="C4489" i="3" s="1"/>
  <c r="A4488" i="3"/>
  <c r="B4487" i="3"/>
  <c r="D4487" i="3" s="1"/>
  <c r="A4487" i="3"/>
  <c r="C4487" i="3" s="1"/>
  <c r="B4486" i="3"/>
  <c r="A4486" i="3"/>
  <c r="C4486" i="3" s="1"/>
  <c r="B4485" i="3"/>
  <c r="A4485" i="3"/>
  <c r="C4485" i="3" s="1"/>
  <c r="A4484" i="3"/>
  <c r="B4483" i="3"/>
  <c r="A4483" i="3"/>
  <c r="C4483" i="3" s="1"/>
  <c r="A4482" i="3"/>
  <c r="C4482" i="3" s="1"/>
  <c r="A4481" i="3"/>
  <c r="C4481" i="3" s="1"/>
  <c r="A4480" i="3"/>
  <c r="B4479" i="3"/>
  <c r="A4479" i="3"/>
  <c r="C4479" i="3" s="1"/>
  <c r="D4479" i="3" s="1"/>
  <c r="A4478" i="3"/>
  <c r="C4478" i="3" s="1"/>
  <c r="A4477" i="3"/>
  <c r="A4476" i="3"/>
  <c r="B4475" i="3"/>
  <c r="A4475" i="3"/>
  <c r="C4475" i="3" s="1"/>
  <c r="A4474" i="3"/>
  <c r="B4473" i="3"/>
  <c r="A4473" i="3"/>
  <c r="C4473" i="3" s="1"/>
  <c r="A4472" i="3"/>
  <c r="B4471" i="3"/>
  <c r="A4471" i="3"/>
  <c r="C4471" i="3" s="1"/>
  <c r="B4470" i="3"/>
  <c r="A4470" i="3"/>
  <c r="C4470" i="3" s="1"/>
  <c r="B4469" i="3"/>
  <c r="A4469" i="3"/>
  <c r="C4469" i="3" s="1"/>
  <c r="A4468" i="3"/>
  <c r="B4467" i="3"/>
  <c r="A4467" i="3"/>
  <c r="C4467" i="3" s="1"/>
  <c r="A4466" i="3"/>
  <c r="C4466" i="3" s="1"/>
  <c r="A4465" i="3"/>
  <c r="C4465" i="3" s="1"/>
  <c r="A4464" i="3"/>
  <c r="B4463" i="3"/>
  <c r="A4463" i="3"/>
  <c r="C4463" i="3" s="1"/>
  <c r="A4462" i="3"/>
  <c r="C4462" i="3" s="1"/>
  <c r="A4461" i="3"/>
  <c r="A4460" i="3"/>
  <c r="B4459" i="3"/>
  <c r="A4459" i="3"/>
  <c r="C4459" i="3" s="1"/>
  <c r="A4458" i="3"/>
  <c r="B4457" i="3"/>
  <c r="A4457" i="3"/>
  <c r="C4457" i="3" s="1"/>
  <c r="A4456" i="3"/>
  <c r="B4455" i="3"/>
  <c r="A4455" i="3"/>
  <c r="C4455" i="3" s="1"/>
  <c r="B4454" i="3"/>
  <c r="A4454" i="3"/>
  <c r="C4454" i="3" s="1"/>
  <c r="B4453" i="3"/>
  <c r="A4453" i="3"/>
  <c r="C4453" i="3" s="1"/>
  <c r="A4452" i="3"/>
  <c r="B4451" i="3"/>
  <c r="A4451" i="3"/>
  <c r="C4451" i="3" s="1"/>
  <c r="B4450" i="3"/>
  <c r="A4450" i="3"/>
  <c r="C4450" i="3" s="1"/>
  <c r="A4449" i="3"/>
  <c r="C4449" i="3" s="1"/>
  <c r="A4448" i="3"/>
  <c r="B4447" i="3"/>
  <c r="A4447" i="3"/>
  <c r="C4447" i="3" s="1"/>
  <c r="A4446" i="3"/>
  <c r="C4446" i="3" s="1"/>
  <c r="A4445" i="3"/>
  <c r="A4444" i="3"/>
  <c r="B4443" i="3"/>
  <c r="A4443" i="3"/>
  <c r="C4443" i="3" s="1"/>
  <c r="A4442" i="3"/>
  <c r="B4441" i="3"/>
  <c r="A4441" i="3"/>
  <c r="C4441" i="3" s="1"/>
  <c r="A4440" i="3"/>
  <c r="B4439" i="3"/>
  <c r="A4439" i="3"/>
  <c r="C4439" i="3" s="1"/>
  <c r="B4438" i="3"/>
  <c r="A4438" i="3"/>
  <c r="C4438" i="3" s="1"/>
  <c r="A4437" i="3"/>
  <c r="C4437" i="3" s="1"/>
  <c r="A4436" i="3"/>
  <c r="B4435" i="3"/>
  <c r="A4435" i="3"/>
  <c r="C4435" i="3" s="1"/>
  <c r="A4434" i="3"/>
  <c r="C4434" i="3" s="1"/>
  <c r="A4433" i="3"/>
  <c r="C4433" i="3" s="1"/>
  <c r="A4432" i="3"/>
  <c r="B4431" i="3"/>
  <c r="A4431" i="3"/>
  <c r="C4431" i="3" s="1"/>
  <c r="A4430" i="3"/>
  <c r="C4430" i="3" s="1"/>
  <c r="A4429" i="3"/>
  <c r="A4428" i="3"/>
  <c r="B4427" i="3"/>
  <c r="A4427" i="3"/>
  <c r="C4427" i="3" s="1"/>
  <c r="A4426" i="3"/>
  <c r="B4425" i="3"/>
  <c r="A4425" i="3"/>
  <c r="C4425" i="3" s="1"/>
  <c r="A4424" i="3"/>
  <c r="B4423" i="3"/>
  <c r="A4423" i="3"/>
  <c r="C4423" i="3" s="1"/>
  <c r="B4422" i="3"/>
  <c r="A4422" i="3"/>
  <c r="C4422" i="3" s="1"/>
  <c r="B4421" i="3"/>
  <c r="A4421" i="3"/>
  <c r="C4421" i="3" s="1"/>
  <c r="A4420" i="3"/>
  <c r="B4419" i="3"/>
  <c r="A4419" i="3"/>
  <c r="C4419" i="3" s="1"/>
  <c r="A4418" i="3"/>
  <c r="C4418" i="3" s="1"/>
  <c r="A4417" i="3"/>
  <c r="C4417" i="3" s="1"/>
  <c r="A4416" i="3"/>
  <c r="B4415" i="3"/>
  <c r="A4415" i="3"/>
  <c r="C4415" i="3" s="1"/>
  <c r="A4414" i="3"/>
  <c r="C4414" i="3" s="1"/>
  <c r="A4413" i="3"/>
  <c r="A4412" i="3"/>
  <c r="B4411" i="3"/>
  <c r="A4411" i="3"/>
  <c r="C4411" i="3" s="1"/>
  <c r="A4410" i="3"/>
  <c r="B4409" i="3"/>
  <c r="A4409" i="3"/>
  <c r="C4409" i="3" s="1"/>
  <c r="A4408" i="3"/>
  <c r="B4407" i="3"/>
  <c r="A4407" i="3"/>
  <c r="C4407" i="3" s="1"/>
  <c r="B4406" i="3"/>
  <c r="A4406" i="3"/>
  <c r="C4406" i="3" s="1"/>
  <c r="B4405" i="3"/>
  <c r="A4405" i="3"/>
  <c r="C4405" i="3" s="1"/>
  <c r="A4404" i="3"/>
  <c r="B4403" i="3"/>
  <c r="A4403" i="3"/>
  <c r="C4403" i="3" s="1"/>
  <c r="A4402" i="3"/>
  <c r="C4402" i="3" s="1"/>
  <c r="A4401" i="3"/>
  <c r="C4401" i="3" s="1"/>
  <c r="A4400" i="3"/>
  <c r="B4399" i="3"/>
  <c r="A4399" i="3"/>
  <c r="C4399" i="3" s="1"/>
  <c r="A4398" i="3"/>
  <c r="C4398" i="3" s="1"/>
  <c r="A4397" i="3"/>
  <c r="A4396" i="3"/>
  <c r="B4395" i="3"/>
  <c r="A4395" i="3"/>
  <c r="C4395" i="3" s="1"/>
  <c r="A4394" i="3"/>
  <c r="B4393" i="3"/>
  <c r="A4393" i="3"/>
  <c r="C4393" i="3" s="1"/>
  <c r="A4392" i="3"/>
  <c r="B4391" i="3"/>
  <c r="A4391" i="3"/>
  <c r="C4391" i="3" s="1"/>
  <c r="B4390" i="3"/>
  <c r="A4390" i="3"/>
  <c r="C4390" i="3" s="1"/>
  <c r="B4389" i="3"/>
  <c r="A4389" i="3"/>
  <c r="C4389" i="3" s="1"/>
  <c r="A4388" i="3"/>
  <c r="B4387" i="3"/>
  <c r="A4387" i="3"/>
  <c r="C4387" i="3" s="1"/>
  <c r="B4386" i="3"/>
  <c r="A4386" i="3"/>
  <c r="C4386" i="3" s="1"/>
  <c r="A4385" i="3"/>
  <c r="C4385" i="3" s="1"/>
  <c r="A4384" i="3"/>
  <c r="B4383" i="3"/>
  <c r="A4383" i="3"/>
  <c r="C4383" i="3" s="1"/>
  <c r="A4382" i="3"/>
  <c r="C4382" i="3" s="1"/>
  <c r="A4381" i="3"/>
  <c r="A4380" i="3"/>
  <c r="B4379" i="3"/>
  <c r="A4379" i="3"/>
  <c r="C4379" i="3" s="1"/>
  <c r="A4378" i="3"/>
  <c r="B4377" i="3"/>
  <c r="A4377" i="3"/>
  <c r="C4377" i="3" s="1"/>
  <c r="A4376" i="3"/>
  <c r="B4375" i="3"/>
  <c r="A4375" i="3"/>
  <c r="C4375" i="3" s="1"/>
  <c r="B4374" i="3"/>
  <c r="A4374" i="3"/>
  <c r="C4374" i="3" s="1"/>
  <c r="A4373" i="3"/>
  <c r="C4373" i="3" s="1"/>
  <c r="A4372" i="3"/>
  <c r="B4371" i="3"/>
  <c r="A4371" i="3"/>
  <c r="C4371" i="3" s="1"/>
  <c r="A4370" i="3"/>
  <c r="C4370" i="3" s="1"/>
  <c r="A4369" i="3"/>
  <c r="C4369" i="3" s="1"/>
  <c r="A4368" i="3"/>
  <c r="B4367" i="3"/>
  <c r="A4367" i="3"/>
  <c r="C4367" i="3" s="1"/>
  <c r="A4366" i="3"/>
  <c r="C4366" i="3" s="1"/>
  <c r="A4365" i="3"/>
  <c r="A4364" i="3"/>
  <c r="B4363" i="3"/>
  <c r="A4363" i="3"/>
  <c r="C4363" i="3" s="1"/>
  <c r="A4362" i="3"/>
  <c r="B4361" i="3"/>
  <c r="A4361" i="3"/>
  <c r="C4361" i="3" s="1"/>
  <c r="A4360" i="3"/>
  <c r="B4359" i="3"/>
  <c r="A4359" i="3"/>
  <c r="C4359" i="3" s="1"/>
  <c r="B4358" i="3"/>
  <c r="A4358" i="3"/>
  <c r="C4358" i="3" s="1"/>
  <c r="B4357" i="3"/>
  <c r="A4357" i="3"/>
  <c r="C4357" i="3" s="1"/>
  <c r="A4356" i="3"/>
  <c r="B4355" i="3"/>
  <c r="A4355" i="3"/>
  <c r="C4355" i="3" s="1"/>
  <c r="A4354" i="3"/>
  <c r="C4354" i="3" s="1"/>
  <c r="A4353" i="3"/>
  <c r="C4353" i="3" s="1"/>
  <c r="A4352" i="3"/>
  <c r="B4351" i="3"/>
  <c r="A4351" i="3"/>
  <c r="C4351" i="3" s="1"/>
  <c r="A4350" i="3"/>
  <c r="C4350" i="3" s="1"/>
  <c r="A4349" i="3"/>
  <c r="A4348" i="3"/>
  <c r="B4347" i="3"/>
  <c r="A4347" i="3"/>
  <c r="C4347" i="3" s="1"/>
  <c r="A4346" i="3"/>
  <c r="B4345" i="3"/>
  <c r="A4345" i="3"/>
  <c r="C4345" i="3" s="1"/>
  <c r="A4344" i="3"/>
  <c r="B4343" i="3"/>
  <c r="A4343" i="3"/>
  <c r="C4343" i="3" s="1"/>
  <c r="B4342" i="3"/>
  <c r="A4342" i="3"/>
  <c r="C4342" i="3" s="1"/>
  <c r="B4341" i="3"/>
  <c r="A4341" i="3"/>
  <c r="C4341" i="3" s="1"/>
  <c r="A4340" i="3"/>
  <c r="B4339" i="3"/>
  <c r="A4339" i="3"/>
  <c r="C4339" i="3" s="1"/>
  <c r="A4338" i="3"/>
  <c r="C4338" i="3" s="1"/>
  <c r="A4337" i="3"/>
  <c r="C4337" i="3" s="1"/>
  <c r="A4336" i="3"/>
  <c r="B4335" i="3"/>
  <c r="A4335" i="3"/>
  <c r="C4335" i="3" s="1"/>
  <c r="A4334" i="3"/>
  <c r="C4334" i="3" s="1"/>
  <c r="A4333" i="3"/>
  <c r="A4332" i="3"/>
  <c r="B4331" i="3"/>
  <c r="A4331" i="3"/>
  <c r="C4331" i="3" s="1"/>
  <c r="A4330" i="3"/>
  <c r="B4329" i="3"/>
  <c r="A4329" i="3"/>
  <c r="C4329" i="3" s="1"/>
  <c r="A4328" i="3"/>
  <c r="B4327" i="3"/>
  <c r="A4327" i="3"/>
  <c r="C4327" i="3" s="1"/>
  <c r="B4326" i="3"/>
  <c r="A4326" i="3"/>
  <c r="C4326" i="3" s="1"/>
  <c r="B4325" i="3"/>
  <c r="A4325" i="3"/>
  <c r="C4325" i="3" s="1"/>
  <c r="A4324" i="3"/>
  <c r="B4323" i="3"/>
  <c r="A4323" i="3"/>
  <c r="C4323" i="3" s="1"/>
  <c r="B4322" i="3"/>
  <c r="A4322" i="3"/>
  <c r="C4322" i="3" s="1"/>
  <c r="A4321" i="3"/>
  <c r="C4321" i="3" s="1"/>
  <c r="A4320" i="3"/>
  <c r="B4319" i="3"/>
  <c r="A4319" i="3"/>
  <c r="C4319" i="3" s="1"/>
  <c r="A4318" i="3"/>
  <c r="C4318" i="3" s="1"/>
  <c r="A4317" i="3"/>
  <c r="A4316" i="3"/>
  <c r="B4315" i="3"/>
  <c r="A4315" i="3"/>
  <c r="C4315" i="3" s="1"/>
  <c r="A4314" i="3"/>
  <c r="B4313" i="3"/>
  <c r="A4313" i="3"/>
  <c r="C4313" i="3" s="1"/>
  <c r="A4312" i="3"/>
  <c r="B4311" i="3"/>
  <c r="A4311" i="3"/>
  <c r="C4311" i="3" s="1"/>
  <c r="B4310" i="3"/>
  <c r="A4310" i="3"/>
  <c r="C4310" i="3" s="1"/>
  <c r="A4309" i="3"/>
  <c r="C4309" i="3" s="1"/>
  <c r="A4308" i="3"/>
  <c r="B4307" i="3"/>
  <c r="A4307" i="3"/>
  <c r="C4307" i="3" s="1"/>
  <c r="A4306" i="3"/>
  <c r="C4306" i="3" s="1"/>
  <c r="A4305" i="3"/>
  <c r="C4305" i="3" s="1"/>
  <c r="A4304" i="3"/>
  <c r="B4303" i="3"/>
  <c r="A4303" i="3"/>
  <c r="C4303" i="3" s="1"/>
  <c r="A4302" i="3"/>
  <c r="C4302" i="3" s="1"/>
  <c r="A4301" i="3"/>
  <c r="A4300" i="3"/>
  <c r="B4299" i="3"/>
  <c r="A4299" i="3"/>
  <c r="C4299" i="3" s="1"/>
  <c r="A4298" i="3"/>
  <c r="B4297" i="3"/>
  <c r="A4297" i="3"/>
  <c r="C4297" i="3" s="1"/>
  <c r="A4296" i="3"/>
  <c r="B4295" i="3"/>
  <c r="A4295" i="3"/>
  <c r="C4295" i="3" s="1"/>
  <c r="B4294" i="3"/>
  <c r="A4294" i="3"/>
  <c r="C4294" i="3" s="1"/>
  <c r="B4293" i="3"/>
  <c r="A4293" i="3"/>
  <c r="C4293" i="3" s="1"/>
  <c r="A4292" i="3"/>
  <c r="B4291" i="3"/>
  <c r="A4291" i="3"/>
  <c r="C4291" i="3" s="1"/>
  <c r="A4290" i="3"/>
  <c r="C4290" i="3" s="1"/>
  <c r="A4289" i="3"/>
  <c r="C4289" i="3" s="1"/>
  <c r="A4288" i="3"/>
  <c r="B4287" i="3"/>
  <c r="A4287" i="3"/>
  <c r="C4287" i="3" s="1"/>
  <c r="A4286" i="3"/>
  <c r="C4286" i="3" s="1"/>
  <c r="A4285" i="3"/>
  <c r="A4284" i="3"/>
  <c r="B4283" i="3"/>
  <c r="A4283" i="3"/>
  <c r="C4283" i="3" s="1"/>
  <c r="A4282" i="3"/>
  <c r="B4281" i="3"/>
  <c r="A4281" i="3"/>
  <c r="C4281" i="3" s="1"/>
  <c r="A4280" i="3"/>
  <c r="B4279" i="3"/>
  <c r="A4279" i="3"/>
  <c r="C4279" i="3" s="1"/>
  <c r="B4278" i="3"/>
  <c r="A4278" i="3"/>
  <c r="C4278" i="3" s="1"/>
  <c r="B4277" i="3"/>
  <c r="A4277" i="3"/>
  <c r="C4277" i="3" s="1"/>
  <c r="A4276" i="3"/>
  <c r="B4275" i="3"/>
  <c r="A4275" i="3"/>
  <c r="C4275" i="3" s="1"/>
  <c r="A4274" i="3"/>
  <c r="C4274" i="3" s="1"/>
  <c r="A4273" i="3"/>
  <c r="C4273" i="3" s="1"/>
  <c r="A4272" i="3"/>
  <c r="B4271" i="3"/>
  <c r="A4271" i="3"/>
  <c r="C4271" i="3" s="1"/>
  <c r="A4270" i="3"/>
  <c r="C4270" i="3" s="1"/>
  <c r="A4269" i="3"/>
  <c r="A4268" i="3"/>
  <c r="B4267" i="3"/>
  <c r="A4267" i="3"/>
  <c r="C4267" i="3" s="1"/>
  <c r="A4266" i="3"/>
  <c r="B4265" i="3"/>
  <c r="A4265" i="3"/>
  <c r="C4265" i="3" s="1"/>
  <c r="A4264" i="3"/>
  <c r="B4263" i="3"/>
  <c r="A4263" i="3"/>
  <c r="C4263" i="3" s="1"/>
  <c r="B4262" i="3"/>
  <c r="A4262" i="3"/>
  <c r="C4262" i="3" s="1"/>
  <c r="B4261" i="3"/>
  <c r="A4261" i="3"/>
  <c r="C4261" i="3" s="1"/>
  <c r="A4260" i="3"/>
  <c r="B4259" i="3"/>
  <c r="A4259" i="3"/>
  <c r="C4259" i="3" s="1"/>
  <c r="B4258" i="3"/>
  <c r="A4258" i="3"/>
  <c r="C4258" i="3" s="1"/>
  <c r="A4257" i="3"/>
  <c r="C4257" i="3" s="1"/>
  <c r="A4256" i="3"/>
  <c r="B4255" i="3"/>
  <c r="A4255" i="3"/>
  <c r="C4255" i="3" s="1"/>
  <c r="A4254" i="3"/>
  <c r="C4254" i="3" s="1"/>
  <c r="A4253" i="3"/>
  <c r="A4252" i="3"/>
  <c r="B4251" i="3"/>
  <c r="A4251" i="3"/>
  <c r="C4251" i="3" s="1"/>
  <c r="A4250" i="3"/>
  <c r="B4249" i="3"/>
  <c r="A4249" i="3"/>
  <c r="C4249" i="3" s="1"/>
  <c r="A4248" i="3"/>
  <c r="B4247" i="3"/>
  <c r="A4247" i="3"/>
  <c r="C4247" i="3" s="1"/>
  <c r="B4246" i="3"/>
  <c r="A4246" i="3"/>
  <c r="C4246" i="3" s="1"/>
  <c r="A4245" i="3"/>
  <c r="C4245" i="3" s="1"/>
  <c r="A4244" i="3"/>
  <c r="B4243" i="3"/>
  <c r="A4243" i="3"/>
  <c r="C4243" i="3" s="1"/>
  <c r="A4242" i="3"/>
  <c r="C4242" i="3" s="1"/>
  <c r="A4241" i="3"/>
  <c r="C4241" i="3" s="1"/>
  <c r="A4240" i="3"/>
  <c r="B4239" i="3"/>
  <c r="A4239" i="3"/>
  <c r="C4239" i="3" s="1"/>
  <c r="A4238" i="3"/>
  <c r="C4238" i="3" s="1"/>
  <c r="A4237" i="3"/>
  <c r="A4236" i="3"/>
  <c r="B4235" i="3"/>
  <c r="A4235" i="3"/>
  <c r="C4235" i="3" s="1"/>
  <c r="A4234" i="3"/>
  <c r="B4233" i="3"/>
  <c r="A4233" i="3"/>
  <c r="C4233" i="3" s="1"/>
  <c r="A4232" i="3"/>
  <c r="B4231" i="3"/>
  <c r="A4231" i="3"/>
  <c r="C4231" i="3" s="1"/>
  <c r="B4230" i="3"/>
  <c r="A4230" i="3"/>
  <c r="C4230" i="3" s="1"/>
  <c r="B4229" i="3"/>
  <c r="A4229" i="3"/>
  <c r="C4229" i="3" s="1"/>
  <c r="A4228" i="3"/>
  <c r="B4227" i="3"/>
  <c r="A4227" i="3"/>
  <c r="C4227" i="3" s="1"/>
  <c r="A4226" i="3"/>
  <c r="C4226" i="3" s="1"/>
  <c r="A4225" i="3"/>
  <c r="C4225" i="3" s="1"/>
  <c r="A4224" i="3"/>
  <c r="B4223" i="3"/>
  <c r="A4223" i="3"/>
  <c r="C4223" i="3" s="1"/>
  <c r="A4222" i="3"/>
  <c r="C4222" i="3" s="1"/>
  <c r="A4221" i="3"/>
  <c r="A4220" i="3"/>
  <c r="B4219" i="3"/>
  <c r="D4219" i="3" s="1"/>
  <c r="A4219" i="3"/>
  <c r="C4219" i="3" s="1"/>
  <c r="A4218" i="3"/>
  <c r="B4217" i="3"/>
  <c r="A4217" i="3"/>
  <c r="C4217" i="3" s="1"/>
  <c r="A4216" i="3"/>
  <c r="B4215" i="3"/>
  <c r="A4215" i="3"/>
  <c r="C4215" i="3" s="1"/>
  <c r="B4214" i="3"/>
  <c r="A4214" i="3"/>
  <c r="C4214" i="3" s="1"/>
  <c r="B4213" i="3"/>
  <c r="A4213" i="3"/>
  <c r="C4213" i="3" s="1"/>
  <c r="A4212" i="3"/>
  <c r="B4211" i="3"/>
  <c r="A4211" i="3"/>
  <c r="C4211" i="3" s="1"/>
  <c r="A4210" i="3"/>
  <c r="C4210" i="3" s="1"/>
  <c r="A4209" i="3"/>
  <c r="C4209" i="3" s="1"/>
  <c r="A4208" i="3"/>
  <c r="B4207" i="3"/>
  <c r="A4207" i="3"/>
  <c r="C4207" i="3" s="1"/>
  <c r="A4206" i="3"/>
  <c r="C4206" i="3" s="1"/>
  <c r="A4205" i="3"/>
  <c r="A4204" i="3"/>
  <c r="B4203" i="3"/>
  <c r="A4203" i="3"/>
  <c r="C4203" i="3" s="1"/>
  <c r="A4202" i="3"/>
  <c r="B4201" i="3"/>
  <c r="A4201" i="3"/>
  <c r="C4201" i="3" s="1"/>
  <c r="A4200" i="3"/>
  <c r="B4199" i="3"/>
  <c r="A4199" i="3"/>
  <c r="C4199" i="3" s="1"/>
  <c r="B4198" i="3"/>
  <c r="A4198" i="3"/>
  <c r="C4198" i="3" s="1"/>
  <c r="B4197" i="3"/>
  <c r="A4197" i="3"/>
  <c r="C4197" i="3" s="1"/>
  <c r="A4196" i="3"/>
  <c r="B4195" i="3"/>
  <c r="A4195" i="3"/>
  <c r="C4195" i="3" s="1"/>
  <c r="B4194" i="3"/>
  <c r="A4194" i="3"/>
  <c r="C4194" i="3" s="1"/>
  <c r="A4193" i="3"/>
  <c r="C4193" i="3" s="1"/>
  <c r="A4192" i="3"/>
  <c r="B4191" i="3"/>
  <c r="A4191" i="3"/>
  <c r="C4191" i="3" s="1"/>
  <c r="A4190" i="3"/>
  <c r="C4190" i="3" s="1"/>
  <c r="A4189" i="3"/>
  <c r="A4188" i="3"/>
  <c r="B4187" i="3"/>
  <c r="A4187" i="3"/>
  <c r="C4187" i="3" s="1"/>
  <c r="A4186" i="3"/>
  <c r="B4185" i="3"/>
  <c r="A4185" i="3"/>
  <c r="C4185" i="3" s="1"/>
  <c r="A4184" i="3"/>
  <c r="B4183" i="3"/>
  <c r="A4183" i="3"/>
  <c r="C4183" i="3" s="1"/>
  <c r="B4182" i="3"/>
  <c r="A4182" i="3"/>
  <c r="C4182" i="3" s="1"/>
  <c r="A4181" i="3"/>
  <c r="C4181" i="3" s="1"/>
  <c r="A4180" i="3"/>
  <c r="B4179" i="3"/>
  <c r="A4179" i="3"/>
  <c r="C4179" i="3" s="1"/>
  <c r="A4178" i="3"/>
  <c r="C4178" i="3" s="1"/>
  <c r="A4177" i="3"/>
  <c r="C4177" i="3" s="1"/>
  <c r="A4176" i="3"/>
  <c r="B4175" i="3"/>
  <c r="A4175" i="3"/>
  <c r="C4175" i="3" s="1"/>
  <c r="A4174" i="3"/>
  <c r="C4174" i="3" s="1"/>
  <c r="B4173" i="3"/>
  <c r="A4173" i="3"/>
  <c r="C4173" i="3" s="1"/>
  <c r="A4172" i="3"/>
  <c r="A4171" i="3"/>
  <c r="C4171" i="3" s="1"/>
  <c r="A4170" i="3"/>
  <c r="C4170" i="3" s="1"/>
  <c r="A4169" i="3"/>
  <c r="A4168" i="3"/>
  <c r="C4168" i="3" s="1"/>
  <c r="B4167" i="3"/>
  <c r="A4167" i="3"/>
  <c r="C4167" i="3" s="1"/>
  <c r="B4166" i="3"/>
  <c r="A4166" i="3"/>
  <c r="C4166" i="3" s="1"/>
  <c r="B4165" i="3"/>
  <c r="A4165" i="3"/>
  <c r="C4165" i="3" s="1"/>
  <c r="A4164" i="3"/>
  <c r="A4163" i="3"/>
  <c r="C4163" i="3" s="1"/>
  <c r="B4162" i="3"/>
  <c r="A4162" i="3"/>
  <c r="C4162" i="3" s="1"/>
  <c r="B4161" i="3"/>
  <c r="A4161" i="3"/>
  <c r="C4161" i="3" s="1"/>
  <c r="B4160" i="3"/>
  <c r="A4160" i="3"/>
  <c r="C4160" i="3" s="1"/>
  <c r="B4159" i="3"/>
  <c r="A4159" i="3"/>
  <c r="C4159" i="3" s="1"/>
  <c r="B4158" i="3"/>
  <c r="A4158" i="3"/>
  <c r="C4158" i="3" s="1"/>
  <c r="B4157" i="3"/>
  <c r="A4157" i="3"/>
  <c r="C4157" i="3" s="1"/>
  <c r="A4156" i="3"/>
  <c r="B4155" i="3"/>
  <c r="A4155" i="3"/>
  <c r="C4155" i="3" s="1"/>
  <c r="B4154" i="3"/>
  <c r="A4154" i="3"/>
  <c r="C4154" i="3" s="1"/>
  <c r="B4153" i="3"/>
  <c r="A4153" i="3"/>
  <c r="C4153" i="3" s="1"/>
  <c r="B4152" i="3"/>
  <c r="A4152" i="3"/>
  <c r="C4152" i="3" s="1"/>
  <c r="B4151" i="3"/>
  <c r="A4151" i="3"/>
  <c r="C4151" i="3" s="1"/>
  <c r="A4150" i="3"/>
  <c r="A4149" i="3"/>
  <c r="A4148" i="3"/>
  <c r="A4147" i="3"/>
  <c r="A4146" i="3"/>
  <c r="B4145" i="3"/>
  <c r="A4145" i="3"/>
  <c r="C4145" i="3" s="1"/>
  <c r="A4144" i="3"/>
  <c r="B4143" i="3"/>
  <c r="A4143" i="3"/>
  <c r="C4143" i="3" s="1"/>
  <c r="A4142" i="3"/>
  <c r="C4142" i="3" s="1"/>
  <c r="B4141" i="3"/>
  <c r="A4141" i="3"/>
  <c r="C4141" i="3" s="1"/>
  <c r="A4140" i="3"/>
  <c r="A4139" i="3"/>
  <c r="C4139" i="3" s="1"/>
  <c r="B4138" i="3"/>
  <c r="A4138" i="3"/>
  <c r="C4138" i="3" s="1"/>
  <c r="A4137" i="3"/>
  <c r="A4136" i="3"/>
  <c r="C4136" i="3" s="1"/>
  <c r="B4135" i="3"/>
  <c r="A4135" i="3"/>
  <c r="C4135" i="3" s="1"/>
  <c r="A4134" i="3"/>
  <c r="C4134" i="3" s="1"/>
  <c r="B4133" i="3"/>
  <c r="A4133" i="3"/>
  <c r="C4133" i="3" s="1"/>
  <c r="A4132" i="3"/>
  <c r="A4131" i="3"/>
  <c r="C4131" i="3" s="1"/>
  <c r="B4130" i="3"/>
  <c r="A4130" i="3"/>
  <c r="C4130" i="3" s="1"/>
  <c r="A4129" i="3"/>
  <c r="C4129" i="3" s="1"/>
  <c r="B4128" i="3"/>
  <c r="A4128" i="3"/>
  <c r="C4128" i="3" s="1"/>
  <c r="B4127" i="3"/>
  <c r="A4127" i="3"/>
  <c r="C4127" i="3" s="1"/>
  <c r="B4126" i="3"/>
  <c r="A4126" i="3"/>
  <c r="C4126" i="3" s="1"/>
  <c r="B4125" i="3"/>
  <c r="A4125" i="3"/>
  <c r="C4125" i="3" s="1"/>
  <c r="A4124" i="3"/>
  <c r="B4123" i="3"/>
  <c r="A4123" i="3"/>
  <c r="C4123" i="3" s="1"/>
  <c r="B4122" i="3"/>
  <c r="A4122" i="3"/>
  <c r="C4122" i="3" s="1"/>
  <c r="B4121" i="3"/>
  <c r="A4121" i="3"/>
  <c r="C4121" i="3" s="1"/>
  <c r="B4120" i="3"/>
  <c r="A4120" i="3"/>
  <c r="C4120" i="3" s="1"/>
  <c r="B4119" i="3"/>
  <c r="A4119" i="3"/>
  <c r="C4119" i="3" s="1"/>
  <c r="A4118" i="3"/>
  <c r="A4117" i="3"/>
  <c r="A4116" i="3"/>
  <c r="A4115" i="3"/>
  <c r="A4114" i="3"/>
  <c r="B4113" i="3"/>
  <c r="A4113" i="3"/>
  <c r="C4113" i="3" s="1"/>
  <c r="A4112" i="3"/>
  <c r="B4111" i="3"/>
  <c r="A4111" i="3"/>
  <c r="C4111" i="3" s="1"/>
  <c r="A4110" i="3"/>
  <c r="C4110" i="3" s="1"/>
  <c r="A4109" i="3"/>
  <c r="C4109" i="3" s="1"/>
  <c r="A4108" i="3"/>
  <c r="A4107" i="3"/>
  <c r="C4107" i="3" s="1"/>
  <c r="A4106" i="3"/>
  <c r="C4106" i="3" s="1"/>
  <c r="A4105" i="3"/>
  <c r="A4104" i="3"/>
  <c r="C4104" i="3" s="1"/>
  <c r="B4103" i="3"/>
  <c r="A4103" i="3"/>
  <c r="C4103" i="3" s="1"/>
  <c r="B4102" i="3"/>
  <c r="A4102" i="3"/>
  <c r="C4102" i="3" s="1"/>
  <c r="B4101" i="3"/>
  <c r="A4101" i="3"/>
  <c r="C4101" i="3" s="1"/>
  <c r="A4100" i="3"/>
  <c r="B4099" i="3"/>
  <c r="A4099" i="3"/>
  <c r="C4099" i="3" s="1"/>
  <c r="B4098" i="3"/>
  <c r="A4098" i="3"/>
  <c r="C4098" i="3" s="1"/>
  <c r="B4097" i="3"/>
  <c r="A4097" i="3"/>
  <c r="C4097" i="3" s="1"/>
  <c r="A4096" i="3"/>
  <c r="C4096" i="3" s="1"/>
  <c r="B4095" i="3"/>
  <c r="A4095" i="3"/>
  <c r="C4095" i="3" s="1"/>
  <c r="B4094" i="3"/>
  <c r="A4094" i="3"/>
  <c r="C4094" i="3" s="1"/>
  <c r="B4093" i="3"/>
  <c r="A4093" i="3"/>
  <c r="C4093" i="3" s="1"/>
  <c r="A4092" i="3"/>
  <c r="B4091" i="3"/>
  <c r="A4091" i="3"/>
  <c r="C4091" i="3" s="1"/>
  <c r="B4090" i="3"/>
  <c r="A4090" i="3"/>
  <c r="C4090" i="3" s="1"/>
  <c r="B4089" i="3"/>
  <c r="A4089" i="3"/>
  <c r="C4089" i="3" s="1"/>
  <c r="B4088" i="3"/>
  <c r="A4088" i="3"/>
  <c r="C4088" i="3" s="1"/>
  <c r="B4087" i="3"/>
  <c r="A4087" i="3"/>
  <c r="C4087" i="3" s="1"/>
  <c r="A4086" i="3"/>
  <c r="A4085" i="3"/>
  <c r="A4084" i="3"/>
  <c r="A4083" i="3"/>
  <c r="A4082" i="3"/>
  <c r="B4081" i="3"/>
  <c r="A4081" i="3"/>
  <c r="C4081" i="3" s="1"/>
  <c r="A4080" i="3"/>
  <c r="B4079" i="3"/>
  <c r="A4079" i="3"/>
  <c r="C4079" i="3" s="1"/>
  <c r="A4078" i="3"/>
  <c r="C4078" i="3" s="1"/>
  <c r="A4077" i="3"/>
  <c r="C4077" i="3" s="1"/>
  <c r="A4076" i="3"/>
  <c r="A4075" i="3"/>
  <c r="C4075" i="3" s="1"/>
  <c r="B4074" i="3"/>
  <c r="A4074" i="3"/>
  <c r="C4074" i="3" s="1"/>
  <c r="A4073" i="3"/>
  <c r="A4072" i="3"/>
  <c r="C4072" i="3" s="1"/>
  <c r="B4071" i="3"/>
  <c r="A4071" i="3"/>
  <c r="C4071" i="3" s="1"/>
  <c r="A4070" i="3"/>
  <c r="C4070" i="3" s="1"/>
  <c r="B4069" i="3"/>
  <c r="A4069" i="3"/>
  <c r="C4069" i="3" s="1"/>
  <c r="B4068" i="3"/>
  <c r="A4068" i="3"/>
  <c r="C4068" i="3" s="1"/>
  <c r="B4067" i="3"/>
  <c r="A4067" i="3"/>
  <c r="C4067" i="3" s="1"/>
  <c r="A4066" i="3"/>
  <c r="A4065" i="3"/>
  <c r="A4064" i="3"/>
  <c r="C4064" i="3" s="1"/>
  <c r="B4063" i="3"/>
  <c r="A4063" i="3"/>
  <c r="C4063" i="3" s="1"/>
  <c r="B4062" i="3"/>
  <c r="A4062" i="3"/>
  <c r="C4062" i="3" s="1"/>
  <c r="B4061" i="3"/>
  <c r="A4061" i="3"/>
  <c r="C4061" i="3" s="1"/>
  <c r="B4060" i="3"/>
  <c r="A4060" i="3"/>
  <c r="C4060" i="3" s="1"/>
  <c r="D4060" i="3" s="1"/>
  <c r="B4059" i="3"/>
  <c r="A4059" i="3"/>
  <c r="C4059" i="3" s="1"/>
  <c r="A4058" i="3"/>
  <c r="A4057" i="3"/>
  <c r="A4056" i="3"/>
  <c r="C4056" i="3" s="1"/>
  <c r="A4055" i="3"/>
  <c r="C4055" i="3" s="1"/>
  <c r="B4054" i="3"/>
  <c r="A4054" i="3"/>
  <c r="C4054" i="3" s="1"/>
  <c r="B4053" i="3"/>
  <c r="A4053" i="3"/>
  <c r="C4053" i="3" s="1"/>
  <c r="B4052" i="3"/>
  <c r="A4052" i="3"/>
  <c r="C4052" i="3" s="1"/>
  <c r="B4051" i="3"/>
  <c r="A4051" i="3"/>
  <c r="C4051" i="3" s="1"/>
  <c r="A4050" i="3"/>
  <c r="A4049" i="3"/>
  <c r="A4048" i="3"/>
  <c r="C4048" i="3" s="1"/>
  <c r="B4047" i="3"/>
  <c r="A4047" i="3"/>
  <c r="C4047" i="3" s="1"/>
  <c r="A4046" i="3"/>
  <c r="C4046" i="3" s="1"/>
  <c r="B4045" i="3"/>
  <c r="A4045" i="3"/>
  <c r="C4045" i="3" s="1"/>
  <c r="B4044" i="3"/>
  <c r="A4044" i="3"/>
  <c r="C4044" i="3" s="1"/>
  <c r="D4044" i="3" s="1"/>
  <c r="B4043" i="3"/>
  <c r="A4043" i="3"/>
  <c r="C4043" i="3" s="1"/>
  <c r="A4042" i="3"/>
  <c r="A4041" i="3"/>
  <c r="A4040" i="3"/>
  <c r="C4040" i="3" s="1"/>
  <c r="B4039" i="3"/>
  <c r="A4039" i="3"/>
  <c r="C4039" i="3" s="1"/>
  <c r="A4038" i="3"/>
  <c r="C4038" i="3" s="1"/>
  <c r="B4037" i="3"/>
  <c r="A4037" i="3"/>
  <c r="C4037" i="3" s="1"/>
  <c r="B4036" i="3"/>
  <c r="A4036" i="3"/>
  <c r="C4036" i="3" s="1"/>
  <c r="B4035" i="3"/>
  <c r="A4035" i="3"/>
  <c r="C4035" i="3" s="1"/>
  <c r="A4034" i="3"/>
  <c r="A4033" i="3"/>
  <c r="A4032" i="3"/>
  <c r="C4032" i="3" s="1"/>
  <c r="A4031" i="3"/>
  <c r="C4031" i="3" s="1"/>
  <c r="B4030" i="3"/>
  <c r="A4030" i="3"/>
  <c r="C4030" i="3" s="1"/>
  <c r="B4029" i="3"/>
  <c r="A4029" i="3"/>
  <c r="C4029" i="3" s="1"/>
  <c r="B4028" i="3"/>
  <c r="A4028" i="3"/>
  <c r="C4028" i="3" s="1"/>
  <c r="B4027" i="3"/>
  <c r="A4027" i="3"/>
  <c r="C4027" i="3" s="1"/>
  <c r="A4026" i="3"/>
  <c r="A4025" i="3"/>
  <c r="A4024" i="3"/>
  <c r="C4024" i="3" s="1"/>
  <c r="A4023" i="3"/>
  <c r="C4023" i="3" s="1"/>
  <c r="A4022" i="3"/>
  <c r="C4022" i="3" s="1"/>
  <c r="B4021" i="3"/>
  <c r="A4021" i="3"/>
  <c r="C4021" i="3" s="1"/>
  <c r="B4020" i="3"/>
  <c r="A4020" i="3"/>
  <c r="C4020" i="3" s="1"/>
  <c r="B4019" i="3"/>
  <c r="A4019" i="3"/>
  <c r="C4019" i="3" s="1"/>
  <c r="A4018" i="3"/>
  <c r="A4017" i="3"/>
  <c r="A4016" i="3"/>
  <c r="C4016" i="3" s="1"/>
  <c r="B4015" i="3"/>
  <c r="A4015" i="3"/>
  <c r="C4015" i="3" s="1"/>
  <c r="B4014" i="3"/>
  <c r="A4014" i="3"/>
  <c r="C4014" i="3" s="1"/>
  <c r="B4013" i="3"/>
  <c r="A4013" i="3"/>
  <c r="C4013" i="3" s="1"/>
  <c r="B4012" i="3"/>
  <c r="A4012" i="3"/>
  <c r="C4012" i="3" s="1"/>
  <c r="B4011" i="3"/>
  <c r="A4011" i="3"/>
  <c r="C4011" i="3" s="1"/>
  <c r="A4010" i="3"/>
  <c r="A4009" i="3"/>
  <c r="A4008" i="3"/>
  <c r="C4008" i="3" s="1"/>
  <c r="A4007" i="3"/>
  <c r="C4007" i="3" s="1"/>
  <c r="A4006" i="3"/>
  <c r="C4006" i="3" s="1"/>
  <c r="B4005" i="3"/>
  <c r="A4005" i="3"/>
  <c r="C4005" i="3" s="1"/>
  <c r="B4004" i="3"/>
  <c r="A4004" i="3"/>
  <c r="C4004" i="3" s="1"/>
  <c r="B4003" i="3"/>
  <c r="A4003" i="3"/>
  <c r="C4003" i="3" s="1"/>
  <c r="A4002" i="3"/>
  <c r="A4001" i="3"/>
  <c r="A4000" i="3"/>
  <c r="C4000" i="3" s="1"/>
  <c r="B3999" i="3"/>
  <c r="A3999" i="3"/>
  <c r="C3999" i="3" s="1"/>
  <c r="B3998" i="3"/>
  <c r="A3998" i="3"/>
  <c r="C3998" i="3" s="1"/>
  <c r="B3997" i="3"/>
  <c r="A3997" i="3"/>
  <c r="C3997" i="3" s="1"/>
  <c r="B3996" i="3"/>
  <c r="A3996" i="3"/>
  <c r="C3996" i="3" s="1"/>
  <c r="B3995" i="3"/>
  <c r="A3995" i="3"/>
  <c r="C3995" i="3" s="1"/>
  <c r="A3994" i="3"/>
  <c r="A3993" i="3"/>
  <c r="A3992" i="3"/>
  <c r="C3992" i="3" s="1"/>
  <c r="A3991" i="3"/>
  <c r="C3991" i="3" s="1"/>
  <c r="B3990" i="3"/>
  <c r="A3990" i="3"/>
  <c r="C3990" i="3" s="1"/>
  <c r="B3989" i="3"/>
  <c r="A3989" i="3"/>
  <c r="C3989" i="3" s="1"/>
  <c r="B3988" i="3"/>
  <c r="A3988" i="3"/>
  <c r="C3988" i="3" s="1"/>
  <c r="B3987" i="3"/>
  <c r="A3987" i="3"/>
  <c r="C3987" i="3" s="1"/>
  <c r="A3986" i="3"/>
  <c r="A3985" i="3"/>
  <c r="A3984" i="3"/>
  <c r="C3984" i="3" s="1"/>
  <c r="B3983" i="3"/>
  <c r="A3983" i="3"/>
  <c r="C3983" i="3" s="1"/>
  <c r="A3982" i="3"/>
  <c r="C3982" i="3" s="1"/>
  <c r="B3981" i="3"/>
  <c r="A3981" i="3"/>
  <c r="C3981" i="3" s="1"/>
  <c r="B3980" i="3"/>
  <c r="A3980" i="3"/>
  <c r="C3980" i="3" s="1"/>
  <c r="B3979" i="3"/>
  <c r="A3979" i="3"/>
  <c r="C3979" i="3" s="1"/>
  <c r="A3978" i="3"/>
  <c r="A3977" i="3"/>
  <c r="A3976" i="3"/>
  <c r="C3976" i="3" s="1"/>
  <c r="B3975" i="3"/>
  <c r="A3975" i="3"/>
  <c r="C3975" i="3" s="1"/>
  <c r="B3974" i="3"/>
  <c r="A3974" i="3"/>
  <c r="C3974" i="3" s="1"/>
  <c r="B3973" i="3"/>
  <c r="A3973" i="3"/>
  <c r="C3973" i="3" s="1"/>
  <c r="B3972" i="3"/>
  <c r="A3972" i="3"/>
  <c r="C3972" i="3" s="1"/>
  <c r="B3971" i="3"/>
  <c r="A3971" i="3"/>
  <c r="C3971" i="3" s="1"/>
  <c r="A3970" i="3"/>
  <c r="A3969" i="3"/>
  <c r="A3968" i="3"/>
  <c r="C3968" i="3" s="1"/>
  <c r="A3967" i="3"/>
  <c r="C3967" i="3" s="1"/>
  <c r="B3966" i="3"/>
  <c r="A3966" i="3"/>
  <c r="C3966" i="3" s="1"/>
  <c r="B3965" i="3"/>
  <c r="A3965" i="3"/>
  <c r="C3965" i="3" s="1"/>
  <c r="B3964" i="3"/>
  <c r="A3964" i="3"/>
  <c r="C3964" i="3" s="1"/>
  <c r="B3963" i="3"/>
  <c r="D3963" i="3" s="1"/>
  <c r="A3963" i="3"/>
  <c r="C3963" i="3" s="1"/>
  <c r="A3962" i="3"/>
  <c r="A3961" i="3"/>
  <c r="A3960" i="3"/>
  <c r="C3960" i="3" s="1"/>
  <c r="B3959" i="3"/>
  <c r="A3959" i="3"/>
  <c r="C3959" i="3" s="1"/>
  <c r="A3958" i="3"/>
  <c r="C3958" i="3" s="1"/>
  <c r="B3957" i="3"/>
  <c r="A3957" i="3"/>
  <c r="C3957" i="3" s="1"/>
  <c r="B3956" i="3"/>
  <c r="A3956" i="3"/>
  <c r="C3956" i="3" s="1"/>
  <c r="B3955" i="3"/>
  <c r="A3955" i="3"/>
  <c r="C3955" i="3" s="1"/>
  <c r="A3954" i="3"/>
  <c r="A3953" i="3"/>
  <c r="A3952" i="3"/>
  <c r="C3952" i="3" s="1"/>
  <c r="B3951" i="3"/>
  <c r="A3951" i="3"/>
  <c r="C3951" i="3" s="1"/>
  <c r="B3950" i="3"/>
  <c r="A3950" i="3"/>
  <c r="C3950" i="3" s="1"/>
  <c r="B3949" i="3"/>
  <c r="A3949" i="3"/>
  <c r="C3949" i="3" s="1"/>
  <c r="B3948" i="3"/>
  <c r="A3948" i="3"/>
  <c r="C3948" i="3" s="1"/>
  <c r="B3947" i="3"/>
  <c r="A3947" i="3"/>
  <c r="C3947" i="3" s="1"/>
  <c r="A3946" i="3"/>
  <c r="A3945" i="3"/>
  <c r="A3944" i="3"/>
  <c r="C3944" i="3" s="1"/>
  <c r="A3943" i="3"/>
  <c r="C3943" i="3" s="1"/>
  <c r="A3942" i="3"/>
  <c r="C3942" i="3" s="1"/>
  <c r="B3941" i="3"/>
  <c r="A3941" i="3"/>
  <c r="C3941" i="3" s="1"/>
  <c r="B3940" i="3"/>
  <c r="A3940" i="3"/>
  <c r="C3940" i="3" s="1"/>
  <c r="B3939" i="3"/>
  <c r="A3939" i="3"/>
  <c r="C3939" i="3" s="1"/>
  <c r="A3938" i="3"/>
  <c r="A3937" i="3"/>
  <c r="A3936" i="3"/>
  <c r="C3936" i="3" s="1"/>
  <c r="B3935" i="3"/>
  <c r="A3935" i="3"/>
  <c r="C3935" i="3" s="1"/>
  <c r="B3934" i="3"/>
  <c r="A3934" i="3"/>
  <c r="C3934" i="3" s="1"/>
  <c r="B3933" i="3"/>
  <c r="A3933" i="3"/>
  <c r="C3933" i="3" s="1"/>
  <c r="B3932" i="3"/>
  <c r="A3932" i="3"/>
  <c r="C3932" i="3" s="1"/>
  <c r="B3931" i="3"/>
  <c r="A3931" i="3"/>
  <c r="C3931" i="3" s="1"/>
  <c r="A3930" i="3"/>
  <c r="A3929" i="3"/>
  <c r="A3928" i="3"/>
  <c r="C3928" i="3" s="1"/>
  <c r="A3927" i="3"/>
  <c r="C3927" i="3" s="1"/>
  <c r="B3926" i="3"/>
  <c r="A3926" i="3"/>
  <c r="C3926" i="3" s="1"/>
  <c r="B3925" i="3"/>
  <c r="A3925" i="3"/>
  <c r="C3925" i="3" s="1"/>
  <c r="B3924" i="3"/>
  <c r="A3924" i="3"/>
  <c r="C3924" i="3" s="1"/>
  <c r="B3923" i="3"/>
  <c r="A3923" i="3"/>
  <c r="C3923" i="3" s="1"/>
  <c r="A3922" i="3"/>
  <c r="A3921" i="3"/>
  <c r="A3920" i="3"/>
  <c r="C3920" i="3" s="1"/>
  <c r="B3919" i="3"/>
  <c r="A3919" i="3"/>
  <c r="C3919" i="3" s="1"/>
  <c r="A3918" i="3"/>
  <c r="C3918" i="3" s="1"/>
  <c r="B3917" i="3"/>
  <c r="A3917" i="3"/>
  <c r="C3917" i="3" s="1"/>
  <c r="B3916" i="3"/>
  <c r="A3916" i="3"/>
  <c r="C3916" i="3" s="1"/>
  <c r="B3915" i="3"/>
  <c r="A3915" i="3"/>
  <c r="C3915" i="3" s="1"/>
  <c r="A3914" i="3"/>
  <c r="A3913" i="3"/>
  <c r="A3912" i="3"/>
  <c r="C3912" i="3" s="1"/>
  <c r="B3911" i="3"/>
  <c r="A3911" i="3"/>
  <c r="C3911" i="3" s="1"/>
  <c r="B3910" i="3"/>
  <c r="A3910" i="3"/>
  <c r="C3910" i="3" s="1"/>
  <c r="B3909" i="3"/>
  <c r="A3909" i="3"/>
  <c r="C3909" i="3" s="1"/>
  <c r="B3908" i="3"/>
  <c r="A3908" i="3"/>
  <c r="C3908" i="3" s="1"/>
  <c r="B3907" i="3"/>
  <c r="A3907" i="3"/>
  <c r="C3907" i="3" s="1"/>
  <c r="A3906" i="3"/>
  <c r="A3905" i="3"/>
  <c r="A3904" i="3"/>
  <c r="C3904" i="3" s="1"/>
  <c r="A3903" i="3"/>
  <c r="C3903" i="3" s="1"/>
  <c r="B3902" i="3"/>
  <c r="A3902" i="3"/>
  <c r="C3902" i="3" s="1"/>
  <c r="B3901" i="3"/>
  <c r="A3901" i="3"/>
  <c r="C3901" i="3" s="1"/>
  <c r="B3900" i="3"/>
  <c r="D3900" i="3" s="1"/>
  <c r="A3900" i="3"/>
  <c r="C3900" i="3" s="1"/>
  <c r="B3899" i="3"/>
  <c r="A3899" i="3"/>
  <c r="C3899" i="3" s="1"/>
  <c r="A3898" i="3"/>
  <c r="A3897" i="3"/>
  <c r="A3896" i="3"/>
  <c r="C3896" i="3" s="1"/>
  <c r="B3895" i="3"/>
  <c r="A3895" i="3"/>
  <c r="C3895" i="3" s="1"/>
  <c r="A3894" i="3"/>
  <c r="C3894" i="3" s="1"/>
  <c r="B3893" i="3"/>
  <c r="A3893" i="3"/>
  <c r="C3893" i="3" s="1"/>
  <c r="B3892" i="3"/>
  <c r="A3892" i="3"/>
  <c r="C3892" i="3" s="1"/>
  <c r="B3891" i="3"/>
  <c r="A3891" i="3"/>
  <c r="C3891" i="3" s="1"/>
  <c r="A3890" i="3"/>
  <c r="A3889" i="3"/>
  <c r="A3888" i="3"/>
  <c r="C3888" i="3" s="1"/>
  <c r="B3887" i="3"/>
  <c r="A3887" i="3"/>
  <c r="C3887" i="3" s="1"/>
  <c r="B3886" i="3"/>
  <c r="A3886" i="3"/>
  <c r="C3886" i="3" s="1"/>
  <c r="B3885" i="3"/>
  <c r="A3885" i="3"/>
  <c r="C3885" i="3" s="1"/>
  <c r="B3884" i="3"/>
  <c r="A3884" i="3"/>
  <c r="C3884" i="3" s="1"/>
  <c r="B3883" i="3"/>
  <c r="A3883" i="3"/>
  <c r="C3883" i="3" s="1"/>
  <c r="A3882" i="3"/>
  <c r="A3881" i="3"/>
  <c r="A3880" i="3"/>
  <c r="C3880" i="3" s="1"/>
  <c r="A3879" i="3"/>
  <c r="C3879" i="3" s="1"/>
  <c r="A3878" i="3"/>
  <c r="C3878" i="3" s="1"/>
  <c r="B3877" i="3"/>
  <c r="A3877" i="3"/>
  <c r="C3877" i="3" s="1"/>
  <c r="B3876" i="3"/>
  <c r="A3876" i="3"/>
  <c r="C3876" i="3" s="1"/>
  <c r="B3875" i="3"/>
  <c r="A3875" i="3"/>
  <c r="C3875" i="3" s="1"/>
  <c r="A3874" i="3"/>
  <c r="A3873" i="3"/>
  <c r="A3872" i="3"/>
  <c r="C3872" i="3" s="1"/>
  <c r="B3871" i="3"/>
  <c r="A3871" i="3"/>
  <c r="C3871" i="3" s="1"/>
  <c r="B3870" i="3"/>
  <c r="A3870" i="3"/>
  <c r="C3870" i="3" s="1"/>
  <c r="B3869" i="3"/>
  <c r="A3869" i="3"/>
  <c r="C3869" i="3" s="1"/>
  <c r="B3868" i="3"/>
  <c r="D3868" i="3" s="1"/>
  <c r="A3868" i="3"/>
  <c r="C3868" i="3" s="1"/>
  <c r="B3867" i="3"/>
  <c r="A3867" i="3"/>
  <c r="C3867" i="3" s="1"/>
  <c r="A3866" i="3"/>
  <c r="A3865" i="3"/>
  <c r="A3864" i="3"/>
  <c r="C3864" i="3" s="1"/>
  <c r="A3863" i="3"/>
  <c r="C3863" i="3" s="1"/>
  <c r="B3862" i="3"/>
  <c r="A3862" i="3"/>
  <c r="C3862" i="3" s="1"/>
  <c r="B3861" i="3"/>
  <c r="A3861" i="3"/>
  <c r="C3861" i="3" s="1"/>
  <c r="B3860" i="3"/>
  <c r="A3860" i="3"/>
  <c r="C3860" i="3" s="1"/>
  <c r="B3859" i="3"/>
  <c r="D3859" i="3" s="1"/>
  <c r="A3859" i="3"/>
  <c r="C3859" i="3" s="1"/>
  <c r="A3858" i="3"/>
  <c r="A3857" i="3"/>
  <c r="A3856" i="3"/>
  <c r="C3856" i="3" s="1"/>
  <c r="B3855" i="3"/>
  <c r="A3855" i="3"/>
  <c r="C3855" i="3" s="1"/>
  <c r="A3854" i="3"/>
  <c r="C3854" i="3" s="1"/>
  <c r="B3853" i="3"/>
  <c r="D3853" i="3" s="1"/>
  <c r="A3853" i="3"/>
  <c r="C3853" i="3" s="1"/>
  <c r="B3852" i="3"/>
  <c r="A3852" i="3"/>
  <c r="C3852" i="3" s="1"/>
  <c r="B3851" i="3"/>
  <c r="A3851" i="3"/>
  <c r="C3851" i="3" s="1"/>
  <c r="A3850" i="3"/>
  <c r="A3849" i="3"/>
  <c r="A3848" i="3"/>
  <c r="C3848" i="3" s="1"/>
  <c r="B3847" i="3"/>
  <c r="A3847" i="3"/>
  <c r="C3847" i="3" s="1"/>
  <c r="B3846" i="3"/>
  <c r="A3846" i="3"/>
  <c r="C3846" i="3" s="1"/>
  <c r="B3845" i="3"/>
  <c r="A3845" i="3"/>
  <c r="C3845" i="3" s="1"/>
  <c r="B3844" i="3"/>
  <c r="A3844" i="3"/>
  <c r="C3844" i="3" s="1"/>
  <c r="B3843" i="3"/>
  <c r="A3843" i="3"/>
  <c r="C3843" i="3" s="1"/>
  <c r="A3842" i="3"/>
  <c r="A3841" i="3"/>
  <c r="A3840" i="3"/>
  <c r="C3840" i="3" s="1"/>
  <c r="A3839" i="3"/>
  <c r="C3839" i="3" s="1"/>
  <c r="B3838" i="3"/>
  <c r="A3838" i="3"/>
  <c r="C3838" i="3" s="1"/>
  <c r="B3837" i="3"/>
  <c r="A3837" i="3"/>
  <c r="C3837" i="3" s="1"/>
  <c r="B3836" i="3"/>
  <c r="A3836" i="3"/>
  <c r="C3836" i="3" s="1"/>
  <c r="B3835" i="3"/>
  <c r="A3835" i="3"/>
  <c r="C3835" i="3" s="1"/>
  <c r="A3834" i="3"/>
  <c r="A3833" i="3"/>
  <c r="A3832" i="3"/>
  <c r="C3832" i="3" s="1"/>
  <c r="B3831" i="3"/>
  <c r="A3831" i="3"/>
  <c r="C3831" i="3" s="1"/>
  <c r="A3830" i="3"/>
  <c r="C3830" i="3" s="1"/>
  <c r="B3829" i="3"/>
  <c r="A3829" i="3"/>
  <c r="C3829" i="3" s="1"/>
  <c r="B3828" i="3"/>
  <c r="A3828" i="3"/>
  <c r="C3828" i="3" s="1"/>
  <c r="B3827" i="3"/>
  <c r="A3827" i="3"/>
  <c r="C3827" i="3" s="1"/>
  <c r="A3826" i="3"/>
  <c r="A3825" i="3"/>
  <c r="A3824" i="3"/>
  <c r="C3824" i="3" s="1"/>
  <c r="B3823" i="3"/>
  <c r="A3823" i="3"/>
  <c r="C3823" i="3" s="1"/>
  <c r="B3822" i="3"/>
  <c r="A3822" i="3"/>
  <c r="C3822" i="3" s="1"/>
  <c r="B3821" i="3"/>
  <c r="A3821" i="3"/>
  <c r="C3821" i="3" s="1"/>
  <c r="B3820" i="3"/>
  <c r="A3820" i="3"/>
  <c r="C3820" i="3" s="1"/>
  <c r="B3819" i="3"/>
  <c r="A3819" i="3"/>
  <c r="C3819" i="3" s="1"/>
  <c r="A3818" i="3"/>
  <c r="A3817" i="3"/>
  <c r="A3816" i="3"/>
  <c r="C3816" i="3" s="1"/>
  <c r="A3815" i="3"/>
  <c r="C3815" i="3" s="1"/>
  <c r="A3814" i="3"/>
  <c r="C3814" i="3" s="1"/>
  <c r="B3813" i="3"/>
  <c r="A3813" i="3"/>
  <c r="C3813" i="3" s="1"/>
  <c r="B3812" i="3"/>
  <c r="A3812" i="3"/>
  <c r="C3812" i="3" s="1"/>
  <c r="B3811" i="3"/>
  <c r="A3811" i="3"/>
  <c r="C3811" i="3" s="1"/>
  <c r="A3810" i="3"/>
  <c r="A3809" i="3"/>
  <c r="A3808" i="3"/>
  <c r="C3808" i="3" s="1"/>
  <c r="B3807" i="3"/>
  <c r="A3807" i="3"/>
  <c r="C3807" i="3" s="1"/>
  <c r="B3806" i="3"/>
  <c r="D3806" i="3" s="1"/>
  <c r="A3806" i="3"/>
  <c r="C3806" i="3" s="1"/>
  <c r="B3805" i="3"/>
  <c r="A3805" i="3"/>
  <c r="C3805" i="3" s="1"/>
  <c r="B3804" i="3"/>
  <c r="A3804" i="3"/>
  <c r="C3804" i="3" s="1"/>
  <c r="B3803" i="3"/>
  <c r="A3803" i="3"/>
  <c r="C3803" i="3" s="1"/>
  <c r="A3802" i="3"/>
  <c r="A3801" i="3"/>
  <c r="A3800" i="3"/>
  <c r="C3800" i="3" s="1"/>
  <c r="A3799" i="3"/>
  <c r="C3799" i="3" s="1"/>
  <c r="B3798" i="3"/>
  <c r="A3798" i="3"/>
  <c r="C3798" i="3" s="1"/>
  <c r="B3797" i="3"/>
  <c r="A3797" i="3"/>
  <c r="C3797" i="3" s="1"/>
  <c r="B3796" i="3"/>
  <c r="D3796" i="3" s="1"/>
  <c r="A3796" i="3"/>
  <c r="C3796" i="3" s="1"/>
  <c r="B3795" i="3"/>
  <c r="A3795" i="3"/>
  <c r="C3795" i="3" s="1"/>
  <c r="A3794" i="3"/>
  <c r="A3793" i="3"/>
  <c r="A3792" i="3"/>
  <c r="C3792" i="3" s="1"/>
  <c r="B3791" i="3"/>
  <c r="A3791" i="3"/>
  <c r="C3791" i="3" s="1"/>
  <c r="A3790" i="3"/>
  <c r="C3790" i="3" s="1"/>
  <c r="B3789" i="3"/>
  <c r="A3789" i="3"/>
  <c r="C3789" i="3" s="1"/>
  <c r="B3788" i="3"/>
  <c r="A3788" i="3"/>
  <c r="C3788" i="3" s="1"/>
  <c r="B3787" i="3"/>
  <c r="A3787" i="3"/>
  <c r="C3787" i="3" s="1"/>
  <c r="A3786" i="3"/>
  <c r="A3785" i="3"/>
  <c r="A3784" i="3"/>
  <c r="C3784" i="3" s="1"/>
  <c r="B3783" i="3"/>
  <c r="A3783" i="3"/>
  <c r="C3783" i="3" s="1"/>
  <c r="B3782" i="3"/>
  <c r="A3782" i="3"/>
  <c r="C3782" i="3" s="1"/>
  <c r="B3781" i="3"/>
  <c r="A3781" i="3"/>
  <c r="C3781" i="3" s="1"/>
  <c r="B3780" i="3"/>
  <c r="A3780" i="3"/>
  <c r="C3780" i="3" s="1"/>
  <c r="B3779" i="3"/>
  <c r="A3779" i="3"/>
  <c r="C3779" i="3" s="1"/>
  <c r="A3778" i="3"/>
  <c r="A3777" i="3"/>
  <c r="A3776" i="3"/>
  <c r="C3776" i="3" s="1"/>
  <c r="A3775" i="3"/>
  <c r="C3775" i="3" s="1"/>
  <c r="B3774" i="3"/>
  <c r="A3774" i="3"/>
  <c r="C3774" i="3" s="1"/>
  <c r="B3773" i="3"/>
  <c r="A3773" i="3"/>
  <c r="C3773" i="3" s="1"/>
  <c r="B3772" i="3"/>
  <c r="A3772" i="3"/>
  <c r="C3772" i="3" s="1"/>
  <c r="B3771" i="3"/>
  <c r="A3771" i="3"/>
  <c r="C3771" i="3" s="1"/>
  <c r="A3770" i="3"/>
  <c r="A3769" i="3"/>
  <c r="A3768" i="3"/>
  <c r="C3768" i="3" s="1"/>
  <c r="B3767" i="3"/>
  <c r="A3767" i="3"/>
  <c r="C3767" i="3" s="1"/>
  <c r="A3766" i="3"/>
  <c r="C3766" i="3" s="1"/>
  <c r="B3765" i="3"/>
  <c r="A3765" i="3"/>
  <c r="C3765" i="3" s="1"/>
  <c r="B3764" i="3"/>
  <c r="A3764" i="3"/>
  <c r="C3764" i="3" s="1"/>
  <c r="B3763" i="3"/>
  <c r="A3763" i="3"/>
  <c r="C3763" i="3" s="1"/>
  <c r="A3762" i="3"/>
  <c r="A3761" i="3"/>
  <c r="A3760" i="3"/>
  <c r="C3760" i="3" s="1"/>
  <c r="B3759" i="3"/>
  <c r="A3759" i="3"/>
  <c r="C3759" i="3" s="1"/>
  <c r="B3758" i="3"/>
  <c r="A3758" i="3"/>
  <c r="C3758" i="3" s="1"/>
  <c r="B3757" i="3"/>
  <c r="A3757" i="3"/>
  <c r="C3757" i="3" s="1"/>
  <c r="B3756" i="3"/>
  <c r="A3756" i="3"/>
  <c r="C3756" i="3" s="1"/>
  <c r="B3755" i="3"/>
  <c r="A3755" i="3"/>
  <c r="C3755" i="3" s="1"/>
  <c r="A3754" i="3"/>
  <c r="A3753" i="3"/>
  <c r="A3752" i="3"/>
  <c r="C3752" i="3" s="1"/>
  <c r="A3751" i="3"/>
  <c r="C3751" i="3" s="1"/>
  <c r="A3750" i="3"/>
  <c r="C3750" i="3" s="1"/>
  <c r="B3749" i="3"/>
  <c r="A3749" i="3"/>
  <c r="C3749" i="3" s="1"/>
  <c r="B3748" i="3"/>
  <c r="A3748" i="3"/>
  <c r="C3748" i="3" s="1"/>
  <c r="B3747" i="3"/>
  <c r="A3747" i="3"/>
  <c r="C3747" i="3" s="1"/>
  <c r="A3746" i="3"/>
  <c r="A3745" i="3"/>
  <c r="A3744" i="3"/>
  <c r="C3744" i="3" s="1"/>
  <c r="B3743" i="3"/>
  <c r="A3743" i="3"/>
  <c r="C3743" i="3" s="1"/>
  <c r="B3742" i="3"/>
  <c r="A3742" i="3"/>
  <c r="C3742" i="3" s="1"/>
  <c r="B3741" i="3"/>
  <c r="A3741" i="3"/>
  <c r="C3741" i="3" s="1"/>
  <c r="B3740" i="3"/>
  <c r="A3740" i="3"/>
  <c r="C3740" i="3" s="1"/>
  <c r="B3739" i="3"/>
  <c r="A3739" i="3"/>
  <c r="C3739" i="3" s="1"/>
  <c r="A3738" i="3"/>
  <c r="A3737" i="3"/>
  <c r="A3736" i="3"/>
  <c r="C3736" i="3" s="1"/>
  <c r="A3735" i="3"/>
  <c r="C3735" i="3" s="1"/>
  <c r="B3734" i="3"/>
  <c r="A3734" i="3"/>
  <c r="C3734" i="3" s="1"/>
  <c r="B3733" i="3"/>
  <c r="A3733" i="3"/>
  <c r="C3733" i="3" s="1"/>
  <c r="B3732" i="3"/>
  <c r="A3732" i="3"/>
  <c r="C3732" i="3" s="1"/>
  <c r="B3731" i="3"/>
  <c r="A3731" i="3"/>
  <c r="C3731" i="3" s="1"/>
  <c r="A3730" i="3"/>
  <c r="A3729" i="3"/>
  <c r="A3728" i="3"/>
  <c r="C3728" i="3" s="1"/>
  <c r="B3727" i="3"/>
  <c r="A3727" i="3"/>
  <c r="C3727" i="3" s="1"/>
  <c r="A3726" i="3"/>
  <c r="C3726" i="3" s="1"/>
  <c r="B3725" i="3"/>
  <c r="A3725" i="3"/>
  <c r="C3725" i="3" s="1"/>
  <c r="B3724" i="3"/>
  <c r="A3724" i="3"/>
  <c r="C3724" i="3" s="1"/>
  <c r="B3723" i="3"/>
  <c r="A3723" i="3"/>
  <c r="C3723" i="3" s="1"/>
  <c r="A3722" i="3"/>
  <c r="A3721" i="3"/>
  <c r="A3720" i="3"/>
  <c r="C3720" i="3" s="1"/>
  <c r="B3719" i="3"/>
  <c r="A3719" i="3"/>
  <c r="C3719" i="3" s="1"/>
  <c r="B3718" i="3"/>
  <c r="A3718" i="3"/>
  <c r="C3718" i="3" s="1"/>
  <c r="B3717" i="3"/>
  <c r="A3717" i="3"/>
  <c r="C3717" i="3" s="1"/>
  <c r="B3716" i="3"/>
  <c r="A3716" i="3"/>
  <c r="C3716" i="3" s="1"/>
  <c r="B3715" i="3"/>
  <c r="A3715" i="3"/>
  <c r="C3715" i="3" s="1"/>
  <c r="A3714" i="3"/>
  <c r="A3713" i="3"/>
  <c r="A3712" i="3"/>
  <c r="C3712" i="3" s="1"/>
  <c r="A3711" i="3"/>
  <c r="C3711" i="3" s="1"/>
  <c r="B3710" i="3"/>
  <c r="A3710" i="3"/>
  <c r="C3710" i="3" s="1"/>
  <c r="B3709" i="3"/>
  <c r="A3709" i="3"/>
  <c r="C3709" i="3" s="1"/>
  <c r="B3708" i="3"/>
  <c r="A3708" i="3"/>
  <c r="C3708" i="3" s="1"/>
  <c r="B3707" i="3"/>
  <c r="A3707" i="3"/>
  <c r="C3707" i="3" s="1"/>
  <c r="A3706" i="3"/>
  <c r="A3705" i="3"/>
  <c r="A3704" i="3"/>
  <c r="C3704" i="3" s="1"/>
  <c r="B3703" i="3"/>
  <c r="A3703" i="3"/>
  <c r="C3703" i="3" s="1"/>
  <c r="A3702" i="3"/>
  <c r="C3702" i="3" s="1"/>
  <c r="B3701" i="3"/>
  <c r="A3701" i="3"/>
  <c r="C3701" i="3" s="1"/>
  <c r="B3700" i="3"/>
  <c r="A3700" i="3"/>
  <c r="C3700" i="3" s="1"/>
  <c r="B3699" i="3"/>
  <c r="A3699" i="3"/>
  <c r="C3699" i="3" s="1"/>
  <c r="A3698" i="3"/>
  <c r="A3697" i="3"/>
  <c r="A3696" i="3"/>
  <c r="C3696" i="3" s="1"/>
  <c r="B3695" i="3"/>
  <c r="A3695" i="3"/>
  <c r="C3695" i="3" s="1"/>
  <c r="B3694" i="3"/>
  <c r="A3694" i="3"/>
  <c r="C3694" i="3" s="1"/>
  <c r="B3693" i="3"/>
  <c r="A3693" i="3"/>
  <c r="C3693" i="3" s="1"/>
  <c r="B3692" i="3"/>
  <c r="A3692" i="3"/>
  <c r="C3692" i="3" s="1"/>
  <c r="B3691" i="3"/>
  <c r="A3691" i="3"/>
  <c r="C3691" i="3" s="1"/>
  <c r="A3690" i="3"/>
  <c r="A3689" i="3"/>
  <c r="A3688" i="3"/>
  <c r="C3688" i="3" s="1"/>
  <c r="A3687" i="3"/>
  <c r="C3687" i="3" s="1"/>
  <c r="A3686" i="3"/>
  <c r="C3686" i="3" s="1"/>
  <c r="B3685" i="3"/>
  <c r="A3685" i="3"/>
  <c r="C3685" i="3" s="1"/>
  <c r="B3684" i="3"/>
  <c r="A3684" i="3"/>
  <c r="C3684" i="3" s="1"/>
  <c r="B3683" i="3"/>
  <c r="A3683" i="3"/>
  <c r="C3683" i="3" s="1"/>
  <c r="A3682" i="3"/>
  <c r="A3681" i="3"/>
  <c r="A3680" i="3"/>
  <c r="C3680" i="3" s="1"/>
  <c r="B3679" i="3"/>
  <c r="A3679" i="3"/>
  <c r="C3679" i="3" s="1"/>
  <c r="B3678" i="3"/>
  <c r="A3678" i="3"/>
  <c r="C3678" i="3" s="1"/>
  <c r="B3677" i="3"/>
  <c r="A3677" i="3"/>
  <c r="C3677" i="3" s="1"/>
  <c r="B3676" i="3"/>
  <c r="A3676" i="3"/>
  <c r="C3676" i="3" s="1"/>
  <c r="B3675" i="3"/>
  <c r="A3675" i="3"/>
  <c r="C3675" i="3" s="1"/>
  <c r="A3674" i="3"/>
  <c r="A3673" i="3"/>
  <c r="A3672" i="3"/>
  <c r="C3672" i="3" s="1"/>
  <c r="A3671" i="3"/>
  <c r="C3671" i="3" s="1"/>
  <c r="B3670" i="3"/>
  <c r="A3670" i="3"/>
  <c r="C3670" i="3" s="1"/>
  <c r="B3669" i="3"/>
  <c r="A3669" i="3"/>
  <c r="C3669" i="3" s="1"/>
  <c r="B3668" i="3"/>
  <c r="A3668" i="3"/>
  <c r="C3668" i="3" s="1"/>
  <c r="B3667" i="3"/>
  <c r="A3667" i="3"/>
  <c r="C3667" i="3" s="1"/>
  <c r="A3666" i="3"/>
  <c r="A3665" i="3"/>
  <c r="A3664" i="3"/>
  <c r="C3664" i="3" s="1"/>
  <c r="B3663" i="3"/>
  <c r="A3663" i="3"/>
  <c r="C3663" i="3" s="1"/>
  <c r="A3662" i="3"/>
  <c r="C3662" i="3" s="1"/>
  <c r="B3661" i="3"/>
  <c r="A3661" i="3"/>
  <c r="C3661" i="3" s="1"/>
  <c r="B3660" i="3"/>
  <c r="A3660" i="3"/>
  <c r="C3660" i="3" s="1"/>
  <c r="B3659" i="3"/>
  <c r="A3659" i="3"/>
  <c r="C3659" i="3" s="1"/>
  <c r="B3658" i="3"/>
  <c r="A3658" i="3"/>
  <c r="C3658" i="3" s="1"/>
  <c r="C3657" i="3"/>
  <c r="B3657" i="3"/>
  <c r="A3657" i="3"/>
  <c r="B3656" i="3"/>
  <c r="A3656" i="3"/>
  <c r="C3656" i="3" s="1"/>
  <c r="C3655" i="3"/>
  <c r="B3655" i="3"/>
  <c r="A3655" i="3"/>
  <c r="B3654" i="3"/>
  <c r="A3654" i="3"/>
  <c r="C3654" i="3" s="1"/>
  <c r="C3653" i="3"/>
  <c r="B3653" i="3"/>
  <c r="A3653" i="3"/>
  <c r="A3652" i="3"/>
  <c r="C3652" i="3" s="1"/>
  <c r="C3651" i="3"/>
  <c r="B3651" i="3"/>
  <c r="A3651" i="3"/>
  <c r="B3650" i="3"/>
  <c r="A3650" i="3"/>
  <c r="C3650" i="3" s="1"/>
  <c r="C3649" i="3"/>
  <c r="B3649" i="3"/>
  <c r="A3649" i="3"/>
  <c r="A3648" i="3"/>
  <c r="C3648" i="3" s="1"/>
  <c r="C3647" i="3"/>
  <c r="B3647" i="3"/>
  <c r="A3647" i="3"/>
  <c r="A3646" i="3"/>
  <c r="C3646" i="3" s="1"/>
  <c r="C3645" i="3"/>
  <c r="B3645" i="3"/>
  <c r="A3645" i="3"/>
  <c r="A3644" i="3"/>
  <c r="C3644" i="3" s="1"/>
  <c r="C3643" i="3"/>
  <c r="B3643" i="3"/>
  <c r="A3643" i="3"/>
  <c r="B3642" i="3"/>
  <c r="A3642" i="3"/>
  <c r="C3642" i="3" s="1"/>
  <c r="C3641" i="3"/>
  <c r="B3641" i="3"/>
  <c r="A3641" i="3"/>
  <c r="B3640" i="3"/>
  <c r="A3640" i="3"/>
  <c r="C3640" i="3" s="1"/>
  <c r="C3639" i="3"/>
  <c r="B3639" i="3"/>
  <c r="A3639" i="3"/>
  <c r="B3638" i="3"/>
  <c r="A3638" i="3"/>
  <c r="C3638" i="3" s="1"/>
  <c r="C3637" i="3"/>
  <c r="B3637" i="3"/>
  <c r="A3637" i="3"/>
  <c r="A3636" i="3"/>
  <c r="C3636" i="3" s="1"/>
  <c r="C3635" i="3"/>
  <c r="B3635" i="3"/>
  <c r="A3635" i="3"/>
  <c r="B3634" i="3"/>
  <c r="A3634" i="3"/>
  <c r="C3634" i="3" s="1"/>
  <c r="C3633" i="3"/>
  <c r="B3633" i="3"/>
  <c r="A3633" i="3"/>
  <c r="A3632" i="3"/>
  <c r="C3632" i="3" s="1"/>
  <c r="C3631" i="3"/>
  <c r="B3631" i="3"/>
  <c r="A3631" i="3"/>
  <c r="A3630" i="3"/>
  <c r="C3630" i="3" s="1"/>
  <c r="C3629" i="3"/>
  <c r="B3629" i="3"/>
  <c r="A3629" i="3"/>
  <c r="A3628" i="3"/>
  <c r="C3628" i="3" s="1"/>
  <c r="C3627" i="3"/>
  <c r="B3627" i="3"/>
  <c r="A3627" i="3"/>
  <c r="B3626" i="3"/>
  <c r="A3626" i="3"/>
  <c r="C3626" i="3" s="1"/>
  <c r="C3625" i="3"/>
  <c r="B3625" i="3"/>
  <c r="A3625" i="3"/>
  <c r="B3624" i="3"/>
  <c r="A3624" i="3"/>
  <c r="C3624" i="3" s="1"/>
  <c r="C3623" i="3"/>
  <c r="B3623" i="3"/>
  <c r="A3623" i="3"/>
  <c r="B3622" i="3"/>
  <c r="A3622" i="3"/>
  <c r="C3622" i="3" s="1"/>
  <c r="C3621" i="3"/>
  <c r="B3621" i="3"/>
  <c r="A3621" i="3"/>
  <c r="A3620" i="3"/>
  <c r="C3620" i="3" s="1"/>
  <c r="C3619" i="3"/>
  <c r="B3619" i="3"/>
  <c r="A3619" i="3"/>
  <c r="B3618" i="3"/>
  <c r="A3618" i="3"/>
  <c r="C3618" i="3" s="1"/>
  <c r="C3617" i="3"/>
  <c r="B3617" i="3"/>
  <c r="A3617" i="3"/>
  <c r="A3616" i="3"/>
  <c r="C3616" i="3" s="1"/>
  <c r="C3615" i="3"/>
  <c r="B3615" i="3"/>
  <c r="A3615" i="3"/>
  <c r="A3614" i="3"/>
  <c r="C3614" i="3" s="1"/>
  <c r="C3613" i="3"/>
  <c r="B3613" i="3"/>
  <c r="A3613" i="3"/>
  <c r="A3612" i="3"/>
  <c r="C3612" i="3" s="1"/>
  <c r="C3611" i="3"/>
  <c r="B3611" i="3"/>
  <c r="A3611" i="3"/>
  <c r="B3610" i="3"/>
  <c r="A3610" i="3"/>
  <c r="C3610" i="3" s="1"/>
  <c r="C3609" i="3"/>
  <c r="B3609" i="3"/>
  <c r="A3609" i="3"/>
  <c r="B3608" i="3"/>
  <c r="A3608" i="3"/>
  <c r="C3608" i="3" s="1"/>
  <c r="C3607" i="3"/>
  <c r="B3607" i="3"/>
  <c r="A3607" i="3"/>
  <c r="B3606" i="3"/>
  <c r="A3606" i="3"/>
  <c r="C3606" i="3" s="1"/>
  <c r="C3605" i="3"/>
  <c r="B3605" i="3"/>
  <c r="A3605" i="3"/>
  <c r="A3604" i="3"/>
  <c r="C3604" i="3" s="1"/>
  <c r="C3603" i="3"/>
  <c r="B3603" i="3"/>
  <c r="A3603" i="3"/>
  <c r="B3602" i="3"/>
  <c r="A3602" i="3"/>
  <c r="C3602" i="3" s="1"/>
  <c r="C3601" i="3"/>
  <c r="B3601" i="3"/>
  <c r="A3601" i="3"/>
  <c r="A3600" i="3"/>
  <c r="C3600" i="3" s="1"/>
  <c r="C3599" i="3"/>
  <c r="B3599" i="3"/>
  <c r="A3599" i="3"/>
  <c r="A3598" i="3"/>
  <c r="C3598" i="3" s="1"/>
  <c r="C3597" i="3"/>
  <c r="B3597" i="3"/>
  <c r="A3597" i="3"/>
  <c r="B3596" i="3"/>
  <c r="A3596" i="3"/>
  <c r="C3596" i="3" s="1"/>
  <c r="C3595" i="3"/>
  <c r="B3595" i="3"/>
  <c r="A3595" i="3"/>
  <c r="B3594" i="3"/>
  <c r="A3594" i="3"/>
  <c r="C3594" i="3" s="1"/>
  <c r="C3593" i="3"/>
  <c r="B3593" i="3"/>
  <c r="A3593" i="3"/>
  <c r="B3592" i="3"/>
  <c r="A3592" i="3"/>
  <c r="C3592" i="3" s="1"/>
  <c r="C3591" i="3"/>
  <c r="B3591" i="3"/>
  <c r="A3591" i="3"/>
  <c r="A3590" i="3"/>
  <c r="C3590" i="3" s="1"/>
  <c r="C3589" i="3"/>
  <c r="B3589" i="3"/>
  <c r="A3589" i="3"/>
  <c r="B3588" i="3"/>
  <c r="A3588" i="3"/>
  <c r="C3588" i="3" s="1"/>
  <c r="C3587" i="3"/>
  <c r="B3587" i="3"/>
  <c r="A3587" i="3"/>
  <c r="B3586" i="3"/>
  <c r="A3586" i="3"/>
  <c r="C3586" i="3" s="1"/>
  <c r="C3585" i="3"/>
  <c r="B3585" i="3"/>
  <c r="A3585" i="3"/>
  <c r="B3584" i="3"/>
  <c r="A3584" i="3"/>
  <c r="C3584" i="3" s="1"/>
  <c r="C3583" i="3"/>
  <c r="B3583" i="3"/>
  <c r="A3583" i="3"/>
  <c r="A3582" i="3"/>
  <c r="C3582" i="3" s="1"/>
  <c r="C3581" i="3"/>
  <c r="B3581" i="3"/>
  <c r="A3581" i="3"/>
  <c r="B3580" i="3"/>
  <c r="A3580" i="3"/>
  <c r="C3580" i="3" s="1"/>
  <c r="C3579" i="3"/>
  <c r="B3579" i="3"/>
  <c r="A3579" i="3"/>
  <c r="B3578" i="3"/>
  <c r="A3578" i="3"/>
  <c r="C3578" i="3" s="1"/>
  <c r="C3577" i="3"/>
  <c r="B3577" i="3"/>
  <c r="A3577" i="3"/>
  <c r="B3576" i="3"/>
  <c r="A3576" i="3"/>
  <c r="C3576" i="3" s="1"/>
  <c r="C3575" i="3"/>
  <c r="B3575" i="3"/>
  <c r="A3575" i="3"/>
  <c r="A3574" i="3"/>
  <c r="C3574" i="3" s="1"/>
  <c r="C3573" i="3"/>
  <c r="B3573" i="3"/>
  <c r="A3573" i="3"/>
  <c r="B3572" i="3"/>
  <c r="A3572" i="3"/>
  <c r="C3572" i="3" s="1"/>
  <c r="C3571" i="3"/>
  <c r="B3571" i="3"/>
  <c r="A3571" i="3"/>
  <c r="B3570" i="3"/>
  <c r="A3570" i="3"/>
  <c r="C3570" i="3" s="1"/>
  <c r="C3569" i="3"/>
  <c r="B3569" i="3"/>
  <c r="A3569" i="3"/>
  <c r="B3568" i="3"/>
  <c r="A3568" i="3"/>
  <c r="C3568" i="3" s="1"/>
  <c r="C3567" i="3"/>
  <c r="B3567" i="3"/>
  <c r="A3567" i="3"/>
  <c r="A3566" i="3"/>
  <c r="C3566" i="3" s="1"/>
  <c r="C3565" i="3"/>
  <c r="B3565" i="3"/>
  <c r="A3565" i="3"/>
  <c r="B3564" i="3"/>
  <c r="A3564" i="3"/>
  <c r="C3564" i="3" s="1"/>
  <c r="C3563" i="3"/>
  <c r="B3563" i="3"/>
  <c r="A3563" i="3"/>
  <c r="B3562" i="3"/>
  <c r="A3562" i="3"/>
  <c r="C3562" i="3" s="1"/>
  <c r="C3561" i="3"/>
  <c r="B3561" i="3"/>
  <c r="A3561" i="3"/>
  <c r="B3560" i="3"/>
  <c r="A3560" i="3"/>
  <c r="C3560" i="3" s="1"/>
  <c r="C3559" i="3"/>
  <c r="B3559" i="3"/>
  <c r="A3559" i="3"/>
  <c r="A3558" i="3"/>
  <c r="C3558" i="3" s="1"/>
  <c r="C3557" i="3"/>
  <c r="B3557" i="3"/>
  <c r="A3557" i="3"/>
  <c r="B3556" i="3"/>
  <c r="A3556" i="3"/>
  <c r="C3556" i="3" s="1"/>
  <c r="C3555" i="3"/>
  <c r="B3555" i="3"/>
  <c r="A3555" i="3"/>
  <c r="B3554" i="3"/>
  <c r="A3554" i="3"/>
  <c r="C3554" i="3" s="1"/>
  <c r="C3553" i="3"/>
  <c r="B3553" i="3"/>
  <c r="A3553" i="3"/>
  <c r="B3552" i="3"/>
  <c r="A3552" i="3"/>
  <c r="C3552" i="3" s="1"/>
  <c r="C3551" i="3"/>
  <c r="B3551" i="3"/>
  <c r="A3551" i="3"/>
  <c r="A3550" i="3"/>
  <c r="C3550" i="3" s="1"/>
  <c r="C3549" i="3"/>
  <c r="B3549" i="3"/>
  <c r="A3549" i="3"/>
  <c r="B3548" i="3"/>
  <c r="A3548" i="3"/>
  <c r="C3548" i="3" s="1"/>
  <c r="C3547" i="3"/>
  <c r="B3547" i="3"/>
  <c r="A3547" i="3"/>
  <c r="B3546" i="3"/>
  <c r="A3546" i="3"/>
  <c r="C3546" i="3" s="1"/>
  <c r="C3545" i="3"/>
  <c r="B3545" i="3"/>
  <c r="A3545" i="3"/>
  <c r="B3544" i="3"/>
  <c r="A3544" i="3"/>
  <c r="C3544" i="3" s="1"/>
  <c r="C3543" i="3"/>
  <c r="B3543" i="3"/>
  <c r="A3543" i="3"/>
  <c r="A3542" i="3"/>
  <c r="C3542" i="3" s="1"/>
  <c r="C3541" i="3"/>
  <c r="B3541" i="3"/>
  <c r="A3541" i="3"/>
  <c r="B3540" i="3"/>
  <c r="A3540" i="3"/>
  <c r="C3540" i="3" s="1"/>
  <c r="C3539" i="3"/>
  <c r="B3539" i="3"/>
  <c r="A3539" i="3"/>
  <c r="B3538" i="3"/>
  <c r="A3538" i="3"/>
  <c r="C3538" i="3" s="1"/>
  <c r="C3537" i="3"/>
  <c r="B3537" i="3"/>
  <c r="A3537" i="3"/>
  <c r="B3536" i="3"/>
  <c r="A3536" i="3"/>
  <c r="C3536" i="3" s="1"/>
  <c r="C3535" i="3"/>
  <c r="B3535" i="3"/>
  <c r="A3535" i="3"/>
  <c r="A3534" i="3"/>
  <c r="C3534" i="3" s="1"/>
  <c r="C3533" i="3"/>
  <c r="B3533" i="3"/>
  <c r="A3533" i="3"/>
  <c r="B3532" i="3"/>
  <c r="A3532" i="3"/>
  <c r="C3532" i="3" s="1"/>
  <c r="C3531" i="3"/>
  <c r="B3531" i="3"/>
  <c r="A3531" i="3"/>
  <c r="B3530" i="3"/>
  <c r="A3530" i="3"/>
  <c r="C3530" i="3" s="1"/>
  <c r="C3529" i="3"/>
  <c r="B3529" i="3"/>
  <c r="A3529" i="3"/>
  <c r="B3528" i="3"/>
  <c r="A3528" i="3"/>
  <c r="C3528" i="3" s="1"/>
  <c r="C3527" i="3"/>
  <c r="B3527" i="3"/>
  <c r="A3527" i="3"/>
  <c r="A3526" i="3"/>
  <c r="C3526" i="3" s="1"/>
  <c r="C3525" i="3"/>
  <c r="B3525" i="3"/>
  <c r="A3525" i="3"/>
  <c r="B3524" i="3"/>
  <c r="A3524" i="3"/>
  <c r="C3524" i="3" s="1"/>
  <c r="C3523" i="3"/>
  <c r="B3523" i="3"/>
  <c r="A3523" i="3"/>
  <c r="B3522" i="3"/>
  <c r="A3522" i="3"/>
  <c r="C3522" i="3" s="1"/>
  <c r="C3521" i="3"/>
  <c r="B3521" i="3"/>
  <c r="A3521" i="3"/>
  <c r="B3520" i="3"/>
  <c r="A3520" i="3"/>
  <c r="C3520" i="3" s="1"/>
  <c r="C3519" i="3"/>
  <c r="B3519" i="3"/>
  <c r="A3519" i="3"/>
  <c r="A3518" i="3"/>
  <c r="C3518" i="3" s="1"/>
  <c r="C3517" i="3"/>
  <c r="B3517" i="3"/>
  <c r="A3517" i="3"/>
  <c r="A3516" i="3"/>
  <c r="C3516" i="3" s="1"/>
  <c r="C3515" i="3"/>
  <c r="B3515" i="3"/>
  <c r="A3515" i="3"/>
  <c r="B3514" i="3"/>
  <c r="A3514" i="3"/>
  <c r="C3514" i="3" s="1"/>
  <c r="C3513" i="3"/>
  <c r="B3513" i="3"/>
  <c r="A3513" i="3"/>
  <c r="B3512" i="3"/>
  <c r="A3512" i="3"/>
  <c r="C3512" i="3" s="1"/>
  <c r="C3511" i="3"/>
  <c r="B3511" i="3"/>
  <c r="A3511" i="3"/>
  <c r="A3510" i="3"/>
  <c r="C3510" i="3" s="1"/>
  <c r="C3509" i="3"/>
  <c r="B3509" i="3"/>
  <c r="A3509" i="3"/>
  <c r="A3508" i="3"/>
  <c r="C3508" i="3" s="1"/>
  <c r="C3507" i="3"/>
  <c r="B3507" i="3"/>
  <c r="A3507" i="3"/>
  <c r="B3506" i="3"/>
  <c r="A3506" i="3"/>
  <c r="C3506" i="3" s="1"/>
  <c r="C3505" i="3"/>
  <c r="B3505" i="3"/>
  <c r="A3505" i="3"/>
  <c r="B3504" i="3"/>
  <c r="A3504" i="3"/>
  <c r="C3504" i="3" s="1"/>
  <c r="C3503" i="3"/>
  <c r="B3503" i="3"/>
  <c r="A3503" i="3"/>
  <c r="A3502" i="3"/>
  <c r="C3502" i="3" s="1"/>
  <c r="C3501" i="3"/>
  <c r="B3501" i="3"/>
  <c r="A3501" i="3"/>
  <c r="A3500" i="3"/>
  <c r="C3500" i="3" s="1"/>
  <c r="C3499" i="3"/>
  <c r="B3499" i="3"/>
  <c r="A3499" i="3"/>
  <c r="B3498" i="3"/>
  <c r="A3498" i="3"/>
  <c r="C3498" i="3" s="1"/>
  <c r="C3497" i="3"/>
  <c r="B3497" i="3"/>
  <c r="A3497" i="3"/>
  <c r="B3496" i="3"/>
  <c r="A3496" i="3"/>
  <c r="C3496" i="3" s="1"/>
  <c r="C3495" i="3"/>
  <c r="B3495" i="3"/>
  <c r="A3495" i="3"/>
  <c r="A3494" i="3"/>
  <c r="C3494" i="3" s="1"/>
  <c r="C3493" i="3"/>
  <c r="B3493" i="3"/>
  <c r="A3493" i="3"/>
  <c r="A3492" i="3"/>
  <c r="C3492" i="3" s="1"/>
  <c r="C3491" i="3"/>
  <c r="B3491" i="3"/>
  <c r="A3491" i="3"/>
  <c r="B3490" i="3"/>
  <c r="A3490" i="3"/>
  <c r="C3490" i="3" s="1"/>
  <c r="C3489" i="3"/>
  <c r="B3489" i="3"/>
  <c r="A3489" i="3"/>
  <c r="B3488" i="3"/>
  <c r="A3488" i="3"/>
  <c r="C3488" i="3" s="1"/>
  <c r="C3487" i="3"/>
  <c r="B3487" i="3"/>
  <c r="A3487" i="3"/>
  <c r="A3486" i="3"/>
  <c r="C3486" i="3" s="1"/>
  <c r="C3485" i="3"/>
  <c r="B3485" i="3"/>
  <c r="A3485" i="3"/>
  <c r="A3484" i="3"/>
  <c r="C3484" i="3" s="1"/>
  <c r="C3483" i="3"/>
  <c r="B3483" i="3"/>
  <c r="A3483" i="3"/>
  <c r="B3482" i="3"/>
  <c r="A3482" i="3"/>
  <c r="C3482" i="3" s="1"/>
  <c r="C3481" i="3"/>
  <c r="B3481" i="3"/>
  <c r="A3481" i="3"/>
  <c r="B3480" i="3"/>
  <c r="A3480" i="3"/>
  <c r="C3480" i="3" s="1"/>
  <c r="C3479" i="3"/>
  <c r="B3479" i="3"/>
  <c r="A3479" i="3"/>
  <c r="A3478" i="3"/>
  <c r="C3478" i="3" s="1"/>
  <c r="C3477" i="3"/>
  <c r="B3477" i="3"/>
  <c r="A3477" i="3"/>
  <c r="A3476" i="3"/>
  <c r="C3476" i="3" s="1"/>
  <c r="C3475" i="3"/>
  <c r="B3475" i="3"/>
  <c r="A3475" i="3"/>
  <c r="B3474" i="3"/>
  <c r="A3474" i="3"/>
  <c r="C3474" i="3" s="1"/>
  <c r="C3473" i="3"/>
  <c r="B3473" i="3"/>
  <c r="A3473" i="3"/>
  <c r="B3472" i="3"/>
  <c r="A3472" i="3"/>
  <c r="C3472" i="3" s="1"/>
  <c r="C3471" i="3"/>
  <c r="B3471" i="3"/>
  <c r="A3471" i="3"/>
  <c r="A3470" i="3"/>
  <c r="C3470" i="3" s="1"/>
  <c r="C3469" i="3"/>
  <c r="B3469" i="3"/>
  <c r="A3469" i="3"/>
  <c r="A3468" i="3"/>
  <c r="C3468" i="3" s="1"/>
  <c r="C3467" i="3"/>
  <c r="B3467" i="3"/>
  <c r="A3467" i="3"/>
  <c r="B3466" i="3"/>
  <c r="A3466" i="3"/>
  <c r="C3466" i="3" s="1"/>
  <c r="C3465" i="3"/>
  <c r="B3465" i="3"/>
  <c r="A3465" i="3"/>
  <c r="B3464" i="3"/>
  <c r="A3464" i="3"/>
  <c r="C3464" i="3" s="1"/>
  <c r="C3463" i="3"/>
  <c r="B3463" i="3"/>
  <c r="A3463" i="3"/>
  <c r="A3462" i="3"/>
  <c r="C3462" i="3" s="1"/>
  <c r="C3461" i="3"/>
  <c r="B3461" i="3"/>
  <c r="A3461" i="3"/>
  <c r="A3460" i="3"/>
  <c r="C3460" i="3" s="1"/>
  <c r="C3459" i="3"/>
  <c r="B3459" i="3"/>
  <c r="A3459" i="3"/>
  <c r="B3458" i="3"/>
  <c r="A3458" i="3"/>
  <c r="C3458" i="3" s="1"/>
  <c r="C3457" i="3"/>
  <c r="B3457" i="3"/>
  <c r="A3457" i="3"/>
  <c r="B3456" i="3"/>
  <c r="A3456" i="3"/>
  <c r="C3456" i="3" s="1"/>
  <c r="C3455" i="3"/>
  <c r="B3455" i="3"/>
  <c r="A3455" i="3"/>
  <c r="A3454" i="3"/>
  <c r="C3454" i="3" s="1"/>
  <c r="C3453" i="3"/>
  <c r="B3453" i="3"/>
  <c r="A3453" i="3"/>
  <c r="A3452" i="3"/>
  <c r="C3452" i="3" s="1"/>
  <c r="C3451" i="3"/>
  <c r="B3451" i="3"/>
  <c r="A3451" i="3"/>
  <c r="B3450" i="3"/>
  <c r="A3450" i="3"/>
  <c r="C3450" i="3" s="1"/>
  <c r="C3449" i="3"/>
  <c r="B3449" i="3"/>
  <c r="A3449" i="3"/>
  <c r="B3448" i="3"/>
  <c r="A3448" i="3"/>
  <c r="C3448" i="3" s="1"/>
  <c r="C3447" i="3"/>
  <c r="B3447" i="3"/>
  <c r="A3447" i="3"/>
  <c r="A3446" i="3"/>
  <c r="C3446" i="3" s="1"/>
  <c r="C3445" i="3"/>
  <c r="B3445" i="3"/>
  <c r="A3445" i="3"/>
  <c r="A3444" i="3"/>
  <c r="C3444" i="3" s="1"/>
  <c r="C3443" i="3"/>
  <c r="B3443" i="3"/>
  <c r="A3443" i="3"/>
  <c r="B3442" i="3"/>
  <c r="A3442" i="3"/>
  <c r="C3442" i="3" s="1"/>
  <c r="C3441" i="3"/>
  <c r="B3441" i="3"/>
  <c r="A3441" i="3"/>
  <c r="B3440" i="3"/>
  <c r="A3440" i="3"/>
  <c r="C3440" i="3" s="1"/>
  <c r="C3439" i="3"/>
  <c r="B3439" i="3"/>
  <c r="A3439" i="3"/>
  <c r="A3438" i="3"/>
  <c r="C3438" i="3" s="1"/>
  <c r="C3437" i="3"/>
  <c r="B3437" i="3"/>
  <c r="A3437" i="3"/>
  <c r="A3436" i="3"/>
  <c r="C3436" i="3" s="1"/>
  <c r="C3435" i="3"/>
  <c r="B3435" i="3"/>
  <c r="A3435" i="3"/>
  <c r="B3434" i="3"/>
  <c r="A3434" i="3"/>
  <c r="C3434" i="3" s="1"/>
  <c r="C3433" i="3"/>
  <c r="B3433" i="3"/>
  <c r="A3433" i="3"/>
  <c r="B3432" i="3"/>
  <c r="A3432" i="3"/>
  <c r="C3432" i="3" s="1"/>
  <c r="C3431" i="3"/>
  <c r="B3431" i="3"/>
  <c r="A3431" i="3"/>
  <c r="A3430" i="3"/>
  <c r="C3430" i="3" s="1"/>
  <c r="C3429" i="3"/>
  <c r="B3429" i="3"/>
  <c r="A3429" i="3"/>
  <c r="A3428" i="3"/>
  <c r="C3428" i="3" s="1"/>
  <c r="C3427" i="3"/>
  <c r="B3427" i="3"/>
  <c r="D3427" i="3" s="1"/>
  <c r="A3427" i="3"/>
  <c r="B3426" i="3"/>
  <c r="A3426" i="3"/>
  <c r="C3426" i="3" s="1"/>
  <c r="C3425" i="3"/>
  <c r="B3425" i="3"/>
  <c r="A3425" i="3"/>
  <c r="B3424" i="3"/>
  <c r="A3424" i="3"/>
  <c r="C3424" i="3" s="1"/>
  <c r="C3423" i="3"/>
  <c r="B3423" i="3"/>
  <c r="A3423" i="3"/>
  <c r="A3422" i="3"/>
  <c r="C3422" i="3" s="1"/>
  <c r="C3421" i="3"/>
  <c r="B3421" i="3"/>
  <c r="A3421" i="3"/>
  <c r="A3420" i="3"/>
  <c r="C3420" i="3" s="1"/>
  <c r="C3419" i="3"/>
  <c r="B3419" i="3"/>
  <c r="A3419" i="3"/>
  <c r="B3418" i="3"/>
  <c r="A3418" i="3"/>
  <c r="C3418" i="3" s="1"/>
  <c r="C3417" i="3"/>
  <c r="B3417" i="3"/>
  <c r="A3417" i="3"/>
  <c r="B3416" i="3"/>
  <c r="A3416" i="3"/>
  <c r="C3416" i="3" s="1"/>
  <c r="C3415" i="3"/>
  <c r="B3415" i="3"/>
  <c r="A3415" i="3"/>
  <c r="A3414" i="3"/>
  <c r="C3414" i="3" s="1"/>
  <c r="C3413" i="3"/>
  <c r="B3413" i="3"/>
  <c r="A3413" i="3"/>
  <c r="A3412" i="3"/>
  <c r="C3412" i="3" s="1"/>
  <c r="C3411" i="3"/>
  <c r="B3411" i="3"/>
  <c r="A3411" i="3"/>
  <c r="B3410" i="3"/>
  <c r="A3410" i="3"/>
  <c r="C3410" i="3" s="1"/>
  <c r="C3409" i="3"/>
  <c r="B3409" i="3"/>
  <c r="A3409" i="3"/>
  <c r="B3408" i="3"/>
  <c r="A3408" i="3"/>
  <c r="C3408" i="3" s="1"/>
  <c r="C3407" i="3"/>
  <c r="B3407" i="3"/>
  <c r="A3407" i="3"/>
  <c r="A3406" i="3"/>
  <c r="C3406" i="3" s="1"/>
  <c r="C3405" i="3"/>
  <c r="B3405" i="3"/>
  <c r="A3405" i="3"/>
  <c r="A3404" i="3"/>
  <c r="C3404" i="3" s="1"/>
  <c r="C3403" i="3"/>
  <c r="B3403" i="3"/>
  <c r="A3403" i="3"/>
  <c r="B3402" i="3"/>
  <c r="A3402" i="3"/>
  <c r="C3402" i="3" s="1"/>
  <c r="C3401" i="3"/>
  <c r="B3401" i="3"/>
  <c r="A3401" i="3"/>
  <c r="B3400" i="3"/>
  <c r="A3400" i="3"/>
  <c r="C3400" i="3" s="1"/>
  <c r="C3399" i="3"/>
  <c r="B3399" i="3"/>
  <c r="A3399" i="3"/>
  <c r="A3398" i="3"/>
  <c r="C3398" i="3" s="1"/>
  <c r="C3397" i="3"/>
  <c r="B3397" i="3"/>
  <c r="A3397" i="3"/>
  <c r="A3396" i="3"/>
  <c r="C3396" i="3" s="1"/>
  <c r="C3395" i="3"/>
  <c r="B3395" i="3"/>
  <c r="D3395" i="3" s="1"/>
  <c r="A3395" i="3"/>
  <c r="B3394" i="3"/>
  <c r="A3394" i="3"/>
  <c r="C3394" i="3" s="1"/>
  <c r="C3393" i="3"/>
  <c r="B3393" i="3"/>
  <c r="A3393" i="3"/>
  <c r="B3392" i="3"/>
  <c r="A3392" i="3"/>
  <c r="C3392" i="3" s="1"/>
  <c r="C3391" i="3"/>
  <c r="B3391" i="3"/>
  <c r="A3391" i="3"/>
  <c r="A3390" i="3"/>
  <c r="C3390" i="3" s="1"/>
  <c r="C3389" i="3"/>
  <c r="B3389" i="3"/>
  <c r="A3389" i="3"/>
  <c r="A3388" i="3"/>
  <c r="C3388" i="3" s="1"/>
  <c r="C3387" i="3"/>
  <c r="B3387" i="3"/>
  <c r="A3387" i="3"/>
  <c r="B3386" i="3"/>
  <c r="A3386" i="3"/>
  <c r="C3386" i="3" s="1"/>
  <c r="C3385" i="3"/>
  <c r="B3385" i="3"/>
  <c r="A3385" i="3"/>
  <c r="B3384" i="3"/>
  <c r="A3384" i="3"/>
  <c r="C3384" i="3" s="1"/>
  <c r="C3383" i="3"/>
  <c r="B3383" i="3"/>
  <c r="A3383" i="3"/>
  <c r="A3382" i="3"/>
  <c r="C3382" i="3" s="1"/>
  <c r="C3381" i="3"/>
  <c r="B3381" i="3"/>
  <c r="A3381" i="3"/>
  <c r="A3380" i="3"/>
  <c r="C3380" i="3" s="1"/>
  <c r="C3379" i="3"/>
  <c r="B3379" i="3"/>
  <c r="A3379" i="3"/>
  <c r="B3378" i="3"/>
  <c r="A3378" i="3"/>
  <c r="C3378" i="3" s="1"/>
  <c r="C3377" i="3"/>
  <c r="B3377" i="3"/>
  <c r="A3377" i="3"/>
  <c r="B3376" i="3"/>
  <c r="A3376" i="3"/>
  <c r="C3376" i="3" s="1"/>
  <c r="C3375" i="3"/>
  <c r="B3375" i="3"/>
  <c r="A3375" i="3"/>
  <c r="A3374" i="3"/>
  <c r="C3374" i="3" s="1"/>
  <c r="C3373" i="3"/>
  <c r="B3373" i="3"/>
  <c r="A3373" i="3"/>
  <c r="A3372" i="3"/>
  <c r="C3372" i="3" s="1"/>
  <c r="C3371" i="3"/>
  <c r="B3371" i="3"/>
  <c r="A3371" i="3"/>
  <c r="B3370" i="3"/>
  <c r="A3370" i="3"/>
  <c r="C3370" i="3" s="1"/>
  <c r="C3369" i="3"/>
  <c r="B3369" i="3"/>
  <c r="A3369" i="3"/>
  <c r="B3368" i="3"/>
  <c r="A3368" i="3"/>
  <c r="C3368" i="3" s="1"/>
  <c r="C3367" i="3"/>
  <c r="B3367" i="3"/>
  <c r="A3367" i="3"/>
  <c r="A3366" i="3"/>
  <c r="C3366" i="3" s="1"/>
  <c r="C3365" i="3"/>
  <c r="B3365" i="3"/>
  <c r="A3365" i="3"/>
  <c r="A3364" i="3"/>
  <c r="C3364" i="3" s="1"/>
  <c r="C3363" i="3"/>
  <c r="B3363" i="3"/>
  <c r="A3363" i="3"/>
  <c r="B3362" i="3"/>
  <c r="A3362" i="3"/>
  <c r="C3362" i="3" s="1"/>
  <c r="C3361" i="3"/>
  <c r="B3361" i="3"/>
  <c r="A3361" i="3"/>
  <c r="B3360" i="3"/>
  <c r="A3360" i="3"/>
  <c r="C3360" i="3" s="1"/>
  <c r="C3359" i="3"/>
  <c r="B3359" i="3"/>
  <c r="A3359" i="3"/>
  <c r="A3358" i="3"/>
  <c r="C3358" i="3" s="1"/>
  <c r="C3357" i="3"/>
  <c r="B3357" i="3"/>
  <c r="A3357" i="3"/>
  <c r="A3356" i="3"/>
  <c r="C3356" i="3" s="1"/>
  <c r="C3355" i="3"/>
  <c r="B3355" i="3"/>
  <c r="A3355" i="3"/>
  <c r="B3354" i="3"/>
  <c r="A3354" i="3"/>
  <c r="C3354" i="3" s="1"/>
  <c r="C3353" i="3"/>
  <c r="B3353" i="3"/>
  <c r="A3353" i="3"/>
  <c r="A3352" i="3"/>
  <c r="C3352" i="3" s="1"/>
  <c r="C3351" i="3"/>
  <c r="B3351" i="3"/>
  <c r="A3351" i="3"/>
  <c r="A3350" i="3"/>
  <c r="C3350" i="3" s="1"/>
  <c r="C3349" i="3"/>
  <c r="B3349" i="3"/>
  <c r="A3349" i="3"/>
  <c r="A3348" i="3"/>
  <c r="C3348" i="3" s="1"/>
  <c r="C3347" i="3"/>
  <c r="B3347" i="3"/>
  <c r="A3347" i="3"/>
  <c r="B3346" i="3"/>
  <c r="A3346" i="3"/>
  <c r="C3346" i="3" s="1"/>
  <c r="C3345" i="3"/>
  <c r="B3345" i="3"/>
  <c r="A3345" i="3"/>
  <c r="B3344" i="3"/>
  <c r="D3344" i="3" s="1"/>
  <c r="A3344" i="3"/>
  <c r="C3344" i="3" s="1"/>
  <c r="C3343" i="3"/>
  <c r="B3343" i="3"/>
  <c r="A3343" i="3"/>
  <c r="A3342" i="3"/>
  <c r="C3342" i="3" s="1"/>
  <c r="C3341" i="3"/>
  <c r="B3341" i="3"/>
  <c r="A3341" i="3"/>
  <c r="A3340" i="3"/>
  <c r="C3340" i="3" s="1"/>
  <c r="C3339" i="3"/>
  <c r="B3339" i="3"/>
  <c r="A3339" i="3"/>
  <c r="B3338" i="3"/>
  <c r="A3338" i="3"/>
  <c r="C3338" i="3" s="1"/>
  <c r="C3337" i="3"/>
  <c r="B3337" i="3"/>
  <c r="A3337" i="3"/>
  <c r="B3336" i="3"/>
  <c r="A3336" i="3"/>
  <c r="C3336" i="3" s="1"/>
  <c r="C3335" i="3"/>
  <c r="B3335" i="3"/>
  <c r="A3335" i="3"/>
  <c r="A3334" i="3"/>
  <c r="C3334" i="3" s="1"/>
  <c r="C3333" i="3"/>
  <c r="B3333" i="3"/>
  <c r="A3333" i="3"/>
  <c r="A3332" i="3"/>
  <c r="C3332" i="3" s="1"/>
  <c r="C3331" i="3"/>
  <c r="B3331" i="3"/>
  <c r="A3331" i="3"/>
  <c r="B3330" i="3"/>
  <c r="A3330" i="3"/>
  <c r="C3330" i="3" s="1"/>
  <c r="C3329" i="3"/>
  <c r="B3329" i="3"/>
  <c r="A3329" i="3"/>
  <c r="A3328" i="3"/>
  <c r="C3328" i="3" s="1"/>
  <c r="C3327" i="3"/>
  <c r="B3327" i="3"/>
  <c r="A3327" i="3"/>
  <c r="A3326" i="3"/>
  <c r="C3326" i="3" s="1"/>
  <c r="C3325" i="3"/>
  <c r="B3325" i="3"/>
  <c r="A3325" i="3"/>
  <c r="A3324" i="3"/>
  <c r="C3324" i="3" s="1"/>
  <c r="C3323" i="3"/>
  <c r="B3323" i="3"/>
  <c r="A3323" i="3"/>
  <c r="B3322" i="3"/>
  <c r="A3322" i="3"/>
  <c r="C3322" i="3" s="1"/>
  <c r="D3322" i="3" s="1"/>
  <c r="C3321" i="3"/>
  <c r="B3321" i="3"/>
  <c r="A3321" i="3"/>
  <c r="A3320" i="3"/>
  <c r="C3320" i="3" s="1"/>
  <c r="C3319" i="3"/>
  <c r="B3319" i="3"/>
  <c r="A3319" i="3"/>
  <c r="A3318" i="3"/>
  <c r="C3318" i="3" s="1"/>
  <c r="C3317" i="3"/>
  <c r="B3317" i="3"/>
  <c r="A3317" i="3"/>
  <c r="A3316" i="3"/>
  <c r="C3316" i="3" s="1"/>
  <c r="C3315" i="3"/>
  <c r="B3315" i="3"/>
  <c r="A3315" i="3"/>
  <c r="B3314" i="3"/>
  <c r="A3314" i="3"/>
  <c r="C3314" i="3" s="1"/>
  <c r="C3313" i="3"/>
  <c r="B3313" i="3"/>
  <c r="A3313" i="3"/>
  <c r="A3312" i="3"/>
  <c r="C3312" i="3" s="1"/>
  <c r="C3311" i="3"/>
  <c r="B3311" i="3"/>
  <c r="A3311" i="3"/>
  <c r="A3310" i="3"/>
  <c r="C3310" i="3" s="1"/>
  <c r="C3309" i="3"/>
  <c r="B3309" i="3"/>
  <c r="A3309" i="3"/>
  <c r="A3308" i="3"/>
  <c r="C3308" i="3" s="1"/>
  <c r="C3307" i="3"/>
  <c r="B3307" i="3"/>
  <c r="A3307" i="3"/>
  <c r="B3306" i="3"/>
  <c r="A3306" i="3"/>
  <c r="C3306" i="3" s="1"/>
  <c r="C3305" i="3"/>
  <c r="B3305" i="3"/>
  <c r="A3305" i="3"/>
  <c r="A3304" i="3"/>
  <c r="C3304" i="3" s="1"/>
  <c r="C3303" i="3"/>
  <c r="B3303" i="3"/>
  <c r="A3303" i="3"/>
  <c r="A3302" i="3"/>
  <c r="C3302" i="3" s="1"/>
  <c r="C3301" i="3"/>
  <c r="B3301" i="3"/>
  <c r="A3301" i="3"/>
  <c r="A3300" i="3"/>
  <c r="C3300" i="3" s="1"/>
  <c r="C3299" i="3"/>
  <c r="B3299" i="3"/>
  <c r="A3299" i="3"/>
  <c r="B3298" i="3"/>
  <c r="A3298" i="3"/>
  <c r="C3298" i="3" s="1"/>
  <c r="C3297" i="3"/>
  <c r="B3297" i="3"/>
  <c r="A3297" i="3"/>
  <c r="B3296" i="3"/>
  <c r="A3296" i="3"/>
  <c r="C3296" i="3" s="1"/>
  <c r="C3295" i="3"/>
  <c r="B3295" i="3"/>
  <c r="A3295" i="3"/>
  <c r="A3294" i="3"/>
  <c r="C3294" i="3" s="1"/>
  <c r="C3293" i="3"/>
  <c r="B3293" i="3"/>
  <c r="A3293" i="3"/>
  <c r="A3292" i="3"/>
  <c r="C3292" i="3" s="1"/>
  <c r="C3291" i="3"/>
  <c r="B3291" i="3"/>
  <c r="A3291" i="3"/>
  <c r="B3290" i="3"/>
  <c r="A3290" i="3"/>
  <c r="C3290" i="3" s="1"/>
  <c r="C3289" i="3"/>
  <c r="B3289" i="3"/>
  <c r="A3289" i="3"/>
  <c r="A3288" i="3"/>
  <c r="C3288" i="3" s="1"/>
  <c r="C3287" i="3"/>
  <c r="B3287" i="3"/>
  <c r="A3287" i="3"/>
  <c r="A3286" i="3"/>
  <c r="C3286" i="3" s="1"/>
  <c r="C3285" i="3"/>
  <c r="B3285" i="3"/>
  <c r="A3285" i="3"/>
  <c r="A3284" i="3"/>
  <c r="C3284" i="3" s="1"/>
  <c r="C3283" i="3"/>
  <c r="B3283" i="3"/>
  <c r="A3283" i="3"/>
  <c r="B3282" i="3"/>
  <c r="A3282" i="3"/>
  <c r="C3282" i="3" s="1"/>
  <c r="C3281" i="3"/>
  <c r="B3281" i="3"/>
  <c r="A3281" i="3"/>
  <c r="B3280" i="3"/>
  <c r="A3280" i="3"/>
  <c r="C3280" i="3" s="1"/>
  <c r="C3279" i="3"/>
  <c r="B3279" i="3"/>
  <c r="A3279" i="3"/>
  <c r="A3278" i="3"/>
  <c r="C3278" i="3" s="1"/>
  <c r="C3277" i="3"/>
  <c r="B3277" i="3"/>
  <c r="A3277" i="3"/>
  <c r="A3276" i="3"/>
  <c r="C3276" i="3" s="1"/>
  <c r="C3275" i="3"/>
  <c r="B3275" i="3"/>
  <c r="A3275" i="3"/>
  <c r="B3274" i="3"/>
  <c r="A3274" i="3"/>
  <c r="C3274" i="3" s="1"/>
  <c r="C3273" i="3"/>
  <c r="B3273" i="3"/>
  <c r="A3273" i="3"/>
  <c r="B3272" i="3"/>
  <c r="A3272" i="3"/>
  <c r="C3272" i="3" s="1"/>
  <c r="C3271" i="3"/>
  <c r="B3271" i="3"/>
  <c r="A3271" i="3"/>
  <c r="A3270" i="3"/>
  <c r="C3270" i="3" s="1"/>
  <c r="C3269" i="3"/>
  <c r="B3269" i="3"/>
  <c r="A3269" i="3"/>
  <c r="A3268" i="3"/>
  <c r="C3268" i="3" s="1"/>
  <c r="C3267" i="3"/>
  <c r="B3267" i="3"/>
  <c r="A3267" i="3"/>
  <c r="B3266" i="3"/>
  <c r="A3266" i="3"/>
  <c r="C3266" i="3" s="1"/>
  <c r="C3265" i="3"/>
  <c r="B3265" i="3"/>
  <c r="A3265" i="3"/>
  <c r="A3264" i="3"/>
  <c r="C3264" i="3" s="1"/>
  <c r="C3263" i="3"/>
  <c r="B3263" i="3"/>
  <c r="A3263" i="3"/>
  <c r="A3262" i="3"/>
  <c r="C3262" i="3" s="1"/>
  <c r="C3261" i="3"/>
  <c r="B3261" i="3"/>
  <c r="A3261" i="3"/>
  <c r="A3260" i="3"/>
  <c r="C3260" i="3" s="1"/>
  <c r="C3259" i="3"/>
  <c r="B3259" i="3"/>
  <c r="A3259" i="3"/>
  <c r="B3258" i="3"/>
  <c r="A3258" i="3"/>
  <c r="C3258" i="3" s="1"/>
  <c r="C3257" i="3"/>
  <c r="B3257" i="3"/>
  <c r="A3257" i="3"/>
  <c r="B3256" i="3"/>
  <c r="A3256" i="3"/>
  <c r="C3256" i="3" s="1"/>
  <c r="C3255" i="3"/>
  <c r="B3255" i="3"/>
  <c r="A3255" i="3"/>
  <c r="A3254" i="3"/>
  <c r="C3253" i="3"/>
  <c r="B3253" i="3"/>
  <c r="A3253" i="3"/>
  <c r="A3252" i="3"/>
  <c r="C3252" i="3" s="1"/>
  <c r="C3251" i="3"/>
  <c r="B3251" i="3"/>
  <c r="A3251" i="3"/>
  <c r="B3250" i="3"/>
  <c r="A3250" i="3"/>
  <c r="C3250" i="3" s="1"/>
  <c r="C3249" i="3"/>
  <c r="B3249" i="3"/>
  <c r="A3249" i="3"/>
  <c r="A3248" i="3"/>
  <c r="C3248" i="3" s="1"/>
  <c r="C3247" i="3"/>
  <c r="B3247" i="3"/>
  <c r="A3247" i="3"/>
  <c r="A3246" i="3"/>
  <c r="C3245" i="3"/>
  <c r="B3245" i="3"/>
  <c r="A3245" i="3"/>
  <c r="A3244" i="3"/>
  <c r="C3244" i="3" s="1"/>
  <c r="C3243" i="3"/>
  <c r="B3243" i="3"/>
  <c r="A3243" i="3"/>
  <c r="B3242" i="3"/>
  <c r="A3242" i="3"/>
  <c r="C3242" i="3" s="1"/>
  <c r="C3241" i="3"/>
  <c r="B3241" i="3"/>
  <c r="A3241" i="3"/>
  <c r="B3240" i="3"/>
  <c r="A3240" i="3"/>
  <c r="C3240" i="3" s="1"/>
  <c r="C3239" i="3"/>
  <c r="B3239" i="3"/>
  <c r="A3239" i="3"/>
  <c r="A3238" i="3"/>
  <c r="C3237" i="3"/>
  <c r="B3237" i="3"/>
  <c r="A3237" i="3"/>
  <c r="A3236" i="3"/>
  <c r="C3236" i="3" s="1"/>
  <c r="C3235" i="3"/>
  <c r="B3235" i="3"/>
  <c r="A3235" i="3"/>
  <c r="B3234" i="3"/>
  <c r="A3234" i="3"/>
  <c r="C3234" i="3" s="1"/>
  <c r="C3233" i="3"/>
  <c r="B3233" i="3"/>
  <c r="A3233" i="3"/>
  <c r="A3232" i="3"/>
  <c r="C3232" i="3" s="1"/>
  <c r="C3231" i="3"/>
  <c r="B3231" i="3"/>
  <c r="A3231" i="3"/>
  <c r="A3230" i="3"/>
  <c r="C3229" i="3"/>
  <c r="B3229" i="3"/>
  <c r="A3229" i="3"/>
  <c r="A3228" i="3"/>
  <c r="C3228" i="3" s="1"/>
  <c r="C3227" i="3"/>
  <c r="B3227" i="3"/>
  <c r="A3227" i="3"/>
  <c r="B3226" i="3"/>
  <c r="A3226" i="3"/>
  <c r="C3226" i="3" s="1"/>
  <c r="C3225" i="3"/>
  <c r="B3225" i="3"/>
  <c r="A3225" i="3"/>
  <c r="B3224" i="3"/>
  <c r="A3224" i="3"/>
  <c r="C3224" i="3" s="1"/>
  <c r="C3223" i="3"/>
  <c r="B3223" i="3"/>
  <c r="A3223" i="3"/>
  <c r="A3222" i="3"/>
  <c r="C3221" i="3"/>
  <c r="B3221" i="3"/>
  <c r="A3221" i="3"/>
  <c r="A3220" i="3"/>
  <c r="C3220" i="3" s="1"/>
  <c r="C3219" i="3"/>
  <c r="B3219" i="3"/>
  <c r="A3219" i="3"/>
  <c r="B3218" i="3"/>
  <c r="A3218" i="3"/>
  <c r="C3218" i="3" s="1"/>
  <c r="C3217" i="3"/>
  <c r="B3217" i="3"/>
  <c r="A3217" i="3"/>
  <c r="A3216" i="3"/>
  <c r="C3216" i="3" s="1"/>
  <c r="C3215" i="3"/>
  <c r="B3215" i="3"/>
  <c r="A3215" i="3"/>
  <c r="A3214" i="3"/>
  <c r="C3213" i="3"/>
  <c r="B3213" i="3"/>
  <c r="A3213" i="3"/>
  <c r="A3212" i="3"/>
  <c r="C3212" i="3" s="1"/>
  <c r="C3211" i="3"/>
  <c r="B3211" i="3"/>
  <c r="A3211" i="3"/>
  <c r="B3210" i="3"/>
  <c r="A3210" i="3"/>
  <c r="C3210" i="3" s="1"/>
  <c r="C3209" i="3"/>
  <c r="B3209" i="3"/>
  <c r="A3209" i="3"/>
  <c r="B3208" i="3"/>
  <c r="A3208" i="3"/>
  <c r="C3208" i="3" s="1"/>
  <c r="C3207" i="3"/>
  <c r="B3207" i="3"/>
  <c r="A3207" i="3"/>
  <c r="A3206" i="3"/>
  <c r="C3205" i="3"/>
  <c r="B3205" i="3"/>
  <c r="A3205" i="3"/>
  <c r="A3204" i="3"/>
  <c r="C3204" i="3" s="1"/>
  <c r="C3203" i="3"/>
  <c r="B3203" i="3"/>
  <c r="A3203" i="3"/>
  <c r="B3202" i="3"/>
  <c r="A3202" i="3"/>
  <c r="C3202" i="3" s="1"/>
  <c r="C3201" i="3"/>
  <c r="B3201" i="3"/>
  <c r="A3201" i="3"/>
  <c r="A3200" i="3"/>
  <c r="C3200" i="3" s="1"/>
  <c r="C3199" i="3"/>
  <c r="B3199" i="3"/>
  <c r="A3199" i="3"/>
  <c r="A3198" i="3"/>
  <c r="C3197" i="3"/>
  <c r="B3197" i="3"/>
  <c r="A3197" i="3"/>
  <c r="A3196" i="3"/>
  <c r="C3196" i="3" s="1"/>
  <c r="C3195" i="3"/>
  <c r="B3195" i="3"/>
  <c r="A3195" i="3"/>
  <c r="B3194" i="3"/>
  <c r="D3194" i="3" s="1"/>
  <c r="A3194" i="3"/>
  <c r="C3194" i="3" s="1"/>
  <c r="C3193" i="3"/>
  <c r="B3193" i="3"/>
  <c r="A3193" i="3"/>
  <c r="B3192" i="3"/>
  <c r="A3192" i="3"/>
  <c r="C3192" i="3" s="1"/>
  <c r="C3191" i="3"/>
  <c r="B3191" i="3"/>
  <c r="A3191" i="3"/>
  <c r="A3190" i="3"/>
  <c r="C3189" i="3"/>
  <c r="B3189" i="3"/>
  <c r="A3189" i="3"/>
  <c r="A3188" i="3"/>
  <c r="C3188" i="3" s="1"/>
  <c r="C3187" i="3"/>
  <c r="B3187" i="3"/>
  <c r="A3187" i="3"/>
  <c r="B3186" i="3"/>
  <c r="A3186" i="3"/>
  <c r="C3186" i="3" s="1"/>
  <c r="C3185" i="3"/>
  <c r="B3185" i="3"/>
  <c r="A3185" i="3"/>
  <c r="A3184" i="3"/>
  <c r="C3184" i="3" s="1"/>
  <c r="C3183" i="3"/>
  <c r="B3183" i="3"/>
  <c r="A3183" i="3"/>
  <c r="A3182" i="3"/>
  <c r="C3181" i="3"/>
  <c r="B3181" i="3"/>
  <c r="A3181" i="3"/>
  <c r="A3180" i="3"/>
  <c r="C3180" i="3" s="1"/>
  <c r="C3179" i="3"/>
  <c r="B3179" i="3"/>
  <c r="A3179" i="3"/>
  <c r="B3178" i="3"/>
  <c r="A3178" i="3"/>
  <c r="C3178" i="3" s="1"/>
  <c r="C3177" i="3"/>
  <c r="B3177" i="3"/>
  <c r="A3177" i="3"/>
  <c r="B3176" i="3"/>
  <c r="D3176" i="3" s="1"/>
  <c r="A3176" i="3"/>
  <c r="C3176" i="3" s="1"/>
  <c r="C3175" i="3"/>
  <c r="B3175" i="3"/>
  <c r="A3175" i="3"/>
  <c r="A3174" i="3"/>
  <c r="C3173" i="3"/>
  <c r="B3173" i="3"/>
  <c r="A3173" i="3"/>
  <c r="A3172" i="3"/>
  <c r="C3172" i="3" s="1"/>
  <c r="C3171" i="3"/>
  <c r="B3171" i="3"/>
  <c r="A3171" i="3"/>
  <c r="B3170" i="3"/>
  <c r="A3170" i="3"/>
  <c r="C3170" i="3" s="1"/>
  <c r="C3169" i="3"/>
  <c r="B3169" i="3"/>
  <c r="A3169" i="3"/>
  <c r="A3168" i="3"/>
  <c r="C3168" i="3" s="1"/>
  <c r="C3167" i="3"/>
  <c r="B3167" i="3"/>
  <c r="A3167" i="3"/>
  <c r="A3166" i="3"/>
  <c r="C3165" i="3"/>
  <c r="B3165" i="3"/>
  <c r="A3165" i="3"/>
  <c r="A3164" i="3"/>
  <c r="C3164" i="3" s="1"/>
  <c r="C3163" i="3"/>
  <c r="B3163" i="3"/>
  <c r="A3163" i="3"/>
  <c r="B3162" i="3"/>
  <c r="A3162" i="3"/>
  <c r="C3162" i="3" s="1"/>
  <c r="C3161" i="3"/>
  <c r="B3161" i="3"/>
  <c r="A3161" i="3"/>
  <c r="B3160" i="3"/>
  <c r="A3160" i="3"/>
  <c r="C3160" i="3" s="1"/>
  <c r="C3159" i="3"/>
  <c r="B3159" i="3"/>
  <c r="A3159" i="3"/>
  <c r="A3158" i="3"/>
  <c r="C3157" i="3"/>
  <c r="B3157" i="3"/>
  <c r="A3157" i="3"/>
  <c r="A3156" i="3"/>
  <c r="C3156" i="3" s="1"/>
  <c r="C3155" i="3"/>
  <c r="B3155" i="3"/>
  <c r="A3155" i="3"/>
  <c r="B3154" i="3"/>
  <c r="A3154" i="3"/>
  <c r="C3154" i="3" s="1"/>
  <c r="C3153" i="3"/>
  <c r="B3153" i="3"/>
  <c r="A3153" i="3"/>
  <c r="A3152" i="3"/>
  <c r="C3152" i="3" s="1"/>
  <c r="C3151" i="3"/>
  <c r="B3151" i="3"/>
  <c r="A3151" i="3"/>
  <c r="A3150" i="3"/>
  <c r="C3149" i="3"/>
  <c r="B3149" i="3"/>
  <c r="A3149" i="3"/>
  <c r="A3148" i="3"/>
  <c r="C3148" i="3" s="1"/>
  <c r="C3147" i="3"/>
  <c r="B3147" i="3"/>
  <c r="A3147" i="3"/>
  <c r="B3146" i="3"/>
  <c r="A3146" i="3"/>
  <c r="C3146" i="3" s="1"/>
  <c r="C3145" i="3"/>
  <c r="B3145" i="3"/>
  <c r="A3145" i="3"/>
  <c r="B3144" i="3"/>
  <c r="A3144" i="3"/>
  <c r="C3144" i="3" s="1"/>
  <c r="C3143" i="3"/>
  <c r="B3143" i="3"/>
  <c r="A3143" i="3"/>
  <c r="A3142" i="3"/>
  <c r="C3141" i="3"/>
  <c r="B3141" i="3"/>
  <c r="A3141" i="3"/>
  <c r="A3140" i="3"/>
  <c r="C3140" i="3" s="1"/>
  <c r="C3139" i="3"/>
  <c r="B3139" i="3"/>
  <c r="A3139" i="3"/>
  <c r="B3138" i="3"/>
  <c r="A3138" i="3"/>
  <c r="C3138" i="3" s="1"/>
  <c r="C3137" i="3"/>
  <c r="B3137" i="3"/>
  <c r="A3137" i="3"/>
  <c r="A3136" i="3"/>
  <c r="C3136" i="3" s="1"/>
  <c r="C3135" i="3"/>
  <c r="B3135" i="3"/>
  <c r="A3135" i="3"/>
  <c r="A3134" i="3"/>
  <c r="C3133" i="3"/>
  <c r="B3133" i="3"/>
  <c r="A3133" i="3"/>
  <c r="A3132" i="3"/>
  <c r="C3132" i="3" s="1"/>
  <c r="C3131" i="3"/>
  <c r="B3131" i="3"/>
  <c r="A3131" i="3"/>
  <c r="B3130" i="3"/>
  <c r="D3130" i="3" s="1"/>
  <c r="A3130" i="3"/>
  <c r="C3130" i="3" s="1"/>
  <c r="C3129" i="3"/>
  <c r="B3129" i="3"/>
  <c r="A3129" i="3"/>
  <c r="B3128" i="3"/>
  <c r="A3128" i="3"/>
  <c r="C3128" i="3" s="1"/>
  <c r="C3127" i="3"/>
  <c r="B3127" i="3"/>
  <c r="A3127" i="3"/>
  <c r="A3126" i="3"/>
  <c r="C3125" i="3"/>
  <c r="B3125" i="3"/>
  <c r="A3125" i="3"/>
  <c r="A3124" i="3"/>
  <c r="C3124" i="3" s="1"/>
  <c r="C3123" i="3"/>
  <c r="B3123" i="3"/>
  <c r="A3123" i="3"/>
  <c r="B3122" i="3"/>
  <c r="A3122" i="3"/>
  <c r="C3122" i="3" s="1"/>
  <c r="C3121" i="3"/>
  <c r="B3121" i="3"/>
  <c r="A3121" i="3"/>
  <c r="A3120" i="3"/>
  <c r="C3120" i="3" s="1"/>
  <c r="C3119" i="3"/>
  <c r="B3119" i="3"/>
  <c r="A3119" i="3"/>
  <c r="A3118" i="3"/>
  <c r="C3117" i="3"/>
  <c r="B3117" i="3"/>
  <c r="A3117" i="3"/>
  <c r="A3116" i="3"/>
  <c r="C3116" i="3" s="1"/>
  <c r="C3115" i="3"/>
  <c r="B3115" i="3"/>
  <c r="A3115" i="3"/>
  <c r="D3114" i="3"/>
  <c r="B3114" i="3"/>
  <c r="A3114" i="3"/>
  <c r="C3114" i="3" s="1"/>
  <c r="C3113" i="3"/>
  <c r="B3113" i="3"/>
  <c r="A3113" i="3"/>
  <c r="B3112" i="3"/>
  <c r="A3112" i="3"/>
  <c r="C3112" i="3" s="1"/>
  <c r="C3111" i="3"/>
  <c r="B3111" i="3"/>
  <c r="A3111" i="3"/>
  <c r="A3110" i="3"/>
  <c r="C3109" i="3"/>
  <c r="B3109" i="3"/>
  <c r="A3109" i="3"/>
  <c r="A3108" i="3"/>
  <c r="C3108" i="3" s="1"/>
  <c r="C3107" i="3"/>
  <c r="B3107" i="3"/>
  <c r="A3107" i="3"/>
  <c r="B3106" i="3"/>
  <c r="A3106" i="3"/>
  <c r="C3106" i="3" s="1"/>
  <c r="C3105" i="3"/>
  <c r="B3105" i="3"/>
  <c r="A3105" i="3"/>
  <c r="A3104" i="3"/>
  <c r="C3104" i="3" s="1"/>
  <c r="C3103" i="3"/>
  <c r="B3103" i="3"/>
  <c r="A3103" i="3"/>
  <c r="A3102" i="3"/>
  <c r="C3101" i="3"/>
  <c r="B3101" i="3"/>
  <c r="A3101" i="3"/>
  <c r="A3100" i="3"/>
  <c r="C3100" i="3" s="1"/>
  <c r="C3099" i="3"/>
  <c r="B3099" i="3"/>
  <c r="A3099" i="3"/>
  <c r="B3098" i="3"/>
  <c r="A3098" i="3"/>
  <c r="C3098" i="3" s="1"/>
  <c r="C3097" i="3"/>
  <c r="B3097" i="3"/>
  <c r="A3097" i="3"/>
  <c r="B3096" i="3"/>
  <c r="A3096" i="3"/>
  <c r="C3096" i="3" s="1"/>
  <c r="C3095" i="3"/>
  <c r="B3095" i="3"/>
  <c r="A3095" i="3"/>
  <c r="A3094" i="3"/>
  <c r="C3093" i="3"/>
  <c r="B3093" i="3"/>
  <c r="A3093" i="3"/>
  <c r="A3092" i="3"/>
  <c r="C3092" i="3" s="1"/>
  <c r="C3091" i="3"/>
  <c r="B3091" i="3"/>
  <c r="A3091" i="3"/>
  <c r="B3090" i="3"/>
  <c r="A3090" i="3"/>
  <c r="C3090" i="3" s="1"/>
  <c r="C3089" i="3"/>
  <c r="B3089" i="3"/>
  <c r="A3089" i="3"/>
  <c r="A3088" i="3"/>
  <c r="C3088" i="3" s="1"/>
  <c r="C3087" i="3"/>
  <c r="B3087" i="3"/>
  <c r="A3087" i="3"/>
  <c r="A3086" i="3"/>
  <c r="C3085" i="3"/>
  <c r="B3085" i="3"/>
  <c r="A3085" i="3"/>
  <c r="A3084" i="3"/>
  <c r="C3084" i="3" s="1"/>
  <c r="C3083" i="3"/>
  <c r="B3083" i="3"/>
  <c r="A3083" i="3"/>
  <c r="B3082" i="3"/>
  <c r="D3082" i="3" s="1"/>
  <c r="A3082" i="3"/>
  <c r="C3082" i="3" s="1"/>
  <c r="C3081" i="3"/>
  <c r="B3081" i="3"/>
  <c r="D3081" i="3" s="1"/>
  <c r="A3081" i="3"/>
  <c r="B3080" i="3"/>
  <c r="A3080" i="3"/>
  <c r="C3080" i="3" s="1"/>
  <c r="C3079" i="3"/>
  <c r="B3079" i="3"/>
  <c r="A3079" i="3"/>
  <c r="A3078" i="3"/>
  <c r="C3077" i="3"/>
  <c r="B3077" i="3"/>
  <c r="A3077" i="3"/>
  <c r="A3076" i="3"/>
  <c r="C3076" i="3" s="1"/>
  <c r="C3075" i="3"/>
  <c r="B3075" i="3"/>
  <c r="A3075" i="3"/>
  <c r="B3074" i="3"/>
  <c r="A3074" i="3"/>
  <c r="C3074" i="3" s="1"/>
  <c r="C3073" i="3"/>
  <c r="B3073" i="3"/>
  <c r="A3073" i="3"/>
  <c r="A3072" i="3"/>
  <c r="C3072" i="3" s="1"/>
  <c r="C3071" i="3"/>
  <c r="B3071" i="3"/>
  <c r="A3071" i="3"/>
  <c r="A3070" i="3"/>
  <c r="C3069" i="3"/>
  <c r="B3069" i="3"/>
  <c r="A3069" i="3"/>
  <c r="A3068" i="3"/>
  <c r="C3068" i="3" s="1"/>
  <c r="C3067" i="3"/>
  <c r="B3067" i="3"/>
  <c r="A3067" i="3"/>
  <c r="B3066" i="3"/>
  <c r="A3066" i="3"/>
  <c r="C3066" i="3" s="1"/>
  <c r="C3065" i="3"/>
  <c r="B3065" i="3"/>
  <c r="A3065" i="3"/>
  <c r="B3064" i="3"/>
  <c r="A3064" i="3"/>
  <c r="C3064" i="3" s="1"/>
  <c r="C3063" i="3"/>
  <c r="B3063" i="3"/>
  <c r="A3063" i="3"/>
  <c r="A3062" i="3"/>
  <c r="C3061" i="3"/>
  <c r="B3061" i="3"/>
  <c r="A3061" i="3"/>
  <c r="A3060" i="3"/>
  <c r="C3060" i="3" s="1"/>
  <c r="C3059" i="3"/>
  <c r="B3059" i="3"/>
  <c r="D3059" i="3" s="1"/>
  <c r="A3059" i="3"/>
  <c r="B3058" i="3"/>
  <c r="A3058" i="3"/>
  <c r="C3058" i="3" s="1"/>
  <c r="C3057" i="3"/>
  <c r="B3057" i="3"/>
  <c r="A3057" i="3"/>
  <c r="A3056" i="3"/>
  <c r="C3056" i="3" s="1"/>
  <c r="C3055" i="3"/>
  <c r="B3055" i="3"/>
  <c r="A3055" i="3"/>
  <c r="B3054" i="3"/>
  <c r="A3054" i="3"/>
  <c r="C3054" i="3" s="1"/>
  <c r="C3053" i="3"/>
  <c r="B3053" i="3"/>
  <c r="A3053" i="3"/>
  <c r="A3052" i="3"/>
  <c r="C3051" i="3"/>
  <c r="B3051" i="3"/>
  <c r="A3051" i="3"/>
  <c r="B3050" i="3"/>
  <c r="A3050" i="3"/>
  <c r="C3050" i="3" s="1"/>
  <c r="C3049" i="3"/>
  <c r="B3049" i="3"/>
  <c r="A3049" i="3"/>
  <c r="A3048" i="3"/>
  <c r="C3048" i="3" s="1"/>
  <c r="C3047" i="3"/>
  <c r="B3047" i="3"/>
  <c r="A3047" i="3"/>
  <c r="B3046" i="3"/>
  <c r="A3046" i="3"/>
  <c r="C3046" i="3" s="1"/>
  <c r="C3045" i="3"/>
  <c r="B3045" i="3"/>
  <c r="A3045" i="3"/>
  <c r="B3044" i="3"/>
  <c r="A3044" i="3"/>
  <c r="C3044" i="3" s="1"/>
  <c r="C3043" i="3"/>
  <c r="B3043" i="3"/>
  <c r="A3043" i="3"/>
  <c r="A3042" i="3"/>
  <c r="C3042" i="3" s="1"/>
  <c r="C3041" i="3"/>
  <c r="B3041" i="3"/>
  <c r="A3041" i="3"/>
  <c r="A3040" i="3"/>
  <c r="C3040" i="3" s="1"/>
  <c r="C3039" i="3"/>
  <c r="B3039" i="3"/>
  <c r="A3039" i="3"/>
  <c r="B3038" i="3"/>
  <c r="A3038" i="3"/>
  <c r="C3038" i="3" s="1"/>
  <c r="C3037" i="3"/>
  <c r="B3037" i="3"/>
  <c r="A3037" i="3"/>
  <c r="A3036" i="3"/>
  <c r="C3035" i="3"/>
  <c r="B3035" i="3"/>
  <c r="A3035" i="3"/>
  <c r="B3034" i="3"/>
  <c r="A3034" i="3"/>
  <c r="C3034" i="3" s="1"/>
  <c r="C3033" i="3"/>
  <c r="B3033" i="3"/>
  <c r="A3033" i="3"/>
  <c r="A3032" i="3"/>
  <c r="C3032" i="3" s="1"/>
  <c r="C3031" i="3"/>
  <c r="B3031" i="3"/>
  <c r="A3031" i="3"/>
  <c r="B3030" i="3"/>
  <c r="A3030" i="3"/>
  <c r="C3030" i="3" s="1"/>
  <c r="C3029" i="3"/>
  <c r="B3029" i="3"/>
  <c r="A3029" i="3"/>
  <c r="B3028" i="3"/>
  <c r="A3028" i="3"/>
  <c r="C3028" i="3" s="1"/>
  <c r="C3027" i="3"/>
  <c r="B3027" i="3"/>
  <c r="A3027" i="3"/>
  <c r="A3026" i="3"/>
  <c r="C3026" i="3" s="1"/>
  <c r="C3025" i="3"/>
  <c r="B3025" i="3"/>
  <c r="A3025" i="3"/>
  <c r="B3024" i="3"/>
  <c r="A3024" i="3"/>
  <c r="C3024" i="3" s="1"/>
  <c r="C3023" i="3"/>
  <c r="B3023" i="3"/>
  <c r="A3023" i="3"/>
  <c r="B3022" i="3"/>
  <c r="A3022" i="3"/>
  <c r="C3022" i="3" s="1"/>
  <c r="C3021" i="3"/>
  <c r="B3021" i="3"/>
  <c r="A3021" i="3"/>
  <c r="A3020" i="3"/>
  <c r="C3019" i="3"/>
  <c r="B3019" i="3"/>
  <c r="A3019" i="3"/>
  <c r="B3018" i="3"/>
  <c r="A3018" i="3"/>
  <c r="C3018" i="3" s="1"/>
  <c r="C3017" i="3"/>
  <c r="B3017" i="3"/>
  <c r="A3017" i="3"/>
  <c r="A3016" i="3"/>
  <c r="C3016" i="3" s="1"/>
  <c r="C3015" i="3"/>
  <c r="B3015" i="3"/>
  <c r="A3015" i="3"/>
  <c r="B3014" i="3"/>
  <c r="A3014" i="3"/>
  <c r="C3014" i="3" s="1"/>
  <c r="C3013" i="3"/>
  <c r="B3013" i="3"/>
  <c r="A3013" i="3"/>
  <c r="B3012" i="3"/>
  <c r="A3012" i="3"/>
  <c r="C3012" i="3" s="1"/>
  <c r="C3011" i="3"/>
  <c r="B3011" i="3"/>
  <c r="A3011" i="3"/>
  <c r="B3010" i="3"/>
  <c r="A3010" i="3"/>
  <c r="C3010" i="3" s="1"/>
  <c r="C3009" i="3"/>
  <c r="B3009" i="3"/>
  <c r="A3009" i="3"/>
  <c r="A3008" i="3"/>
  <c r="C3008" i="3" s="1"/>
  <c r="C3007" i="3"/>
  <c r="B3007" i="3"/>
  <c r="A3007" i="3"/>
  <c r="A3006" i="3"/>
  <c r="C3006" i="3" s="1"/>
  <c r="C3005" i="3"/>
  <c r="B3005" i="3"/>
  <c r="A3005" i="3"/>
  <c r="A3004" i="3"/>
  <c r="C3003" i="3"/>
  <c r="B3003" i="3"/>
  <c r="A3003" i="3"/>
  <c r="B3002" i="3"/>
  <c r="A3002" i="3"/>
  <c r="C3002" i="3" s="1"/>
  <c r="C3001" i="3"/>
  <c r="B3001" i="3"/>
  <c r="A3001" i="3"/>
  <c r="A3000" i="3"/>
  <c r="C3000" i="3" s="1"/>
  <c r="C2999" i="3"/>
  <c r="B2999" i="3"/>
  <c r="A2999" i="3"/>
  <c r="B2998" i="3"/>
  <c r="A2998" i="3"/>
  <c r="C2998" i="3" s="1"/>
  <c r="C2997" i="3"/>
  <c r="B2997" i="3"/>
  <c r="A2997" i="3"/>
  <c r="B2996" i="3"/>
  <c r="A2996" i="3"/>
  <c r="C2996" i="3" s="1"/>
  <c r="C2995" i="3"/>
  <c r="B2995" i="3"/>
  <c r="A2995" i="3"/>
  <c r="B2994" i="3"/>
  <c r="A2994" i="3"/>
  <c r="C2994" i="3" s="1"/>
  <c r="C2993" i="3"/>
  <c r="B2993" i="3"/>
  <c r="A2993" i="3"/>
  <c r="A2992" i="3"/>
  <c r="C2992" i="3" s="1"/>
  <c r="C2991" i="3"/>
  <c r="B2991" i="3"/>
  <c r="A2991" i="3"/>
  <c r="A2990" i="3"/>
  <c r="C2990" i="3" s="1"/>
  <c r="C2989" i="3"/>
  <c r="B2989" i="3"/>
  <c r="A2989" i="3"/>
  <c r="A2988" i="3"/>
  <c r="C2987" i="3"/>
  <c r="B2987" i="3"/>
  <c r="A2987" i="3"/>
  <c r="B2986" i="3"/>
  <c r="A2986" i="3"/>
  <c r="C2986" i="3" s="1"/>
  <c r="C2985" i="3"/>
  <c r="B2985" i="3"/>
  <c r="A2985" i="3"/>
  <c r="A2984" i="3"/>
  <c r="C2984" i="3" s="1"/>
  <c r="C2983" i="3"/>
  <c r="B2983" i="3"/>
  <c r="A2983" i="3"/>
  <c r="B2982" i="3"/>
  <c r="A2982" i="3"/>
  <c r="C2982" i="3" s="1"/>
  <c r="C2981" i="3"/>
  <c r="B2981" i="3"/>
  <c r="A2981" i="3"/>
  <c r="B2980" i="3"/>
  <c r="A2980" i="3"/>
  <c r="C2980" i="3" s="1"/>
  <c r="C2979" i="3"/>
  <c r="B2979" i="3"/>
  <c r="A2979" i="3"/>
  <c r="A2978" i="3"/>
  <c r="C2978" i="3" s="1"/>
  <c r="C2977" i="3"/>
  <c r="B2977" i="3"/>
  <c r="A2977" i="3"/>
  <c r="A2976" i="3"/>
  <c r="C2976" i="3" s="1"/>
  <c r="C2975" i="3"/>
  <c r="B2975" i="3"/>
  <c r="A2975" i="3"/>
  <c r="B2974" i="3"/>
  <c r="D2974" i="3" s="1"/>
  <c r="A2974" i="3"/>
  <c r="C2974" i="3" s="1"/>
  <c r="C2973" i="3"/>
  <c r="B2973" i="3"/>
  <c r="A2973" i="3"/>
  <c r="A2972" i="3"/>
  <c r="C2971" i="3"/>
  <c r="B2971" i="3"/>
  <c r="A2971" i="3"/>
  <c r="B2970" i="3"/>
  <c r="A2970" i="3"/>
  <c r="C2970" i="3" s="1"/>
  <c r="C2969" i="3"/>
  <c r="B2969" i="3"/>
  <c r="A2969" i="3"/>
  <c r="A2968" i="3"/>
  <c r="C2968" i="3" s="1"/>
  <c r="C2967" i="3"/>
  <c r="B2967" i="3"/>
  <c r="A2967" i="3"/>
  <c r="B2966" i="3"/>
  <c r="A2966" i="3"/>
  <c r="C2966" i="3" s="1"/>
  <c r="C2965" i="3"/>
  <c r="B2965" i="3"/>
  <c r="A2965" i="3"/>
  <c r="B2964" i="3"/>
  <c r="A2964" i="3"/>
  <c r="C2964" i="3" s="1"/>
  <c r="C2963" i="3"/>
  <c r="B2963" i="3"/>
  <c r="A2963" i="3"/>
  <c r="A2962" i="3"/>
  <c r="C2962" i="3" s="1"/>
  <c r="C2961" i="3"/>
  <c r="B2961" i="3"/>
  <c r="A2961" i="3"/>
  <c r="B2960" i="3"/>
  <c r="D2960" i="3" s="1"/>
  <c r="A2960" i="3"/>
  <c r="C2960" i="3" s="1"/>
  <c r="C2959" i="3"/>
  <c r="B2959" i="3"/>
  <c r="A2959" i="3"/>
  <c r="A2958" i="3"/>
  <c r="C2958" i="3" s="1"/>
  <c r="C2957" i="3"/>
  <c r="B2957" i="3"/>
  <c r="A2957" i="3"/>
  <c r="A2956" i="3"/>
  <c r="C2955" i="3"/>
  <c r="B2955" i="3"/>
  <c r="A2955" i="3"/>
  <c r="B2954" i="3"/>
  <c r="A2954" i="3"/>
  <c r="C2954" i="3" s="1"/>
  <c r="C2953" i="3"/>
  <c r="B2953" i="3"/>
  <c r="A2953" i="3"/>
  <c r="A2952" i="3"/>
  <c r="C2952" i="3" s="1"/>
  <c r="C2951" i="3"/>
  <c r="B2951" i="3"/>
  <c r="A2951" i="3"/>
  <c r="B2950" i="3"/>
  <c r="A2950" i="3"/>
  <c r="C2950" i="3" s="1"/>
  <c r="C2949" i="3"/>
  <c r="B2949" i="3"/>
  <c r="A2949" i="3"/>
  <c r="B2948" i="3"/>
  <c r="A2948" i="3"/>
  <c r="C2948" i="3" s="1"/>
  <c r="C2947" i="3"/>
  <c r="B2947" i="3"/>
  <c r="A2947" i="3"/>
  <c r="B2946" i="3"/>
  <c r="A2946" i="3"/>
  <c r="C2946" i="3" s="1"/>
  <c r="C2945" i="3"/>
  <c r="B2945" i="3"/>
  <c r="A2945" i="3"/>
  <c r="B2944" i="3"/>
  <c r="A2944" i="3"/>
  <c r="C2944" i="3" s="1"/>
  <c r="C2943" i="3"/>
  <c r="B2943" i="3"/>
  <c r="D2943" i="3" s="1"/>
  <c r="A2943" i="3"/>
  <c r="A2942" i="3"/>
  <c r="C2942" i="3" s="1"/>
  <c r="C2941" i="3"/>
  <c r="B2941" i="3"/>
  <c r="A2941" i="3"/>
  <c r="A2940" i="3"/>
  <c r="C2939" i="3"/>
  <c r="B2939" i="3"/>
  <c r="A2939" i="3"/>
  <c r="B2938" i="3"/>
  <c r="A2938" i="3"/>
  <c r="C2938" i="3" s="1"/>
  <c r="C2937" i="3"/>
  <c r="B2937" i="3"/>
  <c r="A2937" i="3"/>
  <c r="A2936" i="3"/>
  <c r="C2936" i="3" s="1"/>
  <c r="C2935" i="3"/>
  <c r="B2935" i="3"/>
  <c r="A2935" i="3"/>
  <c r="B2934" i="3"/>
  <c r="A2934" i="3"/>
  <c r="C2934" i="3" s="1"/>
  <c r="C2933" i="3"/>
  <c r="B2933" i="3"/>
  <c r="A2933" i="3"/>
  <c r="B2932" i="3"/>
  <c r="A2932" i="3"/>
  <c r="C2932" i="3" s="1"/>
  <c r="C2931" i="3"/>
  <c r="B2931" i="3"/>
  <c r="A2931" i="3"/>
  <c r="A2930" i="3"/>
  <c r="C2930" i="3" s="1"/>
  <c r="C2929" i="3"/>
  <c r="B2929" i="3"/>
  <c r="A2929" i="3"/>
  <c r="A2928" i="3"/>
  <c r="C2928" i="3" s="1"/>
  <c r="C2927" i="3"/>
  <c r="B2927" i="3"/>
  <c r="A2927" i="3"/>
  <c r="A2926" i="3"/>
  <c r="C2926" i="3" s="1"/>
  <c r="C2925" i="3"/>
  <c r="D2925" i="3" s="1"/>
  <c r="B2925" i="3"/>
  <c r="A2925" i="3"/>
  <c r="A2924" i="3"/>
  <c r="C2923" i="3"/>
  <c r="B2923" i="3"/>
  <c r="A2923" i="3"/>
  <c r="B2922" i="3"/>
  <c r="A2922" i="3"/>
  <c r="C2922" i="3" s="1"/>
  <c r="C2921" i="3"/>
  <c r="B2921" i="3"/>
  <c r="A2921" i="3"/>
  <c r="A2920" i="3"/>
  <c r="C2920" i="3" s="1"/>
  <c r="C2919" i="3"/>
  <c r="B2919" i="3"/>
  <c r="A2919" i="3"/>
  <c r="B2918" i="3"/>
  <c r="D2918" i="3" s="1"/>
  <c r="A2918" i="3"/>
  <c r="C2918" i="3" s="1"/>
  <c r="C2917" i="3"/>
  <c r="B2917" i="3"/>
  <c r="A2917" i="3"/>
  <c r="B2916" i="3"/>
  <c r="A2916" i="3"/>
  <c r="C2916" i="3" s="1"/>
  <c r="C2915" i="3"/>
  <c r="B2915" i="3"/>
  <c r="A2915" i="3"/>
  <c r="A2914" i="3"/>
  <c r="C2914" i="3" s="1"/>
  <c r="C2913" i="3"/>
  <c r="B2913" i="3"/>
  <c r="A2913" i="3"/>
  <c r="A2912" i="3"/>
  <c r="C2912" i="3" s="1"/>
  <c r="C2911" i="3"/>
  <c r="B2911" i="3"/>
  <c r="A2911" i="3"/>
  <c r="B2910" i="3"/>
  <c r="A2910" i="3"/>
  <c r="C2910" i="3" s="1"/>
  <c r="C2909" i="3"/>
  <c r="B2909" i="3"/>
  <c r="A2909" i="3"/>
  <c r="A2908" i="3"/>
  <c r="C2907" i="3"/>
  <c r="B2907" i="3"/>
  <c r="A2907" i="3"/>
  <c r="B2906" i="3"/>
  <c r="A2906" i="3"/>
  <c r="C2906" i="3" s="1"/>
  <c r="C2905" i="3"/>
  <c r="B2905" i="3"/>
  <c r="A2905" i="3"/>
  <c r="A2904" i="3"/>
  <c r="C2904" i="3" s="1"/>
  <c r="C2903" i="3"/>
  <c r="B2903" i="3"/>
  <c r="A2903" i="3"/>
  <c r="B2902" i="3"/>
  <c r="A2902" i="3"/>
  <c r="C2902" i="3" s="1"/>
  <c r="C2901" i="3"/>
  <c r="B2901" i="3"/>
  <c r="A2901" i="3"/>
  <c r="B2900" i="3"/>
  <c r="A2900" i="3"/>
  <c r="C2900" i="3" s="1"/>
  <c r="C2899" i="3"/>
  <c r="B2899" i="3"/>
  <c r="A2899" i="3"/>
  <c r="A2898" i="3"/>
  <c r="C2898" i="3" s="1"/>
  <c r="C2897" i="3"/>
  <c r="B2897" i="3"/>
  <c r="A2897" i="3"/>
  <c r="B2896" i="3"/>
  <c r="A2896" i="3"/>
  <c r="C2896" i="3" s="1"/>
  <c r="C2895" i="3"/>
  <c r="B2895" i="3"/>
  <c r="A2895" i="3"/>
  <c r="A2894" i="3"/>
  <c r="C2894" i="3" s="1"/>
  <c r="C2893" i="3"/>
  <c r="B2893" i="3"/>
  <c r="A2893" i="3"/>
  <c r="A2892" i="3"/>
  <c r="C2891" i="3"/>
  <c r="B2891" i="3"/>
  <c r="A2891" i="3"/>
  <c r="B2890" i="3"/>
  <c r="A2890" i="3"/>
  <c r="C2890" i="3" s="1"/>
  <c r="C2889" i="3"/>
  <c r="B2889" i="3"/>
  <c r="A2889" i="3"/>
  <c r="A2888" i="3"/>
  <c r="C2888" i="3" s="1"/>
  <c r="C2887" i="3"/>
  <c r="B2887" i="3"/>
  <c r="A2887" i="3"/>
  <c r="B2886" i="3"/>
  <c r="A2886" i="3"/>
  <c r="C2886" i="3" s="1"/>
  <c r="C2885" i="3"/>
  <c r="B2885" i="3"/>
  <c r="A2885" i="3"/>
  <c r="B2884" i="3"/>
  <c r="A2884" i="3"/>
  <c r="C2884" i="3" s="1"/>
  <c r="C2883" i="3"/>
  <c r="B2883" i="3"/>
  <c r="A2883" i="3"/>
  <c r="B2882" i="3"/>
  <c r="A2882" i="3"/>
  <c r="C2882" i="3" s="1"/>
  <c r="C2881" i="3"/>
  <c r="B2881" i="3"/>
  <c r="A2881" i="3"/>
  <c r="A2880" i="3"/>
  <c r="C2880" i="3" s="1"/>
  <c r="C2879" i="3"/>
  <c r="B2879" i="3"/>
  <c r="A2879" i="3"/>
  <c r="A2878" i="3"/>
  <c r="C2878" i="3" s="1"/>
  <c r="C2877" i="3"/>
  <c r="B2877" i="3"/>
  <c r="A2877" i="3"/>
  <c r="A2876" i="3"/>
  <c r="C2875" i="3"/>
  <c r="B2875" i="3"/>
  <c r="A2875" i="3"/>
  <c r="B2874" i="3"/>
  <c r="A2874" i="3"/>
  <c r="C2874" i="3" s="1"/>
  <c r="C2873" i="3"/>
  <c r="B2873" i="3"/>
  <c r="A2873" i="3"/>
  <c r="A2872" i="3"/>
  <c r="C2872" i="3" s="1"/>
  <c r="C2871" i="3"/>
  <c r="B2871" i="3"/>
  <c r="A2871" i="3"/>
  <c r="B2870" i="3"/>
  <c r="A2870" i="3"/>
  <c r="C2870" i="3" s="1"/>
  <c r="C2869" i="3"/>
  <c r="B2869" i="3"/>
  <c r="A2869" i="3"/>
  <c r="B2868" i="3"/>
  <c r="A2868" i="3"/>
  <c r="C2868" i="3" s="1"/>
  <c r="C2867" i="3"/>
  <c r="B2867" i="3"/>
  <c r="A2867" i="3"/>
  <c r="A2866" i="3"/>
  <c r="C2866" i="3" s="1"/>
  <c r="C2865" i="3"/>
  <c r="B2865" i="3"/>
  <c r="A2865" i="3"/>
  <c r="A2864" i="3"/>
  <c r="C2864" i="3" s="1"/>
  <c r="C2863" i="3"/>
  <c r="B2863" i="3"/>
  <c r="A2863" i="3"/>
  <c r="A2862" i="3"/>
  <c r="C2862" i="3" s="1"/>
  <c r="C2861" i="3"/>
  <c r="B2861" i="3"/>
  <c r="A2861" i="3"/>
  <c r="A2860" i="3"/>
  <c r="C2859" i="3"/>
  <c r="B2859" i="3"/>
  <c r="A2859" i="3"/>
  <c r="B2858" i="3"/>
  <c r="A2858" i="3"/>
  <c r="C2858" i="3" s="1"/>
  <c r="C2857" i="3"/>
  <c r="B2857" i="3"/>
  <c r="A2857" i="3"/>
  <c r="A2856" i="3"/>
  <c r="C2856" i="3" s="1"/>
  <c r="C2855" i="3"/>
  <c r="B2855" i="3"/>
  <c r="A2855" i="3"/>
  <c r="B2854" i="3"/>
  <c r="A2854" i="3"/>
  <c r="C2854" i="3" s="1"/>
  <c r="C2853" i="3"/>
  <c r="B2853" i="3"/>
  <c r="A2853" i="3"/>
  <c r="B2852" i="3"/>
  <c r="A2852" i="3"/>
  <c r="C2852" i="3" s="1"/>
  <c r="C2851" i="3"/>
  <c r="B2851" i="3"/>
  <c r="A2851" i="3"/>
  <c r="A2850" i="3"/>
  <c r="C2850" i="3" s="1"/>
  <c r="C2849" i="3"/>
  <c r="B2849" i="3"/>
  <c r="A2849" i="3"/>
  <c r="A2848" i="3"/>
  <c r="C2848" i="3" s="1"/>
  <c r="C2847" i="3"/>
  <c r="B2847" i="3"/>
  <c r="A2847" i="3"/>
  <c r="B2846" i="3"/>
  <c r="A2846" i="3"/>
  <c r="C2846" i="3" s="1"/>
  <c r="C2845" i="3"/>
  <c r="B2845" i="3"/>
  <c r="A2845" i="3"/>
  <c r="A2844" i="3"/>
  <c r="C2843" i="3"/>
  <c r="B2843" i="3"/>
  <c r="A2843" i="3"/>
  <c r="B2842" i="3"/>
  <c r="A2842" i="3"/>
  <c r="C2842" i="3" s="1"/>
  <c r="C2841" i="3"/>
  <c r="B2841" i="3"/>
  <c r="A2841" i="3"/>
  <c r="A2840" i="3"/>
  <c r="C2840" i="3" s="1"/>
  <c r="C2839" i="3"/>
  <c r="B2839" i="3"/>
  <c r="A2839" i="3"/>
  <c r="B2838" i="3"/>
  <c r="A2838" i="3"/>
  <c r="C2838" i="3" s="1"/>
  <c r="D2838" i="3" s="1"/>
  <c r="C2837" i="3"/>
  <c r="B2837" i="3"/>
  <c r="A2837" i="3"/>
  <c r="B2836" i="3"/>
  <c r="A2836" i="3"/>
  <c r="C2836" i="3" s="1"/>
  <c r="C2835" i="3"/>
  <c r="B2835" i="3"/>
  <c r="A2835" i="3"/>
  <c r="A2834" i="3"/>
  <c r="C2834" i="3" s="1"/>
  <c r="C2833" i="3"/>
  <c r="B2833" i="3"/>
  <c r="A2833" i="3"/>
  <c r="B2832" i="3"/>
  <c r="A2832" i="3"/>
  <c r="C2832" i="3" s="1"/>
  <c r="C2831" i="3"/>
  <c r="B2831" i="3"/>
  <c r="A2831" i="3"/>
  <c r="B2830" i="3"/>
  <c r="A2830" i="3"/>
  <c r="C2830" i="3" s="1"/>
  <c r="C2829" i="3"/>
  <c r="D2829" i="3" s="1"/>
  <c r="B2829" i="3"/>
  <c r="A2829" i="3"/>
  <c r="A2828" i="3"/>
  <c r="C2827" i="3"/>
  <c r="B2827" i="3"/>
  <c r="A2827" i="3"/>
  <c r="B2826" i="3"/>
  <c r="A2826" i="3"/>
  <c r="C2826" i="3" s="1"/>
  <c r="C2825" i="3"/>
  <c r="B2825" i="3"/>
  <c r="A2825" i="3"/>
  <c r="A2824" i="3"/>
  <c r="C2824" i="3" s="1"/>
  <c r="C2823" i="3"/>
  <c r="B2823" i="3"/>
  <c r="A2823" i="3"/>
  <c r="B2822" i="3"/>
  <c r="A2822" i="3"/>
  <c r="C2822" i="3" s="1"/>
  <c r="C2821" i="3"/>
  <c r="B2821" i="3"/>
  <c r="A2821" i="3"/>
  <c r="B2820" i="3"/>
  <c r="A2820" i="3"/>
  <c r="C2820" i="3" s="1"/>
  <c r="C2819" i="3"/>
  <c r="D2819" i="3" s="1"/>
  <c r="B2819" i="3"/>
  <c r="A2819" i="3"/>
  <c r="B2818" i="3"/>
  <c r="A2818" i="3"/>
  <c r="C2818" i="3" s="1"/>
  <c r="C2817" i="3"/>
  <c r="B2817" i="3"/>
  <c r="A2817" i="3"/>
  <c r="B2816" i="3"/>
  <c r="D2816" i="3" s="1"/>
  <c r="A2816" i="3"/>
  <c r="C2816" i="3" s="1"/>
  <c r="C2815" i="3"/>
  <c r="B2815" i="3"/>
  <c r="D2815" i="3" s="1"/>
  <c r="A2815" i="3"/>
  <c r="A2814" i="3"/>
  <c r="C2814" i="3" s="1"/>
  <c r="C2813" i="3"/>
  <c r="B2813" i="3"/>
  <c r="A2813" i="3"/>
  <c r="A2812" i="3"/>
  <c r="C2811" i="3"/>
  <c r="B2811" i="3"/>
  <c r="D2811" i="3" s="1"/>
  <c r="A2811" i="3"/>
  <c r="B2810" i="3"/>
  <c r="A2810" i="3"/>
  <c r="C2810" i="3" s="1"/>
  <c r="C2809" i="3"/>
  <c r="B2809" i="3"/>
  <c r="A2809" i="3"/>
  <c r="A2808" i="3"/>
  <c r="C2808" i="3" s="1"/>
  <c r="C2807" i="3"/>
  <c r="B2807" i="3"/>
  <c r="A2807" i="3"/>
  <c r="B2806" i="3"/>
  <c r="A2806" i="3"/>
  <c r="C2806" i="3" s="1"/>
  <c r="C2805" i="3"/>
  <c r="B2805" i="3"/>
  <c r="A2805" i="3"/>
  <c r="B2804" i="3"/>
  <c r="A2804" i="3"/>
  <c r="C2804" i="3" s="1"/>
  <c r="C2803" i="3"/>
  <c r="B2803" i="3"/>
  <c r="A2803" i="3"/>
  <c r="B2802" i="3"/>
  <c r="A2802" i="3"/>
  <c r="C2802" i="3" s="1"/>
  <c r="C2801" i="3"/>
  <c r="B2801" i="3"/>
  <c r="A2801" i="3"/>
  <c r="A2800" i="3"/>
  <c r="C2800" i="3" s="1"/>
  <c r="C2799" i="3"/>
  <c r="B2799" i="3"/>
  <c r="A2799" i="3"/>
  <c r="A2798" i="3"/>
  <c r="C2798" i="3" s="1"/>
  <c r="C2797" i="3"/>
  <c r="B2797" i="3"/>
  <c r="A2797" i="3"/>
  <c r="A2796" i="3"/>
  <c r="C2795" i="3"/>
  <c r="B2795" i="3"/>
  <c r="A2795" i="3"/>
  <c r="B2794" i="3"/>
  <c r="A2794" i="3"/>
  <c r="C2794" i="3" s="1"/>
  <c r="C2793" i="3"/>
  <c r="B2793" i="3"/>
  <c r="A2793" i="3"/>
  <c r="A2792" i="3"/>
  <c r="C2792" i="3" s="1"/>
  <c r="C2791" i="3"/>
  <c r="B2791" i="3"/>
  <c r="A2791" i="3"/>
  <c r="B2790" i="3"/>
  <c r="A2790" i="3"/>
  <c r="C2790" i="3" s="1"/>
  <c r="C2789" i="3"/>
  <c r="B2789" i="3"/>
  <c r="A2789" i="3"/>
  <c r="B2788" i="3"/>
  <c r="A2788" i="3"/>
  <c r="C2788" i="3" s="1"/>
  <c r="C2787" i="3"/>
  <c r="B2787" i="3"/>
  <c r="A2787" i="3"/>
  <c r="A2786" i="3"/>
  <c r="C2786" i="3" s="1"/>
  <c r="C2785" i="3"/>
  <c r="B2785" i="3"/>
  <c r="A2785" i="3"/>
  <c r="A2784" i="3"/>
  <c r="C2784" i="3" s="1"/>
  <c r="C2783" i="3"/>
  <c r="B2783" i="3"/>
  <c r="A2783" i="3"/>
  <c r="B2782" i="3"/>
  <c r="A2782" i="3"/>
  <c r="C2782" i="3" s="1"/>
  <c r="C2781" i="3"/>
  <c r="B2781" i="3"/>
  <c r="A2781" i="3"/>
  <c r="A2780" i="3"/>
  <c r="C2779" i="3"/>
  <c r="B2779" i="3"/>
  <c r="A2779" i="3"/>
  <c r="B2778" i="3"/>
  <c r="A2778" i="3"/>
  <c r="C2778" i="3" s="1"/>
  <c r="C2777" i="3"/>
  <c r="B2777" i="3"/>
  <c r="A2777" i="3"/>
  <c r="A2776" i="3"/>
  <c r="C2776" i="3" s="1"/>
  <c r="C2775" i="3"/>
  <c r="B2775" i="3"/>
  <c r="A2775" i="3"/>
  <c r="B2774" i="3"/>
  <c r="A2774" i="3"/>
  <c r="C2774" i="3" s="1"/>
  <c r="C2773" i="3"/>
  <c r="B2773" i="3"/>
  <c r="A2773" i="3"/>
  <c r="B2772" i="3"/>
  <c r="A2772" i="3"/>
  <c r="C2772" i="3" s="1"/>
  <c r="C2771" i="3"/>
  <c r="B2771" i="3"/>
  <c r="A2771" i="3"/>
  <c r="A2770" i="3"/>
  <c r="C2770" i="3" s="1"/>
  <c r="C2769" i="3"/>
  <c r="B2769" i="3"/>
  <c r="A2769" i="3"/>
  <c r="B2768" i="3"/>
  <c r="A2768" i="3"/>
  <c r="C2768" i="3" s="1"/>
  <c r="C2767" i="3"/>
  <c r="B2767" i="3"/>
  <c r="A2767" i="3"/>
  <c r="A2766" i="3"/>
  <c r="C2766" i="3" s="1"/>
  <c r="C2765" i="3"/>
  <c r="B2765" i="3"/>
  <c r="A2765" i="3"/>
  <c r="A2764" i="3"/>
  <c r="C2763" i="3"/>
  <c r="B2763" i="3"/>
  <c r="A2763" i="3"/>
  <c r="B2762" i="3"/>
  <c r="A2762" i="3"/>
  <c r="C2762" i="3" s="1"/>
  <c r="C2761" i="3"/>
  <c r="B2761" i="3"/>
  <c r="A2761" i="3"/>
  <c r="A2760" i="3"/>
  <c r="C2760" i="3" s="1"/>
  <c r="C2759" i="3"/>
  <c r="B2759" i="3"/>
  <c r="A2759" i="3"/>
  <c r="B2758" i="3"/>
  <c r="A2758" i="3"/>
  <c r="C2758" i="3" s="1"/>
  <c r="C2757" i="3"/>
  <c r="B2757" i="3"/>
  <c r="A2757" i="3"/>
  <c r="B2756" i="3"/>
  <c r="A2756" i="3"/>
  <c r="C2756" i="3" s="1"/>
  <c r="C2755" i="3"/>
  <c r="B2755" i="3"/>
  <c r="A2755" i="3"/>
  <c r="B2754" i="3"/>
  <c r="A2754" i="3"/>
  <c r="C2754" i="3" s="1"/>
  <c r="C2753" i="3"/>
  <c r="B2753" i="3"/>
  <c r="A2753" i="3"/>
  <c r="B2752" i="3"/>
  <c r="A2752" i="3"/>
  <c r="C2752" i="3" s="1"/>
  <c r="C2751" i="3"/>
  <c r="B2751" i="3"/>
  <c r="A2751" i="3"/>
  <c r="A2750" i="3"/>
  <c r="C2750" i="3" s="1"/>
  <c r="C2749" i="3"/>
  <c r="B2749" i="3"/>
  <c r="A2749" i="3"/>
  <c r="A2748" i="3"/>
  <c r="C2747" i="3"/>
  <c r="B2747" i="3"/>
  <c r="A2747" i="3"/>
  <c r="B2746" i="3"/>
  <c r="A2746" i="3"/>
  <c r="C2746" i="3" s="1"/>
  <c r="C2745" i="3"/>
  <c r="B2745" i="3"/>
  <c r="A2745" i="3"/>
  <c r="A2744" i="3"/>
  <c r="C2744" i="3" s="1"/>
  <c r="C2743" i="3"/>
  <c r="B2743" i="3"/>
  <c r="A2743" i="3"/>
  <c r="B2742" i="3"/>
  <c r="A2742" i="3"/>
  <c r="C2742" i="3" s="1"/>
  <c r="C2741" i="3"/>
  <c r="B2741" i="3"/>
  <c r="A2741" i="3"/>
  <c r="B2740" i="3"/>
  <c r="A2740" i="3"/>
  <c r="C2740" i="3" s="1"/>
  <c r="C2739" i="3"/>
  <c r="B2739" i="3"/>
  <c r="A2739" i="3"/>
  <c r="A2738" i="3"/>
  <c r="C2738" i="3" s="1"/>
  <c r="C2737" i="3"/>
  <c r="B2737" i="3"/>
  <c r="A2737" i="3"/>
  <c r="A2736" i="3"/>
  <c r="C2736" i="3" s="1"/>
  <c r="C2735" i="3"/>
  <c r="B2735" i="3"/>
  <c r="A2735" i="3"/>
  <c r="A2734" i="3"/>
  <c r="C2734" i="3" s="1"/>
  <c r="C2733" i="3"/>
  <c r="B2733" i="3"/>
  <c r="A2733" i="3"/>
  <c r="A2732" i="3"/>
  <c r="C2731" i="3"/>
  <c r="B2731" i="3"/>
  <c r="A2731" i="3"/>
  <c r="B2730" i="3"/>
  <c r="A2730" i="3"/>
  <c r="C2730" i="3" s="1"/>
  <c r="C2729" i="3"/>
  <c r="B2729" i="3"/>
  <c r="A2729" i="3"/>
  <c r="A2728" i="3"/>
  <c r="C2728" i="3" s="1"/>
  <c r="C2727" i="3"/>
  <c r="B2727" i="3"/>
  <c r="A2727" i="3"/>
  <c r="B2726" i="3"/>
  <c r="A2726" i="3"/>
  <c r="C2726" i="3" s="1"/>
  <c r="C2725" i="3"/>
  <c r="B2725" i="3"/>
  <c r="A2725" i="3"/>
  <c r="B2724" i="3"/>
  <c r="A2724" i="3"/>
  <c r="C2724" i="3" s="1"/>
  <c r="C2723" i="3"/>
  <c r="B2723" i="3"/>
  <c r="A2723" i="3"/>
  <c r="A2722" i="3"/>
  <c r="C2722" i="3" s="1"/>
  <c r="C2721" i="3"/>
  <c r="B2721" i="3"/>
  <c r="A2721" i="3"/>
  <c r="A2720" i="3"/>
  <c r="C2720" i="3" s="1"/>
  <c r="C2719" i="3"/>
  <c r="B2719" i="3"/>
  <c r="A2719" i="3"/>
  <c r="B2718" i="3"/>
  <c r="A2718" i="3"/>
  <c r="C2718" i="3" s="1"/>
  <c r="C2717" i="3"/>
  <c r="B2717" i="3"/>
  <c r="A2717" i="3"/>
  <c r="A2716" i="3"/>
  <c r="C2715" i="3"/>
  <c r="B2715" i="3"/>
  <c r="A2715" i="3"/>
  <c r="B2714" i="3"/>
  <c r="A2714" i="3"/>
  <c r="C2714" i="3" s="1"/>
  <c r="C2713" i="3"/>
  <c r="B2713" i="3"/>
  <c r="A2713" i="3"/>
  <c r="A2712" i="3"/>
  <c r="C2712" i="3" s="1"/>
  <c r="C2711" i="3"/>
  <c r="B2711" i="3"/>
  <c r="A2711" i="3"/>
  <c r="B2710" i="3"/>
  <c r="A2710" i="3"/>
  <c r="C2710" i="3" s="1"/>
  <c r="C2709" i="3"/>
  <c r="B2709" i="3"/>
  <c r="A2709" i="3"/>
  <c r="B2708" i="3"/>
  <c r="A2708" i="3"/>
  <c r="C2708" i="3" s="1"/>
  <c r="C2707" i="3"/>
  <c r="B2707" i="3"/>
  <c r="A2707" i="3"/>
  <c r="A2706" i="3"/>
  <c r="C2706" i="3" s="1"/>
  <c r="C2705" i="3"/>
  <c r="B2705" i="3"/>
  <c r="A2705" i="3"/>
  <c r="B2704" i="3"/>
  <c r="A2704" i="3"/>
  <c r="C2704" i="3" s="1"/>
  <c r="C2703" i="3"/>
  <c r="B2703" i="3"/>
  <c r="A2703" i="3"/>
  <c r="A2702" i="3"/>
  <c r="C2702" i="3" s="1"/>
  <c r="C2701" i="3"/>
  <c r="B2701" i="3"/>
  <c r="A2701" i="3"/>
  <c r="A2700" i="3"/>
  <c r="C2699" i="3"/>
  <c r="B2699" i="3"/>
  <c r="A2699" i="3"/>
  <c r="B2698" i="3"/>
  <c r="A2698" i="3"/>
  <c r="C2698" i="3" s="1"/>
  <c r="C2697" i="3"/>
  <c r="B2697" i="3"/>
  <c r="A2697" i="3"/>
  <c r="A2696" i="3"/>
  <c r="C2696" i="3" s="1"/>
  <c r="C2695" i="3"/>
  <c r="B2695" i="3"/>
  <c r="A2695" i="3"/>
  <c r="B2694" i="3"/>
  <c r="A2694" i="3"/>
  <c r="C2694" i="3" s="1"/>
  <c r="C2693" i="3"/>
  <c r="B2693" i="3"/>
  <c r="A2693" i="3"/>
  <c r="B2692" i="3"/>
  <c r="A2692" i="3"/>
  <c r="C2692" i="3" s="1"/>
  <c r="C2691" i="3"/>
  <c r="B2691" i="3"/>
  <c r="A2691" i="3"/>
  <c r="B2690" i="3"/>
  <c r="A2690" i="3"/>
  <c r="C2690" i="3" s="1"/>
  <c r="C2689" i="3"/>
  <c r="B2689" i="3"/>
  <c r="A2689" i="3"/>
  <c r="A2688" i="3"/>
  <c r="C2688" i="3" s="1"/>
  <c r="C2687" i="3"/>
  <c r="B2687" i="3"/>
  <c r="A2687" i="3"/>
  <c r="A2686" i="3"/>
  <c r="C2686" i="3" s="1"/>
  <c r="C2685" i="3"/>
  <c r="B2685" i="3"/>
  <c r="A2685" i="3"/>
  <c r="A2684" i="3"/>
  <c r="C2683" i="3"/>
  <c r="B2683" i="3"/>
  <c r="A2683" i="3"/>
  <c r="B2682" i="3"/>
  <c r="A2682" i="3"/>
  <c r="C2682" i="3" s="1"/>
  <c r="C2681" i="3"/>
  <c r="B2681" i="3"/>
  <c r="A2681" i="3"/>
  <c r="A2680" i="3"/>
  <c r="C2680" i="3" s="1"/>
  <c r="C2679" i="3"/>
  <c r="B2679" i="3"/>
  <c r="A2679" i="3"/>
  <c r="B2678" i="3"/>
  <c r="A2678" i="3"/>
  <c r="C2678" i="3" s="1"/>
  <c r="C2677" i="3"/>
  <c r="B2677" i="3"/>
  <c r="A2677" i="3"/>
  <c r="B2676" i="3"/>
  <c r="A2676" i="3"/>
  <c r="C2676" i="3" s="1"/>
  <c r="C2675" i="3"/>
  <c r="B2675" i="3"/>
  <c r="A2675" i="3"/>
  <c r="A2674" i="3"/>
  <c r="C2674" i="3" s="1"/>
  <c r="C2673" i="3"/>
  <c r="B2673" i="3"/>
  <c r="A2673" i="3"/>
  <c r="A2672" i="3"/>
  <c r="C2672" i="3" s="1"/>
  <c r="C2671" i="3"/>
  <c r="B2671" i="3"/>
  <c r="A2671" i="3"/>
  <c r="A2670" i="3"/>
  <c r="C2670" i="3" s="1"/>
  <c r="C2669" i="3"/>
  <c r="B2669" i="3"/>
  <c r="A2669" i="3"/>
  <c r="A2668" i="3"/>
  <c r="C2667" i="3"/>
  <c r="B2667" i="3"/>
  <c r="A2667" i="3"/>
  <c r="B2666" i="3"/>
  <c r="A2666" i="3"/>
  <c r="C2666" i="3" s="1"/>
  <c r="C2665" i="3"/>
  <c r="B2665" i="3"/>
  <c r="A2665" i="3"/>
  <c r="A2664" i="3"/>
  <c r="C2664" i="3" s="1"/>
  <c r="C2663" i="3"/>
  <c r="B2663" i="3"/>
  <c r="A2663" i="3"/>
  <c r="B2662" i="3"/>
  <c r="A2662" i="3"/>
  <c r="C2662" i="3" s="1"/>
  <c r="C2661" i="3"/>
  <c r="B2661" i="3"/>
  <c r="A2661" i="3"/>
  <c r="B2660" i="3"/>
  <c r="A2660" i="3"/>
  <c r="C2660" i="3" s="1"/>
  <c r="C2659" i="3"/>
  <c r="D2659" i="3" s="1"/>
  <c r="B2659" i="3"/>
  <c r="A2659" i="3"/>
  <c r="A2658" i="3"/>
  <c r="C2658" i="3" s="1"/>
  <c r="C2657" i="3"/>
  <c r="B2657" i="3"/>
  <c r="A2657" i="3"/>
  <c r="A2656" i="3"/>
  <c r="C2656" i="3" s="1"/>
  <c r="C2655" i="3"/>
  <c r="B2655" i="3"/>
  <c r="A2655" i="3"/>
  <c r="B2654" i="3"/>
  <c r="A2654" i="3"/>
  <c r="C2654" i="3" s="1"/>
  <c r="C2653" i="3"/>
  <c r="B2653" i="3"/>
  <c r="A2653" i="3"/>
  <c r="A2652" i="3"/>
  <c r="C2651" i="3"/>
  <c r="B2651" i="3"/>
  <c r="A2651" i="3"/>
  <c r="B2650" i="3"/>
  <c r="A2650" i="3"/>
  <c r="C2650" i="3" s="1"/>
  <c r="C2649" i="3"/>
  <c r="B2649" i="3"/>
  <c r="A2649" i="3"/>
  <c r="A2648" i="3"/>
  <c r="C2648" i="3" s="1"/>
  <c r="C2647" i="3"/>
  <c r="B2647" i="3"/>
  <c r="A2647" i="3"/>
  <c r="B2646" i="3"/>
  <c r="A2646" i="3"/>
  <c r="C2646" i="3" s="1"/>
  <c r="C2645" i="3"/>
  <c r="B2645" i="3"/>
  <c r="A2645" i="3"/>
  <c r="B2644" i="3"/>
  <c r="A2644" i="3"/>
  <c r="C2644" i="3" s="1"/>
  <c r="C2643" i="3"/>
  <c r="B2643" i="3"/>
  <c r="A2643" i="3"/>
  <c r="A2642" i="3"/>
  <c r="C2642" i="3" s="1"/>
  <c r="C2641" i="3"/>
  <c r="B2641" i="3"/>
  <c r="A2641" i="3"/>
  <c r="B2640" i="3"/>
  <c r="A2640" i="3"/>
  <c r="C2640" i="3" s="1"/>
  <c r="C2639" i="3"/>
  <c r="B2639" i="3"/>
  <c r="A2639" i="3"/>
  <c r="B2638" i="3"/>
  <c r="A2638" i="3"/>
  <c r="C2638" i="3" s="1"/>
  <c r="C2637" i="3"/>
  <c r="B2637" i="3"/>
  <c r="D2637" i="3" s="1"/>
  <c r="A2637" i="3"/>
  <c r="A2636" i="3"/>
  <c r="C2635" i="3"/>
  <c r="B2635" i="3"/>
  <c r="A2635" i="3"/>
  <c r="B2634" i="3"/>
  <c r="A2634" i="3"/>
  <c r="C2634" i="3" s="1"/>
  <c r="C2633" i="3"/>
  <c r="B2633" i="3"/>
  <c r="A2633" i="3"/>
  <c r="A2632" i="3"/>
  <c r="C2632" i="3" s="1"/>
  <c r="C2631" i="3"/>
  <c r="B2631" i="3"/>
  <c r="A2631" i="3"/>
  <c r="B2630" i="3"/>
  <c r="A2630" i="3"/>
  <c r="C2630" i="3" s="1"/>
  <c r="C2629" i="3"/>
  <c r="B2629" i="3"/>
  <c r="A2629" i="3"/>
  <c r="B2628" i="3"/>
  <c r="A2628" i="3"/>
  <c r="C2628" i="3" s="1"/>
  <c r="C2627" i="3"/>
  <c r="B2627" i="3"/>
  <c r="A2627" i="3"/>
  <c r="B2626" i="3"/>
  <c r="A2626" i="3"/>
  <c r="C2626" i="3" s="1"/>
  <c r="C2625" i="3"/>
  <c r="B2625" i="3"/>
  <c r="A2625" i="3"/>
  <c r="A2624" i="3"/>
  <c r="C2624" i="3" s="1"/>
  <c r="C2623" i="3"/>
  <c r="B2623" i="3"/>
  <c r="A2623" i="3"/>
  <c r="A2622" i="3"/>
  <c r="C2622" i="3" s="1"/>
  <c r="C2621" i="3"/>
  <c r="B2621" i="3"/>
  <c r="D2621" i="3" s="1"/>
  <c r="A2621" i="3"/>
  <c r="A2620" i="3"/>
  <c r="C2619" i="3"/>
  <c r="B2619" i="3"/>
  <c r="A2619" i="3"/>
  <c r="B2618" i="3"/>
  <c r="A2618" i="3"/>
  <c r="C2618" i="3" s="1"/>
  <c r="C2617" i="3"/>
  <c r="B2617" i="3"/>
  <c r="A2617" i="3"/>
  <c r="A2616" i="3"/>
  <c r="C2616" i="3" s="1"/>
  <c r="C2615" i="3"/>
  <c r="B2615" i="3"/>
  <c r="A2615" i="3"/>
  <c r="B2614" i="3"/>
  <c r="A2614" i="3"/>
  <c r="C2614" i="3" s="1"/>
  <c r="C2613" i="3"/>
  <c r="B2613" i="3"/>
  <c r="A2613" i="3"/>
  <c r="B2612" i="3"/>
  <c r="D2612" i="3" s="1"/>
  <c r="A2612" i="3"/>
  <c r="C2612" i="3" s="1"/>
  <c r="C2611" i="3"/>
  <c r="B2611" i="3"/>
  <c r="A2611" i="3"/>
  <c r="A2610" i="3"/>
  <c r="C2610" i="3" s="1"/>
  <c r="C2609" i="3"/>
  <c r="B2609" i="3"/>
  <c r="A2609" i="3"/>
  <c r="A2608" i="3"/>
  <c r="C2608" i="3" s="1"/>
  <c r="C2607" i="3"/>
  <c r="B2607" i="3"/>
  <c r="A2607" i="3"/>
  <c r="A2606" i="3"/>
  <c r="C2606" i="3" s="1"/>
  <c r="C2605" i="3"/>
  <c r="B2605" i="3"/>
  <c r="A2605" i="3"/>
  <c r="A2604" i="3"/>
  <c r="C2603" i="3"/>
  <c r="B2603" i="3"/>
  <c r="A2603" i="3"/>
  <c r="B2602" i="3"/>
  <c r="A2602" i="3"/>
  <c r="C2602" i="3" s="1"/>
  <c r="C2601" i="3"/>
  <c r="B2601" i="3"/>
  <c r="A2601" i="3"/>
  <c r="A2600" i="3"/>
  <c r="C2600" i="3" s="1"/>
  <c r="C2599" i="3"/>
  <c r="B2599" i="3"/>
  <c r="A2599" i="3"/>
  <c r="B2598" i="3"/>
  <c r="A2598" i="3"/>
  <c r="C2598" i="3" s="1"/>
  <c r="C2597" i="3"/>
  <c r="B2597" i="3"/>
  <c r="A2597" i="3"/>
  <c r="B2596" i="3"/>
  <c r="A2596" i="3"/>
  <c r="C2596" i="3" s="1"/>
  <c r="C2595" i="3"/>
  <c r="B2595" i="3"/>
  <c r="A2595" i="3"/>
  <c r="A2594" i="3"/>
  <c r="C2593" i="3"/>
  <c r="B2593" i="3"/>
  <c r="A2593" i="3"/>
  <c r="A2592" i="3"/>
  <c r="C2592" i="3" s="1"/>
  <c r="C2591" i="3"/>
  <c r="B2591" i="3"/>
  <c r="A2591" i="3"/>
  <c r="B2590" i="3"/>
  <c r="A2590" i="3"/>
  <c r="C2590" i="3" s="1"/>
  <c r="C2589" i="3"/>
  <c r="B2589" i="3"/>
  <c r="A2589" i="3"/>
  <c r="A2588" i="3"/>
  <c r="C2587" i="3"/>
  <c r="B2587" i="3"/>
  <c r="A2587" i="3"/>
  <c r="B2586" i="3"/>
  <c r="A2586" i="3"/>
  <c r="C2586" i="3" s="1"/>
  <c r="C2585" i="3"/>
  <c r="B2585" i="3"/>
  <c r="A2585" i="3"/>
  <c r="A2584" i="3"/>
  <c r="C2584" i="3" s="1"/>
  <c r="C2583" i="3"/>
  <c r="B2583" i="3"/>
  <c r="A2583" i="3"/>
  <c r="B2582" i="3"/>
  <c r="A2582" i="3"/>
  <c r="C2582" i="3" s="1"/>
  <c r="C2581" i="3"/>
  <c r="B2581" i="3"/>
  <c r="A2581" i="3"/>
  <c r="B2580" i="3"/>
  <c r="A2580" i="3"/>
  <c r="C2580" i="3" s="1"/>
  <c r="C2579" i="3"/>
  <c r="B2579" i="3"/>
  <c r="A2579" i="3"/>
  <c r="A2578" i="3"/>
  <c r="C2578" i="3" s="1"/>
  <c r="C2577" i="3"/>
  <c r="B2577" i="3"/>
  <c r="A2577" i="3"/>
  <c r="B2576" i="3"/>
  <c r="D2576" i="3" s="1"/>
  <c r="A2576" i="3"/>
  <c r="C2576" i="3" s="1"/>
  <c r="C2575" i="3"/>
  <c r="B2575" i="3"/>
  <c r="A2575" i="3"/>
  <c r="A2574" i="3"/>
  <c r="C2574" i="3" s="1"/>
  <c r="C2573" i="3"/>
  <c r="B2573" i="3"/>
  <c r="A2573" i="3"/>
  <c r="A2572" i="3"/>
  <c r="C2571" i="3"/>
  <c r="B2571" i="3"/>
  <c r="A2571" i="3"/>
  <c r="B2570" i="3"/>
  <c r="A2570" i="3"/>
  <c r="C2570" i="3" s="1"/>
  <c r="C2569" i="3"/>
  <c r="B2569" i="3"/>
  <c r="A2569" i="3"/>
  <c r="A2568" i="3"/>
  <c r="C2568" i="3" s="1"/>
  <c r="C2567" i="3"/>
  <c r="B2567" i="3"/>
  <c r="A2567" i="3"/>
  <c r="B2566" i="3"/>
  <c r="A2566" i="3"/>
  <c r="C2566" i="3" s="1"/>
  <c r="C2565" i="3"/>
  <c r="B2565" i="3"/>
  <c r="A2565" i="3"/>
  <c r="B2564" i="3"/>
  <c r="A2564" i="3"/>
  <c r="C2564" i="3" s="1"/>
  <c r="C2563" i="3"/>
  <c r="B2563" i="3"/>
  <c r="A2563" i="3"/>
  <c r="B2562" i="3"/>
  <c r="A2562" i="3"/>
  <c r="C2562" i="3" s="1"/>
  <c r="C2561" i="3"/>
  <c r="B2561" i="3"/>
  <c r="A2561" i="3"/>
  <c r="A2560" i="3"/>
  <c r="C2560" i="3" s="1"/>
  <c r="C2559" i="3"/>
  <c r="B2559" i="3"/>
  <c r="A2559" i="3"/>
  <c r="A2558" i="3"/>
  <c r="D2557" i="3"/>
  <c r="C2557" i="3"/>
  <c r="B2557" i="3"/>
  <c r="A2557" i="3"/>
  <c r="A2556" i="3"/>
  <c r="C2555" i="3"/>
  <c r="B2555" i="3"/>
  <c r="A2555" i="3"/>
  <c r="B2554" i="3"/>
  <c r="D2554" i="3" s="1"/>
  <c r="A2554" i="3"/>
  <c r="C2554" i="3" s="1"/>
  <c r="C2553" i="3"/>
  <c r="B2553" i="3"/>
  <c r="A2553" i="3"/>
  <c r="A2552" i="3"/>
  <c r="C2552" i="3" s="1"/>
  <c r="C2551" i="3"/>
  <c r="B2551" i="3"/>
  <c r="A2551" i="3"/>
  <c r="B2550" i="3"/>
  <c r="A2550" i="3"/>
  <c r="C2550" i="3" s="1"/>
  <c r="C2549" i="3"/>
  <c r="B2549" i="3"/>
  <c r="A2549" i="3"/>
  <c r="B2548" i="3"/>
  <c r="A2548" i="3"/>
  <c r="C2548" i="3" s="1"/>
  <c r="C2547" i="3"/>
  <c r="D2547" i="3" s="1"/>
  <c r="B2547" i="3"/>
  <c r="A2547" i="3"/>
  <c r="A2546" i="3"/>
  <c r="C2546" i="3" s="1"/>
  <c r="C2545" i="3"/>
  <c r="B2545" i="3"/>
  <c r="A2545" i="3"/>
  <c r="A2544" i="3"/>
  <c r="C2543" i="3"/>
  <c r="B2543" i="3"/>
  <c r="A2543" i="3"/>
  <c r="A2542" i="3"/>
  <c r="C2542" i="3" s="1"/>
  <c r="C2541" i="3"/>
  <c r="B2541" i="3"/>
  <c r="A2541" i="3"/>
  <c r="A2540" i="3"/>
  <c r="C2539" i="3"/>
  <c r="B2539" i="3"/>
  <c r="A2539" i="3"/>
  <c r="B2538" i="3"/>
  <c r="A2538" i="3"/>
  <c r="C2538" i="3" s="1"/>
  <c r="C2537" i="3"/>
  <c r="B2537" i="3"/>
  <c r="A2537" i="3"/>
  <c r="A2536" i="3"/>
  <c r="C2536" i="3" s="1"/>
  <c r="C2535" i="3"/>
  <c r="B2535" i="3"/>
  <c r="A2535" i="3"/>
  <c r="B2534" i="3"/>
  <c r="A2534" i="3"/>
  <c r="C2534" i="3" s="1"/>
  <c r="C2533" i="3"/>
  <c r="B2533" i="3"/>
  <c r="A2533" i="3"/>
  <c r="B2532" i="3"/>
  <c r="A2532" i="3"/>
  <c r="C2532" i="3" s="1"/>
  <c r="C2531" i="3"/>
  <c r="B2531" i="3"/>
  <c r="A2531" i="3"/>
  <c r="A2530" i="3"/>
  <c r="C2529" i="3"/>
  <c r="B2529" i="3"/>
  <c r="A2529" i="3"/>
  <c r="A2528" i="3"/>
  <c r="C2528" i="3" s="1"/>
  <c r="C2527" i="3"/>
  <c r="B2527" i="3"/>
  <c r="A2527" i="3"/>
  <c r="B2526" i="3"/>
  <c r="A2526" i="3"/>
  <c r="C2526" i="3" s="1"/>
  <c r="C2525" i="3"/>
  <c r="D2525" i="3" s="1"/>
  <c r="B2525" i="3"/>
  <c r="A2525" i="3"/>
  <c r="A2524" i="3"/>
  <c r="C2523" i="3"/>
  <c r="B2523" i="3"/>
  <c r="A2523" i="3"/>
  <c r="B2522" i="3"/>
  <c r="A2522" i="3"/>
  <c r="C2522" i="3" s="1"/>
  <c r="C2521" i="3"/>
  <c r="B2521" i="3"/>
  <c r="D2521" i="3" s="1"/>
  <c r="A2521" i="3"/>
  <c r="A2520" i="3"/>
  <c r="C2520" i="3" s="1"/>
  <c r="C2519" i="3"/>
  <c r="B2519" i="3"/>
  <c r="A2519" i="3"/>
  <c r="B2518" i="3"/>
  <c r="A2518" i="3"/>
  <c r="C2518" i="3" s="1"/>
  <c r="C2517" i="3"/>
  <c r="B2517" i="3"/>
  <c r="A2517" i="3"/>
  <c r="B2516" i="3"/>
  <c r="A2516" i="3"/>
  <c r="C2516" i="3" s="1"/>
  <c r="C2515" i="3"/>
  <c r="B2515" i="3"/>
  <c r="A2515" i="3"/>
  <c r="A2514" i="3"/>
  <c r="C2514" i="3" s="1"/>
  <c r="C2513" i="3"/>
  <c r="B2513" i="3"/>
  <c r="A2513" i="3"/>
  <c r="B2512" i="3"/>
  <c r="D2512" i="3" s="1"/>
  <c r="A2512" i="3"/>
  <c r="C2512" i="3" s="1"/>
  <c r="C2511" i="3"/>
  <c r="B2511" i="3"/>
  <c r="A2511" i="3"/>
  <c r="B2510" i="3"/>
  <c r="A2510" i="3"/>
  <c r="C2510" i="3" s="1"/>
  <c r="C2509" i="3"/>
  <c r="B2509" i="3"/>
  <c r="A2509" i="3"/>
  <c r="A2508" i="3"/>
  <c r="C2507" i="3"/>
  <c r="B2507" i="3"/>
  <c r="A2507" i="3"/>
  <c r="B2506" i="3"/>
  <c r="A2506" i="3"/>
  <c r="C2506" i="3" s="1"/>
  <c r="C2505" i="3"/>
  <c r="B2505" i="3"/>
  <c r="A2505" i="3"/>
  <c r="A2504" i="3"/>
  <c r="C2504" i="3" s="1"/>
  <c r="C2503" i="3"/>
  <c r="B2503" i="3"/>
  <c r="A2503" i="3"/>
  <c r="B2502" i="3"/>
  <c r="A2502" i="3"/>
  <c r="C2502" i="3" s="1"/>
  <c r="C2501" i="3"/>
  <c r="B2501" i="3"/>
  <c r="A2501" i="3"/>
  <c r="B2500" i="3"/>
  <c r="A2500" i="3"/>
  <c r="C2500" i="3" s="1"/>
  <c r="C2499" i="3"/>
  <c r="B2499" i="3"/>
  <c r="A2499" i="3"/>
  <c r="B2498" i="3"/>
  <c r="A2498" i="3"/>
  <c r="C2498" i="3" s="1"/>
  <c r="C2497" i="3"/>
  <c r="B2497" i="3"/>
  <c r="A2497" i="3"/>
  <c r="A2496" i="3"/>
  <c r="C2496" i="3" s="1"/>
  <c r="C2495" i="3"/>
  <c r="B2495" i="3"/>
  <c r="A2495" i="3"/>
  <c r="A2494" i="3"/>
  <c r="C2493" i="3"/>
  <c r="B2493" i="3"/>
  <c r="A2493" i="3"/>
  <c r="A2492" i="3"/>
  <c r="C2491" i="3"/>
  <c r="B2491" i="3"/>
  <c r="A2491" i="3"/>
  <c r="B2490" i="3"/>
  <c r="D2490" i="3" s="1"/>
  <c r="A2490" i="3"/>
  <c r="C2490" i="3" s="1"/>
  <c r="C2489" i="3"/>
  <c r="B2489" i="3"/>
  <c r="A2489" i="3"/>
  <c r="A2488" i="3"/>
  <c r="C2488" i="3" s="1"/>
  <c r="C2487" i="3"/>
  <c r="B2487" i="3"/>
  <c r="A2487" i="3"/>
  <c r="B2486" i="3"/>
  <c r="A2486" i="3"/>
  <c r="C2486" i="3" s="1"/>
  <c r="D2486" i="3" s="1"/>
  <c r="C2485" i="3"/>
  <c r="B2485" i="3"/>
  <c r="A2485" i="3"/>
  <c r="B2484" i="3"/>
  <c r="A2484" i="3"/>
  <c r="C2484" i="3" s="1"/>
  <c r="C2483" i="3"/>
  <c r="D2483" i="3" s="1"/>
  <c r="B2483" i="3"/>
  <c r="A2483" i="3"/>
  <c r="A2482" i="3"/>
  <c r="C2482" i="3" s="1"/>
  <c r="C2481" i="3"/>
  <c r="B2481" i="3"/>
  <c r="A2481" i="3"/>
  <c r="A2480" i="3"/>
  <c r="C2479" i="3"/>
  <c r="B2479" i="3"/>
  <c r="A2479" i="3"/>
  <c r="A2478" i="3"/>
  <c r="C2478" i="3" s="1"/>
  <c r="C2477" i="3"/>
  <c r="B2477" i="3"/>
  <c r="A2477" i="3"/>
  <c r="A2476" i="3"/>
  <c r="C2475" i="3"/>
  <c r="B2475" i="3"/>
  <c r="A2475" i="3"/>
  <c r="B2474" i="3"/>
  <c r="A2474" i="3"/>
  <c r="C2474" i="3" s="1"/>
  <c r="C2473" i="3"/>
  <c r="B2473" i="3"/>
  <c r="A2473" i="3"/>
  <c r="A2472" i="3"/>
  <c r="C2472" i="3" s="1"/>
  <c r="C2471" i="3"/>
  <c r="B2471" i="3"/>
  <c r="D2471" i="3" s="1"/>
  <c r="A2471" i="3"/>
  <c r="B2470" i="3"/>
  <c r="A2470" i="3"/>
  <c r="C2470" i="3" s="1"/>
  <c r="C2469" i="3"/>
  <c r="B2469" i="3"/>
  <c r="A2469" i="3"/>
  <c r="B2468" i="3"/>
  <c r="A2468" i="3"/>
  <c r="C2468" i="3" s="1"/>
  <c r="C2467" i="3"/>
  <c r="B2467" i="3"/>
  <c r="A2467" i="3"/>
  <c r="A2466" i="3"/>
  <c r="C2465" i="3"/>
  <c r="B2465" i="3"/>
  <c r="A2465" i="3"/>
  <c r="A2464" i="3"/>
  <c r="C2464" i="3" s="1"/>
  <c r="C2463" i="3"/>
  <c r="B2463" i="3"/>
  <c r="A2463" i="3"/>
  <c r="B2462" i="3"/>
  <c r="A2462" i="3"/>
  <c r="C2462" i="3" s="1"/>
  <c r="C2461" i="3"/>
  <c r="D2461" i="3" s="1"/>
  <c r="B2461" i="3"/>
  <c r="A2461" i="3"/>
  <c r="A2460" i="3"/>
  <c r="C2459" i="3"/>
  <c r="B2459" i="3"/>
  <c r="A2459" i="3"/>
  <c r="B2458" i="3"/>
  <c r="A2458" i="3"/>
  <c r="C2458" i="3" s="1"/>
  <c r="C2457" i="3"/>
  <c r="B2457" i="3"/>
  <c r="A2457" i="3"/>
  <c r="A2456" i="3"/>
  <c r="C2456" i="3" s="1"/>
  <c r="C2455" i="3"/>
  <c r="B2455" i="3"/>
  <c r="A2455" i="3"/>
  <c r="D2454" i="3"/>
  <c r="B2454" i="3"/>
  <c r="A2454" i="3"/>
  <c r="C2454" i="3" s="1"/>
  <c r="C2453" i="3"/>
  <c r="B2453" i="3"/>
  <c r="A2453" i="3"/>
  <c r="B2452" i="3"/>
  <c r="D2452" i="3" s="1"/>
  <c r="A2452" i="3"/>
  <c r="C2452" i="3" s="1"/>
  <c r="C2451" i="3"/>
  <c r="B2451" i="3"/>
  <c r="A2451" i="3"/>
  <c r="A2450" i="3"/>
  <c r="C2450" i="3" s="1"/>
  <c r="C2449" i="3"/>
  <c r="B2449" i="3"/>
  <c r="A2449" i="3"/>
  <c r="B2448" i="3"/>
  <c r="A2448" i="3"/>
  <c r="C2448" i="3" s="1"/>
  <c r="C2447" i="3"/>
  <c r="B2447" i="3"/>
  <c r="D2447" i="3" s="1"/>
  <c r="A2447" i="3"/>
  <c r="B2446" i="3"/>
  <c r="A2446" i="3"/>
  <c r="C2446" i="3" s="1"/>
  <c r="C2445" i="3"/>
  <c r="B2445" i="3"/>
  <c r="D2445" i="3" s="1"/>
  <c r="A2445" i="3"/>
  <c r="A2444" i="3"/>
  <c r="C2443" i="3"/>
  <c r="B2443" i="3"/>
  <c r="A2443" i="3"/>
  <c r="B2442" i="3"/>
  <c r="D2442" i="3" s="1"/>
  <c r="A2442" i="3"/>
  <c r="C2442" i="3" s="1"/>
  <c r="C2441" i="3"/>
  <c r="B2441" i="3"/>
  <c r="A2441" i="3"/>
  <c r="A2440" i="3"/>
  <c r="C2440" i="3" s="1"/>
  <c r="C2439" i="3"/>
  <c r="B2439" i="3"/>
  <c r="A2439" i="3"/>
  <c r="B2438" i="3"/>
  <c r="A2438" i="3"/>
  <c r="C2438" i="3" s="1"/>
  <c r="C2437" i="3"/>
  <c r="B2437" i="3"/>
  <c r="D2437" i="3" s="1"/>
  <c r="A2437" i="3"/>
  <c r="B2436" i="3"/>
  <c r="A2436" i="3"/>
  <c r="C2436" i="3" s="1"/>
  <c r="C2435" i="3"/>
  <c r="B2435" i="3"/>
  <c r="A2435" i="3"/>
  <c r="B2434" i="3"/>
  <c r="A2434" i="3"/>
  <c r="C2434" i="3" s="1"/>
  <c r="C2433" i="3"/>
  <c r="B2433" i="3"/>
  <c r="A2433" i="3"/>
  <c r="B2432" i="3"/>
  <c r="A2432" i="3"/>
  <c r="C2432" i="3" s="1"/>
  <c r="C2431" i="3"/>
  <c r="B2431" i="3"/>
  <c r="A2431" i="3"/>
  <c r="A2430" i="3"/>
  <c r="C2429" i="3"/>
  <c r="B2429" i="3"/>
  <c r="A2429" i="3"/>
  <c r="A2428" i="3"/>
  <c r="C2427" i="3"/>
  <c r="B2427" i="3"/>
  <c r="A2427" i="3"/>
  <c r="B2426" i="3"/>
  <c r="A2426" i="3"/>
  <c r="C2426" i="3" s="1"/>
  <c r="C2425" i="3"/>
  <c r="B2425" i="3"/>
  <c r="A2425" i="3"/>
  <c r="A2424" i="3"/>
  <c r="C2424" i="3" s="1"/>
  <c r="C2423" i="3"/>
  <c r="B2423" i="3"/>
  <c r="A2423" i="3"/>
  <c r="B2422" i="3"/>
  <c r="A2422" i="3"/>
  <c r="C2422" i="3" s="1"/>
  <c r="C2421" i="3"/>
  <c r="B2421" i="3"/>
  <c r="A2421" i="3"/>
  <c r="B2420" i="3"/>
  <c r="A2420" i="3"/>
  <c r="C2420" i="3" s="1"/>
  <c r="C2419" i="3"/>
  <c r="B2419" i="3"/>
  <c r="A2419" i="3"/>
  <c r="A2418" i="3"/>
  <c r="C2418" i="3" s="1"/>
  <c r="C2417" i="3"/>
  <c r="B2417" i="3"/>
  <c r="A2417" i="3"/>
  <c r="A2416" i="3"/>
  <c r="C2415" i="3"/>
  <c r="B2415" i="3"/>
  <c r="A2415" i="3"/>
  <c r="A2414" i="3"/>
  <c r="C2414" i="3" s="1"/>
  <c r="C2413" i="3"/>
  <c r="B2413" i="3"/>
  <c r="A2413" i="3"/>
  <c r="A2412" i="3"/>
  <c r="C2411" i="3"/>
  <c r="B2411" i="3"/>
  <c r="A2411" i="3"/>
  <c r="B2410" i="3"/>
  <c r="A2410" i="3"/>
  <c r="C2410" i="3" s="1"/>
  <c r="C2409" i="3"/>
  <c r="B2409" i="3"/>
  <c r="A2409" i="3"/>
  <c r="A2408" i="3"/>
  <c r="C2408" i="3" s="1"/>
  <c r="C2407" i="3"/>
  <c r="B2407" i="3"/>
  <c r="A2407" i="3"/>
  <c r="B2406" i="3"/>
  <c r="A2406" i="3"/>
  <c r="C2406" i="3" s="1"/>
  <c r="C2405" i="3"/>
  <c r="B2405" i="3"/>
  <c r="A2405" i="3"/>
  <c r="B2404" i="3"/>
  <c r="A2404" i="3"/>
  <c r="C2404" i="3" s="1"/>
  <c r="C2403" i="3"/>
  <c r="B2403" i="3"/>
  <c r="A2403" i="3"/>
  <c r="A2402" i="3"/>
  <c r="C2401" i="3"/>
  <c r="B2401" i="3"/>
  <c r="A2401" i="3"/>
  <c r="A2400" i="3"/>
  <c r="C2400" i="3" s="1"/>
  <c r="C2399" i="3"/>
  <c r="B2399" i="3"/>
  <c r="A2399" i="3"/>
  <c r="B2398" i="3"/>
  <c r="A2398" i="3"/>
  <c r="C2398" i="3" s="1"/>
  <c r="C2397" i="3"/>
  <c r="B2397" i="3"/>
  <c r="A2397" i="3"/>
  <c r="A2396" i="3"/>
  <c r="C2395" i="3"/>
  <c r="B2395" i="3"/>
  <c r="A2395" i="3"/>
  <c r="B2394" i="3"/>
  <c r="A2394" i="3"/>
  <c r="C2394" i="3" s="1"/>
  <c r="C2393" i="3"/>
  <c r="B2393" i="3"/>
  <c r="A2393" i="3"/>
  <c r="A2392" i="3"/>
  <c r="C2392" i="3" s="1"/>
  <c r="C2391" i="3"/>
  <c r="B2391" i="3"/>
  <c r="A2391" i="3"/>
  <c r="B2390" i="3"/>
  <c r="A2390" i="3"/>
  <c r="C2390" i="3" s="1"/>
  <c r="C2389" i="3"/>
  <c r="B2389" i="3"/>
  <c r="A2389" i="3"/>
  <c r="B2388" i="3"/>
  <c r="A2388" i="3"/>
  <c r="C2388" i="3" s="1"/>
  <c r="C2387" i="3"/>
  <c r="B2387" i="3"/>
  <c r="A2387" i="3"/>
  <c r="A2386" i="3"/>
  <c r="C2386" i="3" s="1"/>
  <c r="C2385" i="3"/>
  <c r="B2385" i="3"/>
  <c r="A2385" i="3"/>
  <c r="B2384" i="3"/>
  <c r="A2384" i="3"/>
  <c r="C2384" i="3" s="1"/>
  <c r="C2383" i="3"/>
  <c r="B2383" i="3"/>
  <c r="A2383" i="3"/>
  <c r="A2382" i="3"/>
  <c r="C2382" i="3" s="1"/>
  <c r="C2381" i="3"/>
  <c r="B2381" i="3"/>
  <c r="A2381" i="3"/>
  <c r="A2380" i="3"/>
  <c r="C2379" i="3"/>
  <c r="B2379" i="3"/>
  <c r="A2379" i="3"/>
  <c r="B2378" i="3"/>
  <c r="D2378" i="3" s="1"/>
  <c r="A2378" i="3"/>
  <c r="C2378" i="3" s="1"/>
  <c r="C2377" i="3"/>
  <c r="B2377" i="3"/>
  <c r="A2377" i="3"/>
  <c r="A2376" i="3"/>
  <c r="C2376" i="3" s="1"/>
  <c r="C2375" i="3"/>
  <c r="B2375" i="3"/>
  <c r="A2375" i="3"/>
  <c r="B2374" i="3"/>
  <c r="D2374" i="3" s="1"/>
  <c r="A2374" i="3"/>
  <c r="C2374" i="3" s="1"/>
  <c r="C2373" i="3"/>
  <c r="B2373" i="3"/>
  <c r="A2373" i="3"/>
  <c r="B2372" i="3"/>
  <c r="A2372" i="3"/>
  <c r="C2372" i="3" s="1"/>
  <c r="C2371" i="3"/>
  <c r="B2371" i="3"/>
  <c r="A2371" i="3"/>
  <c r="B2370" i="3"/>
  <c r="A2370" i="3"/>
  <c r="C2370" i="3" s="1"/>
  <c r="C2369" i="3"/>
  <c r="B2369" i="3"/>
  <c r="A2369" i="3"/>
  <c r="B2368" i="3"/>
  <c r="A2368" i="3"/>
  <c r="C2368" i="3" s="1"/>
  <c r="C2367" i="3"/>
  <c r="B2367" i="3"/>
  <c r="A2367" i="3"/>
  <c r="A2366" i="3"/>
  <c r="C2365" i="3"/>
  <c r="B2365" i="3"/>
  <c r="A2365" i="3"/>
  <c r="A2364" i="3"/>
  <c r="C2363" i="3"/>
  <c r="B2363" i="3"/>
  <c r="A2363" i="3"/>
  <c r="B2362" i="3"/>
  <c r="A2362" i="3"/>
  <c r="C2362" i="3" s="1"/>
  <c r="C2361" i="3"/>
  <c r="B2361" i="3"/>
  <c r="A2361" i="3"/>
  <c r="A2360" i="3"/>
  <c r="C2360" i="3" s="1"/>
  <c r="C2359" i="3"/>
  <c r="B2359" i="3"/>
  <c r="A2359" i="3"/>
  <c r="B2358" i="3"/>
  <c r="A2358" i="3"/>
  <c r="C2358" i="3" s="1"/>
  <c r="C2357" i="3"/>
  <c r="B2357" i="3"/>
  <c r="A2357" i="3"/>
  <c r="B2356" i="3"/>
  <c r="A2356" i="3"/>
  <c r="C2356" i="3" s="1"/>
  <c r="C2355" i="3"/>
  <c r="B2355" i="3"/>
  <c r="A2355" i="3"/>
  <c r="A2354" i="3"/>
  <c r="C2354" i="3" s="1"/>
  <c r="C2353" i="3"/>
  <c r="B2353" i="3"/>
  <c r="A2353" i="3"/>
  <c r="A2352" i="3"/>
  <c r="C2351" i="3"/>
  <c r="B2351" i="3"/>
  <c r="A2351" i="3"/>
  <c r="A2350" i="3"/>
  <c r="C2350" i="3" s="1"/>
  <c r="C2349" i="3"/>
  <c r="B2349" i="3"/>
  <c r="A2349" i="3"/>
  <c r="A2348" i="3"/>
  <c r="C2347" i="3"/>
  <c r="B2347" i="3"/>
  <c r="A2347" i="3"/>
  <c r="B2346" i="3"/>
  <c r="A2346" i="3"/>
  <c r="C2346" i="3" s="1"/>
  <c r="C2345" i="3"/>
  <c r="B2345" i="3"/>
  <c r="A2345" i="3"/>
  <c r="A2344" i="3"/>
  <c r="C2344" i="3" s="1"/>
  <c r="C2343" i="3"/>
  <c r="B2343" i="3"/>
  <c r="A2343" i="3"/>
  <c r="B2342" i="3"/>
  <c r="A2342" i="3"/>
  <c r="C2342" i="3" s="1"/>
  <c r="C2341" i="3"/>
  <c r="B2341" i="3"/>
  <c r="A2341" i="3"/>
  <c r="B2340" i="3"/>
  <c r="A2340" i="3"/>
  <c r="C2340" i="3" s="1"/>
  <c r="C2339" i="3"/>
  <c r="B2339" i="3"/>
  <c r="A2339" i="3"/>
  <c r="A2338" i="3"/>
  <c r="C2337" i="3"/>
  <c r="B2337" i="3"/>
  <c r="A2337" i="3"/>
  <c r="A2336" i="3"/>
  <c r="C2336" i="3" s="1"/>
  <c r="C2335" i="3"/>
  <c r="B2335" i="3"/>
  <c r="A2335" i="3"/>
  <c r="B2334" i="3"/>
  <c r="A2334" i="3"/>
  <c r="C2334" i="3" s="1"/>
  <c r="C2333" i="3"/>
  <c r="B2333" i="3"/>
  <c r="A2333" i="3"/>
  <c r="A2332" i="3"/>
  <c r="C2331" i="3"/>
  <c r="B2331" i="3"/>
  <c r="A2331" i="3"/>
  <c r="B2330" i="3"/>
  <c r="A2330" i="3"/>
  <c r="C2330" i="3" s="1"/>
  <c r="C2329" i="3"/>
  <c r="B2329" i="3"/>
  <c r="A2329" i="3"/>
  <c r="A2328" i="3"/>
  <c r="C2328" i="3" s="1"/>
  <c r="C2327" i="3"/>
  <c r="B2327" i="3"/>
  <c r="A2327" i="3"/>
  <c r="B2326" i="3"/>
  <c r="A2326" i="3"/>
  <c r="C2326" i="3" s="1"/>
  <c r="C2325" i="3"/>
  <c r="B2325" i="3"/>
  <c r="A2325" i="3"/>
  <c r="B2324" i="3"/>
  <c r="A2324" i="3"/>
  <c r="C2324" i="3" s="1"/>
  <c r="C2323" i="3"/>
  <c r="B2323" i="3"/>
  <c r="A2323" i="3"/>
  <c r="A2322" i="3"/>
  <c r="C2322" i="3" s="1"/>
  <c r="C2321" i="3"/>
  <c r="B2321" i="3"/>
  <c r="A2321" i="3"/>
  <c r="B2320" i="3"/>
  <c r="A2320" i="3"/>
  <c r="C2320" i="3" s="1"/>
  <c r="C2319" i="3"/>
  <c r="B2319" i="3"/>
  <c r="A2319" i="3"/>
  <c r="A2318" i="3"/>
  <c r="C2318" i="3" s="1"/>
  <c r="C2317" i="3"/>
  <c r="B2317" i="3"/>
  <c r="A2317" i="3"/>
  <c r="A2316" i="3"/>
  <c r="C2315" i="3"/>
  <c r="B2315" i="3"/>
  <c r="A2315" i="3"/>
  <c r="B2314" i="3"/>
  <c r="A2314" i="3"/>
  <c r="C2314" i="3" s="1"/>
  <c r="C2313" i="3"/>
  <c r="B2313" i="3"/>
  <c r="A2313" i="3"/>
  <c r="A2312" i="3"/>
  <c r="C2312" i="3" s="1"/>
  <c r="C2311" i="3"/>
  <c r="B2311" i="3"/>
  <c r="A2311" i="3"/>
  <c r="B2310" i="3"/>
  <c r="A2310" i="3"/>
  <c r="C2310" i="3" s="1"/>
  <c r="C2309" i="3"/>
  <c r="B2309" i="3"/>
  <c r="A2309" i="3"/>
  <c r="B2308" i="3"/>
  <c r="A2308" i="3"/>
  <c r="C2308" i="3" s="1"/>
  <c r="C2307" i="3"/>
  <c r="B2307" i="3"/>
  <c r="A2307" i="3"/>
  <c r="B2306" i="3"/>
  <c r="A2306" i="3"/>
  <c r="C2306" i="3" s="1"/>
  <c r="C2305" i="3"/>
  <c r="B2305" i="3"/>
  <c r="A2305" i="3"/>
  <c r="A2304" i="3"/>
  <c r="C2304" i="3" s="1"/>
  <c r="C2303" i="3"/>
  <c r="B2303" i="3"/>
  <c r="A2303" i="3"/>
  <c r="A2302" i="3"/>
  <c r="C2301" i="3"/>
  <c r="B2301" i="3"/>
  <c r="A2301" i="3"/>
  <c r="A2300" i="3"/>
  <c r="C2299" i="3"/>
  <c r="B2299" i="3"/>
  <c r="A2299" i="3"/>
  <c r="B2298" i="3"/>
  <c r="A2298" i="3"/>
  <c r="C2298" i="3" s="1"/>
  <c r="C2297" i="3"/>
  <c r="B2297" i="3"/>
  <c r="A2297" i="3"/>
  <c r="A2296" i="3"/>
  <c r="C2296" i="3" s="1"/>
  <c r="C2295" i="3"/>
  <c r="B2295" i="3"/>
  <c r="A2295" i="3"/>
  <c r="B2294" i="3"/>
  <c r="A2294" i="3"/>
  <c r="C2294" i="3" s="1"/>
  <c r="C2293" i="3"/>
  <c r="B2293" i="3"/>
  <c r="A2293" i="3"/>
  <c r="B2292" i="3"/>
  <c r="A2292" i="3"/>
  <c r="C2292" i="3" s="1"/>
  <c r="C2291" i="3"/>
  <c r="B2291" i="3"/>
  <c r="A2291" i="3"/>
  <c r="B2290" i="3"/>
  <c r="A2290" i="3"/>
  <c r="C2290" i="3" s="1"/>
  <c r="C2289" i="3"/>
  <c r="B2289" i="3"/>
  <c r="A2289" i="3"/>
  <c r="A2288" i="3"/>
  <c r="C2287" i="3"/>
  <c r="B2287" i="3"/>
  <c r="A2287" i="3"/>
  <c r="A2286" i="3"/>
  <c r="C2286" i="3" s="1"/>
  <c r="C2285" i="3"/>
  <c r="B2285" i="3"/>
  <c r="A2285" i="3"/>
  <c r="A2284" i="3"/>
  <c r="C2283" i="3"/>
  <c r="B2283" i="3"/>
  <c r="A2283" i="3"/>
  <c r="B2282" i="3"/>
  <c r="A2282" i="3"/>
  <c r="C2282" i="3" s="1"/>
  <c r="C2281" i="3"/>
  <c r="B2281" i="3"/>
  <c r="A2281" i="3"/>
  <c r="A2280" i="3"/>
  <c r="C2280" i="3" s="1"/>
  <c r="C2279" i="3"/>
  <c r="B2279" i="3"/>
  <c r="A2279" i="3"/>
  <c r="B2278" i="3"/>
  <c r="A2278" i="3"/>
  <c r="C2278" i="3" s="1"/>
  <c r="C2277" i="3"/>
  <c r="B2277" i="3"/>
  <c r="A2277" i="3"/>
  <c r="B2276" i="3"/>
  <c r="A2276" i="3"/>
  <c r="C2276" i="3" s="1"/>
  <c r="C2275" i="3"/>
  <c r="B2275" i="3"/>
  <c r="A2275" i="3"/>
  <c r="A2274" i="3"/>
  <c r="C2273" i="3"/>
  <c r="B2273" i="3"/>
  <c r="A2273" i="3"/>
  <c r="A2272" i="3"/>
  <c r="C2272" i="3" s="1"/>
  <c r="C2271" i="3"/>
  <c r="B2271" i="3"/>
  <c r="A2271" i="3"/>
  <c r="B2270" i="3"/>
  <c r="A2270" i="3"/>
  <c r="C2270" i="3" s="1"/>
  <c r="C2269" i="3"/>
  <c r="B2269" i="3"/>
  <c r="A2269" i="3"/>
  <c r="A2268" i="3"/>
  <c r="C2267" i="3"/>
  <c r="B2267" i="3"/>
  <c r="A2267" i="3"/>
  <c r="B2266" i="3"/>
  <c r="A2266" i="3"/>
  <c r="C2266" i="3" s="1"/>
  <c r="C2265" i="3"/>
  <c r="B2265" i="3"/>
  <c r="A2265" i="3"/>
  <c r="A2264" i="3"/>
  <c r="C2264" i="3" s="1"/>
  <c r="C2263" i="3"/>
  <c r="B2263" i="3"/>
  <c r="A2263" i="3"/>
  <c r="B2262" i="3"/>
  <c r="A2262" i="3"/>
  <c r="C2262" i="3" s="1"/>
  <c r="C2261" i="3"/>
  <c r="B2261" i="3"/>
  <c r="A2261" i="3"/>
  <c r="B2260" i="3"/>
  <c r="A2260" i="3"/>
  <c r="C2260" i="3" s="1"/>
  <c r="C2259" i="3"/>
  <c r="B2259" i="3"/>
  <c r="A2259" i="3"/>
  <c r="A2258" i="3"/>
  <c r="C2258" i="3" s="1"/>
  <c r="C2257" i="3"/>
  <c r="B2257" i="3"/>
  <c r="A2257" i="3"/>
  <c r="B2256" i="3"/>
  <c r="A2256" i="3"/>
  <c r="C2256" i="3" s="1"/>
  <c r="C2255" i="3"/>
  <c r="B2255" i="3"/>
  <c r="A2255" i="3"/>
  <c r="A2254" i="3"/>
  <c r="C2254" i="3" s="1"/>
  <c r="C2253" i="3"/>
  <c r="B2253" i="3"/>
  <c r="A2253" i="3"/>
  <c r="A2252" i="3"/>
  <c r="C2251" i="3"/>
  <c r="B2251" i="3"/>
  <c r="A2251" i="3"/>
  <c r="B2250" i="3"/>
  <c r="A2250" i="3"/>
  <c r="C2250" i="3" s="1"/>
  <c r="C2249" i="3"/>
  <c r="B2249" i="3"/>
  <c r="A2249" i="3"/>
  <c r="A2248" i="3"/>
  <c r="C2248" i="3" s="1"/>
  <c r="C2247" i="3"/>
  <c r="B2247" i="3"/>
  <c r="A2247" i="3"/>
  <c r="B2246" i="3"/>
  <c r="A2246" i="3"/>
  <c r="C2246" i="3" s="1"/>
  <c r="C2245" i="3"/>
  <c r="B2245" i="3"/>
  <c r="A2245" i="3"/>
  <c r="B2244" i="3"/>
  <c r="A2244" i="3"/>
  <c r="C2244" i="3" s="1"/>
  <c r="C2243" i="3"/>
  <c r="B2243" i="3"/>
  <c r="A2243" i="3"/>
  <c r="B2242" i="3"/>
  <c r="A2242" i="3"/>
  <c r="C2242" i="3" s="1"/>
  <c r="C2241" i="3"/>
  <c r="B2241" i="3"/>
  <c r="A2241" i="3"/>
  <c r="A2240" i="3"/>
  <c r="C2240" i="3" s="1"/>
  <c r="C2239" i="3"/>
  <c r="B2239" i="3"/>
  <c r="A2239" i="3"/>
  <c r="A2238" i="3"/>
  <c r="C2237" i="3"/>
  <c r="B2237" i="3"/>
  <c r="A2237" i="3"/>
  <c r="A2236" i="3"/>
  <c r="C2235" i="3"/>
  <c r="B2235" i="3"/>
  <c r="A2235" i="3"/>
  <c r="B2234" i="3"/>
  <c r="A2234" i="3"/>
  <c r="C2234" i="3" s="1"/>
  <c r="C2233" i="3"/>
  <c r="B2233" i="3"/>
  <c r="A2233" i="3"/>
  <c r="A2232" i="3"/>
  <c r="C2232" i="3" s="1"/>
  <c r="C2231" i="3"/>
  <c r="B2231" i="3"/>
  <c r="A2231" i="3"/>
  <c r="B2230" i="3"/>
  <c r="A2230" i="3"/>
  <c r="C2230" i="3" s="1"/>
  <c r="C2229" i="3"/>
  <c r="B2229" i="3"/>
  <c r="A2229" i="3"/>
  <c r="B2228" i="3"/>
  <c r="A2228" i="3"/>
  <c r="C2228" i="3" s="1"/>
  <c r="C2227" i="3"/>
  <c r="B2227" i="3"/>
  <c r="A2227" i="3"/>
  <c r="B2226" i="3"/>
  <c r="A2226" i="3"/>
  <c r="C2226" i="3" s="1"/>
  <c r="C2225" i="3"/>
  <c r="B2225" i="3"/>
  <c r="A2225" i="3"/>
  <c r="A2224" i="3"/>
  <c r="C2223" i="3"/>
  <c r="B2223" i="3"/>
  <c r="A2223" i="3"/>
  <c r="A2222" i="3"/>
  <c r="C2222" i="3" s="1"/>
  <c r="C2221" i="3"/>
  <c r="B2221" i="3"/>
  <c r="A2221" i="3"/>
  <c r="A2220" i="3"/>
  <c r="C2219" i="3"/>
  <c r="B2219" i="3"/>
  <c r="A2219" i="3"/>
  <c r="B2218" i="3"/>
  <c r="A2218" i="3"/>
  <c r="C2218" i="3" s="1"/>
  <c r="C2217" i="3"/>
  <c r="B2217" i="3"/>
  <c r="A2217" i="3"/>
  <c r="A2216" i="3"/>
  <c r="C2216" i="3" s="1"/>
  <c r="C2215" i="3"/>
  <c r="B2215" i="3"/>
  <c r="A2215" i="3"/>
  <c r="B2214" i="3"/>
  <c r="A2214" i="3"/>
  <c r="C2214" i="3" s="1"/>
  <c r="C2213" i="3"/>
  <c r="B2213" i="3"/>
  <c r="A2213" i="3"/>
  <c r="B2212" i="3"/>
  <c r="A2212" i="3"/>
  <c r="C2212" i="3" s="1"/>
  <c r="C2211" i="3"/>
  <c r="B2211" i="3"/>
  <c r="A2211" i="3"/>
  <c r="A2210" i="3"/>
  <c r="C2209" i="3"/>
  <c r="B2209" i="3"/>
  <c r="A2209" i="3"/>
  <c r="A2208" i="3"/>
  <c r="C2208" i="3" s="1"/>
  <c r="C2207" i="3"/>
  <c r="B2207" i="3"/>
  <c r="A2207" i="3"/>
  <c r="B2206" i="3"/>
  <c r="A2206" i="3"/>
  <c r="C2206" i="3" s="1"/>
  <c r="C2205" i="3"/>
  <c r="B2205" i="3"/>
  <c r="A2205" i="3"/>
  <c r="A2204" i="3"/>
  <c r="C2203" i="3"/>
  <c r="B2203" i="3"/>
  <c r="A2203" i="3"/>
  <c r="B2202" i="3"/>
  <c r="A2202" i="3"/>
  <c r="C2202" i="3" s="1"/>
  <c r="C2201" i="3"/>
  <c r="B2201" i="3"/>
  <c r="A2201" i="3"/>
  <c r="A2200" i="3"/>
  <c r="C2200" i="3" s="1"/>
  <c r="C2199" i="3"/>
  <c r="B2199" i="3"/>
  <c r="A2199" i="3"/>
  <c r="B2198" i="3"/>
  <c r="D2198" i="3" s="1"/>
  <c r="A2198" i="3"/>
  <c r="C2198" i="3" s="1"/>
  <c r="C2197" i="3"/>
  <c r="B2197" i="3"/>
  <c r="A2197" i="3"/>
  <c r="B2196" i="3"/>
  <c r="A2196" i="3"/>
  <c r="C2196" i="3" s="1"/>
  <c r="D2196" i="3" s="1"/>
  <c r="C2195" i="3"/>
  <c r="B2195" i="3"/>
  <c r="A2195" i="3"/>
  <c r="A2194" i="3"/>
  <c r="C2194" i="3" s="1"/>
  <c r="C2193" i="3"/>
  <c r="B2193" i="3"/>
  <c r="D2193" i="3" s="1"/>
  <c r="A2193" i="3"/>
  <c r="B2192" i="3"/>
  <c r="A2192" i="3"/>
  <c r="C2192" i="3" s="1"/>
  <c r="C2191" i="3"/>
  <c r="B2191" i="3"/>
  <c r="A2191" i="3"/>
  <c r="B2190" i="3"/>
  <c r="A2190" i="3"/>
  <c r="C2190" i="3" s="1"/>
  <c r="C2189" i="3"/>
  <c r="B2189" i="3"/>
  <c r="D2189" i="3" s="1"/>
  <c r="A2189" i="3"/>
  <c r="A2188" i="3"/>
  <c r="C2187" i="3"/>
  <c r="B2187" i="3"/>
  <c r="A2187" i="3"/>
  <c r="B2186" i="3"/>
  <c r="A2186" i="3"/>
  <c r="C2186" i="3" s="1"/>
  <c r="C2185" i="3"/>
  <c r="B2185" i="3"/>
  <c r="A2185" i="3"/>
  <c r="A2184" i="3"/>
  <c r="C2184" i="3" s="1"/>
  <c r="C2183" i="3"/>
  <c r="B2183" i="3"/>
  <c r="A2183" i="3"/>
  <c r="B2182" i="3"/>
  <c r="A2182" i="3"/>
  <c r="C2182" i="3" s="1"/>
  <c r="C2181" i="3"/>
  <c r="B2181" i="3"/>
  <c r="A2181" i="3"/>
  <c r="B2180" i="3"/>
  <c r="A2180" i="3"/>
  <c r="C2180" i="3" s="1"/>
  <c r="C2179" i="3"/>
  <c r="B2179" i="3"/>
  <c r="A2179" i="3"/>
  <c r="B2178" i="3"/>
  <c r="A2178" i="3"/>
  <c r="C2178" i="3" s="1"/>
  <c r="C2177" i="3"/>
  <c r="B2177" i="3"/>
  <c r="A2177" i="3"/>
  <c r="A2176" i="3"/>
  <c r="C2176" i="3" s="1"/>
  <c r="C2175" i="3"/>
  <c r="B2175" i="3"/>
  <c r="D2175" i="3" s="1"/>
  <c r="A2175" i="3"/>
  <c r="A2174" i="3"/>
  <c r="C2173" i="3"/>
  <c r="B2173" i="3"/>
  <c r="A2173" i="3"/>
  <c r="A2172" i="3"/>
  <c r="C2171" i="3"/>
  <c r="B2171" i="3"/>
  <c r="A2171" i="3"/>
  <c r="B2170" i="3"/>
  <c r="A2170" i="3"/>
  <c r="C2170" i="3" s="1"/>
  <c r="C2169" i="3"/>
  <c r="B2169" i="3"/>
  <c r="A2169" i="3"/>
  <c r="A2168" i="3"/>
  <c r="C2168" i="3" s="1"/>
  <c r="C2167" i="3"/>
  <c r="B2167" i="3"/>
  <c r="A2167" i="3"/>
  <c r="B2166" i="3"/>
  <c r="A2166" i="3"/>
  <c r="C2166" i="3" s="1"/>
  <c r="C2165" i="3"/>
  <c r="B2165" i="3"/>
  <c r="A2165" i="3"/>
  <c r="B2164" i="3"/>
  <c r="A2164" i="3"/>
  <c r="C2164" i="3" s="1"/>
  <c r="C2163" i="3"/>
  <c r="B2163" i="3"/>
  <c r="A2163" i="3"/>
  <c r="A2162" i="3"/>
  <c r="C2162" i="3" s="1"/>
  <c r="C2161" i="3"/>
  <c r="B2161" i="3"/>
  <c r="A2161" i="3"/>
  <c r="A2160" i="3"/>
  <c r="C2159" i="3"/>
  <c r="B2159" i="3"/>
  <c r="A2159" i="3"/>
  <c r="A2158" i="3"/>
  <c r="C2158" i="3" s="1"/>
  <c r="C2157" i="3"/>
  <c r="D2157" i="3" s="1"/>
  <c r="B2157" i="3"/>
  <c r="A2157" i="3"/>
  <c r="A2156" i="3"/>
  <c r="C2155" i="3"/>
  <c r="B2155" i="3"/>
  <c r="A2155" i="3"/>
  <c r="B2154" i="3"/>
  <c r="A2154" i="3"/>
  <c r="C2154" i="3" s="1"/>
  <c r="C2153" i="3"/>
  <c r="B2153" i="3"/>
  <c r="A2153" i="3"/>
  <c r="A2152" i="3"/>
  <c r="C2152" i="3" s="1"/>
  <c r="C2151" i="3"/>
  <c r="B2151" i="3"/>
  <c r="A2151" i="3"/>
  <c r="B2150" i="3"/>
  <c r="A2150" i="3"/>
  <c r="C2150" i="3" s="1"/>
  <c r="C2149" i="3"/>
  <c r="B2149" i="3"/>
  <c r="A2149" i="3"/>
  <c r="B2148" i="3"/>
  <c r="A2148" i="3"/>
  <c r="C2148" i="3" s="1"/>
  <c r="C2147" i="3"/>
  <c r="B2147" i="3"/>
  <c r="A2147" i="3"/>
  <c r="A2146" i="3"/>
  <c r="C2145" i="3"/>
  <c r="B2145" i="3"/>
  <c r="A2145" i="3"/>
  <c r="A2144" i="3"/>
  <c r="C2144" i="3" s="1"/>
  <c r="C2143" i="3"/>
  <c r="B2143" i="3"/>
  <c r="A2143" i="3"/>
  <c r="B2142" i="3"/>
  <c r="A2142" i="3"/>
  <c r="C2142" i="3" s="1"/>
  <c r="C2141" i="3"/>
  <c r="B2141" i="3"/>
  <c r="A2141" i="3"/>
  <c r="A2140" i="3"/>
  <c r="C2139" i="3"/>
  <c r="D2139" i="3" s="1"/>
  <c r="B2139" i="3"/>
  <c r="A2139" i="3"/>
  <c r="B2138" i="3"/>
  <c r="A2138" i="3"/>
  <c r="C2138" i="3" s="1"/>
  <c r="C2137" i="3"/>
  <c r="B2137" i="3"/>
  <c r="A2137" i="3"/>
  <c r="A2136" i="3"/>
  <c r="C2136" i="3" s="1"/>
  <c r="C2135" i="3"/>
  <c r="B2135" i="3"/>
  <c r="A2135" i="3"/>
  <c r="B2134" i="3"/>
  <c r="A2134" i="3"/>
  <c r="C2134" i="3" s="1"/>
  <c r="C2133" i="3"/>
  <c r="B2133" i="3"/>
  <c r="A2133" i="3"/>
  <c r="B2132" i="3"/>
  <c r="A2132" i="3"/>
  <c r="C2132" i="3" s="1"/>
  <c r="C2131" i="3"/>
  <c r="B2131" i="3"/>
  <c r="A2131" i="3"/>
  <c r="A2130" i="3"/>
  <c r="C2130" i="3" s="1"/>
  <c r="C2129" i="3"/>
  <c r="B2129" i="3"/>
  <c r="A2129" i="3"/>
  <c r="B2128" i="3"/>
  <c r="A2128" i="3"/>
  <c r="C2128" i="3" s="1"/>
  <c r="C2127" i="3"/>
  <c r="B2127" i="3"/>
  <c r="A2127" i="3"/>
  <c r="A2126" i="3"/>
  <c r="C2126" i="3" s="1"/>
  <c r="C2125" i="3"/>
  <c r="B2125" i="3"/>
  <c r="A2125" i="3"/>
  <c r="A2124" i="3"/>
  <c r="C2123" i="3"/>
  <c r="B2123" i="3"/>
  <c r="A2123" i="3"/>
  <c r="B2122" i="3"/>
  <c r="A2122" i="3"/>
  <c r="C2122" i="3" s="1"/>
  <c r="C2121" i="3"/>
  <c r="B2121" i="3"/>
  <c r="A2121" i="3"/>
  <c r="A2120" i="3"/>
  <c r="C2120" i="3" s="1"/>
  <c r="C2119" i="3"/>
  <c r="B2119" i="3"/>
  <c r="A2119" i="3"/>
  <c r="B2118" i="3"/>
  <c r="A2118" i="3"/>
  <c r="C2118" i="3" s="1"/>
  <c r="C2117" i="3"/>
  <c r="B2117" i="3"/>
  <c r="A2117" i="3"/>
  <c r="B2116" i="3"/>
  <c r="A2116" i="3"/>
  <c r="C2116" i="3" s="1"/>
  <c r="C2115" i="3"/>
  <c r="B2115" i="3"/>
  <c r="A2115" i="3"/>
  <c r="B2114" i="3"/>
  <c r="A2114" i="3"/>
  <c r="C2114" i="3" s="1"/>
  <c r="C2113" i="3"/>
  <c r="B2113" i="3"/>
  <c r="A2113" i="3"/>
  <c r="B2112" i="3"/>
  <c r="A2112" i="3"/>
  <c r="C2112" i="3" s="1"/>
  <c r="C2111" i="3"/>
  <c r="B2111" i="3"/>
  <c r="A2111" i="3"/>
  <c r="A2110" i="3"/>
  <c r="C2109" i="3"/>
  <c r="B2109" i="3"/>
  <c r="A2109" i="3"/>
  <c r="A2108" i="3"/>
  <c r="C2107" i="3"/>
  <c r="B2107" i="3"/>
  <c r="A2107" i="3"/>
  <c r="B2106" i="3"/>
  <c r="A2106" i="3"/>
  <c r="C2106" i="3" s="1"/>
  <c r="C2105" i="3"/>
  <c r="B2105" i="3"/>
  <c r="A2105" i="3"/>
  <c r="A2104" i="3"/>
  <c r="C2104" i="3" s="1"/>
  <c r="C2103" i="3"/>
  <c r="B2103" i="3"/>
  <c r="A2103" i="3"/>
  <c r="B2102" i="3"/>
  <c r="A2102" i="3"/>
  <c r="C2102" i="3" s="1"/>
  <c r="C2101" i="3"/>
  <c r="B2101" i="3"/>
  <c r="A2101" i="3"/>
  <c r="B2100" i="3"/>
  <c r="A2100" i="3"/>
  <c r="C2100" i="3" s="1"/>
  <c r="C2099" i="3"/>
  <c r="B2099" i="3"/>
  <c r="A2099" i="3"/>
  <c r="A2098" i="3"/>
  <c r="C2098" i="3" s="1"/>
  <c r="C2097" i="3"/>
  <c r="B2097" i="3"/>
  <c r="A2097" i="3"/>
  <c r="A2096" i="3"/>
  <c r="C2095" i="3"/>
  <c r="B2095" i="3"/>
  <c r="A2095" i="3"/>
  <c r="A2094" i="3"/>
  <c r="C2094" i="3" s="1"/>
  <c r="C2093" i="3"/>
  <c r="B2093" i="3"/>
  <c r="A2093" i="3"/>
  <c r="A2092" i="3"/>
  <c r="C2091" i="3"/>
  <c r="B2091" i="3"/>
  <c r="A2091" i="3"/>
  <c r="B2090" i="3"/>
  <c r="A2090" i="3"/>
  <c r="C2090" i="3" s="1"/>
  <c r="C2089" i="3"/>
  <c r="B2089" i="3"/>
  <c r="A2089" i="3"/>
  <c r="A2088" i="3"/>
  <c r="C2088" i="3" s="1"/>
  <c r="C2087" i="3"/>
  <c r="B2087" i="3"/>
  <c r="A2087" i="3"/>
  <c r="B2086" i="3"/>
  <c r="D2086" i="3" s="1"/>
  <c r="A2086" i="3"/>
  <c r="C2086" i="3" s="1"/>
  <c r="C2085" i="3"/>
  <c r="B2085" i="3"/>
  <c r="A2085" i="3"/>
  <c r="B2084" i="3"/>
  <c r="A2084" i="3"/>
  <c r="C2084" i="3" s="1"/>
  <c r="C2083" i="3"/>
  <c r="B2083" i="3"/>
  <c r="A2083" i="3"/>
  <c r="A2082" i="3"/>
  <c r="C2081" i="3"/>
  <c r="B2081" i="3"/>
  <c r="A2081" i="3"/>
  <c r="A2080" i="3"/>
  <c r="C2080" i="3" s="1"/>
  <c r="C2079" i="3"/>
  <c r="B2079" i="3"/>
  <c r="A2079" i="3"/>
  <c r="B2078" i="3"/>
  <c r="A2078" i="3"/>
  <c r="C2078" i="3" s="1"/>
  <c r="C2077" i="3"/>
  <c r="B2077" i="3"/>
  <c r="A2077" i="3"/>
  <c r="A2076" i="3"/>
  <c r="C2075" i="3"/>
  <c r="D2075" i="3" s="1"/>
  <c r="B2075" i="3"/>
  <c r="A2075" i="3"/>
  <c r="B2074" i="3"/>
  <c r="A2074" i="3"/>
  <c r="C2074" i="3" s="1"/>
  <c r="C2073" i="3"/>
  <c r="B2073" i="3"/>
  <c r="A2073" i="3"/>
  <c r="A2072" i="3"/>
  <c r="C2072" i="3" s="1"/>
  <c r="C2071" i="3"/>
  <c r="B2071" i="3"/>
  <c r="A2071" i="3"/>
  <c r="B2070" i="3"/>
  <c r="A2070" i="3"/>
  <c r="C2070" i="3" s="1"/>
  <c r="C2069" i="3"/>
  <c r="B2069" i="3"/>
  <c r="D2069" i="3" s="1"/>
  <c r="A2069" i="3"/>
  <c r="B2068" i="3"/>
  <c r="A2068" i="3"/>
  <c r="C2068" i="3" s="1"/>
  <c r="C2067" i="3"/>
  <c r="B2067" i="3"/>
  <c r="A2067" i="3"/>
  <c r="B2066" i="3"/>
  <c r="A2066" i="3"/>
  <c r="C2066" i="3" s="1"/>
  <c r="C2065" i="3"/>
  <c r="B2065" i="3"/>
  <c r="A2065" i="3"/>
  <c r="B2064" i="3"/>
  <c r="A2064" i="3"/>
  <c r="C2064" i="3" s="1"/>
  <c r="C2063" i="3"/>
  <c r="B2063" i="3"/>
  <c r="A2063" i="3"/>
  <c r="B2062" i="3"/>
  <c r="A2062" i="3"/>
  <c r="C2062" i="3" s="1"/>
  <c r="C2061" i="3"/>
  <c r="B2061" i="3"/>
  <c r="A2061" i="3"/>
  <c r="A2060" i="3"/>
  <c r="C2059" i="3"/>
  <c r="B2059" i="3"/>
  <c r="A2059" i="3"/>
  <c r="B2058" i="3"/>
  <c r="A2058" i="3"/>
  <c r="C2058" i="3" s="1"/>
  <c r="C2057" i="3"/>
  <c r="B2057" i="3"/>
  <c r="A2057" i="3"/>
  <c r="A2056" i="3"/>
  <c r="C2055" i="3"/>
  <c r="B2055" i="3"/>
  <c r="A2055" i="3"/>
  <c r="B2054" i="3"/>
  <c r="A2054" i="3"/>
  <c r="C2054" i="3" s="1"/>
  <c r="C2053" i="3"/>
  <c r="D2053" i="3" s="1"/>
  <c r="B2053" i="3"/>
  <c r="A2053" i="3"/>
  <c r="B2052" i="3"/>
  <c r="A2052" i="3"/>
  <c r="C2052" i="3" s="1"/>
  <c r="C2051" i="3"/>
  <c r="B2051" i="3"/>
  <c r="A2051" i="3"/>
  <c r="B2050" i="3"/>
  <c r="A2050" i="3"/>
  <c r="C2050" i="3" s="1"/>
  <c r="C2049" i="3"/>
  <c r="B2049" i="3"/>
  <c r="A2049" i="3"/>
  <c r="B2048" i="3"/>
  <c r="A2048" i="3"/>
  <c r="C2048" i="3" s="1"/>
  <c r="C2047" i="3"/>
  <c r="D2047" i="3" s="1"/>
  <c r="B2047" i="3"/>
  <c r="A2047" i="3"/>
  <c r="A2046" i="3"/>
  <c r="C2046" i="3" s="1"/>
  <c r="C2045" i="3"/>
  <c r="B2045" i="3"/>
  <c r="A2045" i="3"/>
  <c r="A2044" i="3"/>
  <c r="C2043" i="3"/>
  <c r="B2043" i="3"/>
  <c r="A2043" i="3"/>
  <c r="B2042" i="3"/>
  <c r="A2042" i="3"/>
  <c r="C2042" i="3" s="1"/>
  <c r="C2041" i="3"/>
  <c r="B2041" i="3"/>
  <c r="A2041" i="3"/>
  <c r="A2040" i="3"/>
  <c r="C2039" i="3"/>
  <c r="B2039" i="3"/>
  <c r="A2039" i="3"/>
  <c r="B2038" i="3"/>
  <c r="A2038" i="3"/>
  <c r="C2038" i="3" s="1"/>
  <c r="C2037" i="3"/>
  <c r="B2037" i="3"/>
  <c r="A2037" i="3"/>
  <c r="B2036" i="3"/>
  <c r="A2036" i="3"/>
  <c r="C2036" i="3" s="1"/>
  <c r="C2035" i="3"/>
  <c r="B2035" i="3"/>
  <c r="A2035" i="3"/>
  <c r="B2034" i="3"/>
  <c r="A2034" i="3"/>
  <c r="C2034" i="3" s="1"/>
  <c r="C2033" i="3"/>
  <c r="B2033" i="3"/>
  <c r="A2033" i="3"/>
  <c r="B2032" i="3"/>
  <c r="A2032" i="3"/>
  <c r="C2032" i="3" s="1"/>
  <c r="C2031" i="3"/>
  <c r="B2031" i="3"/>
  <c r="A2031" i="3"/>
  <c r="A2030" i="3"/>
  <c r="C2030" i="3" s="1"/>
  <c r="C2029" i="3"/>
  <c r="B2029" i="3"/>
  <c r="A2029" i="3"/>
  <c r="A2028" i="3"/>
  <c r="C2027" i="3"/>
  <c r="B2027" i="3"/>
  <c r="A2027" i="3"/>
  <c r="B2026" i="3"/>
  <c r="A2026" i="3"/>
  <c r="C2026" i="3" s="1"/>
  <c r="C2025" i="3"/>
  <c r="B2025" i="3"/>
  <c r="A2025" i="3"/>
  <c r="A2024" i="3"/>
  <c r="C2023" i="3"/>
  <c r="B2023" i="3"/>
  <c r="A2023" i="3"/>
  <c r="B2022" i="3"/>
  <c r="A2022" i="3"/>
  <c r="C2022" i="3" s="1"/>
  <c r="C2021" i="3"/>
  <c r="B2021" i="3"/>
  <c r="A2021" i="3"/>
  <c r="B2020" i="3"/>
  <c r="A2020" i="3"/>
  <c r="C2020" i="3" s="1"/>
  <c r="C2019" i="3"/>
  <c r="B2019" i="3"/>
  <c r="A2019" i="3"/>
  <c r="B2018" i="3"/>
  <c r="A2018" i="3"/>
  <c r="C2018" i="3" s="1"/>
  <c r="C2017" i="3"/>
  <c r="B2017" i="3"/>
  <c r="A2017" i="3"/>
  <c r="B2016" i="3"/>
  <c r="A2016" i="3"/>
  <c r="C2016" i="3" s="1"/>
  <c r="C2015" i="3"/>
  <c r="B2015" i="3"/>
  <c r="A2015" i="3"/>
  <c r="A2014" i="3"/>
  <c r="C2014" i="3" s="1"/>
  <c r="C2013" i="3"/>
  <c r="B2013" i="3"/>
  <c r="A2013" i="3"/>
  <c r="A2012" i="3"/>
  <c r="C2011" i="3"/>
  <c r="B2011" i="3"/>
  <c r="A2011" i="3"/>
  <c r="B2010" i="3"/>
  <c r="A2010" i="3"/>
  <c r="C2010" i="3" s="1"/>
  <c r="C2009" i="3"/>
  <c r="B2009" i="3"/>
  <c r="A2009" i="3"/>
  <c r="A2008" i="3"/>
  <c r="C2007" i="3"/>
  <c r="B2007" i="3"/>
  <c r="A2007" i="3"/>
  <c r="B2006" i="3"/>
  <c r="A2006" i="3"/>
  <c r="C2006" i="3" s="1"/>
  <c r="C2005" i="3"/>
  <c r="B2005" i="3"/>
  <c r="A2005" i="3"/>
  <c r="B2004" i="3"/>
  <c r="A2004" i="3"/>
  <c r="C2004" i="3" s="1"/>
  <c r="C2003" i="3"/>
  <c r="B2003" i="3"/>
  <c r="A2003" i="3"/>
  <c r="B2002" i="3"/>
  <c r="A2002" i="3"/>
  <c r="C2002" i="3" s="1"/>
  <c r="C2001" i="3"/>
  <c r="B2001" i="3"/>
  <c r="A2001" i="3"/>
  <c r="B2000" i="3"/>
  <c r="D2000" i="3" s="1"/>
  <c r="A2000" i="3"/>
  <c r="C2000" i="3" s="1"/>
  <c r="C1999" i="3"/>
  <c r="B1999" i="3"/>
  <c r="A1999" i="3"/>
  <c r="B1998" i="3"/>
  <c r="A1998" i="3"/>
  <c r="C1998" i="3" s="1"/>
  <c r="C1997" i="3"/>
  <c r="B1997" i="3"/>
  <c r="D1997" i="3" s="1"/>
  <c r="A1997" i="3"/>
  <c r="A1996" i="3"/>
  <c r="C1995" i="3"/>
  <c r="B1995" i="3"/>
  <c r="A1995" i="3"/>
  <c r="B1994" i="3"/>
  <c r="A1994" i="3"/>
  <c r="C1994" i="3" s="1"/>
  <c r="C1993" i="3"/>
  <c r="B1993" i="3"/>
  <c r="A1993" i="3"/>
  <c r="A1992" i="3"/>
  <c r="C1991" i="3"/>
  <c r="B1991" i="3"/>
  <c r="D1991" i="3" s="1"/>
  <c r="A1991" i="3"/>
  <c r="B1990" i="3"/>
  <c r="A1990" i="3"/>
  <c r="C1990" i="3" s="1"/>
  <c r="C1989" i="3"/>
  <c r="B1989" i="3"/>
  <c r="A1989" i="3"/>
  <c r="B1988" i="3"/>
  <c r="A1988" i="3"/>
  <c r="C1988" i="3" s="1"/>
  <c r="C1987" i="3"/>
  <c r="B1987" i="3"/>
  <c r="A1987" i="3"/>
  <c r="B1986" i="3"/>
  <c r="A1986" i="3"/>
  <c r="C1986" i="3" s="1"/>
  <c r="C1985" i="3"/>
  <c r="B1985" i="3"/>
  <c r="A1985" i="3"/>
  <c r="B1984" i="3"/>
  <c r="A1984" i="3"/>
  <c r="C1984" i="3" s="1"/>
  <c r="C1983" i="3"/>
  <c r="B1983" i="3"/>
  <c r="A1983" i="3"/>
  <c r="A1982" i="3"/>
  <c r="C1982" i="3" s="1"/>
  <c r="C1981" i="3"/>
  <c r="B1981" i="3"/>
  <c r="D1981" i="3" s="1"/>
  <c r="A1981" i="3"/>
  <c r="A1980" i="3"/>
  <c r="C1979" i="3"/>
  <c r="B1979" i="3"/>
  <c r="A1979" i="3"/>
  <c r="B1978" i="3"/>
  <c r="D1978" i="3" s="1"/>
  <c r="A1978" i="3"/>
  <c r="C1978" i="3" s="1"/>
  <c r="C1977" i="3"/>
  <c r="B1977" i="3"/>
  <c r="A1977" i="3"/>
  <c r="A1976" i="3"/>
  <c r="C1975" i="3"/>
  <c r="B1975" i="3"/>
  <c r="A1975" i="3"/>
  <c r="B1974" i="3"/>
  <c r="A1974" i="3"/>
  <c r="C1974" i="3" s="1"/>
  <c r="D1974" i="3" s="1"/>
  <c r="C1973" i="3"/>
  <c r="B1973" i="3"/>
  <c r="A1973" i="3"/>
  <c r="B1972" i="3"/>
  <c r="D1972" i="3" s="1"/>
  <c r="A1972" i="3"/>
  <c r="C1972" i="3" s="1"/>
  <c r="C1971" i="3"/>
  <c r="B1971" i="3"/>
  <c r="A1971" i="3"/>
  <c r="B1970" i="3"/>
  <c r="A1970" i="3"/>
  <c r="C1970" i="3" s="1"/>
  <c r="C1969" i="3"/>
  <c r="B1969" i="3"/>
  <c r="A1969" i="3"/>
  <c r="B1968" i="3"/>
  <c r="D1968" i="3" s="1"/>
  <c r="A1968" i="3"/>
  <c r="C1968" i="3" s="1"/>
  <c r="C1967" i="3"/>
  <c r="B1967" i="3"/>
  <c r="A1967" i="3"/>
  <c r="A1966" i="3"/>
  <c r="C1966" i="3" s="1"/>
  <c r="C1965" i="3"/>
  <c r="D1965" i="3" s="1"/>
  <c r="B1965" i="3"/>
  <c r="A1965" i="3"/>
  <c r="A1964" i="3"/>
  <c r="C1963" i="3"/>
  <c r="B1963" i="3"/>
  <c r="A1963" i="3"/>
  <c r="B1962" i="3"/>
  <c r="A1962" i="3"/>
  <c r="C1962" i="3" s="1"/>
  <c r="C1961" i="3"/>
  <c r="B1961" i="3"/>
  <c r="A1961" i="3"/>
  <c r="A1960" i="3"/>
  <c r="C1959" i="3"/>
  <c r="B1959" i="3"/>
  <c r="A1959" i="3"/>
  <c r="B1958" i="3"/>
  <c r="A1958" i="3"/>
  <c r="C1958" i="3" s="1"/>
  <c r="D1958" i="3" s="1"/>
  <c r="C1957" i="3"/>
  <c r="B1957" i="3"/>
  <c r="A1957" i="3"/>
  <c r="B1956" i="3"/>
  <c r="A1956" i="3"/>
  <c r="C1956" i="3" s="1"/>
  <c r="C1955" i="3"/>
  <c r="B1955" i="3"/>
  <c r="A1955" i="3"/>
  <c r="B1954" i="3"/>
  <c r="A1954" i="3"/>
  <c r="C1954" i="3" s="1"/>
  <c r="C1953" i="3"/>
  <c r="B1953" i="3"/>
  <c r="A1953" i="3"/>
  <c r="B1952" i="3"/>
  <c r="A1952" i="3"/>
  <c r="C1952" i="3" s="1"/>
  <c r="C1951" i="3"/>
  <c r="D1951" i="3" s="1"/>
  <c r="B1951" i="3"/>
  <c r="A1951" i="3"/>
  <c r="A1950" i="3"/>
  <c r="C1950" i="3" s="1"/>
  <c r="C1949" i="3"/>
  <c r="B1949" i="3"/>
  <c r="A1949" i="3"/>
  <c r="A1948" i="3"/>
  <c r="C1947" i="3"/>
  <c r="D1947" i="3" s="1"/>
  <c r="B1947" i="3"/>
  <c r="A1947" i="3"/>
  <c r="B1946" i="3"/>
  <c r="A1946" i="3"/>
  <c r="C1946" i="3" s="1"/>
  <c r="C1945" i="3"/>
  <c r="B1945" i="3"/>
  <c r="A1945" i="3"/>
  <c r="A1944" i="3"/>
  <c r="C1943" i="3"/>
  <c r="B1943" i="3"/>
  <c r="A1943" i="3"/>
  <c r="B1942" i="3"/>
  <c r="A1942" i="3"/>
  <c r="C1942" i="3" s="1"/>
  <c r="C1941" i="3"/>
  <c r="B1941" i="3"/>
  <c r="A1941" i="3"/>
  <c r="B1940" i="3"/>
  <c r="A1940" i="3"/>
  <c r="C1940" i="3" s="1"/>
  <c r="C1939" i="3"/>
  <c r="B1939" i="3"/>
  <c r="A1939" i="3"/>
  <c r="B1938" i="3"/>
  <c r="A1938" i="3"/>
  <c r="C1938" i="3" s="1"/>
  <c r="C1937" i="3"/>
  <c r="B1937" i="3"/>
  <c r="A1937" i="3"/>
  <c r="B1936" i="3"/>
  <c r="A1936" i="3"/>
  <c r="C1936" i="3" s="1"/>
  <c r="D1936" i="3" s="1"/>
  <c r="C1935" i="3"/>
  <c r="B1935" i="3"/>
  <c r="A1935" i="3"/>
  <c r="B1934" i="3"/>
  <c r="A1934" i="3"/>
  <c r="C1934" i="3" s="1"/>
  <c r="C1933" i="3"/>
  <c r="B1933" i="3"/>
  <c r="A1933" i="3"/>
  <c r="A1932" i="3"/>
  <c r="C1931" i="3"/>
  <c r="B1931" i="3"/>
  <c r="A1931" i="3"/>
  <c r="B1930" i="3"/>
  <c r="A1930" i="3"/>
  <c r="C1930" i="3" s="1"/>
  <c r="C1929" i="3"/>
  <c r="B1929" i="3"/>
  <c r="A1929" i="3"/>
  <c r="A1928" i="3"/>
  <c r="C1927" i="3"/>
  <c r="B1927" i="3"/>
  <c r="A1927" i="3"/>
  <c r="B1926" i="3"/>
  <c r="A1926" i="3"/>
  <c r="C1926" i="3" s="1"/>
  <c r="C1925" i="3"/>
  <c r="B1925" i="3"/>
  <c r="A1925" i="3"/>
  <c r="B1924" i="3"/>
  <c r="A1924" i="3"/>
  <c r="C1924" i="3" s="1"/>
  <c r="C1923" i="3"/>
  <c r="B1923" i="3"/>
  <c r="A1923" i="3"/>
  <c r="B1922" i="3"/>
  <c r="A1922" i="3"/>
  <c r="C1922" i="3" s="1"/>
  <c r="C1921" i="3"/>
  <c r="B1921" i="3"/>
  <c r="A1921" i="3"/>
  <c r="B1920" i="3"/>
  <c r="A1920" i="3"/>
  <c r="C1920" i="3" s="1"/>
  <c r="D1920" i="3" s="1"/>
  <c r="C1919" i="3"/>
  <c r="B1919" i="3"/>
  <c r="A1919" i="3"/>
  <c r="A1918" i="3"/>
  <c r="C1918" i="3" s="1"/>
  <c r="C1917" i="3"/>
  <c r="B1917" i="3"/>
  <c r="A1917" i="3"/>
  <c r="A1916" i="3"/>
  <c r="C1915" i="3"/>
  <c r="B1915" i="3"/>
  <c r="A1915" i="3"/>
  <c r="B1914" i="3"/>
  <c r="A1914" i="3"/>
  <c r="C1914" i="3" s="1"/>
  <c r="C1913" i="3"/>
  <c r="B1913" i="3"/>
  <c r="A1913" i="3"/>
  <c r="A1912" i="3"/>
  <c r="C1911" i="3"/>
  <c r="B1911" i="3"/>
  <c r="A1911" i="3"/>
  <c r="B1910" i="3"/>
  <c r="A1910" i="3"/>
  <c r="C1910" i="3" s="1"/>
  <c r="C1909" i="3"/>
  <c r="B1909" i="3"/>
  <c r="D1909" i="3" s="1"/>
  <c r="A1909" i="3"/>
  <c r="B1908" i="3"/>
  <c r="A1908" i="3"/>
  <c r="C1908" i="3" s="1"/>
  <c r="C1907" i="3"/>
  <c r="D1907" i="3" s="1"/>
  <c r="B1907" i="3"/>
  <c r="A1907" i="3"/>
  <c r="B1906" i="3"/>
  <c r="A1906" i="3"/>
  <c r="C1906" i="3" s="1"/>
  <c r="C1905" i="3"/>
  <c r="B1905" i="3"/>
  <c r="A1905" i="3"/>
  <c r="B1904" i="3"/>
  <c r="D1904" i="3" s="1"/>
  <c r="A1904" i="3"/>
  <c r="C1904" i="3" s="1"/>
  <c r="C1903" i="3"/>
  <c r="B1903" i="3"/>
  <c r="A1903" i="3"/>
  <c r="A1902" i="3"/>
  <c r="C1902" i="3" s="1"/>
  <c r="C1901" i="3"/>
  <c r="B1901" i="3"/>
  <c r="A1901" i="3"/>
  <c r="A1900" i="3"/>
  <c r="C1899" i="3"/>
  <c r="B1899" i="3"/>
  <c r="A1899" i="3"/>
  <c r="B1898" i="3"/>
  <c r="A1898" i="3"/>
  <c r="C1898" i="3" s="1"/>
  <c r="C1897" i="3"/>
  <c r="B1897" i="3"/>
  <c r="A1897" i="3"/>
  <c r="A1896" i="3"/>
  <c r="C1895" i="3"/>
  <c r="B1895" i="3"/>
  <c r="A1895" i="3"/>
  <c r="B1894" i="3"/>
  <c r="A1894" i="3"/>
  <c r="C1894" i="3" s="1"/>
  <c r="C1893" i="3"/>
  <c r="B1893" i="3"/>
  <c r="A1893" i="3"/>
  <c r="B1892" i="3"/>
  <c r="A1892" i="3"/>
  <c r="C1892" i="3" s="1"/>
  <c r="C1891" i="3"/>
  <c r="B1891" i="3"/>
  <c r="A1891" i="3"/>
  <c r="B1890" i="3"/>
  <c r="A1890" i="3"/>
  <c r="C1890" i="3" s="1"/>
  <c r="C1889" i="3"/>
  <c r="B1889" i="3"/>
  <c r="A1889" i="3"/>
  <c r="B1888" i="3"/>
  <c r="A1888" i="3"/>
  <c r="C1888" i="3" s="1"/>
  <c r="C1887" i="3"/>
  <c r="B1887" i="3"/>
  <c r="A1887" i="3"/>
  <c r="A1886" i="3"/>
  <c r="C1886" i="3" s="1"/>
  <c r="C1885" i="3"/>
  <c r="B1885" i="3"/>
  <c r="D1885" i="3" s="1"/>
  <c r="A1885" i="3"/>
  <c r="A1884" i="3"/>
  <c r="C1883" i="3"/>
  <c r="B1883" i="3"/>
  <c r="A1883" i="3"/>
  <c r="B1882" i="3"/>
  <c r="A1882" i="3"/>
  <c r="C1882" i="3" s="1"/>
  <c r="C1881" i="3"/>
  <c r="B1881" i="3"/>
  <c r="A1881" i="3"/>
  <c r="A1880" i="3"/>
  <c r="C1879" i="3"/>
  <c r="B1879" i="3"/>
  <c r="A1879" i="3"/>
  <c r="B1878" i="3"/>
  <c r="A1878" i="3"/>
  <c r="C1878" i="3" s="1"/>
  <c r="D1878" i="3" s="1"/>
  <c r="C1877" i="3"/>
  <c r="B1877" i="3"/>
  <c r="A1877" i="3"/>
  <c r="B1876" i="3"/>
  <c r="A1876" i="3"/>
  <c r="C1876" i="3" s="1"/>
  <c r="C1875" i="3"/>
  <c r="B1875" i="3"/>
  <c r="A1875" i="3"/>
  <c r="B1874" i="3"/>
  <c r="A1874" i="3"/>
  <c r="C1874" i="3" s="1"/>
  <c r="C1873" i="3"/>
  <c r="B1873" i="3"/>
  <c r="A1873" i="3"/>
  <c r="B1872" i="3"/>
  <c r="A1872" i="3"/>
  <c r="C1872" i="3" s="1"/>
  <c r="C1871" i="3"/>
  <c r="B1871" i="3"/>
  <c r="A1871" i="3"/>
  <c r="B1870" i="3"/>
  <c r="A1870" i="3"/>
  <c r="C1870" i="3" s="1"/>
  <c r="C1869" i="3"/>
  <c r="B1869" i="3"/>
  <c r="A1869" i="3"/>
  <c r="A1868" i="3"/>
  <c r="C1867" i="3"/>
  <c r="B1867" i="3"/>
  <c r="A1867" i="3"/>
  <c r="B1866" i="3"/>
  <c r="A1866" i="3"/>
  <c r="C1866" i="3" s="1"/>
  <c r="C1865" i="3"/>
  <c r="B1865" i="3"/>
  <c r="A1865" i="3"/>
  <c r="A1864" i="3"/>
  <c r="C1863" i="3"/>
  <c r="B1863" i="3"/>
  <c r="A1863" i="3"/>
  <c r="B1862" i="3"/>
  <c r="A1862" i="3"/>
  <c r="C1862" i="3" s="1"/>
  <c r="C1861" i="3"/>
  <c r="B1861" i="3"/>
  <c r="A1861" i="3"/>
  <c r="B1860" i="3"/>
  <c r="A1860" i="3"/>
  <c r="C1860" i="3" s="1"/>
  <c r="C1859" i="3"/>
  <c r="B1859" i="3"/>
  <c r="A1859" i="3"/>
  <c r="B1858" i="3"/>
  <c r="A1858" i="3"/>
  <c r="C1858" i="3" s="1"/>
  <c r="C1857" i="3"/>
  <c r="B1857" i="3"/>
  <c r="A1857" i="3"/>
  <c r="B1856" i="3"/>
  <c r="A1856" i="3"/>
  <c r="C1856" i="3" s="1"/>
  <c r="C1855" i="3"/>
  <c r="B1855" i="3"/>
  <c r="A1855" i="3"/>
  <c r="A1854" i="3"/>
  <c r="C1854" i="3" s="1"/>
  <c r="C1853" i="3"/>
  <c r="B1853" i="3"/>
  <c r="A1853" i="3"/>
  <c r="A1852" i="3"/>
  <c r="C1851" i="3"/>
  <c r="B1851" i="3"/>
  <c r="A1851" i="3"/>
  <c r="B1850" i="3"/>
  <c r="A1850" i="3"/>
  <c r="C1850" i="3" s="1"/>
  <c r="C1849" i="3"/>
  <c r="B1849" i="3"/>
  <c r="A1849" i="3"/>
  <c r="A1848" i="3"/>
  <c r="C1847" i="3"/>
  <c r="B1847" i="3"/>
  <c r="A1847" i="3"/>
  <c r="B1846" i="3"/>
  <c r="A1846" i="3"/>
  <c r="C1846" i="3" s="1"/>
  <c r="C1845" i="3"/>
  <c r="B1845" i="3"/>
  <c r="A1845" i="3"/>
  <c r="B1844" i="3"/>
  <c r="A1844" i="3"/>
  <c r="C1844" i="3" s="1"/>
  <c r="C1843" i="3"/>
  <c r="B1843" i="3"/>
  <c r="A1843" i="3"/>
  <c r="B1842" i="3"/>
  <c r="A1842" i="3"/>
  <c r="C1842" i="3" s="1"/>
  <c r="C1841" i="3"/>
  <c r="B1841" i="3"/>
  <c r="A1841" i="3"/>
  <c r="B1840" i="3"/>
  <c r="A1840" i="3"/>
  <c r="C1840" i="3" s="1"/>
  <c r="C1839" i="3"/>
  <c r="B1839" i="3"/>
  <c r="A1839" i="3"/>
  <c r="A1838" i="3"/>
  <c r="C1838" i="3" s="1"/>
  <c r="C1837" i="3"/>
  <c r="B1837" i="3"/>
  <c r="A1837" i="3"/>
  <c r="A1836" i="3"/>
  <c r="C1835" i="3"/>
  <c r="B1835" i="3"/>
  <c r="A1835" i="3"/>
  <c r="B1834" i="3"/>
  <c r="A1834" i="3"/>
  <c r="C1834" i="3" s="1"/>
  <c r="C1833" i="3"/>
  <c r="B1833" i="3"/>
  <c r="A1833" i="3"/>
  <c r="A1832" i="3"/>
  <c r="C1831" i="3"/>
  <c r="B1831" i="3"/>
  <c r="A1831" i="3"/>
  <c r="B1830" i="3"/>
  <c r="A1830" i="3"/>
  <c r="C1830" i="3" s="1"/>
  <c r="C1829" i="3"/>
  <c r="B1829" i="3"/>
  <c r="A1829" i="3"/>
  <c r="B1828" i="3"/>
  <c r="A1828" i="3"/>
  <c r="C1828" i="3" s="1"/>
  <c r="C1827" i="3"/>
  <c r="B1827" i="3"/>
  <c r="A1827" i="3"/>
  <c r="B1826" i="3"/>
  <c r="A1826" i="3"/>
  <c r="C1826" i="3" s="1"/>
  <c r="C1825" i="3"/>
  <c r="B1825" i="3"/>
  <c r="A1825" i="3"/>
  <c r="B1824" i="3"/>
  <c r="A1824" i="3"/>
  <c r="C1824" i="3" s="1"/>
  <c r="C1823" i="3"/>
  <c r="B1823" i="3"/>
  <c r="A1823" i="3"/>
  <c r="A1822" i="3"/>
  <c r="C1822" i="3" s="1"/>
  <c r="C1821" i="3"/>
  <c r="B1821" i="3"/>
  <c r="A1821" i="3"/>
  <c r="A1820" i="3"/>
  <c r="C1819" i="3"/>
  <c r="B1819" i="3"/>
  <c r="A1819" i="3"/>
  <c r="B1818" i="3"/>
  <c r="A1818" i="3"/>
  <c r="C1818" i="3" s="1"/>
  <c r="C1817" i="3"/>
  <c r="B1817" i="3"/>
  <c r="A1817" i="3"/>
  <c r="A1816" i="3"/>
  <c r="C1815" i="3"/>
  <c r="B1815" i="3"/>
  <c r="A1815" i="3"/>
  <c r="B1814" i="3"/>
  <c r="A1814" i="3"/>
  <c r="C1814" i="3" s="1"/>
  <c r="C1813" i="3"/>
  <c r="B1813" i="3"/>
  <c r="A1813" i="3"/>
  <c r="B1812" i="3"/>
  <c r="A1812" i="3"/>
  <c r="C1812" i="3" s="1"/>
  <c r="C1811" i="3"/>
  <c r="B1811" i="3"/>
  <c r="A1811" i="3"/>
  <c r="B1810" i="3"/>
  <c r="A1810" i="3"/>
  <c r="C1810" i="3" s="1"/>
  <c r="C1809" i="3"/>
  <c r="B1809" i="3"/>
  <c r="A1809" i="3"/>
  <c r="B1808" i="3"/>
  <c r="A1808" i="3"/>
  <c r="C1808" i="3" s="1"/>
  <c r="C1807" i="3"/>
  <c r="B1807" i="3"/>
  <c r="A1807" i="3"/>
  <c r="B1806" i="3"/>
  <c r="A1806" i="3"/>
  <c r="C1806" i="3" s="1"/>
  <c r="C1805" i="3"/>
  <c r="B1805" i="3"/>
  <c r="A1805" i="3"/>
  <c r="A1804" i="3"/>
  <c r="C1803" i="3"/>
  <c r="B1803" i="3"/>
  <c r="A1803" i="3"/>
  <c r="B1802" i="3"/>
  <c r="A1802" i="3"/>
  <c r="C1802" i="3" s="1"/>
  <c r="C1801" i="3"/>
  <c r="B1801" i="3"/>
  <c r="A1801" i="3"/>
  <c r="A1800" i="3"/>
  <c r="C1799" i="3"/>
  <c r="B1799" i="3"/>
  <c r="A1799" i="3"/>
  <c r="B1798" i="3"/>
  <c r="A1798" i="3"/>
  <c r="C1798" i="3" s="1"/>
  <c r="C1797" i="3"/>
  <c r="B1797" i="3"/>
  <c r="A1797" i="3"/>
  <c r="B1796" i="3"/>
  <c r="A1796" i="3"/>
  <c r="C1796" i="3" s="1"/>
  <c r="C1795" i="3"/>
  <c r="B1795" i="3"/>
  <c r="A1795" i="3"/>
  <c r="B1794" i="3"/>
  <c r="A1794" i="3"/>
  <c r="C1794" i="3" s="1"/>
  <c r="C1793" i="3"/>
  <c r="B1793" i="3"/>
  <c r="A1793" i="3"/>
  <c r="B1792" i="3"/>
  <c r="A1792" i="3"/>
  <c r="C1792" i="3" s="1"/>
  <c r="C1791" i="3"/>
  <c r="B1791" i="3"/>
  <c r="A1791" i="3"/>
  <c r="A1790" i="3"/>
  <c r="C1790" i="3" s="1"/>
  <c r="C1789" i="3"/>
  <c r="B1789" i="3"/>
  <c r="D1789" i="3" s="1"/>
  <c r="A1789" i="3"/>
  <c r="A1788" i="3"/>
  <c r="C1787" i="3"/>
  <c r="B1787" i="3"/>
  <c r="A1787" i="3"/>
  <c r="B1786" i="3"/>
  <c r="A1786" i="3"/>
  <c r="C1786" i="3" s="1"/>
  <c r="C1785" i="3"/>
  <c r="B1785" i="3"/>
  <c r="A1785" i="3"/>
  <c r="A1784" i="3"/>
  <c r="C1783" i="3"/>
  <c r="B1783" i="3"/>
  <c r="A1783" i="3"/>
  <c r="B1782" i="3"/>
  <c r="A1782" i="3"/>
  <c r="C1782" i="3" s="1"/>
  <c r="C1781" i="3"/>
  <c r="B1781" i="3"/>
  <c r="A1781" i="3"/>
  <c r="B1780" i="3"/>
  <c r="A1780" i="3"/>
  <c r="C1780" i="3" s="1"/>
  <c r="C1779" i="3"/>
  <c r="B1779" i="3"/>
  <c r="A1779" i="3"/>
  <c r="B1778" i="3"/>
  <c r="A1778" i="3"/>
  <c r="C1778" i="3" s="1"/>
  <c r="C1777" i="3"/>
  <c r="B1777" i="3"/>
  <c r="A1777" i="3"/>
  <c r="A1776" i="3"/>
  <c r="C1776" i="3" s="1"/>
  <c r="C1775" i="3"/>
  <c r="B1775" i="3"/>
  <c r="A1775" i="3"/>
  <c r="B1774" i="3"/>
  <c r="A1774" i="3"/>
  <c r="C1774" i="3" s="1"/>
  <c r="C1773" i="3"/>
  <c r="B1773" i="3"/>
  <c r="A1773" i="3"/>
  <c r="A1772" i="3"/>
  <c r="C1771" i="3"/>
  <c r="B1771" i="3"/>
  <c r="A1771" i="3"/>
  <c r="B1770" i="3"/>
  <c r="A1770" i="3"/>
  <c r="C1770" i="3" s="1"/>
  <c r="C1769" i="3"/>
  <c r="B1769" i="3"/>
  <c r="A1769" i="3"/>
  <c r="A1768" i="3"/>
  <c r="C1767" i="3"/>
  <c r="B1767" i="3"/>
  <c r="A1767" i="3"/>
  <c r="B1766" i="3"/>
  <c r="A1766" i="3"/>
  <c r="C1766" i="3" s="1"/>
  <c r="C1765" i="3"/>
  <c r="B1765" i="3"/>
  <c r="A1765" i="3"/>
  <c r="B1764" i="3"/>
  <c r="A1764" i="3"/>
  <c r="C1764" i="3" s="1"/>
  <c r="C1763" i="3"/>
  <c r="B1763" i="3"/>
  <c r="A1763" i="3"/>
  <c r="A1762" i="3"/>
  <c r="C1762" i="3" s="1"/>
  <c r="C1761" i="3"/>
  <c r="B1761" i="3"/>
  <c r="D1761" i="3" s="1"/>
  <c r="A1761" i="3"/>
  <c r="A1760" i="3"/>
  <c r="C1759" i="3"/>
  <c r="B1759" i="3"/>
  <c r="A1759" i="3"/>
  <c r="A1758" i="3"/>
  <c r="C1758" i="3" s="1"/>
  <c r="C1757" i="3"/>
  <c r="B1757" i="3"/>
  <c r="A1757" i="3"/>
  <c r="A1756" i="3"/>
  <c r="C1755" i="3"/>
  <c r="B1755" i="3"/>
  <c r="A1755" i="3"/>
  <c r="B1754" i="3"/>
  <c r="A1754" i="3"/>
  <c r="C1754" i="3" s="1"/>
  <c r="C1753" i="3"/>
  <c r="B1753" i="3"/>
  <c r="A1753" i="3"/>
  <c r="A1752" i="3"/>
  <c r="C1751" i="3"/>
  <c r="B1751" i="3"/>
  <c r="A1751" i="3"/>
  <c r="B1750" i="3"/>
  <c r="A1750" i="3"/>
  <c r="C1750" i="3" s="1"/>
  <c r="C1749" i="3"/>
  <c r="B1749" i="3"/>
  <c r="A1749" i="3"/>
  <c r="B1748" i="3"/>
  <c r="A1748" i="3"/>
  <c r="C1748" i="3" s="1"/>
  <c r="C1747" i="3"/>
  <c r="B1747" i="3"/>
  <c r="A1747" i="3"/>
  <c r="B1746" i="3"/>
  <c r="A1746" i="3"/>
  <c r="C1746" i="3" s="1"/>
  <c r="C1745" i="3"/>
  <c r="B1745" i="3"/>
  <c r="A1745" i="3"/>
  <c r="B1744" i="3"/>
  <c r="A1744" i="3"/>
  <c r="C1744" i="3" s="1"/>
  <c r="C1743" i="3"/>
  <c r="B1743" i="3"/>
  <c r="A1743" i="3"/>
  <c r="A1742" i="3"/>
  <c r="C1741" i="3"/>
  <c r="B1741" i="3"/>
  <c r="A1741" i="3"/>
  <c r="A1740" i="3"/>
  <c r="C1739" i="3"/>
  <c r="B1739" i="3"/>
  <c r="A1739" i="3"/>
  <c r="B1738" i="3"/>
  <c r="A1738" i="3"/>
  <c r="C1738" i="3" s="1"/>
  <c r="C1737" i="3"/>
  <c r="B1737" i="3"/>
  <c r="A1737" i="3"/>
  <c r="A1736" i="3"/>
  <c r="C1735" i="3"/>
  <c r="B1735" i="3"/>
  <c r="A1735" i="3"/>
  <c r="B1734" i="3"/>
  <c r="A1734" i="3"/>
  <c r="C1734" i="3" s="1"/>
  <c r="C1733" i="3"/>
  <c r="B1733" i="3"/>
  <c r="A1733" i="3"/>
  <c r="B1732" i="3"/>
  <c r="A1732" i="3"/>
  <c r="C1732" i="3" s="1"/>
  <c r="C1731" i="3"/>
  <c r="B1731" i="3"/>
  <c r="A1731" i="3"/>
  <c r="B1730" i="3"/>
  <c r="A1730" i="3"/>
  <c r="C1730" i="3" s="1"/>
  <c r="C1729" i="3"/>
  <c r="B1729" i="3"/>
  <c r="A1729" i="3"/>
  <c r="B1728" i="3"/>
  <c r="D1728" i="3" s="1"/>
  <c r="A1728" i="3"/>
  <c r="C1728" i="3" s="1"/>
  <c r="C1727" i="3"/>
  <c r="B1727" i="3"/>
  <c r="A1727" i="3"/>
  <c r="A1726" i="3"/>
  <c r="C1726" i="3" s="1"/>
  <c r="C1725" i="3"/>
  <c r="B1725" i="3"/>
  <c r="A1725" i="3"/>
  <c r="A1724" i="3"/>
  <c r="C1723" i="3"/>
  <c r="B1723" i="3"/>
  <c r="A1723" i="3"/>
  <c r="B1722" i="3"/>
  <c r="A1722" i="3"/>
  <c r="C1722" i="3" s="1"/>
  <c r="C1721" i="3"/>
  <c r="B1721" i="3"/>
  <c r="A1721" i="3"/>
  <c r="A1720" i="3"/>
  <c r="C1719" i="3"/>
  <c r="B1719" i="3"/>
  <c r="A1719" i="3"/>
  <c r="B1718" i="3"/>
  <c r="A1718" i="3"/>
  <c r="C1718" i="3" s="1"/>
  <c r="C1717" i="3"/>
  <c r="D1717" i="3" s="1"/>
  <c r="B1717" i="3"/>
  <c r="A1717" i="3"/>
  <c r="A1716" i="3"/>
  <c r="C1716" i="3" s="1"/>
  <c r="C1715" i="3"/>
  <c r="B1715" i="3"/>
  <c r="A1715" i="3"/>
  <c r="B1714" i="3"/>
  <c r="A1714" i="3"/>
  <c r="C1714" i="3" s="1"/>
  <c r="C1713" i="3"/>
  <c r="B1713" i="3"/>
  <c r="A1713" i="3"/>
  <c r="A1712" i="3"/>
  <c r="C1712" i="3" s="1"/>
  <c r="C1711" i="3"/>
  <c r="B1711" i="3"/>
  <c r="A1711" i="3"/>
  <c r="B1710" i="3"/>
  <c r="A1710" i="3"/>
  <c r="C1710" i="3" s="1"/>
  <c r="C1709" i="3"/>
  <c r="B1709" i="3"/>
  <c r="A1709" i="3"/>
  <c r="A1708" i="3"/>
  <c r="C1707" i="3"/>
  <c r="B1707" i="3"/>
  <c r="A1707" i="3"/>
  <c r="B1706" i="3"/>
  <c r="A1706" i="3"/>
  <c r="C1706" i="3" s="1"/>
  <c r="C1705" i="3"/>
  <c r="B1705" i="3"/>
  <c r="A1705" i="3"/>
  <c r="A1704" i="3"/>
  <c r="C1703" i="3"/>
  <c r="B1703" i="3"/>
  <c r="A1703" i="3"/>
  <c r="B1702" i="3"/>
  <c r="A1702" i="3"/>
  <c r="C1702" i="3" s="1"/>
  <c r="C1701" i="3"/>
  <c r="B1701" i="3"/>
  <c r="A1701" i="3"/>
  <c r="A1700" i="3"/>
  <c r="C1700" i="3" s="1"/>
  <c r="C1699" i="3"/>
  <c r="B1699" i="3"/>
  <c r="A1699" i="3"/>
  <c r="B1698" i="3"/>
  <c r="A1698" i="3"/>
  <c r="C1698" i="3" s="1"/>
  <c r="C1697" i="3"/>
  <c r="B1697" i="3"/>
  <c r="A1697" i="3"/>
  <c r="A1696" i="3"/>
  <c r="C1695" i="3"/>
  <c r="B1695" i="3"/>
  <c r="A1695" i="3"/>
  <c r="A1694" i="3"/>
  <c r="C1694" i="3" s="1"/>
  <c r="C1693" i="3"/>
  <c r="B1693" i="3"/>
  <c r="A1693" i="3"/>
  <c r="A1692" i="3"/>
  <c r="C1691" i="3"/>
  <c r="B1691" i="3"/>
  <c r="A1691" i="3"/>
  <c r="B1690" i="3"/>
  <c r="A1690" i="3"/>
  <c r="C1690" i="3" s="1"/>
  <c r="C1689" i="3"/>
  <c r="B1689" i="3"/>
  <c r="A1689" i="3"/>
  <c r="A1688" i="3"/>
  <c r="C1687" i="3"/>
  <c r="B1687" i="3"/>
  <c r="A1687" i="3"/>
  <c r="B1686" i="3"/>
  <c r="A1686" i="3"/>
  <c r="C1686" i="3" s="1"/>
  <c r="C1685" i="3"/>
  <c r="B1685" i="3"/>
  <c r="A1685" i="3"/>
  <c r="B1684" i="3"/>
  <c r="A1684" i="3"/>
  <c r="C1684" i="3" s="1"/>
  <c r="C1683" i="3"/>
  <c r="B1683" i="3"/>
  <c r="A1683" i="3"/>
  <c r="A1682" i="3"/>
  <c r="C1682" i="3" s="1"/>
  <c r="C1681" i="3"/>
  <c r="B1681" i="3"/>
  <c r="A1681" i="3"/>
  <c r="A1680" i="3"/>
  <c r="C1680" i="3" s="1"/>
  <c r="C1679" i="3"/>
  <c r="B1679" i="3"/>
  <c r="A1679" i="3"/>
  <c r="A1678" i="3"/>
  <c r="C1677" i="3"/>
  <c r="B1677" i="3"/>
  <c r="A1677" i="3"/>
  <c r="A1676" i="3"/>
  <c r="C1675" i="3"/>
  <c r="B1675" i="3"/>
  <c r="A1675" i="3"/>
  <c r="B1674" i="3"/>
  <c r="A1674" i="3"/>
  <c r="C1674" i="3" s="1"/>
  <c r="C1673" i="3"/>
  <c r="B1673" i="3"/>
  <c r="A1673" i="3"/>
  <c r="A1672" i="3"/>
  <c r="C1671" i="3"/>
  <c r="B1671" i="3"/>
  <c r="A1671" i="3"/>
  <c r="B1670" i="3"/>
  <c r="A1670" i="3"/>
  <c r="C1670" i="3" s="1"/>
  <c r="C1669" i="3"/>
  <c r="B1669" i="3"/>
  <c r="A1669" i="3"/>
  <c r="B1668" i="3"/>
  <c r="A1668" i="3"/>
  <c r="C1668" i="3" s="1"/>
  <c r="C1667" i="3"/>
  <c r="B1667" i="3"/>
  <c r="A1667" i="3"/>
  <c r="B1666" i="3"/>
  <c r="A1666" i="3"/>
  <c r="C1666" i="3" s="1"/>
  <c r="C1665" i="3"/>
  <c r="B1665" i="3"/>
  <c r="A1665" i="3"/>
  <c r="B1664" i="3"/>
  <c r="A1664" i="3"/>
  <c r="C1664" i="3" s="1"/>
  <c r="C1663" i="3"/>
  <c r="B1663" i="3"/>
  <c r="A1663" i="3"/>
  <c r="B1662" i="3"/>
  <c r="A1662" i="3"/>
  <c r="C1662" i="3" s="1"/>
  <c r="C1661" i="3"/>
  <c r="B1661" i="3"/>
  <c r="A1661" i="3"/>
  <c r="A1660" i="3"/>
  <c r="C1659" i="3"/>
  <c r="B1659" i="3"/>
  <c r="A1659" i="3"/>
  <c r="B1658" i="3"/>
  <c r="A1658" i="3"/>
  <c r="C1658" i="3" s="1"/>
  <c r="C1657" i="3"/>
  <c r="B1657" i="3"/>
  <c r="A1657" i="3"/>
  <c r="A1656" i="3"/>
  <c r="C1655" i="3"/>
  <c r="B1655" i="3"/>
  <c r="A1655" i="3"/>
  <c r="B1654" i="3"/>
  <c r="A1654" i="3"/>
  <c r="C1654" i="3" s="1"/>
  <c r="C1653" i="3"/>
  <c r="B1653" i="3"/>
  <c r="A1653" i="3"/>
  <c r="B1652" i="3"/>
  <c r="A1652" i="3"/>
  <c r="C1652" i="3" s="1"/>
  <c r="C1651" i="3"/>
  <c r="B1651" i="3"/>
  <c r="A1651" i="3"/>
  <c r="B1650" i="3"/>
  <c r="A1650" i="3"/>
  <c r="C1650" i="3" s="1"/>
  <c r="C1649" i="3"/>
  <c r="B1649" i="3"/>
  <c r="A1649" i="3"/>
  <c r="A1648" i="3"/>
  <c r="C1648" i="3" s="1"/>
  <c r="C1647" i="3"/>
  <c r="B1647" i="3"/>
  <c r="A1647" i="3"/>
  <c r="B1646" i="3"/>
  <c r="A1646" i="3"/>
  <c r="C1646" i="3" s="1"/>
  <c r="C1645" i="3"/>
  <c r="B1645" i="3"/>
  <c r="A1645" i="3"/>
  <c r="A1644" i="3"/>
  <c r="C1643" i="3"/>
  <c r="B1643" i="3"/>
  <c r="A1643" i="3"/>
  <c r="B1642" i="3"/>
  <c r="A1642" i="3"/>
  <c r="C1642" i="3" s="1"/>
  <c r="C1641" i="3"/>
  <c r="B1641" i="3"/>
  <c r="A1641" i="3"/>
  <c r="A1640" i="3"/>
  <c r="C1639" i="3"/>
  <c r="B1639" i="3"/>
  <c r="A1639" i="3"/>
  <c r="B1638" i="3"/>
  <c r="A1638" i="3"/>
  <c r="C1638" i="3" s="1"/>
  <c r="C1637" i="3"/>
  <c r="B1637" i="3"/>
  <c r="A1637" i="3"/>
  <c r="B1636" i="3"/>
  <c r="A1636" i="3"/>
  <c r="C1636" i="3" s="1"/>
  <c r="C1635" i="3"/>
  <c r="B1635" i="3"/>
  <c r="A1635" i="3"/>
  <c r="A1634" i="3"/>
  <c r="C1634" i="3" s="1"/>
  <c r="C1633" i="3"/>
  <c r="B1633" i="3"/>
  <c r="A1633" i="3"/>
  <c r="A1632" i="3"/>
  <c r="C1631" i="3"/>
  <c r="B1631" i="3"/>
  <c r="D1631" i="3" s="1"/>
  <c r="A1631" i="3"/>
  <c r="A1630" i="3"/>
  <c r="C1630" i="3" s="1"/>
  <c r="C1629" i="3"/>
  <c r="B1629" i="3"/>
  <c r="A1629" i="3"/>
  <c r="A1628" i="3"/>
  <c r="C1627" i="3"/>
  <c r="B1627" i="3"/>
  <c r="A1627" i="3"/>
  <c r="B1626" i="3"/>
  <c r="A1626" i="3"/>
  <c r="C1626" i="3" s="1"/>
  <c r="C1625" i="3"/>
  <c r="B1625" i="3"/>
  <c r="A1625" i="3"/>
  <c r="A1624" i="3"/>
  <c r="C1623" i="3"/>
  <c r="B1623" i="3"/>
  <c r="A1623" i="3"/>
  <c r="B1622" i="3"/>
  <c r="A1622" i="3"/>
  <c r="C1622" i="3" s="1"/>
  <c r="C1621" i="3"/>
  <c r="B1621" i="3"/>
  <c r="A1621" i="3"/>
  <c r="B1620" i="3"/>
  <c r="A1620" i="3"/>
  <c r="C1620" i="3" s="1"/>
  <c r="C1619" i="3"/>
  <c r="D1619" i="3" s="1"/>
  <c r="B1619" i="3"/>
  <c r="A1619" i="3"/>
  <c r="B1618" i="3"/>
  <c r="A1618" i="3"/>
  <c r="C1618" i="3" s="1"/>
  <c r="C1617" i="3"/>
  <c r="B1617" i="3"/>
  <c r="A1617" i="3"/>
  <c r="B1616" i="3"/>
  <c r="D1616" i="3" s="1"/>
  <c r="A1616" i="3"/>
  <c r="C1616" i="3" s="1"/>
  <c r="C1615" i="3"/>
  <c r="B1615" i="3"/>
  <c r="A1615" i="3"/>
  <c r="A1614" i="3"/>
  <c r="C1613" i="3"/>
  <c r="B1613" i="3"/>
  <c r="A1613" i="3"/>
  <c r="A1612" i="3"/>
  <c r="C1611" i="3"/>
  <c r="B1611" i="3"/>
  <c r="A1611" i="3"/>
  <c r="B1610" i="3"/>
  <c r="A1610" i="3"/>
  <c r="C1610" i="3" s="1"/>
  <c r="C1609" i="3"/>
  <c r="B1609" i="3"/>
  <c r="A1609" i="3"/>
  <c r="A1608" i="3"/>
  <c r="C1607" i="3"/>
  <c r="B1607" i="3"/>
  <c r="A1607" i="3"/>
  <c r="B1606" i="3"/>
  <c r="A1606" i="3"/>
  <c r="C1606" i="3" s="1"/>
  <c r="C1605" i="3"/>
  <c r="B1605" i="3"/>
  <c r="A1605" i="3"/>
  <c r="B1604" i="3"/>
  <c r="A1604" i="3"/>
  <c r="C1604" i="3" s="1"/>
  <c r="C1603" i="3"/>
  <c r="B1603" i="3"/>
  <c r="A1603" i="3"/>
  <c r="B1602" i="3"/>
  <c r="D1602" i="3" s="1"/>
  <c r="A1602" i="3"/>
  <c r="C1602" i="3" s="1"/>
  <c r="C1601" i="3"/>
  <c r="B1601" i="3"/>
  <c r="A1601" i="3"/>
  <c r="B1600" i="3"/>
  <c r="A1600" i="3"/>
  <c r="C1600" i="3" s="1"/>
  <c r="D1600" i="3" s="1"/>
  <c r="C1599" i="3"/>
  <c r="B1599" i="3"/>
  <c r="A1599" i="3"/>
  <c r="B1598" i="3"/>
  <c r="A1598" i="3"/>
  <c r="C1598" i="3" s="1"/>
  <c r="C1597" i="3"/>
  <c r="B1597" i="3"/>
  <c r="A1597" i="3"/>
  <c r="A1596" i="3"/>
  <c r="C1595" i="3"/>
  <c r="B1595" i="3"/>
  <c r="A1595" i="3"/>
  <c r="B1594" i="3"/>
  <c r="A1594" i="3"/>
  <c r="C1594" i="3" s="1"/>
  <c r="C1593" i="3"/>
  <c r="B1593" i="3"/>
  <c r="D1593" i="3" s="1"/>
  <c r="A1593" i="3"/>
  <c r="A1592" i="3"/>
  <c r="C1591" i="3"/>
  <c r="B1591" i="3"/>
  <c r="A1591" i="3"/>
  <c r="B1590" i="3"/>
  <c r="A1590" i="3"/>
  <c r="C1590" i="3" s="1"/>
  <c r="C1589" i="3"/>
  <c r="B1589" i="3"/>
  <c r="A1589" i="3"/>
  <c r="B1588" i="3"/>
  <c r="A1588" i="3"/>
  <c r="C1588" i="3" s="1"/>
  <c r="C1587" i="3"/>
  <c r="B1587" i="3"/>
  <c r="A1587" i="3"/>
  <c r="B1586" i="3"/>
  <c r="A1586" i="3"/>
  <c r="C1586" i="3" s="1"/>
  <c r="C1585" i="3"/>
  <c r="B1585" i="3"/>
  <c r="A1585" i="3"/>
  <c r="C1584" i="3"/>
  <c r="B1584" i="3"/>
  <c r="A1584" i="3"/>
  <c r="C1583" i="3"/>
  <c r="B1583" i="3"/>
  <c r="A1583" i="3"/>
  <c r="C1582" i="3"/>
  <c r="B1582" i="3"/>
  <c r="A1582" i="3"/>
  <c r="C1581" i="3"/>
  <c r="B1581" i="3"/>
  <c r="A1581" i="3"/>
  <c r="C1580" i="3"/>
  <c r="B1580" i="3"/>
  <c r="A1580" i="3"/>
  <c r="C1579" i="3"/>
  <c r="B1579" i="3"/>
  <c r="A1579" i="3"/>
  <c r="C1578" i="3"/>
  <c r="B1578" i="3"/>
  <c r="A1578" i="3"/>
  <c r="C1577" i="3"/>
  <c r="B1577" i="3"/>
  <c r="A1577" i="3"/>
  <c r="C1576" i="3"/>
  <c r="B1576" i="3"/>
  <c r="A1576" i="3"/>
  <c r="C1575" i="3"/>
  <c r="B1575" i="3"/>
  <c r="A1575" i="3"/>
  <c r="C1574" i="3"/>
  <c r="B1574" i="3"/>
  <c r="A1574" i="3"/>
  <c r="C1573" i="3"/>
  <c r="B1573" i="3"/>
  <c r="A1573" i="3"/>
  <c r="C1572" i="3"/>
  <c r="B1572" i="3"/>
  <c r="A1572" i="3"/>
  <c r="C1571" i="3"/>
  <c r="B1571" i="3"/>
  <c r="A1571" i="3"/>
  <c r="C1570" i="3"/>
  <c r="B1570" i="3"/>
  <c r="A1570" i="3"/>
  <c r="C1569" i="3"/>
  <c r="B1569" i="3"/>
  <c r="A1569" i="3"/>
  <c r="C1568" i="3"/>
  <c r="B1568" i="3"/>
  <c r="A1568" i="3"/>
  <c r="C1567" i="3"/>
  <c r="B1567" i="3"/>
  <c r="A1567" i="3"/>
  <c r="C1566" i="3"/>
  <c r="B1566" i="3"/>
  <c r="A1566" i="3"/>
  <c r="C1565" i="3"/>
  <c r="B1565" i="3"/>
  <c r="A1565" i="3"/>
  <c r="C1564" i="3"/>
  <c r="B1564" i="3"/>
  <c r="A1564" i="3"/>
  <c r="C1563" i="3"/>
  <c r="B1563" i="3"/>
  <c r="D1563" i="3" s="1"/>
  <c r="A1563" i="3"/>
  <c r="C1562" i="3"/>
  <c r="B1562" i="3"/>
  <c r="A1562" i="3"/>
  <c r="C1561" i="3"/>
  <c r="B1561" i="3"/>
  <c r="A1561" i="3"/>
  <c r="C1560" i="3"/>
  <c r="B1560" i="3"/>
  <c r="A1560" i="3"/>
  <c r="C1559" i="3"/>
  <c r="B1559" i="3"/>
  <c r="A1559" i="3"/>
  <c r="C1558" i="3"/>
  <c r="B1558" i="3"/>
  <c r="A1558" i="3"/>
  <c r="C1557" i="3"/>
  <c r="B1557" i="3"/>
  <c r="A1557" i="3"/>
  <c r="C1556" i="3"/>
  <c r="B1556" i="3"/>
  <c r="A1556" i="3"/>
  <c r="C1555" i="3"/>
  <c r="B1555" i="3"/>
  <c r="D1555" i="3" s="1"/>
  <c r="A1555" i="3"/>
  <c r="C1554" i="3"/>
  <c r="B1554" i="3"/>
  <c r="A1554" i="3"/>
  <c r="C1553" i="3"/>
  <c r="B1553" i="3"/>
  <c r="A1553" i="3"/>
  <c r="C1552" i="3"/>
  <c r="B1552" i="3"/>
  <c r="A1552" i="3"/>
  <c r="C1551" i="3"/>
  <c r="B1551" i="3"/>
  <c r="A1551" i="3"/>
  <c r="C1550" i="3"/>
  <c r="B1550" i="3"/>
  <c r="A1550" i="3"/>
  <c r="C1549" i="3"/>
  <c r="B1549" i="3"/>
  <c r="A1549" i="3"/>
  <c r="C1548" i="3"/>
  <c r="B1548" i="3"/>
  <c r="A1548" i="3"/>
  <c r="C1547" i="3"/>
  <c r="B1547" i="3"/>
  <c r="A1547" i="3"/>
  <c r="C1546" i="3"/>
  <c r="B1546" i="3"/>
  <c r="A1546" i="3"/>
  <c r="C1545" i="3"/>
  <c r="B1545" i="3"/>
  <c r="A1545" i="3"/>
  <c r="C1544" i="3"/>
  <c r="B1544" i="3"/>
  <c r="A1544" i="3"/>
  <c r="C1543" i="3"/>
  <c r="B1543" i="3"/>
  <c r="A1543" i="3"/>
  <c r="C1542" i="3"/>
  <c r="B1542" i="3"/>
  <c r="A1542" i="3"/>
  <c r="C1541" i="3"/>
  <c r="B1541" i="3"/>
  <c r="A1541" i="3"/>
  <c r="C1540" i="3"/>
  <c r="B1540" i="3"/>
  <c r="A1540" i="3"/>
  <c r="C1539" i="3"/>
  <c r="B1539" i="3"/>
  <c r="A1539" i="3"/>
  <c r="C1538" i="3"/>
  <c r="B1538" i="3"/>
  <c r="A1538" i="3"/>
  <c r="C1537" i="3"/>
  <c r="B1537" i="3"/>
  <c r="A1537" i="3"/>
  <c r="C1536" i="3"/>
  <c r="B1536" i="3"/>
  <c r="A1536" i="3"/>
  <c r="C1535" i="3"/>
  <c r="B1535" i="3"/>
  <c r="A1535" i="3"/>
  <c r="C1534" i="3"/>
  <c r="B1534" i="3"/>
  <c r="A1534" i="3"/>
  <c r="C1533" i="3"/>
  <c r="B1533" i="3"/>
  <c r="A1533" i="3"/>
  <c r="C1532" i="3"/>
  <c r="B1532" i="3"/>
  <c r="A1532" i="3"/>
  <c r="C1531" i="3"/>
  <c r="B1531" i="3"/>
  <c r="D1531" i="3" s="1"/>
  <c r="A1531" i="3"/>
  <c r="C1530" i="3"/>
  <c r="B1530" i="3"/>
  <c r="A1530" i="3"/>
  <c r="C1529" i="3"/>
  <c r="B1529" i="3"/>
  <c r="A1529" i="3"/>
  <c r="C1528" i="3"/>
  <c r="B1528" i="3"/>
  <c r="A1528" i="3"/>
  <c r="C1527" i="3"/>
  <c r="B1527" i="3"/>
  <c r="A1527" i="3"/>
  <c r="C1526" i="3"/>
  <c r="B1526" i="3"/>
  <c r="A1526" i="3"/>
  <c r="C1525" i="3"/>
  <c r="B1525" i="3"/>
  <c r="A1525" i="3"/>
  <c r="C1524" i="3"/>
  <c r="B1524" i="3"/>
  <c r="A1524" i="3"/>
  <c r="C1523" i="3"/>
  <c r="B1523" i="3"/>
  <c r="D1523" i="3" s="1"/>
  <c r="A1523" i="3"/>
  <c r="C1522" i="3"/>
  <c r="B1522" i="3"/>
  <c r="A1522" i="3"/>
  <c r="C1521" i="3"/>
  <c r="B1521" i="3"/>
  <c r="A1521" i="3"/>
  <c r="C1520" i="3"/>
  <c r="B1520" i="3"/>
  <c r="A1520" i="3"/>
  <c r="C1519" i="3"/>
  <c r="B1519" i="3"/>
  <c r="A1519" i="3"/>
  <c r="C1518" i="3"/>
  <c r="B1518" i="3"/>
  <c r="A1518" i="3"/>
  <c r="C1517" i="3"/>
  <c r="B1517" i="3"/>
  <c r="A1517" i="3"/>
  <c r="C1516" i="3"/>
  <c r="B1516" i="3"/>
  <c r="A1516" i="3"/>
  <c r="C1515" i="3"/>
  <c r="B1515" i="3"/>
  <c r="D1515" i="3" s="1"/>
  <c r="A1515" i="3"/>
  <c r="C1514" i="3"/>
  <c r="B1514" i="3"/>
  <c r="A1514" i="3"/>
  <c r="C1513" i="3"/>
  <c r="B1513" i="3"/>
  <c r="A1513" i="3"/>
  <c r="C1512" i="3"/>
  <c r="B1512" i="3"/>
  <c r="A1512" i="3"/>
  <c r="C1511" i="3"/>
  <c r="B1511" i="3"/>
  <c r="A1511" i="3"/>
  <c r="C1510" i="3"/>
  <c r="B1510" i="3"/>
  <c r="A1510" i="3"/>
  <c r="C1509" i="3"/>
  <c r="B1509" i="3"/>
  <c r="A1509" i="3"/>
  <c r="C1508" i="3"/>
  <c r="B1508" i="3"/>
  <c r="A1508" i="3"/>
  <c r="C1507" i="3"/>
  <c r="B1507" i="3"/>
  <c r="A1507" i="3"/>
  <c r="C1506" i="3"/>
  <c r="B1506" i="3"/>
  <c r="A1506" i="3"/>
  <c r="C1505" i="3"/>
  <c r="D1505" i="3" s="1"/>
  <c r="B1505" i="3"/>
  <c r="A1505" i="3"/>
  <c r="C1504" i="3"/>
  <c r="B1504" i="3"/>
  <c r="A1504" i="3"/>
  <c r="C1503" i="3"/>
  <c r="B1503" i="3"/>
  <c r="A1503" i="3"/>
  <c r="C1502" i="3"/>
  <c r="B1502" i="3"/>
  <c r="A1502" i="3"/>
  <c r="C1501" i="3"/>
  <c r="B1501" i="3"/>
  <c r="A1501" i="3"/>
  <c r="C1500" i="3"/>
  <c r="B1500" i="3"/>
  <c r="A1500" i="3"/>
  <c r="C1499" i="3"/>
  <c r="B1499" i="3"/>
  <c r="D1499" i="3" s="1"/>
  <c r="A1499" i="3"/>
  <c r="C1498" i="3"/>
  <c r="B1498" i="3"/>
  <c r="A1498" i="3"/>
  <c r="C1497" i="3"/>
  <c r="B1497" i="3"/>
  <c r="A1497" i="3"/>
  <c r="C1496" i="3"/>
  <c r="B1496" i="3"/>
  <c r="A1496" i="3"/>
  <c r="C1495" i="3"/>
  <c r="B1495" i="3"/>
  <c r="A1495" i="3"/>
  <c r="C1494" i="3"/>
  <c r="B1494" i="3"/>
  <c r="A1494" i="3"/>
  <c r="C1493" i="3"/>
  <c r="B1493" i="3"/>
  <c r="A1493" i="3"/>
  <c r="C1492" i="3"/>
  <c r="B1492" i="3"/>
  <c r="A1492" i="3"/>
  <c r="C1491" i="3"/>
  <c r="B1491" i="3"/>
  <c r="D1491" i="3" s="1"/>
  <c r="A1491" i="3"/>
  <c r="C1490" i="3"/>
  <c r="B1490" i="3"/>
  <c r="A1490" i="3"/>
  <c r="C1489" i="3"/>
  <c r="B1489" i="3"/>
  <c r="A1489" i="3"/>
  <c r="C1488" i="3"/>
  <c r="B1488" i="3"/>
  <c r="A1488" i="3"/>
  <c r="C1487" i="3"/>
  <c r="B1487" i="3"/>
  <c r="A1487" i="3"/>
  <c r="C1486" i="3"/>
  <c r="B1486" i="3"/>
  <c r="A1486" i="3"/>
  <c r="C1485" i="3"/>
  <c r="B1485" i="3"/>
  <c r="A1485" i="3"/>
  <c r="C1484" i="3"/>
  <c r="B1484" i="3"/>
  <c r="A1484" i="3"/>
  <c r="C1483" i="3"/>
  <c r="B1483" i="3"/>
  <c r="A1483" i="3"/>
  <c r="C1482" i="3"/>
  <c r="B1482" i="3"/>
  <c r="A1482" i="3"/>
  <c r="C1481" i="3"/>
  <c r="B1481" i="3"/>
  <c r="A1481" i="3"/>
  <c r="C1480" i="3"/>
  <c r="B1480" i="3"/>
  <c r="A1480" i="3"/>
  <c r="C1479" i="3"/>
  <c r="B1479" i="3"/>
  <c r="A1479" i="3"/>
  <c r="C1478" i="3"/>
  <c r="B1478" i="3"/>
  <c r="A1478" i="3"/>
  <c r="C1477" i="3"/>
  <c r="B1477" i="3"/>
  <c r="A1477" i="3"/>
  <c r="C1476" i="3"/>
  <c r="B1476" i="3"/>
  <c r="A1476" i="3"/>
  <c r="C1475" i="3"/>
  <c r="B1475" i="3"/>
  <c r="A1475" i="3"/>
  <c r="C1474" i="3"/>
  <c r="B1474" i="3"/>
  <c r="A1474" i="3"/>
  <c r="C1473" i="3"/>
  <c r="B1473" i="3"/>
  <c r="A1473" i="3"/>
  <c r="C1472" i="3"/>
  <c r="B1472" i="3"/>
  <c r="A1472" i="3"/>
  <c r="C1471" i="3"/>
  <c r="B1471" i="3"/>
  <c r="A1471" i="3"/>
  <c r="C1470" i="3"/>
  <c r="B1470" i="3"/>
  <c r="A1470" i="3"/>
  <c r="C1469" i="3"/>
  <c r="B1469" i="3"/>
  <c r="A1469" i="3"/>
  <c r="C1468" i="3"/>
  <c r="B1468" i="3"/>
  <c r="A1468" i="3"/>
  <c r="C1467" i="3"/>
  <c r="B1467" i="3"/>
  <c r="A1467" i="3"/>
  <c r="C1466" i="3"/>
  <c r="B1466" i="3"/>
  <c r="A1466" i="3"/>
  <c r="C1465" i="3"/>
  <c r="B1465" i="3"/>
  <c r="A1465" i="3"/>
  <c r="C1464" i="3"/>
  <c r="B1464" i="3"/>
  <c r="A1464" i="3"/>
  <c r="C1463" i="3"/>
  <c r="B1463" i="3"/>
  <c r="A1463" i="3"/>
  <c r="C1462" i="3"/>
  <c r="B1462" i="3"/>
  <c r="A1462" i="3"/>
  <c r="C1461" i="3"/>
  <c r="B1461" i="3"/>
  <c r="A1461" i="3"/>
  <c r="C1460" i="3"/>
  <c r="B1460" i="3"/>
  <c r="A1460" i="3"/>
  <c r="C1459" i="3"/>
  <c r="B1459" i="3"/>
  <c r="A1459" i="3"/>
  <c r="C1458" i="3"/>
  <c r="B1458" i="3"/>
  <c r="A1458" i="3"/>
  <c r="C1457" i="3"/>
  <c r="B1457" i="3"/>
  <c r="A1457" i="3"/>
  <c r="C1456" i="3"/>
  <c r="B1456" i="3"/>
  <c r="A1456" i="3"/>
  <c r="C1455" i="3"/>
  <c r="B1455" i="3"/>
  <c r="A1455" i="3"/>
  <c r="C1454" i="3"/>
  <c r="B1454" i="3"/>
  <c r="A1454" i="3"/>
  <c r="C1453" i="3"/>
  <c r="B1453" i="3"/>
  <c r="A1453" i="3"/>
  <c r="C1452" i="3"/>
  <c r="B1452" i="3"/>
  <c r="A1452" i="3"/>
  <c r="C1451" i="3"/>
  <c r="B1451" i="3"/>
  <c r="A1451" i="3"/>
  <c r="C1450" i="3"/>
  <c r="B1450" i="3"/>
  <c r="A1450" i="3"/>
  <c r="C1449" i="3"/>
  <c r="B1449" i="3"/>
  <c r="A1449" i="3"/>
  <c r="C1448" i="3"/>
  <c r="B1448" i="3"/>
  <c r="A1448" i="3"/>
  <c r="C1447" i="3"/>
  <c r="B1447" i="3"/>
  <c r="A1447" i="3"/>
  <c r="C1446" i="3"/>
  <c r="B1446" i="3"/>
  <c r="A1446" i="3"/>
  <c r="C1445" i="3"/>
  <c r="B1445" i="3"/>
  <c r="A1445" i="3"/>
  <c r="C1444" i="3"/>
  <c r="B1444" i="3"/>
  <c r="A1444" i="3"/>
  <c r="C1443" i="3"/>
  <c r="B1443" i="3"/>
  <c r="A1443" i="3"/>
  <c r="C1442" i="3"/>
  <c r="B1442" i="3"/>
  <c r="A1442" i="3"/>
  <c r="C1441" i="3"/>
  <c r="B1441" i="3"/>
  <c r="A1441" i="3"/>
  <c r="C1440" i="3"/>
  <c r="B1440" i="3"/>
  <c r="A1440" i="3"/>
  <c r="C1439" i="3"/>
  <c r="B1439" i="3"/>
  <c r="A1439" i="3"/>
  <c r="C1438" i="3"/>
  <c r="B1438" i="3"/>
  <c r="A1438" i="3"/>
  <c r="C1437" i="3"/>
  <c r="B1437" i="3"/>
  <c r="A1437" i="3"/>
  <c r="C1436" i="3"/>
  <c r="B1436" i="3"/>
  <c r="A1436" i="3"/>
  <c r="C1435" i="3"/>
  <c r="B1435" i="3"/>
  <c r="A1435" i="3"/>
  <c r="C1434" i="3"/>
  <c r="B1434" i="3"/>
  <c r="A1434" i="3"/>
  <c r="C1433" i="3"/>
  <c r="B1433" i="3"/>
  <c r="A1433" i="3"/>
  <c r="C1432" i="3"/>
  <c r="B1432" i="3"/>
  <c r="A1432" i="3"/>
  <c r="C1431" i="3"/>
  <c r="B1431" i="3"/>
  <c r="A1431" i="3"/>
  <c r="C1430" i="3"/>
  <c r="B1430" i="3"/>
  <c r="A1430" i="3"/>
  <c r="C1429" i="3"/>
  <c r="B1429" i="3"/>
  <c r="A1429" i="3"/>
  <c r="C1428" i="3"/>
  <c r="B1428" i="3"/>
  <c r="A1428" i="3"/>
  <c r="C1427" i="3"/>
  <c r="B1427" i="3"/>
  <c r="A1427" i="3"/>
  <c r="C1426" i="3"/>
  <c r="B1426" i="3"/>
  <c r="A1426" i="3"/>
  <c r="C1425" i="3"/>
  <c r="B1425" i="3"/>
  <c r="A1425" i="3"/>
  <c r="C1424" i="3"/>
  <c r="B1424" i="3"/>
  <c r="A1424" i="3"/>
  <c r="C1423" i="3"/>
  <c r="B1423" i="3"/>
  <c r="A1423" i="3"/>
  <c r="C1422" i="3"/>
  <c r="B1422" i="3"/>
  <c r="A1422" i="3"/>
  <c r="C1421" i="3"/>
  <c r="B1421" i="3"/>
  <c r="A1421" i="3"/>
  <c r="C1420" i="3"/>
  <c r="B1420" i="3"/>
  <c r="A1420" i="3"/>
  <c r="C1419" i="3"/>
  <c r="B1419" i="3"/>
  <c r="D1419" i="3" s="1"/>
  <c r="A1419" i="3"/>
  <c r="C1418" i="3"/>
  <c r="B1418" i="3"/>
  <c r="A1418" i="3"/>
  <c r="C1417" i="3"/>
  <c r="B1417" i="3"/>
  <c r="A1417" i="3"/>
  <c r="C1416" i="3"/>
  <c r="B1416" i="3"/>
  <c r="A1416" i="3"/>
  <c r="C1415" i="3"/>
  <c r="B1415" i="3"/>
  <c r="A1415" i="3"/>
  <c r="C1414" i="3"/>
  <c r="B1414" i="3"/>
  <c r="A1414" i="3"/>
  <c r="C1413" i="3"/>
  <c r="B1413" i="3"/>
  <c r="A1413" i="3"/>
  <c r="C1412" i="3"/>
  <c r="B1412" i="3"/>
  <c r="A1412" i="3"/>
  <c r="C1411" i="3"/>
  <c r="B1411" i="3"/>
  <c r="D1411" i="3" s="1"/>
  <c r="A1411" i="3"/>
  <c r="C1410" i="3"/>
  <c r="B1410" i="3"/>
  <c r="A1410" i="3"/>
  <c r="C1409" i="3"/>
  <c r="B1409" i="3"/>
  <c r="A1409" i="3"/>
  <c r="C1408" i="3"/>
  <c r="B1408" i="3"/>
  <c r="A1408" i="3"/>
  <c r="C1407" i="3"/>
  <c r="B1407" i="3"/>
  <c r="A1407" i="3"/>
  <c r="C1406" i="3"/>
  <c r="B1406" i="3"/>
  <c r="A1406" i="3"/>
  <c r="C1405" i="3"/>
  <c r="B1405" i="3"/>
  <c r="A1405" i="3"/>
  <c r="C1404" i="3"/>
  <c r="B1404" i="3"/>
  <c r="A1404" i="3"/>
  <c r="C1403" i="3"/>
  <c r="B1403" i="3"/>
  <c r="D1403" i="3" s="1"/>
  <c r="A1403" i="3"/>
  <c r="C1402" i="3"/>
  <c r="B1402" i="3"/>
  <c r="A1402" i="3"/>
  <c r="C1401" i="3"/>
  <c r="B1401" i="3"/>
  <c r="A1401" i="3"/>
  <c r="C1400" i="3"/>
  <c r="B1400" i="3"/>
  <c r="A1400" i="3"/>
  <c r="C1399" i="3"/>
  <c r="B1399" i="3"/>
  <c r="A1399" i="3"/>
  <c r="C1398" i="3"/>
  <c r="B1398" i="3"/>
  <c r="A1398" i="3"/>
  <c r="C1397" i="3"/>
  <c r="B1397" i="3"/>
  <c r="A1397" i="3"/>
  <c r="C1396" i="3"/>
  <c r="B1396" i="3"/>
  <c r="A1396" i="3"/>
  <c r="C1395" i="3"/>
  <c r="B1395" i="3"/>
  <c r="D1395" i="3" s="1"/>
  <c r="A1395" i="3"/>
  <c r="C1394" i="3"/>
  <c r="B1394" i="3"/>
  <c r="A1394" i="3"/>
  <c r="C1393" i="3"/>
  <c r="B1393" i="3"/>
  <c r="A1393" i="3"/>
  <c r="C1392" i="3"/>
  <c r="B1392" i="3"/>
  <c r="A1392" i="3"/>
  <c r="C1391" i="3"/>
  <c r="B1391" i="3"/>
  <c r="A1391" i="3"/>
  <c r="C1390" i="3"/>
  <c r="B1390" i="3"/>
  <c r="A1390" i="3"/>
  <c r="C1389" i="3"/>
  <c r="B1389" i="3"/>
  <c r="A1389" i="3"/>
  <c r="C1388" i="3"/>
  <c r="B1388" i="3"/>
  <c r="A1388" i="3"/>
  <c r="C1387" i="3"/>
  <c r="B1387" i="3"/>
  <c r="D1387" i="3" s="1"/>
  <c r="A1387" i="3"/>
  <c r="C1386" i="3"/>
  <c r="B1386" i="3"/>
  <c r="A1386" i="3"/>
  <c r="C1385" i="3"/>
  <c r="B1385" i="3"/>
  <c r="A1385" i="3"/>
  <c r="C1384" i="3"/>
  <c r="B1384" i="3"/>
  <c r="A1384" i="3"/>
  <c r="C1383" i="3"/>
  <c r="B1383" i="3"/>
  <c r="A1383" i="3"/>
  <c r="C1382" i="3"/>
  <c r="B1382" i="3"/>
  <c r="A1382" i="3"/>
  <c r="C1381" i="3"/>
  <c r="B1381" i="3"/>
  <c r="A1381" i="3"/>
  <c r="C1380" i="3"/>
  <c r="B1380" i="3"/>
  <c r="A1380" i="3"/>
  <c r="C1379" i="3"/>
  <c r="B1379" i="3"/>
  <c r="D1379" i="3" s="1"/>
  <c r="A1379" i="3"/>
  <c r="C1378" i="3"/>
  <c r="B1378" i="3"/>
  <c r="A1378" i="3"/>
  <c r="C1377" i="3"/>
  <c r="B1377" i="3"/>
  <c r="A1377" i="3"/>
  <c r="C1376" i="3"/>
  <c r="B1376" i="3"/>
  <c r="A1376" i="3"/>
  <c r="C1375" i="3"/>
  <c r="B1375" i="3"/>
  <c r="A1375" i="3"/>
  <c r="C1374" i="3"/>
  <c r="B1374" i="3"/>
  <c r="A1374" i="3"/>
  <c r="C1373" i="3"/>
  <c r="B1373" i="3"/>
  <c r="A1373" i="3"/>
  <c r="C1372" i="3"/>
  <c r="B1372" i="3"/>
  <c r="A1372" i="3"/>
  <c r="C1371" i="3"/>
  <c r="B1371" i="3"/>
  <c r="A1371" i="3"/>
  <c r="C1370" i="3"/>
  <c r="B1370" i="3"/>
  <c r="A1370" i="3"/>
  <c r="C1369" i="3"/>
  <c r="B1369" i="3"/>
  <c r="A1369" i="3"/>
  <c r="C1368" i="3"/>
  <c r="B1368" i="3"/>
  <c r="A1368" i="3"/>
  <c r="C1367" i="3"/>
  <c r="B1367" i="3"/>
  <c r="A1367" i="3"/>
  <c r="C1366" i="3"/>
  <c r="B1366" i="3"/>
  <c r="A1366" i="3"/>
  <c r="C1365" i="3"/>
  <c r="B1365" i="3"/>
  <c r="A1365" i="3"/>
  <c r="C1364" i="3"/>
  <c r="B1364" i="3"/>
  <c r="A1364" i="3"/>
  <c r="C1363" i="3"/>
  <c r="B1363" i="3"/>
  <c r="A1363" i="3"/>
  <c r="C1362" i="3"/>
  <c r="B1362" i="3"/>
  <c r="A1362" i="3"/>
  <c r="C1361" i="3"/>
  <c r="B1361" i="3"/>
  <c r="A1361" i="3"/>
  <c r="C1360" i="3"/>
  <c r="B1360" i="3"/>
  <c r="A1360" i="3"/>
  <c r="C1359" i="3"/>
  <c r="B1359" i="3"/>
  <c r="A1359" i="3"/>
  <c r="C1358" i="3"/>
  <c r="B1358" i="3"/>
  <c r="A1358" i="3"/>
  <c r="C1357" i="3"/>
  <c r="B1357" i="3"/>
  <c r="A1357" i="3"/>
  <c r="C1356" i="3"/>
  <c r="B1356" i="3"/>
  <c r="A1356" i="3"/>
  <c r="C1355" i="3"/>
  <c r="B1355" i="3"/>
  <c r="A1355" i="3"/>
  <c r="C1354" i="3"/>
  <c r="B1354" i="3"/>
  <c r="A1354" i="3"/>
  <c r="C1353" i="3"/>
  <c r="B1353" i="3"/>
  <c r="A1353" i="3"/>
  <c r="C1352" i="3"/>
  <c r="B1352" i="3"/>
  <c r="A1352" i="3"/>
  <c r="C1351" i="3"/>
  <c r="B1351" i="3"/>
  <c r="A1351" i="3"/>
  <c r="C1350" i="3"/>
  <c r="B1350" i="3"/>
  <c r="A1350" i="3"/>
  <c r="C1349" i="3"/>
  <c r="B1349" i="3"/>
  <c r="A1349" i="3"/>
  <c r="C1348" i="3"/>
  <c r="B1348" i="3"/>
  <c r="A1348" i="3"/>
  <c r="C1347" i="3"/>
  <c r="B1347" i="3"/>
  <c r="A1347" i="3"/>
  <c r="C1346" i="3"/>
  <c r="B1346" i="3"/>
  <c r="A1346" i="3"/>
  <c r="C1345" i="3"/>
  <c r="B1345" i="3"/>
  <c r="A1345" i="3"/>
  <c r="C1344" i="3"/>
  <c r="B1344" i="3"/>
  <c r="A1344" i="3"/>
  <c r="C1343" i="3"/>
  <c r="B1343" i="3"/>
  <c r="A1343" i="3"/>
  <c r="C1342" i="3"/>
  <c r="B1342" i="3"/>
  <c r="A1342" i="3"/>
  <c r="C1341" i="3"/>
  <c r="B1341" i="3"/>
  <c r="A1341" i="3"/>
  <c r="C1340" i="3"/>
  <c r="B1340" i="3"/>
  <c r="A1340" i="3"/>
  <c r="C1339" i="3"/>
  <c r="B1339" i="3"/>
  <c r="D1339" i="3" s="1"/>
  <c r="A1339" i="3"/>
  <c r="C1338" i="3"/>
  <c r="B1338" i="3"/>
  <c r="A1338" i="3"/>
  <c r="C1337" i="3"/>
  <c r="B1337" i="3"/>
  <c r="A1337" i="3"/>
  <c r="C1336" i="3"/>
  <c r="B1336" i="3"/>
  <c r="A1336" i="3"/>
  <c r="C1335" i="3"/>
  <c r="B1335" i="3"/>
  <c r="A1335" i="3"/>
  <c r="C1334" i="3"/>
  <c r="B1334" i="3"/>
  <c r="A1334" i="3"/>
  <c r="C1333" i="3"/>
  <c r="B1333" i="3"/>
  <c r="A1333" i="3"/>
  <c r="C1332" i="3"/>
  <c r="B1332" i="3"/>
  <c r="A1332" i="3"/>
  <c r="C1331" i="3"/>
  <c r="B1331" i="3"/>
  <c r="D1331" i="3" s="1"/>
  <c r="A1331" i="3"/>
  <c r="C1330" i="3"/>
  <c r="B1330" i="3"/>
  <c r="A1330" i="3"/>
  <c r="C1329" i="3"/>
  <c r="B1329" i="3"/>
  <c r="A1329" i="3"/>
  <c r="C1328" i="3"/>
  <c r="B1328" i="3"/>
  <c r="A1328" i="3"/>
  <c r="C1327" i="3"/>
  <c r="B1327" i="3"/>
  <c r="A1327" i="3"/>
  <c r="C1326" i="3"/>
  <c r="B1326" i="3"/>
  <c r="A1326" i="3"/>
  <c r="C1325" i="3"/>
  <c r="B1325" i="3"/>
  <c r="A1325" i="3"/>
  <c r="C1324" i="3"/>
  <c r="B1324" i="3"/>
  <c r="A1324" i="3"/>
  <c r="C1323" i="3"/>
  <c r="B1323" i="3"/>
  <c r="D1323" i="3" s="1"/>
  <c r="A1323" i="3"/>
  <c r="C1322" i="3"/>
  <c r="B1322" i="3"/>
  <c r="A1322" i="3"/>
  <c r="C1321" i="3"/>
  <c r="B1321" i="3"/>
  <c r="A1321" i="3"/>
  <c r="C1320" i="3"/>
  <c r="B1320" i="3"/>
  <c r="A1320" i="3"/>
  <c r="C1319" i="3"/>
  <c r="B1319" i="3"/>
  <c r="A1319" i="3"/>
  <c r="C1318" i="3"/>
  <c r="B1318" i="3"/>
  <c r="A1318" i="3"/>
  <c r="C1317" i="3"/>
  <c r="B1317" i="3"/>
  <c r="A1317" i="3"/>
  <c r="C1316" i="3"/>
  <c r="B1316" i="3"/>
  <c r="A1316" i="3"/>
  <c r="C1315" i="3"/>
  <c r="B1315" i="3"/>
  <c r="D1315" i="3" s="1"/>
  <c r="A1315" i="3"/>
  <c r="C1314" i="3"/>
  <c r="B1314" i="3"/>
  <c r="A1314" i="3"/>
  <c r="C1313" i="3"/>
  <c r="B1313" i="3"/>
  <c r="A1313" i="3"/>
  <c r="C1312" i="3"/>
  <c r="B1312" i="3"/>
  <c r="A1312" i="3"/>
  <c r="C1311" i="3"/>
  <c r="B1311" i="3"/>
  <c r="A1311" i="3"/>
  <c r="C1310" i="3"/>
  <c r="B1310" i="3"/>
  <c r="A1310" i="3"/>
  <c r="C1309" i="3"/>
  <c r="B1309" i="3"/>
  <c r="A1309" i="3"/>
  <c r="C1308" i="3"/>
  <c r="B1308" i="3"/>
  <c r="A1308" i="3"/>
  <c r="C1307" i="3"/>
  <c r="B1307" i="3"/>
  <c r="A1307" i="3"/>
  <c r="C1306" i="3"/>
  <c r="B1306" i="3"/>
  <c r="A1306" i="3"/>
  <c r="C1305" i="3"/>
  <c r="B1305" i="3"/>
  <c r="A1305" i="3"/>
  <c r="C1304" i="3"/>
  <c r="B1304" i="3"/>
  <c r="A1304" i="3"/>
  <c r="C1303" i="3"/>
  <c r="B1303" i="3"/>
  <c r="A1303" i="3"/>
  <c r="C1302" i="3"/>
  <c r="B1302" i="3"/>
  <c r="A1302" i="3"/>
  <c r="C1301" i="3"/>
  <c r="B1301" i="3"/>
  <c r="A1301" i="3"/>
  <c r="C1300" i="3"/>
  <c r="B1300" i="3"/>
  <c r="A1300" i="3"/>
  <c r="C1299" i="3"/>
  <c r="B1299" i="3"/>
  <c r="A1299" i="3"/>
  <c r="C1298" i="3"/>
  <c r="B1298" i="3"/>
  <c r="A1298" i="3"/>
  <c r="C1297" i="3"/>
  <c r="B1297" i="3"/>
  <c r="A1297" i="3"/>
  <c r="C1296" i="3"/>
  <c r="B1296" i="3"/>
  <c r="A1296" i="3"/>
  <c r="C1295" i="3"/>
  <c r="B1295" i="3"/>
  <c r="A1295" i="3"/>
  <c r="C1294" i="3"/>
  <c r="B1294" i="3"/>
  <c r="A1294" i="3"/>
  <c r="C1293" i="3"/>
  <c r="B1293" i="3"/>
  <c r="A1293" i="3"/>
  <c r="C1292" i="3"/>
  <c r="B1292" i="3"/>
  <c r="A1292" i="3"/>
  <c r="C1291" i="3"/>
  <c r="B1291" i="3"/>
  <c r="D1291" i="3" s="1"/>
  <c r="A1291" i="3"/>
  <c r="C1290" i="3"/>
  <c r="B1290" i="3"/>
  <c r="A1290" i="3"/>
  <c r="C1289" i="3"/>
  <c r="B1289" i="3"/>
  <c r="A1289" i="3"/>
  <c r="C1288" i="3"/>
  <c r="B1288" i="3"/>
  <c r="A1288" i="3"/>
  <c r="C1287" i="3"/>
  <c r="B1287" i="3"/>
  <c r="A1287" i="3"/>
  <c r="C1286" i="3"/>
  <c r="B1286" i="3"/>
  <c r="A1286" i="3"/>
  <c r="C1285" i="3"/>
  <c r="B1285" i="3"/>
  <c r="A1285" i="3"/>
  <c r="C1284" i="3"/>
  <c r="B1284" i="3"/>
  <c r="A1284" i="3"/>
  <c r="C1283" i="3"/>
  <c r="B1283" i="3"/>
  <c r="D1283" i="3" s="1"/>
  <c r="A1283" i="3"/>
  <c r="C1282" i="3"/>
  <c r="B1282" i="3"/>
  <c r="A1282" i="3"/>
  <c r="C1281" i="3"/>
  <c r="D1281" i="3" s="1"/>
  <c r="B1281" i="3"/>
  <c r="A1281" i="3"/>
  <c r="C1280" i="3"/>
  <c r="B1280" i="3"/>
  <c r="A1280" i="3"/>
  <c r="C1279" i="3"/>
  <c r="B1279" i="3"/>
  <c r="D1279" i="3" s="1"/>
  <c r="A1279" i="3"/>
  <c r="C1278" i="3"/>
  <c r="B1278" i="3"/>
  <c r="A1278" i="3"/>
  <c r="C1277" i="3"/>
  <c r="B1277" i="3"/>
  <c r="A1277" i="3"/>
  <c r="C1276" i="3"/>
  <c r="B1276" i="3"/>
  <c r="A1276" i="3"/>
  <c r="C1275" i="3"/>
  <c r="B1275" i="3"/>
  <c r="A1275" i="3"/>
  <c r="C1274" i="3"/>
  <c r="B1274" i="3"/>
  <c r="A1274" i="3"/>
  <c r="C1273" i="3"/>
  <c r="B1273" i="3"/>
  <c r="A1273" i="3"/>
  <c r="C1272" i="3"/>
  <c r="B1272" i="3"/>
  <c r="A1272" i="3"/>
  <c r="C1271" i="3"/>
  <c r="B1271" i="3"/>
  <c r="A1271" i="3"/>
  <c r="C1270" i="3"/>
  <c r="B1270" i="3"/>
  <c r="A1270" i="3"/>
  <c r="C1269" i="3"/>
  <c r="B1269" i="3"/>
  <c r="A1269" i="3"/>
  <c r="C1268" i="3"/>
  <c r="B1268" i="3"/>
  <c r="A1268" i="3"/>
  <c r="C1267" i="3"/>
  <c r="B1267" i="3"/>
  <c r="A1267" i="3"/>
  <c r="C1266" i="3"/>
  <c r="B1266" i="3"/>
  <c r="A1266" i="3"/>
  <c r="C1265" i="3"/>
  <c r="B1265" i="3"/>
  <c r="D1265" i="3" s="1"/>
  <c r="A1265" i="3"/>
  <c r="C1264" i="3"/>
  <c r="B1264" i="3"/>
  <c r="A1264" i="3"/>
  <c r="C1263" i="3"/>
  <c r="B1263" i="3"/>
  <c r="A1263" i="3"/>
  <c r="C1262" i="3"/>
  <c r="B1262" i="3"/>
  <c r="A1262" i="3"/>
  <c r="C1261" i="3"/>
  <c r="B1261" i="3"/>
  <c r="A1261" i="3"/>
  <c r="C1260" i="3"/>
  <c r="B1260" i="3"/>
  <c r="A1260" i="3"/>
  <c r="C1259" i="3"/>
  <c r="B1259" i="3"/>
  <c r="A1259" i="3"/>
  <c r="C1258" i="3"/>
  <c r="B1258" i="3"/>
  <c r="A1258" i="3"/>
  <c r="C1257" i="3"/>
  <c r="B1257" i="3"/>
  <c r="D1257" i="3" s="1"/>
  <c r="A1257" i="3"/>
  <c r="C1256" i="3"/>
  <c r="B1256" i="3"/>
  <c r="A1256" i="3"/>
  <c r="C1255" i="3"/>
  <c r="B1255" i="3"/>
  <c r="A1255" i="3"/>
  <c r="C1254" i="3"/>
  <c r="B1254" i="3"/>
  <c r="A1254" i="3"/>
  <c r="C1253" i="3"/>
  <c r="B1253" i="3"/>
  <c r="A1253" i="3"/>
  <c r="C1252" i="3"/>
  <c r="B1252" i="3"/>
  <c r="A1252" i="3"/>
  <c r="C1251" i="3"/>
  <c r="B1251" i="3"/>
  <c r="A1251" i="3"/>
  <c r="C1250" i="3"/>
  <c r="B1250" i="3"/>
  <c r="A1250" i="3"/>
  <c r="C1249" i="3"/>
  <c r="B1249" i="3"/>
  <c r="A1249" i="3"/>
  <c r="C1248" i="3"/>
  <c r="B1248" i="3"/>
  <c r="A1248" i="3"/>
  <c r="C1247" i="3"/>
  <c r="B1247" i="3"/>
  <c r="A1247" i="3"/>
  <c r="C1246" i="3"/>
  <c r="B1246" i="3"/>
  <c r="A1246" i="3"/>
  <c r="C1245" i="3"/>
  <c r="B1245" i="3"/>
  <c r="A1245" i="3"/>
  <c r="C1244" i="3"/>
  <c r="B1244" i="3"/>
  <c r="A1244" i="3"/>
  <c r="C1243" i="3"/>
  <c r="B1243" i="3"/>
  <c r="A1243" i="3"/>
  <c r="C1242" i="3"/>
  <c r="B1242" i="3"/>
  <c r="A1242" i="3"/>
  <c r="C1241" i="3"/>
  <c r="B1241" i="3"/>
  <c r="D1241" i="3" s="1"/>
  <c r="A1241" i="3"/>
  <c r="C1240" i="3"/>
  <c r="B1240" i="3"/>
  <c r="A1240" i="3"/>
  <c r="C1239" i="3"/>
  <c r="B1239" i="3"/>
  <c r="A1239" i="3"/>
  <c r="C1238" i="3"/>
  <c r="B1238" i="3"/>
  <c r="A1238" i="3"/>
  <c r="C1237" i="3"/>
  <c r="B1237" i="3"/>
  <c r="A1237" i="3"/>
  <c r="C1236" i="3"/>
  <c r="B1236" i="3"/>
  <c r="A1236" i="3"/>
  <c r="C1235" i="3"/>
  <c r="B1235" i="3"/>
  <c r="A1235" i="3"/>
  <c r="C1234" i="3"/>
  <c r="B1234" i="3"/>
  <c r="A1234" i="3"/>
  <c r="C1233" i="3"/>
  <c r="B1233" i="3"/>
  <c r="D1233" i="3" s="1"/>
  <c r="A1233" i="3"/>
  <c r="C1232" i="3"/>
  <c r="B1232" i="3"/>
  <c r="A1232" i="3"/>
  <c r="C1231" i="3"/>
  <c r="B1231" i="3"/>
  <c r="A1231" i="3"/>
  <c r="C1230" i="3"/>
  <c r="B1230" i="3"/>
  <c r="A1230" i="3"/>
  <c r="C1229" i="3"/>
  <c r="B1229" i="3"/>
  <c r="A1229" i="3"/>
  <c r="C1228" i="3"/>
  <c r="B1228" i="3"/>
  <c r="A1228" i="3"/>
  <c r="C1227" i="3"/>
  <c r="B1227" i="3"/>
  <c r="A1227" i="3"/>
  <c r="C1226" i="3"/>
  <c r="B1226" i="3"/>
  <c r="A1226" i="3"/>
  <c r="C1225" i="3"/>
  <c r="B1225" i="3"/>
  <c r="A1225" i="3"/>
  <c r="C1224" i="3"/>
  <c r="B1224" i="3"/>
  <c r="A1224" i="3"/>
  <c r="C1223" i="3"/>
  <c r="B1223" i="3"/>
  <c r="A1223" i="3"/>
  <c r="C1222" i="3"/>
  <c r="B1222" i="3"/>
  <c r="A1222" i="3"/>
  <c r="C1221" i="3"/>
  <c r="B1221" i="3"/>
  <c r="A1221" i="3"/>
  <c r="C1220" i="3"/>
  <c r="B1220" i="3"/>
  <c r="A1220" i="3"/>
  <c r="C1219" i="3"/>
  <c r="B1219" i="3"/>
  <c r="A1219" i="3"/>
  <c r="C1218" i="3"/>
  <c r="B1218" i="3"/>
  <c r="A1218" i="3"/>
  <c r="C1217" i="3"/>
  <c r="B1217" i="3"/>
  <c r="A1217" i="3"/>
  <c r="C1216" i="3"/>
  <c r="B1216" i="3"/>
  <c r="A1216" i="3"/>
  <c r="C1215" i="3"/>
  <c r="B1215" i="3"/>
  <c r="A1215" i="3"/>
  <c r="C1214" i="3"/>
  <c r="B1214" i="3"/>
  <c r="A1214" i="3"/>
  <c r="C1213" i="3"/>
  <c r="B1213" i="3"/>
  <c r="A1213" i="3"/>
  <c r="C1212" i="3"/>
  <c r="B1212" i="3"/>
  <c r="A1212" i="3"/>
  <c r="C1211" i="3"/>
  <c r="B1211" i="3"/>
  <c r="A1211" i="3"/>
  <c r="C1210" i="3"/>
  <c r="B1210" i="3"/>
  <c r="A1210" i="3"/>
  <c r="C1209" i="3"/>
  <c r="B1209" i="3"/>
  <c r="A1209" i="3"/>
  <c r="C1208" i="3"/>
  <c r="B1208" i="3"/>
  <c r="A1208" i="3"/>
  <c r="C1207" i="3"/>
  <c r="B1207" i="3"/>
  <c r="A1207" i="3"/>
  <c r="C1206" i="3"/>
  <c r="B1206" i="3"/>
  <c r="A1206" i="3"/>
  <c r="C1205" i="3"/>
  <c r="B1205" i="3"/>
  <c r="A1205" i="3"/>
  <c r="C1204" i="3"/>
  <c r="B1204" i="3"/>
  <c r="A1204" i="3"/>
  <c r="C1203" i="3"/>
  <c r="B1203" i="3"/>
  <c r="A1203" i="3"/>
  <c r="C1202" i="3"/>
  <c r="B1202" i="3"/>
  <c r="A1202" i="3"/>
  <c r="C1201" i="3"/>
  <c r="B1201" i="3"/>
  <c r="A1201" i="3"/>
  <c r="C1200" i="3"/>
  <c r="B1200" i="3"/>
  <c r="A1200" i="3"/>
  <c r="C1199" i="3"/>
  <c r="B1199" i="3"/>
  <c r="A1199" i="3"/>
  <c r="C1198" i="3"/>
  <c r="B1198" i="3"/>
  <c r="A1198" i="3"/>
  <c r="C1197" i="3"/>
  <c r="B1197" i="3"/>
  <c r="A1197" i="3"/>
  <c r="C1196" i="3"/>
  <c r="B1196" i="3"/>
  <c r="A1196" i="3"/>
  <c r="C1195" i="3"/>
  <c r="B1195" i="3"/>
  <c r="A1195" i="3"/>
  <c r="C1194" i="3"/>
  <c r="B1194" i="3"/>
  <c r="A1194" i="3"/>
  <c r="C1193" i="3"/>
  <c r="B1193" i="3"/>
  <c r="A1193" i="3"/>
  <c r="C1192" i="3"/>
  <c r="B1192" i="3"/>
  <c r="A1192" i="3"/>
  <c r="C1191" i="3"/>
  <c r="B1191" i="3"/>
  <c r="A1191" i="3"/>
  <c r="C1190" i="3"/>
  <c r="B1190" i="3"/>
  <c r="A1190" i="3"/>
  <c r="C1189" i="3"/>
  <c r="B1189" i="3"/>
  <c r="A1189" i="3"/>
  <c r="C1188" i="3"/>
  <c r="B1188" i="3"/>
  <c r="A1188" i="3"/>
  <c r="C1187" i="3"/>
  <c r="B1187" i="3"/>
  <c r="A1187" i="3"/>
  <c r="C1186" i="3"/>
  <c r="B1186" i="3"/>
  <c r="A1186" i="3"/>
  <c r="C1185" i="3"/>
  <c r="B1185" i="3"/>
  <c r="A1185" i="3"/>
  <c r="C1184" i="3"/>
  <c r="B1184" i="3"/>
  <c r="A1184" i="3"/>
  <c r="C1183" i="3"/>
  <c r="B1183" i="3"/>
  <c r="A1183" i="3"/>
  <c r="C1182" i="3"/>
  <c r="B1182" i="3"/>
  <c r="A1182" i="3"/>
  <c r="C1181" i="3"/>
  <c r="B1181" i="3"/>
  <c r="A1181" i="3"/>
  <c r="C1180" i="3"/>
  <c r="B1180" i="3"/>
  <c r="A1180" i="3"/>
  <c r="C1179" i="3"/>
  <c r="B1179" i="3"/>
  <c r="A1179" i="3"/>
  <c r="C1178" i="3"/>
  <c r="B1178" i="3"/>
  <c r="A1178" i="3"/>
  <c r="C1177" i="3"/>
  <c r="B1177" i="3"/>
  <c r="A1177" i="3"/>
  <c r="C1176" i="3"/>
  <c r="B1176" i="3"/>
  <c r="A1176" i="3"/>
  <c r="C1175" i="3"/>
  <c r="B1175" i="3"/>
  <c r="A1175" i="3"/>
  <c r="C1174" i="3"/>
  <c r="B1174" i="3"/>
  <c r="A1174" i="3"/>
  <c r="C1173" i="3"/>
  <c r="B1173" i="3"/>
  <c r="A1173" i="3"/>
  <c r="C1172" i="3"/>
  <c r="B1172" i="3"/>
  <c r="A1172" i="3"/>
  <c r="C1171" i="3"/>
  <c r="B1171" i="3"/>
  <c r="A1171" i="3"/>
  <c r="C1170" i="3"/>
  <c r="B1170" i="3"/>
  <c r="A1170" i="3"/>
  <c r="C1169" i="3"/>
  <c r="B1169" i="3"/>
  <c r="A1169" i="3"/>
  <c r="C1168" i="3"/>
  <c r="B1168" i="3"/>
  <c r="A1168" i="3"/>
  <c r="C1167" i="3"/>
  <c r="B1167" i="3"/>
  <c r="A1167" i="3"/>
  <c r="C1166" i="3"/>
  <c r="B1166" i="3"/>
  <c r="A1166" i="3"/>
  <c r="C1165" i="3"/>
  <c r="B1165" i="3"/>
  <c r="A1165" i="3"/>
  <c r="C1164" i="3"/>
  <c r="B1164" i="3"/>
  <c r="A1164" i="3"/>
  <c r="C1163" i="3"/>
  <c r="B1163" i="3"/>
  <c r="A1163" i="3"/>
  <c r="C1162" i="3"/>
  <c r="B1162" i="3"/>
  <c r="A1162" i="3"/>
  <c r="C1161" i="3"/>
  <c r="B1161" i="3"/>
  <c r="A1161" i="3"/>
  <c r="C1160" i="3"/>
  <c r="B1160" i="3"/>
  <c r="A1160" i="3"/>
  <c r="C1159" i="3"/>
  <c r="B1159" i="3"/>
  <c r="A1159" i="3"/>
  <c r="C1158" i="3"/>
  <c r="B1158" i="3"/>
  <c r="A1158" i="3"/>
  <c r="C1157" i="3"/>
  <c r="B1157" i="3"/>
  <c r="A1157" i="3"/>
  <c r="C1156" i="3"/>
  <c r="B1156" i="3"/>
  <c r="A1156" i="3"/>
  <c r="C1155" i="3"/>
  <c r="B1155" i="3"/>
  <c r="A1155" i="3"/>
  <c r="C1154" i="3"/>
  <c r="B1154" i="3"/>
  <c r="A1154" i="3"/>
  <c r="C1153" i="3"/>
  <c r="B1153" i="3"/>
  <c r="A1153" i="3"/>
  <c r="C1152" i="3"/>
  <c r="B1152" i="3"/>
  <c r="A1152" i="3"/>
  <c r="C1151" i="3"/>
  <c r="B1151" i="3"/>
  <c r="A1151" i="3"/>
  <c r="C1150" i="3"/>
  <c r="B1150" i="3"/>
  <c r="A1150" i="3"/>
  <c r="C1149" i="3"/>
  <c r="B1149" i="3"/>
  <c r="A1149" i="3"/>
  <c r="C1148" i="3"/>
  <c r="B1148" i="3"/>
  <c r="A1148" i="3"/>
  <c r="C1147" i="3"/>
  <c r="B1147" i="3"/>
  <c r="A1147" i="3"/>
  <c r="C1146" i="3"/>
  <c r="B1146" i="3"/>
  <c r="A1146" i="3"/>
  <c r="C1145" i="3"/>
  <c r="B1145" i="3"/>
  <c r="A1145" i="3"/>
  <c r="C1144" i="3"/>
  <c r="B1144" i="3"/>
  <c r="A1144" i="3"/>
  <c r="C1143" i="3"/>
  <c r="B1143" i="3"/>
  <c r="A1143" i="3"/>
  <c r="C1142" i="3"/>
  <c r="B1142" i="3"/>
  <c r="A1142" i="3"/>
  <c r="C1141" i="3"/>
  <c r="B1141" i="3"/>
  <c r="A1141" i="3"/>
  <c r="C1140" i="3"/>
  <c r="B1140" i="3"/>
  <c r="A1140" i="3"/>
  <c r="C1139" i="3"/>
  <c r="B1139" i="3"/>
  <c r="A1139" i="3"/>
  <c r="C1138" i="3"/>
  <c r="B1138" i="3"/>
  <c r="A1138" i="3"/>
  <c r="C1137" i="3"/>
  <c r="B1137" i="3"/>
  <c r="A1137" i="3"/>
  <c r="C1136" i="3"/>
  <c r="B1136" i="3"/>
  <c r="A1136" i="3"/>
  <c r="C1135" i="3"/>
  <c r="B1135" i="3"/>
  <c r="A1135" i="3"/>
  <c r="C1134" i="3"/>
  <c r="B1134" i="3"/>
  <c r="A1134" i="3"/>
  <c r="C1133" i="3"/>
  <c r="B1133" i="3"/>
  <c r="A1133" i="3"/>
  <c r="C1132" i="3"/>
  <c r="B1132" i="3"/>
  <c r="A1132" i="3"/>
  <c r="C1131" i="3"/>
  <c r="B1131" i="3"/>
  <c r="A1131" i="3"/>
  <c r="C1130" i="3"/>
  <c r="B1130" i="3"/>
  <c r="A1130" i="3"/>
  <c r="C1129" i="3"/>
  <c r="B1129" i="3"/>
  <c r="A1129" i="3"/>
  <c r="C1128" i="3"/>
  <c r="B1128" i="3"/>
  <c r="A1128" i="3"/>
  <c r="C1127" i="3"/>
  <c r="B1127" i="3"/>
  <c r="A1127" i="3"/>
  <c r="C1126" i="3"/>
  <c r="B1126" i="3"/>
  <c r="A1126" i="3"/>
  <c r="C1125" i="3"/>
  <c r="B1125" i="3"/>
  <c r="A1125" i="3"/>
  <c r="C1124" i="3"/>
  <c r="B1124" i="3"/>
  <c r="A1124" i="3"/>
  <c r="C1123" i="3"/>
  <c r="B1123" i="3"/>
  <c r="A1123" i="3"/>
  <c r="C1122" i="3"/>
  <c r="B1122" i="3"/>
  <c r="A1122" i="3"/>
  <c r="C1121" i="3"/>
  <c r="B1121" i="3"/>
  <c r="A1121" i="3"/>
  <c r="C1120" i="3"/>
  <c r="B1120" i="3"/>
  <c r="A1120" i="3"/>
  <c r="C1119" i="3"/>
  <c r="B1119" i="3"/>
  <c r="A1119" i="3"/>
  <c r="C1118" i="3"/>
  <c r="B1118" i="3"/>
  <c r="A1118" i="3"/>
  <c r="C1117" i="3"/>
  <c r="B1117" i="3"/>
  <c r="A1117" i="3"/>
  <c r="C1116" i="3"/>
  <c r="B1116" i="3"/>
  <c r="A1116" i="3"/>
  <c r="C1115" i="3"/>
  <c r="B1115" i="3"/>
  <c r="A1115" i="3"/>
  <c r="C1114" i="3"/>
  <c r="B1114" i="3"/>
  <c r="A1114" i="3"/>
  <c r="C1113" i="3"/>
  <c r="B1113" i="3"/>
  <c r="A1113" i="3"/>
  <c r="C1112" i="3"/>
  <c r="B1112" i="3"/>
  <c r="A1112" i="3"/>
  <c r="C1111" i="3"/>
  <c r="B1111" i="3"/>
  <c r="A1111" i="3"/>
  <c r="C1110" i="3"/>
  <c r="B1110" i="3"/>
  <c r="A1110" i="3"/>
  <c r="C1109" i="3"/>
  <c r="B1109" i="3"/>
  <c r="A1109" i="3"/>
  <c r="C1108" i="3"/>
  <c r="B1108" i="3"/>
  <c r="A1108" i="3"/>
  <c r="C1107" i="3"/>
  <c r="B1107" i="3"/>
  <c r="A1107" i="3"/>
  <c r="C1106" i="3"/>
  <c r="B1106" i="3"/>
  <c r="A1106" i="3"/>
  <c r="C1105" i="3"/>
  <c r="B1105" i="3"/>
  <c r="D1105" i="3" s="1"/>
  <c r="A1105" i="3"/>
  <c r="C1104" i="3"/>
  <c r="B1104" i="3"/>
  <c r="A1104" i="3"/>
  <c r="C1103" i="3"/>
  <c r="B1103" i="3"/>
  <c r="A1103" i="3"/>
  <c r="C1102" i="3"/>
  <c r="B1102" i="3"/>
  <c r="A1102" i="3"/>
  <c r="C1101" i="3"/>
  <c r="B1101" i="3"/>
  <c r="A1101" i="3"/>
  <c r="C1100" i="3"/>
  <c r="B1100" i="3"/>
  <c r="A1100" i="3"/>
  <c r="C1099" i="3"/>
  <c r="B1099" i="3"/>
  <c r="A1099" i="3"/>
  <c r="C1098" i="3"/>
  <c r="B1098" i="3"/>
  <c r="A1098" i="3"/>
  <c r="C1097" i="3"/>
  <c r="B1097" i="3"/>
  <c r="A1097" i="3"/>
  <c r="C1096" i="3"/>
  <c r="B1096" i="3"/>
  <c r="A1096" i="3"/>
  <c r="C1095" i="3"/>
  <c r="B1095" i="3"/>
  <c r="A1095" i="3"/>
  <c r="C1094" i="3"/>
  <c r="B1094" i="3"/>
  <c r="A1094" i="3"/>
  <c r="C1093" i="3"/>
  <c r="B1093" i="3"/>
  <c r="A1093" i="3"/>
  <c r="C1092" i="3"/>
  <c r="B1092" i="3"/>
  <c r="A1092" i="3"/>
  <c r="C1091" i="3"/>
  <c r="B1091" i="3"/>
  <c r="A1091" i="3"/>
  <c r="C1090" i="3"/>
  <c r="B1090" i="3"/>
  <c r="A1090" i="3"/>
  <c r="C1089" i="3"/>
  <c r="B1089" i="3"/>
  <c r="A1089" i="3"/>
  <c r="C1088" i="3"/>
  <c r="B1088" i="3"/>
  <c r="A1088" i="3"/>
  <c r="C1087" i="3"/>
  <c r="B1087" i="3"/>
  <c r="A1087" i="3"/>
  <c r="C1086" i="3"/>
  <c r="B1086" i="3"/>
  <c r="A1086" i="3"/>
  <c r="C1085" i="3"/>
  <c r="B1085" i="3"/>
  <c r="A1085" i="3"/>
  <c r="C1084" i="3"/>
  <c r="B1084" i="3"/>
  <c r="A1084" i="3"/>
  <c r="C1083" i="3"/>
  <c r="B1083" i="3"/>
  <c r="A1083" i="3"/>
  <c r="C1082" i="3"/>
  <c r="B1082" i="3"/>
  <c r="A1082" i="3"/>
  <c r="C1081" i="3"/>
  <c r="B1081" i="3"/>
  <c r="A1081" i="3"/>
  <c r="C1080" i="3"/>
  <c r="B1080" i="3"/>
  <c r="A1080" i="3"/>
  <c r="C1079" i="3"/>
  <c r="B1079" i="3"/>
  <c r="A1079" i="3"/>
  <c r="C1078" i="3"/>
  <c r="B1078" i="3"/>
  <c r="D1078" i="3" s="1"/>
  <c r="A1078" i="3"/>
  <c r="C1077" i="3"/>
  <c r="B1077" i="3"/>
  <c r="A1077" i="3"/>
  <c r="C1076" i="3"/>
  <c r="B1076" i="3"/>
  <c r="A1076" i="3"/>
  <c r="C1075" i="3"/>
  <c r="B1075" i="3"/>
  <c r="A1075" i="3"/>
  <c r="C1074" i="3"/>
  <c r="B1074" i="3"/>
  <c r="A1074" i="3"/>
  <c r="C1073" i="3"/>
  <c r="B1073" i="3"/>
  <c r="A1073" i="3"/>
  <c r="C1072" i="3"/>
  <c r="B1072" i="3"/>
  <c r="A1072" i="3"/>
  <c r="C1071" i="3"/>
  <c r="B1071" i="3"/>
  <c r="A1071" i="3"/>
  <c r="C1070" i="3"/>
  <c r="B1070" i="3"/>
  <c r="D1070" i="3" s="1"/>
  <c r="A1070" i="3"/>
  <c r="C1069" i="3"/>
  <c r="B1069" i="3"/>
  <c r="A1069" i="3"/>
  <c r="C1068" i="3"/>
  <c r="B1068" i="3"/>
  <c r="A1068" i="3"/>
  <c r="C1067" i="3"/>
  <c r="B1067" i="3"/>
  <c r="A1067" i="3"/>
  <c r="C1066" i="3"/>
  <c r="B1066" i="3"/>
  <c r="A1066" i="3"/>
  <c r="C1065" i="3"/>
  <c r="B1065" i="3"/>
  <c r="A1065" i="3"/>
  <c r="C1064" i="3"/>
  <c r="B1064" i="3"/>
  <c r="A1064" i="3"/>
  <c r="C1063" i="3"/>
  <c r="B1063" i="3"/>
  <c r="A1063" i="3"/>
  <c r="C1062" i="3"/>
  <c r="B1062" i="3"/>
  <c r="D1062" i="3" s="1"/>
  <c r="A1062" i="3"/>
  <c r="C1061" i="3"/>
  <c r="B1061" i="3"/>
  <c r="A1061" i="3"/>
  <c r="C1060" i="3"/>
  <c r="B1060" i="3"/>
  <c r="A1060" i="3"/>
  <c r="C1059" i="3"/>
  <c r="B1059" i="3"/>
  <c r="A1059" i="3"/>
  <c r="C1058" i="3"/>
  <c r="B1058" i="3"/>
  <c r="A1058" i="3"/>
  <c r="C1057" i="3"/>
  <c r="B1057" i="3"/>
  <c r="A1057" i="3"/>
  <c r="C1056" i="3"/>
  <c r="B1056" i="3"/>
  <c r="A1056" i="3"/>
  <c r="C1055" i="3"/>
  <c r="B1055" i="3"/>
  <c r="A1055" i="3"/>
  <c r="C1054" i="3"/>
  <c r="B1054" i="3"/>
  <c r="D1054" i="3" s="1"/>
  <c r="A1054" i="3"/>
  <c r="C1053" i="3"/>
  <c r="B1053" i="3"/>
  <c r="A1053" i="3"/>
  <c r="C1052" i="3"/>
  <c r="B1052" i="3"/>
  <c r="A1052" i="3"/>
  <c r="C1051" i="3"/>
  <c r="B1051" i="3"/>
  <c r="A1051" i="3"/>
  <c r="C1050" i="3"/>
  <c r="B1050" i="3"/>
  <c r="A1050" i="3"/>
  <c r="C1049" i="3"/>
  <c r="B1049" i="3"/>
  <c r="A1049" i="3"/>
  <c r="C1048" i="3"/>
  <c r="B1048" i="3"/>
  <c r="A1048" i="3"/>
  <c r="C1047" i="3"/>
  <c r="B1047" i="3"/>
  <c r="A1047" i="3"/>
  <c r="C1046" i="3"/>
  <c r="B1046" i="3"/>
  <c r="D1046" i="3" s="1"/>
  <c r="A1046" i="3"/>
  <c r="C1045" i="3"/>
  <c r="B1045" i="3"/>
  <c r="A1045" i="3"/>
  <c r="C1044" i="3"/>
  <c r="B1044" i="3"/>
  <c r="A1044" i="3"/>
  <c r="C1043" i="3"/>
  <c r="B1043" i="3"/>
  <c r="A1043" i="3"/>
  <c r="C1042" i="3"/>
  <c r="B1042" i="3"/>
  <c r="A1042" i="3"/>
  <c r="C1041" i="3"/>
  <c r="B1041" i="3"/>
  <c r="A1041" i="3"/>
  <c r="C1040" i="3"/>
  <c r="B1040" i="3"/>
  <c r="A1040" i="3"/>
  <c r="C1039" i="3"/>
  <c r="B1039" i="3"/>
  <c r="A1039" i="3"/>
  <c r="C1038" i="3"/>
  <c r="B1038" i="3"/>
  <c r="D1038" i="3" s="1"/>
  <c r="A1038" i="3"/>
  <c r="C1037" i="3"/>
  <c r="B1037" i="3"/>
  <c r="A1037" i="3"/>
  <c r="C1036" i="3"/>
  <c r="B1036" i="3"/>
  <c r="A1036" i="3"/>
  <c r="C1035" i="3"/>
  <c r="B1035" i="3"/>
  <c r="A1035" i="3"/>
  <c r="C1034" i="3"/>
  <c r="B1034" i="3"/>
  <c r="A1034" i="3"/>
  <c r="C1033" i="3"/>
  <c r="B1033" i="3"/>
  <c r="A1033" i="3"/>
  <c r="C1032" i="3"/>
  <c r="B1032" i="3"/>
  <c r="A1032" i="3"/>
  <c r="C1031" i="3"/>
  <c r="B1031" i="3"/>
  <c r="A1031" i="3"/>
  <c r="C1030" i="3"/>
  <c r="B1030" i="3"/>
  <c r="D1030" i="3" s="1"/>
  <c r="A1030" i="3"/>
  <c r="C1029" i="3"/>
  <c r="B1029" i="3"/>
  <c r="A1029" i="3"/>
  <c r="C1028" i="3"/>
  <c r="B1028" i="3"/>
  <c r="A1028" i="3"/>
  <c r="C1027" i="3"/>
  <c r="B1027" i="3"/>
  <c r="A1027" i="3"/>
  <c r="C1026" i="3"/>
  <c r="B1026" i="3"/>
  <c r="A1026" i="3"/>
  <c r="C1025" i="3"/>
  <c r="B1025" i="3"/>
  <c r="A1025" i="3"/>
  <c r="C1024" i="3"/>
  <c r="B1024" i="3"/>
  <c r="A1024" i="3"/>
  <c r="C1023" i="3"/>
  <c r="B1023" i="3"/>
  <c r="A1023" i="3"/>
  <c r="C1022" i="3"/>
  <c r="B1022" i="3"/>
  <c r="D1022" i="3" s="1"/>
  <c r="A1022" i="3"/>
  <c r="C1021" i="3"/>
  <c r="B1021" i="3"/>
  <c r="A1021" i="3"/>
  <c r="C1020" i="3"/>
  <c r="B1020" i="3"/>
  <c r="A1020" i="3"/>
  <c r="C1019" i="3"/>
  <c r="B1019" i="3"/>
  <c r="A1019" i="3"/>
  <c r="C1018" i="3"/>
  <c r="B1018" i="3"/>
  <c r="A1018" i="3"/>
  <c r="C1017" i="3"/>
  <c r="B1017" i="3"/>
  <c r="A1017" i="3"/>
  <c r="C1016" i="3"/>
  <c r="B1016" i="3"/>
  <c r="A1016" i="3"/>
  <c r="C1015" i="3"/>
  <c r="B1015" i="3"/>
  <c r="A1015" i="3"/>
  <c r="C1014" i="3"/>
  <c r="B1014" i="3"/>
  <c r="D1014" i="3" s="1"/>
  <c r="A1014" i="3"/>
  <c r="C1013" i="3"/>
  <c r="B1013" i="3"/>
  <c r="A1013" i="3"/>
  <c r="C1012" i="3"/>
  <c r="B1012" i="3"/>
  <c r="A1012" i="3"/>
  <c r="C1011" i="3"/>
  <c r="B1011" i="3"/>
  <c r="A1011" i="3"/>
  <c r="C1010" i="3"/>
  <c r="B1010" i="3"/>
  <c r="A1010" i="3"/>
  <c r="C1009" i="3"/>
  <c r="B1009" i="3"/>
  <c r="A1009" i="3"/>
  <c r="C1008" i="3"/>
  <c r="B1008" i="3"/>
  <c r="A1008" i="3"/>
  <c r="C1007" i="3"/>
  <c r="B1007" i="3"/>
  <c r="A1007" i="3"/>
  <c r="C1006" i="3"/>
  <c r="B1006" i="3"/>
  <c r="D1006" i="3" s="1"/>
  <c r="A1006" i="3"/>
  <c r="C1005" i="3"/>
  <c r="B1005" i="3"/>
  <c r="A1005" i="3"/>
  <c r="C1004" i="3"/>
  <c r="B1004" i="3"/>
  <c r="A1004" i="3"/>
  <c r="C1003" i="3"/>
  <c r="B1003" i="3"/>
  <c r="A1003" i="3"/>
  <c r="C1002" i="3"/>
  <c r="B1002" i="3"/>
  <c r="A1002" i="3"/>
  <c r="C1001" i="3"/>
  <c r="B1001" i="3"/>
  <c r="A1001" i="3"/>
  <c r="C1000" i="3"/>
  <c r="B1000" i="3"/>
  <c r="A1000" i="3"/>
  <c r="C999" i="3"/>
  <c r="B999" i="3"/>
  <c r="A999" i="3"/>
  <c r="C998" i="3"/>
  <c r="B998" i="3"/>
  <c r="D998" i="3" s="1"/>
  <c r="A998" i="3"/>
  <c r="C997" i="3"/>
  <c r="B997" i="3"/>
  <c r="A997" i="3"/>
  <c r="C996" i="3"/>
  <c r="B996" i="3"/>
  <c r="A996" i="3"/>
  <c r="C995" i="3"/>
  <c r="B995" i="3"/>
  <c r="A995" i="3"/>
  <c r="C994" i="3"/>
  <c r="B994" i="3"/>
  <c r="A994" i="3"/>
  <c r="C993" i="3"/>
  <c r="B993" i="3"/>
  <c r="A993" i="3"/>
  <c r="C992" i="3"/>
  <c r="B992" i="3"/>
  <c r="A992" i="3"/>
  <c r="C991" i="3"/>
  <c r="B991" i="3"/>
  <c r="A991" i="3"/>
  <c r="C990" i="3"/>
  <c r="B990" i="3"/>
  <c r="D990" i="3" s="1"/>
  <c r="A990" i="3"/>
  <c r="C989" i="3"/>
  <c r="B989" i="3"/>
  <c r="A989" i="3"/>
  <c r="C988" i="3"/>
  <c r="B988" i="3"/>
  <c r="A988" i="3"/>
  <c r="C987" i="3"/>
  <c r="B987" i="3"/>
  <c r="A987" i="3"/>
  <c r="C986" i="3"/>
  <c r="B986" i="3"/>
  <c r="A986" i="3"/>
  <c r="C985" i="3"/>
  <c r="B985" i="3"/>
  <c r="A985" i="3"/>
  <c r="C984" i="3"/>
  <c r="B984" i="3"/>
  <c r="A984" i="3"/>
  <c r="C983" i="3"/>
  <c r="B983" i="3"/>
  <c r="A983" i="3"/>
  <c r="C982" i="3"/>
  <c r="B982" i="3"/>
  <c r="A982" i="3"/>
  <c r="C981" i="3"/>
  <c r="B981" i="3"/>
  <c r="A981" i="3"/>
  <c r="C980" i="3"/>
  <c r="B980" i="3"/>
  <c r="A980" i="3"/>
  <c r="C979" i="3"/>
  <c r="B979" i="3"/>
  <c r="A979" i="3"/>
  <c r="C978" i="3"/>
  <c r="B978" i="3"/>
  <c r="A978" i="3"/>
  <c r="C977" i="3"/>
  <c r="B977" i="3"/>
  <c r="A977" i="3"/>
  <c r="C976" i="3"/>
  <c r="B976" i="3"/>
  <c r="A976" i="3"/>
  <c r="C975" i="3"/>
  <c r="B975" i="3"/>
  <c r="A975" i="3"/>
  <c r="C974" i="3"/>
  <c r="B974" i="3"/>
  <c r="A974" i="3"/>
  <c r="C973" i="3"/>
  <c r="B973" i="3"/>
  <c r="A973" i="3"/>
  <c r="C972" i="3"/>
  <c r="B972" i="3"/>
  <c r="A972" i="3"/>
  <c r="C971" i="3"/>
  <c r="B971" i="3"/>
  <c r="A971" i="3"/>
  <c r="C970" i="3"/>
  <c r="B970" i="3"/>
  <c r="A970" i="3"/>
  <c r="C969" i="3"/>
  <c r="B969" i="3"/>
  <c r="A969" i="3"/>
  <c r="C968" i="3"/>
  <c r="B968" i="3"/>
  <c r="A968" i="3"/>
  <c r="C967" i="3"/>
  <c r="B967" i="3"/>
  <c r="A967" i="3"/>
  <c r="C966" i="3"/>
  <c r="B966" i="3"/>
  <c r="D966" i="3" s="1"/>
  <c r="A966" i="3"/>
  <c r="C965" i="3"/>
  <c r="B965" i="3"/>
  <c r="A965" i="3"/>
  <c r="C964" i="3"/>
  <c r="B964" i="3"/>
  <c r="A964" i="3"/>
  <c r="C963" i="3"/>
  <c r="B963" i="3"/>
  <c r="A963" i="3"/>
  <c r="C962" i="3"/>
  <c r="B962" i="3"/>
  <c r="A962" i="3"/>
  <c r="C961" i="3"/>
  <c r="B961" i="3"/>
  <c r="A961" i="3"/>
  <c r="C960" i="3"/>
  <c r="B960" i="3"/>
  <c r="A960" i="3"/>
  <c r="C959" i="3"/>
  <c r="B959" i="3"/>
  <c r="A959" i="3"/>
  <c r="C958" i="3"/>
  <c r="B958" i="3"/>
  <c r="D958" i="3" s="1"/>
  <c r="A958" i="3"/>
  <c r="C957" i="3"/>
  <c r="B957" i="3"/>
  <c r="A957" i="3"/>
  <c r="C956" i="3"/>
  <c r="B956" i="3"/>
  <c r="A956" i="3"/>
  <c r="C955" i="3"/>
  <c r="B955" i="3"/>
  <c r="A955" i="3"/>
  <c r="C954" i="3"/>
  <c r="B954" i="3"/>
  <c r="A954" i="3"/>
  <c r="C953" i="3"/>
  <c r="B953" i="3"/>
  <c r="A953" i="3"/>
  <c r="C952" i="3"/>
  <c r="B952" i="3"/>
  <c r="A952" i="3"/>
  <c r="C951" i="3"/>
  <c r="B951" i="3"/>
  <c r="A951" i="3"/>
  <c r="C950" i="3"/>
  <c r="B950" i="3"/>
  <c r="D950" i="3" s="1"/>
  <c r="A950" i="3"/>
  <c r="C949" i="3"/>
  <c r="B949" i="3"/>
  <c r="A949" i="3"/>
  <c r="C948" i="3"/>
  <c r="B948" i="3"/>
  <c r="A948" i="3"/>
  <c r="C947" i="3"/>
  <c r="B947" i="3"/>
  <c r="A947" i="3"/>
  <c r="C946" i="3"/>
  <c r="B946" i="3"/>
  <c r="A946" i="3"/>
  <c r="C945" i="3"/>
  <c r="B945" i="3"/>
  <c r="A945" i="3"/>
  <c r="C944" i="3"/>
  <c r="B944" i="3"/>
  <c r="A944" i="3"/>
  <c r="C943" i="3"/>
  <c r="B943" i="3"/>
  <c r="A943" i="3"/>
  <c r="C942" i="3"/>
  <c r="B942" i="3"/>
  <c r="D942" i="3" s="1"/>
  <c r="A942" i="3"/>
  <c r="C941" i="3"/>
  <c r="B941" i="3"/>
  <c r="A941" i="3"/>
  <c r="C940" i="3"/>
  <c r="B940" i="3"/>
  <c r="A940" i="3"/>
  <c r="C939" i="3"/>
  <c r="B939" i="3"/>
  <c r="A939" i="3"/>
  <c r="C938" i="3"/>
  <c r="B938" i="3"/>
  <c r="A938" i="3"/>
  <c r="C937" i="3"/>
  <c r="B937" i="3"/>
  <c r="A937" i="3"/>
  <c r="C936" i="3"/>
  <c r="B936" i="3"/>
  <c r="A936" i="3"/>
  <c r="C935" i="3"/>
  <c r="B935" i="3"/>
  <c r="A935" i="3"/>
  <c r="C934" i="3"/>
  <c r="B934" i="3"/>
  <c r="D934" i="3" s="1"/>
  <c r="A934" i="3"/>
  <c r="C933" i="3"/>
  <c r="B933" i="3"/>
  <c r="A933" i="3"/>
  <c r="C932" i="3"/>
  <c r="B932" i="3"/>
  <c r="A932" i="3"/>
  <c r="C931" i="3"/>
  <c r="B931" i="3"/>
  <c r="A931" i="3"/>
  <c r="C930" i="3"/>
  <c r="B930" i="3"/>
  <c r="A930" i="3"/>
  <c r="C929" i="3"/>
  <c r="B929" i="3"/>
  <c r="A929" i="3"/>
  <c r="C928" i="3"/>
  <c r="B928" i="3"/>
  <c r="A928" i="3"/>
  <c r="C927" i="3"/>
  <c r="B927" i="3"/>
  <c r="A927" i="3"/>
  <c r="C926" i="3"/>
  <c r="B926" i="3"/>
  <c r="D926" i="3" s="1"/>
  <c r="A926" i="3"/>
  <c r="C925" i="3"/>
  <c r="B925" i="3"/>
  <c r="A925" i="3"/>
  <c r="C924" i="3"/>
  <c r="B924" i="3"/>
  <c r="A924" i="3"/>
  <c r="C923" i="3"/>
  <c r="B923" i="3"/>
  <c r="D923" i="3" s="1"/>
  <c r="A923" i="3"/>
  <c r="C922" i="3"/>
  <c r="B922" i="3"/>
  <c r="A922" i="3"/>
  <c r="C921" i="3"/>
  <c r="B921" i="3"/>
  <c r="A921" i="3"/>
  <c r="C920" i="3"/>
  <c r="B920" i="3"/>
  <c r="A920" i="3"/>
  <c r="C919" i="3"/>
  <c r="B919" i="3"/>
  <c r="A919" i="3"/>
  <c r="C918" i="3"/>
  <c r="B918" i="3"/>
  <c r="D918" i="3" s="1"/>
  <c r="A918" i="3"/>
  <c r="C917" i="3"/>
  <c r="B917" i="3"/>
  <c r="A917" i="3"/>
  <c r="C916" i="3"/>
  <c r="B916" i="3"/>
  <c r="A916" i="3"/>
  <c r="C915" i="3"/>
  <c r="B915" i="3"/>
  <c r="D915" i="3" s="1"/>
  <c r="A915" i="3"/>
  <c r="C914" i="3"/>
  <c r="B914" i="3"/>
  <c r="A914" i="3"/>
  <c r="C913" i="3"/>
  <c r="B913" i="3"/>
  <c r="A913" i="3"/>
  <c r="C912" i="3"/>
  <c r="B912" i="3"/>
  <c r="A912" i="3"/>
  <c r="C911" i="3"/>
  <c r="B911" i="3"/>
  <c r="A911" i="3"/>
  <c r="C910" i="3"/>
  <c r="B910" i="3"/>
  <c r="D910" i="3" s="1"/>
  <c r="A910" i="3"/>
  <c r="C909" i="3"/>
  <c r="B909" i="3"/>
  <c r="A909" i="3"/>
  <c r="C908" i="3"/>
  <c r="B908" i="3"/>
  <c r="A908" i="3"/>
  <c r="C907" i="3"/>
  <c r="B907" i="3"/>
  <c r="D907" i="3" s="1"/>
  <c r="A907" i="3"/>
  <c r="C906" i="3"/>
  <c r="B906" i="3"/>
  <c r="A906" i="3"/>
  <c r="C905" i="3"/>
  <c r="B905" i="3"/>
  <c r="A905" i="3"/>
  <c r="C904" i="3"/>
  <c r="B904" i="3"/>
  <c r="A904" i="3"/>
  <c r="C903" i="3"/>
  <c r="B903" i="3"/>
  <c r="A903" i="3"/>
  <c r="C902" i="3"/>
  <c r="B902" i="3"/>
  <c r="D902" i="3" s="1"/>
  <c r="A902" i="3"/>
  <c r="C901" i="3"/>
  <c r="B901" i="3"/>
  <c r="A901" i="3"/>
  <c r="C900" i="3"/>
  <c r="B900" i="3"/>
  <c r="A900" i="3"/>
  <c r="C899" i="3"/>
  <c r="B899" i="3"/>
  <c r="D899" i="3" s="1"/>
  <c r="A899" i="3"/>
  <c r="C898" i="3"/>
  <c r="B898" i="3"/>
  <c r="A898" i="3"/>
  <c r="C897" i="3"/>
  <c r="B897" i="3"/>
  <c r="A897" i="3"/>
  <c r="C896" i="3"/>
  <c r="B896" i="3"/>
  <c r="A896" i="3"/>
  <c r="C895" i="3"/>
  <c r="B895" i="3"/>
  <c r="A895" i="3"/>
  <c r="C894" i="3"/>
  <c r="B894" i="3"/>
  <c r="D894" i="3" s="1"/>
  <c r="A894" i="3"/>
  <c r="C893" i="3"/>
  <c r="B893" i="3"/>
  <c r="A893" i="3"/>
  <c r="C892" i="3"/>
  <c r="B892" i="3"/>
  <c r="A892" i="3"/>
  <c r="C891" i="3"/>
  <c r="B891" i="3"/>
  <c r="D891" i="3" s="1"/>
  <c r="A891" i="3"/>
  <c r="C890" i="3"/>
  <c r="B890" i="3"/>
  <c r="A890" i="3"/>
  <c r="C889" i="3"/>
  <c r="B889" i="3"/>
  <c r="A889" i="3"/>
  <c r="C888" i="3"/>
  <c r="B888" i="3"/>
  <c r="A888" i="3"/>
  <c r="C887" i="3"/>
  <c r="B887" i="3"/>
  <c r="A887" i="3"/>
  <c r="C886" i="3"/>
  <c r="B886" i="3"/>
  <c r="D886" i="3" s="1"/>
  <c r="A886" i="3"/>
  <c r="C885" i="3"/>
  <c r="B885" i="3"/>
  <c r="A885" i="3"/>
  <c r="C884" i="3"/>
  <c r="B884" i="3"/>
  <c r="A884" i="3"/>
  <c r="C883" i="3"/>
  <c r="B883" i="3"/>
  <c r="D883" i="3" s="1"/>
  <c r="A883" i="3"/>
  <c r="C882" i="3"/>
  <c r="B882" i="3"/>
  <c r="A882" i="3"/>
  <c r="C881" i="3"/>
  <c r="B881" i="3"/>
  <c r="A881" i="3"/>
  <c r="C880" i="3"/>
  <c r="B880" i="3"/>
  <c r="A880" i="3"/>
  <c r="C879" i="3"/>
  <c r="B879" i="3"/>
  <c r="A879" i="3"/>
  <c r="C878" i="3"/>
  <c r="B878" i="3"/>
  <c r="D878" i="3" s="1"/>
  <c r="A878" i="3"/>
  <c r="C877" i="3"/>
  <c r="B877" i="3"/>
  <c r="A877" i="3"/>
  <c r="C876" i="3"/>
  <c r="B876" i="3"/>
  <c r="A876" i="3"/>
  <c r="C875" i="3"/>
  <c r="B875" i="3"/>
  <c r="D875" i="3" s="1"/>
  <c r="A875" i="3"/>
  <c r="C874" i="3"/>
  <c r="B874" i="3"/>
  <c r="A874" i="3"/>
  <c r="C873" i="3"/>
  <c r="B873" i="3"/>
  <c r="A873" i="3"/>
  <c r="C872" i="3"/>
  <c r="B872" i="3"/>
  <c r="A872" i="3"/>
  <c r="C871" i="3"/>
  <c r="B871" i="3"/>
  <c r="A871" i="3"/>
  <c r="C870" i="3"/>
  <c r="B870" i="3"/>
  <c r="D870" i="3" s="1"/>
  <c r="A870" i="3"/>
  <c r="C869" i="3"/>
  <c r="B869" i="3"/>
  <c r="A869" i="3"/>
  <c r="C868" i="3"/>
  <c r="B868" i="3"/>
  <c r="A868" i="3"/>
  <c r="C867" i="3"/>
  <c r="B867" i="3"/>
  <c r="D867" i="3" s="1"/>
  <c r="A867" i="3"/>
  <c r="C866" i="3"/>
  <c r="B866" i="3"/>
  <c r="A866" i="3"/>
  <c r="C865" i="3"/>
  <c r="B865" i="3"/>
  <c r="A865" i="3"/>
  <c r="C864" i="3"/>
  <c r="B864" i="3"/>
  <c r="A864" i="3"/>
  <c r="C863" i="3"/>
  <c r="B863" i="3"/>
  <c r="A863" i="3"/>
  <c r="C862" i="3"/>
  <c r="B862" i="3"/>
  <c r="D862" i="3" s="1"/>
  <c r="A862" i="3"/>
  <c r="C861" i="3"/>
  <c r="B861" i="3"/>
  <c r="A861" i="3"/>
  <c r="C860" i="3"/>
  <c r="B860" i="3"/>
  <c r="A860" i="3"/>
  <c r="C859" i="3"/>
  <c r="B859" i="3"/>
  <c r="D859" i="3" s="1"/>
  <c r="A859" i="3"/>
  <c r="C858" i="3"/>
  <c r="B858" i="3"/>
  <c r="A858" i="3"/>
  <c r="C857" i="3"/>
  <c r="B857" i="3"/>
  <c r="A857" i="3"/>
  <c r="C856" i="3"/>
  <c r="B856" i="3"/>
  <c r="A856" i="3"/>
  <c r="C855" i="3"/>
  <c r="B855" i="3"/>
  <c r="A855" i="3"/>
  <c r="C854" i="3"/>
  <c r="B854" i="3"/>
  <c r="A854" i="3"/>
  <c r="C853" i="3"/>
  <c r="B853" i="3"/>
  <c r="A853" i="3"/>
  <c r="C852" i="3"/>
  <c r="B852" i="3"/>
  <c r="A852" i="3"/>
  <c r="C851" i="3"/>
  <c r="B851" i="3"/>
  <c r="D851" i="3" s="1"/>
  <c r="A851" i="3"/>
  <c r="C850" i="3"/>
  <c r="B850" i="3"/>
  <c r="A850" i="3"/>
  <c r="C849" i="3"/>
  <c r="B849" i="3"/>
  <c r="A849" i="3"/>
  <c r="C848" i="3"/>
  <c r="B848" i="3"/>
  <c r="A848" i="3"/>
  <c r="C847" i="3"/>
  <c r="B847" i="3"/>
  <c r="A847" i="3"/>
  <c r="C846" i="3"/>
  <c r="B846" i="3"/>
  <c r="D846" i="3" s="1"/>
  <c r="A846" i="3"/>
  <c r="C845" i="3"/>
  <c r="B845" i="3"/>
  <c r="A845" i="3"/>
  <c r="C844" i="3"/>
  <c r="B844" i="3"/>
  <c r="A844" i="3"/>
  <c r="C843" i="3"/>
  <c r="B843" i="3"/>
  <c r="D843" i="3" s="1"/>
  <c r="A843" i="3"/>
  <c r="C842" i="3"/>
  <c r="B842" i="3"/>
  <c r="A842" i="3"/>
  <c r="C841" i="3"/>
  <c r="B841" i="3"/>
  <c r="A841" i="3"/>
  <c r="C840" i="3"/>
  <c r="B840" i="3"/>
  <c r="A840" i="3"/>
  <c r="C839" i="3"/>
  <c r="B839" i="3"/>
  <c r="A839" i="3"/>
  <c r="C838" i="3"/>
  <c r="B838" i="3"/>
  <c r="D838" i="3" s="1"/>
  <c r="A838" i="3"/>
  <c r="C837" i="3"/>
  <c r="B837" i="3"/>
  <c r="A837" i="3"/>
  <c r="C836" i="3"/>
  <c r="B836" i="3"/>
  <c r="A836" i="3"/>
  <c r="C835" i="3"/>
  <c r="B835" i="3"/>
  <c r="D835" i="3" s="1"/>
  <c r="A835" i="3"/>
  <c r="C834" i="3"/>
  <c r="B834" i="3"/>
  <c r="A834" i="3"/>
  <c r="C833" i="3"/>
  <c r="B833" i="3"/>
  <c r="A833" i="3"/>
  <c r="C832" i="3"/>
  <c r="B832" i="3"/>
  <c r="A832" i="3"/>
  <c r="C831" i="3"/>
  <c r="B831" i="3"/>
  <c r="A831" i="3"/>
  <c r="C830" i="3"/>
  <c r="B830" i="3"/>
  <c r="D830" i="3" s="1"/>
  <c r="A830" i="3"/>
  <c r="C829" i="3"/>
  <c r="B829" i="3"/>
  <c r="A829" i="3"/>
  <c r="C828" i="3"/>
  <c r="B828" i="3"/>
  <c r="A828" i="3"/>
  <c r="C827" i="3"/>
  <c r="B827" i="3"/>
  <c r="D827" i="3" s="1"/>
  <c r="A827" i="3"/>
  <c r="C826" i="3"/>
  <c r="B826" i="3"/>
  <c r="A826" i="3"/>
  <c r="C825" i="3"/>
  <c r="B825" i="3"/>
  <c r="A825" i="3"/>
  <c r="C824" i="3"/>
  <c r="B824" i="3"/>
  <c r="A824" i="3"/>
  <c r="C823" i="3"/>
  <c r="B823" i="3"/>
  <c r="A823" i="3"/>
  <c r="C822" i="3"/>
  <c r="B822" i="3"/>
  <c r="D822" i="3" s="1"/>
  <c r="A822" i="3"/>
  <c r="C821" i="3"/>
  <c r="B821" i="3"/>
  <c r="A821" i="3"/>
  <c r="C820" i="3"/>
  <c r="B820" i="3"/>
  <c r="A820" i="3"/>
  <c r="C819" i="3"/>
  <c r="B819" i="3"/>
  <c r="D819" i="3" s="1"/>
  <c r="A819" i="3"/>
  <c r="C818" i="3"/>
  <c r="B818" i="3"/>
  <c r="A818" i="3"/>
  <c r="C817" i="3"/>
  <c r="B817" i="3"/>
  <c r="A817" i="3"/>
  <c r="C816" i="3"/>
  <c r="B816" i="3"/>
  <c r="A816" i="3"/>
  <c r="C815" i="3"/>
  <c r="B815" i="3"/>
  <c r="A815" i="3"/>
  <c r="C814" i="3"/>
  <c r="B814" i="3"/>
  <c r="D814" i="3" s="1"/>
  <c r="A814" i="3"/>
  <c r="C813" i="3"/>
  <c r="B813" i="3"/>
  <c r="A813" i="3"/>
  <c r="C812" i="3"/>
  <c r="B812" i="3"/>
  <c r="A812" i="3"/>
  <c r="C811" i="3"/>
  <c r="B811" i="3"/>
  <c r="D811" i="3" s="1"/>
  <c r="A811" i="3"/>
  <c r="C810" i="3"/>
  <c r="B810" i="3"/>
  <c r="A810" i="3"/>
  <c r="C809" i="3"/>
  <c r="B809" i="3"/>
  <c r="A809" i="3"/>
  <c r="C808" i="3"/>
  <c r="B808" i="3"/>
  <c r="A808" i="3"/>
  <c r="C807" i="3"/>
  <c r="B807" i="3"/>
  <c r="A807" i="3"/>
  <c r="C806" i="3"/>
  <c r="B806" i="3"/>
  <c r="D806" i="3" s="1"/>
  <c r="A806" i="3"/>
  <c r="C805" i="3"/>
  <c r="B805" i="3"/>
  <c r="A805" i="3"/>
  <c r="C804" i="3"/>
  <c r="B804" i="3"/>
  <c r="A804" i="3"/>
  <c r="C803" i="3"/>
  <c r="B803" i="3"/>
  <c r="D803" i="3" s="1"/>
  <c r="A803" i="3"/>
  <c r="C802" i="3"/>
  <c r="B802" i="3"/>
  <c r="A802" i="3"/>
  <c r="C801" i="3"/>
  <c r="B801" i="3"/>
  <c r="A801" i="3"/>
  <c r="C800" i="3"/>
  <c r="B800" i="3"/>
  <c r="A800" i="3"/>
  <c r="C799" i="3"/>
  <c r="B799" i="3"/>
  <c r="A799" i="3"/>
  <c r="C798" i="3"/>
  <c r="B798" i="3"/>
  <c r="D798" i="3" s="1"/>
  <c r="A798" i="3"/>
  <c r="C797" i="3"/>
  <c r="B797" i="3"/>
  <c r="A797" i="3"/>
  <c r="C796" i="3"/>
  <c r="B796" i="3"/>
  <c r="A796" i="3"/>
  <c r="C795" i="3"/>
  <c r="B795" i="3"/>
  <c r="D795" i="3" s="1"/>
  <c r="A795" i="3"/>
  <c r="C794" i="3"/>
  <c r="B794" i="3"/>
  <c r="A794" i="3"/>
  <c r="C793" i="3"/>
  <c r="B793" i="3"/>
  <c r="A793" i="3"/>
  <c r="C792" i="3"/>
  <c r="B792" i="3"/>
  <c r="A792" i="3"/>
  <c r="C791" i="3"/>
  <c r="B791" i="3"/>
  <c r="A791" i="3"/>
  <c r="C790" i="3"/>
  <c r="B790" i="3"/>
  <c r="D790" i="3" s="1"/>
  <c r="A790" i="3"/>
  <c r="C789" i="3"/>
  <c r="B789" i="3"/>
  <c r="A789" i="3"/>
  <c r="C788" i="3"/>
  <c r="B788" i="3"/>
  <c r="A788" i="3"/>
  <c r="C787" i="3"/>
  <c r="B787" i="3"/>
  <c r="D787" i="3" s="1"/>
  <c r="A787" i="3"/>
  <c r="C786" i="3"/>
  <c r="B786" i="3"/>
  <c r="A786" i="3"/>
  <c r="C785" i="3"/>
  <c r="B785" i="3"/>
  <c r="A785" i="3"/>
  <c r="C784" i="3"/>
  <c r="B784" i="3"/>
  <c r="A784" i="3"/>
  <c r="C783" i="3"/>
  <c r="B783" i="3"/>
  <c r="A783" i="3"/>
  <c r="C782" i="3"/>
  <c r="B782" i="3"/>
  <c r="D782" i="3" s="1"/>
  <c r="A782" i="3"/>
  <c r="C781" i="3"/>
  <c r="B781" i="3"/>
  <c r="A781" i="3"/>
  <c r="C780" i="3"/>
  <c r="B780" i="3"/>
  <c r="A780" i="3"/>
  <c r="C779" i="3"/>
  <c r="B779" i="3"/>
  <c r="D779" i="3" s="1"/>
  <c r="A779" i="3"/>
  <c r="C778" i="3"/>
  <c r="B778" i="3"/>
  <c r="A778" i="3"/>
  <c r="C777" i="3"/>
  <c r="B777" i="3"/>
  <c r="A777" i="3"/>
  <c r="C776" i="3"/>
  <c r="B776" i="3"/>
  <c r="A776" i="3"/>
  <c r="C775" i="3"/>
  <c r="B775" i="3"/>
  <c r="A775" i="3"/>
  <c r="C774" i="3"/>
  <c r="B774" i="3"/>
  <c r="D774" i="3" s="1"/>
  <c r="A774" i="3"/>
  <c r="C773" i="3"/>
  <c r="B773" i="3"/>
  <c r="A773" i="3"/>
  <c r="C772" i="3"/>
  <c r="B772" i="3"/>
  <c r="A772" i="3"/>
  <c r="C771" i="3"/>
  <c r="B771" i="3"/>
  <c r="D771" i="3" s="1"/>
  <c r="A771" i="3"/>
  <c r="C770" i="3"/>
  <c r="B770" i="3"/>
  <c r="A770" i="3"/>
  <c r="C769" i="3"/>
  <c r="B769" i="3"/>
  <c r="A769" i="3"/>
  <c r="C768" i="3"/>
  <c r="B768" i="3"/>
  <c r="A768" i="3"/>
  <c r="C767" i="3"/>
  <c r="B767" i="3"/>
  <c r="A767" i="3"/>
  <c r="C766" i="3"/>
  <c r="B766" i="3"/>
  <c r="D766" i="3" s="1"/>
  <c r="A766" i="3"/>
  <c r="C765" i="3"/>
  <c r="B765" i="3"/>
  <c r="A765" i="3"/>
  <c r="C764" i="3"/>
  <c r="B764" i="3"/>
  <c r="A764" i="3"/>
  <c r="C763" i="3"/>
  <c r="B763" i="3"/>
  <c r="D763" i="3" s="1"/>
  <c r="A763" i="3"/>
  <c r="C762" i="3"/>
  <c r="B762" i="3"/>
  <c r="A762" i="3"/>
  <c r="C761" i="3"/>
  <c r="B761" i="3"/>
  <c r="A761" i="3"/>
  <c r="C760" i="3"/>
  <c r="B760" i="3"/>
  <c r="A760" i="3"/>
  <c r="C759" i="3"/>
  <c r="B759" i="3"/>
  <c r="A759" i="3"/>
  <c r="C758" i="3"/>
  <c r="B758" i="3"/>
  <c r="D758" i="3" s="1"/>
  <c r="A758" i="3"/>
  <c r="C757" i="3"/>
  <c r="B757" i="3"/>
  <c r="A757" i="3"/>
  <c r="C756" i="3"/>
  <c r="B756" i="3"/>
  <c r="A756" i="3"/>
  <c r="C755" i="3"/>
  <c r="B755" i="3"/>
  <c r="D755" i="3" s="1"/>
  <c r="A755" i="3"/>
  <c r="C754" i="3"/>
  <c r="B754" i="3"/>
  <c r="A754" i="3"/>
  <c r="C753" i="3"/>
  <c r="B753" i="3"/>
  <c r="A753" i="3"/>
  <c r="C752" i="3"/>
  <c r="B752" i="3"/>
  <c r="A752" i="3"/>
  <c r="C751" i="3"/>
  <c r="B751" i="3"/>
  <c r="A751" i="3"/>
  <c r="C750" i="3"/>
  <c r="B750" i="3"/>
  <c r="D750" i="3" s="1"/>
  <c r="A750" i="3"/>
  <c r="C749" i="3"/>
  <c r="B749" i="3"/>
  <c r="A749" i="3"/>
  <c r="C748" i="3"/>
  <c r="B748" i="3"/>
  <c r="A748" i="3"/>
  <c r="C747" i="3"/>
  <c r="B747" i="3"/>
  <c r="D747" i="3" s="1"/>
  <c r="A747" i="3"/>
  <c r="C746" i="3"/>
  <c r="B746" i="3"/>
  <c r="A746" i="3"/>
  <c r="C745" i="3"/>
  <c r="B745" i="3"/>
  <c r="A745" i="3"/>
  <c r="C744" i="3"/>
  <c r="B744" i="3"/>
  <c r="A744" i="3"/>
  <c r="C743" i="3"/>
  <c r="B743" i="3"/>
  <c r="A743" i="3"/>
  <c r="C742" i="3"/>
  <c r="B742" i="3"/>
  <c r="D742" i="3" s="1"/>
  <c r="A742" i="3"/>
  <c r="C741" i="3"/>
  <c r="B741" i="3"/>
  <c r="A741" i="3"/>
  <c r="C740" i="3"/>
  <c r="B740" i="3"/>
  <c r="A740" i="3"/>
  <c r="C739" i="3"/>
  <c r="B739" i="3"/>
  <c r="D739" i="3" s="1"/>
  <c r="A739" i="3"/>
  <c r="C738" i="3"/>
  <c r="B738" i="3"/>
  <c r="A738" i="3"/>
  <c r="C737" i="3"/>
  <c r="B737" i="3"/>
  <c r="A737" i="3"/>
  <c r="C736" i="3"/>
  <c r="B736" i="3"/>
  <c r="A736" i="3"/>
  <c r="C735" i="3"/>
  <c r="B735" i="3"/>
  <c r="A735" i="3"/>
  <c r="C734" i="3"/>
  <c r="B734" i="3"/>
  <c r="D734" i="3" s="1"/>
  <c r="A734" i="3"/>
  <c r="C733" i="3"/>
  <c r="B733" i="3"/>
  <c r="A733" i="3"/>
  <c r="C732" i="3"/>
  <c r="B732" i="3"/>
  <c r="A732" i="3"/>
  <c r="C731" i="3"/>
  <c r="B731" i="3"/>
  <c r="D731" i="3" s="1"/>
  <c r="A731" i="3"/>
  <c r="C730" i="3"/>
  <c r="B730" i="3"/>
  <c r="A730" i="3"/>
  <c r="C729" i="3"/>
  <c r="B729" i="3"/>
  <c r="A729" i="3"/>
  <c r="C728" i="3"/>
  <c r="B728" i="3"/>
  <c r="A728" i="3"/>
  <c r="C727" i="3"/>
  <c r="B727" i="3"/>
  <c r="A727" i="3"/>
  <c r="C726" i="3"/>
  <c r="B726" i="3"/>
  <c r="D726" i="3" s="1"/>
  <c r="A726" i="3"/>
  <c r="C725" i="3"/>
  <c r="B725" i="3"/>
  <c r="A725" i="3"/>
  <c r="C724" i="3"/>
  <c r="B724" i="3"/>
  <c r="A724" i="3"/>
  <c r="C723" i="3"/>
  <c r="B723" i="3"/>
  <c r="D723" i="3" s="1"/>
  <c r="A723" i="3"/>
  <c r="C722" i="3"/>
  <c r="B722" i="3"/>
  <c r="A722" i="3"/>
  <c r="C721" i="3"/>
  <c r="B721" i="3"/>
  <c r="A721" i="3"/>
  <c r="C720" i="3"/>
  <c r="B720" i="3"/>
  <c r="A720" i="3"/>
  <c r="C719" i="3"/>
  <c r="B719" i="3"/>
  <c r="A719" i="3"/>
  <c r="C718" i="3"/>
  <c r="B718" i="3"/>
  <c r="A718" i="3"/>
  <c r="C717" i="3"/>
  <c r="B717" i="3"/>
  <c r="A717" i="3"/>
  <c r="C716" i="3"/>
  <c r="B716" i="3"/>
  <c r="A716" i="3"/>
  <c r="C715" i="3"/>
  <c r="B715" i="3"/>
  <c r="D715" i="3" s="1"/>
  <c r="A715" i="3"/>
  <c r="C714" i="3"/>
  <c r="B714" i="3"/>
  <c r="A714" i="3"/>
  <c r="C713" i="3"/>
  <c r="B713" i="3"/>
  <c r="A713" i="3"/>
  <c r="C712" i="3"/>
  <c r="B712" i="3"/>
  <c r="A712" i="3"/>
  <c r="C711" i="3"/>
  <c r="B711" i="3"/>
  <c r="A711" i="3"/>
  <c r="C710" i="3"/>
  <c r="B710" i="3"/>
  <c r="A710" i="3"/>
  <c r="C709" i="3"/>
  <c r="B709" i="3"/>
  <c r="A709" i="3"/>
  <c r="C708" i="3"/>
  <c r="B708" i="3"/>
  <c r="A708" i="3"/>
  <c r="C707" i="3"/>
  <c r="B707" i="3"/>
  <c r="D707" i="3" s="1"/>
  <c r="A707" i="3"/>
  <c r="C706" i="3"/>
  <c r="B706" i="3"/>
  <c r="A706" i="3"/>
  <c r="C705" i="3"/>
  <c r="B705" i="3"/>
  <c r="A705" i="3"/>
  <c r="C704" i="3"/>
  <c r="B704" i="3"/>
  <c r="A704" i="3"/>
  <c r="C703" i="3"/>
  <c r="B703" i="3"/>
  <c r="A703" i="3"/>
  <c r="C702" i="3"/>
  <c r="B702" i="3"/>
  <c r="D702" i="3" s="1"/>
  <c r="A702" i="3"/>
  <c r="C701" i="3"/>
  <c r="B701" i="3"/>
  <c r="A701" i="3"/>
  <c r="C700" i="3"/>
  <c r="B700" i="3"/>
  <c r="A700" i="3"/>
  <c r="C699" i="3"/>
  <c r="B699" i="3"/>
  <c r="D699" i="3" s="1"/>
  <c r="A699" i="3"/>
  <c r="C698" i="3"/>
  <c r="B698" i="3"/>
  <c r="A698" i="3"/>
  <c r="C697" i="3"/>
  <c r="B697" i="3"/>
  <c r="A697" i="3"/>
  <c r="C696" i="3"/>
  <c r="B696" i="3"/>
  <c r="A696" i="3"/>
  <c r="C695" i="3"/>
  <c r="B695" i="3"/>
  <c r="A695" i="3"/>
  <c r="C694" i="3"/>
  <c r="B694" i="3"/>
  <c r="D694" i="3" s="1"/>
  <c r="A694" i="3"/>
  <c r="C693" i="3"/>
  <c r="B693" i="3"/>
  <c r="A693" i="3"/>
  <c r="C692" i="3"/>
  <c r="B692" i="3"/>
  <c r="A692" i="3"/>
  <c r="C691" i="3"/>
  <c r="B691" i="3"/>
  <c r="D691" i="3" s="1"/>
  <c r="A691" i="3"/>
  <c r="C690" i="3"/>
  <c r="B690" i="3"/>
  <c r="A690" i="3"/>
  <c r="C689" i="3"/>
  <c r="B689" i="3"/>
  <c r="A689" i="3"/>
  <c r="C688" i="3"/>
  <c r="B688" i="3"/>
  <c r="A688" i="3"/>
  <c r="C687" i="3"/>
  <c r="B687" i="3"/>
  <c r="A687" i="3"/>
  <c r="C686" i="3"/>
  <c r="B686" i="3"/>
  <c r="D686" i="3" s="1"/>
  <c r="A686" i="3"/>
  <c r="C685" i="3"/>
  <c r="B685" i="3"/>
  <c r="A685" i="3"/>
  <c r="C684" i="3"/>
  <c r="B684" i="3"/>
  <c r="A684" i="3"/>
  <c r="C683" i="3"/>
  <c r="B683" i="3"/>
  <c r="D683" i="3" s="1"/>
  <c r="A683" i="3"/>
  <c r="C682" i="3"/>
  <c r="B682" i="3"/>
  <c r="A682" i="3"/>
  <c r="C681" i="3"/>
  <c r="B681" i="3"/>
  <c r="A681" i="3"/>
  <c r="C680" i="3"/>
  <c r="B680" i="3"/>
  <c r="A680" i="3"/>
  <c r="C679" i="3"/>
  <c r="B679" i="3"/>
  <c r="A679" i="3"/>
  <c r="C678" i="3"/>
  <c r="B678" i="3"/>
  <c r="D678" i="3" s="1"/>
  <c r="A678" i="3"/>
  <c r="C677" i="3"/>
  <c r="B677" i="3"/>
  <c r="A677" i="3"/>
  <c r="C676" i="3"/>
  <c r="B676" i="3"/>
  <c r="A676" i="3"/>
  <c r="C675" i="3"/>
  <c r="B675" i="3"/>
  <c r="D675" i="3" s="1"/>
  <c r="A675" i="3"/>
  <c r="C674" i="3"/>
  <c r="B674" i="3"/>
  <c r="A674" i="3"/>
  <c r="C673" i="3"/>
  <c r="B673" i="3"/>
  <c r="A673" i="3"/>
  <c r="C672" i="3"/>
  <c r="B672" i="3"/>
  <c r="A672" i="3"/>
  <c r="C671" i="3"/>
  <c r="B671" i="3"/>
  <c r="A671" i="3"/>
  <c r="C670" i="3"/>
  <c r="B670" i="3"/>
  <c r="D670" i="3" s="1"/>
  <c r="A670" i="3"/>
  <c r="C669" i="3"/>
  <c r="B669" i="3"/>
  <c r="A669" i="3"/>
  <c r="C668" i="3"/>
  <c r="B668" i="3"/>
  <c r="A668" i="3"/>
  <c r="C667" i="3"/>
  <c r="B667" i="3"/>
  <c r="D667" i="3" s="1"/>
  <c r="A667" i="3"/>
  <c r="C666" i="3"/>
  <c r="B666" i="3"/>
  <c r="A666" i="3"/>
  <c r="C665" i="3"/>
  <c r="B665" i="3"/>
  <c r="A665" i="3"/>
  <c r="C664" i="3"/>
  <c r="B664" i="3"/>
  <c r="A664" i="3"/>
  <c r="C663" i="3"/>
  <c r="B663" i="3"/>
  <c r="A663" i="3"/>
  <c r="C662" i="3"/>
  <c r="B662" i="3"/>
  <c r="D662" i="3" s="1"/>
  <c r="A662" i="3"/>
  <c r="C661" i="3"/>
  <c r="B661" i="3"/>
  <c r="A661" i="3"/>
  <c r="C660" i="3"/>
  <c r="B660" i="3"/>
  <c r="A660" i="3"/>
  <c r="C659" i="3"/>
  <c r="B659" i="3"/>
  <c r="D659" i="3" s="1"/>
  <c r="A659" i="3"/>
  <c r="C658" i="3"/>
  <c r="B658" i="3"/>
  <c r="A658" i="3"/>
  <c r="C657" i="3"/>
  <c r="B657" i="3"/>
  <c r="A657" i="3"/>
  <c r="C656" i="3"/>
  <c r="B656" i="3"/>
  <c r="A656" i="3"/>
  <c r="C655" i="3"/>
  <c r="B655" i="3"/>
  <c r="A655" i="3"/>
  <c r="C654" i="3"/>
  <c r="B654" i="3"/>
  <c r="A654" i="3"/>
  <c r="C653" i="3"/>
  <c r="B653" i="3"/>
  <c r="A653" i="3"/>
  <c r="C652" i="3"/>
  <c r="B652" i="3"/>
  <c r="A652" i="3"/>
  <c r="C651" i="3"/>
  <c r="B651" i="3"/>
  <c r="D651" i="3" s="1"/>
  <c r="A651" i="3"/>
  <c r="C650" i="3"/>
  <c r="B650" i="3"/>
  <c r="A650" i="3"/>
  <c r="C649" i="3"/>
  <c r="B649" i="3"/>
  <c r="A649" i="3"/>
  <c r="C648" i="3"/>
  <c r="B648" i="3"/>
  <c r="A648" i="3"/>
  <c r="C647" i="3"/>
  <c r="B647" i="3"/>
  <c r="A647" i="3"/>
  <c r="C646" i="3"/>
  <c r="B646" i="3"/>
  <c r="A646" i="3"/>
  <c r="C645" i="3"/>
  <c r="B645" i="3"/>
  <c r="A645" i="3"/>
  <c r="C644" i="3"/>
  <c r="B644" i="3"/>
  <c r="A644" i="3"/>
  <c r="C643" i="3"/>
  <c r="B643" i="3"/>
  <c r="D643" i="3" s="1"/>
  <c r="A643" i="3"/>
  <c r="C642" i="3"/>
  <c r="B642" i="3"/>
  <c r="A642" i="3"/>
  <c r="C641" i="3"/>
  <c r="B641" i="3"/>
  <c r="A641" i="3"/>
  <c r="C640" i="3"/>
  <c r="B640" i="3"/>
  <c r="A640" i="3"/>
  <c r="C639" i="3"/>
  <c r="B639" i="3"/>
  <c r="A639" i="3"/>
  <c r="C638" i="3"/>
  <c r="B638" i="3"/>
  <c r="D638" i="3" s="1"/>
  <c r="A638" i="3"/>
  <c r="C637" i="3"/>
  <c r="B637" i="3"/>
  <c r="A637" i="3"/>
  <c r="C636" i="3"/>
  <c r="B636" i="3"/>
  <c r="A636" i="3"/>
  <c r="C635" i="3"/>
  <c r="B635" i="3"/>
  <c r="D635" i="3" s="1"/>
  <c r="A635" i="3"/>
  <c r="C634" i="3"/>
  <c r="B634" i="3"/>
  <c r="A634" i="3"/>
  <c r="C633" i="3"/>
  <c r="B633" i="3"/>
  <c r="A633" i="3"/>
  <c r="C632" i="3"/>
  <c r="B632" i="3"/>
  <c r="A632" i="3"/>
  <c r="C631" i="3"/>
  <c r="B631" i="3"/>
  <c r="A631" i="3"/>
  <c r="C630" i="3"/>
  <c r="B630" i="3"/>
  <c r="D630" i="3" s="1"/>
  <c r="A630" i="3"/>
  <c r="C629" i="3"/>
  <c r="B629" i="3"/>
  <c r="A629" i="3"/>
  <c r="C628" i="3"/>
  <c r="B628" i="3"/>
  <c r="A628" i="3"/>
  <c r="C627" i="3"/>
  <c r="B627" i="3"/>
  <c r="D627" i="3" s="1"/>
  <c r="A627" i="3"/>
  <c r="C626" i="3"/>
  <c r="B626" i="3"/>
  <c r="A626" i="3"/>
  <c r="C625" i="3"/>
  <c r="B625" i="3"/>
  <c r="A625" i="3"/>
  <c r="C624" i="3"/>
  <c r="B624" i="3"/>
  <c r="A624" i="3"/>
  <c r="C623" i="3"/>
  <c r="B623" i="3"/>
  <c r="A623" i="3"/>
  <c r="C622" i="3"/>
  <c r="B622" i="3"/>
  <c r="A622" i="3"/>
  <c r="C621" i="3"/>
  <c r="B621" i="3"/>
  <c r="A621" i="3"/>
  <c r="C620" i="3"/>
  <c r="B620" i="3"/>
  <c r="A620" i="3"/>
  <c r="C619" i="3"/>
  <c r="B619" i="3"/>
  <c r="D619" i="3" s="1"/>
  <c r="A619" i="3"/>
  <c r="C618" i="3"/>
  <c r="B618" i="3"/>
  <c r="A618" i="3"/>
  <c r="C617" i="3"/>
  <c r="B617" i="3"/>
  <c r="A617" i="3"/>
  <c r="C616" i="3"/>
  <c r="B616" i="3"/>
  <c r="A616" i="3"/>
  <c r="C615" i="3"/>
  <c r="B615" i="3"/>
  <c r="A615" i="3"/>
  <c r="C614" i="3"/>
  <c r="B614" i="3"/>
  <c r="D614" i="3" s="1"/>
  <c r="A614" i="3"/>
  <c r="C613" i="3"/>
  <c r="B613" i="3"/>
  <c r="A613" i="3"/>
  <c r="C612" i="3"/>
  <c r="B612" i="3"/>
  <c r="A612" i="3"/>
  <c r="C611" i="3"/>
  <c r="B611" i="3"/>
  <c r="D611" i="3" s="1"/>
  <c r="A611" i="3"/>
  <c r="C610" i="3"/>
  <c r="B610" i="3"/>
  <c r="A610" i="3"/>
  <c r="C609" i="3"/>
  <c r="B609" i="3"/>
  <c r="A609" i="3"/>
  <c r="C608" i="3"/>
  <c r="B608" i="3"/>
  <c r="A608" i="3"/>
  <c r="C607" i="3"/>
  <c r="B607" i="3"/>
  <c r="A607" i="3"/>
  <c r="C606" i="3"/>
  <c r="B606" i="3"/>
  <c r="D606" i="3" s="1"/>
  <c r="A606" i="3"/>
  <c r="C605" i="3"/>
  <c r="B605" i="3"/>
  <c r="A605" i="3"/>
  <c r="C604" i="3"/>
  <c r="B604" i="3"/>
  <c r="A604" i="3"/>
  <c r="C603" i="3"/>
  <c r="B603" i="3"/>
  <c r="D603" i="3" s="1"/>
  <c r="A603" i="3"/>
  <c r="C602" i="3"/>
  <c r="B602" i="3"/>
  <c r="A602" i="3"/>
  <c r="C601" i="3"/>
  <c r="B601" i="3"/>
  <c r="A601" i="3"/>
  <c r="C600" i="3"/>
  <c r="B600" i="3"/>
  <c r="A600" i="3"/>
  <c r="C599" i="3"/>
  <c r="B599" i="3"/>
  <c r="A599" i="3"/>
  <c r="C598" i="3"/>
  <c r="B598" i="3"/>
  <c r="A598" i="3"/>
  <c r="C597" i="3"/>
  <c r="B597" i="3"/>
  <c r="A597" i="3"/>
  <c r="C596" i="3"/>
  <c r="B596" i="3"/>
  <c r="A596" i="3"/>
  <c r="C595" i="3"/>
  <c r="B595" i="3"/>
  <c r="D595" i="3" s="1"/>
  <c r="A595" i="3"/>
  <c r="C594" i="3"/>
  <c r="B594" i="3"/>
  <c r="A594" i="3"/>
  <c r="C593" i="3"/>
  <c r="B593" i="3"/>
  <c r="A593" i="3"/>
  <c r="C592" i="3"/>
  <c r="B592" i="3"/>
  <c r="A592" i="3"/>
  <c r="C591" i="3"/>
  <c r="B591" i="3"/>
  <c r="A591" i="3"/>
  <c r="C590" i="3"/>
  <c r="B590" i="3"/>
  <c r="D590" i="3" s="1"/>
  <c r="A590" i="3"/>
  <c r="C589" i="3"/>
  <c r="B589" i="3"/>
  <c r="A589" i="3"/>
  <c r="C588" i="3"/>
  <c r="B588" i="3"/>
  <c r="A588" i="3"/>
  <c r="C587" i="3"/>
  <c r="B587" i="3"/>
  <c r="D587" i="3" s="1"/>
  <c r="A587" i="3"/>
  <c r="C586" i="3"/>
  <c r="B586" i="3"/>
  <c r="A586" i="3"/>
  <c r="C585" i="3"/>
  <c r="B585" i="3"/>
  <c r="A585" i="3"/>
  <c r="C584" i="3"/>
  <c r="B584" i="3"/>
  <c r="A584" i="3"/>
  <c r="C583" i="3"/>
  <c r="B583" i="3"/>
  <c r="A583" i="3"/>
  <c r="C582" i="3"/>
  <c r="B582" i="3"/>
  <c r="D582" i="3" s="1"/>
  <c r="A582" i="3"/>
  <c r="C581" i="3"/>
  <c r="B581" i="3"/>
  <c r="A581" i="3"/>
  <c r="C580" i="3"/>
  <c r="B580" i="3"/>
  <c r="A580" i="3"/>
  <c r="C579" i="3"/>
  <c r="B579" i="3"/>
  <c r="D579" i="3" s="1"/>
  <c r="A579" i="3"/>
  <c r="C578" i="3"/>
  <c r="B578" i="3"/>
  <c r="A578" i="3"/>
  <c r="C577" i="3"/>
  <c r="B577" i="3"/>
  <c r="A577" i="3"/>
  <c r="C576" i="3"/>
  <c r="B576" i="3"/>
  <c r="A576" i="3"/>
  <c r="C575" i="3"/>
  <c r="B575" i="3"/>
  <c r="A575" i="3"/>
  <c r="C574" i="3"/>
  <c r="B574" i="3"/>
  <c r="D574" i="3" s="1"/>
  <c r="A574" i="3"/>
  <c r="C573" i="3"/>
  <c r="B573" i="3"/>
  <c r="A573" i="3"/>
  <c r="C572" i="3"/>
  <c r="B572" i="3"/>
  <c r="A572" i="3"/>
  <c r="C571" i="3"/>
  <c r="B571" i="3"/>
  <c r="D571" i="3" s="1"/>
  <c r="A571" i="3"/>
  <c r="C570" i="3"/>
  <c r="B570" i="3"/>
  <c r="A570" i="3"/>
  <c r="C569" i="3"/>
  <c r="B569" i="3"/>
  <c r="A569" i="3"/>
  <c r="C568" i="3"/>
  <c r="B568" i="3"/>
  <c r="A568" i="3"/>
  <c r="C567" i="3"/>
  <c r="B567" i="3"/>
  <c r="A567" i="3"/>
  <c r="C566" i="3"/>
  <c r="B566" i="3"/>
  <c r="D566" i="3" s="1"/>
  <c r="A566" i="3"/>
  <c r="C565" i="3"/>
  <c r="B565" i="3"/>
  <c r="A565" i="3"/>
  <c r="C564" i="3"/>
  <c r="B564" i="3"/>
  <c r="A564" i="3"/>
  <c r="C563" i="3"/>
  <c r="B563" i="3"/>
  <c r="D563" i="3" s="1"/>
  <c r="A563" i="3"/>
  <c r="C562" i="3"/>
  <c r="B562" i="3"/>
  <c r="A562" i="3"/>
  <c r="C561" i="3"/>
  <c r="B561" i="3"/>
  <c r="A561" i="3"/>
  <c r="C560" i="3"/>
  <c r="B560" i="3"/>
  <c r="A560" i="3"/>
  <c r="C559" i="3"/>
  <c r="B559" i="3"/>
  <c r="A559" i="3"/>
  <c r="C558" i="3"/>
  <c r="B558" i="3"/>
  <c r="D558" i="3" s="1"/>
  <c r="A558" i="3"/>
  <c r="C557" i="3"/>
  <c r="B557" i="3"/>
  <c r="A557" i="3"/>
  <c r="C556" i="3"/>
  <c r="B556" i="3"/>
  <c r="A556" i="3"/>
  <c r="C555" i="3"/>
  <c r="B555" i="3"/>
  <c r="D555" i="3" s="1"/>
  <c r="A555" i="3"/>
  <c r="C554" i="3"/>
  <c r="B554" i="3"/>
  <c r="A554" i="3"/>
  <c r="C553" i="3"/>
  <c r="B553" i="3"/>
  <c r="A553" i="3"/>
  <c r="C552" i="3"/>
  <c r="B552" i="3"/>
  <c r="A552" i="3"/>
  <c r="C551" i="3"/>
  <c r="B551" i="3"/>
  <c r="A551" i="3"/>
  <c r="C550" i="3"/>
  <c r="B550" i="3"/>
  <c r="D550" i="3" s="1"/>
  <c r="A550" i="3"/>
  <c r="C549" i="3"/>
  <c r="B549" i="3"/>
  <c r="A549" i="3"/>
  <c r="C548" i="3"/>
  <c r="B548" i="3"/>
  <c r="A548" i="3"/>
  <c r="C547" i="3"/>
  <c r="B547" i="3"/>
  <c r="D547" i="3" s="1"/>
  <c r="A547" i="3"/>
  <c r="C546" i="3"/>
  <c r="B546" i="3"/>
  <c r="A546" i="3"/>
  <c r="C545" i="3"/>
  <c r="B545" i="3"/>
  <c r="A545" i="3"/>
  <c r="C544" i="3"/>
  <c r="B544" i="3"/>
  <c r="A544" i="3"/>
  <c r="C543" i="3"/>
  <c r="B543" i="3"/>
  <c r="A543" i="3"/>
  <c r="C542" i="3"/>
  <c r="B542" i="3"/>
  <c r="D542" i="3" s="1"/>
  <c r="A542" i="3"/>
  <c r="C541" i="3"/>
  <c r="B541" i="3"/>
  <c r="A541" i="3"/>
  <c r="C540" i="3"/>
  <c r="B540" i="3"/>
  <c r="A540" i="3"/>
  <c r="C539" i="3"/>
  <c r="B539" i="3"/>
  <c r="D539" i="3" s="1"/>
  <c r="A539" i="3"/>
  <c r="C538" i="3"/>
  <c r="B538" i="3"/>
  <c r="A538" i="3"/>
  <c r="C537" i="3"/>
  <c r="B537" i="3"/>
  <c r="A537" i="3"/>
  <c r="C536" i="3"/>
  <c r="B536" i="3"/>
  <c r="A536" i="3"/>
  <c r="C535" i="3"/>
  <c r="B535" i="3"/>
  <c r="A535" i="3"/>
  <c r="C534" i="3"/>
  <c r="B534" i="3"/>
  <c r="D534" i="3" s="1"/>
  <c r="A534" i="3"/>
  <c r="C533" i="3"/>
  <c r="B533" i="3"/>
  <c r="A533" i="3"/>
  <c r="C532" i="3"/>
  <c r="B532" i="3"/>
  <c r="A532" i="3"/>
  <c r="C531" i="3"/>
  <c r="B531" i="3"/>
  <c r="D531" i="3" s="1"/>
  <c r="A531" i="3"/>
  <c r="C530" i="3"/>
  <c r="B530" i="3"/>
  <c r="A530" i="3"/>
  <c r="C529" i="3"/>
  <c r="B529" i="3"/>
  <c r="A529" i="3"/>
  <c r="C528" i="3"/>
  <c r="B528" i="3"/>
  <c r="A528" i="3"/>
  <c r="C527" i="3"/>
  <c r="B527" i="3"/>
  <c r="A527" i="3"/>
  <c r="C526" i="3"/>
  <c r="B526" i="3"/>
  <c r="D526" i="3" s="1"/>
  <c r="A526" i="3"/>
  <c r="C525" i="3"/>
  <c r="B525" i="3"/>
  <c r="A525" i="3"/>
  <c r="C524" i="3"/>
  <c r="B524" i="3"/>
  <c r="A524" i="3"/>
  <c r="C523" i="3"/>
  <c r="B523" i="3"/>
  <c r="D523" i="3" s="1"/>
  <c r="A523" i="3"/>
  <c r="C522" i="3"/>
  <c r="B522" i="3"/>
  <c r="A522" i="3"/>
  <c r="C521" i="3"/>
  <c r="B521" i="3"/>
  <c r="A521" i="3"/>
  <c r="C520" i="3"/>
  <c r="B520" i="3"/>
  <c r="A520" i="3"/>
  <c r="C519" i="3"/>
  <c r="B519" i="3"/>
  <c r="A519" i="3"/>
  <c r="C518" i="3"/>
  <c r="B518" i="3"/>
  <c r="D518" i="3" s="1"/>
  <c r="A518" i="3"/>
  <c r="C517" i="3"/>
  <c r="B517" i="3"/>
  <c r="D517" i="3" s="1"/>
  <c r="A517" i="3"/>
  <c r="C516" i="3"/>
  <c r="B516" i="3"/>
  <c r="A516" i="3"/>
  <c r="C515" i="3"/>
  <c r="B515" i="3"/>
  <c r="D515" i="3" s="1"/>
  <c r="A515" i="3"/>
  <c r="C514" i="3"/>
  <c r="B514" i="3"/>
  <c r="A514" i="3"/>
  <c r="C513" i="3"/>
  <c r="B513" i="3"/>
  <c r="A513" i="3"/>
  <c r="C512" i="3"/>
  <c r="B512" i="3"/>
  <c r="A512" i="3"/>
  <c r="C511" i="3"/>
  <c r="B511" i="3"/>
  <c r="A511" i="3"/>
  <c r="C510" i="3"/>
  <c r="B510" i="3"/>
  <c r="A510" i="3"/>
  <c r="C509" i="3"/>
  <c r="B509" i="3"/>
  <c r="D509" i="3" s="1"/>
  <c r="A509" i="3"/>
  <c r="C508" i="3"/>
  <c r="B508" i="3"/>
  <c r="A508" i="3"/>
  <c r="C507" i="3"/>
  <c r="B507" i="3"/>
  <c r="D507" i="3" s="1"/>
  <c r="A507" i="3"/>
  <c r="C506" i="3"/>
  <c r="B506" i="3"/>
  <c r="A506" i="3"/>
  <c r="C505" i="3"/>
  <c r="B505" i="3"/>
  <c r="A505" i="3"/>
  <c r="C504" i="3"/>
  <c r="B504" i="3"/>
  <c r="A504" i="3"/>
  <c r="C503" i="3"/>
  <c r="B503" i="3"/>
  <c r="A503" i="3"/>
  <c r="C502" i="3"/>
  <c r="B502" i="3"/>
  <c r="A502" i="3"/>
  <c r="C501" i="3"/>
  <c r="B501" i="3"/>
  <c r="D501" i="3" s="1"/>
  <c r="A501" i="3"/>
  <c r="C500" i="3"/>
  <c r="B500" i="3"/>
  <c r="A500" i="3"/>
  <c r="C499" i="3"/>
  <c r="B499" i="3"/>
  <c r="D499" i="3" s="1"/>
  <c r="A499" i="3"/>
  <c r="C498" i="3"/>
  <c r="B498" i="3"/>
  <c r="A498" i="3"/>
  <c r="C497" i="3"/>
  <c r="B497" i="3"/>
  <c r="A497" i="3"/>
  <c r="C496" i="3"/>
  <c r="B496" i="3"/>
  <c r="A496" i="3"/>
  <c r="C495" i="3"/>
  <c r="B495" i="3"/>
  <c r="A495" i="3"/>
  <c r="C494" i="3"/>
  <c r="B494" i="3"/>
  <c r="A494" i="3"/>
  <c r="C493" i="3"/>
  <c r="B493" i="3"/>
  <c r="D493" i="3" s="1"/>
  <c r="A493" i="3"/>
  <c r="C492" i="3"/>
  <c r="B492" i="3"/>
  <c r="A492" i="3"/>
  <c r="C491" i="3"/>
  <c r="B491" i="3"/>
  <c r="D491" i="3" s="1"/>
  <c r="A491" i="3"/>
  <c r="C490" i="3"/>
  <c r="B490" i="3"/>
  <c r="A490" i="3"/>
  <c r="C489" i="3"/>
  <c r="B489" i="3"/>
  <c r="A489" i="3"/>
  <c r="C488" i="3"/>
  <c r="B488" i="3"/>
  <c r="A488" i="3"/>
  <c r="C487" i="3"/>
  <c r="B487" i="3"/>
  <c r="A487" i="3"/>
  <c r="C486" i="3"/>
  <c r="B486" i="3"/>
  <c r="A486" i="3"/>
  <c r="C485" i="3"/>
  <c r="B485" i="3"/>
  <c r="D485" i="3" s="1"/>
  <c r="A485" i="3"/>
  <c r="C484" i="3"/>
  <c r="B484" i="3"/>
  <c r="A484" i="3"/>
  <c r="C483" i="3"/>
  <c r="B483" i="3"/>
  <c r="D483" i="3" s="1"/>
  <c r="A483" i="3"/>
  <c r="C482" i="3"/>
  <c r="B482" i="3"/>
  <c r="A482" i="3"/>
  <c r="C481" i="3"/>
  <c r="B481" i="3"/>
  <c r="A481" i="3"/>
  <c r="C480" i="3"/>
  <c r="B480" i="3"/>
  <c r="A480" i="3"/>
  <c r="C479" i="3"/>
  <c r="B479" i="3"/>
  <c r="A479" i="3"/>
  <c r="C478" i="3"/>
  <c r="B478" i="3"/>
  <c r="A478" i="3"/>
  <c r="C477" i="3"/>
  <c r="B477" i="3"/>
  <c r="D477" i="3" s="1"/>
  <c r="A477" i="3"/>
  <c r="C476" i="3"/>
  <c r="B476" i="3"/>
  <c r="A476" i="3"/>
  <c r="C475" i="3"/>
  <c r="B475" i="3"/>
  <c r="D475" i="3" s="1"/>
  <c r="A475" i="3"/>
  <c r="C474" i="3"/>
  <c r="B474" i="3"/>
  <c r="A474" i="3"/>
  <c r="C473" i="3"/>
  <c r="B473" i="3"/>
  <c r="A473" i="3"/>
  <c r="C472" i="3"/>
  <c r="B472" i="3"/>
  <c r="A472" i="3"/>
  <c r="C471" i="3"/>
  <c r="B471" i="3"/>
  <c r="A471" i="3"/>
  <c r="C470" i="3"/>
  <c r="B470" i="3"/>
  <c r="A470" i="3"/>
  <c r="C469" i="3"/>
  <c r="B469" i="3"/>
  <c r="D469" i="3" s="1"/>
  <c r="A469" i="3"/>
  <c r="C468" i="3"/>
  <c r="B468" i="3"/>
  <c r="A468" i="3"/>
  <c r="C467" i="3"/>
  <c r="B467" i="3"/>
  <c r="D467" i="3" s="1"/>
  <c r="A467" i="3"/>
  <c r="C466" i="3"/>
  <c r="B466" i="3"/>
  <c r="A466" i="3"/>
  <c r="C465" i="3"/>
  <c r="B465" i="3"/>
  <c r="A465" i="3"/>
  <c r="C464" i="3"/>
  <c r="B464" i="3"/>
  <c r="A464" i="3"/>
  <c r="C463" i="3"/>
  <c r="B463" i="3"/>
  <c r="A463" i="3"/>
  <c r="C462" i="3"/>
  <c r="B462" i="3"/>
  <c r="A462" i="3"/>
  <c r="C461" i="3"/>
  <c r="B461" i="3"/>
  <c r="D461" i="3" s="1"/>
  <c r="A461" i="3"/>
  <c r="C460" i="3"/>
  <c r="B460" i="3"/>
  <c r="A460" i="3"/>
  <c r="C459" i="3"/>
  <c r="B459" i="3"/>
  <c r="D459" i="3" s="1"/>
  <c r="A459" i="3"/>
  <c r="C458" i="3"/>
  <c r="B458" i="3"/>
  <c r="A458" i="3"/>
  <c r="C457" i="3"/>
  <c r="B457" i="3"/>
  <c r="A457" i="3"/>
  <c r="C456" i="3"/>
  <c r="B456" i="3"/>
  <c r="A456" i="3"/>
  <c r="C455" i="3"/>
  <c r="B455" i="3"/>
  <c r="A455" i="3"/>
  <c r="C454" i="3"/>
  <c r="B454" i="3"/>
  <c r="A454" i="3"/>
  <c r="C453" i="3"/>
  <c r="B453" i="3"/>
  <c r="D453" i="3" s="1"/>
  <c r="A453" i="3"/>
  <c r="C452" i="3"/>
  <c r="B452" i="3"/>
  <c r="A452" i="3"/>
  <c r="C451" i="3"/>
  <c r="B451" i="3"/>
  <c r="D451" i="3" s="1"/>
  <c r="A451" i="3"/>
  <c r="C450" i="3"/>
  <c r="B450" i="3"/>
  <c r="A450" i="3"/>
  <c r="C449" i="3"/>
  <c r="B449" i="3"/>
  <c r="A449" i="3"/>
  <c r="C448" i="3"/>
  <c r="B448" i="3"/>
  <c r="A448" i="3"/>
  <c r="C447" i="3"/>
  <c r="B447" i="3"/>
  <c r="A447" i="3"/>
  <c r="C446" i="3"/>
  <c r="B446" i="3"/>
  <c r="A446" i="3"/>
  <c r="C445" i="3"/>
  <c r="B445" i="3"/>
  <c r="D445" i="3" s="1"/>
  <c r="A445" i="3"/>
  <c r="C444" i="3"/>
  <c r="B444" i="3"/>
  <c r="A444" i="3"/>
  <c r="C443" i="3"/>
  <c r="B443" i="3"/>
  <c r="D443" i="3" s="1"/>
  <c r="A443" i="3"/>
  <c r="C442" i="3"/>
  <c r="B442" i="3"/>
  <c r="A442" i="3"/>
  <c r="C441" i="3"/>
  <c r="B441" i="3"/>
  <c r="A441" i="3"/>
  <c r="C440" i="3"/>
  <c r="B440" i="3"/>
  <c r="A440" i="3"/>
  <c r="C439" i="3"/>
  <c r="B439" i="3"/>
  <c r="A439" i="3"/>
  <c r="C438" i="3"/>
  <c r="B438" i="3"/>
  <c r="A438" i="3"/>
  <c r="C437" i="3"/>
  <c r="B437" i="3"/>
  <c r="D437" i="3" s="1"/>
  <c r="A437" i="3"/>
  <c r="C436" i="3"/>
  <c r="B436" i="3"/>
  <c r="A436" i="3"/>
  <c r="C435" i="3"/>
  <c r="B435" i="3"/>
  <c r="D435" i="3" s="1"/>
  <c r="A435" i="3"/>
  <c r="C434" i="3"/>
  <c r="B434" i="3"/>
  <c r="A434" i="3"/>
  <c r="C433" i="3"/>
  <c r="B433" i="3"/>
  <c r="A433" i="3"/>
  <c r="C432" i="3"/>
  <c r="B432" i="3"/>
  <c r="A432" i="3"/>
  <c r="C431" i="3"/>
  <c r="B431" i="3"/>
  <c r="A431" i="3"/>
  <c r="C430" i="3"/>
  <c r="B430" i="3"/>
  <c r="D430" i="3" s="1"/>
  <c r="A430" i="3"/>
  <c r="C429" i="3"/>
  <c r="B429" i="3"/>
  <c r="D429" i="3" s="1"/>
  <c r="A429" i="3"/>
  <c r="C428" i="3"/>
  <c r="B428" i="3"/>
  <c r="A428" i="3"/>
  <c r="C427" i="3"/>
  <c r="B427" i="3"/>
  <c r="D427" i="3" s="1"/>
  <c r="A427" i="3"/>
  <c r="C426" i="3"/>
  <c r="B426" i="3"/>
  <c r="A426" i="3"/>
  <c r="C425" i="3"/>
  <c r="B425" i="3"/>
  <c r="A425" i="3"/>
  <c r="C424" i="3"/>
  <c r="B424" i="3"/>
  <c r="A424" i="3"/>
  <c r="C423" i="3"/>
  <c r="B423" i="3"/>
  <c r="A423" i="3"/>
  <c r="C422" i="3"/>
  <c r="B422" i="3"/>
  <c r="D422" i="3" s="1"/>
  <c r="A422" i="3"/>
  <c r="C421" i="3"/>
  <c r="B421" i="3"/>
  <c r="D421" i="3" s="1"/>
  <c r="A421" i="3"/>
  <c r="C420" i="3"/>
  <c r="B420" i="3"/>
  <c r="A420" i="3"/>
  <c r="C419" i="3"/>
  <c r="B419" i="3"/>
  <c r="D419" i="3" s="1"/>
  <c r="A419" i="3"/>
  <c r="C418" i="3"/>
  <c r="B418" i="3"/>
  <c r="A418" i="3"/>
  <c r="C417" i="3"/>
  <c r="B417" i="3"/>
  <c r="A417" i="3"/>
  <c r="C416" i="3"/>
  <c r="B416" i="3"/>
  <c r="A416" i="3"/>
  <c r="C415" i="3"/>
  <c r="B415" i="3"/>
  <c r="A415" i="3"/>
  <c r="C414" i="3"/>
  <c r="B414" i="3"/>
  <c r="D414" i="3" s="1"/>
  <c r="A414" i="3"/>
  <c r="C413" i="3"/>
  <c r="B413" i="3"/>
  <c r="D413" i="3" s="1"/>
  <c r="A413" i="3"/>
  <c r="C412" i="3"/>
  <c r="B412" i="3"/>
  <c r="A412" i="3"/>
  <c r="C411" i="3"/>
  <c r="B411" i="3"/>
  <c r="D411" i="3" s="1"/>
  <c r="A411" i="3"/>
  <c r="C410" i="3"/>
  <c r="B410" i="3"/>
  <c r="A410" i="3"/>
  <c r="C409" i="3"/>
  <c r="B409" i="3"/>
  <c r="A409" i="3"/>
  <c r="C408" i="3"/>
  <c r="B408" i="3"/>
  <c r="A408" i="3"/>
  <c r="C407" i="3"/>
  <c r="B407" i="3"/>
  <c r="A407" i="3"/>
  <c r="C406" i="3"/>
  <c r="B406" i="3"/>
  <c r="D406" i="3" s="1"/>
  <c r="A406" i="3"/>
  <c r="C405" i="3"/>
  <c r="B405" i="3"/>
  <c r="D405" i="3" s="1"/>
  <c r="A405" i="3"/>
  <c r="C404" i="3"/>
  <c r="B404" i="3"/>
  <c r="A404" i="3"/>
  <c r="C403" i="3"/>
  <c r="B403" i="3"/>
  <c r="D403" i="3" s="1"/>
  <c r="A403" i="3"/>
  <c r="C402" i="3"/>
  <c r="B402" i="3"/>
  <c r="A402" i="3"/>
  <c r="C401" i="3"/>
  <c r="B401" i="3"/>
  <c r="A401" i="3"/>
  <c r="C400" i="3"/>
  <c r="B400" i="3"/>
  <c r="A400" i="3"/>
  <c r="C399" i="3"/>
  <c r="B399" i="3"/>
  <c r="A399" i="3"/>
  <c r="C398" i="3"/>
  <c r="B398" i="3"/>
  <c r="D398" i="3" s="1"/>
  <c r="A398" i="3"/>
  <c r="C397" i="3"/>
  <c r="B397" i="3"/>
  <c r="D397" i="3" s="1"/>
  <c r="A397" i="3"/>
  <c r="C396" i="3"/>
  <c r="B396" i="3"/>
  <c r="A396" i="3"/>
  <c r="C395" i="3"/>
  <c r="B395" i="3"/>
  <c r="D395" i="3" s="1"/>
  <c r="A395" i="3"/>
  <c r="C394" i="3"/>
  <c r="B394" i="3"/>
  <c r="A394" i="3"/>
  <c r="C393" i="3"/>
  <c r="B393" i="3"/>
  <c r="A393" i="3"/>
  <c r="C392" i="3"/>
  <c r="B392" i="3"/>
  <c r="A392" i="3"/>
  <c r="C391" i="3"/>
  <c r="B391" i="3"/>
  <c r="A391" i="3"/>
  <c r="C390" i="3"/>
  <c r="B390" i="3"/>
  <c r="A390" i="3"/>
  <c r="C389" i="3"/>
  <c r="B389" i="3"/>
  <c r="D389" i="3" s="1"/>
  <c r="A389" i="3"/>
  <c r="C388" i="3"/>
  <c r="B388" i="3"/>
  <c r="A388" i="3"/>
  <c r="C387" i="3"/>
  <c r="B387" i="3"/>
  <c r="D387" i="3" s="1"/>
  <c r="A387" i="3"/>
  <c r="C386" i="3"/>
  <c r="B386" i="3"/>
  <c r="A386" i="3"/>
  <c r="C385" i="3"/>
  <c r="B385" i="3"/>
  <c r="A385" i="3"/>
  <c r="C384" i="3"/>
  <c r="B384" i="3"/>
  <c r="A384" i="3"/>
  <c r="C383" i="3"/>
  <c r="B383" i="3"/>
  <c r="A383" i="3"/>
  <c r="C382" i="3"/>
  <c r="B382" i="3"/>
  <c r="A382" i="3"/>
  <c r="C381" i="3"/>
  <c r="B381" i="3"/>
  <c r="D381" i="3" s="1"/>
  <c r="A381" i="3"/>
  <c r="C380" i="3"/>
  <c r="B380" i="3"/>
  <c r="A380" i="3"/>
  <c r="C379" i="3"/>
  <c r="B379" i="3"/>
  <c r="D379" i="3" s="1"/>
  <c r="A379" i="3"/>
  <c r="C378" i="3"/>
  <c r="B378" i="3"/>
  <c r="A378" i="3"/>
  <c r="C377" i="3"/>
  <c r="B377" i="3"/>
  <c r="A377" i="3"/>
  <c r="C376" i="3"/>
  <c r="B376" i="3"/>
  <c r="A376" i="3"/>
  <c r="C375" i="3"/>
  <c r="B375" i="3"/>
  <c r="A375" i="3"/>
  <c r="C374" i="3"/>
  <c r="B374" i="3"/>
  <c r="A374" i="3"/>
  <c r="C373" i="3"/>
  <c r="B373" i="3"/>
  <c r="D373" i="3" s="1"/>
  <c r="A373" i="3"/>
  <c r="C372" i="3"/>
  <c r="B372" i="3"/>
  <c r="A372" i="3"/>
  <c r="C371" i="3"/>
  <c r="B371" i="3"/>
  <c r="D371" i="3" s="1"/>
  <c r="A371" i="3"/>
  <c r="C370" i="3"/>
  <c r="B370" i="3"/>
  <c r="A370" i="3"/>
  <c r="C369" i="3"/>
  <c r="B369" i="3"/>
  <c r="A369" i="3"/>
  <c r="C368" i="3"/>
  <c r="B368" i="3"/>
  <c r="A368" i="3"/>
  <c r="C367" i="3"/>
  <c r="B367" i="3"/>
  <c r="A367" i="3"/>
  <c r="C366" i="3"/>
  <c r="B366" i="3"/>
  <c r="D366" i="3" s="1"/>
  <c r="A366" i="3"/>
  <c r="C365" i="3"/>
  <c r="B365" i="3"/>
  <c r="D365" i="3" s="1"/>
  <c r="A365" i="3"/>
  <c r="C364" i="3"/>
  <c r="B364" i="3"/>
  <c r="A364" i="3"/>
  <c r="C363" i="3"/>
  <c r="B363" i="3"/>
  <c r="D363" i="3" s="1"/>
  <c r="A363" i="3"/>
  <c r="C362" i="3"/>
  <c r="B362" i="3"/>
  <c r="A362" i="3"/>
  <c r="C361" i="3"/>
  <c r="B361" i="3"/>
  <c r="A361" i="3"/>
  <c r="C360" i="3"/>
  <c r="B360" i="3"/>
  <c r="A360" i="3"/>
  <c r="C359" i="3"/>
  <c r="B359" i="3"/>
  <c r="A359" i="3"/>
  <c r="C358" i="3"/>
  <c r="B358" i="3"/>
  <c r="D358" i="3" s="1"/>
  <c r="A358" i="3"/>
  <c r="C357" i="3"/>
  <c r="B357" i="3"/>
  <c r="D357" i="3" s="1"/>
  <c r="A357" i="3"/>
  <c r="C356" i="3"/>
  <c r="B356" i="3"/>
  <c r="A356" i="3"/>
  <c r="C355" i="3"/>
  <c r="B355" i="3"/>
  <c r="D355" i="3" s="1"/>
  <c r="A355" i="3"/>
  <c r="C354" i="3"/>
  <c r="B354" i="3"/>
  <c r="A354" i="3"/>
  <c r="C353" i="3"/>
  <c r="B353" i="3"/>
  <c r="A353" i="3"/>
  <c r="C352" i="3"/>
  <c r="B352" i="3"/>
  <c r="A352" i="3"/>
  <c r="C351" i="3"/>
  <c r="B351" i="3"/>
  <c r="A351" i="3"/>
  <c r="C350" i="3"/>
  <c r="B350" i="3"/>
  <c r="D350" i="3" s="1"/>
  <c r="A350" i="3"/>
  <c r="C349" i="3"/>
  <c r="B349" i="3"/>
  <c r="D349" i="3" s="1"/>
  <c r="A349" i="3"/>
  <c r="C348" i="3"/>
  <c r="B348" i="3"/>
  <c r="A348" i="3"/>
  <c r="C347" i="3"/>
  <c r="B347" i="3"/>
  <c r="D347" i="3" s="1"/>
  <c r="A347" i="3"/>
  <c r="C346" i="3"/>
  <c r="B346" i="3"/>
  <c r="A346" i="3"/>
  <c r="C345" i="3"/>
  <c r="B345" i="3"/>
  <c r="A345" i="3"/>
  <c r="C344" i="3"/>
  <c r="B344" i="3"/>
  <c r="A344" i="3"/>
  <c r="C343" i="3"/>
  <c r="B343" i="3"/>
  <c r="A343" i="3"/>
  <c r="C342" i="3"/>
  <c r="B342" i="3"/>
  <c r="D342" i="3" s="1"/>
  <c r="A342" i="3"/>
  <c r="C341" i="3"/>
  <c r="B341" i="3"/>
  <c r="D341" i="3" s="1"/>
  <c r="A341" i="3"/>
  <c r="C340" i="3"/>
  <c r="B340" i="3"/>
  <c r="A340" i="3"/>
  <c r="C339" i="3"/>
  <c r="B339" i="3"/>
  <c r="D339" i="3" s="1"/>
  <c r="A339" i="3"/>
  <c r="C338" i="3"/>
  <c r="B338" i="3"/>
  <c r="A338" i="3"/>
  <c r="C337" i="3"/>
  <c r="B337" i="3"/>
  <c r="A337" i="3"/>
  <c r="C336" i="3"/>
  <c r="B336" i="3"/>
  <c r="A336" i="3"/>
  <c r="C335" i="3"/>
  <c r="B335" i="3"/>
  <c r="A335" i="3"/>
  <c r="C334" i="3"/>
  <c r="B334" i="3"/>
  <c r="D334" i="3" s="1"/>
  <c r="A334" i="3"/>
  <c r="C333" i="3"/>
  <c r="B333" i="3"/>
  <c r="D333" i="3" s="1"/>
  <c r="A333" i="3"/>
  <c r="C332" i="3"/>
  <c r="B332" i="3"/>
  <c r="A332" i="3"/>
  <c r="C331" i="3"/>
  <c r="B331" i="3"/>
  <c r="D331" i="3" s="1"/>
  <c r="A331" i="3"/>
  <c r="C330" i="3"/>
  <c r="B330" i="3"/>
  <c r="A330" i="3"/>
  <c r="C329" i="3"/>
  <c r="B329" i="3"/>
  <c r="A329" i="3"/>
  <c r="C328" i="3"/>
  <c r="B328" i="3"/>
  <c r="A328" i="3"/>
  <c r="C327" i="3"/>
  <c r="B327" i="3"/>
  <c r="A327" i="3"/>
  <c r="C326" i="3"/>
  <c r="B326" i="3"/>
  <c r="D326" i="3" s="1"/>
  <c r="A326" i="3"/>
  <c r="C325" i="3"/>
  <c r="B325" i="3"/>
  <c r="D325" i="3" s="1"/>
  <c r="A325" i="3"/>
  <c r="C324" i="3"/>
  <c r="B324" i="3"/>
  <c r="A324" i="3"/>
  <c r="C323" i="3"/>
  <c r="B323" i="3"/>
  <c r="D323" i="3" s="1"/>
  <c r="A323" i="3"/>
  <c r="C322" i="3"/>
  <c r="B322" i="3"/>
  <c r="A322" i="3"/>
  <c r="C321" i="3"/>
  <c r="B321" i="3"/>
  <c r="A321" i="3"/>
  <c r="C320" i="3"/>
  <c r="B320" i="3"/>
  <c r="A320" i="3"/>
  <c r="C319" i="3"/>
  <c r="B319" i="3"/>
  <c r="A319" i="3"/>
  <c r="C318" i="3"/>
  <c r="B318" i="3"/>
  <c r="D318" i="3" s="1"/>
  <c r="A318" i="3"/>
  <c r="C317" i="3"/>
  <c r="B317" i="3"/>
  <c r="D317" i="3" s="1"/>
  <c r="A317" i="3"/>
  <c r="C316" i="3"/>
  <c r="B316" i="3"/>
  <c r="A316" i="3"/>
  <c r="C315" i="3"/>
  <c r="B315" i="3"/>
  <c r="D315" i="3" s="1"/>
  <c r="A315" i="3"/>
  <c r="C314" i="3"/>
  <c r="B314" i="3"/>
  <c r="A314" i="3"/>
  <c r="C313" i="3"/>
  <c r="B313" i="3"/>
  <c r="A313" i="3"/>
  <c r="C312" i="3"/>
  <c r="B312" i="3"/>
  <c r="A312" i="3"/>
  <c r="C311" i="3"/>
  <c r="B311" i="3"/>
  <c r="A311" i="3"/>
  <c r="C310" i="3"/>
  <c r="B310" i="3"/>
  <c r="D310" i="3" s="1"/>
  <c r="A310" i="3"/>
  <c r="C309" i="3"/>
  <c r="B309" i="3"/>
  <c r="D309" i="3" s="1"/>
  <c r="A309" i="3"/>
  <c r="C308" i="3"/>
  <c r="B308" i="3"/>
  <c r="A308" i="3"/>
  <c r="C307" i="3"/>
  <c r="B307" i="3"/>
  <c r="D307" i="3" s="1"/>
  <c r="A307" i="3"/>
  <c r="C306" i="3"/>
  <c r="B306" i="3"/>
  <c r="A306" i="3"/>
  <c r="C305" i="3"/>
  <c r="B305" i="3"/>
  <c r="A305" i="3"/>
  <c r="C304" i="3"/>
  <c r="B304" i="3"/>
  <c r="A304" i="3"/>
  <c r="C303" i="3"/>
  <c r="B303" i="3"/>
  <c r="A303" i="3"/>
  <c r="C302" i="3"/>
  <c r="B302" i="3"/>
  <c r="A302" i="3"/>
  <c r="C301" i="3"/>
  <c r="B301" i="3"/>
  <c r="D301" i="3" s="1"/>
  <c r="A301" i="3"/>
  <c r="C300" i="3"/>
  <c r="B300" i="3"/>
  <c r="A300" i="3"/>
  <c r="C299" i="3"/>
  <c r="B299" i="3"/>
  <c r="D299" i="3" s="1"/>
  <c r="A299" i="3"/>
  <c r="C298" i="3"/>
  <c r="B298" i="3"/>
  <c r="A298" i="3"/>
  <c r="C297" i="3"/>
  <c r="B297" i="3"/>
  <c r="A297" i="3"/>
  <c r="C296" i="3"/>
  <c r="B296" i="3"/>
  <c r="A296" i="3"/>
  <c r="C295" i="3"/>
  <c r="B295" i="3"/>
  <c r="A295" i="3"/>
  <c r="C294" i="3"/>
  <c r="B294" i="3"/>
  <c r="D294" i="3" s="1"/>
  <c r="A294" i="3"/>
  <c r="C293" i="3"/>
  <c r="B293" i="3"/>
  <c r="D293" i="3" s="1"/>
  <c r="A293" i="3"/>
  <c r="C292" i="3"/>
  <c r="B292" i="3"/>
  <c r="A292" i="3"/>
  <c r="C291" i="3"/>
  <c r="B291" i="3"/>
  <c r="D291" i="3" s="1"/>
  <c r="A291" i="3"/>
  <c r="C290" i="3"/>
  <c r="B290" i="3"/>
  <c r="A290" i="3"/>
  <c r="C289" i="3"/>
  <c r="B289" i="3"/>
  <c r="A289" i="3"/>
  <c r="C288" i="3"/>
  <c r="B288" i="3"/>
  <c r="A288" i="3"/>
  <c r="C287" i="3"/>
  <c r="B287" i="3"/>
  <c r="A287" i="3"/>
  <c r="C286" i="3"/>
  <c r="B286" i="3"/>
  <c r="D286" i="3" s="1"/>
  <c r="A286" i="3"/>
  <c r="C285" i="3"/>
  <c r="B285" i="3"/>
  <c r="D285" i="3" s="1"/>
  <c r="A285" i="3"/>
  <c r="C284" i="3"/>
  <c r="B284" i="3"/>
  <c r="A284" i="3"/>
  <c r="C283" i="3"/>
  <c r="B283" i="3"/>
  <c r="D283" i="3" s="1"/>
  <c r="A283" i="3"/>
  <c r="C282" i="3"/>
  <c r="B282" i="3"/>
  <c r="A282" i="3"/>
  <c r="C281" i="3"/>
  <c r="B281" i="3"/>
  <c r="A281" i="3"/>
  <c r="C280" i="3"/>
  <c r="B280" i="3"/>
  <c r="A280" i="3"/>
  <c r="C279" i="3"/>
  <c r="B279" i="3"/>
  <c r="A279" i="3"/>
  <c r="C278" i="3"/>
  <c r="B278" i="3"/>
  <c r="D278" i="3" s="1"/>
  <c r="A278" i="3"/>
  <c r="C277" i="3"/>
  <c r="B277" i="3"/>
  <c r="D277" i="3" s="1"/>
  <c r="A277" i="3"/>
  <c r="C276" i="3"/>
  <c r="B276" i="3"/>
  <c r="A276" i="3"/>
  <c r="C275" i="3"/>
  <c r="B275" i="3"/>
  <c r="D275" i="3" s="1"/>
  <c r="A275" i="3"/>
  <c r="C274" i="3"/>
  <c r="B274" i="3"/>
  <c r="A274" i="3"/>
  <c r="C273" i="3"/>
  <c r="B273" i="3"/>
  <c r="A273" i="3"/>
  <c r="C272" i="3"/>
  <c r="B272" i="3"/>
  <c r="A272" i="3"/>
  <c r="C271" i="3"/>
  <c r="B271" i="3"/>
  <c r="A271" i="3"/>
  <c r="C270" i="3"/>
  <c r="B270" i="3"/>
  <c r="A270" i="3"/>
  <c r="C269" i="3"/>
  <c r="B269" i="3"/>
  <c r="D269" i="3" s="1"/>
  <c r="A269" i="3"/>
  <c r="C268" i="3"/>
  <c r="B268" i="3"/>
  <c r="A268" i="3"/>
  <c r="C267" i="3"/>
  <c r="B267" i="3"/>
  <c r="D267" i="3" s="1"/>
  <c r="A267" i="3"/>
  <c r="C266" i="3"/>
  <c r="B266" i="3"/>
  <c r="A266" i="3"/>
  <c r="C265" i="3"/>
  <c r="B265" i="3"/>
  <c r="A265" i="3"/>
  <c r="C264" i="3"/>
  <c r="B264" i="3"/>
  <c r="A264" i="3"/>
  <c r="C263" i="3"/>
  <c r="B263" i="3"/>
  <c r="A263" i="3"/>
  <c r="C262" i="3"/>
  <c r="B262" i="3"/>
  <c r="D262" i="3" s="1"/>
  <c r="A262" i="3"/>
  <c r="C261" i="3"/>
  <c r="B261" i="3"/>
  <c r="D261" i="3" s="1"/>
  <c r="A261" i="3"/>
  <c r="C260" i="3"/>
  <c r="B260" i="3"/>
  <c r="A260" i="3"/>
  <c r="C259" i="3"/>
  <c r="B259" i="3"/>
  <c r="D259" i="3" s="1"/>
  <c r="A259" i="3"/>
  <c r="C258" i="3"/>
  <c r="B258" i="3"/>
  <c r="A258" i="3"/>
  <c r="C257" i="3"/>
  <c r="B257" i="3"/>
  <c r="A257" i="3"/>
  <c r="C256" i="3"/>
  <c r="B256" i="3"/>
  <c r="A256" i="3"/>
  <c r="C255" i="3"/>
  <c r="B255" i="3"/>
  <c r="A255" i="3"/>
  <c r="C254" i="3"/>
  <c r="B254" i="3"/>
  <c r="A254" i="3"/>
  <c r="C253" i="3"/>
  <c r="B253" i="3"/>
  <c r="D253" i="3" s="1"/>
  <c r="A253" i="3"/>
  <c r="C252" i="3"/>
  <c r="B252" i="3"/>
  <c r="A252" i="3"/>
  <c r="C251" i="3"/>
  <c r="B251" i="3"/>
  <c r="D251" i="3" s="1"/>
  <c r="A251" i="3"/>
  <c r="C250" i="3"/>
  <c r="B250" i="3"/>
  <c r="A250" i="3"/>
  <c r="C249" i="3"/>
  <c r="B249" i="3"/>
  <c r="A249" i="3"/>
  <c r="C248" i="3"/>
  <c r="B248" i="3"/>
  <c r="A248" i="3"/>
  <c r="C247" i="3"/>
  <c r="B247" i="3"/>
  <c r="A247" i="3"/>
  <c r="C246" i="3"/>
  <c r="B246" i="3"/>
  <c r="A246" i="3"/>
  <c r="C245" i="3"/>
  <c r="B245" i="3"/>
  <c r="D245" i="3" s="1"/>
  <c r="A245" i="3"/>
  <c r="C244" i="3"/>
  <c r="B244" i="3"/>
  <c r="A244" i="3"/>
  <c r="C243" i="3"/>
  <c r="B243" i="3"/>
  <c r="D243" i="3" s="1"/>
  <c r="A243" i="3"/>
  <c r="C242" i="3"/>
  <c r="B242" i="3"/>
  <c r="A242" i="3"/>
  <c r="C241" i="3"/>
  <c r="B241" i="3"/>
  <c r="A241" i="3"/>
  <c r="C240" i="3"/>
  <c r="B240" i="3"/>
  <c r="A240" i="3"/>
  <c r="C239" i="3"/>
  <c r="B239" i="3"/>
  <c r="A239" i="3"/>
  <c r="C238" i="3"/>
  <c r="B238" i="3"/>
  <c r="A238" i="3"/>
  <c r="C237" i="3"/>
  <c r="B237" i="3"/>
  <c r="D237" i="3" s="1"/>
  <c r="A237" i="3"/>
  <c r="C236" i="3"/>
  <c r="B236" i="3"/>
  <c r="A236" i="3"/>
  <c r="C235" i="3"/>
  <c r="B235" i="3"/>
  <c r="D235" i="3" s="1"/>
  <c r="A235" i="3"/>
  <c r="C234" i="3"/>
  <c r="B234" i="3"/>
  <c r="A234" i="3"/>
  <c r="C233" i="3"/>
  <c r="B233" i="3"/>
  <c r="A233" i="3"/>
  <c r="C232" i="3"/>
  <c r="B232" i="3"/>
  <c r="A232" i="3"/>
  <c r="C231" i="3"/>
  <c r="B231" i="3"/>
  <c r="A231" i="3"/>
  <c r="C230" i="3"/>
  <c r="B230" i="3"/>
  <c r="A230" i="3"/>
  <c r="C229" i="3"/>
  <c r="B229" i="3"/>
  <c r="D229" i="3" s="1"/>
  <c r="A229" i="3"/>
  <c r="C228" i="3"/>
  <c r="B228" i="3"/>
  <c r="A228" i="3"/>
  <c r="C227" i="3"/>
  <c r="B227" i="3"/>
  <c r="D227" i="3" s="1"/>
  <c r="A227" i="3"/>
  <c r="C226" i="3"/>
  <c r="B226" i="3"/>
  <c r="A226" i="3"/>
  <c r="C225" i="3"/>
  <c r="B225" i="3"/>
  <c r="A225" i="3"/>
  <c r="C224" i="3"/>
  <c r="B224" i="3"/>
  <c r="A224" i="3"/>
  <c r="C223" i="3"/>
  <c r="B223" i="3"/>
  <c r="A223" i="3"/>
  <c r="C222" i="3"/>
  <c r="B222" i="3"/>
  <c r="A222" i="3"/>
  <c r="C221" i="3"/>
  <c r="B221" i="3"/>
  <c r="D221" i="3" s="1"/>
  <c r="A221" i="3"/>
  <c r="C220" i="3"/>
  <c r="B220" i="3"/>
  <c r="A220" i="3"/>
  <c r="C219" i="3"/>
  <c r="B219" i="3"/>
  <c r="D219" i="3" s="1"/>
  <c r="A219" i="3"/>
  <c r="C218" i="3"/>
  <c r="B218" i="3"/>
  <c r="A218" i="3"/>
  <c r="C217" i="3"/>
  <c r="B217" i="3"/>
  <c r="A217" i="3"/>
  <c r="C216" i="3"/>
  <c r="B216" i="3"/>
  <c r="A216" i="3"/>
  <c r="C215" i="3"/>
  <c r="B215" i="3"/>
  <c r="A215" i="3"/>
  <c r="C214" i="3"/>
  <c r="B214" i="3"/>
  <c r="A214" i="3"/>
  <c r="C213" i="3"/>
  <c r="B213" i="3"/>
  <c r="D213" i="3" s="1"/>
  <c r="A213" i="3"/>
  <c r="C212" i="3"/>
  <c r="B212" i="3"/>
  <c r="A212" i="3"/>
  <c r="C211" i="3"/>
  <c r="B211" i="3"/>
  <c r="D211" i="3" s="1"/>
  <c r="A211" i="3"/>
  <c r="C210" i="3"/>
  <c r="B210" i="3"/>
  <c r="A210" i="3"/>
  <c r="C209" i="3"/>
  <c r="B209" i="3"/>
  <c r="A209" i="3"/>
  <c r="C208" i="3"/>
  <c r="B208" i="3"/>
  <c r="A208" i="3"/>
  <c r="C207" i="3"/>
  <c r="B207" i="3"/>
  <c r="A207" i="3"/>
  <c r="C206" i="3"/>
  <c r="B206" i="3"/>
  <c r="A206" i="3"/>
  <c r="C205" i="3"/>
  <c r="B205" i="3"/>
  <c r="D205" i="3" s="1"/>
  <c r="A205" i="3"/>
  <c r="C204" i="3"/>
  <c r="B204" i="3"/>
  <c r="A204" i="3"/>
  <c r="C203" i="3"/>
  <c r="B203" i="3"/>
  <c r="D203" i="3" s="1"/>
  <c r="A203" i="3"/>
  <c r="C202" i="3"/>
  <c r="B202" i="3"/>
  <c r="A202" i="3"/>
  <c r="C201" i="3"/>
  <c r="B201" i="3"/>
  <c r="A201" i="3"/>
  <c r="C200" i="3"/>
  <c r="B200" i="3"/>
  <c r="A200" i="3"/>
  <c r="C199" i="3"/>
  <c r="B199" i="3"/>
  <c r="A199" i="3"/>
  <c r="C198" i="3"/>
  <c r="B198" i="3"/>
  <c r="A198" i="3"/>
  <c r="C197" i="3"/>
  <c r="B197" i="3"/>
  <c r="D197" i="3" s="1"/>
  <c r="A197" i="3"/>
  <c r="C196" i="3"/>
  <c r="B196" i="3"/>
  <c r="A196" i="3"/>
  <c r="C195" i="3"/>
  <c r="B195" i="3"/>
  <c r="D195" i="3" s="1"/>
  <c r="A195" i="3"/>
  <c r="C194" i="3"/>
  <c r="B194" i="3"/>
  <c r="A194" i="3"/>
  <c r="C193" i="3"/>
  <c r="B193" i="3"/>
  <c r="A193" i="3"/>
  <c r="C192" i="3"/>
  <c r="B192" i="3"/>
  <c r="A192" i="3"/>
  <c r="C191" i="3"/>
  <c r="B191" i="3"/>
  <c r="A191" i="3"/>
  <c r="C190" i="3"/>
  <c r="B190" i="3"/>
  <c r="D190" i="3" s="1"/>
  <c r="A190" i="3"/>
  <c r="C189" i="3"/>
  <c r="B189" i="3"/>
  <c r="D189" i="3" s="1"/>
  <c r="A189" i="3"/>
  <c r="C188" i="3"/>
  <c r="B188" i="3"/>
  <c r="A188" i="3"/>
  <c r="C187" i="3"/>
  <c r="B187" i="3"/>
  <c r="D187" i="3" s="1"/>
  <c r="A187" i="3"/>
  <c r="C186" i="3"/>
  <c r="B186" i="3"/>
  <c r="A186" i="3"/>
  <c r="C185" i="3"/>
  <c r="B185" i="3"/>
  <c r="A185" i="3"/>
  <c r="C184" i="3"/>
  <c r="B184" i="3"/>
  <c r="A184" i="3"/>
  <c r="C183" i="3"/>
  <c r="B183" i="3"/>
  <c r="A183" i="3"/>
  <c r="C182" i="3"/>
  <c r="B182" i="3"/>
  <c r="D182" i="3" s="1"/>
  <c r="A182" i="3"/>
  <c r="C181" i="3"/>
  <c r="B181" i="3"/>
  <c r="D181" i="3" s="1"/>
  <c r="A181" i="3"/>
  <c r="C180" i="3"/>
  <c r="B180" i="3"/>
  <c r="A180" i="3"/>
  <c r="C179" i="3"/>
  <c r="B179" i="3"/>
  <c r="D179" i="3" s="1"/>
  <c r="A179" i="3"/>
  <c r="C178" i="3"/>
  <c r="B178" i="3"/>
  <c r="A178" i="3"/>
  <c r="C177" i="3"/>
  <c r="B177" i="3"/>
  <c r="A177" i="3"/>
  <c r="C176" i="3"/>
  <c r="B176" i="3"/>
  <c r="A176" i="3"/>
  <c r="C175" i="3"/>
  <c r="B175" i="3"/>
  <c r="A175" i="3"/>
  <c r="C174" i="3"/>
  <c r="B174" i="3"/>
  <c r="D174" i="3" s="1"/>
  <c r="A174" i="3"/>
  <c r="C173" i="3"/>
  <c r="B173" i="3"/>
  <c r="D173" i="3" s="1"/>
  <c r="A173" i="3"/>
  <c r="C172" i="3"/>
  <c r="B172" i="3"/>
  <c r="A172" i="3"/>
  <c r="C171" i="3"/>
  <c r="B171" i="3"/>
  <c r="D171" i="3" s="1"/>
  <c r="A171" i="3"/>
  <c r="C170" i="3"/>
  <c r="B170" i="3"/>
  <c r="A170" i="3"/>
  <c r="C169" i="3"/>
  <c r="B169" i="3"/>
  <c r="A169" i="3"/>
  <c r="C168" i="3"/>
  <c r="B168" i="3"/>
  <c r="A168" i="3"/>
  <c r="C167" i="3"/>
  <c r="B167" i="3"/>
  <c r="A167" i="3"/>
  <c r="C166" i="3"/>
  <c r="B166" i="3"/>
  <c r="D166" i="3" s="1"/>
  <c r="A166" i="3"/>
  <c r="C165" i="3"/>
  <c r="B165" i="3"/>
  <c r="D165" i="3" s="1"/>
  <c r="A165" i="3"/>
  <c r="C164" i="3"/>
  <c r="B164" i="3"/>
  <c r="A164" i="3"/>
  <c r="C163" i="3"/>
  <c r="B163" i="3"/>
  <c r="D163" i="3" s="1"/>
  <c r="A163" i="3"/>
  <c r="C162" i="3"/>
  <c r="B162" i="3"/>
  <c r="A162" i="3"/>
  <c r="C161" i="3"/>
  <c r="B161" i="3"/>
  <c r="A161" i="3"/>
  <c r="C160" i="3"/>
  <c r="B160" i="3"/>
  <c r="A160" i="3"/>
  <c r="C159" i="3"/>
  <c r="B159" i="3"/>
  <c r="A159" i="3"/>
  <c r="C158" i="3"/>
  <c r="B158" i="3"/>
  <c r="D158" i="3" s="1"/>
  <c r="A158" i="3"/>
  <c r="C157" i="3"/>
  <c r="B157" i="3"/>
  <c r="D157" i="3" s="1"/>
  <c r="A157" i="3"/>
  <c r="C156" i="3"/>
  <c r="B156" i="3"/>
  <c r="A156" i="3"/>
  <c r="C155" i="3"/>
  <c r="B155" i="3"/>
  <c r="D155" i="3" s="1"/>
  <c r="A155" i="3"/>
  <c r="C154" i="3"/>
  <c r="B154" i="3"/>
  <c r="A154" i="3"/>
  <c r="C153" i="3"/>
  <c r="B153" i="3"/>
  <c r="A153" i="3"/>
  <c r="C152" i="3"/>
  <c r="B152" i="3"/>
  <c r="A152" i="3"/>
  <c r="C151" i="3"/>
  <c r="B151" i="3"/>
  <c r="A151" i="3"/>
  <c r="C150" i="3"/>
  <c r="B150" i="3"/>
  <c r="A150" i="3"/>
  <c r="C149" i="3"/>
  <c r="B149" i="3"/>
  <c r="D149" i="3" s="1"/>
  <c r="A149" i="3"/>
  <c r="C148" i="3"/>
  <c r="B148" i="3"/>
  <c r="A148" i="3"/>
  <c r="C147" i="3"/>
  <c r="B147" i="3"/>
  <c r="D147" i="3" s="1"/>
  <c r="A147" i="3"/>
  <c r="C146" i="3"/>
  <c r="B146" i="3"/>
  <c r="A146" i="3"/>
  <c r="C145" i="3"/>
  <c r="B145" i="3"/>
  <c r="A145" i="3"/>
  <c r="C144" i="3"/>
  <c r="B144" i="3"/>
  <c r="A144" i="3"/>
  <c r="C143" i="3"/>
  <c r="B143" i="3"/>
  <c r="A143" i="3"/>
  <c r="C142" i="3"/>
  <c r="B142" i="3"/>
  <c r="D142" i="3" s="1"/>
  <c r="A142" i="3"/>
  <c r="C141" i="3"/>
  <c r="B141" i="3"/>
  <c r="D141" i="3" s="1"/>
  <c r="A141" i="3"/>
  <c r="C140" i="3"/>
  <c r="B140" i="3"/>
  <c r="A140" i="3"/>
  <c r="C139" i="3"/>
  <c r="B139" i="3"/>
  <c r="D139" i="3" s="1"/>
  <c r="A139" i="3"/>
  <c r="C138" i="3"/>
  <c r="B138" i="3"/>
  <c r="A138" i="3"/>
  <c r="C137" i="3"/>
  <c r="B137" i="3"/>
  <c r="A137" i="3"/>
  <c r="C136" i="3"/>
  <c r="B136" i="3"/>
  <c r="A136" i="3"/>
  <c r="C135" i="3"/>
  <c r="B135" i="3"/>
  <c r="A135" i="3"/>
  <c r="C134" i="3"/>
  <c r="B134" i="3"/>
  <c r="D134" i="3" s="1"/>
  <c r="A134" i="3"/>
  <c r="C133" i="3"/>
  <c r="B133" i="3"/>
  <c r="D133" i="3" s="1"/>
  <c r="A133" i="3"/>
  <c r="C132" i="3"/>
  <c r="B132" i="3"/>
  <c r="A132" i="3"/>
  <c r="C131" i="3"/>
  <c r="B131" i="3"/>
  <c r="D131" i="3" s="1"/>
  <c r="A131" i="3"/>
  <c r="C130" i="3"/>
  <c r="B130" i="3"/>
  <c r="A130" i="3"/>
  <c r="C129" i="3"/>
  <c r="B129" i="3"/>
  <c r="A129" i="3"/>
  <c r="C128" i="3"/>
  <c r="B128" i="3"/>
  <c r="A128" i="3"/>
  <c r="C127" i="3"/>
  <c r="B127" i="3"/>
  <c r="A127" i="3"/>
  <c r="C126" i="3"/>
  <c r="B126" i="3"/>
  <c r="D126" i="3" s="1"/>
  <c r="A126" i="3"/>
  <c r="C125" i="3"/>
  <c r="B125" i="3"/>
  <c r="D125" i="3" s="1"/>
  <c r="A125" i="3"/>
  <c r="C124" i="3"/>
  <c r="B124" i="3"/>
  <c r="A124" i="3"/>
  <c r="C123" i="3"/>
  <c r="B123" i="3"/>
  <c r="D123" i="3" s="1"/>
  <c r="A123" i="3"/>
  <c r="C122" i="3"/>
  <c r="B122" i="3"/>
  <c r="A122" i="3"/>
  <c r="C121" i="3"/>
  <c r="B121" i="3"/>
  <c r="A121" i="3"/>
  <c r="C120" i="3"/>
  <c r="B120" i="3"/>
  <c r="A120" i="3"/>
  <c r="C119" i="3"/>
  <c r="B119" i="3"/>
  <c r="A119" i="3"/>
  <c r="C118" i="3"/>
  <c r="B118" i="3"/>
  <c r="D118" i="3" s="1"/>
  <c r="A118" i="3"/>
  <c r="C117" i="3"/>
  <c r="B117" i="3"/>
  <c r="D117" i="3" s="1"/>
  <c r="A117" i="3"/>
  <c r="C116" i="3"/>
  <c r="B116" i="3"/>
  <c r="A116" i="3"/>
  <c r="C115" i="3"/>
  <c r="B115" i="3"/>
  <c r="D115" i="3" s="1"/>
  <c r="A115" i="3"/>
  <c r="C114" i="3"/>
  <c r="B114" i="3"/>
  <c r="A114" i="3"/>
  <c r="C113" i="3"/>
  <c r="B113" i="3"/>
  <c r="A113" i="3"/>
  <c r="C112" i="3"/>
  <c r="B112" i="3"/>
  <c r="A112" i="3"/>
  <c r="C111" i="3"/>
  <c r="B111" i="3"/>
  <c r="A111" i="3"/>
  <c r="C110" i="3"/>
  <c r="B110" i="3"/>
  <c r="D110" i="3" s="1"/>
  <c r="A110" i="3"/>
  <c r="C109" i="3"/>
  <c r="B109" i="3"/>
  <c r="D109" i="3" s="1"/>
  <c r="A109" i="3"/>
  <c r="C108" i="3"/>
  <c r="B108" i="3"/>
  <c r="A108" i="3"/>
  <c r="C107" i="3"/>
  <c r="B107" i="3"/>
  <c r="D107" i="3" s="1"/>
  <c r="A107" i="3"/>
  <c r="C106" i="3"/>
  <c r="B106" i="3"/>
  <c r="A106" i="3"/>
  <c r="C105" i="3"/>
  <c r="B105" i="3"/>
  <c r="A105" i="3"/>
  <c r="C104" i="3"/>
  <c r="B104" i="3"/>
  <c r="A104" i="3"/>
  <c r="C103" i="3"/>
  <c r="B103" i="3"/>
  <c r="A103" i="3"/>
  <c r="C102" i="3"/>
  <c r="B102" i="3"/>
  <c r="A102" i="3"/>
  <c r="C101" i="3"/>
  <c r="B101" i="3"/>
  <c r="D101" i="3" s="1"/>
  <c r="A101" i="3"/>
  <c r="C100" i="3"/>
  <c r="B100" i="3"/>
  <c r="A100" i="3"/>
  <c r="C99" i="3"/>
  <c r="B99" i="3"/>
  <c r="D99" i="3" s="1"/>
  <c r="A99" i="3"/>
  <c r="C98" i="3"/>
  <c r="B98" i="3"/>
  <c r="A98" i="3"/>
  <c r="C97" i="3"/>
  <c r="B97" i="3"/>
  <c r="A97" i="3"/>
  <c r="C96" i="3"/>
  <c r="B96" i="3"/>
  <c r="A96" i="3"/>
  <c r="C95" i="3"/>
  <c r="B95" i="3"/>
  <c r="A95" i="3"/>
  <c r="C94" i="3"/>
  <c r="B94" i="3"/>
  <c r="A94" i="3"/>
  <c r="C93" i="3"/>
  <c r="B93" i="3"/>
  <c r="D93" i="3" s="1"/>
  <c r="A93" i="3"/>
  <c r="C92" i="3"/>
  <c r="B92" i="3"/>
  <c r="A92" i="3"/>
  <c r="C91" i="3"/>
  <c r="B91" i="3"/>
  <c r="D91" i="3" s="1"/>
  <c r="A91" i="3"/>
  <c r="C90" i="3"/>
  <c r="B90" i="3"/>
  <c r="A90" i="3"/>
  <c r="C89" i="3"/>
  <c r="B89" i="3"/>
  <c r="A89" i="3"/>
  <c r="C88" i="3"/>
  <c r="B88" i="3"/>
  <c r="A88" i="3"/>
  <c r="C87" i="3"/>
  <c r="B87" i="3"/>
  <c r="A87" i="3"/>
  <c r="C86" i="3"/>
  <c r="B86" i="3"/>
  <c r="D86" i="3" s="1"/>
  <c r="A86" i="3"/>
  <c r="C85" i="3"/>
  <c r="B85" i="3"/>
  <c r="D85" i="3" s="1"/>
  <c r="A85" i="3"/>
  <c r="C84" i="3"/>
  <c r="B84" i="3"/>
  <c r="A84" i="3"/>
  <c r="C83" i="3"/>
  <c r="B83" i="3"/>
  <c r="D83" i="3" s="1"/>
  <c r="A83" i="3"/>
  <c r="C82" i="3"/>
  <c r="B82" i="3"/>
  <c r="A82" i="3"/>
  <c r="C81" i="3"/>
  <c r="B81" i="3"/>
  <c r="A81" i="3"/>
  <c r="C80" i="3"/>
  <c r="B80" i="3"/>
  <c r="A80" i="3"/>
  <c r="C79" i="3"/>
  <c r="B79" i="3"/>
  <c r="A79" i="3"/>
  <c r="C78" i="3"/>
  <c r="B78" i="3"/>
  <c r="D78" i="3" s="1"/>
  <c r="A78" i="3"/>
  <c r="C77" i="3"/>
  <c r="B77" i="3"/>
  <c r="D77" i="3" s="1"/>
  <c r="A77" i="3"/>
  <c r="C76" i="3"/>
  <c r="B76" i="3"/>
  <c r="A76" i="3"/>
  <c r="C75" i="3"/>
  <c r="B75" i="3"/>
  <c r="D75" i="3" s="1"/>
  <c r="A75" i="3"/>
  <c r="C74" i="3"/>
  <c r="B74" i="3"/>
  <c r="A74" i="3"/>
  <c r="C73" i="3"/>
  <c r="B73" i="3"/>
  <c r="A73" i="3"/>
  <c r="C72" i="3"/>
  <c r="B72" i="3"/>
  <c r="A72" i="3"/>
  <c r="C71" i="3"/>
  <c r="B71" i="3"/>
  <c r="A71" i="3"/>
  <c r="C70" i="3"/>
  <c r="B70" i="3"/>
  <c r="D70" i="3" s="1"/>
  <c r="A70" i="3"/>
  <c r="C69" i="3"/>
  <c r="B69" i="3"/>
  <c r="D69" i="3" s="1"/>
  <c r="A69" i="3"/>
  <c r="C68" i="3"/>
  <c r="B68" i="3"/>
  <c r="A68" i="3"/>
  <c r="C67" i="3"/>
  <c r="B67" i="3"/>
  <c r="D67" i="3" s="1"/>
  <c r="A67" i="3"/>
  <c r="C66" i="3"/>
  <c r="B66" i="3"/>
  <c r="A66" i="3"/>
  <c r="C65" i="3"/>
  <c r="B65" i="3"/>
  <c r="A65" i="3"/>
  <c r="C64" i="3"/>
  <c r="B64" i="3"/>
  <c r="A64" i="3"/>
  <c r="C63" i="3"/>
  <c r="B63" i="3"/>
  <c r="A63" i="3"/>
  <c r="C62" i="3"/>
  <c r="B62" i="3"/>
  <c r="D62" i="3" s="1"/>
  <c r="A62" i="3"/>
  <c r="C61" i="3"/>
  <c r="B61" i="3"/>
  <c r="D61" i="3" s="1"/>
  <c r="A61" i="3"/>
  <c r="C60" i="3"/>
  <c r="B60" i="3"/>
  <c r="A60" i="3"/>
  <c r="C59" i="3"/>
  <c r="B59" i="3"/>
  <c r="D59" i="3" s="1"/>
  <c r="A59" i="3"/>
  <c r="C58" i="3"/>
  <c r="B58" i="3"/>
  <c r="A58" i="3"/>
  <c r="C57" i="3"/>
  <c r="B57" i="3"/>
  <c r="A57" i="3"/>
  <c r="C56" i="3"/>
  <c r="B56" i="3"/>
  <c r="A56" i="3"/>
  <c r="C55" i="3"/>
  <c r="B55" i="3"/>
  <c r="A55" i="3"/>
  <c r="C54" i="3"/>
  <c r="B54" i="3"/>
  <c r="D54" i="3" s="1"/>
  <c r="A54" i="3"/>
  <c r="C53" i="3"/>
  <c r="B53" i="3"/>
  <c r="D53" i="3" s="1"/>
  <c r="A53" i="3"/>
  <c r="C52" i="3"/>
  <c r="B52" i="3"/>
  <c r="A52" i="3"/>
  <c r="C51" i="3"/>
  <c r="B51" i="3"/>
  <c r="D51" i="3" s="1"/>
  <c r="A51" i="3"/>
  <c r="C50" i="3"/>
  <c r="B50" i="3"/>
  <c r="A50" i="3"/>
  <c r="C49" i="3"/>
  <c r="B49" i="3"/>
  <c r="A49" i="3"/>
  <c r="C48" i="3"/>
  <c r="B48" i="3"/>
  <c r="A48" i="3"/>
  <c r="C47" i="3"/>
  <c r="B47" i="3"/>
  <c r="A47" i="3"/>
  <c r="C46" i="3"/>
  <c r="B46" i="3"/>
  <c r="A46" i="3"/>
  <c r="C45" i="3"/>
  <c r="B45" i="3"/>
  <c r="D45" i="3" s="1"/>
  <c r="A45" i="3"/>
  <c r="C44" i="3"/>
  <c r="B44" i="3"/>
  <c r="A44" i="3"/>
  <c r="C43" i="3"/>
  <c r="B43" i="3"/>
  <c r="D43" i="3" s="1"/>
  <c r="A43" i="3"/>
  <c r="C42" i="3"/>
  <c r="B42" i="3"/>
  <c r="A42" i="3"/>
  <c r="C41" i="3"/>
  <c r="B41" i="3"/>
  <c r="A41" i="3"/>
  <c r="C40" i="3"/>
  <c r="B40" i="3"/>
  <c r="A40" i="3"/>
  <c r="C39" i="3"/>
  <c r="B39" i="3"/>
  <c r="A39" i="3"/>
  <c r="C38" i="3"/>
  <c r="B38" i="3"/>
  <c r="A38" i="3"/>
  <c r="C37" i="3"/>
  <c r="B37" i="3"/>
  <c r="D37" i="3" s="1"/>
  <c r="A37" i="3"/>
  <c r="C36" i="3"/>
  <c r="B36" i="3"/>
  <c r="A36" i="3"/>
  <c r="C35" i="3"/>
  <c r="B35" i="3"/>
  <c r="D35" i="3" s="1"/>
  <c r="A35" i="3"/>
  <c r="C34" i="3"/>
  <c r="B34" i="3"/>
  <c r="A34" i="3"/>
  <c r="C33" i="3"/>
  <c r="B33" i="3"/>
  <c r="A33" i="3"/>
  <c r="C32" i="3"/>
  <c r="B32" i="3"/>
  <c r="A32" i="3"/>
  <c r="C31" i="3"/>
  <c r="B31" i="3"/>
  <c r="A31" i="3"/>
  <c r="C30" i="3"/>
  <c r="B30" i="3"/>
  <c r="D30" i="3" s="1"/>
  <c r="A30" i="3"/>
  <c r="C29" i="3"/>
  <c r="B29" i="3"/>
  <c r="D29" i="3" s="1"/>
  <c r="A29" i="3"/>
  <c r="C28" i="3"/>
  <c r="B28" i="3"/>
  <c r="A28" i="3"/>
  <c r="C27" i="3"/>
  <c r="B27" i="3"/>
  <c r="D27" i="3" s="1"/>
  <c r="A27" i="3"/>
  <c r="C26" i="3"/>
  <c r="B26" i="3"/>
  <c r="A26" i="3"/>
  <c r="C25" i="3"/>
  <c r="B25" i="3"/>
  <c r="A25" i="3"/>
  <c r="C24" i="3"/>
  <c r="B24" i="3"/>
  <c r="A24" i="3"/>
  <c r="C23" i="3"/>
  <c r="B23" i="3"/>
  <c r="A23" i="3"/>
  <c r="C22" i="3"/>
  <c r="B22" i="3"/>
  <c r="D22" i="3" s="1"/>
  <c r="A22" i="3"/>
  <c r="C21" i="3"/>
  <c r="B21" i="3"/>
  <c r="D21" i="3" s="1"/>
  <c r="A21" i="3"/>
  <c r="C20" i="3"/>
  <c r="B20" i="3"/>
  <c r="A20" i="3"/>
  <c r="C19" i="3"/>
  <c r="B19" i="3"/>
  <c r="D19" i="3" s="1"/>
  <c r="A19" i="3"/>
  <c r="C18" i="3"/>
  <c r="B18" i="3"/>
  <c r="A18" i="3"/>
  <c r="C17" i="3"/>
  <c r="B17" i="3"/>
  <c r="A17" i="3"/>
  <c r="C16" i="3"/>
  <c r="B16" i="3"/>
  <c r="A16" i="3"/>
  <c r="C15" i="3"/>
  <c r="B15" i="3"/>
  <c r="A15" i="3"/>
  <c r="C14" i="3"/>
  <c r="B14" i="3"/>
  <c r="D14" i="3" s="1"/>
  <c r="A14" i="3"/>
  <c r="C13" i="3"/>
  <c r="B13" i="3"/>
  <c r="D13" i="3" s="1"/>
  <c r="A13" i="3"/>
  <c r="C12" i="3"/>
  <c r="B12" i="3"/>
  <c r="A12" i="3"/>
  <c r="C11" i="3"/>
  <c r="B11" i="3"/>
  <c r="D11" i="3" s="1"/>
  <c r="A11" i="3"/>
  <c r="C10" i="3"/>
  <c r="B10" i="3"/>
  <c r="A10" i="3"/>
  <c r="C9" i="3"/>
  <c r="B9" i="3"/>
  <c r="A9" i="3"/>
  <c r="C8" i="3"/>
  <c r="B8" i="3"/>
  <c r="A8" i="3"/>
  <c r="C7" i="3"/>
  <c r="B7" i="3"/>
  <c r="A7" i="3"/>
  <c r="C6" i="3"/>
  <c r="B6" i="3"/>
  <c r="A6" i="3"/>
  <c r="C5" i="3"/>
  <c r="B5" i="3"/>
  <c r="D5" i="3" s="1"/>
  <c r="A5" i="3"/>
  <c r="C4" i="3"/>
  <c r="B4" i="3"/>
  <c r="A4" i="3"/>
  <c r="C3" i="3"/>
  <c r="B3" i="3"/>
  <c r="D3" i="3" s="1"/>
  <c r="A3" i="3"/>
  <c r="D931" i="3" l="1"/>
  <c r="D939" i="3"/>
  <c r="D947" i="3"/>
  <c r="D955" i="3"/>
  <c r="D963" i="3"/>
  <c r="D971" i="3"/>
  <c r="D979" i="3"/>
  <c r="D987" i="3"/>
  <c r="D995" i="3"/>
  <c r="D1003" i="3"/>
  <c r="D1011" i="3"/>
  <c r="D1019" i="3"/>
  <c r="D1027" i="3"/>
  <c r="D1035" i="3"/>
  <c r="D1043" i="3"/>
  <c r="D1051" i="3"/>
  <c r="D1059" i="3"/>
  <c r="D1067" i="3"/>
  <c r="D1075" i="3"/>
  <c r="D1083" i="3"/>
  <c r="D1091" i="3"/>
  <c r="D1107" i="3"/>
  <c r="D1219" i="3"/>
  <c r="D1227" i="3"/>
  <c r="D2209" i="3"/>
  <c r="D2273" i="3"/>
  <c r="D2337" i="3"/>
  <c r="D2379" i="3"/>
  <c r="D2383" i="3"/>
  <c r="D2577" i="3"/>
  <c r="D2613" i="3"/>
  <c r="D2854" i="3"/>
  <c r="D3932" i="3"/>
  <c r="D4287" i="3"/>
  <c r="D4347" i="3"/>
  <c r="D4475" i="3"/>
  <c r="D5317" i="3"/>
  <c r="D5631" i="3"/>
  <c r="D7757" i="3"/>
  <c r="D8891" i="3"/>
  <c r="D8923" i="3"/>
  <c r="D9057" i="3"/>
  <c r="D9085" i="3"/>
  <c r="D9101" i="3"/>
  <c r="D1467" i="3"/>
  <c r="D1664" i="3"/>
  <c r="D1774" i="3"/>
  <c r="D1798" i="3"/>
  <c r="D1846" i="3"/>
  <c r="D2628" i="3"/>
  <c r="D4021" i="3"/>
  <c r="D4120" i="3"/>
  <c r="D4377" i="3"/>
  <c r="D4383" i="3"/>
  <c r="D4471" i="3"/>
  <c r="D4730" i="3"/>
  <c r="D4755" i="3"/>
  <c r="D4983" i="3"/>
  <c r="D1435" i="3"/>
  <c r="D1674" i="3"/>
  <c r="D1124" i="3"/>
  <c r="D1132" i="3"/>
  <c r="D1588" i="3"/>
  <c r="D1637" i="3"/>
  <c r="D1647" i="3"/>
  <c r="D1697" i="3"/>
  <c r="D1718" i="3"/>
  <c r="D1771" i="3"/>
  <c r="D1840" i="3"/>
  <c r="D1933" i="3"/>
  <c r="D2049" i="3"/>
  <c r="D2203" i="3"/>
  <c r="D2225" i="3"/>
  <c r="D2239" i="3"/>
  <c r="D2420" i="3"/>
  <c r="D2434" i="3"/>
  <c r="D3731" i="3"/>
  <c r="D3788" i="3"/>
  <c r="D3892" i="3"/>
  <c r="D1135" i="3"/>
  <c r="D1231" i="3"/>
  <c r="D1495" i="3"/>
  <c r="D1511" i="3"/>
  <c r="D1519" i="3"/>
  <c r="D1535" i="3"/>
  <c r="D1567" i="3"/>
  <c r="D1583" i="3"/>
  <c r="D2022" i="3"/>
  <c r="D2059" i="3"/>
  <c r="D2282" i="3"/>
  <c r="D2335" i="3"/>
  <c r="D2346" i="3"/>
  <c r="D2371" i="3"/>
  <c r="D2381" i="3"/>
  <c r="D2395" i="3"/>
  <c r="D2406" i="3"/>
  <c r="D2448" i="3"/>
  <c r="D2458" i="3"/>
  <c r="D2498" i="3"/>
  <c r="D2676" i="3"/>
  <c r="D2718" i="3"/>
  <c r="D2782" i="3"/>
  <c r="D2793" i="3"/>
  <c r="D2946" i="3"/>
  <c r="D3149" i="3"/>
  <c r="D3153" i="3"/>
  <c r="D3171" i="3"/>
  <c r="D10657" i="3"/>
  <c r="D10693" i="3"/>
  <c r="D10757" i="3"/>
  <c r="D1232" i="3"/>
  <c r="D1264" i="3"/>
  <c r="D1469" i="3"/>
  <c r="D1485" i="3"/>
  <c r="D1541" i="3"/>
  <c r="D1581" i="3"/>
  <c r="D1635" i="3"/>
  <c r="D1642" i="3"/>
  <c r="D1666" i="3"/>
  <c r="D1807" i="3"/>
  <c r="D1869" i="3"/>
  <c r="D2166" i="3"/>
  <c r="D2233" i="3"/>
  <c r="D2301" i="3"/>
  <c r="D2308" i="3"/>
  <c r="D2340" i="3"/>
  <c r="D2347" i="3"/>
  <c r="D2351" i="3"/>
  <c r="D2369" i="3"/>
  <c r="D2644" i="3"/>
  <c r="D2662" i="3"/>
  <c r="D2822" i="3"/>
  <c r="D3234" i="3"/>
  <c r="D3296" i="3"/>
  <c r="D3376" i="3"/>
  <c r="D3408" i="3"/>
  <c r="D3440" i="3"/>
  <c r="D3472" i="3"/>
  <c r="D3504" i="3"/>
  <c r="D3685" i="3"/>
  <c r="D3717" i="3"/>
  <c r="D3727" i="3"/>
  <c r="D3837" i="3"/>
  <c r="D3843" i="3"/>
  <c r="D3847" i="3"/>
  <c r="D3884" i="3"/>
  <c r="D3915" i="3"/>
  <c r="D3947" i="3"/>
  <c r="D3951" i="3"/>
  <c r="D3998" i="3"/>
  <c r="D4090" i="3"/>
  <c r="D4230" i="3"/>
  <c r="D4235" i="3"/>
  <c r="D4247" i="3"/>
  <c r="D4275" i="3"/>
  <c r="D4486" i="3"/>
  <c r="D4491" i="3"/>
  <c r="D4531" i="3"/>
  <c r="D4583" i="3"/>
  <c r="D7995" i="3"/>
  <c r="D8227" i="3"/>
  <c r="D9633" i="3"/>
  <c r="D9729" i="3"/>
  <c r="D10209" i="3"/>
  <c r="D10289" i="3"/>
  <c r="D4647" i="3"/>
  <c r="D5349" i="3"/>
  <c r="D5368" i="3"/>
  <c r="D5373" i="3"/>
  <c r="D5421" i="3"/>
  <c r="D5525" i="3"/>
  <c r="D5567" i="3"/>
  <c r="D5581" i="3"/>
  <c r="D5600" i="3"/>
  <c r="D5619" i="3"/>
  <c r="D5897" i="3"/>
  <c r="D5909" i="3"/>
  <c r="D5917" i="3"/>
  <c r="D5929" i="3"/>
  <c r="D6057" i="3"/>
  <c r="D6065" i="3"/>
  <c r="D6111" i="3"/>
  <c r="D6233" i="3"/>
  <c r="D6379" i="3"/>
  <c r="D6757" i="3"/>
  <c r="D7761" i="3"/>
  <c r="D7957" i="3"/>
  <c r="D8114" i="3"/>
  <c r="D8117" i="3"/>
  <c r="D8121" i="3"/>
  <c r="D8146" i="3"/>
  <c r="D8149" i="3"/>
  <c r="D8173" i="3"/>
  <c r="D8593" i="3"/>
  <c r="D8626" i="3"/>
  <c r="D8629" i="3"/>
  <c r="D8633" i="3"/>
  <c r="D8661" i="3"/>
  <c r="D8665" i="3"/>
  <c r="D9251" i="3"/>
  <c r="D9257" i="3"/>
  <c r="D9260" i="3"/>
  <c r="D9263" i="3"/>
  <c r="D9267" i="3"/>
  <c r="D9299" i="3"/>
  <c r="D9305" i="3"/>
  <c r="D9308" i="3"/>
  <c r="D9321" i="3"/>
  <c r="D9324" i="3"/>
  <c r="D9327" i="3"/>
  <c r="D9331" i="3"/>
  <c r="D9363" i="3"/>
  <c r="D9427" i="3"/>
  <c r="D9723" i="3"/>
  <c r="D9931" i="3"/>
  <c r="D10107" i="3"/>
  <c r="D10131" i="3"/>
  <c r="D10139" i="3"/>
  <c r="D10363" i="3"/>
  <c r="D10387" i="3"/>
  <c r="D10395" i="3"/>
  <c r="D10933" i="3"/>
  <c r="D12734" i="3"/>
  <c r="D12742" i="3"/>
  <c r="D12758" i="3"/>
  <c r="D12766" i="3"/>
  <c r="D13219" i="3"/>
  <c r="D13222" i="3"/>
  <c r="D13238" i="3"/>
  <c r="D13286" i="3"/>
  <c r="D13294" i="3"/>
  <c r="D14328" i="3"/>
  <c r="D14331" i="3"/>
  <c r="D14373" i="3"/>
  <c r="D14376" i="3"/>
  <c r="D14379" i="3"/>
  <c r="D14392" i="3"/>
  <c r="D14395" i="3"/>
  <c r="D14411" i="3"/>
  <c r="D14447" i="3"/>
  <c r="D14481" i="3"/>
  <c r="D14531" i="3"/>
  <c r="D14553" i="3"/>
  <c r="D15077" i="3"/>
  <c r="D15593" i="3"/>
  <c r="D15618" i="3"/>
  <c r="D12721" i="3"/>
  <c r="D12729" i="3"/>
  <c r="D12753" i="3"/>
  <c r="D13566" i="3"/>
  <c r="D13772" i="3"/>
  <c r="D13780" i="3"/>
  <c r="D13788" i="3"/>
  <c r="D13868" i="3"/>
  <c r="D13876" i="3"/>
  <c r="D13900" i="3"/>
  <c r="D13908" i="3"/>
  <c r="D13916" i="3"/>
  <c r="D13948" i="3"/>
  <c r="D14145" i="3"/>
  <c r="D14890" i="3"/>
  <c r="D14918" i="3"/>
  <c r="D14933" i="3"/>
  <c r="D14937" i="3"/>
  <c r="D14940" i="3"/>
  <c r="D15043" i="3"/>
  <c r="D15491" i="3"/>
  <c r="D15527" i="3"/>
  <c r="D15544" i="3"/>
  <c r="D15562" i="3"/>
  <c r="D15575" i="3"/>
  <c r="D10963" i="3"/>
  <c r="D11043" i="3"/>
  <c r="D12756" i="3"/>
  <c r="D12764" i="3"/>
  <c r="D12772" i="3"/>
  <c r="D14188" i="3"/>
  <c r="D15032" i="3"/>
  <c r="D15165" i="3"/>
  <c r="D15188" i="3"/>
  <c r="D15250" i="3"/>
  <c r="D15309" i="3"/>
  <c r="D10847" i="3"/>
  <c r="D10883" i="3"/>
  <c r="D10944" i="3"/>
  <c r="D12706" i="3"/>
  <c r="D12714" i="3"/>
  <c r="D13026" i="3"/>
  <c r="D13151" i="3"/>
  <c r="D13567" i="3"/>
  <c r="D13605" i="3"/>
  <c r="D13637" i="3"/>
  <c r="D13669" i="3"/>
  <c r="D13701" i="3"/>
  <c r="D13837" i="3"/>
  <c r="D13845" i="3"/>
  <c r="D13869" i="3"/>
  <c r="D13877" i="3"/>
  <c r="D13893" i="3"/>
  <c r="D13925" i="3"/>
  <c r="D13957" i="3"/>
  <c r="D14010" i="3"/>
  <c r="D14018" i="3"/>
  <c r="D14026" i="3"/>
  <c r="D14034" i="3"/>
  <c r="D14042" i="3"/>
  <c r="D14050" i="3"/>
  <c r="D14074" i="3"/>
  <c r="D14082" i="3"/>
  <c r="D14098" i="3"/>
  <c r="D14106" i="3"/>
  <c r="D14154" i="3"/>
  <c r="D14186" i="3"/>
  <c r="D14263" i="3"/>
  <c r="D14333" i="3"/>
  <c r="D14436" i="3"/>
  <c r="D15641" i="3"/>
  <c r="D8747" i="3"/>
  <c r="D8763" i="3"/>
  <c r="D8853" i="3"/>
  <c r="D8885" i="3"/>
  <c r="D9871" i="3"/>
  <c r="D10071" i="3"/>
  <c r="D10127" i="3"/>
  <c r="D10383" i="3"/>
  <c r="D10511" i="3"/>
  <c r="D10559" i="3"/>
  <c r="D10655" i="3"/>
  <c r="D10698" i="3"/>
  <c r="D10826" i="3"/>
  <c r="D11111" i="3"/>
  <c r="D11175" i="3"/>
  <c r="D11255" i="3"/>
  <c r="D11431" i="3"/>
  <c r="D11696" i="3"/>
  <c r="D12092" i="3"/>
  <c r="D3528" i="3"/>
  <c r="D4029" i="3"/>
  <c r="D4035" i="3"/>
  <c r="D4045" i="3"/>
  <c r="D4051" i="3"/>
  <c r="D4061" i="3"/>
  <c r="D4217" i="3"/>
  <c r="D4351" i="3"/>
  <c r="D4390" i="3"/>
  <c r="D4423" i="3"/>
  <c r="D4435" i="3"/>
  <c r="D4473" i="3"/>
  <c r="D4927" i="3"/>
  <c r="D4946" i="3"/>
  <c r="D4951" i="3"/>
  <c r="D5022" i="3"/>
  <c r="D5031" i="3"/>
  <c r="D5433" i="3"/>
  <c r="D5471" i="3"/>
  <c r="D5675" i="3"/>
  <c r="D7795" i="3"/>
  <c r="D8013" i="3"/>
  <c r="D8029" i="3"/>
  <c r="D8073" i="3"/>
  <c r="D8093" i="3"/>
  <c r="D8155" i="3"/>
  <c r="D8162" i="3"/>
  <c r="D8165" i="3"/>
  <c r="D8169" i="3"/>
  <c r="D8195" i="3"/>
  <c r="D8261" i="3"/>
  <c r="D8274" i="3"/>
  <c r="D8277" i="3"/>
  <c r="D8301" i="3"/>
  <c r="D8384" i="3"/>
  <c r="D8741" i="3"/>
  <c r="D10053" i="3"/>
  <c r="D10349" i="3"/>
  <c r="D10381" i="3"/>
  <c r="D10397" i="3"/>
  <c r="D10794" i="3"/>
  <c r="D10926" i="3"/>
  <c r="D12303" i="3"/>
  <c r="D12352" i="3"/>
  <c r="D12368" i="3"/>
  <c r="D12400" i="3"/>
  <c r="D12416" i="3"/>
  <c r="D12424" i="3"/>
  <c r="D12432" i="3"/>
  <c r="D12440" i="3"/>
  <c r="D12576" i="3"/>
  <c r="D12592" i="3"/>
  <c r="D12600" i="3"/>
  <c r="D12616" i="3"/>
  <c r="D12624" i="3"/>
  <c r="D12656" i="3"/>
  <c r="D12688" i="3"/>
  <c r="D12704" i="3"/>
  <c r="D12720" i="3"/>
  <c r="D12997" i="3"/>
  <c r="D13541" i="3"/>
  <c r="D13557" i="3"/>
  <c r="D13565" i="3"/>
  <c r="D13573" i="3"/>
  <c r="D13755" i="3"/>
  <c r="D13763" i="3"/>
  <c r="D13779" i="3"/>
  <c r="D13843" i="3"/>
  <c r="D13851" i="3"/>
  <c r="D13859" i="3"/>
  <c r="D13907" i="3"/>
  <c r="D13939" i="3"/>
  <c r="D13947" i="3"/>
  <c r="D13955" i="3"/>
  <c r="D14008" i="3"/>
  <c r="D14032" i="3"/>
  <c r="D14040" i="3"/>
  <c r="D14048" i="3"/>
  <c r="D14056" i="3"/>
  <c r="D14080" i="3"/>
  <c r="D14088" i="3"/>
  <c r="D14120" i="3"/>
  <c r="D14136" i="3"/>
  <c r="D14870" i="3"/>
  <c r="D1099" i="3"/>
  <c r="D1120" i="3"/>
  <c r="D1152" i="3"/>
  <c r="D1237" i="3"/>
  <c r="D1245" i="3"/>
  <c r="D1269" i="3"/>
  <c r="D1277" i="3"/>
  <c r="D1287" i="3"/>
  <c r="D1295" i="3"/>
  <c r="D1303" i="3"/>
  <c r="D1311" i="3"/>
  <c r="D1327" i="3"/>
  <c r="D1343" i="3"/>
  <c r="D1351" i="3"/>
  <c r="D1359" i="3"/>
  <c r="D1367" i="3"/>
  <c r="D1375" i="3"/>
  <c r="D1391" i="3"/>
  <c r="D1407" i="3"/>
  <c r="D1428" i="3"/>
  <c r="D1473" i="3"/>
  <c r="D1481" i="3"/>
  <c r="D1489" i="3"/>
  <c r="D1863" i="3"/>
  <c r="D1983" i="3"/>
  <c r="D2006" i="3"/>
  <c r="D2037" i="3"/>
  <c r="D2057" i="3"/>
  <c r="D2073" i="3"/>
  <c r="D2177" i="3"/>
  <c r="D2187" i="3"/>
  <c r="D2671" i="3"/>
  <c r="D2873" i="3"/>
  <c r="D2975" i="3"/>
  <c r="D4303" i="3"/>
  <c r="D5325" i="3"/>
  <c r="D5357" i="3"/>
  <c r="D5961" i="3"/>
  <c r="D5969" i="3"/>
  <c r="D6113" i="3"/>
  <c r="D6265" i="3"/>
  <c r="D6291" i="3"/>
  <c r="D6347" i="3"/>
  <c r="D6653" i="3"/>
  <c r="D6765" i="3"/>
  <c r="D1707" i="3"/>
  <c r="D1781" i="3"/>
  <c r="D1867" i="3"/>
  <c r="D1925" i="3"/>
  <c r="D2064" i="3"/>
  <c r="D2070" i="3"/>
  <c r="D2091" i="3"/>
  <c r="D2095" i="3"/>
  <c r="D2159" i="3"/>
  <c r="D2533" i="3"/>
  <c r="D2895" i="3"/>
  <c r="D2902" i="3"/>
  <c r="D2927" i="3"/>
  <c r="D3337" i="3"/>
  <c r="D7955" i="3"/>
  <c r="D8627" i="3"/>
  <c r="D8951" i="3"/>
  <c r="D8967" i="3"/>
  <c r="D8983" i="3"/>
  <c r="D4293" i="3"/>
  <c r="D4359" i="3"/>
  <c r="D4421" i="3"/>
  <c r="D4454" i="3"/>
  <c r="D4623" i="3"/>
  <c r="D4638" i="3"/>
  <c r="D4823" i="3"/>
  <c r="D4833" i="3"/>
  <c r="D4838" i="3"/>
  <c r="D4858" i="3"/>
  <c r="D5410" i="3"/>
  <c r="D5415" i="3"/>
  <c r="D5429" i="3"/>
  <c r="D5439" i="3"/>
  <c r="D5519" i="3"/>
  <c r="D5533" i="3"/>
  <c r="D5561" i="3"/>
  <c r="D6129" i="3"/>
  <c r="D6829" i="3"/>
  <c r="D6949" i="3"/>
  <c r="D6987" i="3"/>
  <c r="D7029" i="3"/>
  <c r="D7115" i="3"/>
  <c r="D7157" i="3"/>
  <c r="D7243" i="3"/>
  <c r="D7285" i="3"/>
  <c r="D7365" i="3"/>
  <c r="D7477" i="3"/>
  <c r="D7535" i="3"/>
  <c r="D7591" i="3"/>
  <c r="D7625" i="3"/>
  <c r="D7645" i="3"/>
  <c r="D7685" i="3"/>
  <c r="D7883" i="3"/>
  <c r="D7891" i="3"/>
  <c r="D7899" i="3"/>
  <c r="D7911" i="3"/>
  <c r="D7949" i="3"/>
  <c r="D7953" i="3"/>
  <c r="D8283" i="3"/>
  <c r="D8287" i="3"/>
  <c r="D8509" i="3"/>
  <c r="D9252" i="3"/>
  <c r="D9268" i="3"/>
  <c r="D9271" i="3"/>
  <c r="D9332" i="3"/>
  <c r="D9335" i="3"/>
  <c r="D9351" i="3"/>
  <c r="D9379" i="3"/>
  <c r="D9521" i="3"/>
  <c r="D9540" i="3"/>
  <c r="D9609" i="3"/>
  <c r="D10583" i="3"/>
  <c r="D10599" i="3"/>
  <c r="D10615" i="3"/>
  <c r="D10623" i="3"/>
  <c r="D10762" i="3"/>
  <c r="D10804" i="3"/>
  <c r="D10988" i="3"/>
  <c r="D11020" i="3"/>
  <c r="D11052" i="3"/>
  <c r="D11065" i="3"/>
  <c r="D11109" i="3"/>
  <c r="D11141" i="3"/>
  <c r="D11888" i="3"/>
  <c r="D11894" i="3"/>
  <c r="D11904" i="3"/>
  <c r="D12014" i="3"/>
  <c r="D12034" i="3"/>
  <c r="D12040" i="3"/>
  <c r="D12128" i="3"/>
  <c r="D12374" i="3"/>
  <c r="D12390" i="3"/>
  <c r="D12406" i="3"/>
  <c r="D12438" i="3"/>
  <c r="D12763" i="3"/>
  <c r="D12880" i="3"/>
  <c r="D1439" i="3"/>
  <c r="D2255" i="3"/>
  <c r="D3054" i="3"/>
  <c r="D2580" i="3"/>
  <c r="D1858" i="3"/>
  <c r="D1963" i="3"/>
  <c r="D2477" i="3"/>
  <c r="D2499" i="3"/>
  <c r="D2541" i="3"/>
  <c r="D2598" i="3"/>
  <c r="D2758" i="3"/>
  <c r="D2790" i="3"/>
  <c r="D2896" i="3"/>
  <c r="D3058" i="3"/>
  <c r="D3080" i="3"/>
  <c r="D3170" i="3"/>
  <c r="D3210" i="3"/>
  <c r="D3699" i="3"/>
  <c r="D3709" i="3"/>
  <c r="D3715" i="3"/>
  <c r="D3719" i="3"/>
  <c r="D3772" i="3"/>
  <c r="D3845" i="3"/>
  <c r="D3855" i="3"/>
  <c r="D3917" i="3"/>
  <c r="D3923" i="3"/>
  <c r="D3933" i="3"/>
  <c r="D3949" i="3"/>
  <c r="D4152" i="3"/>
  <c r="D4958" i="3"/>
  <c r="D4967" i="3"/>
  <c r="D4991" i="3"/>
  <c r="D5010" i="3"/>
  <c r="D5015" i="3"/>
  <c r="D5029" i="3"/>
  <c r="D5205" i="3"/>
  <c r="D5383" i="3"/>
  <c r="D5487" i="3"/>
  <c r="D5501" i="3"/>
  <c r="D5639" i="3"/>
  <c r="D6169" i="3"/>
  <c r="D7915" i="3"/>
  <c r="D7931" i="3"/>
  <c r="D7950" i="3"/>
  <c r="D8397" i="3"/>
  <c r="D8667" i="3"/>
  <c r="D8917" i="3"/>
  <c r="D9045" i="3"/>
  <c r="D9588" i="3"/>
  <c r="D10029" i="3"/>
  <c r="D10641" i="3"/>
  <c r="D10801" i="3"/>
  <c r="D10808" i="3"/>
  <c r="D10833" i="3"/>
  <c r="D10840" i="3"/>
  <c r="D10973" i="3"/>
  <c r="D10992" i="3"/>
  <c r="D11075" i="3"/>
  <c r="D11084" i="3"/>
  <c r="D11097" i="3"/>
  <c r="D11212" i="3"/>
  <c r="D1994" i="3"/>
  <c r="D1217" i="3"/>
  <c r="D1662" i="3"/>
  <c r="D1690" i="3"/>
  <c r="D1837" i="3"/>
  <c r="D2459" i="3"/>
  <c r="D2506" i="3"/>
  <c r="D2523" i="3"/>
  <c r="D2559" i="3"/>
  <c r="D1765" i="3"/>
  <c r="D1803" i="3"/>
  <c r="D1813" i="3"/>
  <c r="D1817" i="3"/>
  <c r="D1923" i="3"/>
  <c r="D1930" i="3"/>
  <c r="D2467" i="3"/>
  <c r="D2474" i="3"/>
  <c r="D2655" i="3"/>
  <c r="D2669" i="3"/>
  <c r="D2752" i="3"/>
  <c r="D2755" i="3"/>
  <c r="D2846" i="3"/>
  <c r="D2868" i="3"/>
  <c r="D2900" i="3"/>
  <c r="D3023" i="3"/>
  <c r="D3055" i="3"/>
  <c r="D3098" i="3"/>
  <c r="D3145" i="3"/>
  <c r="D3218" i="3"/>
  <c r="D3240" i="3"/>
  <c r="D3251" i="3"/>
  <c r="D3258" i="3"/>
  <c r="D3273" i="3"/>
  <c r="D3280" i="3"/>
  <c r="D3346" i="3"/>
  <c r="D3763" i="3"/>
  <c r="D3836" i="3"/>
  <c r="D3987" i="3"/>
  <c r="D4223" i="3"/>
  <c r="D4283" i="3"/>
  <c r="D4705" i="3"/>
  <c r="D4735" i="3"/>
  <c r="D4775" i="3"/>
  <c r="D4795" i="3"/>
  <c r="D4810" i="3"/>
  <c r="D5440" i="3"/>
  <c r="D5459" i="3"/>
  <c r="D8352" i="3"/>
  <c r="D8387" i="3"/>
  <c r="D8953" i="3"/>
  <c r="D9141" i="3"/>
  <c r="D9169" i="3"/>
  <c r="D9185" i="3"/>
  <c r="D9313" i="3"/>
  <c r="D9380" i="3"/>
  <c r="D10293" i="3"/>
  <c r="D10309" i="3"/>
  <c r="D10325" i="3"/>
  <c r="D10485" i="3"/>
  <c r="D10501" i="3"/>
  <c r="D10517" i="3"/>
  <c r="D10777" i="3"/>
  <c r="D10891" i="3"/>
  <c r="D11047" i="3"/>
  <c r="D11050" i="3"/>
  <c r="D11063" i="3"/>
  <c r="D11123" i="3"/>
  <c r="D11155" i="3"/>
  <c r="D11158" i="3"/>
  <c r="D11203" i="3"/>
  <c r="D11235" i="3"/>
  <c r="D11267" i="3"/>
  <c r="D11283" i="3"/>
  <c r="D11315" i="3"/>
  <c r="D11331" i="3"/>
  <c r="D1487" i="3"/>
  <c r="D1987" i="3"/>
  <c r="D2223" i="3"/>
  <c r="D2516" i="3"/>
  <c r="D1121" i="3"/>
  <c r="D4855" i="3"/>
  <c r="D5408" i="3"/>
  <c r="D5469" i="3"/>
  <c r="D5607" i="3"/>
  <c r="D5621" i="3"/>
  <c r="D5640" i="3"/>
  <c r="D5689" i="3"/>
  <c r="D5750" i="3"/>
  <c r="D5787" i="3"/>
  <c r="D6085" i="3"/>
  <c r="D6127" i="3"/>
  <c r="D8285" i="3"/>
  <c r="D8539" i="3"/>
  <c r="D9269" i="3"/>
  <c r="D9285" i="3"/>
  <c r="D9369" i="3"/>
  <c r="D9508" i="3"/>
  <c r="D9553" i="3"/>
  <c r="D9572" i="3"/>
  <c r="D9727" i="3"/>
  <c r="D9889" i="3"/>
  <c r="D9947" i="3"/>
  <c r="D9995" i="3"/>
  <c r="D10035" i="3"/>
  <c r="D10043" i="3"/>
  <c r="D10703" i="3"/>
  <c r="D10735" i="3"/>
  <c r="D1939" i="3"/>
  <c r="D1967" i="3"/>
  <c r="D2032" i="3"/>
  <c r="D1104" i="3"/>
  <c r="D1109" i="3"/>
  <c r="D1117" i="3"/>
  <c r="D1125" i="3"/>
  <c r="D1133" i="3"/>
  <c r="D1313" i="3"/>
  <c r="D1377" i="3"/>
  <c r="D1380" i="3"/>
  <c r="D1388" i="3"/>
  <c r="D1396" i="3"/>
  <c r="D1409" i="3"/>
  <c r="D1412" i="3"/>
  <c r="D1433" i="3"/>
  <c r="D1483" i="3"/>
  <c r="D1494" i="3"/>
  <c r="D1566" i="3"/>
  <c r="D1615" i="3"/>
  <c r="D1625" i="3"/>
  <c r="D1639" i="3"/>
  <c r="D1653" i="3"/>
  <c r="D1748" i="3"/>
  <c r="D1759" i="3"/>
  <c r="D1839" i="3"/>
  <c r="D1910" i="3"/>
  <c r="D1917" i="3"/>
  <c r="D1999" i="3"/>
  <c r="D2009" i="3"/>
  <c r="D2050" i="3"/>
  <c r="D2112" i="3"/>
  <c r="D2115" i="3"/>
  <c r="D2122" i="3"/>
  <c r="D2169" i="3"/>
  <c r="D2246" i="3"/>
  <c r="D2349" i="3"/>
  <c r="D2388" i="3"/>
  <c r="D2409" i="3"/>
  <c r="D2431" i="3"/>
  <c r="D2603" i="3"/>
  <c r="D2607" i="3"/>
  <c r="D2692" i="3"/>
  <c r="D2735" i="3"/>
  <c r="D2820" i="3"/>
  <c r="D2833" i="3"/>
  <c r="D2847" i="3"/>
  <c r="D2869" i="3"/>
  <c r="D2901" i="3"/>
  <c r="D2950" i="3"/>
  <c r="D2982" i="3"/>
  <c r="D3007" i="3"/>
  <c r="D3021" i="3"/>
  <c r="D3028" i="3"/>
  <c r="D3049" i="3"/>
  <c r="D3096" i="3"/>
  <c r="D3538" i="3"/>
  <c r="D3548" i="3"/>
  <c r="D3592" i="3"/>
  <c r="D3606" i="3"/>
  <c r="D3638" i="3"/>
  <c r="D3659" i="3"/>
  <c r="D3758" i="3"/>
  <c r="D3852" i="3"/>
  <c r="D3862" i="3"/>
  <c r="D4019" i="3"/>
  <c r="D4607" i="3"/>
  <c r="D4827" i="3"/>
  <c r="D5256" i="3"/>
  <c r="D5319" i="3"/>
  <c r="D5333" i="3"/>
  <c r="D5346" i="3"/>
  <c r="D5351" i="3"/>
  <c r="D5423" i="3"/>
  <c r="D5427" i="3"/>
  <c r="D5437" i="3"/>
  <c r="D5503" i="3"/>
  <c r="D5560" i="3"/>
  <c r="D5589" i="3"/>
  <c r="D5717" i="3"/>
  <c r="D5873" i="3"/>
  <c r="D5977" i="3"/>
  <c r="D5985" i="3"/>
  <c r="D5989" i="3"/>
  <c r="D6024" i="3"/>
  <c r="D6381" i="3"/>
  <c r="D6571" i="3"/>
  <c r="D6603" i="3"/>
  <c r="D6717" i="3"/>
  <c r="D6923" i="3"/>
  <c r="D6973" i="3"/>
  <c r="D6979" i="3"/>
  <c r="D7101" i="3"/>
  <c r="D7107" i="3"/>
  <c r="D7229" i="3"/>
  <c r="D7235" i="3"/>
  <c r="D7389" i="3"/>
  <c r="D7395" i="3"/>
  <c r="D7501" i="3"/>
  <c r="D7507" i="3"/>
  <c r="D7941" i="3"/>
  <c r="D7945" i="3"/>
  <c r="D7965" i="3"/>
  <c r="D8243" i="3"/>
  <c r="D8253" i="3"/>
  <c r="D8395" i="3"/>
  <c r="D8445" i="3"/>
  <c r="D8557" i="3"/>
  <c r="D8567" i="3"/>
  <c r="D8669" i="3"/>
  <c r="D8746" i="3"/>
  <c r="D8749" i="3"/>
  <c r="D8762" i="3"/>
  <c r="D8769" i="3"/>
  <c r="D8772" i="3"/>
  <c r="D8781" i="3"/>
  <c r="D8801" i="3"/>
  <c r="D8817" i="3"/>
  <c r="D8820" i="3"/>
  <c r="D8845" i="3"/>
  <c r="D8957" i="3"/>
  <c r="D9139" i="3"/>
  <c r="D9385" i="3"/>
  <c r="D9415" i="3"/>
  <c r="D9929" i="3"/>
  <c r="D9937" i="3"/>
  <c r="D10059" i="3"/>
  <c r="D10251" i="3"/>
  <c r="D11157" i="3"/>
  <c r="D11413" i="3"/>
  <c r="D11678" i="3"/>
  <c r="D11697" i="3"/>
  <c r="D11759" i="3"/>
  <c r="D11775" i="3"/>
  <c r="D11782" i="3"/>
  <c r="D11868" i="3"/>
  <c r="D11872" i="3"/>
  <c r="D11934" i="3"/>
  <c r="D11967" i="3"/>
  <c r="D11974" i="3"/>
  <c r="D12004" i="3"/>
  <c r="D12010" i="3"/>
  <c r="D12017" i="3"/>
  <c r="D12084" i="3"/>
  <c r="D12090" i="3"/>
  <c r="D12120" i="3"/>
  <c r="D12451" i="3"/>
  <c r="D12459" i="3"/>
  <c r="D12512" i="3"/>
  <c r="D12901" i="3"/>
  <c r="D12917" i="3"/>
  <c r="D12933" i="3"/>
  <c r="D12941" i="3"/>
  <c r="D12949" i="3"/>
  <c r="D12965" i="3"/>
  <c r="D13079" i="3"/>
  <c r="D13087" i="3"/>
  <c r="D13401" i="3"/>
  <c r="D13425" i="3"/>
  <c r="D13457" i="3"/>
  <c r="D13508" i="3"/>
  <c r="D13521" i="3"/>
  <c r="D13529" i="3"/>
  <c r="D13537" i="3"/>
  <c r="D13593" i="3"/>
  <c r="D13599" i="3"/>
  <c r="D13636" i="3"/>
  <c r="D13639" i="3"/>
  <c r="D13655" i="3"/>
  <c r="D13687" i="3"/>
  <c r="D13735" i="3"/>
  <c r="D13751" i="3"/>
  <c r="D13815" i="3"/>
  <c r="D13996" i="3"/>
  <c r="D14004" i="3"/>
  <c r="D14124" i="3"/>
  <c r="D14132" i="3"/>
  <c r="D14161" i="3"/>
  <c r="D14177" i="3"/>
  <c r="D14281" i="3"/>
  <c r="D14284" i="3"/>
  <c r="D14303" i="3"/>
  <c r="D14399" i="3"/>
  <c r="D14419" i="3"/>
  <c r="D14431" i="3"/>
  <c r="D14451" i="3"/>
  <c r="D14673" i="3"/>
  <c r="D14868" i="3"/>
  <c r="D14892" i="3"/>
  <c r="D14995" i="3"/>
  <c r="D15002" i="3"/>
  <c r="D15037" i="3"/>
  <c r="D15045" i="3"/>
  <c r="D15064" i="3"/>
  <c r="D15154" i="3"/>
  <c r="D15225" i="3"/>
  <c r="D15243" i="3"/>
  <c r="D15291" i="3"/>
  <c r="D15296" i="3"/>
  <c r="D15351" i="3"/>
  <c r="D15450" i="3"/>
  <c r="D15459" i="3"/>
  <c r="D15538" i="3"/>
  <c r="D15577" i="3"/>
  <c r="D15621" i="3"/>
  <c r="D13154" i="3"/>
  <c r="D13202" i="3"/>
  <c r="D13282" i="3"/>
  <c r="D13330" i="3"/>
  <c r="D13338" i="3"/>
  <c r="D13407" i="3"/>
  <c r="D13455" i="3"/>
  <c r="D13471" i="3"/>
  <c r="D13487" i="3"/>
  <c r="D13572" i="3"/>
  <c r="D13588" i="3"/>
  <c r="D13610" i="3"/>
  <c r="D13618" i="3"/>
  <c r="D13634" i="3"/>
  <c r="D13706" i="3"/>
  <c r="D13714" i="3"/>
  <c r="D13754" i="3"/>
  <c r="D13762" i="3"/>
  <c r="D13786" i="3"/>
  <c r="D13794" i="3"/>
  <c r="D13962" i="3"/>
  <c r="D13970" i="3"/>
  <c r="D14119" i="3"/>
  <c r="D14135" i="3"/>
  <c r="D14211" i="3"/>
  <c r="D14345" i="3"/>
  <c r="D14393" i="3"/>
  <c r="D14958" i="3"/>
  <c r="D14973" i="3"/>
  <c r="D14981" i="3"/>
  <c r="D14991" i="3"/>
  <c r="D15130" i="3"/>
  <c r="D15277" i="3"/>
  <c r="D15307" i="3"/>
  <c r="D11411" i="3"/>
  <c r="D11628" i="3"/>
  <c r="D11839" i="3"/>
  <c r="D11856" i="3"/>
  <c r="D11918" i="3"/>
  <c r="D11968" i="3"/>
  <c r="D12963" i="3"/>
  <c r="D14595" i="3"/>
  <c r="D14730" i="3"/>
  <c r="D15068" i="3"/>
  <c r="D15436" i="3"/>
  <c r="D15517" i="3"/>
  <c r="D15521" i="3"/>
  <c r="D9623" i="3"/>
  <c r="D9755" i="3"/>
  <c r="D9763" i="3"/>
  <c r="D9779" i="3"/>
  <c r="D9787" i="3"/>
  <c r="D9840" i="3"/>
  <c r="D9885" i="3"/>
  <c r="D9917" i="3"/>
  <c r="D9930" i="3"/>
  <c r="D9935" i="3"/>
  <c r="D9940" i="3"/>
  <c r="D9961" i="3"/>
  <c r="D9969" i="3"/>
  <c r="D9972" i="3"/>
  <c r="D10081" i="3"/>
  <c r="D10113" i="3"/>
  <c r="D10121" i="3"/>
  <c r="D10129" i="3"/>
  <c r="D10145" i="3"/>
  <c r="D10161" i="3"/>
  <c r="D10539" i="3"/>
  <c r="D10555" i="3"/>
  <c r="D10614" i="3"/>
  <c r="D10636" i="3"/>
  <c r="D10639" i="3"/>
  <c r="D10806" i="3"/>
  <c r="D10810" i="3"/>
  <c r="D10828" i="3"/>
  <c r="D10842" i="3"/>
  <c r="D11194" i="3"/>
  <c r="D11280" i="3"/>
  <c r="D11319" i="3"/>
  <c r="D11367" i="3"/>
  <c r="D11456" i="3"/>
  <c r="D11495" i="3"/>
  <c r="D12543" i="3"/>
  <c r="D12559" i="3"/>
  <c r="D12684" i="3"/>
  <c r="D12708" i="3"/>
  <c r="D12953" i="3"/>
  <c r="D12961" i="3"/>
  <c r="D12969" i="3"/>
  <c r="D12977" i="3"/>
  <c r="D13075" i="3"/>
  <c r="D13099" i="3"/>
  <c r="D13107" i="3"/>
  <c r="D13115" i="3"/>
  <c r="D13123" i="3"/>
  <c r="D13155" i="3"/>
  <c r="D13163" i="3"/>
  <c r="D13203" i="3"/>
  <c r="D13251" i="3"/>
  <c r="D13259" i="3"/>
  <c r="D13267" i="3"/>
  <c r="D13299" i="3"/>
  <c r="D13307" i="3"/>
  <c r="D13315" i="3"/>
  <c r="D13323" i="3"/>
  <c r="D13331" i="3"/>
  <c r="D13387" i="3"/>
  <c r="D13424" i="3"/>
  <c r="D13472" i="3"/>
  <c r="D13752" i="3"/>
  <c r="D13848" i="3"/>
  <c r="D13896" i="3"/>
  <c r="D13928" i="3"/>
  <c r="D14378" i="3"/>
  <c r="D14529" i="3"/>
  <c r="D15007" i="3"/>
  <c r="D15023" i="3"/>
  <c r="D15093" i="3"/>
  <c r="D15135" i="3"/>
  <c r="D15147" i="3"/>
  <c r="D15353" i="3"/>
  <c r="D15407" i="3"/>
  <c r="D15413" i="3"/>
  <c r="D15648" i="3"/>
  <c r="D12322" i="3"/>
  <c r="D12330" i="3"/>
  <c r="D12338" i="3"/>
  <c r="D13302" i="3"/>
  <c r="D13310" i="3"/>
  <c r="D13670" i="3"/>
  <c r="D13918" i="3"/>
  <c r="D13926" i="3"/>
  <c r="D13934" i="3"/>
  <c r="D13950" i="3"/>
  <c r="D13958" i="3"/>
  <c r="D13982" i="3"/>
  <c r="D14192" i="3"/>
  <c r="D14235" i="3"/>
  <c r="D14283" i="3"/>
  <c r="D14359" i="3"/>
  <c r="D14467" i="3"/>
  <c r="D14579" i="3"/>
  <c r="D14659" i="3"/>
  <c r="D14767" i="3"/>
  <c r="D14774" i="3"/>
  <c r="D9615" i="3"/>
  <c r="D9636" i="3"/>
  <c r="D9753" i="3"/>
  <c r="D9769" i="3"/>
  <c r="D9777" i="3"/>
  <c r="D9851" i="3"/>
  <c r="D9875" i="3"/>
  <c r="D9899" i="3"/>
  <c r="D9975" i="3"/>
  <c r="D10010" i="3"/>
  <c r="D10340" i="3"/>
  <c r="D10348" i="3"/>
  <c r="D10353" i="3"/>
  <c r="D10356" i="3"/>
  <c r="D10364" i="3"/>
  <c r="D10372" i="3"/>
  <c r="D10380" i="3"/>
  <c r="D10417" i="3"/>
  <c r="D10569" i="3"/>
  <c r="D10617" i="3"/>
  <c r="D10690" i="3"/>
  <c r="D10800" i="3"/>
  <c r="D10885" i="3"/>
  <c r="D10910" i="3"/>
  <c r="D10917" i="3"/>
  <c r="D10924" i="3"/>
  <c r="D11026" i="3"/>
  <c r="D11058" i="3"/>
  <c r="D11137" i="3"/>
  <c r="D11140" i="3"/>
  <c r="D11150" i="3"/>
  <c r="D11153" i="3"/>
  <c r="D11156" i="3"/>
  <c r="D11182" i="3"/>
  <c r="D11262" i="3"/>
  <c r="D11300" i="3"/>
  <c r="D11348" i="3"/>
  <c r="D11364" i="3"/>
  <c r="D11476" i="3"/>
  <c r="D11519" i="3"/>
  <c r="D11535" i="3"/>
  <c r="D11547" i="3"/>
  <c r="D11600" i="3"/>
  <c r="D11610" i="3"/>
  <c r="D11712" i="3"/>
  <c r="D11722" i="3"/>
  <c r="D11746" i="3"/>
  <c r="D11758" i="3"/>
  <c r="D11858" i="3"/>
  <c r="D11861" i="3"/>
  <c r="D12050" i="3"/>
  <c r="D12056" i="3"/>
  <c r="D12076" i="3"/>
  <c r="D12096" i="3"/>
  <c r="D12100" i="3"/>
  <c r="D12474" i="3"/>
  <c r="D12586" i="3"/>
  <c r="D12690" i="3"/>
  <c r="D12698" i="3"/>
  <c r="D12823" i="3"/>
  <c r="D12831" i="3"/>
  <c r="D13345" i="3"/>
  <c r="D13361" i="3"/>
  <c r="D14187" i="3"/>
  <c r="D14195" i="3"/>
  <c r="D14213" i="3"/>
  <c r="D14471" i="3"/>
  <c r="D14477" i="3"/>
  <c r="D14597" i="3"/>
  <c r="D14616" i="3"/>
  <c r="D14635" i="3"/>
  <c r="D14663" i="3"/>
  <c r="D14669" i="3"/>
  <c r="D14961" i="3"/>
  <c r="D14983" i="3"/>
  <c r="D15017" i="3"/>
  <c r="D15020" i="3"/>
  <c r="D15209" i="3"/>
  <c r="D15629" i="3"/>
  <c r="D1122" i="3"/>
  <c r="D1138" i="3"/>
  <c r="D1170" i="3"/>
  <c r="D1345" i="3"/>
  <c r="D2005" i="3"/>
  <c r="D2297" i="3"/>
  <c r="D2399" i="3"/>
  <c r="D2421" i="3"/>
  <c r="D2501" i="3"/>
  <c r="D2783" i="3"/>
  <c r="D2903" i="3"/>
  <c r="D3345" i="3"/>
  <c r="D1157" i="3"/>
  <c r="D1165" i="3"/>
  <c r="D1205" i="3"/>
  <c r="D1213" i="3"/>
  <c r="D1316" i="3"/>
  <c r="D1324" i="3"/>
  <c r="D1332" i="3"/>
  <c r="D1340" i="3"/>
  <c r="D1941" i="3"/>
  <c r="D2133" i="3"/>
  <c r="D2241" i="3"/>
  <c r="D2283" i="3"/>
  <c r="D2287" i="3"/>
  <c r="D2358" i="3"/>
  <c r="D2365" i="3"/>
  <c r="D2389" i="3"/>
  <c r="D2425" i="3"/>
  <c r="D2886" i="3"/>
  <c r="D2893" i="3"/>
  <c r="D3283" i="3"/>
  <c r="D3313" i="3"/>
  <c r="D1843" i="3"/>
  <c r="D1853" i="3"/>
  <c r="D2084" i="3"/>
  <c r="D2116" i="3"/>
  <c r="D2137" i="3"/>
  <c r="D2148" i="3"/>
  <c r="D2182" i="3"/>
  <c r="D2192" i="3"/>
  <c r="D2298" i="3"/>
  <c r="D2319" i="3"/>
  <c r="D2326" i="3"/>
  <c r="D2333" i="3"/>
  <c r="D2643" i="3"/>
  <c r="D2646" i="3"/>
  <c r="D2678" i="3"/>
  <c r="D2742" i="3"/>
  <c r="D2861" i="3"/>
  <c r="D2922" i="3"/>
  <c r="D3038" i="3"/>
  <c r="D1158" i="3"/>
  <c r="D1190" i="3"/>
  <c r="D1689" i="3"/>
  <c r="D1731" i="3"/>
  <c r="D1773" i="3"/>
  <c r="D1780" i="3"/>
  <c r="D1794" i="3"/>
  <c r="D1797" i="3"/>
  <c r="D1824" i="3"/>
  <c r="D1834" i="3"/>
  <c r="D1894" i="3"/>
  <c r="D2077" i="3"/>
  <c r="D2134" i="3"/>
  <c r="D2141" i="3"/>
  <c r="D2179" i="3"/>
  <c r="D2186" i="3"/>
  <c r="D2390" i="3"/>
  <c r="D2436" i="3"/>
  <c r="D2587" i="3"/>
  <c r="D2601" i="3"/>
  <c r="D2675" i="3"/>
  <c r="D2806" i="3"/>
  <c r="D2851" i="3"/>
  <c r="D1137" i="3"/>
  <c r="D1145" i="3"/>
  <c r="D1153" i="3"/>
  <c r="D1177" i="3"/>
  <c r="D1185" i="3"/>
  <c r="D1193" i="3"/>
  <c r="D1201" i="3"/>
  <c r="D1344" i="3"/>
  <c r="D1554" i="3"/>
  <c r="D1562" i="3"/>
  <c r="D1613" i="3"/>
  <c r="D1668" i="3"/>
  <c r="D1679" i="3"/>
  <c r="D1686" i="3"/>
  <c r="D1725" i="3"/>
  <c r="D1763" i="3"/>
  <c r="D1770" i="3"/>
  <c r="D1787" i="3"/>
  <c r="D1791" i="3"/>
  <c r="D1821" i="3"/>
  <c r="D1861" i="3"/>
  <c r="D1888" i="3"/>
  <c r="D2021" i="3"/>
  <c r="D2038" i="3"/>
  <c r="D2058" i="3"/>
  <c r="D2061" i="3"/>
  <c r="D2131" i="3"/>
  <c r="D2138" i="3"/>
  <c r="D2163" i="3"/>
  <c r="D2489" i="3"/>
  <c r="D2531" i="3"/>
  <c r="D2538" i="3"/>
  <c r="D2595" i="3"/>
  <c r="D2605" i="3"/>
  <c r="D2623" i="3"/>
  <c r="D2810" i="3"/>
  <c r="D2855" i="3"/>
  <c r="D2877" i="3"/>
  <c r="D2884" i="3"/>
  <c r="D10" i="3"/>
  <c r="D18" i="3"/>
  <c r="D26" i="3"/>
  <c r="D34" i="3"/>
  <c r="D42" i="3"/>
  <c r="D50" i="3"/>
  <c r="D58" i="3"/>
  <c r="D66" i="3"/>
  <c r="D74" i="3"/>
  <c r="D82" i="3"/>
  <c r="D90" i="3"/>
  <c r="D98" i="3"/>
  <c r="D106" i="3"/>
  <c r="D114" i="3"/>
  <c r="D122" i="3"/>
  <c r="D130" i="3"/>
  <c r="D138" i="3"/>
  <c r="D146" i="3"/>
  <c r="D154" i="3"/>
  <c r="D162" i="3"/>
  <c r="D170" i="3"/>
  <c r="D178" i="3"/>
  <c r="D186" i="3"/>
  <c r="D194" i="3"/>
  <c r="D202" i="3"/>
  <c r="D210" i="3"/>
  <c r="D218" i="3"/>
  <c r="D226" i="3"/>
  <c r="D234" i="3"/>
  <c r="D242" i="3"/>
  <c r="D250" i="3"/>
  <c r="D258" i="3"/>
  <c r="D266" i="3"/>
  <c r="D274" i="3"/>
  <c r="D282" i="3"/>
  <c r="D290" i="3"/>
  <c r="D298" i="3"/>
  <c r="D1090" i="3"/>
  <c r="D1111" i="3"/>
  <c r="D1159" i="3"/>
  <c r="D1191" i="3"/>
  <c r="D1215" i="3"/>
  <c r="D1223" i="3"/>
  <c r="D1252" i="3"/>
  <c r="D1260" i="3"/>
  <c r="D1268" i="3"/>
  <c r="D1276" i="3"/>
  <c r="D1443" i="3"/>
  <c r="D1451" i="3"/>
  <c r="D1520" i="3"/>
  <c r="D1536" i="3"/>
  <c r="D1576" i="3"/>
  <c r="D1597" i="3"/>
  <c r="D1603" i="3"/>
  <c r="D1610" i="3"/>
  <c r="D1638" i="3"/>
  <c r="D1645" i="3"/>
  <c r="D1795" i="3"/>
  <c r="D1954" i="3"/>
  <c r="D1957" i="3"/>
  <c r="D1985" i="3"/>
  <c r="D2441" i="3"/>
  <c r="D2507" i="3"/>
  <c r="D2518" i="3"/>
  <c r="D2532" i="3"/>
  <c r="D2550" i="3"/>
  <c r="D2564" i="3"/>
  <c r="D2571" i="3"/>
  <c r="D2575" i="3"/>
  <c r="D2585" i="3"/>
  <c r="D2701" i="3"/>
  <c r="D2772" i="3"/>
  <c r="D2779" i="3"/>
  <c r="D3112" i="3"/>
  <c r="D3144" i="3"/>
  <c r="D3202" i="3"/>
  <c r="D3235" i="3"/>
  <c r="D3242" i="3"/>
  <c r="D3676" i="3"/>
  <c r="D4079" i="3"/>
  <c r="D4559" i="3"/>
  <c r="D4975" i="3"/>
  <c r="D5841" i="3"/>
  <c r="D5866" i="3"/>
  <c r="D6193" i="3"/>
  <c r="D7767" i="3"/>
  <c r="D7771" i="3"/>
  <c r="D7775" i="3"/>
  <c r="D7779" i="3"/>
  <c r="D7783" i="3"/>
  <c r="D5657" i="3"/>
  <c r="D5665" i="3"/>
  <c r="D5706" i="3"/>
  <c r="D5714" i="3"/>
  <c r="D5769" i="3"/>
  <c r="D5802" i="3"/>
  <c r="D6106" i="3"/>
  <c r="D6136" i="3"/>
  <c r="D6611" i="3"/>
  <c r="D6731" i="3"/>
  <c r="D6781" i="3"/>
  <c r="D6931" i="3"/>
  <c r="D7043" i="3"/>
  <c r="D7171" i="3"/>
  <c r="D7299" i="3"/>
  <c r="D7373" i="3"/>
  <c r="D7379" i="3"/>
  <c r="D7517" i="3"/>
  <c r="D7523" i="3"/>
  <c r="D7803" i="3"/>
  <c r="D7815" i="3"/>
  <c r="D7819" i="3"/>
  <c r="D7823" i="3"/>
  <c r="D7827" i="3"/>
  <c r="D7831" i="3"/>
  <c r="D7835" i="3"/>
  <c r="D7843" i="3"/>
  <c r="D7986" i="3"/>
  <c r="D7989" i="3"/>
  <c r="D7993" i="3"/>
  <c r="D8353" i="3"/>
  <c r="D8356" i="3"/>
  <c r="D3771" i="3"/>
  <c r="D3812" i="3"/>
  <c r="D3838" i="3"/>
  <c r="D3844" i="3"/>
  <c r="D3885" i="3"/>
  <c r="D3895" i="3"/>
  <c r="D3979" i="3"/>
  <c r="D4068" i="3"/>
  <c r="D4158" i="3"/>
  <c r="D4339" i="3"/>
  <c r="D4605" i="3"/>
  <c r="D4683" i="3"/>
  <c r="D4749" i="3"/>
  <c r="D4779" i="3"/>
  <c r="D4789" i="3"/>
  <c r="D4794" i="3"/>
  <c r="D4799" i="3"/>
  <c r="D4843" i="3"/>
  <c r="D4871" i="3"/>
  <c r="D4895" i="3"/>
  <c r="D4909" i="3"/>
  <c r="D4919" i="3"/>
  <c r="D4999" i="3"/>
  <c r="D5061" i="3"/>
  <c r="D5076" i="3"/>
  <c r="D5095" i="3"/>
  <c r="D5115" i="3"/>
  <c r="D5120" i="3"/>
  <c r="D5125" i="3"/>
  <c r="D5135" i="3"/>
  <c r="D5385" i="3"/>
  <c r="D5409" i="3"/>
  <c r="D5441" i="3"/>
  <c r="D5465" i="3"/>
  <c r="D5473" i="3"/>
  <c r="D3353" i="3"/>
  <c r="D3456" i="3"/>
  <c r="D3481" i="3"/>
  <c r="D3488" i="3"/>
  <c r="D3513" i="3"/>
  <c r="D3520" i="3"/>
  <c r="D3560" i="3"/>
  <c r="D3570" i="3"/>
  <c r="D3580" i="3"/>
  <c r="D3615" i="3"/>
  <c r="D3622" i="3"/>
  <c r="D3633" i="3"/>
  <c r="D3647" i="3"/>
  <c r="D3661" i="3"/>
  <c r="D3667" i="3"/>
  <c r="D3683" i="3"/>
  <c r="D3724" i="3"/>
  <c r="D3734" i="3"/>
  <c r="D3740" i="3"/>
  <c r="D3756" i="3"/>
  <c r="D3787" i="3"/>
  <c r="D3835" i="3"/>
  <c r="D3860" i="3"/>
  <c r="D3875" i="3"/>
  <c r="D3980" i="3"/>
  <c r="D3999" i="3"/>
  <c r="D4037" i="3"/>
  <c r="D4043" i="3"/>
  <c r="D4175" i="3"/>
  <c r="D4295" i="3"/>
  <c r="D4451" i="3"/>
  <c r="D4517" i="3"/>
  <c r="D4635" i="3"/>
  <c r="D4649" i="3"/>
  <c r="D4679" i="3"/>
  <c r="D4699" i="3"/>
  <c r="D4819" i="3"/>
  <c r="D4863" i="3"/>
  <c r="D4943" i="3"/>
  <c r="D4962" i="3"/>
  <c r="D4971" i="3"/>
  <c r="D5077" i="3"/>
  <c r="D5335" i="3"/>
  <c r="D5405" i="3"/>
  <c r="D5461" i="3"/>
  <c r="D5493" i="3"/>
  <c r="D5530" i="3"/>
  <c r="D5535" i="3"/>
  <c r="D5625" i="3"/>
  <c r="D5783" i="3"/>
  <c r="D5857" i="3"/>
  <c r="D6185" i="3"/>
  <c r="D6411" i="3"/>
  <c r="D6461" i="3"/>
  <c r="D6509" i="3"/>
  <c r="D6763" i="3"/>
  <c r="D7647" i="3"/>
  <c r="D7687" i="3"/>
  <c r="D7939" i="3"/>
  <c r="D8009" i="3"/>
  <c r="D8042" i="3"/>
  <c r="D8075" i="3"/>
  <c r="D8079" i="3"/>
  <c r="D8106" i="3"/>
  <c r="D8109" i="3"/>
  <c r="D8290" i="3"/>
  <c r="D8293" i="3"/>
  <c r="D8297" i="3"/>
  <c r="D8317" i="3"/>
  <c r="D8415" i="3"/>
  <c r="D8442" i="3"/>
  <c r="D8449" i="3"/>
  <c r="D8475" i="3"/>
  <c r="D8489" i="3"/>
  <c r="D8554" i="3"/>
  <c r="D8561" i="3"/>
  <c r="D8564" i="3"/>
  <c r="D8666" i="3"/>
  <c r="D8673" i="3"/>
  <c r="D8743" i="3"/>
  <c r="D8753" i="3"/>
  <c r="D8759" i="3"/>
  <c r="D1547" i="3"/>
  <c r="D1594" i="3"/>
  <c r="D1604" i="3"/>
  <c r="D1618" i="3"/>
  <c r="D1812" i="3"/>
  <c r="D1851" i="3"/>
  <c r="D1945" i="3"/>
  <c r="D1986" i="3"/>
  <c r="D1989" i="3"/>
  <c r="D2035" i="3"/>
  <c r="D2052" i="3"/>
  <c r="D2068" i="3"/>
  <c r="D2100" i="3"/>
  <c r="D2260" i="3"/>
  <c r="D2281" i="3"/>
  <c r="D2292" i="3"/>
  <c r="D2387" i="3"/>
  <c r="D2397" i="3"/>
  <c r="D2419" i="3"/>
  <c r="D2426" i="3"/>
  <c r="D2462" i="3"/>
  <c r="D2484" i="3"/>
  <c r="D2515" i="3"/>
  <c r="D2582" i="3"/>
  <c r="D2617" i="3"/>
  <c r="D2651" i="3"/>
  <c r="D2682" i="3"/>
  <c r="D2710" i="3"/>
  <c r="D2787" i="3"/>
  <c r="D2863" i="3"/>
  <c r="D2874" i="3"/>
  <c r="D2916" i="3"/>
  <c r="D2934" i="3"/>
  <c r="D3014" i="3"/>
  <c r="D3678" i="3"/>
  <c r="D3804" i="3"/>
  <c r="D3851" i="3"/>
  <c r="D3939" i="3"/>
  <c r="D4012" i="3"/>
  <c r="D4113" i="3"/>
  <c r="D4123" i="3"/>
  <c r="D4133" i="3"/>
  <c r="D4198" i="3"/>
  <c r="D4582" i="3"/>
  <c r="D4587" i="3"/>
  <c r="D4597" i="3"/>
  <c r="D4602" i="3"/>
  <c r="D4845" i="3"/>
  <c r="D4859" i="3"/>
  <c r="D4930" i="3"/>
  <c r="D5063" i="3"/>
  <c r="D5068" i="3"/>
  <c r="D5073" i="3"/>
  <c r="D5092" i="3"/>
  <c r="D5161" i="3"/>
  <c r="D5171" i="3"/>
  <c r="D5176" i="3"/>
  <c r="D5191" i="3"/>
  <c r="D5215" i="3"/>
  <c r="D5249" i="3"/>
  <c r="D5269" i="3"/>
  <c r="D5392" i="3"/>
  <c r="D5397" i="3"/>
  <c r="D5425" i="3"/>
  <c r="D5517" i="3"/>
  <c r="D5555" i="3"/>
  <c r="D5569" i="3"/>
  <c r="D5645" i="3"/>
  <c r="D6008" i="3"/>
  <c r="D6027" i="3"/>
  <c r="D6051" i="3"/>
  <c r="D6066" i="3"/>
  <c r="D6072" i="3"/>
  <c r="D6090" i="3"/>
  <c r="D6117" i="3"/>
  <c r="D6733" i="3"/>
  <c r="D7623" i="3"/>
  <c r="D8123" i="3"/>
  <c r="D8189" i="3"/>
  <c r="D8347" i="3"/>
  <c r="D8409" i="3"/>
  <c r="D1301" i="3"/>
  <c r="D1333" i="3"/>
  <c r="D1341" i="3"/>
  <c r="D1455" i="3"/>
  <c r="D1463" i="3"/>
  <c r="D1468" i="3"/>
  <c r="D1484" i="3"/>
  <c r="D1521" i="3"/>
  <c r="D1537" i="3"/>
  <c r="D1561" i="3"/>
  <c r="D1643" i="3"/>
  <c r="D1670" i="3"/>
  <c r="D1691" i="3"/>
  <c r="D1695" i="3"/>
  <c r="D1744" i="3"/>
  <c r="D1747" i="3"/>
  <c r="D1750" i="3"/>
  <c r="D1775" i="3"/>
  <c r="D1823" i="3"/>
  <c r="D1826" i="3"/>
  <c r="D1833" i="3"/>
  <c r="D1842" i="3"/>
  <c r="D1889" i="3"/>
  <c r="D1892" i="3"/>
  <c r="D1903" i="3"/>
  <c r="D1926" i="3"/>
  <c r="D1942" i="3"/>
  <c r="D1990" i="3"/>
  <c r="D2019" i="3"/>
  <c r="D2089" i="3"/>
  <c r="D2111" i="3"/>
  <c r="D2125" i="3"/>
  <c r="D2132" i="3"/>
  <c r="D2243" i="3"/>
  <c r="D2253" i="3"/>
  <c r="D2271" i="3"/>
  <c r="D2278" i="3"/>
  <c r="D2317" i="3"/>
  <c r="D2324" i="3"/>
  <c r="D2384" i="3"/>
  <c r="D2394" i="3"/>
  <c r="D2502" i="3"/>
  <c r="D2537" i="3"/>
  <c r="D2548" i="3"/>
  <c r="D2665" i="3"/>
  <c r="D2690" i="3"/>
  <c r="D2707" i="3"/>
  <c r="D2714" i="3"/>
  <c r="D2739" i="3"/>
  <c r="D2749" i="3"/>
  <c r="D2756" i="3"/>
  <c r="D2913" i="3"/>
  <c r="D2945" i="3"/>
  <c r="D2948" i="3"/>
  <c r="D2969" i="3"/>
  <c r="D2983" i="3"/>
  <c r="D3001" i="3"/>
  <c r="D3039" i="3"/>
  <c r="D3064" i="3"/>
  <c r="D3336" i="3"/>
  <c r="D3354" i="3"/>
  <c r="D3883" i="3"/>
  <c r="D3887" i="3"/>
  <c r="D4097" i="3"/>
  <c r="D4128" i="3"/>
  <c r="D4145" i="3"/>
  <c r="D4567" i="3"/>
  <c r="D4661" i="3"/>
  <c r="D4666" i="3"/>
  <c r="D4671" i="3"/>
  <c r="D4751" i="3"/>
  <c r="D4766" i="3"/>
  <c r="D4771" i="3"/>
  <c r="D4883" i="3"/>
  <c r="D5157" i="3"/>
  <c r="D5402" i="3"/>
  <c r="D5453" i="3"/>
  <c r="D5485" i="3"/>
  <c r="D7947" i="3"/>
  <c r="D1296" i="3"/>
  <c r="D1328" i="3"/>
  <c r="D1349" i="3"/>
  <c r="D1357" i="3"/>
  <c r="D1500" i="3"/>
  <c r="D1508" i="3"/>
  <c r="D1516" i="3"/>
  <c r="D1524" i="3"/>
  <c r="D1540" i="3"/>
  <c r="D1585" i="3"/>
  <c r="D1661" i="3"/>
  <c r="D1741" i="3"/>
  <c r="D1769" i="3"/>
  <c r="D1830" i="3"/>
  <c r="D1977" i="3"/>
  <c r="D1984" i="3"/>
  <c r="D2013" i="3"/>
  <c r="D2079" i="3"/>
  <c r="D2101" i="3"/>
  <c r="D2143" i="3"/>
  <c r="D2161" i="3"/>
  <c r="D2191" i="3"/>
  <c r="D2201" i="3"/>
  <c r="D2293" i="3"/>
  <c r="D2566" i="3"/>
  <c r="D2573" i="3"/>
  <c r="D2583" i="3"/>
  <c r="D2639" i="3"/>
  <c r="D2683" i="3"/>
  <c r="D2687" i="3"/>
  <c r="D2791" i="3"/>
  <c r="D2959" i="3"/>
  <c r="D2966" i="3"/>
  <c r="D2991" i="3"/>
  <c r="D2998" i="3"/>
  <c r="D3012" i="3"/>
  <c r="D3811" i="3"/>
  <c r="D4003" i="3"/>
  <c r="D4067" i="3"/>
  <c r="D4603" i="3"/>
  <c r="D4627" i="3"/>
  <c r="D4737" i="3"/>
  <c r="D4742" i="3"/>
  <c r="D4807" i="3"/>
  <c r="D4879" i="3"/>
  <c r="D4898" i="3"/>
  <c r="D4907" i="3"/>
  <c r="D4922" i="3"/>
  <c r="D5007" i="3"/>
  <c r="D5026" i="3"/>
  <c r="D5035" i="3"/>
  <c r="D5050" i="3"/>
  <c r="D5285" i="3"/>
  <c r="D5295" i="3"/>
  <c r="D5309" i="3"/>
  <c r="D5355" i="3"/>
  <c r="D5360" i="3"/>
  <c r="D5365" i="3"/>
  <c r="D5375" i="3"/>
  <c r="D5477" i="3"/>
  <c r="D5504" i="3"/>
  <c r="D5523" i="3"/>
  <c r="D5528" i="3"/>
  <c r="D5594" i="3"/>
  <c r="D5599" i="3"/>
  <c r="D5613" i="3"/>
  <c r="D5623" i="3"/>
  <c r="D5694" i="3"/>
  <c r="D5701" i="3"/>
  <c r="D5705" i="3"/>
  <c r="D5709" i="3"/>
  <c r="D5777" i="3"/>
  <c r="D5789" i="3"/>
  <c r="D5817" i="3"/>
  <c r="D5821" i="3"/>
  <c r="D5825" i="3"/>
  <c r="D5986" i="3"/>
  <c r="D6001" i="3"/>
  <c r="D6009" i="3"/>
  <c r="D6017" i="3"/>
  <c r="D6056" i="3"/>
  <c r="D7677" i="3"/>
  <c r="D7697" i="3"/>
  <c r="D7711" i="3"/>
  <c r="D7725" i="3"/>
  <c r="D7739" i="3"/>
  <c r="D7745" i="3"/>
  <c r="D7751" i="3"/>
  <c r="D9765" i="3"/>
  <c r="D9834" i="3"/>
  <c r="D9895" i="3"/>
  <c r="D9911" i="3"/>
  <c r="D9924" i="3"/>
  <c r="D9942" i="3"/>
  <c r="D9958" i="3"/>
  <c r="D10080" i="3"/>
  <c r="D10085" i="3"/>
  <c r="D10093" i="3"/>
  <c r="D10125" i="3"/>
  <c r="D10141" i="3"/>
  <c r="D10290" i="3"/>
  <c r="D10322" i="3"/>
  <c r="D10420" i="3"/>
  <c r="D10428" i="3"/>
  <c r="D10436" i="3"/>
  <c r="D10444" i="3"/>
  <c r="D10465" i="3"/>
  <c r="D10468" i="3"/>
  <c r="D10476" i="3"/>
  <c r="D10492" i="3"/>
  <c r="D10500" i="3"/>
  <c r="D10508" i="3"/>
  <c r="D10577" i="3"/>
  <c r="D10593" i="3"/>
  <c r="D10609" i="3"/>
  <c r="D10696" i="3"/>
  <c r="D10721" i="3"/>
  <c r="D10728" i="3"/>
  <c r="D10753" i="3"/>
  <c r="D10843" i="3"/>
  <c r="D10850" i="3"/>
  <c r="D10853" i="3"/>
  <c r="D10864" i="3"/>
  <c r="D11243" i="3"/>
  <c r="D11427" i="3"/>
  <c r="D8498" i="3"/>
  <c r="D8501" i="3"/>
  <c r="D8505" i="3"/>
  <c r="D8517" i="3"/>
  <c r="D8533" i="3"/>
  <c r="D8570" i="3"/>
  <c r="D8573" i="3"/>
  <c r="D8577" i="3"/>
  <c r="D8603" i="3"/>
  <c r="D8607" i="3"/>
  <c r="D8613" i="3"/>
  <c r="D8682" i="3"/>
  <c r="D8685" i="3"/>
  <c r="D8703" i="3"/>
  <c r="D8706" i="3"/>
  <c r="D8709" i="3"/>
  <c r="D8713" i="3"/>
  <c r="D8787" i="3"/>
  <c r="D8797" i="3"/>
  <c r="D8810" i="3"/>
  <c r="D8813" i="3"/>
  <c r="D8826" i="3"/>
  <c r="D8829" i="3"/>
  <c r="D8842" i="3"/>
  <c r="D8978" i="3"/>
  <c r="D9029" i="3"/>
  <c r="D9177" i="3"/>
  <c r="D9180" i="3"/>
  <c r="D9193" i="3"/>
  <c r="D9196" i="3"/>
  <c r="D9199" i="3"/>
  <c r="D9203" i="3"/>
  <c r="D9215" i="3"/>
  <c r="D9219" i="3"/>
  <c r="D9381" i="3"/>
  <c r="D9433" i="3"/>
  <c r="D9444" i="3"/>
  <c r="D9459" i="3"/>
  <c r="D9489" i="3"/>
  <c r="D9585" i="3"/>
  <c r="D9641" i="3"/>
  <c r="D9649" i="3"/>
  <c r="D9678" i="3"/>
  <c r="D9686" i="3"/>
  <c r="D9731" i="3"/>
  <c r="D9845" i="3"/>
  <c r="D9850" i="3"/>
  <c r="D9898" i="3"/>
  <c r="D9977" i="3"/>
  <c r="D9985" i="3"/>
  <c r="D10001" i="3"/>
  <c r="D10009" i="3"/>
  <c r="D10022" i="3"/>
  <c r="D10046" i="3"/>
  <c r="D10075" i="3"/>
  <c r="D10189" i="3"/>
  <c r="D10205" i="3"/>
  <c r="D10253" i="3"/>
  <c r="D10269" i="3"/>
  <c r="D10285" i="3"/>
  <c r="D10354" i="3"/>
  <c r="D10386" i="3"/>
  <c r="D10423" i="3"/>
  <c r="D10551" i="3"/>
  <c r="D10620" i="3"/>
  <c r="D10668" i="3"/>
  <c r="D10704" i="3"/>
  <c r="D10830" i="3"/>
  <c r="D10886" i="3"/>
  <c r="D10890" i="3"/>
  <c r="D10982" i="3"/>
  <c r="D10998" i="3"/>
  <c r="D11014" i="3"/>
  <c r="D11062" i="3"/>
  <c r="D11090" i="3"/>
  <c r="D11205" i="3"/>
  <c r="D11237" i="3"/>
  <c r="D11266" i="3"/>
  <c r="D11317" i="3"/>
  <c r="D11037" i="3"/>
  <c r="D11040" i="3"/>
  <c r="D11129" i="3"/>
  <c r="D11257" i="3"/>
  <c r="D11260" i="3"/>
  <c r="D11616" i="3"/>
  <c r="D8855" i="3"/>
  <c r="D8861" i="3"/>
  <c r="D8865" i="3"/>
  <c r="D8881" i="3"/>
  <c r="D8884" i="3"/>
  <c r="D8890" i="3"/>
  <c r="D8893" i="3"/>
  <c r="D8906" i="3"/>
  <c r="D8909" i="3"/>
  <c r="D9093" i="3"/>
  <c r="D9133" i="3"/>
  <c r="D9149" i="3"/>
  <c r="D9159" i="3"/>
  <c r="D9445" i="3"/>
  <c r="D9501" i="3"/>
  <c r="D9505" i="3"/>
  <c r="D9539" i="3"/>
  <c r="D9639" i="3"/>
  <c r="D9655" i="3"/>
  <c r="D9668" i="3"/>
  <c r="D9676" i="3"/>
  <c r="D9819" i="3"/>
  <c r="D9920" i="3"/>
  <c r="D9925" i="3"/>
  <c r="D9943" i="3"/>
  <c r="D9967" i="3"/>
  <c r="D9983" i="3"/>
  <c r="D10007" i="3"/>
  <c r="D10015" i="3"/>
  <c r="D10020" i="3"/>
  <c r="D10025" i="3"/>
  <c r="D10028" i="3"/>
  <c r="D10036" i="3"/>
  <c r="D10052" i="3"/>
  <c r="D10057" i="3"/>
  <c r="D10073" i="3"/>
  <c r="D10155" i="3"/>
  <c r="D10171" i="3"/>
  <c r="D10195" i="3"/>
  <c r="D10203" i="3"/>
  <c r="D10211" i="3"/>
  <c r="D10275" i="3"/>
  <c r="D10299" i="3"/>
  <c r="D10323" i="3"/>
  <c r="D10331" i="3"/>
  <c r="D10352" i="3"/>
  <c r="D10416" i="3"/>
  <c r="D10445" i="3"/>
  <c r="D10461" i="3"/>
  <c r="D10541" i="3"/>
  <c r="D10562" i="3"/>
  <c r="D10578" i="3"/>
  <c r="D10610" i="3"/>
  <c r="D10687" i="3"/>
  <c r="D10712" i="3"/>
  <c r="D10740" i="3"/>
  <c r="D10748" i="3"/>
  <c r="D10772" i="3"/>
  <c r="D10817" i="3"/>
  <c r="D10912" i="3"/>
  <c r="D10954" i="3"/>
  <c r="D11002" i="3"/>
  <c r="D11034" i="3"/>
  <c r="D11091" i="3"/>
  <c r="D11094" i="3"/>
  <c r="D11142" i="3"/>
  <c r="D11171" i="3"/>
  <c r="D11222" i="3"/>
  <c r="D11551" i="3"/>
  <c r="D11567" i="3"/>
  <c r="D8017" i="3"/>
  <c r="D8030" i="3"/>
  <c r="D8043" i="3"/>
  <c r="D8074" i="3"/>
  <c r="D8081" i="3"/>
  <c r="D8177" i="3"/>
  <c r="D8180" i="3"/>
  <c r="D8207" i="3"/>
  <c r="D8213" i="3"/>
  <c r="D8217" i="3"/>
  <c r="D8291" i="3"/>
  <c r="D8335" i="3"/>
  <c r="D8341" i="3"/>
  <c r="D8413" i="3"/>
  <c r="D8457" i="3"/>
  <c r="D8493" i="3"/>
  <c r="D8535" i="3"/>
  <c r="D8571" i="3"/>
  <c r="D8585" i="3"/>
  <c r="D8605" i="3"/>
  <c r="D8641" i="3"/>
  <c r="D8644" i="3"/>
  <c r="D8657" i="3"/>
  <c r="D8660" i="3"/>
  <c r="D8670" i="3"/>
  <c r="D8683" i="3"/>
  <c r="D8707" i="3"/>
  <c r="D8738" i="3"/>
  <c r="D8786" i="3"/>
  <c r="D8789" i="3"/>
  <c r="D8795" i="3"/>
  <c r="D8802" i="3"/>
  <c r="D8805" i="3"/>
  <c r="D8821" i="3"/>
  <c r="D8834" i="3"/>
  <c r="D8837" i="3"/>
  <c r="D9059" i="3"/>
  <c r="D9065" i="3"/>
  <c r="D9068" i="3"/>
  <c r="D9125" i="3"/>
  <c r="D9128" i="3"/>
  <c r="D9197" i="3"/>
  <c r="D9213" i="3"/>
  <c r="D9277" i="3"/>
  <c r="D9293" i="3"/>
  <c r="D9309" i="3"/>
  <c r="D9341" i="3"/>
  <c r="D9357" i="3"/>
  <c r="D9383" i="3"/>
  <c r="D9491" i="3"/>
  <c r="D9513" i="3"/>
  <c r="D9551" i="3"/>
  <c r="D9555" i="3"/>
  <c r="D9735" i="3"/>
  <c r="D9743" i="3"/>
  <c r="D9751" i="3"/>
  <c r="D9756" i="3"/>
  <c r="D9780" i="3"/>
  <c r="D9785" i="3"/>
  <c r="D9801" i="3"/>
  <c r="D9817" i="3"/>
  <c r="D9820" i="3"/>
  <c r="D9825" i="3"/>
  <c r="D9841" i="3"/>
  <c r="D9883" i="3"/>
  <c r="D9949" i="3"/>
  <c r="D9965" i="3"/>
  <c r="D10042" i="3"/>
  <c r="D10092" i="3"/>
  <c r="D10097" i="3"/>
  <c r="D10100" i="3"/>
  <c r="D10108" i="3"/>
  <c r="D10116" i="3"/>
  <c r="D10124" i="3"/>
  <c r="D10225" i="3"/>
  <c r="D10241" i="3"/>
  <c r="D10257" i="3"/>
  <c r="D10273" i="3"/>
  <c r="D10305" i="3"/>
  <c r="D10321" i="3"/>
  <c r="D10427" i="3"/>
  <c r="D10451" i="3"/>
  <c r="D10459" i="3"/>
  <c r="D10491" i="3"/>
  <c r="D10515" i="3"/>
  <c r="D10523" i="3"/>
  <c r="D10581" i="3"/>
  <c r="D10589" i="3"/>
  <c r="D10597" i="3"/>
  <c r="D10613" i="3"/>
  <c r="D10621" i="3"/>
  <c r="D10624" i="3"/>
  <c r="D10662" i="3"/>
  <c r="D10666" i="3"/>
  <c r="D10680" i="3"/>
  <c r="D10720" i="3"/>
  <c r="D10730" i="3"/>
  <c r="D10752" i="3"/>
  <c r="D10766" i="3"/>
  <c r="D10769" i="3"/>
  <c r="D10776" i="3"/>
  <c r="D10783" i="3"/>
  <c r="D10849" i="3"/>
  <c r="D10859" i="3"/>
  <c r="D10902" i="3"/>
  <c r="D11407" i="3"/>
  <c r="D11445" i="3"/>
  <c r="D7969" i="3"/>
  <c r="D7972" i="3"/>
  <c r="D7999" i="3"/>
  <c r="D8011" i="3"/>
  <c r="D8027" i="3"/>
  <c r="D8058" i="3"/>
  <c r="D8061" i="3"/>
  <c r="D8091" i="3"/>
  <c r="D8157" i="3"/>
  <c r="D8167" i="3"/>
  <c r="D8191" i="3"/>
  <c r="D8194" i="3"/>
  <c r="D8197" i="3"/>
  <c r="D8201" i="3"/>
  <c r="D8234" i="3"/>
  <c r="D8247" i="3"/>
  <c r="D8263" i="3"/>
  <c r="D8289" i="3"/>
  <c r="D8365" i="3"/>
  <c r="D8391" i="3"/>
  <c r="D8410" i="3"/>
  <c r="D8477" i="3"/>
  <c r="D8529" i="3"/>
  <c r="D8532" i="3"/>
  <c r="D8576" i="3"/>
  <c r="D8602" i="3"/>
  <c r="D8698" i="3"/>
  <c r="D8767" i="3"/>
  <c r="D8783" i="3"/>
  <c r="D8793" i="3"/>
  <c r="D8796" i="3"/>
  <c r="D8799" i="3"/>
  <c r="D8993" i="3"/>
  <c r="D9012" i="3"/>
  <c r="D9071" i="3"/>
  <c r="D9075" i="3"/>
  <c r="D9087" i="3"/>
  <c r="D9091" i="3"/>
  <c r="D9173" i="3"/>
  <c r="D9192" i="3"/>
  <c r="D9221" i="3"/>
  <c r="D9361" i="3"/>
  <c r="D9413" i="3"/>
  <c r="D9525" i="3"/>
  <c r="D9529" i="3"/>
  <c r="D9701" i="3"/>
  <c r="D9759" i="3"/>
  <c r="D9767" i="3"/>
  <c r="D9791" i="3"/>
  <c r="D9807" i="3"/>
  <c r="D9815" i="3"/>
  <c r="D9905" i="3"/>
  <c r="D10045" i="3"/>
  <c r="D10087" i="3"/>
  <c r="D10164" i="3"/>
  <c r="D10172" i="3"/>
  <c r="D10180" i="3"/>
  <c r="D10188" i="3"/>
  <c r="D10212" i="3"/>
  <c r="D10220" i="3"/>
  <c r="D10276" i="3"/>
  <c r="D10284" i="3"/>
  <c r="D10369" i="3"/>
  <c r="D10377" i="3"/>
  <c r="D10385" i="3"/>
  <c r="D10401" i="3"/>
  <c r="D10438" i="3"/>
  <c r="D10571" i="3"/>
  <c r="D10579" i="3"/>
  <c r="D10595" i="3"/>
  <c r="D10611" i="3"/>
  <c r="D10692" i="3"/>
  <c r="D10818" i="3"/>
  <c r="D10832" i="3"/>
  <c r="D10846" i="3"/>
  <c r="D10930" i="3"/>
  <c r="D10997" i="3"/>
  <c r="D11048" i="3"/>
  <c r="D11061" i="3"/>
  <c r="D11191" i="3"/>
  <c r="D8138" i="3"/>
  <c r="D8221" i="3"/>
  <c r="D8241" i="3"/>
  <c r="D8244" i="3"/>
  <c r="D8257" i="3"/>
  <c r="D8260" i="3"/>
  <c r="D8349" i="3"/>
  <c r="D8359" i="3"/>
  <c r="D8369" i="3"/>
  <c r="D8372" i="3"/>
  <c r="D8385" i="3"/>
  <c r="D8388" i="3"/>
  <c r="D8431" i="3"/>
  <c r="D8434" i="3"/>
  <c r="D8437" i="3"/>
  <c r="D8441" i="3"/>
  <c r="D8474" i="3"/>
  <c r="D8523" i="3"/>
  <c r="D8619" i="3"/>
  <c r="D8639" i="3"/>
  <c r="D8671" i="3"/>
  <c r="D8725" i="3"/>
  <c r="D8745" i="3"/>
  <c r="D8751" i="3"/>
  <c r="D8761" i="3"/>
  <c r="D9034" i="3"/>
  <c r="D9037" i="3"/>
  <c r="D9060" i="3"/>
  <c r="D9237" i="3"/>
  <c r="D9301" i="3"/>
  <c r="D9317" i="3"/>
  <c r="D9320" i="3"/>
  <c r="D9349" i="3"/>
  <c r="D9391" i="3"/>
  <c r="D9395" i="3"/>
  <c r="D9447" i="3"/>
  <c r="D9507" i="3"/>
  <c r="D9643" i="3"/>
  <c r="D9696" i="3"/>
  <c r="D9725" i="3"/>
  <c r="D9852" i="3"/>
  <c r="D9860" i="3"/>
  <c r="D10011" i="3"/>
  <c r="D10061" i="3"/>
  <c r="D10167" i="3"/>
  <c r="D10231" i="3"/>
  <c r="D10247" i="3"/>
  <c r="D10295" i="3"/>
  <c r="D10311" i="3"/>
  <c r="D11798" i="3"/>
  <c r="D11906" i="3"/>
  <c r="D11912" i="3"/>
  <c r="D11940" i="3"/>
  <c r="D11946" i="3"/>
  <c r="D12000" i="3"/>
  <c r="D12003" i="3"/>
  <c r="D12012" i="3"/>
  <c r="D12132" i="3"/>
  <c r="D12138" i="3"/>
  <c r="D12145" i="3"/>
  <c r="D12182" i="3"/>
  <c r="D12212" i="3"/>
  <c r="D12218" i="3"/>
  <c r="D12252" i="3"/>
  <c r="D12256" i="3"/>
  <c r="D12335" i="3"/>
  <c r="D12351" i="3"/>
  <c r="D12367" i="3"/>
  <c r="D12372" i="3"/>
  <c r="D12380" i="3"/>
  <c r="D12388" i="3"/>
  <c r="D12396" i="3"/>
  <c r="D12582" i="3"/>
  <c r="D12590" i="3"/>
  <c r="D12598" i="3"/>
  <c r="D12606" i="3"/>
  <c r="D12622" i="3"/>
  <c r="D12638" i="3"/>
  <c r="D12646" i="3"/>
  <c r="D12670" i="3"/>
  <c r="D12686" i="3"/>
  <c r="D12694" i="3"/>
  <c r="D12702" i="3"/>
  <c r="D13367" i="3"/>
  <c r="D13404" i="3"/>
  <c r="D13436" i="3"/>
  <c r="D13489" i="3"/>
  <c r="D13497" i="3"/>
  <c r="D13518" i="3"/>
  <c r="D13539" i="3"/>
  <c r="D13547" i="3"/>
  <c r="D13555" i="3"/>
  <c r="D13563" i="3"/>
  <c r="D13571" i="3"/>
  <c r="D13579" i="3"/>
  <c r="D10980" i="3"/>
  <c r="D10996" i="3"/>
  <c r="D11044" i="3"/>
  <c r="D11060" i="3"/>
  <c r="D11095" i="3"/>
  <c r="D11117" i="3"/>
  <c r="D11146" i="3"/>
  <c r="D11149" i="3"/>
  <c r="D11152" i="3"/>
  <c r="D11159" i="3"/>
  <c r="D11181" i="3"/>
  <c r="D11184" i="3"/>
  <c r="D11231" i="3"/>
  <c r="D11269" i="3"/>
  <c r="D11272" i="3"/>
  <c r="D11275" i="3"/>
  <c r="D11278" i="3"/>
  <c r="D11301" i="3"/>
  <c r="D11304" i="3"/>
  <c r="D11351" i="3"/>
  <c r="D11417" i="3"/>
  <c r="D11420" i="3"/>
  <c r="D11436" i="3"/>
  <c r="D11439" i="3"/>
  <c r="D11458" i="3"/>
  <c r="D11461" i="3"/>
  <c r="D11477" i="3"/>
  <c r="D11493" i="3"/>
  <c r="D11536" i="3"/>
  <c r="D11564" i="3"/>
  <c r="D11664" i="3"/>
  <c r="D11792" i="3"/>
  <c r="D11812" i="3"/>
  <c r="D11890" i="3"/>
  <c r="D12046" i="3"/>
  <c r="D12064" i="3"/>
  <c r="D12114" i="3"/>
  <c r="D12130" i="3"/>
  <c r="D12172" i="3"/>
  <c r="D12176" i="3"/>
  <c r="D12206" i="3"/>
  <c r="D12402" i="3"/>
  <c r="D13136" i="3"/>
  <c r="D13176" i="3"/>
  <c r="D13184" i="3"/>
  <c r="D13192" i="3"/>
  <c r="D13200" i="3"/>
  <c r="D13205" i="3"/>
  <c r="D13213" i="3"/>
  <c r="D13221" i="3"/>
  <c r="D14239" i="3"/>
  <c r="D11598" i="3"/>
  <c r="D11644" i="3"/>
  <c r="D12223" i="3"/>
  <c r="D12320" i="3"/>
  <c r="D13405" i="3"/>
  <c r="D13485" i="3"/>
  <c r="D10868" i="3"/>
  <c r="D11007" i="3"/>
  <c r="D11036" i="3"/>
  <c r="D11042" i="3"/>
  <c r="D11068" i="3"/>
  <c r="D11071" i="3"/>
  <c r="D11074" i="3"/>
  <c r="D11080" i="3"/>
  <c r="D11115" i="3"/>
  <c r="D11131" i="3"/>
  <c r="D11134" i="3"/>
  <c r="D11160" i="3"/>
  <c r="D11163" i="3"/>
  <c r="D11185" i="3"/>
  <c r="D11188" i="3"/>
  <c r="D11248" i="3"/>
  <c r="D11286" i="3"/>
  <c r="D11311" i="3"/>
  <c r="D11333" i="3"/>
  <c r="D11349" i="3"/>
  <c r="D11362" i="3"/>
  <c r="D11365" i="3"/>
  <c r="D11399" i="3"/>
  <c r="D11415" i="3"/>
  <c r="D11459" i="3"/>
  <c r="D11488" i="3"/>
  <c r="D11491" i="3"/>
  <c r="D11518" i="3"/>
  <c r="D11521" i="3"/>
  <c r="D11524" i="3"/>
  <c r="D11534" i="3"/>
  <c r="D11546" i="3"/>
  <c r="D11602" i="3"/>
  <c r="D11714" i="3"/>
  <c r="D11720" i="3"/>
  <c r="D11734" i="3"/>
  <c r="D11750" i="3"/>
  <c r="D11760" i="3"/>
  <c r="D11766" i="3"/>
  <c r="D11780" i="3"/>
  <c r="D11786" i="3"/>
  <c r="D12048" i="3"/>
  <c r="D12144" i="3"/>
  <c r="D12150" i="3"/>
  <c r="D12160" i="3"/>
  <c r="D12164" i="3"/>
  <c r="D12170" i="3"/>
  <c r="D12220" i="3"/>
  <c r="D12254" i="3"/>
  <c r="D12274" i="3"/>
  <c r="D12280" i="3"/>
  <c r="D12287" i="3"/>
  <c r="D12310" i="3"/>
  <c r="D12334" i="3"/>
  <c r="D12358" i="3"/>
  <c r="D12366" i="3"/>
  <c r="D12379" i="3"/>
  <c r="D12411" i="3"/>
  <c r="D12419" i="3"/>
  <c r="D12427" i="3"/>
  <c r="D12464" i="3"/>
  <c r="D12472" i="3"/>
  <c r="D12480" i="3"/>
  <c r="D12496" i="3"/>
  <c r="D12709" i="3"/>
  <c r="D12717" i="3"/>
  <c r="D12722" i="3"/>
  <c r="D12754" i="3"/>
  <c r="D12770" i="3"/>
  <c r="D12778" i="3"/>
  <c r="D12951" i="3"/>
  <c r="D12959" i="3"/>
  <c r="D13076" i="3"/>
  <c r="D13081" i="3"/>
  <c r="D13089" i="3"/>
  <c r="D13097" i="3"/>
  <c r="D13105" i="3"/>
  <c r="D13153" i="3"/>
  <c r="D13177" i="3"/>
  <c r="D14178" i="3"/>
  <c r="D11239" i="3"/>
  <c r="D11186" i="3"/>
  <c r="D11274" i="3"/>
  <c r="D11306" i="3"/>
  <c r="D11309" i="3"/>
  <c r="D11312" i="3"/>
  <c r="D11347" i="3"/>
  <c r="D11350" i="3"/>
  <c r="D11372" i="3"/>
  <c r="D11381" i="3"/>
  <c r="D11428" i="3"/>
  <c r="D11444" i="3"/>
  <c r="D11447" i="3"/>
  <c r="D11479" i="3"/>
  <c r="D11502" i="3"/>
  <c r="D11566" i="3"/>
  <c r="D11583" i="3"/>
  <c r="D11670" i="3"/>
  <c r="D11889" i="3"/>
  <c r="D12028" i="3"/>
  <c r="D12095" i="3"/>
  <c r="D12102" i="3"/>
  <c r="D12112" i="3"/>
  <c r="D12148" i="3"/>
  <c r="D12154" i="3"/>
  <c r="D12174" i="3"/>
  <c r="D12192" i="3"/>
  <c r="D12198" i="3"/>
  <c r="D12259" i="3"/>
  <c r="D12268" i="3"/>
  <c r="D12278" i="3"/>
  <c r="D12284" i="3"/>
  <c r="D12288" i="3"/>
  <c r="D12292" i="3"/>
  <c r="D12308" i="3"/>
  <c r="D12316" i="3"/>
  <c r="D12340" i="3"/>
  <c r="D12348" i="3"/>
  <c r="D12356" i="3"/>
  <c r="D12364" i="3"/>
  <c r="D12385" i="3"/>
  <c r="D12417" i="3"/>
  <c r="D12515" i="3"/>
  <c r="D12523" i="3"/>
  <c r="D12528" i="3"/>
  <c r="D12531" i="3"/>
  <c r="D12539" i="3"/>
  <c r="D12560" i="3"/>
  <c r="D12587" i="3"/>
  <c r="D12611" i="3"/>
  <c r="D12651" i="3"/>
  <c r="D12672" i="3"/>
  <c r="D12675" i="3"/>
  <c r="D12683" i="3"/>
  <c r="D12699" i="3"/>
  <c r="D12736" i="3"/>
  <c r="D12768" i="3"/>
  <c r="D12837" i="3"/>
  <c r="D12885" i="3"/>
  <c r="D14184" i="3"/>
  <c r="D14577" i="3"/>
  <c r="D14931" i="3"/>
  <c r="D14935" i="3"/>
  <c r="D14938" i="3"/>
  <c r="D15057" i="3"/>
  <c r="D15111" i="3"/>
  <c r="D15141" i="3"/>
  <c r="D15570" i="3"/>
  <c r="D15579" i="3"/>
  <c r="D15633" i="3"/>
  <c r="D12898" i="3"/>
  <c r="D12935" i="3"/>
  <c r="D12943" i="3"/>
  <c r="D12964" i="3"/>
  <c r="D13091" i="3"/>
  <c r="D13237" i="3"/>
  <c r="D13285" i="3"/>
  <c r="D13333" i="3"/>
  <c r="D13341" i="3"/>
  <c r="D13349" i="3"/>
  <c r="D13373" i="3"/>
  <c r="D13381" i="3"/>
  <c r="D13561" i="3"/>
  <c r="D13582" i="3"/>
  <c r="D13644" i="3"/>
  <c r="D13652" i="3"/>
  <c r="D13692" i="3"/>
  <c r="D13713" i="3"/>
  <c r="D13782" i="3"/>
  <c r="D13785" i="3"/>
  <c r="D13798" i="3"/>
  <c r="D13817" i="3"/>
  <c r="D14126" i="3"/>
  <c r="D14139" i="3"/>
  <c r="D14147" i="3"/>
  <c r="D14152" i="3"/>
  <c r="D14160" i="3"/>
  <c r="D14168" i="3"/>
  <c r="D14181" i="3"/>
  <c r="D14199" i="3"/>
  <c r="D14205" i="3"/>
  <c r="D14243" i="3"/>
  <c r="D14246" i="3"/>
  <c r="D14249" i="3"/>
  <c r="D14259" i="3"/>
  <c r="D14275" i="3"/>
  <c r="D14291" i="3"/>
  <c r="D14335" i="3"/>
  <c r="D14351" i="3"/>
  <c r="D14398" i="3"/>
  <c r="D14401" i="3"/>
  <c r="D14449" i="3"/>
  <c r="D14511" i="3"/>
  <c r="D14545" i="3"/>
  <c r="D14661" i="3"/>
  <c r="D14667" i="3"/>
  <c r="D14695" i="3"/>
  <c r="D14701" i="3"/>
  <c r="D14845" i="3"/>
  <c r="D14858" i="3"/>
  <c r="D14893" i="3"/>
  <c r="D14897" i="3"/>
  <c r="D14901" i="3"/>
  <c r="D15004" i="3"/>
  <c r="D15081" i="3"/>
  <c r="D15103" i="3"/>
  <c r="D15149" i="3"/>
  <c r="D15204" i="3"/>
  <c r="D15219" i="3"/>
  <c r="D15228" i="3"/>
  <c r="D15246" i="3"/>
  <c r="D15266" i="3"/>
  <c r="D15300" i="3"/>
  <c r="D15335" i="3"/>
  <c r="D15371" i="3"/>
  <c r="D15438" i="3"/>
  <c r="D15462" i="3"/>
  <c r="D15496" i="3"/>
  <c r="D15522" i="3"/>
  <c r="D15532" i="3"/>
  <c r="D15548" i="3"/>
  <c r="D14298" i="3"/>
  <c r="D14304" i="3"/>
  <c r="D14307" i="3"/>
  <c r="D14370" i="3"/>
  <c r="D14434" i="3"/>
  <c r="D14499" i="3"/>
  <c r="D14675" i="3"/>
  <c r="D14705" i="3"/>
  <c r="D14734" i="3"/>
  <c r="D14762" i="3"/>
  <c r="D14769" i="3"/>
  <c r="D14776" i="3"/>
  <c r="D14791" i="3"/>
  <c r="D14797" i="3"/>
  <c r="D14813" i="3"/>
  <c r="D14823" i="3"/>
  <c r="D14826" i="3"/>
  <c r="D14849" i="3"/>
  <c r="D14902" i="3"/>
  <c r="D14986" i="3"/>
  <c r="D14994" i="3"/>
  <c r="D15089" i="3"/>
  <c r="D15159" i="3"/>
  <c r="D15177" i="3"/>
  <c r="D15181" i="3"/>
  <c r="D15220" i="3"/>
  <c r="D15316" i="3"/>
  <c r="D15590" i="3"/>
  <c r="D12710" i="3"/>
  <c r="D12726" i="3"/>
  <c r="D12750" i="3"/>
  <c r="D12819" i="3"/>
  <c r="D13013" i="3"/>
  <c r="D13217" i="3"/>
  <c r="D13241" i="3"/>
  <c r="D13435" i="3"/>
  <c r="D13483" i="3"/>
  <c r="D13583" i="3"/>
  <c r="D13591" i="3"/>
  <c r="D13597" i="3"/>
  <c r="D13602" i="3"/>
  <c r="D14292" i="3"/>
  <c r="D14295" i="3"/>
  <c r="D14352" i="3"/>
  <c r="D14367" i="3"/>
  <c r="D14575" i="3"/>
  <c r="D14612" i="3"/>
  <c r="D14625" i="3"/>
  <c r="D14727" i="3"/>
  <c r="D14745" i="3"/>
  <c r="D14773" i="3"/>
  <c r="D14899" i="3"/>
  <c r="D15036" i="3"/>
  <c r="D15312" i="3"/>
  <c r="D15439" i="3"/>
  <c r="D15445" i="3"/>
  <c r="D15545" i="3"/>
  <c r="D15549" i="3"/>
  <c r="D15595" i="3"/>
  <c r="D12527" i="3"/>
  <c r="D12607" i="3"/>
  <c r="D12687" i="3"/>
  <c r="D12835" i="3"/>
  <c r="D13008" i="3"/>
  <c r="D13029" i="3"/>
  <c r="D13696" i="3"/>
  <c r="D13749" i="3"/>
  <c r="D14122" i="3"/>
  <c r="D14203" i="3"/>
  <c r="D14270" i="3"/>
  <c r="D14273" i="3"/>
  <c r="D14286" i="3"/>
  <c r="D14346" i="3"/>
  <c r="D14361" i="3"/>
  <c r="D14609" i="3"/>
  <c r="D14840" i="3"/>
  <c r="D15048" i="3"/>
  <c r="D15071" i="3"/>
  <c r="D15075" i="3"/>
  <c r="D15079" i="3"/>
  <c r="D15086" i="3"/>
  <c r="D15101" i="3"/>
  <c r="D12469" i="3"/>
  <c r="D12530" i="3"/>
  <c r="D12538" i="3"/>
  <c r="D12626" i="3"/>
  <c r="D12634" i="3"/>
  <c r="D12650" i="3"/>
  <c r="D12682" i="3"/>
  <c r="D12820" i="3"/>
  <c r="D12825" i="3"/>
  <c r="D12833" i="3"/>
  <c r="D12841" i="3"/>
  <c r="D12849" i="3"/>
  <c r="D12947" i="3"/>
  <c r="D12971" i="3"/>
  <c r="D12979" i="3"/>
  <c r="D12987" i="3"/>
  <c r="D12995" i="3"/>
  <c r="D13011" i="3"/>
  <c r="D13093" i="3"/>
  <c r="D13157" i="3"/>
  <c r="D13173" i="3"/>
  <c r="D13189" i="3"/>
  <c r="D13218" i="3"/>
  <c r="D13223" i="3"/>
  <c r="D13231" i="3"/>
  <c r="D13287" i="3"/>
  <c r="D13295" i="3"/>
  <c r="D13441" i="3"/>
  <c r="D13473" i="3"/>
  <c r="D13481" i="3"/>
  <c r="D13552" i="3"/>
  <c r="D13581" i="3"/>
  <c r="D13608" i="3"/>
  <c r="D13635" i="3"/>
  <c r="D13720" i="3"/>
  <c r="D13768" i="3"/>
  <c r="D13784" i="3"/>
  <c r="D13792" i="3"/>
  <c r="D13800" i="3"/>
  <c r="D13824" i="3"/>
  <c r="D13832" i="3"/>
  <c r="D13997" i="3"/>
  <c r="D14005" i="3"/>
  <c r="D14109" i="3"/>
  <c r="D14125" i="3"/>
  <c r="D14133" i="3"/>
  <c r="D14138" i="3"/>
  <c r="D14146" i="3"/>
  <c r="D14172" i="3"/>
  <c r="D14180" i="3"/>
  <c r="D14207" i="3"/>
  <c r="D14245" i="3"/>
  <c r="D14248" i="3"/>
  <c r="D14261" i="3"/>
  <c r="D14353" i="3"/>
  <c r="D14384" i="3"/>
  <c r="D14439" i="3"/>
  <c r="D14445" i="3"/>
  <c r="D14465" i="3"/>
  <c r="D14573" i="3"/>
  <c r="D14613" i="3"/>
  <c r="D14619" i="3"/>
  <c r="D14735" i="3"/>
  <c r="D14827" i="3"/>
  <c r="D14838" i="3"/>
  <c r="D14941" i="3"/>
  <c r="D14953" i="3"/>
  <c r="D14956" i="3"/>
  <c r="D14970" i="3"/>
  <c r="D14974" i="3"/>
  <c r="D15011" i="3"/>
  <c r="D15022" i="3"/>
  <c r="D15031" i="3"/>
  <c r="D15034" i="3"/>
  <c r="D15091" i="3"/>
  <c r="D15095" i="3"/>
  <c r="D15223" i="3"/>
  <c r="D15278" i="3"/>
  <c r="D15284" i="3"/>
  <c r="D15303" i="3"/>
  <c r="D15323" i="3"/>
  <c r="D306" i="3"/>
  <c r="D314" i="3"/>
  <c r="D322" i="3"/>
  <c r="D2596" i="3"/>
  <c r="D2453" i="3"/>
  <c r="D2463" i="3"/>
  <c r="D2485" i="3"/>
  <c r="D2645" i="3"/>
  <c r="D2693" i="3"/>
  <c r="D2753" i="3"/>
  <c r="D2763" i="3"/>
  <c r="D2767" i="3"/>
  <c r="D2996" i="3"/>
  <c r="D3010" i="3"/>
  <c r="D3030" i="3"/>
  <c r="D3065" i="3"/>
  <c r="D3282" i="3"/>
  <c r="D330" i="3"/>
  <c r="D338" i="3"/>
  <c r="D346" i="3"/>
  <c r="D354" i="3"/>
  <c r="D362" i="3"/>
  <c r="D370" i="3"/>
  <c r="D378" i="3"/>
  <c r="D386" i="3"/>
  <c r="D394" i="3"/>
  <c r="D402" i="3"/>
  <c r="D410" i="3"/>
  <c r="D418" i="3"/>
  <c r="D426" i="3"/>
  <c r="D434" i="3"/>
  <c r="D442" i="3"/>
  <c r="D450" i="3"/>
  <c r="D458" i="3"/>
  <c r="D466" i="3"/>
  <c r="D474" i="3"/>
  <c r="D482" i="3"/>
  <c r="D490" i="3"/>
  <c r="D498" i="3"/>
  <c r="D506" i="3"/>
  <c r="D514" i="3"/>
  <c r="D522" i="3"/>
  <c r="D530" i="3"/>
  <c r="D538" i="3"/>
  <c r="D546" i="3"/>
  <c r="D554" i="3"/>
  <c r="D562" i="3"/>
  <c r="D570" i="3"/>
  <c r="D578" i="3"/>
  <c r="D586" i="3"/>
  <c r="D594" i="3"/>
  <c r="D602" i="3"/>
  <c r="D610" i="3"/>
  <c r="D618" i="3"/>
  <c r="D626" i="3"/>
  <c r="D634" i="3"/>
  <c r="D642" i="3"/>
  <c r="D650" i="3"/>
  <c r="D658" i="3"/>
  <c r="D666" i="3"/>
  <c r="D674" i="3"/>
  <c r="D682" i="3"/>
  <c r="D690" i="3"/>
  <c r="D698" i="3"/>
  <c r="D706" i="3"/>
  <c r="D714" i="3"/>
  <c r="D722" i="3"/>
  <c r="D730" i="3"/>
  <c r="D738" i="3"/>
  <c r="D746" i="3"/>
  <c r="D754" i="3"/>
  <c r="D762" i="3"/>
  <c r="D1087" i="3"/>
  <c r="D1103" i="3"/>
  <c r="D1636" i="3"/>
  <c r="D1737" i="3"/>
  <c r="D1754" i="3"/>
  <c r="D1819" i="3"/>
  <c r="D1856" i="3"/>
  <c r="D1862" i="3"/>
  <c r="D1891" i="3"/>
  <c r="D1901" i="3"/>
  <c r="D1914" i="3"/>
  <c r="D1998" i="3"/>
  <c r="D2323" i="3"/>
  <c r="D2372" i="3"/>
  <c r="D2403" i="3"/>
  <c r="D2413" i="3"/>
  <c r="D525" i="3"/>
  <c r="D533" i="3"/>
  <c r="D541" i="3"/>
  <c r="D549" i="3"/>
  <c r="D557" i="3"/>
  <c r="D565" i="3"/>
  <c r="D573" i="3"/>
  <c r="D581" i="3"/>
  <c r="D589" i="3"/>
  <c r="D597" i="3"/>
  <c r="D605" i="3"/>
  <c r="D613" i="3"/>
  <c r="D621" i="3"/>
  <c r="D629" i="3"/>
  <c r="D637" i="3"/>
  <c r="D645" i="3"/>
  <c r="D653" i="3"/>
  <c r="D661" i="3"/>
  <c r="D669" i="3"/>
  <c r="D677" i="3"/>
  <c r="D685" i="3"/>
  <c r="D693" i="3"/>
  <c r="D701" i="3"/>
  <c r="D709" i="3"/>
  <c r="D717" i="3"/>
  <c r="D725" i="3"/>
  <c r="D733" i="3"/>
  <c r="D741" i="3"/>
  <c r="D749" i="3"/>
  <c r="D757" i="3"/>
  <c r="D765" i="3"/>
  <c r="D773" i="3"/>
  <c r="D781" i="3"/>
  <c r="D789" i="3"/>
  <c r="D797" i="3"/>
  <c r="D805" i="3"/>
  <c r="D813" i="3"/>
  <c r="D821" i="3"/>
  <c r="D829" i="3"/>
  <c r="D837" i="3"/>
  <c r="D845" i="3"/>
  <c r="D853" i="3"/>
  <c r="D861" i="3"/>
  <c r="D869" i="3"/>
  <c r="D877" i="3"/>
  <c r="D885" i="3"/>
  <c r="D893" i="3"/>
  <c r="D901" i="3"/>
  <c r="D909" i="3"/>
  <c r="D917" i="3"/>
  <c r="D925" i="3"/>
  <c r="D933" i="3"/>
  <c r="D941" i="3"/>
  <c r="D949" i="3"/>
  <c r="D957" i="3"/>
  <c r="D965" i="3"/>
  <c r="D973" i="3"/>
  <c r="D981" i="3"/>
  <c r="D989" i="3"/>
  <c r="D997" i="3"/>
  <c r="D1005" i="3"/>
  <c r="D1013" i="3"/>
  <c r="D1021" i="3"/>
  <c r="D1029" i="3"/>
  <c r="D1037" i="3"/>
  <c r="D1045" i="3"/>
  <c r="D1053" i="3"/>
  <c r="D1061" i="3"/>
  <c r="D1069" i="3"/>
  <c r="D1077" i="3"/>
  <c r="D1085" i="3"/>
  <c r="D1143" i="3"/>
  <c r="D1156" i="3"/>
  <c r="D1164" i="3"/>
  <c r="D1169" i="3"/>
  <c r="D1172" i="3"/>
  <c r="D1180" i="3"/>
  <c r="D1204" i="3"/>
  <c r="D1212" i="3"/>
  <c r="D1251" i="3"/>
  <c r="D1259" i="3"/>
  <c r="D1267" i="3"/>
  <c r="D1275" i="3"/>
  <c r="D1280" i="3"/>
  <c r="D1285" i="3"/>
  <c r="D1293" i="3"/>
  <c r="D1361" i="3"/>
  <c r="D1369" i="3"/>
  <c r="D1385" i="3"/>
  <c r="D1393" i="3"/>
  <c r="D1427" i="3"/>
  <c r="D1453" i="3"/>
  <c r="D1471" i="3"/>
  <c r="D1479" i="3"/>
  <c r="D1510" i="3"/>
  <c r="D1526" i="3"/>
  <c r="D1539" i="3"/>
  <c r="D1570" i="3"/>
  <c r="D1578" i="3"/>
  <c r="D1589" i="3"/>
  <c r="D1605" i="3"/>
  <c r="D1622" i="3"/>
  <c r="D1633" i="3"/>
  <c r="D1663" i="3"/>
  <c r="D1669" i="3"/>
  <c r="D1684" i="3"/>
  <c r="D1701" i="3"/>
  <c r="D1734" i="3"/>
  <c r="D1792" i="3"/>
  <c r="D1810" i="3"/>
  <c r="D1872" i="3"/>
  <c r="D1882" i="3"/>
  <c r="D1905" i="3"/>
  <c r="D1908" i="3"/>
  <c r="D1924" i="3"/>
  <c r="D1931" i="3"/>
  <c r="D1937" i="3"/>
  <c r="D1973" i="3"/>
  <c r="D2199" i="3"/>
  <c r="D2230" i="3"/>
  <c r="D2251" i="3"/>
  <c r="D2275" i="3"/>
  <c r="D2285" i="3"/>
  <c r="D2299" i="3"/>
  <c r="D2320" i="3"/>
  <c r="D2500" i="3"/>
  <c r="D2569" i="3"/>
  <c r="D2619" i="3"/>
  <c r="D2666" i="3"/>
  <c r="D2708" i="3"/>
  <c r="D2944" i="3"/>
  <c r="D2957" i="3"/>
  <c r="D2971" i="3"/>
  <c r="D3203" i="3"/>
  <c r="D3360" i="3"/>
  <c r="D3807" i="3"/>
  <c r="D4004" i="3"/>
  <c r="D4020" i="3"/>
  <c r="D4262" i="3"/>
  <c r="D4393" i="3"/>
  <c r="D4399" i="3"/>
  <c r="D4658" i="3"/>
  <c r="D1183" i="3"/>
  <c r="D1609" i="3"/>
  <c r="D1715" i="3"/>
  <c r="D1722" i="3"/>
  <c r="D1876" i="3"/>
  <c r="D1915" i="3"/>
  <c r="D2002" i="3"/>
  <c r="D2031" i="3"/>
  <c r="D2083" i="3"/>
  <c r="D2093" i="3"/>
  <c r="D2142" i="3"/>
  <c r="D2190" i="3"/>
  <c r="D2217" i="3"/>
  <c r="D2262" i="3"/>
  <c r="D2290" i="3"/>
  <c r="D2303" i="3"/>
  <c r="D2310" i="3"/>
  <c r="D2579" i="3"/>
  <c r="D2602" i="3"/>
  <c r="D2843" i="3"/>
  <c r="D2909" i="3"/>
  <c r="D2938" i="3"/>
  <c r="D2994" i="3"/>
  <c r="D3074" i="3"/>
  <c r="D3757" i="3"/>
  <c r="D6" i="3"/>
  <c r="D38" i="3"/>
  <c r="D46" i="3"/>
  <c r="D94" i="3"/>
  <c r="D102" i="3"/>
  <c r="D150" i="3"/>
  <c r="D198" i="3"/>
  <c r="D206" i="3"/>
  <c r="D214" i="3"/>
  <c r="D222" i="3"/>
  <c r="D230" i="3"/>
  <c r="D238" i="3"/>
  <c r="D246" i="3"/>
  <c r="D254" i="3"/>
  <c r="D270" i="3"/>
  <c r="D302" i="3"/>
  <c r="D374" i="3"/>
  <c r="D382" i="3"/>
  <c r="D390" i="3"/>
  <c r="D438" i="3"/>
  <c r="D446" i="3"/>
  <c r="D454" i="3"/>
  <c r="D462" i="3"/>
  <c r="D470" i="3"/>
  <c r="D478" i="3"/>
  <c r="D486" i="3"/>
  <c r="D494" i="3"/>
  <c r="D502" i="3"/>
  <c r="D510" i="3"/>
  <c r="D598" i="3"/>
  <c r="D622" i="3"/>
  <c r="D646" i="3"/>
  <c r="D654" i="3"/>
  <c r="D710" i="3"/>
  <c r="D718" i="3"/>
  <c r="D854" i="3"/>
  <c r="D974" i="3"/>
  <c r="D982" i="3"/>
  <c r="D1249" i="3"/>
  <c r="D1425" i="3"/>
  <c r="D1503" i="3"/>
  <c r="D1571" i="3"/>
  <c r="D1579" i="3"/>
  <c r="D1606" i="3"/>
  <c r="D1617" i="3"/>
  <c r="D1620" i="3"/>
  <c r="D1658" i="3"/>
  <c r="D1702" i="3"/>
  <c r="D1719" i="3"/>
  <c r="D1729" i="3"/>
  <c r="D1743" i="3"/>
  <c r="D1746" i="3"/>
  <c r="D1749" i="3"/>
  <c r="D1766" i="3"/>
  <c r="D1786" i="3"/>
  <c r="D1793" i="3"/>
  <c r="D1796" i="3"/>
  <c r="D1802" i="3"/>
  <c r="D1805" i="3"/>
  <c r="D1808" i="3"/>
  <c r="D1828" i="3"/>
  <c r="D1841" i="3"/>
  <c r="D1844" i="3"/>
  <c r="D1847" i="3"/>
  <c r="D1870" i="3"/>
  <c r="D1893" i="3"/>
  <c r="D1906" i="3"/>
  <c r="D1919" i="3"/>
  <c r="D1961" i="3"/>
  <c r="D2011" i="3"/>
  <c r="D2045" i="3"/>
  <c r="D2048" i="3"/>
  <c r="D2067" i="3"/>
  <c r="D2090" i="3"/>
  <c r="D2105" i="3"/>
  <c r="D2118" i="3"/>
  <c r="D2150" i="3"/>
  <c r="D2214" i="3"/>
  <c r="D2221" i="3"/>
  <c r="D2342" i="3"/>
  <c r="D2469" i="3"/>
  <c r="D2553" i="3"/>
  <c r="D2570" i="3"/>
  <c r="D2589" i="3"/>
  <c r="D2593" i="3"/>
  <c r="D2599" i="3"/>
  <c r="D2627" i="3"/>
  <c r="D2630" i="3"/>
  <c r="D2803" i="3"/>
  <c r="D2813" i="3"/>
  <c r="D2817" i="3"/>
  <c r="D2857" i="3"/>
  <c r="D2865" i="3"/>
  <c r="D2882" i="3"/>
  <c r="D2885" i="3"/>
  <c r="D2906" i="3"/>
  <c r="D2980" i="3"/>
  <c r="D3684" i="3"/>
  <c r="D3700" i="3"/>
  <c r="D3934" i="3"/>
  <c r="D3955" i="3"/>
  <c r="D3996" i="3"/>
  <c r="D4028" i="3"/>
  <c r="D4335" i="3"/>
  <c r="D977" i="3"/>
  <c r="D985" i="3"/>
  <c r="D1009" i="3"/>
  <c r="D1017" i="3"/>
  <c r="D1057" i="3"/>
  <c r="D1065" i="3"/>
  <c r="D1073" i="3"/>
  <c r="D1081" i="3"/>
  <c r="D1089" i="3"/>
  <c r="D1097" i="3"/>
  <c r="D1110" i="3"/>
  <c r="D1123" i="3"/>
  <c r="D1131" i="3"/>
  <c r="D1200" i="3"/>
  <c r="D1239" i="3"/>
  <c r="D1247" i="3"/>
  <c r="D1255" i="3"/>
  <c r="D1263" i="3"/>
  <c r="D1397" i="3"/>
  <c r="D1423" i="3"/>
  <c r="D1441" i="3"/>
  <c r="D1449" i="3"/>
  <c r="D1488" i="3"/>
  <c r="D1493" i="3"/>
  <c r="D1501" i="3"/>
  <c r="D1514" i="3"/>
  <c r="D1553" i="3"/>
  <c r="D1556" i="3"/>
  <c r="D1582" i="3"/>
  <c r="D1649" i="3"/>
  <c r="D1753" i="3"/>
  <c r="D1783" i="3"/>
  <c r="D1799" i="3"/>
  <c r="D1855" i="3"/>
  <c r="D1877" i="3"/>
  <c r="D2016" i="3"/>
  <c r="D2102" i="3"/>
  <c r="D2357" i="3"/>
  <c r="D2368" i="3"/>
  <c r="D2391" i="3"/>
  <c r="D2449" i="3"/>
  <c r="D2455" i="3"/>
  <c r="D2473" i="3"/>
  <c r="D2491" i="3"/>
  <c r="D2495" i="3"/>
  <c r="D2509" i="3"/>
  <c r="D2539" i="3"/>
  <c r="D2543" i="3"/>
  <c r="D2703" i="3"/>
  <c r="D2841" i="3"/>
  <c r="D2879" i="3"/>
  <c r="D2889" i="3"/>
  <c r="D3347" i="3"/>
  <c r="D3369" i="3"/>
  <c r="D3401" i="3"/>
  <c r="D3433" i="3"/>
  <c r="D3465" i="3"/>
  <c r="D3497" i="3"/>
  <c r="D3555" i="3"/>
  <c r="D3599" i="3"/>
  <c r="D3617" i="3"/>
  <c r="D3631" i="3"/>
  <c r="D3649" i="3"/>
  <c r="D3679" i="3"/>
  <c r="D3899" i="3"/>
  <c r="D4093" i="3"/>
  <c r="D5039" i="3"/>
  <c r="D92" i="3"/>
  <c r="D100" i="3"/>
  <c r="D108" i="3"/>
  <c r="D116" i="3"/>
  <c r="D148" i="3"/>
  <c r="D180" i="3"/>
  <c r="D188" i="3"/>
  <c r="D196" i="3"/>
  <c r="D204" i="3"/>
  <c r="D212" i="3"/>
  <c r="D220" i="3"/>
  <c r="D228" i="3"/>
  <c r="D236" i="3"/>
  <c r="D244" i="3"/>
  <c r="D252" i="3"/>
  <c r="D260" i="3"/>
  <c r="D268" i="3"/>
  <c r="D276" i="3"/>
  <c r="D292" i="3"/>
  <c r="D300" i="3"/>
  <c r="D308" i="3"/>
  <c r="D316" i="3"/>
  <c r="D404" i="3"/>
  <c r="D412" i="3"/>
  <c r="D500" i="3"/>
  <c r="D508" i="3"/>
  <c r="D516" i="3"/>
  <c r="D572" i="3"/>
  <c r="D580" i="3"/>
  <c r="D588" i="3"/>
  <c r="D596" i="3"/>
  <c r="D604" i="3"/>
  <c r="D612" i="3"/>
  <c r="D620" i="3"/>
  <c r="D628" i="3"/>
  <c r="D636" i="3"/>
  <c r="D644" i="3"/>
  <c r="D660" i="3"/>
  <c r="D668" i="3"/>
  <c r="D676" i="3"/>
  <c r="D684" i="3"/>
  <c r="D692" i="3"/>
  <c r="D700" i="3"/>
  <c r="D716" i="3"/>
  <c r="D724" i="3"/>
  <c r="D772" i="3"/>
  <c r="D780" i="3"/>
  <c r="D788" i="3"/>
  <c r="D796" i="3"/>
  <c r="D820" i="3"/>
  <c r="D940" i="3"/>
  <c r="D948" i="3"/>
  <c r="D964" i="3"/>
  <c r="D972" i="3"/>
  <c r="D988" i="3"/>
  <c r="D996" i="3"/>
  <c r="D1004" i="3"/>
  <c r="D1012" i="3"/>
  <c r="D1020" i="3"/>
  <c r="D1028" i="3"/>
  <c r="D1036" i="3"/>
  <c r="D1044" i="3"/>
  <c r="D1052" i="3"/>
  <c r="D1060" i="3"/>
  <c r="D1068" i="3"/>
  <c r="D1076" i="3"/>
  <c r="D1084" i="3"/>
  <c r="D1171" i="3"/>
  <c r="D1179" i="3"/>
  <c r="D1203" i="3"/>
  <c r="D1211" i="3"/>
  <c r="D1216" i="3"/>
  <c r="D1221" i="3"/>
  <c r="D1229" i="3"/>
  <c r="D1234" i="3"/>
  <c r="D1250" i="3"/>
  <c r="D1297" i="3"/>
  <c r="D1305" i="3"/>
  <c r="D1321" i="3"/>
  <c r="D1329" i="3"/>
  <c r="D1360" i="3"/>
  <c r="D1392" i="3"/>
  <c r="D1408" i="3"/>
  <c r="D1413" i="3"/>
  <c r="D1457" i="3"/>
  <c r="D1465" i="3"/>
  <c r="D1496" i="3"/>
  <c r="D1504" i="3"/>
  <c r="D1509" i="3"/>
  <c r="D1525" i="3"/>
  <c r="D1538" i="3"/>
  <c r="D1546" i="3"/>
  <c r="D1551" i="3"/>
  <c r="D1569" i="3"/>
  <c r="D1577" i="3"/>
  <c r="D1591" i="3"/>
  <c r="D1621" i="3"/>
  <c r="D1659" i="3"/>
  <c r="D1703" i="3"/>
  <c r="D1730" i="3"/>
  <c r="D1733" i="3"/>
  <c r="D1809" i="3"/>
  <c r="D1865" i="3"/>
  <c r="D1871" i="3"/>
  <c r="D1881" i="3"/>
  <c r="D1975" i="3"/>
  <c r="D2029" i="3"/>
  <c r="D2315" i="3"/>
  <c r="D2361" i="3"/>
  <c r="D2385" i="3"/>
  <c r="D2427" i="3"/>
  <c r="D2443" i="3"/>
  <c r="D2470" i="3"/>
  <c r="D2529" i="3"/>
  <c r="D2818" i="3"/>
  <c r="D2821" i="3"/>
  <c r="D2831" i="3"/>
  <c r="D3187" i="3"/>
  <c r="D5432" i="3"/>
  <c r="D5803" i="3"/>
  <c r="D5819" i="3"/>
  <c r="D5826" i="3"/>
  <c r="D4839" i="3"/>
  <c r="D4903" i="3"/>
  <c r="D4954" i="3"/>
  <c r="D4995" i="3"/>
  <c r="D5018" i="3"/>
  <c r="D5055" i="3"/>
  <c r="D5079" i="3"/>
  <c r="D5093" i="3"/>
  <c r="D5143" i="3"/>
  <c r="D5153" i="3"/>
  <c r="D5279" i="3"/>
  <c r="D5336" i="3"/>
  <c r="D5359" i="3"/>
  <c r="D5830" i="3"/>
  <c r="D5838" i="3"/>
  <c r="D5846" i="3"/>
  <c r="D5979" i="3"/>
  <c r="D5987" i="3"/>
  <c r="D6074" i="3"/>
  <c r="D6565" i="3"/>
  <c r="D7811" i="3"/>
  <c r="D8107" i="3"/>
  <c r="D8137" i="3"/>
  <c r="D8179" i="3"/>
  <c r="D2965" i="3"/>
  <c r="D2979" i="3"/>
  <c r="D2986" i="3"/>
  <c r="D3017" i="3"/>
  <c r="D3024" i="3"/>
  <c r="D3083" i="3"/>
  <c r="D3115" i="3"/>
  <c r="D3162" i="3"/>
  <c r="D3250" i="3"/>
  <c r="D3272" i="3"/>
  <c r="D3297" i="3"/>
  <c r="D3330" i="3"/>
  <c r="D3377" i="3"/>
  <c r="D3384" i="3"/>
  <c r="D3409" i="3"/>
  <c r="D3416" i="3"/>
  <c r="D3441" i="3"/>
  <c r="D3448" i="3"/>
  <c r="D3473" i="3"/>
  <c r="D3480" i="3"/>
  <c r="D3505" i="3"/>
  <c r="D3512" i="3"/>
  <c r="D3532" i="3"/>
  <c r="D3539" i="3"/>
  <c r="D3576" i="3"/>
  <c r="D3586" i="3"/>
  <c r="D3596" i="3"/>
  <c r="D3607" i="3"/>
  <c r="D3610" i="3"/>
  <c r="D3639" i="3"/>
  <c r="D3642" i="3"/>
  <c r="D3660" i="3"/>
  <c r="D3747" i="3"/>
  <c r="D3767" i="3"/>
  <c r="D3813" i="3"/>
  <c r="D3829" i="3"/>
  <c r="D4030" i="3"/>
  <c r="D4036" i="3"/>
  <c r="D4098" i="3"/>
  <c r="D4125" i="3"/>
  <c r="D4157" i="3"/>
  <c r="D4249" i="3"/>
  <c r="D4255" i="3"/>
  <c r="D4281" i="3"/>
  <c r="D4313" i="3"/>
  <c r="D4319" i="3"/>
  <c r="D4329" i="3"/>
  <c r="D4345" i="3"/>
  <c r="D4361" i="3"/>
  <c r="D4367" i="3"/>
  <c r="D4411" i="3"/>
  <c r="D4422" i="3"/>
  <c r="D4427" i="3"/>
  <c r="D4505" i="3"/>
  <c r="D4511" i="3"/>
  <c r="D4521" i="3"/>
  <c r="D4527" i="3"/>
  <c r="D4549" i="3"/>
  <c r="D4641" i="3"/>
  <c r="D4646" i="3"/>
  <c r="D4651" i="3"/>
  <c r="D4695" i="3"/>
  <c r="D4786" i="3"/>
  <c r="D4806" i="3"/>
  <c r="D4867" i="3"/>
  <c r="D4890" i="3"/>
  <c r="D4935" i="3"/>
  <c r="D4959" i="3"/>
  <c r="D4987" i="3"/>
  <c r="D5023" i="3"/>
  <c r="D5037" i="3"/>
  <c r="D5047" i="3"/>
  <c r="D5060" i="3"/>
  <c r="D5099" i="3"/>
  <c r="D5109" i="3"/>
  <c r="D5119" i="3"/>
  <c r="D5177" i="3"/>
  <c r="D5187" i="3"/>
  <c r="D5192" i="3"/>
  <c r="D5197" i="3"/>
  <c r="D5211" i="3"/>
  <c r="D5221" i="3"/>
  <c r="D5231" i="3"/>
  <c r="D5304" i="3"/>
  <c r="D5313" i="3"/>
  <c r="D5341" i="3"/>
  <c r="D5345" i="3"/>
  <c r="D5401" i="3"/>
  <c r="D5419" i="3"/>
  <c r="D5424" i="3"/>
  <c r="D5455" i="3"/>
  <c r="D5464" i="3"/>
  <c r="D5491" i="3"/>
  <c r="D5496" i="3"/>
  <c r="D5549" i="3"/>
  <c r="D5568" i="3"/>
  <c r="D5583" i="3"/>
  <c r="D5610" i="3"/>
  <c r="D5615" i="3"/>
  <c r="D5624" i="3"/>
  <c r="D5629" i="3"/>
  <c r="D5642" i="3"/>
  <c r="D5754" i="3"/>
  <c r="D5889" i="3"/>
  <c r="D5905" i="3"/>
  <c r="D5913" i="3"/>
  <c r="D5921" i="3"/>
  <c r="D5925" i="3"/>
  <c r="D5937" i="3"/>
  <c r="D5941" i="3"/>
  <c r="D6042" i="3"/>
  <c r="D6094" i="3"/>
  <c r="D6098" i="3"/>
  <c r="D6107" i="3"/>
  <c r="D6121" i="3"/>
  <c r="D6154" i="3"/>
  <c r="D6174" i="3"/>
  <c r="D6202" i="3"/>
  <c r="D6217" i="3"/>
  <c r="D6413" i="3"/>
  <c r="D6419" i="3"/>
  <c r="D6525" i="3"/>
  <c r="D6547" i="3"/>
  <c r="D6629" i="3"/>
  <c r="D6635" i="3"/>
  <c r="D6659" i="3"/>
  <c r="D7631" i="3"/>
  <c r="D7781" i="3"/>
  <c r="D7785" i="3"/>
  <c r="D7855" i="3"/>
  <c r="D7859" i="3"/>
  <c r="D7909" i="3"/>
  <c r="D7966" i="3"/>
  <c r="D7983" i="3"/>
  <c r="D8002" i="3"/>
  <c r="D8031" i="3"/>
  <c r="D8055" i="3"/>
  <c r="D8065" i="3"/>
  <c r="D8078" i="3"/>
  <c r="D8095" i="3"/>
  <c r="D8101" i="3"/>
  <c r="D8128" i="3"/>
  <c r="D8141" i="3"/>
  <c r="D8163" i="3"/>
  <c r="D8351" i="3"/>
  <c r="D8357" i="3"/>
  <c r="D8361" i="3"/>
  <c r="D8393" i="3"/>
  <c r="D8402" i="3"/>
  <c r="D8405" i="3"/>
  <c r="D8653" i="3"/>
  <c r="D3891" i="3"/>
  <c r="D3935" i="3"/>
  <c r="D3940" i="3"/>
  <c r="D3956" i="3"/>
  <c r="D3981" i="3"/>
  <c r="D4005" i="3"/>
  <c r="D4062" i="3"/>
  <c r="D4094" i="3"/>
  <c r="D4103" i="3"/>
  <c r="D4121" i="3"/>
  <c r="D4130" i="3"/>
  <c r="D4153" i="3"/>
  <c r="D4173" i="3"/>
  <c r="D4195" i="3"/>
  <c r="D4239" i="3"/>
  <c r="D4261" i="3"/>
  <c r="D4265" i="3"/>
  <c r="D4271" i="3"/>
  <c r="D4325" i="3"/>
  <c r="D4341" i="3"/>
  <c r="D4495" i="3"/>
  <c r="D5541" i="3"/>
  <c r="D5597" i="3"/>
  <c r="D5751" i="3"/>
  <c r="D5793" i="3"/>
  <c r="D5801" i="3"/>
  <c r="D5850" i="3"/>
  <c r="D5865" i="3"/>
  <c r="D6081" i="3"/>
  <c r="D6145" i="3"/>
  <c r="D6241" i="3"/>
  <c r="D6531" i="3"/>
  <c r="D6957" i="3"/>
  <c r="D7085" i="3"/>
  <c r="D7091" i="3"/>
  <c r="D7213" i="3"/>
  <c r="D7219" i="3"/>
  <c r="D7341" i="3"/>
  <c r="D7347" i="3"/>
  <c r="D7485" i="3"/>
  <c r="D7491" i="3"/>
  <c r="D7789" i="3"/>
  <c r="D7793" i="3"/>
  <c r="D7867" i="3"/>
  <c r="D7875" i="3"/>
  <c r="D7879" i="3"/>
  <c r="D7929" i="3"/>
  <c r="D7973" i="3"/>
  <c r="D8021" i="3"/>
  <c r="D8025" i="3"/>
  <c r="D8045" i="3"/>
  <c r="D8049" i="3"/>
  <c r="D8052" i="3"/>
  <c r="D8085" i="3"/>
  <c r="D8122" i="3"/>
  <c r="D8125" i="3"/>
  <c r="D8637" i="3"/>
  <c r="D2020" i="3"/>
  <c r="D2026" i="3"/>
  <c r="D2062" i="3"/>
  <c r="D2074" i="3"/>
  <c r="D2099" i="3"/>
  <c r="D2106" i="3"/>
  <c r="D2147" i="3"/>
  <c r="D2207" i="3"/>
  <c r="D2259" i="3"/>
  <c r="D2266" i="3"/>
  <c r="D2307" i="3"/>
  <c r="D2330" i="3"/>
  <c r="D2362" i="3"/>
  <c r="D2410" i="3"/>
  <c r="D2510" i="3"/>
  <c r="D2526" i="3"/>
  <c r="D2611" i="3"/>
  <c r="D2614" i="3"/>
  <c r="D2640" i="3"/>
  <c r="D2691" i="3"/>
  <c r="D2694" i="3"/>
  <c r="D2774" i="3"/>
  <c r="D2781" i="3"/>
  <c r="D2788" i="3"/>
  <c r="D2794" i="3"/>
  <c r="D2845" i="3"/>
  <c r="D2852" i="3"/>
  <c r="D2973" i="3"/>
  <c r="D3035" i="3"/>
  <c r="D3046" i="3"/>
  <c r="D3053" i="3"/>
  <c r="D3106" i="3"/>
  <c r="D3138" i="3"/>
  <c r="D3160" i="3"/>
  <c r="D3178" i="3"/>
  <c r="D3266" i="3"/>
  <c r="D3410" i="3"/>
  <c r="D3442" i="3"/>
  <c r="D3584" i="3"/>
  <c r="D3677" i="3"/>
  <c r="D3723" i="3"/>
  <c r="D3733" i="3"/>
  <c r="D3739" i="3"/>
  <c r="D3743" i="3"/>
  <c r="D3755" i="3"/>
  <c r="D3759" i="3"/>
  <c r="D3764" i="3"/>
  <c r="D3795" i="3"/>
  <c r="D3805" i="3"/>
  <c r="D3846" i="3"/>
  <c r="D3886" i="3"/>
  <c r="D3916" i="3"/>
  <c r="D4063" i="3"/>
  <c r="D4087" i="3"/>
  <c r="D4122" i="3"/>
  <c r="D4143" i="3"/>
  <c r="D4154" i="3"/>
  <c r="D4185" i="3"/>
  <c r="D4191" i="3"/>
  <c r="D4201" i="3"/>
  <c r="D4207" i="3"/>
  <c r="D4229" i="3"/>
  <c r="D4278" i="3"/>
  <c r="D4310" i="3"/>
  <c r="D4315" i="3"/>
  <c r="D4326" i="3"/>
  <c r="D4358" i="3"/>
  <c r="D4363" i="3"/>
  <c r="D4419" i="3"/>
  <c r="D4441" i="3"/>
  <c r="D4447" i="3"/>
  <c r="D4457" i="3"/>
  <c r="D4463" i="3"/>
  <c r="D4485" i="3"/>
  <c r="D4518" i="3"/>
  <c r="D4581" i="3"/>
  <c r="D4591" i="3"/>
  <c r="D4601" i="3"/>
  <c r="D4667" i="3"/>
  <c r="D4713" i="3"/>
  <c r="D4723" i="3"/>
  <c r="D4767" i="3"/>
  <c r="D4837" i="3"/>
  <c r="D4882" i="3"/>
  <c r="D4887" i="3"/>
  <c r="D4901" i="3"/>
  <c r="D4970" i="3"/>
  <c r="D5025" i="3"/>
  <c r="D5034" i="3"/>
  <c r="D5057" i="3"/>
  <c r="D5145" i="3"/>
  <c r="D5257" i="3"/>
  <c r="D5291" i="3"/>
  <c r="D5301" i="3"/>
  <c r="D5343" i="3"/>
  <c r="D5393" i="3"/>
  <c r="D5497" i="3"/>
  <c r="D5505" i="3"/>
  <c r="D5551" i="3"/>
  <c r="D5593" i="3"/>
  <c r="D5702" i="3"/>
  <c r="D5710" i="3"/>
  <c r="D5718" i="3"/>
  <c r="D5721" i="3"/>
  <c r="D5761" i="3"/>
  <c r="D5805" i="3"/>
  <c r="D5809" i="3"/>
  <c r="D5878" i="3"/>
  <c r="D6170" i="3"/>
  <c r="D6200" i="3"/>
  <c r="D6238" i="3"/>
  <c r="D6257" i="3"/>
  <c r="D7673" i="3"/>
  <c r="D7987" i="3"/>
  <c r="D8059" i="3"/>
  <c r="D8237" i="3"/>
  <c r="D8275" i="3"/>
  <c r="D8803" i="3"/>
  <c r="D1995" i="3"/>
  <c r="D2010" i="3"/>
  <c r="D2023" i="3"/>
  <c r="D2033" i="3"/>
  <c r="D2036" i="3"/>
  <c r="D2078" i="3"/>
  <c r="D2123" i="3"/>
  <c r="D2127" i="3"/>
  <c r="D2226" i="3"/>
  <c r="D2256" i="3"/>
  <c r="D2294" i="3"/>
  <c r="D2314" i="3"/>
  <c r="D2321" i="3"/>
  <c r="D2327" i="3"/>
  <c r="D2334" i="3"/>
  <c r="D2341" i="3"/>
  <c r="D2356" i="3"/>
  <c r="D2404" i="3"/>
  <c r="D2422" i="3"/>
  <c r="D2432" i="3"/>
  <c r="D2438" i="3"/>
  <c r="D2451" i="3"/>
  <c r="D2468" i="3"/>
  <c r="D2475" i="3"/>
  <c r="D2479" i="3"/>
  <c r="D2534" i="3"/>
  <c r="D2555" i="3"/>
  <c r="D2618" i="3"/>
  <c r="D2634" i="3"/>
  <c r="D2650" i="3"/>
  <c r="D2657" i="3"/>
  <c r="D2667" i="3"/>
  <c r="D2698" i="3"/>
  <c r="D2719" i="3"/>
  <c r="D2733" i="3"/>
  <c r="D2737" i="3"/>
  <c r="D2747" i="3"/>
  <c r="D2751" i="3"/>
  <c r="D2771" i="3"/>
  <c r="D2778" i="3"/>
  <c r="D2802" i="3"/>
  <c r="D2832" i="3"/>
  <c r="D2870" i="3"/>
  <c r="D2890" i="3"/>
  <c r="D2897" i="3"/>
  <c r="D2907" i="3"/>
  <c r="D2921" i="3"/>
  <c r="D2949" i="3"/>
  <c r="D3005" i="3"/>
  <c r="D3009" i="3"/>
  <c r="D3029" i="3"/>
  <c r="D3117" i="3"/>
  <c r="D3121" i="3"/>
  <c r="D3128" i="3"/>
  <c r="D3146" i="3"/>
  <c r="D3186" i="3"/>
  <c r="D3208" i="3"/>
  <c r="D3219" i="3"/>
  <c r="D3226" i="3"/>
  <c r="D3281" i="3"/>
  <c r="D3306" i="3"/>
  <c r="D3368" i="3"/>
  <c r="D3393" i="3"/>
  <c r="D3400" i="3"/>
  <c r="D3425" i="3"/>
  <c r="D3432" i="3"/>
  <c r="D3457" i="3"/>
  <c r="D3464" i="3"/>
  <c r="D3489" i="3"/>
  <c r="D3496" i="3"/>
  <c r="D3521" i="3"/>
  <c r="D3524" i="3"/>
  <c r="D3544" i="3"/>
  <c r="D3554" i="3"/>
  <c r="D3564" i="3"/>
  <c r="D3571" i="3"/>
  <c r="D3623" i="3"/>
  <c r="D3626" i="3"/>
  <c r="D3655" i="3"/>
  <c r="D3658" i="3"/>
  <c r="D3827" i="3"/>
  <c r="D3861" i="3"/>
  <c r="D3867" i="3"/>
  <c r="D3948" i="3"/>
  <c r="D3973" i="3"/>
  <c r="D4069" i="3"/>
  <c r="D4151" i="3"/>
  <c r="D4197" i="3"/>
  <c r="D4258" i="3"/>
  <c r="D4267" i="3"/>
  <c r="D4294" i="3"/>
  <c r="D4299" i="3"/>
  <c r="D4403" i="3"/>
  <c r="D4431" i="3"/>
  <c r="D4453" i="3"/>
  <c r="D4551" i="3"/>
  <c r="D4566" i="3"/>
  <c r="D4571" i="3"/>
  <c r="D4611" i="3"/>
  <c r="D4743" i="3"/>
  <c r="D4763" i="3"/>
  <c r="D4842" i="3"/>
  <c r="D4897" i="3"/>
  <c r="D4947" i="3"/>
  <c r="D4966" i="3"/>
  <c r="D5030" i="3"/>
  <c r="D5121" i="3"/>
  <c r="D5131" i="3"/>
  <c r="D5136" i="3"/>
  <c r="D5141" i="3"/>
  <c r="D5160" i="3"/>
  <c r="D5243" i="3"/>
  <c r="D5248" i="3"/>
  <c r="D5253" i="3"/>
  <c r="D5287" i="3"/>
  <c r="D5311" i="3"/>
  <c r="D5329" i="3"/>
  <c r="D5367" i="3"/>
  <c r="D5384" i="3"/>
  <c r="D5389" i="3"/>
  <c r="D5399" i="3"/>
  <c r="D5466" i="3"/>
  <c r="D5529" i="3"/>
  <c r="D5537" i="3"/>
  <c r="D5603" i="3"/>
  <c r="D5891" i="3"/>
  <c r="D5927" i="3"/>
  <c r="D5943" i="3"/>
  <c r="D6091" i="3"/>
  <c r="D6101" i="3"/>
  <c r="D6157" i="3"/>
  <c r="D6161" i="3"/>
  <c r="D6166" i="3"/>
  <c r="D6229" i="3"/>
  <c r="D6242" i="3"/>
  <c r="D8003" i="3"/>
  <c r="D8208" i="3"/>
  <c r="D8270" i="3"/>
  <c r="D8542" i="3"/>
  <c r="D8555" i="3"/>
  <c r="D8592" i="3"/>
  <c r="D8714" i="3"/>
  <c r="D8717" i="3"/>
  <c r="D2107" i="3"/>
  <c r="D2305" i="3"/>
  <c r="D2411" i="3"/>
  <c r="D2415" i="3"/>
  <c r="D2511" i="3"/>
  <c r="D2527" i="3"/>
  <c r="D2565" i="3"/>
  <c r="D2591" i="3"/>
  <c r="D2641" i="3"/>
  <c r="D2647" i="3"/>
  <c r="D2765" i="3"/>
  <c r="D2789" i="3"/>
  <c r="D2795" i="3"/>
  <c r="D2799" i="3"/>
  <c r="D2836" i="3"/>
  <c r="D2839" i="3"/>
  <c r="D2853" i="3"/>
  <c r="D2911" i="3"/>
  <c r="D2953" i="3"/>
  <c r="D2964" i="3"/>
  <c r="D2985" i="3"/>
  <c r="D3107" i="3"/>
  <c r="D3139" i="3"/>
  <c r="D3828" i="3"/>
  <c r="D4415" i="3"/>
  <c r="D4866" i="3"/>
  <c r="D5312" i="3"/>
  <c r="D5413" i="3"/>
  <c r="D5637" i="3"/>
  <c r="D5658" i="3"/>
  <c r="D5681" i="3"/>
  <c r="D5719" i="3"/>
  <c r="D5722" i="3"/>
  <c r="D5726" i="3"/>
  <c r="D5737" i="3"/>
  <c r="D5745" i="3"/>
  <c r="D5790" i="3"/>
  <c r="D5806" i="3"/>
  <c r="D5822" i="3"/>
  <c r="D5829" i="3"/>
  <c r="D5951" i="3"/>
  <c r="D6088" i="3"/>
  <c r="D6110" i="3"/>
  <c r="D6143" i="3"/>
  <c r="D6153" i="3"/>
  <c r="D6181" i="3"/>
  <c r="D6186" i="3"/>
  <c r="D6201" i="3"/>
  <c r="D6239" i="3"/>
  <c r="D6249" i="3"/>
  <c r="D6258" i="3"/>
  <c r="D6264" i="3"/>
  <c r="D6273" i="3"/>
  <c r="D6443" i="3"/>
  <c r="D6467" i="3"/>
  <c r="D6827" i="3"/>
  <c r="D6845" i="3"/>
  <c r="D6947" i="3"/>
  <c r="D6965" i="3"/>
  <c r="D7021" i="3"/>
  <c r="D7027" i="3"/>
  <c r="D7051" i="3"/>
  <c r="D7093" i="3"/>
  <c r="D7149" i="3"/>
  <c r="D7155" i="3"/>
  <c r="D7179" i="3"/>
  <c r="D7221" i="3"/>
  <c r="D7277" i="3"/>
  <c r="D7283" i="3"/>
  <c r="D7307" i="3"/>
  <c r="D7349" i="3"/>
  <c r="D7357" i="3"/>
  <c r="D7363" i="3"/>
  <c r="D7469" i="3"/>
  <c r="D7475" i="3"/>
  <c r="D7493" i="3"/>
  <c r="D7567" i="3"/>
  <c r="D7615" i="3"/>
  <c r="D7635" i="3"/>
  <c r="D7661" i="3"/>
  <c r="D7741" i="3"/>
  <c r="D7763" i="3"/>
  <c r="D7877" i="3"/>
  <c r="D7881" i="3"/>
  <c r="D7919" i="3"/>
  <c r="D7923" i="3"/>
  <c r="D7927" i="3"/>
  <c r="D7971" i="3"/>
  <c r="D7975" i="3"/>
  <c r="D8127" i="3"/>
  <c r="D8143" i="3"/>
  <c r="D8205" i="3"/>
  <c r="D8211" i="3"/>
  <c r="D8491" i="3"/>
  <c r="D8494" i="3"/>
  <c r="D8507" i="3"/>
  <c r="D8701" i="3"/>
  <c r="D8847" i="3"/>
  <c r="D8857" i="3"/>
  <c r="D8860" i="3"/>
  <c r="D8863" i="3"/>
  <c r="D8898" i="3"/>
  <c r="D8901" i="3"/>
  <c r="D8961" i="3"/>
  <c r="D8986" i="3"/>
  <c r="D8989" i="3"/>
  <c r="D9079" i="3"/>
  <c r="D9092" i="3"/>
  <c r="D9103" i="3"/>
  <c r="D9107" i="3"/>
  <c r="D9113" i="3"/>
  <c r="D9116" i="3"/>
  <c r="D9181" i="3"/>
  <c r="D9204" i="3"/>
  <c r="D9207" i="3"/>
  <c r="D9288" i="3"/>
  <c r="D9997" i="3"/>
  <c r="D8930" i="3"/>
  <c r="D8933" i="3"/>
  <c r="D8977" i="3"/>
  <c r="D8980" i="3"/>
  <c r="D9018" i="3"/>
  <c r="D9021" i="3"/>
  <c r="D9061" i="3"/>
  <c r="D9064" i="3"/>
  <c r="D9095" i="3"/>
  <c r="D9129" i="3"/>
  <c r="D9132" i="3"/>
  <c r="D9135" i="3"/>
  <c r="D9223" i="3"/>
  <c r="D9241" i="3"/>
  <c r="D9244" i="3"/>
  <c r="D9325" i="3"/>
  <c r="D9348" i="3"/>
  <c r="D9359" i="3"/>
  <c r="D9373" i="3"/>
  <c r="D9377" i="3"/>
  <c r="D9399" i="3"/>
  <c r="D9428" i="3"/>
  <c r="D9443" i="3"/>
  <c r="D9457" i="3"/>
  <c r="D9461" i="3"/>
  <c r="D9465" i="3"/>
  <c r="D9476" i="3"/>
  <c r="D9599" i="3"/>
  <c r="D9689" i="3"/>
  <c r="D9955" i="3"/>
  <c r="D9963" i="3"/>
  <c r="D10016" i="3"/>
  <c r="D10037" i="3"/>
  <c r="D8209" i="3"/>
  <c r="D8235" i="3"/>
  <c r="D8286" i="3"/>
  <c r="D8299" i="3"/>
  <c r="D8303" i="3"/>
  <c r="D8309" i="3"/>
  <c r="D8313" i="3"/>
  <c r="D8329" i="3"/>
  <c r="D8378" i="3"/>
  <c r="D8381" i="3"/>
  <c r="D8400" i="3"/>
  <c r="D8426" i="3"/>
  <c r="D8459" i="3"/>
  <c r="D8463" i="3"/>
  <c r="D8469" i="3"/>
  <c r="D8485" i="3"/>
  <c r="D8495" i="3"/>
  <c r="D8514" i="3"/>
  <c r="D8546" i="3"/>
  <c r="D8549" i="3"/>
  <c r="D8553" i="3"/>
  <c r="D8579" i="3"/>
  <c r="D8586" i="3"/>
  <c r="D8589" i="3"/>
  <c r="D8643" i="3"/>
  <c r="D8689" i="3"/>
  <c r="D8692" i="3"/>
  <c r="D8750" i="3"/>
  <c r="D8773" i="3"/>
  <c r="D8823" i="3"/>
  <c r="D8833" i="3"/>
  <c r="D8836" i="3"/>
  <c r="D8867" i="3"/>
  <c r="D8874" i="3"/>
  <c r="D8877" i="3"/>
  <c r="D8956" i="3"/>
  <c r="D8962" i="3"/>
  <c r="D8965" i="3"/>
  <c r="D9009" i="3"/>
  <c r="D9025" i="3"/>
  <c r="D9031" i="3"/>
  <c r="D9043" i="3"/>
  <c r="D9049" i="3"/>
  <c r="D9052" i="3"/>
  <c r="D9077" i="3"/>
  <c r="D9080" i="3"/>
  <c r="D9124" i="3"/>
  <c r="D9151" i="3"/>
  <c r="D9155" i="3"/>
  <c r="D9205" i="3"/>
  <c r="D9208" i="3"/>
  <c r="D9279" i="3"/>
  <c r="D9283" i="3"/>
  <c r="D9333" i="3"/>
  <c r="D9336" i="3"/>
  <c r="D9367" i="3"/>
  <c r="D9396" i="3"/>
  <c r="D9411" i="3"/>
  <c r="D9425" i="3"/>
  <c r="D9429" i="3"/>
  <c r="D9477" i="3"/>
  <c r="D9495" i="3"/>
  <c r="D9600" i="3"/>
  <c r="D9613" i="3"/>
  <c r="D9619" i="3"/>
  <c r="D9663" i="3"/>
  <c r="D9740" i="3"/>
  <c r="D9745" i="3"/>
  <c r="D9990" i="3"/>
  <c r="D9998" i="3"/>
  <c r="D10006" i="3"/>
  <c r="D10130" i="3"/>
  <c r="D8203" i="3"/>
  <c r="D8355" i="3"/>
  <c r="D8443" i="3"/>
  <c r="D8521" i="3"/>
  <c r="D8654" i="3"/>
  <c r="D8777" i="3"/>
  <c r="D8931" i="3"/>
  <c r="D8981" i="3"/>
  <c r="D9003" i="3"/>
  <c r="D9105" i="3"/>
  <c r="D9121" i="3"/>
  <c r="D9171" i="3"/>
  <c r="D9233" i="3"/>
  <c r="D9364" i="3"/>
  <c r="D9393" i="3"/>
  <c r="D9492" i="3"/>
  <c r="D8147" i="3"/>
  <c r="D8187" i="3"/>
  <c r="D8339" i="3"/>
  <c r="D8499" i="3"/>
  <c r="D8651" i="3"/>
  <c r="D8739" i="3"/>
  <c r="D8827" i="3"/>
  <c r="D8925" i="3"/>
  <c r="D8991" i="3"/>
  <c r="D8997" i="3"/>
  <c r="D9013" i="3"/>
  <c r="D9187" i="3"/>
  <c r="D9249" i="3"/>
  <c r="D9315" i="3"/>
  <c r="D9412" i="3"/>
  <c r="D9556" i="3"/>
  <c r="D8047" i="3"/>
  <c r="D8077" i="3"/>
  <c r="D8139" i="3"/>
  <c r="D8142" i="3"/>
  <c r="D8145" i="3"/>
  <c r="D8175" i="3"/>
  <c r="D8178" i="3"/>
  <c r="D8181" i="3"/>
  <c r="D8185" i="3"/>
  <c r="D8224" i="3"/>
  <c r="D8266" i="3"/>
  <c r="D8269" i="3"/>
  <c r="D8272" i="3"/>
  <c r="D8307" i="3"/>
  <c r="D8363" i="3"/>
  <c r="D8411" i="3"/>
  <c r="D8414" i="3"/>
  <c r="D8427" i="3"/>
  <c r="D8458" i="3"/>
  <c r="D8461" i="3"/>
  <c r="D8497" i="3"/>
  <c r="D8500" i="3"/>
  <c r="D8515" i="3"/>
  <c r="D8522" i="3"/>
  <c r="D8538" i="3"/>
  <c r="D8541" i="3"/>
  <c r="D8551" i="3"/>
  <c r="D8587" i="3"/>
  <c r="D8597" i="3"/>
  <c r="D8601" i="3"/>
  <c r="D8623" i="3"/>
  <c r="D8642" i="3"/>
  <c r="D8645" i="3"/>
  <c r="D8655" i="3"/>
  <c r="D8723" i="3"/>
  <c r="D8733" i="3"/>
  <c r="D8765" i="3"/>
  <c r="D8825" i="3"/>
  <c r="D8828" i="3"/>
  <c r="D8831" i="3"/>
  <c r="D8859" i="3"/>
  <c r="D8866" i="3"/>
  <c r="D8869" i="3"/>
  <c r="D8935" i="3"/>
  <c r="D8941" i="3"/>
  <c r="D8945" i="3"/>
  <c r="D8948" i="3"/>
  <c r="D8963" i="3"/>
  <c r="D9007" i="3"/>
  <c r="D9023" i="3"/>
  <c r="D9041" i="3"/>
  <c r="D9144" i="3"/>
  <c r="D9165" i="3"/>
  <c r="D9188" i="3"/>
  <c r="D9253" i="3"/>
  <c r="D9256" i="3"/>
  <c r="D9272" i="3"/>
  <c r="D9303" i="3"/>
  <c r="D9316" i="3"/>
  <c r="D9365" i="3"/>
  <c r="D9372" i="3"/>
  <c r="D9405" i="3"/>
  <c r="D9409" i="3"/>
  <c r="D9431" i="3"/>
  <c r="D9460" i="3"/>
  <c r="D9479" i="3"/>
  <c r="D9493" i="3"/>
  <c r="D9497" i="3"/>
  <c r="D9519" i="3"/>
  <c r="D9523" i="3"/>
  <c r="D9667" i="3"/>
  <c r="D9675" i="3"/>
  <c r="D9844" i="3"/>
  <c r="D9857" i="3"/>
  <c r="D9873" i="3"/>
  <c r="D9881" i="3"/>
  <c r="D11240" i="3"/>
  <c r="D10051" i="3"/>
  <c r="D10079" i="3"/>
  <c r="D10187" i="3"/>
  <c r="D10229" i="3"/>
  <c r="D10245" i="3"/>
  <c r="D10261" i="3"/>
  <c r="D10319" i="3"/>
  <c r="D10443" i="3"/>
  <c r="D10549" i="3"/>
  <c r="D10557" i="3"/>
  <c r="D10575" i="3"/>
  <c r="D10591" i="3"/>
  <c r="D10607" i="3"/>
  <c r="D10637" i="3"/>
  <c r="D10661" i="3"/>
  <c r="D10929" i="3"/>
  <c r="D10967" i="3"/>
  <c r="D10970" i="3"/>
  <c r="D9500" i="3"/>
  <c r="D9533" i="3"/>
  <c r="D9537" i="3"/>
  <c r="D9559" i="3"/>
  <c r="D9596" i="3"/>
  <c r="D9622" i="3"/>
  <c r="D9652" i="3"/>
  <c r="D9657" i="3"/>
  <c r="D9660" i="3"/>
  <c r="D9681" i="3"/>
  <c r="D9691" i="3"/>
  <c r="D9715" i="3"/>
  <c r="D9761" i="3"/>
  <c r="D9771" i="3"/>
  <c r="D9789" i="3"/>
  <c r="D9802" i="3"/>
  <c r="D9833" i="3"/>
  <c r="D9862" i="3"/>
  <c r="D9867" i="3"/>
  <c r="D9870" i="3"/>
  <c r="D9878" i="3"/>
  <c r="D9914" i="3"/>
  <c r="D9945" i="3"/>
  <c r="D9953" i="3"/>
  <c r="D9979" i="3"/>
  <c r="D10003" i="3"/>
  <c r="D10013" i="3"/>
  <c r="D10026" i="3"/>
  <c r="D10039" i="3"/>
  <c r="D10049" i="3"/>
  <c r="D10054" i="3"/>
  <c r="D10103" i="3"/>
  <c r="D10148" i="3"/>
  <c r="D10156" i="3"/>
  <c r="D10177" i="3"/>
  <c r="D10193" i="3"/>
  <c r="D10235" i="3"/>
  <c r="D10259" i="3"/>
  <c r="D10267" i="3"/>
  <c r="D10288" i="3"/>
  <c r="D10317" i="3"/>
  <c r="D10333" i="3"/>
  <c r="D10359" i="3"/>
  <c r="D10375" i="3"/>
  <c r="D10404" i="3"/>
  <c r="D10412" i="3"/>
  <c r="D10433" i="3"/>
  <c r="D10441" i="3"/>
  <c r="D10449" i="3"/>
  <c r="D10475" i="3"/>
  <c r="D10507" i="3"/>
  <c r="D10547" i="3"/>
  <c r="D10565" i="3"/>
  <c r="D10568" i="3"/>
  <c r="D10605" i="3"/>
  <c r="D10634" i="3"/>
  <c r="D10651" i="3"/>
  <c r="D10658" i="3"/>
  <c r="D10672" i="3"/>
  <c r="D10714" i="3"/>
  <c r="D10742" i="3"/>
  <c r="D10746" i="3"/>
  <c r="D10815" i="3"/>
  <c r="D10822" i="3"/>
  <c r="D10878" i="3"/>
  <c r="D10888" i="3"/>
  <c r="D10895" i="3"/>
  <c r="D10923" i="3"/>
  <c r="D11088" i="3"/>
  <c r="D11104" i="3"/>
  <c r="D11107" i="3"/>
  <c r="D11207" i="3"/>
  <c r="D11219" i="3"/>
  <c r="D11285" i="3"/>
  <c r="D10481" i="3"/>
  <c r="D10497" i="3"/>
  <c r="D10505" i="3"/>
  <c r="D10513" i="3"/>
  <c r="D10563" i="3"/>
  <c r="D10584" i="3"/>
  <c r="D10592" i="3"/>
  <c r="D10600" i="3"/>
  <c r="D10608" i="3"/>
  <c r="D10648" i="3"/>
  <c r="D10732" i="3"/>
  <c r="D10750" i="3"/>
  <c r="D10812" i="3"/>
  <c r="D10860" i="3"/>
  <c r="D9487" i="3"/>
  <c r="D9509" i="3"/>
  <c r="D9635" i="3"/>
  <c r="D9661" i="3"/>
  <c r="D9679" i="3"/>
  <c r="D9713" i="3"/>
  <c r="D9716" i="3"/>
  <c r="D9772" i="3"/>
  <c r="D9795" i="3"/>
  <c r="D9803" i="3"/>
  <c r="D9847" i="3"/>
  <c r="D9879" i="3"/>
  <c r="D9894" i="3"/>
  <c r="D9910" i="3"/>
  <c r="D9915" i="3"/>
  <c r="D9933" i="3"/>
  <c r="D9962" i="3"/>
  <c r="D9980" i="3"/>
  <c r="D9988" i="3"/>
  <c r="D10027" i="3"/>
  <c r="D10055" i="3"/>
  <c r="D10065" i="3"/>
  <c r="D10083" i="3"/>
  <c r="D10091" i="3"/>
  <c r="D10144" i="3"/>
  <c r="D10149" i="3"/>
  <c r="D10157" i="3"/>
  <c r="D10162" i="3"/>
  <c r="D10191" i="3"/>
  <c r="D10194" i="3"/>
  <c r="D10228" i="3"/>
  <c r="D10236" i="3"/>
  <c r="D10244" i="3"/>
  <c r="D10252" i="3"/>
  <c r="D10310" i="3"/>
  <c r="D10315" i="3"/>
  <c r="D10339" i="3"/>
  <c r="D10357" i="3"/>
  <c r="D10373" i="3"/>
  <c r="D10389" i="3"/>
  <c r="D10400" i="3"/>
  <c r="D10413" i="3"/>
  <c r="D10418" i="3"/>
  <c r="D10447" i="3"/>
  <c r="D10450" i="3"/>
  <c r="D10487" i="3"/>
  <c r="D10532" i="3"/>
  <c r="D10540" i="3"/>
  <c r="D10548" i="3"/>
  <c r="D10556" i="3"/>
  <c r="D10561" i="3"/>
  <c r="D10587" i="3"/>
  <c r="D10598" i="3"/>
  <c r="D10676" i="3"/>
  <c r="D10684" i="3"/>
  <c r="D10694" i="3"/>
  <c r="D10715" i="3"/>
  <c r="D10719" i="3"/>
  <c r="D10768" i="3"/>
  <c r="D10778" i="3"/>
  <c r="D10785" i="3"/>
  <c r="D10820" i="3"/>
  <c r="D10837" i="3"/>
  <c r="D10844" i="3"/>
  <c r="D11023" i="3"/>
  <c r="D11029" i="3"/>
  <c r="D11143" i="3"/>
  <c r="D11264" i="3"/>
  <c r="D11293" i="3"/>
  <c r="D11296" i="3"/>
  <c r="D11299" i="3"/>
  <c r="D9543" i="3"/>
  <c r="D9565" i="3"/>
  <c r="D9569" i="3"/>
  <c r="D9595" i="3"/>
  <c r="D9617" i="3"/>
  <c r="D9651" i="3"/>
  <c r="D9706" i="3"/>
  <c r="D9732" i="3"/>
  <c r="D9747" i="3"/>
  <c r="D9760" i="3"/>
  <c r="D9775" i="3"/>
  <c r="D9783" i="3"/>
  <c r="D9788" i="3"/>
  <c r="D9793" i="3"/>
  <c r="D9827" i="3"/>
  <c r="D9835" i="3"/>
  <c r="D9869" i="3"/>
  <c r="D9882" i="3"/>
  <c r="D9892" i="3"/>
  <c r="D9897" i="3"/>
  <c r="D9900" i="3"/>
  <c r="D9908" i="3"/>
  <c r="D9913" i="3"/>
  <c r="D9968" i="3"/>
  <c r="D9973" i="3"/>
  <c r="D9978" i="3"/>
  <c r="D10033" i="3"/>
  <c r="D10038" i="3"/>
  <c r="D10058" i="3"/>
  <c r="D10063" i="3"/>
  <c r="D10118" i="3"/>
  <c r="D10123" i="3"/>
  <c r="D10147" i="3"/>
  <c r="D10165" i="3"/>
  <c r="D10181" i="3"/>
  <c r="D10197" i="3"/>
  <c r="D10208" i="3"/>
  <c r="D10221" i="3"/>
  <c r="D10226" i="3"/>
  <c r="D10255" i="3"/>
  <c r="D10258" i="3"/>
  <c r="D10292" i="3"/>
  <c r="D10300" i="3"/>
  <c r="D10308" i="3"/>
  <c r="D10316" i="3"/>
  <c r="D10374" i="3"/>
  <c r="D10379" i="3"/>
  <c r="D10403" i="3"/>
  <c r="D10421" i="3"/>
  <c r="D10437" i="3"/>
  <c r="D10453" i="3"/>
  <c r="D10464" i="3"/>
  <c r="D10477" i="3"/>
  <c r="D10509" i="3"/>
  <c r="D10543" i="3"/>
  <c r="D10546" i="3"/>
  <c r="D10567" i="3"/>
  <c r="D10580" i="3"/>
  <c r="D10588" i="3"/>
  <c r="D10601" i="3"/>
  <c r="D10625" i="3"/>
  <c r="D10650" i="3"/>
  <c r="D10702" i="3"/>
  <c r="D10705" i="3"/>
  <c r="D10734" i="3"/>
  <c r="D10737" i="3"/>
  <c r="D10793" i="3"/>
  <c r="D10824" i="3"/>
  <c r="D10851" i="3"/>
  <c r="D10957" i="3"/>
  <c r="D10960" i="3"/>
  <c r="D11005" i="3"/>
  <c r="D11008" i="3"/>
  <c r="D11011" i="3"/>
  <c r="D11046" i="3"/>
  <c r="D11125" i="3"/>
  <c r="D11252" i="3"/>
  <c r="D11271" i="3"/>
  <c r="D11328" i="3"/>
  <c r="D11385" i="3"/>
  <c r="D11388" i="3"/>
  <c r="D11450" i="3"/>
  <c r="D11463" i="3"/>
  <c r="D11526" i="3"/>
  <c r="D11580" i="3"/>
  <c r="D11684" i="3"/>
  <c r="D11690" i="3"/>
  <c r="D11824" i="3"/>
  <c r="D11830" i="3"/>
  <c r="D11840" i="3"/>
  <c r="D11844" i="3"/>
  <c r="D11850" i="3"/>
  <c r="D11330" i="3"/>
  <c r="D11352" i="3"/>
  <c r="D11382" i="3"/>
  <c r="D11395" i="3"/>
  <c r="D11497" i="3"/>
  <c r="D11500" i="3"/>
  <c r="D11520" i="3"/>
  <c r="D11523" i="3"/>
  <c r="D11554" i="3"/>
  <c r="D11584" i="3"/>
  <c r="D11594" i="3"/>
  <c r="D11694" i="3"/>
  <c r="D11788" i="3"/>
  <c r="D12258" i="3"/>
  <c r="D12300" i="3"/>
  <c r="D12323" i="3"/>
  <c r="D12331" i="3"/>
  <c r="D12347" i="3"/>
  <c r="D12384" i="3"/>
  <c r="D12392" i="3"/>
  <c r="D12437" i="3"/>
  <c r="D12442" i="3"/>
  <c r="D12450" i="3"/>
  <c r="D12458" i="3"/>
  <c r="D12482" i="3"/>
  <c r="D12490" i="3"/>
  <c r="D10920" i="3"/>
  <c r="D10939" i="3"/>
  <c r="D10945" i="3"/>
  <c r="D10948" i="3"/>
  <c r="D10961" i="3"/>
  <c r="D10983" i="3"/>
  <c r="D10999" i="3"/>
  <c r="D11021" i="3"/>
  <c r="D11027" i="3"/>
  <c r="D11030" i="3"/>
  <c r="D11077" i="3"/>
  <c r="D11086" i="3"/>
  <c r="D11126" i="3"/>
  <c r="D11144" i="3"/>
  <c r="D11169" i="3"/>
  <c r="D11183" i="3"/>
  <c r="D11195" i="3"/>
  <c r="D11198" i="3"/>
  <c r="D11214" i="3"/>
  <c r="D11223" i="3"/>
  <c r="D11238" i="3"/>
  <c r="D11241" i="3"/>
  <c r="D11244" i="3"/>
  <c r="D11250" i="3"/>
  <c r="D11253" i="3"/>
  <c r="D11259" i="3"/>
  <c r="D11265" i="3"/>
  <c r="D11268" i="3"/>
  <c r="D11287" i="3"/>
  <c r="D11303" i="3"/>
  <c r="D11325" i="3"/>
  <c r="D11343" i="3"/>
  <c r="D11374" i="3"/>
  <c r="D11383" i="3"/>
  <c r="D11402" i="3"/>
  <c r="D11408" i="3"/>
  <c r="D11414" i="3"/>
  <c r="D11429" i="3"/>
  <c r="D11448" i="3"/>
  <c r="D11451" i="3"/>
  <c r="D11454" i="3"/>
  <c r="D11527" i="3"/>
  <c r="D11552" i="3"/>
  <c r="D11568" i="3"/>
  <c r="D11642" i="3"/>
  <c r="D11658" i="3"/>
  <c r="D11772" i="3"/>
  <c r="D11806" i="3"/>
  <c r="D12116" i="3"/>
  <c r="D12122" i="3"/>
  <c r="D12208" i="3"/>
  <c r="D12214" i="3"/>
  <c r="D12224" i="3"/>
  <c r="D12228" i="3"/>
  <c r="D12304" i="3"/>
  <c r="D12321" i="3"/>
  <c r="D12350" i="3"/>
  <c r="D10854" i="3"/>
  <c r="D10869" i="3"/>
  <c r="D10943" i="3"/>
  <c r="D10987" i="3"/>
  <c r="D11003" i="3"/>
  <c r="D11099" i="3"/>
  <c r="D11108" i="3"/>
  <c r="D11114" i="3"/>
  <c r="D11172" i="3"/>
  <c r="D11178" i="3"/>
  <c r="D11187" i="3"/>
  <c r="D11199" i="3"/>
  <c r="D11291" i="3"/>
  <c r="D11294" i="3"/>
  <c r="D11307" i="3"/>
  <c r="D11375" i="3"/>
  <c r="D11393" i="3"/>
  <c r="D11396" i="3"/>
  <c r="D11455" i="3"/>
  <c r="D11471" i="3"/>
  <c r="D11483" i="3"/>
  <c r="D11486" i="3"/>
  <c r="D11776" i="3"/>
  <c r="D12030" i="3"/>
  <c r="D12080" i="3"/>
  <c r="D12238" i="3"/>
  <c r="D10678" i="3"/>
  <c r="D10682" i="3"/>
  <c r="D10686" i="3"/>
  <c r="D10689" i="3"/>
  <c r="D10738" i="3"/>
  <c r="D10756" i="3"/>
  <c r="D10790" i="3"/>
  <c r="D10862" i="3"/>
  <c r="D10880" i="3"/>
  <c r="D10904" i="3"/>
  <c r="D10918" i="3"/>
  <c r="D10931" i="3"/>
  <c r="D10934" i="3"/>
  <c r="D10937" i="3"/>
  <c r="D10940" i="3"/>
  <c r="D10946" i="3"/>
  <c r="D10953" i="3"/>
  <c r="D10959" i="3"/>
  <c r="D10978" i="3"/>
  <c r="D10994" i="3"/>
  <c r="D11013" i="3"/>
  <c r="D11022" i="3"/>
  <c r="D11025" i="3"/>
  <c r="D11031" i="3"/>
  <c r="D11056" i="3"/>
  <c r="D11066" i="3"/>
  <c r="D11069" i="3"/>
  <c r="D11087" i="3"/>
  <c r="D11093" i="3"/>
  <c r="D11127" i="3"/>
  <c r="D11148" i="3"/>
  <c r="D11161" i="3"/>
  <c r="D11164" i="3"/>
  <c r="D11170" i="3"/>
  <c r="D11196" i="3"/>
  <c r="D11218" i="3"/>
  <c r="D11236" i="3"/>
  <c r="D11254" i="3"/>
  <c r="D11298" i="3"/>
  <c r="D11335" i="3"/>
  <c r="D11387" i="3"/>
  <c r="D11390" i="3"/>
  <c r="D11397" i="3"/>
  <c r="D11400" i="3"/>
  <c r="D11403" i="3"/>
  <c r="D11406" i="3"/>
  <c r="D11437" i="3"/>
  <c r="D11440" i="3"/>
  <c r="D11446" i="3"/>
  <c r="D11462" i="3"/>
  <c r="D11475" i="3"/>
  <c r="D11538" i="3"/>
  <c r="D11550" i="3"/>
  <c r="D11596" i="3"/>
  <c r="D11618" i="3"/>
  <c r="D11634" i="3"/>
  <c r="D11650" i="3"/>
  <c r="D11656" i="3"/>
  <c r="D11686" i="3"/>
  <c r="D11692" i="3"/>
  <c r="D11711" i="3"/>
  <c r="D11718" i="3"/>
  <c r="D11738" i="3"/>
  <c r="D11794" i="3"/>
  <c r="D11846" i="3"/>
  <c r="D11860" i="3"/>
  <c r="D11866" i="3"/>
  <c r="D11876" i="3"/>
  <c r="D11882" i="3"/>
  <c r="D11914" i="3"/>
  <c r="D11948" i="3"/>
  <c r="D11952" i="3"/>
  <c r="D11958" i="3"/>
  <c r="D12566" i="3"/>
  <c r="D12579" i="3"/>
  <c r="D10870" i="3"/>
  <c r="D10894" i="3"/>
  <c r="D10928" i="3"/>
  <c r="D10941" i="3"/>
  <c r="D10966" i="3"/>
  <c r="D10972" i="3"/>
  <c r="D11004" i="3"/>
  <c r="D11016" i="3"/>
  <c r="D11100" i="3"/>
  <c r="D11106" i="3"/>
  <c r="D11200" i="3"/>
  <c r="D11206" i="3"/>
  <c r="D11289" i="3"/>
  <c r="D11292" i="3"/>
  <c r="D11320" i="3"/>
  <c r="D11394" i="3"/>
  <c r="D11469" i="3"/>
  <c r="D11472" i="3"/>
  <c r="D11478" i="3"/>
  <c r="D11481" i="3"/>
  <c r="D11484" i="3"/>
  <c r="D11490" i="3"/>
  <c r="D11510" i="3"/>
  <c r="D11532" i="3"/>
  <c r="D11541" i="3"/>
  <c r="D11570" i="3"/>
  <c r="D11606" i="3"/>
  <c r="D11612" i="3"/>
  <c r="D11668" i="3"/>
  <c r="D11674" i="3"/>
  <c r="D11742" i="3"/>
  <c r="D11761" i="3"/>
  <c r="D11808" i="3"/>
  <c r="D11836" i="3"/>
  <c r="D11870" i="3"/>
  <c r="D11886" i="3"/>
  <c r="D12508" i="3"/>
  <c r="D11800" i="3"/>
  <c r="D11878" i="3"/>
  <c r="D11884" i="3"/>
  <c r="D11900" i="3"/>
  <c r="D11910" i="3"/>
  <c r="D11938" i="3"/>
  <c r="D11980" i="3"/>
  <c r="D11984" i="3"/>
  <c r="D12020" i="3"/>
  <c r="D12026" i="3"/>
  <c r="D12156" i="3"/>
  <c r="D12230" i="3"/>
  <c r="D12270" i="3"/>
  <c r="D12312" i="3"/>
  <c r="D12328" i="3"/>
  <c r="D12336" i="3"/>
  <c r="D12370" i="3"/>
  <c r="D12415" i="3"/>
  <c r="D12481" i="3"/>
  <c r="D12502" i="3"/>
  <c r="D12507" i="3"/>
  <c r="D12544" i="3"/>
  <c r="D12552" i="3"/>
  <c r="D12565" i="3"/>
  <c r="D12578" i="3"/>
  <c r="D12620" i="3"/>
  <c r="D12630" i="3"/>
  <c r="D12635" i="3"/>
  <c r="D12741" i="3"/>
  <c r="D12746" i="3"/>
  <c r="D12774" i="3"/>
  <c r="D12779" i="3"/>
  <c r="D12787" i="3"/>
  <c r="D12795" i="3"/>
  <c r="D12803" i="3"/>
  <c r="D12871" i="3"/>
  <c r="D12879" i="3"/>
  <c r="D12884" i="3"/>
  <c r="D12889" i="3"/>
  <c r="D12897" i="3"/>
  <c r="D12907" i="3"/>
  <c r="D12915" i="3"/>
  <c r="D12923" i="3"/>
  <c r="D12931" i="3"/>
  <c r="D12999" i="3"/>
  <c r="D13007" i="3"/>
  <c r="D13012" i="3"/>
  <c r="D13017" i="3"/>
  <c r="D13025" i="3"/>
  <c r="D13035" i="3"/>
  <c r="D13043" i="3"/>
  <c r="D13051" i="3"/>
  <c r="D13059" i="3"/>
  <c r="D13127" i="3"/>
  <c r="D13135" i="3"/>
  <c r="D13156" i="3"/>
  <c r="D13161" i="3"/>
  <c r="D13169" i="3"/>
  <c r="D13174" i="3"/>
  <c r="D13266" i="3"/>
  <c r="D13292" i="3"/>
  <c r="D13334" i="3"/>
  <c r="D13342" i="3"/>
  <c r="D13379" i="3"/>
  <c r="D13519" i="3"/>
  <c r="D13535" i="3"/>
  <c r="D13540" i="3"/>
  <c r="D13577" i="3"/>
  <c r="D13595" i="3"/>
  <c r="D13834" i="3"/>
  <c r="D13842" i="3"/>
  <c r="D13850" i="3"/>
  <c r="D13858" i="3"/>
  <c r="D13866" i="3"/>
  <c r="D13874" i="3"/>
  <c r="D13882" i="3"/>
  <c r="D13890" i="3"/>
  <c r="D14039" i="3"/>
  <c r="D14055" i="3"/>
  <c r="D14071" i="3"/>
  <c r="D14087" i="3"/>
  <c r="D12495" i="3"/>
  <c r="D12500" i="3"/>
  <c r="D12510" i="3"/>
  <c r="D12518" i="3"/>
  <c r="D12594" i="3"/>
  <c r="D12602" i="3"/>
  <c r="D12610" i="3"/>
  <c r="D12618" i="3"/>
  <c r="D12718" i="3"/>
  <c r="D12728" i="3"/>
  <c r="D12767" i="3"/>
  <c r="D12785" i="3"/>
  <c r="D12853" i="3"/>
  <c r="D12869" i="3"/>
  <c r="D12877" i="3"/>
  <c r="D12887" i="3"/>
  <c r="D12895" i="3"/>
  <c r="D12900" i="3"/>
  <c r="D12905" i="3"/>
  <c r="D12913" i="3"/>
  <c r="D12981" i="3"/>
  <c r="D13005" i="3"/>
  <c r="D13015" i="3"/>
  <c r="D13023" i="3"/>
  <c r="D13028" i="3"/>
  <c r="D13033" i="3"/>
  <c r="D13041" i="3"/>
  <c r="D13109" i="3"/>
  <c r="D13125" i="3"/>
  <c r="D13133" i="3"/>
  <c r="D13141" i="3"/>
  <c r="D13201" i="3"/>
  <c r="D13235" i="3"/>
  <c r="D13240" i="3"/>
  <c r="D13248" i="3"/>
  <c r="D13256" i="3"/>
  <c r="D13264" i="3"/>
  <c r="D13269" i="3"/>
  <c r="D13277" i="3"/>
  <c r="D13319" i="3"/>
  <c r="D13327" i="3"/>
  <c r="D13332" i="3"/>
  <c r="D13348" i="3"/>
  <c r="D13356" i="3"/>
  <c r="D13364" i="3"/>
  <c r="D13372" i="3"/>
  <c r="D13377" i="3"/>
  <c r="D13385" i="3"/>
  <c r="D13454" i="3"/>
  <c r="D13726" i="3"/>
  <c r="D13734" i="3"/>
  <c r="D13960" i="3"/>
  <c r="D13976" i="3"/>
  <c r="D12716" i="3"/>
  <c r="D13668" i="3"/>
  <c r="D13830" i="3"/>
  <c r="D14309" i="3"/>
  <c r="D11818" i="3"/>
  <c r="D11828" i="3"/>
  <c r="D11834" i="3"/>
  <c r="D11902" i="3"/>
  <c r="D11926" i="3"/>
  <c r="D11956" i="3"/>
  <c r="D11962" i="3"/>
  <c r="D11982" i="3"/>
  <c r="D11992" i="3"/>
  <c r="D12068" i="3"/>
  <c r="D12074" i="3"/>
  <c r="D12110" i="3"/>
  <c r="D12158" i="3"/>
  <c r="D12272" i="3"/>
  <c r="D12382" i="3"/>
  <c r="D12398" i="3"/>
  <c r="D12608" i="3"/>
  <c r="D12696" i="3"/>
  <c r="D12760" i="3"/>
  <c r="D13139" i="3"/>
  <c r="D13233" i="3"/>
  <c r="D13283" i="3"/>
  <c r="D13391" i="3"/>
  <c r="D12222" i="3"/>
  <c r="D12430" i="3"/>
  <c r="D12678" i="3"/>
  <c r="D12732" i="3"/>
  <c r="D12740" i="3"/>
  <c r="D13265" i="3"/>
  <c r="D13439" i="3"/>
  <c r="D13505" i="3"/>
  <c r="D11748" i="3"/>
  <c r="D11754" i="3"/>
  <c r="D11810" i="3"/>
  <c r="D11887" i="3"/>
  <c r="D11896" i="3"/>
  <c r="D11916" i="3"/>
  <c r="D11920" i="3"/>
  <c r="D11924" i="3"/>
  <c r="D11930" i="3"/>
  <c r="D11950" i="3"/>
  <c r="D11966" i="3"/>
  <c r="D11990" i="3"/>
  <c r="D12006" i="3"/>
  <c r="D12016" i="3"/>
  <c r="D12032" i="3"/>
  <c r="D12036" i="3"/>
  <c r="D12042" i="3"/>
  <c r="D12066" i="3"/>
  <c r="D12078" i="3"/>
  <c r="D12159" i="3"/>
  <c r="D12166" i="3"/>
  <c r="D12236" i="3"/>
  <c r="D12240" i="3"/>
  <c r="D12244" i="3"/>
  <c r="D12250" i="3"/>
  <c r="D12260" i="3"/>
  <c r="D12266" i="3"/>
  <c r="D12273" i="3"/>
  <c r="D12314" i="3"/>
  <c r="D12354" i="3"/>
  <c r="D12362" i="3"/>
  <c r="D12383" i="3"/>
  <c r="D12420" i="3"/>
  <c r="D12428" i="3"/>
  <c r="D12462" i="3"/>
  <c r="D12478" i="3"/>
  <c r="D12517" i="3"/>
  <c r="D12549" i="3"/>
  <c r="D12562" i="3"/>
  <c r="D12570" i="3"/>
  <c r="D12640" i="3"/>
  <c r="D12648" i="3"/>
  <c r="D12671" i="3"/>
  <c r="D12707" i="3"/>
  <c r="D12738" i="3"/>
  <c r="D12748" i="3"/>
  <c r="D12751" i="3"/>
  <c r="D12776" i="3"/>
  <c r="D12816" i="3"/>
  <c r="D12834" i="3"/>
  <c r="D12944" i="3"/>
  <c r="D12962" i="3"/>
  <c r="D13072" i="3"/>
  <c r="D13090" i="3"/>
  <c r="D13187" i="3"/>
  <c r="D13195" i="3"/>
  <c r="D13281" i="3"/>
  <c r="D13297" i="3"/>
  <c r="D13318" i="3"/>
  <c r="D13326" i="3"/>
  <c r="D13347" i="3"/>
  <c r="D13376" i="3"/>
  <c r="D13413" i="3"/>
  <c r="D13421" i="3"/>
  <c r="D13429" i="3"/>
  <c r="D13553" i="3"/>
  <c r="D13587" i="3"/>
  <c r="D13598" i="3"/>
  <c r="D13619" i="3"/>
  <c r="D13930" i="3"/>
  <c r="D13938" i="3"/>
  <c r="D13975" i="3"/>
  <c r="D13980" i="3"/>
  <c r="D14014" i="3"/>
  <c r="D14030" i="3"/>
  <c r="D14046" i="3"/>
  <c r="D14110" i="3"/>
  <c r="D14157" i="3"/>
  <c r="D14289" i="3"/>
  <c r="D14489" i="3"/>
  <c r="D14533" i="3"/>
  <c r="D14601" i="3"/>
  <c r="D14631" i="3"/>
  <c r="D14664" i="3"/>
  <c r="D14687" i="3"/>
  <c r="D14691" i="3"/>
  <c r="D14725" i="3"/>
  <c r="D14743" i="3"/>
  <c r="D14750" i="3"/>
  <c r="D14768" i="3"/>
  <c r="D14790" i="3"/>
  <c r="D14967" i="3"/>
  <c r="D14984" i="3"/>
  <c r="D15063" i="3"/>
  <c r="D15107" i="3"/>
  <c r="D15234" i="3"/>
  <c r="D15275" i="3"/>
  <c r="D13426" i="3"/>
  <c r="D13444" i="3"/>
  <c r="D13452" i="3"/>
  <c r="D13467" i="3"/>
  <c r="D13495" i="3"/>
  <c r="D13503" i="3"/>
  <c r="D13532" i="3"/>
  <c r="D13550" i="3"/>
  <c r="D13575" i="3"/>
  <c r="D13585" i="3"/>
  <c r="D13624" i="3"/>
  <c r="D13632" i="3"/>
  <c r="D13674" i="3"/>
  <c r="D13682" i="3"/>
  <c r="D13719" i="3"/>
  <c r="D13724" i="3"/>
  <c r="D13745" i="3"/>
  <c r="D13758" i="3"/>
  <c r="D13766" i="3"/>
  <c r="D13811" i="3"/>
  <c r="D13816" i="3"/>
  <c r="D13819" i="3"/>
  <c r="D13827" i="3"/>
  <c r="D13856" i="3"/>
  <c r="D13864" i="3"/>
  <c r="D13880" i="3"/>
  <c r="D13912" i="3"/>
  <c r="D13920" i="3"/>
  <c r="D13944" i="3"/>
  <c r="D13952" i="3"/>
  <c r="D13965" i="3"/>
  <c r="D13973" i="3"/>
  <c r="D13978" i="3"/>
  <c r="D13986" i="3"/>
  <c r="D13991" i="3"/>
  <c r="D14060" i="3"/>
  <c r="D14068" i="3"/>
  <c r="D14076" i="3"/>
  <c r="D14084" i="3"/>
  <c r="D14092" i="3"/>
  <c r="D14100" i="3"/>
  <c r="D14108" i="3"/>
  <c r="D14116" i="3"/>
  <c r="D14142" i="3"/>
  <c r="D14155" i="3"/>
  <c r="D14264" i="3"/>
  <c r="D14267" i="3"/>
  <c r="D14293" i="3"/>
  <c r="D14315" i="3"/>
  <c r="D14409" i="3"/>
  <c r="D14412" i="3"/>
  <c r="D14785" i="3"/>
  <c r="D14873" i="3"/>
  <c r="D14883" i="3"/>
  <c r="D14886" i="3"/>
  <c r="D14908" i="3"/>
  <c r="D14917" i="3"/>
  <c r="D15015" i="3"/>
  <c r="D15059" i="3"/>
  <c r="D15085" i="3"/>
  <c r="D15097" i="3"/>
  <c r="D15100" i="3"/>
  <c r="D15134" i="3"/>
  <c r="D15143" i="3"/>
  <c r="D15163" i="3"/>
  <c r="D15186" i="3"/>
  <c r="D15200" i="3"/>
  <c r="D15529" i="3"/>
  <c r="D14375" i="3"/>
  <c r="D14391" i="3"/>
  <c r="D14397" i="3"/>
  <c r="D14403" i="3"/>
  <c r="D14435" i="3"/>
  <c r="D14547" i="3"/>
  <c r="D14655" i="3"/>
  <c r="D14665" i="3"/>
  <c r="D14755" i="3"/>
  <c r="D14794" i="3"/>
  <c r="D15397" i="3"/>
  <c r="D15105" i="3"/>
  <c r="D13395" i="3"/>
  <c r="D13403" i="3"/>
  <c r="D13427" i="3"/>
  <c r="D13445" i="3"/>
  <c r="D13463" i="3"/>
  <c r="D13501" i="3"/>
  <c r="D13504" i="3"/>
  <c r="D13517" i="3"/>
  <c r="D13533" i="3"/>
  <c r="D13538" i="3"/>
  <c r="D13551" i="3"/>
  <c r="D13556" i="3"/>
  <c r="D13617" i="3"/>
  <c r="D13622" i="3"/>
  <c r="D13640" i="3"/>
  <c r="D13651" i="3"/>
  <c r="D13672" i="3"/>
  <c r="D13683" i="3"/>
  <c r="D13704" i="3"/>
  <c r="D13733" i="3"/>
  <c r="D13764" i="3"/>
  <c r="D13767" i="3"/>
  <c r="D13783" i="3"/>
  <c r="D13799" i="3"/>
  <c r="D13804" i="3"/>
  <c r="D13812" i="3"/>
  <c r="D13820" i="3"/>
  <c r="D13878" i="3"/>
  <c r="D13881" i="3"/>
  <c r="D13910" i="3"/>
  <c r="D13913" i="3"/>
  <c r="D13966" i="3"/>
  <c r="D13979" i="3"/>
  <c r="D13987" i="3"/>
  <c r="D13992" i="3"/>
  <c r="D14013" i="3"/>
  <c r="D14021" i="3"/>
  <c r="D14061" i="3"/>
  <c r="D14069" i="3"/>
  <c r="D14090" i="3"/>
  <c r="D14117" i="3"/>
  <c r="D14234" i="3"/>
  <c r="D14240" i="3"/>
  <c r="D14262" i="3"/>
  <c r="D14265" i="3"/>
  <c r="D14354" i="3"/>
  <c r="D14366" i="3"/>
  <c r="D14410" i="3"/>
  <c r="D14563" i="3"/>
  <c r="D14593" i="3"/>
  <c r="D14724" i="3"/>
  <c r="D14834" i="3"/>
  <c r="D15013" i="3"/>
  <c r="D15039" i="3"/>
  <c r="D15047" i="3"/>
  <c r="D15053" i="3"/>
  <c r="D15061" i="3"/>
  <c r="D15236" i="3"/>
  <c r="D15442" i="3"/>
  <c r="D14228" i="3"/>
  <c r="D14348" i="3"/>
  <c r="D14404" i="3"/>
  <c r="D15344" i="3"/>
  <c r="D15394" i="3"/>
  <c r="D13346" i="3"/>
  <c r="D13354" i="3"/>
  <c r="D13359" i="3"/>
  <c r="D13362" i="3"/>
  <c r="D13375" i="3"/>
  <c r="D13409" i="3"/>
  <c r="D13433" i="3"/>
  <c r="D13443" i="3"/>
  <c r="D13451" i="3"/>
  <c r="D13456" i="3"/>
  <c r="D13461" i="3"/>
  <c r="D13469" i="3"/>
  <c r="D13549" i="3"/>
  <c r="D13559" i="3"/>
  <c r="D13569" i="3"/>
  <c r="D13584" i="3"/>
  <c r="D13604" i="3"/>
  <c r="D13649" i="3"/>
  <c r="D13654" i="3"/>
  <c r="D13665" i="3"/>
  <c r="D13681" i="3"/>
  <c r="D13686" i="3"/>
  <c r="D13710" i="3"/>
  <c r="D13723" i="3"/>
  <c r="D13731" i="3"/>
  <c r="D13736" i="3"/>
  <c r="D13765" i="3"/>
  <c r="D13781" i="3"/>
  <c r="D13797" i="3"/>
  <c r="D13802" i="3"/>
  <c r="D13810" i="3"/>
  <c r="D13860" i="3"/>
  <c r="D13863" i="3"/>
  <c r="D13892" i="3"/>
  <c r="D13895" i="3"/>
  <c r="D13911" i="3"/>
  <c r="D13943" i="3"/>
  <c r="D13998" i="3"/>
  <c r="D14011" i="3"/>
  <c r="D14019" i="3"/>
  <c r="D14024" i="3"/>
  <c r="D14027" i="3"/>
  <c r="D14035" i="3"/>
  <c r="D14059" i="3"/>
  <c r="D14067" i="3"/>
  <c r="D14072" i="3"/>
  <c r="D14091" i="3"/>
  <c r="D14099" i="3"/>
  <c r="D14107" i="3"/>
  <c r="D14115" i="3"/>
  <c r="D14128" i="3"/>
  <c r="D14170" i="3"/>
  <c r="D14206" i="3"/>
  <c r="D14209" i="3"/>
  <c r="D14219" i="3"/>
  <c r="D14301" i="3"/>
  <c r="D14317" i="3"/>
  <c r="D14339" i="3"/>
  <c r="D14386" i="3"/>
  <c r="D14851" i="3"/>
  <c r="D14863" i="3"/>
  <c r="D14867" i="3"/>
  <c r="D14872" i="3"/>
  <c r="D14925" i="3"/>
  <c r="D14959" i="3"/>
  <c r="D15179" i="3"/>
  <c r="D15184" i="3"/>
  <c r="D15203" i="3"/>
  <c r="D15212" i="3"/>
  <c r="D15293" i="3"/>
  <c r="D15325" i="3"/>
  <c r="D14143" i="3"/>
  <c r="D14151" i="3"/>
  <c r="D14156" i="3"/>
  <c r="D14164" i="3"/>
  <c r="D14174" i="3"/>
  <c r="D14189" i="3"/>
  <c r="D14194" i="3"/>
  <c r="D14221" i="3"/>
  <c r="D14224" i="3"/>
  <c r="D14227" i="3"/>
  <c r="D14321" i="3"/>
  <c r="D14360" i="3"/>
  <c r="D14363" i="3"/>
  <c r="D14382" i="3"/>
  <c r="D14385" i="3"/>
  <c r="D14441" i="3"/>
  <c r="D14455" i="3"/>
  <c r="D14461" i="3"/>
  <c r="D14500" i="3"/>
  <c r="D14555" i="3"/>
  <c r="D14562" i="3"/>
  <c r="D14599" i="3"/>
  <c r="D14605" i="3"/>
  <c r="D14641" i="3"/>
  <c r="D14712" i="3"/>
  <c r="D14719" i="3"/>
  <c r="D14723" i="3"/>
  <c r="D14733" i="3"/>
  <c r="D14754" i="3"/>
  <c r="D14761" i="3"/>
  <c r="D14781" i="3"/>
  <c r="D14819" i="3"/>
  <c r="D14825" i="3"/>
  <c r="D14841" i="3"/>
  <c r="D14879" i="3"/>
  <c r="D14885" i="3"/>
  <c r="D14895" i="3"/>
  <c r="D14952" i="3"/>
  <c r="D14963" i="3"/>
  <c r="D14966" i="3"/>
  <c r="D14989" i="3"/>
  <c r="D15026" i="3"/>
  <c r="D15038" i="3"/>
  <c r="D15046" i="3"/>
  <c r="D15049" i="3"/>
  <c r="D15052" i="3"/>
  <c r="D15070" i="3"/>
  <c r="D15084" i="3"/>
  <c r="D15123" i="3"/>
  <c r="D15127" i="3"/>
  <c r="D15148" i="3"/>
  <c r="D15166" i="3"/>
  <c r="D15171" i="3"/>
  <c r="D15189" i="3"/>
  <c r="D15198" i="3"/>
  <c r="D15287" i="3"/>
  <c r="D15319" i="3"/>
  <c r="D15328" i="3"/>
  <c r="D15348" i="3"/>
  <c r="D15381" i="3"/>
  <c r="D15427" i="3"/>
  <c r="D15455" i="3"/>
  <c r="D15465" i="3"/>
  <c r="D15475" i="3"/>
  <c r="D15485" i="3"/>
  <c r="D15574" i="3"/>
  <c r="D15583" i="3"/>
  <c r="D15586" i="3"/>
  <c r="D15605" i="3"/>
  <c r="D15636" i="3"/>
  <c r="D15647" i="3"/>
  <c r="D15661" i="3"/>
  <c r="D14190" i="3"/>
  <c r="D14210" i="3"/>
  <c r="D14288" i="3"/>
  <c r="D14350" i="3"/>
  <c r="D14368" i="3"/>
  <c r="D14374" i="3"/>
  <c r="D14377" i="3"/>
  <c r="D14390" i="3"/>
  <c r="D14414" i="3"/>
  <c r="D14491" i="3"/>
  <c r="D14515" i="3"/>
  <c r="D14519" i="3"/>
  <c r="D14525" i="3"/>
  <c r="D14535" i="3"/>
  <c r="D14541" i="3"/>
  <c r="D14551" i="3"/>
  <c r="D14557" i="3"/>
  <c r="D14564" i="3"/>
  <c r="D14633" i="3"/>
  <c r="D14717" i="3"/>
  <c r="D14759" i="3"/>
  <c r="D14779" i="3"/>
  <c r="D14798" i="3"/>
  <c r="D14814" i="3"/>
  <c r="D14824" i="3"/>
  <c r="D14853" i="3"/>
  <c r="D14862" i="3"/>
  <c r="D14871" i="3"/>
  <c r="D14887" i="3"/>
  <c r="D14909" i="3"/>
  <c r="D14920" i="3"/>
  <c r="D14924" i="3"/>
  <c r="D14939" i="3"/>
  <c r="D14942" i="3"/>
  <c r="D14946" i="3"/>
  <c r="D14979" i="3"/>
  <c r="D14999" i="3"/>
  <c r="D15054" i="3"/>
  <c r="D15065" i="3"/>
  <c r="D15116" i="3"/>
  <c r="D15156" i="3"/>
  <c r="D15196" i="3"/>
  <c r="D15252" i="3"/>
  <c r="D15390" i="3"/>
  <c r="D15396" i="3"/>
  <c r="D15404" i="3"/>
  <c r="D15492" i="3"/>
  <c r="D15506" i="3"/>
  <c r="D15554" i="3"/>
  <c r="D15610" i="3"/>
  <c r="D15658" i="3"/>
  <c r="D14163" i="3"/>
  <c r="D14171" i="3"/>
  <c r="D14193" i="3"/>
  <c r="D14217" i="3"/>
  <c r="D14232" i="3"/>
  <c r="D14238" i="3"/>
  <c r="D14241" i="3"/>
  <c r="D14251" i="3"/>
  <c r="D14254" i="3"/>
  <c r="D14310" i="3"/>
  <c r="D14313" i="3"/>
  <c r="D14323" i="3"/>
  <c r="D14347" i="3"/>
  <c r="D14473" i="3"/>
  <c r="D14483" i="3"/>
  <c r="D14617" i="3"/>
  <c r="D14623" i="3"/>
  <c r="D14677" i="3"/>
  <c r="D14683" i="3"/>
  <c r="D14697" i="3"/>
  <c r="D14714" i="3"/>
  <c r="D14739" i="3"/>
  <c r="D14746" i="3"/>
  <c r="D14749" i="3"/>
  <c r="D14753" i="3"/>
  <c r="D14763" i="3"/>
  <c r="D14906" i="3"/>
  <c r="D14921" i="3"/>
  <c r="D14936" i="3"/>
  <c r="D14968" i="3"/>
  <c r="D14975" i="3"/>
  <c r="D14982" i="3"/>
  <c r="D14985" i="3"/>
  <c r="D14988" i="3"/>
  <c r="D15021" i="3"/>
  <c r="D15041" i="3"/>
  <c r="D15073" i="3"/>
  <c r="D15087" i="3"/>
  <c r="D15098" i="3"/>
  <c r="D15102" i="3"/>
  <c r="D15106" i="3"/>
  <c r="D15117" i="3"/>
  <c r="D15125" i="3"/>
  <c r="D15169" i="3"/>
  <c r="D15173" i="3"/>
  <c r="D15216" i="3"/>
  <c r="D15337" i="3"/>
  <c r="D15341" i="3"/>
  <c r="D15420" i="3"/>
  <c r="D15484" i="3"/>
  <c r="D15510" i="3"/>
  <c r="D15644" i="3"/>
  <c r="D770" i="3"/>
  <c r="D778" i="3"/>
  <c r="D786" i="3"/>
  <c r="D794" i="3"/>
  <c r="D802" i="3"/>
  <c r="D810" i="3"/>
  <c r="D818" i="3"/>
  <c r="D826" i="3"/>
  <c r="D834" i="3"/>
  <c r="D842" i="3"/>
  <c r="D850" i="3"/>
  <c r="D858" i="3"/>
  <c r="D866" i="3"/>
  <c r="D874" i="3"/>
  <c r="D882" i="3"/>
  <c r="D890" i="3"/>
  <c r="D898" i="3"/>
  <c r="D906" i="3"/>
  <c r="D914" i="3"/>
  <c r="D922" i="3"/>
  <c r="D930" i="3"/>
  <c r="D938" i="3"/>
  <c r="D946" i="3"/>
  <c r="D954" i="3"/>
  <c r="D962" i="3"/>
  <c r="D970" i="3"/>
  <c r="D978" i="3"/>
  <c r="D986" i="3"/>
  <c r="D994" i="3"/>
  <c r="D1002" i="3"/>
  <c r="D1010" i="3"/>
  <c r="D1018" i="3"/>
  <c r="D1026" i="3"/>
  <c r="D1034" i="3"/>
  <c r="D1042" i="3"/>
  <c r="D1050" i="3"/>
  <c r="D1058" i="3"/>
  <c r="D1066" i="3"/>
  <c r="D1074" i="3"/>
  <c r="D1082" i="3"/>
  <c r="D1095" i="3"/>
  <c r="D1108" i="3"/>
  <c r="D1116" i="3"/>
  <c r="D1129" i="3"/>
  <c r="D1142" i="3"/>
  <c r="D1155" i="3"/>
  <c r="D1163" i="3"/>
  <c r="D1184" i="3"/>
  <c r="D1189" i="3"/>
  <c r="D1197" i="3"/>
  <c r="D1202" i="3"/>
  <c r="D1220" i="3"/>
  <c r="D1228" i="3"/>
  <c r="D1266" i="3"/>
  <c r="D1284" i="3"/>
  <c r="D1292" i="3"/>
  <c r="D1348" i="3"/>
  <c r="D1356" i="3"/>
  <c r="D1417" i="3"/>
  <c r="D1437" i="3"/>
  <c r="D1447" i="3"/>
  <c r="D1452" i="3"/>
  <c r="D1472" i="3"/>
  <c r="D1477" i="3"/>
  <c r="D1492" i="3"/>
  <c r="D1507" i="3"/>
  <c r="D1522" i="3"/>
  <c r="D1530" i="3"/>
  <c r="D1545" i="3"/>
  <c r="D1550" i="3"/>
  <c r="D1560" i="3"/>
  <c r="D1565" i="3"/>
  <c r="D1575" i="3"/>
  <c r="D1580" i="3"/>
  <c r="D1641" i="3"/>
  <c r="D1657" i="3"/>
  <c r="D1785" i="3"/>
  <c r="D1829" i="3"/>
  <c r="D1845" i="3"/>
  <c r="D1879" i="3"/>
  <c r="D2015" i="3"/>
  <c r="D2071" i="3"/>
  <c r="D2343" i="3"/>
  <c r="D2227" i="3"/>
  <c r="D2250" i="3"/>
  <c r="D2446" i="3"/>
  <c r="D2638" i="3"/>
  <c r="D2715" i="3"/>
  <c r="D2726" i="3"/>
  <c r="D8" i="3"/>
  <c r="D16" i="3"/>
  <c r="D24" i="3"/>
  <c r="D32" i="3"/>
  <c r="D40" i="3"/>
  <c r="D48" i="3"/>
  <c r="D56" i="3"/>
  <c r="D64" i="3"/>
  <c r="D72" i="3"/>
  <c r="D80" i="3"/>
  <c r="D88" i="3"/>
  <c r="D96" i="3"/>
  <c r="D104" i="3"/>
  <c r="D112" i="3"/>
  <c r="D120" i="3"/>
  <c r="D128" i="3"/>
  <c r="D136" i="3"/>
  <c r="D144" i="3"/>
  <c r="D152" i="3"/>
  <c r="D160" i="3"/>
  <c r="D168" i="3"/>
  <c r="D176" i="3"/>
  <c r="D184" i="3"/>
  <c r="D192" i="3"/>
  <c r="D200" i="3"/>
  <c r="D208" i="3"/>
  <c r="D216" i="3"/>
  <c r="D224" i="3"/>
  <c r="D232" i="3"/>
  <c r="D240" i="3"/>
  <c r="D248" i="3"/>
  <c r="D256" i="3"/>
  <c r="D264" i="3"/>
  <c r="D272" i="3"/>
  <c r="D280" i="3"/>
  <c r="D288" i="3"/>
  <c r="D296" i="3"/>
  <c r="D304" i="3"/>
  <c r="D312" i="3"/>
  <c r="D320" i="3"/>
  <c r="D328" i="3"/>
  <c r="D336" i="3"/>
  <c r="D344" i="3"/>
  <c r="D352" i="3"/>
  <c r="D360" i="3"/>
  <c r="D368" i="3"/>
  <c r="D376" i="3"/>
  <c r="D384" i="3"/>
  <c r="D392" i="3"/>
  <c r="D400" i="3"/>
  <c r="D408" i="3"/>
  <c r="D416" i="3"/>
  <c r="D424" i="3"/>
  <c r="D432" i="3"/>
  <c r="D440" i="3"/>
  <c r="D448" i="3"/>
  <c r="D456" i="3"/>
  <c r="D464" i="3"/>
  <c r="D472" i="3"/>
  <c r="D480" i="3"/>
  <c r="D488" i="3"/>
  <c r="D496" i="3"/>
  <c r="D504" i="3"/>
  <c r="D512" i="3"/>
  <c r="D520" i="3"/>
  <c r="D528" i="3"/>
  <c r="D536" i="3"/>
  <c r="D544" i="3"/>
  <c r="D552" i="3"/>
  <c r="D560" i="3"/>
  <c r="D568" i="3"/>
  <c r="D576" i="3"/>
  <c r="D584" i="3"/>
  <c r="D592" i="3"/>
  <c r="D600" i="3"/>
  <c r="D608" i="3"/>
  <c r="D616" i="3"/>
  <c r="D624" i="3"/>
  <c r="D632" i="3"/>
  <c r="D640" i="3"/>
  <c r="D648" i="3"/>
  <c r="D656" i="3"/>
  <c r="D664" i="3"/>
  <c r="D672" i="3"/>
  <c r="D680" i="3"/>
  <c r="D688" i="3"/>
  <c r="D696" i="3"/>
  <c r="D704" i="3"/>
  <c r="D712" i="3"/>
  <c r="D720" i="3"/>
  <c r="D728" i="3"/>
  <c r="D736" i="3"/>
  <c r="D744" i="3"/>
  <c r="D752" i="3"/>
  <c r="D760" i="3"/>
  <c r="D768" i="3"/>
  <c r="D776" i="3"/>
  <c r="D784" i="3"/>
  <c r="D792" i="3"/>
  <c r="D800" i="3"/>
  <c r="D808" i="3"/>
  <c r="D816" i="3"/>
  <c r="D824" i="3"/>
  <c r="D832" i="3"/>
  <c r="D840" i="3"/>
  <c r="D848" i="3"/>
  <c r="D856" i="3"/>
  <c r="D864" i="3"/>
  <c r="D872" i="3"/>
  <c r="D880" i="3"/>
  <c r="D888" i="3"/>
  <c r="D896" i="3"/>
  <c r="D904" i="3"/>
  <c r="D912" i="3"/>
  <c r="D920" i="3"/>
  <c r="D928" i="3"/>
  <c r="D936" i="3"/>
  <c r="D944" i="3"/>
  <c r="D952" i="3"/>
  <c r="D960" i="3"/>
  <c r="D968" i="3"/>
  <c r="D976" i="3"/>
  <c r="D984" i="3"/>
  <c r="D992" i="3"/>
  <c r="D1000" i="3"/>
  <c r="D1008" i="3"/>
  <c r="D1016" i="3"/>
  <c r="D1024" i="3"/>
  <c r="D1032" i="3"/>
  <c r="D1040" i="3"/>
  <c r="D1048" i="3"/>
  <c r="D1056" i="3"/>
  <c r="D1064" i="3"/>
  <c r="D1072" i="3"/>
  <c r="D1080" i="3"/>
  <c r="D1088" i="3"/>
  <c r="D1093" i="3"/>
  <c r="D1101" i="3"/>
  <c r="D1106" i="3"/>
  <c r="D1119" i="3"/>
  <c r="D1127" i="3"/>
  <c r="D1140" i="3"/>
  <c r="D1148" i="3"/>
  <c r="D1161" i="3"/>
  <c r="D1174" i="3"/>
  <c r="D1187" i="3"/>
  <c r="D1195" i="3"/>
  <c r="D1218" i="3"/>
  <c r="D1236" i="3"/>
  <c r="D1244" i="3"/>
  <c r="D1282" i="3"/>
  <c r="D1300" i="3"/>
  <c r="D1308" i="3"/>
  <c r="D1364" i="3"/>
  <c r="D1372" i="3"/>
  <c r="D1405" i="3"/>
  <c r="D1415" i="3"/>
  <c r="D1420" i="3"/>
  <c r="D1440" i="3"/>
  <c r="D1445" i="3"/>
  <c r="D1460" i="3"/>
  <c r="D1475" i="3"/>
  <c r="D1490" i="3"/>
  <c r="D1498" i="3"/>
  <c r="D1513" i="3"/>
  <c r="D1518" i="3"/>
  <c r="D1528" i="3"/>
  <c r="D1533" i="3"/>
  <c r="D1543" i="3"/>
  <c r="D1548" i="3"/>
  <c r="D1558" i="3"/>
  <c r="D1568" i="3"/>
  <c r="D1573" i="3"/>
  <c r="D1595" i="3"/>
  <c r="D1598" i="3"/>
  <c r="D1601" i="3"/>
  <c r="D1629" i="3"/>
  <c r="D1651" i="3"/>
  <c r="D1654" i="3"/>
  <c r="D1683" i="3"/>
  <c r="D1699" i="3"/>
  <c r="D1706" i="3"/>
  <c r="D1709" i="3"/>
  <c r="D1713" i="3"/>
  <c r="D1779" i="3"/>
  <c r="D1782" i="3"/>
  <c r="D1887" i="3"/>
  <c r="D1949" i="3"/>
  <c r="D1952" i="3"/>
  <c r="D2063" i="3"/>
  <c r="D2149" i="3"/>
  <c r="D2195" i="3"/>
  <c r="D2211" i="3"/>
  <c r="D2237" i="3"/>
  <c r="D2244" i="3"/>
  <c r="D2401" i="3"/>
  <c r="D2407" i="3"/>
  <c r="D2513" i="3"/>
  <c r="D2519" i="3"/>
  <c r="D2522" i="3"/>
  <c r="D2626" i="3"/>
  <c r="D2709" i="3"/>
  <c r="D1151" i="3"/>
  <c r="D1586" i="3"/>
  <c r="D1626" i="3"/>
  <c r="D1652" i="3"/>
  <c r="D1859" i="3"/>
  <c r="D1874" i="3"/>
  <c r="D1934" i="3"/>
  <c r="D1940" i="3"/>
  <c r="D1988" i="3"/>
  <c r="D2173" i="3"/>
  <c r="D2180" i="3"/>
  <c r="D2398" i="3"/>
  <c r="D2586" i="3"/>
  <c r="D2768" i="3"/>
  <c r="D9" i="3"/>
  <c r="D17" i="3"/>
  <c r="D25" i="3"/>
  <c r="D33" i="3"/>
  <c r="D41" i="3"/>
  <c r="D49" i="3"/>
  <c r="D57" i="3"/>
  <c r="D65" i="3"/>
  <c r="D73" i="3"/>
  <c r="D81" i="3"/>
  <c r="D89" i="3"/>
  <c r="D97" i="3"/>
  <c r="D105" i="3"/>
  <c r="D113" i="3"/>
  <c r="D121" i="3"/>
  <c r="D129" i="3"/>
  <c r="D137" i="3"/>
  <c r="D145" i="3"/>
  <c r="D153" i="3"/>
  <c r="D161" i="3"/>
  <c r="D169" i="3"/>
  <c r="D177" i="3"/>
  <c r="D185" i="3"/>
  <c r="D193" i="3"/>
  <c r="D201" i="3"/>
  <c r="D209" i="3"/>
  <c r="D217" i="3"/>
  <c r="D225" i="3"/>
  <c r="D233" i="3"/>
  <c r="D241" i="3"/>
  <c r="D249" i="3"/>
  <c r="D257" i="3"/>
  <c r="D265" i="3"/>
  <c r="D273" i="3"/>
  <c r="D281" i="3"/>
  <c r="D289" i="3"/>
  <c r="D297" i="3"/>
  <c r="D305" i="3"/>
  <c r="D313" i="3"/>
  <c r="D321" i="3"/>
  <c r="D329" i="3"/>
  <c r="D337" i="3"/>
  <c r="D345" i="3"/>
  <c r="D353" i="3"/>
  <c r="D361" i="3"/>
  <c r="D369" i="3"/>
  <c r="D377" i="3"/>
  <c r="D385" i="3"/>
  <c r="D393" i="3"/>
  <c r="D401" i="3"/>
  <c r="D409" i="3"/>
  <c r="D417" i="3"/>
  <c r="D425" i="3"/>
  <c r="D433" i="3"/>
  <c r="D441" i="3"/>
  <c r="D449" i="3"/>
  <c r="D457" i="3"/>
  <c r="D465" i="3"/>
  <c r="D473" i="3"/>
  <c r="D481" i="3"/>
  <c r="D489" i="3"/>
  <c r="D497" i="3"/>
  <c r="D505" i="3"/>
  <c r="D513" i="3"/>
  <c r="D521" i="3"/>
  <c r="D529" i="3"/>
  <c r="D537" i="3"/>
  <c r="D545" i="3"/>
  <c r="D553" i="3"/>
  <c r="D561" i="3"/>
  <c r="D569" i="3"/>
  <c r="D577" i="3"/>
  <c r="D585" i="3"/>
  <c r="D593" i="3"/>
  <c r="D601" i="3"/>
  <c r="D609" i="3"/>
  <c r="D617" i="3"/>
  <c r="D625" i="3"/>
  <c r="D633" i="3"/>
  <c r="D641" i="3"/>
  <c r="D649" i="3"/>
  <c r="D657" i="3"/>
  <c r="D665" i="3"/>
  <c r="D673" i="3"/>
  <c r="D681" i="3"/>
  <c r="D689" i="3"/>
  <c r="D697" i="3"/>
  <c r="D705" i="3"/>
  <c r="D713" i="3"/>
  <c r="D721" i="3"/>
  <c r="D729" i="3"/>
  <c r="D737" i="3"/>
  <c r="D745" i="3"/>
  <c r="D753" i="3"/>
  <c r="D761" i="3"/>
  <c r="D769" i="3"/>
  <c r="D777" i="3"/>
  <c r="D785" i="3"/>
  <c r="D793" i="3"/>
  <c r="D801" i="3"/>
  <c r="D809" i="3"/>
  <c r="D817" i="3"/>
  <c r="D825" i="3"/>
  <c r="D833" i="3"/>
  <c r="D841" i="3"/>
  <c r="D849" i="3"/>
  <c r="D857" i="3"/>
  <c r="D865" i="3"/>
  <c r="D873" i="3"/>
  <c r="D881" i="3"/>
  <c r="D889" i="3"/>
  <c r="D897" i="3"/>
  <c r="D905" i="3"/>
  <c r="D913" i="3"/>
  <c r="D921" i="3"/>
  <c r="D929" i="3"/>
  <c r="D937" i="3"/>
  <c r="D945" i="3"/>
  <c r="D953" i="3"/>
  <c r="D961" i="3"/>
  <c r="D969" i="3"/>
  <c r="D993" i="3"/>
  <c r="D1001" i="3"/>
  <c r="D1025" i="3"/>
  <c r="D1033" i="3"/>
  <c r="D1041" i="3"/>
  <c r="D1049" i="3"/>
  <c r="D1094" i="3"/>
  <c r="D1115" i="3"/>
  <c r="D1136" i="3"/>
  <c r="D1141" i="3"/>
  <c r="D1149" i="3"/>
  <c r="D1154" i="3"/>
  <c r="D1167" i="3"/>
  <c r="D1175" i="3"/>
  <c r="D1188" i="3"/>
  <c r="D1196" i="3"/>
  <c r="D1209" i="3"/>
  <c r="D1273" i="3"/>
  <c r="D1309" i="3"/>
  <c r="D1319" i="3"/>
  <c r="D1337" i="3"/>
  <c r="D1347" i="3"/>
  <c r="D1355" i="3"/>
  <c r="D1365" i="3"/>
  <c r="D1373" i="3"/>
  <c r="D1383" i="3"/>
  <c r="D1401" i="3"/>
  <c r="D1421" i="3"/>
  <c r="D1431" i="3"/>
  <c r="D1436" i="3"/>
  <c r="D1456" i="3"/>
  <c r="D1461" i="3"/>
  <c r="D1476" i="3"/>
  <c r="D1506" i="3"/>
  <c r="D1529" i="3"/>
  <c r="D1534" i="3"/>
  <c r="D1544" i="3"/>
  <c r="D1549" i="3"/>
  <c r="D1559" i="3"/>
  <c r="D1564" i="3"/>
  <c r="D1574" i="3"/>
  <c r="D1584" i="3"/>
  <c r="D1599" i="3"/>
  <c r="D1646" i="3"/>
  <c r="D1665" i="3"/>
  <c r="D1681" i="3"/>
  <c r="D1687" i="3"/>
  <c r="D1714" i="3"/>
  <c r="D1727" i="3"/>
  <c r="D1811" i="3"/>
  <c r="D1814" i="3"/>
  <c r="D1831" i="3"/>
  <c r="D1850" i="3"/>
  <c r="D1913" i="3"/>
  <c r="D1922" i="3"/>
  <c r="D1979" i="3"/>
  <c r="D2017" i="3"/>
  <c r="D2042" i="3"/>
  <c r="D2051" i="3"/>
  <c r="D2054" i="3"/>
  <c r="D2590" i="3"/>
  <c r="D2762" i="3"/>
  <c r="D4" i="3"/>
  <c r="D12" i="3"/>
  <c r="D20" i="3"/>
  <c r="D28" i="3"/>
  <c r="D36" i="3"/>
  <c r="D44" i="3"/>
  <c r="D52" i="3"/>
  <c r="D60" i="3"/>
  <c r="D68" i="3"/>
  <c r="D76" i="3"/>
  <c r="D84" i="3"/>
  <c r="D124" i="3"/>
  <c r="D132" i="3"/>
  <c r="D140" i="3"/>
  <c r="D156" i="3"/>
  <c r="D164" i="3"/>
  <c r="D172" i="3"/>
  <c r="D284" i="3"/>
  <c r="D324" i="3"/>
  <c r="D332" i="3"/>
  <c r="D340" i="3"/>
  <c r="D348" i="3"/>
  <c r="D356" i="3"/>
  <c r="D364" i="3"/>
  <c r="D372" i="3"/>
  <c r="D380" i="3"/>
  <c r="D388" i="3"/>
  <c r="D396" i="3"/>
  <c r="D420" i="3"/>
  <c r="D428" i="3"/>
  <c r="D436" i="3"/>
  <c r="D444" i="3"/>
  <c r="D452" i="3"/>
  <c r="D460" i="3"/>
  <c r="D468" i="3"/>
  <c r="D476" i="3"/>
  <c r="D484" i="3"/>
  <c r="D492" i="3"/>
  <c r="D524" i="3"/>
  <c r="D532" i="3"/>
  <c r="D540" i="3"/>
  <c r="D548" i="3"/>
  <c r="D556" i="3"/>
  <c r="D564" i="3"/>
  <c r="D652" i="3"/>
  <c r="D708" i="3"/>
  <c r="D732" i="3"/>
  <c r="D740" i="3"/>
  <c r="D748" i="3"/>
  <c r="D756" i="3"/>
  <c r="D764" i="3"/>
  <c r="D804" i="3"/>
  <c r="D812" i="3"/>
  <c r="D828" i="3"/>
  <c r="D836" i="3"/>
  <c r="D844" i="3"/>
  <c r="D852" i="3"/>
  <c r="D860" i="3"/>
  <c r="D868" i="3"/>
  <c r="D876" i="3"/>
  <c r="D884" i="3"/>
  <c r="D892" i="3"/>
  <c r="D900" i="3"/>
  <c r="D908" i="3"/>
  <c r="D916" i="3"/>
  <c r="D924" i="3"/>
  <c r="D932" i="3"/>
  <c r="D956" i="3"/>
  <c r="D980" i="3"/>
  <c r="D1935" i="3"/>
  <c r="D2363" i="3"/>
  <c r="D2367" i="3"/>
  <c r="D2465" i="3"/>
  <c r="D2562" i="3"/>
  <c r="D2653" i="3"/>
  <c r="D2660" i="3"/>
  <c r="D2663" i="3"/>
  <c r="D2677" i="3"/>
  <c r="D7" i="3"/>
  <c r="D15" i="3"/>
  <c r="D23" i="3"/>
  <c r="D31" i="3"/>
  <c r="D39" i="3"/>
  <c r="D47" i="3"/>
  <c r="D55" i="3"/>
  <c r="D63" i="3"/>
  <c r="D71" i="3"/>
  <c r="D79" i="3"/>
  <c r="D87" i="3"/>
  <c r="D95" i="3"/>
  <c r="D103" i="3"/>
  <c r="D111" i="3"/>
  <c r="D119" i="3"/>
  <c r="D127" i="3"/>
  <c r="D135" i="3"/>
  <c r="D143" i="3"/>
  <c r="D151" i="3"/>
  <c r="D159" i="3"/>
  <c r="D167" i="3"/>
  <c r="D175" i="3"/>
  <c r="D183" i="3"/>
  <c r="D191" i="3"/>
  <c r="D199" i="3"/>
  <c r="D207" i="3"/>
  <c r="D215" i="3"/>
  <c r="D223" i="3"/>
  <c r="D231" i="3"/>
  <c r="D239" i="3"/>
  <c r="D247" i="3"/>
  <c r="D255" i="3"/>
  <c r="D263" i="3"/>
  <c r="D271" i="3"/>
  <c r="D279" i="3"/>
  <c r="D287" i="3"/>
  <c r="D295" i="3"/>
  <c r="D303" i="3"/>
  <c r="D311" i="3"/>
  <c r="D319" i="3"/>
  <c r="D327" i="3"/>
  <c r="D335" i="3"/>
  <c r="D343" i="3"/>
  <c r="D351" i="3"/>
  <c r="D359" i="3"/>
  <c r="D367" i="3"/>
  <c r="D375" i="3"/>
  <c r="D383" i="3"/>
  <c r="D391" i="3"/>
  <c r="D399" i="3"/>
  <c r="D407" i="3"/>
  <c r="D415" i="3"/>
  <c r="D423" i="3"/>
  <c r="D431" i="3"/>
  <c r="D439" i="3"/>
  <c r="D447" i="3"/>
  <c r="D455" i="3"/>
  <c r="D463" i="3"/>
  <c r="D471" i="3"/>
  <c r="D479" i="3"/>
  <c r="D487" i="3"/>
  <c r="D495" i="3"/>
  <c r="D503" i="3"/>
  <c r="D511" i="3"/>
  <c r="D519" i="3"/>
  <c r="D527" i="3"/>
  <c r="D535" i="3"/>
  <c r="D543" i="3"/>
  <c r="D551" i="3"/>
  <c r="D559" i="3"/>
  <c r="D567" i="3"/>
  <c r="D575" i="3"/>
  <c r="D583" i="3"/>
  <c r="D591" i="3"/>
  <c r="D599" i="3"/>
  <c r="D607" i="3"/>
  <c r="D615" i="3"/>
  <c r="D623" i="3"/>
  <c r="D631" i="3"/>
  <c r="D639" i="3"/>
  <c r="D647" i="3"/>
  <c r="D655" i="3"/>
  <c r="D663" i="3"/>
  <c r="D671" i="3"/>
  <c r="D679" i="3"/>
  <c r="D687" i="3"/>
  <c r="D695" i="3"/>
  <c r="D703" i="3"/>
  <c r="D711" i="3"/>
  <c r="D719" i="3"/>
  <c r="D727" i="3"/>
  <c r="D735" i="3"/>
  <c r="D743" i="3"/>
  <c r="D751" i="3"/>
  <c r="D759" i="3"/>
  <c r="D767" i="3"/>
  <c r="D775" i="3"/>
  <c r="D783" i="3"/>
  <c r="D791" i="3"/>
  <c r="D799" i="3"/>
  <c r="D807" i="3"/>
  <c r="D815" i="3"/>
  <c r="D823" i="3"/>
  <c r="D831" i="3"/>
  <c r="D839" i="3"/>
  <c r="D847" i="3"/>
  <c r="D855" i="3"/>
  <c r="D863" i="3"/>
  <c r="D871" i="3"/>
  <c r="D879" i="3"/>
  <c r="D887" i="3"/>
  <c r="D895" i="3"/>
  <c r="D903" i="3"/>
  <c r="D911" i="3"/>
  <c r="D919" i="3"/>
  <c r="D927" i="3"/>
  <c r="D935" i="3"/>
  <c r="D943" i="3"/>
  <c r="D951" i="3"/>
  <c r="D959" i="3"/>
  <c r="D967" i="3"/>
  <c r="D975" i="3"/>
  <c r="D983" i="3"/>
  <c r="D991" i="3"/>
  <c r="D999" i="3"/>
  <c r="D1007" i="3"/>
  <c r="D1015" i="3"/>
  <c r="D1023" i="3"/>
  <c r="D1031" i="3"/>
  <c r="D1039" i="3"/>
  <c r="D1047" i="3"/>
  <c r="D1055" i="3"/>
  <c r="D1063" i="3"/>
  <c r="D1071" i="3"/>
  <c r="D1079" i="3"/>
  <c r="D1092" i="3"/>
  <c r="D1100" i="3"/>
  <c r="D1113" i="3"/>
  <c r="D1126" i="3"/>
  <c r="D1139" i="3"/>
  <c r="D1147" i="3"/>
  <c r="D1168" i="3"/>
  <c r="D1173" i="3"/>
  <c r="D1181" i="3"/>
  <c r="D1186" i="3"/>
  <c r="D1199" i="3"/>
  <c r="D1207" i="3"/>
  <c r="D1225" i="3"/>
  <c r="D1235" i="3"/>
  <c r="D1243" i="3"/>
  <c r="D1248" i="3"/>
  <c r="D1253" i="3"/>
  <c r="D1261" i="3"/>
  <c r="D1271" i="3"/>
  <c r="D1289" i="3"/>
  <c r="D1299" i="3"/>
  <c r="D1307" i="3"/>
  <c r="D1312" i="3"/>
  <c r="D1317" i="3"/>
  <c r="D1325" i="3"/>
  <c r="D1335" i="3"/>
  <c r="D1353" i="3"/>
  <c r="D1363" i="3"/>
  <c r="D1371" i="3"/>
  <c r="D1376" i="3"/>
  <c r="D1381" i="3"/>
  <c r="D1389" i="3"/>
  <c r="D1399" i="3"/>
  <c r="D1404" i="3"/>
  <c r="D1424" i="3"/>
  <c r="D1429" i="3"/>
  <c r="D1444" i="3"/>
  <c r="D1459" i="3"/>
  <c r="D1497" i="3"/>
  <c r="D1502" i="3"/>
  <c r="D1512" i="3"/>
  <c r="D1517" i="3"/>
  <c r="D1527" i="3"/>
  <c r="D1532" i="3"/>
  <c r="D1542" i="3"/>
  <c r="D1552" i="3"/>
  <c r="D1557" i="3"/>
  <c r="D1572" i="3"/>
  <c r="D1587" i="3"/>
  <c r="D1590" i="3"/>
  <c r="D1627" i="3"/>
  <c r="D1650" i="3"/>
  <c r="D1685" i="3"/>
  <c r="D1698" i="3"/>
  <c r="D1705" i="3"/>
  <c r="D1711" i="3"/>
  <c r="D1755" i="3"/>
  <c r="D1778" i="3"/>
  <c r="D1835" i="3"/>
  <c r="D1898" i="3"/>
  <c r="D1970" i="3"/>
  <c r="D2065" i="3"/>
  <c r="D2081" i="3"/>
  <c r="D2087" i="3"/>
  <c r="D2114" i="3"/>
  <c r="D2117" i="3"/>
  <c r="D2269" i="3"/>
  <c r="D2276" i="3"/>
  <c r="D2279" i="3"/>
  <c r="D2535" i="3"/>
  <c r="D2549" i="3"/>
  <c r="D2729" i="3"/>
  <c r="D2746" i="3"/>
  <c r="D2797" i="3"/>
  <c r="D2801" i="3"/>
  <c r="D2804" i="3"/>
  <c r="D2807" i="3"/>
  <c r="D2826" i="3"/>
  <c r="D2835" i="3"/>
  <c r="D2858" i="3"/>
  <c r="D2875" i="3"/>
  <c r="D2891" i="3"/>
  <c r="D2910" i="3"/>
  <c r="D2917" i="3"/>
  <c r="D2923" i="3"/>
  <c r="D2937" i="3"/>
  <c r="D2995" i="3"/>
  <c r="D3011" i="3"/>
  <c r="D3069" i="3"/>
  <c r="D3073" i="3"/>
  <c r="D3090" i="3"/>
  <c r="D3097" i="3"/>
  <c r="D3131" i="3"/>
  <c r="D3177" i="3"/>
  <c r="D3209" i="3"/>
  <c r="D3241" i="3"/>
  <c r="D3269" i="3"/>
  <c r="D3290" i="3"/>
  <c r="D3301" i="3"/>
  <c r="D3305" i="3"/>
  <c r="D3323" i="3"/>
  <c r="D3341" i="3"/>
  <c r="D3355" i="3"/>
  <c r="D3362" i="3"/>
  <c r="D3387" i="3"/>
  <c r="D3394" i="3"/>
  <c r="D3419" i="3"/>
  <c r="D3426" i="3"/>
  <c r="D3451" i="3"/>
  <c r="D3458" i="3"/>
  <c r="D3483" i="3"/>
  <c r="D3490" i="3"/>
  <c r="D4514" i="3"/>
  <c r="D4523" i="3"/>
  <c r="D4550" i="3"/>
  <c r="D4555" i="3"/>
  <c r="D4575" i="3"/>
  <c r="D4691" i="3"/>
  <c r="D3959" i="3"/>
  <c r="D3964" i="3"/>
  <c r="D4081" i="3"/>
  <c r="D4099" i="3"/>
  <c r="D4111" i="3"/>
  <c r="D4215" i="3"/>
  <c r="D4231" i="3"/>
  <c r="D4503" i="3"/>
  <c r="D1806" i="3"/>
  <c r="D1857" i="3"/>
  <c r="D1860" i="3"/>
  <c r="D1866" i="3"/>
  <c r="D1883" i="3"/>
  <c r="D1895" i="3"/>
  <c r="D1929" i="3"/>
  <c r="D1943" i="3"/>
  <c r="D1946" i="3"/>
  <c r="D1955" i="3"/>
  <c r="D2003" i="3"/>
  <c r="D2018" i="3"/>
  <c r="D2027" i="3"/>
  <c r="D2039" i="3"/>
  <c r="D2066" i="3"/>
  <c r="D2085" i="3"/>
  <c r="D2121" i="3"/>
  <c r="D2153" i="3"/>
  <c r="D2164" i="3"/>
  <c r="D2167" i="3"/>
  <c r="D2170" i="3"/>
  <c r="D2202" i="3"/>
  <c r="D2205" i="3"/>
  <c r="D2212" i="3"/>
  <c r="D2215" i="3"/>
  <c r="D2218" i="3"/>
  <c r="D2228" i="3"/>
  <c r="D2234" i="3"/>
  <c r="D2257" i="3"/>
  <c r="D2263" i="3"/>
  <c r="D2270" i="3"/>
  <c r="D2277" i="3"/>
  <c r="D2306" i="3"/>
  <c r="D2309" i="3"/>
  <c r="D2325" i="3"/>
  <c r="D2331" i="3"/>
  <c r="D2355" i="3"/>
  <c r="D2370" i="3"/>
  <c r="D2373" i="3"/>
  <c r="D2405" i="3"/>
  <c r="D2505" i="3"/>
  <c r="D2517" i="3"/>
  <c r="D2581" i="3"/>
  <c r="D2597" i="3"/>
  <c r="D2629" i="3"/>
  <c r="D2654" i="3"/>
  <c r="D2661" i="3"/>
  <c r="D2681" i="3"/>
  <c r="D2697" i="3"/>
  <c r="D2723" i="3"/>
  <c r="D2740" i="3"/>
  <c r="D2769" i="3"/>
  <c r="D2775" i="3"/>
  <c r="D2785" i="3"/>
  <c r="D2805" i="3"/>
  <c r="D2830" i="3"/>
  <c r="D2842" i="3"/>
  <c r="D2849" i="3"/>
  <c r="D2859" i="3"/>
  <c r="D2931" i="3"/>
  <c r="D2941" i="3"/>
  <c r="D2947" i="3"/>
  <c r="D2963" i="3"/>
  <c r="D2989" i="3"/>
  <c r="D2993" i="3"/>
  <c r="D3002" i="3"/>
  <c r="D3018" i="3"/>
  <c r="D3027" i="3"/>
  <c r="D3043" i="3"/>
  <c r="D3066" i="3"/>
  <c r="D3091" i="3"/>
  <c r="D3101" i="3"/>
  <c r="D3105" i="3"/>
  <c r="D3122" i="3"/>
  <c r="D3129" i="3"/>
  <c r="D3163" i="3"/>
  <c r="D3181" i="3"/>
  <c r="D3185" i="3"/>
  <c r="D3192" i="3"/>
  <c r="D3195" i="3"/>
  <c r="D3213" i="3"/>
  <c r="D3217" i="3"/>
  <c r="D3224" i="3"/>
  <c r="D3227" i="3"/>
  <c r="D3245" i="3"/>
  <c r="D3249" i="3"/>
  <c r="D3256" i="3"/>
  <c r="D3259" i="3"/>
  <c r="D3277" i="3"/>
  <c r="D3291" i="3"/>
  <c r="D3298" i="3"/>
  <c r="D3317" i="3"/>
  <c r="D3321" i="3"/>
  <c r="D3331" i="3"/>
  <c r="D3338" i="3"/>
  <c r="D3363" i="3"/>
  <c r="D3370" i="3"/>
  <c r="D3710" i="3"/>
  <c r="D3716" i="3"/>
  <c r="D3821" i="3"/>
  <c r="D3925" i="3"/>
  <c r="D3931" i="3"/>
  <c r="D3950" i="3"/>
  <c r="D4091" i="3"/>
  <c r="D4199" i="3"/>
  <c r="D4211" i="3"/>
  <c r="D4409" i="3"/>
  <c r="D4663" i="3"/>
  <c r="D4847" i="3"/>
  <c r="D1655" i="3"/>
  <c r="D1667" i="3"/>
  <c r="D1673" i="3"/>
  <c r="D1677" i="3"/>
  <c r="D1710" i="3"/>
  <c r="D1723" i="3"/>
  <c r="D1732" i="3"/>
  <c r="D1738" i="3"/>
  <c r="D1745" i="3"/>
  <c r="D1764" i="3"/>
  <c r="D1801" i="3"/>
  <c r="D1815" i="3"/>
  <c r="D1818" i="3"/>
  <c r="D1827" i="3"/>
  <c r="D1875" i="3"/>
  <c r="D1890" i="3"/>
  <c r="D1899" i="3"/>
  <c r="D1911" i="3"/>
  <c r="D1938" i="3"/>
  <c r="D1953" i="3"/>
  <c r="D1956" i="3"/>
  <c r="D1962" i="3"/>
  <c r="D1971" i="3"/>
  <c r="D2001" i="3"/>
  <c r="D2004" i="3"/>
  <c r="D2025" i="3"/>
  <c r="D2034" i="3"/>
  <c r="D2043" i="3"/>
  <c r="D2055" i="3"/>
  <c r="D2109" i="3"/>
  <c r="D2128" i="3"/>
  <c r="D2154" i="3"/>
  <c r="D2165" i="3"/>
  <c r="D2171" i="3"/>
  <c r="D2178" i="3"/>
  <c r="D2181" i="3"/>
  <c r="D2206" i="3"/>
  <c r="D2213" i="3"/>
  <c r="D2219" i="3"/>
  <c r="D2229" i="3"/>
  <c r="D2235" i="3"/>
  <c r="D2242" i="3"/>
  <c r="D2245" i="3"/>
  <c r="D2261" i="3"/>
  <c r="D2267" i="3"/>
  <c r="D2291" i="3"/>
  <c r="D2313" i="3"/>
  <c r="D2329" i="3"/>
  <c r="D2339" i="3"/>
  <c r="D2345" i="3"/>
  <c r="D2377" i="3"/>
  <c r="D2429" i="3"/>
  <c r="D2435" i="3"/>
  <c r="D2493" i="3"/>
  <c r="D2497" i="3"/>
  <c r="D2563" i="3"/>
  <c r="D2633" i="3"/>
  <c r="D2685" i="3"/>
  <c r="D2689" i="3"/>
  <c r="D2704" i="3"/>
  <c r="D2717" i="3"/>
  <c r="D2724" i="3"/>
  <c r="D2727" i="3"/>
  <c r="D2730" i="3"/>
  <c r="D2741" i="3"/>
  <c r="D2754" i="3"/>
  <c r="D2757" i="3"/>
  <c r="D2773" i="3"/>
  <c r="D2809" i="3"/>
  <c r="D2867" i="3"/>
  <c r="D2883" i="3"/>
  <c r="D2899" i="3"/>
  <c r="D2915" i="3"/>
  <c r="D2932" i="3"/>
  <c r="D2935" i="3"/>
  <c r="D2954" i="3"/>
  <c r="D2970" i="3"/>
  <c r="D2977" i="3"/>
  <c r="D3003" i="3"/>
  <c r="D3019" i="3"/>
  <c r="D3022" i="3"/>
  <c r="D3034" i="3"/>
  <c r="D3037" i="3"/>
  <c r="D3044" i="3"/>
  <c r="D3047" i="3"/>
  <c r="D3050" i="3"/>
  <c r="D3057" i="3"/>
  <c r="D3067" i="3"/>
  <c r="D3123" i="3"/>
  <c r="D3133" i="3"/>
  <c r="D3137" i="3"/>
  <c r="D3154" i="3"/>
  <c r="D3161" i="3"/>
  <c r="D3193" i="3"/>
  <c r="D3225" i="3"/>
  <c r="D3257" i="3"/>
  <c r="D3267" i="3"/>
  <c r="D3274" i="3"/>
  <c r="D3299" i="3"/>
  <c r="D3314" i="3"/>
  <c r="D3325" i="3"/>
  <c r="D3329" i="3"/>
  <c r="D3339" i="3"/>
  <c r="D3371" i="3"/>
  <c r="D3378" i="3"/>
  <c r="D3692" i="3"/>
  <c r="D3701" i="3"/>
  <c r="D3707" i="3"/>
  <c r="D3782" i="3"/>
  <c r="D3791" i="3"/>
  <c r="D3901" i="3"/>
  <c r="D3907" i="3"/>
  <c r="D3911" i="3"/>
  <c r="D4027" i="3"/>
  <c r="D4162" i="3"/>
  <c r="D4167" i="3"/>
  <c r="D4179" i="3"/>
  <c r="D4357" i="3"/>
  <c r="D4389" i="3"/>
  <c r="D4455" i="3"/>
  <c r="D4467" i="3"/>
  <c r="D4626" i="3"/>
  <c r="D4659" i="3"/>
  <c r="D4986" i="3"/>
  <c r="D1767" i="3"/>
  <c r="D1777" i="3"/>
  <c r="D1849" i="3"/>
  <c r="D1921" i="3"/>
  <c r="D1959" i="3"/>
  <c r="D1993" i="3"/>
  <c r="D2007" i="3"/>
  <c r="D2103" i="3"/>
  <c r="D2113" i="3"/>
  <c r="D2151" i="3"/>
  <c r="D2197" i="3"/>
  <c r="D2353" i="3"/>
  <c r="D2359" i="3"/>
  <c r="D2393" i="3"/>
  <c r="D2423" i="3"/>
  <c r="D2433" i="3"/>
  <c r="D2457" i="3"/>
  <c r="D2487" i="3"/>
  <c r="D2649" i="3"/>
  <c r="D2721" i="3"/>
  <c r="D2825" i="3"/>
  <c r="D2837" i="3"/>
  <c r="D2929" i="3"/>
  <c r="D2939" i="3"/>
  <c r="D2961" i="3"/>
  <c r="D2967" i="3"/>
  <c r="D2981" i="3"/>
  <c r="D2987" i="3"/>
  <c r="D2997" i="3"/>
  <c r="D3013" i="3"/>
  <c r="D3025" i="3"/>
  <c r="D3031" i="3"/>
  <c r="D3041" i="3"/>
  <c r="D3075" i="3"/>
  <c r="D3085" i="3"/>
  <c r="D3089" i="3"/>
  <c r="D3113" i="3"/>
  <c r="D3147" i="3"/>
  <c r="D3289" i="3"/>
  <c r="D3307" i="3"/>
  <c r="D3361" i="3"/>
  <c r="D4939" i="3"/>
  <c r="D1825" i="3"/>
  <c r="D1873" i="3"/>
  <c r="D1897" i="3"/>
  <c r="D1927" i="3"/>
  <c r="D1969" i="3"/>
  <c r="D2041" i="3"/>
  <c r="D2097" i="3"/>
  <c r="D2129" i="3"/>
  <c r="D2135" i="3"/>
  <c r="D2145" i="3"/>
  <c r="D2155" i="3"/>
  <c r="D2185" i="3"/>
  <c r="D2249" i="3"/>
  <c r="D2265" i="3"/>
  <c r="D2289" i="3"/>
  <c r="D2417" i="3"/>
  <c r="D2481" i="3"/>
  <c r="D2545" i="3"/>
  <c r="D2551" i="3"/>
  <c r="D2561" i="3"/>
  <c r="D2609" i="3"/>
  <c r="D2615" i="3"/>
  <c r="D2625" i="3"/>
  <c r="D2673" i="3"/>
  <c r="D2705" i="3"/>
  <c r="D2711" i="3"/>
  <c r="D2725" i="3"/>
  <c r="D2731" i="3"/>
  <c r="D2745" i="3"/>
  <c r="D2761" i="3"/>
  <c r="D2881" i="3"/>
  <c r="D2919" i="3"/>
  <c r="D2933" i="3"/>
  <c r="D3045" i="3"/>
  <c r="D3051" i="3"/>
  <c r="D3099" i="3"/>
  <c r="D3155" i="3"/>
  <c r="D3165" i="3"/>
  <c r="D3169" i="3"/>
  <c r="D3179" i="3"/>
  <c r="D3197" i="3"/>
  <c r="D3201" i="3"/>
  <c r="D3211" i="3"/>
  <c r="D3229" i="3"/>
  <c r="D3233" i="3"/>
  <c r="D3243" i="3"/>
  <c r="D3261" i="3"/>
  <c r="D3265" i="3"/>
  <c r="D3275" i="3"/>
  <c r="D3315" i="3"/>
  <c r="D3333" i="3"/>
  <c r="D3379" i="3"/>
  <c r="D3386" i="3"/>
  <c r="D3411" i="3"/>
  <c r="D3418" i="3"/>
  <c r="D3443" i="3"/>
  <c r="D3450" i="3"/>
  <c r="D3475" i="3"/>
  <c r="D3482" i="3"/>
  <c r="D3507" i="3"/>
  <c r="D3514" i="3"/>
  <c r="D3531" i="3"/>
  <c r="D3568" i="3"/>
  <c r="D3578" i="3"/>
  <c r="D3588" i="3"/>
  <c r="D3595" i="3"/>
  <c r="D3602" i="3"/>
  <c r="D3634" i="3"/>
  <c r="D3708" i="3"/>
  <c r="D3748" i="3"/>
  <c r="D3877" i="3"/>
  <c r="D3997" i="3"/>
  <c r="D4579" i="3"/>
  <c r="D4594" i="3"/>
  <c r="D4599" i="3"/>
  <c r="D4686" i="3"/>
  <c r="D4711" i="3"/>
  <c r="D4754" i="3"/>
  <c r="D4783" i="3"/>
  <c r="D4787" i="3"/>
  <c r="D4797" i="3"/>
  <c r="D4815" i="3"/>
  <c r="D4851" i="3"/>
  <c r="D4914" i="3"/>
  <c r="D4990" i="3"/>
  <c r="D4998" i="3"/>
  <c r="D5002" i="3"/>
  <c r="D5019" i="3"/>
  <c r="D5027" i="3"/>
  <c r="D5049" i="3"/>
  <c r="D5053" i="3"/>
  <c r="D5083" i="3"/>
  <c r="D5088" i="3"/>
  <c r="D5097" i="3"/>
  <c r="D5107" i="3"/>
  <c r="D5112" i="3"/>
  <c r="D5127" i="3"/>
  <c r="D5151" i="3"/>
  <c r="D5179" i="3"/>
  <c r="D5184" i="3"/>
  <c r="D5189" i="3"/>
  <c r="D5199" i="3"/>
  <c r="D5208" i="3"/>
  <c r="D5218" i="3"/>
  <c r="D5241" i="3"/>
  <c r="D5251" i="3"/>
  <c r="D5265" i="3"/>
  <c r="D5293" i="3"/>
  <c r="D5298" i="3"/>
  <c r="D5306" i="3"/>
  <c r="D5327" i="3"/>
  <c r="D5331" i="3"/>
  <c r="D5369" i="3"/>
  <c r="D5377" i="3"/>
  <c r="D5395" i="3"/>
  <c r="D5416" i="3"/>
  <c r="D5447" i="3"/>
  <c r="D5481" i="3"/>
  <c r="D5489" i="3"/>
  <c r="D5511" i="3"/>
  <c r="D5545" i="3"/>
  <c r="D5553" i="3"/>
  <c r="D5571" i="3"/>
  <c r="D5576" i="3"/>
  <c r="D5632" i="3"/>
  <c r="D5641" i="3"/>
  <c r="D5854" i="3"/>
  <c r="D5861" i="3"/>
  <c r="D5963" i="3"/>
  <c r="D5995" i="3"/>
  <c r="D6206" i="3"/>
  <c r="D6349" i="3"/>
  <c r="D6373" i="3"/>
  <c r="D4565" i="3"/>
  <c r="D4622" i="3"/>
  <c r="D4631" i="3"/>
  <c r="D4655" i="3"/>
  <c r="D4678" i="3"/>
  <c r="D4682" i="3"/>
  <c r="D4722" i="3"/>
  <c r="D4727" i="3"/>
  <c r="D4731" i="3"/>
  <c r="D4750" i="3"/>
  <c r="D4759" i="3"/>
  <c r="D4793" i="3"/>
  <c r="D4811" i="3"/>
  <c r="D4894" i="3"/>
  <c r="D4902" i="3"/>
  <c r="D4906" i="3"/>
  <c r="D4923" i="3"/>
  <c r="D4931" i="3"/>
  <c r="D4961" i="3"/>
  <c r="D4965" i="3"/>
  <c r="D4973" i="3"/>
  <c r="D5011" i="3"/>
  <c r="D5067" i="3"/>
  <c r="D5103" i="3"/>
  <c r="D5137" i="3"/>
  <c r="D5165" i="3"/>
  <c r="D5170" i="3"/>
  <c r="D5175" i="3"/>
  <c r="D5223" i="3"/>
  <c r="D5227" i="3"/>
  <c r="D5237" i="3"/>
  <c r="D5247" i="3"/>
  <c r="D5261" i="3"/>
  <c r="D5275" i="3"/>
  <c r="D5303" i="3"/>
  <c r="D5314" i="3"/>
  <c r="D5361" i="3"/>
  <c r="D5391" i="3"/>
  <c r="D5400" i="3"/>
  <c r="D5426" i="3"/>
  <c r="D5434" i="3"/>
  <c r="D5472" i="3"/>
  <c r="D5498" i="3"/>
  <c r="D5536" i="3"/>
  <c r="D5757" i="3"/>
  <c r="D5885" i="3"/>
  <c r="D6210" i="3"/>
  <c r="D7719" i="3"/>
  <c r="D3515" i="3"/>
  <c r="D3522" i="3"/>
  <c r="D3552" i="3"/>
  <c r="D3562" i="3"/>
  <c r="D3572" i="3"/>
  <c r="D3579" i="3"/>
  <c r="D3603" i="3"/>
  <c r="D3624" i="3"/>
  <c r="D3635" i="3"/>
  <c r="D3656" i="3"/>
  <c r="D3663" i="3"/>
  <c r="D3668" i="3"/>
  <c r="D3693" i="3"/>
  <c r="D3725" i="3"/>
  <c r="D3749" i="3"/>
  <c r="D3773" i="3"/>
  <c r="D3779" i="3"/>
  <c r="D3783" i="3"/>
  <c r="D3797" i="3"/>
  <c r="D3803" i="3"/>
  <c r="D3822" i="3"/>
  <c r="D3831" i="3"/>
  <c r="D3869" i="3"/>
  <c r="D3893" i="3"/>
  <c r="D3902" i="3"/>
  <c r="D3908" i="3"/>
  <c r="D3926" i="3"/>
  <c r="D3974" i="3"/>
  <c r="D3983" i="3"/>
  <c r="D3988" i="3"/>
  <c r="D4013" i="3"/>
  <c r="D4047" i="3"/>
  <c r="D4052" i="3"/>
  <c r="D4088" i="3"/>
  <c r="D4095" i="3"/>
  <c r="D4135" i="3"/>
  <c r="D4141" i="3"/>
  <c r="D4155" i="3"/>
  <c r="D4159" i="3"/>
  <c r="D4227" i="3"/>
  <c r="D4243" i="3"/>
  <c r="D4259" i="3"/>
  <c r="D4263" i="3"/>
  <c r="D4279" i="3"/>
  <c r="D4311" i="3"/>
  <c r="D4322" i="3"/>
  <c r="D4331" i="3"/>
  <c r="D4342" i="3"/>
  <c r="D4374" i="3"/>
  <c r="D4379" i="3"/>
  <c r="D4405" i="3"/>
  <c r="D4425" i="3"/>
  <c r="D4483" i="3"/>
  <c r="D4499" i="3"/>
  <c r="D4515" i="3"/>
  <c r="D4519" i="3"/>
  <c r="D4535" i="3"/>
  <c r="D4585" i="3"/>
  <c r="D4595" i="3"/>
  <c r="D4609" i="3"/>
  <c r="D4614" i="3"/>
  <c r="D4618" i="3"/>
  <c r="D4669" i="3"/>
  <c r="D4687" i="3"/>
  <c r="D4707" i="3"/>
  <c r="D4769" i="3"/>
  <c r="D4803" i="3"/>
  <c r="D4830" i="3"/>
  <c r="D4835" i="3"/>
  <c r="D4865" i="3"/>
  <c r="D4869" i="3"/>
  <c r="D4877" i="3"/>
  <c r="D4915" i="3"/>
  <c r="D4978" i="3"/>
  <c r="D5089" i="3"/>
  <c r="D5113" i="3"/>
  <c r="D5123" i="3"/>
  <c r="D5128" i="3"/>
  <c r="D5147" i="3"/>
  <c r="D5185" i="3"/>
  <c r="D5195" i="3"/>
  <c r="D5200" i="3"/>
  <c r="D5209" i="3"/>
  <c r="D5233" i="3"/>
  <c r="D5271" i="3"/>
  <c r="D5281" i="3"/>
  <c r="D5289" i="3"/>
  <c r="D5299" i="3"/>
  <c r="D5352" i="3"/>
  <c r="D5378" i="3"/>
  <c r="D5387" i="3"/>
  <c r="D5417" i="3"/>
  <c r="D5431" i="3"/>
  <c r="D5443" i="3"/>
  <c r="D5448" i="3"/>
  <c r="D5456" i="3"/>
  <c r="D5482" i="3"/>
  <c r="D5495" i="3"/>
  <c r="D5507" i="3"/>
  <c r="D5512" i="3"/>
  <c r="D5520" i="3"/>
  <c r="D5546" i="3"/>
  <c r="D5559" i="3"/>
  <c r="D5573" i="3"/>
  <c r="D5577" i="3"/>
  <c r="D5585" i="3"/>
  <c r="D5799" i="3"/>
  <c r="D7907" i="3"/>
  <c r="D3402" i="3"/>
  <c r="D3434" i="3"/>
  <c r="D3459" i="3"/>
  <c r="D3466" i="3"/>
  <c r="D3491" i="3"/>
  <c r="D3498" i="3"/>
  <c r="D3523" i="3"/>
  <c r="D3536" i="3"/>
  <c r="D3546" i="3"/>
  <c r="D3556" i="3"/>
  <c r="D3563" i="3"/>
  <c r="D3618" i="3"/>
  <c r="D3650" i="3"/>
  <c r="D3669" i="3"/>
  <c r="D3675" i="3"/>
  <c r="D3694" i="3"/>
  <c r="D3703" i="3"/>
  <c r="D3741" i="3"/>
  <c r="D3765" i="3"/>
  <c r="D3774" i="3"/>
  <c r="D3780" i="3"/>
  <c r="D3798" i="3"/>
  <c r="D3819" i="3"/>
  <c r="D3823" i="3"/>
  <c r="D3870" i="3"/>
  <c r="D3909" i="3"/>
  <c r="D3941" i="3"/>
  <c r="D3965" i="3"/>
  <c r="D3971" i="3"/>
  <c r="D3975" i="3"/>
  <c r="D3989" i="3"/>
  <c r="D3995" i="3"/>
  <c r="D4014" i="3"/>
  <c r="D4039" i="3"/>
  <c r="D4053" i="3"/>
  <c r="D4059" i="3"/>
  <c r="D4089" i="3"/>
  <c r="D4101" i="3"/>
  <c r="D4119" i="3"/>
  <c r="D4126" i="3"/>
  <c r="D4160" i="3"/>
  <c r="D4165" i="3"/>
  <c r="D4182" i="3"/>
  <c r="D4187" i="3"/>
  <c r="D4213" i="3"/>
  <c r="D4233" i="3"/>
  <c r="D4291" i="3"/>
  <c r="D4307" i="3"/>
  <c r="D4323" i="3"/>
  <c r="D4327" i="3"/>
  <c r="D4343" i="3"/>
  <c r="D4375" i="3"/>
  <c r="D4386" i="3"/>
  <c r="D4395" i="3"/>
  <c r="D4406" i="3"/>
  <c r="D4438" i="3"/>
  <c r="D4443" i="3"/>
  <c r="D4469" i="3"/>
  <c r="D4489" i="3"/>
  <c r="D4547" i="3"/>
  <c r="D4619" i="3"/>
  <c r="D4675" i="3"/>
  <c r="D4703" i="3"/>
  <c r="D4719" i="3"/>
  <c r="D4729" i="3"/>
  <c r="D4733" i="3"/>
  <c r="D4747" i="3"/>
  <c r="D4813" i="3"/>
  <c r="D4831" i="3"/>
  <c r="D4862" i="3"/>
  <c r="D4870" i="3"/>
  <c r="D4874" i="3"/>
  <c r="D4891" i="3"/>
  <c r="D4899" i="3"/>
  <c r="D4929" i="3"/>
  <c r="D4933" i="3"/>
  <c r="D4941" i="3"/>
  <c r="D4979" i="3"/>
  <c r="D5042" i="3"/>
  <c r="D5081" i="3"/>
  <c r="D5105" i="3"/>
  <c r="D5129" i="3"/>
  <c r="D5167" i="3"/>
  <c r="D5201" i="3"/>
  <c r="D5229" i="3"/>
  <c r="D5234" i="3"/>
  <c r="D5239" i="3"/>
  <c r="D5263" i="3"/>
  <c r="D5272" i="3"/>
  <c r="D5282" i="3"/>
  <c r="D5320" i="3"/>
  <c r="D5337" i="3"/>
  <c r="D5353" i="3"/>
  <c r="D5363" i="3"/>
  <c r="D5379" i="3"/>
  <c r="D5445" i="3"/>
  <c r="D5449" i="3"/>
  <c r="D5457" i="3"/>
  <c r="D5479" i="3"/>
  <c r="D5509" i="3"/>
  <c r="D5513" i="3"/>
  <c r="D5521" i="3"/>
  <c r="D5543" i="3"/>
  <c r="D5565" i="3"/>
  <c r="D5578" i="3"/>
  <c r="D5591" i="3"/>
  <c r="D5608" i="3"/>
  <c r="D5767" i="3"/>
  <c r="D6165" i="3"/>
  <c r="D6178" i="3"/>
  <c r="D7045" i="3"/>
  <c r="D7173" i="3"/>
  <c r="D7301" i="3"/>
  <c r="D7381" i="3"/>
  <c r="D3385" i="3"/>
  <c r="D3392" i="3"/>
  <c r="D3417" i="3"/>
  <c r="D3424" i="3"/>
  <c r="D3449" i="3"/>
  <c r="D3587" i="3"/>
  <c r="D3601" i="3"/>
  <c r="D3654" i="3"/>
  <c r="D3718" i="3"/>
  <c r="D3732" i="3"/>
  <c r="D3789" i="3"/>
  <c r="D5845" i="3"/>
  <c r="D6122" i="3"/>
  <c r="D6142" i="3"/>
  <c r="D6541" i="3"/>
  <c r="D6669" i="3"/>
  <c r="D6997" i="3"/>
  <c r="D7125" i="3"/>
  <c r="D7253" i="3"/>
  <c r="D7413" i="3"/>
  <c r="D7575" i="3"/>
  <c r="D7603" i="3"/>
  <c r="D7709" i="3"/>
  <c r="D3403" i="3"/>
  <c r="D3435" i="3"/>
  <c r="D3467" i="3"/>
  <c r="D3474" i="3"/>
  <c r="D3499" i="3"/>
  <c r="D3506" i="3"/>
  <c r="D3530" i="3"/>
  <c r="D3540" i="3"/>
  <c r="D3547" i="3"/>
  <c r="D3594" i="3"/>
  <c r="D3608" i="3"/>
  <c r="D3619" i="3"/>
  <c r="D3640" i="3"/>
  <c r="D3651" i="3"/>
  <c r="D3670" i="3"/>
  <c r="D3691" i="3"/>
  <c r="D3695" i="3"/>
  <c r="D3742" i="3"/>
  <c r="D3781" i="3"/>
  <c r="D3820" i="3"/>
  <c r="D3871" i="3"/>
  <c r="D3876" i="3"/>
  <c r="D3910" i="3"/>
  <c r="D3919" i="3"/>
  <c r="D3924" i="3"/>
  <c r="D3957" i="3"/>
  <c r="D3966" i="3"/>
  <c r="D3972" i="3"/>
  <c r="D3990" i="3"/>
  <c r="D4011" i="3"/>
  <c r="D4015" i="3"/>
  <c r="D4054" i="3"/>
  <c r="D4074" i="3"/>
  <c r="D4102" i="3"/>
  <c r="D4127" i="3"/>
  <c r="D4138" i="3"/>
  <c r="D4161" i="3"/>
  <c r="D4166" i="3"/>
  <c r="D4183" i="3"/>
  <c r="D4194" i="3"/>
  <c r="D4203" i="3"/>
  <c r="D4214" i="3"/>
  <c r="D4246" i="3"/>
  <c r="D4251" i="3"/>
  <c r="D4277" i="3"/>
  <c r="D4297" i="3"/>
  <c r="D4355" i="3"/>
  <c r="D4371" i="3"/>
  <c r="D4387" i="3"/>
  <c r="D4391" i="3"/>
  <c r="D4407" i="3"/>
  <c r="D4439" i="3"/>
  <c r="D4450" i="3"/>
  <c r="D4459" i="3"/>
  <c r="D4470" i="3"/>
  <c r="D4502" i="3"/>
  <c r="D4507" i="3"/>
  <c r="D4533" i="3"/>
  <c r="D4553" i="3"/>
  <c r="D4563" i="3"/>
  <c r="D4643" i="3"/>
  <c r="D4715" i="3"/>
  <c r="D4725" i="3"/>
  <c r="D4739" i="3"/>
  <c r="D4757" i="3"/>
  <c r="D4777" i="3"/>
  <c r="D4791" i="3"/>
  <c r="D4814" i="3"/>
  <c r="D4850" i="3"/>
  <c r="D4926" i="3"/>
  <c r="D4934" i="3"/>
  <c r="D4938" i="3"/>
  <c r="D4955" i="3"/>
  <c r="D4963" i="3"/>
  <c r="D4993" i="3"/>
  <c r="D4997" i="3"/>
  <c r="D5005" i="3"/>
  <c r="D5043" i="3"/>
  <c r="D5065" i="3"/>
  <c r="D5082" i="3"/>
  <c r="D5087" i="3"/>
  <c r="D5101" i="3"/>
  <c r="D5106" i="3"/>
  <c r="D5111" i="3"/>
  <c r="D5159" i="3"/>
  <c r="D5163" i="3"/>
  <c r="D5173" i="3"/>
  <c r="D5183" i="3"/>
  <c r="D5207" i="3"/>
  <c r="D5217" i="3"/>
  <c r="D5225" i="3"/>
  <c r="D5235" i="3"/>
  <c r="D5240" i="3"/>
  <c r="D5255" i="3"/>
  <c r="D5259" i="3"/>
  <c r="D5264" i="3"/>
  <c r="D5273" i="3"/>
  <c r="D5297" i="3"/>
  <c r="D5305" i="3"/>
  <c r="D5321" i="3"/>
  <c r="D5338" i="3"/>
  <c r="D5381" i="3"/>
  <c r="D5407" i="3"/>
  <c r="D5450" i="3"/>
  <c r="D5463" i="3"/>
  <c r="D5475" i="3"/>
  <c r="D5480" i="3"/>
  <c r="D5488" i="3"/>
  <c r="D5514" i="3"/>
  <c r="D5527" i="3"/>
  <c r="D5539" i="3"/>
  <c r="D5544" i="3"/>
  <c r="D5552" i="3"/>
  <c r="D5575" i="3"/>
  <c r="D5609" i="3"/>
  <c r="D5649" i="3"/>
  <c r="D5661" i="3"/>
  <c r="D5673" i="3"/>
  <c r="D5691" i="3"/>
  <c r="D5698" i="3"/>
  <c r="D5933" i="3"/>
  <c r="D5944" i="3"/>
  <c r="D6010" i="3"/>
  <c r="D6018" i="3"/>
  <c r="D6033" i="3"/>
  <c r="D6041" i="3"/>
  <c r="D6079" i="3"/>
  <c r="D6083" i="3"/>
  <c r="D6097" i="3"/>
  <c r="D6105" i="3"/>
  <c r="D6271" i="3"/>
  <c r="D6397" i="3"/>
  <c r="D6445" i="3"/>
  <c r="D6507" i="3"/>
  <c r="D7773" i="3"/>
  <c r="D7777" i="3"/>
  <c r="D7851" i="3"/>
  <c r="D7765" i="3"/>
  <c r="D7769" i="3"/>
  <c r="D7791" i="3"/>
  <c r="D7813" i="3"/>
  <c r="D7817" i="3"/>
  <c r="D7847" i="3"/>
  <c r="D7895" i="3"/>
  <c r="D7917" i="3"/>
  <c r="D7921" i="3"/>
  <c r="D7946" i="3"/>
  <c r="D7994" i="3"/>
  <c r="D8000" i="3"/>
  <c r="D8015" i="3"/>
  <c r="D8033" i="3"/>
  <c r="D8036" i="3"/>
  <c r="D8129" i="3"/>
  <c r="D8132" i="3"/>
  <c r="D8186" i="3"/>
  <c r="D8202" i="3"/>
  <c r="D8242" i="3"/>
  <c r="D8245" i="3"/>
  <c r="D8249" i="3"/>
  <c r="D8255" i="3"/>
  <c r="D8282" i="3"/>
  <c r="D8298" i="3"/>
  <c r="D8311" i="3"/>
  <c r="D8321" i="3"/>
  <c r="D8346" i="3"/>
  <c r="D8367" i="3"/>
  <c r="D8386" i="3"/>
  <c r="D8389" i="3"/>
  <c r="D8417" i="3"/>
  <c r="D8481" i="3"/>
  <c r="D8484" i="3"/>
  <c r="D8487" i="3"/>
  <c r="D8506" i="3"/>
  <c r="D8512" i="3"/>
  <c r="D8527" i="3"/>
  <c r="D8575" i="3"/>
  <c r="D8578" i="3"/>
  <c r="D8581" i="3"/>
  <c r="D8631" i="3"/>
  <c r="D8650" i="3"/>
  <c r="D8687" i="3"/>
  <c r="D8704" i="3"/>
  <c r="D8729" i="3"/>
  <c r="D8794" i="3"/>
  <c r="D8815" i="3"/>
  <c r="D8849" i="3"/>
  <c r="D8852" i="3"/>
  <c r="D8858" i="3"/>
  <c r="D8879" i="3"/>
  <c r="D8913" i="3"/>
  <c r="D8916" i="3"/>
  <c r="D8922" i="3"/>
  <c r="D8940" i="3"/>
  <c r="D8972" i="3"/>
  <c r="D9002" i="3"/>
  <c r="D9005" i="3"/>
  <c r="D9032" i="3"/>
  <c r="D9047" i="3"/>
  <c r="D9117" i="3"/>
  <c r="D9145" i="3"/>
  <c r="D9148" i="3"/>
  <c r="D9261" i="3"/>
  <c r="D9343" i="3"/>
  <c r="D9347" i="3"/>
  <c r="D9423" i="3"/>
  <c r="D9437" i="3"/>
  <c r="D9441" i="3"/>
  <c r="D9571" i="3"/>
  <c r="D9587" i="3"/>
  <c r="D9590" i="3"/>
  <c r="D9593" i="3"/>
  <c r="D9631" i="3"/>
  <c r="D9692" i="3"/>
  <c r="D9697" i="3"/>
  <c r="D9738" i="3"/>
  <c r="D9748" i="3"/>
  <c r="D9809" i="3"/>
  <c r="D7799" i="3"/>
  <c r="D7821" i="3"/>
  <c r="D7825" i="3"/>
  <c r="D7869" i="3"/>
  <c r="D7873" i="3"/>
  <c r="D7903" i="3"/>
  <c r="D7925" i="3"/>
  <c r="D7962" i="3"/>
  <c r="D7978" i="3"/>
  <c r="D7991" i="3"/>
  <c r="D8018" i="3"/>
  <c r="D8050" i="3"/>
  <c r="D8053" i="3"/>
  <c r="D8057" i="3"/>
  <c r="D8063" i="3"/>
  <c r="D8066" i="3"/>
  <c r="D8069" i="3"/>
  <c r="D8154" i="3"/>
  <c r="D8170" i="3"/>
  <c r="D8183" i="3"/>
  <c r="D8193" i="3"/>
  <c r="D8218" i="3"/>
  <c r="D8239" i="3"/>
  <c r="D8258" i="3"/>
  <c r="D8273" i="3"/>
  <c r="D8295" i="3"/>
  <c r="D8305" i="3"/>
  <c r="D8308" i="3"/>
  <c r="D8337" i="3"/>
  <c r="D8362" i="3"/>
  <c r="D8399" i="3"/>
  <c r="D8447" i="3"/>
  <c r="D8450" i="3"/>
  <c r="D8453" i="3"/>
  <c r="D8503" i="3"/>
  <c r="D8530" i="3"/>
  <c r="D8559" i="3"/>
  <c r="D8565" i="3"/>
  <c r="D8569" i="3"/>
  <c r="D8591" i="3"/>
  <c r="D8625" i="3"/>
  <c r="D8628" i="3"/>
  <c r="D8647" i="3"/>
  <c r="D8674" i="3"/>
  <c r="D8677" i="3"/>
  <c r="D8681" i="3"/>
  <c r="D8754" i="3"/>
  <c r="D8757" i="3"/>
  <c r="D8770" i="3"/>
  <c r="D8785" i="3"/>
  <c r="D8791" i="3"/>
  <c r="D8843" i="3"/>
  <c r="D8907" i="3"/>
  <c r="D8943" i="3"/>
  <c r="D8975" i="3"/>
  <c r="D8987" i="3"/>
  <c r="D8999" i="3"/>
  <c r="D9564" i="3"/>
  <c r="D5587" i="3"/>
  <c r="D5605" i="3"/>
  <c r="D5616" i="3"/>
  <c r="D5633" i="3"/>
  <c r="D5662" i="3"/>
  <c r="D5666" i="3"/>
  <c r="D5674" i="3"/>
  <c r="D5677" i="3"/>
  <c r="D5729" i="3"/>
  <c r="D5733" i="3"/>
  <c r="D5785" i="3"/>
  <c r="D5810" i="3"/>
  <c r="D5814" i="3"/>
  <c r="D5818" i="3"/>
  <c r="D5945" i="3"/>
  <c r="D5953" i="3"/>
  <c r="D5957" i="3"/>
  <c r="D6011" i="3"/>
  <c r="D6019" i="3"/>
  <c r="D6114" i="3"/>
  <c r="D6146" i="3"/>
  <c r="D6175" i="3"/>
  <c r="D6207" i="3"/>
  <c r="D6221" i="3"/>
  <c r="D6225" i="3"/>
  <c r="D6230" i="3"/>
  <c r="D6234" i="3"/>
  <c r="D6254" i="3"/>
  <c r="D6277" i="3"/>
  <c r="D6315" i="3"/>
  <c r="D6333" i="3"/>
  <c r="D6477" i="3"/>
  <c r="D6797" i="3"/>
  <c r="D6803" i="3"/>
  <c r="D6859" i="3"/>
  <c r="D7011" i="3"/>
  <c r="D7077" i="3"/>
  <c r="D7139" i="3"/>
  <c r="D7205" i="3"/>
  <c r="D7267" i="3"/>
  <c r="D7333" i="3"/>
  <c r="D7445" i="3"/>
  <c r="D7453" i="3"/>
  <c r="D7459" i="3"/>
  <c r="D7527" i="3"/>
  <c r="D7583" i="3"/>
  <c r="D7655" i="3"/>
  <c r="D7675" i="3"/>
  <c r="D7693" i="3"/>
  <c r="D7807" i="3"/>
  <c r="D7837" i="3"/>
  <c r="D7841" i="3"/>
  <c r="D7863" i="3"/>
  <c r="D7885" i="3"/>
  <c r="D7889" i="3"/>
  <c r="D7933" i="3"/>
  <c r="D7937" i="3"/>
  <c r="D8001" i="3"/>
  <c r="D8004" i="3"/>
  <c r="D8007" i="3"/>
  <c r="D8037" i="3"/>
  <c r="D8041" i="3"/>
  <c r="D8105" i="3"/>
  <c r="D8111" i="3"/>
  <c r="D8130" i="3"/>
  <c r="D8133" i="3"/>
  <c r="D8161" i="3"/>
  <c r="D8225" i="3"/>
  <c r="D8228" i="3"/>
  <c r="D8231" i="3"/>
  <c r="D8250" i="3"/>
  <c r="D8256" i="3"/>
  <c r="D8265" i="3"/>
  <c r="D8271" i="3"/>
  <c r="D8315" i="3"/>
  <c r="D8319" i="3"/>
  <c r="D8322" i="3"/>
  <c r="D8325" i="3"/>
  <c r="D8331" i="3"/>
  <c r="D8371" i="3"/>
  <c r="D8375" i="3"/>
  <c r="D8394" i="3"/>
  <c r="D8418" i="3"/>
  <c r="D8421" i="3"/>
  <c r="D8425" i="3"/>
  <c r="D8448" i="3"/>
  <c r="D8473" i="3"/>
  <c r="D8479" i="3"/>
  <c r="D8513" i="3"/>
  <c r="D8516" i="3"/>
  <c r="D8519" i="3"/>
  <c r="D8528" i="3"/>
  <c r="D8537" i="3"/>
  <c r="D8543" i="3"/>
  <c r="D8617" i="3"/>
  <c r="D8622" i="3"/>
  <c r="D8635" i="3"/>
  <c r="D8659" i="3"/>
  <c r="D8691" i="3"/>
  <c r="D8695" i="3"/>
  <c r="D8705" i="3"/>
  <c r="D8721" i="3"/>
  <c r="D8730" i="3"/>
  <c r="D8737" i="3"/>
  <c r="D8740" i="3"/>
  <c r="D8779" i="3"/>
  <c r="D8807" i="3"/>
  <c r="D8819" i="3"/>
  <c r="D8841" i="3"/>
  <c r="D8844" i="3"/>
  <c r="D8850" i="3"/>
  <c r="D8871" i="3"/>
  <c r="D8883" i="3"/>
  <c r="D8905" i="3"/>
  <c r="D8908" i="3"/>
  <c r="D8914" i="3"/>
  <c r="D8938" i="3"/>
  <c r="D8955" i="3"/>
  <c r="D8970" i="3"/>
  <c r="D8985" i="3"/>
  <c r="D9076" i="3"/>
  <c r="D9189" i="3"/>
  <c r="D9220" i="3"/>
  <c r="D9231" i="3"/>
  <c r="D9235" i="3"/>
  <c r="D9287" i="3"/>
  <c r="D9475" i="3"/>
  <c r="D9532" i="3"/>
  <c r="D9591" i="3"/>
  <c r="D9642" i="3"/>
  <c r="D9647" i="3"/>
  <c r="D9683" i="3"/>
  <c r="D9693" i="3"/>
  <c r="D9805" i="3"/>
  <c r="D5617" i="3"/>
  <c r="D5659" i="3"/>
  <c r="D5678" i="3"/>
  <c r="D5749" i="3"/>
  <c r="D5765" i="3"/>
  <c r="D5833" i="3"/>
  <c r="D5837" i="3"/>
  <c r="D5882" i="3"/>
  <c r="D5899" i="3"/>
  <c r="D5935" i="3"/>
  <c r="D5993" i="3"/>
  <c r="D5997" i="3"/>
  <c r="D6138" i="3"/>
  <c r="D6190" i="3"/>
  <c r="D6222" i="3"/>
  <c r="D6226" i="3"/>
  <c r="D6245" i="3"/>
  <c r="D6255" i="3"/>
  <c r="D6587" i="3"/>
  <c r="D6925" i="3"/>
  <c r="D6981" i="3"/>
  <c r="D7109" i="3"/>
  <c r="D7237" i="3"/>
  <c r="D7397" i="3"/>
  <c r="D7509" i="3"/>
  <c r="D7543" i="3"/>
  <c r="D7571" i="3"/>
  <c r="D7599" i="3"/>
  <c r="D7871" i="3"/>
  <c r="D7901" i="3"/>
  <c r="D7905" i="3"/>
  <c r="D7963" i="3"/>
  <c r="D7979" i="3"/>
  <c r="D8019" i="3"/>
  <c r="D8051" i="3"/>
  <c r="D8067" i="3"/>
  <c r="D8083" i="3"/>
  <c r="D8096" i="3"/>
  <c r="D8158" i="3"/>
  <c r="D8171" i="3"/>
  <c r="D8259" i="3"/>
  <c r="D8451" i="3"/>
  <c r="D8464" i="3"/>
  <c r="D8531" i="3"/>
  <c r="D8563" i="3"/>
  <c r="D8595" i="3"/>
  <c r="D8608" i="3"/>
  <c r="D8675" i="3"/>
  <c r="D8755" i="3"/>
  <c r="D8771" i="3"/>
  <c r="D8835" i="3"/>
  <c r="D8899" i="3"/>
  <c r="D8947" i="3"/>
  <c r="D9281" i="3"/>
  <c r="D9468" i="3"/>
  <c r="D9673" i="3"/>
  <c r="D5584" i="3"/>
  <c r="D5601" i="3"/>
  <c r="D5626" i="3"/>
  <c r="D5635" i="3"/>
  <c r="D5648" i="3"/>
  <c r="D5682" i="3"/>
  <c r="D5686" i="3"/>
  <c r="D5693" i="3"/>
  <c r="D5697" i="3"/>
  <c r="D5773" i="3"/>
  <c r="D5786" i="3"/>
  <c r="D5919" i="3"/>
  <c r="D5978" i="3"/>
  <c r="D6021" i="3"/>
  <c r="D6040" i="3"/>
  <c r="D6059" i="3"/>
  <c r="D6095" i="3"/>
  <c r="D6104" i="3"/>
  <c r="D6126" i="3"/>
  <c r="D6158" i="3"/>
  <c r="D6162" i="3"/>
  <c r="D6194" i="3"/>
  <c r="D6213" i="3"/>
  <c r="D6250" i="3"/>
  <c r="D6270" i="3"/>
  <c r="D6285" i="3"/>
  <c r="D6637" i="3"/>
  <c r="D6715" i="3"/>
  <c r="D6843" i="3"/>
  <c r="D7019" i="3"/>
  <c r="D7061" i="3"/>
  <c r="D7147" i="3"/>
  <c r="D7189" i="3"/>
  <c r="D7275" i="3"/>
  <c r="D7317" i="3"/>
  <c r="D7429" i="3"/>
  <c r="D7551" i="3"/>
  <c r="D7639" i="3"/>
  <c r="D7737" i="3"/>
  <c r="D7749" i="3"/>
  <c r="D8014" i="3"/>
  <c r="D8099" i="3"/>
  <c r="D8115" i="3"/>
  <c r="D8281" i="3"/>
  <c r="D8366" i="3"/>
  <c r="D8379" i="3"/>
  <c r="D8403" i="3"/>
  <c r="D8435" i="3"/>
  <c r="D8467" i="3"/>
  <c r="D8480" i="3"/>
  <c r="D8526" i="3"/>
  <c r="D8547" i="3"/>
  <c r="D8611" i="3"/>
  <c r="D8649" i="3"/>
  <c r="D8699" i="3"/>
  <c r="D8715" i="3"/>
  <c r="D8811" i="3"/>
  <c r="D8875" i="3"/>
  <c r="D8959" i="3"/>
  <c r="D9019" i="3"/>
  <c r="D9153" i="3"/>
  <c r="D9436" i="3"/>
  <c r="D9737" i="3"/>
  <c r="D5690" i="3"/>
  <c r="D5713" i="3"/>
  <c r="D5738" i="3"/>
  <c r="D5834" i="3"/>
  <c r="D5842" i="3"/>
  <c r="D5849" i="3"/>
  <c r="D5853" i="3"/>
  <c r="D5939" i="3"/>
  <c r="D6025" i="3"/>
  <c r="D6029" i="3"/>
  <c r="D6049" i="3"/>
  <c r="D6053" i="3"/>
  <c r="D6073" i="3"/>
  <c r="D6082" i="3"/>
  <c r="D6130" i="3"/>
  <c r="D6149" i="3"/>
  <c r="D6177" i="3"/>
  <c r="D6191" i="3"/>
  <c r="D6209" i="3"/>
  <c r="D6218" i="3"/>
  <c r="D6274" i="3"/>
  <c r="D6317" i="3"/>
  <c r="D6523" i="3"/>
  <c r="D6589" i="3"/>
  <c r="D6699" i="3"/>
  <c r="D6861" i="3"/>
  <c r="D6885" i="3"/>
  <c r="D6891" i="3"/>
  <c r="D7013" i="3"/>
  <c r="D7075" i="3"/>
  <c r="D7141" i="3"/>
  <c r="D7203" i="3"/>
  <c r="D7269" i="3"/>
  <c r="D7325" i="3"/>
  <c r="D7331" i="3"/>
  <c r="D7437" i="3"/>
  <c r="D7443" i="3"/>
  <c r="D7461" i="3"/>
  <c r="D7559" i="3"/>
  <c r="D7607" i="3"/>
  <c r="D7665" i="3"/>
  <c r="D7805" i="3"/>
  <c r="D7809" i="3"/>
  <c r="D7839" i="3"/>
  <c r="D7861" i="3"/>
  <c r="D7887" i="3"/>
  <c r="D7935" i="3"/>
  <c r="D8035" i="3"/>
  <c r="D8039" i="3"/>
  <c r="D8097" i="3"/>
  <c r="D8100" i="3"/>
  <c r="D8103" i="3"/>
  <c r="D8113" i="3"/>
  <c r="D8116" i="3"/>
  <c r="D8131" i="3"/>
  <c r="D8135" i="3"/>
  <c r="D8144" i="3"/>
  <c r="D8153" i="3"/>
  <c r="D8159" i="3"/>
  <c r="D8233" i="3"/>
  <c r="D8238" i="3"/>
  <c r="D8251" i="3"/>
  <c r="D8314" i="3"/>
  <c r="D8323" i="3"/>
  <c r="D8330" i="3"/>
  <c r="D8336" i="3"/>
  <c r="D8370" i="3"/>
  <c r="D8373" i="3"/>
  <c r="D8377" i="3"/>
  <c r="D8383" i="3"/>
  <c r="D8398" i="3"/>
  <c r="D8401" i="3"/>
  <c r="D8419" i="3"/>
  <c r="D8423" i="3"/>
  <c r="D8433" i="3"/>
  <c r="D8436" i="3"/>
  <c r="D8465" i="3"/>
  <c r="D8483" i="3"/>
  <c r="D8490" i="3"/>
  <c r="D8545" i="3"/>
  <c r="D8609" i="3"/>
  <c r="D8612" i="3"/>
  <c r="D8615" i="3"/>
  <c r="D8634" i="3"/>
  <c r="D8640" i="3"/>
  <c r="D8658" i="3"/>
  <c r="D8693" i="3"/>
  <c r="D8697" i="3"/>
  <c r="D8719" i="3"/>
  <c r="D8731" i="3"/>
  <c r="D8735" i="3"/>
  <c r="D8775" i="3"/>
  <c r="D8778" i="3"/>
  <c r="D8809" i="3"/>
  <c r="D8818" i="3"/>
  <c r="D8839" i="3"/>
  <c r="D8851" i="3"/>
  <c r="D8873" i="3"/>
  <c r="D8882" i="3"/>
  <c r="D8903" i="3"/>
  <c r="D8915" i="3"/>
  <c r="D8939" i="3"/>
  <c r="D8954" i="3"/>
  <c r="D8971" i="3"/>
  <c r="D9017" i="3"/>
  <c r="D9160" i="3"/>
  <c r="D9175" i="3"/>
  <c r="D9245" i="3"/>
  <c r="D9273" i="3"/>
  <c r="D9276" i="3"/>
  <c r="D9297" i="3"/>
  <c r="D9404" i="3"/>
  <c r="D9455" i="3"/>
  <c r="D9469" i="3"/>
  <c r="D9473" i="3"/>
  <c r="D9710" i="3"/>
  <c r="D9837" i="3"/>
  <c r="D9799" i="3"/>
  <c r="D9804" i="3"/>
  <c r="D9821" i="3"/>
  <c r="D9831" i="3"/>
  <c r="D9836" i="3"/>
  <c r="D9856" i="3"/>
  <c r="D9861" i="3"/>
  <c r="D9891" i="3"/>
  <c r="D9904" i="3"/>
  <c r="D9909" i="3"/>
  <c r="D9916" i="3"/>
  <c r="D9934" i="3"/>
  <c r="D9939" i="3"/>
  <c r="D9959" i="3"/>
  <c r="D9964" i="3"/>
  <c r="D9984" i="3"/>
  <c r="D9989" i="3"/>
  <c r="D10019" i="3"/>
  <c r="D10032" i="3"/>
  <c r="D10048" i="3"/>
  <c r="D10064" i="3"/>
  <c r="D10069" i="3"/>
  <c r="D10084" i="3"/>
  <c r="D10099" i="3"/>
  <c r="D10112" i="3"/>
  <c r="D10117" i="3"/>
  <c r="D10135" i="3"/>
  <c r="D10140" i="3"/>
  <c r="D10163" i="3"/>
  <c r="D10176" i="3"/>
  <c r="D10199" i="3"/>
  <c r="D10204" i="3"/>
  <c r="D10227" i="3"/>
  <c r="D10240" i="3"/>
  <c r="D10263" i="3"/>
  <c r="D10268" i="3"/>
  <c r="D10291" i="3"/>
  <c r="D10304" i="3"/>
  <c r="D10327" i="3"/>
  <c r="D10332" i="3"/>
  <c r="D10355" i="3"/>
  <c r="D10368" i="3"/>
  <c r="D10391" i="3"/>
  <c r="D10396" i="3"/>
  <c r="D10409" i="3"/>
  <c r="D10419" i="3"/>
  <c r="D10432" i="3"/>
  <c r="D10455" i="3"/>
  <c r="D10460" i="3"/>
  <c r="D10473" i="3"/>
  <c r="D10483" i="3"/>
  <c r="D10496" i="3"/>
  <c r="D10519" i="3"/>
  <c r="D10524" i="3"/>
  <c r="D10537" i="3"/>
  <c r="D10542" i="3"/>
  <c r="D10564" i="3"/>
  <c r="D10574" i="3"/>
  <c r="D10594" i="3"/>
  <c r="D10604" i="3"/>
  <c r="D10616" i="3"/>
  <c r="D10630" i="3"/>
  <c r="D10640" i="3"/>
  <c r="D10656" i="3"/>
  <c r="D10670" i="3"/>
  <c r="D10710" i="3"/>
  <c r="D10896" i="3"/>
  <c r="D10900" i="3"/>
  <c r="D10774" i="3"/>
  <c r="D8979" i="3"/>
  <c r="D8994" i="3"/>
  <c r="D9011" i="3"/>
  <c r="D9026" i="3"/>
  <c r="D9044" i="3"/>
  <c r="D9055" i="3"/>
  <c r="D9073" i="3"/>
  <c r="D9097" i="3"/>
  <c r="D9100" i="3"/>
  <c r="D9112" i="3"/>
  <c r="D9127" i="3"/>
  <c r="D9172" i="3"/>
  <c r="D9183" i="3"/>
  <c r="D9201" i="3"/>
  <c r="D9225" i="3"/>
  <c r="D9228" i="3"/>
  <c r="D9240" i="3"/>
  <c r="D9255" i="3"/>
  <c r="D9300" i="3"/>
  <c r="D9311" i="3"/>
  <c r="D9329" i="3"/>
  <c r="D9353" i="3"/>
  <c r="D9356" i="3"/>
  <c r="D9387" i="3"/>
  <c r="D9419" i="3"/>
  <c r="D9451" i="3"/>
  <c r="D9483" i="3"/>
  <c r="D9515" i="3"/>
  <c r="D9547" i="3"/>
  <c r="D9579" i="3"/>
  <c r="D9597" i="3"/>
  <c r="D9603" i="3"/>
  <c r="D9624" i="3"/>
  <c r="D9690" i="3"/>
  <c r="D9700" i="3"/>
  <c r="D9705" i="3"/>
  <c r="D9708" i="3"/>
  <c r="D9770" i="3"/>
  <c r="D9792" i="3"/>
  <c r="D9797" i="3"/>
  <c r="D9812" i="3"/>
  <c r="D9824" i="3"/>
  <c r="D9829" i="3"/>
  <c r="D9839" i="3"/>
  <c r="D9859" i="3"/>
  <c r="D9872" i="3"/>
  <c r="D9877" i="3"/>
  <c r="D9884" i="3"/>
  <c r="D9902" i="3"/>
  <c r="D9907" i="3"/>
  <c r="D9919" i="3"/>
  <c r="D9927" i="3"/>
  <c r="D9932" i="3"/>
  <c r="D9952" i="3"/>
  <c r="D9957" i="3"/>
  <c r="D9987" i="3"/>
  <c r="D10000" i="3"/>
  <c r="D10005" i="3"/>
  <c r="D10012" i="3"/>
  <c r="D10030" i="3"/>
  <c r="D10044" i="3"/>
  <c r="D10060" i="3"/>
  <c r="D10067" i="3"/>
  <c r="D10077" i="3"/>
  <c r="D10105" i="3"/>
  <c r="D10115" i="3"/>
  <c r="D10128" i="3"/>
  <c r="D10133" i="3"/>
  <c r="D10143" i="3"/>
  <c r="D10151" i="3"/>
  <c r="D10169" i="3"/>
  <c r="D10179" i="3"/>
  <c r="D10192" i="3"/>
  <c r="D10207" i="3"/>
  <c r="D10215" i="3"/>
  <c r="D10233" i="3"/>
  <c r="D10243" i="3"/>
  <c r="D10256" i="3"/>
  <c r="D10271" i="3"/>
  <c r="D10279" i="3"/>
  <c r="D10297" i="3"/>
  <c r="D10307" i="3"/>
  <c r="D10320" i="3"/>
  <c r="D10335" i="3"/>
  <c r="D10343" i="3"/>
  <c r="D10361" i="3"/>
  <c r="D10371" i="3"/>
  <c r="D10384" i="3"/>
  <c r="D10399" i="3"/>
  <c r="D10407" i="3"/>
  <c r="D10425" i="3"/>
  <c r="D10435" i="3"/>
  <c r="D10448" i="3"/>
  <c r="D10463" i="3"/>
  <c r="D10471" i="3"/>
  <c r="D10489" i="3"/>
  <c r="D10499" i="3"/>
  <c r="D10512" i="3"/>
  <c r="D10527" i="3"/>
  <c r="D10535" i="3"/>
  <c r="D10550" i="3"/>
  <c r="D10560" i="3"/>
  <c r="D10572" i="3"/>
  <c r="D10582" i="3"/>
  <c r="D10602" i="3"/>
  <c r="D10619" i="3"/>
  <c r="D10622" i="3"/>
  <c r="D10638" i="3"/>
  <c r="D10644" i="3"/>
  <c r="D10654" i="3"/>
  <c r="D10660" i="3"/>
  <c r="D10677" i="3"/>
  <c r="D10701" i="3"/>
  <c r="D10724" i="3"/>
  <c r="D10744" i="3"/>
  <c r="D10751" i="3"/>
  <c r="D10829" i="3"/>
  <c r="D10836" i="3"/>
  <c r="D10921" i="3"/>
  <c r="D10958" i="3"/>
  <c r="D10964" i="3"/>
  <c r="D11001" i="3"/>
  <c r="D11010" i="3"/>
  <c r="D11019" i="3"/>
  <c r="D10484" i="3"/>
  <c r="D10502" i="3"/>
  <c r="D10525" i="3"/>
  <c r="D10530" i="3"/>
  <c r="D10538" i="3"/>
  <c r="D10558" i="3"/>
  <c r="D10570" i="3"/>
  <c r="D10590" i="3"/>
  <c r="D10612" i="3"/>
  <c r="D10628" i="3"/>
  <c r="D10718" i="3"/>
  <c r="D9887" i="3"/>
  <c r="D10095" i="3"/>
  <c r="D10159" i="3"/>
  <c r="D10223" i="3"/>
  <c r="D10287" i="3"/>
  <c r="D10351" i="3"/>
  <c r="D10415" i="3"/>
  <c r="D10479" i="3"/>
  <c r="D10915" i="3"/>
  <c r="D10925" i="3"/>
  <c r="D10986" i="3"/>
  <c r="D9015" i="3"/>
  <c r="D9089" i="3"/>
  <c r="D9217" i="3"/>
  <c r="D9345" i="3"/>
  <c r="D9388" i="3"/>
  <c r="D9420" i="3"/>
  <c r="D9452" i="3"/>
  <c r="D9484" i="3"/>
  <c r="D9516" i="3"/>
  <c r="D9548" i="3"/>
  <c r="D9580" i="3"/>
  <c r="D9583" i="3"/>
  <c r="D9604" i="3"/>
  <c r="D9628" i="3"/>
  <c r="D9865" i="3"/>
  <c r="D9993" i="3"/>
  <c r="D10213" i="3"/>
  <c r="D10277" i="3"/>
  <c r="D10341" i="3"/>
  <c r="D10405" i="3"/>
  <c r="D10469" i="3"/>
  <c r="D10533" i="3"/>
  <c r="D10553" i="3"/>
  <c r="D10585" i="3"/>
  <c r="D10632" i="3"/>
  <c r="D10645" i="3"/>
  <c r="D10665" i="3"/>
  <c r="D10725" i="3"/>
  <c r="D10749" i="3"/>
  <c r="D10779" i="3"/>
  <c r="D10905" i="3"/>
  <c r="D10922" i="3"/>
  <c r="D8995" i="3"/>
  <c r="D9010" i="3"/>
  <c r="D9027" i="3"/>
  <c r="D9033" i="3"/>
  <c r="D9036" i="3"/>
  <c r="D9048" i="3"/>
  <c r="D9063" i="3"/>
  <c r="D9108" i="3"/>
  <c r="D9119" i="3"/>
  <c r="D9137" i="3"/>
  <c r="D9161" i="3"/>
  <c r="D9164" i="3"/>
  <c r="D9176" i="3"/>
  <c r="D9191" i="3"/>
  <c r="D9236" i="3"/>
  <c r="D9247" i="3"/>
  <c r="D9265" i="3"/>
  <c r="D9289" i="3"/>
  <c r="D9292" i="3"/>
  <c r="D9304" i="3"/>
  <c r="D9319" i="3"/>
  <c r="D9371" i="3"/>
  <c r="D9403" i="3"/>
  <c r="D9435" i="3"/>
  <c r="D9467" i="3"/>
  <c r="D9499" i="3"/>
  <c r="D9531" i="3"/>
  <c r="D9563" i="3"/>
  <c r="D9607" i="3"/>
  <c r="D9625" i="3"/>
  <c r="D9654" i="3"/>
  <c r="D9659" i="3"/>
  <c r="D9664" i="3"/>
  <c r="D9669" i="3"/>
  <c r="D9674" i="3"/>
  <c r="D9684" i="3"/>
  <c r="D9724" i="3"/>
  <c r="D9739" i="3"/>
  <c r="D9754" i="3"/>
  <c r="D9764" i="3"/>
  <c r="D9786" i="3"/>
  <c r="D9806" i="3"/>
  <c r="D9818" i="3"/>
  <c r="D9838" i="3"/>
  <c r="D9843" i="3"/>
  <c r="D9855" i="3"/>
  <c r="D9863" i="3"/>
  <c r="D9868" i="3"/>
  <c r="D9888" i="3"/>
  <c r="D9893" i="3"/>
  <c r="D9903" i="3"/>
  <c r="D9923" i="3"/>
  <c r="D9936" i="3"/>
  <c r="D9941" i="3"/>
  <c r="D9948" i="3"/>
  <c r="D9966" i="3"/>
  <c r="D9971" i="3"/>
  <c r="D9991" i="3"/>
  <c r="D9996" i="3"/>
  <c r="D10021" i="3"/>
  <c r="D10031" i="3"/>
  <c r="D10096" i="3"/>
  <c r="D10101" i="3"/>
  <c r="D10111" i="3"/>
  <c r="D10119" i="3"/>
  <c r="D10137" i="3"/>
  <c r="D10160" i="3"/>
  <c r="D10175" i="3"/>
  <c r="D10183" i="3"/>
  <c r="D10201" i="3"/>
  <c r="D10239" i="3"/>
  <c r="D10265" i="3"/>
  <c r="D10303" i="3"/>
  <c r="D10329" i="3"/>
  <c r="D10367" i="3"/>
  <c r="D10393" i="3"/>
  <c r="D10431" i="3"/>
  <c r="D10439" i="3"/>
  <c r="D10457" i="3"/>
  <c r="D10467" i="3"/>
  <c r="D10495" i="3"/>
  <c r="D10503" i="3"/>
  <c r="D10521" i="3"/>
  <c r="D10531" i="3"/>
  <c r="D10544" i="3"/>
  <c r="D10566" i="3"/>
  <c r="D10573" i="3"/>
  <c r="D10576" i="3"/>
  <c r="D10603" i="3"/>
  <c r="D10618" i="3"/>
  <c r="D10629" i="3"/>
  <c r="D10652" i="3"/>
  <c r="D10709" i="3"/>
  <c r="D10722" i="3"/>
  <c r="D10729" i="3"/>
  <c r="D10736" i="3"/>
  <c r="D10773" i="3"/>
  <c r="D10796" i="3"/>
  <c r="D10916" i="3"/>
  <c r="D10969" i="3"/>
  <c r="D10984" i="3"/>
  <c r="D11033" i="3"/>
  <c r="D9039" i="3"/>
  <c r="D9081" i="3"/>
  <c r="D9084" i="3"/>
  <c r="D9096" i="3"/>
  <c r="D9111" i="3"/>
  <c r="D9156" i="3"/>
  <c r="D9167" i="3"/>
  <c r="D9209" i="3"/>
  <c r="D9212" i="3"/>
  <c r="D9224" i="3"/>
  <c r="D9239" i="3"/>
  <c r="D9284" i="3"/>
  <c r="D9295" i="3"/>
  <c r="D9337" i="3"/>
  <c r="D9340" i="3"/>
  <c r="D9352" i="3"/>
  <c r="D9375" i="3"/>
  <c r="D9389" i="3"/>
  <c r="D9407" i="3"/>
  <c r="D9421" i="3"/>
  <c r="D9439" i="3"/>
  <c r="D9453" i="3"/>
  <c r="D9471" i="3"/>
  <c r="D9485" i="3"/>
  <c r="D9503" i="3"/>
  <c r="D9517" i="3"/>
  <c r="D9535" i="3"/>
  <c r="D9549" i="3"/>
  <c r="D9567" i="3"/>
  <c r="D9581" i="3"/>
  <c r="D9605" i="3"/>
  <c r="D9611" i="3"/>
  <c r="D9632" i="3"/>
  <c r="D9637" i="3"/>
  <c r="D9644" i="3"/>
  <c r="D9699" i="3"/>
  <c r="D9707" i="3"/>
  <c r="D9722" i="3"/>
  <c r="D9742" i="3"/>
  <c r="D9796" i="3"/>
  <c r="D9811" i="3"/>
  <c r="D9828" i="3"/>
  <c r="D9846" i="3"/>
  <c r="D9853" i="3"/>
  <c r="D9866" i="3"/>
  <c r="D9876" i="3"/>
  <c r="D9901" i="3"/>
  <c r="D9926" i="3"/>
  <c r="D9946" i="3"/>
  <c r="D9951" i="3"/>
  <c r="D9956" i="3"/>
  <c r="D9974" i="3"/>
  <c r="D9981" i="3"/>
  <c r="D9994" i="3"/>
  <c r="D9999" i="3"/>
  <c r="D10004" i="3"/>
  <c r="D10076" i="3"/>
  <c r="D10089" i="3"/>
  <c r="D10109" i="3"/>
  <c r="D10132" i="3"/>
  <c r="D10150" i="3"/>
  <c r="D10173" i="3"/>
  <c r="D10196" i="3"/>
  <c r="D10214" i="3"/>
  <c r="D10219" i="3"/>
  <c r="D10237" i="3"/>
  <c r="D10260" i="3"/>
  <c r="D10278" i="3"/>
  <c r="D10283" i="3"/>
  <c r="D10301" i="3"/>
  <c r="D10324" i="3"/>
  <c r="D10342" i="3"/>
  <c r="D10347" i="3"/>
  <c r="D10365" i="3"/>
  <c r="D10388" i="3"/>
  <c r="D10406" i="3"/>
  <c r="D10411" i="3"/>
  <c r="D10429" i="3"/>
  <c r="D10452" i="3"/>
  <c r="D10470" i="3"/>
  <c r="D10493" i="3"/>
  <c r="D10516" i="3"/>
  <c r="D10534" i="3"/>
  <c r="D10554" i="3"/>
  <c r="D10586" i="3"/>
  <c r="D10596" i="3"/>
  <c r="D10606" i="3"/>
  <c r="D10626" i="3"/>
  <c r="D10646" i="3"/>
  <c r="D10700" i="3"/>
  <c r="D10716" i="3"/>
  <c r="D10780" i="3"/>
  <c r="D10786" i="3"/>
  <c r="D10838" i="3"/>
  <c r="D10858" i="3"/>
  <c r="D10942" i="3"/>
  <c r="D11006" i="3"/>
  <c r="D11009" i="3"/>
  <c r="D11024" i="3"/>
  <c r="D11070" i="3"/>
  <c r="D11073" i="3"/>
  <c r="D11085" i="3"/>
  <c r="D11102" i="3"/>
  <c r="D11105" i="3"/>
  <c r="D11154" i="3"/>
  <c r="D11208" i="3"/>
  <c r="D11263" i="3"/>
  <c r="D11295" i="3"/>
  <c r="D11329" i="3"/>
  <c r="D11391" i="3"/>
  <c r="D11774" i="3"/>
  <c r="D11790" i="3"/>
  <c r="D10664" i="3"/>
  <c r="D10671" i="3"/>
  <c r="D10674" i="3"/>
  <c r="D10688" i="3"/>
  <c r="D10708" i="3"/>
  <c r="D10726" i="3"/>
  <c r="D10760" i="3"/>
  <c r="D10764" i="3"/>
  <c r="D10767" i="3"/>
  <c r="D10789" i="3"/>
  <c r="D10792" i="3"/>
  <c r="D10799" i="3"/>
  <c r="D10802" i="3"/>
  <c r="D10805" i="3"/>
  <c r="D10816" i="3"/>
  <c r="D10848" i="3"/>
  <c r="D10893" i="3"/>
  <c r="D10909" i="3"/>
  <c r="D10927" i="3"/>
  <c r="D10981" i="3"/>
  <c r="D10990" i="3"/>
  <c r="D10993" i="3"/>
  <c r="D11012" i="3"/>
  <c r="D11015" i="3"/>
  <c r="D11018" i="3"/>
  <c r="D11039" i="3"/>
  <c r="D11045" i="3"/>
  <c r="D11054" i="3"/>
  <c r="D11057" i="3"/>
  <c r="D11076" i="3"/>
  <c r="D11079" i="3"/>
  <c r="D11082" i="3"/>
  <c r="D11132" i="3"/>
  <c r="D11135" i="3"/>
  <c r="D11138" i="3"/>
  <c r="D11166" i="3"/>
  <c r="D11189" i="3"/>
  <c r="D11209" i="3"/>
  <c r="D11217" i="3"/>
  <c r="D11220" i="3"/>
  <c r="D11246" i="3"/>
  <c r="D11261" i="3"/>
  <c r="D11318" i="3"/>
  <c r="D11321" i="3"/>
  <c r="D11324" i="3"/>
  <c r="D11332" i="3"/>
  <c r="D11338" i="3"/>
  <c r="D11353" i="3"/>
  <c r="D11356" i="3"/>
  <c r="D11359" i="3"/>
  <c r="D11368" i="3"/>
  <c r="D11371" i="3"/>
  <c r="D11582" i="3"/>
  <c r="D11586" i="3"/>
  <c r="D11736" i="3"/>
  <c r="D11433" i="3"/>
  <c r="D11442" i="3"/>
  <c r="D11506" i="3"/>
  <c r="D11516" i="3"/>
  <c r="D11522" i="3"/>
  <c r="D11740" i="3"/>
  <c r="D11744" i="3"/>
  <c r="D11028" i="3"/>
  <c r="D11083" i="3"/>
  <c r="D11089" i="3"/>
  <c r="D11118" i="3"/>
  <c r="D11147" i="3"/>
  <c r="D11167" i="3"/>
  <c r="D11201" i="3"/>
  <c r="D11204" i="3"/>
  <c r="D11221" i="3"/>
  <c r="D11247" i="3"/>
  <c r="D11284" i="3"/>
  <c r="D11310" i="3"/>
  <c r="D11363" i="3"/>
  <c r="D10741" i="3"/>
  <c r="D10758" i="3"/>
  <c r="D10765" i="3"/>
  <c r="D10784" i="3"/>
  <c r="D10814" i="3"/>
  <c r="D10852" i="3"/>
  <c r="D10872" i="3"/>
  <c r="D10935" i="3"/>
  <c r="D10938" i="3"/>
  <c r="D10947" i="3"/>
  <c r="D10950" i="3"/>
  <c r="D10962" i="3"/>
  <c r="D10965" i="3"/>
  <c r="D10976" i="3"/>
  <c r="D10985" i="3"/>
  <c r="D10991" i="3"/>
  <c r="D11049" i="3"/>
  <c r="D11055" i="3"/>
  <c r="D11092" i="3"/>
  <c r="D11101" i="3"/>
  <c r="D11110" i="3"/>
  <c r="D11113" i="3"/>
  <c r="D11116" i="3"/>
  <c r="D11124" i="3"/>
  <c r="D11130" i="3"/>
  <c r="D11173" i="3"/>
  <c r="D11176" i="3"/>
  <c r="D11179" i="3"/>
  <c r="D11210" i="3"/>
  <c r="D11224" i="3"/>
  <c r="D11227" i="3"/>
  <c r="D11230" i="3"/>
  <c r="D11270" i="3"/>
  <c r="D11273" i="3"/>
  <c r="D11276" i="3"/>
  <c r="D11279" i="3"/>
  <c r="D11282" i="3"/>
  <c r="D11302" i="3"/>
  <c r="D11305" i="3"/>
  <c r="D11316" i="3"/>
  <c r="D11322" i="3"/>
  <c r="D11336" i="3"/>
  <c r="D11339" i="3"/>
  <c r="D11342" i="3"/>
  <c r="D11378" i="3"/>
  <c r="D11398" i="3"/>
  <c r="D11401" i="3"/>
  <c r="D11404" i="3"/>
  <c r="D11410" i="3"/>
  <c r="D11482" i="3"/>
  <c r="D11494" i="3"/>
  <c r="D11504" i="3"/>
  <c r="D11557" i="3"/>
  <c r="D11698" i="3"/>
  <c r="D11704" i="3"/>
  <c r="D11724" i="3"/>
  <c r="D11728" i="3"/>
  <c r="D10932" i="3"/>
  <c r="D10956" i="3"/>
  <c r="D10968" i="3"/>
  <c r="D10977" i="3"/>
  <c r="D11017" i="3"/>
  <c r="D11081" i="3"/>
  <c r="D11098" i="3"/>
  <c r="D11122" i="3"/>
  <c r="D11145" i="3"/>
  <c r="D11165" i="3"/>
  <c r="D11202" i="3"/>
  <c r="D11242" i="3"/>
  <c r="D11245" i="3"/>
  <c r="D11256" i="3"/>
  <c r="D11314" i="3"/>
  <c r="D10782" i="3"/>
  <c r="D10788" i="3"/>
  <c r="D10798" i="3"/>
  <c r="D10821" i="3"/>
  <c r="D10831" i="3"/>
  <c r="D10856" i="3"/>
  <c r="D10879" i="3"/>
  <c r="D10892" i="3"/>
  <c r="D10901" i="3"/>
  <c r="D10908" i="3"/>
  <c r="D10974" i="3"/>
  <c r="D10989" i="3"/>
  <c r="D10995" i="3"/>
  <c r="D11038" i="3"/>
  <c r="D11041" i="3"/>
  <c r="D11053" i="3"/>
  <c r="D11059" i="3"/>
  <c r="D11174" i="3"/>
  <c r="D11177" i="3"/>
  <c r="D11180" i="3"/>
  <c r="D11197" i="3"/>
  <c r="D11225" i="3"/>
  <c r="D11228" i="3"/>
  <c r="D11234" i="3"/>
  <c r="D11277" i="3"/>
  <c r="D11288" i="3"/>
  <c r="D11334" i="3"/>
  <c r="D11337" i="3"/>
  <c r="D11340" i="3"/>
  <c r="D11370" i="3"/>
  <c r="D11373" i="3"/>
  <c r="D11384" i="3"/>
  <c r="D11405" i="3"/>
  <c r="D11416" i="3"/>
  <c r="D11474" i="3"/>
  <c r="D11530" i="3"/>
  <c r="D11542" i="3"/>
  <c r="D11548" i="3"/>
  <c r="D11626" i="3"/>
  <c r="D11652" i="3"/>
  <c r="D11702" i="3"/>
  <c r="D11764" i="3"/>
  <c r="D11822" i="3"/>
  <c r="D11346" i="3"/>
  <c r="D11366" i="3"/>
  <c r="D11369" i="3"/>
  <c r="D11380" i="3"/>
  <c r="D11386" i="3"/>
  <c r="D11412" i="3"/>
  <c r="D11418" i="3"/>
  <c r="D11438" i="3"/>
  <c r="D11453" i="3"/>
  <c r="D11464" i="3"/>
  <c r="D11467" i="3"/>
  <c r="D11470" i="3"/>
  <c r="D11473" i="3"/>
  <c r="D11485" i="3"/>
  <c r="D11496" i="3"/>
  <c r="D11499" i="3"/>
  <c r="D11515" i="3"/>
  <c r="D11553" i="3"/>
  <c r="D11559" i="3"/>
  <c r="D11578" i="3"/>
  <c r="D11622" i="3"/>
  <c r="D11638" i="3"/>
  <c r="D11654" i="3"/>
  <c r="D11660" i="3"/>
  <c r="D11695" i="3"/>
  <c r="D11710" i="3"/>
  <c r="D11726" i="3"/>
  <c r="D11730" i="3"/>
  <c r="D11733" i="3"/>
  <c r="D11796" i="3"/>
  <c r="D11802" i="3"/>
  <c r="D11814" i="3"/>
  <c r="D11820" i="3"/>
  <c r="D11826" i="3"/>
  <c r="D11832" i="3"/>
  <c r="D11842" i="3"/>
  <c r="D11848" i="3"/>
  <c r="D11864" i="3"/>
  <c r="D11874" i="3"/>
  <c r="D11892" i="3"/>
  <c r="D11898" i="3"/>
  <c r="D11908" i="3"/>
  <c r="D11964" i="3"/>
  <c r="D11988" i="3"/>
  <c r="D11994" i="3"/>
  <c r="D12031" i="3"/>
  <c r="D12054" i="3"/>
  <c r="D12070" i="3"/>
  <c r="D12082" i="3"/>
  <c r="D12088" i="3"/>
  <c r="D12098" i="3"/>
  <c r="D12104" i="3"/>
  <c r="D12124" i="3"/>
  <c r="D12242" i="3"/>
  <c r="D12248" i="3"/>
  <c r="D12290" i="3"/>
  <c r="D12296" i="3"/>
  <c r="D12309" i="3"/>
  <c r="D12355" i="3"/>
  <c r="D12363" i="3"/>
  <c r="D12486" i="3"/>
  <c r="D12499" i="3"/>
  <c r="D12642" i="3"/>
  <c r="D12660" i="3"/>
  <c r="D11972" i="3"/>
  <c r="D12022" i="3"/>
  <c r="D12038" i="3"/>
  <c r="D12044" i="3"/>
  <c r="D12108" i="3"/>
  <c r="D12118" i="3"/>
  <c r="D12131" i="3"/>
  <c r="D12178" i="3"/>
  <c r="D12184" i="3"/>
  <c r="D12452" i="3"/>
  <c r="D12460" i="3"/>
  <c r="D12468" i="3"/>
  <c r="D12476" i="3"/>
  <c r="D12612" i="3"/>
  <c r="D12627" i="3"/>
  <c r="D12655" i="3"/>
  <c r="D12735" i="3"/>
  <c r="D12745" i="3"/>
  <c r="D11852" i="3"/>
  <c r="D11862" i="3"/>
  <c r="D11978" i="3"/>
  <c r="D11998" i="3"/>
  <c r="D12052" i="3"/>
  <c r="D12058" i="3"/>
  <c r="D12086" i="3"/>
  <c r="D12134" i="3"/>
  <c r="D12146" i="3"/>
  <c r="D12152" i="3"/>
  <c r="D12162" i="3"/>
  <c r="D12168" i="3"/>
  <c r="D12188" i="3"/>
  <c r="D12195" i="3"/>
  <c r="D12204" i="3"/>
  <c r="D12210" i="3"/>
  <c r="D12216" i="3"/>
  <c r="D12226" i="3"/>
  <c r="D12232" i="3"/>
  <c r="D12246" i="3"/>
  <c r="D12262" i="3"/>
  <c r="D12294" i="3"/>
  <c r="D12315" i="3"/>
  <c r="D12353" i="3"/>
  <c r="D12434" i="3"/>
  <c r="D12447" i="3"/>
  <c r="D12463" i="3"/>
  <c r="D11922" i="3"/>
  <c r="D11928" i="3"/>
  <c r="D11986" i="3"/>
  <c r="D12002" i="3"/>
  <c r="D12711" i="3"/>
  <c r="D12723" i="3"/>
  <c r="D12733" i="3"/>
  <c r="D12062" i="3"/>
  <c r="D11423" i="3"/>
  <c r="D11426" i="3"/>
  <c r="D11460" i="3"/>
  <c r="D11466" i="3"/>
  <c r="D11492" i="3"/>
  <c r="D11498" i="3"/>
  <c r="D11514" i="3"/>
  <c r="D11528" i="3"/>
  <c r="D11558" i="3"/>
  <c r="D11574" i="3"/>
  <c r="D11590" i="3"/>
  <c r="D11599" i="3"/>
  <c r="D11614" i="3"/>
  <c r="D11630" i="3"/>
  <c r="D11646" i="3"/>
  <c r="D11662" i="3"/>
  <c r="D11666" i="3"/>
  <c r="D11672" i="3"/>
  <c r="D11682" i="3"/>
  <c r="D11700" i="3"/>
  <c r="D11706" i="3"/>
  <c r="D11716" i="3"/>
  <c r="D11732" i="3"/>
  <c r="D11756" i="3"/>
  <c r="D11762" i="3"/>
  <c r="D11768" i="3"/>
  <c r="D11778" i="3"/>
  <c r="D11784" i="3"/>
  <c r="D11804" i="3"/>
  <c r="D11825" i="3"/>
  <c r="D11873" i="3"/>
  <c r="D11903" i="3"/>
  <c r="D11942" i="3"/>
  <c r="D11954" i="3"/>
  <c r="D11960" i="3"/>
  <c r="D11970" i="3"/>
  <c r="D11976" i="3"/>
  <c r="D11996" i="3"/>
  <c r="D12106" i="3"/>
  <c r="D12126" i="3"/>
  <c r="D12180" i="3"/>
  <c r="D12186" i="3"/>
  <c r="D12196" i="3"/>
  <c r="D12202" i="3"/>
  <c r="D12276" i="3"/>
  <c r="D12298" i="3"/>
  <c r="D12318" i="3"/>
  <c r="D12326" i="3"/>
  <c r="D12344" i="3"/>
  <c r="D12448" i="3"/>
  <c r="D12532" i="3"/>
  <c r="D12540" i="3"/>
  <c r="D12574" i="3"/>
  <c r="D12302" i="3"/>
  <c r="D12762" i="3"/>
  <c r="D11435" i="3"/>
  <c r="D11615" i="3"/>
  <c r="D11631" i="3"/>
  <c r="D11647" i="3"/>
  <c r="D11823" i="3"/>
  <c r="D11838" i="3"/>
  <c r="D11854" i="3"/>
  <c r="D12060" i="3"/>
  <c r="D12094" i="3"/>
  <c r="D12190" i="3"/>
  <c r="D12194" i="3"/>
  <c r="D12209" i="3"/>
  <c r="D12234" i="3"/>
  <c r="D12261" i="3"/>
  <c r="D12286" i="3"/>
  <c r="D12306" i="3"/>
  <c r="D12319" i="3"/>
  <c r="D12324" i="3"/>
  <c r="D12332" i="3"/>
  <c r="D12342" i="3"/>
  <c r="D12360" i="3"/>
  <c r="D12373" i="3"/>
  <c r="D12378" i="3"/>
  <c r="D12412" i="3"/>
  <c r="D12483" i="3"/>
  <c r="D12491" i="3"/>
  <c r="D12504" i="3"/>
  <c r="D12514" i="3"/>
  <c r="D12522" i="3"/>
  <c r="D12757" i="3"/>
  <c r="D12747" i="3"/>
  <c r="D12759" i="3"/>
  <c r="D12771" i="3"/>
  <c r="D12781" i="3"/>
  <c r="D12791" i="3"/>
  <c r="D12799" i="3"/>
  <c r="D12804" i="3"/>
  <c r="D12809" i="3"/>
  <c r="D12817" i="3"/>
  <c r="D12827" i="3"/>
  <c r="D12845" i="3"/>
  <c r="D12855" i="3"/>
  <c r="D12863" i="3"/>
  <c r="D12868" i="3"/>
  <c r="D12873" i="3"/>
  <c r="D12881" i="3"/>
  <c r="D12891" i="3"/>
  <c r="D12909" i="3"/>
  <c r="D12919" i="3"/>
  <c r="D12927" i="3"/>
  <c r="D12932" i="3"/>
  <c r="D12937" i="3"/>
  <c r="D12945" i="3"/>
  <c r="D12955" i="3"/>
  <c r="D12973" i="3"/>
  <c r="D12983" i="3"/>
  <c r="D12991" i="3"/>
  <c r="D12996" i="3"/>
  <c r="D13001" i="3"/>
  <c r="D13009" i="3"/>
  <c r="D13019" i="3"/>
  <c r="D13037" i="3"/>
  <c r="D13047" i="3"/>
  <c r="D13055" i="3"/>
  <c r="D13060" i="3"/>
  <c r="D13065" i="3"/>
  <c r="D13073" i="3"/>
  <c r="D13083" i="3"/>
  <c r="D13101" i="3"/>
  <c r="D13111" i="3"/>
  <c r="D13119" i="3"/>
  <c r="D13124" i="3"/>
  <c r="D13129" i="3"/>
  <c r="D13137" i="3"/>
  <c r="D13142" i="3"/>
  <c r="D13165" i="3"/>
  <c r="D13186" i="3"/>
  <c r="D13206" i="3"/>
  <c r="D13224" i="3"/>
  <c r="D13232" i="3"/>
  <c r="D13250" i="3"/>
  <c r="D13270" i="3"/>
  <c r="D13278" i="3"/>
  <c r="D13288" i="3"/>
  <c r="D13296" i="3"/>
  <c r="D13303" i="3"/>
  <c r="D13311" i="3"/>
  <c r="D12769" i="3"/>
  <c r="D12784" i="3"/>
  <c r="D12802" i="3"/>
  <c r="D12848" i="3"/>
  <c r="D12866" i="3"/>
  <c r="D12912" i="3"/>
  <c r="D12930" i="3"/>
  <c r="D12976" i="3"/>
  <c r="D12994" i="3"/>
  <c r="D13040" i="3"/>
  <c r="D13058" i="3"/>
  <c r="D13104" i="3"/>
  <c r="D13122" i="3"/>
  <c r="D13140" i="3"/>
  <c r="D13145" i="3"/>
  <c r="D13168" i="3"/>
  <c r="D13191" i="3"/>
  <c r="D13199" i="3"/>
  <c r="D13204" i="3"/>
  <c r="D13209" i="3"/>
  <c r="D13227" i="3"/>
  <c r="D13245" i="3"/>
  <c r="D13255" i="3"/>
  <c r="D13263" i="3"/>
  <c r="D13268" i="3"/>
  <c r="D13273" i="3"/>
  <c r="D13291" i="3"/>
  <c r="D13306" i="3"/>
  <c r="D13314" i="3"/>
  <c r="D13353" i="3"/>
  <c r="D13363" i="3"/>
  <c r="D13371" i="3"/>
  <c r="D13389" i="3"/>
  <c r="D13486" i="3"/>
  <c r="D13525" i="3"/>
  <c r="D13568" i="3"/>
  <c r="D12376" i="3"/>
  <c r="D12386" i="3"/>
  <c r="D12394" i="3"/>
  <c r="D12399" i="3"/>
  <c r="D12404" i="3"/>
  <c r="D12414" i="3"/>
  <c r="D12422" i="3"/>
  <c r="D12443" i="3"/>
  <c r="D12466" i="3"/>
  <c r="D12479" i="3"/>
  <c r="D12484" i="3"/>
  <c r="D12492" i="3"/>
  <c r="D12520" i="3"/>
  <c r="D12533" i="3"/>
  <c r="D12546" i="3"/>
  <c r="D12554" i="3"/>
  <c r="D12575" i="3"/>
  <c r="D12580" i="3"/>
  <c r="D12595" i="3"/>
  <c r="D12603" i="3"/>
  <c r="D12623" i="3"/>
  <c r="D12628" i="3"/>
  <c r="D12643" i="3"/>
  <c r="D12658" i="3"/>
  <c r="D12668" i="3"/>
  <c r="D12680" i="3"/>
  <c r="D12692" i="3"/>
  <c r="D12719" i="3"/>
  <c r="D12731" i="3"/>
  <c r="D12743" i="3"/>
  <c r="D12755" i="3"/>
  <c r="D12765" i="3"/>
  <c r="D12777" i="3"/>
  <c r="D12800" i="3"/>
  <c r="D12818" i="3"/>
  <c r="D12864" i="3"/>
  <c r="D12882" i="3"/>
  <c r="D12928" i="3"/>
  <c r="D12946" i="3"/>
  <c r="D12992" i="3"/>
  <c r="D13010" i="3"/>
  <c r="D13056" i="3"/>
  <c r="D13074" i="3"/>
  <c r="D13120" i="3"/>
  <c r="D13138" i="3"/>
  <c r="D13143" i="3"/>
  <c r="D13171" i="3"/>
  <c r="D13179" i="3"/>
  <c r="D13197" i="3"/>
  <c r="D13207" i="3"/>
  <c r="D13215" i="3"/>
  <c r="D13220" i="3"/>
  <c r="D13225" i="3"/>
  <c r="D13243" i="3"/>
  <c r="D13261" i="3"/>
  <c r="D13271" i="3"/>
  <c r="D13279" i="3"/>
  <c r="D13284" i="3"/>
  <c r="D13289" i="3"/>
  <c r="D13304" i="3"/>
  <c r="D13410" i="3"/>
  <c r="D13423" i="3"/>
  <c r="D13531" i="3"/>
  <c r="D13601" i="3"/>
  <c r="D13606" i="3"/>
  <c r="D12700" i="3"/>
  <c r="D12712" i="3"/>
  <c r="D12724" i="3"/>
  <c r="D13513" i="3"/>
  <c r="C13596" i="3"/>
  <c r="D13596" i="3" s="1"/>
  <c r="D12341" i="3"/>
  <c r="D12346" i="3"/>
  <c r="D12387" i="3"/>
  <c r="D12395" i="3"/>
  <c r="D12405" i="3"/>
  <c r="D12410" i="3"/>
  <c r="D12431" i="3"/>
  <c r="D12436" i="3"/>
  <c r="D12446" i="3"/>
  <c r="D12454" i="3"/>
  <c r="D12467" i="3"/>
  <c r="D12475" i="3"/>
  <c r="D12498" i="3"/>
  <c r="D12526" i="3"/>
  <c r="D12534" i="3"/>
  <c r="D12547" i="3"/>
  <c r="D12555" i="3"/>
  <c r="D12591" i="3"/>
  <c r="D12596" i="3"/>
  <c r="D12604" i="3"/>
  <c r="D12614" i="3"/>
  <c r="D12619" i="3"/>
  <c r="D12639" i="3"/>
  <c r="D12644" i="3"/>
  <c r="D12659" i="3"/>
  <c r="D12676" i="3"/>
  <c r="D12703" i="3"/>
  <c r="D12715" i="3"/>
  <c r="D12727" i="3"/>
  <c r="D12739" i="3"/>
  <c r="D12749" i="3"/>
  <c r="D12761" i="3"/>
  <c r="D12773" i="3"/>
  <c r="D12783" i="3"/>
  <c r="D12788" i="3"/>
  <c r="D12793" i="3"/>
  <c r="D12801" i="3"/>
  <c r="D12811" i="3"/>
  <c r="D12839" i="3"/>
  <c r="D12847" i="3"/>
  <c r="D12852" i="3"/>
  <c r="D12857" i="3"/>
  <c r="D12865" i="3"/>
  <c r="D12875" i="3"/>
  <c r="D12903" i="3"/>
  <c r="D12911" i="3"/>
  <c r="D12916" i="3"/>
  <c r="D12921" i="3"/>
  <c r="D12929" i="3"/>
  <c r="D12939" i="3"/>
  <c r="D12967" i="3"/>
  <c r="D12975" i="3"/>
  <c r="D12980" i="3"/>
  <c r="D12985" i="3"/>
  <c r="D12993" i="3"/>
  <c r="D13003" i="3"/>
  <c r="D13031" i="3"/>
  <c r="D13039" i="3"/>
  <c r="D13044" i="3"/>
  <c r="D13049" i="3"/>
  <c r="D13057" i="3"/>
  <c r="D13067" i="3"/>
  <c r="D13095" i="3"/>
  <c r="D13103" i="3"/>
  <c r="D13108" i="3"/>
  <c r="D13113" i="3"/>
  <c r="D13121" i="3"/>
  <c r="D13131" i="3"/>
  <c r="D13159" i="3"/>
  <c r="D13167" i="3"/>
  <c r="D13185" i="3"/>
  <c r="D13216" i="3"/>
  <c r="D13234" i="3"/>
  <c r="D13249" i="3"/>
  <c r="D13254" i="3"/>
  <c r="D13272" i="3"/>
  <c r="D13280" i="3"/>
  <c r="D13290" i="3"/>
  <c r="D13300" i="3"/>
  <c r="D13305" i="3"/>
  <c r="D13388" i="3"/>
  <c r="D13411" i="3"/>
  <c r="D13419" i="3"/>
  <c r="D13475" i="3"/>
  <c r="D13628" i="3"/>
  <c r="D13638" i="3"/>
  <c r="D12408" i="3"/>
  <c r="D12418" i="3"/>
  <c r="D12426" i="3"/>
  <c r="D12449" i="3"/>
  <c r="D12470" i="3"/>
  <c r="D12501" i="3"/>
  <c r="D12511" i="3"/>
  <c r="D12516" i="3"/>
  <c r="D12524" i="3"/>
  <c r="D12550" i="3"/>
  <c r="D12563" i="3"/>
  <c r="D12571" i="3"/>
  <c r="D12584" i="3"/>
  <c r="D12632" i="3"/>
  <c r="D12652" i="3"/>
  <c r="D12662" i="3"/>
  <c r="D12667" i="3"/>
  <c r="D12691" i="3"/>
  <c r="D12713" i="3"/>
  <c r="D12725" i="3"/>
  <c r="D12737" i="3"/>
  <c r="D12786" i="3"/>
  <c r="D12832" i="3"/>
  <c r="D12850" i="3"/>
  <c r="D12896" i="3"/>
  <c r="D12914" i="3"/>
  <c r="D12960" i="3"/>
  <c r="D12978" i="3"/>
  <c r="D13024" i="3"/>
  <c r="D13042" i="3"/>
  <c r="D13088" i="3"/>
  <c r="D13106" i="3"/>
  <c r="D13147" i="3"/>
  <c r="D13152" i="3"/>
  <c r="D13162" i="3"/>
  <c r="D13170" i="3"/>
  <c r="D13175" i="3"/>
  <c r="D13183" i="3"/>
  <c r="D13188" i="3"/>
  <c r="D13193" i="3"/>
  <c r="D13211" i="3"/>
  <c r="D13229" i="3"/>
  <c r="D13239" i="3"/>
  <c r="D13247" i="3"/>
  <c r="D13252" i="3"/>
  <c r="D13257" i="3"/>
  <c r="D13275" i="3"/>
  <c r="D13293" i="3"/>
  <c r="D13298" i="3"/>
  <c r="D13308" i="3"/>
  <c r="D13339" i="3"/>
  <c r="D13378" i="3"/>
  <c r="D13468" i="3"/>
  <c r="D13506" i="3"/>
  <c r="D13545" i="3"/>
  <c r="D13623" i="3"/>
  <c r="D13700" i="3"/>
  <c r="D13718" i="3"/>
  <c r="D13956" i="3"/>
  <c r="D13974" i="3"/>
  <c r="D14320" i="3"/>
  <c r="D13316" i="3"/>
  <c r="D13321" i="3"/>
  <c r="D13336" i="3"/>
  <c r="D13344" i="3"/>
  <c r="D13351" i="3"/>
  <c r="D13369" i="3"/>
  <c r="D13374" i="3"/>
  <c r="D13406" i="3"/>
  <c r="D13431" i="3"/>
  <c r="D13438" i="3"/>
  <c r="D13453" i="3"/>
  <c r="D13458" i="3"/>
  <c r="D13493" i="3"/>
  <c r="D13516" i="3"/>
  <c r="D13523" i="3"/>
  <c r="D13543" i="3"/>
  <c r="D13548" i="3"/>
  <c r="D13564" i="3"/>
  <c r="D13580" i="3"/>
  <c r="D13603" i="3"/>
  <c r="D13621" i="3"/>
  <c r="D13626" i="3"/>
  <c r="D13646" i="3"/>
  <c r="D13659" i="3"/>
  <c r="D13667" i="3"/>
  <c r="D13685" i="3"/>
  <c r="D13690" i="3"/>
  <c r="D13698" i="3"/>
  <c r="D13703" i="3"/>
  <c r="D13708" i="3"/>
  <c r="D13716" i="3"/>
  <c r="D13729" i="3"/>
  <c r="D13747" i="3"/>
  <c r="D13760" i="3"/>
  <c r="D13770" i="3"/>
  <c r="D13778" i="3"/>
  <c r="D13796" i="3"/>
  <c r="D13814" i="3"/>
  <c r="D13822" i="3"/>
  <c r="D13861" i="3"/>
  <c r="D13879" i="3"/>
  <c r="D13884" i="3"/>
  <c r="D13902" i="3"/>
  <c r="D13915" i="3"/>
  <c r="D13923" i="3"/>
  <c r="D13933" i="3"/>
  <c r="D13941" i="3"/>
  <c r="D13946" i="3"/>
  <c r="D13954" i="3"/>
  <c r="D13959" i="3"/>
  <c r="D13964" i="3"/>
  <c r="D13972" i="3"/>
  <c r="D13977" i="3"/>
  <c r="D13995" i="3"/>
  <c r="D14003" i="3"/>
  <c r="D14016" i="3"/>
  <c r="D14029" i="3"/>
  <c r="D14037" i="3"/>
  <c r="D14045" i="3"/>
  <c r="D14053" i="3"/>
  <c r="D14058" i="3"/>
  <c r="D14066" i="3"/>
  <c r="D14144" i="3"/>
  <c r="D14179" i="3"/>
  <c r="D14272" i="3"/>
  <c r="D14278" i="3"/>
  <c r="D14387" i="3"/>
  <c r="D14182" i="3"/>
  <c r="D14287" i="3"/>
  <c r="D13732" i="3"/>
  <c r="D13750" i="3"/>
  <c r="D13988" i="3"/>
  <c r="D14006" i="3"/>
  <c r="D14134" i="3"/>
  <c r="D14242" i="3"/>
  <c r="D14260" i="3"/>
  <c r="D13312" i="3"/>
  <c r="D13322" i="3"/>
  <c r="D13337" i="3"/>
  <c r="D13352" i="3"/>
  <c r="D13357" i="3"/>
  <c r="D13417" i="3"/>
  <c r="D13422" i="3"/>
  <c r="D13449" i="3"/>
  <c r="D13459" i="3"/>
  <c r="D13474" i="3"/>
  <c r="D13484" i="3"/>
  <c r="D13502" i="3"/>
  <c r="D13534" i="3"/>
  <c r="D13614" i="3"/>
  <c r="D13627" i="3"/>
  <c r="D13660" i="3"/>
  <c r="D13678" i="3"/>
  <c r="D13691" i="3"/>
  <c r="D13699" i="3"/>
  <c r="D13717" i="3"/>
  <c r="D13722" i="3"/>
  <c r="D13730" i="3"/>
  <c r="D13740" i="3"/>
  <c r="D13748" i="3"/>
  <c r="D13828" i="3"/>
  <c r="D13846" i="3"/>
  <c r="D14022" i="3"/>
  <c r="D14150" i="3"/>
  <c r="D14230" i="3"/>
  <c r="D14233" i="3"/>
  <c r="D14369" i="3"/>
  <c r="D13325" i="3"/>
  <c r="D13340" i="3"/>
  <c r="D13355" i="3"/>
  <c r="D13360" i="3"/>
  <c r="D13365" i="3"/>
  <c r="D13397" i="3"/>
  <c r="D13412" i="3"/>
  <c r="D13420" i="3"/>
  <c r="D13630" i="3"/>
  <c r="D13642" i="3"/>
  <c r="D13650" i="3"/>
  <c r="D13756" i="3"/>
  <c r="D13774" i="3"/>
  <c r="D13787" i="3"/>
  <c r="D13795" i="3"/>
  <c r="D13805" i="3"/>
  <c r="D13813" i="3"/>
  <c r="D13818" i="3"/>
  <c r="D13826" i="3"/>
  <c r="D13831" i="3"/>
  <c r="D13836" i="3"/>
  <c r="D13844" i="3"/>
  <c r="D13849" i="3"/>
  <c r="D13875" i="3"/>
  <c r="D13888" i="3"/>
  <c r="D13898" i="3"/>
  <c r="D13906" i="3"/>
  <c r="D13924" i="3"/>
  <c r="D13942" i="3"/>
  <c r="D13989" i="3"/>
  <c r="D14007" i="3"/>
  <c r="D14012" i="3"/>
  <c r="D14020" i="3"/>
  <c r="D14038" i="3"/>
  <c r="D14054" i="3"/>
  <c r="D14062" i="3"/>
  <c r="D14075" i="3"/>
  <c r="D14083" i="3"/>
  <c r="D14093" i="3"/>
  <c r="D14101" i="3"/>
  <c r="D14114" i="3"/>
  <c r="D14166" i="3"/>
  <c r="D14349" i="3"/>
  <c r="D13320" i="3"/>
  <c r="D13328" i="3"/>
  <c r="D13335" i="3"/>
  <c r="D13343" i="3"/>
  <c r="D13350" i="3"/>
  <c r="D13383" i="3"/>
  <c r="D13390" i="3"/>
  <c r="D13415" i="3"/>
  <c r="D13465" i="3"/>
  <c r="D13470" i="3"/>
  <c r="D13492" i="3"/>
  <c r="D13500" i="3"/>
  <c r="D13607" i="3"/>
  <c r="D13612" i="3"/>
  <c r="D13620" i="3"/>
  <c r="D13633" i="3"/>
  <c r="D13653" i="3"/>
  <c r="D13658" i="3"/>
  <c r="D13666" i="3"/>
  <c r="D13671" i="3"/>
  <c r="D13676" i="3"/>
  <c r="D13684" i="3"/>
  <c r="D13697" i="3"/>
  <c r="D13715" i="3"/>
  <c r="D13728" i="3"/>
  <c r="D13738" i="3"/>
  <c r="D13746" i="3"/>
  <c r="D13790" i="3"/>
  <c r="D13829" i="3"/>
  <c r="D13847" i="3"/>
  <c r="D13852" i="3"/>
  <c r="D13870" i="3"/>
  <c r="D13883" i="3"/>
  <c r="D13891" i="3"/>
  <c r="D13901" i="3"/>
  <c r="D13909" i="3"/>
  <c r="D13914" i="3"/>
  <c r="D13922" i="3"/>
  <c r="D13927" i="3"/>
  <c r="D13932" i="3"/>
  <c r="D13940" i="3"/>
  <c r="D13945" i="3"/>
  <c r="D13971" i="3"/>
  <c r="D13984" i="3"/>
  <c r="D13994" i="3"/>
  <c r="D14002" i="3"/>
  <c r="D14023" i="3"/>
  <c r="D14028" i="3"/>
  <c r="D14036" i="3"/>
  <c r="D14044" i="3"/>
  <c r="D14052" i="3"/>
  <c r="D14078" i="3"/>
  <c r="D14096" i="3"/>
  <c r="D14104" i="3"/>
  <c r="D14198" i="3"/>
  <c r="D14216" i="3"/>
  <c r="D14231" i="3"/>
  <c r="D14325" i="3"/>
  <c r="D14343" i="3"/>
  <c r="D14357" i="3"/>
  <c r="D14407" i="3"/>
  <c r="D14422" i="3"/>
  <c r="D14437" i="3"/>
  <c r="D14443" i="3"/>
  <c r="D14453" i="3"/>
  <c r="D14459" i="3"/>
  <c r="D14627" i="3"/>
  <c r="D14680" i="3"/>
  <c r="D14703" i="3"/>
  <c r="D14707" i="3"/>
  <c r="D14765" i="3"/>
  <c r="D14874" i="3"/>
  <c r="D14877" i="3"/>
  <c r="D14911" i="3"/>
  <c r="D14997" i="3"/>
  <c r="D15050" i="3"/>
  <c r="D15082" i="3"/>
  <c r="D15144" i="3"/>
  <c r="D15259" i="3"/>
  <c r="D15268" i="3"/>
  <c r="D15331" i="3"/>
  <c r="D15340" i="3"/>
  <c r="D14381" i="3"/>
  <c r="D14413" i="3"/>
  <c r="D14425" i="3"/>
  <c r="D14565" i="3"/>
  <c r="D14571" i="3"/>
  <c r="D14990" i="3"/>
  <c r="D15245" i="3"/>
  <c r="D15326" i="3"/>
  <c r="D15429" i="3"/>
  <c r="D15434" i="3"/>
  <c r="D15449" i="3"/>
  <c r="D14657" i="3"/>
  <c r="D14831" i="3"/>
  <c r="D14843" i="3"/>
  <c r="D14856" i="3"/>
  <c r="D14869" i="3"/>
  <c r="D15058" i="3"/>
  <c r="D15314" i="3"/>
  <c r="D15410" i="3"/>
  <c r="D14094" i="3"/>
  <c r="D14112" i="3"/>
  <c r="D14130" i="3"/>
  <c r="D14140" i="3"/>
  <c r="D14148" i="3"/>
  <c r="D14153" i="3"/>
  <c r="D14158" i="3"/>
  <c r="D14175" i="3"/>
  <c r="D14191" i="3"/>
  <c r="D14196" i="3"/>
  <c r="D14201" i="3"/>
  <c r="D14222" i="3"/>
  <c r="D14255" i="3"/>
  <c r="D14279" i="3"/>
  <c r="D14296" i="3"/>
  <c r="D14302" i="3"/>
  <c r="D14305" i="3"/>
  <c r="D14326" i="3"/>
  <c r="D14329" i="3"/>
  <c r="D14338" i="3"/>
  <c r="D14341" i="3"/>
  <c r="D14344" i="3"/>
  <c r="D14358" i="3"/>
  <c r="D14396" i="3"/>
  <c r="D14402" i="3"/>
  <c r="D14405" i="3"/>
  <c r="D14408" i="3"/>
  <c r="D14423" i="3"/>
  <c r="D14429" i="3"/>
  <c r="D14495" i="3"/>
  <c r="D14537" i="3"/>
  <c r="D14550" i="3"/>
  <c r="D14559" i="3"/>
  <c r="D14589" i="3"/>
  <c r="D14628" i="3"/>
  <c r="D14799" i="3"/>
  <c r="D14805" i="3"/>
  <c r="D14815" i="3"/>
  <c r="D14913" i="3"/>
  <c r="D14927" i="3"/>
  <c r="D14949" i="3"/>
  <c r="D15027" i="3"/>
  <c r="D15080" i="3"/>
  <c r="D15133" i="3"/>
  <c r="D15137" i="3"/>
  <c r="D15402" i="3"/>
  <c r="D15406" i="3"/>
  <c r="D15211" i="3"/>
  <c r="D15229" i="3"/>
  <c r="D15507" i="3"/>
  <c r="D14208" i="3"/>
  <c r="D14214" i="3"/>
  <c r="D14294" i="3"/>
  <c r="D14306" i="3"/>
  <c r="D14312" i="3"/>
  <c r="D14318" i="3"/>
  <c r="D14388" i="3"/>
  <c r="D14394" i="3"/>
  <c r="D14400" i="3"/>
  <c r="D14729" i="3"/>
  <c r="D14782" i="3"/>
  <c r="D14945" i="3"/>
  <c r="D15197" i="3"/>
  <c r="D15611" i="3"/>
  <c r="D14043" i="3"/>
  <c r="D14051" i="3"/>
  <c r="D14064" i="3"/>
  <c r="D14077" i="3"/>
  <c r="D14085" i="3"/>
  <c r="D14103" i="3"/>
  <c r="D14118" i="3"/>
  <c r="D14123" i="3"/>
  <c r="D14131" i="3"/>
  <c r="D14141" i="3"/>
  <c r="D14149" i="3"/>
  <c r="D14159" i="3"/>
  <c r="D14169" i="3"/>
  <c r="D14185" i="3"/>
  <c r="D14197" i="3"/>
  <c r="D14220" i="3"/>
  <c r="D14223" i="3"/>
  <c r="D14229" i="3"/>
  <c r="D14247" i="3"/>
  <c r="D14253" i="3"/>
  <c r="D14256" i="3"/>
  <c r="D14271" i="3"/>
  <c r="D14274" i="3"/>
  <c r="D14277" i="3"/>
  <c r="D14280" i="3"/>
  <c r="D14297" i="3"/>
  <c r="D14324" i="3"/>
  <c r="D14336" i="3"/>
  <c r="D14342" i="3"/>
  <c r="D14356" i="3"/>
  <c r="D14362" i="3"/>
  <c r="D14365" i="3"/>
  <c r="D14383" i="3"/>
  <c r="D14406" i="3"/>
  <c r="D14415" i="3"/>
  <c r="D14421" i="3"/>
  <c r="D14433" i="3"/>
  <c r="D14469" i="3"/>
  <c r="D14487" i="3"/>
  <c r="D14493" i="3"/>
  <c r="D14503" i="3"/>
  <c r="D14509" i="3"/>
  <c r="D14713" i="3"/>
  <c r="D14757" i="3"/>
  <c r="D14771" i="3"/>
  <c r="D14842" i="3"/>
  <c r="D14889" i="3"/>
  <c r="D14915" i="3"/>
  <c r="D14929" i="3"/>
  <c r="D14977" i="3"/>
  <c r="D15000" i="3"/>
  <c r="D15003" i="3"/>
  <c r="D15006" i="3"/>
  <c r="D15010" i="3"/>
  <c r="D15029" i="3"/>
  <c r="D15074" i="3"/>
  <c r="D15114" i="3"/>
  <c r="D15139" i="3"/>
  <c r="D15180" i="3"/>
  <c r="D15267" i="3"/>
  <c r="D15382" i="3"/>
  <c r="D15388" i="3"/>
  <c r="D15508" i="3"/>
  <c r="D15539" i="3"/>
  <c r="D15565" i="3"/>
  <c r="D14162" i="3"/>
  <c r="D14167" i="3"/>
  <c r="D14183" i="3"/>
  <c r="D14200" i="3"/>
  <c r="D14215" i="3"/>
  <c r="D14319" i="3"/>
  <c r="D14389" i="3"/>
  <c r="D14427" i="3"/>
  <c r="D14581" i="3"/>
  <c r="D14587" i="3"/>
  <c r="D14643" i="3"/>
  <c r="D14693" i="3"/>
  <c r="D14699" i="3"/>
  <c r="D15466" i="3"/>
  <c r="D15671" i="3"/>
  <c r="D14505" i="3"/>
  <c r="D14521" i="3"/>
  <c r="D14527" i="3"/>
  <c r="D14543" i="3"/>
  <c r="D14549" i="3"/>
  <c r="D14552" i="3"/>
  <c r="D14561" i="3"/>
  <c r="D14647" i="3"/>
  <c r="D14653" i="3"/>
  <c r="D14689" i="3"/>
  <c r="D14696" i="3"/>
  <c r="D14709" i="3"/>
  <c r="D14715" i="3"/>
  <c r="D14722" i="3"/>
  <c r="D14738" i="3"/>
  <c r="D14751" i="3"/>
  <c r="D14775" i="3"/>
  <c r="D14787" i="3"/>
  <c r="D14808" i="3"/>
  <c r="D14818" i="3"/>
  <c r="D14837" i="3"/>
  <c r="D14855" i="3"/>
  <c r="D14861" i="3"/>
  <c r="D14888" i="3"/>
  <c r="D14905" i="3"/>
  <c r="D14943" i="3"/>
  <c r="D14957" i="3"/>
  <c r="D15005" i="3"/>
  <c r="D15009" i="3"/>
  <c r="D15016" i="3"/>
  <c r="D15033" i="3"/>
  <c r="D15042" i="3"/>
  <c r="D15119" i="3"/>
  <c r="D15146" i="3"/>
  <c r="D15162" i="3"/>
  <c r="D15187" i="3"/>
  <c r="D15241" i="3"/>
  <c r="D15244" i="3"/>
  <c r="D15248" i="3"/>
  <c r="D15339" i="3"/>
  <c r="D15495" i="3"/>
  <c r="D15500" i="3"/>
  <c r="D15505" i="3"/>
  <c r="D15534" i="3"/>
  <c r="D15543" i="3"/>
  <c r="D15561" i="3"/>
  <c r="D15607" i="3"/>
  <c r="D15616" i="3"/>
  <c r="D15624" i="3"/>
  <c r="D15649" i="3"/>
  <c r="D15679" i="3"/>
  <c r="D15668" i="3"/>
  <c r="D15664" i="3"/>
  <c r="D15631" i="3"/>
  <c r="D15650" i="3"/>
  <c r="D15655" i="3"/>
  <c r="D15665" i="3"/>
  <c r="D15669" i="3"/>
  <c r="D14457" i="3"/>
  <c r="D14463" i="3"/>
  <c r="D14479" i="3"/>
  <c r="D14485" i="3"/>
  <c r="D14497" i="3"/>
  <c r="D14569" i="3"/>
  <c r="D14585" i="3"/>
  <c r="D14591" i="3"/>
  <c r="D14607" i="3"/>
  <c r="D14629" i="3"/>
  <c r="D14645" i="3"/>
  <c r="D14651" i="3"/>
  <c r="D14671" i="3"/>
  <c r="D14681" i="3"/>
  <c r="D14793" i="3"/>
  <c r="D14803" i="3"/>
  <c r="D14809" i="3"/>
  <c r="D14835" i="3"/>
  <c r="D14847" i="3"/>
  <c r="D14854" i="3"/>
  <c r="D14859" i="3"/>
  <c r="D14878" i="3"/>
  <c r="D14881" i="3"/>
  <c r="D14910" i="3"/>
  <c r="D14926" i="3"/>
  <c r="D15001" i="3"/>
  <c r="D15121" i="3"/>
  <c r="D15145" i="3"/>
  <c r="D15168" i="3"/>
  <c r="D15172" i="3"/>
  <c r="D15273" i="3"/>
  <c r="D15276" i="3"/>
  <c r="D15315" i="3"/>
  <c r="D15332" i="3"/>
  <c r="D15435" i="3"/>
  <c r="D15596" i="3"/>
  <c r="D15157" i="3"/>
  <c r="D15235" i="3"/>
  <c r="D15324" i="3"/>
  <c r="D15347" i="3"/>
  <c r="D15369" i="3"/>
  <c r="D15421" i="3"/>
  <c r="D15468" i="3"/>
  <c r="D15503" i="3"/>
  <c r="D15514" i="3"/>
  <c r="D15560" i="3"/>
  <c r="D15563" i="3"/>
  <c r="D15642" i="3"/>
  <c r="D15656" i="3"/>
  <c r="D14486" i="3"/>
  <c r="D14498" i="3"/>
  <c r="D14501" i="3"/>
  <c r="D14507" i="3"/>
  <c r="D14513" i="3"/>
  <c r="D14517" i="3"/>
  <c r="D14523" i="3"/>
  <c r="D14567" i="3"/>
  <c r="D14583" i="3"/>
  <c r="D14630" i="3"/>
  <c r="D14639" i="3"/>
  <c r="D14649" i="3"/>
  <c r="D14679" i="3"/>
  <c r="D14685" i="3"/>
  <c r="D14708" i="3"/>
  <c r="D14721" i="3"/>
  <c r="D14737" i="3"/>
  <c r="D14772" i="3"/>
  <c r="D14789" i="3"/>
  <c r="D14801" i="3"/>
  <c r="D14807" i="3"/>
  <c r="D14817" i="3"/>
  <c r="D14833" i="3"/>
  <c r="D14839" i="3"/>
  <c r="D14857" i="3"/>
  <c r="D14875" i="3"/>
  <c r="D14882" i="3"/>
  <c r="D14894" i="3"/>
  <c r="D14904" i="3"/>
  <c r="D14930" i="3"/>
  <c r="D14969" i="3"/>
  <c r="D14978" i="3"/>
  <c r="D15018" i="3"/>
  <c r="D15035" i="3"/>
  <c r="D15118" i="3"/>
  <c r="D15129" i="3"/>
  <c r="D15213" i="3"/>
  <c r="D15227" i="3"/>
  <c r="D15257" i="3"/>
  <c r="D15261" i="3"/>
  <c r="D15282" i="3"/>
  <c r="D15294" i="3"/>
  <c r="D15363" i="3"/>
  <c r="D15422" i="3"/>
  <c r="D15490" i="3"/>
  <c r="D15585" i="3"/>
  <c r="D15602" i="3"/>
  <c r="D15606" i="3"/>
  <c r="D15623" i="3"/>
  <c r="D15637" i="3"/>
  <c r="D15652" i="3"/>
  <c r="D1096" i="3"/>
  <c r="D1112" i="3"/>
  <c r="D1128" i="3"/>
  <c r="D1144" i="3"/>
  <c r="D1160" i="3"/>
  <c r="D1176" i="3"/>
  <c r="D1192" i="3"/>
  <c r="D1208" i="3"/>
  <c r="D1224" i="3"/>
  <c r="D1240" i="3"/>
  <c r="D1256" i="3"/>
  <c r="D1272" i="3"/>
  <c r="D1288" i="3"/>
  <c r="D1304" i="3"/>
  <c r="D1320" i="3"/>
  <c r="D1336" i="3"/>
  <c r="D1352" i="3"/>
  <c r="D1368" i="3"/>
  <c r="D1384" i="3"/>
  <c r="D1400" i="3"/>
  <c r="D1416" i="3"/>
  <c r="D1432" i="3"/>
  <c r="D1448" i="3"/>
  <c r="D1464" i="3"/>
  <c r="D1480" i="3"/>
  <c r="C1614" i="3"/>
  <c r="B1614" i="3"/>
  <c r="C1672" i="3"/>
  <c r="B1672" i="3"/>
  <c r="D1675" i="3"/>
  <c r="C1696" i="3"/>
  <c r="B1696" i="3"/>
  <c r="D1757" i="3"/>
  <c r="C1820" i="3"/>
  <c r="B1820" i="3"/>
  <c r="C1884" i="3"/>
  <c r="B1884" i="3"/>
  <c r="C1948" i="3"/>
  <c r="B1948" i="3"/>
  <c r="C2012" i="3"/>
  <c r="B2012" i="3"/>
  <c r="C2076" i="3"/>
  <c r="B2076" i="3"/>
  <c r="D2076" i="3" s="1"/>
  <c r="C2092" i="3"/>
  <c r="B2092" i="3"/>
  <c r="C2210" i="3"/>
  <c r="B2210" i="3"/>
  <c r="C2238" i="3"/>
  <c r="B2238" i="3"/>
  <c r="D2295" i="3"/>
  <c r="C2544" i="3"/>
  <c r="B2544" i="3"/>
  <c r="C2588" i="3"/>
  <c r="B2588" i="3"/>
  <c r="C2604" i="3"/>
  <c r="B2604" i="3"/>
  <c r="D2635" i="3"/>
  <c r="D2679" i="3"/>
  <c r="D2713" i="3"/>
  <c r="C2716" i="3"/>
  <c r="B2716" i="3"/>
  <c r="C2924" i="3"/>
  <c r="B2924" i="3"/>
  <c r="D1206" i="3"/>
  <c r="D1222" i="3"/>
  <c r="D1238" i="3"/>
  <c r="D1254" i="3"/>
  <c r="D1270" i="3"/>
  <c r="D1286" i="3"/>
  <c r="D1302" i="3"/>
  <c r="D1318" i="3"/>
  <c r="D1334" i="3"/>
  <c r="D1350" i="3"/>
  <c r="D1366" i="3"/>
  <c r="D1382" i="3"/>
  <c r="D1398" i="3"/>
  <c r="D1414" i="3"/>
  <c r="D1430" i="3"/>
  <c r="D1446" i="3"/>
  <c r="D1462" i="3"/>
  <c r="D1478" i="3"/>
  <c r="C1608" i="3"/>
  <c r="B1608" i="3"/>
  <c r="D1608" i="3" s="1"/>
  <c r="D1611" i="3"/>
  <c r="C1632" i="3"/>
  <c r="B1632" i="3"/>
  <c r="D1693" i="3"/>
  <c r="D1751" i="3"/>
  <c r="C1772" i="3"/>
  <c r="B1772" i="3"/>
  <c r="C2096" i="3"/>
  <c r="B2096" i="3"/>
  <c r="C2140" i="3"/>
  <c r="B2140" i="3"/>
  <c r="C2156" i="3"/>
  <c r="B2156" i="3"/>
  <c r="C2274" i="3"/>
  <c r="B2274" i="3"/>
  <c r="C2302" i="3"/>
  <c r="B2302" i="3"/>
  <c r="D2827" i="3"/>
  <c r="D2871" i="3"/>
  <c r="D2905" i="3"/>
  <c r="C2908" i="3"/>
  <c r="B2908" i="3"/>
  <c r="C1708" i="3"/>
  <c r="B1708" i="3"/>
  <c r="D1708" i="3" s="1"/>
  <c r="C1804" i="3"/>
  <c r="B1804" i="3"/>
  <c r="C1868" i="3"/>
  <c r="B1868" i="3"/>
  <c r="C1932" i="3"/>
  <c r="B1932" i="3"/>
  <c r="C1996" i="3"/>
  <c r="B1996" i="3"/>
  <c r="D1996" i="3" s="1"/>
  <c r="C2060" i="3"/>
  <c r="B2060" i="3"/>
  <c r="C2160" i="3"/>
  <c r="B2160" i="3"/>
  <c r="C2204" i="3"/>
  <c r="B2204" i="3"/>
  <c r="C2220" i="3"/>
  <c r="B2220" i="3"/>
  <c r="D2220" i="3" s="1"/>
  <c r="C2338" i="3"/>
  <c r="B2338" i="3"/>
  <c r="B2354" i="3"/>
  <c r="D2354" i="3" s="1"/>
  <c r="C2366" i="3"/>
  <c r="B2366" i="3"/>
  <c r="B2496" i="3"/>
  <c r="D2496" i="3" s="1"/>
  <c r="B2574" i="3"/>
  <c r="D2574" i="3" s="1"/>
  <c r="B2674" i="3"/>
  <c r="D2674" i="3" s="1"/>
  <c r="C2796" i="3"/>
  <c r="B2796" i="3"/>
  <c r="D1298" i="3"/>
  <c r="D1314" i="3"/>
  <c r="D1330" i="3"/>
  <c r="D1346" i="3"/>
  <c r="D1362" i="3"/>
  <c r="D1378" i="3"/>
  <c r="D1394" i="3"/>
  <c r="D1410" i="3"/>
  <c r="D1426" i="3"/>
  <c r="D1442" i="3"/>
  <c r="D1458" i="3"/>
  <c r="D1474" i="3"/>
  <c r="C1612" i="3"/>
  <c r="B1612" i="3"/>
  <c r="D1612" i="3" s="1"/>
  <c r="D1623" i="3"/>
  <c r="C1644" i="3"/>
  <c r="B1644" i="3"/>
  <c r="B1682" i="3"/>
  <c r="D1682" i="3" s="1"/>
  <c r="B1700" i="3"/>
  <c r="D1700" i="3" s="1"/>
  <c r="B1726" i="3"/>
  <c r="D1726" i="3" s="1"/>
  <c r="C1752" i="3"/>
  <c r="B1752" i="3"/>
  <c r="D1752" i="3" s="1"/>
  <c r="B1790" i="3"/>
  <c r="D1790" i="3" s="1"/>
  <c r="B1854" i="3"/>
  <c r="D1854" i="3" s="1"/>
  <c r="B1918" i="3"/>
  <c r="D1918" i="3" s="1"/>
  <c r="B1982" i="3"/>
  <c r="D1982" i="3" s="1"/>
  <c r="B2046" i="3"/>
  <c r="D2046" i="3" s="1"/>
  <c r="B2126" i="3"/>
  <c r="D2126" i="3" s="1"/>
  <c r="C2224" i="3"/>
  <c r="B2224" i="3"/>
  <c r="D2224" i="3" s="1"/>
  <c r="C2268" i="3"/>
  <c r="B2268" i="3"/>
  <c r="C2284" i="3"/>
  <c r="B2284" i="3"/>
  <c r="C2402" i="3"/>
  <c r="B2402" i="3"/>
  <c r="B2418" i="3"/>
  <c r="D2418" i="3" s="1"/>
  <c r="C2430" i="3"/>
  <c r="B2430" i="3"/>
  <c r="B2560" i="3"/>
  <c r="D2560" i="3" s="1"/>
  <c r="B2624" i="3"/>
  <c r="D2624" i="3" s="1"/>
  <c r="D2699" i="3"/>
  <c r="B2702" i="3"/>
  <c r="D2702" i="3" s="1"/>
  <c r="D2743" i="3"/>
  <c r="D2777" i="3"/>
  <c r="C2780" i="3"/>
  <c r="B2780" i="3"/>
  <c r="B2866" i="3"/>
  <c r="D2866" i="3" s="1"/>
  <c r="C1688" i="3"/>
  <c r="B1688" i="3"/>
  <c r="C1788" i="3"/>
  <c r="B1788" i="3"/>
  <c r="C1852" i="3"/>
  <c r="B1852" i="3"/>
  <c r="D1852" i="3" s="1"/>
  <c r="C1916" i="3"/>
  <c r="B1916" i="3"/>
  <c r="C1980" i="3"/>
  <c r="B1980" i="3"/>
  <c r="C2044" i="3"/>
  <c r="B2044" i="3"/>
  <c r="C2288" i="3"/>
  <c r="B2288" i="3"/>
  <c r="D2288" i="3" s="1"/>
  <c r="C2332" i="3"/>
  <c r="B2332" i="3"/>
  <c r="C2348" i="3"/>
  <c r="B2348" i="3"/>
  <c r="C2466" i="3"/>
  <c r="B2466" i="3"/>
  <c r="B2482" i="3"/>
  <c r="D2482" i="3" s="1"/>
  <c r="C2494" i="3"/>
  <c r="B2494" i="3"/>
  <c r="C2668" i="3"/>
  <c r="B2668" i="3"/>
  <c r="B2894" i="3"/>
  <c r="D2894" i="3" s="1"/>
  <c r="C2972" i="3"/>
  <c r="B2972" i="3"/>
  <c r="D1086" i="3"/>
  <c r="D1102" i="3"/>
  <c r="D1118" i="3"/>
  <c r="D1134" i="3"/>
  <c r="D1150" i="3"/>
  <c r="D1166" i="3"/>
  <c r="D1182" i="3"/>
  <c r="D1198" i="3"/>
  <c r="D1214" i="3"/>
  <c r="D1230" i="3"/>
  <c r="D1246" i="3"/>
  <c r="D1262" i="3"/>
  <c r="D1278" i="3"/>
  <c r="D1294" i="3"/>
  <c r="D1310" i="3"/>
  <c r="D1326" i="3"/>
  <c r="D1342" i="3"/>
  <c r="D1358" i="3"/>
  <c r="D1374" i="3"/>
  <c r="D1390" i="3"/>
  <c r="D1406" i="3"/>
  <c r="D1422" i="3"/>
  <c r="D1438" i="3"/>
  <c r="D1454" i="3"/>
  <c r="D1470" i="3"/>
  <c r="D1486" i="3"/>
  <c r="C1624" i="3"/>
  <c r="B1624" i="3"/>
  <c r="B1680" i="3"/>
  <c r="D1680" i="3" s="1"/>
  <c r="D1721" i="3"/>
  <c r="C1724" i="3"/>
  <c r="B1724" i="3"/>
  <c r="B1762" i="3"/>
  <c r="D1762" i="3" s="1"/>
  <c r="B1838" i="3"/>
  <c r="D1838" i="3" s="1"/>
  <c r="B1902" i="3"/>
  <c r="D1902" i="3" s="1"/>
  <c r="B1966" i="3"/>
  <c r="D1966" i="3" s="1"/>
  <c r="B2030" i="3"/>
  <c r="D2030" i="3" s="1"/>
  <c r="B2176" i="3"/>
  <c r="D2176" i="3" s="1"/>
  <c r="B2254" i="3"/>
  <c r="D2254" i="3" s="1"/>
  <c r="C2352" i="3"/>
  <c r="B2352" i="3"/>
  <c r="C2396" i="3"/>
  <c r="B2396" i="3"/>
  <c r="C2412" i="3"/>
  <c r="B2412" i="3"/>
  <c r="C2530" i="3"/>
  <c r="B2530" i="3"/>
  <c r="B2546" i="3"/>
  <c r="D2546" i="3" s="1"/>
  <c r="C2558" i="3"/>
  <c r="B2558" i="3"/>
  <c r="D2558" i="3" s="1"/>
  <c r="C2652" i="3"/>
  <c r="B2652" i="3"/>
  <c r="B2738" i="3"/>
  <c r="D2738" i="3" s="1"/>
  <c r="C2860" i="3"/>
  <c r="B2860" i="3"/>
  <c r="B3008" i="3"/>
  <c r="D3008" i="3" s="1"/>
  <c r="C1596" i="3"/>
  <c r="B1596" i="3"/>
  <c r="D1596" i="3" s="1"/>
  <c r="C1660" i="3"/>
  <c r="B1660" i="3"/>
  <c r="C1742" i="3"/>
  <c r="B1742" i="3"/>
  <c r="C1836" i="3"/>
  <c r="B1836" i="3"/>
  <c r="C1900" i="3"/>
  <c r="B1900" i="3"/>
  <c r="D1900" i="3" s="1"/>
  <c r="C1964" i="3"/>
  <c r="B1964" i="3"/>
  <c r="C2028" i="3"/>
  <c r="B2028" i="3"/>
  <c r="C2082" i="3"/>
  <c r="B2082" i="3"/>
  <c r="B2098" i="3"/>
  <c r="D2098" i="3" s="1"/>
  <c r="C2110" i="3"/>
  <c r="B2110" i="3"/>
  <c r="B2240" i="3"/>
  <c r="D2240" i="3" s="1"/>
  <c r="B2318" i="3"/>
  <c r="D2318" i="3" s="1"/>
  <c r="C2416" i="3"/>
  <c r="B2416" i="3"/>
  <c r="C2460" i="3"/>
  <c r="B2460" i="3"/>
  <c r="C2476" i="3"/>
  <c r="B2476" i="3"/>
  <c r="C2594" i="3"/>
  <c r="B2594" i="3"/>
  <c r="B2610" i="3"/>
  <c r="D2610" i="3" s="1"/>
  <c r="B2688" i="3"/>
  <c r="D2688" i="3" s="1"/>
  <c r="B2766" i="3"/>
  <c r="D2766" i="3" s="1"/>
  <c r="C2844" i="3"/>
  <c r="B2844" i="3"/>
  <c r="D2844" i="3" s="1"/>
  <c r="B2930" i="3"/>
  <c r="D2930" i="3" s="1"/>
  <c r="D1098" i="3"/>
  <c r="D1114" i="3"/>
  <c r="D1130" i="3"/>
  <c r="D1146" i="3"/>
  <c r="D1162" i="3"/>
  <c r="D1178" i="3"/>
  <c r="D1194" i="3"/>
  <c r="D1210" i="3"/>
  <c r="D1226" i="3"/>
  <c r="D1242" i="3"/>
  <c r="D1258" i="3"/>
  <c r="D1274" i="3"/>
  <c r="D1290" i="3"/>
  <c r="D1306" i="3"/>
  <c r="D1322" i="3"/>
  <c r="D1338" i="3"/>
  <c r="D1354" i="3"/>
  <c r="D1370" i="3"/>
  <c r="D1386" i="3"/>
  <c r="D1402" i="3"/>
  <c r="D1418" i="3"/>
  <c r="D1434" i="3"/>
  <c r="D1450" i="3"/>
  <c r="D1466" i="3"/>
  <c r="D1482" i="3"/>
  <c r="B1634" i="3"/>
  <c r="D1634" i="3" s="1"/>
  <c r="C1678" i="3"/>
  <c r="B1678" i="3"/>
  <c r="B1716" i="3"/>
  <c r="D1716" i="3" s="1"/>
  <c r="C1736" i="3"/>
  <c r="B1736" i="3"/>
  <c r="D1736" i="3" s="1"/>
  <c r="D1739" i="3"/>
  <c r="C1760" i="3"/>
  <c r="B1760" i="3"/>
  <c r="B1822" i="3"/>
  <c r="D1822" i="3" s="1"/>
  <c r="B1886" i="3"/>
  <c r="D1886" i="3" s="1"/>
  <c r="B1950" i="3"/>
  <c r="D1950" i="3" s="1"/>
  <c r="B2014" i="3"/>
  <c r="D2014" i="3" s="1"/>
  <c r="C2146" i="3"/>
  <c r="B2146" i="3"/>
  <c r="B2162" i="3"/>
  <c r="D2162" i="3" s="1"/>
  <c r="C2174" i="3"/>
  <c r="B2174" i="3"/>
  <c r="D2231" i="3"/>
  <c r="B2304" i="3"/>
  <c r="D2304" i="3" s="1"/>
  <c r="B2382" i="3"/>
  <c r="D2382" i="3" s="1"/>
  <c r="C2480" i="3"/>
  <c r="B2480" i="3"/>
  <c r="C2524" i="3"/>
  <c r="B2524" i="3"/>
  <c r="C2540" i="3"/>
  <c r="B2540" i="3"/>
  <c r="C2732" i="3"/>
  <c r="B2732" i="3"/>
  <c r="B2880" i="3"/>
  <c r="D2880" i="3" s="1"/>
  <c r="D2955" i="3"/>
  <c r="B2958" i="3"/>
  <c r="D2958" i="3" s="1"/>
  <c r="D2999" i="3"/>
  <c r="D3033" i="3"/>
  <c r="C3036" i="3"/>
  <c r="B3036" i="3"/>
  <c r="C1592" i="3"/>
  <c r="B1592" i="3"/>
  <c r="D1592" i="3" s="1"/>
  <c r="D1607" i="3"/>
  <c r="C1628" i="3"/>
  <c r="B1628" i="3"/>
  <c r="C1656" i="3"/>
  <c r="B1656" i="3"/>
  <c r="D1671" i="3"/>
  <c r="C1692" i="3"/>
  <c r="B1692" i="3"/>
  <c r="D1692" i="3" s="1"/>
  <c r="C1720" i="3"/>
  <c r="B1720" i="3"/>
  <c r="D1735" i="3"/>
  <c r="C1756" i="3"/>
  <c r="B1756" i="3"/>
  <c r="C1784" i="3"/>
  <c r="B1784" i="3"/>
  <c r="C1800" i="3"/>
  <c r="B1800" i="3"/>
  <c r="C1816" i="3"/>
  <c r="B1816" i="3"/>
  <c r="C1832" i="3"/>
  <c r="B1832" i="3"/>
  <c r="C1848" i="3"/>
  <c r="B1848" i="3"/>
  <c r="C1864" i="3"/>
  <c r="B1864" i="3"/>
  <c r="C1880" i="3"/>
  <c r="B1880" i="3"/>
  <c r="C1896" i="3"/>
  <c r="B1896" i="3"/>
  <c r="C1912" i="3"/>
  <c r="B1912" i="3"/>
  <c r="C1928" i="3"/>
  <c r="B1928" i="3"/>
  <c r="C1944" i="3"/>
  <c r="B1944" i="3"/>
  <c r="C1960" i="3"/>
  <c r="B1960" i="3"/>
  <c r="C1976" i="3"/>
  <c r="B1976" i="3"/>
  <c r="C1992" i="3"/>
  <c r="B1992" i="3"/>
  <c r="C2008" i="3"/>
  <c r="B2008" i="3"/>
  <c r="C2024" i="3"/>
  <c r="B2024" i="3"/>
  <c r="C2040" i="3"/>
  <c r="B2040" i="3"/>
  <c r="C2056" i="3"/>
  <c r="B2056" i="3"/>
  <c r="D2119" i="3"/>
  <c r="D2183" i="3"/>
  <c r="D2247" i="3"/>
  <c r="D2311" i="3"/>
  <c r="D2375" i="3"/>
  <c r="D2439" i="3"/>
  <c r="D2503" i="3"/>
  <c r="D2567" i="3"/>
  <c r="D2631" i="3"/>
  <c r="D2695" i="3"/>
  <c r="D2759" i="3"/>
  <c r="D2823" i="3"/>
  <c r="D2887" i="3"/>
  <c r="D2951" i="3"/>
  <c r="D3015" i="3"/>
  <c r="C3070" i="3"/>
  <c r="B3070" i="3"/>
  <c r="C3086" i="3"/>
  <c r="B3086" i="3"/>
  <c r="C3102" i="3"/>
  <c r="B3102" i="3"/>
  <c r="C3118" i="3"/>
  <c r="B3118" i="3"/>
  <c r="D3118" i="3" s="1"/>
  <c r="C3134" i="3"/>
  <c r="B3134" i="3"/>
  <c r="C3150" i="3"/>
  <c r="B3150" i="3"/>
  <c r="C3166" i="3"/>
  <c r="B3166" i="3"/>
  <c r="C3182" i="3"/>
  <c r="B3182" i="3"/>
  <c r="D3182" i="3" s="1"/>
  <c r="C3198" i="3"/>
  <c r="B3198" i="3"/>
  <c r="C3214" i="3"/>
  <c r="B3214" i="3"/>
  <c r="C3230" i="3"/>
  <c r="B3230" i="3"/>
  <c r="C3246" i="3"/>
  <c r="B3246" i="3"/>
  <c r="D3246" i="3" s="1"/>
  <c r="D3309" i="3"/>
  <c r="C2988" i="3"/>
  <c r="B2988" i="3"/>
  <c r="C3052" i="3"/>
  <c r="B3052" i="3"/>
  <c r="D3061" i="3"/>
  <c r="D3077" i="3"/>
  <c r="D3093" i="3"/>
  <c r="D3109" i="3"/>
  <c r="D3125" i="3"/>
  <c r="D3141" i="3"/>
  <c r="D3157" i="3"/>
  <c r="D3173" i="3"/>
  <c r="D3189" i="3"/>
  <c r="D3205" i="3"/>
  <c r="D3221" i="3"/>
  <c r="D3237" i="3"/>
  <c r="D3253" i="3"/>
  <c r="D3293" i="3"/>
  <c r="B3320" i="3"/>
  <c r="D3320" i="3" s="1"/>
  <c r="D3357" i="3"/>
  <c r="C3062" i="3"/>
  <c r="B3062" i="3"/>
  <c r="C3094" i="3"/>
  <c r="B3094" i="3"/>
  <c r="C3110" i="3"/>
  <c r="B3110" i="3"/>
  <c r="C3126" i="3"/>
  <c r="B3126" i="3"/>
  <c r="C3142" i="3"/>
  <c r="B3142" i="3"/>
  <c r="C3158" i="3"/>
  <c r="B3158" i="3"/>
  <c r="C3174" i="3"/>
  <c r="B3174" i="3"/>
  <c r="C3190" i="3"/>
  <c r="B3190" i="3"/>
  <c r="C3206" i="3"/>
  <c r="B3206" i="3"/>
  <c r="C3222" i="3"/>
  <c r="B3222" i="3"/>
  <c r="C3238" i="3"/>
  <c r="B3238" i="3"/>
  <c r="C3254" i="3"/>
  <c r="B3254" i="3"/>
  <c r="B3304" i="3"/>
  <c r="D3304" i="3" s="1"/>
  <c r="C3078" i="3"/>
  <c r="B3078" i="3"/>
  <c r="D3078" i="3" s="1"/>
  <c r="C2124" i="3"/>
  <c r="B2124" i="3"/>
  <c r="C2188" i="3"/>
  <c r="B2188" i="3"/>
  <c r="C2252" i="3"/>
  <c r="B2252" i="3"/>
  <c r="C2316" i="3"/>
  <c r="B2316" i="3"/>
  <c r="D2316" i="3" s="1"/>
  <c r="C2380" i="3"/>
  <c r="B2380" i="3"/>
  <c r="C2444" i="3"/>
  <c r="B2444" i="3"/>
  <c r="C2508" i="3"/>
  <c r="B2508" i="3"/>
  <c r="C2572" i="3"/>
  <c r="B2572" i="3"/>
  <c r="D2572" i="3" s="1"/>
  <c r="B2608" i="3"/>
  <c r="D2608" i="3" s="1"/>
  <c r="B2622" i="3"/>
  <c r="D2622" i="3" s="1"/>
  <c r="C2636" i="3"/>
  <c r="B2636" i="3"/>
  <c r="B2658" i="3"/>
  <c r="D2658" i="3" s="1"/>
  <c r="B2672" i="3"/>
  <c r="D2672" i="3" s="1"/>
  <c r="B2686" i="3"/>
  <c r="D2686" i="3" s="1"/>
  <c r="C2700" i="3"/>
  <c r="B2700" i="3"/>
  <c r="B2722" i="3"/>
  <c r="D2722" i="3" s="1"/>
  <c r="B2736" i="3"/>
  <c r="D2736" i="3" s="1"/>
  <c r="B2750" i="3"/>
  <c r="D2750" i="3" s="1"/>
  <c r="C2764" i="3"/>
  <c r="B2764" i="3"/>
  <c r="B2786" i="3"/>
  <c r="D2786" i="3" s="1"/>
  <c r="B2800" i="3"/>
  <c r="D2800" i="3" s="1"/>
  <c r="B2814" i="3"/>
  <c r="D2814" i="3" s="1"/>
  <c r="C2828" i="3"/>
  <c r="B2828" i="3"/>
  <c r="B2850" i="3"/>
  <c r="D2850" i="3" s="1"/>
  <c r="B2864" i="3"/>
  <c r="D2864" i="3" s="1"/>
  <c r="B2878" i="3"/>
  <c r="D2878" i="3" s="1"/>
  <c r="C2892" i="3"/>
  <c r="B2892" i="3"/>
  <c r="D2892" i="3" s="1"/>
  <c r="B2914" i="3"/>
  <c r="D2914" i="3" s="1"/>
  <c r="B2928" i="3"/>
  <c r="D2928" i="3" s="1"/>
  <c r="B2942" i="3"/>
  <c r="D2942" i="3" s="1"/>
  <c r="C2956" i="3"/>
  <c r="B2956" i="3"/>
  <c r="B2978" i="3"/>
  <c r="D2978" i="3" s="1"/>
  <c r="B2992" i="3"/>
  <c r="D2992" i="3" s="1"/>
  <c r="B3006" i="3"/>
  <c r="D3006" i="3" s="1"/>
  <c r="C3020" i="3"/>
  <c r="B3020" i="3"/>
  <c r="B3042" i="3"/>
  <c r="D3042" i="3" s="1"/>
  <c r="B3056" i="3"/>
  <c r="D3056" i="3" s="1"/>
  <c r="B3072" i="3"/>
  <c r="D3072" i="3" s="1"/>
  <c r="B3088" i="3"/>
  <c r="D3088" i="3" s="1"/>
  <c r="B3104" i="3"/>
  <c r="D3104" i="3" s="1"/>
  <c r="B3120" i="3"/>
  <c r="D3120" i="3" s="1"/>
  <c r="B3136" i="3"/>
  <c r="D3136" i="3" s="1"/>
  <c r="B3152" i="3"/>
  <c r="D3152" i="3" s="1"/>
  <c r="B3168" i="3"/>
  <c r="D3168" i="3" s="1"/>
  <c r="B3184" i="3"/>
  <c r="D3184" i="3" s="1"/>
  <c r="B3200" i="3"/>
  <c r="D3200" i="3" s="1"/>
  <c r="B3216" i="3"/>
  <c r="D3216" i="3" s="1"/>
  <c r="B3232" i="3"/>
  <c r="D3232" i="3" s="1"/>
  <c r="B3248" i="3"/>
  <c r="D3248" i="3" s="1"/>
  <c r="B3264" i="3"/>
  <c r="D3264" i="3" s="1"/>
  <c r="B3328" i="3"/>
  <c r="D3328" i="3" s="1"/>
  <c r="C1640" i="3"/>
  <c r="B1640" i="3"/>
  <c r="C1676" i="3"/>
  <c r="B1676" i="3"/>
  <c r="C1704" i="3"/>
  <c r="B1704" i="3"/>
  <c r="D1704" i="3" s="1"/>
  <c r="C1740" i="3"/>
  <c r="B1740" i="3"/>
  <c r="C1768" i="3"/>
  <c r="B1768" i="3"/>
  <c r="B3288" i="3"/>
  <c r="D3288" i="3" s="1"/>
  <c r="B3352" i="3"/>
  <c r="D3352" i="3" s="1"/>
  <c r="B1630" i="3"/>
  <c r="D1630" i="3" s="1"/>
  <c r="B1648" i="3"/>
  <c r="D1648" i="3" s="1"/>
  <c r="B1694" i="3"/>
  <c r="D1694" i="3" s="1"/>
  <c r="B1712" i="3"/>
  <c r="D1712" i="3" s="1"/>
  <c r="B1758" i="3"/>
  <c r="D1758" i="3" s="1"/>
  <c r="B1776" i="3"/>
  <c r="D1776" i="3" s="1"/>
  <c r="B2080" i="3"/>
  <c r="D2080" i="3" s="1"/>
  <c r="B2094" i="3"/>
  <c r="D2094" i="3" s="1"/>
  <c r="C2108" i="3"/>
  <c r="B2108" i="3"/>
  <c r="D2108" i="3" s="1"/>
  <c r="B2130" i="3"/>
  <c r="D2130" i="3" s="1"/>
  <c r="B2144" i="3"/>
  <c r="D2144" i="3" s="1"/>
  <c r="B2158" i="3"/>
  <c r="D2158" i="3" s="1"/>
  <c r="C2172" i="3"/>
  <c r="B2172" i="3"/>
  <c r="B2194" i="3"/>
  <c r="D2194" i="3" s="1"/>
  <c r="B2208" i="3"/>
  <c r="D2208" i="3" s="1"/>
  <c r="B2222" i="3"/>
  <c r="D2222" i="3" s="1"/>
  <c r="C2236" i="3"/>
  <c r="B2236" i="3"/>
  <c r="B2258" i="3"/>
  <c r="D2258" i="3" s="1"/>
  <c r="B2272" i="3"/>
  <c r="D2272" i="3" s="1"/>
  <c r="B2286" i="3"/>
  <c r="D2286" i="3" s="1"/>
  <c r="C2300" i="3"/>
  <c r="B2300" i="3"/>
  <c r="B2322" i="3"/>
  <c r="D2322" i="3" s="1"/>
  <c r="B2336" i="3"/>
  <c r="D2336" i="3" s="1"/>
  <c r="B2350" i="3"/>
  <c r="D2350" i="3" s="1"/>
  <c r="C2364" i="3"/>
  <c r="B2364" i="3"/>
  <c r="B2386" i="3"/>
  <c r="D2386" i="3" s="1"/>
  <c r="B2400" i="3"/>
  <c r="D2400" i="3" s="1"/>
  <c r="B2414" i="3"/>
  <c r="D2414" i="3" s="1"/>
  <c r="C2428" i="3"/>
  <c r="B2428" i="3"/>
  <c r="B2450" i="3"/>
  <c r="D2450" i="3" s="1"/>
  <c r="B2464" i="3"/>
  <c r="D2464" i="3" s="1"/>
  <c r="B2478" i="3"/>
  <c r="D2478" i="3" s="1"/>
  <c r="C2492" i="3"/>
  <c r="B2492" i="3"/>
  <c r="B2514" i="3"/>
  <c r="D2514" i="3" s="1"/>
  <c r="B2528" i="3"/>
  <c r="D2528" i="3" s="1"/>
  <c r="B2542" i="3"/>
  <c r="D2542" i="3" s="1"/>
  <c r="C2556" i="3"/>
  <c r="B2556" i="3"/>
  <c r="B2578" i="3"/>
  <c r="D2578" i="3" s="1"/>
  <c r="B2592" i="3"/>
  <c r="D2592" i="3" s="1"/>
  <c r="B2606" i="3"/>
  <c r="D2606" i="3" s="1"/>
  <c r="C2620" i="3"/>
  <c r="B2620" i="3"/>
  <c r="B2642" i="3"/>
  <c r="D2642" i="3" s="1"/>
  <c r="B2656" i="3"/>
  <c r="D2656" i="3" s="1"/>
  <c r="B2670" i="3"/>
  <c r="D2670" i="3" s="1"/>
  <c r="C2684" i="3"/>
  <c r="B2684" i="3"/>
  <c r="B2706" i="3"/>
  <c r="D2706" i="3" s="1"/>
  <c r="B2720" i="3"/>
  <c r="D2720" i="3" s="1"/>
  <c r="B2734" i="3"/>
  <c r="D2734" i="3" s="1"/>
  <c r="C2748" i="3"/>
  <c r="B2748" i="3"/>
  <c r="B2770" i="3"/>
  <c r="D2770" i="3" s="1"/>
  <c r="B2784" i="3"/>
  <c r="D2784" i="3" s="1"/>
  <c r="B2798" i="3"/>
  <c r="D2798" i="3" s="1"/>
  <c r="C2812" i="3"/>
  <c r="B2812" i="3"/>
  <c r="B2834" i="3"/>
  <c r="D2834" i="3" s="1"/>
  <c r="B2848" i="3"/>
  <c r="D2848" i="3" s="1"/>
  <c r="B2862" i="3"/>
  <c r="D2862" i="3" s="1"/>
  <c r="C2876" i="3"/>
  <c r="B2876" i="3"/>
  <c r="B2898" i="3"/>
  <c r="D2898" i="3" s="1"/>
  <c r="B2912" i="3"/>
  <c r="D2912" i="3" s="1"/>
  <c r="B2926" i="3"/>
  <c r="D2926" i="3" s="1"/>
  <c r="C2940" i="3"/>
  <c r="B2940" i="3"/>
  <c r="B2962" i="3"/>
  <c r="D2962" i="3" s="1"/>
  <c r="B2976" i="3"/>
  <c r="D2976" i="3" s="1"/>
  <c r="B2990" i="3"/>
  <c r="D2990" i="3" s="1"/>
  <c r="C3004" i="3"/>
  <c r="B3004" i="3"/>
  <c r="B3026" i="3"/>
  <c r="D3026" i="3" s="1"/>
  <c r="B3040" i="3"/>
  <c r="D3040" i="3" s="1"/>
  <c r="D3285" i="3"/>
  <c r="B3312" i="3"/>
  <c r="D3312" i="3" s="1"/>
  <c r="D3349" i="3"/>
  <c r="C3706" i="3"/>
  <c r="B3706" i="3"/>
  <c r="C3721" i="3"/>
  <c r="B3721" i="3"/>
  <c r="C3770" i="3"/>
  <c r="B3770" i="3"/>
  <c r="C3785" i="3"/>
  <c r="B3785" i="3"/>
  <c r="C3834" i="3"/>
  <c r="B3834" i="3"/>
  <c r="C3849" i="3"/>
  <c r="B3849" i="3"/>
  <c r="C3898" i="3"/>
  <c r="B3898" i="3"/>
  <c r="C3913" i="3"/>
  <c r="B3913" i="3"/>
  <c r="C3962" i="3"/>
  <c r="B3962" i="3"/>
  <c r="C3977" i="3"/>
  <c r="B3977" i="3"/>
  <c r="C4026" i="3"/>
  <c r="B4026" i="3"/>
  <c r="C4041" i="3"/>
  <c r="B4041" i="3"/>
  <c r="C4147" i="3"/>
  <c r="B4147" i="3"/>
  <c r="C4200" i="3"/>
  <c r="B4200" i="3"/>
  <c r="C4208" i="3"/>
  <c r="B4208" i="3"/>
  <c r="C4221" i="3"/>
  <c r="B4221" i="3"/>
  <c r="C4234" i="3"/>
  <c r="B4234" i="3"/>
  <c r="C4264" i="3"/>
  <c r="B4264" i="3"/>
  <c r="C4272" i="3"/>
  <c r="B4272" i="3"/>
  <c r="C4285" i="3"/>
  <c r="B4285" i="3"/>
  <c r="C4298" i="3"/>
  <c r="B4298" i="3"/>
  <c r="C4328" i="3"/>
  <c r="B4328" i="3"/>
  <c r="C4336" i="3"/>
  <c r="B4336" i="3"/>
  <c r="C4349" i="3"/>
  <c r="B4349" i="3"/>
  <c r="C4362" i="3"/>
  <c r="B4362" i="3"/>
  <c r="C4392" i="3"/>
  <c r="B4392" i="3"/>
  <c r="C4400" i="3"/>
  <c r="B4400" i="3"/>
  <c r="C4413" i="3"/>
  <c r="B4413" i="3"/>
  <c r="C4426" i="3"/>
  <c r="B4426" i="3"/>
  <c r="C4456" i="3"/>
  <c r="B4456" i="3"/>
  <c r="C4464" i="3"/>
  <c r="B4464" i="3"/>
  <c r="C4477" i="3"/>
  <c r="B4477" i="3"/>
  <c r="C4490" i="3"/>
  <c r="B4490" i="3"/>
  <c r="C4520" i="3"/>
  <c r="B4520" i="3"/>
  <c r="C4528" i="3"/>
  <c r="B4528" i="3"/>
  <c r="C4541" i="3"/>
  <c r="B4541" i="3"/>
  <c r="C4554" i="3"/>
  <c r="B4554" i="3"/>
  <c r="C4570" i="3"/>
  <c r="B4570" i="3"/>
  <c r="C4586" i="3"/>
  <c r="B4586" i="3"/>
  <c r="C4598" i="3"/>
  <c r="B4598" i="3"/>
  <c r="C4648" i="3"/>
  <c r="B4648" i="3"/>
  <c r="C4706" i="3"/>
  <c r="B4706" i="3"/>
  <c r="C4714" i="3"/>
  <c r="B4714" i="3"/>
  <c r="C4726" i="3"/>
  <c r="B4726" i="3"/>
  <c r="C4818" i="3"/>
  <c r="B4818" i="3"/>
  <c r="D3365" i="3"/>
  <c r="D3373" i="3"/>
  <c r="D3381" i="3"/>
  <c r="D3389" i="3"/>
  <c r="D3397" i="3"/>
  <c r="D3405" i="3"/>
  <c r="D3413" i="3"/>
  <c r="D3421" i="3"/>
  <c r="D3429" i="3"/>
  <c r="D3437" i="3"/>
  <c r="D3445" i="3"/>
  <c r="D3453" i="3"/>
  <c r="D3461" i="3"/>
  <c r="D3469" i="3"/>
  <c r="D3477" i="3"/>
  <c r="D3485" i="3"/>
  <c r="D3493" i="3"/>
  <c r="D3501" i="3"/>
  <c r="D3509" i="3"/>
  <c r="D3517" i="3"/>
  <c r="D3525" i="3"/>
  <c r="D3533" i="3"/>
  <c r="D3541" i="3"/>
  <c r="D3549" i="3"/>
  <c r="D3557" i="3"/>
  <c r="D3565" i="3"/>
  <c r="D3573" i="3"/>
  <c r="D3581" i="3"/>
  <c r="D3589" i="3"/>
  <c r="D3597" i="3"/>
  <c r="B3600" i="3"/>
  <c r="D3600" i="3" s="1"/>
  <c r="D3613" i="3"/>
  <c r="B3616" i="3"/>
  <c r="D3616" i="3" s="1"/>
  <c r="D3629" i="3"/>
  <c r="B3632" i="3"/>
  <c r="D3632" i="3" s="1"/>
  <c r="D3645" i="3"/>
  <c r="B3648" i="3"/>
  <c r="D3648" i="3" s="1"/>
  <c r="C3665" i="3"/>
  <c r="B3665" i="3"/>
  <c r="B3687" i="3"/>
  <c r="D3687" i="3" s="1"/>
  <c r="B3702" i="3"/>
  <c r="D3702" i="3" s="1"/>
  <c r="C3714" i="3"/>
  <c r="B3714" i="3"/>
  <c r="C3729" i="3"/>
  <c r="B3729" i="3"/>
  <c r="B3751" i="3"/>
  <c r="D3751" i="3" s="1"/>
  <c r="B3766" i="3"/>
  <c r="D3766" i="3" s="1"/>
  <c r="C3778" i="3"/>
  <c r="B3778" i="3"/>
  <c r="C3793" i="3"/>
  <c r="B3793" i="3"/>
  <c r="B3815" i="3"/>
  <c r="D3815" i="3" s="1"/>
  <c r="B3830" i="3"/>
  <c r="D3830" i="3" s="1"/>
  <c r="C3842" i="3"/>
  <c r="B3842" i="3"/>
  <c r="C3857" i="3"/>
  <c r="B3857" i="3"/>
  <c r="B3879" i="3"/>
  <c r="D3879" i="3" s="1"/>
  <c r="B3894" i="3"/>
  <c r="D3894" i="3" s="1"/>
  <c r="C3906" i="3"/>
  <c r="B3906" i="3"/>
  <c r="C3921" i="3"/>
  <c r="B3921" i="3"/>
  <c r="B3943" i="3"/>
  <c r="D3943" i="3" s="1"/>
  <c r="B3958" i="3"/>
  <c r="D3958" i="3" s="1"/>
  <c r="C3970" i="3"/>
  <c r="B3970" i="3"/>
  <c r="C3985" i="3"/>
  <c r="B3985" i="3"/>
  <c r="B4007" i="3"/>
  <c r="D4007" i="3" s="1"/>
  <c r="B4022" i="3"/>
  <c r="D4022" i="3" s="1"/>
  <c r="C4034" i="3"/>
  <c r="B4034" i="3"/>
  <c r="C4049" i="3"/>
  <c r="B4049" i="3"/>
  <c r="D4071" i="3"/>
  <c r="C4076" i="3"/>
  <c r="B4076" i="3"/>
  <c r="C4080" i="3"/>
  <c r="B4080" i="3"/>
  <c r="C4085" i="3"/>
  <c r="B4085" i="3"/>
  <c r="B4134" i="3"/>
  <c r="D4134" i="3" s="1"/>
  <c r="B4170" i="3"/>
  <c r="D4170" i="3" s="1"/>
  <c r="B4226" i="3"/>
  <c r="D4226" i="3" s="1"/>
  <c r="B4290" i="3"/>
  <c r="D4290" i="3" s="1"/>
  <c r="B4354" i="3"/>
  <c r="D4354" i="3" s="1"/>
  <c r="B4418" i="3"/>
  <c r="D4418" i="3" s="1"/>
  <c r="B4482" i="3"/>
  <c r="D4482" i="3" s="1"/>
  <c r="B4546" i="3"/>
  <c r="D4546" i="3" s="1"/>
  <c r="B4562" i="3"/>
  <c r="D4562" i="3" s="1"/>
  <c r="B4578" i="3"/>
  <c r="D4578" i="3" s="1"/>
  <c r="D4665" i="3"/>
  <c r="D4673" i="3"/>
  <c r="B4690" i="3"/>
  <c r="D4690" i="3" s="1"/>
  <c r="B4702" i="3"/>
  <c r="D4702" i="3" s="1"/>
  <c r="B4710" i="3"/>
  <c r="D4710" i="3" s="1"/>
  <c r="C4800" i="3"/>
  <c r="B4800" i="3"/>
  <c r="C3673" i="3"/>
  <c r="B3673" i="3"/>
  <c r="C3722" i="3"/>
  <c r="B3722" i="3"/>
  <c r="C3737" i="3"/>
  <c r="B3737" i="3"/>
  <c r="C3786" i="3"/>
  <c r="B3786" i="3"/>
  <c r="C3801" i="3"/>
  <c r="B3801" i="3"/>
  <c r="C3850" i="3"/>
  <c r="B3850" i="3"/>
  <c r="C3865" i="3"/>
  <c r="B3865" i="3"/>
  <c r="C3914" i="3"/>
  <c r="B3914" i="3"/>
  <c r="C3929" i="3"/>
  <c r="B3929" i="3"/>
  <c r="C3978" i="3"/>
  <c r="B3978" i="3"/>
  <c r="C3993" i="3"/>
  <c r="B3993" i="3"/>
  <c r="C4042" i="3"/>
  <c r="B4042" i="3"/>
  <c r="C4057" i="3"/>
  <c r="B4057" i="3"/>
  <c r="C4108" i="3"/>
  <c r="B4108" i="3"/>
  <c r="C4112" i="3"/>
  <c r="B4112" i="3"/>
  <c r="C4117" i="3"/>
  <c r="B4117" i="3"/>
  <c r="C4184" i="3"/>
  <c r="B4184" i="3"/>
  <c r="C4192" i="3"/>
  <c r="B4192" i="3"/>
  <c r="C4205" i="3"/>
  <c r="B4205" i="3"/>
  <c r="C4218" i="3"/>
  <c r="B4218" i="3"/>
  <c r="C4248" i="3"/>
  <c r="B4248" i="3"/>
  <c r="C4256" i="3"/>
  <c r="B4256" i="3"/>
  <c r="C4269" i="3"/>
  <c r="B4269" i="3"/>
  <c r="C4282" i="3"/>
  <c r="B4282" i="3"/>
  <c r="C4312" i="3"/>
  <c r="B4312" i="3"/>
  <c r="C4320" i="3"/>
  <c r="B4320" i="3"/>
  <c r="C4333" i="3"/>
  <c r="B4333" i="3"/>
  <c r="C4346" i="3"/>
  <c r="B4346" i="3"/>
  <c r="C4376" i="3"/>
  <c r="B4376" i="3"/>
  <c r="C4384" i="3"/>
  <c r="B4384" i="3"/>
  <c r="C4397" i="3"/>
  <c r="B4397" i="3"/>
  <c r="C4410" i="3"/>
  <c r="B4410" i="3"/>
  <c r="C4440" i="3"/>
  <c r="B4440" i="3"/>
  <c r="C4448" i="3"/>
  <c r="B4448" i="3"/>
  <c r="C4461" i="3"/>
  <c r="B4461" i="3"/>
  <c r="C4474" i="3"/>
  <c r="B4474" i="3"/>
  <c r="C4504" i="3"/>
  <c r="B4504" i="3"/>
  <c r="C4512" i="3"/>
  <c r="B4512" i="3"/>
  <c r="C4525" i="3"/>
  <c r="B4525" i="3"/>
  <c r="C4538" i="3"/>
  <c r="B4538" i="3"/>
  <c r="C4616" i="3"/>
  <c r="B4616" i="3"/>
  <c r="C4744" i="3"/>
  <c r="B4744" i="3"/>
  <c r="C4774" i="3"/>
  <c r="B4774" i="3"/>
  <c r="B3604" i="3"/>
  <c r="D3604" i="3" s="1"/>
  <c r="B3620" i="3"/>
  <c r="D3620" i="3" s="1"/>
  <c r="B3636" i="3"/>
  <c r="D3636" i="3" s="1"/>
  <c r="B3652" i="3"/>
  <c r="D3652" i="3" s="1"/>
  <c r="C3666" i="3"/>
  <c r="B3666" i="3"/>
  <c r="C3681" i="3"/>
  <c r="B3681" i="3"/>
  <c r="C3730" i="3"/>
  <c r="B3730" i="3"/>
  <c r="C3745" i="3"/>
  <c r="B3745" i="3"/>
  <c r="C3794" i="3"/>
  <c r="B3794" i="3"/>
  <c r="C3809" i="3"/>
  <c r="B3809" i="3"/>
  <c r="C3858" i="3"/>
  <c r="B3858" i="3"/>
  <c r="C3873" i="3"/>
  <c r="B3873" i="3"/>
  <c r="C3922" i="3"/>
  <c r="B3922" i="3"/>
  <c r="C3937" i="3"/>
  <c r="B3937" i="3"/>
  <c r="C3986" i="3"/>
  <c r="B3986" i="3"/>
  <c r="C4001" i="3"/>
  <c r="B4001" i="3"/>
  <c r="B4023" i="3"/>
  <c r="D4023" i="3" s="1"/>
  <c r="B4038" i="3"/>
  <c r="D4038" i="3" s="1"/>
  <c r="C4050" i="3"/>
  <c r="B4050" i="3"/>
  <c r="C4065" i="3"/>
  <c r="B4065" i="3"/>
  <c r="B4077" i="3"/>
  <c r="D4077" i="3" s="1"/>
  <c r="C4086" i="3"/>
  <c r="B4086" i="3"/>
  <c r="C4100" i="3"/>
  <c r="B4100" i="3"/>
  <c r="B4131" i="3"/>
  <c r="D4131" i="3" s="1"/>
  <c r="C4140" i="3"/>
  <c r="B4140" i="3"/>
  <c r="C4144" i="3"/>
  <c r="B4144" i="3"/>
  <c r="C4149" i="3"/>
  <c r="B4149" i="3"/>
  <c r="B4210" i="3"/>
  <c r="D4210" i="3" s="1"/>
  <c r="B4274" i="3"/>
  <c r="D4274" i="3" s="1"/>
  <c r="B4338" i="3"/>
  <c r="D4338" i="3" s="1"/>
  <c r="B4402" i="3"/>
  <c r="D4402" i="3" s="1"/>
  <c r="B4466" i="3"/>
  <c r="D4466" i="3" s="1"/>
  <c r="B4530" i="3"/>
  <c r="D4530" i="3" s="1"/>
  <c r="C4592" i="3"/>
  <c r="B4592" i="3"/>
  <c r="C4608" i="3"/>
  <c r="B4608" i="3"/>
  <c r="D4621" i="3"/>
  <c r="D4629" i="3"/>
  <c r="C4670" i="3"/>
  <c r="B4670" i="3"/>
  <c r="C4720" i="3"/>
  <c r="B4720" i="3"/>
  <c r="C4736" i="3"/>
  <c r="B4736" i="3"/>
  <c r="C4770" i="3"/>
  <c r="B4770" i="3"/>
  <c r="B3262" i="3"/>
  <c r="D3262" i="3" s="1"/>
  <c r="B3270" i="3"/>
  <c r="D3270" i="3" s="1"/>
  <c r="B3278" i="3"/>
  <c r="D3278" i="3" s="1"/>
  <c r="B3286" i="3"/>
  <c r="D3286" i="3" s="1"/>
  <c r="B3294" i="3"/>
  <c r="D3294" i="3" s="1"/>
  <c r="B3302" i="3"/>
  <c r="D3302" i="3" s="1"/>
  <c r="B3310" i="3"/>
  <c r="D3310" i="3" s="1"/>
  <c r="B3318" i="3"/>
  <c r="D3318" i="3" s="1"/>
  <c r="B3326" i="3"/>
  <c r="D3326" i="3" s="1"/>
  <c r="B3334" i="3"/>
  <c r="D3334" i="3" s="1"/>
  <c r="B3342" i="3"/>
  <c r="D3342" i="3" s="1"/>
  <c r="B3350" i="3"/>
  <c r="D3350" i="3" s="1"/>
  <c r="B3358" i="3"/>
  <c r="D3358" i="3" s="1"/>
  <c r="B3366" i="3"/>
  <c r="D3366" i="3" s="1"/>
  <c r="B3374" i="3"/>
  <c r="D3374" i="3" s="1"/>
  <c r="B3382" i="3"/>
  <c r="D3382" i="3" s="1"/>
  <c r="B3390" i="3"/>
  <c r="D3390" i="3" s="1"/>
  <c r="B3398" i="3"/>
  <c r="D3398" i="3" s="1"/>
  <c r="B3406" i="3"/>
  <c r="D3406" i="3" s="1"/>
  <c r="B3414" i="3"/>
  <c r="D3414" i="3" s="1"/>
  <c r="B3422" i="3"/>
  <c r="D3422" i="3" s="1"/>
  <c r="B3430" i="3"/>
  <c r="D3430" i="3" s="1"/>
  <c r="B3438" i="3"/>
  <c r="D3438" i="3" s="1"/>
  <c r="B3446" i="3"/>
  <c r="D3446" i="3" s="1"/>
  <c r="B3454" i="3"/>
  <c r="D3454" i="3" s="1"/>
  <c r="B3462" i="3"/>
  <c r="D3462" i="3" s="1"/>
  <c r="B3470" i="3"/>
  <c r="D3470" i="3" s="1"/>
  <c r="B3478" i="3"/>
  <c r="D3478" i="3" s="1"/>
  <c r="B3486" i="3"/>
  <c r="D3486" i="3" s="1"/>
  <c r="B3494" i="3"/>
  <c r="D3494" i="3" s="1"/>
  <c r="B3502" i="3"/>
  <c r="D3502" i="3" s="1"/>
  <c r="B3510" i="3"/>
  <c r="D3510" i="3" s="1"/>
  <c r="B3518" i="3"/>
  <c r="D3518" i="3" s="1"/>
  <c r="B3526" i="3"/>
  <c r="D3526" i="3" s="1"/>
  <c r="B3534" i="3"/>
  <c r="D3534" i="3" s="1"/>
  <c r="B3542" i="3"/>
  <c r="D3542" i="3" s="1"/>
  <c r="B3550" i="3"/>
  <c r="D3550" i="3" s="1"/>
  <c r="B3558" i="3"/>
  <c r="D3558" i="3" s="1"/>
  <c r="B3566" i="3"/>
  <c r="D3566" i="3" s="1"/>
  <c r="B3574" i="3"/>
  <c r="D3574" i="3" s="1"/>
  <c r="B3582" i="3"/>
  <c r="D3582" i="3" s="1"/>
  <c r="B3590" i="3"/>
  <c r="D3590" i="3" s="1"/>
  <c r="B3598" i="3"/>
  <c r="D3598" i="3" s="1"/>
  <c r="D3611" i="3"/>
  <c r="B3614" i="3"/>
  <c r="D3614" i="3" s="1"/>
  <c r="D3627" i="3"/>
  <c r="B3630" i="3"/>
  <c r="D3630" i="3" s="1"/>
  <c r="D3643" i="3"/>
  <c r="B3646" i="3"/>
  <c r="D3646" i="3" s="1"/>
  <c r="B3662" i="3"/>
  <c r="D3662" i="3" s="1"/>
  <c r="C3674" i="3"/>
  <c r="B3674" i="3"/>
  <c r="C3689" i="3"/>
  <c r="B3689" i="3"/>
  <c r="B3711" i="3"/>
  <c r="D3711" i="3" s="1"/>
  <c r="B3726" i="3"/>
  <c r="D3726" i="3" s="1"/>
  <c r="C3738" i="3"/>
  <c r="B3738" i="3"/>
  <c r="C3753" i="3"/>
  <c r="B3753" i="3"/>
  <c r="B3775" i="3"/>
  <c r="D3775" i="3" s="1"/>
  <c r="B3790" i="3"/>
  <c r="D3790" i="3" s="1"/>
  <c r="C3802" i="3"/>
  <c r="B3802" i="3"/>
  <c r="C3817" i="3"/>
  <c r="B3817" i="3"/>
  <c r="B3839" i="3"/>
  <c r="D3839" i="3" s="1"/>
  <c r="B3854" i="3"/>
  <c r="D3854" i="3" s="1"/>
  <c r="C3866" i="3"/>
  <c r="B3866" i="3"/>
  <c r="C3881" i="3"/>
  <c r="B3881" i="3"/>
  <c r="B3903" i="3"/>
  <c r="D3903" i="3" s="1"/>
  <c r="B3918" i="3"/>
  <c r="D3918" i="3" s="1"/>
  <c r="C3930" i="3"/>
  <c r="B3930" i="3"/>
  <c r="C3945" i="3"/>
  <c r="B3945" i="3"/>
  <c r="B3967" i="3"/>
  <c r="D3967" i="3" s="1"/>
  <c r="B3982" i="3"/>
  <c r="D3982" i="3" s="1"/>
  <c r="C3994" i="3"/>
  <c r="B3994" i="3"/>
  <c r="C4009" i="3"/>
  <c r="B4009" i="3"/>
  <c r="B4031" i="3"/>
  <c r="D4031" i="3" s="1"/>
  <c r="B4046" i="3"/>
  <c r="D4046" i="3" s="1"/>
  <c r="C4058" i="3"/>
  <c r="B4058" i="3"/>
  <c r="C4073" i="3"/>
  <c r="B4073" i="3"/>
  <c r="C4082" i="3"/>
  <c r="B4082" i="3"/>
  <c r="B4096" i="3"/>
  <c r="D4096" i="3" s="1"/>
  <c r="B4109" i="3"/>
  <c r="D4109" i="3" s="1"/>
  <c r="C4118" i="3"/>
  <c r="B4118" i="3"/>
  <c r="C4132" i="3"/>
  <c r="B4132" i="3"/>
  <c r="B4163" i="3"/>
  <c r="D4163" i="3" s="1"/>
  <c r="C4172" i="3"/>
  <c r="B4172" i="3"/>
  <c r="C4176" i="3"/>
  <c r="B4176" i="3"/>
  <c r="B4181" i="3"/>
  <c r="D4181" i="3" s="1"/>
  <c r="C4189" i="3"/>
  <c r="B4189" i="3"/>
  <c r="C4202" i="3"/>
  <c r="B4202" i="3"/>
  <c r="C4232" i="3"/>
  <c r="B4232" i="3"/>
  <c r="C4240" i="3"/>
  <c r="B4240" i="3"/>
  <c r="B4245" i="3"/>
  <c r="D4245" i="3" s="1"/>
  <c r="C4253" i="3"/>
  <c r="B4253" i="3"/>
  <c r="C4266" i="3"/>
  <c r="B4266" i="3"/>
  <c r="C4296" i="3"/>
  <c r="B4296" i="3"/>
  <c r="C4304" i="3"/>
  <c r="B4304" i="3"/>
  <c r="B4309" i="3"/>
  <c r="D4309" i="3" s="1"/>
  <c r="C4317" i="3"/>
  <c r="B4317" i="3"/>
  <c r="C4330" i="3"/>
  <c r="B4330" i="3"/>
  <c r="C4360" i="3"/>
  <c r="B4360" i="3"/>
  <c r="C4368" i="3"/>
  <c r="B4368" i="3"/>
  <c r="B4373" i="3"/>
  <c r="D4373" i="3" s="1"/>
  <c r="C4381" i="3"/>
  <c r="B4381" i="3"/>
  <c r="C4394" i="3"/>
  <c r="B4394" i="3"/>
  <c r="C4424" i="3"/>
  <c r="B4424" i="3"/>
  <c r="C4432" i="3"/>
  <c r="B4432" i="3"/>
  <c r="B4437" i="3"/>
  <c r="D4437" i="3" s="1"/>
  <c r="C4445" i="3"/>
  <c r="B4445" i="3"/>
  <c r="C4458" i="3"/>
  <c r="B4458" i="3"/>
  <c r="C4488" i="3"/>
  <c r="B4488" i="3"/>
  <c r="C4496" i="3"/>
  <c r="B4496" i="3"/>
  <c r="B4501" i="3"/>
  <c r="D4501" i="3" s="1"/>
  <c r="C4509" i="3"/>
  <c r="B4509" i="3"/>
  <c r="C4522" i="3"/>
  <c r="B4522" i="3"/>
  <c r="C4552" i="3"/>
  <c r="B4552" i="3"/>
  <c r="C4568" i="3"/>
  <c r="B4568" i="3"/>
  <c r="C4584" i="3"/>
  <c r="B4584" i="3"/>
  <c r="C4642" i="3"/>
  <c r="B4642" i="3"/>
  <c r="C4650" i="3"/>
  <c r="B4650" i="3"/>
  <c r="C4662" i="3"/>
  <c r="B4662" i="3"/>
  <c r="C4712" i="3"/>
  <c r="B4712" i="3"/>
  <c r="C4784" i="3"/>
  <c r="B4784" i="3"/>
  <c r="D3529" i="3"/>
  <c r="D3537" i="3"/>
  <c r="D3545" i="3"/>
  <c r="D3553" i="3"/>
  <c r="D3561" i="3"/>
  <c r="D3569" i="3"/>
  <c r="D3577" i="3"/>
  <c r="D3585" i="3"/>
  <c r="D3593" i="3"/>
  <c r="D3605" i="3"/>
  <c r="D3621" i="3"/>
  <c r="D3637" i="3"/>
  <c r="D3653" i="3"/>
  <c r="C3682" i="3"/>
  <c r="B3682" i="3"/>
  <c r="C3697" i="3"/>
  <c r="B3697" i="3"/>
  <c r="C3746" i="3"/>
  <c r="B3746" i="3"/>
  <c r="C3761" i="3"/>
  <c r="B3761" i="3"/>
  <c r="C3810" i="3"/>
  <c r="B3810" i="3"/>
  <c r="C3825" i="3"/>
  <c r="B3825" i="3"/>
  <c r="C3874" i="3"/>
  <c r="B3874" i="3"/>
  <c r="C3889" i="3"/>
  <c r="B3889" i="3"/>
  <c r="C3938" i="3"/>
  <c r="B3938" i="3"/>
  <c r="C3953" i="3"/>
  <c r="B3953" i="3"/>
  <c r="C4002" i="3"/>
  <c r="B4002" i="3"/>
  <c r="C4017" i="3"/>
  <c r="B4017" i="3"/>
  <c r="C4066" i="3"/>
  <c r="B4066" i="3"/>
  <c r="C4105" i="3"/>
  <c r="B4105" i="3"/>
  <c r="C4114" i="3"/>
  <c r="B4114" i="3"/>
  <c r="C4150" i="3"/>
  <c r="B4150" i="3"/>
  <c r="C4164" i="3"/>
  <c r="B4164" i="3"/>
  <c r="C4560" i="3"/>
  <c r="B4560" i="3"/>
  <c r="C4576" i="3"/>
  <c r="B4576" i="3"/>
  <c r="B2072" i="3"/>
  <c r="D2072" i="3" s="1"/>
  <c r="B2088" i="3"/>
  <c r="D2088" i="3" s="1"/>
  <c r="B2104" i="3"/>
  <c r="D2104" i="3" s="1"/>
  <c r="B2120" i="3"/>
  <c r="D2120" i="3" s="1"/>
  <c r="B2136" i="3"/>
  <c r="D2136" i="3" s="1"/>
  <c r="B2152" i="3"/>
  <c r="D2152" i="3" s="1"/>
  <c r="B2168" i="3"/>
  <c r="D2168" i="3" s="1"/>
  <c r="B2184" i="3"/>
  <c r="D2184" i="3" s="1"/>
  <c r="B2200" i="3"/>
  <c r="D2200" i="3" s="1"/>
  <c r="B2216" i="3"/>
  <c r="D2216" i="3" s="1"/>
  <c r="B2232" i="3"/>
  <c r="D2232" i="3" s="1"/>
  <c r="B2248" i="3"/>
  <c r="D2248" i="3" s="1"/>
  <c r="B2264" i="3"/>
  <c r="D2264" i="3" s="1"/>
  <c r="B2280" i="3"/>
  <c r="D2280" i="3" s="1"/>
  <c r="B2296" i="3"/>
  <c r="D2296" i="3" s="1"/>
  <c r="B2312" i="3"/>
  <c r="D2312" i="3" s="1"/>
  <c r="B2328" i="3"/>
  <c r="D2328" i="3" s="1"/>
  <c r="B2344" i="3"/>
  <c r="D2344" i="3" s="1"/>
  <c r="B2360" i="3"/>
  <c r="D2360" i="3" s="1"/>
  <c r="B2376" i="3"/>
  <c r="D2376" i="3" s="1"/>
  <c r="B2392" i="3"/>
  <c r="D2392" i="3" s="1"/>
  <c r="B2408" i="3"/>
  <c r="D2408" i="3" s="1"/>
  <c r="B2424" i="3"/>
  <c r="D2424" i="3" s="1"/>
  <c r="B2440" i="3"/>
  <c r="D2440" i="3" s="1"/>
  <c r="B2456" i="3"/>
  <c r="D2456" i="3" s="1"/>
  <c r="B2472" i="3"/>
  <c r="D2472" i="3" s="1"/>
  <c r="B2488" i="3"/>
  <c r="D2488" i="3" s="1"/>
  <c r="B2504" i="3"/>
  <c r="D2504" i="3" s="1"/>
  <c r="B2520" i="3"/>
  <c r="D2520" i="3" s="1"/>
  <c r="B2536" i="3"/>
  <c r="D2536" i="3" s="1"/>
  <c r="B2552" i="3"/>
  <c r="D2552" i="3" s="1"/>
  <c r="B2568" i="3"/>
  <c r="D2568" i="3" s="1"/>
  <c r="B2584" i="3"/>
  <c r="D2584" i="3" s="1"/>
  <c r="B2600" i="3"/>
  <c r="D2600" i="3" s="1"/>
  <c r="B2616" i="3"/>
  <c r="D2616" i="3" s="1"/>
  <c r="B2632" i="3"/>
  <c r="D2632" i="3" s="1"/>
  <c r="B2648" i="3"/>
  <c r="D2648" i="3" s="1"/>
  <c r="B2664" i="3"/>
  <c r="D2664" i="3" s="1"/>
  <c r="B2680" i="3"/>
  <c r="D2680" i="3" s="1"/>
  <c r="B2696" i="3"/>
  <c r="D2696" i="3" s="1"/>
  <c r="B2712" i="3"/>
  <c r="D2712" i="3" s="1"/>
  <c r="B2728" i="3"/>
  <c r="D2728" i="3" s="1"/>
  <c r="B2744" i="3"/>
  <c r="D2744" i="3" s="1"/>
  <c r="B2760" i="3"/>
  <c r="D2760" i="3" s="1"/>
  <c r="B2776" i="3"/>
  <c r="D2776" i="3" s="1"/>
  <c r="B2792" i="3"/>
  <c r="D2792" i="3" s="1"/>
  <c r="B2808" i="3"/>
  <c r="D2808" i="3" s="1"/>
  <c r="B2824" i="3"/>
  <c r="D2824" i="3" s="1"/>
  <c r="B2840" i="3"/>
  <c r="D2840" i="3" s="1"/>
  <c r="B2856" i="3"/>
  <c r="D2856" i="3" s="1"/>
  <c r="B2872" i="3"/>
  <c r="D2872" i="3" s="1"/>
  <c r="B2888" i="3"/>
  <c r="D2888" i="3" s="1"/>
  <c r="B2904" i="3"/>
  <c r="D2904" i="3" s="1"/>
  <c r="B2920" i="3"/>
  <c r="D2920" i="3" s="1"/>
  <c r="B2936" i="3"/>
  <c r="D2936" i="3" s="1"/>
  <c r="B2952" i="3"/>
  <c r="D2952" i="3" s="1"/>
  <c r="B2968" i="3"/>
  <c r="D2968" i="3" s="1"/>
  <c r="B2984" i="3"/>
  <c r="D2984" i="3" s="1"/>
  <c r="B3000" i="3"/>
  <c r="D3000" i="3" s="1"/>
  <c r="B3016" i="3"/>
  <c r="D3016" i="3" s="1"/>
  <c r="B3032" i="3"/>
  <c r="D3032" i="3" s="1"/>
  <c r="B3048" i="3"/>
  <c r="D3048" i="3" s="1"/>
  <c r="B3060" i="3"/>
  <c r="D3060" i="3" s="1"/>
  <c r="B3068" i="3"/>
  <c r="D3068" i="3" s="1"/>
  <c r="B3076" i="3"/>
  <c r="D3076" i="3" s="1"/>
  <c r="B3084" i="3"/>
  <c r="D3084" i="3" s="1"/>
  <c r="B3092" i="3"/>
  <c r="D3092" i="3" s="1"/>
  <c r="B3100" i="3"/>
  <c r="D3100" i="3" s="1"/>
  <c r="B3108" i="3"/>
  <c r="D3108" i="3" s="1"/>
  <c r="B3116" i="3"/>
  <c r="D3116" i="3" s="1"/>
  <c r="B3124" i="3"/>
  <c r="D3124" i="3" s="1"/>
  <c r="B3132" i="3"/>
  <c r="D3132" i="3" s="1"/>
  <c r="B3140" i="3"/>
  <c r="D3140" i="3" s="1"/>
  <c r="B3148" i="3"/>
  <c r="D3148" i="3" s="1"/>
  <c r="B3156" i="3"/>
  <c r="D3156" i="3" s="1"/>
  <c r="B3164" i="3"/>
  <c r="D3164" i="3" s="1"/>
  <c r="B3172" i="3"/>
  <c r="D3172" i="3" s="1"/>
  <c r="B3180" i="3"/>
  <c r="D3180" i="3" s="1"/>
  <c r="B3188" i="3"/>
  <c r="D3188" i="3" s="1"/>
  <c r="B3196" i="3"/>
  <c r="D3196" i="3" s="1"/>
  <c r="B3204" i="3"/>
  <c r="D3204" i="3" s="1"/>
  <c r="B3212" i="3"/>
  <c r="D3212" i="3" s="1"/>
  <c r="B3220" i="3"/>
  <c r="D3220" i="3" s="1"/>
  <c r="B3228" i="3"/>
  <c r="D3228" i="3" s="1"/>
  <c r="B3236" i="3"/>
  <c r="D3236" i="3" s="1"/>
  <c r="B3244" i="3"/>
  <c r="D3244" i="3" s="1"/>
  <c r="B3252" i="3"/>
  <c r="D3252" i="3" s="1"/>
  <c r="B3260" i="3"/>
  <c r="D3260" i="3" s="1"/>
  <c r="B3268" i="3"/>
  <c r="D3268" i="3" s="1"/>
  <c r="B3276" i="3"/>
  <c r="D3276" i="3" s="1"/>
  <c r="B3284" i="3"/>
  <c r="D3284" i="3" s="1"/>
  <c r="B3292" i="3"/>
  <c r="D3292" i="3" s="1"/>
  <c r="B3300" i="3"/>
  <c r="D3300" i="3" s="1"/>
  <c r="B3308" i="3"/>
  <c r="D3308" i="3" s="1"/>
  <c r="B3316" i="3"/>
  <c r="D3316" i="3" s="1"/>
  <c r="B3324" i="3"/>
  <c r="D3324" i="3" s="1"/>
  <c r="B3332" i="3"/>
  <c r="D3332" i="3" s="1"/>
  <c r="B3340" i="3"/>
  <c r="D3340" i="3" s="1"/>
  <c r="B3348" i="3"/>
  <c r="D3348" i="3" s="1"/>
  <c r="B3356" i="3"/>
  <c r="D3356" i="3" s="1"/>
  <c r="B3364" i="3"/>
  <c r="D3364" i="3" s="1"/>
  <c r="B3372" i="3"/>
  <c r="D3372" i="3" s="1"/>
  <c r="B3380" i="3"/>
  <c r="D3380" i="3" s="1"/>
  <c r="B3388" i="3"/>
  <c r="D3388" i="3" s="1"/>
  <c r="B3396" i="3"/>
  <c r="D3396" i="3" s="1"/>
  <c r="B3404" i="3"/>
  <c r="D3404" i="3" s="1"/>
  <c r="B3412" i="3"/>
  <c r="D3412" i="3" s="1"/>
  <c r="B3420" i="3"/>
  <c r="D3420" i="3" s="1"/>
  <c r="B3428" i="3"/>
  <c r="D3428" i="3" s="1"/>
  <c r="B3436" i="3"/>
  <c r="D3436" i="3" s="1"/>
  <c r="B3444" i="3"/>
  <c r="D3444" i="3" s="1"/>
  <c r="B3452" i="3"/>
  <c r="D3452" i="3" s="1"/>
  <c r="B3460" i="3"/>
  <c r="D3460" i="3" s="1"/>
  <c r="B3468" i="3"/>
  <c r="D3468" i="3" s="1"/>
  <c r="B3476" i="3"/>
  <c r="D3476" i="3" s="1"/>
  <c r="B3484" i="3"/>
  <c r="D3484" i="3" s="1"/>
  <c r="B3492" i="3"/>
  <c r="D3492" i="3" s="1"/>
  <c r="B3500" i="3"/>
  <c r="D3500" i="3" s="1"/>
  <c r="B3508" i="3"/>
  <c r="D3508" i="3" s="1"/>
  <c r="B3516" i="3"/>
  <c r="D3516" i="3" s="1"/>
  <c r="C3690" i="3"/>
  <c r="B3690" i="3"/>
  <c r="C3705" i="3"/>
  <c r="B3705" i="3"/>
  <c r="C3754" i="3"/>
  <c r="B3754" i="3"/>
  <c r="C3769" i="3"/>
  <c r="B3769" i="3"/>
  <c r="C3818" i="3"/>
  <c r="B3818" i="3"/>
  <c r="C3833" i="3"/>
  <c r="B3833" i="3"/>
  <c r="C3882" i="3"/>
  <c r="B3882" i="3"/>
  <c r="C3897" i="3"/>
  <c r="B3897" i="3"/>
  <c r="C3946" i="3"/>
  <c r="B3946" i="3"/>
  <c r="C3961" i="3"/>
  <c r="B3961" i="3"/>
  <c r="C4010" i="3"/>
  <c r="B4010" i="3"/>
  <c r="C4025" i="3"/>
  <c r="B4025" i="3"/>
  <c r="C4083" i="3"/>
  <c r="B4083" i="3"/>
  <c r="C4137" i="3"/>
  <c r="B4137" i="3"/>
  <c r="C4146" i="3"/>
  <c r="B4146" i="3"/>
  <c r="C4186" i="3"/>
  <c r="B4186" i="3"/>
  <c r="C4216" i="3"/>
  <c r="B4216" i="3"/>
  <c r="C4224" i="3"/>
  <c r="B4224" i="3"/>
  <c r="C4237" i="3"/>
  <c r="B4237" i="3"/>
  <c r="C4250" i="3"/>
  <c r="B4250" i="3"/>
  <c r="C4280" i="3"/>
  <c r="B4280" i="3"/>
  <c r="C4288" i="3"/>
  <c r="B4288" i="3"/>
  <c r="C4301" i="3"/>
  <c r="B4301" i="3"/>
  <c r="C4314" i="3"/>
  <c r="B4314" i="3"/>
  <c r="C4344" i="3"/>
  <c r="B4344" i="3"/>
  <c r="C4352" i="3"/>
  <c r="B4352" i="3"/>
  <c r="C4365" i="3"/>
  <c r="B4365" i="3"/>
  <c r="C4378" i="3"/>
  <c r="B4378" i="3"/>
  <c r="C4408" i="3"/>
  <c r="B4408" i="3"/>
  <c r="C4416" i="3"/>
  <c r="B4416" i="3"/>
  <c r="C4429" i="3"/>
  <c r="B4429" i="3"/>
  <c r="C4442" i="3"/>
  <c r="B4442" i="3"/>
  <c r="C4472" i="3"/>
  <c r="B4472" i="3"/>
  <c r="C4480" i="3"/>
  <c r="B4480" i="3"/>
  <c r="C4493" i="3"/>
  <c r="B4493" i="3"/>
  <c r="C4506" i="3"/>
  <c r="B4506" i="3"/>
  <c r="C4536" i="3"/>
  <c r="B4536" i="3"/>
  <c r="C4544" i="3"/>
  <c r="B4544" i="3"/>
  <c r="C4680" i="3"/>
  <c r="B4680" i="3"/>
  <c r="B4746" i="3"/>
  <c r="D4746" i="3" s="1"/>
  <c r="D3063" i="3"/>
  <c r="D3071" i="3"/>
  <c r="D3079" i="3"/>
  <c r="D3087" i="3"/>
  <c r="D3095" i="3"/>
  <c r="D3103" i="3"/>
  <c r="D3111" i="3"/>
  <c r="D3119" i="3"/>
  <c r="D3127" i="3"/>
  <c r="D3135" i="3"/>
  <c r="D3143" i="3"/>
  <c r="D3151" i="3"/>
  <c r="D3159" i="3"/>
  <c r="D3167" i="3"/>
  <c r="D3175" i="3"/>
  <c r="D3183" i="3"/>
  <c r="D3191" i="3"/>
  <c r="D3199" i="3"/>
  <c r="D3207" i="3"/>
  <c r="D3215" i="3"/>
  <c r="D3223" i="3"/>
  <c r="D3231" i="3"/>
  <c r="D3239" i="3"/>
  <c r="D3247" i="3"/>
  <c r="D3255" i="3"/>
  <c r="D3263" i="3"/>
  <c r="D3271" i="3"/>
  <c r="D3279" i="3"/>
  <c r="D3287" i="3"/>
  <c r="D3295" i="3"/>
  <c r="D3303" i="3"/>
  <c r="D3311" i="3"/>
  <c r="D3319" i="3"/>
  <c r="D3327" i="3"/>
  <c r="D3335" i="3"/>
  <c r="D3343" i="3"/>
  <c r="D3351" i="3"/>
  <c r="D3359" i="3"/>
  <c r="D3367" i="3"/>
  <c r="D3375" i="3"/>
  <c r="D3383" i="3"/>
  <c r="D3391" i="3"/>
  <c r="D3399" i="3"/>
  <c r="D3407" i="3"/>
  <c r="D3415" i="3"/>
  <c r="D3423" i="3"/>
  <c r="D3431" i="3"/>
  <c r="D3439" i="3"/>
  <c r="D3447" i="3"/>
  <c r="D3455" i="3"/>
  <c r="D3463" i="3"/>
  <c r="D3471" i="3"/>
  <c r="D3479" i="3"/>
  <c r="D3487" i="3"/>
  <c r="D3495" i="3"/>
  <c r="D3503" i="3"/>
  <c r="D3511" i="3"/>
  <c r="D3519" i="3"/>
  <c r="D3527" i="3"/>
  <c r="D3535" i="3"/>
  <c r="D3543" i="3"/>
  <c r="D3551" i="3"/>
  <c r="D3559" i="3"/>
  <c r="D3567" i="3"/>
  <c r="D3575" i="3"/>
  <c r="D3583" i="3"/>
  <c r="D3591" i="3"/>
  <c r="D3609" i="3"/>
  <c r="B3612" i="3"/>
  <c r="D3612" i="3" s="1"/>
  <c r="D3625" i="3"/>
  <c r="B3628" i="3"/>
  <c r="D3628" i="3" s="1"/>
  <c r="D3641" i="3"/>
  <c r="B3644" i="3"/>
  <c r="D3644" i="3" s="1"/>
  <c r="D3657" i="3"/>
  <c r="B3671" i="3"/>
  <c r="D3671" i="3" s="1"/>
  <c r="B3686" i="3"/>
  <c r="D3686" i="3" s="1"/>
  <c r="C3698" i="3"/>
  <c r="B3698" i="3"/>
  <c r="C3713" i="3"/>
  <c r="B3713" i="3"/>
  <c r="B3735" i="3"/>
  <c r="D3735" i="3" s="1"/>
  <c r="B3750" i="3"/>
  <c r="D3750" i="3" s="1"/>
  <c r="C3762" i="3"/>
  <c r="B3762" i="3"/>
  <c r="C3777" i="3"/>
  <c r="B3777" i="3"/>
  <c r="B3799" i="3"/>
  <c r="D3799" i="3" s="1"/>
  <c r="B3814" i="3"/>
  <c r="D3814" i="3" s="1"/>
  <c r="C3826" i="3"/>
  <c r="B3826" i="3"/>
  <c r="C3841" i="3"/>
  <c r="B3841" i="3"/>
  <c r="B3863" i="3"/>
  <c r="D3863" i="3" s="1"/>
  <c r="B3878" i="3"/>
  <c r="D3878" i="3" s="1"/>
  <c r="C3890" i="3"/>
  <c r="B3890" i="3"/>
  <c r="C3905" i="3"/>
  <c r="B3905" i="3"/>
  <c r="B3927" i="3"/>
  <c r="D3927" i="3" s="1"/>
  <c r="B3942" i="3"/>
  <c r="D3942" i="3" s="1"/>
  <c r="C3954" i="3"/>
  <c r="B3954" i="3"/>
  <c r="C3969" i="3"/>
  <c r="B3969" i="3"/>
  <c r="B3991" i="3"/>
  <c r="D3991" i="3" s="1"/>
  <c r="B4006" i="3"/>
  <c r="D4006" i="3" s="1"/>
  <c r="C4018" i="3"/>
  <c r="B4018" i="3"/>
  <c r="C4033" i="3"/>
  <c r="B4033" i="3"/>
  <c r="B4055" i="3"/>
  <c r="D4055" i="3" s="1"/>
  <c r="B4070" i="3"/>
  <c r="D4070" i="3" s="1"/>
  <c r="B4106" i="3"/>
  <c r="D4106" i="3" s="1"/>
  <c r="C4115" i="3"/>
  <c r="B4115" i="3"/>
  <c r="B4129" i="3"/>
  <c r="D4129" i="3" s="1"/>
  <c r="C4169" i="3"/>
  <c r="B4169" i="3"/>
  <c r="B4178" i="3"/>
  <c r="D4178" i="3" s="1"/>
  <c r="B4242" i="3"/>
  <c r="D4242" i="3" s="1"/>
  <c r="B4306" i="3"/>
  <c r="D4306" i="3" s="1"/>
  <c r="B4370" i="3"/>
  <c r="D4370" i="3" s="1"/>
  <c r="B4434" i="3"/>
  <c r="D4434" i="3" s="1"/>
  <c r="B4498" i="3"/>
  <c r="D4498" i="3" s="1"/>
  <c r="C4606" i="3"/>
  <c r="B4606" i="3"/>
  <c r="C4656" i="3"/>
  <c r="B4656" i="3"/>
  <c r="C4672" i="3"/>
  <c r="B4672" i="3"/>
  <c r="D4685" i="3"/>
  <c r="D4693" i="3"/>
  <c r="C4734" i="3"/>
  <c r="B4734" i="3"/>
  <c r="C4790" i="3"/>
  <c r="B4790" i="3"/>
  <c r="C4776" i="3"/>
  <c r="B4776" i="3"/>
  <c r="C5148" i="3"/>
  <c r="B5148" i="3"/>
  <c r="C5212" i="3"/>
  <c r="B5212" i="3"/>
  <c r="C5276" i="3"/>
  <c r="B5276" i="3"/>
  <c r="C5302" i="3"/>
  <c r="B5302" i="3"/>
  <c r="C5340" i="3"/>
  <c r="B5340" i="3"/>
  <c r="C5364" i="3"/>
  <c r="B5364" i="3"/>
  <c r="C5430" i="3"/>
  <c r="B5430" i="3"/>
  <c r="C5566" i="3"/>
  <c r="B5566" i="3"/>
  <c r="C5586" i="3"/>
  <c r="B5586" i="3"/>
  <c r="C4848" i="3"/>
  <c r="B4848" i="3"/>
  <c r="C4880" i="3"/>
  <c r="B4880" i="3"/>
  <c r="C4912" i="3"/>
  <c r="B4912" i="3"/>
  <c r="C4944" i="3"/>
  <c r="B4944" i="3"/>
  <c r="C4976" i="3"/>
  <c r="B4976" i="3"/>
  <c r="C5008" i="3"/>
  <c r="B5008" i="3"/>
  <c r="C5040" i="3"/>
  <c r="B5040" i="3"/>
  <c r="C5080" i="3"/>
  <c r="B5080" i="3"/>
  <c r="C5094" i="3"/>
  <c r="B5094" i="3"/>
  <c r="C5114" i="3"/>
  <c r="B5114" i="3"/>
  <c r="C5178" i="3"/>
  <c r="B5178" i="3"/>
  <c r="C5242" i="3"/>
  <c r="B5242" i="3"/>
  <c r="C5310" i="3"/>
  <c r="B5310" i="3"/>
  <c r="C5406" i="3"/>
  <c r="B5406" i="3"/>
  <c r="C5438" i="3"/>
  <c r="B5438" i="3"/>
  <c r="C5454" i="3"/>
  <c r="B5454" i="3"/>
  <c r="C5458" i="3"/>
  <c r="B5458" i="3"/>
  <c r="C5470" i="3"/>
  <c r="B5470" i="3"/>
  <c r="C5486" i="3"/>
  <c r="B5486" i="3"/>
  <c r="C5490" i="3"/>
  <c r="B5490" i="3"/>
  <c r="C5502" i="3"/>
  <c r="B5502" i="3"/>
  <c r="C5518" i="3"/>
  <c r="B5518" i="3"/>
  <c r="C5522" i="3"/>
  <c r="B5522" i="3"/>
  <c r="C5534" i="3"/>
  <c r="B5534" i="3"/>
  <c r="C5554" i="3"/>
  <c r="B5554" i="3"/>
  <c r="B5562" i="3"/>
  <c r="D5562" i="3" s="1"/>
  <c r="C4188" i="3"/>
  <c r="B4188" i="3"/>
  <c r="C4204" i="3"/>
  <c r="B4204" i="3"/>
  <c r="C4220" i="3"/>
  <c r="B4220" i="3"/>
  <c r="C4236" i="3"/>
  <c r="B4236" i="3"/>
  <c r="C4252" i="3"/>
  <c r="B4252" i="3"/>
  <c r="C4268" i="3"/>
  <c r="B4268" i="3"/>
  <c r="C4284" i="3"/>
  <c r="B4284" i="3"/>
  <c r="C4300" i="3"/>
  <c r="B4300" i="3"/>
  <c r="C4316" i="3"/>
  <c r="B4316" i="3"/>
  <c r="C4332" i="3"/>
  <c r="B4332" i="3"/>
  <c r="C4348" i="3"/>
  <c r="B4348" i="3"/>
  <c r="C4364" i="3"/>
  <c r="B4364" i="3"/>
  <c r="C4380" i="3"/>
  <c r="B4380" i="3"/>
  <c r="C4396" i="3"/>
  <c r="B4396" i="3"/>
  <c r="C4412" i="3"/>
  <c r="B4412" i="3"/>
  <c r="C4428" i="3"/>
  <c r="B4428" i="3"/>
  <c r="C4444" i="3"/>
  <c r="B4444" i="3"/>
  <c r="C4460" i="3"/>
  <c r="B4460" i="3"/>
  <c r="C4476" i="3"/>
  <c r="B4476" i="3"/>
  <c r="C4492" i="3"/>
  <c r="B4492" i="3"/>
  <c r="C4508" i="3"/>
  <c r="B4508" i="3"/>
  <c r="C4524" i="3"/>
  <c r="B4524" i="3"/>
  <c r="C4540" i="3"/>
  <c r="B4540" i="3"/>
  <c r="C4556" i="3"/>
  <c r="B4556" i="3"/>
  <c r="C4572" i="3"/>
  <c r="B4572" i="3"/>
  <c r="D4625" i="3"/>
  <c r="C4632" i="3"/>
  <c r="B4632" i="3"/>
  <c r="D4645" i="3"/>
  <c r="D4689" i="3"/>
  <c r="C4696" i="3"/>
  <c r="B4696" i="3"/>
  <c r="D4709" i="3"/>
  <c r="D4753" i="3"/>
  <c r="C4760" i="3"/>
  <c r="B4760" i="3"/>
  <c r="D4773" i="3"/>
  <c r="D4817" i="3"/>
  <c r="C4824" i="3"/>
  <c r="B4824" i="3"/>
  <c r="B4834" i="3"/>
  <c r="D4834" i="3" s="1"/>
  <c r="D4841" i="3"/>
  <c r="D4873" i="3"/>
  <c r="D4905" i="3"/>
  <c r="D4937" i="3"/>
  <c r="D4969" i="3"/>
  <c r="D5001" i="3"/>
  <c r="D5033" i="3"/>
  <c r="D5069" i="3"/>
  <c r="C5084" i="3"/>
  <c r="B5084" i="3"/>
  <c r="D5091" i="3"/>
  <c r="B5098" i="3"/>
  <c r="D5098" i="3" s="1"/>
  <c r="C5132" i="3"/>
  <c r="B5132" i="3"/>
  <c r="D5149" i="3"/>
  <c r="C5196" i="3"/>
  <c r="B5196" i="3"/>
  <c r="D5213" i="3"/>
  <c r="C5260" i="3"/>
  <c r="B5260" i="3"/>
  <c r="D5277" i="3"/>
  <c r="C5356" i="3"/>
  <c r="B5356" i="3"/>
  <c r="C5396" i="3"/>
  <c r="B5396" i="3"/>
  <c r="C5414" i="3"/>
  <c r="B5414" i="3"/>
  <c r="C4856" i="3"/>
  <c r="B4856" i="3"/>
  <c r="C4888" i="3"/>
  <c r="B4888" i="3"/>
  <c r="C4920" i="3"/>
  <c r="B4920" i="3"/>
  <c r="C4952" i="3"/>
  <c r="B4952" i="3"/>
  <c r="C4984" i="3"/>
  <c r="B4984" i="3"/>
  <c r="C5016" i="3"/>
  <c r="B5016" i="3"/>
  <c r="C5048" i="3"/>
  <c r="B5048" i="3"/>
  <c r="C5062" i="3"/>
  <c r="B5062" i="3"/>
  <c r="C5074" i="3"/>
  <c r="B5074" i="3"/>
  <c r="C5162" i="3"/>
  <c r="B5162" i="3"/>
  <c r="C5226" i="3"/>
  <c r="B5226" i="3"/>
  <c r="C5290" i="3"/>
  <c r="B5290" i="3"/>
  <c r="C5322" i="3"/>
  <c r="B5322" i="3"/>
  <c r="C5330" i="3"/>
  <c r="B5330" i="3"/>
  <c r="D4801" i="3"/>
  <c r="C4808" i="3"/>
  <c r="B4808" i="3"/>
  <c r="D4821" i="3"/>
  <c r="D4849" i="3"/>
  <c r="D4881" i="3"/>
  <c r="D4913" i="3"/>
  <c r="D4945" i="3"/>
  <c r="D4977" i="3"/>
  <c r="D5009" i="3"/>
  <c r="D5041" i="3"/>
  <c r="C5052" i="3"/>
  <c r="B5052" i="3"/>
  <c r="D5059" i="3"/>
  <c r="B5066" i="3"/>
  <c r="D5066" i="3" s="1"/>
  <c r="C5116" i="3"/>
  <c r="B5116" i="3"/>
  <c r="D5133" i="3"/>
  <c r="C5180" i="3"/>
  <c r="B5180" i="3"/>
  <c r="C5244" i="3"/>
  <c r="B5244" i="3"/>
  <c r="C5300" i="3"/>
  <c r="B5300" i="3"/>
  <c r="C5366" i="3"/>
  <c r="B5366" i="3"/>
  <c r="C5404" i="3"/>
  <c r="B5404" i="3"/>
  <c r="C5428" i="3"/>
  <c r="B5428" i="3"/>
  <c r="C4092" i="3"/>
  <c r="B4092" i="3"/>
  <c r="C4124" i="3"/>
  <c r="B4124" i="3"/>
  <c r="C4156" i="3"/>
  <c r="B4156" i="3"/>
  <c r="D4557" i="3"/>
  <c r="D4573" i="3"/>
  <c r="D4589" i="3"/>
  <c r="D4633" i="3"/>
  <c r="C4640" i="3"/>
  <c r="B4640" i="3"/>
  <c r="D4653" i="3"/>
  <c r="D4697" i="3"/>
  <c r="C4704" i="3"/>
  <c r="B4704" i="3"/>
  <c r="D4717" i="3"/>
  <c r="D4761" i="3"/>
  <c r="C4768" i="3"/>
  <c r="B4768" i="3"/>
  <c r="B4778" i="3"/>
  <c r="D4778" i="3" s="1"/>
  <c r="D4781" i="3"/>
  <c r="B4798" i="3"/>
  <c r="D4798" i="3" s="1"/>
  <c r="D4825" i="3"/>
  <c r="C4832" i="3"/>
  <c r="B4832" i="3"/>
  <c r="B4846" i="3"/>
  <c r="D4846" i="3" s="1"/>
  <c r="D4853" i="3"/>
  <c r="C4864" i="3"/>
  <c r="B4864" i="3"/>
  <c r="B4878" i="3"/>
  <c r="D4878" i="3" s="1"/>
  <c r="D4885" i="3"/>
  <c r="C4896" i="3"/>
  <c r="B4896" i="3"/>
  <c r="B4910" i="3"/>
  <c r="D4910" i="3" s="1"/>
  <c r="D4917" i="3"/>
  <c r="C4928" i="3"/>
  <c r="B4928" i="3"/>
  <c r="B4942" i="3"/>
  <c r="D4942" i="3" s="1"/>
  <c r="D4949" i="3"/>
  <c r="C4960" i="3"/>
  <c r="B4960" i="3"/>
  <c r="B4974" i="3"/>
  <c r="D4974" i="3" s="1"/>
  <c r="D4981" i="3"/>
  <c r="C4992" i="3"/>
  <c r="B4992" i="3"/>
  <c r="B5006" i="3"/>
  <c r="D5006" i="3" s="1"/>
  <c r="D5013" i="3"/>
  <c r="C5024" i="3"/>
  <c r="B5024" i="3"/>
  <c r="B5038" i="3"/>
  <c r="D5038" i="3" s="1"/>
  <c r="D5045" i="3"/>
  <c r="D5071" i="3"/>
  <c r="C5078" i="3"/>
  <c r="B5078" i="3"/>
  <c r="B5104" i="3"/>
  <c r="D5104" i="3" s="1"/>
  <c r="B5138" i="3"/>
  <c r="D5138" i="3" s="1"/>
  <c r="C5146" i="3"/>
  <c r="B5146" i="3"/>
  <c r="D5155" i="3"/>
  <c r="B5168" i="3"/>
  <c r="D5168" i="3" s="1"/>
  <c r="B5202" i="3"/>
  <c r="D5202" i="3" s="1"/>
  <c r="C5210" i="3"/>
  <c r="B5210" i="3"/>
  <c r="D5219" i="3"/>
  <c r="B5232" i="3"/>
  <c r="D5232" i="3" s="1"/>
  <c r="B5266" i="3"/>
  <c r="D5266" i="3" s="1"/>
  <c r="C5274" i="3"/>
  <c r="B5274" i="3"/>
  <c r="D5283" i="3"/>
  <c r="B5296" i="3"/>
  <c r="D5296" i="3" s="1"/>
  <c r="D5315" i="3"/>
  <c r="D5323" i="3"/>
  <c r="C5342" i="3"/>
  <c r="B5342" i="3"/>
  <c r="B5362" i="3"/>
  <c r="D5362" i="3" s="1"/>
  <c r="B5370" i="3"/>
  <c r="D5370" i="3" s="1"/>
  <c r="C5374" i="3"/>
  <c r="B5374" i="3"/>
  <c r="C4180" i="3"/>
  <c r="B4180" i="3"/>
  <c r="C4196" i="3"/>
  <c r="B4196" i="3"/>
  <c r="C4212" i="3"/>
  <c r="B4212" i="3"/>
  <c r="C4228" i="3"/>
  <c r="B4228" i="3"/>
  <c r="C4244" i="3"/>
  <c r="B4244" i="3"/>
  <c r="C4260" i="3"/>
  <c r="B4260" i="3"/>
  <c r="C4276" i="3"/>
  <c r="B4276" i="3"/>
  <c r="C4292" i="3"/>
  <c r="B4292" i="3"/>
  <c r="C4308" i="3"/>
  <c r="B4308" i="3"/>
  <c r="C4324" i="3"/>
  <c r="B4324" i="3"/>
  <c r="C4340" i="3"/>
  <c r="B4340" i="3"/>
  <c r="C4356" i="3"/>
  <c r="B4356" i="3"/>
  <c r="C4372" i="3"/>
  <c r="B4372" i="3"/>
  <c r="C4388" i="3"/>
  <c r="B4388" i="3"/>
  <c r="C4404" i="3"/>
  <c r="B4404" i="3"/>
  <c r="C4420" i="3"/>
  <c r="B4420" i="3"/>
  <c r="C4436" i="3"/>
  <c r="B4436" i="3"/>
  <c r="C4452" i="3"/>
  <c r="B4452" i="3"/>
  <c r="C4468" i="3"/>
  <c r="B4468" i="3"/>
  <c r="C4484" i="3"/>
  <c r="B4484" i="3"/>
  <c r="C4500" i="3"/>
  <c r="B4500" i="3"/>
  <c r="C4516" i="3"/>
  <c r="B4516" i="3"/>
  <c r="C4532" i="3"/>
  <c r="B4532" i="3"/>
  <c r="C4548" i="3"/>
  <c r="B4548" i="3"/>
  <c r="C4564" i="3"/>
  <c r="B4564" i="3"/>
  <c r="C4580" i="3"/>
  <c r="B4580" i="3"/>
  <c r="D4593" i="3"/>
  <c r="C4600" i="3"/>
  <c r="B4600" i="3"/>
  <c r="B4610" i="3"/>
  <c r="D4610" i="3" s="1"/>
  <c r="D4613" i="3"/>
  <c r="B4630" i="3"/>
  <c r="D4630" i="3" s="1"/>
  <c r="D4657" i="3"/>
  <c r="C4664" i="3"/>
  <c r="B4664" i="3"/>
  <c r="B4674" i="3"/>
  <c r="D4674" i="3" s="1"/>
  <c r="D4677" i="3"/>
  <c r="B4694" i="3"/>
  <c r="D4694" i="3" s="1"/>
  <c r="D4721" i="3"/>
  <c r="C4728" i="3"/>
  <c r="B4728" i="3"/>
  <c r="B4738" i="3"/>
  <c r="D4738" i="3" s="1"/>
  <c r="D4741" i="3"/>
  <c r="B4758" i="3"/>
  <c r="D4758" i="3" s="1"/>
  <c r="D4785" i="3"/>
  <c r="C4792" i="3"/>
  <c r="B4792" i="3"/>
  <c r="B4802" i="3"/>
  <c r="D4802" i="3" s="1"/>
  <c r="D4805" i="3"/>
  <c r="B4822" i="3"/>
  <c r="D4822" i="3" s="1"/>
  <c r="D4857" i="3"/>
  <c r="D4889" i="3"/>
  <c r="D4921" i="3"/>
  <c r="D4953" i="3"/>
  <c r="D4985" i="3"/>
  <c r="D5017" i="3"/>
  <c r="B5100" i="3"/>
  <c r="D5100" i="3" s="1"/>
  <c r="D5117" i="3"/>
  <c r="C5164" i="3"/>
  <c r="B5164" i="3"/>
  <c r="D5181" i="3"/>
  <c r="C5228" i="3"/>
  <c r="B5228" i="3"/>
  <c r="D5245" i="3"/>
  <c r="C5292" i="3"/>
  <c r="B5292" i="3"/>
  <c r="C5332" i="3"/>
  <c r="B5332" i="3"/>
  <c r="C5350" i="3"/>
  <c r="B5350" i="3"/>
  <c r="C5420" i="3"/>
  <c r="B5420" i="3"/>
  <c r="C5598" i="3"/>
  <c r="B5598" i="3"/>
  <c r="B3664" i="3"/>
  <c r="D3664" i="3" s="1"/>
  <c r="B3672" i="3"/>
  <c r="D3672" i="3" s="1"/>
  <c r="B3680" i="3"/>
  <c r="D3680" i="3" s="1"/>
  <c r="B3688" i="3"/>
  <c r="D3688" i="3" s="1"/>
  <c r="B3696" i="3"/>
  <c r="D3696" i="3" s="1"/>
  <c r="B3704" i="3"/>
  <c r="D3704" i="3" s="1"/>
  <c r="B3712" i="3"/>
  <c r="D3712" i="3" s="1"/>
  <c r="B3720" i="3"/>
  <c r="D3720" i="3" s="1"/>
  <c r="B3728" i="3"/>
  <c r="D3728" i="3" s="1"/>
  <c r="B3736" i="3"/>
  <c r="D3736" i="3" s="1"/>
  <c r="B3744" i="3"/>
  <c r="D3744" i="3" s="1"/>
  <c r="B3752" i="3"/>
  <c r="D3752" i="3" s="1"/>
  <c r="B3760" i="3"/>
  <c r="D3760" i="3" s="1"/>
  <c r="B3768" i="3"/>
  <c r="D3768" i="3" s="1"/>
  <c r="B3776" i="3"/>
  <c r="D3776" i="3" s="1"/>
  <c r="B3784" i="3"/>
  <c r="D3784" i="3" s="1"/>
  <c r="B3792" i="3"/>
  <c r="D3792" i="3" s="1"/>
  <c r="B3800" i="3"/>
  <c r="D3800" i="3" s="1"/>
  <c r="B3808" i="3"/>
  <c r="D3808" i="3" s="1"/>
  <c r="B3816" i="3"/>
  <c r="D3816" i="3" s="1"/>
  <c r="B3824" i="3"/>
  <c r="D3824" i="3" s="1"/>
  <c r="B3832" i="3"/>
  <c r="D3832" i="3" s="1"/>
  <c r="B3840" i="3"/>
  <c r="D3840" i="3" s="1"/>
  <c r="B3848" i="3"/>
  <c r="D3848" i="3" s="1"/>
  <c r="B3856" i="3"/>
  <c r="D3856" i="3" s="1"/>
  <c r="B3864" i="3"/>
  <c r="D3864" i="3" s="1"/>
  <c r="B3872" i="3"/>
  <c r="D3872" i="3" s="1"/>
  <c r="B3880" i="3"/>
  <c r="D3880" i="3" s="1"/>
  <c r="B3888" i="3"/>
  <c r="D3888" i="3" s="1"/>
  <c r="B3896" i="3"/>
  <c r="D3896" i="3" s="1"/>
  <c r="B3904" i="3"/>
  <c r="D3904" i="3" s="1"/>
  <c r="B3912" i="3"/>
  <c r="D3912" i="3" s="1"/>
  <c r="B3920" i="3"/>
  <c r="D3920" i="3" s="1"/>
  <c r="B3928" i="3"/>
  <c r="D3928" i="3" s="1"/>
  <c r="B3936" i="3"/>
  <c r="D3936" i="3" s="1"/>
  <c r="B3944" i="3"/>
  <c r="D3944" i="3" s="1"/>
  <c r="B3952" i="3"/>
  <c r="D3952" i="3" s="1"/>
  <c r="B3960" i="3"/>
  <c r="D3960" i="3" s="1"/>
  <c r="B3968" i="3"/>
  <c r="D3968" i="3" s="1"/>
  <c r="B3976" i="3"/>
  <c r="D3976" i="3" s="1"/>
  <c r="B3984" i="3"/>
  <c r="D3984" i="3" s="1"/>
  <c r="B3992" i="3"/>
  <c r="D3992" i="3" s="1"/>
  <c r="B4000" i="3"/>
  <c r="D4000" i="3" s="1"/>
  <c r="B4008" i="3"/>
  <c r="D4008" i="3" s="1"/>
  <c r="B4016" i="3"/>
  <c r="D4016" i="3" s="1"/>
  <c r="B4024" i="3"/>
  <c r="D4024" i="3" s="1"/>
  <c r="B4032" i="3"/>
  <c r="D4032" i="3" s="1"/>
  <c r="B4040" i="3"/>
  <c r="D4040" i="3" s="1"/>
  <c r="B4048" i="3"/>
  <c r="D4048" i="3" s="1"/>
  <c r="B4056" i="3"/>
  <c r="D4056" i="3" s="1"/>
  <c r="B4064" i="3"/>
  <c r="D4064" i="3" s="1"/>
  <c r="B4072" i="3"/>
  <c r="D4072" i="3" s="1"/>
  <c r="B4075" i="3"/>
  <c r="D4075" i="3" s="1"/>
  <c r="B4078" i="3"/>
  <c r="D4078" i="3" s="1"/>
  <c r="C4084" i="3"/>
  <c r="B4084" i="3"/>
  <c r="B4104" i="3"/>
  <c r="D4104" i="3" s="1"/>
  <c r="B4107" i="3"/>
  <c r="D4107" i="3" s="1"/>
  <c r="B4110" i="3"/>
  <c r="D4110" i="3" s="1"/>
  <c r="C4116" i="3"/>
  <c r="B4116" i="3"/>
  <c r="B4136" i="3"/>
  <c r="D4136" i="3" s="1"/>
  <c r="B4139" i="3"/>
  <c r="D4139" i="3" s="1"/>
  <c r="B4142" i="3"/>
  <c r="D4142" i="3" s="1"/>
  <c r="C4148" i="3"/>
  <c r="B4148" i="3"/>
  <c r="B4168" i="3"/>
  <c r="D4168" i="3" s="1"/>
  <c r="B4171" i="3"/>
  <c r="D4171" i="3" s="1"/>
  <c r="B4174" i="3"/>
  <c r="D4174" i="3" s="1"/>
  <c r="B4177" i="3"/>
  <c r="D4177" i="3" s="1"/>
  <c r="B4190" i="3"/>
  <c r="D4190" i="3" s="1"/>
  <c r="B4193" i="3"/>
  <c r="D4193" i="3" s="1"/>
  <c r="B4206" i="3"/>
  <c r="D4206" i="3" s="1"/>
  <c r="B4209" i="3"/>
  <c r="D4209" i="3" s="1"/>
  <c r="B4222" i="3"/>
  <c r="D4222" i="3" s="1"/>
  <c r="B4225" i="3"/>
  <c r="D4225" i="3" s="1"/>
  <c r="B4238" i="3"/>
  <c r="D4238" i="3" s="1"/>
  <c r="B4241" i="3"/>
  <c r="D4241" i="3" s="1"/>
  <c r="B4254" i="3"/>
  <c r="D4254" i="3" s="1"/>
  <c r="B4257" i="3"/>
  <c r="D4257" i="3" s="1"/>
  <c r="B4270" i="3"/>
  <c r="D4270" i="3" s="1"/>
  <c r="B4273" i="3"/>
  <c r="D4273" i="3" s="1"/>
  <c r="B4286" i="3"/>
  <c r="D4286" i="3" s="1"/>
  <c r="B4289" i="3"/>
  <c r="D4289" i="3" s="1"/>
  <c r="B4302" i="3"/>
  <c r="D4302" i="3" s="1"/>
  <c r="B4305" i="3"/>
  <c r="D4305" i="3" s="1"/>
  <c r="B4318" i="3"/>
  <c r="D4318" i="3" s="1"/>
  <c r="B4321" i="3"/>
  <c r="D4321" i="3" s="1"/>
  <c r="B4334" i="3"/>
  <c r="D4334" i="3" s="1"/>
  <c r="B4337" i="3"/>
  <c r="D4337" i="3" s="1"/>
  <c r="B4350" i="3"/>
  <c r="D4350" i="3" s="1"/>
  <c r="B4353" i="3"/>
  <c r="D4353" i="3" s="1"/>
  <c r="B4366" i="3"/>
  <c r="D4366" i="3" s="1"/>
  <c r="B4369" i="3"/>
  <c r="D4369" i="3" s="1"/>
  <c r="B4382" i="3"/>
  <c r="D4382" i="3" s="1"/>
  <c r="B4385" i="3"/>
  <c r="D4385" i="3" s="1"/>
  <c r="B4398" i="3"/>
  <c r="D4398" i="3" s="1"/>
  <c r="B4401" i="3"/>
  <c r="D4401" i="3" s="1"/>
  <c r="B4414" i="3"/>
  <c r="D4414" i="3" s="1"/>
  <c r="B4417" i="3"/>
  <c r="D4417" i="3" s="1"/>
  <c r="B4430" i="3"/>
  <c r="D4430" i="3" s="1"/>
  <c r="B4433" i="3"/>
  <c r="D4433" i="3" s="1"/>
  <c r="B4446" i="3"/>
  <c r="D4446" i="3" s="1"/>
  <c r="B4449" i="3"/>
  <c r="D4449" i="3" s="1"/>
  <c r="B4462" i="3"/>
  <c r="D4462" i="3" s="1"/>
  <c r="B4465" i="3"/>
  <c r="D4465" i="3" s="1"/>
  <c r="B4478" i="3"/>
  <c r="D4478" i="3" s="1"/>
  <c r="B4481" i="3"/>
  <c r="D4481" i="3" s="1"/>
  <c r="B4494" i="3"/>
  <c r="D4494" i="3" s="1"/>
  <c r="B4497" i="3"/>
  <c r="D4497" i="3" s="1"/>
  <c r="B4510" i="3"/>
  <c r="D4510" i="3" s="1"/>
  <c r="B4513" i="3"/>
  <c r="D4513" i="3" s="1"/>
  <c r="B4526" i="3"/>
  <c r="D4526" i="3" s="1"/>
  <c r="B4529" i="3"/>
  <c r="D4529" i="3" s="1"/>
  <c r="B4542" i="3"/>
  <c r="D4542" i="3" s="1"/>
  <c r="B4545" i="3"/>
  <c r="D4545" i="3" s="1"/>
  <c r="B4558" i="3"/>
  <c r="D4558" i="3" s="1"/>
  <c r="D4561" i="3"/>
  <c r="B4574" i="3"/>
  <c r="D4574" i="3" s="1"/>
  <c r="D4577" i="3"/>
  <c r="B4590" i="3"/>
  <c r="D4590" i="3" s="1"/>
  <c r="D4617" i="3"/>
  <c r="C4624" i="3"/>
  <c r="B4624" i="3"/>
  <c r="B4634" i="3"/>
  <c r="D4634" i="3" s="1"/>
  <c r="D4637" i="3"/>
  <c r="B4654" i="3"/>
  <c r="D4654" i="3" s="1"/>
  <c r="D4681" i="3"/>
  <c r="C4688" i="3"/>
  <c r="B4688" i="3"/>
  <c r="B4698" i="3"/>
  <c r="D4698" i="3" s="1"/>
  <c r="D4701" i="3"/>
  <c r="B4718" i="3"/>
  <c r="D4718" i="3" s="1"/>
  <c r="D4745" i="3"/>
  <c r="C4752" i="3"/>
  <c r="B4752" i="3"/>
  <c r="B4762" i="3"/>
  <c r="D4762" i="3" s="1"/>
  <c r="D4765" i="3"/>
  <c r="B4782" i="3"/>
  <c r="D4782" i="3" s="1"/>
  <c r="D4809" i="3"/>
  <c r="C4816" i="3"/>
  <c r="B4816" i="3"/>
  <c r="B4826" i="3"/>
  <c r="D4826" i="3" s="1"/>
  <c r="D4829" i="3"/>
  <c r="C4840" i="3"/>
  <c r="B4840" i="3"/>
  <c r="B4854" i="3"/>
  <c r="D4854" i="3" s="1"/>
  <c r="D4861" i="3"/>
  <c r="C4872" i="3"/>
  <c r="B4872" i="3"/>
  <c r="B4886" i="3"/>
  <c r="D4886" i="3" s="1"/>
  <c r="D4893" i="3"/>
  <c r="C4904" i="3"/>
  <c r="B4904" i="3"/>
  <c r="B4918" i="3"/>
  <c r="D4918" i="3" s="1"/>
  <c r="D4925" i="3"/>
  <c r="C4936" i="3"/>
  <c r="B4936" i="3"/>
  <c r="B4950" i="3"/>
  <c r="D4950" i="3" s="1"/>
  <c r="D4957" i="3"/>
  <c r="C4968" i="3"/>
  <c r="B4968" i="3"/>
  <c r="B4982" i="3"/>
  <c r="D4982" i="3" s="1"/>
  <c r="D4989" i="3"/>
  <c r="C5000" i="3"/>
  <c r="B5000" i="3"/>
  <c r="B5014" i="3"/>
  <c r="D5014" i="3" s="1"/>
  <c r="D5021" i="3"/>
  <c r="C5032" i="3"/>
  <c r="B5032" i="3"/>
  <c r="B5046" i="3"/>
  <c r="D5046" i="3" s="1"/>
  <c r="B5072" i="3"/>
  <c r="D5072" i="3" s="1"/>
  <c r="B5122" i="3"/>
  <c r="D5122" i="3" s="1"/>
  <c r="C5130" i="3"/>
  <c r="B5130" i="3"/>
  <c r="D5139" i="3"/>
  <c r="B5152" i="3"/>
  <c r="D5152" i="3" s="1"/>
  <c r="B5186" i="3"/>
  <c r="D5186" i="3" s="1"/>
  <c r="C5194" i="3"/>
  <c r="B5194" i="3"/>
  <c r="D5203" i="3"/>
  <c r="B5216" i="3"/>
  <c r="D5216" i="3" s="1"/>
  <c r="B5250" i="3"/>
  <c r="D5250" i="3" s="1"/>
  <c r="C5258" i="3"/>
  <c r="B5258" i="3"/>
  <c r="D5267" i="3"/>
  <c r="B5280" i="3"/>
  <c r="D5280" i="3" s="1"/>
  <c r="C5386" i="3"/>
  <c r="B5386" i="3"/>
  <c r="C5394" i="3"/>
  <c r="B5394" i="3"/>
  <c r="C5550" i="3"/>
  <c r="B5550" i="3"/>
  <c r="C5582" i="3"/>
  <c r="B5582" i="3"/>
  <c r="C5614" i="3"/>
  <c r="B5614" i="3"/>
  <c r="C5646" i="3"/>
  <c r="B5646" i="3"/>
  <c r="D5650" i="3"/>
  <c r="B5672" i="3"/>
  <c r="C5672" i="3"/>
  <c r="C5703" i="3"/>
  <c r="B5703" i="3"/>
  <c r="D5728" i="3"/>
  <c r="B5731" i="3"/>
  <c r="C5731" i="3"/>
  <c r="D5735" i="3"/>
  <c r="D5743" i="3"/>
  <c r="D5753" i="3"/>
  <c r="D5768" i="3"/>
  <c r="B5807" i="3"/>
  <c r="C5807" i="3"/>
  <c r="D5860" i="3"/>
  <c r="C5928" i="3"/>
  <c r="B5928" i="3"/>
  <c r="D5936" i="3"/>
  <c r="B6131" i="3"/>
  <c r="C6131" i="3"/>
  <c r="B6167" i="3"/>
  <c r="C6167" i="3"/>
  <c r="C6280" i="3"/>
  <c r="B6280" i="3"/>
  <c r="C6307" i="3"/>
  <c r="B6307" i="3"/>
  <c r="C6360" i="3"/>
  <c r="B6360" i="3"/>
  <c r="B6439" i="3"/>
  <c r="C6439" i="3"/>
  <c r="B5679" i="3"/>
  <c r="C5679" i="3"/>
  <c r="B5764" i="3"/>
  <c r="C5764" i="3"/>
  <c r="B5771" i="3"/>
  <c r="C5771" i="3"/>
  <c r="C5797" i="3"/>
  <c r="B5797" i="3"/>
  <c r="C5886" i="3"/>
  <c r="B5886" i="3"/>
  <c r="B5940" i="3"/>
  <c r="C5940" i="3"/>
  <c r="B5982" i="3"/>
  <c r="C5982" i="3"/>
  <c r="C6035" i="3"/>
  <c r="B6035" i="3"/>
  <c r="C6128" i="3"/>
  <c r="B6128" i="3"/>
  <c r="B6203" i="3"/>
  <c r="C6203" i="3"/>
  <c r="C6212" i="3"/>
  <c r="B6212" i="3"/>
  <c r="C6262" i="3"/>
  <c r="B6262" i="3"/>
  <c r="B6281" i="3"/>
  <c r="C6281" i="3"/>
  <c r="C6302" i="3"/>
  <c r="B6302" i="3"/>
  <c r="C5054" i="3"/>
  <c r="B5054" i="3"/>
  <c r="C5086" i="3"/>
  <c r="B5086" i="3"/>
  <c r="C5110" i="3"/>
  <c r="B5110" i="3"/>
  <c r="C5126" i="3"/>
  <c r="B5126" i="3"/>
  <c r="C5142" i="3"/>
  <c r="B5142" i="3"/>
  <c r="C5158" i="3"/>
  <c r="B5158" i="3"/>
  <c r="C5174" i="3"/>
  <c r="B5174" i="3"/>
  <c r="C5190" i="3"/>
  <c r="B5190" i="3"/>
  <c r="C5206" i="3"/>
  <c r="B5206" i="3"/>
  <c r="C5222" i="3"/>
  <c r="B5222" i="3"/>
  <c r="C5238" i="3"/>
  <c r="B5238" i="3"/>
  <c r="C5254" i="3"/>
  <c r="B5254" i="3"/>
  <c r="C5270" i="3"/>
  <c r="B5270" i="3"/>
  <c r="C5286" i="3"/>
  <c r="B5286" i="3"/>
  <c r="C5316" i="3"/>
  <c r="B5316" i="3"/>
  <c r="C5326" i="3"/>
  <c r="B5326" i="3"/>
  <c r="D5339" i="3"/>
  <c r="C5380" i="3"/>
  <c r="B5380" i="3"/>
  <c r="C5390" i="3"/>
  <c r="B5390" i="3"/>
  <c r="D5403" i="3"/>
  <c r="D5451" i="3"/>
  <c r="C5462" i="3"/>
  <c r="B5462" i="3"/>
  <c r="D5483" i="3"/>
  <c r="C5494" i="3"/>
  <c r="B5494" i="3"/>
  <c r="D5515" i="3"/>
  <c r="C5526" i="3"/>
  <c r="B5526" i="3"/>
  <c r="D5547" i="3"/>
  <c r="C5558" i="3"/>
  <c r="B5558" i="3"/>
  <c r="D5579" i="3"/>
  <c r="C5590" i="3"/>
  <c r="B5590" i="3"/>
  <c r="D5611" i="3"/>
  <c r="B5618" i="3"/>
  <c r="D5618" i="3" s="1"/>
  <c r="C5622" i="3"/>
  <c r="B5622" i="3"/>
  <c r="D5643" i="3"/>
  <c r="B5655" i="3"/>
  <c r="D5655" i="3" s="1"/>
  <c r="C5669" i="3"/>
  <c r="B5669" i="3"/>
  <c r="D5680" i="3"/>
  <c r="D5687" i="3"/>
  <c r="D5707" i="3"/>
  <c r="D5725" i="3"/>
  <c r="C5732" i="3"/>
  <c r="D5732" i="3" s="1"/>
  <c r="B5776" i="3"/>
  <c r="D5776" i="3" s="1"/>
  <c r="D5811" i="3"/>
  <c r="C5815" i="3"/>
  <c r="D5815" i="3" s="1"/>
  <c r="C5835" i="3"/>
  <c r="D5835" i="3" s="1"/>
  <c r="D5872" i="3"/>
  <c r="D5887" i="3"/>
  <c r="C5890" i="3"/>
  <c r="D5890" i="3" s="1"/>
  <c r="B5894" i="3"/>
  <c r="C5894" i="3"/>
  <c r="B5948" i="3"/>
  <c r="C5948" i="3"/>
  <c r="C5990" i="3"/>
  <c r="D5990" i="3" s="1"/>
  <c r="C6028" i="3"/>
  <c r="B6028" i="3"/>
  <c r="D6032" i="3"/>
  <c r="C6036" i="3"/>
  <c r="B6036" i="3"/>
  <c r="B6043" i="3"/>
  <c r="D6043" i="3" s="1"/>
  <c r="C6070" i="3"/>
  <c r="B6070" i="3"/>
  <c r="B6078" i="3"/>
  <c r="D6078" i="3" s="1"/>
  <c r="C6086" i="3"/>
  <c r="B6086" i="3"/>
  <c r="D6103" i="3"/>
  <c r="B6119" i="3"/>
  <c r="C6119" i="3"/>
  <c r="B6123" i="3"/>
  <c r="C6123" i="3"/>
  <c r="B6151" i="3"/>
  <c r="C6151" i="3"/>
  <c r="C6163" i="3"/>
  <c r="D6163" i="3" s="1"/>
  <c r="C6204" i="3"/>
  <c r="B6204" i="3"/>
  <c r="B6243" i="3"/>
  <c r="C6243" i="3"/>
  <c r="C6344" i="3"/>
  <c r="B6344" i="3"/>
  <c r="D5683" i="3"/>
  <c r="D5744" i="3"/>
  <c r="C5758" i="3"/>
  <c r="B5758" i="3"/>
  <c r="B5780" i="3"/>
  <c r="C5780" i="3"/>
  <c r="B5791" i="3"/>
  <c r="C5791" i="3"/>
  <c r="D5794" i="3"/>
  <c r="B5816" i="3"/>
  <c r="C5816" i="3"/>
  <c r="D5836" i="3"/>
  <c r="C5840" i="3"/>
  <c r="B5840" i="3"/>
  <c r="D5844" i="3"/>
  <c r="D5847" i="3"/>
  <c r="B5868" i="3"/>
  <c r="C5868" i="3"/>
  <c r="B5875" i="3"/>
  <c r="C5875" i="3"/>
  <c r="D5880" i="3"/>
  <c r="B5883" i="3"/>
  <c r="C5883" i="3"/>
  <c r="B5906" i="3"/>
  <c r="C5906" i="3"/>
  <c r="D5934" i="3"/>
  <c r="D5960" i="3"/>
  <c r="C5971" i="3"/>
  <c r="B5971" i="3"/>
  <c r="C6071" i="3"/>
  <c r="B6071" i="3"/>
  <c r="C6152" i="3"/>
  <c r="B6152" i="3"/>
  <c r="B6155" i="3"/>
  <c r="C6155" i="3"/>
  <c r="C6160" i="3"/>
  <c r="B6160" i="3"/>
  <c r="B6195" i="3"/>
  <c r="C6195" i="3"/>
  <c r="B6231" i="3"/>
  <c r="C6231" i="3"/>
  <c r="B6267" i="3"/>
  <c r="C6267" i="3"/>
  <c r="C6276" i="3"/>
  <c r="B6276" i="3"/>
  <c r="B6391" i="3"/>
  <c r="C6391" i="3"/>
  <c r="C5630" i="3"/>
  <c r="B5630" i="3"/>
  <c r="B5652" i="3"/>
  <c r="C5652" i="3"/>
  <c r="B5663" i="3"/>
  <c r="C5663" i="3"/>
  <c r="B5688" i="3"/>
  <c r="C5688" i="3"/>
  <c r="C5712" i="3"/>
  <c r="B5712" i="3"/>
  <c r="B5740" i="3"/>
  <c r="C5740" i="3"/>
  <c r="B5747" i="3"/>
  <c r="C5747" i="3"/>
  <c r="B5914" i="3"/>
  <c r="C5914" i="3"/>
  <c r="C5964" i="3"/>
  <c r="B5964" i="3"/>
  <c r="C5972" i="3"/>
  <c r="B5972" i="3"/>
  <c r="B6014" i="3"/>
  <c r="C6014" i="3"/>
  <c r="C6096" i="3"/>
  <c r="B6096" i="3"/>
  <c r="B6115" i="3"/>
  <c r="C6115" i="3"/>
  <c r="C6134" i="3"/>
  <c r="B6134" i="3"/>
  <c r="C6192" i="3"/>
  <c r="B6192" i="3"/>
  <c r="C6268" i="3"/>
  <c r="B6268" i="3"/>
  <c r="C6328" i="3"/>
  <c r="B6328" i="3"/>
  <c r="C6334" i="3"/>
  <c r="B6334" i="3"/>
  <c r="C6339" i="3"/>
  <c r="B6339" i="3"/>
  <c r="B6429" i="3"/>
  <c r="C6429" i="3"/>
  <c r="D5075" i="3"/>
  <c r="C5108" i="3"/>
  <c r="B5108" i="3"/>
  <c r="D5108" i="3" s="1"/>
  <c r="C5124" i="3"/>
  <c r="B5124" i="3"/>
  <c r="C5140" i="3"/>
  <c r="B5140" i="3"/>
  <c r="C5156" i="3"/>
  <c r="B5156" i="3"/>
  <c r="C5172" i="3"/>
  <c r="B5172" i="3"/>
  <c r="D5172" i="3" s="1"/>
  <c r="C5188" i="3"/>
  <c r="B5188" i="3"/>
  <c r="C5204" i="3"/>
  <c r="B5204" i="3"/>
  <c r="C5220" i="3"/>
  <c r="B5220" i="3"/>
  <c r="C5236" i="3"/>
  <c r="B5236" i="3"/>
  <c r="D5236" i="3" s="1"/>
  <c r="C5252" i="3"/>
  <c r="B5252" i="3"/>
  <c r="C5268" i="3"/>
  <c r="B5268" i="3"/>
  <c r="C5284" i="3"/>
  <c r="B5284" i="3"/>
  <c r="C5324" i="3"/>
  <c r="B5324" i="3"/>
  <c r="D5324" i="3" s="1"/>
  <c r="C5334" i="3"/>
  <c r="B5334" i="3"/>
  <c r="D5347" i="3"/>
  <c r="C5388" i="3"/>
  <c r="B5388" i="3"/>
  <c r="C5398" i="3"/>
  <c r="B5398" i="3"/>
  <c r="D5411" i="3"/>
  <c r="C5708" i="3"/>
  <c r="D5708" i="3" s="1"/>
  <c r="C5716" i="3"/>
  <c r="D5716" i="3" s="1"/>
  <c r="B5755" i="3"/>
  <c r="C5755" i="3"/>
  <c r="C5759" i="3"/>
  <c r="D5759" i="3" s="1"/>
  <c r="B5792" i="3"/>
  <c r="D5792" i="3" s="1"/>
  <c r="D5862" i="3"/>
  <c r="D5869" i="3"/>
  <c r="B5884" i="3"/>
  <c r="C5884" i="3"/>
  <c r="B5907" i="3"/>
  <c r="D5907" i="3" s="1"/>
  <c r="C5926" i="3"/>
  <c r="D5926" i="3" s="1"/>
  <c r="C5968" i="3"/>
  <c r="D5968" i="3" s="1"/>
  <c r="B5976" i="3"/>
  <c r="D5976" i="3" s="1"/>
  <c r="C6022" i="3"/>
  <c r="D6022" i="3" s="1"/>
  <c r="C6060" i="3"/>
  <c r="B6060" i="3"/>
  <c r="C6064" i="3"/>
  <c r="B6064" i="3"/>
  <c r="B6183" i="3"/>
  <c r="C6183" i="3"/>
  <c r="B6187" i="3"/>
  <c r="C6187" i="3"/>
  <c r="C6227" i="3"/>
  <c r="D6227" i="3" s="1"/>
  <c r="B6259" i="3"/>
  <c r="C6259" i="3"/>
  <c r="C6322" i="3"/>
  <c r="B6322" i="3"/>
  <c r="C6454" i="3"/>
  <c r="B6454" i="3"/>
  <c r="B4588" i="3"/>
  <c r="D4588" i="3" s="1"/>
  <c r="B4596" i="3"/>
  <c r="D4596" i="3" s="1"/>
  <c r="B4604" i="3"/>
  <c r="D4604" i="3" s="1"/>
  <c r="B4612" i="3"/>
  <c r="D4612" i="3" s="1"/>
  <c r="B4620" i="3"/>
  <c r="D4620" i="3" s="1"/>
  <c r="B4628" i="3"/>
  <c r="D4628" i="3" s="1"/>
  <c r="B4636" i="3"/>
  <c r="D4636" i="3" s="1"/>
  <c r="B4644" i="3"/>
  <c r="D4644" i="3" s="1"/>
  <c r="B4652" i="3"/>
  <c r="D4652" i="3" s="1"/>
  <c r="B4660" i="3"/>
  <c r="D4660" i="3" s="1"/>
  <c r="B4668" i="3"/>
  <c r="D4668" i="3" s="1"/>
  <c r="B4676" i="3"/>
  <c r="D4676" i="3" s="1"/>
  <c r="B4684" i="3"/>
  <c r="D4684" i="3" s="1"/>
  <c r="B4692" i="3"/>
  <c r="D4692" i="3" s="1"/>
  <c r="B4700" i="3"/>
  <c r="D4700" i="3" s="1"/>
  <c r="B4708" i="3"/>
  <c r="D4708" i="3" s="1"/>
  <c r="B4716" i="3"/>
  <c r="D4716" i="3" s="1"/>
  <c r="B4724" i="3"/>
  <c r="D4724" i="3" s="1"/>
  <c r="B4732" i="3"/>
  <c r="D4732" i="3" s="1"/>
  <c r="B4740" i="3"/>
  <c r="D4740" i="3" s="1"/>
  <c r="B4748" i="3"/>
  <c r="D4748" i="3" s="1"/>
  <c r="B4756" i="3"/>
  <c r="D4756" i="3" s="1"/>
  <c r="B4764" i="3"/>
  <c r="D4764" i="3" s="1"/>
  <c r="B4772" i="3"/>
  <c r="D4772" i="3" s="1"/>
  <c r="B4780" i="3"/>
  <c r="D4780" i="3" s="1"/>
  <c r="B4788" i="3"/>
  <c r="D4788" i="3" s="1"/>
  <c r="B4796" i="3"/>
  <c r="D4796" i="3" s="1"/>
  <c r="B4804" i="3"/>
  <c r="D4804" i="3" s="1"/>
  <c r="B4812" i="3"/>
  <c r="D4812" i="3" s="1"/>
  <c r="B4820" i="3"/>
  <c r="D4820" i="3" s="1"/>
  <c r="B4828" i="3"/>
  <c r="D4828" i="3" s="1"/>
  <c r="B4836" i="3"/>
  <c r="D4836" i="3" s="1"/>
  <c r="B4844" i="3"/>
  <c r="D4844" i="3" s="1"/>
  <c r="B4852" i="3"/>
  <c r="D4852" i="3" s="1"/>
  <c r="B4860" i="3"/>
  <c r="D4860" i="3" s="1"/>
  <c r="B4868" i="3"/>
  <c r="D4868" i="3" s="1"/>
  <c r="B4876" i="3"/>
  <c r="D4876" i="3" s="1"/>
  <c r="B4884" i="3"/>
  <c r="D4884" i="3" s="1"/>
  <c r="B4892" i="3"/>
  <c r="D4892" i="3" s="1"/>
  <c r="B4900" i="3"/>
  <c r="D4900" i="3" s="1"/>
  <c r="B4908" i="3"/>
  <c r="D4908" i="3" s="1"/>
  <c r="B4916" i="3"/>
  <c r="D4916" i="3" s="1"/>
  <c r="B4924" i="3"/>
  <c r="D4924" i="3" s="1"/>
  <c r="B4932" i="3"/>
  <c r="D4932" i="3" s="1"/>
  <c r="B4940" i="3"/>
  <c r="D4940" i="3" s="1"/>
  <c r="B4948" i="3"/>
  <c r="D4948" i="3" s="1"/>
  <c r="B4956" i="3"/>
  <c r="D4956" i="3" s="1"/>
  <c r="B4964" i="3"/>
  <c r="D4964" i="3" s="1"/>
  <c r="B4972" i="3"/>
  <c r="D4972" i="3" s="1"/>
  <c r="B4980" i="3"/>
  <c r="D4980" i="3" s="1"/>
  <c r="B4988" i="3"/>
  <c r="D4988" i="3" s="1"/>
  <c r="B4996" i="3"/>
  <c r="D4996" i="3" s="1"/>
  <c r="B5004" i="3"/>
  <c r="D5004" i="3" s="1"/>
  <c r="B5012" i="3"/>
  <c r="D5012" i="3" s="1"/>
  <c r="B5020" i="3"/>
  <c r="D5020" i="3" s="1"/>
  <c r="B5028" i="3"/>
  <c r="D5028" i="3" s="1"/>
  <c r="B5036" i="3"/>
  <c r="D5036" i="3" s="1"/>
  <c r="B5044" i="3"/>
  <c r="D5044" i="3" s="1"/>
  <c r="B5058" i="3"/>
  <c r="D5058" i="3" s="1"/>
  <c r="B5064" i="3"/>
  <c r="D5064" i="3" s="1"/>
  <c r="C5070" i="3"/>
  <c r="B5070" i="3"/>
  <c r="B5090" i="3"/>
  <c r="D5090" i="3" s="1"/>
  <c r="B5096" i="3"/>
  <c r="D5096" i="3" s="1"/>
  <c r="C5102" i="3"/>
  <c r="B5102" i="3"/>
  <c r="C5118" i="3"/>
  <c r="B5118" i="3"/>
  <c r="C5134" i="3"/>
  <c r="B5134" i="3"/>
  <c r="C5150" i="3"/>
  <c r="B5150" i="3"/>
  <c r="C5166" i="3"/>
  <c r="B5166" i="3"/>
  <c r="C5182" i="3"/>
  <c r="B5182" i="3"/>
  <c r="C5198" i="3"/>
  <c r="B5198" i="3"/>
  <c r="C5214" i="3"/>
  <c r="B5214" i="3"/>
  <c r="C5230" i="3"/>
  <c r="B5230" i="3"/>
  <c r="C5246" i="3"/>
  <c r="B5246" i="3"/>
  <c r="C5262" i="3"/>
  <c r="B5262" i="3"/>
  <c r="C5278" i="3"/>
  <c r="B5278" i="3"/>
  <c r="C5294" i="3"/>
  <c r="B5294" i="3"/>
  <c r="D5307" i="3"/>
  <c r="C5348" i="3"/>
  <c r="B5348" i="3"/>
  <c r="B5354" i="3"/>
  <c r="D5354" i="3" s="1"/>
  <c r="C5358" i="3"/>
  <c r="B5358" i="3"/>
  <c r="D5371" i="3"/>
  <c r="C5412" i="3"/>
  <c r="B5412" i="3"/>
  <c r="B5418" i="3"/>
  <c r="D5418" i="3" s="1"/>
  <c r="C5422" i="3"/>
  <c r="B5422" i="3"/>
  <c r="D5435" i="3"/>
  <c r="B5442" i="3"/>
  <c r="D5442" i="3" s="1"/>
  <c r="C5446" i="3"/>
  <c r="B5446" i="3"/>
  <c r="D5467" i="3"/>
  <c r="B5474" i="3"/>
  <c r="D5474" i="3" s="1"/>
  <c r="C5478" i="3"/>
  <c r="B5478" i="3"/>
  <c r="D5499" i="3"/>
  <c r="B5506" i="3"/>
  <c r="D5506" i="3" s="1"/>
  <c r="C5510" i="3"/>
  <c r="B5510" i="3"/>
  <c r="D5531" i="3"/>
  <c r="B5538" i="3"/>
  <c r="D5538" i="3" s="1"/>
  <c r="C5542" i="3"/>
  <c r="B5542" i="3"/>
  <c r="D5563" i="3"/>
  <c r="B5570" i="3"/>
  <c r="D5570" i="3" s="1"/>
  <c r="C5574" i="3"/>
  <c r="B5574" i="3"/>
  <c r="D5595" i="3"/>
  <c r="B5602" i="3"/>
  <c r="D5602" i="3" s="1"/>
  <c r="C5606" i="3"/>
  <c r="B5606" i="3"/>
  <c r="D5627" i="3"/>
  <c r="B5634" i="3"/>
  <c r="D5634" i="3" s="1"/>
  <c r="C5638" i="3"/>
  <c r="B5638" i="3"/>
  <c r="B5664" i="3"/>
  <c r="D5664" i="3" s="1"/>
  <c r="D5671" i="3"/>
  <c r="D5692" i="3"/>
  <c r="D5723" i="3"/>
  <c r="D5734" i="3"/>
  <c r="D5741" i="3"/>
  <c r="C5752" i="3"/>
  <c r="D5752" i="3" s="1"/>
  <c r="C5813" i="3"/>
  <c r="B5813" i="3"/>
  <c r="C5820" i="3"/>
  <c r="D5820" i="3" s="1"/>
  <c r="D5824" i="3"/>
  <c r="D5827" i="3"/>
  <c r="C5851" i="3"/>
  <c r="D5851" i="3" s="1"/>
  <c r="B5877" i="3"/>
  <c r="D5877" i="3" s="1"/>
  <c r="D5881" i="3"/>
  <c r="B5896" i="3"/>
  <c r="D5896" i="3" s="1"/>
  <c r="D5916" i="3"/>
  <c r="C5923" i="3"/>
  <c r="B5923" i="3"/>
  <c r="C5931" i="3"/>
  <c r="B5931" i="3"/>
  <c r="D5946" i="3"/>
  <c r="B5950" i="3"/>
  <c r="C5950" i="3"/>
  <c r="D5954" i="3"/>
  <c r="D5958" i="3"/>
  <c r="D5965" i="3"/>
  <c r="D5992" i="3"/>
  <c r="C6003" i="3"/>
  <c r="B6003" i="3"/>
  <c r="C6075" i="3"/>
  <c r="D6075" i="3" s="1"/>
  <c r="C6092" i="3"/>
  <c r="B6092" i="3"/>
  <c r="B6139" i="3"/>
  <c r="C6139" i="3"/>
  <c r="C6148" i="3"/>
  <c r="B6148" i="3"/>
  <c r="C6216" i="3"/>
  <c r="B6216" i="3"/>
  <c r="B6219" i="3"/>
  <c r="C6219" i="3"/>
  <c r="C6224" i="3"/>
  <c r="B6224" i="3"/>
  <c r="C6256" i="3"/>
  <c r="B6256" i="3"/>
  <c r="B6341" i="3"/>
  <c r="C6341" i="3"/>
  <c r="C5308" i="3"/>
  <c r="B5308" i="3"/>
  <c r="C5318" i="3"/>
  <c r="B5318" i="3"/>
  <c r="C5372" i="3"/>
  <c r="B5372" i="3"/>
  <c r="C5382" i="3"/>
  <c r="B5382" i="3"/>
  <c r="C5685" i="3"/>
  <c r="B5685" i="3"/>
  <c r="D5696" i="3"/>
  <c r="D5699" i="3"/>
  <c r="B5756" i="3"/>
  <c r="C5756" i="3"/>
  <c r="C5774" i="3"/>
  <c r="B5774" i="3"/>
  <c r="D5778" i="3"/>
  <c r="B5800" i="3"/>
  <c r="C5800" i="3"/>
  <c r="C5831" i="3"/>
  <c r="B5831" i="3"/>
  <c r="D5856" i="3"/>
  <c r="B5859" i="3"/>
  <c r="C5859" i="3"/>
  <c r="D5863" i="3"/>
  <c r="D5871" i="3"/>
  <c r="D5912" i="3"/>
  <c r="D5920" i="3"/>
  <c r="D5924" i="3"/>
  <c r="C5996" i="3"/>
  <c r="B5996" i="3"/>
  <c r="D6000" i="3"/>
  <c r="C6004" i="3"/>
  <c r="B6004" i="3"/>
  <c r="B6046" i="3"/>
  <c r="C6046" i="3"/>
  <c r="D6050" i="3"/>
  <c r="D6054" i="3"/>
  <c r="D6061" i="3"/>
  <c r="D6089" i="3"/>
  <c r="C6093" i="3"/>
  <c r="B6093" i="3"/>
  <c r="C6140" i="3"/>
  <c r="B6140" i="3"/>
  <c r="B6179" i="3"/>
  <c r="C6179" i="3"/>
  <c r="C6198" i="3"/>
  <c r="B6198" i="3"/>
  <c r="B6247" i="3"/>
  <c r="C6247" i="3"/>
  <c r="B6251" i="3"/>
  <c r="C6251" i="3"/>
  <c r="B6313" i="3"/>
  <c r="C6313" i="3"/>
  <c r="C6352" i="3"/>
  <c r="B6352" i="3"/>
  <c r="B6357" i="3"/>
  <c r="C6357" i="3"/>
  <c r="C6420" i="3"/>
  <c r="B6420" i="3"/>
  <c r="C6426" i="3"/>
  <c r="B6426" i="3"/>
  <c r="C6442" i="3"/>
  <c r="B6442" i="3"/>
  <c r="C6446" i="3"/>
  <c r="B6446" i="3"/>
  <c r="C6458" i="3"/>
  <c r="B6458" i="3"/>
  <c r="B6489" i="3"/>
  <c r="C6489" i="3"/>
  <c r="B6537" i="3"/>
  <c r="C6537" i="3"/>
  <c r="C6558" i="3"/>
  <c r="B6558" i="3"/>
  <c r="C6563" i="3"/>
  <c r="B6563" i="3"/>
  <c r="C6578" i="3"/>
  <c r="B6578" i="3"/>
  <c r="C6584" i="3"/>
  <c r="B6584" i="3"/>
  <c r="C6590" i="3"/>
  <c r="B6590" i="3"/>
  <c r="C6600" i="3"/>
  <c r="B6600" i="3"/>
  <c r="C6616" i="3"/>
  <c r="B6616" i="3"/>
  <c r="B6647" i="3"/>
  <c r="C6647" i="3"/>
  <c r="B6695" i="3"/>
  <c r="C6695" i="3"/>
  <c r="C6710" i="3"/>
  <c r="B6710" i="3"/>
  <c r="C6732" i="3"/>
  <c r="B6732" i="3"/>
  <c r="C6748" i="3"/>
  <c r="B6748" i="3"/>
  <c r="C6780" i="3"/>
  <c r="B6780" i="3"/>
  <c r="B6853" i="3"/>
  <c r="C6853" i="3"/>
  <c r="C6864" i="3"/>
  <c r="B6864" i="3"/>
  <c r="B6869" i="3"/>
  <c r="C6869" i="3"/>
  <c r="C6932" i="3"/>
  <c r="B6932" i="3"/>
  <c r="C6938" i="3"/>
  <c r="B6938" i="3"/>
  <c r="B6961" i="3"/>
  <c r="C6961" i="3"/>
  <c r="C6972" i="3"/>
  <c r="B6972" i="3"/>
  <c r="C6984" i="3"/>
  <c r="B6984" i="3"/>
  <c r="C6990" i="3"/>
  <c r="B6990" i="3"/>
  <c r="C6996" i="3"/>
  <c r="B6996" i="3"/>
  <c r="B7009" i="3"/>
  <c r="C7009" i="3"/>
  <c r="B7033" i="3"/>
  <c r="C7033" i="3"/>
  <c r="B7137" i="3"/>
  <c r="C7137" i="3"/>
  <c r="B7161" i="3"/>
  <c r="C7161" i="3"/>
  <c r="B7265" i="3"/>
  <c r="C7265" i="3"/>
  <c r="B7289" i="3"/>
  <c r="C7289" i="3"/>
  <c r="C6284" i="3"/>
  <c r="B6284" i="3"/>
  <c r="C6300" i="3"/>
  <c r="B6300" i="3"/>
  <c r="C6332" i="3"/>
  <c r="B6332" i="3"/>
  <c r="B6395" i="3"/>
  <c r="D6395" i="3" s="1"/>
  <c r="B6405" i="3"/>
  <c r="C6405" i="3"/>
  <c r="C6416" i="3"/>
  <c r="B6416" i="3"/>
  <c r="B6421" i="3"/>
  <c r="C6421" i="3"/>
  <c r="C6437" i="3"/>
  <c r="D6437" i="3" s="1"/>
  <c r="C6484" i="3"/>
  <c r="B6484" i="3"/>
  <c r="C6490" i="3"/>
  <c r="B6490" i="3"/>
  <c r="C6506" i="3"/>
  <c r="B6506" i="3"/>
  <c r="C6510" i="3"/>
  <c r="B6510" i="3"/>
  <c r="C6515" i="3"/>
  <c r="D6515" i="3" s="1"/>
  <c r="C6522" i="3"/>
  <c r="B6522" i="3"/>
  <c r="C6527" i="3"/>
  <c r="D6527" i="3" s="1"/>
  <c r="B6553" i="3"/>
  <c r="C6553" i="3"/>
  <c r="C6569" i="3"/>
  <c r="D6569" i="3" s="1"/>
  <c r="B6595" i="3"/>
  <c r="D6595" i="3" s="1"/>
  <c r="B6601" i="3"/>
  <c r="C6601" i="3"/>
  <c r="C6622" i="3"/>
  <c r="B6622" i="3"/>
  <c r="C6627" i="3"/>
  <c r="B6627" i="3"/>
  <c r="C6642" i="3"/>
  <c r="B6642" i="3"/>
  <c r="C6648" i="3"/>
  <c r="B6648" i="3"/>
  <c r="C6654" i="3"/>
  <c r="B6654" i="3"/>
  <c r="C6664" i="3"/>
  <c r="B6664" i="3"/>
  <c r="C6680" i="3"/>
  <c r="B6680" i="3"/>
  <c r="C6685" i="3"/>
  <c r="D6685" i="3" s="1"/>
  <c r="B6711" i="3"/>
  <c r="C6711" i="3"/>
  <c r="C6727" i="3"/>
  <c r="D6727" i="3" s="1"/>
  <c r="C6753" i="3"/>
  <c r="D6753" i="3" s="1"/>
  <c r="B6759" i="3"/>
  <c r="C6759" i="3"/>
  <c r="C6774" i="3"/>
  <c r="B6774" i="3"/>
  <c r="C6796" i="3"/>
  <c r="B6796" i="3"/>
  <c r="C6812" i="3"/>
  <c r="B6812" i="3"/>
  <c r="C6844" i="3"/>
  <c r="B6844" i="3"/>
  <c r="B6907" i="3"/>
  <c r="D6907" i="3" s="1"/>
  <c r="B6917" i="3"/>
  <c r="C6917" i="3"/>
  <c r="C6928" i="3"/>
  <c r="B6928" i="3"/>
  <c r="B6933" i="3"/>
  <c r="C6933" i="3"/>
  <c r="B6955" i="3"/>
  <c r="D6955" i="3" s="1"/>
  <c r="B7089" i="3"/>
  <c r="C7089" i="3"/>
  <c r="B7217" i="3"/>
  <c r="C7217" i="3"/>
  <c r="B7345" i="3"/>
  <c r="C7345" i="3"/>
  <c r="D5651" i="3"/>
  <c r="D5654" i="3"/>
  <c r="D5660" i="3"/>
  <c r="D5684" i="3"/>
  <c r="D5711" i="3"/>
  <c r="D5720" i="3"/>
  <c r="D5746" i="3"/>
  <c r="D5779" i="3"/>
  <c r="D5782" i="3"/>
  <c r="D5788" i="3"/>
  <c r="D5812" i="3"/>
  <c r="D5839" i="3"/>
  <c r="D5848" i="3"/>
  <c r="D5874" i="3"/>
  <c r="D5893" i="3"/>
  <c r="D5900" i="3"/>
  <c r="D5903" i="3"/>
  <c r="D5910" i="3"/>
  <c r="D5930" i="3"/>
  <c r="B6067" i="3"/>
  <c r="C6067" i="3"/>
  <c r="C6100" i="3"/>
  <c r="B6100" i="3"/>
  <c r="C6118" i="3"/>
  <c r="B6118" i="3"/>
  <c r="C6182" i="3"/>
  <c r="B6182" i="3"/>
  <c r="C6215" i="3"/>
  <c r="D6215" i="3" s="1"/>
  <c r="C6246" i="3"/>
  <c r="B6246" i="3"/>
  <c r="C6279" i="3"/>
  <c r="D6279" i="3" s="1"/>
  <c r="D6301" i="3"/>
  <c r="C6305" i="3"/>
  <c r="D6305" i="3" s="1"/>
  <c r="B6311" i="3"/>
  <c r="C6311" i="3"/>
  <c r="C6326" i="3"/>
  <c r="B6326" i="3"/>
  <c r="D6343" i="3"/>
  <c r="C6348" i="3"/>
  <c r="B6348" i="3"/>
  <c r="D6348" i="3" s="1"/>
  <c r="C6364" i="3"/>
  <c r="B6364" i="3"/>
  <c r="D6369" i="3"/>
  <c r="C6396" i="3"/>
  <c r="B6396" i="3"/>
  <c r="B6459" i="3"/>
  <c r="D6459" i="3" s="1"/>
  <c r="B6469" i="3"/>
  <c r="C6469" i="3"/>
  <c r="D6475" i="3"/>
  <c r="C6480" i="3"/>
  <c r="B6480" i="3"/>
  <c r="B6485" i="3"/>
  <c r="C6485" i="3"/>
  <c r="C6501" i="3"/>
  <c r="D6501" i="3" s="1"/>
  <c r="C6548" i="3"/>
  <c r="B6548" i="3"/>
  <c r="D6548" i="3" s="1"/>
  <c r="C6554" i="3"/>
  <c r="B6554" i="3"/>
  <c r="C6570" i="3"/>
  <c r="B6570" i="3"/>
  <c r="C6574" i="3"/>
  <c r="B6574" i="3"/>
  <c r="C6579" i="3"/>
  <c r="D6579" i="3" s="1"/>
  <c r="C6586" i="3"/>
  <c r="B6586" i="3"/>
  <c r="C6591" i="3"/>
  <c r="D6591" i="3" s="1"/>
  <c r="B6617" i="3"/>
  <c r="C6617" i="3"/>
  <c r="C6633" i="3"/>
  <c r="D6633" i="3" s="1"/>
  <c r="D6643" i="3"/>
  <c r="D6655" i="3"/>
  <c r="B6665" i="3"/>
  <c r="C6665" i="3"/>
  <c r="D6675" i="3"/>
  <c r="C6686" i="3"/>
  <c r="B6686" i="3"/>
  <c r="C6691" i="3"/>
  <c r="B6691" i="3"/>
  <c r="D6697" i="3"/>
  <c r="C6706" i="3"/>
  <c r="B6706" i="3"/>
  <c r="C6712" i="3"/>
  <c r="B6712" i="3"/>
  <c r="C6718" i="3"/>
  <c r="B6718" i="3"/>
  <c r="C6728" i="3"/>
  <c r="B6728" i="3"/>
  <c r="C6744" i="3"/>
  <c r="B6744" i="3"/>
  <c r="C6749" i="3"/>
  <c r="D6749" i="3" s="1"/>
  <c r="B6775" i="3"/>
  <c r="C6775" i="3"/>
  <c r="C6791" i="3"/>
  <c r="D6791" i="3" s="1"/>
  <c r="D6813" i="3"/>
  <c r="C6817" i="3"/>
  <c r="D6817" i="3" s="1"/>
  <c r="B6823" i="3"/>
  <c r="C6823" i="3"/>
  <c r="C6838" i="3"/>
  <c r="B6838" i="3"/>
  <c r="D6855" i="3"/>
  <c r="C6860" i="3"/>
  <c r="B6860" i="3"/>
  <c r="C6876" i="3"/>
  <c r="B6876" i="3"/>
  <c r="D6876" i="3" s="1"/>
  <c r="D6881" i="3"/>
  <c r="C6908" i="3"/>
  <c r="B6908" i="3"/>
  <c r="C6945" i="3"/>
  <c r="D6945" i="3" s="1"/>
  <c r="C6956" i="3"/>
  <c r="B6956" i="3"/>
  <c r="C6968" i="3"/>
  <c r="B6968" i="3"/>
  <c r="D6968" i="3" s="1"/>
  <c r="C6992" i="3"/>
  <c r="B6992" i="3"/>
  <c r="B7041" i="3"/>
  <c r="C7041" i="3"/>
  <c r="B7065" i="3"/>
  <c r="C7065" i="3"/>
  <c r="D7083" i="3"/>
  <c r="B7169" i="3"/>
  <c r="C7169" i="3"/>
  <c r="B7193" i="3"/>
  <c r="C7193" i="3"/>
  <c r="D7211" i="3"/>
  <c r="B7297" i="3"/>
  <c r="C7297" i="3"/>
  <c r="B7321" i="3"/>
  <c r="C7321" i="3"/>
  <c r="C6296" i="3"/>
  <c r="B6296" i="3"/>
  <c r="B6327" i="3"/>
  <c r="C6327" i="3"/>
  <c r="D6365" i="3"/>
  <c r="B6375" i="3"/>
  <c r="C6375" i="3"/>
  <c r="C6390" i="3"/>
  <c r="B6390" i="3"/>
  <c r="D6407" i="3"/>
  <c r="C6412" i="3"/>
  <c r="B6412" i="3"/>
  <c r="C6428" i="3"/>
  <c r="B6428" i="3"/>
  <c r="D6433" i="3"/>
  <c r="C6460" i="3"/>
  <c r="B6460" i="3"/>
  <c r="B6533" i="3"/>
  <c r="C6533" i="3"/>
  <c r="D6539" i="3"/>
  <c r="C6544" i="3"/>
  <c r="B6544" i="3"/>
  <c r="B6549" i="3"/>
  <c r="C6549" i="3"/>
  <c r="C6612" i="3"/>
  <c r="B6612" i="3"/>
  <c r="C6618" i="3"/>
  <c r="B6618" i="3"/>
  <c r="C6634" i="3"/>
  <c r="B6634" i="3"/>
  <c r="C6638" i="3"/>
  <c r="B6638" i="3"/>
  <c r="D6638" i="3" s="1"/>
  <c r="C6650" i="3"/>
  <c r="B6650" i="3"/>
  <c r="B6681" i="3"/>
  <c r="C6681" i="3"/>
  <c r="D6707" i="3"/>
  <c r="D6719" i="3"/>
  <c r="D6723" i="3"/>
  <c r="B6729" i="3"/>
  <c r="C6729" i="3"/>
  <c r="D6739" i="3"/>
  <c r="C6750" i="3"/>
  <c r="B6750" i="3"/>
  <c r="C6755" i="3"/>
  <c r="B6755" i="3"/>
  <c r="D6761" i="3"/>
  <c r="C6770" i="3"/>
  <c r="B6770" i="3"/>
  <c r="C6776" i="3"/>
  <c r="B6776" i="3"/>
  <c r="C6782" i="3"/>
  <c r="B6782" i="3"/>
  <c r="C6792" i="3"/>
  <c r="B6792" i="3"/>
  <c r="C6808" i="3"/>
  <c r="B6808" i="3"/>
  <c r="B6839" i="3"/>
  <c r="C6839" i="3"/>
  <c r="D6877" i="3"/>
  <c r="B6887" i="3"/>
  <c r="C6887" i="3"/>
  <c r="C6902" i="3"/>
  <c r="B6902" i="3"/>
  <c r="D6902" i="3" s="1"/>
  <c r="D6919" i="3"/>
  <c r="C6924" i="3"/>
  <c r="B6924" i="3"/>
  <c r="C6940" i="3"/>
  <c r="B6940" i="3"/>
  <c r="C6950" i="3"/>
  <c r="B6950" i="3"/>
  <c r="D6963" i="3"/>
  <c r="C6974" i="3"/>
  <c r="B6974" i="3"/>
  <c r="B6993" i="3"/>
  <c r="C6993" i="3"/>
  <c r="D7005" i="3"/>
  <c r="B7121" i="3"/>
  <c r="C7121" i="3"/>
  <c r="D7133" i="3"/>
  <c r="B7249" i="3"/>
  <c r="C7249" i="3"/>
  <c r="D7261" i="3"/>
  <c r="C6476" i="3"/>
  <c r="B6476" i="3"/>
  <c r="C6492" i="3"/>
  <c r="B6492" i="3"/>
  <c r="C6524" i="3"/>
  <c r="B6524" i="3"/>
  <c r="B6597" i="3"/>
  <c r="C6597" i="3"/>
  <c r="C6608" i="3"/>
  <c r="B6608" i="3"/>
  <c r="B6613" i="3"/>
  <c r="C6613" i="3"/>
  <c r="C6676" i="3"/>
  <c r="B6676" i="3"/>
  <c r="C6682" i="3"/>
  <c r="B6682" i="3"/>
  <c r="C6698" i="3"/>
  <c r="B6698" i="3"/>
  <c r="C6702" i="3"/>
  <c r="B6702" i="3"/>
  <c r="C6714" i="3"/>
  <c r="B6714" i="3"/>
  <c r="B6745" i="3"/>
  <c r="C6745" i="3"/>
  <c r="D6787" i="3"/>
  <c r="B6793" i="3"/>
  <c r="C6793" i="3"/>
  <c r="C6814" i="3"/>
  <c r="B6814" i="3"/>
  <c r="D6814" i="3" s="1"/>
  <c r="C6819" i="3"/>
  <c r="B6819" i="3"/>
  <c r="C6834" i="3"/>
  <c r="B6834" i="3"/>
  <c r="C6840" i="3"/>
  <c r="B6840" i="3"/>
  <c r="C6846" i="3"/>
  <c r="B6846" i="3"/>
  <c r="D6846" i="3" s="1"/>
  <c r="C6856" i="3"/>
  <c r="B6856" i="3"/>
  <c r="C6872" i="3"/>
  <c r="B6872" i="3"/>
  <c r="B6903" i="3"/>
  <c r="C6903" i="3"/>
  <c r="B6969" i="3"/>
  <c r="C6969" i="3"/>
  <c r="B7073" i="3"/>
  <c r="C7073" i="3"/>
  <c r="B7097" i="3"/>
  <c r="C7097" i="3"/>
  <c r="B7201" i="3"/>
  <c r="C7201" i="3"/>
  <c r="B7225" i="3"/>
  <c r="C7225" i="3"/>
  <c r="D5667" i="3"/>
  <c r="D5670" i="3"/>
  <c r="D5676" i="3"/>
  <c r="D5700" i="3"/>
  <c r="D5727" i="3"/>
  <c r="D5736" i="3"/>
  <c r="D5762" i="3"/>
  <c r="D5795" i="3"/>
  <c r="D5798" i="3"/>
  <c r="D5804" i="3"/>
  <c r="D5828" i="3"/>
  <c r="D5855" i="3"/>
  <c r="D5864" i="3"/>
  <c r="D5901" i="3"/>
  <c r="D5908" i="3"/>
  <c r="D5911" i="3"/>
  <c r="D5918" i="3"/>
  <c r="D5938" i="3"/>
  <c r="D5962" i="3"/>
  <c r="D5966" i="3"/>
  <c r="D5973" i="3"/>
  <c r="C5980" i="3"/>
  <c r="B5980" i="3"/>
  <c r="D5994" i="3"/>
  <c r="D5998" i="3"/>
  <c r="D6005" i="3"/>
  <c r="C6012" i="3"/>
  <c r="B6012" i="3"/>
  <c r="D6026" i="3"/>
  <c r="D6030" i="3"/>
  <c r="D6037" i="3"/>
  <c r="C6044" i="3"/>
  <c r="B6044" i="3"/>
  <c r="D6058" i="3"/>
  <c r="D6062" i="3"/>
  <c r="C6076" i="3"/>
  <c r="B6076" i="3"/>
  <c r="C6108" i="3"/>
  <c r="B6108" i="3"/>
  <c r="C6168" i="3"/>
  <c r="B6168" i="3"/>
  <c r="C6172" i="3"/>
  <c r="B6172" i="3"/>
  <c r="C6232" i="3"/>
  <c r="B6232" i="3"/>
  <c r="C6236" i="3"/>
  <c r="B6236" i="3"/>
  <c r="B6297" i="3"/>
  <c r="C6297" i="3"/>
  <c r="D6323" i="3"/>
  <c r="D6335" i="3"/>
  <c r="B6345" i="3"/>
  <c r="C6345" i="3"/>
  <c r="D6355" i="3"/>
  <c r="C6366" i="3"/>
  <c r="B6366" i="3"/>
  <c r="D6366" i="3" s="1"/>
  <c r="C6371" i="3"/>
  <c r="B6371" i="3"/>
  <c r="D6377" i="3"/>
  <c r="C6386" i="3"/>
  <c r="B6386" i="3"/>
  <c r="C6392" i="3"/>
  <c r="B6392" i="3"/>
  <c r="C6398" i="3"/>
  <c r="B6398" i="3"/>
  <c r="C6408" i="3"/>
  <c r="B6408" i="3"/>
  <c r="C6424" i="3"/>
  <c r="B6424" i="3"/>
  <c r="B6455" i="3"/>
  <c r="C6455" i="3"/>
  <c r="C6471" i="3"/>
  <c r="D6471" i="3" s="1"/>
  <c r="D6493" i="3"/>
  <c r="C6497" i="3"/>
  <c r="D6497" i="3" s="1"/>
  <c r="B6503" i="3"/>
  <c r="C6503" i="3"/>
  <c r="C6518" i="3"/>
  <c r="B6518" i="3"/>
  <c r="D6535" i="3"/>
  <c r="C6540" i="3"/>
  <c r="B6540" i="3"/>
  <c r="C6556" i="3"/>
  <c r="B6556" i="3"/>
  <c r="D6561" i="3"/>
  <c r="C6588" i="3"/>
  <c r="B6588" i="3"/>
  <c r="B6651" i="3"/>
  <c r="D6651" i="3" s="1"/>
  <c r="B6661" i="3"/>
  <c r="C6661" i="3"/>
  <c r="D6667" i="3"/>
  <c r="C6672" i="3"/>
  <c r="B6672" i="3"/>
  <c r="B6677" i="3"/>
  <c r="C6677" i="3"/>
  <c r="C6693" i="3"/>
  <c r="D6693" i="3" s="1"/>
  <c r="C6740" i="3"/>
  <c r="B6740" i="3"/>
  <c r="C6746" i="3"/>
  <c r="B6746" i="3"/>
  <c r="C6762" i="3"/>
  <c r="B6762" i="3"/>
  <c r="C6766" i="3"/>
  <c r="B6766" i="3"/>
  <c r="C6771" i="3"/>
  <c r="D6771" i="3" s="1"/>
  <c r="C6778" i="3"/>
  <c r="B6778" i="3"/>
  <c r="C6783" i="3"/>
  <c r="D6783" i="3" s="1"/>
  <c r="B6809" i="3"/>
  <c r="C6809" i="3"/>
  <c r="C6825" i="3"/>
  <c r="D6825" i="3" s="1"/>
  <c r="D6835" i="3"/>
  <c r="D6847" i="3"/>
  <c r="B6851" i="3"/>
  <c r="D6851" i="3" s="1"/>
  <c r="B6857" i="3"/>
  <c r="C6857" i="3"/>
  <c r="D6867" i="3"/>
  <c r="C6878" i="3"/>
  <c r="B6878" i="3"/>
  <c r="C6883" i="3"/>
  <c r="B6883" i="3"/>
  <c r="D6883" i="3" s="1"/>
  <c r="D6889" i="3"/>
  <c r="C6898" i="3"/>
  <c r="B6898" i="3"/>
  <c r="C6904" i="3"/>
  <c r="B6904" i="3"/>
  <c r="C6910" i="3"/>
  <c r="B6910" i="3"/>
  <c r="C6920" i="3"/>
  <c r="B6920" i="3"/>
  <c r="C6936" i="3"/>
  <c r="B6936" i="3"/>
  <c r="C6941" i="3"/>
  <c r="D6941" i="3" s="1"/>
  <c r="C6952" i="3"/>
  <c r="B6952" i="3"/>
  <c r="C6958" i="3"/>
  <c r="B6958" i="3"/>
  <c r="D6958" i="3" s="1"/>
  <c r="C6964" i="3"/>
  <c r="B6964" i="3"/>
  <c r="C6988" i="3"/>
  <c r="B6988" i="3"/>
  <c r="C7000" i="3"/>
  <c r="B7000" i="3"/>
  <c r="B7025" i="3"/>
  <c r="C7025" i="3"/>
  <c r="D7037" i="3"/>
  <c r="B7153" i="3"/>
  <c r="C7153" i="3"/>
  <c r="D7165" i="3"/>
  <c r="B7281" i="3"/>
  <c r="C7281" i="3"/>
  <c r="D7293" i="3"/>
  <c r="D5760" i="3"/>
  <c r="D5879" i="3"/>
  <c r="D5888" i="3"/>
  <c r="D5952" i="3"/>
  <c r="D5984" i="3"/>
  <c r="D6016" i="3"/>
  <c r="D6048" i="3"/>
  <c r="C6112" i="3"/>
  <c r="B6112" i="3"/>
  <c r="D6112" i="3" s="1"/>
  <c r="C6124" i="3"/>
  <c r="B6124" i="3"/>
  <c r="C6176" i="3"/>
  <c r="B6176" i="3"/>
  <c r="C6188" i="3"/>
  <c r="B6188" i="3"/>
  <c r="C6240" i="3"/>
  <c r="B6240" i="3"/>
  <c r="D6240" i="3" s="1"/>
  <c r="C6252" i="3"/>
  <c r="B6252" i="3"/>
  <c r="C6292" i="3"/>
  <c r="B6292" i="3"/>
  <c r="C6298" i="3"/>
  <c r="B6298" i="3"/>
  <c r="C6314" i="3"/>
  <c r="B6314" i="3"/>
  <c r="D6314" i="3" s="1"/>
  <c r="C6318" i="3"/>
  <c r="B6318" i="3"/>
  <c r="C6330" i="3"/>
  <c r="B6330" i="3"/>
  <c r="B6361" i="3"/>
  <c r="C6361" i="3"/>
  <c r="D6403" i="3"/>
  <c r="B6409" i="3"/>
  <c r="C6409" i="3"/>
  <c r="C6430" i="3"/>
  <c r="B6430" i="3"/>
  <c r="C6435" i="3"/>
  <c r="B6435" i="3"/>
  <c r="C6450" i="3"/>
  <c r="B6450" i="3"/>
  <c r="C6456" i="3"/>
  <c r="B6456" i="3"/>
  <c r="C6462" i="3"/>
  <c r="B6462" i="3"/>
  <c r="C6472" i="3"/>
  <c r="B6472" i="3"/>
  <c r="C6488" i="3"/>
  <c r="B6488" i="3"/>
  <c r="B6519" i="3"/>
  <c r="C6519" i="3"/>
  <c r="B6567" i="3"/>
  <c r="C6567" i="3"/>
  <c r="C6582" i="3"/>
  <c r="B6582" i="3"/>
  <c r="C6604" i="3"/>
  <c r="B6604" i="3"/>
  <c r="C6620" i="3"/>
  <c r="B6620" i="3"/>
  <c r="C6652" i="3"/>
  <c r="B6652" i="3"/>
  <c r="B6725" i="3"/>
  <c r="C6725" i="3"/>
  <c r="C6736" i="3"/>
  <c r="B6736" i="3"/>
  <c r="B6741" i="3"/>
  <c r="C6741" i="3"/>
  <c r="C6804" i="3"/>
  <c r="B6804" i="3"/>
  <c r="C6810" i="3"/>
  <c r="B6810" i="3"/>
  <c r="C6826" i="3"/>
  <c r="B6826" i="3"/>
  <c r="C6830" i="3"/>
  <c r="B6830" i="3"/>
  <c r="C6842" i="3"/>
  <c r="B6842" i="3"/>
  <c r="B6873" i="3"/>
  <c r="C6873" i="3"/>
  <c r="D6915" i="3"/>
  <c r="B6921" i="3"/>
  <c r="C6921" i="3"/>
  <c r="C6942" i="3"/>
  <c r="B6942" i="3"/>
  <c r="C6959" i="3"/>
  <c r="B6959" i="3"/>
  <c r="B6977" i="3"/>
  <c r="C6977" i="3"/>
  <c r="C6982" i="3"/>
  <c r="B6982" i="3"/>
  <c r="B7001" i="3"/>
  <c r="C7001" i="3"/>
  <c r="B7105" i="3"/>
  <c r="C7105" i="3"/>
  <c r="B7129" i="3"/>
  <c r="C7129" i="3"/>
  <c r="B7233" i="3"/>
  <c r="C7233" i="3"/>
  <c r="B7257" i="3"/>
  <c r="C7257" i="3"/>
  <c r="B5436" i="3"/>
  <c r="D5436" i="3" s="1"/>
  <c r="B5444" i="3"/>
  <c r="D5444" i="3" s="1"/>
  <c r="B5452" i="3"/>
  <c r="D5452" i="3" s="1"/>
  <c r="B5460" i="3"/>
  <c r="D5460" i="3" s="1"/>
  <c r="B5468" i="3"/>
  <c r="D5468" i="3" s="1"/>
  <c r="B5476" i="3"/>
  <c r="D5476" i="3" s="1"/>
  <c r="B5484" i="3"/>
  <c r="D5484" i="3" s="1"/>
  <c r="B5492" i="3"/>
  <c r="D5492" i="3" s="1"/>
  <c r="B5500" i="3"/>
  <c r="D5500" i="3" s="1"/>
  <c r="B5508" i="3"/>
  <c r="D5508" i="3" s="1"/>
  <c r="B5516" i="3"/>
  <c r="D5516" i="3" s="1"/>
  <c r="B5524" i="3"/>
  <c r="D5524" i="3" s="1"/>
  <c r="B5532" i="3"/>
  <c r="D5532" i="3" s="1"/>
  <c r="B5540" i="3"/>
  <c r="D5540" i="3" s="1"/>
  <c r="B5548" i="3"/>
  <c r="D5548" i="3" s="1"/>
  <c r="B5556" i="3"/>
  <c r="D5556" i="3" s="1"/>
  <c r="B5564" i="3"/>
  <c r="D5564" i="3" s="1"/>
  <c r="B5572" i="3"/>
  <c r="D5572" i="3" s="1"/>
  <c r="B5580" i="3"/>
  <c r="D5580" i="3" s="1"/>
  <c r="B5588" i="3"/>
  <c r="D5588" i="3" s="1"/>
  <c r="B5596" i="3"/>
  <c r="D5596" i="3" s="1"/>
  <c r="B5604" i="3"/>
  <c r="D5604" i="3" s="1"/>
  <c r="B5612" i="3"/>
  <c r="D5612" i="3" s="1"/>
  <c r="B5620" i="3"/>
  <c r="D5620" i="3" s="1"/>
  <c r="B5628" i="3"/>
  <c r="D5628" i="3" s="1"/>
  <c r="B5636" i="3"/>
  <c r="D5636" i="3" s="1"/>
  <c r="B5644" i="3"/>
  <c r="D5644" i="3" s="1"/>
  <c r="C5647" i="3"/>
  <c r="D5647" i="3" s="1"/>
  <c r="B5653" i="3"/>
  <c r="D5653" i="3" s="1"/>
  <c r="C5656" i="3"/>
  <c r="D5656" i="3" s="1"/>
  <c r="D5668" i="3"/>
  <c r="D5695" i="3"/>
  <c r="D5704" i="3"/>
  <c r="C5715" i="3"/>
  <c r="D5715" i="3" s="1"/>
  <c r="C5724" i="3"/>
  <c r="D5724" i="3" s="1"/>
  <c r="D5730" i="3"/>
  <c r="C5739" i="3"/>
  <c r="D5739" i="3" s="1"/>
  <c r="B5742" i="3"/>
  <c r="D5742" i="3" s="1"/>
  <c r="C5748" i="3"/>
  <c r="D5748" i="3" s="1"/>
  <c r="D5763" i="3"/>
  <c r="D5766" i="3"/>
  <c r="D5772" i="3"/>
  <c r="C5775" i="3"/>
  <c r="D5775" i="3" s="1"/>
  <c r="B5781" i="3"/>
  <c r="D5781" i="3" s="1"/>
  <c r="C5784" i="3"/>
  <c r="D5784" i="3" s="1"/>
  <c r="D5796" i="3"/>
  <c r="D5823" i="3"/>
  <c r="D5832" i="3"/>
  <c r="C5843" i="3"/>
  <c r="D5843" i="3" s="1"/>
  <c r="C5852" i="3"/>
  <c r="D5852" i="3" s="1"/>
  <c r="D5858" i="3"/>
  <c r="C5867" i="3"/>
  <c r="D5867" i="3" s="1"/>
  <c r="B5870" i="3"/>
  <c r="D5870" i="3" s="1"/>
  <c r="C5876" i="3"/>
  <c r="D5876" i="3" s="1"/>
  <c r="D5892" i="3"/>
  <c r="D5895" i="3"/>
  <c r="C5898" i="3"/>
  <c r="D5898" i="3" s="1"/>
  <c r="D5902" i="3"/>
  <c r="B5915" i="3"/>
  <c r="D5915" i="3" s="1"/>
  <c r="D5922" i="3"/>
  <c r="C5932" i="3"/>
  <c r="D5932" i="3" s="1"/>
  <c r="C5942" i="3"/>
  <c r="D5942" i="3" s="1"/>
  <c r="D5949" i="3"/>
  <c r="C5956" i="3"/>
  <c r="B5956" i="3"/>
  <c r="D5970" i="3"/>
  <c r="D5974" i="3"/>
  <c r="D5981" i="3"/>
  <c r="C5988" i="3"/>
  <c r="B5988" i="3"/>
  <c r="D6002" i="3"/>
  <c r="D6006" i="3"/>
  <c r="D6013" i="3"/>
  <c r="C6020" i="3"/>
  <c r="B6020" i="3"/>
  <c r="D6034" i="3"/>
  <c r="D6038" i="3"/>
  <c r="D6045" i="3"/>
  <c r="C6052" i="3"/>
  <c r="B6052" i="3"/>
  <c r="C6087" i="3"/>
  <c r="D6087" i="3" s="1"/>
  <c r="C6109" i="3"/>
  <c r="B6109" i="3"/>
  <c r="C6125" i="3"/>
  <c r="B6125" i="3"/>
  <c r="D6133" i="3"/>
  <c r="C6173" i="3"/>
  <c r="B6173" i="3"/>
  <c r="C6189" i="3"/>
  <c r="B6189" i="3"/>
  <c r="D6197" i="3"/>
  <c r="C6237" i="3"/>
  <c r="B6237" i="3"/>
  <c r="C6253" i="3"/>
  <c r="B6253" i="3"/>
  <c r="D6261" i="3"/>
  <c r="D6283" i="3"/>
  <c r="C6288" i="3"/>
  <c r="B6288" i="3"/>
  <c r="B6293" i="3"/>
  <c r="C6293" i="3"/>
  <c r="C6309" i="3"/>
  <c r="D6309" i="3" s="1"/>
  <c r="C6356" i="3"/>
  <c r="B6356" i="3"/>
  <c r="C6362" i="3"/>
  <c r="B6362" i="3"/>
  <c r="C6378" i="3"/>
  <c r="B6378" i="3"/>
  <c r="C6382" i="3"/>
  <c r="B6382" i="3"/>
  <c r="C6387" i="3"/>
  <c r="D6387" i="3" s="1"/>
  <c r="C6394" i="3"/>
  <c r="B6394" i="3"/>
  <c r="C6399" i="3"/>
  <c r="D6399" i="3" s="1"/>
  <c r="B6425" i="3"/>
  <c r="C6425" i="3"/>
  <c r="C6441" i="3"/>
  <c r="D6441" i="3" s="1"/>
  <c r="D6451" i="3"/>
  <c r="D6463" i="3"/>
  <c r="B6473" i="3"/>
  <c r="C6473" i="3"/>
  <c r="D6483" i="3"/>
  <c r="C6494" i="3"/>
  <c r="B6494" i="3"/>
  <c r="C6499" i="3"/>
  <c r="B6499" i="3"/>
  <c r="D6505" i="3"/>
  <c r="C6514" i="3"/>
  <c r="B6514" i="3"/>
  <c r="C6520" i="3"/>
  <c r="B6520" i="3"/>
  <c r="C6526" i="3"/>
  <c r="B6526" i="3"/>
  <c r="C6536" i="3"/>
  <c r="B6536" i="3"/>
  <c r="C6552" i="3"/>
  <c r="B6552" i="3"/>
  <c r="C6557" i="3"/>
  <c r="D6557" i="3" s="1"/>
  <c r="B6583" i="3"/>
  <c r="C6583" i="3"/>
  <c r="C6599" i="3"/>
  <c r="D6599" i="3" s="1"/>
  <c r="D6621" i="3"/>
  <c r="C6625" i="3"/>
  <c r="D6625" i="3" s="1"/>
  <c r="B6631" i="3"/>
  <c r="C6631" i="3"/>
  <c r="C6646" i="3"/>
  <c r="B6646" i="3"/>
  <c r="D6663" i="3"/>
  <c r="C6668" i="3"/>
  <c r="B6668" i="3"/>
  <c r="C6684" i="3"/>
  <c r="B6684" i="3"/>
  <c r="D6689" i="3"/>
  <c r="C6716" i="3"/>
  <c r="B6716" i="3"/>
  <c r="B6779" i="3"/>
  <c r="D6779" i="3" s="1"/>
  <c r="B6789" i="3"/>
  <c r="C6789" i="3"/>
  <c r="D6795" i="3"/>
  <c r="C6800" i="3"/>
  <c r="B6800" i="3"/>
  <c r="B6805" i="3"/>
  <c r="C6805" i="3"/>
  <c r="C6821" i="3"/>
  <c r="D6821" i="3" s="1"/>
  <c r="C6868" i="3"/>
  <c r="B6868" i="3"/>
  <c r="C6874" i="3"/>
  <c r="B6874" i="3"/>
  <c r="C6890" i="3"/>
  <c r="B6890" i="3"/>
  <c r="C6894" i="3"/>
  <c r="B6894" i="3"/>
  <c r="C6899" i="3"/>
  <c r="D6899" i="3" s="1"/>
  <c r="C6906" i="3"/>
  <c r="B6906" i="3"/>
  <c r="C6911" i="3"/>
  <c r="D6911" i="3" s="1"/>
  <c r="B6937" i="3"/>
  <c r="C6937" i="3"/>
  <c r="C6960" i="3"/>
  <c r="B6960" i="3"/>
  <c r="B7057" i="3"/>
  <c r="C7057" i="3"/>
  <c r="D7069" i="3"/>
  <c r="B7185" i="3"/>
  <c r="C7185" i="3"/>
  <c r="D7197" i="3"/>
  <c r="B7313" i="3"/>
  <c r="C7313" i="3"/>
  <c r="C7663" i="3"/>
  <c r="B7663" i="3"/>
  <c r="D7663" i="3" s="1"/>
  <c r="C7691" i="3"/>
  <c r="B7691" i="3"/>
  <c r="C7701" i="3"/>
  <c r="B7701" i="3"/>
  <c r="C7743" i="3"/>
  <c r="B7743" i="3"/>
  <c r="C7960" i="3"/>
  <c r="B7960" i="3"/>
  <c r="D7960" i="3" s="1"/>
  <c r="C7982" i="3"/>
  <c r="B7982" i="3"/>
  <c r="C8120" i="3"/>
  <c r="B8120" i="3"/>
  <c r="C6991" i="3"/>
  <c r="B6991" i="3"/>
  <c r="C7023" i="3"/>
  <c r="B7023" i="3"/>
  <c r="D7023" i="3" s="1"/>
  <c r="C7055" i="3"/>
  <c r="B7055" i="3"/>
  <c r="C7087" i="3"/>
  <c r="B7087" i="3"/>
  <c r="C7119" i="3"/>
  <c r="B7119" i="3"/>
  <c r="C7151" i="3"/>
  <c r="B7151" i="3"/>
  <c r="D7151" i="3" s="1"/>
  <c r="C7183" i="3"/>
  <c r="B7183" i="3"/>
  <c r="C7215" i="3"/>
  <c r="B7215" i="3"/>
  <c r="C7247" i="3"/>
  <c r="B7247" i="3"/>
  <c r="C7279" i="3"/>
  <c r="B7279" i="3"/>
  <c r="D7279" i="3" s="1"/>
  <c r="C7311" i="3"/>
  <c r="B7311" i="3"/>
  <c r="C7329" i="3"/>
  <c r="D7329" i="3" s="1"/>
  <c r="C7343" i="3"/>
  <c r="B7343" i="3"/>
  <c r="C7361" i="3"/>
  <c r="D7361" i="3" s="1"/>
  <c r="C7375" i="3"/>
  <c r="B7375" i="3"/>
  <c r="D7375" i="3" s="1"/>
  <c r="C7393" i="3"/>
  <c r="D7393" i="3" s="1"/>
  <c r="C7407" i="3"/>
  <c r="B7407" i="3"/>
  <c r="C7425" i="3"/>
  <c r="D7425" i="3" s="1"/>
  <c r="C7439" i="3"/>
  <c r="B7439" i="3"/>
  <c r="C7457" i="3"/>
  <c r="D7457" i="3" s="1"/>
  <c r="C7471" i="3"/>
  <c r="B7471" i="3"/>
  <c r="C7489" i="3"/>
  <c r="D7489" i="3" s="1"/>
  <c r="C7503" i="3"/>
  <c r="B7503" i="3"/>
  <c r="C7521" i="3"/>
  <c r="D7521" i="3" s="1"/>
  <c r="B7539" i="3"/>
  <c r="D7539" i="3" s="1"/>
  <c r="C7553" i="3"/>
  <c r="B7553" i="3"/>
  <c r="D7553" i="3" s="1"/>
  <c r="C7585" i="3"/>
  <c r="B7585" i="3"/>
  <c r="C7617" i="3"/>
  <c r="B7617" i="3"/>
  <c r="C7659" i="3"/>
  <c r="B7659" i="3"/>
  <c r="C7669" i="3"/>
  <c r="B7669" i="3"/>
  <c r="D7669" i="3" s="1"/>
  <c r="C7753" i="3"/>
  <c r="B7753" i="3"/>
  <c r="B8110" i="3"/>
  <c r="D8110" i="3" s="1"/>
  <c r="D7339" i="3"/>
  <c r="D7371" i="3"/>
  <c r="D7403" i="3"/>
  <c r="D7435" i="3"/>
  <c r="D7467" i="3"/>
  <c r="D7499" i="3"/>
  <c r="C7549" i="3"/>
  <c r="B7549" i="3"/>
  <c r="C7581" i="3"/>
  <c r="B7581" i="3"/>
  <c r="C7613" i="3"/>
  <c r="B7613" i="3"/>
  <c r="C7649" i="3"/>
  <c r="B7649" i="3"/>
  <c r="C7735" i="3"/>
  <c r="B7735" i="3"/>
  <c r="C7948" i="3"/>
  <c r="D7948" i="3" s="1"/>
  <c r="B8080" i="3"/>
  <c r="D8080" i="3" s="1"/>
  <c r="C6084" i="3"/>
  <c r="B6084" i="3"/>
  <c r="C6164" i="3"/>
  <c r="B6164" i="3"/>
  <c r="C6228" i="3"/>
  <c r="B6228" i="3"/>
  <c r="D6289" i="3"/>
  <c r="C6306" i="3"/>
  <c r="B6306" i="3"/>
  <c r="C6310" i="3"/>
  <c r="B6310" i="3"/>
  <c r="D6319" i="3"/>
  <c r="C6336" i="3"/>
  <c r="B6336" i="3"/>
  <c r="C6340" i="3"/>
  <c r="B6340" i="3"/>
  <c r="D6353" i="3"/>
  <c r="C6370" i="3"/>
  <c r="B6370" i="3"/>
  <c r="C6374" i="3"/>
  <c r="B6374" i="3"/>
  <c r="D6383" i="3"/>
  <c r="C6400" i="3"/>
  <c r="B6400" i="3"/>
  <c r="C6404" i="3"/>
  <c r="B6404" i="3"/>
  <c r="D6417" i="3"/>
  <c r="C6434" i="3"/>
  <c r="B6434" i="3"/>
  <c r="C6438" i="3"/>
  <c r="B6438" i="3"/>
  <c r="D6447" i="3"/>
  <c r="C6464" i="3"/>
  <c r="B6464" i="3"/>
  <c r="C6468" i="3"/>
  <c r="B6468" i="3"/>
  <c r="D6481" i="3"/>
  <c r="C6498" i="3"/>
  <c r="B6498" i="3"/>
  <c r="C6502" i="3"/>
  <c r="B6502" i="3"/>
  <c r="D6511" i="3"/>
  <c r="C6528" i="3"/>
  <c r="B6528" i="3"/>
  <c r="C6532" i="3"/>
  <c r="B6532" i="3"/>
  <c r="D6545" i="3"/>
  <c r="C6562" i="3"/>
  <c r="B6562" i="3"/>
  <c r="C6566" i="3"/>
  <c r="B6566" i="3"/>
  <c r="D6575" i="3"/>
  <c r="C6592" i="3"/>
  <c r="B6592" i="3"/>
  <c r="C6596" i="3"/>
  <c r="B6596" i="3"/>
  <c r="D6609" i="3"/>
  <c r="C6626" i="3"/>
  <c r="B6626" i="3"/>
  <c r="C6630" i="3"/>
  <c r="B6630" i="3"/>
  <c r="D6639" i="3"/>
  <c r="C6656" i="3"/>
  <c r="B6656" i="3"/>
  <c r="C6660" i="3"/>
  <c r="B6660" i="3"/>
  <c r="D6673" i="3"/>
  <c r="C6690" i="3"/>
  <c r="B6690" i="3"/>
  <c r="C6694" i="3"/>
  <c r="B6694" i="3"/>
  <c r="D6703" i="3"/>
  <c r="C6720" i="3"/>
  <c r="B6720" i="3"/>
  <c r="C6724" i="3"/>
  <c r="B6724" i="3"/>
  <c r="D6737" i="3"/>
  <c r="C6754" i="3"/>
  <c r="B6754" i="3"/>
  <c r="C6758" i="3"/>
  <c r="B6758" i="3"/>
  <c r="D6767" i="3"/>
  <c r="C6784" i="3"/>
  <c r="B6784" i="3"/>
  <c r="C6788" i="3"/>
  <c r="B6788" i="3"/>
  <c r="D6801" i="3"/>
  <c r="C6818" i="3"/>
  <c r="B6818" i="3"/>
  <c r="C6822" i="3"/>
  <c r="B6822" i="3"/>
  <c r="D6831" i="3"/>
  <c r="C6848" i="3"/>
  <c r="B6848" i="3"/>
  <c r="C6852" i="3"/>
  <c r="B6852" i="3"/>
  <c r="D6865" i="3"/>
  <c r="C6882" i="3"/>
  <c r="B6882" i="3"/>
  <c r="C6886" i="3"/>
  <c r="B6886" i="3"/>
  <c r="D6895" i="3"/>
  <c r="C6912" i="3"/>
  <c r="B6912" i="3"/>
  <c r="C6916" i="3"/>
  <c r="B6916" i="3"/>
  <c r="D6929" i="3"/>
  <c r="C6951" i="3"/>
  <c r="B6951" i="3"/>
  <c r="C6983" i="3"/>
  <c r="B6983" i="3"/>
  <c r="C7015" i="3"/>
  <c r="B7015" i="3"/>
  <c r="C7047" i="3"/>
  <c r="B7047" i="3"/>
  <c r="C7079" i="3"/>
  <c r="B7079" i="3"/>
  <c r="C7111" i="3"/>
  <c r="B7111" i="3"/>
  <c r="C7143" i="3"/>
  <c r="B7143" i="3"/>
  <c r="C7175" i="3"/>
  <c r="B7175" i="3"/>
  <c r="C7207" i="3"/>
  <c r="B7207" i="3"/>
  <c r="C7239" i="3"/>
  <c r="B7239" i="3"/>
  <c r="C7271" i="3"/>
  <c r="B7271" i="3"/>
  <c r="C7303" i="3"/>
  <c r="B7303" i="3"/>
  <c r="C7335" i="3"/>
  <c r="B7335" i="3"/>
  <c r="C7353" i="3"/>
  <c r="D7353" i="3" s="1"/>
  <c r="C7367" i="3"/>
  <c r="B7367" i="3"/>
  <c r="C7385" i="3"/>
  <c r="D7385" i="3" s="1"/>
  <c r="C7399" i="3"/>
  <c r="B7399" i="3"/>
  <c r="C7417" i="3"/>
  <c r="D7417" i="3" s="1"/>
  <c r="C7431" i="3"/>
  <c r="B7431" i="3"/>
  <c r="C7449" i="3"/>
  <c r="D7449" i="3" s="1"/>
  <c r="C7463" i="3"/>
  <c r="B7463" i="3"/>
  <c r="C7481" i="3"/>
  <c r="D7481" i="3" s="1"/>
  <c r="C7495" i="3"/>
  <c r="B7495" i="3"/>
  <c r="C7513" i="3"/>
  <c r="D7513" i="3" s="1"/>
  <c r="B7545" i="3"/>
  <c r="D7545" i="3" s="1"/>
  <c r="B7577" i="3"/>
  <c r="D7577" i="3" s="1"/>
  <c r="B7609" i="3"/>
  <c r="D7609" i="3" s="1"/>
  <c r="B7641" i="3"/>
  <c r="D7641" i="3" s="1"/>
  <c r="B7703" i="3"/>
  <c r="D7703" i="3" s="1"/>
  <c r="B7707" i="3"/>
  <c r="D7707" i="3" s="1"/>
  <c r="C7721" i="3"/>
  <c r="B7721" i="3"/>
  <c r="C7952" i="3"/>
  <c r="B7952" i="3"/>
  <c r="C8216" i="3"/>
  <c r="B8216" i="3"/>
  <c r="D8216" i="3" s="1"/>
  <c r="C8222" i="3"/>
  <c r="B8222" i="3"/>
  <c r="C6068" i="3"/>
  <c r="B6068" i="3"/>
  <c r="C6116" i="3"/>
  <c r="B6116" i="3"/>
  <c r="C6180" i="3"/>
  <c r="B6180" i="3"/>
  <c r="D6180" i="3" s="1"/>
  <c r="C6244" i="3"/>
  <c r="B6244" i="3"/>
  <c r="C6290" i="3"/>
  <c r="B6290" i="3"/>
  <c r="C6294" i="3"/>
  <c r="B6294" i="3"/>
  <c r="D6303" i="3"/>
  <c r="C6320" i="3"/>
  <c r="B6320" i="3"/>
  <c r="C6324" i="3"/>
  <c r="B6324" i="3"/>
  <c r="D6337" i="3"/>
  <c r="C6354" i="3"/>
  <c r="B6354" i="3"/>
  <c r="C6358" i="3"/>
  <c r="B6358" i="3"/>
  <c r="D6358" i="3" s="1"/>
  <c r="D6367" i="3"/>
  <c r="C6384" i="3"/>
  <c r="B6384" i="3"/>
  <c r="C6388" i="3"/>
  <c r="B6388" i="3"/>
  <c r="D6401" i="3"/>
  <c r="C6418" i="3"/>
  <c r="B6418" i="3"/>
  <c r="D6418" i="3" s="1"/>
  <c r="C6422" i="3"/>
  <c r="B6422" i="3"/>
  <c r="D6431" i="3"/>
  <c r="C6448" i="3"/>
  <c r="B6448" i="3"/>
  <c r="C6452" i="3"/>
  <c r="B6452" i="3"/>
  <c r="D6465" i="3"/>
  <c r="C6482" i="3"/>
  <c r="B6482" i="3"/>
  <c r="C6486" i="3"/>
  <c r="B6486" i="3"/>
  <c r="D6495" i="3"/>
  <c r="C6512" i="3"/>
  <c r="B6512" i="3"/>
  <c r="C6516" i="3"/>
  <c r="B6516" i="3"/>
  <c r="D6529" i="3"/>
  <c r="C6546" i="3"/>
  <c r="B6546" i="3"/>
  <c r="C6550" i="3"/>
  <c r="B6550" i="3"/>
  <c r="D6559" i="3"/>
  <c r="C6576" i="3"/>
  <c r="B6576" i="3"/>
  <c r="C6580" i="3"/>
  <c r="B6580" i="3"/>
  <c r="D6593" i="3"/>
  <c r="C6610" i="3"/>
  <c r="B6610" i="3"/>
  <c r="C6614" i="3"/>
  <c r="B6614" i="3"/>
  <c r="D6614" i="3" s="1"/>
  <c r="D6623" i="3"/>
  <c r="C6640" i="3"/>
  <c r="B6640" i="3"/>
  <c r="C6644" i="3"/>
  <c r="B6644" i="3"/>
  <c r="D6657" i="3"/>
  <c r="C6674" i="3"/>
  <c r="B6674" i="3"/>
  <c r="D6674" i="3" s="1"/>
  <c r="C6678" i="3"/>
  <c r="B6678" i="3"/>
  <c r="D6687" i="3"/>
  <c r="C6704" i="3"/>
  <c r="B6704" i="3"/>
  <c r="C6708" i="3"/>
  <c r="B6708" i="3"/>
  <c r="D6721" i="3"/>
  <c r="C6738" i="3"/>
  <c r="B6738" i="3"/>
  <c r="C6742" i="3"/>
  <c r="B6742" i="3"/>
  <c r="D6751" i="3"/>
  <c r="C6768" i="3"/>
  <c r="B6768" i="3"/>
  <c r="C6772" i="3"/>
  <c r="B6772" i="3"/>
  <c r="D6785" i="3"/>
  <c r="C6802" i="3"/>
  <c r="B6802" i="3"/>
  <c r="C6806" i="3"/>
  <c r="B6806" i="3"/>
  <c r="D6815" i="3"/>
  <c r="C6832" i="3"/>
  <c r="B6832" i="3"/>
  <c r="C6836" i="3"/>
  <c r="B6836" i="3"/>
  <c r="D6849" i="3"/>
  <c r="C6866" i="3"/>
  <c r="B6866" i="3"/>
  <c r="C6870" i="3"/>
  <c r="B6870" i="3"/>
  <c r="D6870" i="3" s="1"/>
  <c r="D6879" i="3"/>
  <c r="C6896" i="3"/>
  <c r="B6896" i="3"/>
  <c r="C6900" i="3"/>
  <c r="B6900" i="3"/>
  <c r="D6913" i="3"/>
  <c r="C6930" i="3"/>
  <c r="B6930" i="3"/>
  <c r="D6930" i="3" s="1"/>
  <c r="C6934" i="3"/>
  <c r="B6934" i="3"/>
  <c r="C6943" i="3"/>
  <c r="B6943" i="3"/>
  <c r="C6975" i="3"/>
  <c r="B6975" i="3"/>
  <c r="C7007" i="3"/>
  <c r="B7007" i="3"/>
  <c r="D7007" i="3" s="1"/>
  <c r="C7039" i="3"/>
  <c r="B7039" i="3"/>
  <c r="C7071" i="3"/>
  <c r="B7071" i="3"/>
  <c r="C7103" i="3"/>
  <c r="B7103" i="3"/>
  <c r="C7135" i="3"/>
  <c r="B7135" i="3"/>
  <c r="D7135" i="3" s="1"/>
  <c r="C7167" i="3"/>
  <c r="B7167" i="3"/>
  <c r="C7199" i="3"/>
  <c r="B7199" i="3"/>
  <c r="C7231" i="3"/>
  <c r="B7231" i="3"/>
  <c r="C7263" i="3"/>
  <c r="B7263" i="3"/>
  <c r="D7263" i="3" s="1"/>
  <c r="C7295" i="3"/>
  <c r="B7295" i="3"/>
  <c r="C7327" i="3"/>
  <c r="B7327" i="3"/>
  <c r="C7359" i="3"/>
  <c r="B7359" i="3"/>
  <c r="C7377" i="3"/>
  <c r="D7377" i="3" s="1"/>
  <c r="C7391" i="3"/>
  <c r="B7391" i="3"/>
  <c r="C7409" i="3"/>
  <c r="D7409" i="3" s="1"/>
  <c r="C7423" i="3"/>
  <c r="B7423" i="3"/>
  <c r="C7441" i="3"/>
  <c r="D7441" i="3" s="1"/>
  <c r="C7455" i="3"/>
  <c r="B7455" i="3"/>
  <c r="C7473" i="3"/>
  <c r="D7473" i="3" s="1"/>
  <c r="C7487" i="3"/>
  <c r="B7487" i="3"/>
  <c r="C7505" i="3"/>
  <c r="D7505" i="3" s="1"/>
  <c r="C7519" i="3"/>
  <c r="B7519" i="3"/>
  <c r="C7537" i="3"/>
  <c r="B7537" i="3"/>
  <c r="B7555" i="3"/>
  <c r="D7555" i="3" s="1"/>
  <c r="C7569" i="3"/>
  <c r="B7569" i="3"/>
  <c r="B7587" i="3"/>
  <c r="D7587" i="3" s="1"/>
  <c r="C7601" i="3"/>
  <c r="B7601" i="3"/>
  <c r="B7619" i="3"/>
  <c r="D7619" i="3" s="1"/>
  <c r="C7633" i="3"/>
  <c r="B7633" i="3"/>
  <c r="D7633" i="3" s="1"/>
  <c r="C7651" i="3"/>
  <c r="B7651" i="3"/>
  <c r="B7679" i="3"/>
  <c r="D7679" i="3" s="1"/>
  <c r="C7699" i="3"/>
  <c r="B7699" i="3"/>
  <c r="C7731" i="3"/>
  <c r="B7731" i="3"/>
  <c r="B8012" i="3"/>
  <c r="C8012" i="3"/>
  <c r="C8046" i="3"/>
  <c r="B8046" i="3"/>
  <c r="B8188" i="3"/>
  <c r="C8188" i="3"/>
  <c r="D5959" i="3"/>
  <c r="D5967" i="3"/>
  <c r="D5975" i="3"/>
  <c r="D5983" i="3"/>
  <c r="D5991" i="3"/>
  <c r="D5999" i="3"/>
  <c r="D6007" i="3"/>
  <c r="D6015" i="3"/>
  <c r="D6023" i="3"/>
  <c r="D6031" i="3"/>
  <c r="D6039" i="3"/>
  <c r="D6047" i="3"/>
  <c r="D6055" i="3"/>
  <c r="D6063" i="3"/>
  <c r="C6144" i="3"/>
  <c r="B6144" i="3"/>
  <c r="C6156" i="3"/>
  <c r="B6156" i="3"/>
  <c r="D6159" i="3"/>
  <c r="C6208" i="3"/>
  <c r="B6208" i="3"/>
  <c r="C6220" i="3"/>
  <c r="B6220" i="3"/>
  <c r="D6223" i="3"/>
  <c r="C6272" i="3"/>
  <c r="B6272" i="3"/>
  <c r="C6282" i="3"/>
  <c r="B6282" i="3"/>
  <c r="C6286" i="3"/>
  <c r="B6286" i="3"/>
  <c r="D6299" i="3"/>
  <c r="C6312" i="3"/>
  <c r="B6312" i="3"/>
  <c r="C6316" i="3"/>
  <c r="B6316" i="3"/>
  <c r="D6316" i="3" s="1"/>
  <c r="C6346" i="3"/>
  <c r="B6346" i="3"/>
  <c r="C6350" i="3"/>
  <c r="B6350" i="3"/>
  <c r="D6363" i="3"/>
  <c r="C6376" i="3"/>
  <c r="B6376" i="3"/>
  <c r="C6380" i="3"/>
  <c r="B6380" i="3"/>
  <c r="C6410" i="3"/>
  <c r="B6410" i="3"/>
  <c r="C6414" i="3"/>
  <c r="B6414" i="3"/>
  <c r="D6427" i="3"/>
  <c r="C6440" i="3"/>
  <c r="B6440" i="3"/>
  <c r="D6440" i="3" s="1"/>
  <c r="C6444" i="3"/>
  <c r="B6444" i="3"/>
  <c r="C6474" i="3"/>
  <c r="B6474" i="3"/>
  <c r="C6478" i="3"/>
  <c r="B6478" i="3"/>
  <c r="D6491" i="3"/>
  <c r="C6504" i="3"/>
  <c r="B6504" i="3"/>
  <c r="C6508" i="3"/>
  <c r="B6508" i="3"/>
  <c r="C6538" i="3"/>
  <c r="B6538" i="3"/>
  <c r="C6542" i="3"/>
  <c r="B6542" i="3"/>
  <c r="D6555" i="3"/>
  <c r="C6568" i="3"/>
  <c r="B6568" i="3"/>
  <c r="C6572" i="3"/>
  <c r="B6572" i="3"/>
  <c r="C6602" i="3"/>
  <c r="B6602" i="3"/>
  <c r="C6606" i="3"/>
  <c r="B6606" i="3"/>
  <c r="D6619" i="3"/>
  <c r="C6632" i="3"/>
  <c r="B6632" i="3"/>
  <c r="C6636" i="3"/>
  <c r="B6636" i="3"/>
  <c r="C6666" i="3"/>
  <c r="B6666" i="3"/>
  <c r="C6670" i="3"/>
  <c r="B6670" i="3"/>
  <c r="D6683" i="3"/>
  <c r="C6696" i="3"/>
  <c r="B6696" i="3"/>
  <c r="C6700" i="3"/>
  <c r="B6700" i="3"/>
  <c r="C6730" i="3"/>
  <c r="B6730" i="3"/>
  <c r="C6734" i="3"/>
  <c r="B6734" i="3"/>
  <c r="D6747" i="3"/>
  <c r="C6760" i="3"/>
  <c r="B6760" i="3"/>
  <c r="C6764" i="3"/>
  <c r="B6764" i="3"/>
  <c r="C6794" i="3"/>
  <c r="B6794" i="3"/>
  <c r="C6798" i="3"/>
  <c r="B6798" i="3"/>
  <c r="D6811" i="3"/>
  <c r="C6824" i="3"/>
  <c r="B6824" i="3"/>
  <c r="C6828" i="3"/>
  <c r="B6828" i="3"/>
  <c r="C6858" i="3"/>
  <c r="B6858" i="3"/>
  <c r="C6862" i="3"/>
  <c r="B6862" i="3"/>
  <c r="D6875" i="3"/>
  <c r="C6888" i="3"/>
  <c r="B6888" i="3"/>
  <c r="C6892" i="3"/>
  <c r="B6892" i="3"/>
  <c r="C6922" i="3"/>
  <c r="B6922" i="3"/>
  <c r="C6926" i="3"/>
  <c r="B6926" i="3"/>
  <c r="D6939" i="3"/>
  <c r="C6944" i="3"/>
  <c r="B6944" i="3"/>
  <c r="D6944" i="3" s="1"/>
  <c r="C6948" i="3"/>
  <c r="B6948" i="3"/>
  <c r="C6966" i="3"/>
  <c r="B6966" i="3"/>
  <c r="D6971" i="3"/>
  <c r="C6976" i="3"/>
  <c r="B6976" i="3"/>
  <c r="C6980" i="3"/>
  <c r="B6980" i="3"/>
  <c r="D6980" i="3" s="1"/>
  <c r="C6998" i="3"/>
  <c r="B6998" i="3"/>
  <c r="D7003" i="3"/>
  <c r="D7035" i="3"/>
  <c r="D7067" i="3"/>
  <c r="D7099" i="3"/>
  <c r="D7131" i="3"/>
  <c r="D7163" i="3"/>
  <c r="D7195" i="3"/>
  <c r="D7227" i="3"/>
  <c r="D7259" i="3"/>
  <c r="D7291" i="3"/>
  <c r="D7323" i="3"/>
  <c r="B7355" i="3"/>
  <c r="D7355" i="3" s="1"/>
  <c r="B7387" i="3"/>
  <c r="D7387" i="3" s="1"/>
  <c r="B7419" i="3"/>
  <c r="D7419" i="3" s="1"/>
  <c r="B7451" i="3"/>
  <c r="D7451" i="3" s="1"/>
  <c r="B7483" i="3"/>
  <c r="D7483" i="3" s="1"/>
  <c r="B7515" i="3"/>
  <c r="D7515" i="3" s="1"/>
  <c r="C7533" i="3"/>
  <c r="B7533" i="3"/>
  <c r="D7533" i="3" s="1"/>
  <c r="C7565" i="3"/>
  <c r="B7565" i="3"/>
  <c r="C7597" i="3"/>
  <c r="B7597" i="3"/>
  <c r="C7629" i="3"/>
  <c r="B7629" i="3"/>
  <c r="B7689" i="3"/>
  <c r="D7689" i="3" s="1"/>
  <c r="B7713" i="3"/>
  <c r="D7713" i="3" s="1"/>
  <c r="B7717" i="3"/>
  <c r="D7717" i="3" s="1"/>
  <c r="B7727" i="3"/>
  <c r="D7727" i="3" s="1"/>
  <c r="B6077" i="3"/>
  <c r="D6077" i="3" s="1"/>
  <c r="B6080" i="3"/>
  <c r="D6080" i="3" s="1"/>
  <c r="C6099" i="3"/>
  <c r="D6099" i="3" s="1"/>
  <c r="B6102" i="3"/>
  <c r="D6102" i="3" s="1"/>
  <c r="B6120" i="3"/>
  <c r="D6120" i="3" s="1"/>
  <c r="C6132" i="3"/>
  <c r="B6132" i="3"/>
  <c r="C6135" i="3"/>
  <c r="D6135" i="3" s="1"/>
  <c r="B6141" i="3"/>
  <c r="D6141" i="3" s="1"/>
  <c r="C6147" i="3"/>
  <c r="D6147" i="3" s="1"/>
  <c r="B6150" i="3"/>
  <c r="D6150" i="3" s="1"/>
  <c r="C6171" i="3"/>
  <c r="D6171" i="3" s="1"/>
  <c r="B6184" i="3"/>
  <c r="D6184" i="3" s="1"/>
  <c r="C6196" i="3"/>
  <c r="B6196" i="3"/>
  <c r="C6199" i="3"/>
  <c r="D6199" i="3" s="1"/>
  <c r="B6205" i="3"/>
  <c r="D6205" i="3" s="1"/>
  <c r="C6211" i="3"/>
  <c r="D6211" i="3" s="1"/>
  <c r="B6214" i="3"/>
  <c r="D6214" i="3" s="1"/>
  <c r="C6235" i="3"/>
  <c r="D6235" i="3" s="1"/>
  <c r="B6248" i="3"/>
  <c r="D6248" i="3" s="1"/>
  <c r="C6260" i="3"/>
  <c r="B6260" i="3"/>
  <c r="C6263" i="3"/>
  <c r="D6263" i="3" s="1"/>
  <c r="B6269" i="3"/>
  <c r="D6269" i="3" s="1"/>
  <c r="C6275" i="3"/>
  <c r="D6275" i="3" s="1"/>
  <c r="B6278" i="3"/>
  <c r="D6278" i="3" s="1"/>
  <c r="D6287" i="3"/>
  <c r="C6295" i="3"/>
  <c r="D6295" i="3" s="1"/>
  <c r="C6304" i="3"/>
  <c r="B6304" i="3"/>
  <c r="C6308" i="3"/>
  <c r="B6308" i="3"/>
  <c r="D6321" i="3"/>
  <c r="C6325" i="3"/>
  <c r="D6325" i="3" s="1"/>
  <c r="C6329" i="3"/>
  <c r="D6329" i="3" s="1"/>
  <c r="C6338" i="3"/>
  <c r="B6338" i="3"/>
  <c r="D6338" i="3" s="1"/>
  <c r="C6342" i="3"/>
  <c r="B6342" i="3"/>
  <c r="D6351" i="3"/>
  <c r="C6359" i="3"/>
  <c r="D6359" i="3" s="1"/>
  <c r="C6368" i="3"/>
  <c r="B6368" i="3"/>
  <c r="C6372" i="3"/>
  <c r="B6372" i="3"/>
  <c r="D6372" i="3" s="1"/>
  <c r="D6385" i="3"/>
  <c r="C6389" i="3"/>
  <c r="D6389" i="3" s="1"/>
  <c r="C6393" i="3"/>
  <c r="D6393" i="3" s="1"/>
  <c r="C6402" i="3"/>
  <c r="B6402" i="3"/>
  <c r="C6406" i="3"/>
  <c r="B6406" i="3"/>
  <c r="D6406" i="3" s="1"/>
  <c r="D6415" i="3"/>
  <c r="C6423" i="3"/>
  <c r="D6423" i="3" s="1"/>
  <c r="C6432" i="3"/>
  <c r="B6432" i="3"/>
  <c r="C6436" i="3"/>
  <c r="B6436" i="3"/>
  <c r="D6449" i="3"/>
  <c r="C6453" i="3"/>
  <c r="D6453" i="3" s="1"/>
  <c r="C6457" i="3"/>
  <c r="D6457" i="3" s="1"/>
  <c r="C6466" i="3"/>
  <c r="B6466" i="3"/>
  <c r="C6470" i="3"/>
  <c r="B6470" i="3"/>
  <c r="D6479" i="3"/>
  <c r="C6487" i="3"/>
  <c r="D6487" i="3" s="1"/>
  <c r="C6496" i="3"/>
  <c r="B6496" i="3"/>
  <c r="D6496" i="3" s="1"/>
  <c r="C6500" i="3"/>
  <c r="B6500" i="3"/>
  <c r="D6513" i="3"/>
  <c r="C6517" i="3"/>
  <c r="D6517" i="3" s="1"/>
  <c r="C6521" i="3"/>
  <c r="D6521" i="3" s="1"/>
  <c r="C6530" i="3"/>
  <c r="B6530" i="3"/>
  <c r="D6530" i="3" s="1"/>
  <c r="C6534" i="3"/>
  <c r="B6534" i="3"/>
  <c r="D6543" i="3"/>
  <c r="C6551" i="3"/>
  <c r="D6551" i="3" s="1"/>
  <c r="C6560" i="3"/>
  <c r="B6560" i="3"/>
  <c r="C6564" i="3"/>
  <c r="B6564" i="3"/>
  <c r="D6564" i="3" s="1"/>
  <c r="D6577" i="3"/>
  <c r="C6581" i="3"/>
  <c r="D6581" i="3" s="1"/>
  <c r="C6585" i="3"/>
  <c r="D6585" i="3" s="1"/>
  <c r="C6594" i="3"/>
  <c r="B6594" i="3"/>
  <c r="C6598" i="3"/>
  <c r="B6598" i="3"/>
  <c r="D6607" i="3"/>
  <c r="C6615" i="3"/>
  <c r="D6615" i="3" s="1"/>
  <c r="C6624" i="3"/>
  <c r="B6624" i="3"/>
  <c r="C6628" i="3"/>
  <c r="B6628" i="3"/>
  <c r="D6641" i="3"/>
  <c r="C6645" i="3"/>
  <c r="D6645" i="3" s="1"/>
  <c r="C6649" i="3"/>
  <c r="D6649" i="3" s="1"/>
  <c r="C6658" i="3"/>
  <c r="B6658" i="3"/>
  <c r="C6662" i="3"/>
  <c r="B6662" i="3"/>
  <c r="D6671" i="3"/>
  <c r="C6679" i="3"/>
  <c r="D6679" i="3" s="1"/>
  <c r="C6688" i="3"/>
  <c r="B6688" i="3"/>
  <c r="D6688" i="3" s="1"/>
  <c r="C6692" i="3"/>
  <c r="B6692" i="3"/>
  <c r="D6705" i="3"/>
  <c r="C6709" i="3"/>
  <c r="D6709" i="3" s="1"/>
  <c r="C6713" i="3"/>
  <c r="D6713" i="3" s="1"/>
  <c r="C6722" i="3"/>
  <c r="B6722" i="3"/>
  <c r="C6726" i="3"/>
  <c r="B6726" i="3"/>
  <c r="D6726" i="3" s="1"/>
  <c r="D6735" i="3"/>
  <c r="C6743" i="3"/>
  <c r="D6743" i="3" s="1"/>
  <c r="C6752" i="3"/>
  <c r="B6752" i="3"/>
  <c r="C6756" i="3"/>
  <c r="B6756" i="3"/>
  <c r="D6769" i="3"/>
  <c r="C6773" i="3"/>
  <c r="D6773" i="3" s="1"/>
  <c r="C6777" i="3"/>
  <c r="D6777" i="3" s="1"/>
  <c r="C6786" i="3"/>
  <c r="B6786" i="3"/>
  <c r="C6790" i="3"/>
  <c r="B6790" i="3"/>
  <c r="D6799" i="3"/>
  <c r="C6807" i="3"/>
  <c r="D6807" i="3" s="1"/>
  <c r="C6816" i="3"/>
  <c r="B6816" i="3"/>
  <c r="C6820" i="3"/>
  <c r="B6820" i="3"/>
  <c r="D6833" i="3"/>
  <c r="C6837" i="3"/>
  <c r="D6837" i="3" s="1"/>
  <c r="C6841" i="3"/>
  <c r="D6841" i="3" s="1"/>
  <c r="C6850" i="3"/>
  <c r="B6850" i="3"/>
  <c r="D6850" i="3" s="1"/>
  <c r="C6854" i="3"/>
  <c r="B6854" i="3"/>
  <c r="D6863" i="3"/>
  <c r="C6871" i="3"/>
  <c r="D6871" i="3" s="1"/>
  <c r="C6880" i="3"/>
  <c r="B6880" i="3"/>
  <c r="C6884" i="3"/>
  <c r="B6884" i="3"/>
  <c r="D6884" i="3" s="1"/>
  <c r="D6897" i="3"/>
  <c r="C6901" i="3"/>
  <c r="D6901" i="3" s="1"/>
  <c r="C6905" i="3"/>
  <c r="D6905" i="3" s="1"/>
  <c r="C6914" i="3"/>
  <c r="B6914" i="3"/>
  <c r="C6918" i="3"/>
  <c r="B6918" i="3"/>
  <c r="D6918" i="3" s="1"/>
  <c r="D6927" i="3"/>
  <c r="C6935" i="3"/>
  <c r="D6935" i="3" s="1"/>
  <c r="C6953" i="3"/>
  <c r="D6953" i="3" s="1"/>
  <c r="C6967" i="3"/>
  <c r="B6967" i="3"/>
  <c r="C6985" i="3"/>
  <c r="D6985" i="3" s="1"/>
  <c r="C6999" i="3"/>
  <c r="B6999" i="3"/>
  <c r="D6999" i="3" s="1"/>
  <c r="C7017" i="3"/>
  <c r="D7017" i="3" s="1"/>
  <c r="C7031" i="3"/>
  <c r="B7031" i="3"/>
  <c r="C7049" i="3"/>
  <c r="D7049" i="3" s="1"/>
  <c r="C7063" i="3"/>
  <c r="B7063" i="3"/>
  <c r="C7081" i="3"/>
  <c r="D7081" i="3" s="1"/>
  <c r="C7095" i="3"/>
  <c r="B7095" i="3"/>
  <c r="D7095" i="3" s="1"/>
  <c r="C7113" i="3"/>
  <c r="D7113" i="3" s="1"/>
  <c r="C7127" i="3"/>
  <c r="B7127" i="3"/>
  <c r="C7145" i="3"/>
  <c r="D7145" i="3" s="1"/>
  <c r="C7159" i="3"/>
  <c r="B7159" i="3"/>
  <c r="C7177" i="3"/>
  <c r="D7177" i="3" s="1"/>
  <c r="C7191" i="3"/>
  <c r="B7191" i="3"/>
  <c r="C7209" i="3"/>
  <c r="D7209" i="3" s="1"/>
  <c r="C7223" i="3"/>
  <c r="B7223" i="3"/>
  <c r="C7241" i="3"/>
  <c r="D7241" i="3" s="1"/>
  <c r="C7255" i="3"/>
  <c r="B7255" i="3"/>
  <c r="D7255" i="3" s="1"/>
  <c r="C7273" i="3"/>
  <c r="D7273" i="3" s="1"/>
  <c r="C7287" i="3"/>
  <c r="B7287" i="3"/>
  <c r="C7305" i="3"/>
  <c r="D7305" i="3" s="1"/>
  <c r="C7319" i="3"/>
  <c r="B7319" i="3"/>
  <c r="C7337" i="3"/>
  <c r="D7337" i="3" s="1"/>
  <c r="C7351" i="3"/>
  <c r="B7351" i="3"/>
  <c r="D7351" i="3" s="1"/>
  <c r="C7369" i="3"/>
  <c r="D7369" i="3" s="1"/>
  <c r="C7383" i="3"/>
  <c r="B7383" i="3"/>
  <c r="C7401" i="3"/>
  <c r="D7401" i="3" s="1"/>
  <c r="C7415" i="3"/>
  <c r="B7415" i="3"/>
  <c r="C7433" i="3"/>
  <c r="D7433" i="3" s="1"/>
  <c r="C7447" i="3"/>
  <c r="B7447" i="3"/>
  <c r="C7465" i="3"/>
  <c r="D7465" i="3" s="1"/>
  <c r="C7479" i="3"/>
  <c r="B7479" i="3"/>
  <c r="C7497" i="3"/>
  <c r="D7497" i="3" s="1"/>
  <c r="C7511" i="3"/>
  <c r="B7511" i="3"/>
  <c r="D7511" i="3" s="1"/>
  <c r="B7529" i="3"/>
  <c r="D7529" i="3" s="1"/>
  <c r="B7561" i="3"/>
  <c r="D7561" i="3" s="1"/>
  <c r="B7593" i="3"/>
  <c r="D7593" i="3" s="1"/>
  <c r="C7992" i="3"/>
  <c r="B7992" i="3"/>
  <c r="D8020" i="3"/>
  <c r="D8023" i="3"/>
  <c r="C8032" i="3"/>
  <c r="B8032" i="3"/>
  <c r="D8032" i="3" s="1"/>
  <c r="D8089" i="3"/>
  <c r="C8190" i="3"/>
  <c r="B8190" i="3"/>
  <c r="C8200" i="3"/>
  <c r="B8200" i="3"/>
  <c r="D8320" i="3"/>
  <c r="D8345" i="3"/>
  <c r="C8446" i="3"/>
  <c r="B8446" i="3"/>
  <c r="C8456" i="3"/>
  <c r="B8456" i="3"/>
  <c r="D8276" i="3"/>
  <c r="D8279" i="3"/>
  <c r="C8288" i="3"/>
  <c r="B8288" i="3"/>
  <c r="D8288" i="3" s="1"/>
  <c r="C8376" i="3"/>
  <c r="B8376" i="3"/>
  <c r="C8544" i="3"/>
  <c r="B8544" i="3"/>
  <c r="C8632" i="3"/>
  <c r="B8632" i="3"/>
  <c r="C8472" i="3"/>
  <c r="B8472" i="3"/>
  <c r="D8472" i="3" s="1"/>
  <c r="C7683" i="3"/>
  <c r="B7683" i="3"/>
  <c r="D7961" i="3"/>
  <c r="C8062" i="3"/>
  <c r="B8062" i="3"/>
  <c r="C8072" i="3"/>
  <c r="B8072" i="3"/>
  <c r="C8136" i="3"/>
  <c r="B8136" i="3"/>
  <c r="B8156" i="3"/>
  <c r="C8156" i="3"/>
  <c r="D8176" i="3"/>
  <c r="D8204" i="3"/>
  <c r="B8268" i="3"/>
  <c r="C8268" i="3"/>
  <c r="D8292" i="3"/>
  <c r="C8302" i="3"/>
  <c r="B8302" i="3"/>
  <c r="C8392" i="3"/>
  <c r="B8392" i="3"/>
  <c r="B8412" i="3"/>
  <c r="C8412" i="3"/>
  <c r="D8432" i="3"/>
  <c r="C8444" i="3"/>
  <c r="D8444" i="3" s="1"/>
  <c r="D8460" i="3"/>
  <c r="B8478" i="3"/>
  <c r="D8478" i="3" s="1"/>
  <c r="B8524" i="3"/>
  <c r="C8524" i="3"/>
  <c r="D8548" i="3"/>
  <c r="C8558" i="3"/>
  <c r="B8558" i="3"/>
  <c r="C8318" i="3"/>
  <c r="B8318" i="3"/>
  <c r="C8328" i="3"/>
  <c r="B8328" i="3"/>
  <c r="C8574" i="3"/>
  <c r="B8574" i="3"/>
  <c r="C8584" i="3"/>
  <c r="B8584" i="3"/>
  <c r="C7715" i="3"/>
  <c r="B7715" i="3"/>
  <c r="C7747" i="3"/>
  <c r="B7747" i="3"/>
  <c r="C7944" i="3"/>
  <c r="B7944" i="3"/>
  <c r="D7977" i="3"/>
  <c r="D8016" i="3"/>
  <c r="D8034" i="3"/>
  <c r="D8060" i="3"/>
  <c r="D8148" i="3"/>
  <c r="D8151" i="3"/>
  <c r="C8160" i="3"/>
  <c r="B8160" i="3"/>
  <c r="C8248" i="3"/>
  <c r="B8248" i="3"/>
  <c r="D8306" i="3"/>
  <c r="D8404" i="3"/>
  <c r="D8407" i="3"/>
  <c r="C8416" i="3"/>
  <c r="B8416" i="3"/>
  <c r="C8504" i="3"/>
  <c r="B8504" i="3"/>
  <c r="D8562" i="3"/>
  <c r="C6946" i="3"/>
  <c r="B6946" i="3"/>
  <c r="C6954" i="3"/>
  <c r="B6954" i="3"/>
  <c r="C6962" i="3"/>
  <c r="B6962" i="3"/>
  <c r="C6970" i="3"/>
  <c r="B6970" i="3"/>
  <c r="C6978" i="3"/>
  <c r="B6978" i="3"/>
  <c r="C6986" i="3"/>
  <c r="B6986" i="3"/>
  <c r="C6994" i="3"/>
  <c r="B6994" i="3"/>
  <c r="C7002" i="3"/>
  <c r="B7002" i="3"/>
  <c r="B7531" i="3"/>
  <c r="D7531" i="3" s="1"/>
  <c r="B7547" i="3"/>
  <c r="D7547" i="3" s="1"/>
  <c r="B7563" i="3"/>
  <c r="D7563" i="3" s="1"/>
  <c r="B7579" i="3"/>
  <c r="D7579" i="3" s="1"/>
  <c r="B7595" i="3"/>
  <c r="D7595" i="3" s="1"/>
  <c r="B7611" i="3"/>
  <c r="D7611" i="3" s="1"/>
  <c r="B7627" i="3"/>
  <c r="D7627" i="3" s="1"/>
  <c r="B7643" i="3"/>
  <c r="D7643" i="3" s="1"/>
  <c r="B7653" i="3"/>
  <c r="D7653" i="3" s="1"/>
  <c r="C7667" i="3"/>
  <c r="B7667" i="3"/>
  <c r="B7705" i="3"/>
  <c r="D7705" i="3" s="1"/>
  <c r="B7729" i="3"/>
  <c r="D7729" i="3" s="1"/>
  <c r="C7755" i="3"/>
  <c r="B7755" i="3"/>
  <c r="C8008" i="3"/>
  <c r="B8008" i="3"/>
  <c r="D8008" i="3" s="1"/>
  <c r="B8028" i="3"/>
  <c r="C8028" i="3"/>
  <c r="C8088" i="3"/>
  <c r="B8088" i="3"/>
  <c r="C8344" i="3"/>
  <c r="B8344" i="3"/>
  <c r="C8600" i="3"/>
  <c r="B8600" i="3"/>
  <c r="D8600" i="3" s="1"/>
  <c r="B7525" i="3"/>
  <c r="D7525" i="3" s="1"/>
  <c r="B7541" i="3"/>
  <c r="D7541" i="3" s="1"/>
  <c r="B7557" i="3"/>
  <c r="D7557" i="3" s="1"/>
  <c r="B7573" i="3"/>
  <c r="D7573" i="3" s="1"/>
  <c r="B7589" i="3"/>
  <c r="D7589" i="3" s="1"/>
  <c r="B7605" i="3"/>
  <c r="D7605" i="3" s="1"/>
  <c r="B7621" i="3"/>
  <c r="D7621" i="3" s="1"/>
  <c r="B7637" i="3"/>
  <c r="D7637" i="3" s="1"/>
  <c r="B7657" i="3"/>
  <c r="D7657" i="3" s="1"/>
  <c r="B7671" i="3"/>
  <c r="D7671" i="3" s="1"/>
  <c r="B7681" i="3"/>
  <c r="D7681" i="3" s="1"/>
  <c r="B7695" i="3"/>
  <c r="D7695" i="3" s="1"/>
  <c r="B7723" i="3"/>
  <c r="D7723" i="3" s="1"/>
  <c r="B7733" i="3"/>
  <c r="D7733" i="3" s="1"/>
  <c r="B7759" i="3"/>
  <c r="D7759" i="3" s="1"/>
  <c r="B7968" i="3"/>
  <c r="D7968" i="3" s="1"/>
  <c r="C8048" i="3"/>
  <c r="D8048" i="3" s="1"/>
  <c r="D8064" i="3"/>
  <c r="C8076" i="3"/>
  <c r="D8076" i="3" s="1"/>
  <c r="B8094" i="3"/>
  <c r="D8094" i="3" s="1"/>
  <c r="B8140" i="3"/>
  <c r="C8140" i="3"/>
  <c r="D8164" i="3"/>
  <c r="C8174" i="3"/>
  <c r="B8174" i="3"/>
  <c r="C8264" i="3"/>
  <c r="B8264" i="3"/>
  <c r="B8284" i="3"/>
  <c r="C8284" i="3"/>
  <c r="D8304" i="3"/>
  <c r="C8316" i="3"/>
  <c r="D8316" i="3" s="1"/>
  <c r="D8332" i="3"/>
  <c r="B8350" i="3"/>
  <c r="D8350" i="3" s="1"/>
  <c r="B8396" i="3"/>
  <c r="C8396" i="3"/>
  <c r="D8420" i="3"/>
  <c r="C8430" i="3"/>
  <c r="B8430" i="3"/>
  <c r="C8520" i="3"/>
  <c r="B8520" i="3"/>
  <c r="D8520" i="3" s="1"/>
  <c r="B8540" i="3"/>
  <c r="C8540" i="3"/>
  <c r="D8560" i="3"/>
  <c r="C8572" i="3"/>
  <c r="D8572" i="3" s="1"/>
  <c r="D8588" i="3"/>
  <c r="B8606" i="3"/>
  <c r="D8606" i="3" s="1"/>
  <c r="C8648" i="3"/>
  <c r="B8648" i="3"/>
  <c r="D8648" i="3" s="1"/>
  <c r="D8656" i="3"/>
  <c r="D8676" i="3"/>
  <c r="D8679" i="3"/>
  <c r="D8690" i="3"/>
  <c r="D8716" i="3"/>
  <c r="D8727" i="3"/>
  <c r="D8756" i="3"/>
  <c r="D8788" i="3"/>
  <c r="C8800" i="3"/>
  <c r="B8800" i="3"/>
  <c r="C8864" i="3"/>
  <c r="B8864" i="3"/>
  <c r="D8864" i="3" s="1"/>
  <c r="C8928" i="3"/>
  <c r="B8928" i="3"/>
  <c r="C9042" i="3"/>
  <c r="B9042" i="3"/>
  <c r="D9042" i="3" s="1"/>
  <c r="D8782" i="3"/>
  <c r="C8840" i="3"/>
  <c r="B8840" i="3"/>
  <c r="C8904" i="3"/>
  <c r="B8904" i="3"/>
  <c r="D7943" i="3"/>
  <c r="D7954" i="3"/>
  <c r="D7980" i="3"/>
  <c r="C8040" i="3"/>
  <c r="B8040" i="3"/>
  <c r="D8068" i="3"/>
  <c r="D8071" i="3"/>
  <c r="D8082" i="3"/>
  <c r="D8108" i="3"/>
  <c r="C8168" i="3"/>
  <c r="B8168" i="3"/>
  <c r="D8196" i="3"/>
  <c r="D8199" i="3"/>
  <c r="D8210" i="3"/>
  <c r="D8236" i="3"/>
  <c r="C8296" i="3"/>
  <c r="B8296" i="3"/>
  <c r="D8324" i="3"/>
  <c r="D8327" i="3"/>
  <c r="D8338" i="3"/>
  <c r="D8364" i="3"/>
  <c r="C8424" i="3"/>
  <c r="B8424" i="3"/>
  <c r="D8452" i="3"/>
  <c r="D8455" i="3"/>
  <c r="D8466" i="3"/>
  <c r="D8492" i="3"/>
  <c r="C8552" i="3"/>
  <c r="B8552" i="3"/>
  <c r="D8580" i="3"/>
  <c r="D8583" i="3"/>
  <c r="D8594" i="3"/>
  <c r="D8620" i="3"/>
  <c r="C8668" i="3"/>
  <c r="D8668" i="3" s="1"/>
  <c r="C8680" i="3"/>
  <c r="B8680" i="3"/>
  <c r="B8688" i="3"/>
  <c r="D8688" i="3" s="1"/>
  <c r="B8702" i="3"/>
  <c r="D8702" i="3" s="1"/>
  <c r="D8708" i="3"/>
  <c r="D8711" i="3"/>
  <c r="D8722" i="3"/>
  <c r="C8728" i="3"/>
  <c r="B8728" i="3"/>
  <c r="C8736" i="3"/>
  <c r="D8736" i="3" s="1"/>
  <c r="D8748" i="3"/>
  <c r="C8768" i="3"/>
  <c r="D8768" i="3" s="1"/>
  <c r="D8780" i="3"/>
  <c r="D8804" i="3"/>
  <c r="C8816" i="3"/>
  <c r="B8816" i="3"/>
  <c r="D8868" i="3"/>
  <c r="C8880" i="3"/>
  <c r="B8880" i="3"/>
  <c r="D8932" i="3"/>
  <c r="D8964" i="3"/>
  <c r="D8996" i="3"/>
  <c r="D9028" i="3"/>
  <c r="C8760" i="3"/>
  <c r="B8760" i="3"/>
  <c r="C8792" i="3"/>
  <c r="B8792" i="3"/>
  <c r="C8856" i="3"/>
  <c r="B8856" i="3"/>
  <c r="C8920" i="3"/>
  <c r="B8920" i="3"/>
  <c r="C8944" i="3"/>
  <c r="B8944" i="3"/>
  <c r="C8976" i="3"/>
  <c r="B8976" i="3"/>
  <c r="C9008" i="3"/>
  <c r="B9008" i="3"/>
  <c r="C8700" i="3"/>
  <c r="D8700" i="3" s="1"/>
  <c r="C8712" i="3"/>
  <c r="B8712" i="3"/>
  <c r="B8720" i="3"/>
  <c r="D8720" i="3" s="1"/>
  <c r="C8832" i="3"/>
  <c r="B8832" i="3"/>
  <c r="C8896" i="3"/>
  <c r="B8896" i="3"/>
  <c r="C8024" i="3"/>
  <c r="B8024" i="3"/>
  <c r="C8152" i="3"/>
  <c r="B8152" i="3"/>
  <c r="C8280" i="3"/>
  <c r="B8280" i="3"/>
  <c r="D8280" i="3" s="1"/>
  <c r="C8408" i="3"/>
  <c r="B8408" i="3"/>
  <c r="C8536" i="3"/>
  <c r="B8536" i="3"/>
  <c r="C8652" i="3"/>
  <c r="D8652" i="3" s="1"/>
  <c r="C8664" i="3"/>
  <c r="B8664" i="3"/>
  <c r="B8672" i="3"/>
  <c r="D8672" i="3" s="1"/>
  <c r="B8686" i="3"/>
  <c r="D8686" i="3" s="1"/>
  <c r="B8734" i="3"/>
  <c r="D8734" i="3" s="1"/>
  <c r="D8766" i="3"/>
  <c r="C8808" i="3"/>
  <c r="B8808" i="3"/>
  <c r="C8872" i="3"/>
  <c r="B8872" i="3"/>
  <c r="C7964" i="3"/>
  <c r="D7964" i="3" s="1"/>
  <c r="C7976" i="3"/>
  <c r="B7976" i="3"/>
  <c r="B7984" i="3"/>
  <c r="D7984" i="3" s="1"/>
  <c r="B7998" i="3"/>
  <c r="D7998" i="3" s="1"/>
  <c r="C8092" i="3"/>
  <c r="D8092" i="3" s="1"/>
  <c r="C8104" i="3"/>
  <c r="B8104" i="3"/>
  <c r="B8112" i="3"/>
  <c r="D8112" i="3" s="1"/>
  <c r="B8126" i="3"/>
  <c r="D8126" i="3" s="1"/>
  <c r="C8220" i="3"/>
  <c r="D8220" i="3" s="1"/>
  <c r="C8232" i="3"/>
  <c r="B8232" i="3"/>
  <c r="B8240" i="3"/>
  <c r="D8240" i="3" s="1"/>
  <c r="B8254" i="3"/>
  <c r="D8254" i="3" s="1"/>
  <c r="C8348" i="3"/>
  <c r="D8348" i="3" s="1"/>
  <c r="C8360" i="3"/>
  <c r="B8360" i="3"/>
  <c r="B8368" i="3"/>
  <c r="D8368" i="3" s="1"/>
  <c r="B8382" i="3"/>
  <c r="D8382" i="3" s="1"/>
  <c r="C8476" i="3"/>
  <c r="D8476" i="3" s="1"/>
  <c r="C8488" i="3"/>
  <c r="B8488" i="3"/>
  <c r="B8496" i="3"/>
  <c r="D8496" i="3" s="1"/>
  <c r="B8510" i="3"/>
  <c r="D8510" i="3" s="1"/>
  <c r="C8604" i="3"/>
  <c r="D8604" i="3" s="1"/>
  <c r="C8616" i="3"/>
  <c r="B8616" i="3"/>
  <c r="B8624" i="3"/>
  <c r="D8624" i="3" s="1"/>
  <c r="B8638" i="3"/>
  <c r="D8638" i="3" s="1"/>
  <c r="C8752" i="3"/>
  <c r="D8752" i="3" s="1"/>
  <c r="C8784" i="3"/>
  <c r="D8784" i="3" s="1"/>
  <c r="C8848" i="3"/>
  <c r="B8848" i="3"/>
  <c r="C8912" i="3"/>
  <c r="B8912" i="3"/>
  <c r="D7956" i="3"/>
  <c r="D7959" i="3"/>
  <c r="D7970" i="3"/>
  <c r="D7996" i="3"/>
  <c r="C8044" i="3"/>
  <c r="D8044" i="3" s="1"/>
  <c r="C8056" i="3"/>
  <c r="B8056" i="3"/>
  <c r="D8056" i="3" s="1"/>
  <c r="D8084" i="3"/>
  <c r="D8087" i="3"/>
  <c r="D8098" i="3"/>
  <c r="D8124" i="3"/>
  <c r="C8172" i="3"/>
  <c r="D8172" i="3" s="1"/>
  <c r="C8184" i="3"/>
  <c r="B8184" i="3"/>
  <c r="B8206" i="3"/>
  <c r="D8206" i="3" s="1"/>
  <c r="D8212" i="3"/>
  <c r="D8215" i="3"/>
  <c r="D8226" i="3"/>
  <c r="D8252" i="3"/>
  <c r="C8300" i="3"/>
  <c r="D8300" i="3" s="1"/>
  <c r="C8312" i="3"/>
  <c r="B8312" i="3"/>
  <c r="B8334" i="3"/>
  <c r="D8334" i="3" s="1"/>
  <c r="D8340" i="3"/>
  <c r="D8343" i="3"/>
  <c r="D8354" i="3"/>
  <c r="D8380" i="3"/>
  <c r="C8428" i="3"/>
  <c r="D8428" i="3" s="1"/>
  <c r="C8440" i="3"/>
  <c r="B8440" i="3"/>
  <c r="B8462" i="3"/>
  <c r="D8462" i="3" s="1"/>
  <c r="D8468" i="3"/>
  <c r="D8471" i="3"/>
  <c r="D8482" i="3"/>
  <c r="D8508" i="3"/>
  <c r="C8556" i="3"/>
  <c r="D8556" i="3" s="1"/>
  <c r="C8568" i="3"/>
  <c r="B8568" i="3"/>
  <c r="B8590" i="3"/>
  <c r="D8590" i="3" s="1"/>
  <c r="D8596" i="3"/>
  <c r="D8599" i="3"/>
  <c r="D8610" i="3"/>
  <c r="D8636" i="3"/>
  <c r="C8684" i="3"/>
  <c r="D8684" i="3" s="1"/>
  <c r="C8696" i="3"/>
  <c r="B8696" i="3"/>
  <c r="B8718" i="3"/>
  <c r="D8718" i="3" s="1"/>
  <c r="D8724" i="3"/>
  <c r="C8732" i="3"/>
  <c r="D8732" i="3" s="1"/>
  <c r="C8744" i="3"/>
  <c r="B8744" i="3"/>
  <c r="C8764" i="3"/>
  <c r="D8764" i="3" s="1"/>
  <c r="C8776" i="3"/>
  <c r="B8776" i="3"/>
  <c r="D8812" i="3"/>
  <c r="C8824" i="3"/>
  <c r="B8824" i="3"/>
  <c r="D8876" i="3"/>
  <c r="C8888" i="3"/>
  <c r="B8888" i="3"/>
  <c r="C8960" i="3"/>
  <c r="B8960" i="3"/>
  <c r="C8992" i="3"/>
  <c r="B8992" i="3"/>
  <c r="C9024" i="3"/>
  <c r="B9024" i="3"/>
  <c r="B9058" i="3"/>
  <c r="D9058" i="3" s="1"/>
  <c r="B9074" i="3"/>
  <c r="D9074" i="3" s="1"/>
  <c r="B9090" i="3"/>
  <c r="D9090" i="3" s="1"/>
  <c r="B9106" i="3"/>
  <c r="D9106" i="3" s="1"/>
  <c r="B9122" i="3"/>
  <c r="D9122" i="3" s="1"/>
  <c r="B9138" i="3"/>
  <c r="D9138" i="3" s="1"/>
  <c r="B9154" i="3"/>
  <c r="D9154" i="3" s="1"/>
  <c r="B9170" i="3"/>
  <c r="D9170" i="3" s="1"/>
  <c r="B9186" i="3"/>
  <c r="D9186" i="3" s="1"/>
  <c r="B9202" i="3"/>
  <c r="D9202" i="3" s="1"/>
  <c r="B9218" i="3"/>
  <c r="D9218" i="3" s="1"/>
  <c r="B9234" i="3"/>
  <c r="D9234" i="3" s="1"/>
  <c r="B9250" i="3"/>
  <c r="D9250" i="3" s="1"/>
  <c r="B9266" i="3"/>
  <c r="D9266" i="3" s="1"/>
  <c r="B9282" i="3"/>
  <c r="D9282" i="3" s="1"/>
  <c r="B9298" i="3"/>
  <c r="D9298" i="3" s="1"/>
  <c r="B9314" i="3"/>
  <c r="D9314" i="3" s="1"/>
  <c r="B9330" i="3"/>
  <c r="D9330" i="3" s="1"/>
  <c r="B9346" i="3"/>
  <c r="D9346" i="3" s="1"/>
  <c r="B9362" i="3"/>
  <c r="D9362" i="3" s="1"/>
  <c r="B9378" i="3"/>
  <c r="D9378" i="3" s="1"/>
  <c r="B9394" i="3"/>
  <c r="D9394" i="3" s="1"/>
  <c r="B9410" i="3"/>
  <c r="D9410" i="3" s="1"/>
  <c r="B9426" i="3"/>
  <c r="D9426" i="3" s="1"/>
  <c r="B9442" i="3"/>
  <c r="D9442" i="3" s="1"/>
  <c r="B9458" i="3"/>
  <c r="D9458" i="3" s="1"/>
  <c r="B9474" i="3"/>
  <c r="D9474" i="3" s="1"/>
  <c r="B9490" i="3"/>
  <c r="D9490" i="3" s="1"/>
  <c r="B9506" i="3"/>
  <c r="D9506" i="3" s="1"/>
  <c r="B9522" i="3"/>
  <c r="D9522" i="3" s="1"/>
  <c r="B9538" i="3"/>
  <c r="D9538" i="3" s="1"/>
  <c r="B9554" i="3"/>
  <c r="D9554" i="3" s="1"/>
  <c r="B9570" i="3"/>
  <c r="D9570" i="3" s="1"/>
  <c r="D8798" i="3"/>
  <c r="D8814" i="3"/>
  <c r="D8830" i="3"/>
  <c r="D8846" i="3"/>
  <c r="D8862" i="3"/>
  <c r="D8878" i="3"/>
  <c r="D8894" i="3"/>
  <c r="D8910" i="3"/>
  <c r="D8926" i="3"/>
  <c r="D8942" i="3"/>
  <c r="D8958" i="3"/>
  <c r="D8974" i="3"/>
  <c r="D8990" i="3"/>
  <c r="D9006" i="3"/>
  <c r="D9022" i="3"/>
  <c r="C9594" i="3"/>
  <c r="B9594" i="3"/>
  <c r="C9040" i="3"/>
  <c r="B9040" i="3"/>
  <c r="C9056" i="3"/>
  <c r="B9056" i="3"/>
  <c r="C9072" i="3"/>
  <c r="B9072" i="3"/>
  <c r="C9088" i="3"/>
  <c r="B9088" i="3"/>
  <c r="C9104" i="3"/>
  <c r="B9104" i="3"/>
  <c r="C9120" i="3"/>
  <c r="B9120" i="3"/>
  <c r="C9136" i="3"/>
  <c r="B9136" i="3"/>
  <c r="C9152" i="3"/>
  <c r="B9152" i="3"/>
  <c r="C9168" i="3"/>
  <c r="B9168" i="3"/>
  <c r="C9184" i="3"/>
  <c r="B9184" i="3"/>
  <c r="C9200" i="3"/>
  <c r="B9200" i="3"/>
  <c r="C9216" i="3"/>
  <c r="B9216" i="3"/>
  <c r="C9232" i="3"/>
  <c r="B9232" i="3"/>
  <c r="C9248" i="3"/>
  <c r="B9248" i="3"/>
  <c r="C9264" i="3"/>
  <c r="B9264" i="3"/>
  <c r="C9280" i="3"/>
  <c r="B9280" i="3"/>
  <c r="C9296" i="3"/>
  <c r="B9296" i="3"/>
  <c r="C9312" i="3"/>
  <c r="B9312" i="3"/>
  <c r="C9328" i="3"/>
  <c r="B9328" i="3"/>
  <c r="C9344" i="3"/>
  <c r="B9344" i="3"/>
  <c r="C9360" i="3"/>
  <c r="B9360" i="3"/>
  <c r="C9376" i="3"/>
  <c r="B9376" i="3"/>
  <c r="C9392" i="3"/>
  <c r="B9392" i="3"/>
  <c r="C9408" i="3"/>
  <c r="B9408" i="3"/>
  <c r="C9424" i="3"/>
  <c r="B9424" i="3"/>
  <c r="C9440" i="3"/>
  <c r="B9440" i="3"/>
  <c r="C9456" i="3"/>
  <c r="B9456" i="3"/>
  <c r="C9472" i="3"/>
  <c r="B9472" i="3"/>
  <c r="C9488" i="3"/>
  <c r="B9488" i="3"/>
  <c r="C9504" i="3"/>
  <c r="B9504" i="3"/>
  <c r="C9520" i="3"/>
  <c r="B9520" i="3"/>
  <c r="C9536" i="3"/>
  <c r="B9536" i="3"/>
  <c r="C9552" i="3"/>
  <c r="B9552" i="3"/>
  <c r="C9568" i="3"/>
  <c r="B9568" i="3"/>
  <c r="D9586" i="3"/>
  <c r="D9589" i="3"/>
  <c r="C9598" i="3"/>
  <c r="B9598" i="3"/>
  <c r="D9618" i="3"/>
  <c r="C9630" i="3"/>
  <c r="D9630" i="3" s="1"/>
  <c r="B8936" i="3"/>
  <c r="D8936" i="3" s="1"/>
  <c r="B8952" i="3"/>
  <c r="D8952" i="3" s="1"/>
  <c r="B8968" i="3"/>
  <c r="D8968" i="3" s="1"/>
  <c r="B8984" i="3"/>
  <c r="D8984" i="3" s="1"/>
  <c r="B9000" i="3"/>
  <c r="D9000" i="3" s="1"/>
  <c r="B9016" i="3"/>
  <c r="D9016" i="3" s="1"/>
  <c r="D9035" i="3"/>
  <c r="D9051" i="3"/>
  <c r="D9067" i="3"/>
  <c r="D9083" i="3"/>
  <c r="D9099" i="3"/>
  <c r="D9115" i="3"/>
  <c r="D9131" i="3"/>
  <c r="D9147" i="3"/>
  <c r="D9163" i="3"/>
  <c r="D9179" i="3"/>
  <c r="D9195" i="3"/>
  <c r="D9211" i="3"/>
  <c r="D9227" i="3"/>
  <c r="D9243" i="3"/>
  <c r="D9259" i="3"/>
  <c r="D9275" i="3"/>
  <c r="D9291" i="3"/>
  <c r="D9307" i="3"/>
  <c r="D9323" i="3"/>
  <c r="D9339" i="3"/>
  <c r="D9355" i="3"/>
  <c r="B9370" i="3"/>
  <c r="D9370" i="3" s="1"/>
  <c r="B9386" i="3"/>
  <c r="D9386" i="3" s="1"/>
  <c r="B9402" i="3"/>
  <c r="D9402" i="3" s="1"/>
  <c r="B9418" i="3"/>
  <c r="D9418" i="3" s="1"/>
  <c r="B9434" i="3"/>
  <c r="D9434" i="3" s="1"/>
  <c r="B9450" i="3"/>
  <c r="D9450" i="3" s="1"/>
  <c r="B9466" i="3"/>
  <c r="D9466" i="3" s="1"/>
  <c r="B9482" i="3"/>
  <c r="D9482" i="3" s="1"/>
  <c r="B9498" i="3"/>
  <c r="D9498" i="3" s="1"/>
  <c r="B9514" i="3"/>
  <c r="D9514" i="3" s="1"/>
  <c r="B9530" i="3"/>
  <c r="D9530" i="3" s="1"/>
  <c r="B9546" i="3"/>
  <c r="D9546" i="3" s="1"/>
  <c r="B9562" i="3"/>
  <c r="D9562" i="3" s="1"/>
  <c r="B9578" i="3"/>
  <c r="D9578" i="3" s="1"/>
  <c r="B7004" i="3"/>
  <c r="D7004" i="3" s="1"/>
  <c r="B7006" i="3"/>
  <c r="D7006" i="3" s="1"/>
  <c r="B7008" i="3"/>
  <c r="D7008" i="3" s="1"/>
  <c r="B7010" i="3"/>
  <c r="D7010" i="3" s="1"/>
  <c r="B7012" i="3"/>
  <c r="D7012" i="3" s="1"/>
  <c r="B7014" i="3"/>
  <c r="D7014" i="3" s="1"/>
  <c r="B7016" i="3"/>
  <c r="D7016" i="3" s="1"/>
  <c r="B7018" i="3"/>
  <c r="D7018" i="3" s="1"/>
  <c r="B7020" i="3"/>
  <c r="D7020" i="3" s="1"/>
  <c r="B7022" i="3"/>
  <c r="D7022" i="3" s="1"/>
  <c r="B7024" i="3"/>
  <c r="D7024" i="3" s="1"/>
  <c r="B7026" i="3"/>
  <c r="D7026" i="3" s="1"/>
  <c r="B7028" i="3"/>
  <c r="D7028" i="3" s="1"/>
  <c r="B7030" i="3"/>
  <c r="D7030" i="3" s="1"/>
  <c r="B7032" i="3"/>
  <c r="D7032" i="3" s="1"/>
  <c r="B7034" i="3"/>
  <c r="D7034" i="3" s="1"/>
  <c r="B7036" i="3"/>
  <c r="D7036" i="3" s="1"/>
  <c r="B7038" i="3"/>
  <c r="D7038" i="3" s="1"/>
  <c r="B7040" i="3"/>
  <c r="D7040" i="3" s="1"/>
  <c r="B7042" i="3"/>
  <c r="D7042" i="3" s="1"/>
  <c r="B7044" i="3"/>
  <c r="D7044" i="3" s="1"/>
  <c r="B7046" i="3"/>
  <c r="D7046" i="3" s="1"/>
  <c r="B7048" i="3"/>
  <c r="D7048" i="3" s="1"/>
  <c r="B7050" i="3"/>
  <c r="D7050" i="3" s="1"/>
  <c r="B7052" i="3"/>
  <c r="D7052" i="3" s="1"/>
  <c r="B7054" i="3"/>
  <c r="D7054" i="3" s="1"/>
  <c r="B7056" i="3"/>
  <c r="D7056" i="3" s="1"/>
  <c r="B7058" i="3"/>
  <c r="D7058" i="3" s="1"/>
  <c r="B7060" i="3"/>
  <c r="D7060" i="3" s="1"/>
  <c r="B7062" i="3"/>
  <c r="D7062" i="3" s="1"/>
  <c r="B7064" i="3"/>
  <c r="D7064" i="3" s="1"/>
  <c r="B7066" i="3"/>
  <c r="D7066" i="3" s="1"/>
  <c r="B7068" i="3"/>
  <c r="D7068" i="3" s="1"/>
  <c r="B7070" i="3"/>
  <c r="D7070" i="3" s="1"/>
  <c r="B7072" i="3"/>
  <c r="D7072" i="3" s="1"/>
  <c r="B7074" i="3"/>
  <c r="D7074" i="3" s="1"/>
  <c r="B7076" i="3"/>
  <c r="D7076" i="3" s="1"/>
  <c r="B7078" i="3"/>
  <c r="D7078" i="3" s="1"/>
  <c r="B7080" i="3"/>
  <c r="D7080" i="3" s="1"/>
  <c r="B7082" i="3"/>
  <c r="D7082" i="3" s="1"/>
  <c r="B7084" i="3"/>
  <c r="D7084" i="3" s="1"/>
  <c r="B7086" i="3"/>
  <c r="D7086" i="3" s="1"/>
  <c r="B7088" i="3"/>
  <c r="D7088" i="3" s="1"/>
  <c r="B7090" i="3"/>
  <c r="D7090" i="3" s="1"/>
  <c r="B7092" i="3"/>
  <c r="D7092" i="3" s="1"/>
  <c r="B7094" i="3"/>
  <c r="D7094" i="3" s="1"/>
  <c r="B7096" i="3"/>
  <c r="D7096" i="3" s="1"/>
  <c r="B7098" i="3"/>
  <c r="D7098" i="3" s="1"/>
  <c r="B7100" i="3"/>
  <c r="D7100" i="3" s="1"/>
  <c r="B7102" i="3"/>
  <c r="D7102" i="3" s="1"/>
  <c r="B7104" i="3"/>
  <c r="D7104" i="3" s="1"/>
  <c r="B7106" i="3"/>
  <c r="D7106" i="3" s="1"/>
  <c r="B7108" i="3"/>
  <c r="D7108" i="3" s="1"/>
  <c r="B7110" i="3"/>
  <c r="D7110" i="3" s="1"/>
  <c r="B7112" i="3"/>
  <c r="D7112" i="3" s="1"/>
  <c r="B7114" i="3"/>
  <c r="D7114" i="3" s="1"/>
  <c r="B7116" i="3"/>
  <c r="D7116" i="3" s="1"/>
  <c r="B7118" i="3"/>
  <c r="D7118" i="3" s="1"/>
  <c r="B7120" i="3"/>
  <c r="D7120" i="3" s="1"/>
  <c r="B7122" i="3"/>
  <c r="D7122" i="3" s="1"/>
  <c r="B7124" i="3"/>
  <c r="D7124" i="3" s="1"/>
  <c r="B7126" i="3"/>
  <c r="D7126" i="3" s="1"/>
  <c r="B7128" i="3"/>
  <c r="D7128" i="3" s="1"/>
  <c r="B7130" i="3"/>
  <c r="D7130" i="3" s="1"/>
  <c r="B7132" i="3"/>
  <c r="D7132" i="3" s="1"/>
  <c r="B7134" i="3"/>
  <c r="D7134" i="3" s="1"/>
  <c r="B7136" i="3"/>
  <c r="D7136" i="3" s="1"/>
  <c r="B7138" i="3"/>
  <c r="D7138" i="3" s="1"/>
  <c r="B7140" i="3"/>
  <c r="D7140" i="3" s="1"/>
  <c r="B7142" i="3"/>
  <c r="D7142" i="3" s="1"/>
  <c r="B7144" i="3"/>
  <c r="D7144" i="3" s="1"/>
  <c r="B7146" i="3"/>
  <c r="D7146" i="3" s="1"/>
  <c r="B7148" i="3"/>
  <c r="D7148" i="3" s="1"/>
  <c r="B7150" i="3"/>
  <c r="D7150" i="3" s="1"/>
  <c r="B7152" i="3"/>
  <c r="D7152" i="3" s="1"/>
  <c r="B7154" i="3"/>
  <c r="D7154" i="3" s="1"/>
  <c r="B7156" i="3"/>
  <c r="D7156" i="3" s="1"/>
  <c r="B7158" i="3"/>
  <c r="D7158" i="3" s="1"/>
  <c r="B7160" i="3"/>
  <c r="D7160" i="3" s="1"/>
  <c r="B7162" i="3"/>
  <c r="D7162" i="3" s="1"/>
  <c r="B7164" i="3"/>
  <c r="D7164" i="3" s="1"/>
  <c r="B7166" i="3"/>
  <c r="D7166" i="3" s="1"/>
  <c r="B7168" i="3"/>
  <c r="D7168" i="3" s="1"/>
  <c r="B7170" i="3"/>
  <c r="D7170" i="3" s="1"/>
  <c r="B7172" i="3"/>
  <c r="D7172" i="3" s="1"/>
  <c r="B7174" i="3"/>
  <c r="D7174" i="3" s="1"/>
  <c r="B7176" i="3"/>
  <c r="D7176" i="3" s="1"/>
  <c r="B7178" i="3"/>
  <c r="D7178" i="3" s="1"/>
  <c r="B7180" i="3"/>
  <c r="D7180" i="3" s="1"/>
  <c r="B7182" i="3"/>
  <c r="D7182" i="3" s="1"/>
  <c r="B7184" i="3"/>
  <c r="D7184" i="3" s="1"/>
  <c r="B7186" i="3"/>
  <c r="D7186" i="3" s="1"/>
  <c r="B7188" i="3"/>
  <c r="D7188" i="3" s="1"/>
  <c r="B7190" i="3"/>
  <c r="D7190" i="3" s="1"/>
  <c r="B7192" i="3"/>
  <c r="D7192" i="3" s="1"/>
  <c r="B7194" i="3"/>
  <c r="D7194" i="3" s="1"/>
  <c r="B7196" i="3"/>
  <c r="D7196" i="3" s="1"/>
  <c r="B7198" i="3"/>
  <c r="D7198" i="3" s="1"/>
  <c r="B7200" i="3"/>
  <c r="D7200" i="3" s="1"/>
  <c r="B7202" i="3"/>
  <c r="D7202" i="3" s="1"/>
  <c r="B7204" i="3"/>
  <c r="D7204" i="3" s="1"/>
  <c r="B7206" i="3"/>
  <c r="D7206" i="3" s="1"/>
  <c r="B7208" i="3"/>
  <c r="D7208" i="3" s="1"/>
  <c r="B7210" i="3"/>
  <c r="D7210" i="3" s="1"/>
  <c r="B7212" i="3"/>
  <c r="D7212" i="3" s="1"/>
  <c r="B7214" i="3"/>
  <c r="D7214" i="3" s="1"/>
  <c r="B7216" i="3"/>
  <c r="D7216" i="3" s="1"/>
  <c r="B7218" i="3"/>
  <c r="D7218" i="3" s="1"/>
  <c r="B7220" i="3"/>
  <c r="D7220" i="3" s="1"/>
  <c r="B7222" i="3"/>
  <c r="D7222" i="3" s="1"/>
  <c r="B7224" i="3"/>
  <c r="D7224" i="3" s="1"/>
  <c r="B7226" i="3"/>
  <c r="D7226" i="3" s="1"/>
  <c r="B7228" i="3"/>
  <c r="D7228" i="3" s="1"/>
  <c r="B7230" i="3"/>
  <c r="D7230" i="3" s="1"/>
  <c r="B7232" i="3"/>
  <c r="D7232" i="3" s="1"/>
  <c r="B7234" i="3"/>
  <c r="D7234" i="3" s="1"/>
  <c r="B7236" i="3"/>
  <c r="D7236" i="3" s="1"/>
  <c r="B7238" i="3"/>
  <c r="D7238" i="3" s="1"/>
  <c r="B7240" i="3"/>
  <c r="D7240" i="3" s="1"/>
  <c r="B7242" i="3"/>
  <c r="D7242" i="3" s="1"/>
  <c r="B7244" i="3"/>
  <c r="D7244" i="3" s="1"/>
  <c r="B7246" i="3"/>
  <c r="D7246" i="3" s="1"/>
  <c r="B7248" i="3"/>
  <c r="D7248" i="3" s="1"/>
  <c r="B7250" i="3"/>
  <c r="D7250" i="3" s="1"/>
  <c r="B7252" i="3"/>
  <c r="D7252" i="3" s="1"/>
  <c r="B7254" i="3"/>
  <c r="D7254" i="3" s="1"/>
  <c r="B7256" i="3"/>
  <c r="D7256" i="3" s="1"/>
  <c r="B7258" i="3"/>
  <c r="D7258" i="3" s="1"/>
  <c r="B7260" i="3"/>
  <c r="D7260" i="3" s="1"/>
  <c r="B7262" i="3"/>
  <c r="D7262" i="3" s="1"/>
  <c r="B7264" i="3"/>
  <c r="D7264" i="3" s="1"/>
  <c r="B7266" i="3"/>
  <c r="D7266" i="3" s="1"/>
  <c r="B7268" i="3"/>
  <c r="D7268" i="3" s="1"/>
  <c r="B7270" i="3"/>
  <c r="D7270" i="3" s="1"/>
  <c r="B7272" i="3"/>
  <c r="D7272" i="3" s="1"/>
  <c r="B7274" i="3"/>
  <c r="D7274" i="3" s="1"/>
  <c r="B7276" i="3"/>
  <c r="D7276" i="3" s="1"/>
  <c r="B7278" i="3"/>
  <c r="D7278" i="3" s="1"/>
  <c r="B7280" i="3"/>
  <c r="D7280" i="3" s="1"/>
  <c r="B7282" i="3"/>
  <c r="D7282" i="3" s="1"/>
  <c r="B7284" i="3"/>
  <c r="D7284" i="3" s="1"/>
  <c r="B7286" i="3"/>
  <c r="D7286" i="3" s="1"/>
  <c r="B7288" i="3"/>
  <c r="D7288" i="3" s="1"/>
  <c r="B7290" i="3"/>
  <c r="D7290" i="3" s="1"/>
  <c r="B7292" i="3"/>
  <c r="D7292" i="3" s="1"/>
  <c r="B7294" i="3"/>
  <c r="D7294" i="3" s="1"/>
  <c r="B7296" i="3"/>
  <c r="D7296" i="3" s="1"/>
  <c r="B7298" i="3"/>
  <c r="D7298" i="3" s="1"/>
  <c r="B7300" i="3"/>
  <c r="D7300" i="3" s="1"/>
  <c r="B7302" i="3"/>
  <c r="D7302" i="3" s="1"/>
  <c r="B7304" i="3"/>
  <c r="D7304" i="3" s="1"/>
  <c r="B7306" i="3"/>
  <c r="D7306" i="3" s="1"/>
  <c r="B7308" i="3"/>
  <c r="D7308" i="3" s="1"/>
  <c r="B7310" i="3"/>
  <c r="D7310" i="3" s="1"/>
  <c r="B7312" i="3"/>
  <c r="D7312" i="3" s="1"/>
  <c r="B7314" i="3"/>
  <c r="D7314" i="3" s="1"/>
  <c r="B7316" i="3"/>
  <c r="D7316" i="3" s="1"/>
  <c r="B7318" i="3"/>
  <c r="D7318" i="3" s="1"/>
  <c r="B7320" i="3"/>
  <c r="D7320" i="3" s="1"/>
  <c r="B7322" i="3"/>
  <c r="D7322" i="3" s="1"/>
  <c r="B7324" i="3"/>
  <c r="D7324" i="3" s="1"/>
  <c r="B7326" i="3"/>
  <c r="D7326" i="3" s="1"/>
  <c r="B7328" i="3"/>
  <c r="D7328" i="3" s="1"/>
  <c r="B7330" i="3"/>
  <c r="D7330" i="3" s="1"/>
  <c r="B7332" i="3"/>
  <c r="D7332" i="3" s="1"/>
  <c r="B7334" i="3"/>
  <c r="D7334" i="3" s="1"/>
  <c r="B7336" i="3"/>
  <c r="D7336" i="3" s="1"/>
  <c r="B7338" i="3"/>
  <c r="D7338" i="3" s="1"/>
  <c r="B7340" i="3"/>
  <c r="D7340" i="3" s="1"/>
  <c r="B7342" i="3"/>
  <c r="D7342" i="3" s="1"/>
  <c r="B7344" i="3"/>
  <c r="D7344" i="3" s="1"/>
  <c r="B7346" i="3"/>
  <c r="D7346" i="3" s="1"/>
  <c r="B7348" i="3"/>
  <c r="D7348" i="3" s="1"/>
  <c r="B7350" i="3"/>
  <c r="D7350" i="3" s="1"/>
  <c r="B7352" i="3"/>
  <c r="D7352" i="3" s="1"/>
  <c r="B7354" i="3"/>
  <c r="D7354" i="3" s="1"/>
  <c r="B7356" i="3"/>
  <c r="D7356" i="3" s="1"/>
  <c r="B7358" i="3"/>
  <c r="D7358" i="3" s="1"/>
  <c r="B7360" i="3"/>
  <c r="D7360" i="3" s="1"/>
  <c r="B7362" i="3"/>
  <c r="D7362" i="3" s="1"/>
  <c r="B7364" i="3"/>
  <c r="D7364" i="3" s="1"/>
  <c r="B7366" i="3"/>
  <c r="D7366" i="3" s="1"/>
  <c r="B7368" i="3"/>
  <c r="D7368" i="3" s="1"/>
  <c r="B7370" i="3"/>
  <c r="D7370" i="3" s="1"/>
  <c r="B7372" i="3"/>
  <c r="D7372" i="3" s="1"/>
  <c r="B7374" i="3"/>
  <c r="D7374" i="3" s="1"/>
  <c r="B7376" i="3"/>
  <c r="D7376" i="3" s="1"/>
  <c r="B7378" i="3"/>
  <c r="D7378" i="3" s="1"/>
  <c r="B7380" i="3"/>
  <c r="D7380" i="3" s="1"/>
  <c r="B7382" i="3"/>
  <c r="D7382" i="3" s="1"/>
  <c r="B7384" i="3"/>
  <c r="D7384" i="3" s="1"/>
  <c r="B7386" i="3"/>
  <c r="D7386" i="3" s="1"/>
  <c r="B7388" i="3"/>
  <c r="D7388" i="3" s="1"/>
  <c r="B7390" i="3"/>
  <c r="D7390" i="3" s="1"/>
  <c r="B7392" i="3"/>
  <c r="D7392" i="3" s="1"/>
  <c r="B7394" i="3"/>
  <c r="D7394" i="3" s="1"/>
  <c r="B7396" i="3"/>
  <c r="D7396" i="3" s="1"/>
  <c r="B7398" i="3"/>
  <c r="D7398" i="3" s="1"/>
  <c r="B7400" i="3"/>
  <c r="D7400" i="3" s="1"/>
  <c r="B7402" i="3"/>
  <c r="D7402" i="3" s="1"/>
  <c r="B7404" i="3"/>
  <c r="D7404" i="3" s="1"/>
  <c r="B7406" i="3"/>
  <c r="D7406" i="3" s="1"/>
  <c r="B7408" i="3"/>
  <c r="D7408" i="3" s="1"/>
  <c r="B7410" i="3"/>
  <c r="D7410" i="3" s="1"/>
  <c r="B7412" i="3"/>
  <c r="D7412" i="3" s="1"/>
  <c r="B7414" i="3"/>
  <c r="D7414" i="3" s="1"/>
  <c r="B7416" i="3"/>
  <c r="D7416" i="3" s="1"/>
  <c r="B7418" i="3"/>
  <c r="D7418" i="3" s="1"/>
  <c r="B7420" i="3"/>
  <c r="D7420" i="3" s="1"/>
  <c r="B7422" i="3"/>
  <c r="D7422" i="3" s="1"/>
  <c r="B7424" i="3"/>
  <c r="D7424" i="3" s="1"/>
  <c r="B7426" i="3"/>
  <c r="D7426" i="3" s="1"/>
  <c r="B7428" i="3"/>
  <c r="D7428" i="3" s="1"/>
  <c r="B7430" i="3"/>
  <c r="D7430" i="3" s="1"/>
  <c r="B7432" i="3"/>
  <c r="D7432" i="3" s="1"/>
  <c r="B7434" i="3"/>
  <c r="D7434" i="3" s="1"/>
  <c r="B7436" i="3"/>
  <c r="D7436" i="3" s="1"/>
  <c r="B7438" i="3"/>
  <c r="D7438" i="3" s="1"/>
  <c r="B7440" i="3"/>
  <c r="D7440" i="3" s="1"/>
  <c r="B7442" i="3"/>
  <c r="D7442" i="3" s="1"/>
  <c r="B7444" i="3"/>
  <c r="D7444" i="3" s="1"/>
  <c r="B7446" i="3"/>
  <c r="D7446" i="3" s="1"/>
  <c r="B7448" i="3"/>
  <c r="D7448" i="3" s="1"/>
  <c r="B7450" i="3"/>
  <c r="D7450" i="3" s="1"/>
  <c r="B7452" i="3"/>
  <c r="D7452" i="3" s="1"/>
  <c r="B7454" i="3"/>
  <c r="D7454" i="3" s="1"/>
  <c r="B7456" i="3"/>
  <c r="D7456" i="3" s="1"/>
  <c r="B7458" i="3"/>
  <c r="D7458" i="3" s="1"/>
  <c r="B7460" i="3"/>
  <c r="D7460" i="3" s="1"/>
  <c r="B7462" i="3"/>
  <c r="D7462" i="3" s="1"/>
  <c r="B7464" i="3"/>
  <c r="D7464" i="3" s="1"/>
  <c r="B7466" i="3"/>
  <c r="D7466" i="3" s="1"/>
  <c r="B7468" i="3"/>
  <c r="D7468" i="3" s="1"/>
  <c r="B7470" i="3"/>
  <c r="D7470" i="3" s="1"/>
  <c r="B7472" i="3"/>
  <c r="D7472" i="3" s="1"/>
  <c r="B7474" i="3"/>
  <c r="D7474" i="3" s="1"/>
  <c r="B7476" i="3"/>
  <c r="D7476" i="3" s="1"/>
  <c r="B7478" i="3"/>
  <c r="D7478" i="3" s="1"/>
  <c r="B7480" i="3"/>
  <c r="D7480" i="3" s="1"/>
  <c r="B7482" i="3"/>
  <c r="D7482" i="3" s="1"/>
  <c r="B7484" i="3"/>
  <c r="D7484" i="3" s="1"/>
  <c r="B7486" i="3"/>
  <c r="D7486" i="3" s="1"/>
  <c r="B7488" i="3"/>
  <c r="D7488" i="3" s="1"/>
  <c r="B7490" i="3"/>
  <c r="D7490" i="3" s="1"/>
  <c r="B7492" i="3"/>
  <c r="D7492" i="3" s="1"/>
  <c r="B7494" i="3"/>
  <c r="D7494" i="3" s="1"/>
  <c r="B7496" i="3"/>
  <c r="D7496" i="3" s="1"/>
  <c r="B7498" i="3"/>
  <c r="D7498" i="3" s="1"/>
  <c r="B7500" i="3"/>
  <c r="D7500" i="3" s="1"/>
  <c r="B7502" i="3"/>
  <c r="D7502" i="3" s="1"/>
  <c r="B7504" i="3"/>
  <c r="D7504" i="3" s="1"/>
  <c r="B7506" i="3"/>
  <c r="D7506" i="3" s="1"/>
  <c r="B7508" i="3"/>
  <c r="D7508" i="3" s="1"/>
  <c r="B7510" i="3"/>
  <c r="D7510" i="3" s="1"/>
  <c r="B7512" i="3"/>
  <c r="D7512" i="3" s="1"/>
  <c r="B7514" i="3"/>
  <c r="D7514" i="3" s="1"/>
  <c r="B7516" i="3"/>
  <c r="D7516" i="3" s="1"/>
  <c r="B7518" i="3"/>
  <c r="D7518" i="3" s="1"/>
  <c r="B7520" i="3"/>
  <c r="D7520" i="3" s="1"/>
  <c r="B7522" i="3"/>
  <c r="D7522" i="3" s="1"/>
  <c r="B7524" i="3"/>
  <c r="D7524" i="3" s="1"/>
  <c r="B7526" i="3"/>
  <c r="D7526" i="3" s="1"/>
  <c r="B7528" i="3"/>
  <c r="D7528" i="3" s="1"/>
  <c r="B7530" i="3"/>
  <c r="D7530" i="3" s="1"/>
  <c r="B7532" i="3"/>
  <c r="D7532" i="3" s="1"/>
  <c r="B7534" i="3"/>
  <c r="D7534" i="3" s="1"/>
  <c r="B7536" i="3"/>
  <c r="D7536" i="3" s="1"/>
  <c r="B7538" i="3"/>
  <c r="D7538" i="3" s="1"/>
  <c r="B7540" i="3"/>
  <c r="D7540" i="3" s="1"/>
  <c r="B7542" i="3"/>
  <c r="D7542" i="3" s="1"/>
  <c r="B7544" i="3"/>
  <c r="D7544" i="3" s="1"/>
  <c r="B7546" i="3"/>
  <c r="D7546" i="3" s="1"/>
  <c r="B7548" i="3"/>
  <c r="D7548" i="3" s="1"/>
  <c r="B7550" i="3"/>
  <c r="D7550" i="3" s="1"/>
  <c r="B7552" i="3"/>
  <c r="D7552" i="3" s="1"/>
  <c r="B7554" i="3"/>
  <c r="D7554" i="3" s="1"/>
  <c r="B7556" i="3"/>
  <c r="D7556" i="3" s="1"/>
  <c r="B7558" i="3"/>
  <c r="D7558" i="3" s="1"/>
  <c r="B7560" i="3"/>
  <c r="D7560" i="3" s="1"/>
  <c r="B7562" i="3"/>
  <c r="D7562" i="3" s="1"/>
  <c r="B7564" i="3"/>
  <c r="D7564" i="3" s="1"/>
  <c r="B7566" i="3"/>
  <c r="D7566" i="3" s="1"/>
  <c r="B7568" i="3"/>
  <c r="D7568" i="3" s="1"/>
  <c r="B7570" i="3"/>
  <c r="D7570" i="3" s="1"/>
  <c r="B7572" i="3"/>
  <c r="D7572" i="3" s="1"/>
  <c r="B7574" i="3"/>
  <c r="D7574" i="3" s="1"/>
  <c r="B7576" i="3"/>
  <c r="D7576" i="3" s="1"/>
  <c r="B7578" i="3"/>
  <c r="D7578" i="3" s="1"/>
  <c r="B7580" i="3"/>
  <c r="D7580" i="3" s="1"/>
  <c r="B7582" i="3"/>
  <c r="D7582" i="3" s="1"/>
  <c r="B7584" i="3"/>
  <c r="D7584" i="3" s="1"/>
  <c r="B7586" i="3"/>
  <c r="D7586" i="3" s="1"/>
  <c r="B7588" i="3"/>
  <c r="D7588" i="3" s="1"/>
  <c r="B7590" i="3"/>
  <c r="D7590" i="3" s="1"/>
  <c r="B7592" i="3"/>
  <c r="D7592" i="3" s="1"/>
  <c r="B7594" i="3"/>
  <c r="D7594" i="3" s="1"/>
  <c r="B7596" i="3"/>
  <c r="D7596" i="3" s="1"/>
  <c r="B7598" i="3"/>
  <c r="D7598" i="3" s="1"/>
  <c r="B7600" i="3"/>
  <c r="D7600" i="3" s="1"/>
  <c r="B7602" i="3"/>
  <c r="D7602" i="3" s="1"/>
  <c r="B7604" i="3"/>
  <c r="D7604" i="3" s="1"/>
  <c r="B7606" i="3"/>
  <c r="D7606" i="3" s="1"/>
  <c r="B7608" i="3"/>
  <c r="D7608" i="3" s="1"/>
  <c r="B7610" i="3"/>
  <c r="D7610" i="3" s="1"/>
  <c r="B7612" i="3"/>
  <c r="D7612" i="3" s="1"/>
  <c r="B7614" i="3"/>
  <c r="D7614" i="3" s="1"/>
  <c r="B7616" i="3"/>
  <c r="D7616" i="3" s="1"/>
  <c r="B7618" i="3"/>
  <c r="D7618" i="3" s="1"/>
  <c r="B7620" i="3"/>
  <c r="D7620" i="3" s="1"/>
  <c r="B7622" i="3"/>
  <c r="D7622" i="3" s="1"/>
  <c r="B7624" i="3"/>
  <c r="D7624" i="3" s="1"/>
  <c r="B7626" i="3"/>
  <c r="D7626" i="3" s="1"/>
  <c r="B7628" i="3"/>
  <c r="D7628" i="3" s="1"/>
  <c r="B7630" i="3"/>
  <c r="D7630" i="3" s="1"/>
  <c r="B7632" i="3"/>
  <c r="D7632" i="3" s="1"/>
  <c r="B7634" i="3"/>
  <c r="D7634" i="3" s="1"/>
  <c r="B7636" i="3"/>
  <c r="D7636" i="3" s="1"/>
  <c r="B7638" i="3"/>
  <c r="D7638" i="3" s="1"/>
  <c r="B7640" i="3"/>
  <c r="D7640" i="3" s="1"/>
  <c r="B7642" i="3"/>
  <c r="D7642" i="3" s="1"/>
  <c r="B7644" i="3"/>
  <c r="D7644" i="3" s="1"/>
  <c r="B7646" i="3"/>
  <c r="D7646" i="3" s="1"/>
  <c r="B7648" i="3"/>
  <c r="D7648" i="3" s="1"/>
  <c r="B7650" i="3"/>
  <c r="D7650" i="3" s="1"/>
  <c r="B7652" i="3"/>
  <c r="D7652" i="3" s="1"/>
  <c r="B7654" i="3"/>
  <c r="D7654" i="3" s="1"/>
  <c r="B7656" i="3"/>
  <c r="D7656" i="3" s="1"/>
  <c r="B7658" i="3"/>
  <c r="D7658" i="3" s="1"/>
  <c r="B7660" i="3"/>
  <c r="D7660" i="3" s="1"/>
  <c r="B7662" i="3"/>
  <c r="D7662" i="3" s="1"/>
  <c r="B7664" i="3"/>
  <c r="D7664" i="3" s="1"/>
  <c r="B7666" i="3"/>
  <c r="D7666" i="3" s="1"/>
  <c r="B7668" i="3"/>
  <c r="D7668" i="3" s="1"/>
  <c r="B7670" i="3"/>
  <c r="D7670" i="3" s="1"/>
  <c r="B7672" i="3"/>
  <c r="D7672" i="3" s="1"/>
  <c r="B7674" i="3"/>
  <c r="D7674" i="3" s="1"/>
  <c r="B7676" i="3"/>
  <c r="D7676" i="3" s="1"/>
  <c r="B7678" i="3"/>
  <c r="D7678" i="3" s="1"/>
  <c r="B7680" i="3"/>
  <c r="D7680" i="3" s="1"/>
  <c r="B7682" i="3"/>
  <c r="D7682" i="3" s="1"/>
  <c r="B7684" i="3"/>
  <c r="D7684" i="3" s="1"/>
  <c r="B7686" i="3"/>
  <c r="D7686" i="3" s="1"/>
  <c r="B7688" i="3"/>
  <c r="D7688" i="3" s="1"/>
  <c r="B7690" i="3"/>
  <c r="D7690" i="3" s="1"/>
  <c r="B7692" i="3"/>
  <c r="D7692" i="3" s="1"/>
  <c r="B7694" i="3"/>
  <c r="D7694" i="3" s="1"/>
  <c r="B7696" i="3"/>
  <c r="D7696" i="3" s="1"/>
  <c r="B7698" i="3"/>
  <c r="D7698" i="3" s="1"/>
  <c r="B7700" i="3"/>
  <c r="D7700" i="3" s="1"/>
  <c r="B7702" i="3"/>
  <c r="D7702" i="3" s="1"/>
  <c r="B7704" i="3"/>
  <c r="D7704" i="3" s="1"/>
  <c r="B7706" i="3"/>
  <c r="D7706" i="3" s="1"/>
  <c r="B7708" i="3"/>
  <c r="D7708" i="3" s="1"/>
  <c r="B7710" i="3"/>
  <c r="D7710" i="3" s="1"/>
  <c r="B7712" i="3"/>
  <c r="D7712" i="3" s="1"/>
  <c r="B7714" i="3"/>
  <c r="D7714" i="3" s="1"/>
  <c r="B7716" i="3"/>
  <c r="D7716" i="3" s="1"/>
  <c r="B7718" i="3"/>
  <c r="D7718" i="3" s="1"/>
  <c r="B7720" i="3"/>
  <c r="D7720" i="3" s="1"/>
  <c r="B7722" i="3"/>
  <c r="D7722" i="3" s="1"/>
  <c r="B7724" i="3"/>
  <c r="D7724" i="3" s="1"/>
  <c r="B7726" i="3"/>
  <c r="D7726" i="3" s="1"/>
  <c r="B7728" i="3"/>
  <c r="D7728" i="3" s="1"/>
  <c r="B7730" i="3"/>
  <c r="D7730" i="3" s="1"/>
  <c r="B7732" i="3"/>
  <c r="D7732" i="3" s="1"/>
  <c r="B7734" i="3"/>
  <c r="D7734" i="3" s="1"/>
  <c r="B7736" i="3"/>
  <c r="D7736" i="3" s="1"/>
  <c r="B7738" i="3"/>
  <c r="D7738" i="3" s="1"/>
  <c r="B7740" i="3"/>
  <c r="D7740" i="3" s="1"/>
  <c r="B7742" i="3"/>
  <c r="D7742" i="3" s="1"/>
  <c r="B7744" i="3"/>
  <c r="D7744" i="3" s="1"/>
  <c r="B7746" i="3"/>
  <c r="D7746" i="3" s="1"/>
  <c r="B7748" i="3"/>
  <c r="D7748" i="3" s="1"/>
  <c r="B7750" i="3"/>
  <c r="D7750" i="3" s="1"/>
  <c r="B7752" i="3"/>
  <c r="D7752" i="3" s="1"/>
  <c r="B7754" i="3"/>
  <c r="D7754" i="3" s="1"/>
  <c r="B7756" i="3"/>
  <c r="D7756" i="3" s="1"/>
  <c r="B7758" i="3"/>
  <c r="D7758" i="3" s="1"/>
  <c r="B7760" i="3"/>
  <c r="D7760" i="3" s="1"/>
  <c r="B7762" i="3"/>
  <c r="D7762" i="3" s="1"/>
  <c r="B7764" i="3"/>
  <c r="D7764" i="3" s="1"/>
  <c r="B7766" i="3"/>
  <c r="D7766" i="3" s="1"/>
  <c r="B7768" i="3"/>
  <c r="D7768" i="3" s="1"/>
  <c r="B7770" i="3"/>
  <c r="D7770" i="3" s="1"/>
  <c r="B7772" i="3"/>
  <c r="D7772" i="3" s="1"/>
  <c r="B7774" i="3"/>
  <c r="D7774" i="3" s="1"/>
  <c r="B7776" i="3"/>
  <c r="D7776" i="3" s="1"/>
  <c r="B7778" i="3"/>
  <c r="D7778" i="3" s="1"/>
  <c r="B7780" i="3"/>
  <c r="D7780" i="3" s="1"/>
  <c r="B7782" i="3"/>
  <c r="D7782" i="3" s="1"/>
  <c r="B7784" i="3"/>
  <c r="D7784" i="3" s="1"/>
  <c r="B7786" i="3"/>
  <c r="D7786" i="3" s="1"/>
  <c r="B7788" i="3"/>
  <c r="D7788" i="3" s="1"/>
  <c r="B7790" i="3"/>
  <c r="D7790" i="3" s="1"/>
  <c r="B7792" i="3"/>
  <c r="D7792" i="3" s="1"/>
  <c r="B7794" i="3"/>
  <c r="D7794" i="3" s="1"/>
  <c r="B7796" i="3"/>
  <c r="D7796" i="3" s="1"/>
  <c r="B7798" i="3"/>
  <c r="D7798" i="3" s="1"/>
  <c r="B7800" i="3"/>
  <c r="D7800" i="3" s="1"/>
  <c r="B7802" i="3"/>
  <c r="D7802" i="3" s="1"/>
  <c r="B7804" i="3"/>
  <c r="D7804" i="3" s="1"/>
  <c r="B7806" i="3"/>
  <c r="D7806" i="3" s="1"/>
  <c r="B7808" i="3"/>
  <c r="D7808" i="3" s="1"/>
  <c r="B7810" i="3"/>
  <c r="D7810" i="3" s="1"/>
  <c r="B7812" i="3"/>
  <c r="D7812" i="3" s="1"/>
  <c r="B7814" i="3"/>
  <c r="D7814" i="3" s="1"/>
  <c r="B7816" i="3"/>
  <c r="D7816" i="3" s="1"/>
  <c r="B7818" i="3"/>
  <c r="D7818" i="3" s="1"/>
  <c r="B7820" i="3"/>
  <c r="D7820" i="3" s="1"/>
  <c r="B7822" i="3"/>
  <c r="D7822" i="3" s="1"/>
  <c r="B7824" i="3"/>
  <c r="D7824" i="3" s="1"/>
  <c r="B7826" i="3"/>
  <c r="D7826" i="3" s="1"/>
  <c r="B7828" i="3"/>
  <c r="D7828" i="3" s="1"/>
  <c r="B7830" i="3"/>
  <c r="D7830" i="3" s="1"/>
  <c r="B7832" i="3"/>
  <c r="D7832" i="3" s="1"/>
  <c r="B7834" i="3"/>
  <c r="D7834" i="3" s="1"/>
  <c r="B7836" i="3"/>
  <c r="D7836" i="3" s="1"/>
  <c r="B7838" i="3"/>
  <c r="D7838" i="3" s="1"/>
  <c r="B7840" i="3"/>
  <c r="D7840" i="3" s="1"/>
  <c r="B7842" i="3"/>
  <c r="D7842" i="3" s="1"/>
  <c r="B7844" i="3"/>
  <c r="D7844" i="3" s="1"/>
  <c r="B7846" i="3"/>
  <c r="D7846" i="3" s="1"/>
  <c r="B7848" i="3"/>
  <c r="D7848" i="3" s="1"/>
  <c r="B7850" i="3"/>
  <c r="D7850" i="3" s="1"/>
  <c r="B7852" i="3"/>
  <c r="D7852" i="3" s="1"/>
  <c r="B7854" i="3"/>
  <c r="D7854" i="3" s="1"/>
  <c r="B7856" i="3"/>
  <c r="D7856" i="3" s="1"/>
  <c r="B7858" i="3"/>
  <c r="D7858" i="3" s="1"/>
  <c r="B7860" i="3"/>
  <c r="D7860" i="3" s="1"/>
  <c r="B7862" i="3"/>
  <c r="D7862" i="3" s="1"/>
  <c r="B7864" i="3"/>
  <c r="D7864" i="3" s="1"/>
  <c r="B7866" i="3"/>
  <c r="D7866" i="3" s="1"/>
  <c r="B7868" i="3"/>
  <c r="D7868" i="3" s="1"/>
  <c r="B7870" i="3"/>
  <c r="D7870" i="3" s="1"/>
  <c r="B7872" i="3"/>
  <c r="D7872" i="3" s="1"/>
  <c r="B7874" i="3"/>
  <c r="D7874" i="3" s="1"/>
  <c r="B7876" i="3"/>
  <c r="D7876" i="3" s="1"/>
  <c r="B7878" i="3"/>
  <c r="D7878" i="3" s="1"/>
  <c r="B7880" i="3"/>
  <c r="D7880" i="3" s="1"/>
  <c r="B7882" i="3"/>
  <c r="D7882" i="3" s="1"/>
  <c r="B7884" i="3"/>
  <c r="D7884" i="3" s="1"/>
  <c r="B7886" i="3"/>
  <c r="D7886" i="3" s="1"/>
  <c r="B7888" i="3"/>
  <c r="D7888" i="3" s="1"/>
  <c r="B7890" i="3"/>
  <c r="D7890" i="3" s="1"/>
  <c r="B7892" i="3"/>
  <c r="D7892" i="3" s="1"/>
  <c r="B7894" i="3"/>
  <c r="D7894" i="3" s="1"/>
  <c r="B7896" i="3"/>
  <c r="D7896" i="3" s="1"/>
  <c r="B7898" i="3"/>
  <c r="D7898" i="3" s="1"/>
  <c r="B7900" i="3"/>
  <c r="D7900" i="3" s="1"/>
  <c r="B7902" i="3"/>
  <c r="D7902" i="3" s="1"/>
  <c r="B7904" i="3"/>
  <c r="D7904" i="3" s="1"/>
  <c r="B7906" i="3"/>
  <c r="D7906" i="3" s="1"/>
  <c r="B7908" i="3"/>
  <c r="D7908" i="3" s="1"/>
  <c r="B7910" i="3"/>
  <c r="D7910" i="3" s="1"/>
  <c r="B7912" i="3"/>
  <c r="D7912" i="3" s="1"/>
  <c r="B7914" i="3"/>
  <c r="D7914" i="3" s="1"/>
  <c r="B7916" i="3"/>
  <c r="D7916" i="3" s="1"/>
  <c r="B7918" i="3"/>
  <c r="D7918" i="3" s="1"/>
  <c r="B7920" i="3"/>
  <c r="D7920" i="3" s="1"/>
  <c r="B7922" i="3"/>
  <c r="D7922" i="3" s="1"/>
  <c r="B7924" i="3"/>
  <c r="D7924" i="3" s="1"/>
  <c r="B7926" i="3"/>
  <c r="D7926" i="3" s="1"/>
  <c r="B7928" i="3"/>
  <c r="D7928" i="3" s="1"/>
  <c r="B7930" i="3"/>
  <c r="D7930" i="3" s="1"/>
  <c r="B7932" i="3"/>
  <c r="D7932" i="3" s="1"/>
  <c r="B7934" i="3"/>
  <c r="D7934" i="3" s="1"/>
  <c r="B7936" i="3"/>
  <c r="D7936" i="3" s="1"/>
  <c r="B7938" i="3"/>
  <c r="D7938" i="3" s="1"/>
  <c r="B7940" i="3"/>
  <c r="D7940" i="3" s="1"/>
  <c r="B7942" i="3"/>
  <c r="D7942" i="3" s="1"/>
  <c r="B7958" i="3"/>
  <c r="D7958" i="3" s="1"/>
  <c r="B7974" i="3"/>
  <c r="D7974" i="3" s="1"/>
  <c r="B7990" i="3"/>
  <c r="D7990" i="3" s="1"/>
  <c r="B8006" i="3"/>
  <c r="D8006" i="3" s="1"/>
  <c r="B8022" i="3"/>
  <c r="D8022" i="3" s="1"/>
  <c r="B8038" i="3"/>
  <c r="D8038" i="3" s="1"/>
  <c r="B8054" i="3"/>
  <c r="D8054" i="3" s="1"/>
  <c r="B8070" i="3"/>
  <c r="D8070" i="3" s="1"/>
  <c r="B8086" i="3"/>
  <c r="D8086" i="3" s="1"/>
  <c r="B8102" i="3"/>
  <c r="D8102" i="3" s="1"/>
  <c r="B8118" i="3"/>
  <c r="D8118" i="3" s="1"/>
  <c r="B8134" i="3"/>
  <c r="D8134" i="3" s="1"/>
  <c r="B8150" i="3"/>
  <c r="D8150" i="3" s="1"/>
  <c r="B8166" i="3"/>
  <c r="D8166" i="3" s="1"/>
  <c r="B8182" i="3"/>
  <c r="D8182" i="3" s="1"/>
  <c r="B8198" i="3"/>
  <c r="D8198" i="3" s="1"/>
  <c r="B8214" i="3"/>
  <c r="D8214" i="3" s="1"/>
  <c r="B8230" i="3"/>
  <c r="D8230" i="3" s="1"/>
  <c r="B8246" i="3"/>
  <c r="D8246" i="3" s="1"/>
  <c r="B8262" i="3"/>
  <c r="D8262" i="3" s="1"/>
  <c r="B8278" i="3"/>
  <c r="D8278" i="3" s="1"/>
  <c r="B8294" i="3"/>
  <c r="D8294" i="3" s="1"/>
  <c r="B8310" i="3"/>
  <c r="D8310" i="3" s="1"/>
  <c r="B8326" i="3"/>
  <c r="D8326" i="3" s="1"/>
  <c r="B8342" i="3"/>
  <c r="D8342" i="3" s="1"/>
  <c r="B8358" i="3"/>
  <c r="D8358" i="3" s="1"/>
  <c r="B8374" i="3"/>
  <c r="D8374" i="3" s="1"/>
  <c r="B8390" i="3"/>
  <c r="D8390" i="3" s="1"/>
  <c r="B8406" i="3"/>
  <c r="D8406" i="3" s="1"/>
  <c r="B8422" i="3"/>
  <c r="D8422" i="3" s="1"/>
  <c r="B8438" i="3"/>
  <c r="D8438" i="3" s="1"/>
  <c r="B8454" i="3"/>
  <c r="D8454" i="3" s="1"/>
  <c r="B8470" i="3"/>
  <c r="D8470" i="3" s="1"/>
  <c r="B8486" i="3"/>
  <c r="D8486" i="3" s="1"/>
  <c r="B8502" i="3"/>
  <c r="D8502" i="3" s="1"/>
  <c r="B8518" i="3"/>
  <c r="D8518" i="3" s="1"/>
  <c r="B8534" i="3"/>
  <c r="D8534" i="3" s="1"/>
  <c r="B8550" i="3"/>
  <c r="D8550" i="3" s="1"/>
  <c r="B8566" i="3"/>
  <c r="D8566" i="3" s="1"/>
  <c r="B8582" i="3"/>
  <c r="D8582" i="3" s="1"/>
  <c r="B8598" i="3"/>
  <c r="D8598" i="3" s="1"/>
  <c r="B8614" i="3"/>
  <c r="D8614" i="3" s="1"/>
  <c r="B8630" i="3"/>
  <c r="D8630" i="3" s="1"/>
  <c r="B8646" i="3"/>
  <c r="D8646" i="3" s="1"/>
  <c r="B8662" i="3"/>
  <c r="D8662" i="3" s="1"/>
  <c r="B8678" i="3"/>
  <c r="D8678" i="3" s="1"/>
  <c r="B8694" i="3"/>
  <c r="D8694" i="3" s="1"/>
  <c r="B8710" i="3"/>
  <c r="D8710" i="3" s="1"/>
  <c r="D8726" i="3"/>
  <c r="D8742" i="3"/>
  <c r="D8758" i="3"/>
  <c r="D8774" i="3"/>
  <c r="D8790" i="3"/>
  <c r="D8806" i="3"/>
  <c r="D8822" i="3"/>
  <c r="D8838" i="3"/>
  <c r="D8854" i="3"/>
  <c r="D8870" i="3"/>
  <c r="D8886" i="3"/>
  <c r="D8902" i="3"/>
  <c r="D8918" i="3"/>
  <c r="D8934" i="3"/>
  <c r="D8950" i="3"/>
  <c r="D8966" i="3"/>
  <c r="D8982" i="3"/>
  <c r="D8998" i="3"/>
  <c r="D9014" i="3"/>
  <c r="D9030" i="3"/>
  <c r="D9046" i="3"/>
  <c r="D9062" i="3"/>
  <c r="D9078" i="3"/>
  <c r="D9094" i="3"/>
  <c r="D9110" i="3"/>
  <c r="D9126" i="3"/>
  <c r="D9142" i="3"/>
  <c r="D9158" i="3"/>
  <c r="D9174" i="3"/>
  <c r="D9190" i="3"/>
  <c r="D9206" i="3"/>
  <c r="D9222" i="3"/>
  <c r="D9238" i="3"/>
  <c r="D9254" i="3"/>
  <c r="D9270" i="3"/>
  <c r="D9286" i="3"/>
  <c r="D9302" i="3"/>
  <c r="D9318" i="3"/>
  <c r="D9334" i="3"/>
  <c r="D9350" i="3"/>
  <c r="C9610" i="3"/>
  <c r="B9610" i="3"/>
  <c r="D9610" i="3" s="1"/>
  <c r="C9368" i="3"/>
  <c r="B9368" i="3"/>
  <c r="C9384" i="3"/>
  <c r="B9384" i="3"/>
  <c r="D9384" i="3" s="1"/>
  <c r="C9400" i="3"/>
  <c r="B9400" i="3"/>
  <c r="D9400" i="3" s="1"/>
  <c r="C9416" i="3"/>
  <c r="B9416" i="3"/>
  <c r="D9416" i="3" s="1"/>
  <c r="C9432" i="3"/>
  <c r="B9432" i="3"/>
  <c r="C9448" i="3"/>
  <c r="B9448" i="3"/>
  <c r="D9448" i="3" s="1"/>
  <c r="C9464" i="3"/>
  <c r="B9464" i="3"/>
  <c r="D9464" i="3" s="1"/>
  <c r="C9480" i="3"/>
  <c r="B9480" i="3"/>
  <c r="D9480" i="3" s="1"/>
  <c r="C9496" i="3"/>
  <c r="B9496" i="3"/>
  <c r="C9512" i="3"/>
  <c r="B9512" i="3"/>
  <c r="D9512" i="3" s="1"/>
  <c r="C9528" i="3"/>
  <c r="B9528" i="3"/>
  <c r="D9528" i="3" s="1"/>
  <c r="C9544" i="3"/>
  <c r="B9544" i="3"/>
  <c r="D9544" i="3" s="1"/>
  <c r="C9560" i="3"/>
  <c r="B9560" i="3"/>
  <c r="C9576" i="3"/>
  <c r="B9576" i="3"/>
  <c r="D9576" i="3" s="1"/>
  <c r="D9602" i="3"/>
  <c r="D9614" i="3"/>
  <c r="D9050" i="3"/>
  <c r="D9066" i="3"/>
  <c r="D9082" i="3"/>
  <c r="D9098" i="3"/>
  <c r="D9114" i="3"/>
  <c r="D9130" i="3"/>
  <c r="D9146" i="3"/>
  <c r="D9162" i="3"/>
  <c r="D9178" i="3"/>
  <c r="D9194" i="3"/>
  <c r="D9210" i="3"/>
  <c r="D9226" i="3"/>
  <c r="D9242" i="3"/>
  <c r="D9258" i="3"/>
  <c r="D9274" i="3"/>
  <c r="D9290" i="3"/>
  <c r="D9306" i="3"/>
  <c r="D9322" i="3"/>
  <c r="D9338" i="3"/>
  <c r="D9354" i="3"/>
  <c r="C9626" i="3"/>
  <c r="B9626" i="3"/>
  <c r="D9626" i="3" s="1"/>
  <c r="D9629" i="3"/>
  <c r="D9646" i="3"/>
  <c r="D9728" i="3"/>
  <c r="D9733" i="3"/>
  <c r="D9757" i="3"/>
  <c r="D9774" i="3"/>
  <c r="D9854" i="3"/>
  <c r="D9886" i="3"/>
  <c r="D9918" i="3"/>
  <c r="D9950" i="3"/>
  <c r="D9982" i="3"/>
  <c r="D10014" i="3"/>
  <c r="D10086" i="3"/>
  <c r="D9621" i="3"/>
  <c r="D9680" i="3"/>
  <c r="D9685" i="3"/>
  <c r="D9702" i="3"/>
  <c r="D9709" i="3"/>
  <c r="D9726" i="3"/>
  <c r="D9808" i="3"/>
  <c r="D9813" i="3"/>
  <c r="D9608" i="3"/>
  <c r="D9616" i="3"/>
  <c r="D9712" i="3"/>
  <c r="D9717" i="3"/>
  <c r="D9741" i="3"/>
  <c r="D9758" i="3"/>
  <c r="D9584" i="3"/>
  <c r="D9606" i="3"/>
  <c r="D9638" i="3"/>
  <c r="D9645" i="3"/>
  <c r="D9662" i="3"/>
  <c r="D9744" i="3"/>
  <c r="D9749" i="3"/>
  <c r="D9773" i="3"/>
  <c r="D9790" i="3"/>
  <c r="D9038" i="3"/>
  <c r="D9054" i="3"/>
  <c r="D9070" i="3"/>
  <c r="D9086" i="3"/>
  <c r="D9102" i="3"/>
  <c r="D9118" i="3"/>
  <c r="D9134" i="3"/>
  <c r="D9150" i="3"/>
  <c r="D9166" i="3"/>
  <c r="D9182" i="3"/>
  <c r="D9198" i="3"/>
  <c r="D9214" i="3"/>
  <c r="D9230" i="3"/>
  <c r="D9246" i="3"/>
  <c r="D9262" i="3"/>
  <c r="D9278" i="3"/>
  <c r="D9294" i="3"/>
  <c r="D9310" i="3"/>
  <c r="D9326" i="3"/>
  <c r="D9342" i="3"/>
  <c r="D9358" i="3"/>
  <c r="D9582" i="3"/>
  <c r="B9366" i="3"/>
  <c r="D9366" i="3" s="1"/>
  <c r="B9374" i="3"/>
  <c r="D9374" i="3" s="1"/>
  <c r="B9382" i="3"/>
  <c r="D9382" i="3" s="1"/>
  <c r="B9390" i="3"/>
  <c r="D9390" i="3" s="1"/>
  <c r="B9398" i="3"/>
  <c r="D9398" i="3" s="1"/>
  <c r="B9406" i="3"/>
  <c r="D9406" i="3" s="1"/>
  <c r="B9414" i="3"/>
  <c r="D9414" i="3" s="1"/>
  <c r="B9422" i="3"/>
  <c r="D9422" i="3" s="1"/>
  <c r="B9430" i="3"/>
  <c r="D9430" i="3" s="1"/>
  <c r="B9438" i="3"/>
  <c r="D9438" i="3" s="1"/>
  <c r="B9446" i="3"/>
  <c r="D9446" i="3" s="1"/>
  <c r="B9454" i="3"/>
  <c r="D9454" i="3" s="1"/>
  <c r="B9462" i="3"/>
  <c r="D9462" i="3" s="1"/>
  <c r="B9470" i="3"/>
  <c r="D9470" i="3" s="1"/>
  <c r="B9478" i="3"/>
  <c r="D9478" i="3" s="1"/>
  <c r="B9486" i="3"/>
  <c r="D9486" i="3" s="1"/>
  <c r="B9494" i="3"/>
  <c r="D9494" i="3" s="1"/>
  <c r="B9502" i="3"/>
  <c r="D9502" i="3" s="1"/>
  <c r="B9510" i="3"/>
  <c r="D9510" i="3" s="1"/>
  <c r="B9518" i="3"/>
  <c r="D9518" i="3" s="1"/>
  <c r="B9526" i="3"/>
  <c r="D9526" i="3" s="1"/>
  <c r="B9534" i="3"/>
  <c r="D9534" i="3" s="1"/>
  <c r="B9542" i="3"/>
  <c r="D9542" i="3" s="1"/>
  <c r="B9550" i="3"/>
  <c r="D9550" i="3" s="1"/>
  <c r="B9558" i="3"/>
  <c r="D9558" i="3" s="1"/>
  <c r="B9566" i="3"/>
  <c r="D9566" i="3" s="1"/>
  <c r="B9574" i="3"/>
  <c r="D9574" i="3" s="1"/>
  <c r="B9612" i="3"/>
  <c r="D9612" i="3" s="1"/>
  <c r="B9620" i="3"/>
  <c r="D9620" i="3" s="1"/>
  <c r="D9648" i="3"/>
  <c r="D9653" i="3"/>
  <c r="D9670" i="3"/>
  <c r="D9677" i="3"/>
  <c r="D9694" i="3"/>
  <c r="D9776" i="3"/>
  <c r="D9781" i="3"/>
  <c r="D9822" i="3"/>
  <c r="D10098" i="3"/>
  <c r="C10663" i="3"/>
  <c r="B10663" i="3"/>
  <c r="D10663" i="3" s="1"/>
  <c r="C10679" i="3"/>
  <c r="B10679" i="3"/>
  <c r="D10679" i="3" s="1"/>
  <c r="C10747" i="3"/>
  <c r="B10747" i="3"/>
  <c r="C11807" i="3"/>
  <c r="B11807" i="3"/>
  <c r="D11807" i="3" s="1"/>
  <c r="C11837" i="3"/>
  <c r="B11837" i="3"/>
  <c r="D11837" i="3" s="1"/>
  <c r="C11853" i="3"/>
  <c r="B11853" i="3"/>
  <c r="D11853" i="3" s="1"/>
  <c r="C12257" i="3"/>
  <c r="B12257" i="3"/>
  <c r="D10153" i="3"/>
  <c r="D10185" i="3"/>
  <c r="D10217" i="3"/>
  <c r="D10249" i="3"/>
  <c r="D10281" i="3"/>
  <c r="D10313" i="3"/>
  <c r="D10345" i="3"/>
  <c r="C10683" i="3"/>
  <c r="B10683" i="3"/>
  <c r="B10713" i="3"/>
  <c r="D10713" i="3" s="1"/>
  <c r="B10827" i="3"/>
  <c r="D10827" i="3" s="1"/>
  <c r="B10649" i="3"/>
  <c r="D10649" i="3" s="1"/>
  <c r="B10763" i="3"/>
  <c r="D10763" i="3" s="1"/>
  <c r="B10857" i="3"/>
  <c r="D10857" i="3" s="1"/>
  <c r="C10889" i="3"/>
  <c r="B10889" i="3"/>
  <c r="D11233" i="3"/>
  <c r="B10635" i="3"/>
  <c r="D10635" i="3" s="1"/>
  <c r="B10699" i="3"/>
  <c r="D10699" i="3" s="1"/>
  <c r="C10825" i="3"/>
  <c r="B10825" i="3"/>
  <c r="D9640" i="3"/>
  <c r="D9656" i="3"/>
  <c r="D9672" i="3"/>
  <c r="D9688" i="3"/>
  <c r="D9704" i="3"/>
  <c r="D9720" i="3"/>
  <c r="D9736" i="3"/>
  <c r="D9752" i="3"/>
  <c r="D9768" i="3"/>
  <c r="D9784" i="3"/>
  <c r="D9800" i="3"/>
  <c r="D9816" i="3"/>
  <c r="D9832" i="3"/>
  <c r="D9848" i="3"/>
  <c r="D9864" i="3"/>
  <c r="D9880" i="3"/>
  <c r="D9896" i="3"/>
  <c r="D9912" i="3"/>
  <c r="D9928" i="3"/>
  <c r="D9944" i="3"/>
  <c r="D9960" i="3"/>
  <c r="D9976" i="3"/>
  <c r="D9992" i="3"/>
  <c r="D10008" i="3"/>
  <c r="D10024" i="3"/>
  <c r="D10040" i="3"/>
  <c r="D10056" i="3"/>
  <c r="D10082" i="3"/>
  <c r="D10102" i="3"/>
  <c r="D10114" i="3"/>
  <c r="D10134" i="3"/>
  <c r="D10146" i="3"/>
  <c r="D10166" i="3"/>
  <c r="D10178" i="3"/>
  <c r="D10198" i="3"/>
  <c r="D10210" i="3"/>
  <c r="D10230" i="3"/>
  <c r="D10242" i="3"/>
  <c r="D10262" i="3"/>
  <c r="D10274" i="3"/>
  <c r="D10294" i="3"/>
  <c r="D10306" i="3"/>
  <c r="D10326" i="3"/>
  <c r="D10338" i="3"/>
  <c r="D10358" i="3"/>
  <c r="D10370" i="3"/>
  <c r="D10390" i="3"/>
  <c r="D10402" i="3"/>
  <c r="D10422" i="3"/>
  <c r="D10434" i="3"/>
  <c r="D10454" i="3"/>
  <c r="D10466" i="3"/>
  <c r="D10486" i="3"/>
  <c r="D10498" i="3"/>
  <c r="D10518" i="3"/>
  <c r="D10754" i="3"/>
  <c r="C10761" i="3"/>
  <c r="B10761" i="3"/>
  <c r="C10797" i="3"/>
  <c r="B10797" i="3"/>
  <c r="B10813" i="3"/>
  <c r="D10813" i="3" s="1"/>
  <c r="D9718" i="3"/>
  <c r="D9734" i="3"/>
  <c r="D9750" i="3"/>
  <c r="D9766" i="3"/>
  <c r="D9782" i="3"/>
  <c r="D9798" i="3"/>
  <c r="D9814" i="3"/>
  <c r="D9830" i="3"/>
  <c r="C10633" i="3"/>
  <c r="B10633" i="3"/>
  <c r="D10633" i="3" s="1"/>
  <c r="C10697" i="3"/>
  <c r="B10697" i="3"/>
  <c r="D10697" i="3" s="1"/>
  <c r="C10733" i="3"/>
  <c r="B10733" i="3"/>
  <c r="C10881" i="3"/>
  <c r="B10881" i="3"/>
  <c r="D10881" i="3" s="1"/>
  <c r="C10669" i="3"/>
  <c r="B10669" i="3"/>
  <c r="D10669" i="3" s="1"/>
  <c r="B10685" i="3"/>
  <c r="D10685" i="3" s="1"/>
  <c r="C10791" i="3"/>
  <c r="B10791" i="3"/>
  <c r="C10807" i="3"/>
  <c r="B10807" i="3"/>
  <c r="C10875" i="3"/>
  <c r="B10875" i="3"/>
  <c r="D10951" i="3"/>
  <c r="D9634" i="3"/>
  <c r="D9650" i="3"/>
  <c r="D9666" i="3"/>
  <c r="D9682" i="3"/>
  <c r="D9698" i="3"/>
  <c r="D9714" i="3"/>
  <c r="D9730" i="3"/>
  <c r="D9746" i="3"/>
  <c r="D9762" i="3"/>
  <c r="D9778" i="3"/>
  <c r="D9794" i="3"/>
  <c r="D9810" i="3"/>
  <c r="D9826" i="3"/>
  <c r="D9842" i="3"/>
  <c r="D9858" i="3"/>
  <c r="D9874" i="3"/>
  <c r="D9890" i="3"/>
  <c r="D9906" i="3"/>
  <c r="D9922" i="3"/>
  <c r="D9938" i="3"/>
  <c r="D9954" i="3"/>
  <c r="D9970" i="3"/>
  <c r="D9986" i="3"/>
  <c r="D10002" i="3"/>
  <c r="D10018" i="3"/>
  <c r="D10034" i="3"/>
  <c r="D10050" i="3"/>
  <c r="D10066" i="3"/>
  <c r="C10727" i="3"/>
  <c r="B10727" i="3"/>
  <c r="D10727" i="3" s="1"/>
  <c r="C10743" i="3"/>
  <c r="B10743" i="3"/>
  <c r="D10743" i="3" s="1"/>
  <c r="C10811" i="3"/>
  <c r="B10811" i="3"/>
  <c r="D10811" i="3" s="1"/>
  <c r="B10841" i="3"/>
  <c r="D10841" i="3" s="1"/>
  <c r="C10903" i="3"/>
  <c r="B10903" i="3"/>
  <c r="D10906" i="3"/>
  <c r="D11112" i="3"/>
  <c r="C11679" i="3"/>
  <c r="B11679" i="3"/>
  <c r="C11709" i="3"/>
  <c r="B11709" i="3"/>
  <c r="C11725" i="3"/>
  <c r="B11725" i="3"/>
  <c r="D11121" i="3"/>
  <c r="D10078" i="3"/>
  <c r="D10094" i="3"/>
  <c r="D10110" i="3"/>
  <c r="D10126" i="3"/>
  <c r="D10142" i="3"/>
  <c r="D10158" i="3"/>
  <c r="D10174" i="3"/>
  <c r="D10190" i="3"/>
  <c r="D10206" i="3"/>
  <c r="D10222" i="3"/>
  <c r="D10238" i="3"/>
  <c r="D10254" i="3"/>
  <c r="D10270" i="3"/>
  <c r="D10286" i="3"/>
  <c r="D10302" i="3"/>
  <c r="D10318" i="3"/>
  <c r="D10334" i="3"/>
  <c r="D10350" i="3"/>
  <c r="D10366" i="3"/>
  <c r="D10382" i="3"/>
  <c r="D10398" i="3"/>
  <c r="D10414" i="3"/>
  <c r="D10430" i="3"/>
  <c r="D10446" i="3"/>
  <c r="D10462" i="3"/>
  <c r="D10478" i="3"/>
  <c r="D10494" i="3"/>
  <c r="D10510" i="3"/>
  <c r="D10526" i="3"/>
  <c r="C10647" i="3"/>
  <c r="B10647" i="3"/>
  <c r="C10711" i="3"/>
  <c r="B10711" i="3"/>
  <c r="C10775" i="3"/>
  <c r="B10775" i="3"/>
  <c r="C10839" i="3"/>
  <c r="B10839" i="3"/>
  <c r="C10855" i="3"/>
  <c r="B10855" i="3"/>
  <c r="B10867" i="3"/>
  <c r="D10867" i="3" s="1"/>
  <c r="D10884" i="3"/>
  <c r="D10898" i="3"/>
  <c r="B10913" i="3"/>
  <c r="D10913" i="3" s="1"/>
  <c r="D10979" i="3"/>
  <c r="D11297" i="3"/>
  <c r="C11635" i="3"/>
  <c r="B11635" i="3"/>
  <c r="D10074" i="3"/>
  <c r="D10090" i="3"/>
  <c r="D10106" i="3"/>
  <c r="D10122" i="3"/>
  <c r="D10138" i="3"/>
  <c r="D10154" i="3"/>
  <c r="D10170" i="3"/>
  <c r="D10186" i="3"/>
  <c r="D10202" i="3"/>
  <c r="D10218" i="3"/>
  <c r="D10234" i="3"/>
  <c r="D10250" i="3"/>
  <c r="D10266" i="3"/>
  <c r="D10282" i="3"/>
  <c r="D10298" i="3"/>
  <c r="D10314" i="3"/>
  <c r="D10330" i="3"/>
  <c r="D10346" i="3"/>
  <c r="D10362" i="3"/>
  <c r="D10378" i="3"/>
  <c r="D10394" i="3"/>
  <c r="D10410" i="3"/>
  <c r="D10426" i="3"/>
  <c r="D10442" i="3"/>
  <c r="D10458" i="3"/>
  <c r="D10474" i="3"/>
  <c r="D10490" i="3"/>
  <c r="D10506" i="3"/>
  <c r="D10522" i="3"/>
  <c r="C10631" i="3"/>
  <c r="B10631" i="3"/>
  <c r="B10653" i="3"/>
  <c r="D10653" i="3" s="1"/>
  <c r="B10667" i="3"/>
  <c r="D10667" i="3" s="1"/>
  <c r="B10681" i="3"/>
  <c r="D10681" i="3" s="1"/>
  <c r="C10695" i="3"/>
  <c r="B10695" i="3"/>
  <c r="B10717" i="3"/>
  <c r="D10717" i="3" s="1"/>
  <c r="B10731" i="3"/>
  <c r="D10731" i="3" s="1"/>
  <c r="B10745" i="3"/>
  <c r="D10745" i="3" s="1"/>
  <c r="C10759" i="3"/>
  <c r="B10759" i="3"/>
  <c r="D10759" i="3" s="1"/>
  <c r="B10781" i="3"/>
  <c r="D10781" i="3" s="1"/>
  <c r="B10795" i="3"/>
  <c r="D10795" i="3" s="1"/>
  <c r="B10809" i="3"/>
  <c r="D10809" i="3" s="1"/>
  <c r="C10823" i="3"/>
  <c r="B10823" i="3"/>
  <c r="B10845" i="3"/>
  <c r="D10845" i="3" s="1"/>
  <c r="C10899" i="3"/>
  <c r="B10899" i="3"/>
  <c r="C10911" i="3"/>
  <c r="B10911" i="3"/>
  <c r="D10911" i="3" s="1"/>
  <c r="D10949" i="3"/>
  <c r="D10072" i="3"/>
  <c r="D10088" i="3"/>
  <c r="D10104" i="3"/>
  <c r="D10120" i="3"/>
  <c r="D10136" i="3"/>
  <c r="D10152" i="3"/>
  <c r="D10168" i="3"/>
  <c r="D10184" i="3"/>
  <c r="D10200" i="3"/>
  <c r="D10216" i="3"/>
  <c r="D10232" i="3"/>
  <c r="D10248" i="3"/>
  <c r="D10264" i="3"/>
  <c r="D10280" i="3"/>
  <c r="D10296" i="3"/>
  <c r="D10312" i="3"/>
  <c r="D10328" i="3"/>
  <c r="D10344" i="3"/>
  <c r="D10360" i="3"/>
  <c r="D10376" i="3"/>
  <c r="D10392" i="3"/>
  <c r="D10408" i="3"/>
  <c r="D10424" i="3"/>
  <c r="D10440" i="3"/>
  <c r="D10456" i="3"/>
  <c r="D10472" i="3"/>
  <c r="D10488" i="3"/>
  <c r="D10504" i="3"/>
  <c r="D10520" i="3"/>
  <c r="D10642" i="3"/>
  <c r="D10706" i="3"/>
  <c r="D10770" i="3"/>
  <c r="D10834" i="3"/>
  <c r="C10865" i="3"/>
  <c r="B10865" i="3"/>
  <c r="B10877" i="3"/>
  <c r="D10877" i="3" s="1"/>
  <c r="D11162" i="3"/>
  <c r="D11258" i="3"/>
  <c r="B11513" i="3"/>
  <c r="C11513" i="3"/>
  <c r="D11361" i="3"/>
  <c r="D11425" i="3"/>
  <c r="D11489" i="3"/>
  <c r="C11537" i="3"/>
  <c r="B11537" i="3"/>
  <c r="C12193" i="3"/>
  <c r="B12193" i="3"/>
  <c r="D12193" i="3" s="1"/>
  <c r="D11434" i="3"/>
  <c r="B11501" i="3"/>
  <c r="C11501" i="3"/>
  <c r="D11531" i="3"/>
  <c r="B11629" i="3"/>
  <c r="C11629" i="3"/>
  <c r="C11667" i="3"/>
  <c r="D11667" i="3" s="1"/>
  <c r="C11795" i="3"/>
  <c r="D11795" i="3" s="1"/>
  <c r="C12173" i="3"/>
  <c r="B12173" i="3"/>
  <c r="D11281" i="3"/>
  <c r="D11345" i="3"/>
  <c r="D11409" i="3"/>
  <c r="B11549" i="3"/>
  <c r="C11549" i="3"/>
  <c r="C11571" i="3"/>
  <c r="B11571" i="3"/>
  <c r="B11937" i="3"/>
  <c r="C11937" i="3"/>
  <c r="D10882" i="3"/>
  <c r="C10887" i="3"/>
  <c r="B10887" i="3"/>
  <c r="D10952" i="3"/>
  <c r="D11226" i="3"/>
  <c r="D11290" i="3"/>
  <c r="D11354" i="3"/>
  <c r="C11645" i="3"/>
  <c r="D11645" i="3" s="1"/>
  <c r="C11661" i="3"/>
  <c r="B11661" i="3"/>
  <c r="C11743" i="3"/>
  <c r="B11743" i="3"/>
  <c r="D11770" i="3"/>
  <c r="C11773" i="3"/>
  <c r="B11773" i="3"/>
  <c r="D11773" i="3" s="1"/>
  <c r="C11789" i="3"/>
  <c r="B11789" i="3"/>
  <c r="C11901" i="3"/>
  <c r="B11901" i="3"/>
  <c r="C11917" i="3"/>
  <c r="B11917" i="3"/>
  <c r="D11457" i="3"/>
  <c r="C11509" i="3"/>
  <c r="B11509" i="3"/>
  <c r="C11529" i="3"/>
  <c r="D11529" i="3" s="1"/>
  <c r="D11562" i="3"/>
  <c r="B11565" i="3"/>
  <c r="C11565" i="3"/>
  <c r="D11621" i="3"/>
  <c r="D11681" i="3"/>
  <c r="D11731" i="3"/>
  <c r="D11809" i="3"/>
  <c r="D11859" i="3"/>
  <c r="B10627" i="3"/>
  <c r="D10627" i="3" s="1"/>
  <c r="B10643" i="3"/>
  <c r="D10643" i="3" s="1"/>
  <c r="B10659" i="3"/>
  <c r="D10659" i="3" s="1"/>
  <c r="B10675" i="3"/>
  <c r="D10675" i="3" s="1"/>
  <c r="B10691" i="3"/>
  <c r="D10691" i="3" s="1"/>
  <c r="B10707" i="3"/>
  <c r="D10707" i="3" s="1"/>
  <c r="B10723" i="3"/>
  <c r="D10723" i="3" s="1"/>
  <c r="B10739" i="3"/>
  <c r="D10739" i="3" s="1"/>
  <c r="B10755" i="3"/>
  <c r="D10755" i="3" s="1"/>
  <c r="B10771" i="3"/>
  <c r="D10771" i="3" s="1"/>
  <c r="B10787" i="3"/>
  <c r="D10787" i="3" s="1"/>
  <c r="B10803" i="3"/>
  <c r="D10803" i="3" s="1"/>
  <c r="B10819" i="3"/>
  <c r="D10819" i="3" s="1"/>
  <c r="B10835" i="3"/>
  <c r="D10835" i="3" s="1"/>
  <c r="B10861" i="3"/>
  <c r="D10861" i="3" s="1"/>
  <c r="B10873" i="3"/>
  <c r="D10873" i="3" s="1"/>
  <c r="B10897" i="3"/>
  <c r="D10897" i="3" s="1"/>
  <c r="B10907" i="3"/>
  <c r="D10907" i="3" s="1"/>
  <c r="D10914" i="3"/>
  <c r="C10919" i="3"/>
  <c r="B10919" i="3"/>
  <c r="D10975" i="3"/>
  <c r="D11103" i="3"/>
  <c r="D11139" i="3"/>
  <c r="C11503" i="3"/>
  <c r="B11503" i="3"/>
  <c r="C11603" i="3"/>
  <c r="B11603" i="3"/>
  <c r="D11603" i="3" s="1"/>
  <c r="B12065" i="3"/>
  <c r="C12065" i="3"/>
  <c r="D10866" i="3"/>
  <c r="C10871" i="3"/>
  <c r="B10871" i="3"/>
  <c r="D10936" i="3"/>
  <c r="D11249" i="3"/>
  <c r="D11313" i="3"/>
  <c r="D11377" i="3"/>
  <c r="D11441" i="3"/>
  <c r="D11539" i="3"/>
  <c r="C11581" i="3"/>
  <c r="D11581" i="3" s="1"/>
  <c r="D11669" i="3"/>
  <c r="D11797" i="3"/>
  <c r="C12045" i="3"/>
  <c r="B12045" i="3"/>
  <c r="D12045" i="3" s="1"/>
  <c r="D11000" i="3"/>
  <c r="D11032" i="3"/>
  <c r="D11064" i="3"/>
  <c r="D11096" i="3"/>
  <c r="D11573" i="3"/>
  <c r="D11597" i="3"/>
  <c r="D11637" i="3"/>
  <c r="C11665" i="3"/>
  <c r="B11665" i="3"/>
  <c r="D11683" i="3"/>
  <c r="C11729" i="3"/>
  <c r="B11729" i="3"/>
  <c r="D11747" i="3"/>
  <c r="C11793" i="3"/>
  <c r="B11793" i="3"/>
  <c r="D11811" i="3"/>
  <c r="C11857" i="3"/>
  <c r="B11857" i="3"/>
  <c r="D11857" i="3" s="1"/>
  <c r="D11875" i="3"/>
  <c r="C11921" i="3"/>
  <c r="B11921" i="3"/>
  <c r="D11987" i="3"/>
  <c r="C12049" i="3"/>
  <c r="B12049" i="3"/>
  <c r="D12049" i="3" s="1"/>
  <c r="D12115" i="3"/>
  <c r="C12177" i="3"/>
  <c r="B12177" i="3"/>
  <c r="C12237" i="3"/>
  <c r="B12237" i="3"/>
  <c r="C11555" i="3"/>
  <c r="B11555" i="3"/>
  <c r="C11619" i="3"/>
  <c r="B11619" i="3"/>
  <c r="C11971" i="3"/>
  <c r="B11971" i="3"/>
  <c r="C12015" i="3"/>
  <c r="B12015" i="3"/>
  <c r="C12099" i="3"/>
  <c r="B12099" i="3"/>
  <c r="C12143" i="3"/>
  <c r="B12143" i="3"/>
  <c r="D12143" i="3" s="1"/>
  <c r="D11508" i="3"/>
  <c r="D11544" i="3"/>
  <c r="D11589" i="3"/>
  <c r="D11613" i="3"/>
  <c r="D11653" i="3"/>
  <c r="D11717" i="3"/>
  <c r="D11781" i="3"/>
  <c r="D11845" i="3"/>
  <c r="D11909" i="3"/>
  <c r="D11925" i="3"/>
  <c r="C11935" i="3"/>
  <c r="B11935" i="3"/>
  <c r="D12053" i="3"/>
  <c r="C12063" i="3"/>
  <c r="B12063" i="3"/>
  <c r="D12181" i="3"/>
  <c r="D12245" i="3"/>
  <c r="D11953" i="3"/>
  <c r="C11981" i="3"/>
  <c r="B11981" i="3"/>
  <c r="D12001" i="3"/>
  <c r="D12081" i="3"/>
  <c r="C12109" i="3"/>
  <c r="B12109" i="3"/>
  <c r="D12129" i="3"/>
  <c r="C12207" i="3"/>
  <c r="B12207" i="3"/>
  <c r="C11871" i="3"/>
  <c r="B11871" i="3"/>
  <c r="C11985" i="3"/>
  <c r="B11985" i="3"/>
  <c r="C12113" i="3"/>
  <c r="B12113" i="3"/>
  <c r="D12113" i="3" s="1"/>
  <c r="D11128" i="3"/>
  <c r="D11151" i="3"/>
  <c r="D11192" i="3"/>
  <c r="D11215" i="3"/>
  <c r="C11587" i="3"/>
  <c r="B11587" i="3"/>
  <c r="C11651" i="3"/>
  <c r="B11651" i="3"/>
  <c r="C11715" i="3"/>
  <c r="B11715" i="3"/>
  <c r="C11779" i="3"/>
  <c r="B11779" i="3"/>
  <c r="C11843" i="3"/>
  <c r="B11843" i="3"/>
  <c r="C11907" i="3"/>
  <c r="B11907" i="3"/>
  <c r="C11923" i="3"/>
  <c r="D11923" i="3" s="1"/>
  <c r="D11939" i="3"/>
  <c r="C11951" i="3"/>
  <c r="B11951" i="3"/>
  <c r="C12035" i="3"/>
  <c r="B12035" i="3"/>
  <c r="C12051" i="3"/>
  <c r="D12051" i="3" s="1"/>
  <c r="D12067" i="3"/>
  <c r="C12079" i="3"/>
  <c r="B12079" i="3"/>
  <c r="C12163" i="3"/>
  <c r="B12163" i="3"/>
  <c r="C12179" i="3"/>
  <c r="D12179" i="3" s="1"/>
  <c r="C12243" i="3"/>
  <c r="B12243" i="3"/>
  <c r="D12243" i="3" s="1"/>
  <c r="D11989" i="3"/>
  <c r="C11999" i="3"/>
  <c r="B11999" i="3"/>
  <c r="D12117" i="3"/>
  <c r="C12127" i="3"/>
  <c r="B12127" i="3"/>
  <c r="C12301" i="3"/>
  <c r="B12301" i="3"/>
  <c r="D12301" i="3" s="1"/>
  <c r="C11965" i="3"/>
  <c r="B11965" i="3"/>
  <c r="D11973" i="3"/>
  <c r="C12029" i="3"/>
  <c r="B12029" i="3"/>
  <c r="D12037" i="3"/>
  <c r="C12093" i="3"/>
  <c r="B12093" i="3"/>
  <c r="D12093" i="3" s="1"/>
  <c r="D12101" i="3"/>
  <c r="C12157" i="3"/>
  <c r="B12157" i="3"/>
  <c r="D12165" i="3"/>
  <c r="C12221" i="3"/>
  <c r="B12221" i="3"/>
  <c r="D12229" i="3"/>
  <c r="B12271" i="3"/>
  <c r="D12271" i="3" s="1"/>
  <c r="C12285" i="3"/>
  <c r="B12285" i="3"/>
  <c r="D12293" i="3"/>
  <c r="D12307" i="3"/>
  <c r="D12339" i="3"/>
  <c r="D12371" i="3"/>
  <c r="D12403" i="3"/>
  <c r="D12435" i="3"/>
  <c r="D11517" i="3"/>
  <c r="D11545" i="3"/>
  <c r="D11560" i="3"/>
  <c r="D11563" i="3"/>
  <c r="D11576" i="3"/>
  <c r="D11579" i="3"/>
  <c r="D11592" i="3"/>
  <c r="D11595" i="3"/>
  <c r="D11608" i="3"/>
  <c r="D11611" i="3"/>
  <c r="D11624" i="3"/>
  <c r="D11627" i="3"/>
  <c r="D11640" i="3"/>
  <c r="D11643" i="3"/>
  <c r="C11693" i="3"/>
  <c r="B11693" i="3"/>
  <c r="D11701" i="3"/>
  <c r="C11757" i="3"/>
  <c r="B11757" i="3"/>
  <c r="D11765" i="3"/>
  <c r="C11821" i="3"/>
  <c r="B11821" i="3"/>
  <c r="D11829" i="3"/>
  <c r="C11885" i="3"/>
  <c r="B11885" i="3"/>
  <c r="D11885" i="3" s="1"/>
  <c r="D11893" i="3"/>
  <c r="C11949" i="3"/>
  <c r="B11949" i="3"/>
  <c r="D11957" i="3"/>
  <c r="C12013" i="3"/>
  <c r="B12013" i="3"/>
  <c r="D12013" i="3" s="1"/>
  <c r="D12021" i="3"/>
  <c r="C12077" i="3"/>
  <c r="B12077" i="3"/>
  <c r="D12085" i="3"/>
  <c r="C12141" i="3"/>
  <c r="B12141" i="3"/>
  <c r="D12149" i="3"/>
  <c r="B12191" i="3"/>
  <c r="D12191" i="3" s="1"/>
  <c r="C12205" i="3"/>
  <c r="B12205" i="3"/>
  <c r="D12205" i="3" s="1"/>
  <c r="D12213" i="3"/>
  <c r="B12227" i="3"/>
  <c r="D12227" i="3" s="1"/>
  <c r="B12241" i="3"/>
  <c r="D12241" i="3" s="1"/>
  <c r="B12255" i="3"/>
  <c r="D12255" i="3" s="1"/>
  <c r="C12269" i="3"/>
  <c r="B12269" i="3"/>
  <c r="D12269" i="3" s="1"/>
  <c r="D12277" i="3"/>
  <c r="B12291" i="3"/>
  <c r="D12291" i="3" s="1"/>
  <c r="B12305" i="3"/>
  <c r="D12305" i="3" s="1"/>
  <c r="D12325" i="3"/>
  <c r="D12337" i="3"/>
  <c r="D12357" i="3"/>
  <c r="D12369" i="3"/>
  <c r="D12389" i="3"/>
  <c r="D12401" i="3"/>
  <c r="D12421" i="3"/>
  <c r="D12433" i="3"/>
  <c r="D12453" i="3"/>
  <c r="D12465" i="3"/>
  <c r="D12485" i="3"/>
  <c r="D12497" i="3"/>
  <c r="D12105" i="3"/>
  <c r="D12169" i="3"/>
  <c r="D12456" i="3"/>
  <c r="D12488" i="3"/>
  <c r="D12568" i="3"/>
  <c r="D12588" i="3"/>
  <c r="B11507" i="3"/>
  <c r="D11507" i="3" s="1"/>
  <c r="D11512" i="3"/>
  <c r="B11525" i="3"/>
  <c r="D11525" i="3" s="1"/>
  <c r="D11533" i="3"/>
  <c r="B11561" i="3"/>
  <c r="C11561" i="3"/>
  <c r="B11569" i="3"/>
  <c r="D11569" i="3" s="1"/>
  <c r="B11577" i="3"/>
  <c r="C11577" i="3"/>
  <c r="B11585" i="3"/>
  <c r="D11585" i="3" s="1"/>
  <c r="B11593" i="3"/>
  <c r="C11593" i="3"/>
  <c r="B11601" i="3"/>
  <c r="D11601" i="3" s="1"/>
  <c r="B11609" i="3"/>
  <c r="C11609" i="3"/>
  <c r="B11617" i="3"/>
  <c r="D11617" i="3" s="1"/>
  <c r="B11625" i="3"/>
  <c r="C11625" i="3"/>
  <c r="B11633" i="3"/>
  <c r="D11633" i="3" s="1"/>
  <c r="B11641" i="3"/>
  <c r="C11641" i="3"/>
  <c r="B11649" i="3"/>
  <c r="D11649" i="3" s="1"/>
  <c r="B11663" i="3"/>
  <c r="D11663" i="3" s="1"/>
  <c r="C11677" i="3"/>
  <c r="B11677" i="3"/>
  <c r="D11685" i="3"/>
  <c r="B11699" i="3"/>
  <c r="D11699" i="3" s="1"/>
  <c r="B11713" i="3"/>
  <c r="D11713" i="3" s="1"/>
  <c r="B11727" i="3"/>
  <c r="D11727" i="3" s="1"/>
  <c r="C11741" i="3"/>
  <c r="B11741" i="3"/>
  <c r="D11749" i="3"/>
  <c r="B11763" i="3"/>
  <c r="D11763" i="3" s="1"/>
  <c r="B11777" i="3"/>
  <c r="D11777" i="3" s="1"/>
  <c r="B11791" i="3"/>
  <c r="D11791" i="3" s="1"/>
  <c r="C11805" i="3"/>
  <c r="B11805" i="3"/>
  <c r="D11813" i="3"/>
  <c r="B11827" i="3"/>
  <c r="D11827" i="3" s="1"/>
  <c r="B11841" i="3"/>
  <c r="D11841" i="3" s="1"/>
  <c r="B11855" i="3"/>
  <c r="D11855" i="3" s="1"/>
  <c r="C11869" i="3"/>
  <c r="B11869" i="3"/>
  <c r="D11877" i="3"/>
  <c r="B11891" i="3"/>
  <c r="D11891" i="3" s="1"/>
  <c r="B11905" i="3"/>
  <c r="D11905" i="3" s="1"/>
  <c r="B11919" i="3"/>
  <c r="D11919" i="3" s="1"/>
  <c r="C11933" i="3"/>
  <c r="B11933" i="3"/>
  <c r="D11941" i="3"/>
  <c r="B11955" i="3"/>
  <c r="D11955" i="3" s="1"/>
  <c r="B11969" i="3"/>
  <c r="D11969" i="3" s="1"/>
  <c r="B11983" i="3"/>
  <c r="D11983" i="3" s="1"/>
  <c r="C11997" i="3"/>
  <c r="B11997" i="3"/>
  <c r="D12005" i="3"/>
  <c r="B12019" i="3"/>
  <c r="D12019" i="3" s="1"/>
  <c r="B12033" i="3"/>
  <c r="D12033" i="3" s="1"/>
  <c r="B12047" i="3"/>
  <c r="D12047" i="3" s="1"/>
  <c r="C12061" i="3"/>
  <c r="B12061" i="3"/>
  <c r="D12069" i="3"/>
  <c r="B12083" i="3"/>
  <c r="D12083" i="3" s="1"/>
  <c r="B12097" i="3"/>
  <c r="D12097" i="3" s="1"/>
  <c r="B12111" i="3"/>
  <c r="D12111" i="3" s="1"/>
  <c r="C12125" i="3"/>
  <c r="B12125" i="3"/>
  <c r="D12133" i="3"/>
  <c r="B12147" i="3"/>
  <c r="D12147" i="3" s="1"/>
  <c r="B12161" i="3"/>
  <c r="D12161" i="3" s="1"/>
  <c r="B12175" i="3"/>
  <c r="D12175" i="3" s="1"/>
  <c r="C12189" i="3"/>
  <c r="B12189" i="3"/>
  <c r="D12197" i="3"/>
  <c r="B12211" i="3"/>
  <c r="D12211" i="3" s="1"/>
  <c r="B12225" i="3"/>
  <c r="D12225" i="3" s="1"/>
  <c r="B12239" i="3"/>
  <c r="D12239" i="3" s="1"/>
  <c r="C12253" i="3"/>
  <c r="B12253" i="3"/>
  <c r="B12275" i="3"/>
  <c r="D12275" i="3" s="1"/>
  <c r="B12289" i="3"/>
  <c r="D12289" i="3" s="1"/>
  <c r="D11505" i="3"/>
  <c r="D11543" i="3"/>
  <c r="D11556" i="3"/>
  <c r="D11572" i="3"/>
  <c r="D11588" i="3"/>
  <c r="D11604" i="3"/>
  <c r="D11620" i="3"/>
  <c r="D11636" i="3"/>
  <c r="D11688" i="3"/>
  <c r="D11752" i="3"/>
  <c r="D11816" i="3"/>
  <c r="D11880" i="3"/>
  <c r="D11944" i="3"/>
  <c r="D12008" i="3"/>
  <c r="D12072" i="3"/>
  <c r="D12136" i="3"/>
  <c r="D12200" i="3"/>
  <c r="D12264" i="3"/>
  <c r="D12536" i="3"/>
  <c r="D12556" i="3"/>
  <c r="D12581" i="3"/>
  <c r="D12664" i="3"/>
  <c r="D11575" i="3"/>
  <c r="D11591" i="3"/>
  <c r="D11607" i="3"/>
  <c r="D11623" i="3"/>
  <c r="D11639" i="3"/>
  <c r="D11655" i="3"/>
  <c r="C11657" i="3"/>
  <c r="D11657" i="3" s="1"/>
  <c r="D11671" i="3"/>
  <c r="C11673" i="3"/>
  <c r="D11673" i="3" s="1"/>
  <c r="D11687" i="3"/>
  <c r="C11689" i="3"/>
  <c r="D11689" i="3" s="1"/>
  <c r="D11703" i="3"/>
  <c r="C11705" i="3"/>
  <c r="D11705" i="3" s="1"/>
  <c r="D11719" i="3"/>
  <c r="C11721" i="3"/>
  <c r="D11721" i="3" s="1"/>
  <c r="D11735" i="3"/>
  <c r="C11737" i="3"/>
  <c r="D11737" i="3" s="1"/>
  <c r="D11751" i="3"/>
  <c r="C11753" i="3"/>
  <c r="D11753" i="3" s="1"/>
  <c r="D11767" i="3"/>
  <c r="C11769" i="3"/>
  <c r="D11769" i="3" s="1"/>
  <c r="D11783" i="3"/>
  <c r="C11785" i="3"/>
  <c r="D11785" i="3" s="1"/>
  <c r="D11799" i="3"/>
  <c r="C11801" i="3"/>
  <c r="D11801" i="3" s="1"/>
  <c r="D11815" i="3"/>
  <c r="C11817" i="3"/>
  <c r="D11817" i="3" s="1"/>
  <c r="D11831" i="3"/>
  <c r="C11833" i="3"/>
  <c r="D11833" i="3" s="1"/>
  <c r="D11847" i="3"/>
  <c r="C11849" i="3"/>
  <c r="D11849" i="3" s="1"/>
  <c r="D11863" i="3"/>
  <c r="C11865" i="3"/>
  <c r="D11865" i="3" s="1"/>
  <c r="D11879" i="3"/>
  <c r="C11881" i="3"/>
  <c r="D11881" i="3" s="1"/>
  <c r="D11895" i="3"/>
  <c r="C11897" i="3"/>
  <c r="D11897" i="3" s="1"/>
  <c r="D11911" i="3"/>
  <c r="C11913" i="3"/>
  <c r="D11913" i="3" s="1"/>
  <c r="D11927" i="3"/>
  <c r="C11929" i="3"/>
  <c r="D11929" i="3" s="1"/>
  <c r="D11943" i="3"/>
  <c r="C11945" i="3"/>
  <c r="D11945" i="3" s="1"/>
  <c r="D11959" i="3"/>
  <c r="C11961" i="3"/>
  <c r="D11961" i="3" s="1"/>
  <c r="D11975" i="3"/>
  <c r="C11977" i="3"/>
  <c r="D11977" i="3" s="1"/>
  <c r="D11991" i="3"/>
  <c r="C11993" i="3"/>
  <c r="D11993" i="3" s="1"/>
  <c r="D12007" i="3"/>
  <c r="C12009" i="3"/>
  <c r="D12009" i="3" s="1"/>
  <c r="D12023" i="3"/>
  <c r="C12025" i="3"/>
  <c r="D12025" i="3" s="1"/>
  <c r="D12039" i="3"/>
  <c r="C12041" i="3"/>
  <c r="D12041" i="3" s="1"/>
  <c r="D12055" i="3"/>
  <c r="C12057" i="3"/>
  <c r="D12057" i="3" s="1"/>
  <c r="D12071" i="3"/>
  <c r="C12073" i="3"/>
  <c r="D12073" i="3" s="1"/>
  <c r="D12087" i="3"/>
  <c r="C12089" i="3"/>
  <c r="D12089" i="3" s="1"/>
  <c r="D12103" i="3"/>
  <c r="C12105" i="3"/>
  <c r="D12119" i="3"/>
  <c r="C12121" i="3"/>
  <c r="D12121" i="3" s="1"/>
  <c r="D12135" i="3"/>
  <c r="C12137" i="3"/>
  <c r="D12137" i="3" s="1"/>
  <c r="D12151" i="3"/>
  <c r="C12153" i="3"/>
  <c r="D12153" i="3" s="1"/>
  <c r="D12167" i="3"/>
  <c r="C12169" i="3"/>
  <c r="D12183" i="3"/>
  <c r="C12185" i="3"/>
  <c r="D12185" i="3" s="1"/>
  <c r="D12199" i="3"/>
  <c r="C12201" i="3"/>
  <c r="D12201" i="3" s="1"/>
  <c r="D12215" i="3"/>
  <c r="C12217" i="3"/>
  <c r="D12217" i="3" s="1"/>
  <c r="D12231" i="3"/>
  <c r="C12233" i="3"/>
  <c r="D12233" i="3" s="1"/>
  <c r="D12247" i="3"/>
  <c r="C12249" i="3"/>
  <c r="D12249" i="3" s="1"/>
  <c r="D12263" i="3"/>
  <c r="C12265" i="3"/>
  <c r="D12265" i="3" s="1"/>
  <c r="D12279" i="3"/>
  <c r="C12281" i="3"/>
  <c r="D12281" i="3" s="1"/>
  <c r="D12295" i="3"/>
  <c r="C12297" i="3"/>
  <c r="D12297" i="3" s="1"/>
  <c r="D12311" i="3"/>
  <c r="D12327" i="3"/>
  <c r="D12343" i="3"/>
  <c r="D12359" i="3"/>
  <c r="D12375" i="3"/>
  <c r="D12391" i="3"/>
  <c r="D12407" i="3"/>
  <c r="D12423" i="3"/>
  <c r="D12439" i="3"/>
  <c r="D12455" i="3"/>
  <c r="D12471" i="3"/>
  <c r="D12487" i="3"/>
  <c r="D12503" i="3"/>
  <c r="D12519" i="3"/>
  <c r="D12535" i="3"/>
  <c r="D12551" i="3"/>
  <c r="D12567" i="3"/>
  <c r="D12583" i="3"/>
  <c r="D12599" i="3"/>
  <c r="D12615" i="3"/>
  <c r="D12631" i="3"/>
  <c r="D12647" i="3"/>
  <c r="D12663" i="3"/>
  <c r="D12679" i="3"/>
  <c r="D12695" i="3"/>
  <c r="D12797" i="3"/>
  <c r="D12829" i="3"/>
  <c r="D12861" i="3"/>
  <c r="D12893" i="3"/>
  <c r="D12925" i="3"/>
  <c r="D12957" i="3"/>
  <c r="D12989" i="3"/>
  <c r="D13021" i="3"/>
  <c r="D13053" i="3"/>
  <c r="D13085" i="3"/>
  <c r="D13117" i="3"/>
  <c r="D13149" i="3"/>
  <c r="D13181" i="3"/>
  <c r="D13208" i="3"/>
  <c r="D12597" i="3"/>
  <c r="D12613" i="3"/>
  <c r="D12629" i="3"/>
  <c r="D12645" i="3"/>
  <c r="D12661" i="3"/>
  <c r="D12677" i="3"/>
  <c r="D12693" i="3"/>
  <c r="D12792" i="3"/>
  <c r="D12824" i="3"/>
  <c r="D12856" i="3"/>
  <c r="D12888" i="3"/>
  <c r="D12920" i="3"/>
  <c r="D12952" i="3"/>
  <c r="D12984" i="3"/>
  <c r="D13016" i="3"/>
  <c r="D13048" i="3"/>
  <c r="D13080" i="3"/>
  <c r="D13112" i="3"/>
  <c r="D13144" i="3"/>
  <c r="D12513" i="3"/>
  <c r="D12529" i="3"/>
  <c r="D12545" i="3"/>
  <c r="D12561" i="3"/>
  <c r="D12577" i="3"/>
  <c r="D12593" i="3"/>
  <c r="D12609" i="3"/>
  <c r="D12625" i="3"/>
  <c r="D12641" i="3"/>
  <c r="D12657" i="3"/>
  <c r="D12673" i="3"/>
  <c r="D12689" i="3"/>
  <c r="D12705" i="3"/>
  <c r="D12790" i="3"/>
  <c r="D12810" i="3"/>
  <c r="D12822" i="3"/>
  <c r="D12842" i="3"/>
  <c r="D12854" i="3"/>
  <c r="D12874" i="3"/>
  <c r="D12886" i="3"/>
  <c r="D12906" i="3"/>
  <c r="D12918" i="3"/>
  <c r="D12938" i="3"/>
  <c r="D12950" i="3"/>
  <c r="D12970" i="3"/>
  <c r="D12982" i="3"/>
  <c r="D13002" i="3"/>
  <c r="D13014" i="3"/>
  <c r="D13034" i="3"/>
  <c r="D13046" i="3"/>
  <c r="D13066" i="3"/>
  <c r="D13078" i="3"/>
  <c r="D13098" i="3"/>
  <c r="D13110" i="3"/>
  <c r="D13130" i="3"/>
  <c r="D12317" i="3"/>
  <c r="D12333" i="3"/>
  <c r="D12349" i="3"/>
  <c r="D12365" i="3"/>
  <c r="D12381" i="3"/>
  <c r="D12397" i="3"/>
  <c r="D12413" i="3"/>
  <c r="D12429" i="3"/>
  <c r="D12445" i="3"/>
  <c r="D12461" i="3"/>
  <c r="D12477" i="3"/>
  <c r="D12493" i="3"/>
  <c r="D12509" i="3"/>
  <c r="D12525" i="3"/>
  <c r="D12541" i="3"/>
  <c r="D12557" i="3"/>
  <c r="D12573" i="3"/>
  <c r="D12589" i="3"/>
  <c r="D12605" i="3"/>
  <c r="D12621" i="3"/>
  <c r="D12637" i="3"/>
  <c r="D12653" i="3"/>
  <c r="D12669" i="3"/>
  <c r="D12685" i="3"/>
  <c r="D12701" i="3"/>
  <c r="D12808" i="3"/>
  <c r="D12840" i="3"/>
  <c r="D12872" i="3"/>
  <c r="D12904" i="3"/>
  <c r="D12936" i="3"/>
  <c r="D12968" i="3"/>
  <c r="D13000" i="3"/>
  <c r="D13032" i="3"/>
  <c r="D13064" i="3"/>
  <c r="D13096" i="3"/>
  <c r="D13128" i="3"/>
  <c r="D13160" i="3"/>
  <c r="D11659" i="3"/>
  <c r="D11675" i="3"/>
  <c r="D11691" i="3"/>
  <c r="D11707" i="3"/>
  <c r="D11723" i="3"/>
  <c r="D11739" i="3"/>
  <c r="D11755" i="3"/>
  <c r="D11771" i="3"/>
  <c r="D11787" i="3"/>
  <c r="D11803" i="3"/>
  <c r="D11819" i="3"/>
  <c r="D11835" i="3"/>
  <c r="D11851" i="3"/>
  <c r="D11867" i="3"/>
  <c r="D11883" i="3"/>
  <c r="D11899" i="3"/>
  <c r="D11915" i="3"/>
  <c r="D11931" i="3"/>
  <c r="D11947" i="3"/>
  <c r="D11963" i="3"/>
  <c r="D11979" i="3"/>
  <c r="D11995" i="3"/>
  <c r="D12011" i="3"/>
  <c r="D12027" i="3"/>
  <c r="D12043" i="3"/>
  <c r="D12059" i="3"/>
  <c r="D12075" i="3"/>
  <c r="D12091" i="3"/>
  <c r="D12107" i="3"/>
  <c r="D12123" i="3"/>
  <c r="D12139" i="3"/>
  <c r="D12155" i="3"/>
  <c r="D12171" i="3"/>
  <c r="D12187" i="3"/>
  <c r="D12203" i="3"/>
  <c r="D12219" i="3"/>
  <c r="D12235" i="3"/>
  <c r="D12251" i="3"/>
  <c r="D12267" i="3"/>
  <c r="D12283" i="3"/>
  <c r="D12299" i="3"/>
  <c r="D12313" i="3"/>
  <c r="D12329" i="3"/>
  <c r="D12345" i="3"/>
  <c r="D12361" i="3"/>
  <c r="D12377" i="3"/>
  <c r="D12393" i="3"/>
  <c r="D12409" i="3"/>
  <c r="D12425" i="3"/>
  <c r="D12441" i="3"/>
  <c r="D12457" i="3"/>
  <c r="D12473" i="3"/>
  <c r="D12489" i="3"/>
  <c r="D12505" i="3"/>
  <c r="D12521" i="3"/>
  <c r="D12537" i="3"/>
  <c r="D12553" i="3"/>
  <c r="D12569" i="3"/>
  <c r="D12585" i="3"/>
  <c r="D12601" i="3"/>
  <c r="D12617" i="3"/>
  <c r="D12633" i="3"/>
  <c r="D12649" i="3"/>
  <c r="D12665" i="3"/>
  <c r="D12681" i="3"/>
  <c r="D12697" i="3"/>
  <c r="D12794" i="3"/>
  <c r="D12806" i="3"/>
  <c r="D12826" i="3"/>
  <c r="D12838" i="3"/>
  <c r="D12858" i="3"/>
  <c r="D12870" i="3"/>
  <c r="D12890" i="3"/>
  <c r="D12902" i="3"/>
  <c r="D12922" i="3"/>
  <c r="D12934" i="3"/>
  <c r="D12954" i="3"/>
  <c r="D12966" i="3"/>
  <c r="D12986" i="3"/>
  <c r="D12998" i="3"/>
  <c r="D13018" i="3"/>
  <c r="D13030" i="3"/>
  <c r="D13050" i="3"/>
  <c r="D13062" i="3"/>
  <c r="D13082" i="3"/>
  <c r="D13094" i="3"/>
  <c r="D13114" i="3"/>
  <c r="D13126" i="3"/>
  <c r="D13146" i="3"/>
  <c r="D13158" i="3"/>
  <c r="D13178" i="3"/>
  <c r="D13190" i="3"/>
  <c r="D12780" i="3"/>
  <c r="D12796" i="3"/>
  <c r="D12812" i="3"/>
  <c r="D12828" i="3"/>
  <c r="D12844" i="3"/>
  <c r="D12860" i="3"/>
  <c r="D12876" i="3"/>
  <c r="D12892" i="3"/>
  <c r="D12908" i="3"/>
  <c r="D12924" i="3"/>
  <c r="D12940" i="3"/>
  <c r="D12956" i="3"/>
  <c r="D12972" i="3"/>
  <c r="D12988" i="3"/>
  <c r="D13004" i="3"/>
  <c r="D13020" i="3"/>
  <c r="D13036" i="3"/>
  <c r="D13052" i="3"/>
  <c r="D13068" i="3"/>
  <c r="D13084" i="3"/>
  <c r="D13100" i="3"/>
  <c r="D13116" i="3"/>
  <c r="D13132" i="3"/>
  <c r="D13148" i="3"/>
  <c r="D13164" i="3"/>
  <c r="D13180" i="3"/>
  <c r="D13196" i="3"/>
  <c r="D13212" i="3"/>
  <c r="D13228" i="3"/>
  <c r="D13244" i="3"/>
  <c r="D13260" i="3"/>
  <c r="D13276" i="3"/>
  <c r="D13399" i="3"/>
  <c r="D13442" i="3"/>
  <c r="D13476" i="3"/>
  <c r="D13488" i="3"/>
  <c r="D13527" i="3"/>
  <c r="D13629" i="3"/>
  <c r="D13641" i="3"/>
  <c r="D13194" i="3"/>
  <c r="D13210" i="3"/>
  <c r="D13226" i="3"/>
  <c r="D13242" i="3"/>
  <c r="D13258" i="3"/>
  <c r="D13274" i="3"/>
  <c r="D13380" i="3"/>
  <c r="D13394" i="3"/>
  <c r="D13428" i="3"/>
  <c r="D13440" i="3"/>
  <c r="D13479" i="3"/>
  <c r="D13522" i="3"/>
  <c r="D13392" i="3"/>
  <c r="D13460" i="3"/>
  <c r="D13511" i="3"/>
  <c r="D13554" i="3"/>
  <c r="D13570" i="3"/>
  <c r="D13586" i="3"/>
  <c r="D13609" i="3"/>
  <c r="D13661" i="3"/>
  <c r="D13673" i="3"/>
  <c r="D12782" i="3"/>
  <c r="D12798" i="3"/>
  <c r="D12814" i="3"/>
  <c r="D12830" i="3"/>
  <c r="D12846" i="3"/>
  <c r="D12862" i="3"/>
  <c r="D12878" i="3"/>
  <c r="D12894" i="3"/>
  <c r="D12910" i="3"/>
  <c r="D12926" i="3"/>
  <c r="D12942" i="3"/>
  <c r="D12958" i="3"/>
  <c r="D12974" i="3"/>
  <c r="D12990" i="3"/>
  <c r="D13006" i="3"/>
  <c r="D13022" i="3"/>
  <c r="D13038" i="3"/>
  <c r="D13054" i="3"/>
  <c r="D13070" i="3"/>
  <c r="D13086" i="3"/>
  <c r="D13102" i="3"/>
  <c r="D13118" i="3"/>
  <c r="D13134" i="3"/>
  <c r="D13150" i="3"/>
  <c r="D13166" i="3"/>
  <c r="D13182" i="3"/>
  <c r="D13198" i="3"/>
  <c r="D13214" i="3"/>
  <c r="D13230" i="3"/>
  <c r="D13246" i="3"/>
  <c r="D13262" i="3"/>
  <c r="D13358" i="3"/>
  <c r="D13396" i="3"/>
  <c r="D13408" i="3"/>
  <c r="D13447" i="3"/>
  <c r="D13490" i="3"/>
  <c r="D13524" i="3"/>
  <c r="D13536" i="3"/>
  <c r="D13366" i="3"/>
  <c r="D13382" i="3"/>
  <c r="D13398" i="3"/>
  <c r="D13414" i="3"/>
  <c r="D13430" i="3"/>
  <c r="D13446" i="3"/>
  <c r="D13462" i="3"/>
  <c r="D13478" i="3"/>
  <c r="D13494" i="3"/>
  <c r="D13510" i="3"/>
  <c r="D13526" i="3"/>
  <c r="D13542" i="3"/>
  <c r="D13558" i="3"/>
  <c r="D13574" i="3"/>
  <c r="D13590" i="3"/>
  <c r="D13611" i="3"/>
  <c r="D13643" i="3"/>
  <c r="D13675" i="3"/>
  <c r="D13707" i="3"/>
  <c r="D13739" i="3"/>
  <c r="D13771" i="3"/>
  <c r="D13803" i="3"/>
  <c r="D13835" i="3"/>
  <c r="D13867" i="3"/>
  <c r="D13899" i="3"/>
  <c r="D13931" i="3"/>
  <c r="D13963" i="3"/>
  <c r="D13693" i="3"/>
  <c r="D13705" i="3"/>
  <c r="D13725" i="3"/>
  <c r="D13737" i="3"/>
  <c r="D13757" i="3"/>
  <c r="D13769" i="3"/>
  <c r="D13789" i="3"/>
  <c r="D13801" i="3"/>
  <c r="D13821" i="3"/>
  <c r="D13833" i="3"/>
  <c r="D13853" i="3"/>
  <c r="D13865" i="3"/>
  <c r="D13885" i="3"/>
  <c r="D13897" i="3"/>
  <c r="D13917" i="3"/>
  <c r="D13929" i="3"/>
  <c r="D13949" i="3"/>
  <c r="D13961" i="3"/>
  <c r="D13981" i="3"/>
  <c r="D13993" i="3"/>
  <c r="D13370" i="3"/>
  <c r="D13386" i="3"/>
  <c r="D13402" i="3"/>
  <c r="D13418" i="3"/>
  <c r="D13434" i="3"/>
  <c r="D13450" i="3"/>
  <c r="D13466" i="3"/>
  <c r="D13482" i="3"/>
  <c r="D13498" i="3"/>
  <c r="D13514" i="3"/>
  <c r="D13530" i="3"/>
  <c r="D13546" i="3"/>
  <c r="D13562" i="3"/>
  <c r="D13578" i="3"/>
  <c r="D13594" i="3"/>
  <c r="D13613" i="3"/>
  <c r="D13625" i="3"/>
  <c r="D13645" i="3"/>
  <c r="D13657" i="3"/>
  <c r="D13677" i="3"/>
  <c r="D13689" i="3"/>
  <c r="D13709" i="3"/>
  <c r="D13721" i="3"/>
  <c r="D13741" i="3"/>
  <c r="D13753" i="3"/>
  <c r="D13773" i="3"/>
  <c r="D13368" i="3"/>
  <c r="D13384" i="3"/>
  <c r="D13400" i="3"/>
  <c r="D13416" i="3"/>
  <c r="D13432" i="3"/>
  <c r="D13448" i="3"/>
  <c r="D13464" i="3"/>
  <c r="D13480" i="3"/>
  <c r="D13496" i="3"/>
  <c r="D13512" i="3"/>
  <c r="D13528" i="3"/>
  <c r="D13544" i="3"/>
  <c r="D13560" i="3"/>
  <c r="D13576" i="3"/>
  <c r="D13592" i="3"/>
  <c r="D13616" i="3"/>
  <c r="D13648" i="3"/>
  <c r="D13680" i="3"/>
  <c r="D13712" i="3"/>
  <c r="D13744" i="3"/>
  <c r="D13776" i="3"/>
  <c r="D13808" i="3"/>
  <c r="D13840" i="3"/>
  <c r="D13872" i="3"/>
  <c r="D13904" i="3"/>
  <c r="D13936" i="3"/>
  <c r="D13968" i="3"/>
  <c r="D14000" i="3"/>
  <c r="D13615" i="3"/>
  <c r="D13631" i="3"/>
  <c r="D13647" i="3"/>
  <c r="D13663" i="3"/>
  <c r="D13679" i="3"/>
  <c r="D13695" i="3"/>
  <c r="D13711" i="3"/>
  <c r="D13727" i="3"/>
  <c r="D13743" i="3"/>
  <c r="D13759" i="3"/>
  <c r="D13775" i="3"/>
  <c r="D13791" i="3"/>
  <c r="D13807" i="3"/>
  <c r="D13823" i="3"/>
  <c r="D13839" i="3"/>
  <c r="D13855" i="3"/>
  <c r="D13871" i="3"/>
  <c r="D13887" i="3"/>
  <c r="D13903" i="3"/>
  <c r="D13919" i="3"/>
  <c r="D13935" i="3"/>
  <c r="D13951" i="3"/>
  <c r="D13967" i="3"/>
  <c r="D13983" i="3"/>
  <c r="D13999" i="3"/>
  <c r="D14015" i="3"/>
  <c r="D14031" i="3"/>
  <c r="D14047" i="3"/>
  <c r="D14063" i="3"/>
  <c r="D14079" i="3"/>
  <c r="D14095" i="3"/>
  <c r="D14111" i="3"/>
  <c r="D14127" i="3"/>
  <c r="D14212" i="3"/>
  <c r="D14226" i="3"/>
  <c r="D14276" i="3"/>
  <c r="D14290" i="3"/>
  <c r="D14340" i="3"/>
  <c r="D14009" i="3"/>
  <c r="D14025" i="3"/>
  <c r="D14041" i="3"/>
  <c r="D14057" i="3"/>
  <c r="D14073" i="3"/>
  <c r="D14089" i="3"/>
  <c r="D14105" i="3"/>
  <c r="D14121" i="3"/>
  <c r="D14137" i="3"/>
  <c r="D14204" i="3"/>
  <c r="D14218" i="3"/>
  <c r="D14268" i="3"/>
  <c r="D14282" i="3"/>
  <c r="D14332" i="3"/>
  <c r="C14418" i="3"/>
  <c r="B14418" i="3"/>
  <c r="D14202" i="3"/>
  <c r="D14252" i="3"/>
  <c r="D14266" i="3"/>
  <c r="D14316" i="3"/>
  <c r="D14330" i="3"/>
  <c r="D14380" i="3"/>
  <c r="D14244" i="3"/>
  <c r="D14258" i="3"/>
  <c r="D14308" i="3"/>
  <c r="D14322" i="3"/>
  <c r="D14372" i="3"/>
  <c r="D13761" i="3"/>
  <c r="D13777" i="3"/>
  <c r="D13793" i="3"/>
  <c r="D13809" i="3"/>
  <c r="D13825" i="3"/>
  <c r="D13841" i="3"/>
  <c r="D13857" i="3"/>
  <c r="D13873" i="3"/>
  <c r="D13889" i="3"/>
  <c r="D13905" i="3"/>
  <c r="D13921" i="3"/>
  <c r="D13937" i="3"/>
  <c r="D13953" i="3"/>
  <c r="D13969" i="3"/>
  <c r="D13985" i="3"/>
  <c r="D14001" i="3"/>
  <c r="D14017" i="3"/>
  <c r="D14033" i="3"/>
  <c r="D14049" i="3"/>
  <c r="D14065" i="3"/>
  <c r="D14081" i="3"/>
  <c r="D14097" i="3"/>
  <c r="D14113" i="3"/>
  <c r="D14129" i="3"/>
  <c r="D14236" i="3"/>
  <c r="D14250" i="3"/>
  <c r="D14300" i="3"/>
  <c r="D14314" i="3"/>
  <c r="D14364" i="3"/>
  <c r="D14475" i="3"/>
  <c r="D14539" i="3"/>
  <c r="D14603" i="3"/>
  <c r="C14642" i="3"/>
  <c r="B14642" i="3"/>
  <c r="D14420" i="3"/>
  <c r="C14448" i="3"/>
  <c r="B14448" i="3"/>
  <c r="D14448" i="3" s="1"/>
  <c r="D14456" i="3"/>
  <c r="D14470" i="3"/>
  <c r="D14484" i="3"/>
  <c r="C14512" i="3"/>
  <c r="B14512" i="3"/>
  <c r="D14520" i="3"/>
  <c r="D14534" i="3"/>
  <c r="D14548" i="3"/>
  <c r="C14576" i="3"/>
  <c r="B14576" i="3"/>
  <c r="D14584" i="3"/>
  <c r="D14598" i="3"/>
  <c r="D14621" i="3"/>
  <c r="C14678" i="3"/>
  <c r="B14678" i="3"/>
  <c r="D14678" i="3" s="1"/>
  <c r="C14662" i="3"/>
  <c r="B14662" i="3"/>
  <c r="D14662" i="3" s="1"/>
  <c r="C14432" i="3"/>
  <c r="B14432" i="3"/>
  <c r="D14432" i="3" s="1"/>
  <c r="D14440" i="3"/>
  <c r="B14454" i="3"/>
  <c r="D14454" i="3" s="1"/>
  <c r="B14468" i="3"/>
  <c r="D14468" i="3" s="1"/>
  <c r="B14482" i="3"/>
  <c r="D14482" i="3" s="1"/>
  <c r="C14496" i="3"/>
  <c r="B14496" i="3"/>
  <c r="D14496" i="3" s="1"/>
  <c r="D14504" i="3"/>
  <c r="B14518" i="3"/>
  <c r="D14518" i="3" s="1"/>
  <c r="B14532" i="3"/>
  <c r="D14532" i="3" s="1"/>
  <c r="B14546" i="3"/>
  <c r="D14546" i="3" s="1"/>
  <c r="C14560" i="3"/>
  <c r="B14560" i="3"/>
  <c r="D14568" i="3"/>
  <c r="B14582" i="3"/>
  <c r="D14582" i="3" s="1"/>
  <c r="B14596" i="3"/>
  <c r="D14596" i="3" s="1"/>
  <c r="B14610" i="3"/>
  <c r="D14610" i="3" s="1"/>
  <c r="C14646" i="3"/>
  <c r="D14646" i="3" s="1"/>
  <c r="D14637" i="3"/>
  <c r="C14416" i="3"/>
  <c r="B14416" i="3"/>
  <c r="D14416" i="3" s="1"/>
  <c r="D14424" i="3"/>
  <c r="B14438" i="3"/>
  <c r="D14438" i="3" s="1"/>
  <c r="B14452" i="3"/>
  <c r="D14452" i="3" s="1"/>
  <c r="B14466" i="3"/>
  <c r="D14466" i="3" s="1"/>
  <c r="C14480" i="3"/>
  <c r="B14480" i="3"/>
  <c r="D14488" i="3"/>
  <c r="B14502" i="3"/>
  <c r="D14502" i="3" s="1"/>
  <c r="B14516" i="3"/>
  <c r="D14516" i="3" s="1"/>
  <c r="B14530" i="3"/>
  <c r="D14530" i="3" s="1"/>
  <c r="C14544" i="3"/>
  <c r="B14544" i="3"/>
  <c r="B14566" i="3"/>
  <c r="D14566" i="3" s="1"/>
  <c r="B14580" i="3"/>
  <c r="D14580" i="3" s="1"/>
  <c r="B14594" i="3"/>
  <c r="D14594" i="3" s="1"/>
  <c r="C14608" i="3"/>
  <c r="B14608" i="3"/>
  <c r="B14614" i="3"/>
  <c r="D14614" i="3" s="1"/>
  <c r="C14626" i="3"/>
  <c r="B14626" i="3"/>
  <c r="D14644" i="3"/>
  <c r="B14450" i="3"/>
  <c r="D14450" i="3" s="1"/>
  <c r="C14464" i="3"/>
  <c r="B14464" i="3"/>
  <c r="D14464" i="3" s="1"/>
  <c r="D14472" i="3"/>
  <c r="B14514" i="3"/>
  <c r="D14514" i="3" s="1"/>
  <c r="C14528" i="3"/>
  <c r="B14528" i="3"/>
  <c r="D14536" i="3"/>
  <c r="B14578" i="3"/>
  <c r="D14578" i="3" s="1"/>
  <c r="C14592" i="3"/>
  <c r="B14592" i="3"/>
  <c r="D14592" i="3" s="1"/>
  <c r="D14600" i="3"/>
  <c r="D14632" i="3"/>
  <c r="D14426" i="3"/>
  <c r="C14428" i="3"/>
  <c r="D14428" i="3" s="1"/>
  <c r="D14442" i="3"/>
  <c r="C14444" i="3"/>
  <c r="D14444" i="3" s="1"/>
  <c r="D14458" i="3"/>
  <c r="C14460" i="3"/>
  <c r="D14460" i="3" s="1"/>
  <c r="D14474" i="3"/>
  <c r="C14476" i="3"/>
  <c r="D14476" i="3" s="1"/>
  <c r="D14490" i="3"/>
  <c r="C14492" i="3"/>
  <c r="D14492" i="3" s="1"/>
  <c r="D14506" i="3"/>
  <c r="C14508" i="3"/>
  <c r="D14508" i="3" s="1"/>
  <c r="D14522" i="3"/>
  <c r="C14524" i="3"/>
  <c r="D14524" i="3" s="1"/>
  <c r="D14538" i="3"/>
  <c r="C14540" i="3"/>
  <c r="D14540" i="3" s="1"/>
  <c r="D14554" i="3"/>
  <c r="C14556" i="3"/>
  <c r="D14556" i="3" s="1"/>
  <c r="D14570" i="3"/>
  <c r="C14572" i="3"/>
  <c r="D14572" i="3" s="1"/>
  <c r="D14586" i="3"/>
  <c r="C14588" i="3"/>
  <c r="D14588" i="3" s="1"/>
  <c r="D14602" i="3"/>
  <c r="C14604" i="3"/>
  <c r="D14604" i="3" s="1"/>
  <c r="D14618" i="3"/>
  <c r="C14620" i="3"/>
  <c r="D14620" i="3" s="1"/>
  <c r="D14634" i="3"/>
  <c r="C14636" i="3"/>
  <c r="D14636" i="3" s="1"/>
  <c r="D14650" i="3"/>
  <c r="C14652" i="3"/>
  <c r="D14652" i="3" s="1"/>
  <c r="D14666" i="3"/>
  <c r="C14668" i="3"/>
  <c r="D14668" i="3" s="1"/>
  <c r="D14682" i="3"/>
  <c r="C14684" i="3"/>
  <c r="D14684" i="3" s="1"/>
  <c r="D14698" i="3"/>
  <c r="C14700" i="3"/>
  <c r="D14700" i="3" s="1"/>
  <c r="C14780" i="3"/>
  <c r="B14780" i="3"/>
  <c r="D14788" i="3"/>
  <c r="C14796" i="3"/>
  <c r="B14796" i="3"/>
  <c r="C14836" i="3"/>
  <c r="B14836" i="3"/>
  <c r="C14860" i="3"/>
  <c r="B14860" i="3"/>
  <c r="B14694" i="3"/>
  <c r="D14694" i="3" s="1"/>
  <c r="B14710" i="3"/>
  <c r="D14710" i="3" s="1"/>
  <c r="B14720" i="3"/>
  <c r="D14720" i="3" s="1"/>
  <c r="C14732" i="3"/>
  <c r="B14732" i="3"/>
  <c r="B14744" i="3"/>
  <c r="D14744" i="3" s="1"/>
  <c r="B14756" i="3"/>
  <c r="D14756" i="3" s="1"/>
  <c r="B14766" i="3"/>
  <c r="D14766" i="3" s="1"/>
  <c r="C14812" i="3"/>
  <c r="B14812" i="3"/>
  <c r="D14852" i="3"/>
  <c r="D14660" i="3"/>
  <c r="D14676" i="3"/>
  <c r="D14692" i="3"/>
  <c r="B14786" i="3"/>
  <c r="D14786" i="3" s="1"/>
  <c r="B14800" i="3"/>
  <c r="C14800" i="3"/>
  <c r="B14658" i="3"/>
  <c r="D14658" i="3" s="1"/>
  <c r="B14674" i="3"/>
  <c r="D14674" i="3" s="1"/>
  <c r="B14690" i="3"/>
  <c r="D14690" i="3" s="1"/>
  <c r="B14706" i="3"/>
  <c r="D14706" i="3" s="1"/>
  <c r="B14718" i="3"/>
  <c r="D14718" i="3" s="1"/>
  <c r="B14742" i="3"/>
  <c r="D14742" i="3" s="1"/>
  <c r="B14752" i="3"/>
  <c r="D14752" i="3" s="1"/>
  <c r="C14764" i="3"/>
  <c r="B14764" i="3"/>
  <c r="B14784" i="3"/>
  <c r="D14784" i="3" s="1"/>
  <c r="B14624" i="3"/>
  <c r="D14624" i="3" s="1"/>
  <c r="B14640" i="3"/>
  <c r="D14640" i="3" s="1"/>
  <c r="B14656" i="3"/>
  <c r="D14656" i="3" s="1"/>
  <c r="B14672" i="3"/>
  <c r="D14672" i="3" s="1"/>
  <c r="B14688" i="3"/>
  <c r="D14688" i="3" s="1"/>
  <c r="B14704" i="3"/>
  <c r="D14704" i="3" s="1"/>
  <c r="D14711" i="3"/>
  <c r="C14716" i="3"/>
  <c r="B14716" i="3"/>
  <c r="B14728" i="3"/>
  <c r="D14728" i="3" s="1"/>
  <c r="B14740" i="3"/>
  <c r="D14740" i="3" s="1"/>
  <c r="D14810" i="3"/>
  <c r="C14816" i="3"/>
  <c r="D14816" i="3" s="1"/>
  <c r="C14822" i="3"/>
  <c r="B14822" i="3"/>
  <c r="D14822" i="3" s="1"/>
  <c r="D14430" i="3"/>
  <c r="D14446" i="3"/>
  <c r="D14462" i="3"/>
  <c r="D14478" i="3"/>
  <c r="D14494" i="3"/>
  <c r="D14510" i="3"/>
  <c r="D14526" i="3"/>
  <c r="D14542" i="3"/>
  <c r="D14558" i="3"/>
  <c r="D14574" i="3"/>
  <c r="D14590" i="3"/>
  <c r="D14606" i="3"/>
  <c r="D14622" i="3"/>
  <c r="D14638" i="3"/>
  <c r="D14654" i="3"/>
  <c r="D14670" i="3"/>
  <c r="D14686" i="3"/>
  <c r="D14702" i="3"/>
  <c r="C14850" i="3"/>
  <c r="B14850" i="3"/>
  <c r="D14850" i="3" s="1"/>
  <c r="B14726" i="3"/>
  <c r="D14726" i="3" s="1"/>
  <c r="B14736" i="3"/>
  <c r="D14736" i="3" s="1"/>
  <c r="C14748" i="3"/>
  <c r="B14748" i="3"/>
  <c r="D14748" i="3" s="1"/>
  <c r="B14760" i="3"/>
  <c r="D14760" i="3" s="1"/>
  <c r="B14770" i="3"/>
  <c r="D14770" i="3" s="1"/>
  <c r="C14832" i="3"/>
  <c r="D14832" i="3" s="1"/>
  <c r="D14804" i="3"/>
  <c r="C14828" i="3"/>
  <c r="B14828" i="3"/>
  <c r="D14828" i="3" s="1"/>
  <c r="D14971" i="3"/>
  <c r="D15044" i="3"/>
  <c r="C15062" i="3"/>
  <c r="B15062" i="3"/>
  <c r="C14912" i="3"/>
  <c r="B14912" i="3"/>
  <c r="D14912" i="3" s="1"/>
  <c r="C14934" i="3"/>
  <c r="B14934" i="3"/>
  <c r="D14934" i="3" s="1"/>
  <c r="C14998" i="3"/>
  <c r="B14998" i="3"/>
  <c r="D14998" i="3" s="1"/>
  <c r="C14876" i="3"/>
  <c r="B14876" i="3"/>
  <c r="C14916" i="3"/>
  <c r="D14916" i="3" s="1"/>
  <c r="B15030" i="3"/>
  <c r="D15030" i="3" s="1"/>
  <c r="D14846" i="3"/>
  <c r="B14866" i="3"/>
  <c r="D14866" i="3" s="1"/>
  <c r="D14880" i="3"/>
  <c r="C14948" i="3"/>
  <c r="B14948" i="3"/>
  <c r="C14960" i="3"/>
  <c r="B14960" i="3"/>
  <c r="D14964" i="3"/>
  <c r="C15012" i="3"/>
  <c r="B15012" i="3"/>
  <c r="D15012" i="3" s="1"/>
  <c r="C15024" i="3"/>
  <c r="B15024" i="3"/>
  <c r="D15024" i="3" s="1"/>
  <c r="D15060" i="3"/>
  <c r="D15069" i="3"/>
  <c r="C15076" i="3"/>
  <c r="B15076" i="3"/>
  <c r="D14830" i="3"/>
  <c r="C15028" i="3"/>
  <c r="D15028" i="3" s="1"/>
  <c r="B14806" i="3"/>
  <c r="D14806" i="3" s="1"/>
  <c r="C14844" i="3"/>
  <c r="B14844" i="3"/>
  <c r="C14864" i="3"/>
  <c r="D14864" i="3" s="1"/>
  <c r="B14898" i="3"/>
  <c r="D14898" i="3" s="1"/>
  <c r="D14820" i="3"/>
  <c r="D14848" i="3"/>
  <c r="D14884" i="3"/>
  <c r="D14950" i="3"/>
  <c r="D14980" i="3"/>
  <c r="D15014" i="3"/>
  <c r="D15078" i="3"/>
  <c r="C15088" i="3"/>
  <c r="B15088" i="3"/>
  <c r="D15092" i="3"/>
  <c r="B15110" i="3"/>
  <c r="D15110" i="3" s="1"/>
  <c r="D15122" i="3"/>
  <c r="D15128" i="3"/>
  <c r="D15131" i="3"/>
  <c r="C15160" i="3"/>
  <c r="B15160" i="3"/>
  <c r="D15160" i="3" s="1"/>
  <c r="C15175" i="3"/>
  <c r="B15175" i="3"/>
  <c r="D15175" i="3" s="1"/>
  <c r="B15182" i="3"/>
  <c r="D15182" i="3" s="1"/>
  <c r="D15195" i="3"/>
  <c r="C15217" i="3"/>
  <c r="B15217" i="3"/>
  <c r="D15289" i="3"/>
  <c r="C15104" i="3"/>
  <c r="B15104" i="3"/>
  <c r="C15183" i="3"/>
  <c r="B15183" i="3"/>
  <c r="D15239" i="3"/>
  <c r="D14907" i="3"/>
  <c r="C14944" i="3"/>
  <c r="B14944" i="3"/>
  <c r="D14955" i="3"/>
  <c r="C15008" i="3"/>
  <c r="B15008" i="3"/>
  <c r="D15008" i="3" s="1"/>
  <c r="D15019" i="3"/>
  <c r="C15072" i="3"/>
  <c r="B15072" i="3"/>
  <c r="D15083" i="3"/>
  <c r="D15108" i="3"/>
  <c r="B15126" i="3"/>
  <c r="D15126" i="3" s="1"/>
  <c r="D15138" i="3"/>
  <c r="D15161" i="3"/>
  <c r="D15191" i="3"/>
  <c r="C15120" i="3"/>
  <c r="B15120" i="3"/>
  <c r="C15205" i="3"/>
  <c r="B15205" i="3"/>
  <c r="C14896" i="3"/>
  <c r="B14896" i="3"/>
  <c r="C14928" i="3"/>
  <c r="B14928" i="3"/>
  <c r="C14992" i="3"/>
  <c r="B14992" i="3"/>
  <c r="C15056" i="3"/>
  <c r="B15056" i="3"/>
  <c r="D15067" i="3"/>
  <c r="D15090" i="3"/>
  <c r="D15096" i="3"/>
  <c r="D15099" i="3"/>
  <c r="D15124" i="3"/>
  <c r="B15142" i="3"/>
  <c r="D15142" i="3" s="1"/>
  <c r="C15155" i="3"/>
  <c r="D15155" i="3" s="1"/>
  <c r="C15214" i="3"/>
  <c r="B15214" i="3"/>
  <c r="D15214" i="3" s="1"/>
  <c r="B14914" i="3"/>
  <c r="D14914" i="3" s="1"/>
  <c r="B14962" i="3"/>
  <c r="D14962" i="3" s="1"/>
  <c r="C15136" i="3"/>
  <c r="B15136" i="3"/>
  <c r="C15152" i="3"/>
  <c r="B15152" i="3"/>
  <c r="D14891" i="3"/>
  <c r="D14900" i="3"/>
  <c r="D14923" i="3"/>
  <c r="D14932" i="3"/>
  <c r="C14976" i="3"/>
  <c r="B14976" i="3"/>
  <c r="D14987" i="3"/>
  <c r="D14996" i="3"/>
  <c r="C15040" i="3"/>
  <c r="B15040" i="3"/>
  <c r="D15040" i="3" s="1"/>
  <c r="D15051" i="3"/>
  <c r="B15094" i="3"/>
  <c r="D15094" i="3" s="1"/>
  <c r="D15112" i="3"/>
  <c r="D15115" i="3"/>
  <c r="D15140" i="3"/>
  <c r="B15185" i="3"/>
  <c r="D15185" i="3" s="1"/>
  <c r="C15194" i="3"/>
  <c r="B15194" i="3"/>
  <c r="D15194" i="3" s="1"/>
  <c r="C15202" i="3"/>
  <c r="B15202" i="3"/>
  <c r="D15202" i="3" s="1"/>
  <c r="C15151" i="3"/>
  <c r="B15151" i="3"/>
  <c r="C15176" i="3"/>
  <c r="B15176" i="3"/>
  <c r="D15253" i="3"/>
  <c r="C15281" i="3"/>
  <c r="B15281" i="3"/>
  <c r="C15306" i="3"/>
  <c r="B15306" i="3"/>
  <c r="C15364" i="3"/>
  <c r="B15364" i="3"/>
  <c r="C15424" i="3"/>
  <c r="B15424" i="3"/>
  <c r="D15428" i="3"/>
  <c r="D15446" i="3"/>
  <c r="D15269" i="3"/>
  <c r="C15297" i="3"/>
  <c r="B15297" i="3"/>
  <c r="C15322" i="3"/>
  <c r="B15322" i="3"/>
  <c r="C15357" i="3"/>
  <c r="B15357" i="3"/>
  <c r="D15357" i="3" s="1"/>
  <c r="C15372" i="3"/>
  <c r="B15372" i="3"/>
  <c r="D15372" i="3" s="1"/>
  <c r="D15380" i="3"/>
  <c r="C15398" i="3"/>
  <c r="B15398" i="3"/>
  <c r="C15408" i="3"/>
  <c r="B15408" i="3"/>
  <c r="C15417" i="3"/>
  <c r="B15417" i="3"/>
  <c r="C15441" i="3"/>
  <c r="B15441" i="3"/>
  <c r="D15460" i="3"/>
  <c r="B15207" i="3"/>
  <c r="D15207" i="3" s="1"/>
  <c r="C15210" i="3"/>
  <c r="B15210" i="3"/>
  <c r="D15285" i="3"/>
  <c r="C15313" i="3"/>
  <c r="B15313" i="3"/>
  <c r="D15313" i="3" s="1"/>
  <c r="C15338" i="3"/>
  <c r="B15338" i="3"/>
  <c r="C15358" i="3"/>
  <c r="B15358" i="3"/>
  <c r="C15365" i="3"/>
  <c r="B15365" i="3"/>
  <c r="D15365" i="3" s="1"/>
  <c r="C15384" i="3"/>
  <c r="B15384" i="3"/>
  <c r="D15384" i="3" s="1"/>
  <c r="C15409" i="3"/>
  <c r="B15409" i="3"/>
  <c r="B15493" i="3"/>
  <c r="C15493" i="3"/>
  <c r="C15201" i="3"/>
  <c r="B15201" i="3"/>
  <c r="D15201" i="3" s="1"/>
  <c r="C15226" i="3"/>
  <c r="B15226" i="3"/>
  <c r="D15226" i="3" s="1"/>
  <c r="B15232" i="3"/>
  <c r="D15232" i="3" s="1"/>
  <c r="B15251" i="3"/>
  <c r="D15251" i="3" s="1"/>
  <c r="B15260" i="3"/>
  <c r="D15260" i="3" s="1"/>
  <c r="B15298" i="3"/>
  <c r="D15298" i="3" s="1"/>
  <c r="B15310" i="3"/>
  <c r="D15310" i="3" s="1"/>
  <c r="C15329" i="3"/>
  <c r="B15329" i="3"/>
  <c r="C15354" i="3"/>
  <c r="B15354" i="3"/>
  <c r="C15366" i="3"/>
  <c r="B15366" i="3"/>
  <c r="C15373" i="3"/>
  <c r="B15373" i="3"/>
  <c r="B15377" i="3"/>
  <c r="D15377" i="3" s="1"/>
  <c r="C15385" i="3"/>
  <c r="B15385" i="3"/>
  <c r="D15385" i="3" s="1"/>
  <c r="B15391" i="3"/>
  <c r="D15391" i="3" s="1"/>
  <c r="B15395" i="3"/>
  <c r="D15395" i="3" s="1"/>
  <c r="B15405" i="3"/>
  <c r="D15405" i="3" s="1"/>
  <c r="D15414" i="3"/>
  <c r="C15533" i="3"/>
  <c r="B15533" i="3"/>
  <c r="D15533" i="3" s="1"/>
  <c r="C15242" i="3"/>
  <c r="B15242" i="3"/>
  <c r="D15242" i="3" s="1"/>
  <c r="D15317" i="3"/>
  <c r="C15345" i="3"/>
  <c r="B15345" i="3"/>
  <c r="C15362" i="3"/>
  <c r="B15362" i="3"/>
  <c r="C15374" i="3"/>
  <c r="B15374" i="3"/>
  <c r="B15516" i="3"/>
  <c r="C15516" i="3"/>
  <c r="C15555" i="3"/>
  <c r="B15555" i="3"/>
  <c r="C15233" i="3"/>
  <c r="B15233" i="3"/>
  <c r="B15255" i="3"/>
  <c r="D15255" i="3" s="1"/>
  <c r="C15258" i="3"/>
  <c r="B15258" i="3"/>
  <c r="D15258" i="3" s="1"/>
  <c r="B15264" i="3"/>
  <c r="D15264" i="3" s="1"/>
  <c r="B15283" i="3"/>
  <c r="D15283" i="3" s="1"/>
  <c r="B15292" i="3"/>
  <c r="D15292" i="3" s="1"/>
  <c r="B15305" i="3"/>
  <c r="D15305" i="3" s="1"/>
  <c r="B15330" i="3"/>
  <c r="D15330" i="3" s="1"/>
  <c r="B15333" i="3"/>
  <c r="D15333" i="3" s="1"/>
  <c r="B15342" i="3"/>
  <c r="D15342" i="3" s="1"/>
  <c r="B15359" i="3"/>
  <c r="D15359" i="3" s="1"/>
  <c r="C15370" i="3"/>
  <c r="B15370" i="3"/>
  <c r="B15386" i="3"/>
  <c r="D15386" i="3" s="1"/>
  <c r="C15392" i="3"/>
  <c r="B15392" i="3"/>
  <c r="B15400" i="3"/>
  <c r="D15400" i="3" s="1"/>
  <c r="D15403" i="3"/>
  <c r="B15419" i="3"/>
  <c r="D15419" i="3" s="1"/>
  <c r="B15430" i="3"/>
  <c r="D15430" i="3" s="1"/>
  <c r="C15444" i="3"/>
  <c r="B15444" i="3"/>
  <c r="C15458" i="3"/>
  <c r="B15458" i="3"/>
  <c r="B15150" i="3"/>
  <c r="D15150" i="3" s="1"/>
  <c r="B15153" i="3"/>
  <c r="D15153" i="3" s="1"/>
  <c r="B15164" i="3"/>
  <c r="D15164" i="3" s="1"/>
  <c r="C15167" i="3"/>
  <c r="B15167" i="3"/>
  <c r="B15170" i="3"/>
  <c r="D15170" i="3" s="1"/>
  <c r="B15178" i="3"/>
  <c r="D15178" i="3" s="1"/>
  <c r="B15193" i="3"/>
  <c r="D15193" i="3" s="1"/>
  <c r="B15218" i="3"/>
  <c r="D15218" i="3" s="1"/>
  <c r="B15221" i="3"/>
  <c r="D15221" i="3" s="1"/>
  <c r="B15230" i="3"/>
  <c r="D15230" i="3" s="1"/>
  <c r="C15249" i="3"/>
  <c r="B15249" i="3"/>
  <c r="B15271" i="3"/>
  <c r="D15271" i="3" s="1"/>
  <c r="C15274" i="3"/>
  <c r="B15274" i="3"/>
  <c r="B15280" i="3"/>
  <c r="D15280" i="3" s="1"/>
  <c r="B15299" i="3"/>
  <c r="D15299" i="3" s="1"/>
  <c r="B15308" i="3"/>
  <c r="D15308" i="3" s="1"/>
  <c r="B15321" i="3"/>
  <c r="D15321" i="3" s="1"/>
  <c r="B15346" i="3"/>
  <c r="D15346" i="3" s="1"/>
  <c r="B15349" i="3"/>
  <c r="D15349" i="3" s="1"/>
  <c r="B15367" i="3"/>
  <c r="D15367" i="3" s="1"/>
  <c r="B15378" i="3"/>
  <c r="D15378" i="3" s="1"/>
  <c r="B15389" i="3"/>
  <c r="D15389" i="3" s="1"/>
  <c r="B15411" i="3"/>
  <c r="D15411" i="3" s="1"/>
  <c r="D15453" i="3"/>
  <c r="B15486" i="3"/>
  <c r="C15486" i="3"/>
  <c r="D15237" i="3"/>
  <c r="C15265" i="3"/>
  <c r="B15265" i="3"/>
  <c r="C15290" i="3"/>
  <c r="B15290" i="3"/>
  <c r="C15356" i="3"/>
  <c r="B15356" i="3"/>
  <c r="D15375" i="3"/>
  <c r="C15412" i="3"/>
  <c r="B15412" i="3"/>
  <c r="D15416" i="3"/>
  <c r="D15535" i="3"/>
  <c r="C15552" i="3"/>
  <c r="B15552" i="3"/>
  <c r="C15467" i="3"/>
  <c r="B15467" i="3"/>
  <c r="C15474" i="3"/>
  <c r="B15474" i="3"/>
  <c r="B15509" i="3"/>
  <c r="C15509" i="3"/>
  <c r="C15520" i="3"/>
  <c r="B15520" i="3"/>
  <c r="D15520" i="3" s="1"/>
  <c r="B15556" i="3"/>
  <c r="C15556" i="3"/>
  <c r="D15568" i="3"/>
  <c r="C15433" i="3"/>
  <c r="B15433" i="3"/>
  <c r="C15461" i="3"/>
  <c r="D15461" i="3" s="1"/>
  <c r="B15464" i="3"/>
  <c r="D15464" i="3" s="1"/>
  <c r="B15471" i="3"/>
  <c r="D15471" i="3" s="1"/>
  <c r="B15481" i="3"/>
  <c r="D15481" i="3" s="1"/>
  <c r="D15513" i="3"/>
  <c r="C15524" i="3"/>
  <c r="D15524" i="3" s="1"/>
  <c r="B15530" i="3"/>
  <c r="D15530" i="3" s="1"/>
  <c r="B15536" i="3"/>
  <c r="D15536" i="3" s="1"/>
  <c r="C15580" i="3"/>
  <c r="B15580" i="3"/>
  <c r="B15589" i="3"/>
  <c r="C15589" i="3"/>
  <c r="B15614" i="3"/>
  <c r="C15614" i="3"/>
  <c r="B15425" i="3"/>
  <c r="D15425" i="3" s="1"/>
  <c r="B15478" i="3"/>
  <c r="D15478" i="3" s="1"/>
  <c r="C15494" i="3"/>
  <c r="B15494" i="3"/>
  <c r="C15504" i="3"/>
  <c r="B15504" i="3"/>
  <c r="C15557" i="3"/>
  <c r="D15557" i="3" s="1"/>
  <c r="B15498" i="3"/>
  <c r="D15498" i="3" s="1"/>
  <c r="B15501" i="3"/>
  <c r="D15501" i="3" s="1"/>
  <c r="D15518" i="3"/>
  <c r="B15525" i="3"/>
  <c r="D15525" i="3" s="1"/>
  <c r="B15528" i="3"/>
  <c r="D15528" i="3" s="1"/>
  <c r="C15540" i="3"/>
  <c r="D15540" i="3" s="1"/>
  <c r="D15546" i="3"/>
  <c r="C15573" i="3"/>
  <c r="B15573" i="3"/>
  <c r="D15573" i="3" s="1"/>
  <c r="B15448" i="3"/>
  <c r="D15448" i="3" s="1"/>
  <c r="B15451" i="3"/>
  <c r="D15451" i="3" s="1"/>
  <c r="B15456" i="3"/>
  <c r="D15456" i="3" s="1"/>
  <c r="C15479" i="3"/>
  <c r="B15479" i="3"/>
  <c r="B15488" i="3"/>
  <c r="D15488" i="3" s="1"/>
  <c r="C15558" i="3"/>
  <c r="B15558" i="3"/>
  <c r="D15558" i="3" s="1"/>
  <c r="C15603" i="3"/>
  <c r="B15603" i="3"/>
  <c r="B15192" i="3"/>
  <c r="D15192" i="3" s="1"/>
  <c r="B15199" i="3"/>
  <c r="D15199" i="3" s="1"/>
  <c r="B15208" i="3"/>
  <c r="D15208" i="3" s="1"/>
  <c r="B15215" i="3"/>
  <c r="D15215" i="3" s="1"/>
  <c r="B15224" i="3"/>
  <c r="D15224" i="3" s="1"/>
  <c r="B15231" i="3"/>
  <c r="D15231" i="3" s="1"/>
  <c r="B15240" i="3"/>
  <c r="D15240" i="3" s="1"/>
  <c r="B15247" i="3"/>
  <c r="D15247" i="3" s="1"/>
  <c r="B15256" i="3"/>
  <c r="D15256" i="3" s="1"/>
  <c r="B15263" i="3"/>
  <c r="D15263" i="3" s="1"/>
  <c r="B15272" i="3"/>
  <c r="D15272" i="3" s="1"/>
  <c r="B15279" i="3"/>
  <c r="D15279" i="3" s="1"/>
  <c r="B15288" i="3"/>
  <c r="D15288" i="3" s="1"/>
  <c r="B15295" i="3"/>
  <c r="D15295" i="3" s="1"/>
  <c r="B15304" i="3"/>
  <c r="D15304" i="3" s="1"/>
  <c r="B15311" i="3"/>
  <c r="D15311" i="3" s="1"/>
  <c r="B15320" i="3"/>
  <c r="D15320" i="3" s="1"/>
  <c r="B15327" i="3"/>
  <c r="D15327" i="3" s="1"/>
  <c r="B15336" i="3"/>
  <c r="D15336" i="3" s="1"/>
  <c r="B15343" i="3"/>
  <c r="D15343" i="3" s="1"/>
  <c r="B15352" i="3"/>
  <c r="D15352" i="3" s="1"/>
  <c r="C15360" i="3"/>
  <c r="B15360" i="3"/>
  <c r="C15368" i="3"/>
  <c r="B15368" i="3"/>
  <c r="D15368" i="3" s="1"/>
  <c r="C15376" i="3"/>
  <c r="B15376" i="3"/>
  <c r="B15379" i="3"/>
  <c r="D15379" i="3" s="1"/>
  <c r="B15387" i="3"/>
  <c r="D15387" i="3" s="1"/>
  <c r="C15401" i="3"/>
  <c r="B15401" i="3"/>
  <c r="B15418" i="3"/>
  <c r="D15418" i="3" s="1"/>
  <c r="B15423" i="3"/>
  <c r="D15423" i="3" s="1"/>
  <c r="B15426" i="3"/>
  <c r="D15426" i="3" s="1"/>
  <c r="B15437" i="3"/>
  <c r="D15437" i="3" s="1"/>
  <c r="C15440" i="3"/>
  <c r="B15440" i="3"/>
  <c r="D15440" i="3" s="1"/>
  <c r="B15443" i="3"/>
  <c r="D15443" i="3" s="1"/>
  <c r="C15457" i="3"/>
  <c r="B15457" i="3"/>
  <c r="C15469" i="3"/>
  <c r="B15469" i="3"/>
  <c r="B15473" i="3"/>
  <c r="D15473" i="3" s="1"/>
  <c r="B15483" i="3"/>
  <c r="D15483" i="3" s="1"/>
  <c r="B15511" i="3"/>
  <c r="D15511" i="3" s="1"/>
  <c r="B15541" i="3"/>
  <c r="D15541" i="3" s="1"/>
  <c r="B15547" i="3"/>
  <c r="C15547" i="3"/>
  <c r="B15158" i="3"/>
  <c r="D15158" i="3" s="1"/>
  <c r="B15174" i="3"/>
  <c r="D15174" i="3" s="1"/>
  <c r="B15190" i="3"/>
  <c r="D15190" i="3" s="1"/>
  <c r="B15206" i="3"/>
  <c r="D15206" i="3" s="1"/>
  <c r="B15222" i="3"/>
  <c r="D15222" i="3" s="1"/>
  <c r="B15238" i="3"/>
  <c r="D15238" i="3" s="1"/>
  <c r="B15254" i="3"/>
  <c r="D15254" i="3" s="1"/>
  <c r="B15270" i="3"/>
  <c r="D15270" i="3" s="1"/>
  <c r="B15286" i="3"/>
  <c r="D15286" i="3" s="1"/>
  <c r="B15302" i="3"/>
  <c r="D15302" i="3" s="1"/>
  <c r="B15318" i="3"/>
  <c r="D15318" i="3" s="1"/>
  <c r="B15334" i="3"/>
  <c r="D15334" i="3" s="1"/>
  <c r="B15350" i="3"/>
  <c r="D15350" i="3" s="1"/>
  <c r="B15393" i="3"/>
  <c r="D15393" i="3" s="1"/>
  <c r="B15454" i="3"/>
  <c r="C15454" i="3"/>
  <c r="B15463" i="3"/>
  <c r="D15463" i="3" s="1"/>
  <c r="D15470" i="3"/>
  <c r="B15476" i="3"/>
  <c r="D15476" i="3" s="1"/>
  <c r="D15480" i="3"/>
  <c r="B15489" i="3"/>
  <c r="D15489" i="3" s="1"/>
  <c r="B15499" i="3"/>
  <c r="D15499" i="3" s="1"/>
  <c r="D15519" i="3"/>
  <c r="B15551" i="3"/>
  <c r="D15551" i="3" s="1"/>
  <c r="B15566" i="3"/>
  <c r="D15566" i="3" s="1"/>
  <c r="C15578" i="3"/>
  <c r="B15578" i="3"/>
  <c r="C15646" i="3"/>
  <c r="B15646" i="3"/>
  <c r="D15646" i="3" s="1"/>
  <c r="D15569" i="3"/>
  <c r="D15600" i="3"/>
  <c r="C15622" i="3"/>
  <c r="B15622" i="3"/>
  <c r="D15622" i="3" s="1"/>
  <c r="C15632" i="3"/>
  <c r="B15632" i="3"/>
  <c r="D15584" i="3"/>
  <c r="D15615" i="3"/>
  <c r="C15628" i="3"/>
  <c r="B15628" i="3"/>
  <c r="B15581" i="3"/>
  <c r="D15581" i="3" s="1"/>
  <c r="C15587" i="3"/>
  <c r="D15587" i="3" s="1"/>
  <c r="C15597" i="3"/>
  <c r="B15597" i="3"/>
  <c r="D15597" i="3" s="1"/>
  <c r="C15601" i="3"/>
  <c r="D15601" i="3" s="1"/>
  <c r="C15619" i="3"/>
  <c r="D15619" i="3" s="1"/>
  <c r="B15531" i="3"/>
  <c r="C15531" i="3"/>
  <c r="C15567" i="3"/>
  <c r="D15567" i="3" s="1"/>
  <c r="B15591" i="3"/>
  <c r="D15591" i="3" s="1"/>
  <c r="D15594" i="3"/>
  <c r="D15608" i="3"/>
  <c r="C15634" i="3"/>
  <c r="B15634" i="3"/>
  <c r="B15482" i="3"/>
  <c r="D15482" i="3" s="1"/>
  <c r="B15487" i="3"/>
  <c r="D15487" i="3" s="1"/>
  <c r="B15497" i="3"/>
  <c r="D15497" i="3" s="1"/>
  <c r="B15512" i="3"/>
  <c r="D15512" i="3" s="1"/>
  <c r="B15523" i="3"/>
  <c r="D15523" i="3" s="1"/>
  <c r="C15526" i="3"/>
  <c r="B15526" i="3"/>
  <c r="B15537" i="3"/>
  <c r="D15537" i="3" s="1"/>
  <c r="B15542" i="3"/>
  <c r="D15542" i="3" s="1"/>
  <c r="B15550" i="3"/>
  <c r="D15550" i="3" s="1"/>
  <c r="B15553" i="3"/>
  <c r="D15553" i="3" s="1"/>
  <c r="D15564" i="3"/>
  <c r="B15576" i="3"/>
  <c r="D15576" i="3" s="1"/>
  <c r="C15582" i="3"/>
  <c r="D15582" i="3" s="1"/>
  <c r="B15598" i="3"/>
  <c r="D15598" i="3" s="1"/>
  <c r="C15612" i="3"/>
  <c r="B15612" i="3"/>
  <c r="B15625" i="3"/>
  <c r="C15625" i="3"/>
  <c r="C15640" i="3"/>
  <c r="B15640" i="3"/>
  <c r="B15383" i="3"/>
  <c r="D15383" i="3" s="1"/>
  <c r="B15399" i="3"/>
  <c r="D15399" i="3" s="1"/>
  <c r="B15415" i="3"/>
  <c r="D15415" i="3" s="1"/>
  <c r="B15431" i="3"/>
  <c r="D15431" i="3" s="1"/>
  <c r="B15447" i="3"/>
  <c r="D15447" i="3" s="1"/>
  <c r="D15452" i="3"/>
  <c r="B15472" i="3"/>
  <c r="D15472" i="3" s="1"/>
  <c r="C15477" i="3"/>
  <c r="D15477" i="3" s="1"/>
  <c r="C15502" i="3"/>
  <c r="D15502" i="3" s="1"/>
  <c r="C15515" i="3"/>
  <c r="D15515" i="3" s="1"/>
  <c r="C15559" i="3"/>
  <c r="D15559" i="3" s="1"/>
  <c r="B15571" i="3"/>
  <c r="D15571" i="3" s="1"/>
  <c r="C15588" i="3"/>
  <c r="D15588" i="3" s="1"/>
  <c r="C15592" i="3"/>
  <c r="B15592" i="3"/>
  <c r="D15592" i="3" s="1"/>
  <c r="D15599" i="3"/>
  <c r="D15609" i="3"/>
  <c r="C15613" i="3"/>
  <c r="B15613" i="3"/>
  <c r="D15613" i="3" s="1"/>
  <c r="D15617" i="3"/>
  <c r="C15626" i="3"/>
  <c r="B15626" i="3"/>
  <c r="D15635" i="3"/>
  <c r="D15572" i="3"/>
  <c r="D15620" i="3"/>
  <c r="B15653" i="3"/>
  <c r="D15653" i="3" s="1"/>
  <c r="B15659" i="3"/>
  <c r="D15659" i="3" s="1"/>
  <c r="C15676" i="3"/>
  <c r="B15676" i="3"/>
  <c r="C15638" i="3"/>
  <c r="B15638" i="3"/>
  <c r="D15638" i="3" s="1"/>
  <c r="C15672" i="3"/>
  <c r="B15672" i="3"/>
  <c r="D15672" i="3" s="1"/>
  <c r="B15663" i="3"/>
  <c r="D15663" i="3" s="1"/>
  <c r="C15677" i="3"/>
  <c r="D15677" i="3" s="1"/>
  <c r="B15639" i="3"/>
  <c r="D15639" i="3" s="1"/>
  <c r="B15645" i="3"/>
  <c r="D15645" i="3" s="1"/>
  <c r="B15651" i="3"/>
  <c r="D15651" i="3" s="1"/>
  <c r="C15654" i="3"/>
  <c r="B15654" i="3"/>
  <c r="C15657" i="3"/>
  <c r="D15657" i="3" s="1"/>
  <c r="B15660" i="3"/>
  <c r="D15660" i="3" s="1"/>
  <c r="B15666" i="3"/>
  <c r="D15666" i="3" s="1"/>
  <c r="C15673" i="3"/>
  <c r="D15673" i="3" s="1"/>
  <c r="D15627" i="3"/>
  <c r="C15630" i="3"/>
  <c r="B15630" i="3"/>
  <c r="D15604" i="3"/>
  <c r="C15675" i="3"/>
  <c r="D15675" i="3" s="1"/>
  <c r="C15670" i="3"/>
  <c r="B15670" i="3"/>
  <c r="B15662" i="3"/>
  <c r="D15662" i="3" s="1"/>
  <c r="C15674" i="3"/>
  <c r="B15674" i="3"/>
  <c r="C15678" i="3"/>
  <c r="B15678" i="3"/>
  <c r="B15680" i="3"/>
  <c r="D15680" i="3" s="1"/>
  <c r="D15628" i="3" l="1"/>
  <c r="D15401" i="3"/>
  <c r="D15360" i="3"/>
  <c r="D15474" i="3"/>
  <c r="D15412" i="3"/>
  <c r="D14796" i="3"/>
  <c r="D6858" i="3"/>
  <c r="D12207" i="3"/>
  <c r="D6974" i="3"/>
  <c r="D6650" i="3"/>
  <c r="D6612" i="3"/>
  <c r="D6296" i="3"/>
  <c r="D6992" i="3"/>
  <c r="D6554" i="3"/>
  <c r="D6364" i="3"/>
  <c r="D6510" i="3"/>
  <c r="D6332" i="3"/>
  <c r="D8284" i="3"/>
  <c r="D6568" i="3"/>
  <c r="D6346" i="3"/>
  <c r="D7495" i="3"/>
  <c r="D6784" i="3"/>
  <c r="D6724" i="3"/>
  <c r="D6528" i="3"/>
  <c r="D6468" i="3"/>
  <c r="D6164" i="3"/>
  <c r="D7649" i="3"/>
  <c r="D6906" i="3"/>
  <c r="D6536" i="3"/>
  <c r="D6253" i="3"/>
  <c r="D6830" i="3"/>
  <c r="D6714" i="3"/>
  <c r="D6676" i="3"/>
  <c r="D6524" i="3"/>
  <c r="D6664" i="3"/>
  <c r="D6627" i="3"/>
  <c r="D6442" i="3"/>
  <c r="D6352" i="3"/>
  <c r="D6198" i="3"/>
  <c r="D5774" i="3"/>
  <c r="D5382" i="3"/>
  <c r="D5398" i="3"/>
  <c r="D5032" i="3"/>
  <c r="D4968" i="3"/>
  <c r="D4904" i="3"/>
  <c r="D4840" i="3"/>
  <c r="D4688" i="3"/>
  <c r="D4148" i="3"/>
  <c r="D5332" i="3"/>
  <c r="D5164" i="3"/>
  <c r="D4532" i="3"/>
  <c r="D4468" i="3"/>
  <c r="D4404" i="3"/>
  <c r="D4340" i="3"/>
  <c r="D4276" i="3"/>
  <c r="D4212" i="3"/>
  <c r="D5274" i="3"/>
  <c r="D6488" i="3"/>
  <c r="D6392" i="3"/>
  <c r="D6702" i="3"/>
  <c r="D15354" i="3"/>
  <c r="D15441" i="3"/>
  <c r="D15306" i="3"/>
  <c r="D14928" i="3"/>
  <c r="D15183" i="3"/>
  <c r="D14764" i="3"/>
  <c r="D14812" i="3"/>
  <c r="D14512" i="3"/>
  <c r="D12099" i="3"/>
  <c r="D11871" i="3"/>
  <c r="D10887" i="3"/>
  <c r="D10899" i="3"/>
  <c r="D6478" i="3"/>
  <c r="D6361" i="3"/>
  <c r="D6035" i="3"/>
  <c r="D2092" i="3"/>
  <c r="D1884" i="3"/>
  <c r="D1672" i="3"/>
  <c r="D11949" i="3"/>
  <c r="D12015" i="3"/>
  <c r="D11661" i="3"/>
  <c r="D6948" i="3"/>
  <c r="D6798" i="3"/>
  <c r="D6508" i="3"/>
  <c r="D6220" i="3"/>
  <c r="D7423" i="3"/>
  <c r="D7327" i="3"/>
  <c r="D7199" i="3"/>
  <c r="D7071" i="3"/>
  <c r="D6943" i="3"/>
  <c r="D6802" i="3"/>
  <c r="D6742" i="3"/>
  <c r="D6546" i="3"/>
  <c r="D6486" i="3"/>
  <c r="D6872" i="3"/>
  <c r="D6834" i="3"/>
  <c r="D6842" i="3"/>
  <c r="D6804" i="3"/>
  <c r="D6652" i="3"/>
  <c r="D6430" i="3"/>
  <c r="D6936" i="3"/>
  <c r="D6898" i="3"/>
  <c r="D6746" i="3"/>
  <c r="D6556" i="3"/>
  <c r="D6408" i="3"/>
  <c r="D6172" i="3"/>
  <c r="D5747" i="3"/>
  <c r="D6204" i="3"/>
  <c r="D6036" i="3"/>
  <c r="D5380" i="3"/>
  <c r="D5614" i="3"/>
  <c r="D5386" i="3"/>
  <c r="D4116" i="3"/>
  <c r="D5228" i="3"/>
  <c r="D5210" i="3"/>
  <c r="D4704" i="3"/>
  <c r="D5428" i="3"/>
  <c r="D5244" i="3"/>
  <c r="D5322" i="3"/>
  <c r="D5074" i="3"/>
  <c r="D4984" i="3"/>
  <c r="D4856" i="3"/>
  <c r="D5554" i="3"/>
  <c r="D5502" i="3"/>
  <c r="D5458" i="3"/>
  <c r="D5310" i="3"/>
  <c r="D5094" i="3"/>
  <c r="D4976" i="3"/>
  <c r="D4848" i="3"/>
  <c r="D5364" i="3"/>
  <c r="D5212" i="3"/>
  <c r="D4734" i="3"/>
  <c r="D4606" i="3"/>
  <c r="D4169" i="3"/>
  <c r="D4033" i="3"/>
  <c r="D3954" i="3"/>
  <c r="D3777" i="3"/>
  <c r="D3698" i="3"/>
  <c r="D4784" i="3"/>
  <c r="D4642" i="3"/>
  <c r="D4522" i="3"/>
  <c r="D4424" i="3"/>
  <c r="D4304" i="3"/>
  <c r="D4714" i="3"/>
  <c r="D4586" i="3"/>
  <c r="D4528" i="3"/>
  <c r="D4464" i="3"/>
  <c r="D4400" i="3"/>
  <c r="D4336" i="3"/>
  <c r="D4272" i="3"/>
  <c r="D4208" i="3"/>
  <c r="D4026" i="3"/>
  <c r="D3898" i="3"/>
  <c r="D3770" i="3"/>
  <c r="D2940" i="3"/>
  <c r="D2428" i="3"/>
  <c r="D2700" i="3"/>
  <c r="D3222" i="3"/>
  <c r="D3158" i="3"/>
  <c r="D3094" i="3"/>
  <c r="D2056" i="3"/>
  <c r="D1992" i="3"/>
  <c r="D1928" i="3"/>
  <c r="D1864" i="3"/>
  <c r="D1800" i="3"/>
  <c r="D2480" i="3"/>
  <c r="D2146" i="3"/>
  <c r="D2476" i="3"/>
  <c r="D2110" i="3"/>
  <c r="D2396" i="3"/>
  <c r="D2494" i="3"/>
  <c r="D2780" i="3"/>
  <c r="D2430" i="3"/>
  <c r="D2302" i="3"/>
  <c r="D2096" i="3"/>
  <c r="D2544" i="3"/>
  <c r="D6590" i="3"/>
  <c r="D1820" i="3"/>
  <c r="D6519" i="3"/>
  <c r="D6661" i="3"/>
  <c r="D6297" i="3"/>
  <c r="D6729" i="3"/>
  <c r="D7169" i="3"/>
  <c r="D6823" i="3"/>
  <c r="D6665" i="3"/>
  <c r="D7073" i="3"/>
  <c r="D15678" i="3"/>
  <c r="D15654" i="3"/>
  <c r="D6450" i="3"/>
  <c r="D8024" i="3"/>
  <c r="D8920" i="3"/>
  <c r="D8296" i="3"/>
  <c r="D8928" i="3"/>
  <c r="D8430" i="3"/>
  <c r="D6760" i="3"/>
  <c r="D6538" i="3"/>
  <c r="D6414" i="3"/>
  <c r="D6312" i="3"/>
  <c r="D7367" i="3"/>
  <c r="D6912" i="3"/>
  <c r="D6852" i="3"/>
  <c r="D6656" i="3"/>
  <c r="D6596" i="3"/>
  <c r="D6400" i="3"/>
  <c r="D6340" i="3"/>
  <c r="D7581" i="3"/>
  <c r="D7000" i="3"/>
  <c r="D6952" i="3"/>
  <c r="D6878" i="3"/>
  <c r="D6588" i="3"/>
  <c r="D6518" i="3"/>
  <c r="D6490" i="3"/>
  <c r="D6616" i="3"/>
  <c r="D6578" i="3"/>
  <c r="D5372" i="3"/>
  <c r="D8156" i="3"/>
  <c r="D12285" i="3"/>
  <c r="D11965" i="3"/>
  <c r="D10823" i="3"/>
  <c r="D10839" i="3"/>
  <c r="D11709" i="3"/>
  <c r="D10791" i="3"/>
  <c r="D10761" i="3"/>
  <c r="D6474" i="3"/>
  <c r="D6144" i="3"/>
  <c r="D7239" i="3"/>
  <c r="D7111" i="3"/>
  <c r="D6983" i="3"/>
  <c r="D6754" i="3"/>
  <c r="D6694" i="3"/>
  <c r="D6498" i="3"/>
  <c r="D6438" i="3"/>
  <c r="D6990" i="3"/>
  <c r="D6938" i="3"/>
  <c r="D5268" i="3"/>
  <c r="D5204" i="3"/>
  <c r="D5140" i="3"/>
  <c r="D6409" i="3"/>
  <c r="D6887" i="3"/>
  <c r="D7297" i="3"/>
  <c r="D7065" i="3"/>
  <c r="D7217" i="3"/>
  <c r="D6290" i="3"/>
  <c r="D6068" i="3"/>
  <c r="D7721" i="3"/>
  <c r="D7617" i="3"/>
  <c r="D7503" i="3"/>
  <c r="D7215" i="3"/>
  <c r="D7313" i="3"/>
  <c r="D6716" i="3"/>
  <c r="D6646" i="3"/>
  <c r="D6583" i="3"/>
  <c r="D6520" i="3"/>
  <c r="D6425" i="3"/>
  <c r="D6288" i="3"/>
  <c r="D6109" i="3"/>
  <c r="D6020" i="3"/>
  <c r="D7129" i="3"/>
  <c r="D6977" i="3"/>
  <c r="D6819" i="3"/>
  <c r="D6682" i="3"/>
  <c r="D6750" i="3"/>
  <c r="D6618" i="3"/>
  <c r="D6412" i="3"/>
  <c r="D6686" i="3"/>
  <c r="D6570" i="3"/>
  <c r="D6224" i="3"/>
  <c r="D5923" i="3"/>
  <c r="D5348" i="3"/>
  <c r="D6192" i="3"/>
  <c r="D6070" i="3"/>
  <c r="D5316" i="3"/>
  <c r="D5238" i="3"/>
  <c r="D5174" i="3"/>
  <c r="D5110" i="3"/>
  <c r="D9568" i="3"/>
  <c r="D9504" i="3"/>
  <c r="D9440" i="3"/>
  <c r="D9376" i="3"/>
  <c r="D9312" i="3"/>
  <c r="D9248" i="3"/>
  <c r="D9184" i="3"/>
  <c r="D9120" i="3"/>
  <c r="D9056" i="3"/>
  <c r="D8992" i="3"/>
  <c r="D8912" i="3"/>
  <c r="D8712" i="3"/>
  <c r="D8816" i="3"/>
  <c r="D7002" i="3"/>
  <c r="D6970" i="3"/>
  <c r="D8248" i="3"/>
  <c r="D8584" i="3"/>
  <c r="D8558" i="3"/>
  <c r="D8072" i="3"/>
  <c r="D7415" i="3"/>
  <c r="D7159" i="3"/>
  <c r="D6880" i="3"/>
  <c r="D6756" i="3"/>
  <c r="D6722" i="3"/>
  <c r="D6598" i="3"/>
  <c r="D6368" i="3"/>
  <c r="D7629" i="3"/>
  <c r="D6828" i="3"/>
  <c r="D7335" i="3"/>
  <c r="D7207" i="3"/>
  <c r="D7079" i="3"/>
  <c r="D6951" i="3"/>
  <c r="D6886" i="3"/>
  <c r="D6690" i="3"/>
  <c r="D6630" i="3"/>
  <c r="D6434" i="3"/>
  <c r="D6374" i="3"/>
  <c r="D6582" i="3"/>
  <c r="D6472" i="3"/>
  <c r="D6924" i="3"/>
  <c r="D6776" i="3"/>
  <c r="D6908" i="3"/>
  <c r="D6838" i="3"/>
  <c r="D6712" i="3"/>
  <c r="D6480" i="3"/>
  <c r="D6182" i="3"/>
  <c r="D6984" i="3"/>
  <c r="D6932" i="3"/>
  <c r="D6780" i="3"/>
  <c r="D6280" i="3"/>
  <c r="D5646" i="3"/>
  <c r="D5394" i="3"/>
  <c r="D5130" i="3"/>
  <c r="D15630" i="3"/>
  <c r="D15494" i="3"/>
  <c r="D15580" i="3"/>
  <c r="D15290" i="3"/>
  <c r="D15374" i="3"/>
  <c r="D15329" i="3"/>
  <c r="D15417" i="3"/>
  <c r="D15281" i="3"/>
  <c r="D14896" i="3"/>
  <c r="D15104" i="3"/>
  <c r="D15088" i="3"/>
  <c r="D14860" i="3"/>
  <c r="D14608" i="3"/>
  <c r="D11951" i="3"/>
  <c r="D11779" i="3"/>
  <c r="D12063" i="3"/>
  <c r="D11619" i="3"/>
  <c r="D11665" i="3"/>
  <c r="D10919" i="3"/>
  <c r="D11571" i="3"/>
  <c r="D10695" i="3"/>
  <c r="D10775" i="3"/>
  <c r="D11679" i="3"/>
  <c r="D10825" i="3"/>
  <c r="D9552" i="3"/>
  <c r="D9488" i="3"/>
  <c r="D9424" i="3"/>
  <c r="D9360" i="3"/>
  <c r="D9296" i="3"/>
  <c r="D9232" i="3"/>
  <c r="D9168" i="3"/>
  <c r="D9104" i="3"/>
  <c r="D9040" i="3"/>
  <c r="D8960" i="3"/>
  <c r="D8776" i="3"/>
  <c r="D8696" i="3"/>
  <c r="D8568" i="3"/>
  <c r="D8440" i="3"/>
  <c r="D8312" i="3"/>
  <c r="D8184" i="3"/>
  <c r="D8848" i="3"/>
  <c r="D8360" i="3"/>
  <c r="D8904" i="3"/>
  <c r="D6994" i="3"/>
  <c r="D6962" i="3"/>
  <c r="D8160" i="3"/>
  <c r="D7944" i="3"/>
  <c r="D8574" i="3"/>
  <c r="D8062" i="3"/>
  <c r="D7992" i="3"/>
  <c r="D7479" i="3"/>
  <c r="D7223" i="3"/>
  <c r="D6967" i="3"/>
  <c r="D6752" i="3"/>
  <c r="D6628" i="3"/>
  <c r="D6594" i="3"/>
  <c r="D6470" i="3"/>
  <c r="D7597" i="3"/>
  <c r="D6700" i="3"/>
  <c r="D6380" i="3"/>
  <c r="D6282" i="3"/>
  <c r="D7391" i="3"/>
  <c r="D6832" i="3"/>
  <c r="D6772" i="3"/>
  <c r="D6576" i="3"/>
  <c r="D6516" i="3"/>
  <c r="D6320" i="3"/>
  <c r="D7471" i="3"/>
  <c r="D6910" i="3"/>
  <c r="D6766" i="3"/>
  <c r="D6236" i="3"/>
  <c r="D6108" i="3"/>
  <c r="D5980" i="3"/>
  <c r="D6247" i="3"/>
  <c r="D6119" i="3"/>
  <c r="D4792" i="3"/>
  <c r="D15516" i="3"/>
  <c r="D7265" i="3"/>
  <c r="D7009" i="3"/>
  <c r="D6869" i="3"/>
  <c r="D15433" i="3"/>
  <c r="D15265" i="3"/>
  <c r="D15274" i="3"/>
  <c r="D15458" i="3"/>
  <c r="D15392" i="3"/>
  <c r="D15233" i="3"/>
  <c r="D15362" i="3"/>
  <c r="D15373" i="3"/>
  <c r="D15210" i="3"/>
  <c r="D15408" i="3"/>
  <c r="D15424" i="3"/>
  <c r="D15056" i="3"/>
  <c r="D15205" i="3"/>
  <c r="D14960" i="3"/>
  <c r="D12253" i="3"/>
  <c r="D11997" i="3"/>
  <c r="D11741" i="3"/>
  <c r="D11757" i="3"/>
  <c r="D11999" i="3"/>
  <c r="D12079" i="3"/>
  <c r="D11715" i="3"/>
  <c r="D11555" i="3"/>
  <c r="D11793" i="3"/>
  <c r="D11743" i="3"/>
  <c r="D9594" i="3"/>
  <c r="D8888" i="3"/>
  <c r="D8872" i="3"/>
  <c r="D8664" i="3"/>
  <c r="D8840" i="3"/>
  <c r="D6922" i="3"/>
  <c r="D6696" i="3"/>
  <c r="D6572" i="3"/>
  <c r="D6868" i="3"/>
  <c r="D6668" i="3"/>
  <c r="D6499" i="3"/>
  <c r="D6382" i="3"/>
  <c r="D5988" i="3"/>
  <c r="D6982" i="3"/>
  <c r="D6647" i="3"/>
  <c r="D6003" i="3"/>
  <c r="D5358" i="3"/>
  <c r="D5278" i="3"/>
  <c r="D5214" i="3"/>
  <c r="D5150" i="3"/>
  <c r="D6454" i="3"/>
  <c r="D6115" i="3"/>
  <c r="D5964" i="3"/>
  <c r="D6086" i="3"/>
  <c r="D4085" i="3"/>
  <c r="D4706" i="3"/>
  <c r="D4570" i="3"/>
  <c r="D4520" i="3"/>
  <c r="D4456" i="3"/>
  <c r="D4392" i="3"/>
  <c r="D4328" i="3"/>
  <c r="D4264" i="3"/>
  <c r="D4200" i="3"/>
  <c r="D3977" i="3"/>
  <c r="D3849" i="3"/>
  <c r="D3721" i="3"/>
  <c r="D2812" i="3"/>
  <c r="D2300" i="3"/>
  <c r="D3206" i="3"/>
  <c r="D3142" i="3"/>
  <c r="D3062" i="3"/>
  <c r="D2040" i="3"/>
  <c r="D1976" i="3"/>
  <c r="D1912" i="3"/>
  <c r="D1848" i="3"/>
  <c r="D1784" i="3"/>
  <c r="D2732" i="3"/>
  <c r="D2460" i="3"/>
  <c r="D2352" i="3"/>
  <c r="D2274" i="3"/>
  <c r="D1772" i="3"/>
  <c r="D4728" i="3"/>
  <c r="D5024" i="3"/>
  <c r="D4960" i="3"/>
  <c r="D4896" i="3"/>
  <c r="D4832" i="3"/>
  <c r="D4092" i="3"/>
  <c r="D5300" i="3"/>
  <c r="D5330" i="3"/>
  <c r="D5162" i="3"/>
  <c r="D5016" i="3"/>
  <c r="D4888" i="3"/>
  <c r="D5356" i="3"/>
  <c r="D4824" i="3"/>
  <c r="D4696" i="3"/>
  <c r="D5518" i="3"/>
  <c r="D5470" i="3"/>
  <c r="D5406" i="3"/>
  <c r="D5114" i="3"/>
  <c r="D5008" i="3"/>
  <c r="D4880" i="3"/>
  <c r="D5430" i="3"/>
  <c r="D5276" i="3"/>
  <c r="D4790" i="3"/>
  <c r="D4656" i="3"/>
  <c r="D4650" i="3"/>
  <c r="D4552" i="3"/>
  <c r="D4432" i="3"/>
  <c r="D4253" i="3"/>
  <c r="D4086" i="3"/>
  <c r="D4076" i="3"/>
  <c r="D4726" i="3"/>
  <c r="D4598" i="3"/>
  <c r="D4541" i="3"/>
  <c r="D4477" i="3"/>
  <c r="D4413" i="3"/>
  <c r="D4349" i="3"/>
  <c r="D4285" i="3"/>
  <c r="D4221" i="3"/>
  <c r="D4041" i="3"/>
  <c r="D2556" i="3"/>
  <c r="D2828" i="3"/>
  <c r="D3238" i="3"/>
  <c r="D3174" i="3"/>
  <c r="D3110" i="3"/>
  <c r="D2988" i="3"/>
  <c r="D2008" i="3"/>
  <c r="D1628" i="3"/>
  <c r="D2524" i="3"/>
  <c r="D1760" i="3"/>
  <c r="D2412" i="3"/>
  <c r="D2140" i="3"/>
  <c r="D1632" i="3"/>
  <c r="D8188" i="3"/>
  <c r="D6873" i="3"/>
  <c r="D6725" i="3"/>
  <c r="D7161" i="3"/>
  <c r="D6961" i="3"/>
  <c r="D6341" i="3"/>
  <c r="D6187" i="3"/>
  <c r="D6328" i="3"/>
  <c r="D5875" i="3"/>
  <c r="D5420" i="3"/>
  <c r="D4564" i="3"/>
  <c r="D4500" i="3"/>
  <c r="D4436" i="3"/>
  <c r="D4372" i="3"/>
  <c r="D4308" i="3"/>
  <c r="D4244" i="3"/>
  <c r="D4180" i="3"/>
  <c r="D5132" i="3"/>
  <c r="D4680" i="3"/>
  <c r="D4493" i="3"/>
  <c r="D4429" i="3"/>
  <c r="D4368" i="3"/>
  <c r="D4189" i="3"/>
  <c r="D4132" i="3"/>
  <c r="D4073" i="3"/>
  <c r="D3994" i="3"/>
  <c r="D3817" i="3"/>
  <c r="D4670" i="3"/>
  <c r="D4144" i="3"/>
  <c r="D4001" i="3"/>
  <c r="D3873" i="3"/>
  <c r="D3745" i="3"/>
  <c r="D4616" i="3"/>
  <c r="D4504" i="3"/>
  <c r="D4440" i="3"/>
  <c r="D4376" i="3"/>
  <c r="D4312" i="3"/>
  <c r="D4248" i="3"/>
  <c r="D4184" i="3"/>
  <c r="D4057" i="3"/>
  <c r="D3929" i="3"/>
  <c r="D3801" i="3"/>
  <c r="D3673" i="3"/>
  <c r="D3985" i="3"/>
  <c r="D3906" i="3"/>
  <c r="D3729" i="3"/>
  <c r="D2380" i="3"/>
  <c r="D1720" i="3"/>
  <c r="D2332" i="3"/>
  <c r="D1916" i="3"/>
  <c r="D2268" i="3"/>
  <c r="D6937" i="3"/>
  <c r="D7105" i="3"/>
  <c r="D6405" i="3"/>
  <c r="D15547" i="3"/>
  <c r="D8808" i="3"/>
  <c r="D8896" i="3"/>
  <c r="D9008" i="3"/>
  <c r="D8856" i="3"/>
  <c r="D7755" i="3"/>
  <c r="D8504" i="3"/>
  <c r="D8632" i="3"/>
  <c r="D8200" i="3"/>
  <c r="D7319" i="3"/>
  <c r="D7063" i="3"/>
  <c r="D6914" i="3"/>
  <c r="D6790" i="3"/>
  <c r="D6560" i="3"/>
  <c r="D6436" i="3"/>
  <c r="D6402" i="3"/>
  <c r="D6976" i="3"/>
  <c r="D6892" i="3"/>
  <c r="D6794" i="3"/>
  <c r="D6376" i="3"/>
  <c r="D6272" i="3"/>
  <c r="D7651" i="3"/>
  <c r="D7569" i="3"/>
  <c r="D7487" i="3"/>
  <c r="D7295" i="3"/>
  <c r="D7167" i="3"/>
  <c r="D7039" i="3"/>
  <c r="D6934" i="3"/>
  <c r="D6738" i="3"/>
  <c r="D6678" i="3"/>
  <c r="D6482" i="3"/>
  <c r="D6422" i="3"/>
  <c r="D6244" i="3"/>
  <c r="D8222" i="3"/>
  <c r="D7431" i="3"/>
  <c r="D6848" i="3"/>
  <c r="D6788" i="3"/>
  <c r="D6592" i="3"/>
  <c r="D6532" i="3"/>
  <c r="D6336" i="3"/>
  <c r="D6228" i="3"/>
  <c r="D7735" i="3"/>
  <c r="D7549" i="3"/>
  <c r="D7659" i="3"/>
  <c r="D7439" i="3"/>
  <c r="D7247" i="3"/>
  <c r="D7119" i="3"/>
  <c r="D6991" i="3"/>
  <c r="D7743" i="3"/>
  <c r="D7185" i="3"/>
  <c r="D6874" i="3"/>
  <c r="D6684" i="3"/>
  <c r="D6631" i="3"/>
  <c r="D6473" i="3"/>
  <c r="D6356" i="3"/>
  <c r="D6173" i="3"/>
  <c r="D6052" i="3"/>
  <c r="D6942" i="3"/>
  <c r="D6435" i="3"/>
  <c r="D6904" i="3"/>
  <c r="D6762" i="3"/>
  <c r="D6424" i="3"/>
  <c r="D6386" i="3"/>
  <c r="D6232" i="3"/>
  <c r="D6076" i="3"/>
  <c r="D6840" i="3"/>
  <c r="D6759" i="3"/>
  <c r="D6710" i="3"/>
  <c r="D6600" i="3"/>
  <c r="D6489" i="3"/>
  <c r="D6322" i="3"/>
  <c r="D6183" i="3"/>
  <c r="D5388" i="3"/>
  <c r="D6268" i="3"/>
  <c r="D6096" i="3"/>
  <c r="D5630" i="3"/>
  <c r="D6152" i="3"/>
  <c r="D5868" i="3"/>
  <c r="D6028" i="3"/>
  <c r="D5326" i="3"/>
  <c r="D5254" i="3"/>
  <c r="D5190" i="3"/>
  <c r="D5126" i="3"/>
  <c r="D6302" i="3"/>
  <c r="D5703" i="3"/>
  <c r="D5194" i="3"/>
  <c r="D4624" i="3"/>
  <c r="D5350" i="3"/>
  <c r="D4548" i="3"/>
  <c r="D4484" i="3"/>
  <c r="D4420" i="3"/>
  <c r="D4356" i="3"/>
  <c r="D4292" i="3"/>
  <c r="D4228" i="3"/>
  <c r="D5374" i="3"/>
  <c r="D5078" i="3"/>
  <c r="D5052" i="3"/>
  <c r="D5260" i="3"/>
  <c r="D4540" i="3"/>
  <c r="D4476" i="3"/>
  <c r="D4412" i="3"/>
  <c r="D4348" i="3"/>
  <c r="D4284" i="3"/>
  <c r="D4220" i="3"/>
  <c r="D4544" i="3"/>
  <c r="D4480" i="3"/>
  <c r="D4416" i="3"/>
  <c r="D4352" i="3"/>
  <c r="D4288" i="3"/>
  <c r="D4224" i="3"/>
  <c r="D4137" i="3"/>
  <c r="D3961" i="3"/>
  <c r="D3833" i="3"/>
  <c r="D3705" i="3"/>
  <c r="D4164" i="3"/>
  <c r="D4066" i="3"/>
  <c r="D3938" i="3"/>
  <c r="D3810" i="3"/>
  <c r="D3682" i="3"/>
  <c r="D4458" i="3"/>
  <c r="D4360" i="3"/>
  <c r="D4240" i="3"/>
  <c r="D4118" i="3"/>
  <c r="D4058" i="3"/>
  <c r="D3881" i="3"/>
  <c r="D3802" i="3"/>
  <c r="D4770" i="3"/>
  <c r="D4140" i="3"/>
  <c r="D4065" i="3"/>
  <c r="D3986" i="3"/>
  <c r="D3858" i="3"/>
  <c r="D3730" i="3"/>
  <c r="D4538" i="3"/>
  <c r="D4474" i="3"/>
  <c r="D4410" i="3"/>
  <c r="D4346" i="3"/>
  <c r="D4282" i="3"/>
  <c r="D4218" i="3"/>
  <c r="D4117" i="3"/>
  <c r="D4042" i="3"/>
  <c r="D3914" i="3"/>
  <c r="D3786" i="3"/>
  <c r="D4800" i="3"/>
  <c r="D4049" i="3"/>
  <c r="D3970" i="3"/>
  <c r="D3793" i="3"/>
  <c r="D3714" i="3"/>
  <c r="D2620" i="3"/>
  <c r="D11537" i="3"/>
  <c r="D8976" i="3"/>
  <c r="D8792" i="3"/>
  <c r="D8264" i="3"/>
  <c r="D8088" i="3"/>
  <c r="D8416" i="3"/>
  <c r="D8392" i="3"/>
  <c r="D6888" i="3"/>
  <c r="D6670" i="3"/>
  <c r="D6503" i="3"/>
  <c r="D7097" i="3"/>
  <c r="D6793" i="3"/>
  <c r="D6251" i="3"/>
  <c r="D6046" i="3"/>
  <c r="D5914" i="3"/>
  <c r="D6131" i="3"/>
  <c r="D4808" i="3"/>
  <c r="D5084" i="3"/>
  <c r="D4524" i="3"/>
  <c r="D4460" i="3"/>
  <c r="D4396" i="3"/>
  <c r="D4332" i="3"/>
  <c r="D4268" i="3"/>
  <c r="D4204" i="3"/>
  <c r="D4115" i="3"/>
  <c r="D4536" i="3"/>
  <c r="D4472" i="3"/>
  <c r="D4408" i="3"/>
  <c r="D4344" i="3"/>
  <c r="D4280" i="3"/>
  <c r="D4216" i="3"/>
  <c r="D4083" i="3"/>
  <c r="D3946" i="3"/>
  <c r="D3818" i="3"/>
  <c r="D3690" i="3"/>
  <c r="D4150" i="3"/>
  <c r="D4017" i="3"/>
  <c r="D3889" i="3"/>
  <c r="D3761" i="3"/>
  <c r="D4445" i="3"/>
  <c r="D4330" i="3"/>
  <c r="D4232" i="3"/>
  <c r="D3945" i="3"/>
  <c r="D3866" i="3"/>
  <c r="D3689" i="3"/>
  <c r="D4736" i="3"/>
  <c r="D4608" i="3"/>
  <c r="D4050" i="3"/>
  <c r="D15676" i="3"/>
  <c r="D15625" i="3"/>
  <c r="D15467" i="3"/>
  <c r="D15249" i="3"/>
  <c r="D15167" i="3"/>
  <c r="D15370" i="3"/>
  <c r="D15366" i="3"/>
  <c r="D15493" i="3"/>
  <c r="D15398" i="3"/>
  <c r="D15364" i="3"/>
  <c r="D14992" i="3"/>
  <c r="D15217" i="3"/>
  <c r="D14844" i="3"/>
  <c r="D15062" i="3"/>
  <c r="D14836" i="3"/>
  <c r="D12189" i="3"/>
  <c r="D11933" i="3"/>
  <c r="D11677" i="3"/>
  <c r="D11821" i="3"/>
  <c r="D12221" i="3"/>
  <c r="D12127" i="3"/>
  <c r="D12035" i="3"/>
  <c r="D11971" i="3"/>
  <c r="D11729" i="3"/>
  <c r="D11789" i="3"/>
  <c r="D9024" i="3"/>
  <c r="D7976" i="3"/>
  <c r="D8536" i="3"/>
  <c r="D8680" i="3"/>
  <c r="D8800" i="3"/>
  <c r="D7287" i="3"/>
  <c r="D7031" i="3"/>
  <c r="D6854" i="3"/>
  <c r="D6624" i="3"/>
  <c r="D6500" i="3"/>
  <c r="D6466" i="3"/>
  <c r="D6342" i="3"/>
  <c r="D7565" i="3"/>
  <c r="D6966" i="3"/>
  <c r="D6926" i="3"/>
  <c r="D6824" i="3"/>
  <c r="D6606" i="3"/>
  <c r="D6444" i="3"/>
  <c r="D6410" i="3"/>
  <c r="D6156" i="3"/>
  <c r="D7731" i="3"/>
  <c r="D7537" i="3"/>
  <c r="D7455" i="3"/>
  <c r="D6768" i="3"/>
  <c r="D6708" i="3"/>
  <c r="D6512" i="3"/>
  <c r="D6452" i="3"/>
  <c r="D7407" i="3"/>
  <c r="D6526" i="3"/>
  <c r="D6237" i="3"/>
  <c r="D6125" i="3"/>
  <c r="D6826" i="3"/>
  <c r="D6736" i="3"/>
  <c r="D7121" i="3"/>
  <c r="D6375" i="3"/>
  <c r="D6796" i="3"/>
  <c r="D6654" i="3"/>
  <c r="D6622" i="3"/>
  <c r="D6506" i="3"/>
  <c r="D6748" i="3"/>
  <c r="D6695" i="3"/>
  <c r="D6446" i="3"/>
  <c r="D6092" i="3"/>
  <c r="D5813" i="3"/>
  <c r="D5412" i="3"/>
  <c r="D6259" i="3"/>
  <c r="D5334" i="3"/>
  <c r="D5252" i="3"/>
  <c r="D5188" i="3"/>
  <c r="D5124" i="3"/>
  <c r="D6014" i="3"/>
  <c r="D5688" i="3"/>
  <c r="D6391" i="3"/>
  <c r="D6195" i="3"/>
  <c r="D5883" i="3"/>
  <c r="D5840" i="3"/>
  <c r="D5669" i="3"/>
  <c r="D5590" i="3"/>
  <c r="D5390" i="3"/>
  <c r="D6128" i="3"/>
  <c r="D5886" i="3"/>
  <c r="D15454" i="3"/>
  <c r="D11641" i="3"/>
  <c r="D14800" i="3"/>
  <c r="D15670" i="3"/>
  <c r="D15612" i="3"/>
  <c r="D15632" i="3"/>
  <c r="D15578" i="3"/>
  <c r="D15376" i="3"/>
  <c r="D15479" i="3"/>
  <c r="D15504" i="3"/>
  <c r="D15356" i="3"/>
  <c r="D14948" i="3"/>
  <c r="D14716" i="3"/>
  <c r="D14732" i="3"/>
  <c r="D14528" i="3"/>
  <c r="D14626" i="3"/>
  <c r="D14480" i="3"/>
  <c r="D14576" i="3"/>
  <c r="D12141" i="3"/>
  <c r="D12029" i="3"/>
  <c r="D11985" i="3"/>
  <c r="D12109" i="3"/>
  <c r="D11509" i="3"/>
  <c r="D10865" i="3"/>
  <c r="D10631" i="3"/>
  <c r="D10733" i="3"/>
  <c r="D10889" i="3"/>
  <c r="D12257" i="3"/>
  <c r="D10747" i="3"/>
  <c r="D9560" i="3"/>
  <c r="D9496" i="3"/>
  <c r="D9432" i="3"/>
  <c r="D9368" i="3"/>
  <c r="D8824" i="3"/>
  <c r="D8488" i="3"/>
  <c r="D8944" i="3"/>
  <c r="D8760" i="3"/>
  <c r="D8728" i="3"/>
  <c r="D8168" i="3"/>
  <c r="D8174" i="3"/>
  <c r="D7667" i="3"/>
  <c r="D8302" i="3"/>
  <c r="D7683" i="3"/>
  <c r="D6998" i="3"/>
  <c r="D6666" i="3"/>
  <c r="D6542" i="3"/>
  <c r="D6286" i="3"/>
  <c r="D7359" i="3"/>
  <c r="D7231" i="3"/>
  <c r="D7103" i="3"/>
  <c r="D6975" i="3"/>
  <c r="D6866" i="3"/>
  <c r="D6806" i="3"/>
  <c r="D6610" i="3"/>
  <c r="D6550" i="3"/>
  <c r="D6354" i="3"/>
  <c r="D6294" i="3"/>
  <c r="D6116" i="3"/>
  <c r="D7952" i="3"/>
  <c r="D6916" i="3"/>
  <c r="D6720" i="3"/>
  <c r="D6660" i="3"/>
  <c r="D6464" i="3"/>
  <c r="D6404" i="3"/>
  <c r="D6084" i="3"/>
  <c r="D7613" i="3"/>
  <c r="D7753" i="3"/>
  <c r="D7585" i="3"/>
  <c r="D7311" i="3"/>
  <c r="D7183" i="3"/>
  <c r="D7055" i="3"/>
  <c r="D7982" i="3"/>
  <c r="D7691" i="3"/>
  <c r="D6318" i="3"/>
  <c r="D6252" i="3"/>
  <c r="D6124" i="3"/>
  <c r="D6476" i="3"/>
  <c r="D6940" i="3"/>
  <c r="D6782" i="3"/>
  <c r="D6718" i="3"/>
  <c r="D6396" i="3"/>
  <c r="D6326" i="3"/>
  <c r="D5638" i="3"/>
  <c r="D5574" i="3"/>
  <c r="D5510" i="3"/>
  <c r="D5446" i="3"/>
  <c r="D5294" i="3"/>
  <c r="D5230" i="3"/>
  <c r="D5166" i="3"/>
  <c r="D5102" i="3"/>
  <c r="D6060" i="3"/>
  <c r="D6134" i="3"/>
  <c r="D5972" i="3"/>
  <c r="D6276" i="3"/>
  <c r="D6160" i="3"/>
  <c r="D5971" i="3"/>
  <c r="D5928" i="3"/>
  <c r="D4752" i="3"/>
  <c r="D4084" i="3"/>
  <c r="D5598" i="3"/>
  <c r="D5292" i="3"/>
  <c r="D4580" i="3"/>
  <c r="D4516" i="3"/>
  <c r="D4452" i="3"/>
  <c r="D4388" i="3"/>
  <c r="D4324" i="3"/>
  <c r="D4260" i="3"/>
  <c r="D4196" i="3"/>
  <c r="D5342" i="3"/>
  <c r="D5146" i="3"/>
  <c r="D5116" i="3"/>
  <c r="D4572" i="3"/>
  <c r="D4508" i="3"/>
  <c r="D4444" i="3"/>
  <c r="D4380" i="3"/>
  <c r="D4316" i="3"/>
  <c r="D4252" i="3"/>
  <c r="D4188" i="3"/>
  <c r="D4506" i="3"/>
  <c r="D4442" i="3"/>
  <c r="D4378" i="3"/>
  <c r="D4314" i="3"/>
  <c r="D4250" i="3"/>
  <c r="D4186" i="3"/>
  <c r="D4025" i="3"/>
  <c r="D3897" i="3"/>
  <c r="D3769" i="3"/>
  <c r="D4576" i="3"/>
  <c r="D4114" i="3"/>
  <c r="D4002" i="3"/>
  <c r="D3874" i="3"/>
  <c r="D3746" i="3"/>
  <c r="D4496" i="3"/>
  <c r="D4317" i="3"/>
  <c r="D4202" i="3"/>
  <c r="D4082" i="3"/>
  <c r="D4009" i="3"/>
  <c r="D3930" i="3"/>
  <c r="D3753" i="3"/>
  <c r="D3674" i="3"/>
  <c r="D4720" i="3"/>
  <c r="D4592" i="3"/>
  <c r="D4149" i="3"/>
  <c r="D3922" i="3"/>
  <c r="D3794" i="3"/>
  <c r="D3666" i="3"/>
  <c r="D4744" i="3"/>
  <c r="D4512" i="3"/>
  <c r="D4448" i="3"/>
  <c r="D4384" i="3"/>
  <c r="D4320" i="3"/>
  <c r="D4256" i="3"/>
  <c r="D4192" i="3"/>
  <c r="D4108" i="3"/>
  <c r="D3978" i="3"/>
  <c r="D3850" i="3"/>
  <c r="D3722" i="3"/>
  <c r="D3921" i="3"/>
  <c r="D3842" i="3"/>
  <c r="D3665" i="3"/>
  <c r="D2876" i="3"/>
  <c r="D2364" i="3"/>
  <c r="D1768" i="3"/>
  <c r="D1640" i="3"/>
  <c r="D2636" i="3"/>
  <c r="D2444" i="3"/>
  <c r="D2188" i="3"/>
  <c r="D3214" i="3"/>
  <c r="D2924" i="3"/>
  <c r="D2210" i="3"/>
  <c r="D1948" i="3"/>
  <c r="D11625" i="3"/>
  <c r="D8396" i="3"/>
  <c r="D8268" i="3"/>
  <c r="D7001" i="3"/>
  <c r="D6327" i="3"/>
  <c r="D6617" i="3"/>
  <c r="D15626" i="3"/>
  <c r="D15457" i="3"/>
  <c r="D15603" i="3"/>
  <c r="D15552" i="3"/>
  <c r="D15486" i="3"/>
  <c r="D15409" i="3"/>
  <c r="D15338" i="3"/>
  <c r="D15297" i="3"/>
  <c r="D15151" i="3"/>
  <c r="D14976" i="3"/>
  <c r="D15136" i="3"/>
  <c r="D15120" i="3"/>
  <c r="D15072" i="3"/>
  <c r="D14876" i="3"/>
  <c r="D14642" i="3"/>
  <c r="D14418" i="3"/>
  <c r="D12125" i="3"/>
  <c r="D11869" i="3"/>
  <c r="D11593" i="3"/>
  <c r="D11693" i="3"/>
  <c r="D12163" i="3"/>
  <c r="D11843" i="3"/>
  <c r="D11587" i="3"/>
  <c r="D11935" i="3"/>
  <c r="D12177" i="3"/>
  <c r="D11503" i="3"/>
  <c r="D11565" i="3"/>
  <c r="D11901" i="3"/>
  <c r="D11501" i="3"/>
  <c r="D11635" i="3"/>
  <c r="D10855" i="3"/>
  <c r="D10647" i="3"/>
  <c r="D11725" i="3"/>
  <c r="D10903" i="3"/>
  <c r="D10807" i="3"/>
  <c r="D10797" i="3"/>
  <c r="D10683" i="3"/>
  <c r="D9520" i="3"/>
  <c r="D9456" i="3"/>
  <c r="D9392" i="3"/>
  <c r="D9328" i="3"/>
  <c r="D9264" i="3"/>
  <c r="D9200" i="3"/>
  <c r="D9136" i="3"/>
  <c r="D9072" i="3"/>
  <c r="D8744" i="3"/>
  <c r="D8232" i="3"/>
  <c r="D8408" i="3"/>
  <c r="D8880" i="3"/>
  <c r="D8552" i="3"/>
  <c r="D8040" i="3"/>
  <c r="D8140" i="3"/>
  <c r="D8344" i="3"/>
  <c r="D8028" i="3"/>
  <c r="D6978" i="3"/>
  <c r="D6946" i="3"/>
  <c r="D7715" i="3"/>
  <c r="D8318" i="3"/>
  <c r="D8136" i="3"/>
  <c r="D8376" i="3"/>
  <c r="D8446" i="3"/>
  <c r="D7447" i="3"/>
  <c r="D7191" i="3"/>
  <c r="D6816" i="3"/>
  <c r="D6692" i="3"/>
  <c r="D6658" i="3"/>
  <c r="D6534" i="3"/>
  <c r="D6304" i="3"/>
  <c r="D6260" i="3"/>
  <c r="D6196" i="3"/>
  <c r="D6132" i="3"/>
  <c r="D6862" i="3"/>
  <c r="D6764" i="3"/>
  <c r="D6730" i="3"/>
  <c r="D6632" i="3"/>
  <c r="D6350" i="3"/>
  <c r="D8046" i="3"/>
  <c r="D6896" i="3"/>
  <c r="D6836" i="3"/>
  <c r="D6640" i="3"/>
  <c r="D6580" i="3"/>
  <c r="D6384" i="3"/>
  <c r="D6324" i="3"/>
  <c r="D7463" i="3"/>
  <c r="D7271" i="3"/>
  <c r="D7143" i="3"/>
  <c r="D7015" i="3"/>
  <c r="D6818" i="3"/>
  <c r="D6758" i="3"/>
  <c r="D6562" i="3"/>
  <c r="D6502" i="3"/>
  <c r="D6306" i="3"/>
  <c r="D7343" i="3"/>
  <c r="D6890" i="3"/>
  <c r="D6805" i="3"/>
  <c r="D6362" i="3"/>
  <c r="D6189" i="3"/>
  <c r="D6959" i="3"/>
  <c r="D6604" i="3"/>
  <c r="D6456" i="3"/>
  <c r="D6330" i="3"/>
  <c r="D6292" i="3"/>
  <c r="D6176" i="3"/>
  <c r="D7153" i="3"/>
  <c r="D6964" i="3"/>
  <c r="D6857" i="3"/>
  <c r="D6778" i="3"/>
  <c r="D6371" i="3"/>
  <c r="D6613" i="3"/>
  <c r="D6492" i="3"/>
  <c r="D6950" i="3"/>
  <c r="D6792" i="3"/>
  <c r="D6549" i="3"/>
  <c r="D7321" i="3"/>
  <c r="D6728" i="3"/>
  <c r="D6469" i="3"/>
  <c r="D6100" i="3"/>
  <c r="D7345" i="3"/>
  <c r="D6933" i="3"/>
  <c r="D6680" i="3"/>
  <c r="D6642" i="3"/>
  <c r="D6601" i="3"/>
  <c r="D6522" i="3"/>
  <c r="D6284" i="3"/>
  <c r="D6996" i="3"/>
  <c r="D6864" i="3"/>
  <c r="D6558" i="3"/>
  <c r="D6458" i="3"/>
  <c r="D6420" i="3"/>
  <c r="D6313" i="3"/>
  <c r="D6179" i="3"/>
  <c r="D5831" i="3"/>
  <c r="D5756" i="3"/>
  <c r="D6256" i="3"/>
  <c r="D6148" i="3"/>
  <c r="D5931" i="3"/>
  <c r="D6334" i="3"/>
  <c r="D5712" i="3"/>
  <c r="D5652" i="3"/>
  <c r="D6267" i="3"/>
  <c r="D6155" i="3"/>
  <c r="D5816" i="3"/>
  <c r="D5894" i="3"/>
  <c r="D5558" i="3"/>
  <c r="D5270" i="3"/>
  <c r="D5206" i="3"/>
  <c r="D5142" i="3"/>
  <c r="D5054" i="3"/>
  <c r="D6212" i="3"/>
  <c r="D5764" i="3"/>
  <c r="D6307" i="3"/>
  <c r="D5672" i="3"/>
  <c r="D5550" i="3"/>
  <c r="D5258" i="3"/>
  <c r="D4664" i="3"/>
  <c r="D4768" i="3"/>
  <c r="D4640" i="3"/>
  <c r="D4124" i="3"/>
  <c r="D5366" i="3"/>
  <c r="D5226" i="3"/>
  <c r="D5048" i="3"/>
  <c r="D4920" i="3"/>
  <c r="D5396" i="3"/>
  <c r="D5196" i="3"/>
  <c r="D5522" i="3"/>
  <c r="D5486" i="3"/>
  <c r="D5438" i="3"/>
  <c r="D5178" i="3"/>
  <c r="D5040" i="3"/>
  <c r="D4912" i="3"/>
  <c r="D5566" i="3"/>
  <c r="D5302" i="3"/>
  <c r="D4776" i="3"/>
  <c r="D4672" i="3"/>
  <c r="D3905" i="3"/>
  <c r="D3826" i="3"/>
  <c r="D4662" i="3"/>
  <c r="D4568" i="3"/>
  <c r="D4381" i="3"/>
  <c r="D4266" i="3"/>
  <c r="D4172" i="3"/>
  <c r="D4100" i="3"/>
  <c r="D4080" i="3"/>
  <c r="D4818" i="3"/>
  <c r="D4648" i="3"/>
  <c r="D4554" i="3"/>
  <c r="D4490" i="3"/>
  <c r="D4426" i="3"/>
  <c r="D4362" i="3"/>
  <c r="D4298" i="3"/>
  <c r="D4234" i="3"/>
  <c r="D4147" i="3"/>
  <c r="D3962" i="3"/>
  <c r="D3834" i="3"/>
  <c r="D3706" i="3"/>
  <c r="D2684" i="3"/>
  <c r="D2172" i="3"/>
  <c r="D2956" i="3"/>
  <c r="D3254" i="3"/>
  <c r="D3190" i="3"/>
  <c r="D3126" i="3"/>
  <c r="D3052" i="3"/>
  <c r="D2024" i="3"/>
  <c r="D1960" i="3"/>
  <c r="D1896" i="3"/>
  <c r="D1832" i="3"/>
  <c r="D1756" i="3"/>
  <c r="D1656" i="3"/>
  <c r="D2540" i="3"/>
  <c r="D1678" i="3"/>
  <c r="D2416" i="3"/>
  <c r="D2860" i="3"/>
  <c r="D2530" i="3"/>
  <c r="D2366" i="3"/>
  <c r="D2156" i="3"/>
  <c r="D2604" i="3"/>
  <c r="D1696" i="3"/>
  <c r="D7087" i="3"/>
  <c r="D8120" i="3"/>
  <c r="D7701" i="3"/>
  <c r="D6800" i="3"/>
  <c r="D6552" i="3"/>
  <c r="D6514" i="3"/>
  <c r="D6394" i="3"/>
  <c r="D5956" i="3"/>
  <c r="D6810" i="3"/>
  <c r="D6920" i="3"/>
  <c r="D6740" i="3"/>
  <c r="D6540" i="3"/>
  <c r="D6398" i="3"/>
  <c r="D6168" i="3"/>
  <c r="D6044" i="3"/>
  <c r="D6856" i="3"/>
  <c r="D6698" i="3"/>
  <c r="D6608" i="3"/>
  <c r="D6755" i="3"/>
  <c r="D6634" i="3"/>
  <c r="D6544" i="3"/>
  <c r="D6428" i="3"/>
  <c r="D6956" i="3"/>
  <c r="D6860" i="3"/>
  <c r="D6691" i="3"/>
  <c r="D6574" i="3"/>
  <c r="D6246" i="3"/>
  <c r="D6928" i="3"/>
  <c r="D6812" i="3"/>
  <c r="D6484" i="3"/>
  <c r="D6732" i="3"/>
  <c r="D6584" i="3"/>
  <c r="D6140" i="3"/>
  <c r="D5318" i="3"/>
  <c r="D5606" i="3"/>
  <c r="D5542" i="3"/>
  <c r="D5478" i="3"/>
  <c r="D5422" i="3"/>
  <c r="D5262" i="3"/>
  <c r="D5198" i="3"/>
  <c r="D5134" i="3"/>
  <c r="D5070" i="3"/>
  <c r="D5622" i="3"/>
  <c r="D5462" i="3"/>
  <c r="D3150" i="3"/>
  <c r="D3086" i="3"/>
  <c r="D2174" i="3"/>
  <c r="D2028" i="3"/>
  <c r="D1742" i="3"/>
  <c r="D2348" i="3"/>
  <c r="D1980" i="3"/>
  <c r="D1688" i="3"/>
  <c r="D2284" i="3"/>
  <c r="D2160" i="3"/>
  <c r="D1868" i="3"/>
  <c r="D6231" i="3"/>
  <c r="D5906" i="3"/>
  <c r="D3969" i="3"/>
  <c r="D3890" i="3"/>
  <c r="D3713" i="3"/>
  <c r="D3913" i="3"/>
  <c r="D3785" i="3"/>
  <c r="D1944" i="3"/>
  <c r="D1880" i="3"/>
  <c r="D1816" i="3"/>
  <c r="D2594" i="3"/>
  <c r="D2668" i="3"/>
  <c r="D1644" i="3"/>
  <c r="D2588" i="3"/>
  <c r="D7025" i="3"/>
  <c r="D7225" i="3"/>
  <c r="D6969" i="3"/>
  <c r="D6485" i="3"/>
  <c r="D6067" i="3"/>
  <c r="D7137" i="3"/>
  <c r="D6853" i="3"/>
  <c r="D6537" i="3"/>
  <c r="D6357" i="3"/>
  <c r="D6093" i="3"/>
  <c r="D6004" i="3"/>
  <c r="D5800" i="3"/>
  <c r="D5685" i="3"/>
  <c r="D5308" i="3"/>
  <c r="D6139" i="3"/>
  <c r="D5246" i="3"/>
  <c r="D5182" i="3"/>
  <c r="D5118" i="3"/>
  <c r="D6064" i="3"/>
  <c r="D5284" i="3"/>
  <c r="D5220" i="3"/>
  <c r="D5156" i="3"/>
  <c r="D6071" i="3"/>
  <c r="D5791" i="3"/>
  <c r="D6344" i="3"/>
  <c r="D6151" i="3"/>
  <c r="D5526" i="3"/>
  <c r="D6203" i="3"/>
  <c r="D5982" i="3"/>
  <c r="D5797" i="3"/>
  <c r="D5679" i="3"/>
  <c r="D5731" i="3"/>
  <c r="D5000" i="3"/>
  <c r="D4936" i="3"/>
  <c r="D4872" i="3"/>
  <c r="D4816" i="3"/>
  <c r="D4556" i="3"/>
  <c r="D4492" i="3"/>
  <c r="D4428" i="3"/>
  <c r="D4364" i="3"/>
  <c r="D4300" i="3"/>
  <c r="D4236" i="3"/>
  <c r="D4365" i="3"/>
  <c r="D4301" i="3"/>
  <c r="D4237" i="3"/>
  <c r="D4146" i="3"/>
  <c r="D4010" i="3"/>
  <c r="D3882" i="3"/>
  <c r="D3754" i="3"/>
  <c r="D4560" i="3"/>
  <c r="D4105" i="3"/>
  <c r="D3953" i="3"/>
  <c r="D3825" i="3"/>
  <c r="D3697" i="3"/>
  <c r="D4488" i="3"/>
  <c r="D3738" i="3"/>
  <c r="D2748" i="3"/>
  <c r="D2236" i="3"/>
  <c r="D1740" i="3"/>
  <c r="D3020" i="3"/>
  <c r="D2124" i="3"/>
  <c r="D3198" i="3"/>
  <c r="D3134" i="3"/>
  <c r="D3070" i="3"/>
  <c r="D1964" i="3"/>
  <c r="D1660" i="3"/>
  <c r="D2652" i="3"/>
  <c r="D1624" i="3"/>
  <c r="D2796" i="3"/>
  <c r="D2338" i="3"/>
  <c r="D2060" i="3"/>
  <c r="D1804" i="3"/>
  <c r="D2716" i="3"/>
  <c r="D6455" i="3"/>
  <c r="D6775" i="3"/>
  <c r="D15509" i="3"/>
  <c r="D11549" i="3"/>
  <c r="D8012" i="3"/>
  <c r="D8540" i="3"/>
  <c r="D6597" i="3"/>
  <c r="D6917" i="3"/>
  <c r="D11609" i="3"/>
  <c r="D11937" i="3"/>
  <c r="D11629" i="3"/>
  <c r="D11513" i="3"/>
  <c r="D7057" i="3"/>
  <c r="D6789" i="3"/>
  <c r="D7233" i="3"/>
  <c r="D6921" i="3"/>
  <c r="D7281" i="3"/>
  <c r="D6677" i="3"/>
  <c r="D7201" i="3"/>
  <c r="D6839" i="3"/>
  <c r="D6533" i="3"/>
  <c r="D7193" i="3"/>
  <c r="D6311" i="3"/>
  <c r="D6421" i="3"/>
  <c r="D7289" i="3"/>
  <c r="D7033" i="3"/>
  <c r="D6219" i="3"/>
  <c r="D5884" i="3"/>
  <c r="D5755" i="3"/>
  <c r="D6429" i="3"/>
  <c r="D5780" i="3"/>
  <c r="D6123" i="3"/>
  <c r="D6281" i="3"/>
  <c r="D5940" i="3"/>
  <c r="D6439" i="3"/>
  <c r="D6167" i="3"/>
  <c r="D5807" i="3"/>
  <c r="D1614" i="3"/>
  <c r="D15614" i="3"/>
  <c r="D6993" i="3"/>
  <c r="D6681" i="3"/>
  <c r="D7041" i="3"/>
  <c r="D15556" i="3"/>
  <c r="D15674" i="3"/>
  <c r="D15640" i="3"/>
  <c r="D15526" i="3"/>
  <c r="D15634" i="3"/>
  <c r="D15531" i="3"/>
  <c r="D15469" i="3"/>
  <c r="D15589" i="3"/>
  <c r="D15444" i="3"/>
  <c r="D15555" i="3"/>
  <c r="D15345" i="3"/>
  <c r="D15358" i="3"/>
  <c r="D15322" i="3"/>
  <c r="D15176" i="3"/>
  <c r="D15152" i="3"/>
  <c r="D14944" i="3"/>
  <c r="D15076" i="3"/>
  <c r="D14780" i="3"/>
  <c r="D14544" i="3"/>
  <c r="D14560" i="3"/>
  <c r="D12061" i="3"/>
  <c r="D11805" i="3"/>
  <c r="D11561" i="3"/>
  <c r="D12077" i="3"/>
  <c r="D12157" i="3"/>
  <c r="D11907" i="3"/>
  <c r="D11651" i="3"/>
  <c r="D11981" i="3"/>
  <c r="D12237" i="3"/>
  <c r="D11921" i="3"/>
  <c r="D10871" i="3"/>
  <c r="D11917" i="3"/>
  <c r="D12173" i="3"/>
  <c r="D10711" i="3"/>
  <c r="D10875" i="3"/>
  <c r="D9598" i="3"/>
  <c r="D9536" i="3"/>
  <c r="D9472" i="3"/>
  <c r="D9408" i="3"/>
  <c r="D9344" i="3"/>
  <c r="D9280" i="3"/>
  <c r="D9216" i="3"/>
  <c r="D9152" i="3"/>
  <c r="D9088" i="3"/>
  <c r="D8616" i="3"/>
  <c r="D8104" i="3"/>
  <c r="D8152" i="3"/>
  <c r="D8832" i="3"/>
  <c r="D8424" i="3"/>
  <c r="D6986" i="3"/>
  <c r="D6954" i="3"/>
  <c r="D7747" i="3"/>
  <c r="D8328" i="3"/>
  <c r="D8524" i="3"/>
  <c r="D8544" i="3"/>
  <c r="D8456" i="3"/>
  <c r="D8190" i="3"/>
  <c r="D7383" i="3"/>
  <c r="D7127" i="3"/>
  <c r="D6820" i="3"/>
  <c r="D6786" i="3"/>
  <c r="D6662" i="3"/>
  <c r="D6432" i="3"/>
  <c r="D6308" i="3"/>
  <c r="D6734" i="3"/>
  <c r="D6636" i="3"/>
  <c r="D6602" i="3"/>
  <c r="D6504" i="3"/>
  <c r="D6208" i="3"/>
  <c r="D7699" i="3"/>
  <c r="D7601" i="3"/>
  <c r="D7519" i="3"/>
  <c r="D6900" i="3"/>
  <c r="D6704" i="3"/>
  <c r="D6644" i="3"/>
  <c r="D6448" i="3"/>
  <c r="D6388" i="3"/>
  <c r="D7399" i="3"/>
  <c r="D7303" i="3"/>
  <c r="D7175" i="3"/>
  <c r="D7047" i="3"/>
  <c r="D6882" i="3"/>
  <c r="D6822" i="3"/>
  <c r="D6626" i="3"/>
  <c r="D6566" i="3"/>
  <c r="D6370" i="3"/>
  <c r="D6310" i="3"/>
  <c r="D6960" i="3"/>
  <c r="D6894" i="3"/>
  <c r="D6494" i="3"/>
  <c r="D6378" i="3"/>
  <c r="D6293" i="3"/>
  <c r="D6741" i="3"/>
  <c r="D6620" i="3"/>
  <c r="D6567" i="3"/>
  <c r="D6462" i="3"/>
  <c r="D6298" i="3"/>
  <c r="D6188" i="3"/>
  <c r="D6988" i="3"/>
  <c r="D6809" i="3"/>
  <c r="D6672" i="3"/>
  <c r="D6345" i="3"/>
  <c r="D6012" i="3"/>
  <c r="D6903" i="3"/>
  <c r="D7249" i="3"/>
  <c r="D6808" i="3"/>
  <c r="D6770" i="3"/>
  <c r="D6460" i="3"/>
  <c r="D6390" i="3"/>
  <c r="D6744" i="3"/>
  <c r="D6706" i="3"/>
  <c r="D6586" i="3"/>
  <c r="D6118" i="3"/>
  <c r="D6844" i="3"/>
  <c r="D6774" i="3"/>
  <c r="D6711" i="3"/>
  <c r="D6648" i="3"/>
  <c r="D6553" i="3"/>
  <c r="D6416" i="3"/>
  <c r="D6300" i="3"/>
  <c r="D6972" i="3"/>
  <c r="D6563" i="3"/>
  <c r="D6426" i="3"/>
  <c r="D5996" i="3"/>
  <c r="D5859" i="3"/>
  <c r="D6216" i="3"/>
  <c r="D5950" i="3"/>
  <c r="D6339" i="3"/>
  <c r="D5740" i="3"/>
  <c r="D5663" i="3"/>
  <c r="D5758" i="3"/>
  <c r="D6243" i="3"/>
  <c r="D5948" i="3"/>
  <c r="D5494" i="3"/>
  <c r="D5286" i="3"/>
  <c r="D5222" i="3"/>
  <c r="D5158" i="3"/>
  <c r="D5086" i="3"/>
  <c r="D6262" i="3"/>
  <c r="D5771" i="3"/>
  <c r="D6360" i="3"/>
  <c r="D5582" i="3"/>
  <c r="D4600" i="3"/>
  <c r="D4992" i="3"/>
  <c r="D4928" i="3"/>
  <c r="D4864" i="3"/>
  <c r="D4156" i="3"/>
  <c r="D5404" i="3"/>
  <c r="D5180" i="3"/>
  <c r="D5290" i="3"/>
  <c r="D5062" i="3"/>
  <c r="D4952" i="3"/>
  <c r="D5414" i="3"/>
  <c r="D4760" i="3"/>
  <c r="D4632" i="3"/>
  <c r="D5534" i="3"/>
  <c r="D5490" i="3"/>
  <c r="D5454" i="3"/>
  <c r="D5242" i="3"/>
  <c r="D5080" i="3"/>
  <c r="D4944" i="3"/>
  <c r="D5586" i="3"/>
  <c r="D5340" i="3"/>
  <c r="D5148" i="3"/>
  <c r="D4018" i="3"/>
  <c r="D3841" i="3"/>
  <c r="D3762" i="3"/>
  <c r="D4712" i="3"/>
  <c r="D4584" i="3"/>
  <c r="D4509" i="3"/>
  <c r="D4394" i="3"/>
  <c r="D4296" i="3"/>
  <c r="D4176" i="3"/>
  <c r="D12065" i="3"/>
  <c r="D11577" i="3"/>
  <c r="D7257" i="3"/>
  <c r="D8412" i="3"/>
  <c r="D6745" i="3"/>
  <c r="D7089" i="3"/>
  <c r="D3937" i="3"/>
  <c r="D3809" i="3"/>
  <c r="D3681" i="3"/>
  <c r="D4774" i="3"/>
  <c r="D4525" i="3"/>
  <c r="D4461" i="3"/>
  <c r="D4397" i="3"/>
  <c r="D4333" i="3"/>
  <c r="D4269" i="3"/>
  <c r="D4205" i="3"/>
  <c r="D4112" i="3"/>
  <c r="D3993" i="3"/>
  <c r="D3865" i="3"/>
  <c r="D3737" i="3"/>
  <c r="D4034" i="3"/>
  <c r="D3857" i="3"/>
  <c r="D3778" i="3"/>
  <c r="D3004" i="3"/>
  <c r="D2492" i="3"/>
  <c r="D1676" i="3"/>
  <c r="D2764" i="3"/>
  <c r="D2508" i="3"/>
  <c r="D2252" i="3"/>
  <c r="D3230" i="3"/>
  <c r="D3166" i="3"/>
  <c r="D3102" i="3"/>
  <c r="D3036" i="3"/>
  <c r="D2082" i="3"/>
  <c r="D1836" i="3"/>
  <c r="D1724" i="3"/>
  <c r="D2972" i="3"/>
  <c r="D2466" i="3"/>
  <c r="D2044" i="3"/>
  <c r="D1788" i="3"/>
  <c r="D2402" i="3"/>
  <c r="D2204" i="3"/>
  <c r="D1932" i="3"/>
  <c r="D2908" i="3"/>
  <c r="D2238" i="3"/>
  <c r="D2012" i="3"/>
</calcChain>
</file>

<file path=xl/sharedStrings.xml><?xml version="1.0" encoding="utf-8"?>
<sst xmlns="http://schemas.openxmlformats.org/spreadsheetml/2006/main" count="36" uniqueCount="30">
  <si>
    <t>Interest Rates</t>
  </si>
  <si>
    <t>Definition</t>
  </si>
  <si>
    <t>Long-term interest rates refer to government bonds maturing in ten years. Rates are mainly determined by the price charged by the lender, the risk from the borrower and the fall in the capital value. Long-term interest rates are generally averages of daily rates, measured as a percentage. These interest rates are implied by the prices at which the government bonds are traded on financial markets, not the interest rates at which the loans were issued. In all cases, they refer to bonds whose capital repayment is guaranteed by governments. Long-term interest rates are one of the determinants of business investment. Low long-term interest rates encourage investment in new equipment and high interest rates discourage it. Investment is, in turn, a major source of economic growth.</t>
  </si>
  <si>
    <t>Short-term interest rates are the rates at which short-term borrowings are effected between financial institutions or the rate at which short-term government paper is issued or traded in the market. Short-term interest rates are generally averages of daily rates, measured as a percentage. Short-term interest rates are based on three-month money market rates where available. Typical standardised names are "money market rate" and "treasury bill rate".</t>
  </si>
  <si>
    <t>https://data.oecd.org/industry/industrial-production.htm</t>
  </si>
  <si>
    <t>Process / TO DO LIST</t>
  </si>
  <si>
    <t>TO DO LIST</t>
  </si>
  <si>
    <t>Comments</t>
  </si>
  <si>
    <t>LT interest rates</t>
  </si>
  <si>
    <t>https://data.oecd.org/interest/long-term-interest-rates.htm#indicator-chart</t>
  </si>
  <si>
    <t>Database 10y</t>
  </si>
  <si>
    <t>Table</t>
  </si>
  <si>
    <t>monthly / as old as possible</t>
  </si>
  <si>
    <t>download</t>
  </si>
  <si>
    <t>ST interest rates</t>
  </si>
  <si>
    <t>https://data.oecd.org/interest/short-term-interest-rates.htm#indicator-chart</t>
  </si>
  <si>
    <t>10 y</t>
  </si>
  <si>
    <t>10y database</t>
  </si>
  <si>
    <t>https://www.investing.com/rates-bonds/china-10-year-bond-yield-historical-data</t>
  </si>
  <si>
    <t>Collect data per country - Example - change china for france in hyperlink</t>
  </si>
  <si>
    <t>2y</t>
  </si>
  <si>
    <t>2y database</t>
  </si>
  <si>
    <t>https://www.investing.com/rates-bonds/china-2-year-bond-yield-historical-data</t>
  </si>
  <si>
    <t>DATE</t>
  </si>
  <si>
    <t>DGS10</t>
  </si>
  <si>
    <t>DTB3</t>
  </si>
  <si>
    <t>Date</t>
  </si>
  <si>
    <t>United States 10y</t>
  </si>
  <si>
    <t>United States 3y</t>
  </si>
  <si>
    <t>U.S 10y - U.S 3y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</si>
</sst>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6" x14ac:knownFonts="1">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00B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3" fillId="0" borderId="0"/>
    <xf numFmtId="0" fontId="4" fillId="0" borderId="0"/>
    <xf numFmtId="22" fontId="4" fillId="0" borderId="0"/>
  </cellStyleXfs>
  <cellXfs count="27">
    <xf numFmtId="0" fontId="0" fillId="0" borderId="0" xfId="0"/>
    <xf numFmtId="0" fontId="3" fillId="0" borderId="0" xfId="1"/>
    <xf numFmtId="0" fontId="2" fillId="2" borderId="0" xfId="0" applyFont="1" applyFill="1"/>
    <xf numFmtId="0" fontId="0" fillId="0" borderId="0" xfId="0" applyAlignment="1">
      <alignment vertical="center"/>
    </xf>
    <xf numFmtId="0" fontId="0" fillId="2" borderId="0" xfId="0" applyFill="1" applyAlignment="1">
      <alignment vertical="center"/>
    </xf>
    <xf numFmtId="0" fontId="0" fillId="2" borderId="0" xfId="0" applyFill="1" applyAlignment="1">
      <alignment horizontal="left" vertical="center" wrapText="1"/>
    </xf>
    <xf numFmtId="14" fontId="0" fillId="0" borderId="0" xfId="0" applyNumberFormat="1"/>
    <xf numFmtId="0" fontId="0" fillId="0" borderId="0" xfId="0"/>
    <xf numFmtId="0" fontId="0" fillId="2" borderId="0" xfId="0" applyFill="1"/>
    <xf numFmtId="164" fontId="0" fillId="2" borderId="0" xfId="0" applyNumberFormat="1" applyFill="1" applyAlignment="1">
      <alignment horizontal="left" vertical="center" wrapText="1"/>
    </xf>
    <xf numFmtId="165" fontId="0" fillId="0" borderId="0" xfId="0" applyNumberFormat="1"/>
    <xf numFmtId="0" fontId="2" fillId="3" borderId="1" xfId="0" applyFont="1" applyFill="1" applyBorder="1" applyAlignment="1">
      <alignment horizontal="center"/>
    </xf>
    <xf numFmtId="0" fontId="0" fillId="0" borderId="5" xfId="0" applyBorder="1"/>
    <xf numFmtId="0" fontId="0" fillId="0" borderId="6" xfId="0" applyBorder="1"/>
    <xf numFmtId="0" fontId="2" fillId="2" borderId="2" xfId="0" applyFont="1" applyFill="1" applyBorder="1" applyAlignment="1">
      <alignment horizontal="center" vertical="center"/>
    </xf>
    <xf numFmtId="0" fontId="0" fillId="2" borderId="0" xfId="0" applyFill="1"/>
    <xf numFmtId="0" fontId="0" fillId="0" borderId="2" xfId="0" applyBorder="1"/>
    <xf numFmtId="0" fontId="1" fillId="4" borderId="7"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3" fillId="2" borderId="0" xfId="1" applyFill="1"/>
    <xf numFmtId="164" fontId="0" fillId="2" borderId="0" xfId="0" applyNumberFormat="1" applyFill="1" applyAlignment="1">
      <alignment horizontal="left" vertical="center" wrapText="1"/>
    </xf>
    <xf numFmtId="0" fontId="0" fillId="2" borderId="0" xfId="0" applyFill="1" applyAlignment="1">
      <alignment wrapText="1"/>
    </xf>
    <xf numFmtId="0" fontId="3" fillId="0" borderId="0" xfId="1" applyAlignment="1">
      <alignment wrapText="1"/>
    </xf>
    <xf numFmtId="0" fontId="3" fillId="2" borderId="0" xfId="1" applyFill="1" applyAlignment="1">
      <alignment wrapText="1"/>
    </xf>
    <xf numFmtId="164" fontId="5" fillId="2" borderId="0" xfId="0" applyNumberFormat="1" applyFont="1" applyFill="1" applyAlignment="1">
      <alignment horizontal="left" vertical="center" wrapText="1"/>
    </xf>
  </cellXfs>
  <cellStyles count="4">
    <cellStyle name="blp_datetime" xfId="3" xr:uid="{00000000-0005-0000-0000-000003000000}"/>
    <cellStyle name="Hyperlink" xfId="1" builtinId="8"/>
    <cellStyle name="Normal" xfId="0" builtinId="0"/>
    <cellStyle name="Normal 2" xfId="2" xr:uid="{00000000-0005-0000-0000-000002000000}"/>
  </cellStyles>
  <dxfs count="4">
    <dxf>
      <numFmt numFmtId="0" formatCode="General"/>
    </dxf>
    <dxf>
      <numFmt numFmtId="0" formatCode="General"/>
    </dxf>
    <dxf>
      <numFmt numFmtId="0" formatCode="General"/>
    </dxf>
    <dxf>
      <numFmt numFmtId="19" formatCode="d/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Table7[[#Headers],[U.S 10y - U.S 3y]]</c:f>
          <c:strCache>
            <c:ptCount val="1"/>
            <c:pt idx="0">
              <c:v>U.S 10y - U.S 3y</c:v>
            </c:pt>
          </c:strCache>
        </c:strRef>
      </c:tx>
      <c:overlay val="0"/>
      <c:spPr>
        <a:noFill/>
        <a:ln>
          <a:noFill/>
          <a:prstDash val="solid"/>
        </a:ln>
      </c:spPr>
    </c:title>
    <c:autoTitleDeleted val="0"/>
    <c:plotArea>
      <c:layout/>
      <c:lineChart>
        <c:grouping val="standard"/>
        <c:varyColors val="0"/>
        <c:ser>
          <c:idx val="2"/>
          <c:order val="0"/>
          <c:tx>
            <c:strRef>
              <c:f>'US 10y - 3y'!$D$2</c:f>
              <c:strCache>
                <c:ptCount val="1"/>
                <c:pt idx="0">
                  <c:v>U.S 10y - U.S 3y</c:v>
                </c:pt>
              </c:strCache>
            </c:strRef>
          </c:tx>
          <c:spPr>
            <a:ln w="28575" cap="rnd">
              <a:solidFill>
                <a:schemeClr val="accent3"/>
              </a:solidFill>
              <a:prstDash val="solid"/>
              <a:round/>
            </a:ln>
          </c:spPr>
          <c:marker>
            <c:symbol val="none"/>
          </c:marker>
          <c:cat>
            <c:numRef>
              <c:f>'US 10y - 3y'!$A$12526:$A$15679</c:f>
              <c:numCache>
                <c:formatCode>m/d/yy</c:formatCode>
                <c:ptCount val="3154"/>
                <c:pt idx="0">
                  <c:v>40179</c:v>
                </c:pt>
                <c:pt idx="1">
                  <c:v>40182</c:v>
                </c:pt>
                <c:pt idx="2">
                  <c:v>40183</c:v>
                </c:pt>
                <c:pt idx="3">
                  <c:v>40184</c:v>
                </c:pt>
                <c:pt idx="4">
                  <c:v>40185</c:v>
                </c:pt>
                <c:pt idx="5">
                  <c:v>40186</c:v>
                </c:pt>
                <c:pt idx="6">
                  <c:v>40189</c:v>
                </c:pt>
                <c:pt idx="7">
                  <c:v>40190</c:v>
                </c:pt>
                <c:pt idx="8">
                  <c:v>40191</c:v>
                </c:pt>
                <c:pt idx="9">
                  <c:v>40192</c:v>
                </c:pt>
                <c:pt idx="10">
                  <c:v>40193</c:v>
                </c:pt>
                <c:pt idx="11">
                  <c:v>40196</c:v>
                </c:pt>
                <c:pt idx="12">
                  <c:v>40197</c:v>
                </c:pt>
                <c:pt idx="13">
                  <c:v>40198</c:v>
                </c:pt>
                <c:pt idx="14">
                  <c:v>40199</c:v>
                </c:pt>
                <c:pt idx="15">
                  <c:v>40200</c:v>
                </c:pt>
                <c:pt idx="16">
                  <c:v>40203</c:v>
                </c:pt>
                <c:pt idx="17">
                  <c:v>40204</c:v>
                </c:pt>
                <c:pt idx="18">
                  <c:v>40205</c:v>
                </c:pt>
                <c:pt idx="19">
                  <c:v>40206</c:v>
                </c:pt>
                <c:pt idx="20">
                  <c:v>40207</c:v>
                </c:pt>
                <c:pt idx="21">
                  <c:v>40210</c:v>
                </c:pt>
                <c:pt idx="22">
                  <c:v>40211</c:v>
                </c:pt>
                <c:pt idx="23">
                  <c:v>40212</c:v>
                </c:pt>
                <c:pt idx="24">
                  <c:v>40213</c:v>
                </c:pt>
                <c:pt idx="25">
                  <c:v>40214</c:v>
                </c:pt>
                <c:pt idx="26">
                  <c:v>40217</c:v>
                </c:pt>
                <c:pt idx="27">
                  <c:v>40218</c:v>
                </c:pt>
                <c:pt idx="28">
                  <c:v>40219</c:v>
                </c:pt>
                <c:pt idx="29">
                  <c:v>40220</c:v>
                </c:pt>
                <c:pt idx="30">
                  <c:v>40221</c:v>
                </c:pt>
                <c:pt idx="31">
                  <c:v>40224</c:v>
                </c:pt>
                <c:pt idx="32">
                  <c:v>40225</c:v>
                </c:pt>
                <c:pt idx="33">
                  <c:v>40226</c:v>
                </c:pt>
                <c:pt idx="34">
                  <c:v>40227</c:v>
                </c:pt>
                <c:pt idx="35">
                  <c:v>40228</c:v>
                </c:pt>
                <c:pt idx="36">
                  <c:v>40231</c:v>
                </c:pt>
                <c:pt idx="37">
                  <c:v>40232</c:v>
                </c:pt>
                <c:pt idx="38">
                  <c:v>40233</c:v>
                </c:pt>
                <c:pt idx="39">
                  <c:v>40234</c:v>
                </c:pt>
                <c:pt idx="40">
                  <c:v>40235</c:v>
                </c:pt>
                <c:pt idx="41">
                  <c:v>40238</c:v>
                </c:pt>
                <c:pt idx="42">
                  <c:v>40239</c:v>
                </c:pt>
                <c:pt idx="43">
                  <c:v>40240</c:v>
                </c:pt>
                <c:pt idx="44">
                  <c:v>40241</c:v>
                </c:pt>
                <c:pt idx="45">
                  <c:v>40242</c:v>
                </c:pt>
                <c:pt idx="46">
                  <c:v>40245</c:v>
                </c:pt>
                <c:pt idx="47">
                  <c:v>40246</c:v>
                </c:pt>
                <c:pt idx="48">
                  <c:v>40247</c:v>
                </c:pt>
                <c:pt idx="49">
                  <c:v>40248</c:v>
                </c:pt>
                <c:pt idx="50">
                  <c:v>40249</c:v>
                </c:pt>
                <c:pt idx="51">
                  <c:v>40252</c:v>
                </c:pt>
                <c:pt idx="52">
                  <c:v>40253</c:v>
                </c:pt>
                <c:pt idx="53">
                  <c:v>40254</c:v>
                </c:pt>
                <c:pt idx="54">
                  <c:v>40255</c:v>
                </c:pt>
                <c:pt idx="55">
                  <c:v>40256</c:v>
                </c:pt>
                <c:pt idx="56">
                  <c:v>40259</c:v>
                </c:pt>
                <c:pt idx="57">
                  <c:v>40260</c:v>
                </c:pt>
                <c:pt idx="58">
                  <c:v>40261</c:v>
                </c:pt>
                <c:pt idx="59">
                  <c:v>40262</c:v>
                </c:pt>
                <c:pt idx="60">
                  <c:v>40263</c:v>
                </c:pt>
                <c:pt idx="61">
                  <c:v>40266</c:v>
                </c:pt>
                <c:pt idx="62">
                  <c:v>40267</c:v>
                </c:pt>
                <c:pt idx="63">
                  <c:v>40268</c:v>
                </c:pt>
                <c:pt idx="64">
                  <c:v>40269</c:v>
                </c:pt>
                <c:pt idx="65">
                  <c:v>40270</c:v>
                </c:pt>
                <c:pt idx="66">
                  <c:v>40273</c:v>
                </c:pt>
                <c:pt idx="67">
                  <c:v>40274</c:v>
                </c:pt>
                <c:pt idx="68">
                  <c:v>40275</c:v>
                </c:pt>
                <c:pt idx="69">
                  <c:v>40276</c:v>
                </c:pt>
                <c:pt idx="70">
                  <c:v>40277</c:v>
                </c:pt>
                <c:pt idx="71">
                  <c:v>40280</c:v>
                </c:pt>
                <c:pt idx="72">
                  <c:v>40281</c:v>
                </c:pt>
                <c:pt idx="73">
                  <c:v>40282</c:v>
                </c:pt>
                <c:pt idx="74">
                  <c:v>40283</c:v>
                </c:pt>
                <c:pt idx="75">
                  <c:v>40284</c:v>
                </c:pt>
                <c:pt idx="76">
                  <c:v>40287</c:v>
                </c:pt>
                <c:pt idx="77">
                  <c:v>40288</c:v>
                </c:pt>
                <c:pt idx="78">
                  <c:v>40289</c:v>
                </c:pt>
                <c:pt idx="79">
                  <c:v>40290</c:v>
                </c:pt>
                <c:pt idx="80">
                  <c:v>40291</c:v>
                </c:pt>
                <c:pt idx="81">
                  <c:v>40294</c:v>
                </c:pt>
                <c:pt idx="82">
                  <c:v>40295</c:v>
                </c:pt>
                <c:pt idx="83">
                  <c:v>40296</c:v>
                </c:pt>
                <c:pt idx="84">
                  <c:v>40297</c:v>
                </c:pt>
                <c:pt idx="85">
                  <c:v>40298</c:v>
                </c:pt>
                <c:pt idx="86">
                  <c:v>40301</c:v>
                </c:pt>
                <c:pt idx="87">
                  <c:v>40302</c:v>
                </c:pt>
                <c:pt idx="88">
                  <c:v>40303</c:v>
                </c:pt>
                <c:pt idx="89">
                  <c:v>40304</c:v>
                </c:pt>
                <c:pt idx="90">
                  <c:v>40305</c:v>
                </c:pt>
                <c:pt idx="91">
                  <c:v>40308</c:v>
                </c:pt>
                <c:pt idx="92">
                  <c:v>40309</c:v>
                </c:pt>
                <c:pt idx="93">
                  <c:v>40310</c:v>
                </c:pt>
                <c:pt idx="94">
                  <c:v>40311</c:v>
                </c:pt>
                <c:pt idx="95">
                  <c:v>40312</c:v>
                </c:pt>
                <c:pt idx="96">
                  <c:v>40315</c:v>
                </c:pt>
                <c:pt idx="97">
                  <c:v>40316</c:v>
                </c:pt>
                <c:pt idx="98">
                  <c:v>40317</c:v>
                </c:pt>
                <c:pt idx="99">
                  <c:v>40318</c:v>
                </c:pt>
                <c:pt idx="100">
                  <c:v>40319</c:v>
                </c:pt>
                <c:pt idx="101">
                  <c:v>40322</c:v>
                </c:pt>
                <c:pt idx="102">
                  <c:v>40323</c:v>
                </c:pt>
                <c:pt idx="103">
                  <c:v>40324</c:v>
                </c:pt>
                <c:pt idx="104">
                  <c:v>40325</c:v>
                </c:pt>
                <c:pt idx="105">
                  <c:v>40326</c:v>
                </c:pt>
                <c:pt idx="106">
                  <c:v>40329</c:v>
                </c:pt>
                <c:pt idx="107">
                  <c:v>40330</c:v>
                </c:pt>
                <c:pt idx="108">
                  <c:v>40331</c:v>
                </c:pt>
                <c:pt idx="109">
                  <c:v>40332</c:v>
                </c:pt>
                <c:pt idx="110">
                  <c:v>40333</c:v>
                </c:pt>
                <c:pt idx="111">
                  <c:v>40336</c:v>
                </c:pt>
                <c:pt idx="112">
                  <c:v>40337</c:v>
                </c:pt>
                <c:pt idx="113">
                  <c:v>40338</c:v>
                </c:pt>
                <c:pt idx="114">
                  <c:v>40339</c:v>
                </c:pt>
                <c:pt idx="115">
                  <c:v>40340</c:v>
                </c:pt>
                <c:pt idx="116">
                  <c:v>40343</c:v>
                </c:pt>
                <c:pt idx="117">
                  <c:v>40344</c:v>
                </c:pt>
                <c:pt idx="118">
                  <c:v>40345</c:v>
                </c:pt>
                <c:pt idx="119">
                  <c:v>40346</c:v>
                </c:pt>
                <c:pt idx="120">
                  <c:v>40347</c:v>
                </c:pt>
                <c:pt idx="121">
                  <c:v>40350</c:v>
                </c:pt>
                <c:pt idx="122">
                  <c:v>40351</c:v>
                </c:pt>
                <c:pt idx="123">
                  <c:v>40352</c:v>
                </c:pt>
                <c:pt idx="124">
                  <c:v>40353</c:v>
                </c:pt>
                <c:pt idx="125">
                  <c:v>40354</c:v>
                </c:pt>
                <c:pt idx="126">
                  <c:v>40357</c:v>
                </c:pt>
                <c:pt idx="127">
                  <c:v>40358</c:v>
                </c:pt>
                <c:pt idx="128">
                  <c:v>40359</c:v>
                </c:pt>
                <c:pt idx="129">
                  <c:v>40360</c:v>
                </c:pt>
                <c:pt idx="130">
                  <c:v>40361</c:v>
                </c:pt>
                <c:pt idx="131">
                  <c:v>40364</c:v>
                </c:pt>
                <c:pt idx="132">
                  <c:v>40365</c:v>
                </c:pt>
                <c:pt idx="133">
                  <c:v>40366</c:v>
                </c:pt>
                <c:pt idx="134">
                  <c:v>40367</c:v>
                </c:pt>
                <c:pt idx="135">
                  <c:v>40368</c:v>
                </c:pt>
                <c:pt idx="136">
                  <c:v>40371</c:v>
                </c:pt>
                <c:pt idx="137">
                  <c:v>40372</c:v>
                </c:pt>
                <c:pt idx="138">
                  <c:v>40373</c:v>
                </c:pt>
                <c:pt idx="139">
                  <c:v>40374</c:v>
                </c:pt>
                <c:pt idx="140">
                  <c:v>40375</c:v>
                </c:pt>
                <c:pt idx="141">
                  <c:v>40378</c:v>
                </c:pt>
                <c:pt idx="142">
                  <c:v>40379</c:v>
                </c:pt>
                <c:pt idx="143">
                  <c:v>40380</c:v>
                </c:pt>
                <c:pt idx="144">
                  <c:v>40381</c:v>
                </c:pt>
                <c:pt idx="145">
                  <c:v>40382</c:v>
                </c:pt>
                <c:pt idx="146">
                  <c:v>40385</c:v>
                </c:pt>
                <c:pt idx="147">
                  <c:v>40386</c:v>
                </c:pt>
                <c:pt idx="148">
                  <c:v>40387</c:v>
                </c:pt>
                <c:pt idx="149">
                  <c:v>40388</c:v>
                </c:pt>
                <c:pt idx="150">
                  <c:v>40389</c:v>
                </c:pt>
                <c:pt idx="151">
                  <c:v>40392</c:v>
                </c:pt>
                <c:pt idx="152">
                  <c:v>40393</c:v>
                </c:pt>
                <c:pt idx="153">
                  <c:v>40394</c:v>
                </c:pt>
                <c:pt idx="154">
                  <c:v>40395</c:v>
                </c:pt>
                <c:pt idx="155">
                  <c:v>40396</c:v>
                </c:pt>
                <c:pt idx="156">
                  <c:v>40399</c:v>
                </c:pt>
                <c:pt idx="157">
                  <c:v>40400</c:v>
                </c:pt>
                <c:pt idx="158">
                  <c:v>40401</c:v>
                </c:pt>
                <c:pt idx="159">
                  <c:v>40402</c:v>
                </c:pt>
                <c:pt idx="160">
                  <c:v>40403</c:v>
                </c:pt>
                <c:pt idx="161">
                  <c:v>40406</c:v>
                </c:pt>
                <c:pt idx="162">
                  <c:v>40407</c:v>
                </c:pt>
                <c:pt idx="163">
                  <c:v>40408</c:v>
                </c:pt>
                <c:pt idx="164">
                  <c:v>40409</c:v>
                </c:pt>
                <c:pt idx="165">
                  <c:v>40410</c:v>
                </c:pt>
                <c:pt idx="166">
                  <c:v>40413</c:v>
                </c:pt>
                <c:pt idx="167">
                  <c:v>40414</c:v>
                </c:pt>
                <c:pt idx="168">
                  <c:v>40415</c:v>
                </c:pt>
                <c:pt idx="169">
                  <c:v>40416</c:v>
                </c:pt>
                <c:pt idx="170">
                  <c:v>40417</c:v>
                </c:pt>
                <c:pt idx="171">
                  <c:v>40420</c:v>
                </c:pt>
                <c:pt idx="172">
                  <c:v>40421</c:v>
                </c:pt>
                <c:pt idx="173">
                  <c:v>40422</c:v>
                </c:pt>
                <c:pt idx="174">
                  <c:v>40423</c:v>
                </c:pt>
                <c:pt idx="175">
                  <c:v>40424</c:v>
                </c:pt>
                <c:pt idx="176">
                  <c:v>40427</c:v>
                </c:pt>
                <c:pt idx="177">
                  <c:v>40428</c:v>
                </c:pt>
                <c:pt idx="178">
                  <c:v>40429</c:v>
                </c:pt>
                <c:pt idx="179">
                  <c:v>40430</c:v>
                </c:pt>
                <c:pt idx="180">
                  <c:v>40431</c:v>
                </c:pt>
                <c:pt idx="181">
                  <c:v>40434</c:v>
                </c:pt>
                <c:pt idx="182">
                  <c:v>40435</c:v>
                </c:pt>
                <c:pt idx="183">
                  <c:v>40436</c:v>
                </c:pt>
                <c:pt idx="184">
                  <c:v>40437</c:v>
                </c:pt>
                <c:pt idx="185">
                  <c:v>40438</c:v>
                </c:pt>
                <c:pt idx="186">
                  <c:v>40441</c:v>
                </c:pt>
                <c:pt idx="187">
                  <c:v>40442</c:v>
                </c:pt>
                <c:pt idx="188">
                  <c:v>40443</c:v>
                </c:pt>
                <c:pt idx="189">
                  <c:v>40444</c:v>
                </c:pt>
                <c:pt idx="190">
                  <c:v>40445</c:v>
                </c:pt>
                <c:pt idx="191">
                  <c:v>40448</c:v>
                </c:pt>
                <c:pt idx="192">
                  <c:v>40449</c:v>
                </c:pt>
                <c:pt idx="193">
                  <c:v>40450</c:v>
                </c:pt>
                <c:pt idx="194">
                  <c:v>40451</c:v>
                </c:pt>
                <c:pt idx="195">
                  <c:v>40452</c:v>
                </c:pt>
                <c:pt idx="196">
                  <c:v>40455</c:v>
                </c:pt>
                <c:pt idx="197">
                  <c:v>40456</c:v>
                </c:pt>
                <c:pt idx="198">
                  <c:v>40457</c:v>
                </c:pt>
                <c:pt idx="199">
                  <c:v>40458</c:v>
                </c:pt>
                <c:pt idx="200">
                  <c:v>40459</c:v>
                </c:pt>
                <c:pt idx="201">
                  <c:v>40462</c:v>
                </c:pt>
                <c:pt idx="202">
                  <c:v>40463</c:v>
                </c:pt>
                <c:pt idx="203">
                  <c:v>40464</c:v>
                </c:pt>
                <c:pt idx="204">
                  <c:v>40465</c:v>
                </c:pt>
                <c:pt idx="205">
                  <c:v>40466</c:v>
                </c:pt>
                <c:pt idx="206">
                  <c:v>40469</c:v>
                </c:pt>
                <c:pt idx="207">
                  <c:v>40470</c:v>
                </c:pt>
                <c:pt idx="208">
                  <c:v>40471</c:v>
                </c:pt>
                <c:pt idx="209">
                  <c:v>40472</c:v>
                </c:pt>
                <c:pt idx="210">
                  <c:v>40473</c:v>
                </c:pt>
                <c:pt idx="211">
                  <c:v>40476</c:v>
                </c:pt>
                <c:pt idx="212">
                  <c:v>40477</c:v>
                </c:pt>
                <c:pt idx="213">
                  <c:v>40478</c:v>
                </c:pt>
                <c:pt idx="214">
                  <c:v>40479</c:v>
                </c:pt>
                <c:pt idx="215">
                  <c:v>40480</c:v>
                </c:pt>
                <c:pt idx="216">
                  <c:v>40483</c:v>
                </c:pt>
                <c:pt idx="217">
                  <c:v>40484</c:v>
                </c:pt>
                <c:pt idx="218">
                  <c:v>40485</c:v>
                </c:pt>
                <c:pt idx="219">
                  <c:v>40486</c:v>
                </c:pt>
                <c:pt idx="220">
                  <c:v>40487</c:v>
                </c:pt>
                <c:pt idx="221">
                  <c:v>40490</c:v>
                </c:pt>
                <c:pt idx="222">
                  <c:v>40491</c:v>
                </c:pt>
                <c:pt idx="223">
                  <c:v>40492</c:v>
                </c:pt>
                <c:pt idx="224">
                  <c:v>40493</c:v>
                </c:pt>
                <c:pt idx="225">
                  <c:v>40494</c:v>
                </c:pt>
                <c:pt idx="226">
                  <c:v>40497</c:v>
                </c:pt>
                <c:pt idx="227">
                  <c:v>40498</c:v>
                </c:pt>
                <c:pt idx="228">
                  <c:v>40499</c:v>
                </c:pt>
                <c:pt idx="229">
                  <c:v>40500</c:v>
                </c:pt>
                <c:pt idx="230">
                  <c:v>40501</c:v>
                </c:pt>
                <c:pt idx="231">
                  <c:v>40504</c:v>
                </c:pt>
                <c:pt idx="232">
                  <c:v>40505</c:v>
                </c:pt>
                <c:pt idx="233">
                  <c:v>40506</c:v>
                </c:pt>
                <c:pt idx="234">
                  <c:v>40507</c:v>
                </c:pt>
                <c:pt idx="235">
                  <c:v>40508</c:v>
                </c:pt>
                <c:pt idx="236">
                  <c:v>40511</c:v>
                </c:pt>
                <c:pt idx="237">
                  <c:v>40512</c:v>
                </c:pt>
                <c:pt idx="238">
                  <c:v>40513</c:v>
                </c:pt>
                <c:pt idx="239">
                  <c:v>40514</c:v>
                </c:pt>
                <c:pt idx="240">
                  <c:v>40515</c:v>
                </c:pt>
                <c:pt idx="241">
                  <c:v>40518</c:v>
                </c:pt>
                <c:pt idx="242">
                  <c:v>40519</c:v>
                </c:pt>
                <c:pt idx="243">
                  <c:v>40520</c:v>
                </c:pt>
                <c:pt idx="244">
                  <c:v>40521</c:v>
                </c:pt>
                <c:pt idx="245">
                  <c:v>40522</c:v>
                </c:pt>
                <c:pt idx="246">
                  <c:v>40525</c:v>
                </c:pt>
                <c:pt idx="247">
                  <c:v>40526</c:v>
                </c:pt>
                <c:pt idx="248">
                  <c:v>40527</c:v>
                </c:pt>
                <c:pt idx="249">
                  <c:v>40528</c:v>
                </c:pt>
                <c:pt idx="250">
                  <c:v>40529</c:v>
                </c:pt>
                <c:pt idx="251">
                  <c:v>40532</c:v>
                </c:pt>
                <c:pt idx="252">
                  <c:v>40533</c:v>
                </c:pt>
                <c:pt idx="253">
                  <c:v>40534</c:v>
                </c:pt>
                <c:pt idx="254">
                  <c:v>40535</c:v>
                </c:pt>
                <c:pt idx="255">
                  <c:v>40536</c:v>
                </c:pt>
                <c:pt idx="256">
                  <c:v>40539</c:v>
                </c:pt>
                <c:pt idx="257">
                  <c:v>40540</c:v>
                </c:pt>
                <c:pt idx="258">
                  <c:v>40541</c:v>
                </c:pt>
                <c:pt idx="259">
                  <c:v>40542</c:v>
                </c:pt>
                <c:pt idx="260">
                  <c:v>40543</c:v>
                </c:pt>
                <c:pt idx="261">
                  <c:v>40546</c:v>
                </c:pt>
                <c:pt idx="262">
                  <c:v>40547</c:v>
                </c:pt>
                <c:pt idx="263">
                  <c:v>40548</c:v>
                </c:pt>
                <c:pt idx="264">
                  <c:v>40549</c:v>
                </c:pt>
                <c:pt idx="265">
                  <c:v>40550</c:v>
                </c:pt>
                <c:pt idx="266">
                  <c:v>40553</c:v>
                </c:pt>
                <c:pt idx="267">
                  <c:v>40554</c:v>
                </c:pt>
                <c:pt idx="268">
                  <c:v>40555</c:v>
                </c:pt>
                <c:pt idx="269">
                  <c:v>40556</c:v>
                </c:pt>
                <c:pt idx="270">
                  <c:v>40557</c:v>
                </c:pt>
                <c:pt idx="271">
                  <c:v>40560</c:v>
                </c:pt>
                <c:pt idx="272">
                  <c:v>40561</c:v>
                </c:pt>
                <c:pt idx="273">
                  <c:v>40562</c:v>
                </c:pt>
                <c:pt idx="274">
                  <c:v>40563</c:v>
                </c:pt>
                <c:pt idx="275">
                  <c:v>40564</c:v>
                </c:pt>
                <c:pt idx="276">
                  <c:v>40567</c:v>
                </c:pt>
                <c:pt idx="277">
                  <c:v>40568</c:v>
                </c:pt>
                <c:pt idx="278">
                  <c:v>40569</c:v>
                </c:pt>
                <c:pt idx="279">
                  <c:v>40570</c:v>
                </c:pt>
                <c:pt idx="280">
                  <c:v>40571</c:v>
                </c:pt>
                <c:pt idx="281">
                  <c:v>40574</c:v>
                </c:pt>
                <c:pt idx="282">
                  <c:v>40575</c:v>
                </c:pt>
                <c:pt idx="283">
                  <c:v>40576</c:v>
                </c:pt>
                <c:pt idx="284">
                  <c:v>40577</c:v>
                </c:pt>
                <c:pt idx="285">
                  <c:v>40578</c:v>
                </c:pt>
                <c:pt idx="286">
                  <c:v>40581</c:v>
                </c:pt>
                <c:pt idx="287">
                  <c:v>40582</c:v>
                </c:pt>
                <c:pt idx="288">
                  <c:v>40583</c:v>
                </c:pt>
                <c:pt idx="289">
                  <c:v>40584</c:v>
                </c:pt>
                <c:pt idx="290">
                  <c:v>40585</c:v>
                </c:pt>
                <c:pt idx="291">
                  <c:v>40588</c:v>
                </c:pt>
                <c:pt idx="292">
                  <c:v>40589</c:v>
                </c:pt>
                <c:pt idx="293">
                  <c:v>40590</c:v>
                </c:pt>
                <c:pt idx="294">
                  <c:v>40591</c:v>
                </c:pt>
                <c:pt idx="295">
                  <c:v>40592</c:v>
                </c:pt>
                <c:pt idx="296">
                  <c:v>40595</c:v>
                </c:pt>
                <c:pt idx="297">
                  <c:v>40596</c:v>
                </c:pt>
                <c:pt idx="298">
                  <c:v>40597</c:v>
                </c:pt>
                <c:pt idx="299">
                  <c:v>40598</c:v>
                </c:pt>
                <c:pt idx="300">
                  <c:v>40599</c:v>
                </c:pt>
                <c:pt idx="301">
                  <c:v>40602</c:v>
                </c:pt>
                <c:pt idx="302">
                  <c:v>40603</c:v>
                </c:pt>
                <c:pt idx="303">
                  <c:v>40604</c:v>
                </c:pt>
                <c:pt idx="304">
                  <c:v>40605</c:v>
                </c:pt>
                <c:pt idx="305">
                  <c:v>40606</c:v>
                </c:pt>
                <c:pt idx="306">
                  <c:v>40609</c:v>
                </c:pt>
                <c:pt idx="307">
                  <c:v>40610</c:v>
                </c:pt>
                <c:pt idx="308">
                  <c:v>40611</c:v>
                </c:pt>
                <c:pt idx="309">
                  <c:v>40612</c:v>
                </c:pt>
                <c:pt idx="310">
                  <c:v>40613</c:v>
                </c:pt>
                <c:pt idx="311">
                  <c:v>40616</c:v>
                </c:pt>
                <c:pt idx="312">
                  <c:v>40617</c:v>
                </c:pt>
                <c:pt idx="313">
                  <c:v>40618</c:v>
                </c:pt>
                <c:pt idx="314">
                  <c:v>40619</c:v>
                </c:pt>
                <c:pt idx="315">
                  <c:v>40620</c:v>
                </c:pt>
                <c:pt idx="316">
                  <c:v>40623</c:v>
                </c:pt>
                <c:pt idx="317">
                  <c:v>40624</c:v>
                </c:pt>
                <c:pt idx="318">
                  <c:v>40625</c:v>
                </c:pt>
                <c:pt idx="319">
                  <c:v>40626</c:v>
                </c:pt>
                <c:pt idx="320">
                  <c:v>40627</c:v>
                </c:pt>
                <c:pt idx="321">
                  <c:v>40630</c:v>
                </c:pt>
                <c:pt idx="322">
                  <c:v>40631</c:v>
                </c:pt>
                <c:pt idx="323">
                  <c:v>40632</c:v>
                </c:pt>
                <c:pt idx="324">
                  <c:v>40633</c:v>
                </c:pt>
                <c:pt idx="325">
                  <c:v>40634</c:v>
                </c:pt>
                <c:pt idx="326">
                  <c:v>40637</c:v>
                </c:pt>
                <c:pt idx="327">
                  <c:v>40638</c:v>
                </c:pt>
                <c:pt idx="328">
                  <c:v>40639</c:v>
                </c:pt>
                <c:pt idx="329">
                  <c:v>40640</c:v>
                </c:pt>
                <c:pt idx="330">
                  <c:v>40641</c:v>
                </c:pt>
                <c:pt idx="331">
                  <c:v>40644</c:v>
                </c:pt>
                <c:pt idx="332">
                  <c:v>40645</c:v>
                </c:pt>
                <c:pt idx="333">
                  <c:v>40646</c:v>
                </c:pt>
                <c:pt idx="334">
                  <c:v>40647</c:v>
                </c:pt>
                <c:pt idx="335">
                  <c:v>40648</c:v>
                </c:pt>
                <c:pt idx="336">
                  <c:v>40651</c:v>
                </c:pt>
                <c:pt idx="337">
                  <c:v>40652</c:v>
                </c:pt>
                <c:pt idx="338">
                  <c:v>40653</c:v>
                </c:pt>
                <c:pt idx="339">
                  <c:v>40654</c:v>
                </c:pt>
                <c:pt idx="340">
                  <c:v>40655</c:v>
                </c:pt>
                <c:pt idx="341">
                  <c:v>40658</c:v>
                </c:pt>
                <c:pt idx="342">
                  <c:v>40659</c:v>
                </c:pt>
                <c:pt idx="343">
                  <c:v>40660</c:v>
                </c:pt>
                <c:pt idx="344">
                  <c:v>40661</c:v>
                </c:pt>
                <c:pt idx="345">
                  <c:v>40662</c:v>
                </c:pt>
                <c:pt idx="346">
                  <c:v>40665</c:v>
                </c:pt>
                <c:pt idx="347">
                  <c:v>40666</c:v>
                </c:pt>
                <c:pt idx="348">
                  <c:v>40667</c:v>
                </c:pt>
                <c:pt idx="349">
                  <c:v>40668</c:v>
                </c:pt>
                <c:pt idx="350">
                  <c:v>40669</c:v>
                </c:pt>
                <c:pt idx="351">
                  <c:v>40672</c:v>
                </c:pt>
                <c:pt idx="352">
                  <c:v>40673</c:v>
                </c:pt>
                <c:pt idx="353">
                  <c:v>40674</c:v>
                </c:pt>
                <c:pt idx="354">
                  <c:v>40675</c:v>
                </c:pt>
                <c:pt idx="355">
                  <c:v>40676</c:v>
                </c:pt>
                <c:pt idx="356">
                  <c:v>40679</c:v>
                </c:pt>
                <c:pt idx="357">
                  <c:v>40680</c:v>
                </c:pt>
                <c:pt idx="358">
                  <c:v>40681</c:v>
                </c:pt>
                <c:pt idx="359">
                  <c:v>40682</c:v>
                </c:pt>
                <c:pt idx="360">
                  <c:v>40683</c:v>
                </c:pt>
                <c:pt idx="361">
                  <c:v>40686</c:v>
                </c:pt>
                <c:pt idx="362">
                  <c:v>40687</c:v>
                </c:pt>
                <c:pt idx="363">
                  <c:v>40688</c:v>
                </c:pt>
                <c:pt idx="364">
                  <c:v>40689</c:v>
                </c:pt>
                <c:pt idx="365">
                  <c:v>40690</c:v>
                </c:pt>
                <c:pt idx="366">
                  <c:v>40693</c:v>
                </c:pt>
                <c:pt idx="367">
                  <c:v>40694</c:v>
                </c:pt>
                <c:pt idx="368">
                  <c:v>40695</c:v>
                </c:pt>
                <c:pt idx="369">
                  <c:v>40696</c:v>
                </c:pt>
                <c:pt idx="370">
                  <c:v>40697</c:v>
                </c:pt>
                <c:pt idx="371">
                  <c:v>40700</c:v>
                </c:pt>
                <c:pt idx="372">
                  <c:v>40701</c:v>
                </c:pt>
                <c:pt idx="373">
                  <c:v>40702</c:v>
                </c:pt>
                <c:pt idx="374">
                  <c:v>40703</c:v>
                </c:pt>
                <c:pt idx="375">
                  <c:v>40704</c:v>
                </c:pt>
                <c:pt idx="376">
                  <c:v>40707</c:v>
                </c:pt>
                <c:pt idx="377">
                  <c:v>40708</c:v>
                </c:pt>
                <c:pt idx="378">
                  <c:v>40709</c:v>
                </c:pt>
                <c:pt idx="379">
                  <c:v>40710</c:v>
                </c:pt>
                <c:pt idx="380">
                  <c:v>40711</c:v>
                </c:pt>
                <c:pt idx="381">
                  <c:v>40714</c:v>
                </c:pt>
                <c:pt idx="382">
                  <c:v>40715</c:v>
                </c:pt>
                <c:pt idx="383">
                  <c:v>40716</c:v>
                </c:pt>
                <c:pt idx="384">
                  <c:v>40717</c:v>
                </c:pt>
                <c:pt idx="385">
                  <c:v>40718</c:v>
                </c:pt>
                <c:pt idx="386">
                  <c:v>40721</c:v>
                </c:pt>
                <c:pt idx="387">
                  <c:v>40722</c:v>
                </c:pt>
                <c:pt idx="388">
                  <c:v>40723</c:v>
                </c:pt>
                <c:pt idx="389">
                  <c:v>40724</c:v>
                </c:pt>
                <c:pt idx="390">
                  <c:v>40725</c:v>
                </c:pt>
                <c:pt idx="391">
                  <c:v>40728</c:v>
                </c:pt>
                <c:pt idx="392">
                  <c:v>40729</c:v>
                </c:pt>
                <c:pt idx="393">
                  <c:v>40730</c:v>
                </c:pt>
                <c:pt idx="394">
                  <c:v>40731</c:v>
                </c:pt>
                <c:pt idx="395">
                  <c:v>40732</c:v>
                </c:pt>
                <c:pt idx="396">
                  <c:v>40735</c:v>
                </c:pt>
                <c:pt idx="397">
                  <c:v>40736</c:v>
                </c:pt>
                <c:pt idx="398">
                  <c:v>40737</c:v>
                </c:pt>
                <c:pt idx="399">
                  <c:v>40738</c:v>
                </c:pt>
                <c:pt idx="400">
                  <c:v>40739</c:v>
                </c:pt>
                <c:pt idx="401">
                  <c:v>40742</c:v>
                </c:pt>
                <c:pt idx="402">
                  <c:v>40743</c:v>
                </c:pt>
                <c:pt idx="403">
                  <c:v>40744</c:v>
                </c:pt>
                <c:pt idx="404">
                  <c:v>40745</c:v>
                </c:pt>
                <c:pt idx="405">
                  <c:v>40746</c:v>
                </c:pt>
                <c:pt idx="406">
                  <c:v>40749</c:v>
                </c:pt>
                <c:pt idx="407">
                  <c:v>40750</c:v>
                </c:pt>
                <c:pt idx="408">
                  <c:v>40751</c:v>
                </c:pt>
                <c:pt idx="409">
                  <c:v>40752</c:v>
                </c:pt>
                <c:pt idx="410">
                  <c:v>40753</c:v>
                </c:pt>
                <c:pt idx="411">
                  <c:v>40756</c:v>
                </c:pt>
                <c:pt idx="412">
                  <c:v>40757</c:v>
                </c:pt>
                <c:pt idx="413">
                  <c:v>40758</c:v>
                </c:pt>
                <c:pt idx="414">
                  <c:v>40759</c:v>
                </c:pt>
                <c:pt idx="415">
                  <c:v>40760</c:v>
                </c:pt>
                <c:pt idx="416">
                  <c:v>40763</c:v>
                </c:pt>
                <c:pt idx="417">
                  <c:v>40764</c:v>
                </c:pt>
                <c:pt idx="418">
                  <c:v>40765</c:v>
                </c:pt>
                <c:pt idx="419">
                  <c:v>40766</c:v>
                </c:pt>
                <c:pt idx="420">
                  <c:v>40767</c:v>
                </c:pt>
                <c:pt idx="421">
                  <c:v>40770</c:v>
                </c:pt>
                <c:pt idx="422">
                  <c:v>40771</c:v>
                </c:pt>
                <c:pt idx="423">
                  <c:v>40772</c:v>
                </c:pt>
                <c:pt idx="424">
                  <c:v>40773</c:v>
                </c:pt>
                <c:pt idx="425">
                  <c:v>40774</c:v>
                </c:pt>
                <c:pt idx="426">
                  <c:v>40777</c:v>
                </c:pt>
                <c:pt idx="427">
                  <c:v>40778</c:v>
                </c:pt>
                <c:pt idx="428">
                  <c:v>40779</c:v>
                </c:pt>
                <c:pt idx="429">
                  <c:v>40780</c:v>
                </c:pt>
                <c:pt idx="430">
                  <c:v>40781</c:v>
                </c:pt>
                <c:pt idx="431">
                  <c:v>40784</c:v>
                </c:pt>
                <c:pt idx="432">
                  <c:v>40785</c:v>
                </c:pt>
                <c:pt idx="433">
                  <c:v>40786</c:v>
                </c:pt>
                <c:pt idx="434">
                  <c:v>40787</c:v>
                </c:pt>
                <c:pt idx="435">
                  <c:v>40788</c:v>
                </c:pt>
                <c:pt idx="436">
                  <c:v>40791</c:v>
                </c:pt>
                <c:pt idx="437">
                  <c:v>40792</c:v>
                </c:pt>
                <c:pt idx="438">
                  <c:v>40793</c:v>
                </c:pt>
                <c:pt idx="439">
                  <c:v>40794</c:v>
                </c:pt>
                <c:pt idx="440">
                  <c:v>40795</c:v>
                </c:pt>
                <c:pt idx="441">
                  <c:v>40798</c:v>
                </c:pt>
                <c:pt idx="442">
                  <c:v>40799</c:v>
                </c:pt>
                <c:pt idx="443">
                  <c:v>40800</c:v>
                </c:pt>
                <c:pt idx="444">
                  <c:v>40801</c:v>
                </c:pt>
                <c:pt idx="445">
                  <c:v>40802</c:v>
                </c:pt>
                <c:pt idx="446">
                  <c:v>40805</c:v>
                </c:pt>
                <c:pt idx="447">
                  <c:v>40806</c:v>
                </c:pt>
                <c:pt idx="448">
                  <c:v>40807</c:v>
                </c:pt>
                <c:pt idx="449">
                  <c:v>40808</c:v>
                </c:pt>
                <c:pt idx="450">
                  <c:v>40809</c:v>
                </c:pt>
                <c:pt idx="451">
                  <c:v>40812</c:v>
                </c:pt>
                <c:pt idx="452">
                  <c:v>40813</c:v>
                </c:pt>
                <c:pt idx="453">
                  <c:v>40814</c:v>
                </c:pt>
                <c:pt idx="454">
                  <c:v>40815</c:v>
                </c:pt>
                <c:pt idx="455">
                  <c:v>40816</c:v>
                </c:pt>
                <c:pt idx="456">
                  <c:v>40819</c:v>
                </c:pt>
                <c:pt idx="457">
                  <c:v>40820</c:v>
                </c:pt>
                <c:pt idx="458">
                  <c:v>40821</c:v>
                </c:pt>
                <c:pt idx="459">
                  <c:v>40822</c:v>
                </c:pt>
                <c:pt idx="460">
                  <c:v>40823</c:v>
                </c:pt>
                <c:pt idx="461">
                  <c:v>40826</c:v>
                </c:pt>
                <c:pt idx="462">
                  <c:v>40827</c:v>
                </c:pt>
                <c:pt idx="463">
                  <c:v>40828</c:v>
                </c:pt>
                <c:pt idx="464">
                  <c:v>40829</c:v>
                </c:pt>
                <c:pt idx="465">
                  <c:v>40830</c:v>
                </c:pt>
                <c:pt idx="466">
                  <c:v>40833</c:v>
                </c:pt>
                <c:pt idx="467">
                  <c:v>40834</c:v>
                </c:pt>
                <c:pt idx="468">
                  <c:v>40835</c:v>
                </c:pt>
                <c:pt idx="469">
                  <c:v>40836</c:v>
                </c:pt>
                <c:pt idx="470">
                  <c:v>40837</c:v>
                </c:pt>
                <c:pt idx="471">
                  <c:v>40840</c:v>
                </c:pt>
                <c:pt idx="472">
                  <c:v>40841</c:v>
                </c:pt>
                <c:pt idx="473">
                  <c:v>40842</c:v>
                </c:pt>
                <c:pt idx="474">
                  <c:v>40843</c:v>
                </c:pt>
                <c:pt idx="475">
                  <c:v>40844</c:v>
                </c:pt>
                <c:pt idx="476">
                  <c:v>40847</c:v>
                </c:pt>
                <c:pt idx="477">
                  <c:v>40848</c:v>
                </c:pt>
                <c:pt idx="478">
                  <c:v>40849</c:v>
                </c:pt>
                <c:pt idx="479">
                  <c:v>40850</c:v>
                </c:pt>
                <c:pt idx="480">
                  <c:v>40851</c:v>
                </c:pt>
                <c:pt idx="481">
                  <c:v>40854</c:v>
                </c:pt>
                <c:pt idx="482">
                  <c:v>40855</c:v>
                </c:pt>
                <c:pt idx="483">
                  <c:v>40856</c:v>
                </c:pt>
                <c:pt idx="484">
                  <c:v>40857</c:v>
                </c:pt>
                <c:pt idx="485">
                  <c:v>40858</c:v>
                </c:pt>
                <c:pt idx="486">
                  <c:v>40861</c:v>
                </c:pt>
                <c:pt idx="487">
                  <c:v>40862</c:v>
                </c:pt>
                <c:pt idx="488">
                  <c:v>40863</c:v>
                </c:pt>
                <c:pt idx="489">
                  <c:v>40864</c:v>
                </c:pt>
                <c:pt idx="490">
                  <c:v>40865</c:v>
                </c:pt>
                <c:pt idx="491">
                  <c:v>40868</c:v>
                </c:pt>
                <c:pt idx="492">
                  <c:v>40869</c:v>
                </c:pt>
                <c:pt idx="493">
                  <c:v>40870</c:v>
                </c:pt>
                <c:pt idx="494">
                  <c:v>40871</c:v>
                </c:pt>
                <c:pt idx="495">
                  <c:v>40872</c:v>
                </c:pt>
                <c:pt idx="496">
                  <c:v>40875</c:v>
                </c:pt>
                <c:pt idx="497">
                  <c:v>40876</c:v>
                </c:pt>
                <c:pt idx="498">
                  <c:v>40877</c:v>
                </c:pt>
                <c:pt idx="499">
                  <c:v>40878</c:v>
                </c:pt>
                <c:pt idx="500">
                  <c:v>40879</c:v>
                </c:pt>
                <c:pt idx="501">
                  <c:v>40882</c:v>
                </c:pt>
                <c:pt idx="502">
                  <c:v>40883</c:v>
                </c:pt>
                <c:pt idx="503">
                  <c:v>40884</c:v>
                </c:pt>
                <c:pt idx="504">
                  <c:v>40885</c:v>
                </c:pt>
                <c:pt idx="505">
                  <c:v>40886</c:v>
                </c:pt>
                <c:pt idx="506">
                  <c:v>40889</c:v>
                </c:pt>
                <c:pt idx="507">
                  <c:v>40890</c:v>
                </c:pt>
                <c:pt idx="508">
                  <c:v>40891</c:v>
                </c:pt>
                <c:pt idx="509">
                  <c:v>40892</c:v>
                </c:pt>
                <c:pt idx="510">
                  <c:v>40893</c:v>
                </c:pt>
                <c:pt idx="511">
                  <c:v>40896</c:v>
                </c:pt>
                <c:pt idx="512">
                  <c:v>40897</c:v>
                </c:pt>
                <c:pt idx="513">
                  <c:v>40898</c:v>
                </c:pt>
                <c:pt idx="514">
                  <c:v>40899</c:v>
                </c:pt>
                <c:pt idx="515">
                  <c:v>40900</c:v>
                </c:pt>
                <c:pt idx="516">
                  <c:v>40903</c:v>
                </c:pt>
                <c:pt idx="517">
                  <c:v>40904</c:v>
                </c:pt>
                <c:pt idx="518">
                  <c:v>40905</c:v>
                </c:pt>
                <c:pt idx="519">
                  <c:v>40906</c:v>
                </c:pt>
                <c:pt idx="520">
                  <c:v>40907</c:v>
                </c:pt>
                <c:pt idx="521">
                  <c:v>40910</c:v>
                </c:pt>
                <c:pt idx="522">
                  <c:v>40911</c:v>
                </c:pt>
                <c:pt idx="523">
                  <c:v>40912</c:v>
                </c:pt>
                <c:pt idx="524">
                  <c:v>40913</c:v>
                </c:pt>
                <c:pt idx="525">
                  <c:v>40914</c:v>
                </c:pt>
                <c:pt idx="526">
                  <c:v>40917</c:v>
                </c:pt>
                <c:pt idx="527">
                  <c:v>40918</c:v>
                </c:pt>
                <c:pt idx="528">
                  <c:v>40919</c:v>
                </c:pt>
                <c:pt idx="529">
                  <c:v>40920</c:v>
                </c:pt>
                <c:pt idx="530">
                  <c:v>40921</c:v>
                </c:pt>
                <c:pt idx="531">
                  <c:v>40924</c:v>
                </c:pt>
                <c:pt idx="532">
                  <c:v>40925</c:v>
                </c:pt>
                <c:pt idx="533">
                  <c:v>40926</c:v>
                </c:pt>
                <c:pt idx="534">
                  <c:v>40927</c:v>
                </c:pt>
                <c:pt idx="535">
                  <c:v>40928</c:v>
                </c:pt>
                <c:pt idx="536">
                  <c:v>40931</c:v>
                </c:pt>
                <c:pt idx="537">
                  <c:v>40932</c:v>
                </c:pt>
                <c:pt idx="538">
                  <c:v>40933</c:v>
                </c:pt>
                <c:pt idx="539">
                  <c:v>40934</c:v>
                </c:pt>
                <c:pt idx="540">
                  <c:v>40935</c:v>
                </c:pt>
                <c:pt idx="541">
                  <c:v>40938</c:v>
                </c:pt>
                <c:pt idx="542">
                  <c:v>40939</c:v>
                </c:pt>
                <c:pt idx="543">
                  <c:v>40940</c:v>
                </c:pt>
                <c:pt idx="544">
                  <c:v>40941</c:v>
                </c:pt>
                <c:pt idx="545">
                  <c:v>40942</c:v>
                </c:pt>
                <c:pt idx="546">
                  <c:v>40945</c:v>
                </c:pt>
                <c:pt idx="547">
                  <c:v>40946</c:v>
                </c:pt>
                <c:pt idx="548">
                  <c:v>40947</c:v>
                </c:pt>
                <c:pt idx="549">
                  <c:v>40948</c:v>
                </c:pt>
                <c:pt idx="550">
                  <c:v>40949</c:v>
                </c:pt>
                <c:pt idx="551">
                  <c:v>40952</c:v>
                </c:pt>
                <c:pt idx="552">
                  <c:v>40953</c:v>
                </c:pt>
                <c:pt idx="553">
                  <c:v>40954</c:v>
                </c:pt>
                <c:pt idx="554">
                  <c:v>40955</c:v>
                </c:pt>
                <c:pt idx="555">
                  <c:v>40956</c:v>
                </c:pt>
                <c:pt idx="556">
                  <c:v>40959</c:v>
                </c:pt>
                <c:pt idx="557">
                  <c:v>40960</c:v>
                </c:pt>
                <c:pt idx="558">
                  <c:v>40961</c:v>
                </c:pt>
                <c:pt idx="559">
                  <c:v>40962</c:v>
                </c:pt>
                <c:pt idx="560">
                  <c:v>40963</c:v>
                </c:pt>
                <c:pt idx="561">
                  <c:v>40966</c:v>
                </c:pt>
                <c:pt idx="562">
                  <c:v>40967</c:v>
                </c:pt>
                <c:pt idx="563">
                  <c:v>40968</c:v>
                </c:pt>
                <c:pt idx="564">
                  <c:v>40969</c:v>
                </c:pt>
                <c:pt idx="565">
                  <c:v>40970</c:v>
                </c:pt>
                <c:pt idx="566">
                  <c:v>40973</c:v>
                </c:pt>
                <c:pt idx="567">
                  <c:v>40974</c:v>
                </c:pt>
                <c:pt idx="568">
                  <c:v>40975</c:v>
                </c:pt>
                <c:pt idx="569">
                  <c:v>40976</c:v>
                </c:pt>
                <c:pt idx="570">
                  <c:v>40977</c:v>
                </c:pt>
                <c:pt idx="571">
                  <c:v>40980</c:v>
                </c:pt>
                <c:pt idx="572">
                  <c:v>40981</c:v>
                </c:pt>
                <c:pt idx="573">
                  <c:v>40982</c:v>
                </c:pt>
                <c:pt idx="574">
                  <c:v>40983</c:v>
                </c:pt>
                <c:pt idx="575">
                  <c:v>40984</c:v>
                </c:pt>
                <c:pt idx="576">
                  <c:v>40987</c:v>
                </c:pt>
                <c:pt idx="577">
                  <c:v>40988</c:v>
                </c:pt>
                <c:pt idx="578">
                  <c:v>40989</c:v>
                </c:pt>
                <c:pt idx="579">
                  <c:v>40990</c:v>
                </c:pt>
                <c:pt idx="580">
                  <c:v>40991</c:v>
                </c:pt>
                <c:pt idx="581">
                  <c:v>40994</c:v>
                </c:pt>
                <c:pt idx="582">
                  <c:v>40995</c:v>
                </c:pt>
                <c:pt idx="583">
                  <c:v>40996</c:v>
                </c:pt>
                <c:pt idx="584">
                  <c:v>40997</c:v>
                </c:pt>
                <c:pt idx="585">
                  <c:v>40998</c:v>
                </c:pt>
                <c:pt idx="586">
                  <c:v>41001</c:v>
                </c:pt>
                <c:pt idx="587">
                  <c:v>41002</c:v>
                </c:pt>
                <c:pt idx="588">
                  <c:v>41003</c:v>
                </c:pt>
                <c:pt idx="589">
                  <c:v>41004</c:v>
                </c:pt>
                <c:pt idx="590">
                  <c:v>41005</c:v>
                </c:pt>
                <c:pt idx="591">
                  <c:v>41008</c:v>
                </c:pt>
                <c:pt idx="592">
                  <c:v>41009</c:v>
                </c:pt>
                <c:pt idx="593">
                  <c:v>41010</c:v>
                </c:pt>
                <c:pt idx="594">
                  <c:v>41011</c:v>
                </c:pt>
                <c:pt idx="595">
                  <c:v>41012</c:v>
                </c:pt>
                <c:pt idx="596">
                  <c:v>41015</c:v>
                </c:pt>
                <c:pt idx="597">
                  <c:v>41016</c:v>
                </c:pt>
                <c:pt idx="598">
                  <c:v>41017</c:v>
                </c:pt>
                <c:pt idx="599">
                  <c:v>41018</c:v>
                </c:pt>
                <c:pt idx="600">
                  <c:v>41019</c:v>
                </c:pt>
                <c:pt idx="601">
                  <c:v>41022</c:v>
                </c:pt>
                <c:pt idx="602">
                  <c:v>41023</c:v>
                </c:pt>
                <c:pt idx="603">
                  <c:v>41024</c:v>
                </c:pt>
                <c:pt idx="604">
                  <c:v>41025</c:v>
                </c:pt>
                <c:pt idx="605">
                  <c:v>41026</c:v>
                </c:pt>
                <c:pt idx="606">
                  <c:v>41029</c:v>
                </c:pt>
                <c:pt idx="607">
                  <c:v>41030</c:v>
                </c:pt>
                <c:pt idx="608">
                  <c:v>41031</c:v>
                </c:pt>
                <c:pt idx="609">
                  <c:v>41032</c:v>
                </c:pt>
                <c:pt idx="610">
                  <c:v>41033</c:v>
                </c:pt>
                <c:pt idx="611">
                  <c:v>41036</c:v>
                </c:pt>
                <c:pt idx="612">
                  <c:v>41037</c:v>
                </c:pt>
                <c:pt idx="613">
                  <c:v>41038</c:v>
                </c:pt>
                <c:pt idx="614">
                  <c:v>41039</c:v>
                </c:pt>
                <c:pt idx="615">
                  <c:v>41040</c:v>
                </c:pt>
                <c:pt idx="616">
                  <c:v>41043</c:v>
                </c:pt>
                <c:pt idx="617">
                  <c:v>41044</c:v>
                </c:pt>
                <c:pt idx="618">
                  <c:v>41045</c:v>
                </c:pt>
                <c:pt idx="619">
                  <c:v>41046</c:v>
                </c:pt>
                <c:pt idx="620">
                  <c:v>41047</c:v>
                </c:pt>
                <c:pt idx="621">
                  <c:v>41050</c:v>
                </c:pt>
                <c:pt idx="622">
                  <c:v>41051</c:v>
                </c:pt>
                <c:pt idx="623">
                  <c:v>41052</c:v>
                </c:pt>
                <c:pt idx="624">
                  <c:v>41053</c:v>
                </c:pt>
                <c:pt idx="625">
                  <c:v>41054</c:v>
                </c:pt>
                <c:pt idx="626">
                  <c:v>41057</c:v>
                </c:pt>
                <c:pt idx="627">
                  <c:v>41058</c:v>
                </c:pt>
                <c:pt idx="628">
                  <c:v>41059</c:v>
                </c:pt>
                <c:pt idx="629">
                  <c:v>41060</c:v>
                </c:pt>
                <c:pt idx="630">
                  <c:v>41061</c:v>
                </c:pt>
                <c:pt idx="631">
                  <c:v>41064</c:v>
                </c:pt>
                <c:pt idx="632">
                  <c:v>41065</c:v>
                </c:pt>
                <c:pt idx="633">
                  <c:v>41066</c:v>
                </c:pt>
                <c:pt idx="634">
                  <c:v>41067</c:v>
                </c:pt>
                <c:pt idx="635">
                  <c:v>41068</c:v>
                </c:pt>
                <c:pt idx="636">
                  <c:v>41071</c:v>
                </c:pt>
                <c:pt idx="637">
                  <c:v>41072</c:v>
                </c:pt>
                <c:pt idx="638">
                  <c:v>41073</c:v>
                </c:pt>
                <c:pt idx="639">
                  <c:v>41074</c:v>
                </c:pt>
                <c:pt idx="640">
                  <c:v>41075</c:v>
                </c:pt>
                <c:pt idx="641">
                  <c:v>41078</c:v>
                </c:pt>
                <c:pt idx="642">
                  <c:v>41079</c:v>
                </c:pt>
                <c:pt idx="643">
                  <c:v>41080</c:v>
                </c:pt>
                <c:pt idx="644">
                  <c:v>41081</c:v>
                </c:pt>
                <c:pt idx="645">
                  <c:v>41082</c:v>
                </c:pt>
                <c:pt idx="646">
                  <c:v>41085</c:v>
                </c:pt>
                <c:pt idx="647">
                  <c:v>41086</c:v>
                </c:pt>
                <c:pt idx="648">
                  <c:v>41087</c:v>
                </c:pt>
                <c:pt idx="649">
                  <c:v>41088</c:v>
                </c:pt>
                <c:pt idx="650">
                  <c:v>41089</c:v>
                </c:pt>
                <c:pt idx="651">
                  <c:v>41092</c:v>
                </c:pt>
                <c:pt idx="652">
                  <c:v>41093</c:v>
                </c:pt>
                <c:pt idx="653">
                  <c:v>41094</c:v>
                </c:pt>
                <c:pt idx="654">
                  <c:v>41095</c:v>
                </c:pt>
                <c:pt idx="655">
                  <c:v>41096</c:v>
                </c:pt>
                <c:pt idx="656">
                  <c:v>41099</c:v>
                </c:pt>
                <c:pt idx="657">
                  <c:v>41100</c:v>
                </c:pt>
                <c:pt idx="658">
                  <c:v>41101</c:v>
                </c:pt>
                <c:pt idx="659">
                  <c:v>41102</c:v>
                </c:pt>
                <c:pt idx="660">
                  <c:v>41103</c:v>
                </c:pt>
                <c:pt idx="661">
                  <c:v>41106</c:v>
                </c:pt>
                <c:pt idx="662">
                  <c:v>41107</c:v>
                </c:pt>
                <c:pt idx="663">
                  <c:v>41108</c:v>
                </c:pt>
                <c:pt idx="664">
                  <c:v>41109</c:v>
                </c:pt>
                <c:pt idx="665">
                  <c:v>41110</c:v>
                </c:pt>
                <c:pt idx="666">
                  <c:v>41113</c:v>
                </c:pt>
                <c:pt idx="667">
                  <c:v>41114</c:v>
                </c:pt>
                <c:pt idx="668">
                  <c:v>41115</c:v>
                </c:pt>
                <c:pt idx="669">
                  <c:v>41116</c:v>
                </c:pt>
                <c:pt idx="670">
                  <c:v>41117</c:v>
                </c:pt>
                <c:pt idx="671">
                  <c:v>41120</c:v>
                </c:pt>
                <c:pt idx="672">
                  <c:v>41121</c:v>
                </c:pt>
                <c:pt idx="673">
                  <c:v>41122</c:v>
                </c:pt>
                <c:pt idx="674">
                  <c:v>41123</c:v>
                </c:pt>
                <c:pt idx="675">
                  <c:v>41124</c:v>
                </c:pt>
                <c:pt idx="676">
                  <c:v>41127</c:v>
                </c:pt>
                <c:pt idx="677">
                  <c:v>41128</c:v>
                </c:pt>
                <c:pt idx="678">
                  <c:v>41129</c:v>
                </c:pt>
                <c:pt idx="679">
                  <c:v>41130</c:v>
                </c:pt>
                <c:pt idx="680">
                  <c:v>41131</c:v>
                </c:pt>
                <c:pt idx="681">
                  <c:v>41134</c:v>
                </c:pt>
                <c:pt idx="682">
                  <c:v>41135</c:v>
                </c:pt>
                <c:pt idx="683">
                  <c:v>41136</c:v>
                </c:pt>
                <c:pt idx="684">
                  <c:v>41137</c:v>
                </c:pt>
                <c:pt idx="685">
                  <c:v>41138</c:v>
                </c:pt>
                <c:pt idx="686">
                  <c:v>41141</c:v>
                </c:pt>
                <c:pt idx="687">
                  <c:v>41142</c:v>
                </c:pt>
                <c:pt idx="688">
                  <c:v>41143</c:v>
                </c:pt>
                <c:pt idx="689">
                  <c:v>41144</c:v>
                </c:pt>
                <c:pt idx="690">
                  <c:v>41145</c:v>
                </c:pt>
                <c:pt idx="691">
                  <c:v>41148</c:v>
                </c:pt>
                <c:pt idx="692">
                  <c:v>41149</c:v>
                </c:pt>
                <c:pt idx="693">
                  <c:v>41150</c:v>
                </c:pt>
                <c:pt idx="694">
                  <c:v>41151</c:v>
                </c:pt>
                <c:pt idx="695">
                  <c:v>41152</c:v>
                </c:pt>
                <c:pt idx="696">
                  <c:v>41155</c:v>
                </c:pt>
                <c:pt idx="697">
                  <c:v>41156</c:v>
                </c:pt>
                <c:pt idx="698">
                  <c:v>41157</c:v>
                </c:pt>
                <c:pt idx="699">
                  <c:v>41158</c:v>
                </c:pt>
                <c:pt idx="700">
                  <c:v>41159</c:v>
                </c:pt>
                <c:pt idx="701">
                  <c:v>41162</c:v>
                </c:pt>
                <c:pt idx="702">
                  <c:v>41163</c:v>
                </c:pt>
                <c:pt idx="703">
                  <c:v>41164</c:v>
                </c:pt>
                <c:pt idx="704">
                  <c:v>41165</c:v>
                </c:pt>
                <c:pt idx="705">
                  <c:v>41166</c:v>
                </c:pt>
                <c:pt idx="706">
                  <c:v>41169</c:v>
                </c:pt>
                <c:pt idx="707">
                  <c:v>41170</c:v>
                </c:pt>
                <c:pt idx="708">
                  <c:v>41171</c:v>
                </c:pt>
                <c:pt idx="709">
                  <c:v>41172</c:v>
                </c:pt>
                <c:pt idx="710">
                  <c:v>41173</c:v>
                </c:pt>
                <c:pt idx="711">
                  <c:v>41176</c:v>
                </c:pt>
                <c:pt idx="712">
                  <c:v>41177</c:v>
                </c:pt>
                <c:pt idx="713">
                  <c:v>41178</c:v>
                </c:pt>
                <c:pt idx="714">
                  <c:v>41179</c:v>
                </c:pt>
                <c:pt idx="715">
                  <c:v>41180</c:v>
                </c:pt>
                <c:pt idx="716">
                  <c:v>41183</c:v>
                </c:pt>
                <c:pt idx="717">
                  <c:v>41184</c:v>
                </c:pt>
                <c:pt idx="718">
                  <c:v>41185</c:v>
                </c:pt>
                <c:pt idx="719">
                  <c:v>41186</c:v>
                </c:pt>
                <c:pt idx="720">
                  <c:v>41187</c:v>
                </c:pt>
                <c:pt idx="721">
                  <c:v>41190</c:v>
                </c:pt>
                <c:pt idx="722">
                  <c:v>41191</c:v>
                </c:pt>
                <c:pt idx="723">
                  <c:v>41192</c:v>
                </c:pt>
                <c:pt idx="724">
                  <c:v>41193</c:v>
                </c:pt>
                <c:pt idx="725">
                  <c:v>41194</c:v>
                </c:pt>
                <c:pt idx="726">
                  <c:v>41197</c:v>
                </c:pt>
                <c:pt idx="727">
                  <c:v>41198</c:v>
                </c:pt>
                <c:pt idx="728">
                  <c:v>41199</c:v>
                </c:pt>
                <c:pt idx="729">
                  <c:v>41200</c:v>
                </c:pt>
                <c:pt idx="730">
                  <c:v>41201</c:v>
                </c:pt>
                <c:pt idx="731">
                  <c:v>41204</c:v>
                </c:pt>
                <c:pt idx="732">
                  <c:v>41205</c:v>
                </c:pt>
                <c:pt idx="733">
                  <c:v>41206</c:v>
                </c:pt>
                <c:pt idx="734">
                  <c:v>41207</c:v>
                </c:pt>
                <c:pt idx="735">
                  <c:v>41208</c:v>
                </c:pt>
                <c:pt idx="736">
                  <c:v>41211</c:v>
                </c:pt>
                <c:pt idx="737">
                  <c:v>41212</c:v>
                </c:pt>
                <c:pt idx="738">
                  <c:v>41213</c:v>
                </c:pt>
                <c:pt idx="739">
                  <c:v>41214</c:v>
                </c:pt>
                <c:pt idx="740">
                  <c:v>41215</c:v>
                </c:pt>
                <c:pt idx="741">
                  <c:v>41218</c:v>
                </c:pt>
                <c:pt idx="742">
                  <c:v>41219</c:v>
                </c:pt>
                <c:pt idx="743">
                  <c:v>41220</c:v>
                </c:pt>
                <c:pt idx="744">
                  <c:v>41221</c:v>
                </c:pt>
                <c:pt idx="745">
                  <c:v>41222</c:v>
                </c:pt>
                <c:pt idx="746">
                  <c:v>41225</c:v>
                </c:pt>
                <c:pt idx="747">
                  <c:v>41226</c:v>
                </c:pt>
                <c:pt idx="748">
                  <c:v>41227</c:v>
                </c:pt>
                <c:pt idx="749">
                  <c:v>41228</c:v>
                </c:pt>
                <c:pt idx="750">
                  <c:v>41229</c:v>
                </c:pt>
                <c:pt idx="751">
                  <c:v>41232</c:v>
                </c:pt>
                <c:pt idx="752">
                  <c:v>41233</c:v>
                </c:pt>
                <c:pt idx="753">
                  <c:v>41234</c:v>
                </c:pt>
                <c:pt idx="754">
                  <c:v>41235</c:v>
                </c:pt>
                <c:pt idx="755">
                  <c:v>41236</c:v>
                </c:pt>
                <c:pt idx="756">
                  <c:v>41239</c:v>
                </c:pt>
                <c:pt idx="757">
                  <c:v>41240</c:v>
                </c:pt>
                <c:pt idx="758">
                  <c:v>41241</c:v>
                </c:pt>
                <c:pt idx="759">
                  <c:v>41242</c:v>
                </c:pt>
                <c:pt idx="760">
                  <c:v>41243</c:v>
                </c:pt>
                <c:pt idx="761">
                  <c:v>41246</c:v>
                </c:pt>
                <c:pt idx="762">
                  <c:v>41247</c:v>
                </c:pt>
                <c:pt idx="763">
                  <c:v>41248</c:v>
                </c:pt>
                <c:pt idx="764">
                  <c:v>41249</c:v>
                </c:pt>
                <c:pt idx="765">
                  <c:v>41250</c:v>
                </c:pt>
                <c:pt idx="766">
                  <c:v>41253</c:v>
                </c:pt>
                <c:pt idx="767">
                  <c:v>41254</c:v>
                </c:pt>
                <c:pt idx="768">
                  <c:v>41255</c:v>
                </c:pt>
                <c:pt idx="769">
                  <c:v>41256</c:v>
                </c:pt>
                <c:pt idx="770">
                  <c:v>41257</c:v>
                </c:pt>
                <c:pt idx="771">
                  <c:v>41260</c:v>
                </c:pt>
                <c:pt idx="772">
                  <c:v>41261</c:v>
                </c:pt>
                <c:pt idx="773">
                  <c:v>41262</c:v>
                </c:pt>
                <c:pt idx="774">
                  <c:v>41263</c:v>
                </c:pt>
                <c:pt idx="775">
                  <c:v>41264</c:v>
                </c:pt>
                <c:pt idx="776">
                  <c:v>41267</c:v>
                </c:pt>
                <c:pt idx="777">
                  <c:v>41268</c:v>
                </c:pt>
                <c:pt idx="778">
                  <c:v>41269</c:v>
                </c:pt>
                <c:pt idx="779">
                  <c:v>41270</c:v>
                </c:pt>
                <c:pt idx="780">
                  <c:v>41271</c:v>
                </c:pt>
                <c:pt idx="781">
                  <c:v>41274</c:v>
                </c:pt>
                <c:pt idx="782">
                  <c:v>41275</c:v>
                </c:pt>
                <c:pt idx="783">
                  <c:v>41276</c:v>
                </c:pt>
                <c:pt idx="784">
                  <c:v>41277</c:v>
                </c:pt>
                <c:pt idx="785">
                  <c:v>41278</c:v>
                </c:pt>
                <c:pt idx="786">
                  <c:v>41281</c:v>
                </c:pt>
                <c:pt idx="787">
                  <c:v>41282</c:v>
                </c:pt>
                <c:pt idx="788">
                  <c:v>41283</c:v>
                </c:pt>
                <c:pt idx="789">
                  <c:v>41284</c:v>
                </c:pt>
                <c:pt idx="790">
                  <c:v>41285</c:v>
                </c:pt>
                <c:pt idx="791">
                  <c:v>41288</c:v>
                </c:pt>
                <c:pt idx="792">
                  <c:v>41289</c:v>
                </c:pt>
                <c:pt idx="793">
                  <c:v>41290</c:v>
                </c:pt>
                <c:pt idx="794">
                  <c:v>41291</c:v>
                </c:pt>
                <c:pt idx="795">
                  <c:v>41292</c:v>
                </c:pt>
                <c:pt idx="796">
                  <c:v>41295</c:v>
                </c:pt>
                <c:pt idx="797">
                  <c:v>41296</c:v>
                </c:pt>
                <c:pt idx="798">
                  <c:v>41297</c:v>
                </c:pt>
                <c:pt idx="799">
                  <c:v>41298</c:v>
                </c:pt>
                <c:pt idx="800">
                  <c:v>41299</c:v>
                </c:pt>
                <c:pt idx="801">
                  <c:v>41302</c:v>
                </c:pt>
                <c:pt idx="802">
                  <c:v>41303</c:v>
                </c:pt>
                <c:pt idx="803">
                  <c:v>41304</c:v>
                </c:pt>
                <c:pt idx="804">
                  <c:v>41305</c:v>
                </c:pt>
                <c:pt idx="805">
                  <c:v>41306</c:v>
                </c:pt>
                <c:pt idx="806">
                  <c:v>41309</c:v>
                </c:pt>
                <c:pt idx="807">
                  <c:v>41310</c:v>
                </c:pt>
                <c:pt idx="808">
                  <c:v>41311</c:v>
                </c:pt>
                <c:pt idx="809">
                  <c:v>41312</c:v>
                </c:pt>
                <c:pt idx="810">
                  <c:v>41313</c:v>
                </c:pt>
                <c:pt idx="811">
                  <c:v>41316</c:v>
                </c:pt>
                <c:pt idx="812">
                  <c:v>41317</c:v>
                </c:pt>
                <c:pt idx="813">
                  <c:v>41318</c:v>
                </c:pt>
                <c:pt idx="814">
                  <c:v>41319</c:v>
                </c:pt>
                <c:pt idx="815">
                  <c:v>41320</c:v>
                </c:pt>
                <c:pt idx="816">
                  <c:v>41323</c:v>
                </c:pt>
                <c:pt idx="817">
                  <c:v>41324</c:v>
                </c:pt>
                <c:pt idx="818">
                  <c:v>41325</c:v>
                </c:pt>
                <c:pt idx="819">
                  <c:v>41326</c:v>
                </c:pt>
                <c:pt idx="820">
                  <c:v>41327</c:v>
                </c:pt>
                <c:pt idx="821">
                  <c:v>41330</c:v>
                </c:pt>
                <c:pt idx="822">
                  <c:v>41331</c:v>
                </c:pt>
                <c:pt idx="823">
                  <c:v>41332</c:v>
                </c:pt>
                <c:pt idx="824">
                  <c:v>41333</c:v>
                </c:pt>
                <c:pt idx="825">
                  <c:v>41334</c:v>
                </c:pt>
                <c:pt idx="826">
                  <c:v>41337</c:v>
                </c:pt>
                <c:pt idx="827">
                  <c:v>41338</c:v>
                </c:pt>
                <c:pt idx="828">
                  <c:v>41339</c:v>
                </c:pt>
                <c:pt idx="829">
                  <c:v>41340</c:v>
                </c:pt>
                <c:pt idx="830">
                  <c:v>41341</c:v>
                </c:pt>
                <c:pt idx="831">
                  <c:v>41344</c:v>
                </c:pt>
                <c:pt idx="832">
                  <c:v>41345</c:v>
                </c:pt>
                <c:pt idx="833">
                  <c:v>41346</c:v>
                </c:pt>
                <c:pt idx="834">
                  <c:v>41347</c:v>
                </c:pt>
                <c:pt idx="835">
                  <c:v>41348</c:v>
                </c:pt>
                <c:pt idx="836">
                  <c:v>41351</c:v>
                </c:pt>
                <c:pt idx="837">
                  <c:v>41352</c:v>
                </c:pt>
                <c:pt idx="838">
                  <c:v>41353</c:v>
                </c:pt>
                <c:pt idx="839">
                  <c:v>41354</c:v>
                </c:pt>
                <c:pt idx="840">
                  <c:v>41355</c:v>
                </c:pt>
                <c:pt idx="841">
                  <c:v>41358</c:v>
                </c:pt>
                <c:pt idx="842">
                  <c:v>41359</c:v>
                </c:pt>
                <c:pt idx="843">
                  <c:v>41360</c:v>
                </c:pt>
                <c:pt idx="844">
                  <c:v>41361</c:v>
                </c:pt>
                <c:pt idx="845">
                  <c:v>41362</c:v>
                </c:pt>
                <c:pt idx="846">
                  <c:v>41365</c:v>
                </c:pt>
                <c:pt idx="847">
                  <c:v>41366</c:v>
                </c:pt>
                <c:pt idx="848">
                  <c:v>41367</c:v>
                </c:pt>
                <c:pt idx="849">
                  <c:v>41368</c:v>
                </c:pt>
                <c:pt idx="850">
                  <c:v>41369</c:v>
                </c:pt>
                <c:pt idx="851">
                  <c:v>41372</c:v>
                </c:pt>
                <c:pt idx="852">
                  <c:v>41373</c:v>
                </c:pt>
                <c:pt idx="853">
                  <c:v>41374</c:v>
                </c:pt>
                <c:pt idx="854">
                  <c:v>41375</c:v>
                </c:pt>
                <c:pt idx="855">
                  <c:v>41376</c:v>
                </c:pt>
                <c:pt idx="856">
                  <c:v>41379</c:v>
                </c:pt>
                <c:pt idx="857">
                  <c:v>41380</c:v>
                </c:pt>
                <c:pt idx="858">
                  <c:v>41381</c:v>
                </c:pt>
                <c:pt idx="859">
                  <c:v>41382</c:v>
                </c:pt>
                <c:pt idx="860">
                  <c:v>41383</c:v>
                </c:pt>
                <c:pt idx="861">
                  <c:v>41386</c:v>
                </c:pt>
                <c:pt idx="862">
                  <c:v>41387</c:v>
                </c:pt>
                <c:pt idx="863">
                  <c:v>41388</c:v>
                </c:pt>
                <c:pt idx="864">
                  <c:v>41389</c:v>
                </c:pt>
                <c:pt idx="865">
                  <c:v>41390</c:v>
                </c:pt>
                <c:pt idx="866">
                  <c:v>41393</c:v>
                </c:pt>
                <c:pt idx="867">
                  <c:v>41394</c:v>
                </c:pt>
                <c:pt idx="868">
                  <c:v>41395</c:v>
                </c:pt>
                <c:pt idx="869">
                  <c:v>41396</c:v>
                </c:pt>
                <c:pt idx="870">
                  <c:v>41397</c:v>
                </c:pt>
                <c:pt idx="871">
                  <c:v>41400</c:v>
                </c:pt>
                <c:pt idx="872">
                  <c:v>41401</c:v>
                </c:pt>
                <c:pt idx="873">
                  <c:v>41402</c:v>
                </c:pt>
                <c:pt idx="874">
                  <c:v>41403</c:v>
                </c:pt>
                <c:pt idx="875">
                  <c:v>41404</c:v>
                </c:pt>
                <c:pt idx="876">
                  <c:v>41407</c:v>
                </c:pt>
                <c:pt idx="877">
                  <c:v>41408</c:v>
                </c:pt>
                <c:pt idx="878">
                  <c:v>41409</c:v>
                </c:pt>
                <c:pt idx="879">
                  <c:v>41410</c:v>
                </c:pt>
                <c:pt idx="880">
                  <c:v>41411</c:v>
                </c:pt>
                <c:pt idx="881">
                  <c:v>41414</c:v>
                </c:pt>
                <c:pt idx="882">
                  <c:v>41415</c:v>
                </c:pt>
                <c:pt idx="883">
                  <c:v>41416</c:v>
                </c:pt>
                <c:pt idx="884">
                  <c:v>41417</c:v>
                </c:pt>
                <c:pt idx="885">
                  <c:v>41418</c:v>
                </c:pt>
                <c:pt idx="886">
                  <c:v>41421</c:v>
                </c:pt>
                <c:pt idx="887">
                  <c:v>41422</c:v>
                </c:pt>
                <c:pt idx="888">
                  <c:v>41423</c:v>
                </c:pt>
                <c:pt idx="889">
                  <c:v>41424</c:v>
                </c:pt>
                <c:pt idx="890">
                  <c:v>41425</c:v>
                </c:pt>
                <c:pt idx="891">
                  <c:v>41428</c:v>
                </c:pt>
                <c:pt idx="892">
                  <c:v>41429</c:v>
                </c:pt>
                <c:pt idx="893">
                  <c:v>41430</c:v>
                </c:pt>
                <c:pt idx="894">
                  <c:v>41431</c:v>
                </c:pt>
                <c:pt idx="895">
                  <c:v>41432</c:v>
                </c:pt>
                <c:pt idx="896">
                  <c:v>41435</c:v>
                </c:pt>
                <c:pt idx="897">
                  <c:v>41436</c:v>
                </c:pt>
                <c:pt idx="898">
                  <c:v>41437</c:v>
                </c:pt>
                <c:pt idx="899">
                  <c:v>41438</c:v>
                </c:pt>
                <c:pt idx="900">
                  <c:v>41439</c:v>
                </c:pt>
                <c:pt idx="901">
                  <c:v>41442</c:v>
                </c:pt>
                <c:pt idx="902">
                  <c:v>41443</c:v>
                </c:pt>
                <c:pt idx="903">
                  <c:v>41444</c:v>
                </c:pt>
                <c:pt idx="904">
                  <c:v>41445</c:v>
                </c:pt>
                <c:pt idx="905">
                  <c:v>41446</c:v>
                </c:pt>
                <c:pt idx="906">
                  <c:v>41449</c:v>
                </c:pt>
                <c:pt idx="907">
                  <c:v>41450</c:v>
                </c:pt>
                <c:pt idx="908">
                  <c:v>41451</c:v>
                </c:pt>
                <c:pt idx="909">
                  <c:v>41452</c:v>
                </c:pt>
                <c:pt idx="910">
                  <c:v>41453</c:v>
                </c:pt>
                <c:pt idx="911">
                  <c:v>41456</c:v>
                </c:pt>
                <c:pt idx="912">
                  <c:v>41457</c:v>
                </c:pt>
                <c:pt idx="913">
                  <c:v>41458</c:v>
                </c:pt>
                <c:pt idx="914">
                  <c:v>41459</c:v>
                </c:pt>
                <c:pt idx="915">
                  <c:v>41460</c:v>
                </c:pt>
                <c:pt idx="916">
                  <c:v>41463</c:v>
                </c:pt>
                <c:pt idx="917">
                  <c:v>41464</c:v>
                </c:pt>
                <c:pt idx="918">
                  <c:v>41465</c:v>
                </c:pt>
                <c:pt idx="919">
                  <c:v>41466</c:v>
                </c:pt>
                <c:pt idx="920">
                  <c:v>41467</c:v>
                </c:pt>
                <c:pt idx="921">
                  <c:v>41470</c:v>
                </c:pt>
                <c:pt idx="922">
                  <c:v>41471</c:v>
                </c:pt>
                <c:pt idx="923">
                  <c:v>41472</c:v>
                </c:pt>
                <c:pt idx="924">
                  <c:v>41473</c:v>
                </c:pt>
                <c:pt idx="925">
                  <c:v>41474</c:v>
                </c:pt>
                <c:pt idx="926">
                  <c:v>41477</c:v>
                </c:pt>
                <c:pt idx="927">
                  <c:v>41478</c:v>
                </c:pt>
                <c:pt idx="928">
                  <c:v>41479</c:v>
                </c:pt>
                <c:pt idx="929">
                  <c:v>41480</c:v>
                </c:pt>
                <c:pt idx="930">
                  <c:v>41481</c:v>
                </c:pt>
                <c:pt idx="931">
                  <c:v>41484</c:v>
                </c:pt>
                <c:pt idx="932">
                  <c:v>41485</c:v>
                </c:pt>
                <c:pt idx="933">
                  <c:v>41486</c:v>
                </c:pt>
                <c:pt idx="934">
                  <c:v>41487</c:v>
                </c:pt>
                <c:pt idx="935">
                  <c:v>41488</c:v>
                </c:pt>
                <c:pt idx="936">
                  <c:v>41491</c:v>
                </c:pt>
                <c:pt idx="937">
                  <c:v>41492</c:v>
                </c:pt>
                <c:pt idx="938">
                  <c:v>41493</c:v>
                </c:pt>
                <c:pt idx="939">
                  <c:v>41494</c:v>
                </c:pt>
                <c:pt idx="940">
                  <c:v>41495</c:v>
                </c:pt>
                <c:pt idx="941">
                  <c:v>41498</c:v>
                </c:pt>
                <c:pt idx="942">
                  <c:v>41499</c:v>
                </c:pt>
                <c:pt idx="943">
                  <c:v>41500</c:v>
                </c:pt>
                <c:pt idx="944">
                  <c:v>41501</c:v>
                </c:pt>
                <c:pt idx="945">
                  <c:v>41502</c:v>
                </c:pt>
                <c:pt idx="946">
                  <c:v>41505</c:v>
                </c:pt>
                <c:pt idx="947">
                  <c:v>41506</c:v>
                </c:pt>
                <c:pt idx="948">
                  <c:v>41507</c:v>
                </c:pt>
                <c:pt idx="949">
                  <c:v>41508</c:v>
                </c:pt>
                <c:pt idx="950">
                  <c:v>41509</c:v>
                </c:pt>
                <c:pt idx="951">
                  <c:v>41512</c:v>
                </c:pt>
                <c:pt idx="952">
                  <c:v>41513</c:v>
                </c:pt>
                <c:pt idx="953">
                  <c:v>41514</c:v>
                </c:pt>
                <c:pt idx="954">
                  <c:v>41515</c:v>
                </c:pt>
                <c:pt idx="955">
                  <c:v>41516</c:v>
                </c:pt>
                <c:pt idx="956">
                  <c:v>41519</c:v>
                </c:pt>
                <c:pt idx="957">
                  <c:v>41520</c:v>
                </c:pt>
                <c:pt idx="958">
                  <c:v>41521</c:v>
                </c:pt>
                <c:pt idx="959">
                  <c:v>41522</c:v>
                </c:pt>
                <c:pt idx="960">
                  <c:v>41523</c:v>
                </c:pt>
                <c:pt idx="961">
                  <c:v>41526</c:v>
                </c:pt>
                <c:pt idx="962">
                  <c:v>41527</c:v>
                </c:pt>
                <c:pt idx="963">
                  <c:v>41528</c:v>
                </c:pt>
                <c:pt idx="964">
                  <c:v>41529</c:v>
                </c:pt>
                <c:pt idx="965">
                  <c:v>41530</c:v>
                </c:pt>
                <c:pt idx="966">
                  <c:v>41533</c:v>
                </c:pt>
                <c:pt idx="967">
                  <c:v>41534</c:v>
                </c:pt>
                <c:pt idx="968">
                  <c:v>41535</c:v>
                </c:pt>
                <c:pt idx="969">
                  <c:v>41536</c:v>
                </c:pt>
                <c:pt idx="970">
                  <c:v>41537</c:v>
                </c:pt>
                <c:pt idx="971">
                  <c:v>41540</c:v>
                </c:pt>
                <c:pt idx="972">
                  <c:v>41541</c:v>
                </c:pt>
                <c:pt idx="973">
                  <c:v>41542</c:v>
                </c:pt>
                <c:pt idx="974">
                  <c:v>41543</c:v>
                </c:pt>
                <c:pt idx="975">
                  <c:v>41544</c:v>
                </c:pt>
                <c:pt idx="976">
                  <c:v>41547</c:v>
                </c:pt>
                <c:pt idx="977">
                  <c:v>41548</c:v>
                </c:pt>
                <c:pt idx="978">
                  <c:v>41549</c:v>
                </c:pt>
                <c:pt idx="979">
                  <c:v>41550</c:v>
                </c:pt>
                <c:pt idx="980">
                  <c:v>41551</c:v>
                </c:pt>
                <c:pt idx="981">
                  <c:v>41554</c:v>
                </c:pt>
                <c:pt idx="982">
                  <c:v>41555</c:v>
                </c:pt>
                <c:pt idx="983">
                  <c:v>41556</c:v>
                </c:pt>
                <c:pt idx="984">
                  <c:v>41557</c:v>
                </c:pt>
                <c:pt idx="985">
                  <c:v>41558</c:v>
                </c:pt>
                <c:pt idx="986">
                  <c:v>41561</c:v>
                </c:pt>
                <c:pt idx="987">
                  <c:v>41562</c:v>
                </c:pt>
                <c:pt idx="988">
                  <c:v>41563</c:v>
                </c:pt>
                <c:pt idx="989">
                  <c:v>41564</c:v>
                </c:pt>
                <c:pt idx="990">
                  <c:v>41565</c:v>
                </c:pt>
                <c:pt idx="991">
                  <c:v>41568</c:v>
                </c:pt>
                <c:pt idx="992">
                  <c:v>41569</c:v>
                </c:pt>
                <c:pt idx="993">
                  <c:v>41570</c:v>
                </c:pt>
                <c:pt idx="994">
                  <c:v>41571</c:v>
                </c:pt>
                <c:pt idx="995">
                  <c:v>41572</c:v>
                </c:pt>
                <c:pt idx="996">
                  <c:v>41575</c:v>
                </c:pt>
                <c:pt idx="997">
                  <c:v>41576</c:v>
                </c:pt>
                <c:pt idx="998">
                  <c:v>41577</c:v>
                </c:pt>
                <c:pt idx="999">
                  <c:v>41578</c:v>
                </c:pt>
                <c:pt idx="1000">
                  <c:v>41579</c:v>
                </c:pt>
                <c:pt idx="1001">
                  <c:v>41582</c:v>
                </c:pt>
                <c:pt idx="1002">
                  <c:v>41583</c:v>
                </c:pt>
                <c:pt idx="1003">
                  <c:v>41584</c:v>
                </c:pt>
                <c:pt idx="1004">
                  <c:v>41585</c:v>
                </c:pt>
                <c:pt idx="1005">
                  <c:v>41586</c:v>
                </c:pt>
                <c:pt idx="1006">
                  <c:v>41589</c:v>
                </c:pt>
                <c:pt idx="1007">
                  <c:v>41590</c:v>
                </c:pt>
                <c:pt idx="1008">
                  <c:v>41591</c:v>
                </c:pt>
                <c:pt idx="1009">
                  <c:v>41592</c:v>
                </c:pt>
                <c:pt idx="1010">
                  <c:v>41593</c:v>
                </c:pt>
                <c:pt idx="1011">
                  <c:v>41596</c:v>
                </c:pt>
                <c:pt idx="1012">
                  <c:v>41597</c:v>
                </c:pt>
                <c:pt idx="1013">
                  <c:v>41598</c:v>
                </c:pt>
                <c:pt idx="1014">
                  <c:v>41599</c:v>
                </c:pt>
                <c:pt idx="1015">
                  <c:v>41600</c:v>
                </c:pt>
                <c:pt idx="1016">
                  <c:v>41603</c:v>
                </c:pt>
                <c:pt idx="1017">
                  <c:v>41604</c:v>
                </c:pt>
                <c:pt idx="1018">
                  <c:v>41605</c:v>
                </c:pt>
                <c:pt idx="1019">
                  <c:v>41606</c:v>
                </c:pt>
                <c:pt idx="1020">
                  <c:v>41607</c:v>
                </c:pt>
                <c:pt idx="1021">
                  <c:v>41610</c:v>
                </c:pt>
                <c:pt idx="1022">
                  <c:v>41611</c:v>
                </c:pt>
                <c:pt idx="1023">
                  <c:v>41612</c:v>
                </c:pt>
                <c:pt idx="1024">
                  <c:v>41613</c:v>
                </c:pt>
                <c:pt idx="1025">
                  <c:v>41614</c:v>
                </c:pt>
                <c:pt idx="1026">
                  <c:v>41617</c:v>
                </c:pt>
                <c:pt idx="1027">
                  <c:v>41618</c:v>
                </c:pt>
                <c:pt idx="1028">
                  <c:v>41619</c:v>
                </c:pt>
                <c:pt idx="1029">
                  <c:v>41620</c:v>
                </c:pt>
                <c:pt idx="1030">
                  <c:v>41621</c:v>
                </c:pt>
                <c:pt idx="1031">
                  <c:v>41624</c:v>
                </c:pt>
                <c:pt idx="1032">
                  <c:v>41625</c:v>
                </c:pt>
                <c:pt idx="1033">
                  <c:v>41626</c:v>
                </c:pt>
                <c:pt idx="1034">
                  <c:v>41627</c:v>
                </c:pt>
                <c:pt idx="1035">
                  <c:v>41628</c:v>
                </c:pt>
                <c:pt idx="1036">
                  <c:v>41631</c:v>
                </c:pt>
                <c:pt idx="1037">
                  <c:v>41632</c:v>
                </c:pt>
                <c:pt idx="1038">
                  <c:v>41633</c:v>
                </c:pt>
                <c:pt idx="1039">
                  <c:v>41634</c:v>
                </c:pt>
                <c:pt idx="1040">
                  <c:v>41635</c:v>
                </c:pt>
                <c:pt idx="1041">
                  <c:v>41638</c:v>
                </c:pt>
                <c:pt idx="1042">
                  <c:v>41639</c:v>
                </c:pt>
                <c:pt idx="1043">
                  <c:v>41640</c:v>
                </c:pt>
                <c:pt idx="1044">
                  <c:v>41641</c:v>
                </c:pt>
                <c:pt idx="1045">
                  <c:v>41642</c:v>
                </c:pt>
                <c:pt idx="1046">
                  <c:v>41645</c:v>
                </c:pt>
                <c:pt idx="1047">
                  <c:v>41646</c:v>
                </c:pt>
                <c:pt idx="1048">
                  <c:v>41647</c:v>
                </c:pt>
                <c:pt idx="1049">
                  <c:v>41648</c:v>
                </c:pt>
                <c:pt idx="1050">
                  <c:v>41649</c:v>
                </c:pt>
                <c:pt idx="1051">
                  <c:v>41652</c:v>
                </c:pt>
                <c:pt idx="1052">
                  <c:v>41653</c:v>
                </c:pt>
                <c:pt idx="1053">
                  <c:v>41654</c:v>
                </c:pt>
                <c:pt idx="1054">
                  <c:v>41655</c:v>
                </c:pt>
                <c:pt idx="1055">
                  <c:v>41656</c:v>
                </c:pt>
                <c:pt idx="1056">
                  <c:v>41659</c:v>
                </c:pt>
                <c:pt idx="1057">
                  <c:v>41660</c:v>
                </c:pt>
                <c:pt idx="1058">
                  <c:v>41661</c:v>
                </c:pt>
                <c:pt idx="1059">
                  <c:v>41662</c:v>
                </c:pt>
                <c:pt idx="1060">
                  <c:v>41663</c:v>
                </c:pt>
                <c:pt idx="1061">
                  <c:v>41666</c:v>
                </c:pt>
                <c:pt idx="1062">
                  <c:v>41667</c:v>
                </c:pt>
                <c:pt idx="1063">
                  <c:v>41668</c:v>
                </c:pt>
                <c:pt idx="1064">
                  <c:v>41669</c:v>
                </c:pt>
                <c:pt idx="1065">
                  <c:v>41670</c:v>
                </c:pt>
                <c:pt idx="1066">
                  <c:v>41673</c:v>
                </c:pt>
                <c:pt idx="1067">
                  <c:v>41674</c:v>
                </c:pt>
                <c:pt idx="1068">
                  <c:v>41675</c:v>
                </c:pt>
                <c:pt idx="1069">
                  <c:v>41676</c:v>
                </c:pt>
                <c:pt idx="1070">
                  <c:v>41677</c:v>
                </c:pt>
                <c:pt idx="1071">
                  <c:v>41680</c:v>
                </c:pt>
                <c:pt idx="1072">
                  <c:v>41681</c:v>
                </c:pt>
                <c:pt idx="1073">
                  <c:v>41682</c:v>
                </c:pt>
                <c:pt idx="1074">
                  <c:v>41683</c:v>
                </c:pt>
                <c:pt idx="1075">
                  <c:v>41684</c:v>
                </c:pt>
                <c:pt idx="1076">
                  <c:v>41687</c:v>
                </c:pt>
                <c:pt idx="1077">
                  <c:v>41688</c:v>
                </c:pt>
                <c:pt idx="1078">
                  <c:v>41689</c:v>
                </c:pt>
                <c:pt idx="1079">
                  <c:v>41690</c:v>
                </c:pt>
                <c:pt idx="1080">
                  <c:v>41691</c:v>
                </c:pt>
                <c:pt idx="1081">
                  <c:v>41694</c:v>
                </c:pt>
                <c:pt idx="1082">
                  <c:v>41695</c:v>
                </c:pt>
                <c:pt idx="1083">
                  <c:v>41696</c:v>
                </c:pt>
                <c:pt idx="1084">
                  <c:v>41697</c:v>
                </c:pt>
                <c:pt idx="1085">
                  <c:v>41698</c:v>
                </c:pt>
                <c:pt idx="1086">
                  <c:v>41701</c:v>
                </c:pt>
                <c:pt idx="1087">
                  <c:v>41702</c:v>
                </c:pt>
                <c:pt idx="1088">
                  <c:v>41703</c:v>
                </c:pt>
                <c:pt idx="1089">
                  <c:v>41704</c:v>
                </c:pt>
                <c:pt idx="1090">
                  <c:v>41705</c:v>
                </c:pt>
                <c:pt idx="1091">
                  <c:v>41708</c:v>
                </c:pt>
                <c:pt idx="1092">
                  <c:v>41709</c:v>
                </c:pt>
                <c:pt idx="1093">
                  <c:v>41710</c:v>
                </c:pt>
                <c:pt idx="1094">
                  <c:v>41711</c:v>
                </c:pt>
                <c:pt idx="1095">
                  <c:v>41712</c:v>
                </c:pt>
                <c:pt idx="1096">
                  <c:v>41715</c:v>
                </c:pt>
                <c:pt idx="1097">
                  <c:v>41716</c:v>
                </c:pt>
                <c:pt idx="1098">
                  <c:v>41717</c:v>
                </c:pt>
                <c:pt idx="1099">
                  <c:v>41718</c:v>
                </c:pt>
                <c:pt idx="1100">
                  <c:v>41719</c:v>
                </c:pt>
                <c:pt idx="1101">
                  <c:v>41722</c:v>
                </c:pt>
                <c:pt idx="1102">
                  <c:v>41723</c:v>
                </c:pt>
                <c:pt idx="1103">
                  <c:v>41724</c:v>
                </c:pt>
                <c:pt idx="1104">
                  <c:v>41725</c:v>
                </c:pt>
                <c:pt idx="1105">
                  <c:v>41726</c:v>
                </c:pt>
                <c:pt idx="1106">
                  <c:v>41729</c:v>
                </c:pt>
                <c:pt idx="1107">
                  <c:v>41730</c:v>
                </c:pt>
                <c:pt idx="1108">
                  <c:v>41731</c:v>
                </c:pt>
                <c:pt idx="1109">
                  <c:v>41732</c:v>
                </c:pt>
                <c:pt idx="1110">
                  <c:v>41733</c:v>
                </c:pt>
                <c:pt idx="1111">
                  <c:v>41736</c:v>
                </c:pt>
                <c:pt idx="1112">
                  <c:v>41737</c:v>
                </c:pt>
                <c:pt idx="1113">
                  <c:v>41738</c:v>
                </c:pt>
                <c:pt idx="1114">
                  <c:v>41739</c:v>
                </c:pt>
                <c:pt idx="1115">
                  <c:v>41740</c:v>
                </c:pt>
                <c:pt idx="1116">
                  <c:v>41743</c:v>
                </c:pt>
                <c:pt idx="1117">
                  <c:v>41744</c:v>
                </c:pt>
                <c:pt idx="1118">
                  <c:v>41745</c:v>
                </c:pt>
                <c:pt idx="1119">
                  <c:v>41746</c:v>
                </c:pt>
                <c:pt idx="1120">
                  <c:v>41747</c:v>
                </c:pt>
                <c:pt idx="1121">
                  <c:v>41750</c:v>
                </c:pt>
                <c:pt idx="1122">
                  <c:v>41751</c:v>
                </c:pt>
                <c:pt idx="1123">
                  <c:v>41752</c:v>
                </c:pt>
                <c:pt idx="1124">
                  <c:v>41753</c:v>
                </c:pt>
                <c:pt idx="1125">
                  <c:v>41754</c:v>
                </c:pt>
                <c:pt idx="1126">
                  <c:v>41757</c:v>
                </c:pt>
                <c:pt idx="1127">
                  <c:v>41758</c:v>
                </c:pt>
                <c:pt idx="1128">
                  <c:v>41759</c:v>
                </c:pt>
                <c:pt idx="1129">
                  <c:v>41760</c:v>
                </c:pt>
                <c:pt idx="1130">
                  <c:v>41761</c:v>
                </c:pt>
                <c:pt idx="1131">
                  <c:v>41764</c:v>
                </c:pt>
                <c:pt idx="1132">
                  <c:v>41765</c:v>
                </c:pt>
                <c:pt idx="1133">
                  <c:v>41766</c:v>
                </c:pt>
                <c:pt idx="1134">
                  <c:v>41767</c:v>
                </c:pt>
                <c:pt idx="1135">
                  <c:v>41768</c:v>
                </c:pt>
                <c:pt idx="1136">
                  <c:v>41771</c:v>
                </c:pt>
                <c:pt idx="1137">
                  <c:v>41772</c:v>
                </c:pt>
                <c:pt idx="1138">
                  <c:v>41773</c:v>
                </c:pt>
                <c:pt idx="1139">
                  <c:v>41774</c:v>
                </c:pt>
                <c:pt idx="1140">
                  <c:v>41775</c:v>
                </c:pt>
                <c:pt idx="1141">
                  <c:v>41778</c:v>
                </c:pt>
                <c:pt idx="1142">
                  <c:v>41779</c:v>
                </c:pt>
                <c:pt idx="1143">
                  <c:v>41780</c:v>
                </c:pt>
                <c:pt idx="1144">
                  <c:v>41781</c:v>
                </c:pt>
                <c:pt idx="1145">
                  <c:v>41782</c:v>
                </c:pt>
                <c:pt idx="1146">
                  <c:v>41785</c:v>
                </c:pt>
                <c:pt idx="1147">
                  <c:v>41786</c:v>
                </c:pt>
                <c:pt idx="1148">
                  <c:v>41787</c:v>
                </c:pt>
                <c:pt idx="1149">
                  <c:v>41788</c:v>
                </c:pt>
                <c:pt idx="1150">
                  <c:v>41789</c:v>
                </c:pt>
                <c:pt idx="1151">
                  <c:v>41792</c:v>
                </c:pt>
                <c:pt idx="1152">
                  <c:v>41793</c:v>
                </c:pt>
                <c:pt idx="1153">
                  <c:v>41794</c:v>
                </c:pt>
                <c:pt idx="1154">
                  <c:v>41795</c:v>
                </c:pt>
                <c:pt idx="1155">
                  <c:v>41796</c:v>
                </c:pt>
                <c:pt idx="1156">
                  <c:v>41799</c:v>
                </c:pt>
                <c:pt idx="1157">
                  <c:v>41800</c:v>
                </c:pt>
                <c:pt idx="1158">
                  <c:v>41801</c:v>
                </c:pt>
                <c:pt idx="1159">
                  <c:v>41802</c:v>
                </c:pt>
                <c:pt idx="1160">
                  <c:v>41803</c:v>
                </c:pt>
                <c:pt idx="1161">
                  <c:v>41806</c:v>
                </c:pt>
                <c:pt idx="1162">
                  <c:v>41807</c:v>
                </c:pt>
                <c:pt idx="1163">
                  <c:v>41808</c:v>
                </c:pt>
                <c:pt idx="1164">
                  <c:v>41809</c:v>
                </c:pt>
                <c:pt idx="1165">
                  <c:v>41810</c:v>
                </c:pt>
                <c:pt idx="1166">
                  <c:v>41813</c:v>
                </c:pt>
                <c:pt idx="1167">
                  <c:v>41814</c:v>
                </c:pt>
                <c:pt idx="1168">
                  <c:v>41815</c:v>
                </c:pt>
                <c:pt idx="1169">
                  <c:v>41816</c:v>
                </c:pt>
                <c:pt idx="1170">
                  <c:v>41817</c:v>
                </c:pt>
                <c:pt idx="1171">
                  <c:v>41820</c:v>
                </c:pt>
                <c:pt idx="1172">
                  <c:v>41821</c:v>
                </c:pt>
                <c:pt idx="1173">
                  <c:v>41822</c:v>
                </c:pt>
                <c:pt idx="1174">
                  <c:v>41823</c:v>
                </c:pt>
                <c:pt idx="1175">
                  <c:v>41824</c:v>
                </c:pt>
                <c:pt idx="1176">
                  <c:v>41827</c:v>
                </c:pt>
                <c:pt idx="1177">
                  <c:v>41828</c:v>
                </c:pt>
                <c:pt idx="1178">
                  <c:v>41829</c:v>
                </c:pt>
                <c:pt idx="1179">
                  <c:v>41830</c:v>
                </c:pt>
                <c:pt idx="1180">
                  <c:v>41831</c:v>
                </c:pt>
                <c:pt idx="1181">
                  <c:v>41834</c:v>
                </c:pt>
                <c:pt idx="1182">
                  <c:v>41835</c:v>
                </c:pt>
                <c:pt idx="1183">
                  <c:v>41836</c:v>
                </c:pt>
                <c:pt idx="1184">
                  <c:v>41837</c:v>
                </c:pt>
                <c:pt idx="1185">
                  <c:v>41838</c:v>
                </c:pt>
                <c:pt idx="1186">
                  <c:v>41841</c:v>
                </c:pt>
                <c:pt idx="1187">
                  <c:v>41842</c:v>
                </c:pt>
                <c:pt idx="1188">
                  <c:v>41843</c:v>
                </c:pt>
                <c:pt idx="1189">
                  <c:v>41844</c:v>
                </c:pt>
                <c:pt idx="1190">
                  <c:v>41845</c:v>
                </c:pt>
                <c:pt idx="1191">
                  <c:v>41848</c:v>
                </c:pt>
                <c:pt idx="1192">
                  <c:v>41849</c:v>
                </c:pt>
                <c:pt idx="1193">
                  <c:v>41850</c:v>
                </c:pt>
                <c:pt idx="1194">
                  <c:v>41851</c:v>
                </c:pt>
                <c:pt idx="1195">
                  <c:v>41852</c:v>
                </c:pt>
                <c:pt idx="1196">
                  <c:v>41855</c:v>
                </c:pt>
                <c:pt idx="1197">
                  <c:v>41856</c:v>
                </c:pt>
                <c:pt idx="1198">
                  <c:v>41857</c:v>
                </c:pt>
                <c:pt idx="1199">
                  <c:v>41858</c:v>
                </c:pt>
                <c:pt idx="1200">
                  <c:v>41859</c:v>
                </c:pt>
                <c:pt idx="1201">
                  <c:v>41862</c:v>
                </c:pt>
                <c:pt idx="1202">
                  <c:v>41863</c:v>
                </c:pt>
                <c:pt idx="1203">
                  <c:v>41864</c:v>
                </c:pt>
                <c:pt idx="1204">
                  <c:v>41865</c:v>
                </c:pt>
                <c:pt idx="1205">
                  <c:v>41866</c:v>
                </c:pt>
                <c:pt idx="1206">
                  <c:v>41869</c:v>
                </c:pt>
                <c:pt idx="1207">
                  <c:v>41870</c:v>
                </c:pt>
                <c:pt idx="1208">
                  <c:v>41871</c:v>
                </c:pt>
                <c:pt idx="1209">
                  <c:v>41872</c:v>
                </c:pt>
                <c:pt idx="1210">
                  <c:v>41873</c:v>
                </c:pt>
                <c:pt idx="1211">
                  <c:v>41876</c:v>
                </c:pt>
                <c:pt idx="1212">
                  <c:v>41877</c:v>
                </c:pt>
                <c:pt idx="1213">
                  <c:v>41878</c:v>
                </c:pt>
                <c:pt idx="1214">
                  <c:v>41879</c:v>
                </c:pt>
                <c:pt idx="1215">
                  <c:v>41880</c:v>
                </c:pt>
                <c:pt idx="1216">
                  <c:v>41883</c:v>
                </c:pt>
                <c:pt idx="1217">
                  <c:v>41884</c:v>
                </c:pt>
                <c:pt idx="1218">
                  <c:v>41885</c:v>
                </c:pt>
                <c:pt idx="1219">
                  <c:v>41886</c:v>
                </c:pt>
                <c:pt idx="1220">
                  <c:v>41887</c:v>
                </c:pt>
                <c:pt idx="1221">
                  <c:v>41890</c:v>
                </c:pt>
                <c:pt idx="1222">
                  <c:v>41891</c:v>
                </c:pt>
                <c:pt idx="1223">
                  <c:v>41892</c:v>
                </c:pt>
                <c:pt idx="1224">
                  <c:v>41893</c:v>
                </c:pt>
                <c:pt idx="1225">
                  <c:v>41894</c:v>
                </c:pt>
                <c:pt idx="1226">
                  <c:v>41897</c:v>
                </c:pt>
                <c:pt idx="1227">
                  <c:v>41898</c:v>
                </c:pt>
                <c:pt idx="1228">
                  <c:v>41899</c:v>
                </c:pt>
                <c:pt idx="1229">
                  <c:v>41900</c:v>
                </c:pt>
                <c:pt idx="1230">
                  <c:v>41901</c:v>
                </c:pt>
                <c:pt idx="1231">
                  <c:v>41904</c:v>
                </c:pt>
                <c:pt idx="1232">
                  <c:v>41905</c:v>
                </c:pt>
                <c:pt idx="1233">
                  <c:v>41906</c:v>
                </c:pt>
                <c:pt idx="1234">
                  <c:v>41907</c:v>
                </c:pt>
                <c:pt idx="1235">
                  <c:v>41908</c:v>
                </c:pt>
                <c:pt idx="1236">
                  <c:v>41911</c:v>
                </c:pt>
                <c:pt idx="1237">
                  <c:v>41912</c:v>
                </c:pt>
                <c:pt idx="1238">
                  <c:v>41913</c:v>
                </c:pt>
                <c:pt idx="1239">
                  <c:v>41914</c:v>
                </c:pt>
                <c:pt idx="1240">
                  <c:v>41915</c:v>
                </c:pt>
                <c:pt idx="1241">
                  <c:v>41918</c:v>
                </c:pt>
                <c:pt idx="1242">
                  <c:v>41919</c:v>
                </c:pt>
                <c:pt idx="1243">
                  <c:v>41920</c:v>
                </c:pt>
                <c:pt idx="1244">
                  <c:v>41921</c:v>
                </c:pt>
                <c:pt idx="1245">
                  <c:v>41922</c:v>
                </c:pt>
                <c:pt idx="1246">
                  <c:v>41925</c:v>
                </c:pt>
                <c:pt idx="1247">
                  <c:v>41926</c:v>
                </c:pt>
                <c:pt idx="1248">
                  <c:v>41927</c:v>
                </c:pt>
                <c:pt idx="1249">
                  <c:v>41928</c:v>
                </c:pt>
                <c:pt idx="1250">
                  <c:v>41929</c:v>
                </c:pt>
                <c:pt idx="1251">
                  <c:v>41932</c:v>
                </c:pt>
                <c:pt idx="1252">
                  <c:v>41933</c:v>
                </c:pt>
                <c:pt idx="1253">
                  <c:v>41934</c:v>
                </c:pt>
                <c:pt idx="1254">
                  <c:v>41935</c:v>
                </c:pt>
                <c:pt idx="1255">
                  <c:v>41936</c:v>
                </c:pt>
                <c:pt idx="1256">
                  <c:v>41939</c:v>
                </c:pt>
                <c:pt idx="1257">
                  <c:v>41940</c:v>
                </c:pt>
                <c:pt idx="1258">
                  <c:v>41941</c:v>
                </c:pt>
                <c:pt idx="1259">
                  <c:v>41942</c:v>
                </c:pt>
                <c:pt idx="1260">
                  <c:v>41943</c:v>
                </c:pt>
                <c:pt idx="1261">
                  <c:v>41946</c:v>
                </c:pt>
                <c:pt idx="1262">
                  <c:v>41947</c:v>
                </c:pt>
                <c:pt idx="1263">
                  <c:v>41948</c:v>
                </c:pt>
                <c:pt idx="1264">
                  <c:v>41949</c:v>
                </c:pt>
                <c:pt idx="1265">
                  <c:v>41950</c:v>
                </c:pt>
                <c:pt idx="1266">
                  <c:v>41953</c:v>
                </c:pt>
                <c:pt idx="1267">
                  <c:v>41954</c:v>
                </c:pt>
                <c:pt idx="1268">
                  <c:v>41955</c:v>
                </c:pt>
                <c:pt idx="1269">
                  <c:v>41956</c:v>
                </c:pt>
                <c:pt idx="1270">
                  <c:v>41957</c:v>
                </c:pt>
                <c:pt idx="1271">
                  <c:v>41960</c:v>
                </c:pt>
                <c:pt idx="1272">
                  <c:v>41961</c:v>
                </c:pt>
                <c:pt idx="1273">
                  <c:v>41962</c:v>
                </c:pt>
                <c:pt idx="1274">
                  <c:v>41963</c:v>
                </c:pt>
                <c:pt idx="1275">
                  <c:v>41964</c:v>
                </c:pt>
                <c:pt idx="1276">
                  <c:v>41967</c:v>
                </c:pt>
                <c:pt idx="1277">
                  <c:v>41968</c:v>
                </c:pt>
                <c:pt idx="1278">
                  <c:v>41969</c:v>
                </c:pt>
                <c:pt idx="1279">
                  <c:v>41970</c:v>
                </c:pt>
                <c:pt idx="1280">
                  <c:v>41971</c:v>
                </c:pt>
                <c:pt idx="1281">
                  <c:v>41974</c:v>
                </c:pt>
                <c:pt idx="1282">
                  <c:v>41975</c:v>
                </c:pt>
                <c:pt idx="1283">
                  <c:v>41976</c:v>
                </c:pt>
                <c:pt idx="1284">
                  <c:v>41977</c:v>
                </c:pt>
                <c:pt idx="1285">
                  <c:v>41978</c:v>
                </c:pt>
                <c:pt idx="1286">
                  <c:v>41981</c:v>
                </c:pt>
                <c:pt idx="1287">
                  <c:v>41982</c:v>
                </c:pt>
                <c:pt idx="1288">
                  <c:v>41983</c:v>
                </c:pt>
                <c:pt idx="1289">
                  <c:v>41984</c:v>
                </c:pt>
                <c:pt idx="1290">
                  <c:v>41985</c:v>
                </c:pt>
                <c:pt idx="1291">
                  <c:v>41988</c:v>
                </c:pt>
                <c:pt idx="1292">
                  <c:v>41989</c:v>
                </c:pt>
                <c:pt idx="1293">
                  <c:v>41990</c:v>
                </c:pt>
                <c:pt idx="1294">
                  <c:v>41991</c:v>
                </c:pt>
                <c:pt idx="1295">
                  <c:v>41992</c:v>
                </c:pt>
                <c:pt idx="1296">
                  <c:v>41995</c:v>
                </c:pt>
                <c:pt idx="1297">
                  <c:v>41996</c:v>
                </c:pt>
                <c:pt idx="1298">
                  <c:v>41997</c:v>
                </c:pt>
                <c:pt idx="1299">
                  <c:v>41998</c:v>
                </c:pt>
                <c:pt idx="1300">
                  <c:v>41999</c:v>
                </c:pt>
                <c:pt idx="1301">
                  <c:v>42002</c:v>
                </c:pt>
                <c:pt idx="1302">
                  <c:v>42003</c:v>
                </c:pt>
                <c:pt idx="1303">
                  <c:v>42004</c:v>
                </c:pt>
                <c:pt idx="1304">
                  <c:v>42005</c:v>
                </c:pt>
                <c:pt idx="1305">
                  <c:v>42006</c:v>
                </c:pt>
                <c:pt idx="1306">
                  <c:v>42009</c:v>
                </c:pt>
                <c:pt idx="1307">
                  <c:v>42010</c:v>
                </c:pt>
                <c:pt idx="1308">
                  <c:v>42011</c:v>
                </c:pt>
                <c:pt idx="1309">
                  <c:v>42012</c:v>
                </c:pt>
                <c:pt idx="1310">
                  <c:v>42013</c:v>
                </c:pt>
                <c:pt idx="1311">
                  <c:v>42016</c:v>
                </c:pt>
                <c:pt idx="1312">
                  <c:v>42017</c:v>
                </c:pt>
                <c:pt idx="1313">
                  <c:v>42018</c:v>
                </c:pt>
                <c:pt idx="1314">
                  <c:v>42019</c:v>
                </c:pt>
                <c:pt idx="1315">
                  <c:v>42020</c:v>
                </c:pt>
                <c:pt idx="1316">
                  <c:v>42023</c:v>
                </c:pt>
                <c:pt idx="1317">
                  <c:v>42024</c:v>
                </c:pt>
                <c:pt idx="1318">
                  <c:v>42025</c:v>
                </c:pt>
                <c:pt idx="1319">
                  <c:v>42026</c:v>
                </c:pt>
                <c:pt idx="1320">
                  <c:v>42027</c:v>
                </c:pt>
                <c:pt idx="1321">
                  <c:v>42030</c:v>
                </c:pt>
                <c:pt idx="1322">
                  <c:v>42031</c:v>
                </c:pt>
                <c:pt idx="1323">
                  <c:v>42032</c:v>
                </c:pt>
                <c:pt idx="1324">
                  <c:v>42033</c:v>
                </c:pt>
                <c:pt idx="1325">
                  <c:v>42034</c:v>
                </c:pt>
                <c:pt idx="1326">
                  <c:v>42037</c:v>
                </c:pt>
                <c:pt idx="1327">
                  <c:v>42038</c:v>
                </c:pt>
                <c:pt idx="1328">
                  <c:v>42039</c:v>
                </c:pt>
                <c:pt idx="1329">
                  <c:v>42040</c:v>
                </c:pt>
                <c:pt idx="1330">
                  <c:v>42041</c:v>
                </c:pt>
                <c:pt idx="1331">
                  <c:v>42044</c:v>
                </c:pt>
                <c:pt idx="1332">
                  <c:v>42045</c:v>
                </c:pt>
                <c:pt idx="1333">
                  <c:v>42046</c:v>
                </c:pt>
                <c:pt idx="1334">
                  <c:v>42047</c:v>
                </c:pt>
                <c:pt idx="1335">
                  <c:v>42048</c:v>
                </c:pt>
                <c:pt idx="1336">
                  <c:v>42051</c:v>
                </c:pt>
                <c:pt idx="1337">
                  <c:v>42052</c:v>
                </c:pt>
                <c:pt idx="1338">
                  <c:v>42053</c:v>
                </c:pt>
                <c:pt idx="1339">
                  <c:v>42054</c:v>
                </c:pt>
                <c:pt idx="1340">
                  <c:v>42055</c:v>
                </c:pt>
                <c:pt idx="1341">
                  <c:v>42058</c:v>
                </c:pt>
                <c:pt idx="1342">
                  <c:v>42059</c:v>
                </c:pt>
                <c:pt idx="1343">
                  <c:v>42060</c:v>
                </c:pt>
                <c:pt idx="1344">
                  <c:v>42061</c:v>
                </c:pt>
                <c:pt idx="1345">
                  <c:v>42062</c:v>
                </c:pt>
                <c:pt idx="1346">
                  <c:v>42065</c:v>
                </c:pt>
                <c:pt idx="1347">
                  <c:v>42066</c:v>
                </c:pt>
                <c:pt idx="1348">
                  <c:v>42067</c:v>
                </c:pt>
                <c:pt idx="1349">
                  <c:v>42068</c:v>
                </c:pt>
                <c:pt idx="1350">
                  <c:v>42069</c:v>
                </c:pt>
                <c:pt idx="1351">
                  <c:v>42072</c:v>
                </c:pt>
                <c:pt idx="1352">
                  <c:v>42073</c:v>
                </c:pt>
                <c:pt idx="1353">
                  <c:v>42074</c:v>
                </c:pt>
                <c:pt idx="1354">
                  <c:v>42075</c:v>
                </c:pt>
                <c:pt idx="1355">
                  <c:v>42076</c:v>
                </c:pt>
                <c:pt idx="1356">
                  <c:v>42079</c:v>
                </c:pt>
                <c:pt idx="1357">
                  <c:v>42080</c:v>
                </c:pt>
                <c:pt idx="1358">
                  <c:v>42081</c:v>
                </c:pt>
                <c:pt idx="1359">
                  <c:v>42082</c:v>
                </c:pt>
                <c:pt idx="1360">
                  <c:v>42083</c:v>
                </c:pt>
                <c:pt idx="1361">
                  <c:v>42086</c:v>
                </c:pt>
                <c:pt idx="1362">
                  <c:v>42087</c:v>
                </c:pt>
                <c:pt idx="1363">
                  <c:v>42088</c:v>
                </c:pt>
                <c:pt idx="1364">
                  <c:v>42089</c:v>
                </c:pt>
                <c:pt idx="1365">
                  <c:v>42090</c:v>
                </c:pt>
                <c:pt idx="1366">
                  <c:v>42093</c:v>
                </c:pt>
                <c:pt idx="1367">
                  <c:v>42094</c:v>
                </c:pt>
                <c:pt idx="1368">
                  <c:v>42095</c:v>
                </c:pt>
                <c:pt idx="1369">
                  <c:v>42096</c:v>
                </c:pt>
                <c:pt idx="1370">
                  <c:v>42097</c:v>
                </c:pt>
                <c:pt idx="1371">
                  <c:v>42100</c:v>
                </c:pt>
                <c:pt idx="1372">
                  <c:v>42101</c:v>
                </c:pt>
                <c:pt idx="1373">
                  <c:v>42102</c:v>
                </c:pt>
                <c:pt idx="1374">
                  <c:v>42103</c:v>
                </c:pt>
                <c:pt idx="1375">
                  <c:v>42104</c:v>
                </c:pt>
                <c:pt idx="1376">
                  <c:v>42107</c:v>
                </c:pt>
                <c:pt idx="1377">
                  <c:v>42108</c:v>
                </c:pt>
                <c:pt idx="1378">
                  <c:v>42109</c:v>
                </c:pt>
                <c:pt idx="1379">
                  <c:v>42110</c:v>
                </c:pt>
                <c:pt idx="1380">
                  <c:v>42111</c:v>
                </c:pt>
                <c:pt idx="1381">
                  <c:v>42114</c:v>
                </c:pt>
                <c:pt idx="1382">
                  <c:v>42115</c:v>
                </c:pt>
                <c:pt idx="1383">
                  <c:v>42116</c:v>
                </c:pt>
                <c:pt idx="1384">
                  <c:v>42117</c:v>
                </c:pt>
                <c:pt idx="1385">
                  <c:v>42118</c:v>
                </c:pt>
                <c:pt idx="1386">
                  <c:v>42121</c:v>
                </c:pt>
                <c:pt idx="1387">
                  <c:v>42122</c:v>
                </c:pt>
                <c:pt idx="1388">
                  <c:v>42123</c:v>
                </c:pt>
                <c:pt idx="1389">
                  <c:v>42124</c:v>
                </c:pt>
                <c:pt idx="1390">
                  <c:v>42125</c:v>
                </c:pt>
                <c:pt idx="1391">
                  <c:v>42128</c:v>
                </c:pt>
                <c:pt idx="1392">
                  <c:v>42129</c:v>
                </c:pt>
                <c:pt idx="1393">
                  <c:v>42130</c:v>
                </c:pt>
                <c:pt idx="1394">
                  <c:v>42131</c:v>
                </c:pt>
                <c:pt idx="1395">
                  <c:v>42132</c:v>
                </c:pt>
                <c:pt idx="1396">
                  <c:v>42135</c:v>
                </c:pt>
                <c:pt idx="1397">
                  <c:v>42136</c:v>
                </c:pt>
                <c:pt idx="1398">
                  <c:v>42137</c:v>
                </c:pt>
                <c:pt idx="1399">
                  <c:v>42138</c:v>
                </c:pt>
                <c:pt idx="1400">
                  <c:v>42139</c:v>
                </c:pt>
                <c:pt idx="1401">
                  <c:v>42142</c:v>
                </c:pt>
                <c:pt idx="1402">
                  <c:v>42143</c:v>
                </c:pt>
                <c:pt idx="1403">
                  <c:v>42144</c:v>
                </c:pt>
                <c:pt idx="1404">
                  <c:v>42145</c:v>
                </c:pt>
                <c:pt idx="1405">
                  <c:v>42146</c:v>
                </c:pt>
                <c:pt idx="1406">
                  <c:v>42149</c:v>
                </c:pt>
                <c:pt idx="1407">
                  <c:v>42150</c:v>
                </c:pt>
                <c:pt idx="1408">
                  <c:v>42151</c:v>
                </c:pt>
                <c:pt idx="1409">
                  <c:v>42152</c:v>
                </c:pt>
                <c:pt idx="1410">
                  <c:v>42153</c:v>
                </c:pt>
                <c:pt idx="1411">
                  <c:v>42156</c:v>
                </c:pt>
                <c:pt idx="1412">
                  <c:v>42157</c:v>
                </c:pt>
                <c:pt idx="1413">
                  <c:v>42158</c:v>
                </c:pt>
                <c:pt idx="1414">
                  <c:v>42159</c:v>
                </c:pt>
                <c:pt idx="1415">
                  <c:v>42160</c:v>
                </c:pt>
                <c:pt idx="1416">
                  <c:v>42163</c:v>
                </c:pt>
                <c:pt idx="1417">
                  <c:v>42164</c:v>
                </c:pt>
                <c:pt idx="1418">
                  <c:v>42165</c:v>
                </c:pt>
                <c:pt idx="1419">
                  <c:v>42166</c:v>
                </c:pt>
                <c:pt idx="1420">
                  <c:v>42167</c:v>
                </c:pt>
                <c:pt idx="1421">
                  <c:v>42170</c:v>
                </c:pt>
                <c:pt idx="1422">
                  <c:v>42171</c:v>
                </c:pt>
                <c:pt idx="1423">
                  <c:v>42172</c:v>
                </c:pt>
                <c:pt idx="1424">
                  <c:v>42173</c:v>
                </c:pt>
                <c:pt idx="1425">
                  <c:v>42174</c:v>
                </c:pt>
                <c:pt idx="1426">
                  <c:v>42177</c:v>
                </c:pt>
                <c:pt idx="1427">
                  <c:v>42178</c:v>
                </c:pt>
                <c:pt idx="1428">
                  <c:v>42179</c:v>
                </c:pt>
                <c:pt idx="1429">
                  <c:v>42180</c:v>
                </c:pt>
                <c:pt idx="1430">
                  <c:v>42181</c:v>
                </c:pt>
                <c:pt idx="1431">
                  <c:v>42184</c:v>
                </c:pt>
                <c:pt idx="1432">
                  <c:v>42185</c:v>
                </c:pt>
                <c:pt idx="1433">
                  <c:v>42186</c:v>
                </c:pt>
                <c:pt idx="1434">
                  <c:v>42187</c:v>
                </c:pt>
                <c:pt idx="1435">
                  <c:v>42188</c:v>
                </c:pt>
                <c:pt idx="1436">
                  <c:v>42191</c:v>
                </c:pt>
                <c:pt idx="1437">
                  <c:v>42192</c:v>
                </c:pt>
                <c:pt idx="1438">
                  <c:v>42193</c:v>
                </c:pt>
                <c:pt idx="1439">
                  <c:v>42194</c:v>
                </c:pt>
                <c:pt idx="1440">
                  <c:v>42195</c:v>
                </c:pt>
                <c:pt idx="1441">
                  <c:v>42198</c:v>
                </c:pt>
                <c:pt idx="1442">
                  <c:v>42199</c:v>
                </c:pt>
                <c:pt idx="1443">
                  <c:v>42200</c:v>
                </c:pt>
                <c:pt idx="1444">
                  <c:v>42201</c:v>
                </c:pt>
                <c:pt idx="1445">
                  <c:v>42202</c:v>
                </c:pt>
                <c:pt idx="1446">
                  <c:v>42205</c:v>
                </c:pt>
                <c:pt idx="1447">
                  <c:v>42206</c:v>
                </c:pt>
                <c:pt idx="1448">
                  <c:v>42207</c:v>
                </c:pt>
                <c:pt idx="1449">
                  <c:v>42208</c:v>
                </c:pt>
                <c:pt idx="1450">
                  <c:v>42209</c:v>
                </c:pt>
                <c:pt idx="1451">
                  <c:v>42212</c:v>
                </c:pt>
                <c:pt idx="1452">
                  <c:v>42213</c:v>
                </c:pt>
                <c:pt idx="1453">
                  <c:v>42214</c:v>
                </c:pt>
                <c:pt idx="1454">
                  <c:v>42215</c:v>
                </c:pt>
                <c:pt idx="1455">
                  <c:v>42216</c:v>
                </c:pt>
                <c:pt idx="1456">
                  <c:v>42219</c:v>
                </c:pt>
                <c:pt idx="1457">
                  <c:v>42220</c:v>
                </c:pt>
                <c:pt idx="1458">
                  <c:v>42221</c:v>
                </c:pt>
                <c:pt idx="1459">
                  <c:v>42222</c:v>
                </c:pt>
                <c:pt idx="1460">
                  <c:v>42223</c:v>
                </c:pt>
                <c:pt idx="1461">
                  <c:v>42226</c:v>
                </c:pt>
                <c:pt idx="1462">
                  <c:v>42227</c:v>
                </c:pt>
                <c:pt idx="1463">
                  <c:v>42228</c:v>
                </c:pt>
                <c:pt idx="1464">
                  <c:v>42229</c:v>
                </c:pt>
                <c:pt idx="1465">
                  <c:v>42230</c:v>
                </c:pt>
                <c:pt idx="1466">
                  <c:v>42233</c:v>
                </c:pt>
                <c:pt idx="1467">
                  <c:v>42234</c:v>
                </c:pt>
                <c:pt idx="1468">
                  <c:v>42235</c:v>
                </c:pt>
                <c:pt idx="1469">
                  <c:v>42236</c:v>
                </c:pt>
                <c:pt idx="1470">
                  <c:v>42237</c:v>
                </c:pt>
                <c:pt idx="1471">
                  <c:v>42240</c:v>
                </c:pt>
                <c:pt idx="1472">
                  <c:v>42241</c:v>
                </c:pt>
                <c:pt idx="1473">
                  <c:v>42242</c:v>
                </c:pt>
                <c:pt idx="1474">
                  <c:v>42243</c:v>
                </c:pt>
                <c:pt idx="1475">
                  <c:v>42244</c:v>
                </c:pt>
                <c:pt idx="1476">
                  <c:v>42247</c:v>
                </c:pt>
                <c:pt idx="1477">
                  <c:v>42248</c:v>
                </c:pt>
                <c:pt idx="1478">
                  <c:v>42249</c:v>
                </c:pt>
                <c:pt idx="1479">
                  <c:v>42250</c:v>
                </c:pt>
                <c:pt idx="1480">
                  <c:v>42251</c:v>
                </c:pt>
                <c:pt idx="1481">
                  <c:v>42254</c:v>
                </c:pt>
                <c:pt idx="1482">
                  <c:v>42255</c:v>
                </c:pt>
                <c:pt idx="1483">
                  <c:v>42256</c:v>
                </c:pt>
                <c:pt idx="1484">
                  <c:v>42257</c:v>
                </c:pt>
                <c:pt idx="1485">
                  <c:v>42258</c:v>
                </c:pt>
                <c:pt idx="1486">
                  <c:v>42261</c:v>
                </c:pt>
                <c:pt idx="1487">
                  <c:v>42262</c:v>
                </c:pt>
                <c:pt idx="1488">
                  <c:v>42263</c:v>
                </c:pt>
                <c:pt idx="1489">
                  <c:v>42264</c:v>
                </c:pt>
                <c:pt idx="1490">
                  <c:v>42265</c:v>
                </c:pt>
                <c:pt idx="1491">
                  <c:v>42268</c:v>
                </c:pt>
                <c:pt idx="1492">
                  <c:v>42269</c:v>
                </c:pt>
                <c:pt idx="1493">
                  <c:v>42270</c:v>
                </c:pt>
                <c:pt idx="1494">
                  <c:v>42271</c:v>
                </c:pt>
                <c:pt idx="1495">
                  <c:v>42272</c:v>
                </c:pt>
                <c:pt idx="1496">
                  <c:v>42275</c:v>
                </c:pt>
                <c:pt idx="1497">
                  <c:v>42276</c:v>
                </c:pt>
                <c:pt idx="1498">
                  <c:v>42277</c:v>
                </c:pt>
                <c:pt idx="1499">
                  <c:v>42278</c:v>
                </c:pt>
                <c:pt idx="1500">
                  <c:v>42279</c:v>
                </c:pt>
                <c:pt idx="1501">
                  <c:v>42282</c:v>
                </c:pt>
                <c:pt idx="1502">
                  <c:v>42283</c:v>
                </c:pt>
                <c:pt idx="1503">
                  <c:v>42284</c:v>
                </c:pt>
                <c:pt idx="1504">
                  <c:v>42285</c:v>
                </c:pt>
                <c:pt idx="1505">
                  <c:v>42286</c:v>
                </c:pt>
                <c:pt idx="1506">
                  <c:v>42289</c:v>
                </c:pt>
                <c:pt idx="1507">
                  <c:v>42290</c:v>
                </c:pt>
                <c:pt idx="1508">
                  <c:v>42291</c:v>
                </c:pt>
                <c:pt idx="1509">
                  <c:v>42292</c:v>
                </c:pt>
                <c:pt idx="1510">
                  <c:v>42293</c:v>
                </c:pt>
                <c:pt idx="1511">
                  <c:v>42296</c:v>
                </c:pt>
                <c:pt idx="1512">
                  <c:v>42297</c:v>
                </c:pt>
                <c:pt idx="1513">
                  <c:v>42298</c:v>
                </c:pt>
                <c:pt idx="1514">
                  <c:v>42299</c:v>
                </c:pt>
                <c:pt idx="1515">
                  <c:v>42300</c:v>
                </c:pt>
                <c:pt idx="1516">
                  <c:v>42303</c:v>
                </c:pt>
                <c:pt idx="1517">
                  <c:v>42304</c:v>
                </c:pt>
                <c:pt idx="1518">
                  <c:v>42305</c:v>
                </c:pt>
                <c:pt idx="1519">
                  <c:v>42306</c:v>
                </c:pt>
                <c:pt idx="1520">
                  <c:v>42307</c:v>
                </c:pt>
                <c:pt idx="1521">
                  <c:v>42310</c:v>
                </c:pt>
                <c:pt idx="1522">
                  <c:v>42311</c:v>
                </c:pt>
                <c:pt idx="1523">
                  <c:v>42312</c:v>
                </c:pt>
                <c:pt idx="1524">
                  <c:v>42313</c:v>
                </c:pt>
                <c:pt idx="1525">
                  <c:v>42314</c:v>
                </c:pt>
                <c:pt idx="1526">
                  <c:v>42317</c:v>
                </c:pt>
                <c:pt idx="1527">
                  <c:v>42318</c:v>
                </c:pt>
                <c:pt idx="1528">
                  <c:v>42319</c:v>
                </c:pt>
                <c:pt idx="1529">
                  <c:v>42320</c:v>
                </c:pt>
                <c:pt idx="1530">
                  <c:v>42321</c:v>
                </c:pt>
                <c:pt idx="1531">
                  <c:v>42324</c:v>
                </c:pt>
                <c:pt idx="1532">
                  <c:v>42325</c:v>
                </c:pt>
                <c:pt idx="1533">
                  <c:v>42326</c:v>
                </c:pt>
                <c:pt idx="1534">
                  <c:v>42327</c:v>
                </c:pt>
                <c:pt idx="1535">
                  <c:v>42328</c:v>
                </c:pt>
                <c:pt idx="1536">
                  <c:v>42331</c:v>
                </c:pt>
                <c:pt idx="1537">
                  <c:v>42332</c:v>
                </c:pt>
                <c:pt idx="1538">
                  <c:v>42333</c:v>
                </c:pt>
                <c:pt idx="1539">
                  <c:v>42334</c:v>
                </c:pt>
                <c:pt idx="1540">
                  <c:v>42335</c:v>
                </c:pt>
                <c:pt idx="1541">
                  <c:v>42338</c:v>
                </c:pt>
                <c:pt idx="1542">
                  <c:v>42339</c:v>
                </c:pt>
                <c:pt idx="1543">
                  <c:v>42340</c:v>
                </c:pt>
                <c:pt idx="1544">
                  <c:v>42341</c:v>
                </c:pt>
                <c:pt idx="1545">
                  <c:v>42342</c:v>
                </c:pt>
                <c:pt idx="1546">
                  <c:v>42345</c:v>
                </c:pt>
                <c:pt idx="1547">
                  <c:v>42346</c:v>
                </c:pt>
                <c:pt idx="1548">
                  <c:v>42347</c:v>
                </c:pt>
                <c:pt idx="1549">
                  <c:v>42348</c:v>
                </c:pt>
                <c:pt idx="1550">
                  <c:v>42349</c:v>
                </c:pt>
                <c:pt idx="1551">
                  <c:v>42352</c:v>
                </c:pt>
                <c:pt idx="1552">
                  <c:v>42353</c:v>
                </c:pt>
                <c:pt idx="1553">
                  <c:v>42354</c:v>
                </c:pt>
                <c:pt idx="1554">
                  <c:v>42355</c:v>
                </c:pt>
                <c:pt idx="1555">
                  <c:v>42356</c:v>
                </c:pt>
                <c:pt idx="1556">
                  <c:v>42359</c:v>
                </c:pt>
                <c:pt idx="1557">
                  <c:v>42360</c:v>
                </c:pt>
                <c:pt idx="1558">
                  <c:v>42361</c:v>
                </c:pt>
                <c:pt idx="1559">
                  <c:v>42362</c:v>
                </c:pt>
                <c:pt idx="1560">
                  <c:v>42363</c:v>
                </c:pt>
                <c:pt idx="1561">
                  <c:v>42366</c:v>
                </c:pt>
                <c:pt idx="1562">
                  <c:v>42367</c:v>
                </c:pt>
                <c:pt idx="1563">
                  <c:v>42368</c:v>
                </c:pt>
                <c:pt idx="1564">
                  <c:v>42369</c:v>
                </c:pt>
                <c:pt idx="1565">
                  <c:v>42370</c:v>
                </c:pt>
                <c:pt idx="1566">
                  <c:v>42373</c:v>
                </c:pt>
                <c:pt idx="1567">
                  <c:v>42374</c:v>
                </c:pt>
                <c:pt idx="1568">
                  <c:v>42375</c:v>
                </c:pt>
                <c:pt idx="1569">
                  <c:v>42376</c:v>
                </c:pt>
                <c:pt idx="1570">
                  <c:v>42377</c:v>
                </c:pt>
                <c:pt idx="1571">
                  <c:v>42380</c:v>
                </c:pt>
                <c:pt idx="1572">
                  <c:v>42381</c:v>
                </c:pt>
                <c:pt idx="1573">
                  <c:v>42382</c:v>
                </c:pt>
                <c:pt idx="1574">
                  <c:v>42383</c:v>
                </c:pt>
                <c:pt idx="1575">
                  <c:v>42384</c:v>
                </c:pt>
                <c:pt idx="1576">
                  <c:v>42387</c:v>
                </c:pt>
                <c:pt idx="1577">
                  <c:v>42388</c:v>
                </c:pt>
                <c:pt idx="1578">
                  <c:v>42389</c:v>
                </c:pt>
                <c:pt idx="1579">
                  <c:v>42390</c:v>
                </c:pt>
                <c:pt idx="1580">
                  <c:v>42391</c:v>
                </c:pt>
                <c:pt idx="1581">
                  <c:v>42394</c:v>
                </c:pt>
                <c:pt idx="1582">
                  <c:v>42395</c:v>
                </c:pt>
                <c:pt idx="1583">
                  <c:v>42396</c:v>
                </c:pt>
                <c:pt idx="1584">
                  <c:v>42397</c:v>
                </c:pt>
                <c:pt idx="1585">
                  <c:v>42398</c:v>
                </c:pt>
                <c:pt idx="1586">
                  <c:v>42401</c:v>
                </c:pt>
                <c:pt idx="1587">
                  <c:v>42402</c:v>
                </c:pt>
                <c:pt idx="1588">
                  <c:v>42403</c:v>
                </c:pt>
                <c:pt idx="1589">
                  <c:v>42404</c:v>
                </c:pt>
                <c:pt idx="1590">
                  <c:v>42405</c:v>
                </c:pt>
                <c:pt idx="1591">
                  <c:v>42408</c:v>
                </c:pt>
                <c:pt idx="1592">
                  <c:v>42409</c:v>
                </c:pt>
                <c:pt idx="1593">
                  <c:v>42410</c:v>
                </c:pt>
                <c:pt idx="1594">
                  <c:v>42411</c:v>
                </c:pt>
                <c:pt idx="1595">
                  <c:v>42412</c:v>
                </c:pt>
                <c:pt idx="1596">
                  <c:v>42415</c:v>
                </c:pt>
                <c:pt idx="1597">
                  <c:v>42416</c:v>
                </c:pt>
                <c:pt idx="1598">
                  <c:v>42417</c:v>
                </c:pt>
                <c:pt idx="1599">
                  <c:v>42418</c:v>
                </c:pt>
                <c:pt idx="1600">
                  <c:v>42419</c:v>
                </c:pt>
                <c:pt idx="1601">
                  <c:v>42422</c:v>
                </c:pt>
                <c:pt idx="1602">
                  <c:v>42423</c:v>
                </c:pt>
                <c:pt idx="1603">
                  <c:v>42424</c:v>
                </c:pt>
                <c:pt idx="1604">
                  <c:v>42425</c:v>
                </c:pt>
                <c:pt idx="1605">
                  <c:v>42426</c:v>
                </c:pt>
                <c:pt idx="1606">
                  <c:v>42429</c:v>
                </c:pt>
                <c:pt idx="1607">
                  <c:v>42430</c:v>
                </c:pt>
                <c:pt idx="1608">
                  <c:v>42431</c:v>
                </c:pt>
                <c:pt idx="1609">
                  <c:v>42432</c:v>
                </c:pt>
                <c:pt idx="1610">
                  <c:v>42433</c:v>
                </c:pt>
                <c:pt idx="1611">
                  <c:v>42436</c:v>
                </c:pt>
                <c:pt idx="1612">
                  <c:v>42437</c:v>
                </c:pt>
                <c:pt idx="1613">
                  <c:v>42438</c:v>
                </c:pt>
                <c:pt idx="1614">
                  <c:v>42439</c:v>
                </c:pt>
                <c:pt idx="1615">
                  <c:v>42440</c:v>
                </c:pt>
                <c:pt idx="1616">
                  <c:v>42443</c:v>
                </c:pt>
                <c:pt idx="1617">
                  <c:v>42444</c:v>
                </c:pt>
                <c:pt idx="1618">
                  <c:v>42445</c:v>
                </c:pt>
                <c:pt idx="1619">
                  <c:v>42446</c:v>
                </c:pt>
                <c:pt idx="1620">
                  <c:v>42447</c:v>
                </c:pt>
                <c:pt idx="1621">
                  <c:v>42450</c:v>
                </c:pt>
                <c:pt idx="1622">
                  <c:v>42451</c:v>
                </c:pt>
                <c:pt idx="1623">
                  <c:v>42452</c:v>
                </c:pt>
                <c:pt idx="1624">
                  <c:v>42453</c:v>
                </c:pt>
                <c:pt idx="1625">
                  <c:v>42454</c:v>
                </c:pt>
                <c:pt idx="1626">
                  <c:v>42457</c:v>
                </c:pt>
                <c:pt idx="1627">
                  <c:v>42458</c:v>
                </c:pt>
                <c:pt idx="1628">
                  <c:v>42459</c:v>
                </c:pt>
                <c:pt idx="1629">
                  <c:v>42460</c:v>
                </c:pt>
                <c:pt idx="1630">
                  <c:v>42461</c:v>
                </c:pt>
                <c:pt idx="1631">
                  <c:v>42464</c:v>
                </c:pt>
                <c:pt idx="1632">
                  <c:v>42465</c:v>
                </c:pt>
                <c:pt idx="1633">
                  <c:v>42466</c:v>
                </c:pt>
                <c:pt idx="1634">
                  <c:v>42467</c:v>
                </c:pt>
                <c:pt idx="1635">
                  <c:v>42468</c:v>
                </c:pt>
                <c:pt idx="1636">
                  <c:v>42471</c:v>
                </c:pt>
                <c:pt idx="1637">
                  <c:v>42472</c:v>
                </c:pt>
                <c:pt idx="1638">
                  <c:v>42473</c:v>
                </c:pt>
                <c:pt idx="1639">
                  <c:v>42474</c:v>
                </c:pt>
                <c:pt idx="1640">
                  <c:v>42475</c:v>
                </c:pt>
                <c:pt idx="1641">
                  <c:v>42478</c:v>
                </c:pt>
                <c:pt idx="1642">
                  <c:v>42479</c:v>
                </c:pt>
                <c:pt idx="1643">
                  <c:v>42480</c:v>
                </c:pt>
                <c:pt idx="1644">
                  <c:v>42481</c:v>
                </c:pt>
                <c:pt idx="1645">
                  <c:v>42482</c:v>
                </c:pt>
                <c:pt idx="1646">
                  <c:v>42485</c:v>
                </c:pt>
                <c:pt idx="1647">
                  <c:v>42486</c:v>
                </c:pt>
                <c:pt idx="1648">
                  <c:v>42487</c:v>
                </c:pt>
                <c:pt idx="1649">
                  <c:v>42488</c:v>
                </c:pt>
                <c:pt idx="1650">
                  <c:v>42489</c:v>
                </c:pt>
                <c:pt idx="1651">
                  <c:v>42492</c:v>
                </c:pt>
                <c:pt idx="1652">
                  <c:v>42493</c:v>
                </c:pt>
                <c:pt idx="1653">
                  <c:v>42494</c:v>
                </c:pt>
                <c:pt idx="1654">
                  <c:v>42495</c:v>
                </c:pt>
                <c:pt idx="1655">
                  <c:v>42496</c:v>
                </c:pt>
                <c:pt idx="1656">
                  <c:v>42499</c:v>
                </c:pt>
                <c:pt idx="1657">
                  <c:v>42500</c:v>
                </c:pt>
                <c:pt idx="1658">
                  <c:v>42501</c:v>
                </c:pt>
                <c:pt idx="1659">
                  <c:v>42502</c:v>
                </c:pt>
                <c:pt idx="1660">
                  <c:v>42503</c:v>
                </c:pt>
                <c:pt idx="1661">
                  <c:v>42506</c:v>
                </c:pt>
                <c:pt idx="1662">
                  <c:v>42507</c:v>
                </c:pt>
                <c:pt idx="1663">
                  <c:v>42508</c:v>
                </c:pt>
                <c:pt idx="1664">
                  <c:v>42509</c:v>
                </c:pt>
                <c:pt idx="1665">
                  <c:v>42510</c:v>
                </c:pt>
                <c:pt idx="1666">
                  <c:v>42513</c:v>
                </c:pt>
                <c:pt idx="1667">
                  <c:v>42514</c:v>
                </c:pt>
                <c:pt idx="1668">
                  <c:v>42515</c:v>
                </c:pt>
                <c:pt idx="1669">
                  <c:v>42516</c:v>
                </c:pt>
                <c:pt idx="1670">
                  <c:v>42517</c:v>
                </c:pt>
                <c:pt idx="1671">
                  <c:v>42520</c:v>
                </c:pt>
                <c:pt idx="1672">
                  <c:v>42521</c:v>
                </c:pt>
                <c:pt idx="1673">
                  <c:v>42522</c:v>
                </c:pt>
                <c:pt idx="1674">
                  <c:v>42523</c:v>
                </c:pt>
                <c:pt idx="1675">
                  <c:v>42524</c:v>
                </c:pt>
                <c:pt idx="1676">
                  <c:v>42527</c:v>
                </c:pt>
                <c:pt idx="1677">
                  <c:v>42528</c:v>
                </c:pt>
                <c:pt idx="1678">
                  <c:v>42529</c:v>
                </c:pt>
                <c:pt idx="1679">
                  <c:v>42530</c:v>
                </c:pt>
                <c:pt idx="1680">
                  <c:v>42531</c:v>
                </c:pt>
                <c:pt idx="1681">
                  <c:v>42534</c:v>
                </c:pt>
                <c:pt idx="1682">
                  <c:v>42535</c:v>
                </c:pt>
                <c:pt idx="1683">
                  <c:v>42536</c:v>
                </c:pt>
                <c:pt idx="1684">
                  <c:v>42537</c:v>
                </c:pt>
                <c:pt idx="1685">
                  <c:v>42538</c:v>
                </c:pt>
                <c:pt idx="1686">
                  <c:v>42541</c:v>
                </c:pt>
                <c:pt idx="1687">
                  <c:v>42542</c:v>
                </c:pt>
                <c:pt idx="1688">
                  <c:v>42543</c:v>
                </c:pt>
                <c:pt idx="1689">
                  <c:v>42544</c:v>
                </c:pt>
                <c:pt idx="1690">
                  <c:v>42545</c:v>
                </c:pt>
                <c:pt idx="1691">
                  <c:v>42548</c:v>
                </c:pt>
                <c:pt idx="1692">
                  <c:v>42549</c:v>
                </c:pt>
                <c:pt idx="1693">
                  <c:v>42550</c:v>
                </c:pt>
                <c:pt idx="1694">
                  <c:v>42551</c:v>
                </c:pt>
                <c:pt idx="1695">
                  <c:v>42552</c:v>
                </c:pt>
                <c:pt idx="1696">
                  <c:v>42555</c:v>
                </c:pt>
                <c:pt idx="1697">
                  <c:v>42556</c:v>
                </c:pt>
                <c:pt idx="1698">
                  <c:v>42557</c:v>
                </c:pt>
                <c:pt idx="1699">
                  <c:v>42558</c:v>
                </c:pt>
                <c:pt idx="1700">
                  <c:v>42559</c:v>
                </c:pt>
                <c:pt idx="1701">
                  <c:v>42562</c:v>
                </c:pt>
                <c:pt idx="1702">
                  <c:v>42563</c:v>
                </c:pt>
                <c:pt idx="1703">
                  <c:v>42564</c:v>
                </c:pt>
                <c:pt idx="1704">
                  <c:v>42565</c:v>
                </c:pt>
                <c:pt idx="1705">
                  <c:v>42566</c:v>
                </c:pt>
                <c:pt idx="1706">
                  <c:v>42569</c:v>
                </c:pt>
                <c:pt idx="1707">
                  <c:v>42570</c:v>
                </c:pt>
                <c:pt idx="1708">
                  <c:v>42571</c:v>
                </c:pt>
                <c:pt idx="1709">
                  <c:v>42572</c:v>
                </c:pt>
                <c:pt idx="1710">
                  <c:v>42573</c:v>
                </c:pt>
                <c:pt idx="1711">
                  <c:v>42576</c:v>
                </c:pt>
                <c:pt idx="1712">
                  <c:v>42577</c:v>
                </c:pt>
                <c:pt idx="1713">
                  <c:v>42578</c:v>
                </c:pt>
                <c:pt idx="1714">
                  <c:v>42579</c:v>
                </c:pt>
                <c:pt idx="1715">
                  <c:v>42580</c:v>
                </c:pt>
                <c:pt idx="1716">
                  <c:v>42583</c:v>
                </c:pt>
                <c:pt idx="1717">
                  <c:v>42584</c:v>
                </c:pt>
                <c:pt idx="1718">
                  <c:v>42585</c:v>
                </c:pt>
                <c:pt idx="1719">
                  <c:v>42586</c:v>
                </c:pt>
                <c:pt idx="1720">
                  <c:v>42587</c:v>
                </c:pt>
                <c:pt idx="1721">
                  <c:v>42590</c:v>
                </c:pt>
                <c:pt idx="1722">
                  <c:v>42591</c:v>
                </c:pt>
                <c:pt idx="1723">
                  <c:v>42592</c:v>
                </c:pt>
                <c:pt idx="1724">
                  <c:v>42593</c:v>
                </c:pt>
                <c:pt idx="1725">
                  <c:v>42594</c:v>
                </c:pt>
                <c:pt idx="1726">
                  <c:v>42597</c:v>
                </c:pt>
                <c:pt idx="1727">
                  <c:v>42598</c:v>
                </c:pt>
                <c:pt idx="1728">
                  <c:v>42599</c:v>
                </c:pt>
                <c:pt idx="1729">
                  <c:v>42600</c:v>
                </c:pt>
                <c:pt idx="1730">
                  <c:v>42601</c:v>
                </c:pt>
                <c:pt idx="1731">
                  <c:v>42604</c:v>
                </c:pt>
                <c:pt idx="1732">
                  <c:v>42605</c:v>
                </c:pt>
                <c:pt idx="1733">
                  <c:v>42606</c:v>
                </c:pt>
                <c:pt idx="1734">
                  <c:v>42607</c:v>
                </c:pt>
                <c:pt idx="1735">
                  <c:v>42608</c:v>
                </c:pt>
                <c:pt idx="1736">
                  <c:v>42611</c:v>
                </c:pt>
                <c:pt idx="1737">
                  <c:v>42612</c:v>
                </c:pt>
                <c:pt idx="1738">
                  <c:v>42613</c:v>
                </c:pt>
                <c:pt idx="1739">
                  <c:v>42614</c:v>
                </c:pt>
                <c:pt idx="1740">
                  <c:v>42615</c:v>
                </c:pt>
                <c:pt idx="1741">
                  <c:v>42618</c:v>
                </c:pt>
                <c:pt idx="1742">
                  <c:v>42619</c:v>
                </c:pt>
                <c:pt idx="1743">
                  <c:v>42620</c:v>
                </c:pt>
                <c:pt idx="1744">
                  <c:v>42621</c:v>
                </c:pt>
                <c:pt idx="1745">
                  <c:v>42622</c:v>
                </c:pt>
                <c:pt idx="1746">
                  <c:v>42625</c:v>
                </c:pt>
                <c:pt idx="1747">
                  <c:v>42626</c:v>
                </c:pt>
                <c:pt idx="1748">
                  <c:v>42627</c:v>
                </c:pt>
                <c:pt idx="1749">
                  <c:v>42628</c:v>
                </c:pt>
                <c:pt idx="1750">
                  <c:v>42629</c:v>
                </c:pt>
                <c:pt idx="1751">
                  <c:v>42632</c:v>
                </c:pt>
                <c:pt idx="1752">
                  <c:v>42633</c:v>
                </c:pt>
                <c:pt idx="1753">
                  <c:v>42634</c:v>
                </c:pt>
                <c:pt idx="1754">
                  <c:v>42635</c:v>
                </c:pt>
                <c:pt idx="1755">
                  <c:v>42636</c:v>
                </c:pt>
                <c:pt idx="1756">
                  <c:v>42639</c:v>
                </c:pt>
                <c:pt idx="1757">
                  <c:v>42640</c:v>
                </c:pt>
                <c:pt idx="1758">
                  <c:v>42641</c:v>
                </c:pt>
                <c:pt idx="1759">
                  <c:v>42642</c:v>
                </c:pt>
                <c:pt idx="1760">
                  <c:v>42643</c:v>
                </c:pt>
                <c:pt idx="1761">
                  <c:v>42646</c:v>
                </c:pt>
                <c:pt idx="1762">
                  <c:v>42647</c:v>
                </c:pt>
                <c:pt idx="1763">
                  <c:v>42648</c:v>
                </c:pt>
                <c:pt idx="1764">
                  <c:v>42649</c:v>
                </c:pt>
                <c:pt idx="1765">
                  <c:v>42650</c:v>
                </c:pt>
                <c:pt idx="1766">
                  <c:v>42653</c:v>
                </c:pt>
                <c:pt idx="1767">
                  <c:v>42654</c:v>
                </c:pt>
                <c:pt idx="1768">
                  <c:v>42655</c:v>
                </c:pt>
                <c:pt idx="1769">
                  <c:v>42656</c:v>
                </c:pt>
                <c:pt idx="1770">
                  <c:v>42657</c:v>
                </c:pt>
                <c:pt idx="1771">
                  <c:v>42660</c:v>
                </c:pt>
                <c:pt idx="1772">
                  <c:v>42661</c:v>
                </c:pt>
                <c:pt idx="1773">
                  <c:v>42662</c:v>
                </c:pt>
                <c:pt idx="1774">
                  <c:v>42663</c:v>
                </c:pt>
                <c:pt idx="1775">
                  <c:v>42664</c:v>
                </c:pt>
                <c:pt idx="1776">
                  <c:v>42667</c:v>
                </c:pt>
                <c:pt idx="1777">
                  <c:v>42668</c:v>
                </c:pt>
                <c:pt idx="1778">
                  <c:v>42669</c:v>
                </c:pt>
                <c:pt idx="1779">
                  <c:v>42670</c:v>
                </c:pt>
                <c:pt idx="1780">
                  <c:v>42671</c:v>
                </c:pt>
                <c:pt idx="1781">
                  <c:v>42674</c:v>
                </c:pt>
                <c:pt idx="1782">
                  <c:v>42675</c:v>
                </c:pt>
                <c:pt idx="1783">
                  <c:v>42676</c:v>
                </c:pt>
                <c:pt idx="1784">
                  <c:v>42677</c:v>
                </c:pt>
                <c:pt idx="1785">
                  <c:v>42678</c:v>
                </c:pt>
                <c:pt idx="1786">
                  <c:v>42681</c:v>
                </c:pt>
                <c:pt idx="1787">
                  <c:v>42682</c:v>
                </c:pt>
                <c:pt idx="1788">
                  <c:v>42683</c:v>
                </c:pt>
                <c:pt idx="1789">
                  <c:v>42684</c:v>
                </c:pt>
                <c:pt idx="1790">
                  <c:v>42685</c:v>
                </c:pt>
                <c:pt idx="1791">
                  <c:v>42688</c:v>
                </c:pt>
                <c:pt idx="1792">
                  <c:v>42689</c:v>
                </c:pt>
                <c:pt idx="1793">
                  <c:v>42690</c:v>
                </c:pt>
                <c:pt idx="1794">
                  <c:v>42691</c:v>
                </c:pt>
                <c:pt idx="1795">
                  <c:v>42692</c:v>
                </c:pt>
                <c:pt idx="1796">
                  <c:v>42695</c:v>
                </c:pt>
                <c:pt idx="1797">
                  <c:v>42696</c:v>
                </c:pt>
                <c:pt idx="1798">
                  <c:v>42697</c:v>
                </c:pt>
                <c:pt idx="1799">
                  <c:v>42698</c:v>
                </c:pt>
                <c:pt idx="1800">
                  <c:v>42699</c:v>
                </c:pt>
                <c:pt idx="1801">
                  <c:v>42702</c:v>
                </c:pt>
                <c:pt idx="1802">
                  <c:v>42703</c:v>
                </c:pt>
                <c:pt idx="1803">
                  <c:v>42704</c:v>
                </c:pt>
                <c:pt idx="1804">
                  <c:v>42705</c:v>
                </c:pt>
                <c:pt idx="1805">
                  <c:v>42706</c:v>
                </c:pt>
                <c:pt idx="1806">
                  <c:v>42709</c:v>
                </c:pt>
                <c:pt idx="1807">
                  <c:v>42710</c:v>
                </c:pt>
                <c:pt idx="1808">
                  <c:v>42711</c:v>
                </c:pt>
                <c:pt idx="1809">
                  <c:v>42712</c:v>
                </c:pt>
                <c:pt idx="1810">
                  <c:v>42713</c:v>
                </c:pt>
                <c:pt idx="1811">
                  <c:v>42716</c:v>
                </c:pt>
                <c:pt idx="1812">
                  <c:v>42717</c:v>
                </c:pt>
                <c:pt idx="1813">
                  <c:v>42718</c:v>
                </c:pt>
                <c:pt idx="1814">
                  <c:v>42719</c:v>
                </c:pt>
                <c:pt idx="1815">
                  <c:v>42720</c:v>
                </c:pt>
                <c:pt idx="1816">
                  <c:v>42723</c:v>
                </c:pt>
                <c:pt idx="1817">
                  <c:v>42724</c:v>
                </c:pt>
                <c:pt idx="1818">
                  <c:v>42725</c:v>
                </c:pt>
                <c:pt idx="1819">
                  <c:v>42726</c:v>
                </c:pt>
                <c:pt idx="1820">
                  <c:v>42727</c:v>
                </c:pt>
                <c:pt idx="1821">
                  <c:v>42730</c:v>
                </c:pt>
                <c:pt idx="1822">
                  <c:v>42731</c:v>
                </c:pt>
                <c:pt idx="1823">
                  <c:v>42732</c:v>
                </c:pt>
                <c:pt idx="1824">
                  <c:v>42733</c:v>
                </c:pt>
                <c:pt idx="1825">
                  <c:v>42734</c:v>
                </c:pt>
                <c:pt idx="1826">
                  <c:v>42737</c:v>
                </c:pt>
                <c:pt idx="1827">
                  <c:v>42738</c:v>
                </c:pt>
                <c:pt idx="1828">
                  <c:v>42739</c:v>
                </c:pt>
                <c:pt idx="1829">
                  <c:v>42740</c:v>
                </c:pt>
                <c:pt idx="1830">
                  <c:v>42741</c:v>
                </c:pt>
                <c:pt idx="1831">
                  <c:v>42744</c:v>
                </c:pt>
                <c:pt idx="1832">
                  <c:v>42745</c:v>
                </c:pt>
                <c:pt idx="1833">
                  <c:v>42746</c:v>
                </c:pt>
                <c:pt idx="1834">
                  <c:v>42747</c:v>
                </c:pt>
                <c:pt idx="1835">
                  <c:v>42748</c:v>
                </c:pt>
                <c:pt idx="1836">
                  <c:v>42751</c:v>
                </c:pt>
                <c:pt idx="1837">
                  <c:v>42752</c:v>
                </c:pt>
                <c:pt idx="1838">
                  <c:v>42753</c:v>
                </c:pt>
                <c:pt idx="1839">
                  <c:v>42754</c:v>
                </c:pt>
                <c:pt idx="1840">
                  <c:v>42755</c:v>
                </c:pt>
                <c:pt idx="1841">
                  <c:v>42758</c:v>
                </c:pt>
                <c:pt idx="1842">
                  <c:v>42759</c:v>
                </c:pt>
                <c:pt idx="1843">
                  <c:v>42760</c:v>
                </c:pt>
                <c:pt idx="1844">
                  <c:v>42761</c:v>
                </c:pt>
                <c:pt idx="1845">
                  <c:v>42762</c:v>
                </c:pt>
                <c:pt idx="1846">
                  <c:v>42765</c:v>
                </c:pt>
                <c:pt idx="1847">
                  <c:v>42766</c:v>
                </c:pt>
                <c:pt idx="1848">
                  <c:v>42767</c:v>
                </c:pt>
                <c:pt idx="1849">
                  <c:v>42768</c:v>
                </c:pt>
                <c:pt idx="1850">
                  <c:v>42769</c:v>
                </c:pt>
                <c:pt idx="1851">
                  <c:v>42772</c:v>
                </c:pt>
                <c:pt idx="1852">
                  <c:v>42773</c:v>
                </c:pt>
                <c:pt idx="1853">
                  <c:v>42774</c:v>
                </c:pt>
                <c:pt idx="1854">
                  <c:v>42775</c:v>
                </c:pt>
                <c:pt idx="1855">
                  <c:v>42776</c:v>
                </c:pt>
                <c:pt idx="1856">
                  <c:v>42779</c:v>
                </c:pt>
                <c:pt idx="1857">
                  <c:v>42780</c:v>
                </c:pt>
                <c:pt idx="1858">
                  <c:v>42781</c:v>
                </c:pt>
                <c:pt idx="1859">
                  <c:v>42782</c:v>
                </c:pt>
                <c:pt idx="1860">
                  <c:v>42783</c:v>
                </c:pt>
                <c:pt idx="1861">
                  <c:v>42786</c:v>
                </c:pt>
                <c:pt idx="1862">
                  <c:v>42787</c:v>
                </c:pt>
                <c:pt idx="1863">
                  <c:v>42788</c:v>
                </c:pt>
                <c:pt idx="1864">
                  <c:v>42789</c:v>
                </c:pt>
                <c:pt idx="1865">
                  <c:v>42790</c:v>
                </c:pt>
                <c:pt idx="1866">
                  <c:v>42793</c:v>
                </c:pt>
                <c:pt idx="1867">
                  <c:v>42794</c:v>
                </c:pt>
                <c:pt idx="1868">
                  <c:v>42795</c:v>
                </c:pt>
                <c:pt idx="1869">
                  <c:v>42796</c:v>
                </c:pt>
                <c:pt idx="1870">
                  <c:v>42797</c:v>
                </c:pt>
                <c:pt idx="1871">
                  <c:v>42800</c:v>
                </c:pt>
                <c:pt idx="1872">
                  <c:v>42801</c:v>
                </c:pt>
                <c:pt idx="1873">
                  <c:v>42802</c:v>
                </c:pt>
                <c:pt idx="1874">
                  <c:v>42803</c:v>
                </c:pt>
                <c:pt idx="1875">
                  <c:v>42804</c:v>
                </c:pt>
                <c:pt idx="1876">
                  <c:v>42807</c:v>
                </c:pt>
                <c:pt idx="1877">
                  <c:v>42808</c:v>
                </c:pt>
                <c:pt idx="1878">
                  <c:v>42809</c:v>
                </c:pt>
                <c:pt idx="1879">
                  <c:v>42810</c:v>
                </c:pt>
                <c:pt idx="1880">
                  <c:v>42811</c:v>
                </c:pt>
                <c:pt idx="1881">
                  <c:v>42814</c:v>
                </c:pt>
                <c:pt idx="1882">
                  <c:v>42815</c:v>
                </c:pt>
                <c:pt idx="1883">
                  <c:v>42816</c:v>
                </c:pt>
                <c:pt idx="1884">
                  <c:v>42817</c:v>
                </c:pt>
                <c:pt idx="1885">
                  <c:v>42818</c:v>
                </c:pt>
                <c:pt idx="1886">
                  <c:v>42821</c:v>
                </c:pt>
                <c:pt idx="1887">
                  <c:v>42822</c:v>
                </c:pt>
                <c:pt idx="1888">
                  <c:v>42823</c:v>
                </c:pt>
                <c:pt idx="1889">
                  <c:v>42824</c:v>
                </c:pt>
                <c:pt idx="1890">
                  <c:v>42825</c:v>
                </c:pt>
                <c:pt idx="1891">
                  <c:v>42828</c:v>
                </c:pt>
                <c:pt idx="1892">
                  <c:v>42829</c:v>
                </c:pt>
                <c:pt idx="1893">
                  <c:v>42830</c:v>
                </c:pt>
                <c:pt idx="1894">
                  <c:v>42831</c:v>
                </c:pt>
                <c:pt idx="1895">
                  <c:v>42832</c:v>
                </c:pt>
                <c:pt idx="1896">
                  <c:v>42835</c:v>
                </c:pt>
                <c:pt idx="1897">
                  <c:v>42836</c:v>
                </c:pt>
                <c:pt idx="1898">
                  <c:v>42837</c:v>
                </c:pt>
                <c:pt idx="1899">
                  <c:v>42838</c:v>
                </c:pt>
                <c:pt idx="1900">
                  <c:v>42839</c:v>
                </c:pt>
                <c:pt idx="1901">
                  <c:v>42842</c:v>
                </c:pt>
                <c:pt idx="1902">
                  <c:v>42843</c:v>
                </c:pt>
                <c:pt idx="1903">
                  <c:v>42844</c:v>
                </c:pt>
                <c:pt idx="1904">
                  <c:v>42845</c:v>
                </c:pt>
                <c:pt idx="1905">
                  <c:v>42846</c:v>
                </c:pt>
                <c:pt idx="1906">
                  <c:v>42849</c:v>
                </c:pt>
                <c:pt idx="1907">
                  <c:v>42850</c:v>
                </c:pt>
                <c:pt idx="1908">
                  <c:v>42851</c:v>
                </c:pt>
                <c:pt idx="1909">
                  <c:v>42852</c:v>
                </c:pt>
                <c:pt idx="1910">
                  <c:v>42853</c:v>
                </c:pt>
                <c:pt idx="1911">
                  <c:v>42856</c:v>
                </c:pt>
                <c:pt idx="1912">
                  <c:v>42857</c:v>
                </c:pt>
                <c:pt idx="1913">
                  <c:v>42858</c:v>
                </c:pt>
                <c:pt idx="1914">
                  <c:v>42859</c:v>
                </c:pt>
                <c:pt idx="1915">
                  <c:v>42860</c:v>
                </c:pt>
                <c:pt idx="1916">
                  <c:v>42863</c:v>
                </c:pt>
                <c:pt idx="1917">
                  <c:v>42864</c:v>
                </c:pt>
                <c:pt idx="1918">
                  <c:v>42865</c:v>
                </c:pt>
                <c:pt idx="1919">
                  <c:v>42866</c:v>
                </c:pt>
                <c:pt idx="1920">
                  <c:v>42867</c:v>
                </c:pt>
                <c:pt idx="1921">
                  <c:v>42870</c:v>
                </c:pt>
                <c:pt idx="1922">
                  <c:v>42871</c:v>
                </c:pt>
                <c:pt idx="1923">
                  <c:v>42872</c:v>
                </c:pt>
                <c:pt idx="1924">
                  <c:v>42873</c:v>
                </c:pt>
                <c:pt idx="1925">
                  <c:v>42874</c:v>
                </c:pt>
                <c:pt idx="1926">
                  <c:v>42877</c:v>
                </c:pt>
                <c:pt idx="1927">
                  <c:v>42878</c:v>
                </c:pt>
                <c:pt idx="1928">
                  <c:v>42879</c:v>
                </c:pt>
                <c:pt idx="1929">
                  <c:v>42880</c:v>
                </c:pt>
                <c:pt idx="1930">
                  <c:v>42881</c:v>
                </c:pt>
                <c:pt idx="1931">
                  <c:v>42884</c:v>
                </c:pt>
                <c:pt idx="1932">
                  <c:v>42885</c:v>
                </c:pt>
                <c:pt idx="1933">
                  <c:v>42886</c:v>
                </c:pt>
                <c:pt idx="1934">
                  <c:v>42887</c:v>
                </c:pt>
                <c:pt idx="1935">
                  <c:v>42888</c:v>
                </c:pt>
                <c:pt idx="1936">
                  <c:v>42891</c:v>
                </c:pt>
                <c:pt idx="1937">
                  <c:v>42892</c:v>
                </c:pt>
                <c:pt idx="1938">
                  <c:v>42893</c:v>
                </c:pt>
                <c:pt idx="1939">
                  <c:v>42894</c:v>
                </c:pt>
                <c:pt idx="1940">
                  <c:v>42895</c:v>
                </c:pt>
                <c:pt idx="1941">
                  <c:v>42898</c:v>
                </c:pt>
                <c:pt idx="1942">
                  <c:v>42899</c:v>
                </c:pt>
                <c:pt idx="1943">
                  <c:v>42900</c:v>
                </c:pt>
                <c:pt idx="1944">
                  <c:v>42901</c:v>
                </c:pt>
                <c:pt idx="1945">
                  <c:v>42902</c:v>
                </c:pt>
                <c:pt idx="1946">
                  <c:v>42905</c:v>
                </c:pt>
                <c:pt idx="1947">
                  <c:v>42906</c:v>
                </c:pt>
                <c:pt idx="1948">
                  <c:v>42907</c:v>
                </c:pt>
                <c:pt idx="1949">
                  <c:v>42908</c:v>
                </c:pt>
                <c:pt idx="1950">
                  <c:v>42909</c:v>
                </c:pt>
                <c:pt idx="1951">
                  <c:v>42912</c:v>
                </c:pt>
                <c:pt idx="1952">
                  <c:v>42913</c:v>
                </c:pt>
                <c:pt idx="1953">
                  <c:v>42914</c:v>
                </c:pt>
                <c:pt idx="1954">
                  <c:v>42915</c:v>
                </c:pt>
                <c:pt idx="1955">
                  <c:v>42916</c:v>
                </c:pt>
                <c:pt idx="1956">
                  <c:v>42919</c:v>
                </c:pt>
                <c:pt idx="1957">
                  <c:v>42920</c:v>
                </c:pt>
                <c:pt idx="1958">
                  <c:v>42921</c:v>
                </c:pt>
                <c:pt idx="1959">
                  <c:v>42922</c:v>
                </c:pt>
                <c:pt idx="1960">
                  <c:v>42923</c:v>
                </c:pt>
                <c:pt idx="1961">
                  <c:v>42926</c:v>
                </c:pt>
                <c:pt idx="1962">
                  <c:v>42927</c:v>
                </c:pt>
                <c:pt idx="1963">
                  <c:v>42928</c:v>
                </c:pt>
                <c:pt idx="1964">
                  <c:v>42929</c:v>
                </c:pt>
                <c:pt idx="1965">
                  <c:v>42930</c:v>
                </c:pt>
                <c:pt idx="1966">
                  <c:v>42933</c:v>
                </c:pt>
                <c:pt idx="1967">
                  <c:v>42934</c:v>
                </c:pt>
                <c:pt idx="1968">
                  <c:v>42935</c:v>
                </c:pt>
                <c:pt idx="1969">
                  <c:v>42936</c:v>
                </c:pt>
                <c:pt idx="1970">
                  <c:v>42937</c:v>
                </c:pt>
                <c:pt idx="1971">
                  <c:v>42940</c:v>
                </c:pt>
                <c:pt idx="1972">
                  <c:v>42941</c:v>
                </c:pt>
                <c:pt idx="1973">
                  <c:v>42942</c:v>
                </c:pt>
                <c:pt idx="1974">
                  <c:v>42943</c:v>
                </c:pt>
                <c:pt idx="1975">
                  <c:v>42944</c:v>
                </c:pt>
                <c:pt idx="1976">
                  <c:v>42947</c:v>
                </c:pt>
                <c:pt idx="1977">
                  <c:v>42948</c:v>
                </c:pt>
                <c:pt idx="1978">
                  <c:v>42949</c:v>
                </c:pt>
                <c:pt idx="1979">
                  <c:v>42950</c:v>
                </c:pt>
                <c:pt idx="1980">
                  <c:v>42951</c:v>
                </c:pt>
                <c:pt idx="1981">
                  <c:v>42954</c:v>
                </c:pt>
                <c:pt idx="1982">
                  <c:v>42955</c:v>
                </c:pt>
                <c:pt idx="1983">
                  <c:v>42956</c:v>
                </c:pt>
                <c:pt idx="1984">
                  <c:v>42957</c:v>
                </c:pt>
                <c:pt idx="1985">
                  <c:v>42958</c:v>
                </c:pt>
                <c:pt idx="1986">
                  <c:v>42961</c:v>
                </c:pt>
                <c:pt idx="1987">
                  <c:v>42962</c:v>
                </c:pt>
                <c:pt idx="1988">
                  <c:v>42963</c:v>
                </c:pt>
                <c:pt idx="1989">
                  <c:v>42964</c:v>
                </c:pt>
                <c:pt idx="1990">
                  <c:v>42965</c:v>
                </c:pt>
                <c:pt idx="1991">
                  <c:v>42968</c:v>
                </c:pt>
                <c:pt idx="1992">
                  <c:v>42969</c:v>
                </c:pt>
                <c:pt idx="1993">
                  <c:v>42970</c:v>
                </c:pt>
                <c:pt idx="1994">
                  <c:v>42971</c:v>
                </c:pt>
                <c:pt idx="1995">
                  <c:v>42972</c:v>
                </c:pt>
                <c:pt idx="1996">
                  <c:v>42975</c:v>
                </c:pt>
                <c:pt idx="1997">
                  <c:v>42976</c:v>
                </c:pt>
                <c:pt idx="1998">
                  <c:v>42977</c:v>
                </c:pt>
                <c:pt idx="1999">
                  <c:v>42978</c:v>
                </c:pt>
                <c:pt idx="2000">
                  <c:v>42979</c:v>
                </c:pt>
                <c:pt idx="2001">
                  <c:v>42982</c:v>
                </c:pt>
                <c:pt idx="2002">
                  <c:v>42983</c:v>
                </c:pt>
                <c:pt idx="2003">
                  <c:v>42984</c:v>
                </c:pt>
                <c:pt idx="2004">
                  <c:v>42985</c:v>
                </c:pt>
                <c:pt idx="2005">
                  <c:v>42986</c:v>
                </c:pt>
                <c:pt idx="2006">
                  <c:v>42989</c:v>
                </c:pt>
                <c:pt idx="2007">
                  <c:v>42990</c:v>
                </c:pt>
                <c:pt idx="2008">
                  <c:v>42991</c:v>
                </c:pt>
                <c:pt idx="2009">
                  <c:v>42992</c:v>
                </c:pt>
                <c:pt idx="2010">
                  <c:v>42993</c:v>
                </c:pt>
                <c:pt idx="2011">
                  <c:v>42996</c:v>
                </c:pt>
                <c:pt idx="2012">
                  <c:v>42997</c:v>
                </c:pt>
                <c:pt idx="2013">
                  <c:v>42998</c:v>
                </c:pt>
                <c:pt idx="2014">
                  <c:v>42999</c:v>
                </c:pt>
                <c:pt idx="2015">
                  <c:v>43000</c:v>
                </c:pt>
                <c:pt idx="2016">
                  <c:v>43003</c:v>
                </c:pt>
                <c:pt idx="2017">
                  <c:v>43004</c:v>
                </c:pt>
                <c:pt idx="2018">
                  <c:v>43005</c:v>
                </c:pt>
                <c:pt idx="2019">
                  <c:v>43006</c:v>
                </c:pt>
                <c:pt idx="2020">
                  <c:v>43007</c:v>
                </c:pt>
                <c:pt idx="2021">
                  <c:v>43010</c:v>
                </c:pt>
                <c:pt idx="2022">
                  <c:v>43011</c:v>
                </c:pt>
                <c:pt idx="2023">
                  <c:v>43012</c:v>
                </c:pt>
                <c:pt idx="2024">
                  <c:v>43013</c:v>
                </c:pt>
                <c:pt idx="2025">
                  <c:v>43014</c:v>
                </c:pt>
                <c:pt idx="2026">
                  <c:v>43017</c:v>
                </c:pt>
                <c:pt idx="2027">
                  <c:v>43018</c:v>
                </c:pt>
                <c:pt idx="2028">
                  <c:v>43019</c:v>
                </c:pt>
                <c:pt idx="2029">
                  <c:v>43020</c:v>
                </c:pt>
                <c:pt idx="2030">
                  <c:v>43021</c:v>
                </c:pt>
                <c:pt idx="2031">
                  <c:v>43024</c:v>
                </c:pt>
                <c:pt idx="2032">
                  <c:v>43025</c:v>
                </c:pt>
                <c:pt idx="2033">
                  <c:v>43026</c:v>
                </c:pt>
                <c:pt idx="2034">
                  <c:v>43027</c:v>
                </c:pt>
                <c:pt idx="2035">
                  <c:v>43028</c:v>
                </c:pt>
                <c:pt idx="2036">
                  <c:v>43031</c:v>
                </c:pt>
                <c:pt idx="2037">
                  <c:v>43032</c:v>
                </c:pt>
                <c:pt idx="2038">
                  <c:v>43033</c:v>
                </c:pt>
                <c:pt idx="2039">
                  <c:v>43034</c:v>
                </c:pt>
                <c:pt idx="2040">
                  <c:v>43035</c:v>
                </c:pt>
                <c:pt idx="2041">
                  <c:v>43038</c:v>
                </c:pt>
                <c:pt idx="2042">
                  <c:v>43039</c:v>
                </c:pt>
                <c:pt idx="2043">
                  <c:v>43040</c:v>
                </c:pt>
                <c:pt idx="2044">
                  <c:v>43041</c:v>
                </c:pt>
                <c:pt idx="2045">
                  <c:v>43042</c:v>
                </c:pt>
                <c:pt idx="2046">
                  <c:v>43045</c:v>
                </c:pt>
                <c:pt idx="2047">
                  <c:v>43046</c:v>
                </c:pt>
                <c:pt idx="2048">
                  <c:v>43047</c:v>
                </c:pt>
                <c:pt idx="2049">
                  <c:v>43048</c:v>
                </c:pt>
                <c:pt idx="2050">
                  <c:v>43049</c:v>
                </c:pt>
                <c:pt idx="2051">
                  <c:v>43052</c:v>
                </c:pt>
                <c:pt idx="2052">
                  <c:v>43053</c:v>
                </c:pt>
                <c:pt idx="2053">
                  <c:v>43054</c:v>
                </c:pt>
                <c:pt idx="2054">
                  <c:v>43055</c:v>
                </c:pt>
                <c:pt idx="2055">
                  <c:v>43056</c:v>
                </c:pt>
                <c:pt idx="2056">
                  <c:v>43059</c:v>
                </c:pt>
                <c:pt idx="2057">
                  <c:v>43060</c:v>
                </c:pt>
                <c:pt idx="2058">
                  <c:v>43061</c:v>
                </c:pt>
                <c:pt idx="2059">
                  <c:v>43062</c:v>
                </c:pt>
                <c:pt idx="2060">
                  <c:v>43063</c:v>
                </c:pt>
                <c:pt idx="2061">
                  <c:v>43066</c:v>
                </c:pt>
                <c:pt idx="2062">
                  <c:v>43067</c:v>
                </c:pt>
                <c:pt idx="2063">
                  <c:v>43068</c:v>
                </c:pt>
                <c:pt idx="2064">
                  <c:v>43069</c:v>
                </c:pt>
                <c:pt idx="2065">
                  <c:v>43070</c:v>
                </c:pt>
                <c:pt idx="2066">
                  <c:v>43073</c:v>
                </c:pt>
                <c:pt idx="2067">
                  <c:v>43074</c:v>
                </c:pt>
                <c:pt idx="2068">
                  <c:v>43075</c:v>
                </c:pt>
                <c:pt idx="2069">
                  <c:v>43076</c:v>
                </c:pt>
                <c:pt idx="2070">
                  <c:v>43077</c:v>
                </c:pt>
                <c:pt idx="2071">
                  <c:v>43080</c:v>
                </c:pt>
                <c:pt idx="2072">
                  <c:v>43081</c:v>
                </c:pt>
                <c:pt idx="2073">
                  <c:v>43082</c:v>
                </c:pt>
                <c:pt idx="2074">
                  <c:v>43083</c:v>
                </c:pt>
                <c:pt idx="2075">
                  <c:v>43084</c:v>
                </c:pt>
                <c:pt idx="2076">
                  <c:v>43087</c:v>
                </c:pt>
                <c:pt idx="2077">
                  <c:v>43088</c:v>
                </c:pt>
                <c:pt idx="2078">
                  <c:v>43089</c:v>
                </c:pt>
                <c:pt idx="2079">
                  <c:v>43090</c:v>
                </c:pt>
                <c:pt idx="2080">
                  <c:v>43091</c:v>
                </c:pt>
                <c:pt idx="2081">
                  <c:v>43094</c:v>
                </c:pt>
                <c:pt idx="2082">
                  <c:v>43095</c:v>
                </c:pt>
                <c:pt idx="2083">
                  <c:v>43096</c:v>
                </c:pt>
                <c:pt idx="2084">
                  <c:v>43097</c:v>
                </c:pt>
                <c:pt idx="2085">
                  <c:v>43098</c:v>
                </c:pt>
                <c:pt idx="2086">
                  <c:v>43101</c:v>
                </c:pt>
                <c:pt idx="2087">
                  <c:v>43102</c:v>
                </c:pt>
                <c:pt idx="2088">
                  <c:v>43103</c:v>
                </c:pt>
                <c:pt idx="2089">
                  <c:v>43104</c:v>
                </c:pt>
                <c:pt idx="2090">
                  <c:v>43105</c:v>
                </c:pt>
                <c:pt idx="2091">
                  <c:v>43108</c:v>
                </c:pt>
                <c:pt idx="2092">
                  <c:v>43109</c:v>
                </c:pt>
                <c:pt idx="2093">
                  <c:v>43110</c:v>
                </c:pt>
                <c:pt idx="2094">
                  <c:v>43111</c:v>
                </c:pt>
                <c:pt idx="2095">
                  <c:v>43112</c:v>
                </c:pt>
                <c:pt idx="2096">
                  <c:v>43115</c:v>
                </c:pt>
                <c:pt idx="2097">
                  <c:v>43116</c:v>
                </c:pt>
                <c:pt idx="2098">
                  <c:v>43117</c:v>
                </c:pt>
                <c:pt idx="2099">
                  <c:v>43118</c:v>
                </c:pt>
                <c:pt idx="2100">
                  <c:v>43119</c:v>
                </c:pt>
                <c:pt idx="2101">
                  <c:v>43122</c:v>
                </c:pt>
                <c:pt idx="2102">
                  <c:v>43123</c:v>
                </c:pt>
                <c:pt idx="2103">
                  <c:v>43124</c:v>
                </c:pt>
                <c:pt idx="2104">
                  <c:v>43125</c:v>
                </c:pt>
                <c:pt idx="2105">
                  <c:v>43126</c:v>
                </c:pt>
                <c:pt idx="2106">
                  <c:v>43129</c:v>
                </c:pt>
                <c:pt idx="2107">
                  <c:v>43130</c:v>
                </c:pt>
                <c:pt idx="2108">
                  <c:v>43131</c:v>
                </c:pt>
                <c:pt idx="2109">
                  <c:v>43132</c:v>
                </c:pt>
                <c:pt idx="2110">
                  <c:v>43133</c:v>
                </c:pt>
                <c:pt idx="2111">
                  <c:v>43136</c:v>
                </c:pt>
                <c:pt idx="2112">
                  <c:v>43137</c:v>
                </c:pt>
                <c:pt idx="2113">
                  <c:v>43138</c:v>
                </c:pt>
                <c:pt idx="2114">
                  <c:v>43139</c:v>
                </c:pt>
                <c:pt idx="2115">
                  <c:v>43140</c:v>
                </c:pt>
                <c:pt idx="2116">
                  <c:v>43143</c:v>
                </c:pt>
                <c:pt idx="2117">
                  <c:v>43144</c:v>
                </c:pt>
                <c:pt idx="2118">
                  <c:v>43145</c:v>
                </c:pt>
                <c:pt idx="2119">
                  <c:v>43146</c:v>
                </c:pt>
                <c:pt idx="2120">
                  <c:v>43147</c:v>
                </c:pt>
                <c:pt idx="2121">
                  <c:v>43150</c:v>
                </c:pt>
                <c:pt idx="2122">
                  <c:v>43151</c:v>
                </c:pt>
                <c:pt idx="2123">
                  <c:v>43152</c:v>
                </c:pt>
                <c:pt idx="2124">
                  <c:v>43153</c:v>
                </c:pt>
                <c:pt idx="2125">
                  <c:v>43154</c:v>
                </c:pt>
                <c:pt idx="2126">
                  <c:v>43157</c:v>
                </c:pt>
                <c:pt idx="2127">
                  <c:v>43158</c:v>
                </c:pt>
                <c:pt idx="2128">
                  <c:v>43159</c:v>
                </c:pt>
                <c:pt idx="2129">
                  <c:v>43160</c:v>
                </c:pt>
                <c:pt idx="2130">
                  <c:v>43161</c:v>
                </c:pt>
                <c:pt idx="2131">
                  <c:v>43164</c:v>
                </c:pt>
                <c:pt idx="2132">
                  <c:v>43165</c:v>
                </c:pt>
                <c:pt idx="2133">
                  <c:v>43166</c:v>
                </c:pt>
                <c:pt idx="2134">
                  <c:v>43167</c:v>
                </c:pt>
                <c:pt idx="2135">
                  <c:v>43168</c:v>
                </c:pt>
                <c:pt idx="2136">
                  <c:v>43171</c:v>
                </c:pt>
                <c:pt idx="2137">
                  <c:v>43172</c:v>
                </c:pt>
                <c:pt idx="2138">
                  <c:v>43173</c:v>
                </c:pt>
                <c:pt idx="2139">
                  <c:v>43174</c:v>
                </c:pt>
                <c:pt idx="2140">
                  <c:v>43175</c:v>
                </c:pt>
                <c:pt idx="2141">
                  <c:v>43178</c:v>
                </c:pt>
                <c:pt idx="2142">
                  <c:v>43179</c:v>
                </c:pt>
                <c:pt idx="2143">
                  <c:v>43180</c:v>
                </c:pt>
                <c:pt idx="2144">
                  <c:v>43181</c:v>
                </c:pt>
                <c:pt idx="2145">
                  <c:v>43182</c:v>
                </c:pt>
                <c:pt idx="2146">
                  <c:v>43185</c:v>
                </c:pt>
                <c:pt idx="2147">
                  <c:v>43186</c:v>
                </c:pt>
                <c:pt idx="2148">
                  <c:v>43187</c:v>
                </c:pt>
                <c:pt idx="2149">
                  <c:v>43188</c:v>
                </c:pt>
                <c:pt idx="2150">
                  <c:v>43189</c:v>
                </c:pt>
                <c:pt idx="2151">
                  <c:v>43192</c:v>
                </c:pt>
                <c:pt idx="2152">
                  <c:v>43193</c:v>
                </c:pt>
                <c:pt idx="2153">
                  <c:v>43194</c:v>
                </c:pt>
                <c:pt idx="2154">
                  <c:v>43195</c:v>
                </c:pt>
                <c:pt idx="2155">
                  <c:v>43196</c:v>
                </c:pt>
                <c:pt idx="2156">
                  <c:v>43199</c:v>
                </c:pt>
                <c:pt idx="2157">
                  <c:v>43200</c:v>
                </c:pt>
                <c:pt idx="2158">
                  <c:v>43201</c:v>
                </c:pt>
                <c:pt idx="2159">
                  <c:v>43202</c:v>
                </c:pt>
                <c:pt idx="2160">
                  <c:v>43203</c:v>
                </c:pt>
                <c:pt idx="2161">
                  <c:v>43206</c:v>
                </c:pt>
                <c:pt idx="2162">
                  <c:v>43207</c:v>
                </c:pt>
                <c:pt idx="2163">
                  <c:v>43208</c:v>
                </c:pt>
                <c:pt idx="2164">
                  <c:v>43209</c:v>
                </c:pt>
                <c:pt idx="2165">
                  <c:v>43210</c:v>
                </c:pt>
                <c:pt idx="2166">
                  <c:v>43213</c:v>
                </c:pt>
                <c:pt idx="2167">
                  <c:v>43214</c:v>
                </c:pt>
                <c:pt idx="2168">
                  <c:v>43215</c:v>
                </c:pt>
                <c:pt idx="2169">
                  <c:v>43216</c:v>
                </c:pt>
                <c:pt idx="2170">
                  <c:v>43217</c:v>
                </c:pt>
                <c:pt idx="2171">
                  <c:v>43220</c:v>
                </c:pt>
                <c:pt idx="2172">
                  <c:v>43221</c:v>
                </c:pt>
                <c:pt idx="2173">
                  <c:v>43222</c:v>
                </c:pt>
                <c:pt idx="2174">
                  <c:v>43223</c:v>
                </c:pt>
                <c:pt idx="2175">
                  <c:v>43224</c:v>
                </c:pt>
                <c:pt idx="2176">
                  <c:v>43227</c:v>
                </c:pt>
                <c:pt idx="2177">
                  <c:v>43228</c:v>
                </c:pt>
                <c:pt idx="2178">
                  <c:v>43229</c:v>
                </c:pt>
                <c:pt idx="2179">
                  <c:v>43230</c:v>
                </c:pt>
                <c:pt idx="2180">
                  <c:v>43231</c:v>
                </c:pt>
                <c:pt idx="2181">
                  <c:v>43234</c:v>
                </c:pt>
                <c:pt idx="2182">
                  <c:v>43235</c:v>
                </c:pt>
                <c:pt idx="2183">
                  <c:v>43236</c:v>
                </c:pt>
                <c:pt idx="2184">
                  <c:v>43237</c:v>
                </c:pt>
                <c:pt idx="2185">
                  <c:v>43238</c:v>
                </c:pt>
                <c:pt idx="2186">
                  <c:v>43241</c:v>
                </c:pt>
                <c:pt idx="2187">
                  <c:v>43242</c:v>
                </c:pt>
                <c:pt idx="2188">
                  <c:v>43243</c:v>
                </c:pt>
                <c:pt idx="2189">
                  <c:v>43244</c:v>
                </c:pt>
                <c:pt idx="2190">
                  <c:v>43245</c:v>
                </c:pt>
                <c:pt idx="2191">
                  <c:v>43248</c:v>
                </c:pt>
                <c:pt idx="2192">
                  <c:v>43249</c:v>
                </c:pt>
                <c:pt idx="2193">
                  <c:v>43250</c:v>
                </c:pt>
                <c:pt idx="2194">
                  <c:v>43251</c:v>
                </c:pt>
                <c:pt idx="2195">
                  <c:v>43252</c:v>
                </c:pt>
                <c:pt idx="2196">
                  <c:v>43255</c:v>
                </c:pt>
                <c:pt idx="2197">
                  <c:v>43256</c:v>
                </c:pt>
                <c:pt idx="2198">
                  <c:v>43257</c:v>
                </c:pt>
                <c:pt idx="2199">
                  <c:v>43258</c:v>
                </c:pt>
                <c:pt idx="2200">
                  <c:v>43259</c:v>
                </c:pt>
                <c:pt idx="2201">
                  <c:v>43262</c:v>
                </c:pt>
                <c:pt idx="2202">
                  <c:v>43263</c:v>
                </c:pt>
                <c:pt idx="2203">
                  <c:v>43264</c:v>
                </c:pt>
                <c:pt idx="2204">
                  <c:v>43265</c:v>
                </c:pt>
                <c:pt idx="2205">
                  <c:v>43266</c:v>
                </c:pt>
                <c:pt idx="2206">
                  <c:v>43269</c:v>
                </c:pt>
                <c:pt idx="2207">
                  <c:v>43270</c:v>
                </c:pt>
                <c:pt idx="2208">
                  <c:v>43271</c:v>
                </c:pt>
                <c:pt idx="2209">
                  <c:v>43272</c:v>
                </c:pt>
                <c:pt idx="2210">
                  <c:v>43273</c:v>
                </c:pt>
                <c:pt idx="2211">
                  <c:v>43276</c:v>
                </c:pt>
                <c:pt idx="2212">
                  <c:v>43277</c:v>
                </c:pt>
                <c:pt idx="2213">
                  <c:v>43278</c:v>
                </c:pt>
                <c:pt idx="2214">
                  <c:v>43279</c:v>
                </c:pt>
                <c:pt idx="2215">
                  <c:v>43280</c:v>
                </c:pt>
                <c:pt idx="2216">
                  <c:v>43283</c:v>
                </c:pt>
                <c:pt idx="2217">
                  <c:v>43284</c:v>
                </c:pt>
                <c:pt idx="2218">
                  <c:v>43285</c:v>
                </c:pt>
                <c:pt idx="2219">
                  <c:v>43286</c:v>
                </c:pt>
                <c:pt idx="2220">
                  <c:v>43287</c:v>
                </c:pt>
                <c:pt idx="2221">
                  <c:v>43290</c:v>
                </c:pt>
                <c:pt idx="2222">
                  <c:v>43291</c:v>
                </c:pt>
                <c:pt idx="2223">
                  <c:v>43292</c:v>
                </c:pt>
                <c:pt idx="2224">
                  <c:v>43293</c:v>
                </c:pt>
                <c:pt idx="2225">
                  <c:v>43294</c:v>
                </c:pt>
                <c:pt idx="2226">
                  <c:v>43297</c:v>
                </c:pt>
                <c:pt idx="2227">
                  <c:v>43298</c:v>
                </c:pt>
                <c:pt idx="2228">
                  <c:v>43299</c:v>
                </c:pt>
                <c:pt idx="2229">
                  <c:v>43300</c:v>
                </c:pt>
                <c:pt idx="2230">
                  <c:v>43301</c:v>
                </c:pt>
                <c:pt idx="2231">
                  <c:v>43304</c:v>
                </c:pt>
                <c:pt idx="2232">
                  <c:v>43305</c:v>
                </c:pt>
                <c:pt idx="2233">
                  <c:v>43306</c:v>
                </c:pt>
                <c:pt idx="2234">
                  <c:v>43307</c:v>
                </c:pt>
                <c:pt idx="2235">
                  <c:v>43308</c:v>
                </c:pt>
                <c:pt idx="2236">
                  <c:v>43311</c:v>
                </c:pt>
                <c:pt idx="2237">
                  <c:v>43312</c:v>
                </c:pt>
                <c:pt idx="2238">
                  <c:v>43313</c:v>
                </c:pt>
                <c:pt idx="2239">
                  <c:v>43314</c:v>
                </c:pt>
                <c:pt idx="2240">
                  <c:v>43315</c:v>
                </c:pt>
                <c:pt idx="2241">
                  <c:v>43318</c:v>
                </c:pt>
                <c:pt idx="2242">
                  <c:v>43319</c:v>
                </c:pt>
                <c:pt idx="2243">
                  <c:v>43320</c:v>
                </c:pt>
                <c:pt idx="2244">
                  <c:v>43321</c:v>
                </c:pt>
                <c:pt idx="2245">
                  <c:v>43322</c:v>
                </c:pt>
                <c:pt idx="2246">
                  <c:v>43325</c:v>
                </c:pt>
                <c:pt idx="2247">
                  <c:v>43326</c:v>
                </c:pt>
                <c:pt idx="2248">
                  <c:v>43327</c:v>
                </c:pt>
                <c:pt idx="2249">
                  <c:v>43328</c:v>
                </c:pt>
                <c:pt idx="2250">
                  <c:v>43329</c:v>
                </c:pt>
                <c:pt idx="2251">
                  <c:v>43332</c:v>
                </c:pt>
                <c:pt idx="2252">
                  <c:v>43333</c:v>
                </c:pt>
                <c:pt idx="2253">
                  <c:v>43334</c:v>
                </c:pt>
                <c:pt idx="2254">
                  <c:v>43335</c:v>
                </c:pt>
                <c:pt idx="2255">
                  <c:v>43336</c:v>
                </c:pt>
                <c:pt idx="2256">
                  <c:v>43339</c:v>
                </c:pt>
                <c:pt idx="2257">
                  <c:v>43340</c:v>
                </c:pt>
                <c:pt idx="2258">
                  <c:v>43341</c:v>
                </c:pt>
                <c:pt idx="2259">
                  <c:v>43342</c:v>
                </c:pt>
                <c:pt idx="2260">
                  <c:v>43343</c:v>
                </c:pt>
                <c:pt idx="2261">
                  <c:v>43346</c:v>
                </c:pt>
                <c:pt idx="2262">
                  <c:v>43347</c:v>
                </c:pt>
                <c:pt idx="2263">
                  <c:v>43348</c:v>
                </c:pt>
                <c:pt idx="2264">
                  <c:v>43349</c:v>
                </c:pt>
                <c:pt idx="2265">
                  <c:v>43350</c:v>
                </c:pt>
                <c:pt idx="2266">
                  <c:v>43353</c:v>
                </c:pt>
                <c:pt idx="2267">
                  <c:v>43354</c:v>
                </c:pt>
                <c:pt idx="2268">
                  <c:v>43355</c:v>
                </c:pt>
                <c:pt idx="2269">
                  <c:v>43356</c:v>
                </c:pt>
                <c:pt idx="2270">
                  <c:v>43357</c:v>
                </c:pt>
                <c:pt idx="2271">
                  <c:v>43360</c:v>
                </c:pt>
                <c:pt idx="2272">
                  <c:v>43361</c:v>
                </c:pt>
                <c:pt idx="2273">
                  <c:v>43362</c:v>
                </c:pt>
                <c:pt idx="2274">
                  <c:v>43363</c:v>
                </c:pt>
                <c:pt idx="2275">
                  <c:v>43364</c:v>
                </c:pt>
                <c:pt idx="2276">
                  <c:v>43367</c:v>
                </c:pt>
                <c:pt idx="2277">
                  <c:v>43368</c:v>
                </c:pt>
                <c:pt idx="2278">
                  <c:v>43369</c:v>
                </c:pt>
                <c:pt idx="2279">
                  <c:v>43370</c:v>
                </c:pt>
                <c:pt idx="2280">
                  <c:v>43371</c:v>
                </c:pt>
                <c:pt idx="2281">
                  <c:v>43374</c:v>
                </c:pt>
                <c:pt idx="2282">
                  <c:v>43375</c:v>
                </c:pt>
                <c:pt idx="2283">
                  <c:v>43376</c:v>
                </c:pt>
                <c:pt idx="2284">
                  <c:v>43377</c:v>
                </c:pt>
                <c:pt idx="2285">
                  <c:v>43378</c:v>
                </c:pt>
                <c:pt idx="2286">
                  <c:v>43381</c:v>
                </c:pt>
                <c:pt idx="2287">
                  <c:v>43382</c:v>
                </c:pt>
                <c:pt idx="2288">
                  <c:v>43383</c:v>
                </c:pt>
                <c:pt idx="2289">
                  <c:v>43384</c:v>
                </c:pt>
                <c:pt idx="2290">
                  <c:v>43385</c:v>
                </c:pt>
                <c:pt idx="2291">
                  <c:v>43388</c:v>
                </c:pt>
                <c:pt idx="2292">
                  <c:v>43389</c:v>
                </c:pt>
                <c:pt idx="2293">
                  <c:v>43390</c:v>
                </c:pt>
                <c:pt idx="2294">
                  <c:v>43391</c:v>
                </c:pt>
                <c:pt idx="2295">
                  <c:v>43392</c:v>
                </c:pt>
                <c:pt idx="2296">
                  <c:v>43395</c:v>
                </c:pt>
                <c:pt idx="2297">
                  <c:v>43396</c:v>
                </c:pt>
                <c:pt idx="2298">
                  <c:v>43397</c:v>
                </c:pt>
                <c:pt idx="2299">
                  <c:v>43398</c:v>
                </c:pt>
                <c:pt idx="2300">
                  <c:v>43399</c:v>
                </c:pt>
                <c:pt idx="2301">
                  <c:v>43402</c:v>
                </c:pt>
                <c:pt idx="2302">
                  <c:v>43403</c:v>
                </c:pt>
                <c:pt idx="2303">
                  <c:v>43404</c:v>
                </c:pt>
                <c:pt idx="2304">
                  <c:v>43405</c:v>
                </c:pt>
                <c:pt idx="2305">
                  <c:v>43406</c:v>
                </c:pt>
                <c:pt idx="2306">
                  <c:v>43409</c:v>
                </c:pt>
                <c:pt idx="2307">
                  <c:v>43410</c:v>
                </c:pt>
                <c:pt idx="2308">
                  <c:v>43411</c:v>
                </c:pt>
                <c:pt idx="2309">
                  <c:v>43412</c:v>
                </c:pt>
                <c:pt idx="2310">
                  <c:v>43413</c:v>
                </c:pt>
                <c:pt idx="2311">
                  <c:v>43416</c:v>
                </c:pt>
                <c:pt idx="2312">
                  <c:v>43417</c:v>
                </c:pt>
                <c:pt idx="2313">
                  <c:v>43418</c:v>
                </c:pt>
                <c:pt idx="2314">
                  <c:v>43419</c:v>
                </c:pt>
                <c:pt idx="2315">
                  <c:v>43420</c:v>
                </c:pt>
                <c:pt idx="2316">
                  <c:v>43423</c:v>
                </c:pt>
                <c:pt idx="2317">
                  <c:v>43424</c:v>
                </c:pt>
                <c:pt idx="2318">
                  <c:v>43425</c:v>
                </c:pt>
                <c:pt idx="2319">
                  <c:v>43426</c:v>
                </c:pt>
                <c:pt idx="2320">
                  <c:v>43427</c:v>
                </c:pt>
                <c:pt idx="2321">
                  <c:v>43430</c:v>
                </c:pt>
                <c:pt idx="2322">
                  <c:v>43431</c:v>
                </c:pt>
                <c:pt idx="2323">
                  <c:v>43432</c:v>
                </c:pt>
                <c:pt idx="2324">
                  <c:v>43433</c:v>
                </c:pt>
                <c:pt idx="2325">
                  <c:v>43434</c:v>
                </c:pt>
                <c:pt idx="2326">
                  <c:v>43437</c:v>
                </c:pt>
                <c:pt idx="2327">
                  <c:v>43438</c:v>
                </c:pt>
                <c:pt idx="2328">
                  <c:v>43439</c:v>
                </c:pt>
                <c:pt idx="2329">
                  <c:v>43440</c:v>
                </c:pt>
                <c:pt idx="2330">
                  <c:v>43441</c:v>
                </c:pt>
                <c:pt idx="2331">
                  <c:v>43444</c:v>
                </c:pt>
                <c:pt idx="2332">
                  <c:v>43445</c:v>
                </c:pt>
                <c:pt idx="2333">
                  <c:v>43446</c:v>
                </c:pt>
                <c:pt idx="2334">
                  <c:v>43447</c:v>
                </c:pt>
                <c:pt idx="2335">
                  <c:v>43448</c:v>
                </c:pt>
                <c:pt idx="2336">
                  <c:v>43451</c:v>
                </c:pt>
                <c:pt idx="2337">
                  <c:v>43452</c:v>
                </c:pt>
                <c:pt idx="2338">
                  <c:v>43453</c:v>
                </c:pt>
                <c:pt idx="2339">
                  <c:v>43454</c:v>
                </c:pt>
                <c:pt idx="2340">
                  <c:v>43455</c:v>
                </c:pt>
                <c:pt idx="2341">
                  <c:v>43458</c:v>
                </c:pt>
                <c:pt idx="2342">
                  <c:v>43459</c:v>
                </c:pt>
                <c:pt idx="2343">
                  <c:v>43460</c:v>
                </c:pt>
                <c:pt idx="2344">
                  <c:v>43461</c:v>
                </c:pt>
                <c:pt idx="2345">
                  <c:v>43462</c:v>
                </c:pt>
                <c:pt idx="2346">
                  <c:v>43465</c:v>
                </c:pt>
                <c:pt idx="2347">
                  <c:v>43466</c:v>
                </c:pt>
                <c:pt idx="2348">
                  <c:v>43467</c:v>
                </c:pt>
                <c:pt idx="2349">
                  <c:v>43468</c:v>
                </c:pt>
                <c:pt idx="2350">
                  <c:v>43469</c:v>
                </c:pt>
                <c:pt idx="2351">
                  <c:v>43472</c:v>
                </c:pt>
                <c:pt idx="2352">
                  <c:v>43473</c:v>
                </c:pt>
                <c:pt idx="2353">
                  <c:v>43474</c:v>
                </c:pt>
                <c:pt idx="2354">
                  <c:v>43475</c:v>
                </c:pt>
                <c:pt idx="2355">
                  <c:v>43476</c:v>
                </c:pt>
                <c:pt idx="2356">
                  <c:v>43479</c:v>
                </c:pt>
                <c:pt idx="2357">
                  <c:v>43480</c:v>
                </c:pt>
                <c:pt idx="2358">
                  <c:v>43481</c:v>
                </c:pt>
                <c:pt idx="2359">
                  <c:v>43482</c:v>
                </c:pt>
                <c:pt idx="2360">
                  <c:v>43483</c:v>
                </c:pt>
                <c:pt idx="2361">
                  <c:v>43486</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43514</c:v>
                </c:pt>
                <c:pt idx="2382">
                  <c:v>43515</c:v>
                </c:pt>
                <c:pt idx="2383">
                  <c:v>43516</c:v>
                </c:pt>
                <c:pt idx="2384">
                  <c:v>43517</c:v>
                </c:pt>
                <c:pt idx="2385">
                  <c:v>43518</c:v>
                </c:pt>
                <c:pt idx="2386">
                  <c:v>43521</c:v>
                </c:pt>
                <c:pt idx="2387">
                  <c:v>43522</c:v>
                </c:pt>
                <c:pt idx="2388">
                  <c:v>43523</c:v>
                </c:pt>
                <c:pt idx="2389">
                  <c:v>43524</c:v>
                </c:pt>
                <c:pt idx="2390">
                  <c:v>43525</c:v>
                </c:pt>
                <c:pt idx="2391">
                  <c:v>43528</c:v>
                </c:pt>
                <c:pt idx="2392">
                  <c:v>43529</c:v>
                </c:pt>
                <c:pt idx="2393">
                  <c:v>43530</c:v>
                </c:pt>
                <c:pt idx="2394">
                  <c:v>43531</c:v>
                </c:pt>
                <c:pt idx="2395">
                  <c:v>43532</c:v>
                </c:pt>
                <c:pt idx="2396">
                  <c:v>43535</c:v>
                </c:pt>
                <c:pt idx="2397">
                  <c:v>43536</c:v>
                </c:pt>
                <c:pt idx="2398">
                  <c:v>43537</c:v>
                </c:pt>
                <c:pt idx="2399">
                  <c:v>43538</c:v>
                </c:pt>
                <c:pt idx="2400">
                  <c:v>43539</c:v>
                </c:pt>
                <c:pt idx="2401">
                  <c:v>43542</c:v>
                </c:pt>
                <c:pt idx="2402">
                  <c:v>43543</c:v>
                </c:pt>
                <c:pt idx="2403">
                  <c:v>43544</c:v>
                </c:pt>
                <c:pt idx="2404">
                  <c:v>43545</c:v>
                </c:pt>
                <c:pt idx="2405">
                  <c:v>43546</c:v>
                </c:pt>
                <c:pt idx="2406">
                  <c:v>43549</c:v>
                </c:pt>
                <c:pt idx="2407">
                  <c:v>43550</c:v>
                </c:pt>
                <c:pt idx="2408">
                  <c:v>43551</c:v>
                </c:pt>
                <c:pt idx="2409">
                  <c:v>43552</c:v>
                </c:pt>
                <c:pt idx="2410">
                  <c:v>43553</c:v>
                </c:pt>
                <c:pt idx="2411">
                  <c:v>43556</c:v>
                </c:pt>
                <c:pt idx="2412">
                  <c:v>43557</c:v>
                </c:pt>
                <c:pt idx="2413">
                  <c:v>43558</c:v>
                </c:pt>
                <c:pt idx="2414">
                  <c:v>43559</c:v>
                </c:pt>
                <c:pt idx="2415">
                  <c:v>43560</c:v>
                </c:pt>
                <c:pt idx="2416">
                  <c:v>43563</c:v>
                </c:pt>
                <c:pt idx="2417">
                  <c:v>43564</c:v>
                </c:pt>
                <c:pt idx="2418">
                  <c:v>43565</c:v>
                </c:pt>
                <c:pt idx="2419">
                  <c:v>43566</c:v>
                </c:pt>
                <c:pt idx="2420">
                  <c:v>43567</c:v>
                </c:pt>
                <c:pt idx="2421">
                  <c:v>43570</c:v>
                </c:pt>
                <c:pt idx="2422">
                  <c:v>43571</c:v>
                </c:pt>
                <c:pt idx="2423">
                  <c:v>43572</c:v>
                </c:pt>
                <c:pt idx="2424">
                  <c:v>43573</c:v>
                </c:pt>
                <c:pt idx="2425">
                  <c:v>43574</c:v>
                </c:pt>
                <c:pt idx="2426">
                  <c:v>43577</c:v>
                </c:pt>
                <c:pt idx="2427">
                  <c:v>43578</c:v>
                </c:pt>
                <c:pt idx="2428">
                  <c:v>43579</c:v>
                </c:pt>
                <c:pt idx="2429">
                  <c:v>43580</c:v>
                </c:pt>
                <c:pt idx="2430">
                  <c:v>43581</c:v>
                </c:pt>
                <c:pt idx="2431">
                  <c:v>43584</c:v>
                </c:pt>
                <c:pt idx="2432">
                  <c:v>43585</c:v>
                </c:pt>
                <c:pt idx="2433">
                  <c:v>43586</c:v>
                </c:pt>
                <c:pt idx="2434">
                  <c:v>43587</c:v>
                </c:pt>
                <c:pt idx="2435">
                  <c:v>43588</c:v>
                </c:pt>
                <c:pt idx="2436">
                  <c:v>43591</c:v>
                </c:pt>
                <c:pt idx="2437">
                  <c:v>43592</c:v>
                </c:pt>
                <c:pt idx="2438">
                  <c:v>43593</c:v>
                </c:pt>
                <c:pt idx="2439">
                  <c:v>43594</c:v>
                </c:pt>
                <c:pt idx="2440">
                  <c:v>43595</c:v>
                </c:pt>
                <c:pt idx="2441">
                  <c:v>43598</c:v>
                </c:pt>
                <c:pt idx="2442">
                  <c:v>43599</c:v>
                </c:pt>
                <c:pt idx="2443">
                  <c:v>43600</c:v>
                </c:pt>
                <c:pt idx="2444">
                  <c:v>43601</c:v>
                </c:pt>
                <c:pt idx="2445">
                  <c:v>43602</c:v>
                </c:pt>
                <c:pt idx="2446">
                  <c:v>43605</c:v>
                </c:pt>
                <c:pt idx="2447">
                  <c:v>43606</c:v>
                </c:pt>
                <c:pt idx="2448">
                  <c:v>43607</c:v>
                </c:pt>
                <c:pt idx="2449">
                  <c:v>43608</c:v>
                </c:pt>
                <c:pt idx="2450">
                  <c:v>43609</c:v>
                </c:pt>
                <c:pt idx="2451">
                  <c:v>43612</c:v>
                </c:pt>
                <c:pt idx="2452">
                  <c:v>43613</c:v>
                </c:pt>
                <c:pt idx="2453">
                  <c:v>43614</c:v>
                </c:pt>
                <c:pt idx="2454">
                  <c:v>43615</c:v>
                </c:pt>
                <c:pt idx="2455">
                  <c:v>43616</c:v>
                </c:pt>
                <c:pt idx="2456">
                  <c:v>43619</c:v>
                </c:pt>
                <c:pt idx="2457">
                  <c:v>43620</c:v>
                </c:pt>
                <c:pt idx="2458">
                  <c:v>43621</c:v>
                </c:pt>
                <c:pt idx="2459">
                  <c:v>43622</c:v>
                </c:pt>
                <c:pt idx="2460">
                  <c:v>43623</c:v>
                </c:pt>
                <c:pt idx="2461">
                  <c:v>43626</c:v>
                </c:pt>
                <c:pt idx="2462">
                  <c:v>43627</c:v>
                </c:pt>
                <c:pt idx="2463">
                  <c:v>43628</c:v>
                </c:pt>
                <c:pt idx="2464">
                  <c:v>43629</c:v>
                </c:pt>
                <c:pt idx="2465">
                  <c:v>43630</c:v>
                </c:pt>
                <c:pt idx="2466">
                  <c:v>43633</c:v>
                </c:pt>
                <c:pt idx="2467">
                  <c:v>43634</c:v>
                </c:pt>
                <c:pt idx="2468">
                  <c:v>43635</c:v>
                </c:pt>
                <c:pt idx="2469">
                  <c:v>43636</c:v>
                </c:pt>
                <c:pt idx="2470">
                  <c:v>43637</c:v>
                </c:pt>
                <c:pt idx="2471">
                  <c:v>43640</c:v>
                </c:pt>
                <c:pt idx="2472">
                  <c:v>43641</c:v>
                </c:pt>
                <c:pt idx="2473">
                  <c:v>43642</c:v>
                </c:pt>
                <c:pt idx="2474">
                  <c:v>43643</c:v>
                </c:pt>
                <c:pt idx="2475">
                  <c:v>43644</c:v>
                </c:pt>
                <c:pt idx="2476">
                  <c:v>43647</c:v>
                </c:pt>
                <c:pt idx="2477">
                  <c:v>43648</c:v>
                </c:pt>
                <c:pt idx="2478">
                  <c:v>43649</c:v>
                </c:pt>
                <c:pt idx="2479">
                  <c:v>43650</c:v>
                </c:pt>
                <c:pt idx="2480">
                  <c:v>43651</c:v>
                </c:pt>
                <c:pt idx="2481">
                  <c:v>43654</c:v>
                </c:pt>
                <c:pt idx="2482">
                  <c:v>43655</c:v>
                </c:pt>
                <c:pt idx="2483">
                  <c:v>43656</c:v>
                </c:pt>
                <c:pt idx="2484">
                  <c:v>43657</c:v>
                </c:pt>
                <c:pt idx="2485">
                  <c:v>43658</c:v>
                </c:pt>
                <c:pt idx="2486">
                  <c:v>43661</c:v>
                </c:pt>
                <c:pt idx="2487">
                  <c:v>43662</c:v>
                </c:pt>
                <c:pt idx="2488">
                  <c:v>43663</c:v>
                </c:pt>
                <c:pt idx="2489">
                  <c:v>43664</c:v>
                </c:pt>
                <c:pt idx="2490">
                  <c:v>43665</c:v>
                </c:pt>
                <c:pt idx="2491">
                  <c:v>43668</c:v>
                </c:pt>
                <c:pt idx="2492">
                  <c:v>43669</c:v>
                </c:pt>
                <c:pt idx="2493">
                  <c:v>43670</c:v>
                </c:pt>
                <c:pt idx="2494">
                  <c:v>43671</c:v>
                </c:pt>
                <c:pt idx="2495">
                  <c:v>43672</c:v>
                </c:pt>
                <c:pt idx="2496">
                  <c:v>43675</c:v>
                </c:pt>
                <c:pt idx="2497">
                  <c:v>43676</c:v>
                </c:pt>
                <c:pt idx="2498">
                  <c:v>43677</c:v>
                </c:pt>
                <c:pt idx="2499">
                  <c:v>43678</c:v>
                </c:pt>
                <c:pt idx="2500">
                  <c:v>43679</c:v>
                </c:pt>
                <c:pt idx="2501">
                  <c:v>43682</c:v>
                </c:pt>
                <c:pt idx="2502">
                  <c:v>43683</c:v>
                </c:pt>
                <c:pt idx="2503">
                  <c:v>43684</c:v>
                </c:pt>
                <c:pt idx="2504">
                  <c:v>43685</c:v>
                </c:pt>
                <c:pt idx="2505">
                  <c:v>43686</c:v>
                </c:pt>
                <c:pt idx="2506">
                  <c:v>43689</c:v>
                </c:pt>
                <c:pt idx="2507">
                  <c:v>43690</c:v>
                </c:pt>
                <c:pt idx="2508">
                  <c:v>43691</c:v>
                </c:pt>
                <c:pt idx="2509">
                  <c:v>43692</c:v>
                </c:pt>
                <c:pt idx="2510">
                  <c:v>43693</c:v>
                </c:pt>
                <c:pt idx="2511">
                  <c:v>43696</c:v>
                </c:pt>
                <c:pt idx="2512">
                  <c:v>43697</c:v>
                </c:pt>
                <c:pt idx="2513">
                  <c:v>43698</c:v>
                </c:pt>
                <c:pt idx="2514">
                  <c:v>43699</c:v>
                </c:pt>
                <c:pt idx="2515">
                  <c:v>43700</c:v>
                </c:pt>
                <c:pt idx="2516">
                  <c:v>43703</c:v>
                </c:pt>
                <c:pt idx="2517">
                  <c:v>43704</c:v>
                </c:pt>
                <c:pt idx="2518">
                  <c:v>43705</c:v>
                </c:pt>
                <c:pt idx="2519">
                  <c:v>43706</c:v>
                </c:pt>
                <c:pt idx="2520">
                  <c:v>43707</c:v>
                </c:pt>
                <c:pt idx="2521">
                  <c:v>43710</c:v>
                </c:pt>
                <c:pt idx="2522">
                  <c:v>43711</c:v>
                </c:pt>
                <c:pt idx="2523">
                  <c:v>43712</c:v>
                </c:pt>
                <c:pt idx="2524">
                  <c:v>43713</c:v>
                </c:pt>
                <c:pt idx="2525">
                  <c:v>43714</c:v>
                </c:pt>
                <c:pt idx="2526">
                  <c:v>43717</c:v>
                </c:pt>
                <c:pt idx="2527">
                  <c:v>43718</c:v>
                </c:pt>
                <c:pt idx="2528">
                  <c:v>43719</c:v>
                </c:pt>
                <c:pt idx="2529">
                  <c:v>43720</c:v>
                </c:pt>
                <c:pt idx="2530">
                  <c:v>43721</c:v>
                </c:pt>
                <c:pt idx="2531">
                  <c:v>43724</c:v>
                </c:pt>
                <c:pt idx="2532">
                  <c:v>43725</c:v>
                </c:pt>
                <c:pt idx="2533">
                  <c:v>43726</c:v>
                </c:pt>
                <c:pt idx="2534">
                  <c:v>43727</c:v>
                </c:pt>
                <c:pt idx="2535">
                  <c:v>43728</c:v>
                </c:pt>
                <c:pt idx="2536">
                  <c:v>43731</c:v>
                </c:pt>
                <c:pt idx="2537">
                  <c:v>43732</c:v>
                </c:pt>
                <c:pt idx="2538">
                  <c:v>43733</c:v>
                </c:pt>
                <c:pt idx="2539">
                  <c:v>43734</c:v>
                </c:pt>
                <c:pt idx="2540">
                  <c:v>43735</c:v>
                </c:pt>
                <c:pt idx="2541">
                  <c:v>43738</c:v>
                </c:pt>
                <c:pt idx="2542">
                  <c:v>43739</c:v>
                </c:pt>
                <c:pt idx="2543">
                  <c:v>43740</c:v>
                </c:pt>
                <c:pt idx="2544">
                  <c:v>43741</c:v>
                </c:pt>
                <c:pt idx="2545">
                  <c:v>43742</c:v>
                </c:pt>
                <c:pt idx="2546">
                  <c:v>43745</c:v>
                </c:pt>
                <c:pt idx="2547">
                  <c:v>43746</c:v>
                </c:pt>
                <c:pt idx="2548">
                  <c:v>43747</c:v>
                </c:pt>
                <c:pt idx="2549">
                  <c:v>43748</c:v>
                </c:pt>
                <c:pt idx="2550">
                  <c:v>43749</c:v>
                </c:pt>
                <c:pt idx="2551">
                  <c:v>43752</c:v>
                </c:pt>
                <c:pt idx="2552">
                  <c:v>43753</c:v>
                </c:pt>
                <c:pt idx="2553">
                  <c:v>43754</c:v>
                </c:pt>
                <c:pt idx="2554">
                  <c:v>43755</c:v>
                </c:pt>
                <c:pt idx="2555">
                  <c:v>43756</c:v>
                </c:pt>
                <c:pt idx="2556">
                  <c:v>43759</c:v>
                </c:pt>
                <c:pt idx="2557">
                  <c:v>43760</c:v>
                </c:pt>
                <c:pt idx="2558">
                  <c:v>43761</c:v>
                </c:pt>
                <c:pt idx="2559">
                  <c:v>43762</c:v>
                </c:pt>
                <c:pt idx="2560">
                  <c:v>43763</c:v>
                </c:pt>
                <c:pt idx="2561">
                  <c:v>43766</c:v>
                </c:pt>
                <c:pt idx="2562">
                  <c:v>43767</c:v>
                </c:pt>
                <c:pt idx="2563">
                  <c:v>43768</c:v>
                </c:pt>
                <c:pt idx="2564">
                  <c:v>43769</c:v>
                </c:pt>
                <c:pt idx="2565">
                  <c:v>43770</c:v>
                </c:pt>
                <c:pt idx="2566">
                  <c:v>43773</c:v>
                </c:pt>
                <c:pt idx="2567">
                  <c:v>43774</c:v>
                </c:pt>
                <c:pt idx="2568">
                  <c:v>43775</c:v>
                </c:pt>
                <c:pt idx="2569">
                  <c:v>43776</c:v>
                </c:pt>
                <c:pt idx="2570">
                  <c:v>43777</c:v>
                </c:pt>
                <c:pt idx="2571">
                  <c:v>43780</c:v>
                </c:pt>
                <c:pt idx="2572">
                  <c:v>43781</c:v>
                </c:pt>
                <c:pt idx="2573">
                  <c:v>43782</c:v>
                </c:pt>
                <c:pt idx="2574">
                  <c:v>43783</c:v>
                </c:pt>
                <c:pt idx="2575">
                  <c:v>43784</c:v>
                </c:pt>
                <c:pt idx="2576">
                  <c:v>43787</c:v>
                </c:pt>
                <c:pt idx="2577">
                  <c:v>43788</c:v>
                </c:pt>
                <c:pt idx="2578">
                  <c:v>43789</c:v>
                </c:pt>
                <c:pt idx="2579">
                  <c:v>43790</c:v>
                </c:pt>
                <c:pt idx="2580">
                  <c:v>43791</c:v>
                </c:pt>
                <c:pt idx="2581">
                  <c:v>43794</c:v>
                </c:pt>
                <c:pt idx="2582">
                  <c:v>43795</c:v>
                </c:pt>
                <c:pt idx="2583">
                  <c:v>43796</c:v>
                </c:pt>
                <c:pt idx="2584">
                  <c:v>43797</c:v>
                </c:pt>
                <c:pt idx="2585">
                  <c:v>43798</c:v>
                </c:pt>
                <c:pt idx="2586">
                  <c:v>43801</c:v>
                </c:pt>
                <c:pt idx="2587">
                  <c:v>43802</c:v>
                </c:pt>
                <c:pt idx="2588">
                  <c:v>43803</c:v>
                </c:pt>
                <c:pt idx="2589">
                  <c:v>43804</c:v>
                </c:pt>
                <c:pt idx="2590">
                  <c:v>43805</c:v>
                </c:pt>
                <c:pt idx="2591">
                  <c:v>43808</c:v>
                </c:pt>
                <c:pt idx="2592">
                  <c:v>43809</c:v>
                </c:pt>
                <c:pt idx="2593">
                  <c:v>43810</c:v>
                </c:pt>
                <c:pt idx="2594">
                  <c:v>43811</c:v>
                </c:pt>
                <c:pt idx="2595">
                  <c:v>43812</c:v>
                </c:pt>
                <c:pt idx="2596">
                  <c:v>43815</c:v>
                </c:pt>
                <c:pt idx="2597">
                  <c:v>43816</c:v>
                </c:pt>
                <c:pt idx="2598">
                  <c:v>43817</c:v>
                </c:pt>
                <c:pt idx="2599">
                  <c:v>43818</c:v>
                </c:pt>
                <c:pt idx="2600">
                  <c:v>43819</c:v>
                </c:pt>
                <c:pt idx="2601">
                  <c:v>43822</c:v>
                </c:pt>
                <c:pt idx="2602">
                  <c:v>43823</c:v>
                </c:pt>
                <c:pt idx="2603">
                  <c:v>43824</c:v>
                </c:pt>
                <c:pt idx="2604">
                  <c:v>43825</c:v>
                </c:pt>
                <c:pt idx="2605">
                  <c:v>43826</c:v>
                </c:pt>
                <c:pt idx="2606">
                  <c:v>43829</c:v>
                </c:pt>
                <c:pt idx="2607">
                  <c:v>43830</c:v>
                </c:pt>
                <c:pt idx="2608">
                  <c:v>43831</c:v>
                </c:pt>
                <c:pt idx="2609">
                  <c:v>43832</c:v>
                </c:pt>
                <c:pt idx="2610">
                  <c:v>43833</c:v>
                </c:pt>
                <c:pt idx="2611">
                  <c:v>43836</c:v>
                </c:pt>
                <c:pt idx="2612">
                  <c:v>43837</c:v>
                </c:pt>
                <c:pt idx="2613">
                  <c:v>43838</c:v>
                </c:pt>
                <c:pt idx="2614">
                  <c:v>43839</c:v>
                </c:pt>
                <c:pt idx="2615">
                  <c:v>43840</c:v>
                </c:pt>
                <c:pt idx="2616">
                  <c:v>43843</c:v>
                </c:pt>
                <c:pt idx="2617">
                  <c:v>43844</c:v>
                </c:pt>
                <c:pt idx="2618">
                  <c:v>43845</c:v>
                </c:pt>
                <c:pt idx="2619">
                  <c:v>43846</c:v>
                </c:pt>
                <c:pt idx="2620">
                  <c:v>43847</c:v>
                </c:pt>
                <c:pt idx="2621">
                  <c:v>43850</c:v>
                </c:pt>
                <c:pt idx="2622">
                  <c:v>43851</c:v>
                </c:pt>
                <c:pt idx="2623">
                  <c:v>43852</c:v>
                </c:pt>
                <c:pt idx="2624">
                  <c:v>43853</c:v>
                </c:pt>
                <c:pt idx="2625">
                  <c:v>43854</c:v>
                </c:pt>
                <c:pt idx="2626">
                  <c:v>43857</c:v>
                </c:pt>
                <c:pt idx="2627">
                  <c:v>43858</c:v>
                </c:pt>
                <c:pt idx="2628">
                  <c:v>43859</c:v>
                </c:pt>
                <c:pt idx="2629">
                  <c:v>43860</c:v>
                </c:pt>
                <c:pt idx="2630">
                  <c:v>43861</c:v>
                </c:pt>
                <c:pt idx="2631">
                  <c:v>43864</c:v>
                </c:pt>
                <c:pt idx="2632">
                  <c:v>43865</c:v>
                </c:pt>
                <c:pt idx="2633">
                  <c:v>43866</c:v>
                </c:pt>
                <c:pt idx="2634">
                  <c:v>43867</c:v>
                </c:pt>
                <c:pt idx="2635">
                  <c:v>43868</c:v>
                </c:pt>
                <c:pt idx="2636">
                  <c:v>43871</c:v>
                </c:pt>
                <c:pt idx="2637">
                  <c:v>43872</c:v>
                </c:pt>
                <c:pt idx="2638">
                  <c:v>43873</c:v>
                </c:pt>
                <c:pt idx="2639">
                  <c:v>43874</c:v>
                </c:pt>
                <c:pt idx="2640">
                  <c:v>43875</c:v>
                </c:pt>
                <c:pt idx="2641">
                  <c:v>43878</c:v>
                </c:pt>
                <c:pt idx="2642">
                  <c:v>43879</c:v>
                </c:pt>
                <c:pt idx="2643">
                  <c:v>43880</c:v>
                </c:pt>
                <c:pt idx="2644">
                  <c:v>43881</c:v>
                </c:pt>
                <c:pt idx="2645">
                  <c:v>43882</c:v>
                </c:pt>
                <c:pt idx="2646">
                  <c:v>43885</c:v>
                </c:pt>
                <c:pt idx="2647">
                  <c:v>43886</c:v>
                </c:pt>
                <c:pt idx="2648">
                  <c:v>43887</c:v>
                </c:pt>
                <c:pt idx="2649">
                  <c:v>43888</c:v>
                </c:pt>
                <c:pt idx="2650">
                  <c:v>43889</c:v>
                </c:pt>
                <c:pt idx="2651">
                  <c:v>43892</c:v>
                </c:pt>
                <c:pt idx="2652">
                  <c:v>43893</c:v>
                </c:pt>
                <c:pt idx="2653">
                  <c:v>43894</c:v>
                </c:pt>
                <c:pt idx="2654">
                  <c:v>43895</c:v>
                </c:pt>
                <c:pt idx="2655">
                  <c:v>43896</c:v>
                </c:pt>
                <c:pt idx="2656">
                  <c:v>43899</c:v>
                </c:pt>
                <c:pt idx="2657">
                  <c:v>43900</c:v>
                </c:pt>
                <c:pt idx="2658">
                  <c:v>43901</c:v>
                </c:pt>
                <c:pt idx="2659">
                  <c:v>43902</c:v>
                </c:pt>
                <c:pt idx="2660">
                  <c:v>43903</c:v>
                </c:pt>
                <c:pt idx="2661">
                  <c:v>43906</c:v>
                </c:pt>
                <c:pt idx="2662">
                  <c:v>43907</c:v>
                </c:pt>
                <c:pt idx="2663">
                  <c:v>43908</c:v>
                </c:pt>
                <c:pt idx="2664">
                  <c:v>43909</c:v>
                </c:pt>
                <c:pt idx="2665">
                  <c:v>43910</c:v>
                </c:pt>
                <c:pt idx="2666">
                  <c:v>43913</c:v>
                </c:pt>
                <c:pt idx="2667">
                  <c:v>43914</c:v>
                </c:pt>
                <c:pt idx="2668">
                  <c:v>43915</c:v>
                </c:pt>
                <c:pt idx="2669">
                  <c:v>43916</c:v>
                </c:pt>
                <c:pt idx="2670">
                  <c:v>43917</c:v>
                </c:pt>
                <c:pt idx="2671">
                  <c:v>43920</c:v>
                </c:pt>
                <c:pt idx="2672">
                  <c:v>43921</c:v>
                </c:pt>
                <c:pt idx="2673">
                  <c:v>43922</c:v>
                </c:pt>
                <c:pt idx="2674">
                  <c:v>43923</c:v>
                </c:pt>
                <c:pt idx="2675">
                  <c:v>43924</c:v>
                </c:pt>
                <c:pt idx="2676">
                  <c:v>43927</c:v>
                </c:pt>
                <c:pt idx="2677">
                  <c:v>43928</c:v>
                </c:pt>
                <c:pt idx="2678">
                  <c:v>43929</c:v>
                </c:pt>
                <c:pt idx="2679">
                  <c:v>43930</c:v>
                </c:pt>
                <c:pt idx="2680">
                  <c:v>43931</c:v>
                </c:pt>
                <c:pt idx="2681">
                  <c:v>43934</c:v>
                </c:pt>
                <c:pt idx="2682">
                  <c:v>43935</c:v>
                </c:pt>
                <c:pt idx="2683">
                  <c:v>43936</c:v>
                </c:pt>
                <c:pt idx="2684">
                  <c:v>43937</c:v>
                </c:pt>
                <c:pt idx="2685">
                  <c:v>43938</c:v>
                </c:pt>
                <c:pt idx="2686">
                  <c:v>43941</c:v>
                </c:pt>
                <c:pt idx="2687">
                  <c:v>43942</c:v>
                </c:pt>
                <c:pt idx="2688">
                  <c:v>43943</c:v>
                </c:pt>
                <c:pt idx="2689">
                  <c:v>43944</c:v>
                </c:pt>
                <c:pt idx="2690">
                  <c:v>43945</c:v>
                </c:pt>
                <c:pt idx="2691">
                  <c:v>43948</c:v>
                </c:pt>
                <c:pt idx="2692">
                  <c:v>43949</c:v>
                </c:pt>
                <c:pt idx="2693">
                  <c:v>43950</c:v>
                </c:pt>
                <c:pt idx="2694">
                  <c:v>43951</c:v>
                </c:pt>
                <c:pt idx="2695">
                  <c:v>43952</c:v>
                </c:pt>
                <c:pt idx="2696">
                  <c:v>43955</c:v>
                </c:pt>
                <c:pt idx="2697">
                  <c:v>43956</c:v>
                </c:pt>
                <c:pt idx="2698">
                  <c:v>43957</c:v>
                </c:pt>
                <c:pt idx="2699">
                  <c:v>43958</c:v>
                </c:pt>
                <c:pt idx="2700">
                  <c:v>43959</c:v>
                </c:pt>
                <c:pt idx="2701">
                  <c:v>43962</c:v>
                </c:pt>
                <c:pt idx="2702">
                  <c:v>43963</c:v>
                </c:pt>
                <c:pt idx="2703">
                  <c:v>43964</c:v>
                </c:pt>
                <c:pt idx="2704">
                  <c:v>43965</c:v>
                </c:pt>
                <c:pt idx="2705">
                  <c:v>43966</c:v>
                </c:pt>
                <c:pt idx="2706">
                  <c:v>43969</c:v>
                </c:pt>
                <c:pt idx="2707">
                  <c:v>43970</c:v>
                </c:pt>
                <c:pt idx="2708">
                  <c:v>43971</c:v>
                </c:pt>
                <c:pt idx="2709">
                  <c:v>43972</c:v>
                </c:pt>
                <c:pt idx="2710">
                  <c:v>43973</c:v>
                </c:pt>
                <c:pt idx="2711">
                  <c:v>43976</c:v>
                </c:pt>
                <c:pt idx="2712">
                  <c:v>43977</c:v>
                </c:pt>
                <c:pt idx="2713">
                  <c:v>43978</c:v>
                </c:pt>
                <c:pt idx="2714">
                  <c:v>43979</c:v>
                </c:pt>
                <c:pt idx="2715">
                  <c:v>43980</c:v>
                </c:pt>
                <c:pt idx="2716">
                  <c:v>43983</c:v>
                </c:pt>
                <c:pt idx="2717">
                  <c:v>43984</c:v>
                </c:pt>
                <c:pt idx="2718">
                  <c:v>43985</c:v>
                </c:pt>
                <c:pt idx="2719">
                  <c:v>43986</c:v>
                </c:pt>
                <c:pt idx="2720">
                  <c:v>43987</c:v>
                </c:pt>
                <c:pt idx="2721">
                  <c:v>43990</c:v>
                </c:pt>
                <c:pt idx="2722">
                  <c:v>43991</c:v>
                </c:pt>
                <c:pt idx="2723">
                  <c:v>43992</c:v>
                </c:pt>
                <c:pt idx="2724">
                  <c:v>43993</c:v>
                </c:pt>
                <c:pt idx="2725">
                  <c:v>43994</c:v>
                </c:pt>
                <c:pt idx="2726">
                  <c:v>43997</c:v>
                </c:pt>
                <c:pt idx="2727">
                  <c:v>43998</c:v>
                </c:pt>
                <c:pt idx="2728">
                  <c:v>43999</c:v>
                </c:pt>
                <c:pt idx="2729">
                  <c:v>44000</c:v>
                </c:pt>
                <c:pt idx="2730">
                  <c:v>44001</c:v>
                </c:pt>
                <c:pt idx="2731">
                  <c:v>44004</c:v>
                </c:pt>
                <c:pt idx="2732">
                  <c:v>44005</c:v>
                </c:pt>
                <c:pt idx="2733">
                  <c:v>44006</c:v>
                </c:pt>
                <c:pt idx="2734">
                  <c:v>44007</c:v>
                </c:pt>
                <c:pt idx="2735">
                  <c:v>44008</c:v>
                </c:pt>
                <c:pt idx="2736">
                  <c:v>44011</c:v>
                </c:pt>
                <c:pt idx="2737">
                  <c:v>44012</c:v>
                </c:pt>
                <c:pt idx="2738">
                  <c:v>44013</c:v>
                </c:pt>
                <c:pt idx="2739">
                  <c:v>44014</c:v>
                </c:pt>
                <c:pt idx="2740">
                  <c:v>44015</c:v>
                </c:pt>
                <c:pt idx="2741">
                  <c:v>44018</c:v>
                </c:pt>
                <c:pt idx="2742">
                  <c:v>44019</c:v>
                </c:pt>
                <c:pt idx="2743">
                  <c:v>44020</c:v>
                </c:pt>
                <c:pt idx="2744">
                  <c:v>44021</c:v>
                </c:pt>
                <c:pt idx="2745">
                  <c:v>44022</c:v>
                </c:pt>
                <c:pt idx="2746">
                  <c:v>44025</c:v>
                </c:pt>
                <c:pt idx="2747">
                  <c:v>44026</c:v>
                </c:pt>
                <c:pt idx="2748">
                  <c:v>44027</c:v>
                </c:pt>
                <c:pt idx="2749">
                  <c:v>44028</c:v>
                </c:pt>
                <c:pt idx="2750">
                  <c:v>44029</c:v>
                </c:pt>
                <c:pt idx="2751">
                  <c:v>44032</c:v>
                </c:pt>
                <c:pt idx="2752">
                  <c:v>44033</c:v>
                </c:pt>
                <c:pt idx="2753">
                  <c:v>44034</c:v>
                </c:pt>
                <c:pt idx="2754">
                  <c:v>44035</c:v>
                </c:pt>
                <c:pt idx="2755">
                  <c:v>44036</c:v>
                </c:pt>
                <c:pt idx="2756">
                  <c:v>44039</c:v>
                </c:pt>
                <c:pt idx="2757">
                  <c:v>44040</c:v>
                </c:pt>
                <c:pt idx="2758">
                  <c:v>44041</c:v>
                </c:pt>
                <c:pt idx="2759">
                  <c:v>44042</c:v>
                </c:pt>
                <c:pt idx="2760">
                  <c:v>44043</c:v>
                </c:pt>
                <c:pt idx="2761">
                  <c:v>44046</c:v>
                </c:pt>
                <c:pt idx="2762">
                  <c:v>44047</c:v>
                </c:pt>
                <c:pt idx="2763">
                  <c:v>44048</c:v>
                </c:pt>
                <c:pt idx="2764">
                  <c:v>44049</c:v>
                </c:pt>
                <c:pt idx="2765">
                  <c:v>44050</c:v>
                </c:pt>
                <c:pt idx="2766">
                  <c:v>44053</c:v>
                </c:pt>
                <c:pt idx="2767">
                  <c:v>44054</c:v>
                </c:pt>
                <c:pt idx="2768">
                  <c:v>44055</c:v>
                </c:pt>
                <c:pt idx="2769">
                  <c:v>44056</c:v>
                </c:pt>
                <c:pt idx="2770">
                  <c:v>44057</c:v>
                </c:pt>
                <c:pt idx="2771">
                  <c:v>44060</c:v>
                </c:pt>
                <c:pt idx="2772">
                  <c:v>44061</c:v>
                </c:pt>
                <c:pt idx="2773">
                  <c:v>44062</c:v>
                </c:pt>
                <c:pt idx="2774">
                  <c:v>44063</c:v>
                </c:pt>
                <c:pt idx="2775">
                  <c:v>44064</c:v>
                </c:pt>
                <c:pt idx="2776">
                  <c:v>44067</c:v>
                </c:pt>
                <c:pt idx="2777">
                  <c:v>44068</c:v>
                </c:pt>
                <c:pt idx="2778">
                  <c:v>44069</c:v>
                </c:pt>
                <c:pt idx="2779">
                  <c:v>44070</c:v>
                </c:pt>
                <c:pt idx="2780">
                  <c:v>44071</c:v>
                </c:pt>
                <c:pt idx="2781">
                  <c:v>44074</c:v>
                </c:pt>
                <c:pt idx="2782">
                  <c:v>44075</c:v>
                </c:pt>
                <c:pt idx="2783">
                  <c:v>44076</c:v>
                </c:pt>
                <c:pt idx="2784">
                  <c:v>44077</c:v>
                </c:pt>
                <c:pt idx="2785">
                  <c:v>44078</c:v>
                </c:pt>
                <c:pt idx="2786">
                  <c:v>44081</c:v>
                </c:pt>
                <c:pt idx="2787">
                  <c:v>44082</c:v>
                </c:pt>
                <c:pt idx="2788">
                  <c:v>44083</c:v>
                </c:pt>
                <c:pt idx="2789">
                  <c:v>44084</c:v>
                </c:pt>
                <c:pt idx="2790">
                  <c:v>44085</c:v>
                </c:pt>
                <c:pt idx="2791">
                  <c:v>44088</c:v>
                </c:pt>
                <c:pt idx="2792">
                  <c:v>44089</c:v>
                </c:pt>
                <c:pt idx="2793">
                  <c:v>44090</c:v>
                </c:pt>
                <c:pt idx="2794">
                  <c:v>44091</c:v>
                </c:pt>
                <c:pt idx="2795">
                  <c:v>44092</c:v>
                </c:pt>
                <c:pt idx="2796">
                  <c:v>44095</c:v>
                </c:pt>
                <c:pt idx="2797">
                  <c:v>44096</c:v>
                </c:pt>
                <c:pt idx="2798">
                  <c:v>44097</c:v>
                </c:pt>
                <c:pt idx="2799">
                  <c:v>44098</c:v>
                </c:pt>
                <c:pt idx="2800">
                  <c:v>44099</c:v>
                </c:pt>
                <c:pt idx="2801">
                  <c:v>44102</c:v>
                </c:pt>
                <c:pt idx="2802">
                  <c:v>44103</c:v>
                </c:pt>
                <c:pt idx="2803">
                  <c:v>44104</c:v>
                </c:pt>
                <c:pt idx="2804">
                  <c:v>44105</c:v>
                </c:pt>
                <c:pt idx="2805">
                  <c:v>44106</c:v>
                </c:pt>
                <c:pt idx="2806">
                  <c:v>44109</c:v>
                </c:pt>
                <c:pt idx="2807">
                  <c:v>44110</c:v>
                </c:pt>
                <c:pt idx="2808">
                  <c:v>44111</c:v>
                </c:pt>
                <c:pt idx="2809">
                  <c:v>44112</c:v>
                </c:pt>
                <c:pt idx="2810">
                  <c:v>44113</c:v>
                </c:pt>
                <c:pt idx="2811">
                  <c:v>44116</c:v>
                </c:pt>
                <c:pt idx="2812">
                  <c:v>44117</c:v>
                </c:pt>
                <c:pt idx="2813">
                  <c:v>44118</c:v>
                </c:pt>
                <c:pt idx="2814">
                  <c:v>44119</c:v>
                </c:pt>
                <c:pt idx="2815">
                  <c:v>44120</c:v>
                </c:pt>
                <c:pt idx="2816">
                  <c:v>44123</c:v>
                </c:pt>
                <c:pt idx="2817">
                  <c:v>44124</c:v>
                </c:pt>
                <c:pt idx="2818">
                  <c:v>44125</c:v>
                </c:pt>
                <c:pt idx="2819">
                  <c:v>44126</c:v>
                </c:pt>
                <c:pt idx="2820">
                  <c:v>44127</c:v>
                </c:pt>
                <c:pt idx="2821">
                  <c:v>44130</c:v>
                </c:pt>
                <c:pt idx="2822">
                  <c:v>44131</c:v>
                </c:pt>
                <c:pt idx="2823">
                  <c:v>44132</c:v>
                </c:pt>
                <c:pt idx="2824">
                  <c:v>44133</c:v>
                </c:pt>
                <c:pt idx="2825">
                  <c:v>44134</c:v>
                </c:pt>
                <c:pt idx="2826">
                  <c:v>44137</c:v>
                </c:pt>
                <c:pt idx="2827">
                  <c:v>44138</c:v>
                </c:pt>
                <c:pt idx="2828">
                  <c:v>44139</c:v>
                </c:pt>
                <c:pt idx="2829">
                  <c:v>44140</c:v>
                </c:pt>
                <c:pt idx="2830">
                  <c:v>44141</c:v>
                </c:pt>
                <c:pt idx="2831">
                  <c:v>44144</c:v>
                </c:pt>
                <c:pt idx="2832">
                  <c:v>44145</c:v>
                </c:pt>
                <c:pt idx="2833">
                  <c:v>44146</c:v>
                </c:pt>
                <c:pt idx="2834">
                  <c:v>44147</c:v>
                </c:pt>
                <c:pt idx="2835">
                  <c:v>44148</c:v>
                </c:pt>
                <c:pt idx="2836">
                  <c:v>44151</c:v>
                </c:pt>
                <c:pt idx="2837">
                  <c:v>44152</c:v>
                </c:pt>
                <c:pt idx="2838">
                  <c:v>44153</c:v>
                </c:pt>
                <c:pt idx="2839">
                  <c:v>44154</c:v>
                </c:pt>
                <c:pt idx="2840">
                  <c:v>44155</c:v>
                </c:pt>
                <c:pt idx="2841">
                  <c:v>44158</c:v>
                </c:pt>
                <c:pt idx="2842">
                  <c:v>44159</c:v>
                </c:pt>
                <c:pt idx="2843">
                  <c:v>44160</c:v>
                </c:pt>
                <c:pt idx="2844">
                  <c:v>44161</c:v>
                </c:pt>
                <c:pt idx="2845">
                  <c:v>44162</c:v>
                </c:pt>
                <c:pt idx="2846">
                  <c:v>44165</c:v>
                </c:pt>
                <c:pt idx="2847">
                  <c:v>44166</c:v>
                </c:pt>
                <c:pt idx="2848">
                  <c:v>44167</c:v>
                </c:pt>
                <c:pt idx="2849">
                  <c:v>44168</c:v>
                </c:pt>
                <c:pt idx="2850">
                  <c:v>44169</c:v>
                </c:pt>
                <c:pt idx="2851">
                  <c:v>44172</c:v>
                </c:pt>
                <c:pt idx="2852">
                  <c:v>44173</c:v>
                </c:pt>
                <c:pt idx="2853">
                  <c:v>44174</c:v>
                </c:pt>
                <c:pt idx="2854">
                  <c:v>44175</c:v>
                </c:pt>
                <c:pt idx="2855">
                  <c:v>44176</c:v>
                </c:pt>
                <c:pt idx="2856">
                  <c:v>44179</c:v>
                </c:pt>
                <c:pt idx="2857">
                  <c:v>44180</c:v>
                </c:pt>
                <c:pt idx="2858">
                  <c:v>44181</c:v>
                </c:pt>
                <c:pt idx="2859">
                  <c:v>44182</c:v>
                </c:pt>
                <c:pt idx="2860">
                  <c:v>44183</c:v>
                </c:pt>
                <c:pt idx="2861">
                  <c:v>44186</c:v>
                </c:pt>
                <c:pt idx="2862">
                  <c:v>44187</c:v>
                </c:pt>
                <c:pt idx="2863">
                  <c:v>44188</c:v>
                </c:pt>
                <c:pt idx="2864">
                  <c:v>44189</c:v>
                </c:pt>
                <c:pt idx="2865">
                  <c:v>44190</c:v>
                </c:pt>
                <c:pt idx="2866">
                  <c:v>44193</c:v>
                </c:pt>
                <c:pt idx="2867">
                  <c:v>44194</c:v>
                </c:pt>
                <c:pt idx="2868">
                  <c:v>44195</c:v>
                </c:pt>
                <c:pt idx="2869">
                  <c:v>44196</c:v>
                </c:pt>
                <c:pt idx="2870">
                  <c:v>44197</c:v>
                </c:pt>
                <c:pt idx="2871">
                  <c:v>44200</c:v>
                </c:pt>
                <c:pt idx="2872">
                  <c:v>44201</c:v>
                </c:pt>
                <c:pt idx="2873">
                  <c:v>44202</c:v>
                </c:pt>
                <c:pt idx="2874">
                  <c:v>44203</c:v>
                </c:pt>
                <c:pt idx="2875">
                  <c:v>44204</c:v>
                </c:pt>
                <c:pt idx="2876">
                  <c:v>44207</c:v>
                </c:pt>
                <c:pt idx="2877">
                  <c:v>44208</c:v>
                </c:pt>
                <c:pt idx="2878">
                  <c:v>44209</c:v>
                </c:pt>
                <c:pt idx="2879">
                  <c:v>44210</c:v>
                </c:pt>
                <c:pt idx="2880">
                  <c:v>44211</c:v>
                </c:pt>
                <c:pt idx="2881">
                  <c:v>44214</c:v>
                </c:pt>
                <c:pt idx="2882">
                  <c:v>44215</c:v>
                </c:pt>
                <c:pt idx="2883">
                  <c:v>44216</c:v>
                </c:pt>
                <c:pt idx="2884">
                  <c:v>44217</c:v>
                </c:pt>
                <c:pt idx="2885">
                  <c:v>44218</c:v>
                </c:pt>
                <c:pt idx="2886">
                  <c:v>44221</c:v>
                </c:pt>
                <c:pt idx="2887">
                  <c:v>44222</c:v>
                </c:pt>
                <c:pt idx="2888">
                  <c:v>44223</c:v>
                </c:pt>
                <c:pt idx="2889">
                  <c:v>44224</c:v>
                </c:pt>
                <c:pt idx="2890">
                  <c:v>44225</c:v>
                </c:pt>
                <c:pt idx="2891">
                  <c:v>44228</c:v>
                </c:pt>
                <c:pt idx="2892">
                  <c:v>44229</c:v>
                </c:pt>
                <c:pt idx="2893">
                  <c:v>44230</c:v>
                </c:pt>
                <c:pt idx="2894">
                  <c:v>44231</c:v>
                </c:pt>
                <c:pt idx="2895">
                  <c:v>44232</c:v>
                </c:pt>
                <c:pt idx="2896">
                  <c:v>44235</c:v>
                </c:pt>
                <c:pt idx="2897">
                  <c:v>44236</c:v>
                </c:pt>
                <c:pt idx="2898">
                  <c:v>44237</c:v>
                </c:pt>
                <c:pt idx="2899">
                  <c:v>44238</c:v>
                </c:pt>
                <c:pt idx="2900">
                  <c:v>44239</c:v>
                </c:pt>
                <c:pt idx="2901">
                  <c:v>44242</c:v>
                </c:pt>
                <c:pt idx="2902">
                  <c:v>44243</c:v>
                </c:pt>
                <c:pt idx="2903">
                  <c:v>44244</c:v>
                </c:pt>
                <c:pt idx="2904">
                  <c:v>44245</c:v>
                </c:pt>
                <c:pt idx="2905">
                  <c:v>44246</c:v>
                </c:pt>
                <c:pt idx="2906">
                  <c:v>44249</c:v>
                </c:pt>
                <c:pt idx="2907">
                  <c:v>44250</c:v>
                </c:pt>
                <c:pt idx="2908">
                  <c:v>44251</c:v>
                </c:pt>
                <c:pt idx="2909">
                  <c:v>44252</c:v>
                </c:pt>
                <c:pt idx="2910">
                  <c:v>44253</c:v>
                </c:pt>
                <c:pt idx="2911">
                  <c:v>44256</c:v>
                </c:pt>
                <c:pt idx="2912">
                  <c:v>44257</c:v>
                </c:pt>
                <c:pt idx="2913">
                  <c:v>44258</c:v>
                </c:pt>
                <c:pt idx="2914">
                  <c:v>44259</c:v>
                </c:pt>
                <c:pt idx="2915">
                  <c:v>44260</c:v>
                </c:pt>
                <c:pt idx="2916">
                  <c:v>44263</c:v>
                </c:pt>
                <c:pt idx="2917">
                  <c:v>44264</c:v>
                </c:pt>
                <c:pt idx="2918">
                  <c:v>44265</c:v>
                </c:pt>
                <c:pt idx="2919">
                  <c:v>44266</c:v>
                </c:pt>
                <c:pt idx="2920">
                  <c:v>44267</c:v>
                </c:pt>
                <c:pt idx="2921">
                  <c:v>44270</c:v>
                </c:pt>
                <c:pt idx="2922">
                  <c:v>44271</c:v>
                </c:pt>
                <c:pt idx="2923">
                  <c:v>44272</c:v>
                </c:pt>
                <c:pt idx="2924">
                  <c:v>44273</c:v>
                </c:pt>
                <c:pt idx="2925">
                  <c:v>44274</c:v>
                </c:pt>
                <c:pt idx="2926">
                  <c:v>44277</c:v>
                </c:pt>
                <c:pt idx="2927">
                  <c:v>44278</c:v>
                </c:pt>
                <c:pt idx="2928">
                  <c:v>44279</c:v>
                </c:pt>
                <c:pt idx="2929">
                  <c:v>44280</c:v>
                </c:pt>
                <c:pt idx="2930">
                  <c:v>44281</c:v>
                </c:pt>
                <c:pt idx="2931">
                  <c:v>44284</c:v>
                </c:pt>
                <c:pt idx="2932">
                  <c:v>44285</c:v>
                </c:pt>
                <c:pt idx="2933">
                  <c:v>44286</c:v>
                </c:pt>
                <c:pt idx="2934">
                  <c:v>44287</c:v>
                </c:pt>
                <c:pt idx="2935">
                  <c:v>44288</c:v>
                </c:pt>
                <c:pt idx="2936">
                  <c:v>44291</c:v>
                </c:pt>
                <c:pt idx="2937">
                  <c:v>44292</c:v>
                </c:pt>
                <c:pt idx="2938">
                  <c:v>44293</c:v>
                </c:pt>
                <c:pt idx="2939">
                  <c:v>44294</c:v>
                </c:pt>
                <c:pt idx="2940">
                  <c:v>44295</c:v>
                </c:pt>
                <c:pt idx="2941">
                  <c:v>44298</c:v>
                </c:pt>
                <c:pt idx="2942">
                  <c:v>44299</c:v>
                </c:pt>
                <c:pt idx="2943">
                  <c:v>44300</c:v>
                </c:pt>
                <c:pt idx="2944">
                  <c:v>44301</c:v>
                </c:pt>
                <c:pt idx="2945">
                  <c:v>44302</c:v>
                </c:pt>
                <c:pt idx="2946">
                  <c:v>44305</c:v>
                </c:pt>
                <c:pt idx="2947">
                  <c:v>44306</c:v>
                </c:pt>
                <c:pt idx="2948">
                  <c:v>44307</c:v>
                </c:pt>
                <c:pt idx="2949">
                  <c:v>44308</c:v>
                </c:pt>
                <c:pt idx="2950">
                  <c:v>44309</c:v>
                </c:pt>
                <c:pt idx="2951">
                  <c:v>44312</c:v>
                </c:pt>
                <c:pt idx="2952">
                  <c:v>44313</c:v>
                </c:pt>
                <c:pt idx="2953">
                  <c:v>44314</c:v>
                </c:pt>
                <c:pt idx="2954">
                  <c:v>44315</c:v>
                </c:pt>
                <c:pt idx="2955">
                  <c:v>44316</c:v>
                </c:pt>
                <c:pt idx="2956">
                  <c:v>44319</c:v>
                </c:pt>
                <c:pt idx="2957">
                  <c:v>44320</c:v>
                </c:pt>
                <c:pt idx="2958">
                  <c:v>44321</c:v>
                </c:pt>
                <c:pt idx="2959">
                  <c:v>44322</c:v>
                </c:pt>
                <c:pt idx="2960">
                  <c:v>44323</c:v>
                </c:pt>
                <c:pt idx="2961">
                  <c:v>44326</c:v>
                </c:pt>
                <c:pt idx="2962">
                  <c:v>44327</c:v>
                </c:pt>
                <c:pt idx="2963">
                  <c:v>44328</c:v>
                </c:pt>
                <c:pt idx="2964">
                  <c:v>44329</c:v>
                </c:pt>
                <c:pt idx="2965">
                  <c:v>44330</c:v>
                </c:pt>
                <c:pt idx="2966">
                  <c:v>44333</c:v>
                </c:pt>
                <c:pt idx="2967">
                  <c:v>44334</c:v>
                </c:pt>
                <c:pt idx="2968">
                  <c:v>44335</c:v>
                </c:pt>
                <c:pt idx="2969">
                  <c:v>44336</c:v>
                </c:pt>
                <c:pt idx="2970">
                  <c:v>44337</c:v>
                </c:pt>
                <c:pt idx="2971">
                  <c:v>44340</c:v>
                </c:pt>
                <c:pt idx="2972">
                  <c:v>44341</c:v>
                </c:pt>
                <c:pt idx="2973">
                  <c:v>44342</c:v>
                </c:pt>
                <c:pt idx="2974">
                  <c:v>44343</c:v>
                </c:pt>
                <c:pt idx="2975">
                  <c:v>44344</c:v>
                </c:pt>
                <c:pt idx="2976">
                  <c:v>44347</c:v>
                </c:pt>
                <c:pt idx="2977">
                  <c:v>44348</c:v>
                </c:pt>
                <c:pt idx="2978">
                  <c:v>44349</c:v>
                </c:pt>
                <c:pt idx="2979">
                  <c:v>44350</c:v>
                </c:pt>
                <c:pt idx="2980">
                  <c:v>44351</c:v>
                </c:pt>
                <c:pt idx="2981">
                  <c:v>44354</c:v>
                </c:pt>
                <c:pt idx="2982">
                  <c:v>44355</c:v>
                </c:pt>
                <c:pt idx="2983">
                  <c:v>44356</c:v>
                </c:pt>
                <c:pt idx="2984">
                  <c:v>44357</c:v>
                </c:pt>
                <c:pt idx="2985">
                  <c:v>44358</c:v>
                </c:pt>
                <c:pt idx="2986">
                  <c:v>44361</c:v>
                </c:pt>
                <c:pt idx="2987">
                  <c:v>44362</c:v>
                </c:pt>
                <c:pt idx="2988">
                  <c:v>44363</c:v>
                </c:pt>
                <c:pt idx="2989">
                  <c:v>44364</c:v>
                </c:pt>
                <c:pt idx="2990">
                  <c:v>44365</c:v>
                </c:pt>
                <c:pt idx="2991">
                  <c:v>44368</c:v>
                </c:pt>
                <c:pt idx="2992">
                  <c:v>44369</c:v>
                </c:pt>
                <c:pt idx="2993">
                  <c:v>44370</c:v>
                </c:pt>
                <c:pt idx="2994">
                  <c:v>44371</c:v>
                </c:pt>
                <c:pt idx="2995">
                  <c:v>44372</c:v>
                </c:pt>
                <c:pt idx="2996">
                  <c:v>44375</c:v>
                </c:pt>
                <c:pt idx="2997">
                  <c:v>44376</c:v>
                </c:pt>
                <c:pt idx="2998">
                  <c:v>44377</c:v>
                </c:pt>
                <c:pt idx="2999">
                  <c:v>44378</c:v>
                </c:pt>
                <c:pt idx="3000">
                  <c:v>44379</c:v>
                </c:pt>
                <c:pt idx="3001">
                  <c:v>44382</c:v>
                </c:pt>
                <c:pt idx="3002">
                  <c:v>44383</c:v>
                </c:pt>
                <c:pt idx="3003">
                  <c:v>44384</c:v>
                </c:pt>
                <c:pt idx="3004">
                  <c:v>44385</c:v>
                </c:pt>
                <c:pt idx="3005">
                  <c:v>44386</c:v>
                </c:pt>
                <c:pt idx="3006">
                  <c:v>44389</c:v>
                </c:pt>
                <c:pt idx="3007">
                  <c:v>44390</c:v>
                </c:pt>
                <c:pt idx="3008">
                  <c:v>44391</c:v>
                </c:pt>
                <c:pt idx="3009">
                  <c:v>44392</c:v>
                </c:pt>
                <c:pt idx="3010">
                  <c:v>44393</c:v>
                </c:pt>
                <c:pt idx="3011">
                  <c:v>44396</c:v>
                </c:pt>
                <c:pt idx="3012">
                  <c:v>44397</c:v>
                </c:pt>
                <c:pt idx="3013">
                  <c:v>44398</c:v>
                </c:pt>
                <c:pt idx="3014">
                  <c:v>44399</c:v>
                </c:pt>
                <c:pt idx="3015">
                  <c:v>44400</c:v>
                </c:pt>
                <c:pt idx="3016">
                  <c:v>44403</c:v>
                </c:pt>
                <c:pt idx="3017">
                  <c:v>44404</c:v>
                </c:pt>
                <c:pt idx="3018">
                  <c:v>44405</c:v>
                </c:pt>
                <c:pt idx="3019">
                  <c:v>44406</c:v>
                </c:pt>
                <c:pt idx="3020">
                  <c:v>44407</c:v>
                </c:pt>
                <c:pt idx="3021">
                  <c:v>44410</c:v>
                </c:pt>
                <c:pt idx="3022">
                  <c:v>44411</c:v>
                </c:pt>
                <c:pt idx="3023">
                  <c:v>44412</c:v>
                </c:pt>
                <c:pt idx="3024">
                  <c:v>44413</c:v>
                </c:pt>
                <c:pt idx="3025">
                  <c:v>44414</c:v>
                </c:pt>
                <c:pt idx="3026">
                  <c:v>44417</c:v>
                </c:pt>
                <c:pt idx="3027">
                  <c:v>44418</c:v>
                </c:pt>
                <c:pt idx="3028">
                  <c:v>44419</c:v>
                </c:pt>
                <c:pt idx="3029">
                  <c:v>44420</c:v>
                </c:pt>
                <c:pt idx="3030">
                  <c:v>44421</c:v>
                </c:pt>
                <c:pt idx="3031">
                  <c:v>44424</c:v>
                </c:pt>
                <c:pt idx="3032">
                  <c:v>44425</c:v>
                </c:pt>
                <c:pt idx="3033">
                  <c:v>44426</c:v>
                </c:pt>
                <c:pt idx="3034">
                  <c:v>44427</c:v>
                </c:pt>
                <c:pt idx="3035">
                  <c:v>44428</c:v>
                </c:pt>
                <c:pt idx="3036">
                  <c:v>44431</c:v>
                </c:pt>
                <c:pt idx="3037">
                  <c:v>44432</c:v>
                </c:pt>
                <c:pt idx="3038">
                  <c:v>44433</c:v>
                </c:pt>
                <c:pt idx="3039">
                  <c:v>44434</c:v>
                </c:pt>
                <c:pt idx="3040">
                  <c:v>44435</c:v>
                </c:pt>
                <c:pt idx="3041">
                  <c:v>44438</c:v>
                </c:pt>
                <c:pt idx="3042">
                  <c:v>44439</c:v>
                </c:pt>
                <c:pt idx="3043">
                  <c:v>44440</c:v>
                </c:pt>
                <c:pt idx="3044">
                  <c:v>44441</c:v>
                </c:pt>
                <c:pt idx="3045">
                  <c:v>44442</c:v>
                </c:pt>
                <c:pt idx="3046">
                  <c:v>44445</c:v>
                </c:pt>
                <c:pt idx="3047">
                  <c:v>44446</c:v>
                </c:pt>
                <c:pt idx="3048">
                  <c:v>44447</c:v>
                </c:pt>
                <c:pt idx="3049">
                  <c:v>44448</c:v>
                </c:pt>
                <c:pt idx="3050">
                  <c:v>44449</c:v>
                </c:pt>
                <c:pt idx="3051">
                  <c:v>44452</c:v>
                </c:pt>
                <c:pt idx="3052">
                  <c:v>44453</c:v>
                </c:pt>
                <c:pt idx="3053">
                  <c:v>44454</c:v>
                </c:pt>
                <c:pt idx="3054">
                  <c:v>44455</c:v>
                </c:pt>
                <c:pt idx="3055">
                  <c:v>44456</c:v>
                </c:pt>
                <c:pt idx="3056">
                  <c:v>44459</c:v>
                </c:pt>
                <c:pt idx="3057">
                  <c:v>44460</c:v>
                </c:pt>
                <c:pt idx="3058">
                  <c:v>44461</c:v>
                </c:pt>
                <c:pt idx="3059">
                  <c:v>44462</c:v>
                </c:pt>
                <c:pt idx="3060">
                  <c:v>44463</c:v>
                </c:pt>
                <c:pt idx="3061">
                  <c:v>44466</c:v>
                </c:pt>
                <c:pt idx="3062">
                  <c:v>44467</c:v>
                </c:pt>
                <c:pt idx="3063">
                  <c:v>44468</c:v>
                </c:pt>
                <c:pt idx="3064">
                  <c:v>44469</c:v>
                </c:pt>
                <c:pt idx="3065">
                  <c:v>44470</c:v>
                </c:pt>
                <c:pt idx="3066">
                  <c:v>44473</c:v>
                </c:pt>
                <c:pt idx="3067">
                  <c:v>44474</c:v>
                </c:pt>
                <c:pt idx="3068">
                  <c:v>44475</c:v>
                </c:pt>
                <c:pt idx="3069">
                  <c:v>44476</c:v>
                </c:pt>
                <c:pt idx="3070">
                  <c:v>44477</c:v>
                </c:pt>
                <c:pt idx="3071">
                  <c:v>44480</c:v>
                </c:pt>
                <c:pt idx="3072">
                  <c:v>44481</c:v>
                </c:pt>
                <c:pt idx="3073">
                  <c:v>44482</c:v>
                </c:pt>
                <c:pt idx="3074">
                  <c:v>44483</c:v>
                </c:pt>
                <c:pt idx="3075">
                  <c:v>44484</c:v>
                </c:pt>
                <c:pt idx="3076">
                  <c:v>44487</c:v>
                </c:pt>
                <c:pt idx="3077">
                  <c:v>44488</c:v>
                </c:pt>
                <c:pt idx="3078">
                  <c:v>44489</c:v>
                </c:pt>
                <c:pt idx="3079">
                  <c:v>44490</c:v>
                </c:pt>
                <c:pt idx="3080">
                  <c:v>44491</c:v>
                </c:pt>
                <c:pt idx="3081">
                  <c:v>44494</c:v>
                </c:pt>
                <c:pt idx="3082">
                  <c:v>44495</c:v>
                </c:pt>
                <c:pt idx="3083">
                  <c:v>44496</c:v>
                </c:pt>
                <c:pt idx="3084">
                  <c:v>44497</c:v>
                </c:pt>
                <c:pt idx="3085">
                  <c:v>44498</c:v>
                </c:pt>
                <c:pt idx="3086">
                  <c:v>44501</c:v>
                </c:pt>
                <c:pt idx="3087">
                  <c:v>44502</c:v>
                </c:pt>
                <c:pt idx="3088">
                  <c:v>44503</c:v>
                </c:pt>
                <c:pt idx="3089">
                  <c:v>44504</c:v>
                </c:pt>
                <c:pt idx="3090">
                  <c:v>44505</c:v>
                </c:pt>
                <c:pt idx="3091">
                  <c:v>44508</c:v>
                </c:pt>
                <c:pt idx="3092">
                  <c:v>44509</c:v>
                </c:pt>
                <c:pt idx="3093">
                  <c:v>44510</c:v>
                </c:pt>
                <c:pt idx="3094">
                  <c:v>44511</c:v>
                </c:pt>
                <c:pt idx="3095">
                  <c:v>44512</c:v>
                </c:pt>
                <c:pt idx="3096">
                  <c:v>44515</c:v>
                </c:pt>
                <c:pt idx="3097">
                  <c:v>44516</c:v>
                </c:pt>
                <c:pt idx="3098">
                  <c:v>44517</c:v>
                </c:pt>
                <c:pt idx="3099">
                  <c:v>44518</c:v>
                </c:pt>
                <c:pt idx="3100">
                  <c:v>44519</c:v>
                </c:pt>
                <c:pt idx="3101">
                  <c:v>44522</c:v>
                </c:pt>
                <c:pt idx="3102">
                  <c:v>44523</c:v>
                </c:pt>
                <c:pt idx="3103">
                  <c:v>44524</c:v>
                </c:pt>
                <c:pt idx="3104">
                  <c:v>44525</c:v>
                </c:pt>
                <c:pt idx="3105">
                  <c:v>44526</c:v>
                </c:pt>
                <c:pt idx="3106">
                  <c:v>44529</c:v>
                </c:pt>
                <c:pt idx="3107">
                  <c:v>44530</c:v>
                </c:pt>
                <c:pt idx="3108">
                  <c:v>44531</c:v>
                </c:pt>
                <c:pt idx="3109">
                  <c:v>44532</c:v>
                </c:pt>
                <c:pt idx="3110">
                  <c:v>44533</c:v>
                </c:pt>
                <c:pt idx="3111">
                  <c:v>44536</c:v>
                </c:pt>
                <c:pt idx="3112">
                  <c:v>44537</c:v>
                </c:pt>
                <c:pt idx="3113">
                  <c:v>44538</c:v>
                </c:pt>
                <c:pt idx="3114">
                  <c:v>44539</c:v>
                </c:pt>
                <c:pt idx="3115">
                  <c:v>44540</c:v>
                </c:pt>
                <c:pt idx="3116">
                  <c:v>44543</c:v>
                </c:pt>
                <c:pt idx="3117">
                  <c:v>44544</c:v>
                </c:pt>
                <c:pt idx="3118">
                  <c:v>44545</c:v>
                </c:pt>
                <c:pt idx="3119">
                  <c:v>44546</c:v>
                </c:pt>
                <c:pt idx="3120">
                  <c:v>44547</c:v>
                </c:pt>
                <c:pt idx="3121">
                  <c:v>44550</c:v>
                </c:pt>
                <c:pt idx="3122">
                  <c:v>44551</c:v>
                </c:pt>
                <c:pt idx="3123">
                  <c:v>44552</c:v>
                </c:pt>
                <c:pt idx="3124">
                  <c:v>44553</c:v>
                </c:pt>
                <c:pt idx="3125">
                  <c:v>44554</c:v>
                </c:pt>
                <c:pt idx="3126">
                  <c:v>44557</c:v>
                </c:pt>
                <c:pt idx="3127">
                  <c:v>44558</c:v>
                </c:pt>
                <c:pt idx="3128">
                  <c:v>44559</c:v>
                </c:pt>
                <c:pt idx="3129">
                  <c:v>44560</c:v>
                </c:pt>
                <c:pt idx="3130">
                  <c:v>44561</c:v>
                </c:pt>
                <c:pt idx="3131">
                  <c:v>44564</c:v>
                </c:pt>
                <c:pt idx="3132">
                  <c:v>44565</c:v>
                </c:pt>
                <c:pt idx="3133">
                  <c:v>44566</c:v>
                </c:pt>
                <c:pt idx="3134">
                  <c:v>44567</c:v>
                </c:pt>
                <c:pt idx="3135">
                  <c:v>44568</c:v>
                </c:pt>
                <c:pt idx="3136">
                  <c:v>44571</c:v>
                </c:pt>
                <c:pt idx="3137">
                  <c:v>44572</c:v>
                </c:pt>
                <c:pt idx="3138">
                  <c:v>44573</c:v>
                </c:pt>
                <c:pt idx="3139">
                  <c:v>44574</c:v>
                </c:pt>
                <c:pt idx="3140">
                  <c:v>44575</c:v>
                </c:pt>
                <c:pt idx="3141">
                  <c:v>44578</c:v>
                </c:pt>
                <c:pt idx="3142">
                  <c:v>44579</c:v>
                </c:pt>
                <c:pt idx="3143">
                  <c:v>44580</c:v>
                </c:pt>
                <c:pt idx="3144">
                  <c:v>44581</c:v>
                </c:pt>
                <c:pt idx="3145">
                  <c:v>44582</c:v>
                </c:pt>
                <c:pt idx="3146">
                  <c:v>44585</c:v>
                </c:pt>
                <c:pt idx="3147">
                  <c:v>44586</c:v>
                </c:pt>
                <c:pt idx="3148">
                  <c:v>44587</c:v>
                </c:pt>
                <c:pt idx="3149">
                  <c:v>44588</c:v>
                </c:pt>
                <c:pt idx="3150">
                  <c:v>44589</c:v>
                </c:pt>
                <c:pt idx="3151">
                  <c:v>44592</c:v>
                </c:pt>
                <c:pt idx="3152">
                  <c:v>44593</c:v>
                </c:pt>
                <c:pt idx="3153">
                  <c:v>44594</c:v>
                </c:pt>
              </c:numCache>
            </c:numRef>
          </c:cat>
          <c:val>
            <c:numRef>
              <c:f>'US 10y - 3y'!$D$12526:$D$15679</c:f>
              <c:numCache>
                <c:formatCode>General</c:formatCode>
                <c:ptCount val="3154"/>
                <c:pt idx="0">
                  <c:v>#N/A</c:v>
                </c:pt>
                <c:pt idx="1">
                  <c:v>3.77</c:v>
                </c:pt>
                <c:pt idx="2">
                  <c:v>3.7</c:v>
                </c:pt>
                <c:pt idx="3">
                  <c:v>3.79</c:v>
                </c:pt>
                <c:pt idx="4">
                  <c:v>3.8000000000000003</c:v>
                </c:pt>
                <c:pt idx="5">
                  <c:v>3.7800000000000002</c:v>
                </c:pt>
                <c:pt idx="6">
                  <c:v>3.81</c:v>
                </c:pt>
                <c:pt idx="7">
                  <c:v>3.6900000000000004</c:v>
                </c:pt>
                <c:pt idx="8">
                  <c:v>3.7399999999999998</c:v>
                </c:pt>
                <c:pt idx="9">
                  <c:v>3.71</c:v>
                </c:pt>
                <c:pt idx="10">
                  <c:v>3.64</c:v>
                </c:pt>
                <c:pt idx="11">
                  <c:v>#N/A</c:v>
                </c:pt>
                <c:pt idx="12">
                  <c:v>3.67</c:v>
                </c:pt>
                <c:pt idx="13">
                  <c:v>3.6300000000000003</c:v>
                </c:pt>
                <c:pt idx="14">
                  <c:v>3.56</c:v>
                </c:pt>
                <c:pt idx="15">
                  <c:v>3.56</c:v>
                </c:pt>
                <c:pt idx="16">
                  <c:v>3.6</c:v>
                </c:pt>
                <c:pt idx="17">
                  <c:v>3.58</c:v>
                </c:pt>
                <c:pt idx="18">
                  <c:v>3.58</c:v>
                </c:pt>
                <c:pt idx="19">
                  <c:v>3.6</c:v>
                </c:pt>
                <c:pt idx="20">
                  <c:v>3.55</c:v>
                </c:pt>
                <c:pt idx="21">
                  <c:v>3.58</c:v>
                </c:pt>
                <c:pt idx="22">
                  <c:v>3.57</c:v>
                </c:pt>
                <c:pt idx="23">
                  <c:v>3.63</c:v>
                </c:pt>
                <c:pt idx="24">
                  <c:v>3.5300000000000002</c:v>
                </c:pt>
                <c:pt idx="25">
                  <c:v>3.4899999999999998</c:v>
                </c:pt>
                <c:pt idx="26">
                  <c:v>3.5</c:v>
                </c:pt>
                <c:pt idx="27">
                  <c:v>3.55</c:v>
                </c:pt>
                <c:pt idx="28">
                  <c:v>3.6100000000000003</c:v>
                </c:pt>
                <c:pt idx="29">
                  <c:v>3.62</c:v>
                </c:pt>
                <c:pt idx="30">
                  <c:v>3.59</c:v>
                </c:pt>
                <c:pt idx="31">
                  <c:v>#N/A</c:v>
                </c:pt>
                <c:pt idx="32">
                  <c:v>3.56</c:v>
                </c:pt>
                <c:pt idx="33">
                  <c:v>3.64</c:v>
                </c:pt>
                <c:pt idx="34">
                  <c:v>3.69</c:v>
                </c:pt>
                <c:pt idx="35">
                  <c:v>3.67</c:v>
                </c:pt>
                <c:pt idx="36">
                  <c:v>3.69</c:v>
                </c:pt>
                <c:pt idx="37">
                  <c:v>3.57</c:v>
                </c:pt>
                <c:pt idx="38">
                  <c:v>3.58</c:v>
                </c:pt>
                <c:pt idx="39">
                  <c:v>3.5100000000000002</c:v>
                </c:pt>
                <c:pt idx="40">
                  <c:v>3.48</c:v>
                </c:pt>
                <c:pt idx="41">
                  <c:v>3.48</c:v>
                </c:pt>
                <c:pt idx="42">
                  <c:v>3.48</c:v>
                </c:pt>
                <c:pt idx="43">
                  <c:v>3.4899999999999998</c:v>
                </c:pt>
                <c:pt idx="44">
                  <c:v>3.4699999999999998</c:v>
                </c:pt>
                <c:pt idx="45">
                  <c:v>3.54</c:v>
                </c:pt>
                <c:pt idx="46">
                  <c:v>3.56</c:v>
                </c:pt>
                <c:pt idx="47">
                  <c:v>3.55</c:v>
                </c:pt>
                <c:pt idx="48">
                  <c:v>3.58</c:v>
                </c:pt>
                <c:pt idx="49">
                  <c:v>3.57</c:v>
                </c:pt>
                <c:pt idx="50">
                  <c:v>3.56</c:v>
                </c:pt>
                <c:pt idx="51">
                  <c:v>3.54</c:v>
                </c:pt>
                <c:pt idx="52">
                  <c:v>3.5</c:v>
                </c:pt>
                <c:pt idx="53">
                  <c:v>3.5</c:v>
                </c:pt>
                <c:pt idx="54">
                  <c:v>3.52</c:v>
                </c:pt>
                <c:pt idx="55">
                  <c:v>3.54</c:v>
                </c:pt>
                <c:pt idx="56">
                  <c:v>3.52</c:v>
                </c:pt>
                <c:pt idx="57">
                  <c:v>3.55</c:v>
                </c:pt>
                <c:pt idx="58">
                  <c:v>3.6999999999999997</c:v>
                </c:pt>
                <c:pt idx="59">
                  <c:v>3.77</c:v>
                </c:pt>
                <c:pt idx="60">
                  <c:v>3.7199999999999998</c:v>
                </c:pt>
                <c:pt idx="61">
                  <c:v>3.73</c:v>
                </c:pt>
                <c:pt idx="62">
                  <c:v>3.7199999999999998</c:v>
                </c:pt>
                <c:pt idx="63">
                  <c:v>3.6799999999999997</c:v>
                </c:pt>
                <c:pt idx="64">
                  <c:v>3.73</c:v>
                </c:pt>
                <c:pt idx="65">
                  <c:v>3.8</c:v>
                </c:pt>
                <c:pt idx="66">
                  <c:v>3.8299999999999996</c:v>
                </c:pt>
                <c:pt idx="67">
                  <c:v>3.81</c:v>
                </c:pt>
                <c:pt idx="68">
                  <c:v>3.72</c:v>
                </c:pt>
                <c:pt idx="69">
                  <c:v>3.74</c:v>
                </c:pt>
                <c:pt idx="70">
                  <c:v>3.7399999999999998</c:v>
                </c:pt>
                <c:pt idx="71">
                  <c:v>3.71</c:v>
                </c:pt>
                <c:pt idx="72">
                  <c:v>3.6799999999999997</c:v>
                </c:pt>
                <c:pt idx="73">
                  <c:v>3.7199999999999998</c:v>
                </c:pt>
                <c:pt idx="74">
                  <c:v>3.6999999999999997</c:v>
                </c:pt>
                <c:pt idx="75">
                  <c:v>3.63</c:v>
                </c:pt>
                <c:pt idx="76">
                  <c:v>3.67</c:v>
                </c:pt>
                <c:pt idx="77">
                  <c:v>3.6599999999999997</c:v>
                </c:pt>
                <c:pt idx="78">
                  <c:v>3.62</c:v>
                </c:pt>
                <c:pt idx="79">
                  <c:v>3.6399999999999997</c:v>
                </c:pt>
                <c:pt idx="80">
                  <c:v>3.6799999999999997</c:v>
                </c:pt>
                <c:pt idx="81">
                  <c:v>3.67</c:v>
                </c:pt>
                <c:pt idx="82">
                  <c:v>3.55</c:v>
                </c:pt>
                <c:pt idx="83">
                  <c:v>3.6399999999999997</c:v>
                </c:pt>
                <c:pt idx="84">
                  <c:v>3.59</c:v>
                </c:pt>
                <c:pt idx="85">
                  <c:v>3.53</c:v>
                </c:pt>
                <c:pt idx="86">
                  <c:v>3.5500000000000003</c:v>
                </c:pt>
                <c:pt idx="87">
                  <c:v>3.4699999999999998</c:v>
                </c:pt>
                <c:pt idx="88">
                  <c:v>3.43</c:v>
                </c:pt>
                <c:pt idx="89">
                  <c:v>3.3000000000000003</c:v>
                </c:pt>
                <c:pt idx="90">
                  <c:v>3.3200000000000003</c:v>
                </c:pt>
                <c:pt idx="91">
                  <c:v>3.4099999999999997</c:v>
                </c:pt>
                <c:pt idx="92">
                  <c:v>3.4</c:v>
                </c:pt>
                <c:pt idx="93">
                  <c:v>3.4</c:v>
                </c:pt>
                <c:pt idx="94">
                  <c:v>3.3899999999999997</c:v>
                </c:pt>
                <c:pt idx="95">
                  <c:v>3.28</c:v>
                </c:pt>
                <c:pt idx="96">
                  <c:v>3.31</c:v>
                </c:pt>
                <c:pt idx="97">
                  <c:v>3.21</c:v>
                </c:pt>
                <c:pt idx="98">
                  <c:v>3.19</c:v>
                </c:pt>
                <c:pt idx="99">
                  <c:v>3.08</c:v>
                </c:pt>
                <c:pt idx="100">
                  <c:v>3.0300000000000002</c:v>
                </c:pt>
                <c:pt idx="101">
                  <c:v>3.06</c:v>
                </c:pt>
                <c:pt idx="102">
                  <c:v>3.0100000000000002</c:v>
                </c:pt>
                <c:pt idx="103">
                  <c:v>3.04</c:v>
                </c:pt>
                <c:pt idx="104">
                  <c:v>3.17</c:v>
                </c:pt>
                <c:pt idx="105">
                  <c:v>3.15</c:v>
                </c:pt>
                <c:pt idx="106">
                  <c:v>#N/A</c:v>
                </c:pt>
                <c:pt idx="107">
                  <c:v>3.13</c:v>
                </c:pt>
                <c:pt idx="108">
                  <c:v>3.19</c:v>
                </c:pt>
                <c:pt idx="109">
                  <c:v>3.25</c:v>
                </c:pt>
                <c:pt idx="110">
                  <c:v>3.06</c:v>
                </c:pt>
                <c:pt idx="111">
                  <c:v>3.05</c:v>
                </c:pt>
                <c:pt idx="112">
                  <c:v>3.06</c:v>
                </c:pt>
                <c:pt idx="113">
                  <c:v>3.1</c:v>
                </c:pt>
                <c:pt idx="114">
                  <c:v>3.23</c:v>
                </c:pt>
                <c:pt idx="115">
                  <c:v>3.16</c:v>
                </c:pt>
                <c:pt idx="116">
                  <c:v>3.21</c:v>
                </c:pt>
                <c:pt idx="117">
                  <c:v>3.23</c:v>
                </c:pt>
                <c:pt idx="118">
                  <c:v>3.17</c:v>
                </c:pt>
                <c:pt idx="119">
                  <c:v>3.12</c:v>
                </c:pt>
                <c:pt idx="120">
                  <c:v>3.1300000000000003</c:v>
                </c:pt>
                <c:pt idx="121">
                  <c:v>3.1399999999999997</c:v>
                </c:pt>
                <c:pt idx="122">
                  <c:v>3.0500000000000003</c:v>
                </c:pt>
                <c:pt idx="123">
                  <c:v>3</c:v>
                </c:pt>
                <c:pt idx="124">
                  <c:v>3.0100000000000002</c:v>
                </c:pt>
                <c:pt idx="125">
                  <c:v>2.99</c:v>
                </c:pt>
                <c:pt idx="126">
                  <c:v>2.88</c:v>
                </c:pt>
                <c:pt idx="127">
                  <c:v>2.8200000000000003</c:v>
                </c:pt>
                <c:pt idx="128">
                  <c:v>2.79</c:v>
                </c:pt>
                <c:pt idx="129">
                  <c:v>2.79</c:v>
                </c:pt>
                <c:pt idx="130">
                  <c:v>2.83</c:v>
                </c:pt>
                <c:pt idx="131">
                  <c:v>#N/A</c:v>
                </c:pt>
                <c:pt idx="132">
                  <c:v>2.7800000000000002</c:v>
                </c:pt>
                <c:pt idx="133">
                  <c:v>2.84</c:v>
                </c:pt>
                <c:pt idx="134">
                  <c:v>2.89</c:v>
                </c:pt>
                <c:pt idx="135">
                  <c:v>2.9099999999999997</c:v>
                </c:pt>
                <c:pt idx="136">
                  <c:v>2.92</c:v>
                </c:pt>
                <c:pt idx="137">
                  <c:v>3</c:v>
                </c:pt>
                <c:pt idx="138">
                  <c:v>2.92</c:v>
                </c:pt>
                <c:pt idx="139">
                  <c:v>2.85</c:v>
                </c:pt>
                <c:pt idx="140">
                  <c:v>2.81</c:v>
                </c:pt>
                <c:pt idx="141">
                  <c:v>2.8200000000000003</c:v>
                </c:pt>
                <c:pt idx="142">
                  <c:v>2.82</c:v>
                </c:pt>
                <c:pt idx="143">
                  <c:v>2.7399999999999998</c:v>
                </c:pt>
                <c:pt idx="144">
                  <c:v>2.8</c:v>
                </c:pt>
                <c:pt idx="145">
                  <c:v>2.86</c:v>
                </c:pt>
                <c:pt idx="146">
                  <c:v>2.8699999999999997</c:v>
                </c:pt>
                <c:pt idx="147">
                  <c:v>2.93</c:v>
                </c:pt>
                <c:pt idx="148">
                  <c:v>2.88</c:v>
                </c:pt>
                <c:pt idx="149">
                  <c:v>2.88</c:v>
                </c:pt>
                <c:pt idx="150">
                  <c:v>2.79</c:v>
                </c:pt>
                <c:pt idx="151">
                  <c:v>2.83</c:v>
                </c:pt>
                <c:pt idx="152">
                  <c:v>2.78</c:v>
                </c:pt>
                <c:pt idx="153">
                  <c:v>2.82</c:v>
                </c:pt>
                <c:pt idx="154">
                  <c:v>2.79</c:v>
                </c:pt>
                <c:pt idx="155">
                  <c:v>2.71</c:v>
                </c:pt>
                <c:pt idx="156">
                  <c:v>2.71</c:v>
                </c:pt>
                <c:pt idx="157">
                  <c:v>2.64</c:v>
                </c:pt>
                <c:pt idx="158">
                  <c:v>2.5700000000000003</c:v>
                </c:pt>
                <c:pt idx="159">
                  <c:v>2.58</c:v>
                </c:pt>
                <c:pt idx="160">
                  <c:v>2.5300000000000002</c:v>
                </c:pt>
                <c:pt idx="161">
                  <c:v>2.42</c:v>
                </c:pt>
                <c:pt idx="162">
                  <c:v>2.4700000000000002</c:v>
                </c:pt>
                <c:pt idx="163">
                  <c:v>2.48</c:v>
                </c:pt>
                <c:pt idx="164">
                  <c:v>2.42</c:v>
                </c:pt>
                <c:pt idx="165">
                  <c:v>2.4700000000000002</c:v>
                </c:pt>
                <c:pt idx="166">
                  <c:v>2.44</c:v>
                </c:pt>
                <c:pt idx="167">
                  <c:v>2.34</c:v>
                </c:pt>
                <c:pt idx="168">
                  <c:v>2.38</c:v>
                </c:pt>
                <c:pt idx="169">
                  <c:v>2.34</c:v>
                </c:pt>
                <c:pt idx="170">
                  <c:v>2.5100000000000002</c:v>
                </c:pt>
                <c:pt idx="171">
                  <c:v>2.4</c:v>
                </c:pt>
                <c:pt idx="172">
                  <c:v>2.33</c:v>
                </c:pt>
                <c:pt idx="173">
                  <c:v>2.4500000000000002</c:v>
                </c:pt>
                <c:pt idx="174">
                  <c:v>2.4899999999999998</c:v>
                </c:pt>
                <c:pt idx="175">
                  <c:v>2.58</c:v>
                </c:pt>
                <c:pt idx="176">
                  <c:v>#N/A</c:v>
                </c:pt>
                <c:pt idx="177">
                  <c:v>2.4699999999999998</c:v>
                </c:pt>
                <c:pt idx="178">
                  <c:v>2.52</c:v>
                </c:pt>
                <c:pt idx="179">
                  <c:v>2.63</c:v>
                </c:pt>
                <c:pt idx="180">
                  <c:v>2.67</c:v>
                </c:pt>
                <c:pt idx="181">
                  <c:v>2.5900000000000003</c:v>
                </c:pt>
                <c:pt idx="182">
                  <c:v>2.5300000000000002</c:v>
                </c:pt>
                <c:pt idx="183">
                  <c:v>2.5900000000000003</c:v>
                </c:pt>
                <c:pt idx="184">
                  <c:v>2.61</c:v>
                </c:pt>
                <c:pt idx="185">
                  <c:v>2.59</c:v>
                </c:pt>
                <c:pt idx="186">
                  <c:v>2.5500000000000003</c:v>
                </c:pt>
                <c:pt idx="187">
                  <c:v>2.44</c:v>
                </c:pt>
                <c:pt idx="188">
                  <c:v>2.4</c:v>
                </c:pt>
                <c:pt idx="189">
                  <c:v>2.4</c:v>
                </c:pt>
                <c:pt idx="190">
                  <c:v>2.4700000000000002</c:v>
                </c:pt>
                <c:pt idx="191">
                  <c:v>2.38</c:v>
                </c:pt>
                <c:pt idx="192">
                  <c:v>2.3199999999999998</c:v>
                </c:pt>
                <c:pt idx="193">
                  <c:v>2.36</c:v>
                </c:pt>
                <c:pt idx="194">
                  <c:v>2.3699999999999997</c:v>
                </c:pt>
                <c:pt idx="195">
                  <c:v>2.38</c:v>
                </c:pt>
                <c:pt idx="196">
                  <c:v>2.37</c:v>
                </c:pt>
                <c:pt idx="197">
                  <c:v>2.38</c:v>
                </c:pt>
                <c:pt idx="198">
                  <c:v>2.2800000000000002</c:v>
                </c:pt>
                <c:pt idx="199">
                  <c:v>2.2800000000000002</c:v>
                </c:pt>
                <c:pt idx="200">
                  <c:v>2.29</c:v>
                </c:pt>
                <c:pt idx="201">
                  <c:v>#N/A</c:v>
                </c:pt>
                <c:pt idx="202">
                  <c:v>2.31</c:v>
                </c:pt>
                <c:pt idx="203">
                  <c:v>2.33</c:v>
                </c:pt>
                <c:pt idx="204">
                  <c:v>2.38</c:v>
                </c:pt>
                <c:pt idx="205">
                  <c:v>2.4499999999999997</c:v>
                </c:pt>
                <c:pt idx="206">
                  <c:v>2.37</c:v>
                </c:pt>
                <c:pt idx="207">
                  <c:v>2.36</c:v>
                </c:pt>
                <c:pt idx="208">
                  <c:v>2.3699999999999997</c:v>
                </c:pt>
                <c:pt idx="209">
                  <c:v>2.44</c:v>
                </c:pt>
                <c:pt idx="210">
                  <c:v>2.46</c:v>
                </c:pt>
                <c:pt idx="211">
                  <c:v>2.4499999999999997</c:v>
                </c:pt>
                <c:pt idx="212">
                  <c:v>2.5299999999999998</c:v>
                </c:pt>
                <c:pt idx="213">
                  <c:v>2.61</c:v>
                </c:pt>
                <c:pt idx="214">
                  <c:v>2.56</c:v>
                </c:pt>
                <c:pt idx="215">
                  <c:v>2.5099999999999998</c:v>
                </c:pt>
                <c:pt idx="216">
                  <c:v>2.5300000000000002</c:v>
                </c:pt>
                <c:pt idx="217">
                  <c:v>2.5</c:v>
                </c:pt>
                <c:pt idx="218">
                  <c:v>2.54</c:v>
                </c:pt>
                <c:pt idx="219">
                  <c:v>2.4</c:v>
                </c:pt>
                <c:pt idx="220">
                  <c:v>2.4500000000000002</c:v>
                </c:pt>
                <c:pt idx="221">
                  <c:v>2.4700000000000002</c:v>
                </c:pt>
                <c:pt idx="222">
                  <c:v>2.5900000000000003</c:v>
                </c:pt>
                <c:pt idx="223">
                  <c:v>2.52</c:v>
                </c:pt>
                <c:pt idx="224">
                  <c:v>#N/A</c:v>
                </c:pt>
                <c:pt idx="225">
                  <c:v>2.63</c:v>
                </c:pt>
                <c:pt idx="226">
                  <c:v>2.78</c:v>
                </c:pt>
                <c:pt idx="227">
                  <c:v>2.7</c:v>
                </c:pt>
                <c:pt idx="228">
                  <c:v>2.75</c:v>
                </c:pt>
                <c:pt idx="229">
                  <c:v>2.75</c:v>
                </c:pt>
                <c:pt idx="230">
                  <c:v>2.7399999999999998</c:v>
                </c:pt>
                <c:pt idx="231">
                  <c:v>2.65</c:v>
                </c:pt>
                <c:pt idx="232">
                  <c:v>2.62</c:v>
                </c:pt>
                <c:pt idx="233">
                  <c:v>2.77</c:v>
                </c:pt>
                <c:pt idx="234">
                  <c:v>#N/A</c:v>
                </c:pt>
                <c:pt idx="235">
                  <c:v>2.71</c:v>
                </c:pt>
                <c:pt idx="236">
                  <c:v>2.6599999999999997</c:v>
                </c:pt>
                <c:pt idx="237">
                  <c:v>2.64</c:v>
                </c:pt>
                <c:pt idx="238">
                  <c:v>2.81</c:v>
                </c:pt>
                <c:pt idx="239">
                  <c:v>2.8499999999999996</c:v>
                </c:pt>
                <c:pt idx="240">
                  <c:v>2.8899999999999997</c:v>
                </c:pt>
                <c:pt idx="241">
                  <c:v>2.8000000000000003</c:v>
                </c:pt>
                <c:pt idx="242">
                  <c:v>3.01</c:v>
                </c:pt>
                <c:pt idx="243">
                  <c:v>3.11</c:v>
                </c:pt>
                <c:pt idx="244">
                  <c:v>3.09</c:v>
                </c:pt>
                <c:pt idx="245">
                  <c:v>3.19</c:v>
                </c:pt>
                <c:pt idx="246">
                  <c:v>3.14</c:v>
                </c:pt>
                <c:pt idx="247">
                  <c:v>3.3400000000000003</c:v>
                </c:pt>
                <c:pt idx="248">
                  <c:v>3.3899999999999997</c:v>
                </c:pt>
                <c:pt idx="249">
                  <c:v>3.3400000000000003</c:v>
                </c:pt>
                <c:pt idx="250">
                  <c:v>3.22</c:v>
                </c:pt>
                <c:pt idx="251">
                  <c:v>3.2199999999999998</c:v>
                </c:pt>
                <c:pt idx="252">
                  <c:v>3.21</c:v>
                </c:pt>
                <c:pt idx="253">
                  <c:v>3.2199999999999998</c:v>
                </c:pt>
                <c:pt idx="254">
                  <c:v>3.27</c:v>
                </c:pt>
                <c:pt idx="255">
                  <c:v>#N/A</c:v>
                </c:pt>
                <c:pt idx="256">
                  <c:v>3.19</c:v>
                </c:pt>
                <c:pt idx="257">
                  <c:v>3.35</c:v>
                </c:pt>
                <c:pt idx="258">
                  <c:v>3.22</c:v>
                </c:pt>
                <c:pt idx="259">
                  <c:v>3.26</c:v>
                </c:pt>
                <c:pt idx="260">
                  <c:v>3.1799999999999997</c:v>
                </c:pt>
                <c:pt idx="261">
                  <c:v>3.21</c:v>
                </c:pt>
                <c:pt idx="262">
                  <c:v>3.2199999999999998</c:v>
                </c:pt>
                <c:pt idx="263">
                  <c:v>3.36</c:v>
                </c:pt>
                <c:pt idx="264">
                  <c:v>3.29</c:v>
                </c:pt>
                <c:pt idx="265">
                  <c:v>3.1999999999999997</c:v>
                </c:pt>
                <c:pt idx="266">
                  <c:v>3.17</c:v>
                </c:pt>
                <c:pt idx="267">
                  <c:v>3.22</c:v>
                </c:pt>
                <c:pt idx="268">
                  <c:v>3.25</c:v>
                </c:pt>
                <c:pt idx="269">
                  <c:v>3.19</c:v>
                </c:pt>
                <c:pt idx="270">
                  <c:v>3.2</c:v>
                </c:pt>
                <c:pt idx="271">
                  <c:v>#N/A</c:v>
                </c:pt>
                <c:pt idx="272">
                  <c:v>3.23</c:v>
                </c:pt>
                <c:pt idx="273">
                  <c:v>3.21</c:v>
                </c:pt>
                <c:pt idx="274">
                  <c:v>3.31</c:v>
                </c:pt>
                <c:pt idx="275">
                  <c:v>3.28</c:v>
                </c:pt>
                <c:pt idx="276">
                  <c:v>3.27</c:v>
                </c:pt>
                <c:pt idx="277">
                  <c:v>3.19</c:v>
                </c:pt>
                <c:pt idx="278">
                  <c:v>3.29</c:v>
                </c:pt>
                <c:pt idx="279">
                  <c:v>3.27</c:v>
                </c:pt>
                <c:pt idx="280">
                  <c:v>3.21</c:v>
                </c:pt>
                <c:pt idx="281">
                  <c:v>3.27</c:v>
                </c:pt>
                <c:pt idx="282">
                  <c:v>3.33</c:v>
                </c:pt>
                <c:pt idx="283">
                  <c:v>3.36</c:v>
                </c:pt>
                <c:pt idx="284">
                  <c:v>3.44</c:v>
                </c:pt>
                <c:pt idx="285">
                  <c:v>3.5300000000000002</c:v>
                </c:pt>
                <c:pt idx="286">
                  <c:v>3.52</c:v>
                </c:pt>
                <c:pt idx="287">
                  <c:v>3.6</c:v>
                </c:pt>
                <c:pt idx="288">
                  <c:v>3.51</c:v>
                </c:pt>
                <c:pt idx="289">
                  <c:v>3.58</c:v>
                </c:pt>
                <c:pt idx="290">
                  <c:v>3.52</c:v>
                </c:pt>
                <c:pt idx="291">
                  <c:v>3.49</c:v>
                </c:pt>
                <c:pt idx="292">
                  <c:v>3.48</c:v>
                </c:pt>
                <c:pt idx="293">
                  <c:v>3.5</c:v>
                </c:pt>
                <c:pt idx="294">
                  <c:v>3.49</c:v>
                </c:pt>
                <c:pt idx="295">
                  <c:v>3.4899999999999998</c:v>
                </c:pt>
                <c:pt idx="296">
                  <c:v>#N/A</c:v>
                </c:pt>
                <c:pt idx="297">
                  <c:v>3.34</c:v>
                </c:pt>
                <c:pt idx="298">
                  <c:v>3.37</c:v>
                </c:pt>
                <c:pt idx="299">
                  <c:v>3.33</c:v>
                </c:pt>
                <c:pt idx="300">
                  <c:v>3.29</c:v>
                </c:pt>
                <c:pt idx="301">
                  <c:v>3.27</c:v>
                </c:pt>
                <c:pt idx="302">
                  <c:v>3.27</c:v>
                </c:pt>
                <c:pt idx="303">
                  <c:v>3.33</c:v>
                </c:pt>
                <c:pt idx="304">
                  <c:v>3.45</c:v>
                </c:pt>
                <c:pt idx="305">
                  <c:v>3.37</c:v>
                </c:pt>
                <c:pt idx="306">
                  <c:v>3.4</c:v>
                </c:pt>
                <c:pt idx="307">
                  <c:v>3.45</c:v>
                </c:pt>
                <c:pt idx="308">
                  <c:v>3.38</c:v>
                </c:pt>
                <c:pt idx="309">
                  <c:v>3.29</c:v>
                </c:pt>
                <c:pt idx="310">
                  <c:v>3.32</c:v>
                </c:pt>
                <c:pt idx="311">
                  <c:v>3.27</c:v>
                </c:pt>
                <c:pt idx="312">
                  <c:v>3.23</c:v>
                </c:pt>
                <c:pt idx="313">
                  <c:v>3.12</c:v>
                </c:pt>
                <c:pt idx="314">
                  <c:v>3.17</c:v>
                </c:pt>
                <c:pt idx="315">
                  <c:v>3.21</c:v>
                </c:pt>
                <c:pt idx="316">
                  <c:v>3.2399999999999998</c:v>
                </c:pt>
                <c:pt idx="317">
                  <c:v>3.2399999999999998</c:v>
                </c:pt>
                <c:pt idx="318">
                  <c:v>3.27</c:v>
                </c:pt>
                <c:pt idx="319">
                  <c:v>3.33</c:v>
                </c:pt>
                <c:pt idx="320">
                  <c:v>3.37</c:v>
                </c:pt>
                <c:pt idx="321">
                  <c:v>3.3600000000000003</c:v>
                </c:pt>
                <c:pt idx="322">
                  <c:v>3.4</c:v>
                </c:pt>
                <c:pt idx="323">
                  <c:v>3.37</c:v>
                </c:pt>
                <c:pt idx="324">
                  <c:v>3.3800000000000003</c:v>
                </c:pt>
                <c:pt idx="325">
                  <c:v>3.39</c:v>
                </c:pt>
                <c:pt idx="326">
                  <c:v>3.39</c:v>
                </c:pt>
                <c:pt idx="327">
                  <c:v>3.43</c:v>
                </c:pt>
                <c:pt idx="328">
                  <c:v>3.5</c:v>
                </c:pt>
                <c:pt idx="329">
                  <c:v>3.54</c:v>
                </c:pt>
                <c:pt idx="330">
                  <c:v>3.55</c:v>
                </c:pt>
                <c:pt idx="331">
                  <c:v>3.54</c:v>
                </c:pt>
                <c:pt idx="332">
                  <c:v>3.47</c:v>
                </c:pt>
                <c:pt idx="333">
                  <c:v>3.43</c:v>
                </c:pt>
                <c:pt idx="334">
                  <c:v>3.44</c:v>
                </c:pt>
                <c:pt idx="335">
                  <c:v>3.3600000000000003</c:v>
                </c:pt>
                <c:pt idx="336">
                  <c:v>3.33</c:v>
                </c:pt>
                <c:pt idx="337">
                  <c:v>3.33</c:v>
                </c:pt>
                <c:pt idx="338">
                  <c:v>3.37</c:v>
                </c:pt>
                <c:pt idx="339">
                  <c:v>3.36</c:v>
                </c:pt>
                <c:pt idx="340">
                  <c:v>#N/A</c:v>
                </c:pt>
                <c:pt idx="341">
                  <c:v>3.3200000000000003</c:v>
                </c:pt>
                <c:pt idx="342">
                  <c:v>3.27</c:v>
                </c:pt>
                <c:pt idx="343">
                  <c:v>3.33</c:v>
                </c:pt>
                <c:pt idx="344">
                  <c:v>3.3</c:v>
                </c:pt>
                <c:pt idx="345">
                  <c:v>3.28</c:v>
                </c:pt>
                <c:pt idx="346">
                  <c:v>3.2600000000000002</c:v>
                </c:pt>
                <c:pt idx="347">
                  <c:v>3.25</c:v>
                </c:pt>
                <c:pt idx="348">
                  <c:v>3.22</c:v>
                </c:pt>
                <c:pt idx="349">
                  <c:v>3.16</c:v>
                </c:pt>
                <c:pt idx="350">
                  <c:v>3.17</c:v>
                </c:pt>
                <c:pt idx="351">
                  <c:v>3.14</c:v>
                </c:pt>
                <c:pt idx="352">
                  <c:v>3.2</c:v>
                </c:pt>
                <c:pt idx="353">
                  <c:v>3.16</c:v>
                </c:pt>
                <c:pt idx="354">
                  <c:v>3.2</c:v>
                </c:pt>
                <c:pt idx="355">
                  <c:v>3.1500000000000004</c:v>
                </c:pt>
                <c:pt idx="356">
                  <c:v>3.11</c:v>
                </c:pt>
                <c:pt idx="357">
                  <c:v>3.08</c:v>
                </c:pt>
                <c:pt idx="358">
                  <c:v>3.1300000000000003</c:v>
                </c:pt>
                <c:pt idx="359">
                  <c:v>3.12</c:v>
                </c:pt>
                <c:pt idx="360">
                  <c:v>3.1</c:v>
                </c:pt>
                <c:pt idx="361">
                  <c:v>3.07</c:v>
                </c:pt>
                <c:pt idx="362">
                  <c:v>3.06</c:v>
                </c:pt>
                <c:pt idx="363">
                  <c:v>3.07</c:v>
                </c:pt>
                <c:pt idx="364">
                  <c:v>3.02</c:v>
                </c:pt>
                <c:pt idx="365">
                  <c:v>3.02</c:v>
                </c:pt>
                <c:pt idx="366">
                  <c:v>#N/A</c:v>
                </c:pt>
                <c:pt idx="367">
                  <c:v>2.9899999999999998</c:v>
                </c:pt>
                <c:pt idx="368">
                  <c:v>2.91</c:v>
                </c:pt>
                <c:pt idx="369">
                  <c:v>3</c:v>
                </c:pt>
                <c:pt idx="370">
                  <c:v>2.95</c:v>
                </c:pt>
                <c:pt idx="371">
                  <c:v>2.96</c:v>
                </c:pt>
                <c:pt idx="372">
                  <c:v>2.96</c:v>
                </c:pt>
                <c:pt idx="373">
                  <c:v>2.94</c:v>
                </c:pt>
                <c:pt idx="374">
                  <c:v>2.96</c:v>
                </c:pt>
                <c:pt idx="375">
                  <c:v>2.9400000000000004</c:v>
                </c:pt>
                <c:pt idx="376">
                  <c:v>2.95</c:v>
                </c:pt>
                <c:pt idx="377">
                  <c:v>3.06</c:v>
                </c:pt>
                <c:pt idx="378">
                  <c:v>2.93</c:v>
                </c:pt>
                <c:pt idx="379">
                  <c:v>2.8800000000000003</c:v>
                </c:pt>
                <c:pt idx="380">
                  <c:v>2.9</c:v>
                </c:pt>
                <c:pt idx="381">
                  <c:v>2.9400000000000004</c:v>
                </c:pt>
                <c:pt idx="382">
                  <c:v>2.9600000000000004</c:v>
                </c:pt>
                <c:pt idx="383">
                  <c:v>2.9899999999999998</c:v>
                </c:pt>
                <c:pt idx="384">
                  <c:v>2.9200000000000004</c:v>
                </c:pt>
                <c:pt idx="385">
                  <c:v>2.86</c:v>
                </c:pt>
                <c:pt idx="386">
                  <c:v>2.93</c:v>
                </c:pt>
                <c:pt idx="387">
                  <c:v>3.02</c:v>
                </c:pt>
                <c:pt idx="388">
                  <c:v>3.12</c:v>
                </c:pt>
                <c:pt idx="389">
                  <c:v>3.1500000000000004</c:v>
                </c:pt>
                <c:pt idx="390">
                  <c:v>3.2</c:v>
                </c:pt>
                <c:pt idx="391">
                  <c:v>#N/A</c:v>
                </c:pt>
                <c:pt idx="392">
                  <c:v>3.14</c:v>
                </c:pt>
                <c:pt idx="393">
                  <c:v>3.1100000000000003</c:v>
                </c:pt>
                <c:pt idx="394">
                  <c:v>3.14</c:v>
                </c:pt>
                <c:pt idx="395">
                  <c:v>3</c:v>
                </c:pt>
                <c:pt idx="396">
                  <c:v>2.91</c:v>
                </c:pt>
                <c:pt idx="397">
                  <c:v>2.89</c:v>
                </c:pt>
                <c:pt idx="398">
                  <c:v>2.91</c:v>
                </c:pt>
                <c:pt idx="399">
                  <c:v>2.97</c:v>
                </c:pt>
                <c:pt idx="400">
                  <c:v>2.92</c:v>
                </c:pt>
                <c:pt idx="401">
                  <c:v>2.92</c:v>
                </c:pt>
                <c:pt idx="402">
                  <c:v>2.8800000000000003</c:v>
                </c:pt>
                <c:pt idx="403">
                  <c:v>2.94</c:v>
                </c:pt>
                <c:pt idx="404">
                  <c:v>2.98</c:v>
                </c:pt>
                <c:pt idx="405">
                  <c:v>2.9400000000000004</c:v>
                </c:pt>
                <c:pt idx="406">
                  <c:v>2.98</c:v>
                </c:pt>
                <c:pt idx="407">
                  <c:v>2.9200000000000004</c:v>
                </c:pt>
                <c:pt idx="408">
                  <c:v>2.9299999999999997</c:v>
                </c:pt>
                <c:pt idx="409">
                  <c:v>2.91</c:v>
                </c:pt>
                <c:pt idx="410">
                  <c:v>2.7199999999999998</c:v>
                </c:pt>
                <c:pt idx="411">
                  <c:v>2.67</c:v>
                </c:pt>
                <c:pt idx="412">
                  <c:v>2.6</c:v>
                </c:pt>
                <c:pt idx="413">
                  <c:v>2.62</c:v>
                </c:pt>
                <c:pt idx="414">
                  <c:v>2.4500000000000002</c:v>
                </c:pt>
                <c:pt idx="415">
                  <c:v>2.5700000000000003</c:v>
                </c:pt>
                <c:pt idx="416">
                  <c:v>2.35</c:v>
                </c:pt>
                <c:pt idx="417">
                  <c:v>2.1700000000000004</c:v>
                </c:pt>
                <c:pt idx="418">
                  <c:v>2.15</c:v>
                </c:pt>
                <c:pt idx="419">
                  <c:v>2.31</c:v>
                </c:pt>
                <c:pt idx="420">
                  <c:v>2.2200000000000002</c:v>
                </c:pt>
                <c:pt idx="421">
                  <c:v>2.27</c:v>
                </c:pt>
                <c:pt idx="422">
                  <c:v>2.2000000000000002</c:v>
                </c:pt>
                <c:pt idx="423">
                  <c:v>2.16</c:v>
                </c:pt>
                <c:pt idx="424">
                  <c:v>2.0700000000000003</c:v>
                </c:pt>
                <c:pt idx="425">
                  <c:v>2.0499999999999998</c:v>
                </c:pt>
                <c:pt idx="426">
                  <c:v>2.0900000000000003</c:v>
                </c:pt>
                <c:pt idx="427">
                  <c:v>2.14</c:v>
                </c:pt>
                <c:pt idx="428">
                  <c:v>2.27</c:v>
                </c:pt>
                <c:pt idx="429">
                  <c:v>2.2200000000000002</c:v>
                </c:pt>
                <c:pt idx="430">
                  <c:v>2.1800000000000002</c:v>
                </c:pt>
                <c:pt idx="431">
                  <c:v>2.2599999999999998</c:v>
                </c:pt>
                <c:pt idx="432">
                  <c:v>2.1800000000000002</c:v>
                </c:pt>
                <c:pt idx="433">
                  <c:v>2.21</c:v>
                </c:pt>
                <c:pt idx="434">
                  <c:v>2.13</c:v>
                </c:pt>
                <c:pt idx="435">
                  <c:v>2</c:v>
                </c:pt>
                <c:pt idx="436">
                  <c:v>#N/A</c:v>
                </c:pt>
                <c:pt idx="437">
                  <c:v>1.96</c:v>
                </c:pt>
                <c:pt idx="438">
                  <c:v>2.0299999999999998</c:v>
                </c:pt>
                <c:pt idx="439">
                  <c:v>1.98</c:v>
                </c:pt>
                <c:pt idx="440">
                  <c:v>1.92</c:v>
                </c:pt>
                <c:pt idx="441">
                  <c:v>1.93</c:v>
                </c:pt>
                <c:pt idx="442">
                  <c:v>1.99</c:v>
                </c:pt>
                <c:pt idx="443">
                  <c:v>2.02</c:v>
                </c:pt>
                <c:pt idx="444">
                  <c:v>2.08</c:v>
                </c:pt>
                <c:pt idx="445">
                  <c:v>2.0700000000000003</c:v>
                </c:pt>
                <c:pt idx="446">
                  <c:v>1.96</c:v>
                </c:pt>
                <c:pt idx="447">
                  <c:v>1.94</c:v>
                </c:pt>
                <c:pt idx="448">
                  <c:v>1.8699999999999999</c:v>
                </c:pt>
                <c:pt idx="449">
                  <c:v>#N/A</c:v>
                </c:pt>
                <c:pt idx="450">
                  <c:v>1.83</c:v>
                </c:pt>
                <c:pt idx="451">
                  <c:v>1.89</c:v>
                </c:pt>
                <c:pt idx="452">
                  <c:v>1.99</c:v>
                </c:pt>
                <c:pt idx="453">
                  <c:v>2.0099999999999998</c:v>
                </c:pt>
                <c:pt idx="454">
                  <c:v>1.97</c:v>
                </c:pt>
                <c:pt idx="455">
                  <c:v>1.9</c:v>
                </c:pt>
                <c:pt idx="456">
                  <c:v>1.78</c:v>
                </c:pt>
                <c:pt idx="457">
                  <c:v>1.8</c:v>
                </c:pt>
                <c:pt idx="458">
                  <c:v>#N/A</c:v>
                </c:pt>
                <c:pt idx="459">
                  <c:v>1.9999999999999998</c:v>
                </c:pt>
                <c:pt idx="460">
                  <c:v>2.0900000000000003</c:v>
                </c:pt>
                <c:pt idx="461">
                  <c:v>#N/A</c:v>
                </c:pt>
                <c:pt idx="462">
                  <c:v>2.16</c:v>
                </c:pt>
                <c:pt idx="463">
                  <c:v>2.2200000000000002</c:v>
                </c:pt>
                <c:pt idx="464">
                  <c:v>2.17</c:v>
                </c:pt>
                <c:pt idx="465">
                  <c:v>2.2399999999999998</c:v>
                </c:pt>
                <c:pt idx="466">
                  <c:v>2.14</c:v>
                </c:pt>
                <c:pt idx="467">
                  <c:v>2.15</c:v>
                </c:pt>
                <c:pt idx="468">
                  <c:v>2.1500000000000004</c:v>
                </c:pt>
                <c:pt idx="469">
                  <c:v>2.1700000000000004</c:v>
                </c:pt>
                <c:pt idx="470">
                  <c:v>2.21</c:v>
                </c:pt>
                <c:pt idx="471">
                  <c:v>2.23</c:v>
                </c:pt>
                <c:pt idx="472">
                  <c:v>2.1300000000000003</c:v>
                </c:pt>
                <c:pt idx="473">
                  <c:v>2.21</c:v>
                </c:pt>
                <c:pt idx="474">
                  <c:v>2.4</c:v>
                </c:pt>
                <c:pt idx="475">
                  <c:v>2.33</c:v>
                </c:pt>
                <c:pt idx="476">
                  <c:v>2.16</c:v>
                </c:pt>
                <c:pt idx="477">
                  <c:v>1.9999999999999998</c:v>
                </c:pt>
                <c:pt idx="478">
                  <c:v>2.02</c:v>
                </c:pt>
                <c:pt idx="479">
                  <c:v>2.08</c:v>
                </c:pt>
                <c:pt idx="480">
                  <c:v>2.0500000000000003</c:v>
                </c:pt>
                <c:pt idx="481">
                  <c:v>2.0300000000000002</c:v>
                </c:pt>
                <c:pt idx="482">
                  <c:v>2.0900000000000003</c:v>
                </c:pt>
                <c:pt idx="483">
                  <c:v>1.99</c:v>
                </c:pt>
                <c:pt idx="484">
                  <c:v>2.0300000000000002</c:v>
                </c:pt>
                <c:pt idx="485">
                  <c:v>#N/A</c:v>
                </c:pt>
                <c:pt idx="486">
                  <c:v>2.0300000000000002</c:v>
                </c:pt>
                <c:pt idx="487">
                  <c:v>2.0500000000000003</c:v>
                </c:pt>
                <c:pt idx="488">
                  <c:v>1.9999999999999998</c:v>
                </c:pt>
                <c:pt idx="489">
                  <c:v>1.94</c:v>
                </c:pt>
                <c:pt idx="490">
                  <c:v>1.9999999999999998</c:v>
                </c:pt>
                <c:pt idx="491">
                  <c:v>1.95</c:v>
                </c:pt>
                <c:pt idx="492">
                  <c:v>1.92</c:v>
                </c:pt>
                <c:pt idx="493">
                  <c:v>1.8699999999999999</c:v>
                </c:pt>
                <c:pt idx="494">
                  <c:v>#N/A</c:v>
                </c:pt>
                <c:pt idx="495">
                  <c:v>1.95</c:v>
                </c:pt>
                <c:pt idx="496">
                  <c:v>1.94</c:v>
                </c:pt>
                <c:pt idx="497">
                  <c:v>1.98</c:v>
                </c:pt>
                <c:pt idx="498">
                  <c:v>2.0700000000000003</c:v>
                </c:pt>
                <c:pt idx="499">
                  <c:v>2.1</c:v>
                </c:pt>
                <c:pt idx="500">
                  <c:v>2.0299999999999998</c:v>
                </c:pt>
                <c:pt idx="501">
                  <c:v>2.0300000000000002</c:v>
                </c:pt>
                <c:pt idx="502">
                  <c:v>2.0700000000000003</c:v>
                </c:pt>
                <c:pt idx="503">
                  <c:v>2</c:v>
                </c:pt>
                <c:pt idx="504">
                  <c:v>1.98</c:v>
                </c:pt>
                <c:pt idx="505">
                  <c:v>2.06</c:v>
                </c:pt>
                <c:pt idx="506">
                  <c:v>2.02</c:v>
                </c:pt>
                <c:pt idx="507">
                  <c:v>1.95</c:v>
                </c:pt>
                <c:pt idx="508">
                  <c:v>1.91</c:v>
                </c:pt>
                <c:pt idx="509">
                  <c:v>#N/A</c:v>
                </c:pt>
                <c:pt idx="510">
                  <c:v>#N/A</c:v>
                </c:pt>
                <c:pt idx="511">
                  <c:v>1.81</c:v>
                </c:pt>
                <c:pt idx="512">
                  <c:v>1.93</c:v>
                </c:pt>
                <c:pt idx="513">
                  <c:v>1.97</c:v>
                </c:pt>
                <c:pt idx="514">
                  <c:v>1.96</c:v>
                </c:pt>
                <c:pt idx="515">
                  <c:v>2.02</c:v>
                </c:pt>
                <c:pt idx="516">
                  <c:v>#N/A</c:v>
                </c:pt>
                <c:pt idx="517">
                  <c:v>2</c:v>
                </c:pt>
                <c:pt idx="518">
                  <c:v>1.92</c:v>
                </c:pt>
                <c:pt idx="519">
                  <c:v>1.89</c:v>
                </c:pt>
                <c:pt idx="520">
                  <c:v>1.8699999999999999</c:v>
                </c:pt>
                <c:pt idx="521">
                  <c:v>#N/A</c:v>
                </c:pt>
                <c:pt idx="522">
                  <c:v>1.95</c:v>
                </c:pt>
                <c:pt idx="523">
                  <c:v>1.98</c:v>
                </c:pt>
                <c:pt idx="524">
                  <c:v>2</c:v>
                </c:pt>
                <c:pt idx="525">
                  <c:v>1.96</c:v>
                </c:pt>
                <c:pt idx="526">
                  <c:v>1.97</c:v>
                </c:pt>
                <c:pt idx="527">
                  <c:v>1.98</c:v>
                </c:pt>
                <c:pt idx="528">
                  <c:v>1.91</c:v>
                </c:pt>
                <c:pt idx="529">
                  <c:v>1.91</c:v>
                </c:pt>
                <c:pt idx="530">
                  <c:v>1.8599999999999999</c:v>
                </c:pt>
                <c:pt idx="531">
                  <c:v>#N/A</c:v>
                </c:pt>
                <c:pt idx="532">
                  <c:v>1.84</c:v>
                </c:pt>
                <c:pt idx="533">
                  <c:v>1.89</c:v>
                </c:pt>
                <c:pt idx="534">
                  <c:v>1.9599999999999997</c:v>
                </c:pt>
                <c:pt idx="535">
                  <c:v>1.9999999999999998</c:v>
                </c:pt>
                <c:pt idx="536">
                  <c:v>2.0499999999999998</c:v>
                </c:pt>
                <c:pt idx="537">
                  <c:v>2.04</c:v>
                </c:pt>
                <c:pt idx="538">
                  <c:v>1.9699999999999998</c:v>
                </c:pt>
                <c:pt idx="539">
                  <c:v>1.91</c:v>
                </c:pt>
                <c:pt idx="540">
                  <c:v>1.8699999999999999</c:v>
                </c:pt>
                <c:pt idx="541">
                  <c:v>1.82</c:v>
                </c:pt>
                <c:pt idx="542">
                  <c:v>1.77</c:v>
                </c:pt>
                <c:pt idx="543">
                  <c:v>1.81</c:v>
                </c:pt>
                <c:pt idx="544">
                  <c:v>1.78</c:v>
                </c:pt>
                <c:pt idx="545">
                  <c:v>1.89</c:v>
                </c:pt>
                <c:pt idx="546">
                  <c:v>1.8499999999999999</c:v>
                </c:pt>
                <c:pt idx="547">
                  <c:v>1.92</c:v>
                </c:pt>
                <c:pt idx="548">
                  <c:v>1.9199999999999997</c:v>
                </c:pt>
                <c:pt idx="549">
                  <c:v>1.95</c:v>
                </c:pt>
                <c:pt idx="550">
                  <c:v>1.8699999999999999</c:v>
                </c:pt>
                <c:pt idx="551">
                  <c:v>1.88</c:v>
                </c:pt>
                <c:pt idx="552">
                  <c:v>1.7999999999999998</c:v>
                </c:pt>
                <c:pt idx="553">
                  <c:v>1.8199999999999998</c:v>
                </c:pt>
                <c:pt idx="554">
                  <c:v>1.89</c:v>
                </c:pt>
                <c:pt idx="555">
                  <c:v>1.9199999999999997</c:v>
                </c:pt>
                <c:pt idx="556">
                  <c:v>#N/A</c:v>
                </c:pt>
                <c:pt idx="557">
                  <c:v>1.9699999999999998</c:v>
                </c:pt>
                <c:pt idx="558">
                  <c:v>1.9199999999999997</c:v>
                </c:pt>
                <c:pt idx="559">
                  <c:v>1.9</c:v>
                </c:pt>
                <c:pt idx="560">
                  <c:v>1.88</c:v>
                </c:pt>
                <c:pt idx="561">
                  <c:v>1.7999999999999998</c:v>
                </c:pt>
                <c:pt idx="562">
                  <c:v>1.8399999999999999</c:v>
                </c:pt>
                <c:pt idx="563">
                  <c:v>1.9</c:v>
                </c:pt>
                <c:pt idx="564">
                  <c:v>1.9499999999999997</c:v>
                </c:pt>
                <c:pt idx="565">
                  <c:v>1.92</c:v>
                </c:pt>
                <c:pt idx="566">
                  <c:v>1.92</c:v>
                </c:pt>
                <c:pt idx="567">
                  <c:v>1.88</c:v>
                </c:pt>
                <c:pt idx="568">
                  <c:v>1.9</c:v>
                </c:pt>
                <c:pt idx="569">
                  <c:v>1.9499999999999997</c:v>
                </c:pt>
                <c:pt idx="570">
                  <c:v>1.95</c:v>
                </c:pt>
                <c:pt idx="571">
                  <c:v>1.95</c:v>
                </c:pt>
                <c:pt idx="572">
                  <c:v>2.06</c:v>
                </c:pt>
                <c:pt idx="573">
                  <c:v>2.2000000000000002</c:v>
                </c:pt>
                <c:pt idx="574">
                  <c:v>2.21</c:v>
                </c:pt>
                <c:pt idx="575">
                  <c:v>2.2200000000000002</c:v>
                </c:pt>
                <c:pt idx="576">
                  <c:v>2.29</c:v>
                </c:pt>
                <c:pt idx="577">
                  <c:v>2.2799999999999998</c:v>
                </c:pt>
                <c:pt idx="578">
                  <c:v>2.2200000000000002</c:v>
                </c:pt>
                <c:pt idx="579">
                  <c:v>2.21</c:v>
                </c:pt>
                <c:pt idx="580">
                  <c:v>2.17</c:v>
                </c:pt>
                <c:pt idx="581">
                  <c:v>2.17</c:v>
                </c:pt>
                <c:pt idx="582">
                  <c:v>2.1100000000000003</c:v>
                </c:pt>
                <c:pt idx="583">
                  <c:v>2.12</c:v>
                </c:pt>
                <c:pt idx="584">
                  <c:v>2.1100000000000003</c:v>
                </c:pt>
                <c:pt idx="585">
                  <c:v>2.16</c:v>
                </c:pt>
                <c:pt idx="586">
                  <c:v>2.14</c:v>
                </c:pt>
                <c:pt idx="587">
                  <c:v>2.2199999999999998</c:v>
                </c:pt>
                <c:pt idx="588">
                  <c:v>2.17</c:v>
                </c:pt>
                <c:pt idx="589">
                  <c:v>2.11</c:v>
                </c:pt>
                <c:pt idx="590">
                  <c:v>1.9999999999999998</c:v>
                </c:pt>
                <c:pt idx="591">
                  <c:v>1.97</c:v>
                </c:pt>
                <c:pt idx="592">
                  <c:v>1.9199999999999997</c:v>
                </c:pt>
                <c:pt idx="593">
                  <c:v>1.9599999999999997</c:v>
                </c:pt>
                <c:pt idx="594">
                  <c:v>1.99</c:v>
                </c:pt>
                <c:pt idx="595">
                  <c:v>1.93</c:v>
                </c:pt>
                <c:pt idx="596">
                  <c:v>1.92</c:v>
                </c:pt>
                <c:pt idx="597">
                  <c:v>1.9499999999999997</c:v>
                </c:pt>
                <c:pt idx="598">
                  <c:v>1.93</c:v>
                </c:pt>
                <c:pt idx="599">
                  <c:v>1.91</c:v>
                </c:pt>
                <c:pt idx="600">
                  <c:v>1.91</c:v>
                </c:pt>
                <c:pt idx="601">
                  <c:v>1.88</c:v>
                </c:pt>
                <c:pt idx="602">
                  <c:v>1.91</c:v>
                </c:pt>
                <c:pt idx="603">
                  <c:v>1.9199999999999997</c:v>
                </c:pt>
                <c:pt idx="604">
                  <c:v>1.89</c:v>
                </c:pt>
                <c:pt idx="605">
                  <c:v>1.8699999999999999</c:v>
                </c:pt>
                <c:pt idx="606">
                  <c:v>1.8499999999999999</c:v>
                </c:pt>
                <c:pt idx="607">
                  <c:v>1.89</c:v>
                </c:pt>
                <c:pt idx="608">
                  <c:v>1.88</c:v>
                </c:pt>
                <c:pt idx="609">
                  <c:v>1.8699999999999999</c:v>
                </c:pt>
                <c:pt idx="610">
                  <c:v>1.8399999999999999</c:v>
                </c:pt>
                <c:pt idx="611">
                  <c:v>1.8199999999999998</c:v>
                </c:pt>
                <c:pt idx="612">
                  <c:v>1.7899999999999998</c:v>
                </c:pt>
                <c:pt idx="613">
                  <c:v>1.78</c:v>
                </c:pt>
                <c:pt idx="614">
                  <c:v>1.7899999999999998</c:v>
                </c:pt>
                <c:pt idx="615">
                  <c:v>1.74</c:v>
                </c:pt>
                <c:pt idx="616">
                  <c:v>1.68</c:v>
                </c:pt>
                <c:pt idx="617">
                  <c:v>1.67</c:v>
                </c:pt>
                <c:pt idx="618">
                  <c:v>1.66</c:v>
                </c:pt>
                <c:pt idx="619">
                  <c:v>1.5999999999999999</c:v>
                </c:pt>
                <c:pt idx="620">
                  <c:v>1.63</c:v>
                </c:pt>
                <c:pt idx="621">
                  <c:v>1.66</c:v>
                </c:pt>
                <c:pt idx="622">
                  <c:v>1.7</c:v>
                </c:pt>
                <c:pt idx="623">
                  <c:v>1.64</c:v>
                </c:pt>
                <c:pt idx="624">
                  <c:v>1.67</c:v>
                </c:pt>
                <c:pt idx="625">
                  <c:v>1.66</c:v>
                </c:pt>
                <c:pt idx="626">
                  <c:v>#N/A</c:v>
                </c:pt>
                <c:pt idx="627">
                  <c:v>1.65</c:v>
                </c:pt>
                <c:pt idx="628">
                  <c:v>1.5599999999999998</c:v>
                </c:pt>
                <c:pt idx="629">
                  <c:v>1.52</c:v>
                </c:pt>
                <c:pt idx="630">
                  <c:v>1.4</c:v>
                </c:pt>
                <c:pt idx="631">
                  <c:v>1.45</c:v>
                </c:pt>
                <c:pt idx="632">
                  <c:v>1.49</c:v>
                </c:pt>
                <c:pt idx="633">
                  <c:v>1.5699999999999998</c:v>
                </c:pt>
                <c:pt idx="634">
                  <c:v>1.5699999999999998</c:v>
                </c:pt>
                <c:pt idx="635">
                  <c:v>1.5599999999999998</c:v>
                </c:pt>
                <c:pt idx="636">
                  <c:v>1.51</c:v>
                </c:pt>
                <c:pt idx="637">
                  <c:v>1.5699999999999998</c:v>
                </c:pt>
                <c:pt idx="638">
                  <c:v>1.51</c:v>
                </c:pt>
                <c:pt idx="639">
                  <c:v>1.5299999999999998</c:v>
                </c:pt>
                <c:pt idx="640">
                  <c:v>1.51</c:v>
                </c:pt>
                <c:pt idx="641">
                  <c:v>1.49</c:v>
                </c:pt>
                <c:pt idx="642">
                  <c:v>1.5499999999999998</c:v>
                </c:pt>
                <c:pt idx="643">
                  <c:v>1.5599999999999998</c:v>
                </c:pt>
                <c:pt idx="644">
                  <c:v>1.5399999999999998</c:v>
                </c:pt>
                <c:pt idx="645">
                  <c:v>1.5999999999999999</c:v>
                </c:pt>
                <c:pt idx="646">
                  <c:v>1.5299999999999998</c:v>
                </c:pt>
                <c:pt idx="647">
                  <c:v>1.5599999999999998</c:v>
                </c:pt>
                <c:pt idx="648">
                  <c:v>1.5599999999999998</c:v>
                </c:pt>
                <c:pt idx="649">
                  <c:v>1.51</c:v>
                </c:pt>
                <c:pt idx="650">
                  <c:v>1.5799999999999998</c:v>
                </c:pt>
                <c:pt idx="651">
                  <c:v>1.51</c:v>
                </c:pt>
                <c:pt idx="652">
                  <c:v>1.5599999999999998</c:v>
                </c:pt>
                <c:pt idx="653">
                  <c:v>#N/A</c:v>
                </c:pt>
                <c:pt idx="654">
                  <c:v>1.54</c:v>
                </c:pt>
                <c:pt idx="655">
                  <c:v>1.49</c:v>
                </c:pt>
                <c:pt idx="656">
                  <c:v>1.44</c:v>
                </c:pt>
                <c:pt idx="657">
                  <c:v>1.44</c:v>
                </c:pt>
                <c:pt idx="658">
                  <c:v>1.44</c:v>
                </c:pt>
                <c:pt idx="659">
                  <c:v>1.4</c:v>
                </c:pt>
                <c:pt idx="660">
                  <c:v>1.42</c:v>
                </c:pt>
                <c:pt idx="661">
                  <c:v>1.4</c:v>
                </c:pt>
                <c:pt idx="662">
                  <c:v>1.43</c:v>
                </c:pt>
                <c:pt idx="663">
                  <c:v>1.43</c:v>
                </c:pt>
                <c:pt idx="664">
                  <c:v>1.45</c:v>
                </c:pt>
                <c:pt idx="665">
                  <c:v>1.4</c:v>
                </c:pt>
                <c:pt idx="666">
                  <c:v>1.3699999999999999</c:v>
                </c:pt>
                <c:pt idx="667">
                  <c:v>1.3399999999999999</c:v>
                </c:pt>
                <c:pt idx="668">
                  <c:v>1.3299999999999998</c:v>
                </c:pt>
                <c:pt idx="669">
                  <c:v>1.3399999999999999</c:v>
                </c:pt>
                <c:pt idx="670">
                  <c:v>1.47</c:v>
                </c:pt>
                <c:pt idx="671">
                  <c:v>1.42</c:v>
                </c:pt>
                <c:pt idx="672">
                  <c:v>1.4</c:v>
                </c:pt>
                <c:pt idx="673">
                  <c:v>1.46</c:v>
                </c:pt>
                <c:pt idx="674">
                  <c:v>1.42</c:v>
                </c:pt>
                <c:pt idx="675">
                  <c:v>1.51</c:v>
                </c:pt>
                <c:pt idx="676">
                  <c:v>1.49</c:v>
                </c:pt>
                <c:pt idx="677">
                  <c:v>1.5499999999999998</c:v>
                </c:pt>
                <c:pt idx="678">
                  <c:v>1.5699999999999998</c:v>
                </c:pt>
                <c:pt idx="679">
                  <c:v>1.5799999999999998</c:v>
                </c:pt>
                <c:pt idx="680">
                  <c:v>1.5499999999999998</c:v>
                </c:pt>
                <c:pt idx="681">
                  <c:v>1.5399999999999998</c:v>
                </c:pt>
                <c:pt idx="682">
                  <c:v>1.6199999999999999</c:v>
                </c:pt>
                <c:pt idx="683">
                  <c:v>1.71</c:v>
                </c:pt>
                <c:pt idx="684">
                  <c:v>1.74</c:v>
                </c:pt>
                <c:pt idx="685">
                  <c:v>1.72</c:v>
                </c:pt>
                <c:pt idx="686">
                  <c:v>1.71</c:v>
                </c:pt>
                <c:pt idx="687">
                  <c:v>1.69</c:v>
                </c:pt>
                <c:pt idx="688">
                  <c:v>1.5999999999999999</c:v>
                </c:pt>
                <c:pt idx="689">
                  <c:v>1.5699999999999998</c:v>
                </c:pt>
                <c:pt idx="690">
                  <c:v>1.5799999999999998</c:v>
                </c:pt>
                <c:pt idx="691">
                  <c:v>1.5399999999999998</c:v>
                </c:pt>
                <c:pt idx="692">
                  <c:v>1.5399999999999998</c:v>
                </c:pt>
                <c:pt idx="693">
                  <c:v>1.54</c:v>
                </c:pt>
                <c:pt idx="694">
                  <c:v>1.5299999999999998</c:v>
                </c:pt>
                <c:pt idx="695">
                  <c:v>1.48</c:v>
                </c:pt>
                <c:pt idx="696">
                  <c:v>#N/A</c:v>
                </c:pt>
                <c:pt idx="697">
                  <c:v>1.49</c:v>
                </c:pt>
                <c:pt idx="698">
                  <c:v>1.49</c:v>
                </c:pt>
                <c:pt idx="699">
                  <c:v>1.5699999999999998</c:v>
                </c:pt>
                <c:pt idx="700">
                  <c:v>1.5599999999999998</c:v>
                </c:pt>
                <c:pt idx="701">
                  <c:v>1.5799999999999998</c:v>
                </c:pt>
                <c:pt idx="702">
                  <c:v>1.5999999999999999</c:v>
                </c:pt>
                <c:pt idx="703">
                  <c:v>1.67</c:v>
                </c:pt>
                <c:pt idx="704">
                  <c:v>1.65</c:v>
                </c:pt>
                <c:pt idx="705">
                  <c:v>1.7699999999999998</c:v>
                </c:pt>
                <c:pt idx="706">
                  <c:v>1.74</c:v>
                </c:pt>
                <c:pt idx="707">
                  <c:v>1.72</c:v>
                </c:pt>
                <c:pt idx="708">
                  <c:v>1.68</c:v>
                </c:pt>
                <c:pt idx="709">
                  <c:v>1.69</c:v>
                </c:pt>
                <c:pt idx="710">
                  <c:v>1.66</c:v>
                </c:pt>
                <c:pt idx="711">
                  <c:v>1.63</c:v>
                </c:pt>
                <c:pt idx="712">
                  <c:v>1.5899999999999999</c:v>
                </c:pt>
                <c:pt idx="713">
                  <c:v>1.5299999999999998</c:v>
                </c:pt>
                <c:pt idx="714">
                  <c:v>1.5699999999999998</c:v>
                </c:pt>
                <c:pt idx="715">
                  <c:v>1.5499999999999998</c:v>
                </c:pt>
                <c:pt idx="716">
                  <c:v>1.5499999999999998</c:v>
                </c:pt>
                <c:pt idx="717">
                  <c:v>1.5499999999999998</c:v>
                </c:pt>
                <c:pt idx="718">
                  <c:v>1.5499999999999998</c:v>
                </c:pt>
                <c:pt idx="719">
                  <c:v>1.5999999999999999</c:v>
                </c:pt>
                <c:pt idx="720">
                  <c:v>1.64</c:v>
                </c:pt>
                <c:pt idx="721">
                  <c:v>#N/A</c:v>
                </c:pt>
                <c:pt idx="722">
                  <c:v>1.64</c:v>
                </c:pt>
                <c:pt idx="723">
                  <c:v>1.6199999999999999</c:v>
                </c:pt>
                <c:pt idx="724">
                  <c:v>1.5999999999999999</c:v>
                </c:pt>
                <c:pt idx="725">
                  <c:v>1.5799999999999998</c:v>
                </c:pt>
                <c:pt idx="726">
                  <c:v>1.5899999999999999</c:v>
                </c:pt>
                <c:pt idx="727">
                  <c:v>1.66</c:v>
                </c:pt>
                <c:pt idx="728">
                  <c:v>1.72</c:v>
                </c:pt>
                <c:pt idx="729">
                  <c:v>1.76</c:v>
                </c:pt>
                <c:pt idx="730">
                  <c:v>1.69</c:v>
                </c:pt>
                <c:pt idx="731">
                  <c:v>1.73</c:v>
                </c:pt>
                <c:pt idx="732">
                  <c:v>1.68</c:v>
                </c:pt>
                <c:pt idx="733">
                  <c:v>1.69</c:v>
                </c:pt>
                <c:pt idx="734">
                  <c:v>1.75</c:v>
                </c:pt>
                <c:pt idx="735">
                  <c:v>1.6600000000000001</c:v>
                </c:pt>
                <c:pt idx="736">
                  <c:v>1.6</c:v>
                </c:pt>
                <c:pt idx="737">
                  <c:v>#N/A</c:v>
                </c:pt>
                <c:pt idx="738">
                  <c:v>1.6099999999999999</c:v>
                </c:pt>
                <c:pt idx="739">
                  <c:v>1.66</c:v>
                </c:pt>
                <c:pt idx="740">
                  <c:v>1.66</c:v>
                </c:pt>
                <c:pt idx="741">
                  <c:v>1.6099999999999999</c:v>
                </c:pt>
                <c:pt idx="742">
                  <c:v>1.68</c:v>
                </c:pt>
                <c:pt idx="743">
                  <c:v>1.5799999999999998</c:v>
                </c:pt>
                <c:pt idx="744">
                  <c:v>1.52</c:v>
                </c:pt>
                <c:pt idx="745">
                  <c:v>1.52</c:v>
                </c:pt>
                <c:pt idx="746">
                  <c:v>#N/A</c:v>
                </c:pt>
                <c:pt idx="747">
                  <c:v>1.48</c:v>
                </c:pt>
                <c:pt idx="748">
                  <c:v>1.49</c:v>
                </c:pt>
                <c:pt idx="749">
                  <c:v>1.5</c:v>
                </c:pt>
                <c:pt idx="750">
                  <c:v>1.52</c:v>
                </c:pt>
                <c:pt idx="751">
                  <c:v>1.52</c:v>
                </c:pt>
                <c:pt idx="752">
                  <c:v>1.5799999999999998</c:v>
                </c:pt>
                <c:pt idx="753">
                  <c:v>1.5899999999999999</c:v>
                </c:pt>
                <c:pt idx="754">
                  <c:v>#N/A</c:v>
                </c:pt>
                <c:pt idx="755">
                  <c:v>1.5999999999999999</c:v>
                </c:pt>
                <c:pt idx="756">
                  <c:v>1.5599999999999998</c:v>
                </c:pt>
                <c:pt idx="757">
                  <c:v>1.5399999999999998</c:v>
                </c:pt>
                <c:pt idx="758">
                  <c:v>1.5299999999999998</c:v>
                </c:pt>
                <c:pt idx="759">
                  <c:v>1.53</c:v>
                </c:pt>
                <c:pt idx="760">
                  <c:v>1.54</c:v>
                </c:pt>
                <c:pt idx="761">
                  <c:v>1.5299999999999998</c:v>
                </c:pt>
                <c:pt idx="762">
                  <c:v>1.52</c:v>
                </c:pt>
                <c:pt idx="763">
                  <c:v>1.5</c:v>
                </c:pt>
                <c:pt idx="764">
                  <c:v>1.49</c:v>
                </c:pt>
                <c:pt idx="765">
                  <c:v>1.5499999999999998</c:v>
                </c:pt>
                <c:pt idx="766">
                  <c:v>1.5399999999999998</c:v>
                </c:pt>
                <c:pt idx="767">
                  <c:v>1.5799999999999998</c:v>
                </c:pt>
                <c:pt idx="768">
                  <c:v>1.65</c:v>
                </c:pt>
                <c:pt idx="769">
                  <c:v>1.68</c:v>
                </c:pt>
                <c:pt idx="770">
                  <c:v>1.68</c:v>
                </c:pt>
                <c:pt idx="771">
                  <c:v>1.73</c:v>
                </c:pt>
                <c:pt idx="772">
                  <c:v>1.78</c:v>
                </c:pt>
                <c:pt idx="773">
                  <c:v>1.77</c:v>
                </c:pt>
                <c:pt idx="774">
                  <c:v>1.75</c:v>
                </c:pt>
                <c:pt idx="775">
                  <c:v>1.71</c:v>
                </c:pt>
                <c:pt idx="776">
                  <c:v>1.73</c:v>
                </c:pt>
                <c:pt idx="777">
                  <c:v>#N/A</c:v>
                </c:pt>
                <c:pt idx="778">
                  <c:v>1.68</c:v>
                </c:pt>
                <c:pt idx="779">
                  <c:v>1.66</c:v>
                </c:pt>
                <c:pt idx="780">
                  <c:v>1.72</c:v>
                </c:pt>
                <c:pt idx="781">
                  <c:v>1.73</c:v>
                </c:pt>
                <c:pt idx="782">
                  <c:v>#N/A</c:v>
                </c:pt>
                <c:pt idx="783">
                  <c:v>1.78</c:v>
                </c:pt>
                <c:pt idx="784">
                  <c:v>1.8399999999999999</c:v>
                </c:pt>
                <c:pt idx="785">
                  <c:v>1.8599999999999999</c:v>
                </c:pt>
                <c:pt idx="786">
                  <c:v>1.8499999999999999</c:v>
                </c:pt>
                <c:pt idx="787">
                  <c:v>1.8199999999999998</c:v>
                </c:pt>
                <c:pt idx="788">
                  <c:v>1.8199999999999998</c:v>
                </c:pt>
                <c:pt idx="789">
                  <c:v>1.8499999999999999</c:v>
                </c:pt>
                <c:pt idx="790">
                  <c:v>1.8199999999999998</c:v>
                </c:pt>
                <c:pt idx="791">
                  <c:v>1.8099999999999998</c:v>
                </c:pt>
                <c:pt idx="792">
                  <c:v>1.77</c:v>
                </c:pt>
                <c:pt idx="793">
                  <c:v>1.76</c:v>
                </c:pt>
                <c:pt idx="794">
                  <c:v>1.8199999999999998</c:v>
                </c:pt>
                <c:pt idx="795">
                  <c:v>1.79</c:v>
                </c:pt>
                <c:pt idx="796">
                  <c:v>#N/A</c:v>
                </c:pt>
                <c:pt idx="797">
                  <c:v>1.78</c:v>
                </c:pt>
                <c:pt idx="798">
                  <c:v>1.78</c:v>
                </c:pt>
                <c:pt idx="799">
                  <c:v>1.7999999999999998</c:v>
                </c:pt>
                <c:pt idx="800">
                  <c:v>1.9</c:v>
                </c:pt>
                <c:pt idx="801">
                  <c:v>1.93</c:v>
                </c:pt>
                <c:pt idx="802">
                  <c:v>1.9599999999999997</c:v>
                </c:pt>
                <c:pt idx="803">
                  <c:v>1.9599999999999997</c:v>
                </c:pt>
                <c:pt idx="804">
                  <c:v>1.95</c:v>
                </c:pt>
                <c:pt idx="805">
                  <c:v>1.98</c:v>
                </c:pt>
                <c:pt idx="806">
                  <c:v>1.93</c:v>
                </c:pt>
                <c:pt idx="807">
                  <c:v>1.97</c:v>
                </c:pt>
                <c:pt idx="808">
                  <c:v>1.93</c:v>
                </c:pt>
                <c:pt idx="809">
                  <c:v>1.92</c:v>
                </c:pt>
                <c:pt idx="810">
                  <c:v>1.92</c:v>
                </c:pt>
                <c:pt idx="811">
                  <c:v>1.9</c:v>
                </c:pt>
                <c:pt idx="812">
                  <c:v>1.93</c:v>
                </c:pt>
                <c:pt idx="813">
                  <c:v>1.9499999999999997</c:v>
                </c:pt>
                <c:pt idx="814">
                  <c:v>1.89</c:v>
                </c:pt>
                <c:pt idx="815">
                  <c:v>1.9099999999999997</c:v>
                </c:pt>
                <c:pt idx="816">
                  <c:v>#N/A</c:v>
                </c:pt>
                <c:pt idx="817">
                  <c:v>1.9099999999999997</c:v>
                </c:pt>
                <c:pt idx="818">
                  <c:v>1.9</c:v>
                </c:pt>
                <c:pt idx="819">
                  <c:v>1.8599999999999999</c:v>
                </c:pt>
                <c:pt idx="820">
                  <c:v>1.8399999999999999</c:v>
                </c:pt>
                <c:pt idx="821">
                  <c:v>1.7599999999999998</c:v>
                </c:pt>
                <c:pt idx="822">
                  <c:v>1.7399999999999998</c:v>
                </c:pt>
                <c:pt idx="823">
                  <c:v>1.7999999999999998</c:v>
                </c:pt>
                <c:pt idx="824">
                  <c:v>1.7799999999999998</c:v>
                </c:pt>
                <c:pt idx="825">
                  <c:v>1.75</c:v>
                </c:pt>
                <c:pt idx="826">
                  <c:v>1.7699999999999998</c:v>
                </c:pt>
                <c:pt idx="827">
                  <c:v>1.8199999999999998</c:v>
                </c:pt>
                <c:pt idx="828">
                  <c:v>1.8499999999999999</c:v>
                </c:pt>
                <c:pt idx="829">
                  <c:v>1.9</c:v>
                </c:pt>
                <c:pt idx="830">
                  <c:v>1.96</c:v>
                </c:pt>
                <c:pt idx="831">
                  <c:v>1.9699999999999998</c:v>
                </c:pt>
                <c:pt idx="832">
                  <c:v>1.9299999999999997</c:v>
                </c:pt>
                <c:pt idx="833">
                  <c:v>1.95</c:v>
                </c:pt>
                <c:pt idx="834">
                  <c:v>1.94</c:v>
                </c:pt>
                <c:pt idx="835">
                  <c:v>1.9199999999999997</c:v>
                </c:pt>
                <c:pt idx="836">
                  <c:v>1.89</c:v>
                </c:pt>
                <c:pt idx="837">
                  <c:v>1.8499999999999999</c:v>
                </c:pt>
                <c:pt idx="838">
                  <c:v>1.89</c:v>
                </c:pt>
                <c:pt idx="839">
                  <c:v>1.88</c:v>
                </c:pt>
                <c:pt idx="840">
                  <c:v>1.8599999999999999</c:v>
                </c:pt>
                <c:pt idx="841">
                  <c:v>1.8499999999999999</c:v>
                </c:pt>
                <c:pt idx="842">
                  <c:v>1.8499999999999999</c:v>
                </c:pt>
                <c:pt idx="843">
                  <c:v>1.78</c:v>
                </c:pt>
                <c:pt idx="844">
                  <c:v>1.8</c:v>
                </c:pt>
                <c:pt idx="845">
                  <c:v>#N/A</c:v>
                </c:pt>
                <c:pt idx="846">
                  <c:v>1.78</c:v>
                </c:pt>
                <c:pt idx="847">
                  <c:v>1.8099999999999998</c:v>
                </c:pt>
                <c:pt idx="848">
                  <c:v>1.77</c:v>
                </c:pt>
                <c:pt idx="849">
                  <c:v>1.71</c:v>
                </c:pt>
                <c:pt idx="850">
                  <c:v>1.65</c:v>
                </c:pt>
                <c:pt idx="851">
                  <c:v>1.69</c:v>
                </c:pt>
                <c:pt idx="852">
                  <c:v>1.72</c:v>
                </c:pt>
                <c:pt idx="853">
                  <c:v>1.77</c:v>
                </c:pt>
                <c:pt idx="854">
                  <c:v>1.75</c:v>
                </c:pt>
                <c:pt idx="855">
                  <c:v>1.69</c:v>
                </c:pt>
                <c:pt idx="856">
                  <c:v>1.66</c:v>
                </c:pt>
                <c:pt idx="857">
                  <c:v>1.69</c:v>
                </c:pt>
                <c:pt idx="858">
                  <c:v>1.67</c:v>
                </c:pt>
                <c:pt idx="859">
                  <c:v>1.67</c:v>
                </c:pt>
                <c:pt idx="860">
                  <c:v>1.68</c:v>
                </c:pt>
                <c:pt idx="861">
                  <c:v>1.67</c:v>
                </c:pt>
                <c:pt idx="862">
                  <c:v>1.69</c:v>
                </c:pt>
                <c:pt idx="863">
                  <c:v>1.67</c:v>
                </c:pt>
                <c:pt idx="864">
                  <c:v>1.69</c:v>
                </c:pt>
                <c:pt idx="865">
                  <c:v>1.65</c:v>
                </c:pt>
                <c:pt idx="866">
                  <c:v>1.65</c:v>
                </c:pt>
                <c:pt idx="867">
                  <c:v>1.65</c:v>
                </c:pt>
                <c:pt idx="868">
                  <c:v>1.5999999999999999</c:v>
                </c:pt>
                <c:pt idx="869">
                  <c:v>1.6099999999999999</c:v>
                </c:pt>
                <c:pt idx="870">
                  <c:v>1.73</c:v>
                </c:pt>
                <c:pt idx="871">
                  <c:v>1.76</c:v>
                </c:pt>
                <c:pt idx="872">
                  <c:v>1.78</c:v>
                </c:pt>
                <c:pt idx="873">
                  <c:v>1.77</c:v>
                </c:pt>
                <c:pt idx="874">
                  <c:v>1.77</c:v>
                </c:pt>
                <c:pt idx="875">
                  <c:v>1.8599999999999999</c:v>
                </c:pt>
                <c:pt idx="876">
                  <c:v>1.8699999999999999</c:v>
                </c:pt>
                <c:pt idx="877">
                  <c:v>1.91</c:v>
                </c:pt>
                <c:pt idx="878">
                  <c:v>1.9</c:v>
                </c:pt>
                <c:pt idx="879">
                  <c:v>1.84</c:v>
                </c:pt>
                <c:pt idx="880">
                  <c:v>1.91</c:v>
                </c:pt>
                <c:pt idx="881">
                  <c:v>1.92</c:v>
                </c:pt>
                <c:pt idx="882">
                  <c:v>1.9</c:v>
                </c:pt>
                <c:pt idx="883">
                  <c:v>1.9899999999999998</c:v>
                </c:pt>
                <c:pt idx="884">
                  <c:v>1.97</c:v>
                </c:pt>
                <c:pt idx="885">
                  <c:v>1.9699999999999998</c:v>
                </c:pt>
                <c:pt idx="886">
                  <c:v>#N/A</c:v>
                </c:pt>
                <c:pt idx="887">
                  <c:v>2.1</c:v>
                </c:pt>
                <c:pt idx="888">
                  <c:v>2.08</c:v>
                </c:pt>
                <c:pt idx="889">
                  <c:v>2.09</c:v>
                </c:pt>
                <c:pt idx="890">
                  <c:v>2.12</c:v>
                </c:pt>
                <c:pt idx="891">
                  <c:v>2.08</c:v>
                </c:pt>
                <c:pt idx="892">
                  <c:v>2.1</c:v>
                </c:pt>
                <c:pt idx="893">
                  <c:v>2.0500000000000003</c:v>
                </c:pt>
                <c:pt idx="894">
                  <c:v>2.0300000000000002</c:v>
                </c:pt>
                <c:pt idx="895">
                  <c:v>2.13</c:v>
                </c:pt>
                <c:pt idx="896">
                  <c:v>2.1700000000000004</c:v>
                </c:pt>
                <c:pt idx="897">
                  <c:v>2.1500000000000004</c:v>
                </c:pt>
                <c:pt idx="898">
                  <c:v>2.2000000000000002</c:v>
                </c:pt>
                <c:pt idx="899">
                  <c:v>2.14</c:v>
                </c:pt>
                <c:pt idx="900">
                  <c:v>2.0900000000000003</c:v>
                </c:pt>
                <c:pt idx="901">
                  <c:v>2.14</c:v>
                </c:pt>
                <c:pt idx="902">
                  <c:v>2.1500000000000004</c:v>
                </c:pt>
                <c:pt idx="903">
                  <c:v>2.2800000000000002</c:v>
                </c:pt>
                <c:pt idx="904">
                  <c:v>2.3600000000000003</c:v>
                </c:pt>
                <c:pt idx="905">
                  <c:v>2.4700000000000002</c:v>
                </c:pt>
                <c:pt idx="906">
                  <c:v>2.5099999999999998</c:v>
                </c:pt>
                <c:pt idx="907">
                  <c:v>2.54</c:v>
                </c:pt>
                <c:pt idx="908">
                  <c:v>2.4899999999999998</c:v>
                </c:pt>
                <c:pt idx="909">
                  <c:v>2.4300000000000002</c:v>
                </c:pt>
                <c:pt idx="910">
                  <c:v>2.48</c:v>
                </c:pt>
                <c:pt idx="911">
                  <c:v>2.46</c:v>
                </c:pt>
                <c:pt idx="912">
                  <c:v>2.4500000000000002</c:v>
                </c:pt>
                <c:pt idx="913">
                  <c:v>2.4700000000000002</c:v>
                </c:pt>
                <c:pt idx="914">
                  <c:v>#N/A</c:v>
                </c:pt>
                <c:pt idx="915">
                  <c:v>2.69</c:v>
                </c:pt>
                <c:pt idx="916">
                  <c:v>2.6</c:v>
                </c:pt>
                <c:pt idx="917">
                  <c:v>2.61</c:v>
                </c:pt>
                <c:pt idx="918">
                  <c:v>2.66</c:v>
                </c:pt>
                <c:pt idx="919">
                  <c:v>2.56</c:v>
                </c:pt>
                <c:pt idx="920">
                  <c:v>2.57</c:v>
                </c:pt>
                <c:pt idx="921">
                  <c:v>2.5299999999999998</c:v>
                </c:pt>
                <c:pt idx="922">
                  <c:v>2.52</c:v>
                </c:pt>
                <c:pt idx="923">
                  <c:v>2.4900000000000002</c:v>
                </c:pt>
                <c:pt idx="924">
                  <c:v>2.5300000000000002</c:v>
                </c:pt>
                <c:pt idx="925">
                  <c:v>2.4700000000000002</c:v>
                </c:pt>
                <c:pt idx="926">
                  <c:v>2.46</c:v>
                </c:pt>
                <c:pt idx="927">
                  <c:v>2.5099999999999998</c:v>
                </c:pt>
                <c:pt idx="928">
                  <c:v>2.58</c:v>
                </c:pt>
                <c:pt idx="929">
                  <c:v>2.59</c:v>
                </c:pt>
                <c:pt idx="930">
                  <c:v>2.5500000000000003</c:v>
                </c:pt>
                <c:pt idx="931">
                  <c:v>2.58</c:v>
                </c:pt>
                <c:pt idx="932">
                  <c:v>2.59</c:v>
                </c:pt>
                <c:pt idx="933">
                  <c:v>2.56</c:v>
                </c:pt>
                <c:pt idx="934">
                  <c:v>2.7</c:v>
                </c:pt>
                <c:pt idx="935">
                  <c:v>2.59</c:v>
                </c:pt>
                <c:pt idx="936">
                  <c:v>2.62</c:v>
                </c:pt>
                <c:pt idx="937">
                  <c:v>2.63</c:v>
                </c:pt>
                <c:pt idx="938">
                  <c:v>2.56</c:v>
                </c:pt>
                <c:pt idx="939">
                  <c:v>2.5300000000000002</c:v>
                </c:pt>
                <c:pt idx="940">
                  <c:v>2.52</c:v>
                </c:pt>
                <c:pt idx="941">
                  <c:v>2.5499999999999998</c:v>
                </c:pt>
                <c:pt idx="942">
                  <c:v>2.65</c:v>
                </c:pt>
                <c:pt idx="943">
                  <c:v>2.66</c:v>
                </c:pt>
                <c:pt idx="944">
                  <c:v>2.72</c:v>
                </c:pt>
                <c:pt idx="945">
                  <c:v>2.79</c:v>
                </c:pt>
                <c:pt idx="946">
                  <c:v>2.82</c:v>
                </c:pt>
                <c:pt idx="947">
                  <c:v>2.78</c:v>
                </c:pt>
                <c:pt idx="948">
                  <c:v>2.83</c:v>
                </c:pt>
                <c:pt idx="949">
                  <c:v>2.87</c:v>
                </c:pt>
                <c:pt idx="950">
                  <c:v>2.79</c:v>
                </c:pt>
                <c:pt idx="951">
                  <c:v>2.75</c:v>
                </c:pt>
                <c:pt idx="952">
                  <c:v>2.6700000000000004</c:v>
                </c:pt>
                <c:pt idx="953">
                  <c:v>2.75</c:v>
                </c:pt>
                <c:pt idx="954">
                  <c:v>2.73</c:v>
                </c:pt>
                <c:pt idx="955">
                  <c:v>2.75</c:v>
                </c:pt>
                <c:pt idx="956">
                  <c:v>#N/A</c:v>
                </c:pt>
                <c:pt idx="957">
                  <c:v>2.84</c:v>
                </c:pt>
                <c:pt idx="958">
                  <c:v>2.88</c:v>
                </c:pt>
                <c:pt idx="959">
                  <c:v>2.96</c:v>
                </c:pt>
                <c:pt idx="960">
                  <c:v>2.92</c:v>
                </c:pt>
                <c:pt idx="961">
                  <c:v>2.88</c:v>
                </c:pt>
                <c:pt idx="962">
                  <c:v>2.94</c:v>
                </c:pt>
                <c:pt idx="963">
                  <c:v>2.91</c:v>
                </c:pt>
                <c:pt idx="964">
                  <c:v>2.91</c:v>
                </c:pt>
                <c:pt idx="965">
                  <c:v>2.89</c:v>
                </c:pt>
                <c:pt idx="966">
                  <c:v>2.86</c:v>
                </c:pt>
                <c:pt idx="967">
                  <c:v>2.85</c:v>
                </c:pt>
                <c:pt idx="968">
                  <c:v>2.68</c:v>
                </c:pt>
                <c:pt idx="969">
                  <c:v>2.75</c:v>
                </c:pt>
                <c:pt idx="970">
                  <c:v>2.74</c:v>
                </c:pt>
                <c:pt idx="971">
                  <c:v>2.7</c:v>
                </c:pt>
                <c:pt idx="972">
                  <c:v>2.65</c:v>
                </c:pt>
                <c:pt idx="973">
                  <c:v>2.61</c:v>
                </c:pt>
                <c:pt idx="974">
                  <c:v>#N/A</c:v>
                </c:pt>
                <c:pt idx="975">
                  <c:v>2.62</c:v>
                </c:pt>
                <c:pt idx="976">
                  <c:v>2.62</c:v>
                </c:pt>
                <c:pt idx="977">
                  <c:v>2.64</c:v>
                </c:pt>
                <c:pt idx="978">
                  <c:v>2.61</c:v>
                </c:pt>
                <c:pt idx="979">
                  <c:v>2.5900000000000003</c:v>
                </c:pt>
                <c:pt idx="980">
                  <c:v>2.6300000000000003</c:v>
                </c:pt>
                <c:pt idx="981">
                  <c:v>2.62</c:v>
                </c:pt>
                <c:pt idx="982">
                  <c:v>2.6100000000000003</c:v>
                </c:pt>
                <c:pt idx="983">
                  <c:v>2.6300000000000003</c:v>
                </c:pt>
                <c:pt idx="984">
                  <c:v>2.66</c:v>
                </c:pt>
                <c:pt idx="985">
                  <c:v>2.62</c:v>
                </c:pt>
                <c:pt idx="986">
                  <c:v>#N/A</c:v>
                </c:pt>
                <c:pt idx="987">
                  <c:v>2.61</c:v>
                </c:pt>
                <c:pt idx="988">
                  <c:v>2.59</c:v>
                </c:pt>
                <c:pt idx="989">
                  <c:v>2.56</c:v>
                </c:pt>
                <c:pt idx="990">
                  <c:v>2.56</c:v>
                </c:pt>
                <c:pt idx="991">
                  <c:v>2.59</c:v>
                </c:pt>
                <c:pt idx="992">
                  <c:v>2.5</c:v>
                </c:pt>
                <c:pt idx="993">
                  <c:v>2.4699999999999998</c:v>
                </c:pt>
                <c:pt idx="994">
                  <c:v>2.5</c:v>
                </c:pt>
                <c:pt idx="995">
                  <c:v>2.4899999999999998</c:v>
                </c:pt>
                <c:pt idx="996">
                  <c:v>2.5</c:v>
                </c:pt>
                <c:pt idx="997">
                  <c:v>2.4899999999999998</c:v>
                </c:pt>
                <c:pt idx="998">
                  <c:v>2.5099999999999998</c:v>
                </c:pt>
                <c:pt idx="999">
                  <c:v>2.5299999999999998</c:v>
                </c:pt>
                <c:pt idx="1000">
                  <c:v>2.61</c:v>
                </c:pt>
                <c:pt idx="1001">
                  <c:v>2.58</c:v>
                </c:pt>
                <c:pt idx="1002">
                  <c:v>2.64</c:v>
                </c:pt>
                <c:pt idx="1003">
                  <c:v>2.62</c:v>
                </c:pt>
                <c:pt idx="1004">
                  <c:v>2.58</c:v>
                </c:pt>
                <c:pt idx="1005">
                  <c:v>2.71</c:v>
                </c:pt>
                <c:pt idx="1006">
                  <c:v>#N/A</c:v>
                </c:pt>
                <c:pt idx="1007">
                  <c:v>2.7199999999999998</c:v>
                </c:pt>
                <c:pt idx="1008">
                  <c:v>2.67</c:v>
                </c:pt>
                <c:pt idx="1009">
                  <c:v>2.61</c:v>
                </c:pt>
                <c:pt idx="1010">
                  <c:v>2.63</c:v>
                </c:pt>
                <c:pt idx="1011">
                  <c:v>2.58</c:v>
                </c:pt>
                <c:pt idx="1012">
                  <c:v>2.63</c:v>
                </c:pt>
                <c:pt idx="1013">
                  <c:v>2.7199999999999998</c:v>
                </c:pt>
                <c:pt idx="1014">
                  <c:v>2.72</c:v>
                </c:pt>
                <c:pt idx="1015">
                  <c:v>2.68</c:v>
                </c:pt>
                <c:pt idx="1016">
                  <c:v>2.66</c:v>
                </c:pt>
                <c:pt idx="1017">
                  <c:v>2.64</c:v>
                </c:pt>
                <c:pt idx="1018">
                  <c:v>2.6700000000000004</c:v>
                </c:pt>
                <c:pt idx="1019">
                  <c:v>#N/A</c:v>
                </c:pt>
                <c:pt idx="1020">
                  <c:v>2.69</c:v>
                </c:pt>
                <c:pt idx="1021">
                  <c:v>2.7600000000000002</c:v>
                </c:pt>
                <c:pt idx="1022">
                  <c:v>2.73</c:v>
                </c:pt>
                <c:pt idx="1023">
                  <c:v>2.78</c:v>
                </c:pt>
                <c:pt idx="1024">
                  <c:v>2.82</c:v>
                </c:pt>
                <c:pt idx="1025">
                  <c:v>2.82</c:v>
                </c:pt>
                <c:pt idx="1026">
                  <c:v>2.79</c:v>
                </c:pt>
                <c:pt idx="1027">
                  <c:v>2.74</c:v>
                </c:pt>
                <c:pt idx="1028">
                  <c:v>2.79</c:v>
                </c:pt>
                <c:pt idx="1029">
                  <c:v>2.8200000000000003</c:v>
                </c:pt>
                <c:pt idx="1030">
                  <c:v>2.81</c:v>
                </c:pt>
                <c:pt idx="1031">
                  <c:v>2.8200000000000003</c:v>
                </c:pt>
                <c:pt idx="1032">
                  <c:v>2.7800000000000002</c:v>
                </c:pt>
                <c:pt idx="1033">
                  <c:v>2.8200000000000003</c:v>
                </c:pt>
                <c:pt idx="1034">
                  <c:v>2.88</c:v>
                </c:pt>
                <c:pt idx="1035">
                  <c:v>2.8200000000000003</c:v>
                </c:pt>
                <c:pt idx="1036">
                  <c:v>2.87</c:v>
                </c:pt>
                <c:pt idx="1037">
                  <c:v>2.9200000000000004</c:v>
                </c:pt>
                <c:pt idx="1038">
                  <c:v>#N/A</c:v>
                </c:pt>
                <c:pt idx="1039">
                  <c:v>2.93</c:v>
                </c:pt>
                <c:pt idx="1040">
                  <c:v>2.95</c:v>
                </c:pt>
                <c:pt idx="1041">
                  <c:v>2.9200000000000004</c:v>
                </c:pt>
                <c:pt idx="1042">
                  <c:v>2.97</c:v>
                </c:pt>
                <c:pt idx="1043">
                  <c:v>#N/A</c:v>
                </c:pt>
                <c:pt idx="1044">
                  <c:v>2.93</c:v>
                </c:pt>
                <c:pt idx="1045">
                  <c:v>2.94</c:v>
                </c:pt>
                <c:pt idx="1046">
                  <c:v>2.93</c:v>
                </c:pt>
                <c:pt idx="1047">
                  <c:v>2.92</c:v>
                </c:pt>
                <c:pt idx="1048">
                  <c:v>2.96</c:v>
                </c:pt>
                <c:pt idx="1049">
                  <c:v>2.93</c:v>
                </c:pt>
                <c:pt idx="1050">
                  <c:v>2.83</c:v>
                </c:pt>
                <c:pt idx="1051">
                  <c:v>2.81</c:v>
                </c:pt>
                <c:pt idx="1052">
                  <c:v>2.84</c:v>
                </c:pt>
                <c:pt idx="1053">
                  <c:v>2.86</c:v>
                </c:pt>
                <c:pt idx="1054">
                  <c:v>2.82</c:v>
                </c:pt>
                <c:pt idx="1055">
                  <c:v>2.79</c:v>
                </c:pt>
                <c:pt idx="1056">
                  <c:v>#N/A</c:v>
                </c:pt>
                <c:pt idx="1057">
                  <c:v>2.81</c:v>
                </c:pt>
                <c:pt idx="1058">
                  <c:v>2.83</c:v>
                </c:pt>
                <c:pt idx="1059">
                  <c:v>2.75</c:v>
                </c:pt>
                <c:pt idx="1060">
                  <c:v>2.71</c:v>
                </c:pt>
                <c:pt idx="1061">
                  <c:v>2.73</c:v>
                </c:pt>
                <c:pt idx="1062">
                  <c:v>2.72</c:v>
                </c:pt>
                <c:pt idx="1063">
                  <c:v>2.65</c:v>
                </c:pt>
                <c:pt idx="1064">
                  <c:v>2.7</c:v>
                </c:pt>
                <c:pt idx="1065">
                  <c:v>2.65</c:v>
                </c:pt>
                <c:pt idx="1066">
                  <c:v>2.56</c:v>
                </c:pt>
                <c:pt idx="1067">
                  <c:v>2.58</c:v>
                </c:pt>
                <c:pt idx="1068">
                  <c:v>2.6300000000000003</c:v>
                </c:pt>
                <c:pt idx="1069">
                  <c:v>2.66</c:v>
                </c:pt>
                <c:pt idx="1070">
                  <c:v>2.63</c:v>
                </c:pt>
                <c:pt idx="1071">
                  <c:v>2.6300000000000003</c:v>
                </c:pt>
                <c:pt idx="1072">
                  <c:v>2.7</c:v>
                </c:pt>
                <c:pt idx="1073">
                  <c:v>2.75</c:v>
                </c:pt>
                <c:pt idx="1074">
                  <c:v>2.7</c:v>
                </c:pt>
                <c:pt idx="1075">
                  <c:v>2.73</c:v>
                </c:pt>
                <c:pt idx="1076">
                  <c:v>#N/A</c:v>
                </c:pt>
                <c:pt idx="1077">
                  <c:v>2.66</c:v>
                </c:pt>
                <c:pt idx="1078">
                  <c:v>2.67</c:v>
                </c:pt>
                <c:pt idx="1079">
                  <c:v>2.71</c:v>
                </c:pt>
                <c:pt idx="1080">
                  <c:v>2.68</c:v>
                </c:pt>
                <c:pt idx="1081">
                  <c:v>2.7</c:v>
                </c:pt>
                <c:pt idx="1082">
                  <c:v>2.6500000000000004</c:v>
                </c:pt>
                <c:pt idx="1083">
                  <c:v>2.62</c:v>
                </c:pt>
                <c:pt idx="1084">
                  <c:v>2.61</c:v>
                </c:pt>
                <c:pt idx="1085">
                  <c:v>2.6100000000000003</c:v>
                </c:pt>
                <c:pt idx="1086">
                  <c:v>2.5500000000000003</c:v>
                </c:pt>
                <c:pt idx="1087">
                  <c:v>2.6500000000000004</c:v>
                </c:pt>
                <c:pt idx="1088">
                  <c:v>2.64</c:v>
                </c:pt>
                <c:pt idx="1089">
                  <c:v>2.6900000000000004</c:v>
                </c:pt>
                <c:pt idx="1090">
                  <c:v>2.7399999999999998</c:v>
                </c:pt>
                <c:pt idx="1091">
                  <c:v>2.74</c:v>
                </c:pt>
                <c:pt idx="1092">
                  <c:v>2.72</c:v>
                </c:pt>
                <c:pt idx="1093">
                  <c:v>2.68</c:v>
                </c:pt>
                <c:pt idx="1094">
                  <c:v>2.6100000000000003</c:v>
                </c:pt>
                <c:pt idx="1095">
                  <c:v>2.6</c:v>
                </c:pt>
                <c:pt idx="1096">
                  <c:v>2.64</c:v>
                </c:pt>
                <c:pt idx="1097">
                  <c:v>2.6300000000000003</c:v>
                </c:pt>
                <c:pt idx="1098">
                  <c:v>2.7199999999999998</c:v>
                </c:pt>
                <c:pt idx="1099">
                  <c:v>2.73</c:v>
                </c:pt>
                <c:pt idx="1100">
                  <c:v>2.69</c:v>
                </c:pt>
                <c:pt idx="1101">
                  <c:v>2.68</c:v>
                </c:pt>
                <c:pt idx="1102">
                  <c:v>2.7</c:v>
                </c:pt>
                <c:pt idx="1103">
                  <c:v>2.66</c:v>
                </c:pt>
                <c:pt idx="1104">
                  <c:v>2.65</c:v>
                </c:pt>
                <c:pt idx="1105">
                  <c:v>2.69</c:v>
                </c:pt>
                <c:pt idx="1106">
                  <c:v>2.68</c:v>
                </c:pt>
                <c:pt idx="1107">
                  <c:v>2.73</c:v>
                </c:pt>
                <c:pt idx="1108">
                  <c:v>2.8</c:v>
                </c:pt>
                <c:pt idx="1109">
                  <c:v>2.78</c:v>
                </c:pt>
                <c:pt idx="1110">
                  <c:v>2.7100000000000004</c:v>
                </c:pt>
                <c:pt idx="1111">
                  <c:v>2.68</c:v>
                </c:pt>
                <c:pt idx="1112">
                  <c:v>2.66</c:v>
                </c:pt>
                <c:pt idx="1113">
                  <c:v>2.67</c:v>
                </c:pt>
                <c:pt idx="1114">
                  <c:v>2.61</c:v>
                </c:pt>
                <c:pt idx="1115">
                  <c:v>2.59</c:v>
                </c:pt>
                <c:pt idx="1116">
                  <c:v>2.61</c:v>
                </c:pt>
                <c:pt idx="1117">
                  <c:v>2.6</c:v>
                </c:pt>
                <c:pt idx="1118">
                  <c:v>2.61</c:v>
                </c:pt>
                <c:pt idx="1119">
                  <c:v>2.7</c:v>
                </c:pt>
                <c:pt idx="1120">
                  <c:v>#N/A</c:v>
                </c:pt>
                <c:pt idx="1121">
                  <c:v>2.69</c:v>
                </c:pt>
                <c:pt idx="1122">
                  <c:v>2.7</c:v>
                </c:pt>
                <c:pt idx="1123">
                  <c:v>2.68</c:v>
                </c:pt>
                <c:pt idx="1124">
                  <c:v>2.6900000000000004</c:v>
                </c:pt>
                <c:pt idx="1125">
                  <c:v>2.6500000000000004</c:v>
                </c:pt>
                <c:pt idx="1126">
                  <c:v>2.6700000000000004</c:v>
                </c:pt>
                <c:pt idx="1127">
                  <c:v>2.69</c:v>
                </c:pt>
                <c:pt idx="1128">
                  <c:v>2.64</c:v>
                </c:pt>
                <c:pt idx="1129">
                  <c:v>2.6</c:v>
                </c:pt>
                <c:pt idx="1130">
                  <c:v>2.58</c:v>
                </c:pt>
                <c:pt idx="1131">
                  <c:v>2.6</c:v>
                </c:pt>
                <c:pt idx="1132">
                  <c:v>2.58</c:v>
                </c:pt>
                <c:pt idx="1133">
                  <c:v>2.5900000000000003</c:v>
                </c:pt>
                <c:pt idx="1134">
                  <c:v>2.58</c:v>
                </c:pt>
                <c:pt idx="1135">
                  <c:v>2.5900000000000003</c:v>
                </c:pt>
                <c:pt idx="1136">
                  <c:v>2.6300000000000003</c:v>
                </c:pt>
                <c:pt idx="1137">
                  <c:v>2.58</c:v>
                </c:pt>
                <c:pt idx="1138">
                  <c:v>2.5100000000000002</c:v>
                </c:pt>
                <c:pt idx="1139">
                  <c:v>2.4700000000000002</c:v>
                </c:pt>
                <c:pt idx="1140">
                  <c:v>2.4900000000000002</c:v>
                </c:pt>
                <c:pt idx="1141">
                  <c:v>2.5100000000000002</c:v>
                </c:pt>
                <c:pt idx="1142">
                  <c:v>2.4900000000000002</c:v>
                </c:pt>
                <c:pt idx="1143">
                  <c:v>2.5</c:v>
                </c:pt>
                <c:pt idx="1144">
                  <c:v>2.5300000000000002</c:v>
                </c:pt>
                <c:pt idx="1145">
                  <c:v>2.5</c:v>
                </c:pt>
                <c:pt idx="1146">
                  <c:v>#N/A</c:v>
                </c:pt>
                <c:pt idx="1147">
                  <c:v>2.48</c:v>
                </c:pt>
                <c:pt idx="1148">
                  <c:v>2.4</c:v>
                </c:pt>
                <c:pt idx="1149">
                  <c:v>2.41</c:v>
                </c:pt>
                <c:pt idx="1150">
                  <c:v>2.44</c:v>
                </c:pt>
                <c:pt idx="1151">
                  <c:v>2.5</c:v>
                </c:pt>
                <c:pt idx="1152">
                  <c:v>2.56</c:v>
                </c:pt>
                <c:pt idx="1153">
                  <c:v>2.57</c:v>
                </c:pt>
                <c:pt idx="1154">
                  <c:v>2.5499999999999998</c:v>
                </c:pt>
                <c:pt idx="1155">
                  <c:v>2.56</c:v>
                </c:pt>
                <c:pt idx="1156">
                  <c:v>2.58</c:v>
                </c:pt>
                <c:pt idx="1157">
                  <c:v>2.6</c:v>
                </c:pt>
                <c:pt idx="1158">
                  <c:v>2.61</c:v>
                </c:pt>
                <c:pt idx="1159">
                  <c:v>2.54</c:v>
                </c:pt>
                <c:pt idx="1160">
                  <c:v>2.56</c:v>
                </c:pt>
                <c:pt idx="1161">
                  <c:v>2.57</c:v>
                </c:pt>
                <c:pt idx="1162">
                  <c:v>2.62</c:v>
                </c:pt>
                <c:pt idx="1163">
                  <c:v>2.58</c:v>
                </c:pt>
                <c:pt idx="1164">
                  <c:v>2.62</c:v>
                </c:pt>
                <c:pt idx="1165">
                  <c:v>2.61</c:v>
                </c:pt>
                <c:pt idx="1166">
                  <c:v>2.6</c:v>
                </c:pt>
                <c:pt idx="1167">
                  <c:v>2.56</c:v>
                </c:pt>
                <c:pt idx="1168">
                  <c:v>2.54</c:v>
                </c:pt>
                <c:pt idx="1169">
                  <c:v>2.4899999999999998</c:v>
                </c:pt>
                <c:pt idx="1170">
                  <c:v>2.5100000000000002</c:v>
                </c:pt>
                <c:pt idx="1171">
                  <c:v>2.4899999999999998</c:v>
                </c:pt>
                <c:pt idx="1172">
                  <c:v>2.56</c:v>
                </c:pt>
                <c:pt idx="1173">
                  <c:v>2.62</c:v>
                </c:pt>
                <c:pt idx="1174">
                  <c:v>2.64</c:v>
                </c:pt>
                <c:pt idx="1175">
                  <c:v>#N/A</c:v>
                </c:pt>
                <c:pt idx="1176">
                  <c:v>2.59</c:v>
                </c:pt>
                <c:pt idx="1177">
                  <c:v>2.5500000000000003</c:v>
                </c:pt>
                <c:pt idx="1178">
                  <c:v>2.54</c:v>
                </c:pt>
                <c:pt idx="1179">
                  <c:v>2.5299999999999998</c:v>
                </c:pt>
                <c:pt idx="1180">
                  <c:v>2.5099999999999998</c:v>
                </c:pt>
                <c:pt idx="1181">
                  <c:v>2.52</c:v>
                </c:pt>
                <c:pt idx="1182">
                  <c:v>2.54</c:v>
                </c:pt>
                <c:pt idx="1183">
                  <c:v>2.5299999999999998</c:v>
                </c:pt>
                <c:pt idx="1184">
                  <c:v>2.4500000000000002</c:v>
                </c:pt>
                <c:pt idx="1185">
                  <c:v>2.48</c:v>
                </c:pt>
                <c:pt idx="1186">
                  <c:v>2.4600000000000004</c:v>
                </c:pt>
                <c:pt idx="1187">
                  <c:v>2.4500000000000002</c:v>
                </c:pt>
                <c:pt idx="1188">
                  <c:v>2.4500000000000002</c:v>
                </c:pt>
                <c:pt idx="1189">
                  <c:v>2.4900000000000002</c:v>
                </c:pt>
                <c:pt idx="1190">
                  <c:v>2.4500000000000002</c:v>
                </c:pt>
                <c:pt idx="1191">
                  <c:v>2.46</c:v>
                </c:pt>
                <c:pt idx="1192">
                  <c:v>2.4500000000000002</c:v>
                </c:pt>
                <c:pt idx="1193">
                  <c:v>2.5299999999999998</c:v>
                </c:pt>
                <c:pt idx="1194">
                  <c:v>2.5500000000000003</c:v>
                </c:pt>
                <c:pt idx="1195">
                  <c:v>2.4900000000000002</c:v>
                </c:pt>
                <c:pt idx="1196">
                  <c:v>2.4699999999999998</c:v>
                </c:pt>
                <c:pt idx="1197">
                  <c:v>2.4600000000000004</c:v>
                </c:pt>
                <c:pt idx="1198">
                  <c:v>2.4600000000000004</c:v>
                </c:pt>
                <c:pt idx="1199">
                  <c:v>2.4000000000000004</c:v>
                </c:pt>
                <c:pt idx="1200">
                  <c:v>2.41</c:v>
                </c:pt>
                <c:pt idx="1201">
                  <c:v>2.4</c:v>
                </c:pt>
                <c:pt idx="1202">
                  <c:v>2.4300000000000002</c:v>
                </c:pt>
                <c:pt idx="1203">
                  <c:v>2.39</c:v>
                </c:pt>
                <c:pt idx="1204">
                  <c:v>2.36</c:v>
                </c:pt>
                <c:pt idx="1205">
                  <c:v>2.31</c:v>
                </c:pt>
                <c:pt idx="1206">
                  <c:v>2.3600000000000003</c:v>
                </c:pt>
                <c:pt idx="1207">
                  <c:v>2.37</c:v>
                </c:pt>
                <c:pt idx="1208">
                  <c:v>2.39</c:v>
                </c:pt>
                <c:pt idx="1209">
                  <c:v>2.39</c:v>
                </c:pt>
                <c:pt idx="1210">
                  <c:v>2.37</c:v>
                </c:pt>
                <c:pt idx="1211">
                  <c:v>2.35</c:v>
                </c:pt>
                <c:pt idx="1212">
                  <c:v>2.3600000000000003</c:v>
                </c:pt>
                <c:pt idx="1213">
                  <c:v>2.33</c:v>
                </c:pt>
                <c:pt idx="1214">
                  <c:v>2.31</c:v>
                </c:pt>
                <c:pt idx="1215">
                  <c:v>2.3200000000000003</c:v>
                </c:pt>
                <c:pt idx="1216">
                  <c:v>#N/A</c:v>
                </c:pt>
                <c:pt idx="1217">
                  <c:v>2.39</c:v>
                </c:pt>
                <c:pt idx="1218">
                  <c:v>2.3800000000000003</c:v>
                </c:pt>
                <c:pt idx="1219">
                  <c:v>2.4200000000000004</c:v>
                </c:pt>
                <c:pt idx="1220">
                  <c:v>2.4300000000000002</c:v>
                </c:pt>
                <c:pt idx="1221">
                  <c:v>2.46</c:v>
                </c:pt>
                <c:pt idx="1222">
                  <c:v>2.48</c:v>
                </c:pt>
                <c:pt idx="1223">
                  <c:v>2.52</c:v>
                </c:pt>
                <c:pt idx="1224">
                  <c:v>2.52</c:v>
                </c:pt>
                <c:pt idx="1225">
                  <c:v>2.6</c:v>
                </c:pt>
                <c:pt idx="1226">
                  <c:v>2.58</c:v>
                </c:pt>
                <c:pt idx="1227">
                  <c:v>2.58</c:v>
                </c:pt>
                <c:pt idx="1228">
                  <c:v>2.6</c:v>
                </c:pt>
                <c:pt idx="1229">
                  <c:v>2.61</c:v>
                </c:pt>
                <c:pt idx="1230">
                  <c:v>2.57</c:v>
                </c:pt>
                <c:pt idx="1231">
                  <c:v>2.56</c:v>
                </c:pt>
                <c:pt idx="1232">
                  <c:v>2.5300000000000002</c:v>
                </c:pt>
                <c:pt idx="1233">
                  <c:v>2.5499999999999998</c:v>
                </c:pt>
                <c:pt idx="1234">
                  <c:v>2.5100000000000002</c:v>
                </c:pt>
                <c:pt idx="1235">
                  <c:v>2.5300000000000002</c:v>
                </c:pt>
                <c:pt idx="1236">
                  <c:v>2.48</c:v>
                </c:pt>
                <c:pt idx="1237">
                  <c:v>2.5</c:v>
                </c:pt>
                <c:pt idx="1238">
                  <c:v>2.4</c:v>
                </c:pt>
                <c:pt idx="1239">
                  <c:v>2.4300000000000002</c:v>
                </c:pt>
                <c:pt idx="1240">
                  <c:v>2.4400000000000004</c:v>
                </c:pt>
                <c:pt idx="1241">
                  <c:v>2.41</c:v>
                </c:pt>
                <c:pt idx="1242">
                  <c:v>2.34</c:v>
                </c:pt>
                <c:pt idx="1243">
                  <c:v>2.3400000000000003</c:v>
                </c:pt>
                <c:pt idx="1244">
                  <c:v>2.33</c:v>
                </c:pt>
                <c:pt idx="1245">
                  <c:v>2.3000000000000003</c:v>
                </c:pt>
                <c:pt idx="1246">
                  <c:v>#N/A</c:v>
                </c:pt>
                <c:pt idx="1247">
                  <c:v>2.19</c:v>
                </c:pt>
                <c:pt idx="1248">
                  <c:v>2.13</c:v>
                </c:pt>
                <c:pt idx="1249">
                  <c:v>2.14</c:v>
                </c:pt>
                <c:pt idx="1250">
                  <c:v>2.2000000000000002</c:v>
                </c:pt>
                <c:pt idx="1251">
                  <c:v>2.1800000000000002</c:v>
                </c:pt>
                <c:pt idx="1252">
                  <c:v>2.21</c:v>
                </c:pt>
                <c:pt idx="1253">
                  <c:v>2.23</c:v>
                </c:pt>
                <c:pt idx="1254">
                  <c:v>2.2800000000000002</c:v>
                </c:pt>
                <c:pt idx="1255">
                  <c:v>2.2800000000000002</c:v>
                </c:pt>
                <c:pt idx="1256">
                  <c:v>2.25</c:v>
                </c:pt>
                <c:pt idx="1257">
                  <c:v>2.2799999999999998</c:v>
                </c:pt>
                <c:pt idx="1258">
                  <c:v>2.31</c:v>
                </c:pt>
                <c:pt idx="1259">
                  <c:v>2.31</c:v>
                </c:pt>
                <c:pt idx="1260">
                  <c:v>2.3400000000000003</c:v>
                </c:pt>
                <c:pt idx="1261">
                  <c:v>2.34</c:v>
                </c:pt>
                <c:pt idx="1262">
                  <c:v>2.3200000000000003</c:v>
                </c:pt>
                <c:pt idx="1263">
                  <c:v>2.33</c:v>
                </c:pt>
                <c:pt idx="1264">
                  <c:v>2.3600000000000003</c:v>
                </c:pt>
                <c:pt idx="1265">
                  <c:v>2.29</c:v>
                </c:pt>
                <c:pt idx="1266">
                  <c:v>2.36</c:v>
                </c:pt>
                <c:pt idx="1267">
                  <c:v>#N/A</c:v>
                </c:pt>
                <c:pt idx="1268">
                  <c:v>2.35</c:v>
                </c:pt>
                <c:pt idx="1269">
                  <c:v>2.33</c:v>
                </c:pt>
                <c:pt idx="1270">
                  <c:v>2.2999999999999998</c:v>
                </c:pt>
                <c:pt idx="1271">
                  <c:v>2.31</c:v>
                </c:pt>
                <c:pt idx="1272">
                  <c:v>2.2999999999999998</c:v>
                </c:pt>
                <c:pt idx="1273">
                  <c:v>2.35</c:v>
                </c:pt>
                <c:pt idx="1274">
                  <c:v>2.3199999999999998</c:v>
                </c:pt>
                <c:pt idx="1275">
                  <c:v>2.3000000000000003</c:v>
                </c:pt>
                <c:pt idx="1276">
                  <c:v>2.2799999999999998</c:v>
                </c:pt>
                <c:pt idx="1277">
                  <c:v>2.25</c:v>
                </c:pt>
                <c:pt idx="1278">
                  <c:v>2.2200000000000002</c:v>
                </c:pt>
                <c:pt idx="1279">
                  <c:v>#N/A</c:v>
                </c:pt>
                <c:pt idx="1280">
                  <c:v>2.16</c:v>
                </c:pt>
                <c:pt idx="1281">
                  <c:v>2.1900000000000004</c:v>
                </c:pt>
                <c:pt idx="1282">
                  <c:v>2.25</c:v>
                </c:pt>
                <c:pt idx="1283">
                  <c:v>2.2800000000000002</c:v>
                </c:pt>
                <c:pt idx="1284">
                  <c:v>2.23</c:v>
                </c:pt>
                <c:pt idx="1285">
                  <c:v>2.29</c:v>
                </c:pt>
                <c:pt idx="1286">
                  <c:v>2.23</c:v>
                </c:pt>
                <c:pt idx="1287">
                  <c:v>2.1800000000000002</c:v>
                </c:pt>
                <c:pt idx="1288">
                  <c:v>2.1500000000000004</c:v>
                </c:pt>
                <c:pt idx="1289">
                  <c:v>2.16</c:v>
                </c:pt>
                <c:pt idx="1290">
                  <c:v>2.08</c:v>
                </c:pt>
                <c:pt idx="1291">
                  <c:v>2.08</c:v>
                </c:pt>
                <c:pt idx="1292">
                  <c:v>2.04</c:v>
                </c:pt>
                <c:pt idx="1293">
                  <c:v>2.1100000000000003</c:v>
                </c:pt>
                <c:pt idx="1294">
                  <c:v>2.1800000000000002</c:v>
                </c:pt>
                <c:pt idx="1295">
                  <c:v>2.13</c:v>
                </c:pt>
                <c:pt idx="1296">
                  <c:v>2.12</c:v>
                </c:pt>
                <c:pt idx="1297">
                  <c:v>2.23</c:v>
                </c:pt>
                <c:pt idx="1298">
                  <c:v>2.2600000000000002</c:v>
                </c:pt>
                <c:pt idx="1299">
                  <c:v>#N/A</c:v>
                </c:pt>
                <c:pt idx="1300">
                  <c:v>2.2400000000000002</c:v>
                </c:pt>
                <c:pt idx="1301">
                  <c:v>2.1900000000000004</c:v>
                </c:pt>
                <c:pt idx="1302">
                  <c:v>2.1700000000000004</c:v>
                </c:pt>
                <c:pt idx="1303">
                  <c:v>2.13</c:v>
                </c:pt>
                <c:pt idx="1304">
                  <c:v>#N/A</c:v>
                </c:pt>
                <c:pt idx="1305">
                  <c:v>2.1</c:v>
                </c:pt>
                <c:pt idx="1306">
                  <c:v>2.0100000000000002</c:v>
                </c:pt>
                <c:pt idx="1307">
                  <c:v>1.94</c:v>
                </c:pt>
                <c:pt idx="1308">
                  <c:v>1.93</c:v>
                </c:pt>
                <c:pt idx="1309">
                  <c:v>1.9999999999999998</c:v>
                </c:pt>
                <c:pt idx="1310">
                  <c:v>1.96</c:v>
                </c:pt>
                <c:pt idx="1311">
                  <c:v>1.89</c:v>
                </c:pt>
                <c:pt idx="1312">
                  <c:v>1.88</c:v>
                </c:pt>
                <c:pt idx="1313">
                  <c:v>1.82</c:v>
                </c:pt>
                <c:pt idx="1314">
                  <c:v>1.74</c:v>
                </c:pt>
                <c:pt idx="1315">
                  <c:v>1.8</c:v>
                </c:pt>
                <c:pt idx="1316">
                  <c:v>#N/A</c:v>
                </c:pt>
                <c:pt idx="1317">
                  <c:v>1.79</c:v>
                </c:pt>
                <c:pt idx="1318">
                  <c:v>1.84</c:v>
                </c:pt>
                <c:pt idx="1319">
                  <c:v>1.8699999999999999</c:v>
                </c:pt>
                <c:pt idx="1320">
                  <c:v>1.79</c:v>
                </c:pt>
                <c:pt idx="1321">
                  <c:v>1.8</c:v>
                </c:pt>
                <c:pt idx="1322">
                  <c:v>1.81</c:v>
                </c:pt>
                <c:pt idx="1323">
                  <c:v>1.71</c:v>
                </c:pt>
                <c:pt idx="1324">
                  <c:v>1.74</c:v>
                </c:pt>
                <c:pt idx="1325">
                  <c:v>1.66</c:v>
                </c:pt>
                <c:pt idx="1326">
                  <c:v>1.66</c:v>
                </c:pt>
                <c:pt idx="1327">
                  <c:v>1.77</c:v>
                </c:pt>
                <c:pt idx="1328">
                  <c:v>1.8</c:v>
                </c:pt>
                <c:pt idx="1329">
                  <c:v>1.81</c:v>
                </c:pt>
                <c:pt idx="1330">
                  <c:v>1.93</c:v>
                </c:pt>
                <c:pt idx="1331">
                  <c:v>1.95</c:v>
                </c:pt>
                <c:pt idx="1332">
                  <c:v>1.9999999999999998</c:v>
                </c:pt>
                <c:pt idx="1333">
                  <c:v>1.99</c:v>
                </c:pt>
                <c:pt idx="1334">
                  <c:v>1.97</c:v>
                </c:pt>
                <c:pt idx="1335">
                  <c:v>2.0100000000000002</c:v>
                </c:pt>
                <c:pt idx="1336">
                  <c:v>#N/A</c:v>
                </c:pt>
                <c:pt idx="1337">
                  <c:v>2.12</c:v>
                </c:pt>
                <c:pt idx="1338">
                  <c:v>2.0499999999999998</c:v>
                </c:pt>
                <c:pt idx="1339">
                  <c:v>2.09</c:v>
                </c:pt>
                <c:pt idx="1340">
                  <c:v>2.11</c:v>
                </c:pt>
                <c:pt idx="1341">
                  <c:v>2.04</c:v>
                </c:pt>
                <c:pt idx="1342">
                  <c:v>1.97</c:v>
                </c:pt>
                <c:pt idx="1343">
                  <c:v>1.94</c:v>
                </c:pt>
                <c:pt idx="1344">
                  <c:v>1.9999999999999998</c:v>
                </c:pt>
                <c:pt idx="1345">
                  <c:v>1.98</c:v>
                </c:pt>
                <c:pt idx="1346">
                  <c:v>2.06</c:v>
                </c:pt>
                <c:pt idx="1347">
                  <c:v>2.1</c:v>
                </c:pt>
                <c:pt idx="1348">
                  <c:v>2.1100000000000003</c:v>
                </c:pt>
                <c:pt idx="1349">
                  <c:v>2.09</c:v>
                </c:pt>
                <c:pt idx="1350">
                  <c:v>2.2300000000000004</c:v>
                </c:pt>
                <c:pt idx="1351">
                  <c:v>2.1800000000000002</c:v>
                </c:pt>
                <c:pt idx="1352">
                  <c:v>2.12</c:v>
                </c:pt>
                <c:pt idx="1353">
                  <c:v>2.08</c:v>
                </c:pt>
                <c:pt idx="1354">
                  <c:v>2.0700000000000003</c:v>
                </c:pt>
                <c:pt idx="1355">
                  <c:v>2.1</c:v>
                </c:pt>
                <c:pt idx="1356">
                  <c:v>2.0500000000000003</c:v>
                </c:pt>
                <c:pt idx="1357">
                  <c:v>2.0100000000000002</c:v>
                </c:pt>
                <c:pt idx="1358">
                  <c:v>1.9</c:v>
                </c:pt>
                <c:pt idx="1359">
                  <c:v>1.95</c:v>
                </c:pt>
                <c:pt idx="1360">
                  <c:v>1.92</c:v>
                </c:pt>
                <c:pt idx="1361">
                  <c:v>1.89</c:v>
                </c:pt>
                <c:pt idx="1362">
                  <c:v>1.8599999999999999</c:v>
                </c:pt>
                <c:pt idx="1363">
                  <c:v>1.89</c:v>
                </c:pt>
                <c:pt idx="1364">
                  <c:v>1.9799999999999998</c:v>
                </c:pt>
                <c:pt idx="1365">
                  <c:v>1.91</c:v>
                </c:pt>
                <c:pt idx="1366">
                  <c:v>1.92</c:v>
                </c:pt>
                <c:pt idx="1367">
                  <c:v>1.91</c:v>
                </c:pt>
                <c:pt idx="1368">
                  <c:v>1.84</c:v>
                </c:pt>
                <c:pt idx="1369">
                  <c:v>1.9</c:v>
                </c:pt>
                <c:pt idx="1370">
                  <c:v>1.83</c:v>
                </c:pt>
                <c:pt idx="1371">
                  <c:v>1.89</c:v>
                </c:pt>
                <c:pt idx="1372">
                  <c:v>1.8699999999999999</c:v>
                </c:pt>
                <c:pt idx="1373">
                  <c:v>1.89</c:v>
                </c:pt>
                <c:pt idx="1374">
                  <c:v>1.94</c:v>
                </c:pt>
                <c:pt idx="1375">
                  <c:v>1.94</c:v>
                </c:pt>
                <c:pt idx="1376">
                  <c:v>1.91</c:v>
                </c:pt>
                <c:pt idx="1377">
                  <c:v>1.88</c:v>
                </c:pt>
                <c:pt idx="1378">
                  <c:v>1.89</c:v>
                </c:pt>
                <c:pt idx="1379">
                  <c:v>1.88</c:v>
                </c:pt>
                <c:pt idx="1380">
                  <c:v>1.86</c:v>
                </c:pt>
                <c:pt idx="1381">
                  <c:v>1.8699999999999999</c:v>
                </c:pt>
                <c:pt idx="1382">
                  <c:v>1.89</c:v>
                </c:pt>
                <c:pt idx="1383">
                  <c:v>1.96</c:v>
                </c:pt>
                <c:pt idx="1384">
                  <c:v>1.93</c:v>
                </c:pt>
                <c:pt idx="1385">
                  <c:v>1.9</c:v>
                </c:pt>
                <c:pt idx="1386">
                  <c:v>1.92</c:v>
                </c:pt>
                <c:pt idx="1387">
                  <c:v>1.98</c:v>
                </c:pt>
                <c:pt idx="1388">
                  <c:v>2.0500000000000003</c:v>
                </c:pt>
                <c:pt idx="1389">
                  <c:v>2.04</c:v>
                </c:pt>
                <c:pt idx="1390">
                  <c:v>2.1100000000000003</c:v>
                </c:pt>
                <c:pt idx="1391">
                  <c:v>2.14</c:v>
                </c:pt>
                <c:pt idx="1392">
                  <c:v>2.1800000000000002</c:v>
                </c:pt>
                <c:pt idx="1393">
                  <c:v>2.23</c:v>
                </c:pt>
                <c:pt idx="1394">
                  <c:v>2.1700000000000004</c:v>
                </c:pt>
                <c:pt idx="1395">
                  <c:v>2.1500000000000004</c:v>
                </c:pt>
                <c:pt idx="1396">
                  <c:v>2.2599999999999998</c:v>
                </c:pt>
                <c:pt idx="1397">
                  <c:v>2.25</c:v>
                </c:pt>
                <c:pt idx="1398">
                  <c:v>2.25</c:v>
                </c:pt>
                <c:pt idx="1399">
                  <c:v>2.2200000000000002</c:v>
                </c:pt>
                <c:pt idx="1400">
                  <c:v>2.12</c:v>
                </c:pt>
                <c:pt idx="1401">
                  <c:v>2.21</c:v>
                </c:pt>
                <c:pt idx="1402">
                  <c:v>2.25</c:v>
                </c:pt>
                <c:pt idx="1403">
                  <c:v>2.2399999999999998</c:v>
                </c:pt>
                <c:pt idx="1404">
                  <c:v>2.17</c:v>
                </c:pt>
                <c:pt idx="1405">
                  <c:v>2.19</c:v>
                </c:pt>
                <c:pt idx="1406">
                  <c:v>#N/A</c:v>
                </c:pt>
                <c:pt idx="1407">
                  <c:v>2.12</c:v>
                </c:pt>
                <c:pt idx="1408">
                  <c:v>2.1300000000000003</c:v>
                </c:pt>
                <c:pt idx="1409">
                  <c:v>2.12</c:v>
                </c:pt>
                <c:pt idx="1410">
                  <c:v>2.1100000000000003</c:v>
                </c:pt>
                <c:pt idx="1411">
                  <c:v>2.17</c:v>
                </c:pt>
                <c:pt idx="1412">
                  <c:v>2.2600000000000002</c:v>
                </c:pt>
                <c:pt idx="1413">
                  <c:v>2.36</c:v>
                </c:pt>
                <c:pt idx="1414">
                  <c:v>2.29</c:v>
                </c:pt>
                <c:pt idx="1415">
                  <c:v>2.3800000000000003</c:v>
                </c:pt>
                <c:pt idx="1416">
                  <c:v>2.37</c:v>
                </c:pt>
                <c:pt idx="1417">
                  <c:v>2.4</c:v>
                </c:pt>
                <c:pt idx="1418">
                  <c:v>2.48</c:v>
                </c:pt>
                <c:pt idx="1419">
                  <c:v>2.3800000000000003</c:v>
                </c:pt>
                <c:pt idx="1420">
                  <c:v>2.37</c:v>
                </c:pt>
                <c:pt idx="1421">
                  <c:v>2.34</c:v>
                </c:pt>
                <c:pt idx="1422">
                  <c:v>2.31</c:v>
                </c:pt>
                <c:pt idx="1423">
                  <c:v>2.31</c:v>
                </c:pt>
                <c:pt idx="1424">
                  <c:v>2.3400000000000003</c:v>
                </c:pt>
                <c:pt idx="1425">
                  <c:v>2.25</c:v>
                </c:pt>
                <c:pt idx="1426">
                  <c:v>2.3600000000000003</c:v>
                </c:pt>
                <c:pt idx="1427">
                  <c:v>2.41</c:v>
                </c:pt>
                <c:pt idx="1428">
                  <c:v>2.37</c:v>
                </c:pt>
                <c:pt idx="1429">
                  <c:v>2.39</c:v>
                </c:pt>
                <c:pt idx="1430">
                  <c:v>2.4800000000000004</c:v>
                </c:pt>
                <c:pt idx="1431">
                  <c:v>2.31</c:v>
                </c:pt>
                <c:pt idx="1432">
                  <c:v>2.3400000000000003</c:v>
                </c:pt>
                <c:pt idx="1433">
                  <c:v>2.4200000000000004</c:v>
                </c:pt>
                <c:pt idx="1434">
                  <c:v>2.39</c:v>
                </c:pt>
                <c:pt idx="1435">
                  <c:v>#N/A</c:v>
                </c:pt>
                <c:pt idx="1436">
                  <c:v>2.2799999999999998</c:v>
                </c:pt>
                <c:pt idx="1437">
                  <c:v>2.25</c:v>
                </c:pt>
                <c:pt idx="1438">
                  <c:v>2.2000000000000002</c:v>
                </c:pt>
                <c:pt idx="1439">
                  <c:v>2.29</c:v>
                </c:pt>
                <c:pt idx="1440">
                  <c:v>2.41</c:v>
                </c:pt>
                <c:pt idx="1441">
                  <c:v>2.42</c:v>
                </c:pt>
                <c:pt idx="1442">
                  <c:v>2.4000000000000004</c:v>
                </c:pt>
                <c:pt idx="1443">
                  <c:v>2.34</c:v>
                </c:pt>
                <c:pt idx="1444">
                  <c:v>2.34</c:v>
                </c:pt>
                <c:pt idx="1445">
                  <c:v>2.31</c:v>
                </c:pt>
                <c:pt idx="1446">
                  <c:v>2.34</c:v>
                </c:pt>
                <c:pt idx="1447">
                  <c:v>2.3200000000000003</c:v>
                </c:pt>
                <c:pt idx="1448">
                  <c:v>2.29</c:v>
                </c:pt>
                <c:pt idx="1449">
                  <c:v>2.25</c:v>
                </c:pt>
                <c:pt idx="1450">
                  <c:v>2.23</c:v>
                </c:pt>
                <c:pt idx="1451">
                  <c:v>2.1800000000000002</c:v>
                </c:pt>
                <c:pt idx="1452">
                  <c:v>2.21</c:v>
                </c:pt>
                <c:pt idx="1453">
                  <c:v>2.23</c:v>
                </c:pt>
                <c:pt idx="1454">
                  <c:v>2.21</c:v>
                </c:pt>
                <c:pt idx="1455">
                  <c:v>2.12</c:v>
                </c:pt>
                <c:pt idx="1456">
                  <c:v>2.08</c:v>
                </c:pt>
                <c:pt idx="1457">
                  <c:v>2.15</c:v>
                </c:pt>
                <c:pt idx="1458">
                  <c:v>2.1999999999999997</c:v>
                </c:pt>
                <c:pt idx="1459">
                  <c:v>2.19</c:v>
                </c:pt>
                <c:pt idx="1460">
                  <c:v>2.12</c:v>
                </c:pt>
                <c:pt idx="1461">
                  <c:v>2.12</c:v>
                </c:pt>
                <c:pt idx="1462">
                  <c:v>2.0499999999999998</c:v>
                </c:pt>
                <c:pt idx="1463">
                  <c:v>2.04</c:v>
                </c:pt>
                <c:pt idx="1464">
                  <c:v>2.09</c:v>
                </c:pt>
                <c:pt idx="1465">
                  <c:v>2.1100000000000003</c:v>
                </c:pt>
                <c:pt idx="1466">
                  <c:v>2.06</c:v>
                </c:pt>
                <c:pt idx="1467">
                  <c:v>2.1300000000000003</c:v>
                </c:pt>
                <c:pt idx="1468">
                  <c:v>2.0700000000000003</c:v>
                </c:pt>
                <c:pt idx="1469">
                  <c:v>2.0699999999999998</c:v>
                </c:pt>
                <c:pt idx="1470">
                  <c:v>2.02</c:v>
                </c:pt>
                <c:pt idx="1471">
                  <c:v>1.9499999999999997</c:v>
                </c:pt>
                <c:pt idx="1472">
                  <c:v>2.0500000000000003</c:v>
                </c:pt>
                <c:pt idx="1473">
                  <c:v>2.12</c:v>
                </c:pt>
                <c:pt idx="1474">
                  <c:v>2.12</c:v>
                </c:pt>
                <c:pt idx="1475">
                  <c:v>2.13</c:v>
                </c:pt>
                <c:pt idx="1476">
                  <c:v>2.13</c:v>
                </c:pt>
                <c:pt idx="1477">
                  <c:v>2.14</c:v>
                </c:pt>
                <c:pt idx="1478">
                  <c:v>2.1700000000000004</c:v>
                </c:pt>
                <c:pt idx="1479">
                  <c:v>2.16</c:v>
                </c:pt>
                <c:pt idx="1480">
                  <c:v>2.11</c:v>
                </c:pt>
                <c:pt idx="1481">
                  <c:v>#N/A</c:v>
                </c:pt>
                <c:pt idx="1482">
                  <c:v>2.14</c:v>
                </c:pt>
                <c:pt idx="1483">
                  <c:v>2.1800000000000002</c:v>
                </c:pt>
                <c:pt idx="1484">
                  <c:v>2.21</c:v>
                </c:pt>
                <c:pt idx="1485">
                  <c:v>2.16</c:v>
                </c:pt>
                <c:pt idx="1486">
                  <c:v>2.1100000000000003</c:v>
                </c:pt>
                <c:pt idx="1487">
                  <c:v>2.21</c:v>
                </c:pt>
                <c:pt idx="1488">
                  <c:v>2.2399999999999998</c:v>
                </c:pt>
                <c:pt idx="1489">
                  <c:v>2.2000000000000002</c:v>
                </c:pt>
                <c:pt idx="1490">
                  <c:v>2.1399999999999997</c:v>
                </c:pt>
                <c:pt idx="1491">
                  <c:v>2.1900000000000004</c:v>
                </c:pt>
                <c:pt idx="1492">
                  <c:v>2.15</c:v>
                </c:pt>
                <c:pt idx="1493">
                  <c:v>2.1500000000000004</c:v>
                </c:pt>
                <c:pt idx="1494">
                  <c:v>2.12</c:v>
                </c:pt>
                <c:pt idx="1495">
                  <c:v>2.1799999999999997</c:v>
                </c:pt>
                <c:pt idx="1496">
                  <c:v>2.0900000000000003</c:v>
                </c:pt>
                <c:pt idx="1497">
                  <c:v>2.04</c:v>
                </c:pt>
                <c:pt idx="1498">
                  <c:v>2.0699999999999998</c:v>
                </c:pt>
                <c:pt idx="1499">
                  <c:v>2.0699999999999998</c:v>
                </c:pt>
                <c:pt idx="1500">
                  <c:v>#N/A</c:v>
                </c:pt>
                <c:pt idx="1501">
                  <c:v>2.06</c:v>
                </c:pt>
                <c:pt idx="1502">
                  <c:v>#N/A</c:v>
                </c:pt>
                <c:pt idx="1503">
                  <c:v>#N/A</c:v>
                </c:pt>
                <c:pt idx="1504">
                  <c:v>2.13</c:v>
                </c:pt>
                <c:pt idx="1505">
                  <c:v>2.1100000000000003</c:v>
                </c:pt>
                <c:pt idx="1506">
                  <c:v>#N/A</c:v>
                </c:pt>
                <c:pt idx="1507">
                  <c:v>2.0500000000000003</c:v>
                </c:pt>
                <c:pt idx="1508">
                  <c:v>#N/A</c:v>
                </c:pt>
                <c:pt idx="1509">
                  <c:v>2.0300000000000002</c:v>
                </c:pt>
                <c:pt idx="1510">
                  <c:v>2.0300000000000002</c:v>
                </c:pt>
                <c:pt idx="1511">
                  <c:v>2.02</c:v>
                </c:pt>
                <c:pt idx="1512">
                  <c:v>2.06</c:v>
                </c:pt>
                <c:pt idx="1513">
                  <c:v>2.0300000000000002</c:v>
                </c:pt>
                <c:pt idx="1514">
                  <c:v>#N/A</c:v>
                </c:pt>
                <c:pt idx="1515">
                  <c:v>2.08</c:v>
                </c:pt>
                <c:pt idx="1516">
                  <c:v>2.0499999999999998</c:v>
                </c:pt>
                <c:pt idx="1517">
                  <c:v>2.02</c:v>
                </c:pt>
                <c:pt idx="1518">
                  <c:v>2.06</c:v>
                </c:pt>
                <c:pt idx="1519">
                  <c:v>2.12</c:v>
                </c:pt>
                <c:pt idx="1520">
                  <c:v>2.08</c:v>
                </c:pt>
                <c:pt idx="1521">
                  <c:v>2.12</c:v>
                </c:pt>
                <c:pt idx="1522">
                  <c:v>2.17</c:v>
                </c:pt>
                <c:pt idx="1523">
                  <c:v>2.2000000000000002</c:v>
                </c:pt>
                <c:pt idx="1524">
                  <c:v>2.21</c:v>
                </c:pt>
                <c:pt idx="1525">
                  <c:v>2.2599999999999998</c:v>
                </c:pt>
                <c:pt idx="1526">
                  <c:v>2.2199999999999998</c:v>
                </c:pt>
                <c:pt idx="1527">
                  <c:v>2.19</c:v>
                </c:pt>
                <c:pt idx="1528">
                  <c:v>#N/A</c:v>
                </c:pt>
                <c:pt idx="1529">
                  <c:v>2.1799999999999997</c:v>
                </c:pt>
                <c:pt idx="1530">
                  <c:v>2.15</c:v>
                </c:pt>
                <c:pt idx="1531">
                  <c:v>2.12</c:v>
                </c:pt>
                <c:pt idx="1532">
                  <c:v>2.11</c:v>
                </c:pt>
                <c:pt idx="1533">
                  <c:v>2.15</c:v>
                </c:pt>
                <c:pt idx="1534">
                  <c:v>2.1300000000000003</c:v>
                </c:pt>
                <c:pt idx="1535">
                  <c:v>2.15</c:v>
                </c:pt>
                <c:pt idx="1536">
                  <c:v>2.11</c:v>
                </c:pt>
                <c:pt idx="1537">
                  <c:v>2.08</c:v>
                </c:pt>
                <c:pt idx="1538">
                  <c:v>2.04</c:v>
                </c:pt>
                <c:pt idx="1539">
                  <c:v>#N/A</c:v>
                </c:pt>
                <c:pt idx="1540">
                  <c:v>2.0500000000000003</c:v>
                </c:pt>
                <c:pt idx="1541">
                  <c:v>1.99</c:v>
                </c:pt>
                <c:pt idx="1542">
                  <c:v>1.94</c:v>
                </c:pt>
                <c:pt idx="1543">
                  <c:v>1.9700000000000002</c:v>
                </c:pt>
                <c:pt idx="1544">
                  <c:v>2.12</c:v>
                </c:pt>
                <c:pt idx="1545">
                  <c:v>2.0599999999999996</c:v>
                </c:pt>
                <c:pt idx="1546">
                  <c:v>1.94</c:v>
                </c:pt>
                <c:pt idx="1547">
                  <c:v>1.9700000000000002</c:v>
                </c:pt>
                <c:pt idx="1548">
                  <c:v>1.9600000000000002</c:v>
                </c:pt>
                <c:pt idx="1549">
                  <c:v>2</c:v>
                </c:pt>
                <c:pt idx="1550">
                  <c:v>1.91</c:v>
                </c:pt>
                <c:pt idx="1551">
                  <c:v>1.97</c:v>
                </c:pt>
                <c:pt idx="1552">
                  <c:v>2.0299999999999998</c:v>
                </c:pt>
                <c:pt idx="1553">
                  <c:v>2.0299999999999998</c:v>
                </c:pt>
                <c:pt idx="1554">
                  <c:v>2.0100000000000002</c:v>
                </c:pt>
                <c:pt idx="1555">
                  <c:v>2</c:v>
                </c:pt>
                <c:pt idx="1556">
                  <c:v>1.9600000000000002</c:v>
                </c:pt>
                <c:pt idx="1557">
                  <c:v>2.0300000000000002</c:v>
                </c:pt>
                <c:pt idx="1558">
                  <c:v>2.0699999999999998</c:v>
                </c:pt>
                <c:pt idx="1559">
                  <c:v>2.0499999999999998</c:v>
                </c:pt>
                <c:pt idx="1560">
                  <c:v>#N/A</c:v>
                </c:pt>
                <c:pt idx="1561">
                  <c:v>2.0100000000000002</c:v>
                </c:pt>
                <c:pt idx="1562">
                  <c:v>2.09</c:v>
                </c:pt>
                <c:pt idx="1563">
                  <c:v>2.1</c:v>
                </c:pt>
                <c:pt idx="1564">
                  <c:v>2.11</c:v>
                </c:pt>
                <c:pt idx="1565">
                  <c:v>#N/A</c:v>
                </c:pt>
                <c:pt idx="1566">
                  <c:v>2.02</c:v>
                </c:pt>
                <c:pt idx="1567">
                  <c:v>2.0499999999999998</c:v>
                </c:pt>
                <c:pt idx="1568">
                  <c:v>1.9700000000000002</c:v>
                </c:pt>
                <c:pt idx="1569">
                  <c:v>1.9600000000000002</c:v>
                </c:pt>
                <c:pt idx="1570">
                  <c:v>1.93</c:v>
                </c:pt>
                <c:pt idx="1571">
                  <c:v>1.96</c:v>
                </c:pt>
                <c:pt idx="1572">
                  <c:v>1.9100000000000001</c:v>
                </c:pt>
                <c:pt idx="1573">
                  <c:v>1.86</c:v>
                </c:pt>
                <c:pt idx="1574">
                  <c:v>1.85</c:v>
                </c:pt>
                <c:pt idx="1575">
                  <c:v>1.7999999999999998</c:v>
                </c:pt>
                <c:pt idx="1576">
                  <c:v>#N/A</c:v>
                </c:pt>
                <c:pt idx="1577">
                  <c:v>1.8</c:v>
                </c:pt>
                <c:pt idx="1578">
                  <c:v>1.7499999999999998</c:v>
                </c:pt>
                <c:pt idx="1579">
                  <c:v>1.74</c:v>
                </c:pt>
                <c:pt idx="1580">
                  <c:v>1.7699999999999998</c:v>
                </c:pt>
                <c:pt idx="1581">
                  <c:v>1.7199999999999998</c:v>
                </c:pt>
                <c:pt idx="1582">
                  <c:v>1.6999999999999997</c:v>
                </c:pt>
                <c:pt idx="1583">
                  <c:v>1.7</c:v>
                </c:pt>
                <c:pt idx="1584">
                  <c:v>1.66</c:v>
                </c:pt>
                <c:pt idx="1585">
                  <c:v>1.6199999999999999</c:v>
                </c:pt>
                <c:pt idx="1586">
                  <c:v>1.62</c:v>
                </c:pt>
                <c:pt idx="1587">
                  <c:v>1.53</c:v>
                </c:pt>
                <c:pt idx="1588">
                  <c:v>1.5499999999999998</c:v>
                </c:pt>
                <c:pt idx="1589">
                  <c:v>1.58</c:v>
                </c:pt>
                <c:pt idx="1590">
                  <c:v>1.57</c:v>
                </c:pt>
                <c:pt idx="1591">
                  <c:v>1.43</c:v>
                </c:pt>
                <c:pt idx="1592">
                  <c:v>1.44</c:v>
                </c:pt>
                <c:pt idx="1593">
                  <c:v>1.4</c:v>
                </c:pt>
                <c:pt idx="1594">
                  <c:v>1.3499999999999999</c:v>
                </c:pt>
                <c:pt idx="1595">
                  <c:v>1.45</c:v>
                </c:pt>
                <c:pt idx="1596">
                  <c:v>#N/A</c:v>
                </c:pt>
                <c:pt idx="1597">
                  <c:v>1.48</c:v>
                </c:pt>
                <c:pt idx="1598">
                  <c:v>1.51</c:v>
                </c:pt>
                <c:pt idx="1599">
                  <c:v>1.45</c:v>
                </c:pt>
                <c:pt idx="1600">
                  <c:v>1.46</c:v>
                </c:pt>
                <c:pt idx="1601">
                  <c:v>1.44</c:v>
                </c:pt>
                <c:pt idx="1602">
                  <c:v>1.42</c:v>
                </c:pt>
                <c:pt idx="1603">
                  <c:v>1.42</c:v>
                </c:pt>
                <c:pt idx="1604">
                  <c:v>1.39</c:v>
                </c:pt>
                <c:pt idx="1605">
                  <c:v>1.44</c:v>
                </c:pt>
                <c:pt idx="1606">
                  <c:v>1.41</c:v>
                </c:pt>
                <c:pt idx="1607">
                  <c:v>1.5</c:v>
                </c:pt>
                <c:pt idx="1608">
                  <c:v>1.4900000000000002</c:v>
                </c:pt>
                <c:pt idx="1609">
                  <c:v>1.56</c:v>
                </c:pt>
                <c:pt idx="1610">
                  <c:v>1.5999999999999999</c:v>
                </c:pt>
                <c:pt idx="1611">
                  <c:v>1.5899999999999999</c:v>
                </c:pt>
                <c:pt idx="1612">
                  <c:v>1.54</c:v>
                </c:pt>
                <c:pt idx="1613">
                  <c:v>1.5999999999999999</c:v>
                </c:pt>
                <c:pt idx="1614">
                  <c:v>1.6199999999999999</c:v>
                </c:pt>
                <c:pt idx="1615">
                  <c:v>1.66</c:v>
                </c:pt>
                <c:pt idx="1616">
                  <c:v>1.63</c:v>
                </c:pt>
                <c:pt idx="1617">
                  <c:v>1.63</c:v>
                </c:pt>
                <c:pt idx="1618">
                  <c:v>1.63</c:v>
                </c:pt>
                <c:pt idx="1619">
                  <c:v>1.6199999999999999</c:v>
                </c:pt>
                <c:pt idx="1620">
                  <c:v>1.5899999999999999</c:v>
                </c:pt>
                <c:pt idx="1621">
                  <c:v>1.6099999999999999</c:v>
                </c:pt>
                <c:pt idx="1622">
                  <c:v>1.64</c:v>
                </c:pt>
                <c:pt idx="1623">
                  <c:v>1.5799999999999998</c:v>
                </c:pt>
                <c:pt idx="1624">
                  <c:v>1.6199999999999999</c:v>
                </c:pt>
                <c:pt idx="1625">
                  <c:v>#N/A</c:v>
                </c:pt>
                <c:pt idx="1626">
                  <c:v>1.5999999999999999</c:v>
                </c:pt>
                <c:pt idx="1627">
                  <c:v>1.58</c:v>
                </c:pt>
                <c:pt idx="1628">
                  <c:v>1.6300000000000001</c:v>
                </c:pt>
                <c:pt idx="1629">
                  <c:v>1.57</c:v>
                </c:pt>
                <c:pt idx="1630">
                  <c:v>1.56</c:v>
                </c:pt>
                <c:pt idx="1631">
                  <c:v>1.55</c:v>
                </c:pt>
                <c:pt idx="1632">
                  <c:v>1.5</c:v>
                </c:pt>
                <c:pt idx="1633">
                  <c:v>1.53</c:v>
                </c:pt>
                <c:pt idx="1634">
                  <c:v>1.47</c:v>
                </c:pt>
                <c:pt idx="1635">
                  <c:v>1.49</c:v>
                </c:pt>
                <c:pt idx="1636">
                  <c:v>1.5</c:v>
                </c:pt>
                <c:pt idx="1637">
                  <c:v>1.57</c:v>
                </c:pt>
                <c:pt idx="1638">
                  <c:v>1.54</c:v>
                </c:pt>
                <c:pt idx="1639">
                  <c:v>1.58</c:v>
                </c:pt>
                <c:pt idx="1640">
                  <c:v>1.54</c:v>
                </c:pt>
                <c:pt idx="1641">
                  <c:v>1.56</c:v>
                </c:pt>
                <c:pt idx="1642">
                  <c:v>1.58</c:v>
                </c:pt>
                <c:pt idx="1643">
                  <c:v>1.62</c:v>
                </c:pt>
                <c:pt idx="1644">
                  <c:v>1.65</c:v>
                </c:pt>
                <c:pt idx="1645">
                  <c:v>1.66</c:v>
                </c:pt>
                <c:pt idx="1646">
                  <c:v>1.66</c:v>
                </c:pt>
                <c:pt idx="1647">
                  <c:v>1.7</c:v>
                </c:pt>
                <c:pt idx="1648">
                  <c:v>1.6300000000000001</c:v>
                </c:pt>
                <c:pt idx="1649">
                  <c:v>1.62</c:v>
                </c:pt>
                <c:pt idx="1650">
                  <c:v>1.61</c:v>
                </c:pt>
                <c:pt idx="1651">
                  <c:v>1.66</c:v>
                </c:pt>
                <c:pt idx="1652">
                  <c:v>1.6</c:v>
                </c:pt>
                <c:pt idx="1653">
                  <c:v>1.6</c:v>
                </c:pt>
                <c:pt idx="1654">
                  <c:v>1.56</c:v>
                </c:pt>
                <c:pt idx="1655">
                  <c:v>1.6</c:v>
                </c:pt>
                <c:pt idx="1656">
                  <c:v>1.53</c:v>
                </c:pt>
                <c:pt idx="1657">
                  <c:v>1.53</c:v>
                </c:pt>
                <c:pt idx="1658">
                  <c:v>1.47</c:v>
                </c:pt>
                <c:pt idx="1659">
                  <c:v>1.48</c:v>
                </c:pt>
                <c:pt idx="1660">
                  <c:v>1.43</c:v>
                </c:pt>
                <c:pt idx="1661">
                  <c:v>1.47</c:v>
                </c:pt>
                <c:pt idx="1662">
                  <c:v>1.48</c:v>
                </c:pt>
                <c:pt idx="1663">
                  <c:v>1.57</c:v>
                </c:pt>
                <c:pt idx="1664">
                  <c:v>1.55</c:v>
                </c:pt>
                <c:pt idx="1665">
                  <c:v>1.53</c:v>
                </c:pt>
                <c:pt idx="1666">
                  <c:v>1.4900000000000002</c:v>
                </c:pt>
                <c:pt idx="1667">
                  <c:v>1.5100000000000002</c:v>
                </c:pt>
                <c:pt idx="1668">
                  <c:v>1.54</c:v>
                </c:pt>
                <c:pt idx="1669">
                  <c:v>1.53</c:v>
                </c:pt>
                <c:pt idx="1670">
                  <c:v>1.54</c:v>
                </c:pt>
                <c:pt idx="1671">
                  <c:v>#N/A</c:v>
                </c:pt>
                <c:pt idx="1672">
                  <c:v>1.5</c:v>
                </c:pt>
                <c:pt idx="1673">
                  <c:v>1.55</c:v>
                </c:pt>
                <c:pt idx="1674">
                  <c:v>1.53</c:v>
                </c:pt>
                <c:pt idx="1675">
                  <c:v>1.42</c:v>
                </c:pt>
                <c:pt idx="1676">
                  <c:v>1.45</c:v>
                </c:pt>
                <c:pt idx="1677">
                  <c:v>1.44</c:v>
                </c:pt>
                <c:pt idx="1678">
                  <c:v>1.47</c:v>
                </c:pt>
                <c:pt idx="1679">
                  <c:v>1.43</c:v>
                </c:pt>
                <c:pt idx="1680">
                  <c:v>1.39</c:v>
                </c:pt>
                <c:pt idx="1681">
                  <c:v>1.35</c:v>
                </c:pt>
                <c:pt idx="1682">
                  <c:v>1.35</c:v>
                </c:pt>
                <c:pt idx="1683">
                  <c:v>1.34</c:v>
                </c:pt>
                <c:pt idx="1684">
                  <c:v>1.3</c:v>
                </c:pt>
                <c:pt idx="1685">
                  <c:v>1.36</c:v>
                </c:pt>
                <c:pt idx="1686">
                  <c:v>1.39</c:v>
                </c:pt>
                <c:pt idx="1687">
                  <c:v>1.44</c:v>
                </c:pt>
                <c:pt idx="1688">
                  <c:v>1.42</c:v>
                </c:pt>
                <c:pt idx="1689">
                  <c:v>1.44</c:v>
                </c:pt>
                <c:pt idx="1690">
                  <c:v>1.31</c:v>
                </c:pt>
                <c:pt idx="1691">
                  <c:v>1.19</c:v>
                </c:pt>
                <c:pt idx="1692">
                  <c:v>1.2</c:v>
                </c:pt>
                <c:pt idx="1693">
                  <c:v>1.24</c:v>
                </c:pt>
                <c:pt idx="1694">
                  <c:v>1.23</c:v>
                </c:pt>
                <c:pt idx="1695">
                  <c:v>1.19</c:v>
                </c:pt>
                <c:pt idx="1696">
                  <c:v>#N/A</c:v>
                </c:pt>
                <c:pt idx="1697">
                  <c:v>1.0900000000000001</c:v>
                </c:pt>
                <c:pt idx="1698">
                  <c:v>1.1099999999999999</c:v>
                </c:pt>
                <c:pt idx="1699">
                  <c:v>1.1099999999999999</c:v>
                </c:pt>
                <c:pt idx="1700">
                  <c:v>1.1000000000000001</c:v>
                </c:pt>
                <c:pt idx="1701">
                  <c:v>1.1199999999999999</c:v>
                </c:pt>
                <c:pt idx="1702">
                  <c:v>1.24</c:v>
                </c:pt>
                <c:pt idx="1703">
                  <c:v>1.17</c:v>
                </c:pt>
                <c:pt idx="1704">
                  <c:v>1.22</c:v>
                </c:pt>
                <c:pt idx="1705">
                  <c:v>1.29</c:v>
                </c:pt>
                <c:pt idx="1706">
                  <c:v>1.27</c:v>
                </c:pt>
                <c:pt idx="1707">
                  <c:v>1.25</c:v>
                </c:pt>
                <c:pt idx="1708">
                  <c:v>1.27</c:v>
                </c:pt>
                <c:pt idx="1709">
                  <c:v>1.26</c:v>
                </c:pt>
                <c:pt idx="1710">
                  <c:v>1.25</c:v>
                </c:pt>
                <c:pt idx="1711">
                  <c:v>1.26</c:v>
                </c:pt>
                <c:pt idx="1712">
                  <c:v>1.26</c:v>
                </c:pt>
                <c:pt idx="1713">
                  <c:v>1.21</c:v>
                </c:pt>
                <c:pt idx="1714">
                  <c:v>1.27</c:v>
                </c:pt>
                <c:pt idx="1715">
                  <c:v>1.19</c:v>
                </c:pt>
                <c:pt idx="1716">
                  <c:v>1.22</c:v>
                </c:pt>
                <c:pt idx="1717">
                  <c:v>1.26</c:v>
                </c:pt>
                <c:pt idx="1718">
                  <c:v>1.27</c:v>
                </c:pt>
                <c:pt idx="1719">
                  <c:v>1.25</c:v>
                </c:pt>
                <c:pt idx="1720">
                  <c:v>1.32</c:v>
                </c:pt>
                <c:pt idx="1721">
                  <c:v>1.28</c:v>
                </c:pt>
                <c:pt idx="1722">
                  <c:v>1.26</c:v>
                </c:pt>
                <c:pt idx="1723">
                  <c:v>1.22</c:v>
                </c:pt>
                <c:pt idx="1724">
                  <c:v>1.29</c:v>
                </c:pt>
                <c:pt idx="1725">
                  <c:v>1.23</c:v>
                </c:pt>
                <c:pt idx="1726">
                  <c:v>1.24</c:v>
                </c:pt>
                <c:pt idx="1727">
                  <c:v>1.3</c:v>
                </c:pt>
                <c:pt idx="1728">
                  <c:v>1.26</c:v>
                </c:pt>
                <c:pt idx="1729">
                  <c:v>1.24</c:v>
                </c:pt>
                <c:pt idx="1730">
                  <c:v>1.29</c:v>
                </c:pt>
                <c:pt idx="1731">
                  <c:v>1.26</c:v>
                </c:pt>
                <c:pt idx="1732">
                  <c:v>1.25</c:v>
                </c:pt>
                <c:pt idx="1733">
                  <c:v>1.25</c:v>
                </c:pt>
                <c:pt idx="1734">
                  <c:v>1.25</c:v>
                </c:pt>
                <c:pt idx="1735">
                  <c:v>1.29</c:v>
                </c:pt>
                <c:pt idx="1736">
                  <c:v>1.24</c:v>
                </c:pt>
                <c:pt idx="1737">
                  <c:v>1.24</c:v>
                </c:pt>
                <c:pt idx="1738">
                  <c:v>1.25</c:v>
                </c:pt>
                <c:pt idx="1739">
                  <c:v>1.24</c:v>
                </c:pt>
                <c:pt idx="1740">
                  <c:v>1.28</c:v>
                </c:pt>
                <c:pt idx="1741">
                  <c:v>#N/A</c:v>
                </c:pt>
                <c:pt idx="1742">
                  <c:v>1.23</c:v>
                </c:pt>
                <c:pt idx="1743">
                  <c:v>1.2</c:v>
                </c:pt>
                <c:pt idx="1744">
                  <c:v>1.27</c:v>
                </c:pt>
                <c:pt idx="1745">
                  <c:v>1.3299999999999998</c:v>
                </c:pt>
                <c:pt idx="1746">
                  <c:v>1.31</c:v>
                </c:pt>
                <c:pt idx="1747">
                  <c:v>1.37</c:v>
                </c:pt>
                <c:pt idx="1748">
                  <c:v>1.3699999999999999</c:v>
                </c:pt>
                <c:pt idx="1749">
                  <c:v>1.42</c:v>
                </c:pt>
                <c:pt idx="1750">
                  <c:v>1.41</c:v>
                </c:pt>
                <c:pt idx="1751">
                  <c:v>1.4</c:v>
                </c:pt>
                <c:pt idx="1752">
                  <c:v>1.39</c:v>
                </c:pt>
                <c:pt idx="1753">
                  <c:v>1.44</c:v>
                </c:pt>
                <c:pt idx="1754">
                  <c:v>1.45</c:v>
                </c:pt>
                <c:pt idx="1755">
                  <c:v>1.4400000000000002</c:v>
                </c:pt>
                <c:pt idx="1756">
                  <c:v>1.34</c:v>
                </c:pt>
                <c:pt idx="1757">
                  <c:v>1.3</c:v>
                </c:pt>
                <c:pt idx="1758">
                  <c:v>1.3</c:v>
                </c:pt>
                <c:pt idx="1759">
                  <c:v>1.3</c:v>
                </c:pt>
                <c:pt idx="1760">
                  <c:v>1.32</c:v>
                </c:pt>
                <c:pt idx="1761">
                  <c:v>1.3099999999999998</c:v>
                </c:pt>
                <c:pt idx="1762">
                  <c:v>1.3599999999999999</c:v>
                </c:pt>
                <c:pt idx="1763">
                  <c:v>1.4</c:v>
                </c:pt>
                <c:pt idx="1764">
                  <c:v>1.43</c:v>
                </c:pt>
                <c:pt idx="1765">
                  <c:v>1.41</c:v>
                </c:pt>
                <c:pt idx="1766">
                  <c:v>#N/A</c:v>
                </c:pt>
                <c:pt idx="1767">
                  <c:v>1.42</c:v>
                </c:pt>
                <c:pt idx="1768">
                  <c:v>1.4300000000000002</c:v>
                </c:pt>
                <c:pt idx="1769">
                  <c:v>1.46</c:v>
                </c:pt>
                <c:pt idx="1770">
                  <c:v>1.49</c:v>
                </c:pt>
                <c:pt idx="1771">
                  <c:v>1.43</c:v>
                </c:pt>
                <c:pt idx="1772">
                  <c:v>1.41</c:v>
                </c:pt>
                <c:pt idx="1773">
                  <c:v>1.42</c:v>
                </c:pt>
                <c:pt idx="1774">
                  <c:v>1.42</c:v>
                </c:pt>
                <c:pt idx="1775">
                  <c:v>1.41</c:v>
                </c:pt>
                <c:pt idx="1776">
                  <c:v>1.44</c:v>
                </c:pt>
                <c:pt idx="1777">
                  <c:v>1.43</c:v>
                </c:pt>
                <c:pt idx="1778">
                  <c:v>1.46</c:v>
                </c:pt>
                <c:pt idx="1779">
                  <c:v>1.56</c:v>
                </c:pt>
                <c:pt idx="1780">
                  <c:v>1.57</c:v>
                </c:pt>
                <c:pt idx="1781">
                  <c:v>1.5</c:v>
                </c:pt>
                <c:pt idx="1782">
                  <c:v>1.48</c:v>
                </c:pt>
                <c:pt idx="1783">
                  <c:v>1.4500000000000002</c:v>
                </c:pt>
                <c:pt idx="1784">
                  <c:v>1.4500000000000002</c:v>
                </c:pt>
                <c:pt idx="1785">
                  <c:v>1.42</c:v>
                </c:pt>
                <c:pt idx="1786">
                  <c:v>1.4200000000000002</c:v>
                </c:pt>
                <c:pt idx="1787">
                  <c:v>1.45</c:v>
                </c:pt>
                <c:pt idx="1788">
                  <c:v>1.63</c:v>
                </c:pt>
                <c:pt idx="1789">
                  <c:v>1.68</c:v>
                </c:pt>
                <c:pt idx="1790">
                  <c:v>#N/A</c:v>
                </c:pt>
                <c:pt idx="1791">
                  <c:v>1.69</c:v>
                </c:pt>
                <c:pt idx="1792">
                  <c:v>1.73</c:v>
                </c:pt>
                <c:pt idx="1793">
                  <c:v>1.7600000000000002</c:v>
                </c:pt>
                <c:pt idx="1794">
                  <c:v>1.86</c:v>
                </c:pt>
                <c:pt idx="1795">
                  <c:v>1.91</c:v>
                </c:pt>
                <c:pt idx="1796">
                  <c:v>1.87</c:v>
                </c:pt>
                <c:pt idx="1797">
                  <c:v>1.83</c:v>
                </c:pt>
                <c:pt idx="1798">
                  <c:v>1.8599999999999999</c:v>
                </c:pt>
                <c:pt idx="1799">
                  <c:v>#N/A</c:v>
                </c:pt>
                <c:pt idx="1800">
                  <c:v>1.88</c:v>
                </c:pt>
                <c:pt idx="1801">
                  <c:v>1.8399999999999999</c:v>
                </c:pt>
                <c:pt idx="1802">
                  <c:v>1.8199999999999998</c:v>
                </c:pt>
                <c:pt idx="1803">
                  <c:v>1.8900000000000001</c:v>
                </c:pt>
                <c:pt idx="1804">
                  <c:v>1.9800000000000002</c:v>
                </c:pt>
                <c:pt idx="1805">
                  <c:v>1.92</c:v>
                </c:pt>
                <c:pt idx="1806">
                  <c:v>1.9000000000000001</c:v>
                </c:pt>
                <c:pt idx="1807">
                  <c:v>1.9000000000000001</c:v>
                </c:pt>
                <c:pt idx="1808">
                  <c:v>1.8299999999999998</c:v>
                </c:pt>
                <c:pt idx="1809">
                  <c:v>1.9</c:v>
                </c:pt>
                <c:pt idx="1810">
                  <c:v>1.9400000000000002</c:v>
                </c:pt>
                <c:pt idx="1811">
                  <c:v>1.9800000000000002</c:v>
                </c:pt>
                <c:pt idx="1812">
                  <c:v>1.94</c:v>
                </c:pt>
                <c:pt idx="1813">
                  <c:v>2</c:v>
                </c:pt>
                <c:pt idx="1814">
                  <c:v>2.1</c:v>
                </c:pt>
                <c:pt idx="1815">
                  <c:v>2.1</c:v>
                </c:pt>
                <c:pt idx="1816">
                  <c:v>2.02</c:v>
                </c:pt>
                <c:pt idx="1817">
                  <c:v>2.0499999999999998</c:v>
                </c:pt>
                <c:pt idx="1818">
                  <c:v>2.04</c:v>
                </c:pt>
                <c:pt idx="1819">
                  <c:v>2.0499999999999998</c:v>
                </c:pt>
                <c:pt idx="1820">
                  <c:v>2.04</c:v>
                </c:pt>
                <c:pt idx="1821">
                  <c:v>#N/A</c:v>
                </c:pt>
                <c:pt idx="1822">
                  <c:v>2.0599999999999996</c:v>
                </c:pt>
                <c:pt idx="1823">
                  <c:v>1.9899999999999998</c:v>
                </c:pt>
                <c:pt idx="1824">
                  <c:v>2.0300000000000002</c:v>
                </c:pt>
                <c:pt idx="1825">
                  <c:v>1.9500000000000002</c:v>
                </c:pt>
                <c:pt idx="1826">
                  <c:v>#N/A</c:v>
                </c:pt>
                <c:pt idx="1827">
                  <c:v>1.9200000000000002</c:v>
                </c:pt>
                <c:pt idx="1828">
                  <c:v>1.94</c:v>
                </c:pt>
                <c:pt idx="1829">
                  <c:v>1.86</c:v>
                </c:pt>
                <c:pt idx="1830">
                  <c:v>1.9</c:v>
                </c:pt>
                <c:pt idx="1831">
                  <c:v>1.88</c:v>
                </c:pt>
                <c:pt idx="1832">
                  <c:v>1.8699999999999999</c:v>
                </c:pt>
                <c:pt idx="1833">
                  <c:v>1.8699999999999999</c:v>
                </c:pt>
                <c:pt idx="1834">
                  <c:v>1.8499999999999999</c:v>
                </c:pt>
                <c:pt idx="1835">
                  <c:v>1.88</c:v>
                </c:pt>
                <c:pt idx="1836">
                  <c:v>#N/A</c:v>
                </c:pt>
                <c:pt idx="1837">
                  <c:v>1.79</c:v>
                </c:pt>
                <c:pt idx="1838">
                  <c:v>1.9</c:v>
                </c:pt>
                <c:pt idx="1839">
                  <c:v>1.9600000000000002</c:v>
                </c:pt>
                <c:pt idx="1840">
                  <c:v>1.99</c:v>
                </c:pt>
                <c:pt idx="1841">
                  <c:v>1.9000000000000001</c:v>
                </c:pt>
                <c:pt idx="1842">
                  <c:v>1.9700000000000002</c:v>
                </c:pt>
                <c:pt idx="1843">
                  <c:v>2.04</c:v>
                </c:pt>
                <c:pt idx="1844">
                  <c:v>2.0099999999999998</c:v>
                </c:pt>
                <c:pt idx="1845">
                  <c:v>1.9800000000000002</c:v>
                </c:pt>
                <c:pt idx="1846">
                  <c:v>1.9800000000000002</c:v>
                </c:pt>
                <c:pt idx="1847">
                  <c:v>1.9300000000000002</c:v>
                </c:pt>
                <c:pt idx="1848">
                  <c:v>1.98</c:v>
                </c:pt>
                <c:pt idx="1849">
                  <c:v>1.97</c:v>
                </c:pt>
                <c:pt idx="1850">
                  <c:v>1.9900000000000002</c:v>
                </c:pt>
                <c:pt idx="1851">
                  <c:v>1.89</c:v>
                </c:pt>
                <c:pt idx="1852">
                  <c:v>1.8699999999999999</c:v>
                </c:pt>
                <c:pt idx="1853">
                  <c:v>1.8099999999999998</c:v>
                </c:pt>
                <c:pt idx="1854">
                  <c:v>1.8699999999999999</c:v>
                </c:pt>
                <c:pt idx="1855">
                  <c:v>1.87</c:v>
                </c:pt>
                <c:pt idx="1856">
                  <c:v>1.9100000000000001</c:v>
                </c:pt>
                <c:pt idx="1857">
                  <c:v>1.9300000000000002</c:v>
                </c:pt>
                <c:pt idx="1858">
                  <c:v>1.9799999999999998</c:v>
                </c:pt>
                <c:pt idx="1859">
                  <c:v>1.9300000000000002</c:v>
                </c:pt>
                <c:pt idx="1860">
                  <c:v>1.9</c:v>
                </c:pt>
                <c:pt idx="1861">
                  <c:v>#N/A</c:v>
                </c:pt>
                <c:pt idx="1862">
                  <c:v>1.9000000000000001</c:v>
                </c:pt>
                <c:pt idx="1863">
                  <c:v>1.9</c:v>
                </c:pt>
                <c:pt idx="1864">
                  <c:v>1.8699999999999999</c:v>
                </c:pt>
                <c:pt idx="1865">
                  <c:v>1.8</c:v>
                </c:pt>
                <c:pt idx="1866">
                  <c:v>1.8599999999999999</c:v>
                </c:pt>
                <c:pt idx="1867">
                  <c:v>1.8299999999999998</c:v>
                </c:pt>
                <c:pt idx="1868">
                  <c:v>1.8399999999999999</c:v>
                </c:pt>
                <c:pt idx="1869">
                  <c:v>1.83</c:v>
                </c:pt>
                <c:pt idx="1870">
                  <c:v>1.7900000000000003</c:v>
                </c:pt>
                <c:pt idx="1871">
                  <c:v>1.7600000000000002</c:v>
                </c:pt>
                <c:pt idx="1872">
                  <c:v>1.77</c:v>
                </c:pt>
                <c:pt idx="1873">
                  <c:v>1.8499999999999999</c:v>
                </c:pt>
                <c:pt idx="1874">
                  <c:v>1.8800000000000001</c:v>
                </c:pt>
                <c:pt idx="1875">
                  <c:v>1.85</c:v>
                </c:pt>
                <c:pt idx="1876">
                  <c:v>1.84</c:v>
                </c:pt>
                <c:pt idx="1877">
                  <c:v>1.83</c:v>
                </c:pt>
                <c:pt idx="1878">
                  <c:v>1.7899999999999998</c:v>
                </c:pt>
                <c:pt idx="1879">
                  <c:v>1.8099999999999998</c:v>
                </c:pt>
                <c:pt idx="1880">
                  <c:v>1.78</c:v>
                </c:pt>
                <c:pt idx="1881">
                  <c:v>1.7200000000000002</c:v>
                </c:pt>
                <c:pt idx="1882">
                  <c:v>1.6700000000000002</c:v>
                </c:pt>
                <c:pt idx="1883">
                  <c:v>1.64</c:v>
                </c:pt>
                <c:pt idx="1884">
                  <c:v>1.6600000000000001</c:v>
                </c:pt>
                <c:pt idx="1885">
                  <c:v>1.63</c:v>
                </c:pt>
                <c:pt idx="1886">
                  <c:v>1.6099999999999999</c:v>
                </c:pt>
                <c:pt idx="1887">
                  <c:v>1.65</c:v>
                </c:pt>
                <c:pt idx="1888">
                  <c:v>1.62</c:v>
                </c:pt>
                <c:pt idx="1889">
                  <c:v>1.65</c:v>
                </c:pt>
                <c:pt idx="1890">
                  <c:v>1.65</c:v>
                </c:pt>
                <c:pt idx="1891">
                  <c:v>1.57</c:v>
                </c:pt>
                <c:pt idx="1892">
                  <c:v>1.5799999999999998</c:v>
                </c:pt>
                <c:pt idx="1893">
                  <c:v>1.5499999999999998</c:v>
                </c:pt>
                <c:pt idx="1894">
                  <c:v>1.5599999999999998</c:v>
                </c:pt>
                <c:pt idx="1895">
                  <c:v>1.5699999999999998</c:v>
                </c:pt>
                <c:pt idx="1896">
                  <c:v>1.56</c:v>
                </c:pt>
                <c:pt idx="1897">
                  <c:v>1.5099999999999998</c:v>
                </c:pt>
                <c:pt idx="1898">
                  <c:v>1.4799999999999998</c:v>
                </c:pt>
                <c:pt idx="1899">
                  <c:v>1.4400000000000002</c:v>
                </c:pt>
                <c:pt idx="1900">
                  <c:v>#N/A</c:v>
                </c:pt>
                <c:pt idx="1901">
                  <c:v>1.44</c:v>
                </c:pt>
                <c:pt idx="1902">
                  <c:v>1.37</c:v>
                </c:pt>
                <c:pt idx="1903">
                  <c:v>1.41</c:v>
                </c:pt>
                <c:pt idx="1904">
                  <c:v>1.4600000000000002</c:v>
                </c:pt>
                <c:pt idx="1905">
                  <c:v>1.4600000000000002</c:v>
                </c:pt>
                <c:pt idx="1906">
                  <c:v>1.4799999999999998</c:v>
                </c:pt>
                <c:pt idx="1907">
                  <c:v>1.54</c:v>
                </c:pt>
                <c:pt idx="1908">
                  <c:v>1.5</c:v>
                </c:pt>
                <c:pt idx="1909">
                  <c:v>1.4999999999999998</c:v>
                </c:pt>
                <c:pt idx="1910">
                  <c:v>1.5</c:v>
                </c:pt>
                <c:pt idx="1911">
                  <c:v>1.5100000000000002</c:v>
                </c:pt>
                <c:pt idx="1912">
                  <c:v>1.48</c:v>
                </c:pt>
                <c:pt idx="1913">
                  <c:v>1.4900000000000002</c:v>
                </c:pt>
                <c:pt idx="1914">
                  <c:v>1.52</c:v>
                </c:pt>
                <c:pt idx="1915">
                  <c:v>1.48</c:v>
                </c:pt>
                <c:pt idx="1916">
                  <c:v>1.4900000000000002</c:v>
                </c:pt>
                <c:pt idx="1917">
                  <c:v>1.52</c:v>
                </c:pt>
                <c:pt idx="1918">
                  <c:v>1.52</c:v>
                </c:pt>
                <c:pt idx="1919">
                  <c:v>1.52</c:v>
                </c:pt>
                <c:pt idx="1920">
                  <c:v>1.4700000000000002</c:v>
                </c:pt>
                <c:pt idx="1921">
                  <c:v>1.4499999999999997</c:v>
                </c:pt>
                <c:pt idx="1922">
                  <c:v>1.44</c:v>
                </c:pt>
                <c:pt idx="1923">
                  <c:v>1.33</c:v>
                </c:pt>
                <c:pt idx="1924">
                  <c:v>1.3199999999999998</c:v>
                </c:pt>
                <c:pt idx="1925">
                  <c:v>1.33</c:v>
                </c:pt>
                <c:pt idx="1926">
                  <c:v>1.33</c:v>
                </c:pt>
                <c:pt idx="1927">
                  <c:v>1.38</c:v>
                </c:pt>
                <c:pt idx="1928">
                  <c:v>1.3399999999999999</c:v>
                </c:pt>
                <c:pt idx="1929">
                  <c:v>1.33</c:v>
                </c:pt>
                <c:pt idx="1930">
                  <c:v>1.33</c:v>
                </c:pt>
                <c:pt idx="1931">
                  <c:v>#N/A</c:v>
                </c:pt>
                <c:pt idx="1932">
                  <c:v>1.29</c:v>
                </c:pt>
                <c:pt idx="1933">
                  <c:v>1.25</c:v>
                </c:pt>
                <c:pt idx="1934">
                  <c:v>1.25</c:v>
                </c:pt>
                <c:pt idx="1935">
                  <c:v>1.19</c:v>
                </c:pt>
                <c:pt idx="1936">
                  <c:v>1.2300000000000002</c:v>
                </c:pt>
                <c:pt idx="1937">
                  <c:v>1.1800000000000002</c:v>
                </c:pt>
                <c:pt idx="1938">
                  <c:v>1.2000000000000002</c:v>
                </c:pt>
                <c:pt idx="1939">
                  <c:v>1.2</c:v>
                </c:pt>
                <c:pt idx="1940">
                  <c:v>1.22</c:v>
                </c:pt>
                <c:pt idx="1941">
                  <c:v>1.24</c:v>
                </c:pt>
                <c:pt idx="1942">
                  <c:v>1.22</c:v>
                </c:pt>
                <c:pt idx="1943">
                  <c:v>1.1599999999999999</c:v>
                </c:pt>
                <c:pt idx="1944">
                  <c:v>1.1600000000000001</c:v>
                </c:pt>
                <c:pt idx="1945">
                  <c:v>1.1500000000000001</c:v>
                </c:pt>
                <c:pt idx="1946">
                  <c:v>1.18</c:v>
                </c:pt>
                <c:pt idx="1947">
                  <c:v>1.1600000000000001</c:v>
                </c:pt>
                <c:pt idx="1948">
                  <c:v>1.1900000000000002</c:v>
                </c:pt>
                <c:pt idx="1949">
                  <c:v>1.21</c:v>
                </c:pt>
                <c:pt idx="1950">
                  <c:v>1.2</c:v>
                </c:pt>
                <c:pt idx="1951">
                  <c:v>1.1600000000000001</c:v>
                </c:pt>
                <c:pt idx="1952">
                  <c:v>1.22</c:v>
                </c:pt>
                <c:pt idx="1953">
                  <c:v>1.2200000000000002</c:v>
                </c:pt>
                <c:pt idx="1954">
                  <c:v>1.25</c:v>
                </c:pt>
                <c:pt idx="1955">
                  <c:v>1.3</c:v>
                </c:pt>
                <c:pt idx="1956">
                  <c:v>1.31</c:v>
                </c:pt>
                <c:pt idx="1957">
                  <c:v>#N/A</c:v>
                </c:pt>
                <c:pt idx="1958">
                  <c:v>1.3</c:v>
                </c:pt>
                <c:pt idx="1959">
                  <c:v>1.35</c:v>
                </c:pt>
                <c:pt idx="1960">
                  <c:v>1.36</c:v>
                </c:pt>
                <c:pt idx="1961">
                  <c:v>1.3499999999999999</c:v>
                </c:pt>
                <c:pt idx="1962">
                  <c:v>1.34</c:v>
                </c:pt>
                <c:pt idx="1963">
                  <c:v>1.3</c:v>
                </c:pt>
                <c:pt idx="1964">
                  <c:v>1.32</c:v>
                </c:pt>
                <c:pt idx="1965">
                  <c:v>1.31</c:v>
                </c:pt>
                <c:pt idx="1966">
                  <c:v>1.26</c:v>
                </c:pt>
                <c:pt idx="1967">
                  <c:v>1.22</c:v>
                </c:pt>
                <c:pt idx="1968">
                  <c:v>1.18</c:v>
                </c:pt>
                <c:pt idx="1969">
                  <c:v>1.1400000000000001</c:v>
                </c:pt>
                <c:pt idx="1970">
                  <c:v>1.1000000000000003</c:v>
                </c:pt>
                <c:pt idx="1971">
                  <c:v>1.1099999999999999</c:v>
                </c:pt>
                <c:pt idx="1972">
                  <c:v>1.1700000000000002</c:v>
                </c:pt>
                <c:pt idx="1973">
                  <c:v>1.18</c:v>
                </c:pt>
                <c:pt idx="1974">
                  <c:v>1.2299999999999998</c:v>
                </c:pt>
                <c:pt idx="1975">
                  <c:v>1.2399999999999998</c:v>
                </c:pt>
                <c:pt idx="1976">
                  <c:v>1.2499999999999998</c:v>
                </c:pt>
                <c:pt idx="1977">
                  <c:v>1.1999999999999997</c:v>
                </c:pt>
                <c:pt idx="1978">
                  <c:v>1.21</c:v>
                </c:pt>
                <c:pt idx="1979">
                  <c:v>1.1800000000000002</c:v>
                </c:pt>
                <c:pt idx="1980">
                  <c:v>1.21</c:v>
                </c:pt>
                <c:pt idx="1981">
                  <c:v>1.2499999999999998</c:v>
                </c:pt>
                <c:pt idx="1982">
                  <c:v>1.25</c:v>
                </c:pt>
                <c:pt idx="1983">
                  <c:v>1.2000000000000002</c:v>
                </c:pt>
                <c:pt idx="1984">
                  <c:v>1.1700000000000002</c:v>
                </c:pt>
                <c:pt idx="1985">
                  <c:v>1.18</c:v>
                </c:pt>
                <c:pt idx="1986">
                  <c:v>1.2100000000000002</c:v>
                </c:pt>
                <c:pt idx="1987">
                  <c:v>1.25</c:v>
                </c:pt>
                <c:pt idx="1988">
                  <c:v>1.23</c:v>
                </c:pt>
                <c:pt idx="1989">
                  <c:v>1.21</c:v>
                </c:pt>
                <c:pt idx="1990">
                  <c:v>1.19</c:v>
                </c:pt>
                <c:pt idx="1991">
                  <c:v>1.1900000000000002</c:v>
                </c:pt>
                <c:pt idx="1992">
                  <c:v>1.2300000000000002</c:v>
                </c:pt>
                <c:pt idx="1993">
                  <c:v>1.19</c:v>
                </c:pt>
                <c:pt idx="1994">
                  <c:v>1.19</c:v>
                </c:pt>
                <c:pt idx="1995">
                  <c:v>1.1599999999999999</c:v>
                </c:pt>
                <c:pt idx="1996">
                  <c:v>1.1900000000000002</c:v>
                </c:pt>
                <c:pt idx="1997">
                  <c:v>1.1199999999999999</c:v>
                </c:pt>
                <c:pt idx="1998">
                  <c:v>1.1399999999999999</c:v>
                </c:pt>
                <c:pt idx="1999">
                  <c:v>1.1300000000000001</c:v>
                </c:pt>
                <c:pt idx="2000">
                  <c:v>1.1600000000000001</c:v>
                </c:pt>
                <c:pt idx="2001">
                  <c:v>#N/A</c:v>
                </c:pt>
                <c:pt idx="2002">
                  <c:v>1.0599999999999998</c:v>
                </c:pt>
                <c:pt idx="2003">
                  <c:v>1.05</c:v>
                </c:pt>
                <c:pt idx="2004">
                  <c:v>1.0199999999999998</c:v>
                </c:pt>
                <c:pt idx="2005">
                  <c:v>1.04</c:v>
                </c:pt>
                <c:pt idx="2006">
                  <c:v>1.1000000000000001</c:v>
                </c:pt>
                <c:pt idx="2007">
                  <c:v>1.1499999999999999</c:v>
                </c:pt>
                <c:pt idx="2008">
                  <c:v>1.1800000000000002</c:v>
                </c:pt>
                <c:pt idx="2009">
                  <c:v>1.1700000000000002</c:v>
                </c:pt>
                <c:pt idx="2010">
                  <c:v>1.1700000000000002</c:v>
                </c:pt>
                <c:pt idx="2011">
                  <c:v>1.19</c:v>
                </c:pt>
                <c:pt idx="2012">
                  <c:v>1.2100000000000002</c:v>
                </c:pt>
                <c:pt idx="2013">
                  <c:v>1.2599999999999998</c:v>
                </c:pt>
                <c:pt idx="2014">
                  <c:v>1.25</c:v>
                </c:pt>
                <c:pt idx="2015">
                  <c:v>1.2499999999999998</c:v>
                </c:pt>
                <c:pt idx="2016">
                  <c:v>1.1800000000000002</c:v>
                </c:pt>
                <c:pt idx="2017">
                  <c:v>1.1900000000000002</c:v>
                </c:pt>
                <c:pt idx="2018">
                  <c:v>1.26</c:v>
                </c:pt>
                <c:pt idx="2019">
                  <c:v>1.27</c:v>
                </c:pt>
                <c:pt idx="2020">
                  <c:v>1.29</c:v>
                </c:pt>
                <c:pt idx="2021">
                  <c:v>1.3399999999999999</c:v>
                </c:pt>
                <c:pt idx="2022">
                  <c:v>1.28</c:v>
                </c:pt>
                <c:pt idx="2023">
                  <c:v>1.27</c:v>
                </c:pt>
                <c:pt idx="2024">
                  <c:v>1.3</c:v>
                </c:pt>
                <c:pt idx="2025">
                  <c:v>1.32</c:v>
                </c:pt>
                <c:pt idx="2026">
                  <c:v>#N/A</c:v>
                </c:pt>
                <c:pt idx="2027">
                  <c:v>1.29</c:v>
                </c:pt>
                <c:pt idx="2028">
                  <c:v>1.27</c:v>
                </c:pt>
                <c:pt idx="2029">
                  <c:v>1.26</c:v>
                </c:pt>
                <c:pt idx="2030">
                  <c:v>1.2099999999999997</c:v>
                </c:pt>
                <c:pt idx="2031">
                  <c:v>1.2099999999999997</c:v>
                </c:pt>
                <c:pt idx="2032">
                  <c:v>1.2299999999999998</c:v>
                </c:pt>
                <c:pt idx="2033">
                  <c:v>1.2699999999999998</c:v>
                </c:pt>
                <c:pt idx="2034">
                  <c:v>1.25</c:v>
                </c:pt>
                <c:pt idx="2035">
                  <c:v>1.3</c:v>
                </c:pt>
                <c:pt idx="2036">
                  <c:v>1.2999999999999998</c:v>
                </c:pt>
                <c:pt idx="2037">
                  <c:v>1.3199999999999998</c:v>
                </c:pt>
                <c:pt idx="2038">
                  <c:v>1.3399999999999999</c:v>
                </c:pt>
                <c:pt idx="2039">
                  <c:v>1.3699999999999999</c:v>
                </c:pt>
                <c:pt idx="2040">
                  <c:v>1.3399999999999999</c:v>
                </c:pt>
                <c:pt idx="2041">
                  <c:v>1.27</c:v>
                </c:pt>
                <c:pt idx="2042">
                  <c:v>1.25</c:v>
                </c:pt>
                <c:pt idx="2043">
                  <c:v>1.2100000000000002</c:v>
                </c:pt>
                <c:pt idx="2044">
                  <c:v>1.2000000000000002</c:v>
                </c:pt>
                <c:pt idx="2045">
                  <c:v>1.18</c:v>
                </c:pt>
                <c:pt idx="2046">
                  <c:v>1.1499999999999999</c:v>
                </c:pt>
                <c:pt idx="2047">
                  <c:v>1.1199999999999999</c:v>
                </c:pt>
                <c:pt idx="2048">
                  <c:v>1.1099999999999999</c:v>
                </c:pt>
                <c:pt idx="2049">
                  <c:v>1.1100000000000001</c:v>
                </c:pt>
                <c:pt idx="2050">
                  <c:v>1.19</c:v>
                </c:pt>
                <c:pt idx="2051">
                  <c:v>1.18</c:v>
                </c:pt>
                <c:pt idx="2052">
                  <c:v>1.1399999999999999</c:v>
                </c:pt>
                <c:pt idx="2053">
                  <c:v>1.1000000000000001</c:v>
                </c:pt>
                <c:pt idx="2054">
                  <c:v>1.1200000000000001</c:v>
                </c:pt>
                <c:pt idx="2055">
                  <c:v>1.0900000000000001</c:v>
                </c:pt>
                <c:pt idx="2056">
                  <c:v>1.0900000000000001</c:v>
                </c:pt>
                <c:pt idx="2057">
                  <c:v>1.0799999999999998</c:v>
                </c:pt>
                <c:pt idx="2058">
                  <c:v>1.0499999999999998</c:v>
                </c:pt>
                <c:pt idx="2059">
                  <c:v>#N/A</c:v>
                </c:pt>
                <c:pt idx="2060">
                  <c:v>1.0799999999999998</c:v>
                </c:pt>
                <c:pt idx="2061">
                  <c:v>1.0699999999999998</c:v>
                </c:pt>
                <c:pt idx="2062">
                  <c:v>1.0599999999999998</c:v>
                </c:pt>
                <c:pt idx="2063">
                  <c:v>1.1000000000000001</c:v>
                </c:pt>
                <c:pt idx="2064">
                  <c:v>1.17</c:v>
                </c:pt>
                <c:pt idx="2065">
                  <c:v>1.1200000000000001</c:v>
                </c:pt>
                <c:pt idx="2066">
                  <c:v>1.0900000000000001</c:v>
                </c:pt>
                <c:pt idx="2067">
                  <c:v>1.0799999999999998</c:v>
                </c:pt>
                <c:pt idx="2068">
                  <c:v>1.05</c:v>
                </c:pt>
                <c:pt idx="2069">
                  <c:v>1.1000000000000001</c:v>
                </c:pt>
                <c:pt idx="2070">
                  <c:v>1.1199999999999999</c:v>
                </c:pt>
                <c:pt idx="2071">
                  <c:v>1.08</c:v>
                </c:pt>
                <c:pt idx="2072">
                  <c:v>1.0799999999999998</c:v>
                </c:pt>
                <c:pt idx="2073">
                  <c:v>1.0799999999999998</c:v>
                </c:pt>
                <c:pt idx="2074">
                  <c:v>1.05</c:v>
                </c:pt>
                <c:pt idx="2075">
                  <c:v>1.06</c:v>
                </c:pt>
                <c:pt idx="2076">
                  <c:v>1.03</c:v>
                </c:pt>
                <c:pt idx="2077">
                  <c:v>1.1099999999999999</c:v>
                </c:pt>
                <c:pt idx="2078">
                  <c:v>1.1300000000000001</c:v>
                </c:pt>
                <c:pt idx="2079">
                  <c:v>1.1499999999999999</c:v>
                </c:pt>
                <c:pt idx="2080">
                  <c:v>1.17</c:v>
                </c:pt>
                <c:pt idx="2081">
                  <c:v>#N/A</c:v>
                </c:pt>
                <c:pt idx="2082">
                  <c:v>1.0200000000000002</c:v>
                </c:pt>
                <c:pt idx="2083">
                  <c:v>1</c:v>
                </c:pt>
                <c:pt idx="2084">
                  <c:v>1.06</c:v>
                </c:pt>
                <c:pt idx="2085">
                  <c:v>1.0299999999999998</c:v>
                </c:pt>
                <c:pt idx="2086">
                  <c:v>#N/A</c:v>
                </c:pt>
                <c:pt idx="2087">
                  <c:v>1.04</c:v>
                </c:pt>
                <c:pt idx="2088">
                  <c:v>1.05</c:v>
                </c:pt>
                <c:pt idx="2089">
                  <c:v>1.07</c:v>
                </c:pt>
                <c:pt idx="2090">
                  <c:v>1.1000000000000001</c:v>
                </c:pt>
                <c:pt idx="2091">
                  <c:v>1.0600000000000003</c:v>
                </c:pt>
                <c:pt idx="2092">
                  <c:v>1.1299999999999999</c:v>
                </c:pt>
                <c:pt idx="2093">
                  <c:v>1.1499999999999999</c:v>
                </c:pt>
                <c:pt idx="2094">
                  <c:v>1.1300000000000001</c:v>
                </c:pt>
                <c:pt idx="2095">
                  <c:v>1.1399999999999999</c:v>
                </c:pt>
                <c:pt idx="2096">
                  <c:v>#N/A</c:v>
                </c:pt>
                <c:pt idx="2097">
                  <c:v>1.1100000000000001</c:v>
                </c:pt>
                <c:pt idx="2098">
                  <c:v>1.1499999999999999</c:v>
                </c:pt>
                <c:pt idx="2099">
                  <c:v>1.1900000000000002</c:v>
                </c:pt>
                <c:pt idx="2100">
                  <c:v>1.2200000000000002</c:v>
                </c:pt>
                <c:pt idx="2101">
                  <c:v>1.2300000000000002</c:v>
                </c:pt>
                <c:pt idx="2102">
                  <c:v>1.21</c:v>
                </c:pt>
                <c:pt idx="2103">
                  <c:v>1.24</c:v>
                </c:pt>
                <c:pt idx="2104">
                  <c:v>1.23</c:v>
                </c:pt>
                <c:pt idx="2105">
                  <c:v>1.2700000000000002</c:v>
                </c:pt>
                <c:pt idx="2106">
                  <c:v>1.2700000000000002</c:v>
                </c:pt>
                <c:pt idx="2107">
                  <c:v>1.31</c:v>
                </c:pt>
                <c:pt idx="2108">
                  <c:v>1.2800000000000002</c:v>
                </c:pt>
                <c:pt idx="2109">
                  <c:v>1.3199999999999998</c:v>
                </c:pt>
                <c:pt idx="2110">
                  <c:v>1.38</c:v>
                </c:pt>
                <c:pt idx="2111">
                  <c:v>1.28</c:v>
                </c:pt>
                <c:pt idx="2112">
                  <c:v>1.29</c:v>
                </c:pt>
                <c:pt idx="2113">
                  <c:v>1.3099999999999998</c:v>
                </c:pt>
                <c:pt idx="2114">
                  <c:v>1.32</c:v>
                </c:pt>
                <c:pt idx="2115">
                  <c:v>1.3</c:v>
                </c:pt>
                <c:pt idx="2116">
                  <c:v>1.2499999999999998</c:v>
                </c:pt>
                <c:pt idx="2117">
                  <c:v>1.26</c:v>
                </c:pt>
                <c:pt idx="2118">
                  <c:v>1.35</c:v>
                </c:pt>
                <c:pt idx="2119">
                  <c:v>1.3399999999999999</c:v>
                </c:pt>
                <c:pt idx="2120">
                  <c:v>1.28</c:v>
                </c:pt>
                <c:pt idx="2121">
                  <c:v>#N/A</c:v>
                </c:pt>
                <c:pt idx="2122">
                  <c:v>1.24</c:v>
                </c:pt>
                <c:pt idx="2123">
                  <c:v>1.3199999999999998</c:v>
                </c:pt>
                <c:pt idx="2124">
                  <c:v>1.3099999999999998</c:v>
                </c:pt>
                <c:pt idx="2125">
                  <c:v>1.2699999999999998</c:v>
                </c:pt>
                <c:pt idx="2126">
                  <c:v>1.21</c:v>
                </c:pt>
                <c:pt idx="2127">
                  <c:v>1.26</c:v>
                </c:pt>
                <c:pt idx="2128">
                  <c:v>1.2400000000000002</c:v>
                </c:pt>
                <c:pt idx="2129">
                  <c:v>1.21</c:v>
                </c:pt>
                <c:pt idx="2130">
                  <c:v>1.2399999999999998</c:v>
                </c:pt>
                <c:pt idx="2131">
                  <c:v>1.21</c:v>
                </c:pt>
                <c:pt idx="2132">
                  <c:v>1.23</c:v>
                </c:pt>
                <c:pt idx="2133">
                  <c:v>1.2400000000000002</c:v>
                </c:pt>
                <c:pt idx="2134">
                  <c:v>1.22</c:v>
                </c:pt>
                <c:pt idx="2135">
                  <c:v>1.26</c:v>
                </c:pt>
                <c:pt idx="2136">
                  <c:v>1.1900000000000002</c:v>
                </c:pt>
                <c:pt idx="2137">
                  <c:v>1.1399999999999999</c:v>
                </c:pt>
                <c:pt idx="2138">
                  <c:v>1.08</c:v>
                </c:pt>
                <c:pt idx="2139">
                  <c:v>1.0799999999999998</c:v>
                </c:pt>
                <c:pt idx="2140">
                  <c:v>1.1000000000000001</c:v>
                </c:pt>
                <c:pt idx="2141">
                  <c:v>1.08</c:v>
                </c:pt>
                <c:pt idx="2142">
                  <c:v>1.1100000000000001</c:v>
                </c:pt>
                <c:pt idx="2143">
                  <c:v>1.1800000000000002</c:v>
                </c:pt>
                <c:pt idx="2144">
                  <c:v>1.1400000000000001</c:v>
                </c:pt>
                <c:pt idx="2145">
                  <c:v>1.1099999999999999</c:v>
                </c:pt>
                <c:pt idx="2146">
                  <c:v>1.0900000000000001</c:v>
                </c:pt>
                <c:pt idx="2147">
                  <c:v>1.0399999999999998</c:v>
                </c:pt>
                <c:pt idx="2148">
                  <c:v>1.07</c:v>
                </c:pt>
                <c:pt idx="2149">
                  <c:v>1.0400000000000003</c:v>
                </c:pt>
                <c:pt idx="2150">
                  <c:v>#N/A</c:v>
                </c:pt>
                <c:pt idx="2151">
                  <c:v>0.99</c:v>
                </c:pt>
                <c:pt idx="2152">
                  <c:v>1.07</c:v>
                </c:pt>
                <c:pt idx="2153">
                  <c:v>1.1100000000000001</c:v>
                </c:pt>
                <c:pt idx="2154">
                  <c:v>1.1400000000000001</c:v>
                </c:pt>
                <c:pt idx="2155">
                  <c:v>1.07</c:v>
                </c:pt>
                <c:pt idx="2156">
                  <c:v>1.0499999999999998</c:v>
                </c:pt>
                <c:pt idx="2157">
                  <c:v>1.0899999999999999</c:v>
                </c:pt>
                <c:pt idx="2158">
                  <c:v>1.0900000000000001</c:v>
                </c:pt>
                <c:pt idx="2159">
                  <c:v>1.1100000000000001</c:v>
                </c:pt>
                <c:pt idx="2160">
                  <c:v>1.0899999999999999</c:v>
                </c:pt>
                <c:pt idx="2161">
                  <c:v>1.07</c:v>
                </c:pt>
                <c:pt idx="2162">
                  <c:v>1.0499999999999998</c:v>
                </c:pt>
                <c:pt idx="2163">
                  <c:v>1.0900000000000001</c:v>
                </c:pt>
                <c:pt idx="2164">
                  <c:v>1.1299999999999999</c:v>
                </c:pt>
                <c:pt idx="2165">
                  <c:v>1.18</c:v>
                </c:pt>
                <c:pt idx="2166">
                  <c:v>1.1399999999999999</c:v>
                </c:pt>
                <c:pt idx="2167">
                  <c:v>1.1599999999999999</c:v>
                </c:pt>
                <c:pt idx="2168">
                  <c:v>1.2099999999999997</c:v>
                </c:pt>
                <c:pt idx="2169">
                  <c:v>1.21</c:v>
                </c:pt>
                <c:pt idx="2170">
                  <c:v>1.18</c:v>
                </c:pt>
                <c:pt idx="2171">
                  <c:v>1.1100000000000001</c:v>
                </c:pt>
                <c:pt idx="2172">
                  <c:v>1.1500000000000001</c:v>
                </c:pt>
                <c:pt idx="2173">
                  <c:v>1.1600000000000001</c:v>
                </c:pt>
                <c:pt idx="2174">
                  <c:v>1.1399999999999999</c:v>
                </c:pt>
                <c:pt idx="2175">
                  <c:v>1.1500000000000001</c:v>
                </c:pt>
                <c:pt idx="2176">
                  <c:v>1.1200000000000001</c:v>
                </c:pt>
                <c:pt idx="2177">
                  <c:v>1.1300000000000001</c:v>
                </c:pt>
                <c:pt idx="2178">
                  <c:v>1.1499999999999999</c:v>
                </c:pt>
                <c:pt idx="2179">
                  <c:v>1.1100000000000001</c:v>
                </c:pt>
                <c:pt idx="2180">
                  <c:v>1.0900000000000003</c:v>
                </c:pt>
                <c:pt idx="2181">
                  <c:v>1.1000000000000001</c:v>
                </c:pt>
                <c:pt idx="2182">
                  <c:v>1.1900000000000002</c:v>
                </c:pt>
                <c:pt idx="2183">
                  <c:v>1.21</c:v>
                </c:pt>
                <c:pt idx="2184">
                  <c:v>1.23</c:v>
                </c:pt>
                <c:pt idx="2185">
                  <c:v>1.19</c:v>
                </c:pt>
                <c:pt idx="2186">
                  <c:v>1.1600000000000001</c:v>
                </c:pt>
                <c:pt idx="2187">
                  <c:v>1.1600000000000001</c:v>
                </c:pt>
                <c:pt idx="2188">
                  <c:v>1.1299999999999999</c:v>
                </c:pt>
                <c:pt idx="2189">
                  <c:v>1.1099999999999999</c:v>
                </c:pt>
                <c:pt idx="2190">
                  <c:v>1.07</c:v>
                </c:pt>
                <c:pt idx="2191">
                  <c:v>#N/A</c:v>
                </c:pt>
                <c:pt idx="2192">
                  <c:v>0.87000000000000011</c:v>
                </c:pt>
                <c:pt idx="2193">
                  <c:v>0.94</c:v>
                </c:pt>
                <c:pt idx="2194">
                  <c:v>0.94000000000000017</c:v>
                </c:pt>
                <c:pt idx="2195">
                  <c:v>1.0100000000000002</c:v>
                </c:pt>
                <c:pt idx="2196">
                  <c:v>1.03</c:v>
                </c:pt>
                <c:pt idx="2197">
                  <c:v>1.01</c:v>
                </c:pt>
                <c:pt idx="2198">
                  <c:v>1.0600000000000003</c:v>
                </c:pt>
                <c:pt idx="2199">
                  <c:v>1.0300000000000002</c:v>
                </c:pt>
                <c:pt idx="2200">
                  <c:v>1.0400000000000003</c:v>
                </c:pt>
                <c:pt idx="2201">
                  <c:v>1.05</c:v>
                </c:pt>
                <c:pt idx="2202">
                  <c:v>1.07</c:v>
                </c:pt>
                <c:pt idx="2203">
                  <c:v>1.08</c:v>
                </c:pt>
                <c:pt idx="2204">
                  <c:v>1.04</c:v>
                </c:pt>
                <c:pt idx="2205">
                  <c:v>1.0300000000000002</c:v>
                </c:pt>
                <c:pt idx="2206">
                  <c:v>1.01</c:v>
                </c:pt>
                <c:pt idx="2207">
                  <c:v>0.9800000000000002</c:v>
                </c:pt>
                <c:pt idx="2208">
                  <c:v>1.0300000000000002</c:v>
                </c:pt>
                <c:pt idx="2209">
                  <c:v>1</c:v>
                </c:pt>
                <c:pt idx="2210">
                  <c:v>1.01</c:v>
                </c:pt>
                <c:pt idx="2211">
                  <c:v>0.9700000000000002</c:v>
                </c:pt>
                <c:pt idx="2212">
                  <c:v>0.98</c:v>
                </c:pt>
                <c:pt idx="2213">
                  <c:v>0.94000000000000017</c:v>
                </c:pt>
                <c:pt idx="2214">
                  <c:v>0.95</c:v>
                </c:pt>
                <c:pt idx="2215">
                  <c:v>0.96000000000000019</c:v>
                </c:pt>
                <c:pt idx="2216">
                  <c:v>0.92000000000000015</c:v>
                </c:pt>
                <c:pt idx="2217">
                  <c:v>0.89000000000000012</c:v>
                </c:pt>
                <c:pt idx="2218">
                  <c:v>#N/A</c:v>
                </c:pt>
                <c:pt idx="2219">
                  <c:v>0.91999999999999993</c:v>
                </c:pt>
                <c:pt idx="2220">
                  <c:v>0.8899999999999999</c:v>
                </c:pt>
                <c:pt idx="2221">
                  <c:v>0.90999999999999992</c:v>
                </c:pt>
                <c:pt idx="2222">
                  <c:v>0.92000000000000015</c:v>
                </c:pt>
                <c:pt idx="2223">
                  <c:v>0.92000000000000015</c:v>
                </c:pt>
                <c:pt idx="2224">
                  <c:v>0.91000000000000014</c:v>
                </c:pt>
                <c:pt idx="2225">
                  <c:v>0.89000000000000012</c:v>
                </c:pt>
                <c:pt idx="2226">
                  <c:v>0.87000000000000011</c:v>
                </c:pt>
                <c:pt idx="2227">
                  <c:v>0.87999999999999989</c:v>
                </c:pt>
                <c:pt idx="2228">
                  <c:v>0.91999999999999993</c:v>
                </c:pt>
                <c:pt idx="2229">
                  <c:v>0.87999999999999989</c:v>
                </c:pt>
                <c:pt idx="2230">
                  <c:v>0.94000000000000017</c:v>
                </c:pt>
                <c:pt idx="2231">
                  <c:v>1</c:v>
                </c:pt>
                <c:pt idx="2232">
                  <c:v>0.9700000000000002</c:v>
                </c:pt>
                <c:pt idx="2233">
                  <c:v>0.97</c:v>
                </c:pt>
                <c:pt idx="2234">
                  <c:v>1.03</c:v>
                </c:pt>
                <c:pt idx="2235">
                  <c:v>1</c:v>
                </c:pt>
                <c:pt idx="2236">
                  <c:v>0.9700000000000002</c:v>
                </c:pt>
                <c:pt idx="2237">
                  <c:v>0.97</c:v>
                </c:pt>
                <c:pt idx="2238">
                  <c:v>1.01</c:v>
                </c:pt>
                <c:pt idx="2239">
                  <c:v>1</c:v>
                </c:pt>
                <c:pt idx="2240">
                  <c:v>0.9800000000000002</c:v>
                </c:pt>
                <c:pt idx="2241">
                  <c:v>0.91999999999999993</c:v>
                </c:pt>
                <c:pt idx="2242">
                  <c:v>0.96</c:v>
                </c:pt>
                <c:pt idx="2243">
                  <c:v>0.94</c:v>
                </c:pt>
                <c:pt idx="2244">
                  <c:v>0.91000000000000014</c:v>
                </c:pt>
                <c:pt idx="2245">
                  <c:v>0.86000000000000032</c:v>
                </c:pt>
                <c:pt idx="2246">
                  <c:v>0.85000000000000009</c:v>
                </c:pt>
                <c:pt idx="2247">
                  <c:v>0.85000000000000009</c:v>
                </c:pt>
                <c:pt idx="2248">
                  <c:v>0.83000000000000007</c:v>
                </c:pt>
                <c:pt idx="2249">
                  <c:v>0.8400000000000003</c:v>
                </c:pt>
                <c:pt idx="2250">
                  <c:v>0.86000000000000032</c:v>
                </c:pt>
                <c:pt idx="2251">
                  <c:v>0.79</c:v>
                </c:pt>
                <c:pt idx="2252">
                  <c:v>0.81</c:v>
                </c:pt>
                <c:pt idx="2253">
                  <c:v>0.77</c:v>
                </c:pt>
                <c:pt idx="2254">
                  <c:v>0.7799999999999998</c:v>
                </c:pt>
                <c:pt idx="2255">
                  <c:v>0.77</c:v>
                </c:pt>
                <c:pt idx="2256">
                  <c:v>0.77</c:v>
                </c:pt>
                <c:pt idx="2257">
                  <c:v>0.79</c:v>
                </c:pt>
                <c:pt idx="2258">
                  <c:v>0.80000000000000027</c:v>
                </c:pt>
                <c:pt idx="2259">
                  <c:v>0.79</c:v>
                </c:pt>
                <c:pt idx="2260">
                  <c:v>0.79</c:v>
                </c:pt>
                <c:pt idx="2261">
                  <c:v>#N/A</c:v>
                </c:pt>
                <c:pt idx="2262">
                  <c:v>0.81</c:v>
                </c:pt>
                <c:pt idx="2263">
                  <c:v>0.79999999999999982</c:v>
                </c:pt>
                <c:pt idx="2264">
                  <c:v>0.79</c:v>
                </c:pt>
                <c:pt idx="2265">
                  <c:v>0.83999999999999986</c:v>
                </c:pt>
                <c:pt idx="2266">
                  <c:v>0.83000000000000007</c:v>
                </c:pt>
                <c:pt idx="2267">
                  <c:v>0.87000000000000011</c:v>
                </c:pt>
                <c:pt idx="2268">
                  <c:v>0.85000000000000009</c:v>
                </c:pt>
                <c:pt idx="2269">
                  <c:v>0.86000000000000032</c:v>
                </c:pt>
                <c:pt idx="2270">
                  <c:v>0.87000000000000011</c:v>
                </c:pt>
                <c:pt idx="2271">
                  <c:v>0.86000000000000032</c:v>
                </c:pt>
                <c:pt idx="2272">
                  <c:v>0.91999999999999993</c:v>
                </c:pt>
                <c:pt idx="2273">
                  <c:v>0.96</c:v>
                </c:pt>
                <c:pt idx="2274">
                  <c:v>0.94</c:v>
                </c:pt>
                <c:pt idx="2275">
                  <c:v>0.92999999999999972</c:v>
                </c:pt>
                <c:pt idx="2276">
                  <c:v>0.89999999999999991</c:v>
                </c:pt>
                <c:pt idx="2277">
                  <c:v>0.93000000000000016</c:v>
                </c:pt>
                <c:pt idx="2278">
                  <c:v>0.89999999999999991</c:v>
                </c:pt>
                <c:pt idx="2279">
                  <c:v>0.91999999999999993</c:v>
                </c:pt>
                <c:pt idx="2280">
                  <c:v>0.89999999999999991</c:v>
                </c:pt>
                <c:pt idx="2281">
                  <c:v>0.89999999999999991</c:v>
                </c:pt>
                <c:pt idx="2282">
                  <c:v>0.85999999999999988</c:v>
                </c:pt>
                <c:pt idx="2283">
                  <c:v>0.96</c:v>
                </c:pt>
                <c:pt idx="2284">
                  <c:v>1.0099999999999998</c:v>
                </c:pt>
                <c:pt idx="2285">
                  <c:v>1.0499999999999998</c:v>
                </c:pt>
                <c:pt idx="2286">
                  <c:v>#N/A</c:v>
                </c:pt>
                <c:pt idx="2287">
                  <c:v>1</c:v>
                </c:pt>
                <c:pt idx="2288">
                  <c:v>0.99000000000000021</c:v>
                </c:pt>
                <c:pt idx="2289">
                  <c:v>0.91999999999999993</c:v>
                </c:pt>
                <c:pt idx="2290">
                  <c:v>0.91999999999999993</c:v>
                </c:pt>
                <c:pt idx="2291">
                  <c:v>0.89000000000000012</c:v>
                </c:pt>
                <c:pt idx="2292">
                  <c:v>0.90000000000000036</c:v>
                </c:pt>
                <c:pt idx="2293">
                  <c:v>0.91999999999999993</c:v>
                </c:pt>
                <c:pt idx="2294">
                  <c:v>0.89999999999999991</c:v>
                </c:pt>
                <c:pt idx="2295">
                  <c:v>0.94000000000000039</c:v>
                </c:pt>
                <c:pt idx="2296">
                  <c:v>0.90000000000000036</c:v>
                </c:pt>
                <c:pt idx="2297">
                  <c:v>0.87999999999999989</c:v>
                </c:pt>
                <c:pt idx="2298">
                  <c:v>0.81</c:v>
                </c:pt>
                <c:pt idx="2299">
                  <c:v>0.85000000000000009</c:v>
                </c:pt>
                <c:pt idx="2300">
                  <c:v>0.80000000000000027</c:v>
                </c:pt>
                <c:pt idx="2301">
                  <c:v>0.78000000000000025</c:v>
                </c:pt>
                <c:pt idx="2302">
                  <c:v>0.83000000000000007</c:v>
                </c:pt>
                <c:pt idx="2303">
                  <c:v>0.85999999999999988</c:v>
                </c:pt>
                <c:pt idx="2304">
                  <c:v>0.87000000000000011</c:v>
                </c:pt>
                <c:pt idx="2305">
                  <c:v>0.94000000000000039</c:v>
                </c:pt>
                <c:pt idx="2306">
                  <c:v>0.88000000000000034</c:v>
                </c:pt>
                <c:pt idx="2307">
                  <c:v>0.91000000000000014</c:v>
                </c:pt>
                <c:pt idx="2308">
                  <c:v>0.90000000000000036</c:v>
                </c:pt>
                <c:pt idx="2309">
                  <c:v>0.94000000000000039</c:v>
                </c:pt>
                <c:pt idx="2310">
                  <c:v>0.87999999999999989</c:v>
                </c:pt>
                <c:pt idx="2311">
                  <c:v>#N/A</c:v>
                </c:pt>
                <c:pt idx="2312">
                  <c:v>0.80000000000000027</c:v>
                </c:pt>
                <c:pt idx="2313">
                  <c:v>0.79</c:v>
                </c:pt>
                <c:pt idx="2314">
                  <c:v>0.79</c:v>
                </c:pt>
                <c:pt idx="2315">
                  <c:v>0.77</c:v>
                </c:pt>
                <c:pt idx="2316">
                  <c:v>0.7200000000000002</c:v>
                </c:pt>
                <c:pt idx="2317">
                  <c:v>0.7200000000000002</c:v>
                </c:pt>
                <c:pt idx="2318">
                  <c:v>0.70000000000000018</c:v>
                </c:pt>
                <c:pt idx="2319">
                  <c:v>#N/A</c:v>
                </c:pt>
                <c:pt idx="2320">
                  <c:v>0.69</c:v>
                </c:pt>
                <c:pt idx="2321">
                  <c:v>0.69999999999999973</c:v>
                </c:pt>
                <c:pt idx="2322">
                  <c:v>0.70000000000000018</c:v>
                </c:pt>
                <c:pt idx="2323">
                  <c:v>0.71</c:v>
                </c:pt>
                <c:pt idx="2324">
                  <c:v>0.71</c:v>
                </c:pt>
                <c:pt idx="2325">
                  <c:v>0.69</c:v>
                </c:pt>
                <c:pt idx="2326">
                  <c:v>0.64000000000000012</c:v>
                </c:pt>
                <c:pt idx="2327">
                  <c:v>0.53000000000000025</c:v>
                </c:pt>
                <c:pt idx="2328">
                  <c:v>#N/A</c:v>
                </c:pt>
                <c:pt idx="2329">
                  <c:v>0.51000000000000023</c:v>
                </c:pt>
                <c:pt idx="2330">
                  <c:v>0.5</c:v>
                </c:pt>
                <c:pt idx="2331">
                  <c:v>0.48</c:v>
                </c:pt>
                <c:pt idx="2332">
                  <c:v>0.52</c:v>
                </c:pt>
                <c:pt idx="2333">
                  <c:v>0.52</c:v>
                </c:pt>
                <c:pt idx="2334">
                  <c:v>0.53000000000000025</c:v>
                </c:pt>
                <c:pt idx="2335">
                  <c:v>0.52</c:v>
                </c:pt>
                <c:pt idx="2336">
                  <c:v>0.5</c:v>
                </c:pt>
                <c:pt idx="2337">
                  <c:v>0.48</c:v>
                </c:pt>
                <c:pt idx="2338">
                  <c:v>0.41999999999999993</c:v>
                </c:pt>
                <c:pt idx="2339">
                  <c:v>0.45000000000000018</c:v>
                </c:pt>
                <c:pt idx="2340">
                  <c:v>0.45000000000000018</c:v>
                </c:pt>
                <c:pt idx="2341">
                  <c:v>0.33000000000000007</c:v>
                </c:pt>
                <c:pt idx="2342">
                  <c:v>#N/A</c:v>
                </c:pt>
                <c:pt idx="2343">
                  <c:v>0.41999999999999993</c:v>
                </c:pt>
                <c:pt idx="2344">
                  <c:v>0.41000000000000014</c:v>
                </c:pt>
                <c:pt idx="2345">
                  <c:v>0.37000000000000011</c:v>
                </c:pt>
                <c:pt idx="2346">
                  <c:v>0.29000000000000004</c:v>
                </c:pt>
                <c:pt idx="2347">
                  <c:v>#N/A</c:v>
                </c:pt>
                <c:pt idx="2348">
                  <c:v>0.29000000000000004</c:v>
                </c:pt>
                <c:pt idx="2349">
                  <c:v>0.20000000000000018</c:v>
                </c:pt>
                <c:pt idx="2350">
                  <c:v>0.29999999999999982</c:v>
                </c:pt>
                <c:pt idx="2351">
                  <c:v>0.29000000000000004</c:v>
                </c:pt>
                <c:pt idx="2352">
                  <c:v>0.31999999999999984</c:v>
                </c:pt>
                <c:pt idx="2353">
                  <c:v>0.3400000000000003</c:v>
                </c:pt>
                <c:pt idx="2354">
                  <c:v>0.36000000000000032</c:v>
                </c:pt>
                <c:pt idx="2355">
                  <c:v>0.33000000000000007</c:v>
                </c:pt>
                <c:pt idx="2356">
                  <c:v>0.31000000000000005</c:v>
                </c:pt>
                <c:pt idx="2357">
                  <c:v>0.32000000000000028</c:v>
                </c:pt>
                <c:pt idx="2358">
                  <c:v>0.35000000000000009</c:v>
                </c:pt>
                <c:pt idx="2359">
                  <c:v>0.37999999999999989</c:v>
                </c:pt>
                <c:pt idx="2360">
                  <c:v>0.43000000000000016</c:v>
                </c:pt>
                <c:pt idx="2361">
                  <c:v>#N/A</c:v>
                </c:pt>
                <c:pt idx="2362">
                  <c:v>0.36000000000000032</c:v>
                </c:pt>
                <c:pt idx="2363">
                  <c:v>0.39999999999999991</c:v>
                </c:pt>
                <c:pt idx="2364">
                  <c:v>0.40000000000000036</c:v>
                </c:pt>
                <c:pt idx="2365">
                  <c:v>0.41999999999999993</c:v>
                </c:pt>
                <c:pt idx="2366">
                  <c:v>0.37999999999999989</c:v>
                </c:pt>
                <c:pt idx="2367">
                  <c:v>0.35000000000000009</c:v>
                </c:pt>
                <c:pt idx="2368">
                  <c:v>0.33000000000000007</c:v>
                </c:pt>
                <c:pt idx="2369">
                  <c:v>0.27</c:v>
                </c:pt>
                <c:pt idx="2370">
                  <c:v>0.35000000000000009</c:v>
                </c:pt>
                <c:pt idx="2371">
                  <c:v>0.35999999999999988</c:v>
                </c:pt>
                <c:pt idx="2372">
                  <c:v>0.33999999999999986</c:v>
                </c:pt>
                <c:pt idx="2373">
                  <c:v>0.33000000000000007</c:v>
                </c:pt>
                <c:pt idx="2374">
                  <c:v>0.2799999999999998</c:v>
                </c:pt>
                <c:pt idx="2375">
                  <c:v>0.25</c:v>
                </c:pt>
                <c:pt idx="2376">
                  <c:v>0.25</c:v>
                </c:pt>
                <c:pt idx="2377">
                  <c:v>0.30000000000000027</c:v>
                </c:pt>
                <c:pt idx="2378">
                  <c:v>0.31999999999999984</c:v>
                </c:pt>
                <c:pt idx="2379">
                  <c:v>0.28000000000000025</c:v>
                </c:pt>
                <c:pt idx="2380">
                  <c:v>0.28000000000000025</c:v>
                </c:pt>
                <c:pt idx="2381">
                  <c:v>#N/A</c:v>
                </c:pt>
                <c:pt idx="2382">
                  <c:v>0.23999999999999977</c:v>
                </c:pt>
                <c:pt idx="2383">
                  <c:v>0.25</c:v>
                </c:pt>
                <c:pt idx="2384">
                  <c:v>0.29000000000000004</c:v>
                </c:pt>
                <c:pt idx="2385">
                  <c:v>0.23999999999999977</c:v>
                </c:pt>
                <c:pt idx="2386">
                  <c:v>0.25</c:v>
                </c:pt>
                <c:pt idx="2387">
                  <c:v>0.24000000000000021</c:v>
                </c:pt>
                <c:pt idx="2388">
                  <c:v>0.29000000000000004</c:v>
                </c:pt>
                <c:pt idx="2389">
                  <c:v>0.33000000000000007</c:v>
                </c:pt>
                <c:pt idx="2390">
                  <c:v>0.36999999999999966</c:v>
                </c:pt>
                <c:pt idx="2391">
                  <c:v>0.31000000000000005</c:v>
                </c:pt>
                <c:pt idx="2392">
                  <c:v>0.31000000000000005</c:v>
                </c:pt>
                <c:pt idx="2393">
                  <c:v>0.2799999999999998</c:v>
                </c:pt>
                <c:pt idx="2394">
                  <c:v>0.24000000000000021</c:v>
                </c:pt>
                <c:pt idx="2395">
                  <c:v>0.20999999999999996</c:v>
                </c:pt>
                <c:pt idx="2396">
                  <c:v>0.22999999999999998</c:v>
                </c:pt>
                <c:pt idx="2397">
                  <c:v>0.19999999999999973</c:v>
                </c:pt>
                <c:pt idx="2398">
                  <c:v>0.20999999999999996</c:v>
                </c:pt>
                <c:pt idx="2399">
                  <c:v>0.22999999999999998</c:v>
                </c:pt>
                <c:pt idx="2400">
                  <c:v>0.18999999999999995</c:v>
                </c:pt>
                <c:pt idx="2401">
                  <c:v>0.20999999999999996</c:v>
                </c:pt>
                <c:pt idx="2402">
                  <c:v>0.19999999999999973</c:v>
                </c:pt>
                <c:pt idx="2403">
                  <c:v>0.12000000000000011</c:v>
                </c:pt>
                <c:pt idx="2404">
                  <c:v>0.10999999999999988</c:v>
                </c:pt>
                <c:pt idx="2405">
                  <c:v>2.9999999999999805E-2</c:v>
                </c:pt>
                <c:pt idx="2406">
                  <c:v>2.0000000000000018E-2</c:v>
                </c:pt>
                <c:pt idx="2407">
                  <c:v>0</c:v>
                </c:pt>
                <c:pt idx="2408">
                  <c:v>0</c:v>
                </c:pt>
                <c:pt idx="2409">
                  <c:v>1.0000000000000231E-2</c:v>
                </c:pt>
                <c:pt idx="2410">
                  <c:v>6.0000000000000053E-2</c:v>
                </c:pt>
                <c:pt idx="2411">
                  <c:v>0.11000000000000032</c:v>
                </c:pt>
                <c:pt idx="2412">
                  <c:v>0.10999999999999988</c:v>
                </c:pt>
                <c:pt idx="2413">
                  <c:v>0.12999999999999989</c:v>
                </c:pt>
                <c:pt idx="2414">
                  <c:v>0.11999999999999966</c:v>
                </c:pt>
                <c:pt idx="2415">
                  <c:v>0.10999999999999988</c:v>
                </c:pt>
                <c:pt idx="2416">
                  <c:v>0.14000000000000012</c:v>
                </c:pt>
                <c:pt idx="2417">
                  <c:v>0.13999999999999968</c:v>
                </c:pt>
                <c:pt idx="2418">
                  <c:v>0.10000000000000009</c:v>
                </c:pt>
                <c:pt idx="2419">
                  <c:v>0.12999999999999989</c:v>
                </c:pt>
                <c:pt idx="2420">
                  <c:v>0.16999999999999993</c:v>
                </c:pt>
                <c:pt idx="2421">
                  <c:v>0.16999999999999993</c:v>
                </c:pt>
                <c:pt idx="2422">
                  <c:v>0.2200000000000002</c:v>
                </c:pt>
                <c:pt idx="2423">
                  <c:v>0.19999999999999973</c:v>
                </c:pt>
                <c:pt idx="2424">
                  <c:v>0.19999999999999973</c:v>
                </c:pt>
                <c:pt idx="2425">
                  <c:v>#N/A</c:v>
                </c:pt>
                <c:pt idx="2426">
                  <c:v>0.19999999999999973</c:v>
                </c:pt>
                <c:pt idx="2427">
                  <c:v>0.16999999999999993</c:v>
                </c:pt>
                <c:pt idx="2428">
                  <c:v>0.13999999999999968</c:v>
                </c:pt>
                <c:pt idx="2429">
                  <c:v>0.16000000000000014</c:v>
                </c:pt>
                <c:pt idx="2430">
                  <c:v>0.13999999999999968</c:v>
                </c:pt>
                <c:pt idx="2431">
                  <c:v>0.14999999999999991</c:v>
                </c:pt>
                <c:pt idx="2432">
                  <c:v>0.12999999999999989</c:v>
                </c:pt>
                <c:pt idx="2433">
                  <c:v>0.14000000000000012</c:v>
                </c:pt>
                <c:pt idx="2434">
                  <c:v>0.13999999999999968</c:v>
                </c:pt>
                <c:pt idx="2435">
                  <c:v>0.16000000000000014</c:v>
                </c:pt>
                <c:pt idx="2436">
                  <c:v>0.11999999999999966</c:v>
                </c:pt>
                <c:pt idx="2437">
                  <c:v>7.0000000000000284E-2</c:v>
                </c:pt>
                <c:pt idx="2438">
                  <c:v>0.11000000000000032</c:v>
                </c:pt>
                <c:pt idx="2439">
                  <c:v>7.0000000000000284E-2</c:v>
                </c:pt>
                <c:pt idx="2440">
                  <c:v>9.0000000000000302E-2</c:v>
                </c:pt>
                <c:pt idx="2441">
                  <c:v>4.0000000000000036E-2</c:v>
                </c:pt>
                <c:pt idx="2442">
                  <c:v>6.0000000000000053E-2</c:v>
                </c:pt>
                <c:pt idx="2443">
                  <c:v>0</c:v>
                </c:pt>
                <c:pt idx="2444">
                  <c:v>4.9999999999999822E-2</c:v>
                </c:pt>
                <c:pt idx="2445">
                  <c:v>5.0000000000000266E-2</c:v>
                </c:pt>
                <c:pt idx="2446">
                  <c:v>7.0000000000000284E-2</c:v>
                </c:pt>
                <c:pt idx="2447">
                  <c:v>9.0000000000000302E-2</c:v>
                </c:pt>
                <c:pt idx="2448">
                  <c:v>6.0000000000000053E-2</c:v>
                </c:pt>
                <c:pt idx="2449">
                  <c:v>-9.9999999999997868E-3</c:v>
                </c:pt>
                <c:pt idx="2450">
                  <c:v>2.0000000000000018E-2</c:v>
                </c:pt>
                <c:pt idx="2451">
                  <c:v>#N/A</c:v>
                </c:pt>
                <c:pt idx="2452">
                  <c:v>-6.0000000000000053E-2</c:v>
                </c:pt>
                <c:pt idx="2453">
                  <c:v>-6.999999999999984E-2</c:v>
                </c:pt>
                <c:pt idx="2454">
                  <c:v>-0.10999999999999988</c:v>
                </c:pt>
                <c:pt idx="2455">
                  <c:v>-0.1599999999999997</c:v>
                </c:pt>
                <c:pt idx="2456">
                  <c:v>-0.22999999999999998</c:v>
                </c:pt>
                <c:pt idx="2457">
                  <c:v>-0.17999999999999972</c:v>
                </c:pt>
                <c:pt idx="2458">
                  <c:v>-0.17999999999999972</c:v>
                </c:pt>
                <c:pt idx="2459">
                  <c:v>-0.1599999999999997</c:v>
                </c:pt>
                <c:pt idx="2460">
                  <c:v>-0.14000000000000012</c:v>
                </c:pt>
                <c:pt idx="2461">
                  <c:v>-9.0000000000000302E-2</c:v>
                </c:pt>
                <c:pt idx="2462">
                  <c:v>-7.0000000000000284E-2</c:v>
                </c:pt>
                <c:pt idx="2463">
                  <c:v>-6.0000000000000053E-2</c:v>
                </c:pt>
                <c:pt idx="2464">
                  <c:v>-4.0000000000000036E-2</c:v>
                </c:pt>
                <c:pt idx="2465">
                  <c:v>-6.0000000000000053E-2</c:v>
                </c:pt>
                <c:pt idx="2466">
                  <c:v>-9.0000000000000302E-2</c:v>
                </c:pt>
                <c:pt idx="2467">
                  <c:v>-0.10999999999999988</c:v>
                </c:pt>
                <c:pt idx="2468">
                  <c:v>-0.10000000000000009</c:v>
                </c:pt>
                <c:pt idx="2469">
                  <c:v>-8.0000000000000071E-2</c:v>
                </c:pt>
                <c:pt idx="2470">
                  <c:v>0</c:v>
                </c:pt>
                <c:pt idx="2471">
                  <c:v>-6.0000000000000053E-2</c:v>
                </c:pt>
                <c:pt idx="2472">
                  <c:v>-6.999999999999984E-2</c:v>
                </c:pt>
                <c:pt idx="2473">
                  <c:v>-5.0000000000000266E-2</c:v>
                </c:pt>
                <c:pt idx="2474">
                  <c:v>-8.0000000000000071E-2</c:v>
                </c:pt>
                <c:pt idx="2475">
                  <c:v>-8.0000000000000071E-2</c:v>
                </c:pt>
                <c:pt idx="2476">
                  <c:v>-0.13000000000000034</c:v>
                </c:pt>
                <c:pt idx="2477">
                  <c:v>-0.16999999999999993</c:v>
                </c:pt>
                <c:pt idx="2478">
                  <c:v>-0.20000000000000018</c:v>
                </c:pt>
                <c:pt idx="2479">
                  <c:v>#N/A</c:v>
                </c:pt>
                <c:pt idx="2480">
                  <c:v>-0.14000000000000012</c:v>
                </c:pt>
                <c:pt idx="2481">
                  <c:v>-0.16000000000000014</c:v>
                </c:pt>
                <c:pt idx="2482">
                  <c:v>-0.14000000000000012</c:v>
                </c:pt>
                <c:pt idx="2483">
                  <c:v>-8.0000000000000071E-2</c:v>
                </c:pt>
                <c:pt idx="2484">
                  <c:v>9.9999999999997868E-3</c:v>
                </c:pt>
                <c:pt idx="2485">
                  <c:v>2.0000000000000018E-2</c:v>
                </c:pt>
                <c:pt idx="2486">
                  <c:v>-2.0000000000000018E-2</c:v>
                </c:pt>
                <c:pt idx="2487">
                  <c:v>2.9999999999999805E-2</c:v>
                </c:pt>
                <c:pt idx="2488">
                  <c:v>-2.9999999999999805E-2</c:v>
                </c:pt>
                <c:pt idx="2489">
                  <c:v>3.0000000000000249E-2</c:v>
                </c:pt>
                <c:pt idx="2490">
                  <c:v>2.9999999999999805E-2</c:v>
                </c:pt>
                <c:pt idx="2491">
                  <c:v>9.9999999999997868E-3</c:v>
                </c:pt>
                <c:pt idx="2492">
                  <c:v>6.0000000000000053E-2</c:v>
                </c:pt>
                <c:pt idx="2493">
                  <c:v>0</c:v>
                </c:pt>
                <c:pt idx="2494">
                  <c:v>2.0000000000000018E-2</c:v>
                </c:pt>
                <c:pt idx="2495">
                  <c:v>0</c:v>
                </c:pt>
                <c:pt idx="2496">
                  <c:v>-9.9999999999997868E-3</c:v>
                </c:pt>
                <c:pt idx="2497">
                  <c:v>2.0000000000000018E-2</c:v>
                </c:pt>
                <c:pt idx="2498">
                  <c:v>-2.0000000000000018E-2</c:v>
                </c:pt>
                <c:pt idx="2499">
                  <c:v>-0.12999999999999989</c:v>
                </c:pt>
                <c:pt idx="2500">
                  <c:v>-0.15999999999999992</c:v>
                </c:pt>
                <c:pt idx="2501">
                  <c:v>-0.25</c:v>
                </c:pt>
                <c:pt idx="2502">
                  <c:v>-0.2799999999999998</c:v>
                </c:pt>
                <c:pt idx="2503">
                  <c:v>-0.27</c:v>
                </c:pt>
                <c:pt idx="2504">
                  <c:v>-0.26</c:v>
                </c:pt>
                <c:pt idx="2505">
                  <c:v>-0.21999999999999997</c:v>
                </c:pt>
                <c:pt idx="2506">
                  <c:v>-0.31000000000000005</c:v>
                </c:pt>
                <c:pt idx="2507">
                  <c:v>-0.28000000000000003</c:v>
                </c:pt>
                <c:pt idx="2508">
                  <c:v>-0.32999999999999985</c:v>
                </c:pt>
                <c:pt idx="2509">
                  <c:v>-0.35000000000000009</c:v>
                </c:pt>
                <c:pt idx="2510">
                  <c:v>-0.28000000000000003</c:v>
                </c:pt>
                <c:pt idx="2511">
                  <c:v>-0.29999999999999982</c:v>
                </c:pt>
                <c:pt idx="2512">
                  <c:v>-0.34999999999999987</c:v>
                </c:pt>
                <c:pt idx="2513">
                  <c:v>-0.33999999999999986</c:v>
                </c:pt>
                <c:pt idx="2514">
                  <c:v>-0.33999999999999986</c:v>
                </c:pt>
                <c:pt idx="2515">
                  <c:v>-0.40999999999999992</c:v>
                </c:pt>
                <c:pt idx="2516">
                  <c:v>-0.41999999999999993</c:v>
                </c:pt>
                <c:pt idx="2517">
                  <c:v>-0.44999999999999996</c:v>
                </c:pt>
                <c:pt idx="2518">
                  <c:v>-0.48</c:v>
                </c:pt>
                <c:pt idx="2519">
                  <c:v>-0.44999999999999996</c:v>
                </c:pt>
                <c:pt idx="2520">
                  <c:v>-0.44999999999999996</c:v>
                </c:pt>
                <c:pt idx="2521">
                  <c:v>#N/A</c:v>
                </c:pt>
                <c:pt idx="2522">
                  <c:v>-0.47</c:v>
                </c:pt>
                <c:pt idx="2523">
                  <c:v>-0.45999999999999996</c:v>
                </c:pt>
                <c:pt idx="2524">
                  <c:v>-0.35999999999999988</c:v>
                </c:pt>
                <c:pt idx="2525">
                  <c:v>-0.36999999999999988</c:v>
                </c:pt>
                <c:pt idx="2526">
                  <c:v>-0.29000000000000004</c:v>
                </c:pt>
                <c:pt idx="2527">
                  <c:v>-0.18999999999999995</c:v>
                </c:pt>
                <c:pt idx="2528">
                  <c:v>-0.16999999999999993</c:v>
                </c:pt>
                <c:pt idx="2529">
                  <c:v>-0.11999999999999988</c:v>
                </c:pt>
                <c:pt idx="2530">
                  <c:v>-2.0000000000000018E-2</c:v>
                </c:pt>
                <c:pt idx="2531">
                  <c:v>-0.10999999999999988</c:v>
                </c:pt>
                <c:pt idx="2532">
                  <c:v>-0.1399999999999999</c:v>
                </c:pt>
                <c:pt idx="2533">
                  <c:v>-0.10999999999999988</c:v>
                </c:pt>
                <c:pt idx="2534">
                  <c:v>-9.9999999999999867E-2</c:v>
                </c:pt>
                <c:pt idx="2535">
                  <c:v>-0.13000000000000012</c:v>
                </c:pt>
                <c:pt idx="2536">
                  <c:v>-0.17999999999999994</c:v>
                </c:pt>
                <c:pt idx="2537">
                  <c:v>-0.24</c:v>
                </c:pt>
                <c:pt idx="2538">
                  <c:v>-0.12000000000000011</c:v>
                </c:pt>
                <c:pt idx="2539">
                  <c:v>-9.000000000000008E-2</c:v>
                </c:pt>
                <c:pt idx="2540">
                  <c:v>-7.0000000000000062E-2</c:v>
                </c:pt>
                <c:pt idx="2541">
                  <c:v>-0.16000000000000014</c:v>
                </c:pt>
                <c:pt idx="2542">
                  <c:v>-0.13000000000000012</c:v>
                </c:pt>
                <c:pt idx="2543">
                  <c:v>-0.14999999999999991</c:v>
                </c:pt>
                <c:pt idx="2544">
                  <c:v>-0.12999999999999989</c:v>
                </c:pt>
                <c:pt idx="2545">
                  <c:v>-0.15999999999999992</c:v>
                </c:pt>
                <c:pt idx="2546">
                  <c:v>-0.14999999999999991</c:v>
                </c:pt>
                <c:pt idx="2547">
                  <c:v>-0.1399999999999999</c:v>
                </c:pt>
                <c:pt idx="2548">
                  <c:v>-6.999999999999984E-2</c:v>
                </c:pt>
                <c:pt idx="2549">
                  <c:v>2.0000000000000018E-2</c:v>
                </c:pt>
                <c:pt idx="2550">
                  <c:v>0.1100000000000001</c:v>
                </c:pt>
                <c:pt idx="2551">
                  <c:v>#N/A</c:v>
                </c:pt>
                <c:pt idx="2552">
                  <c:v>0.13000000000000012</c:v>
                </c:pt>
                <c:pt idx="2553">
                  <c:v>0.12000000000000011</c:v>
                </c:pt>
                <c:pt idx="2554">
                  <c:v>0.13000000000000012</c:v>
                </c:pt>
                <c:pt idx="2555">
                  <c:v>0.13000000000000012</c:v>
                </c:pt>
                <c:pt idx="2556">
                  <c:v>0.16000000000000014</c:v>
                </c:pt>
                <c:pt idx="2557">
                  <c:v>0.15999999999999992</c:v>
                </c:pt>
                <c:pt idx="2558">
                  <c:v>0.14999999999999991</c:v>
                </c:pt>
                <c:pt idx="2559">
                  <c:v>0.13000000000000012</c:v>
                </c:pt>
                <c:pt idx="2560">
                  <c:v>0.17000000000000015</c:v>
                </c:pt>
                <c:pt idx="2561">
                  <c:v>0.22999999999999998</c:v>
                </c:pt>
                <c:pt idx="2562">
                  <c:v>0.24</c:v>
                </c:pt>
                <c:pt idx="2563">
                  <c:v>0.18999999999999995</c:v>
                </c:pt>
                <c:pt idx="2564">
                  <c:v>0.17999999999999994</c:v>
                </c:pt>
                <c:pt idx="2565">
                  <c:v>0.24</c:v>
                </c:pt>
                <c:pt idx="2566">
                  <c:v>0.29000000000000004</c:v>
                </c:pt>
                <c:pt idx="2567">
                  <c:v>0.33000000000000007</c:v>
                </c:pt>
                <c:pt idx="2568">
                  <c:v>0.28000000000000003</c:v>
                </c:pt>
                <c:pt idx="2569">
                  <c:v>0.3899999999999999</c:v>
                </c:pt>
                <c:pt idx="2570">
                  <c:v>0.41999999999999993</c:v>
                </c:pt>
                <c:pt idx="2571">
                  <c:v>#N/A</c:v>
                </c:pt>
                <c:pt idx="2572">
                  <c:v>0.35999999999999988</c:v>
                </c:pt>
                <c:pt idx="2573">
                  <c:v>0.33999999999999986</c:v>
                </c:pt>
                <c:pt idx="2574">
                  <c:v>0.28000000000000003</c:v>
                </c:pt>
                <c:pt idx="2575">
                  <c:v>0.30000000000000004</c:v>
                </c:pt>
                <c:pt idx="2576">
                  <c:v>0.27</c:v>
                </c:pt>
                <c:pt idx="2577">
                  <c:v>0.25</c:v>
                </c:pt>
                <c:pt idx="2578">
                  <c:v>0.18999999999999995</c:v>
                </c:pt>
                <c:pt idx="2579">
                  <c:v>0.21999999999999997</c:v>
                </c:pt>
                <c:pt idx="2580">
                  <c:v>0.21999999999999997</c:v>
                </c:pt>
                <c:pt idx="2581">
                  <c:v>0.17999999999999994</c:v>
                </c:pt>
                <c:pt idx="2582">
                  <c:v>0.16999999999999993</c:v>
                </c:pt>
                <c:pt idx="2583">
                  <c:v>0.17999999999999994</c:v>
                </c:pt>
                <c:pt idx="2584">
                  <c:v>#N/A</c:v>
                </c:pt>
                <c:pt idx="2585">
                  <c:v>0.21999999999999997</c:v>
                </c:pt>
                <c:pt idx="2586">
                  <c:v>0.26</c:v>
                </c:pt>
                <c:pt idx="2587">
                  <c:v>0.17999999999999994</c:v>
                </c:pt>
                <c:pt idx="2588">
                  <c:v>0.25</c:v>
                </c:pt>
                <c:pt idx="2589">
                  <c:v>0.29000000000000004</c:v>
                </c:pt>
                <c:pt idx="2590">
                  <c:v>0.34000000000000008</c:v>
                </c:pt>
                <c:pt idx="2591">
                  <c:v>0.32000000000000006</c:v>
                </c:pt>
                <c:pt idx="2592">
                  <c:v>0.32000000000000006</c:v>
                </c:pt>
                <c:pt idx="2593">
                  <c:v>0.25</c:v>
                </c:pt>
                <c:pt idx="2594">
                  <c:v>0.36999999999999988</c:v>
                </c:pt>
                <c:pt idx="2595">
                  <c:v>0.28000000000000003</c:v>
                </c:pt>
                <c:pt idx="2596">
                  <c:v>0.34999999999999987</c:v>
                </c:pt>
                <c:pt idx="2597">
                  <c:v>0.35999999999999988</c:v>
                </c:pt>
                <c:pt idx="2598">
                  <c:v>0.3899999999999999</c:v>
                </c:pt>
                <c:pt idx="2599">
                  <c:v>0.37999999999999989</c:v>
                </c:pt>
                <c:pt idx="2600">
                  <c:v>0.36999999999999988</c:v>
                </c:pt>
                <c:pt idx="2601">
                  <c:v>0.36999999999999988</c:v>
                </c:pt>
                <c:pt idx="2602">
                  <c:v>0.34999999999999987</c:v>
                </c:pt>
                <c:pt idx="2603">
                  <c:v>#N/A</c:v>
                </c:pt>
                <c:pt idx="2604">
                  <c:v>0.34999999999999987</c:v>
                </c:pt>
                <c:pt idx="2605">
                  <c:v>0.33999999999999986</c:v>
                </c:pt>
                <c:pt idx="2606">
                  <c:v>0.35999999999999988</c:v>
                </c:pt>
                <c:pt idx="2607">
                  <c:v>0.39999999999999991</c:v>
                </c:pt>
                <c:pt idx="2608">
                  <c:v>#N/A</c:v>
                </c:pt>
                <c:pt idx="2609">
                  <c:v>0.36999999999999988</c:v>
                </c:pt>
                <c:pt idx="2610">
                  <c:v>0.31000000000000005</c:v>
                </c:pt>
                <c:pt idx="2611">
                  <c:v>0.28000000000000003</c:v>
                </c:pt>
                <c:pt idx="2612">
                  <c:v>0.32000000000000006</c:v>
                </c:pt>
                <c:pt idx="2613">
                  <c:v>0.3600000000000001</c:v>
                </c:pt>
                <c:pt idx="2614">
                  <c:v>0.34000000000000008</c:v>
                </c:pt>
                <c:pt idx="2615">
                  <c:v>0.32000000000000006</c:v>
                </c:pt>
                <c:pt idx="2616">
                  <c:v>0.31000000000000005</c:v>
                </c:pt>
                <c:pt idx="2617">
                  <c:v>0.28000000000000003</c:v>
                </c:pt>
                <c:pt idx="2618">
                  <c:v>0.25</c:v>
                </c:pt>
                <c:pt idx="2619">
                  <c:v>0.29000000000000004</c:v>
                </c:pt>
                <c:pt idx="2620">
                  <c:v>0.31000000000000005</c:v>
                </c:pt>
                <c:pt idx="2621">
                  <c:v>#N/A</c:v>
                </c:pt>
                <c:pt idx="2622">
                  <c:v>0.25</c:v>
                </c:pt>
                <c:pt idx="2623">
                  <c:v>0.25</c:v>
                </c:pt>
                <c:pt idx="2624">
                  <c:v>0.21999999999999997</c:v>
                </c:pt>
                <c:pt idx="2625">
                  <c:v>0.18999999999999995</c:v>
                </c:pt>
                <c:pt idx="2626">
                  <c:v>9.000000000000008E-2</c:v>
                </c:pt>
                <c:pt idx="2627">
                  <c:v>0.10999999999999988</c:v>
                </c:pt>
                <c:pt idx="2628">
                  <c:v>7.0000000000000062E-2</c:v>
                </c:pt>
                <c:pt idx="2629">
                  <c:v>3.0000000000000027E-2</c:v>
                </c:pt>
                <c:pt idx="2630">
                  <c:v>-1.0000000000000009E-2</c:v>
                </c:pt>
                <c:pt idx="2631">
                  <c:v>0</c:v>
                </c:pt>
                <c:pt idx="2632">
                  <c:v>7.0000000000000062E-2</c:v>
                </c:pt>
                <c:pt idx="2633">
                  <c:v>0.11999999999999988</c:v>
                </c:pt>
                <c:pt idx="2634">
                  <c:v>0.10999999999999988</c:v>
                </c:pt>
                <c:pt idx="2635">
                  <c:v>6.0000000000000053E-2</c:v>
                </c:pt>
                <c:pt idx="2636">
                  <c:v>1.0000000000000009E-2</c:v>
                </c:pt>
                <c:pt idx="2637">
                  <c:v>5.0000000000000044E-2</c:v>
                </c:pt>
                <c:pt idx="2638">
                  <c:v>7.0000000000000062E-2</c:v>
                </c:pt>
                <c:pt idx="2639">
                  <c:v>5.0000000000000044E-2</c:v>
                </c:pt>
                <c:pt idx="2640">
                  <c:v>4.0000000000000036E-2</c:v>
                </c:pt>
                <c:pt idx="2641">
                  <c:v>#N/A</c:v>
                </c:pt>
                <c:pt idx="2642">
                  <c:v>0</c:v>
                </c:pt>
                <c:pt idx="2643">
                  <c:v>1.0000000000000009E-2</c:v>
                </c:pt>
                <c:pt idx="2644">
                  <c:v>-3.0000000000000027E-2</c:v>
                </c:pt>
                <c:pt idx="2645">
                  <c:v>-7.0000000000000062E-2</c:v>
                </c:pt>
                <c:pt idx="2646">
                  <c:v>-0.12000000000000011</c:v>
                </c:pt>
                <c:pt idx="2647">
                  <c:v>-0.16999999999999993</c:v>
                </c:pt>
                <c:pt idx="2648">
                  <c:v>-0.16999999999999993</c:v>
                </c:pt>
                <c:pt idx="2649">
                  <c:v>-0.11999999999999988</c:v>
                </c:pt>
                <c:pt idx="2650">
                  <c:v>-0.12000000000000011</c:v>
                </c:pt>
                <c:pt idx="2651">
                  <c:v>0</c:v>
                </c:pt>
                <c:pt idx="2652">
                  <c:v>8.9999999999999969E-2</c:v>
                </c:pt>
                <c:pt idx="2653">
                  <c:v>0.31000000000000005</c:v>
                </c:pt>
                <c:pt idx="2654">
                  <c:v>0.31000000000000005</c:v>
                </c:pt>
                <c:pt idx="2655">
                  <c:v>0.28999999999999998</c:v>
                </c:pt>
                <c:pt idx="2656">
                  <c:v>0.22000000000000003</c:v>
                </c:pt>
                <c:pt idx="2657">
                  <c:v>0.33</c:v>
                </c:pt>
                <c:pt idx="2658">
                  <c:v>0.41</c:v>
                </c:pt>
                <c:pt idx="2659">
                  <c:v>0.55000000000000004</c:v>
                </c:pt>
                <c:pt idx="2660">
                  <c:v>0.66999999999999993</c:v>
                </c:pt>
                <c:pt idx="2661">
                  <c:v>0.49</c:v>
                </c:pt>
                <c:pt idx="2662">
                  <c:v>0.83000000000000007</c:v>
                </c:pt>
                <c:pt idx="2663">
                  <c:v>1.1599999999999999</c:v>
                </c:pt>
                <c:pt idx="2664">
                  <c:v>1.08</c:v>
                </c:pt>
                <c:pt idx="2665">
                  <c:v>0.87</c:v>
                </c:pt>
                <c:pt idx="2666">
                  <c:v>0.74</c:v>
                </c:pt>
                <c:pt idx="2667">
                  <c:v>0.83</c:v>
                </c:pt>
                <c:pt idx="2668">
                  <c:v>0.92</c:v>
                </c:pt>
                <c:pt idx="2669">
                  <c:v>0.88</c:v>
                </c:pt>
                <c:pt idx="2670">
                  <c:v>0.69</c:v>
                </c:pt>
                <c:pt idx="2671">
                  <c:v>0.57999999999999996</c:v>
                </c:pt>
                <c:pt idx="2672">
                  <c:v>0.59</c:v>
                </c:pt>
                <c:pt idx="2673">
                  <c:v>0.53</c:v>
                </c:pt>
                <c:pt idx="2674">
                  <c:v>0.54</c:v>
                </c:pt>
                <c:pt idx="2675">
                  <c:v>0.52</c:v>
                </c:pt>
                <c:pt idx="2676">
                  <c:v>0.52</c:v>
                </c:pt>
                <c:pt idx="2677">
                  <c:v>0.61</c:v>
                </c:pt>
                <c:pt idx="2678">
                  <c:v>0.55000000000000004</c:v>
                </c:pt>
                <c:pt idx="2679">
                  <c:v>0.48</c:v>
                </c:pt>
                <c:pt idx="2680">
                  <c:v>#N/A</c:v>
                </c:pt>
                <c:pt idx="2681">
                  <c:v>0.5</c:v>
                </c:pt>
                <c:pt idx="2682">
                  <c:v>0.56000000000000005</c:v>
                </c:pt>
                <c:pt idx="2683">
                  <c:v>0.49</c:v>
                </c:pt>
                <c:pt idx="2684">
                  <c:v>0.47</c:v>
                </c:pt>
                <c:pt idx="2685">
                  <c:v>0.53</c:v>
                </c:pt>
                <c:pt idx="2686">
                  <c:v>0.51</c:v>
                </c:pt>
                <c:pt idx="2687">
                  <c:v>0.47</c:v>
                </c:pt>
                <c:pt idx="2688">
                  <c:v>0.51</c:v>
                </c:pt>
                <c:pt idx="2689">
                  <c:v>0.5</c:v>
                </c:pt>
                <c:pt idx="2690">
                  <c:v>0.48</c:v>
                </c:pt>
                <c:pt idx="2691">
                  <c:v>0.55000000000000004</c:v>
                </c:pt>
                <c:pt idx="2692">
                  <c:v>0.51</c:v>
                </c:pt>
                <c:pt idx="2693">
                  <c:v>0.53</c:v>
                </c:pt>
                <c:pt idx="2694">
                  <c:v>0.55000000000000004</c:v>
                </c:pt>
                <c:pt idx="2695">
                  <c:v>0.52</c:v>
                </c:pt>
                <c:pt idx="2696">
                  <c:v>0.51</c:v>
                </c:pt>
                <c:pt idx="2697">
                  <c:v>0.53</c:v>
                </c:pt>
                <c:pt idx="2698">
                  <c:v>0.6</c:v>
                </c:pt>
                <c:pt idx="2699">
                  <c:v>0.52</c:v>
                </c:pt>
                <c:pt idx="2700">
                  <c:v>0.56999999999999995</c:v>
                </c:pt>
                <c:pt idx="2701">
                  <c:v>0.61</c:v>
                </c:pt>
                <c:pt idx="2702">
                  <c:v>0.55999999999999994</c:v>
                </c:pt>
                <c:pt idx="2703">
                  <c:v>0.51</c:v>
                </c:pt>
                <c:pt idx="2704">
                  <c:v>0.51</c:v>
                </c:pt>
                <c:pt idx="2705">
                  <c:v>0.52</c:v>
                </c:pt>
                <c:pt idx="2706">
                  <c:v>0.6</c:v>
                </c:pt>
                <c:pt idx="2707">
                  <c:v>0.56999999999999995</c:v>
                </c:pt>
                <c:pt idx="2708">
                  <c:v>0.56000000000000005</c:v>
                </c:pt>
                <c:pt idx="2709">
                  <c:v>0.56000000000000005</c:v>
                </c:pt>
                <c:pt idx="2710">
                  <c:v>0.54</c:v>
                </c:pt>
                <c:pt idx="2711">
                  <c:v>#N/A</c:v>
                </c:pt>
                <c:pt idx="2712">
                  <c:v>0.54999999999999993</c:v>
                </c:pt>
                <c:pt idx="2713">
                  <c:v>0.53</c:v>
                </c:pt>
                <c:pt idx="2714">
                  <c:v>0.54999999999999993</c:v>
                </c:pt>
                <c:pt idx="2715">
                  <c:v>0.51</c:v>
                </c:pt>
                <c:pt idx="2716">
                  <c:v>0.52</c:v>
                </c:pt>
                <c:pt idx="2717">
                  <c:v>0.53</c:v>
                </c:pt>
                <c:pt idx="2718">
                  <c:v>0.61</c:v>
                </c:pt>
                <c:pt idx="2719">
                  <c:v>0.66999999999999993</c:v>
                </c:pt>
                <c:pt idx="2720">
                  <c:v>0.76</c:v>
                </c:pt>
                <c:pt idx="2721">
                  <c:v>0.71</c:v>
                </c:pt>
                <c:pt idx="2722">
                  <c:v>0.64999999999999991</c:v>
                </c:pt>
                <c:pt idx="2723">
                  <c:v>0.57999999999999996</c:v>
                </c:pt>
                <c:pt idx="2724">
                  <c:v>0.49</c:v>
                </c:pt>
                <c:pt idx="2725">
                  <c:v>0.54999999999999993</c:v>
                </c:pt>
                <c:pt idx="2726">
                  <c:v>0.53</c:v>
                </c:pt>
                <c:pt idx="2727">
                  <c:v>0.57999999999999996</c:v>
                </c:pt>
                <c:pt idx="2728">
                  <c:v>0.56999999999999995</c:v>
                </c:pt>
                <c:pt idx="2729">
                  <c:v>0.54999999999999993</c:v>
                </c:pt>
                <c:pt idx="2730">
                  <c:v>0.54999999999999993</c:v>
                </c:pt>
                <c:pt idx="2731">
                  <c:v>0.54999999999999993</c:v>
                </c:pt>
                <c:pt idx="2732">
                  <c:v>0.55999999999999994</c:v>
                </c:pt>
                <c:pt idx="2733">
                  <c:v>0.53999999999999992</c:v>
                </c:pt>
                <c:pt idx="2734">
                  <c:v>0.52</c:v>
                </c:pt>
                <c:pt idx="2735">
                  <c:v>0.5</c:v>
                </c:pt>
                <c:pt idx="2736">
                  <c:v>0.5</c:v>
                </c:pt>
                <c:pt idx="2737">
                  <c:v>0.5</c:v>
                </c:pt>
                <c:pt idx="2738">
                  <c:v>0.54999999999999993</c:v>
                </c:pt>
                <c:pt idx="2739">
                  <c:v>0.54</c:v>
                </c:pt>
                <c:pt idx="2740">
                  <c:v>#N/A</c:v>
                </c:pt>
                <c:pt idx="2741">
                  <c:v>0.53999999999999992</c:v>
                </c:pt>
                <c:pt idx="2742">
                  <c:v>0.5</c:v>
                </c:pt>
                <c:pt idx="2743">
                  <c:v>0.52</c:v>
                </c:pt>
                <c:pt idx="2744">
                  <c:v>0.49</c:v>
                </c:pt>
                <c:pt idx="2745">
                  <c:v>0.52</c:v>
                </c:pt>
                <c:pt idx="2746">
                  <c:v>0.5</c:v>
                </c:pt>
                <c:pt idx="2747">
                  <c:v>0.48</c:v>
                </c:pt>
                <c:pt idx="2748">
                  <c:v>0.48</c:v>
                </c:pt>
                <c:pt idx="2749">
                  <c:v>0.51</c:v>
                </c:pt>
                <c:pt idx="2750">
                  <c:v>0.53</c:v>
                </c:pt>
                <c:pt idx="2751">
                  <c:v>0.49</c:v>
                </c:pt>
                <c:pt idx="2752">
                  <c:v>0.48</c:v>
                </c:pt>
                <c:pt idx="2753">
                  <c:v>0.47</c:v>
                </c:pt>
                <c:pt idx="2754">
                  <c:v>0.47</c:v>
                </c:pt>
                <c:pt idx="2755">
                  <c:v>0.48</c:v>
                </c:pt>
                <c:pt idx="2756">
                  <c:v>0.51</c:v>
                </c:pt>
                <c:pt idx="2757">
                  <c:v>0.48</c:v>
                </c:pt>
                <c:pt idx="2758">
                  <c:v>0.47</c:v>
                </c:pt>
                <c:pt idx="2759">
                  <c:v>0.46000000000000008</c:v>
                </c:pt>
                <c:pt idx="2760">
                  <c:v>0.46000000000000008</c:v>
                </c:pt>
                <c:pt idx="2761">
                  <c:v>0.46000000000000008</c:v>
                </c:pt>
                <c:pt idx="2762">
                  <c:v>0.43000000000000005</c:v>
                </c:pt>
                <c:pt idx="2763">
                  <c:v>0.45000000000000007</c:v>
                </c:pt>
                <c:pt idx="2764">
                  <c:v>0.45000000000000007</c:v>
                </c:pt>
                <c:pt idx="2765">
                  <c:v>0.47</c:v>
                </c:pt>
                <c:pt idx="2766">
                  <c:v>0.48</c:v>
                </c:pt>
                <c:pt idx="2767">
                  <c:v>0.53</c:v>
                </c:pt>
                <c:pt idx="2768">
                  <c:v>0.57999999999999996</c:v>
                </c:pt>
                <c:pt idx="2769">
                  <c:v>0.61</c:v>
                </c:pt>
                <c:pt idx="2770">
                  <c:v>0.61</c:v>
                </c:pt>
                <c:pt idx="2771">
                  <c:v>0.59</c:v>
                </c:pt>
                <c:pt idx="2772">
                  <c:v>0.58000000000000007</c:v>
                </c:pt>
                <c:pt idx="2773">
                  <c:v>0.57000000000000006</c:v>
                </c:pt>
                <c:pt idx="2774">
                  <c:v>0.54</c:v>
                </c:pt>
                <c:pt idx="2775">
                  <c:v>0.54</c:v>
                </c:pt>
                <c:pt idx="2776">
                  <c:v>0.53</c:v>
                </c:pt>
                <c:pt idx="2777">
                  <c:v>0.57999999999999996</c:v>
                </c:pt>
                <c:pt idx="2778">
                  <c:v>0.57999999999999996</c:v>
                </c:pt>
                <c:pt idx="2779">
                  <c:v>0.63</c:v>
                </c:pt>
                <c:pt idx="2780">
                  <c:v>0.64</c:v>
                </c:pt>
                <c:pt idx="2781">
                  <c:v>0.61</c:v>
                </c:pt>
                <c:pt idx="2782">
                  <c:v>0.56000000000000005</c:v>
                </c:pt>
                <c:pt idx="2783">
                  <c:v>0.54</c:v>
                </c:pt>
                <c:pt idx="2784">
                  <c:v>0.52</c:v>
                </c:pt>
                <c:pt idx="2785">
                  <c:v>0.61</c:v>
                </c:pt>
                <c:pt idx="2786">
                  <c:v>#N/A</c:v>
                </c:pt>
                <c:pt idx="2787">
                  <c:v>0.55999999999999994</c:v>
                </c:pt>
                <c:pt idx="2788">
                  <c:v>0.59</c:v>
                </c:pt>
                <c:pt idx="2789">
                  <c:v>0.56000000000000005</c:v>
                </c:pt>
                <c:pt idx="2790">
                  <c:v>0.56000000000000005</c:v>
                </c:pt>
                <c:pt idx="2791">
                  <c:v>0.57000000000000006</c:v>
                </c:pt>
                <c:pt idx="2792">
                  <c:v>0.57000000000000006</c:v>
                </c:pt>
                <c:pt idx="2793">
                  <c:v>0.56999999999999995</c:v>
                </c:pt>
                <c:pt idx="2794">
                  <c:v>0.6</c:v>
                </c:pt>
                <c:pt idx="2795">
                  <c:v>0.6</c:v>
                </c:pt>
                <c:pt idx="2796">
                  <c:v>0.58000000000000007</c:v>
                </c:pt>
                <c:pt idx="2797">
                  <c:v>0.58000000000000007</c:v>
                </c:pt>
                <c:pt idx="2798">
                  <c:v>0.57000000000000006</c:v>
                </c:pt>
                <c:pt idx="2799">
                  <c:v>0.57000000000000006</c:v>
                </c:pt>
                <c:pt idx="2800">
                  <c:v>0.56000000000000005</c:v>
                </c:pt>
                <c:pt idx="2801">
                  <c:v>0.56000000000000005</c:v>
                </c:pt>
                <c:pt idx="2802">
                  <c:v>0.57000000000000006</c:v>
                </c:pt>
                <c:pt idx="2803">
                  <c:v>0.59</c:v>
                </c:pt>
                <c:pt idx="2804">
                  <c:v>0.59000000000000008</c:v>
                </c:pt>
                <c:pt idx="2805">
                  <c:v>0.61</c:v>
                </c:pt>
                <c:pt idx="2806">
                  <c:v>0.68</c:v>
                </c:pt>
                <c:pt idx="2807">
                  <c:v>0.66</c:v>
                </c:pt>
                <c:pt idx="2808">
                  <c:v>0.71000000000000008</c:v>
                </c:pt>
                <c:pt idx="2809">
                  <c:v>0.69000000000000006</c:v>
                </c:pt>
                <c:pt idx="2810">
                  <c:v>0.69000000000000006</c:v>
                </c:pt>
                <c:pt idx="2811">
                  <c:v>#N/A</c:v>
                </c:pt>
                <c:pt idx="2812">
                  <c:v>0.63</c:v>
                </c:pt>
                <c:pt idx="2813">
                  <c:v>0.61</c:v>
                </c:pt>
                <c:pt idx="2814">
                  <c:v>0.63</c:v>
                </c:pt>
                <c:pt idx="2815">
                  <c:v>0.65</c:v>
                </c:pt>
                <c:pt idx="2816">
                  <c:v>0.67</c:v>
                </c:pt>
                <c:pt idx="2817">
                  <c:v>0.71000000000000008</c:v>
                </c:pt>
                <c:pt idx="2818">
                  <c:v>0.73</c:v>
                </c:pt>
                <c:pt idx="2819">
                  <c:v>0.78</c:v>
                </c:pt>
                <c:pt idx="2820">
                  <c:v>0.75</c:v>
                </c:pt>
                <c:pt idx="2821">
                  <c:v>0.70000000000000007</c:v>
                </c:pt>
                <c:pt idx="2822">
                  <c:v>0.69000000000000006</c:v>
                </c:pt>
                <c:pt idx="2823">
                  <c:v>0.69000000000000006</c:v>
                </c:pt>
                <c:pt idx="2824">
                  <c:v>0.76</c:v>
                </c:pt>
                <c:pt idx="2825">
                  <c:v>0.79</c:v>
                </c:pt>
                <c:pt idx="2826">
                  <c:v>0.78</c:v>
                </c:pt>
                <c:pt idx="2827">
                  <c:v>0.8</c:v>
                </c:pt>
                <c:pt idx="2828">
                  <c:v>0.68</c:v>
                </c:pt>
                <c:pt idx="2829">
                  <c:v>0.69000000000000006</c:v>
                </c:pt>
                <c:pt idx="2830">
                  <c:v>0.73</c:v>
                </c:pt>
                <c:pt idx="2831">
                  <c:v>0.85</c:v>
                </c:pt>
                <c:pt idx="2832">
                  <c:v>0.88</c:v>
                </c:pt>
                <c:pt idx="2833">
                  <c:v>#N/A</c:v>
                </c:pt>
                <c:pt idx="2834">
                  <c:v>0.78</c:v>
                </c:pt>
                <c:pt idx="2835">
                  <c:v>0.8</c:v>
                </c:pt>
                <c:pt idx="2836">
                  <c:v>0.82000000000000006</c:v>
                </c:pt>
                <c:pt idx="2837">
                  <c:v>0.78</c:v>
                </c:pt>
                <c:pt idx="2838">
                  <c:v>0.79</c:v>
                </c:pt>
                <c:pt idx="2839">
                  <c:v>0.79</c:v>
                </c:pt>
                <c:pt idx="2840">
                  <c:v>0.76</c:v>
                </c:pt>
                <c:pt idx="2841">
                  <c:v>0.78</c:v>
                </c:pt>
                <c:pt idx="2842">
                  <c:v>0.79</c:v>
                </c:pt>
                <c:pt idx="2843">
                  <c:v>0.79</c:v>
                </c:pt>
                <c:pt idx="2844">
                  <c:v>#N/A</c:v>
                </c:pt>
                <c:pt idx="2845">
                  <c:v>0.75</c:v>
                </c:pt>
                <c:pt idx="2846">
                  <c:v>0.76</c:v>
                </c:pt>
                <c:pt idx="2847">
                  <c:v>0.83000000000000007</c:v>
                </c:pt>
                <c:pt idx="2848">
                  <c:v>0.86</c:v>
                </c:pt>
                <c:pt idx="2849">
                  <c:v>0.84000000000000008</c:v>
                </c:pt>
                <c:pt idx="2850">
                  <c:v>0.88</c:v>
                </c:pt>
                <c:pt idx="2851">
                  <c:v>0.86</c:v>
                </c:pt>
                <c:pt idx="2852">
                  <c:v>0.83000000000000007</c:v>
                </c:pt>
                <c:pt idx="2853">
                  <c:v>0.87</c:v>
                </c:pt>
                <c:pt idx="2854">
                  <c:v>0.84000000000000008</c:v>
                </c:pt>
                <c:pt idx="2855">
                  <c:v>0.82000000000000006</c:v>
                </c:pt>
                <c:pt idx="2856">
                  <c:v>0.81</c:v>
                </c:pt>
                <c:pt idx="2857">
                  <c:v>0.84000000000000008</c:v>
                </c:pt>
                <c:pt idx="2858">
                  <c:v>0.83000000000000007</c:v>
                </c:pt>
                <c:pt idx="2859">
                  <c:v>0.86</c:v>
                </c:pt>
                <c:pt idx="2860">
                  <c:v>0.87</c:v>
                </c:pt>
                <c:pt idx="2861">
                  <c:v>0.86</c:v>
                </c:pt>
                <c:pt idx="2862">
                  <c:v>0.84000000000000008</c:v>
                </c:pt>
                <c:pt idx="2863">
                  <c:v>0.87</c:v>
                </c:pt>
                <c:pt idx="2864">
                  <c:v>0.85</c:v>
                </c:pt>
                <c:pt idx="2865">
                  <c:v>#N/A</c:v>
                </c:pt>
                <c:pt idx="2866">
                  <c:v>0.83</c:v>
                </c:pt>
                <c:pt idx="2867">
                  <c:v>0.84</c:v>
                </c:pt>
                <c:pt idx="2868">
                  <c:v>0.85000000000000009</c:v>
                </c:pt>
                <c:pt idx="2869">
                  <c:v>0.84000000000000008</c:v>
                </c:pt>
                <c:pt idx="2870">
                  <c:v>#N/A</c:v>
                </c:pt>
                <c:pt idx="2871">
                  <c:v>0.84000000000000008</c:v>
                </c:pt>
                <c:pt idx="2872">
                  <c:v>0.87</c:v>
                </c:pt>
                <c:pt idx="2873">
                  <c:v>0.95000000000000007</c:v>
                </c:pt>
                <c:pt idx="2874">
                  <c:v>0.9900000000000001</c:v>
                </c:pt>
                <c:pt idx="2875">
                  <c:v>1.0499999999999998</c:v>
                </c:pt>
                <c:pt idx="2876">
                  <c:v>1.0699999999999998</c:v>
                </c:pt>
                <c:pt idx="2877">
                  <c:v>1.0599999999999998</c:v>
                </c:pt>
                <c:pt idx="2878">
                  <c:v>1.01</c:v>
                </c:pt>
                <c:pt idx="2879">
                  <c:v>1.0599999999999998</c:v>
                </c:pt>
                <c:pt idx="2880">
                  <c:v>1.02</c:v>
                </c:pt>
                <c:pt idx="2881">
                  <c:v>#N/A</c:v>
                </c:pt>
                <c:pt idx="2882">
                  <c:v>1.01</c:v>
                </c:pt>
                <c:pt idx="2883">
                  <c:v>1.02</c:v>
                </c:pt>
                <c:pt idx="2884">
                  <c:v>1.03</c:v>
                </c:pt>
                <c:pt idx="2885">
                  <c:v>1.02</c:v>
                </c:pt>
                <c:pt idx="2886">
                  <c:v>0.96000000000000008</c:v>
                </c:pt>
                <c:pt idx="2887">
                  <c:v>0.98</c:v>
                </c:pt>
                <c:pt idx="2888">
                  <c:v>0.96000000000000008</c:v>
                </c:pt>
                <c:pt idx="2889">
                  <c:v>1</c:v>
                </c:pt>
                <c:pt idx="2890">
                  <c:v>1.05</c:v>
                </c:pt>
                <c:pt idx="2891">
                  <c:v>1.02</c:v>
                </c:pt>
                <c:pt idx="2892">
                  <c:v>1.05</c:v>
                </c:pt>
                <c:pt idx="2893">
                  <c:v>1.1099999999999999</c:v>
                </c:pt>
                <c:pt idx="2894">
                  <c:v>1.1099999999999999</c:v>
                </c:pt>
                <c:pt idx="2895">
                  <c:v>1.1599999999999999</c:v>
                </c:pt>
                <c:pt idx="2896">
                  <c:v>1.1399999999999999</c:v>
                </c:pt>
                <c:pt idx="2897">
                  <c:v>1.1399999999999999</c:v>
                </c:pt>
                <c:pt idx="2898">
                  <c:v>1.0999999999999999</c:v>
                </c:pt>
                <c:pt idx="2899">
                  <c:v>1.1099999999999999</c:v>
                </c:pt>
                <c:pt idx="2900">
                  <c:v>1.1599999999999999</c:v>
                </c:pt>
                <c:pt idx="2901">
                  <c:v>#N/A</c:v>
                </c:pt>
                <c:pt idx="2902">
                  <c:v>1.26</c:v>
                </c:pt>
                <c:pt idx="2903">
                  <c:v>1.25</c:v>
                </c:pt>
                <c:pt idx="2904">
                  <c:v>1.26</c:v>
                </c:pt>
                <c:pt idx="2905">
                  <c:v>1.3</c:v>
                </c:pt>
                <c:pt idx="2906">
                  <c:v>1.34</c:v>
                </c:pt>
                <c:pt idx="2907">
                  <c:v>1.33</c:v>
                </c:pt>
                <c:pt idx="2908">
                  <c:v>1.3499999999999999</c:v>
                </c:pt>
                <c:pt idx="2909">
                  <c:v>1.5</c:v>
                </c:pt>
                <c:pt idx="2910">
                  <c:v>1.4</c:v>
                </c:pt>
                <c:pt idx="2911">
                  <c:v>1.4</c:v>
                </c:pt>
                <c:pt idx="2912">
                  <c:v>1.38</c:v>
                </c:pt>
                <c:pt idx="2913">
                  <c:v>1.42</c:v>
                </c:pt>
                <c:pt idx="2914">
                  <c:v>1.5</c:v>
                </c:pt>
                <c:pt idx="2915">
                  <c:v>1.52</c:v>
                </c:pt>
                <c:pt idx="2916">
                  <c:v>1.54</c:v>
                </c:pt>
                <c:pt idx="2917">
                  <c:v>1.5</c:v>
                </c:pt>
                <c:pt idx="2918">
                  <c:v>1.49</c:v>
                </c:pt>
                <c:pt idx="2919">
                  <c:v>1.5</c:v>
                </c:pt>
                <c:pt idx="2920">
                  <c:v>1.5999999999999999</c:v>
                </c:pt>
                <c:pt idx="2921">
                  <c:v>1.58</c:v>
                </c:pt>
                <c:pt idx="2922">
                  <c:v>1.6</c:v>
                </c:pt>
                <c:pt idx="2923">
                  <c:v>1.6099999999999999</c:v>
                </c:pt>
                <c:pt idx="2924">
                  <c:v>1.7</c:v>
                </c:pt>
                <c:pt idx="2925">
                  <c:v>1.73</c:v>
                </c:pt>
                <c:pt idx="2926">
                  <c:v>1.66</c:v>
                </c:pt>
                <c:pt idx="2927">
                  <c:v>1.6199999999999999</c:v>
                </c:pt>
                <c:pt idx="2928">
                  <c:v>1.6</c:v>
                </c:pt>
                <c:pt idx="2929">
                  <c:v>1.6099999999999999</c:v>
                </c:pt>
                <c:pt idx="2930">
                  <c:v>1.65</c:v>
                </c:pt>
                <c:pt idx="2931">
                  <c:v>1.7</c:v>
                </c:pt>
                <c:pt idx="2932">
                  <c:v>1.71</c:v>
                </c:pt>
                <c:pt idx="2933">
                  <c:v>1.71</c:v>
                </c:pt>
                <c:pt idx="2934">
                  <c:v>1.67</c:v>
                </c:pt>
                <c:pt idx="2935">
                  <c:v>1.7</c:v>
                </c:pt>
                <c:pt idx="2936">
                  <c:v>1.7</c:v>
                </c:pt>
                <c:pt idx="2937">
                  <c:v>1.65</c:v>
                </c:pt>
                <c:pt idx="2938">
                  <c:v>1.66</c:v>
                </c:pt>
                <c:pt idx="2939">
                  <c:v>1.63</c:v>
                </c:pt>
                <c:pt idx="2940">
                  <c:v>1.65</c:v>
                </c:pt>
                <c:pt idx="2941">
                  <c:v>1.67</c:v>
                </c:pt>
                <c:pt idx="2942">
                  <c:v>1.6099999999999999</c:v>
                </c:pt>
                <c:pt idx="2943">
                  <c:v>1.6199999999999999</c:v>
                </c:pt>
                <c:pt idx="2944">
                  <c:v>1.54</c:v>
                </c:pt>
                <c:pt idx="2945">
                  <c:v>1.57</c:v>
                </c:pt>
                <c:pt idx="2946">
                  <c:v>1.59</c:v>
                </c:pt>
                <c:pt idx="2947">
                  <c:v>1.55</c:v>
                </c:pt>
                <c:pt idx="2948">
                  <c:v>1.54</c:v>
                </c:pt>
                <c:pt idx="2949">
                  <c:v>1.54</c:v>
                </c:pt>
                <c:pt idx="2950">
                  <c:v>1.55</c:v>
                </c:pt>
                <c:pt idx="2951">
                  <c:v>1.55</c:v>
                </c:pt>
                <c:pt idx="2952">
                  <c:v>1.6199999999999999</c:v>
                </c:pt>
                <c:pt idx="2953">
                  <c:v>1.6199999999999999</c:v>
                </c:pt>
                <c:pt idx="2954">
                  <c:v>1.64</c:v>
                </c:pt>
                <c:pt idx="2955">
                  <c:v>1.64</c:v>
                </c:pt>
                <c:pt idx="2956">
                  <c:v>1.5899999999999999</c:v>
                </c:pt>
                <c:pt idx="2957">
                  <c:v>1.59</c:v>
                </c:pt>
                <c:pt idx="2958">
                  <c:v>1.57</c:v>
                </c:pt>
                <c:pt idx="2959">
                  <c:v>1.56</c:v>
                </c:pt>
                <c:pt idx="2960">
                  <c:v>1.58</c:v>
                </c:pt>
                <c:pt idx="2961">
                  <c:v>1.6099999999999999</c:v>
                </c:pt>
                <c:pt idx="2962">
                  <c:v>1.63</c:v>
                </c:pt>
                <c:pt idx="2963">
                  <c:v>1.67</c:v>
                </c:pt>
                <c:pt idx="2964">
                  <c:v>1.64</c:v>
                </c:pt>
                <c:pt idx="2965">
                  <c:v>1.6199999999999999</c:v>
                </c:pt>
                <c:pt idx="2966">
                  <c:v>1.6199999999999999</c:v>
                </c:pt>
                <c:pt idx="2967">
                  <c:v>1.6199999999999999</c:v>
                </c:pt>
                <c:pt idx="2968">
                  <c:v>1.67</c:v>
                </c:pt>
                <c:pt idx="2969">
                  <c:v>1.6199999999999999</c:v>
                </c:pt>
                <c:pt idx="2970">
                  <c:v>1.6199999999999999</c:v>
                </c:pt>
                <c:pt idx="2971">
                  <c:v>1.59</c:v>
                </c:pt>
                <c:pt idx="2972">
                  <c:v>1.54</c:v>
                </c:pt>
                <c:pt idx="2973">
                  <c:v>1.56</c:v>
                </c:pt>
                <c:pt idx="2974">
                  <c:v>1.59</c:v>
                </c:pt>
                <c:pt idx="2975">
                  <c:v>1.57</c:v>
                </c:pt>
                <c:pt idx="2976">
                  <c:v>#N/A</c:v>
                </c:pt>
                <c:pt idx="2977">
                  <c:v>1.6</c:v>
                </c:pt>
                <c:pt idx="2978">
                  <c:v>1.57</c:v>
                </c:pt>
                <c:pt idx="2979">
                  <c:v>1.6099999999999999</c:v>
                </c:pt>
                <c:pt idx="2980">
                  <c:v>1.54</c:v>
                </c:pt>
                <c:pt idx="2981">
                  <c:v>1.55</c:v>
                </c:pt>
                <c:pt idx="2982">
                  <c:v>1.51</c:v>
                </c:pt>
                <c:pt idx="2983">
                  <c:v>1.47</c:v>
                </c:pt>
                <c:pt idx="2984">
                  <c:v>1.42</c:v>
                </c:pt>
                <c:pt idx="2985">
                  <c:v>1.44</c:v>
                </c:pt>
                <c:pt idx="2986">
                  <c:v>1.48</c:v>
                </c:pt>
                <c:pt idx="2987">
                  <c:v>1.48</c:v>
                </c:pt>
                <c:pt idx="2988">
                  <c:v>1.53</c:v>
                </c:pt>
                <c:pt idx="2989">
                  <c:v>1.48</c:v>
                </c:pt>
                <c:pt idx="2990">
                  <c:v>1.4</c:v>
                </c:pt>
                <c:pt idx="2991">
                  <c:v>1.45</c:v>
                </c:pt>
                <c:pt idx="2992">
                  <c:v>1.44</c:v>
                </c:pt>
                <c:pt idx="2993">
                  <c:v>1.45</c:v>
                </c:pt>
                <c:pt idx="2994">
                  <c:v>1.44</c:v>
                </c:pt>
                <c:pt idx="2995">
                  <c:v>1.48</c:v>
                </c:pt>
                <c:pt idx="2996">
                  <c:v>1.44</c:v>
                </c:pt>
                <c:pt idx="2997">
                  <c:v>1.45</c:v>
                </c:pt>
                <c:pt idx="2998">
                  <c:v>1.4</c:v>
                </c:pt>
                <c:pt idx="2999">
                  <c:v>1.43</c:v>
                </c:pt>
                <c:pt idx="3000">
                  <c:v>1.39</c:v>
                </c:pt>
                <c:pt idx="3001">
                  <c:v>#N/A</c:v>
                </c:pt>
                <c:pt idx="3002">
                  <c:v>1.32</c:v>
                </c:pt>
                <c:pt idx="3003">
                  <c:v>1.28</c:v>
                </c:pt>
                <c:pt idx="3004">
                  <c:v>1.24</c:v>
                </c:pt>
                <c:pt idx="3005">
                  <c:v>1.31</c:v>
                </c:pt>
                <c:pt idx="3006">
                  <c:v>1.3299999999999998</c:v>
                </c:pt>
                <c:pt idx="3007">
                  <c:v>1.3699999999999999</c:v>
                </c:pt>
                <c:pt idx="3008">
                  <c:v>1.31</c:v>
                </c:pt>
                <c:pt idx="3009">
                  <c:v>1.26</c:v>
                </c:pt>
                <c:pt idx="3010">
                  <c:v>1.26</c:v>
                </c:pt>
                <c:pt idx="3011">
                  <c:v>1.1399999999999999</c:v>
                </c:pt>
                <c:pt idx="3012">
                  <c:v>1.18</c:v>
                </c:pt>
                <c:pt idx="3013">
                  <c:v>1.25</c:v>
                </c:pt>
                <c:pt idx="3014">
                  <c:v>1.22</c:v>
                </c:pt>
                <c:pt idx="3015">
                  <c:v>1.25</c:v>
                </c:pt>
                <c:pt idx="3016">
                  <c:v>1.24</c:v>
                </c:pt>
                <c:pt idx="3017">
                  <c:v>1.2</c:v>
                </c:pt>
                <c:pt idx="3018">
                  <c:v>1.21</c:v>
                </c:pt>
                <c:pt idx="3019">
                  <c:v>1.22</c:v>
                </c:pt>
                <c:pt idx="3020">
                  <c:v>1.18</c:v>
                </c:pt>
                <c:pt idx="3021">
                  <c:v>1.1499999999999999</c:v>
                </c:pt>
                <c:pt idx="3022">
                  <c:v>1.1399999999999999</c:v>
                </c:pt>
                <c:pt idx="3023">
                  <c:v>1.1399999999999999</c:v>
                </c:pt>
                <c:pt idx="3024">
                  <c:v>1.18</c:v>
                </c:pt>
                <c:pt idx="3025">
                  <c:v>1.25</c:v>
                </c:pt>
                <c:pt idx="3026">
                  <c:v>1.27</c:v>
                </c:pt>
                <c:pt idx="3027">
                  <c:v>1.31</c:v>
                </c:pt>
                <c:pt idx="3028">
                  <c:v>1.3</c:v>
                </c:pt>
                <c:pt idx="3029">
                  <c:v>1.3</c:v>
                </c:pt>
                <c:pt idx="3030">
                  <c:v>1.23</c:v>
                </c:pt>
                <c:pt idx="3031">
                  <c:v>1.2</c:v>
                </c:pt>
                <c:pt idx="3032">
                  <c:v>1.19</c:v>
                </c:pt>
                <c:pt idx="3033">
                  <c:v>1.2</c:v>
                </c:pt>
                <c:pt idx="3034">
                  <c:v>1.18</c:v>
                </c:pt>
                <c:pt idx="3035">
                  <c:v>1.21</c:v>
                </c:pt>
                <c:pt idx="3036">
                  <c:v>1.2</c:v>
                </c:pt>
                <c:pt idx="3037">
                  <c:v>1.24</c:v>
                </c:pt>
                <c:pt idx="3038">
                  <c:v>1.29</c:v>
                </c:pt>
                <c:pt idx="3039">
                  <c:v>1.29</c:v>
                </c:pt>
                <c:pt idx="3040">
                  <c:v>1.26</c:v>
                </c:pt>
                <c:pt idx="3041">
                  <c:v>1.24</c:v>
                </c:pt>
                <c:pt idx="3042">
                  <c:v>1.26</c:v>
                </c:pt>
                <c:pt idx="3043">
                  <c:v>1.26</c:v>
                </c:pt>
                <c:pt idx="3044">
                  <c:v>1.24</c:v>
                </c:pt>
                <c:pt idx="3045">
                  <c:v>1.28</c:v>
                </c:pt>
                <c:pt idx="3046">
                  <c:v>#N/A</c:v>
                </c:pt>
                <c:pt idx="3047">
                  <c:v>1.3299999999999998</c:v>
                </c:pt>
                <c:pt idx="3048">
                  <c:v>1.3</c:v>
                </c:pt>
                <c:pt idx="3049">
                  <c:v>1.26</c:v>
                </c:pt>
                <c:pt idx="3050">
                  <c:v>1.3</c:v>
                </c:pt>
                <c:pt idx="3051">
                  <c:v>1.27</c:v>
                </c:pt>
                <c:pt idx="3052">
                  <c:v>1.24</c:v>
                </c:pt>
                <c:pt idx="3053">
                  <c:v>1.27</c:v>
                </c:pt>
                <c:pt idx="3054">
                  <c:v>1.3</c:v>
                </c:pt>
                <c:pt idx="3055">
                  <c:v>1.33</c:v>
                </c:pt>
                <c:pt idx="3056">
                  <c:v>1.27</c:v>
                </c:pt>
                <c:pt idx="3057">
                  <c:v>1.3</c:v>
                </c:pt>
                <c:pt idx="3058">
                  <c:v>1.29</c:v>
                </c:pt>
                <c:pt idx="3059">
                  <c:v>1.38</c:v>
                </c:pt>
                <c:pt idx="3060">
                  <c:v>1.44</c:v>
                </c:pt>
                <c:pt idx="3061">
                  <c:v>1.44</c:v>
                </c:pt>
                <c:pt idx="3062">
                  <c:v>1.5</c:v>
                </c:pt>
                <c:pt idx="3063">
                  <c:v>1.51</c:v>
                </c:pt>
                <c:pt idx="3064">
                  <c:v>1.48</c:v>
                </c:pt>
                <c:pt idx="3065">
                  <c:v>1.44</c:v>
                </c:pt>
                <c:pt idx="3066">
                  <c:v>1.45</c:v>
                </c:pt>
                <c:pt idx="3067">
                  <c:v>1.5</c:v>
                </c:pt>
                <c:pt idx="3068">
                  <c:v>1.49</c:v>
                </c:pt>
                <c:pt idx="3069">
                  <c:v>1.53</c:v>
                </c:pt>
                <c:pt idx="3070">
                  <c:v>1.56</c:v>
                </c:pt>
                <c:pt idx="3071">
                  <c:v>#N/A</c:v>
                </c:pt>
                <c:pt idx="3072">
                  <c:v>1.53</c:v>
                </c:pt>
                <c:pt idx="3073">
                  <c:v>1.51</c:v>
                </c:pt>
                <c:pt idx="3074">
                  <c:v>1.47</c:v>
                </c:pt>
                <c:pt idx="3075">
                  <c:v>1.54</c:v>
                </c:pt>
                <c:pt idx="3076">
                  <c:v>1.53</c:v>
                </c:pt>
                <c:pt idx="3077">
                  <c:v>1.5999999999999999</c:v>
                </c:pt>
                <c:pt idx="3078">
                  <c:v>1.5999999999999999</c:v>
                </c:pt>
                <c:pt idx="3079">
                  <c:v>1.6199999999999999</c:v>
                </c:pt>
                <c:pt idx="3080">
                  <c:v>1.5999999999999999</c:v>
                </c:pt>
                <c:pt idx="3081">
                  <c:v>1.5799999999999998</c:v>
                </c:pt>
                <c:pt idx="3082">
                  <c:v>1.5699999999999998</c:v>
                </c:pt>
                <c:pt idx="3083">
                  <c:v>1.48</c:v>
                </c:pt>
                <c:pt idx="3084">
                  <c:v>1.51</c:v>
                </c:pt>
                <c:pt idx="3085">
                  <c:v>1.5</c:v>
                </c:pt>
                <c:pt idx="3086">
                  <c:v>1.53</c:v>
                </c:pt>
                <c:pt idx="3087">
                  <c:v>1.51</c:v>
                </c:pt>
                <c:pt idx="3088">
                  <c:v>1.55</c:v>
                </c:pt>
                <c:pt idx="3089">
                  <c:v>1.49</c:v>
                </c:pt>
                <c:pt idx="3090">
                  <c:v>1.4</c:v>
                </c:pt>
                <c:pt idx="3091">
                  <c:v>1.45</c:v>
                </c:pt>
                <c:pt idx="3092">
                  <c:v>1.42</c:v>
                </c:pt>
                <c:pt idx="3093">
                  <c:v>1.51</c:v>
                </c:pt>
                <c:pt idx="3094">
                  <c:v>#N/A</c:v>
                </c:pt>
                <c:pt idx="3095">
                  <c:v>1.53</c:v>
                </c:pt>
                <c:pt idx="3096">
                  <c:v>1.5799999999999998</c:v>
                </c:pt>
                <c:pt idx="3097">
                  <c:v>1.5799999999999998</c:v>
                </c:pt>
                <c:pt idx="3098">
                  <c:v>1.55</c:v>
                </c:pt>
                <c:pt idx="3099">
                  <c:v>1.54</c:v>
                </c:pt>
                <c:pt idx="3100">
                  <c:v>1.49</c:v>
                </c:pt>
                <c:pt idx="3101">
                  <c:v>1.5799999999999998</c:v>
                </c:pt>
                <c:pt idx="3102">
                  <c:v>1.6099999999999999</c:v>
                </c:pt>
                <c:pt idx="3103">
                  <c:v>1.5799999999999998</c:v>
                </c:pt>
                <c:pt idx="3104">
                  <c:v>#N/A</c:v>
                </c:pt>
                <c:pt idx="3105">
                  <c:v>1.42</c:v>
                </c:pt>
                <c:pt idx="3106">
                  <c:v>1.46</c:v>
                </c:pt>
                <c:pt idx="3107">
                  <c:v>1.38</c:v>
                </c:pt>
                <c:pt idx="3108">
                  <c:v>1.3699999999999999</c:v>
                </c:pt>
                <c:pt idx="3109">
                  <c:v>1.39</c:v>
                </c:pt>
                <c:pt idx="3110">
                  <c:v>1.29</c:v>
                </c:pt>
                <c:pt idx="3111">
                  <c:v>1.3699999999999999</c:v>
                </c:pt>
                <c:pt idx="3112">
                  <c:v>1.42</c:v>
                </c:pt>
                <c:pt idx="3113">
                  <c:v>1.45</c:v>
                </c:pt>
                <c:pt idx="3114">
                  <c:v>1.43</c:v>
                </c:pt>
                <c:pt idx="3115">
                  <c:v>1.42</c:v>
                </c:pt>
                <c:pt idx="3116">
                  <c:v>1.3699999999999999</c:v>
                </c:pt>
                <c:pt idx="3117">
                  <c:v>1.39</c:v>
                </c:pt>
                <c:pt idx="3118">
                  <c:v>1.41</c:v>
                </c:pt>
                <c:pt idx="3119">
                  <c:v>1.39</c:v>
                </c:pt>
                <c:pt idx="3120">
                  <c:v>1.3599999999999999</c:v>
                </c:pt>
                <c:pt idx="3121">
                  <c:v>1.3599999999999999</c:v>
                </c:pt>
                <c:pt idx="3122">
                  <c:v>1.41</c:v>
                </c:pt>
                <c:pt idx="3123">
                  <c:v>1.38</c:v>
                </c:pt>
                <c:pt idx="3124">
                  <c:v>1.42</c:v>
                </c:pt>
                <c:pt idx="3125">
                  <c:v>#N/A</c:v>
                </c:pt>
                <c:pt idx="3126">
                  <c:v>1.42</c:v>
                </c:pt>
                <c:pt idx="3127">
                  <c:v>1.43</c:v>
                </c:pt>
                <c:pt idx="3128">
                  <c:v>1.5</c:v>
                </c:pt>
                <c:pt idx="3129">
                  <c:v>1.47</c:v>
                </c:pt>
                <c:pt idx="3130">
                  <c:v>1.46</c:v>
                </c:pt>
                <c:pt idx="3131">
                  <c:v>1.5399999999999998</c:v>
                </c:pt>
                <c:pt idx="3132">
                  <c:v>1.5799999999999998</c:v>
                </c:pt>
                <c:pt idx="3133">
                  <c:v>1.6199999999999999</c:v>
                </c:pt>
                <c:pt idx="3134">
                  <c:v>1.63</c:v>
                </c:pt>
                <c:pt idx="3135">
                  <c:v>1.66</c:v>
                </c:pt>
                <c:pt idx="3136">
                  <c:v>1.65</c:v>
                </c:pt>
                <c:pt idx="3137">
                  <c:v>1.63</c:v>
                </c:pt>
                <c:pt idx="3138">
                  <c:v>1.62</c:v>
                </c:pt>
                <c:pt idx="3139">
                  <c:v>1.58</c:v>
                </c:pt>
                <c:pt idx="3140">
                  <c:v>1.65</c:v>
                </c:pt>
                <c:pt idx="3141">
                  <c:v>#N/A</c:v>
                </c:pt>
                <c:pt idx="3142">
                  <c:v>1.7000000000000002</c:v>
                </c:pt>
                <c:pt idx="3143">
                  <c:v>1.6600000000000001</c:v>
                </c:pt>
                <c:pt idx="3144">
                  <c:v>1.6500000000000001</c:v>
                </c:pt>
                <c:pt idx="3145">
                  <c:v>1.58</c:v>
                </c:pt>
                <c:pt idx="3146">
                  <c:v>1.55</c:v>
                </c:pt>
                <c:pt idx="3147">
                  <c:v>1.58</c:v>
                </c:pt>
                <c:pt idx="3148">
                  <c:v>1.6600000000000001</c:v>
                </c:pt>
                <c:pt idx="3149">
                  <c:v>1.61</c:v>
                </c:pt>
                <c:pt idx="3150">
                  <c:v>1.59</c:v>
                </c:pt>
                <c:pt idx="3151">
                  <c:v>1.55</c:v>
                </c:pt>
                <c:pt idx="3152">
                  <c:v>1.61</c:v>
                </c:pt>
                <c:pt idx="3153">
                  <c:v>1.58</c:v>
                </c:pt>
              </c:numCache>
            </c:numRef>
          </c:val>
          <c:smooth val="0"/>
          <c:extLst>
            <c:ext xmlns:c16="http://schemas.microsoft.com/office/drawing/2014/chart" uri="{C3380CC4-5D6E-409C-BE32-E72D297353CC}">
              <c16:uniqueId val="{00000000-FB0B-2440-8592-99983F025857}"/>
            </c:ext>
          </c:extLst>
        </c:ser>
        <c:dLbls>
          <c:showLegendKey val="0"/>
          <c:showVal val="0"/>
          <c:showCatName val="0"/>
          <c:showSerName val="0"/>
          <c:showPercent val="0"/>
          <c:showBubbleSize val="0"/>
        </c:dLbls>
        <c:smooth val="0"/>
        <c:axId val="866732928"/>
        <c:axId val="866734608"/>
      </c:lineChart>
      <c:dateAx>
        <c:axId val="8667329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6734608"/>
        <c:crosses val="autoZero"/>
        <c:auto val="0"/>
        <c:lblOffset val="100"/>
        <c:baseTimeUnit val="days"/>
      </c:dateAx>
      <c:valAx>
        <c:axId val="866734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67329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620058</xdr:colOff>
      <xdr:row>15653</xdr:row>
      <xdr:rowOff>82860</xdr:rowOff>
    </xdr:from>
    <xdr:to>
      <xdr:col>15</xdr:col>
      <xdr:colOff>328705</xdr:colOff>
      <xdr:row>15680</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7" displayName="Table7" ref="A2:D15681" totalsRowShown="0">
  <autoFilter ref="A2:D15681" xr:uid="{00000000-0009-0000-0100-000001000000}"/>
  <tableColumns count="4">
    <tableColumn id="1" xr3:uid="{00000000-0010-0000-0000-000001000000}" name="Date" dataDxfId="3">
      <calculatedColumnFormula>Database!$A2088</calculatedColumnFormula>
    </tableColumn>
    <tableColumn id="2" xr3:uid="{00000000-0010-0000-0000-000002000000}" name="United States 10y" dataDxfId="2">
      <calculatedColumnFormula>IF(VLOOKUP(Table7[[#This Row],[Date]],Database!$A:$C,MATCH($B$1,Database!$A$1:$C$1,),)=0,#N/A,VLOOKUP(Table7[[#This Row],[Date]],Database!$A:$C,MATCH($B$1,Database!$A$1:$C$1,),))</calculatedColumnFormula>
    </tableColumn>
    <tableColumn id="3" xr3:uid="{00000000-0010-0000-0000-000003000000}" name="United States 3y" dataDxfId="1">
      <calculatedColumnFormula>IF(VLOOKUP(Table7[[#This Row],[Date]],Database!$A:$C,MATCH($C$1,Database!$A$1:$C$1,),)=0,#N/A,VLOOKUP(Table7[[#This Row],[Date]],Database!$A:$C,MATCH($C$1,Database!$A$1:$C$1,),))</calculatedColumnFormula>
    </tableColumn>
    <tableColumn id="4" xr3:uid="{00000000-0010-0000-0000-000004000000}" name="U.S 10y - U.S 3y" dataDxfId="0">
      <calculatedColumnFormula>IFERROR(Table7[[#This Row],[United States 10y]]-Table7[[#This Row],[United States 3y]],#N/A)</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interest/short-term-interest-rates.htm" TargetMode="External"/><Relationship Id="rId2" Type="http://schemas.openxmlformats.org/officeDocument/2006/relationships/hyperlink" Target="https://data.oecd.org/interest/long-term-interest-rates.htm" TargetMode="External"/><Relationship Id="rId1" Type="http://schemas.openxmlformats.org/officeDocument/2006/relationships/hyperlink" Target="https://data.oecd.org/industry/industrial-production.htm" TargetMode="External"/><Relationship Id="rId5" Type="http://schemas.openxmlformats.org/officeDocument/2006/relationships/hyperlink" Target="https://www.investing.com/rates-bonds/china-2-year-bond-yield-historical-data" TargetMode="External"/><Relationship Id="rId4" Type="http://schemas.openxmlformats.org/officeDocument/2006/relationships/hyperlink" Target="https://www.investing.com/rates-bonds/china-10-year-bond-yield-historical-data"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J35"/>
  <sheetViews>
    <sheetView topLeftCell="A8" zoomScale="170" zoomScaleNormal="170" workbookViewId="0">
      <selection activeCell="D37" sqref="D37"/>
    </sheetView>
  </sheetViews>
  <sheetFormatPr baseColWidth="10" defaultColWidth="9.1640625" defaultRowHeight="15" x14ac:dyDescent="0.2"/>
  <cols>
    <col min="1" max="1" width="9.1640625" style="8" customWidth="1"/>
    <col min="2" max="10" width="12.83203125" style="8" customWidth="1"/>
    <col min="11" max="28" width="9.1640625" style="8" customWidth="1"/>
    <col min="29" max="16384" width="9.1640625" style="8"/>
  </cols>
  <sheetData>
    <row r="1" spans="2:10" x14ac:dyDescent="0.2">
      <c r="B1" s="14"/>
      <c r="C1" s="15"/>
      <c r="D1" s="15"/>
      <c r="E1" s="15"/>
      <c r="F1" s="15"/>
      <c r="G1" s="15"/>
      <c r="H1" s="15"/>
      <c r="I1" s="15"/>
      <c r="J1" s="15"/>
    </row>
    <row r="2" spans="2:10" ht="16" customHeight="1" thickBot="1" x14ac:dyDescent="0.25">
      <c r="B2" s="16"/>
      <c r="C2" s="16"/>
      <c r="D2" s="16"/>
      <c r="E2" s="16"/>
      <c r="F2" s="16"/>
      <c r="G2" s="16"/>
      <c r="H2" s="16"/>
      <c r="I2" s="16"/>
      <c r="J2" s="16"/>
    </row>
    <row r="3" spans="2:10" ht="16" customHeight="1" thickBot="1" x14ac:dyDescent="0.25">
      <c r="B3" s="17" t="s">
        <v>0</v>
      </c>
      <c r="C3" s="18"/>
      <c r="D3" s="18"/>
      <c r="E3" s="18"/>
      <c r="F3" s="18"/>
      <c r="G3" s="18"/>
      <c r="H3" s="18"/>
      <c r="I3" s="18"/>
      <c r="J3" s="19"/>
    </row>
    <row r="5" spans="2:10" x14ac:dyDescent="0.2">
      <c r="B5" s="11" t="s">
        <v>1</v>
      </c>
      <c r="C5" s="12"/>
      <c r="D5" s="12"/>
      <c r="E5" s="12"/>
      <c r="F5" s="12"/>
      <c r="G5" s="12"/>
      <c r="H5" s="12"/>
      <c r="I5" s="12"/>
      <c r="J5" s="13"/>
    </row>
    <row r="7" spans="2:10" ht="110.25" customHeight="1" x14ac:dyDescent="0.2">
      <c r="B7" s="20" t="s">
        <v>2</v>
      </c>
      <c r="C7" s="15"/>
      <c r="D7" s="15"/>
      <c r="E7" s="15"/>
      <c r="F7" s="15"/>
      <c r="G7" s="15"/>
      <c r="H7" s="15"/>
      <c r="I7" s="15"/>
      <c r="J7" s="15"/>
    </row>
    <row r="8" spans="2:10" ht="63" customHeight="1" x14ac:dyDescent="0.2">
      <c r="B8" s="20" t="s">
        <v>3</v>
      </c>
      <c r="C8" s="15"/>
      <c r="D8" s="15"/>
      <c r="E8" s="15"/>
      <c r="F8" s="15"/>
      <c r="G8" s="15"/>
      <c r="H8" s="15"/>
      <c r="I8" s="15"/>
      <c r="J8" s="15"/>
    </row>
    <row r="9" spans="2:10" ht="33.75" customHeight="1" x14ac:dyDescent="0.2">
      <c r="B9" s="21" t="s">
        <v>4</v>
      </c>
      <c r="C9" s="15"/>
      <c r="D9" s="15"/>
      <c r="E9" s="15"/>
      <c r="F9" s="15"/>
      <c r="G9" s="15"/>
      <c r="H9" s="15"/>
      <c r="I9" s="15"/>
      <c r="J9" s="15"/>
    </row>
    <row r="10" spans="2:10" x14ac:dyDescent="0.2">
      <c r="B10" s="4"/>
      <c r="C10" s="4"/>
      <c r="D10" s="4"/>
      <c r="E10" s="4"/>
    </row>
    <row r="11" spans="2:10" x14ac:dyDescent="0.2">
      <c r="B11" s="11" t="s">
        <v>5</v>
      </c>
      <c r="C11" s="12"/>
      <c r="D11" s="12"/>
      <c r="E11" s="12"/>
      <c r="F11" s="12"/>
      <c r="G11" s="12"/>
      <c r="H11" s="12"/>
      <c r="I11" s="12"/>
      <c r="J11" s="13"/>
    </row>
    <row r="13" spans="2:10" x14ac:dyDescent="0.2">
      <c r="B13" s="11" t="s">
        <v>6</v>
      </c>
      <c r="C13" s="12"/>
      <c r="D13" s="12"/>
      <c r="E13" s="12"/>
      <c r="F13" s="13"/>
      <c r="G13" s="11" t="s">
        <v>7</v>
      </c>
      <c r="H13" s="12"/>
      <c r="I13" s="12"/>
      <c r="J13" s="13"/>
    </row>
    <row r="15" spans="2:10" x14ac:dyDescent="0.2">
      <c r="B15" s="2" t="s">
        <v>8</v>
      </c>
      <c r="G15" s="15"/>
      <c r="H15" s="15"/>
      <c r="I15" s="15"/>
      <c r="J15" s="15"/>
    </row>
    <row r="16" spans="2:10" ht="33" customHeight="1" x14ac:dyDescent="0.2">
      <c r="B16" s="24" t="s">
        <v>9</v>
      </c>
      <c r="C16" s="15"/>
      <c r="D16" s="15"/>
      <c r="E16" s="15"/>
      <c r="F16" s="15"/>
      <c r="G16" s="15" t="s">
        <v>10</v>
      </c>
      <c r="H16" s="15"/>
      <c r="I16" s="15"/>
      <c r="J16" s="15"/>
    </row>
    <row r="17" spans="2:10" ht="15.75" customHeight="1" x14ac:dyDescent="0.2">
      <c r="B17" s="8" t="s">
        <v>11</v>
      </c>
      <c r="G17" s="22"/>
      <c r="H17" s="15"/>
      <c r="I17" s="15"/>
      <c r="J17" s="15"/>
    </row>
    <row r="18" spans="2:10" ht="15.75" customHeight="1" x14ac:dyDescent="0.2">
      <c r="B18" s="8" t="s">
        <v>12</v>
      </c>
      <c r="G18" s="22"/>
      <c r="H18" s="15"/>
      <c r="I18" s="15"/>
      <c r="J18" s="15"/>
    </row>
    <row r="19" spans="2:10" ht="15.75" customHeight="1" x14ac:dyDescent="0.2">
      <c r="B19" s="8" t="s">
        <v>13</v>
      </c>
      <c r="G19" s="26"/>
      <c r="H19" s="15"/>
      <c r="I19" s="15"/>
      <c r="J19" s="15"/>
    </row>
    <row r="20" spans="2:10" ht="15.75" customHeight="1" x14ac:dyDescent="0.2">
      <c r="G20" s="22"/>
      <c r="H20" s="15"/>
      <c r="I20" s="15"/>
      <c r="J20" s="15"/>
    </row>
    <row r="21" spans="2:10" ht="15.75" customHeight="1" x14ac:dyDescent="0.2">
      <c r="B21" s="2" t="s">
        <v>14</v>
      </c>
      <c r="G21" s="22"/>
      <c r="H21" s="15"/>
      <c r="I21" s="15"/>
      <c r="J21" s="15"/>
    </row>
    <row r="22" spans="2:10" ht="32.25" customHeight="1" x14ac:dyDescent="0.2">
      <c r="B22" s="24" t="s">
        <v>15</v>
      </c>
      <c r="C22" s="15"/>
      <c r="D22" s="15"/>
      <c r="E22" s="15"/>
      <c r="F22" s="15"/>
      <c r="G22" s="22"/>
      <c r="H22" s="15"/>
      <c r="I22" s="15"/>
      <c r="J22" s="15"/>
    </row>
    <row r="23" spans="2:10" ht="15.75" customHeight="1" x14ac:dyDescent="0.2">
      <c r="B23" s="8" t="s">
        <v>11</v>
      </c>
      <c r="G23" s="22"/>
      <c r="H23" s="15"/>
      <c r="I23" s="15"/>
      <c r="J23" s="15"/>
    </row>
    <row r="24" spans="2:10" ht="15.75" customHeight="1" x14ac:dyDescent="0.2">
      <c r="B24" s="8" t="s">
        <v>12</v>
      </c>
      <c r="G24" s="22"/>
      <c r="H24" s="15"/>
      <c r="I24" s="15"/>
      <c r="J24" s="15"/>
    </row>
    <row r="25" spans="2:10" ht="15.75" customHeight="1" x14ac:dyDescent="0.2">
      <c r="B25" s="8" t="s">
        <v>13</v>
      </c>
      <c r="G25" s="22"/>
      <c r="H25" s="15"/>
      <c r="I25" s="15"/>
      <c r="J25" s="15"/>
    </row>
    <row r="26" spans="2:10" ht="15.75" customHeight="1" x14ac:dyDescent="0.2">
      <c r="B26" s="1"/>
      <c r="G26" s="22"/>
      <c r="H26" s="15"/>
      <c r="I26" s="15"/>
      <c r="J26" s="15"/>
    </row>
    <row r="27" spans="2:10" ht="15.75" customHeight="1" x14ac:dyDescent="0.2">
      <c r="B27" s="2" t="s">
        <v>16</v>
      </c>
      <c r="G27" s="22" t="s">
        <v>17</v>
      </c>
      <c r="H27" s="15"/>
      <c r="I27" s="15"/>
      <c r="J27" s="15"/>
    </row>
    <row r="28" spans="2:10" ht="39.75" customHeight="1" x14ac:dyDescent="0.2">
      <c r="B28" s="25" t="s">
        <v>18</v>
      </c>
      <c r="C28" s="15"/>
      <c r="D28" s="15"/>
      <c r="E28" s="15"/>
      <c r="F28" s="15"/>
      <c r="G28" s="22" t="s">
        <v>19</v>
      </c>
      <c r="H28" s="15"/>
      <c r="I28" s="15"/>
      <c r="J28" s="15"/>
    </row>
    <row r="29" spans="2:10" ht="15.75" customHeight="1" x14ac:dyDescent="0.2">
      <c r="G29" s="9"/>
      <c r="H29" s="5"/>
      <c r="I29" s="5"/>
      <c r="J29" s="5"/>
    </row>
    <row r="30" spans="2:10" x14ac:dyDescent="0.2">
      <c r="B30" s="8" t="s">
        <v>20</v>
      </c>
      <c r="G30" s="8" t="s">
        <v>21</v>
      </c>
    </row>
    <row r="31" spans="2:10" ht="34.5" customHeight="1" x14ac:dyDescent="0.2">
      <c r="B31" s="24" t="s">
        <v>22</v>
      </c>
      <c r="C31" s="15"/>
      <c r="D31" s="15"/>
      <c r="E31" s="15"/>
      <c r="F31" s="15"/>
      <c r="G31" s="22" t="s">
        <v>19</v>
      </c>
      <c r="H31" s="15"/>
      <c r="I31" s="15"/>
      <c r="J31" s="15"/>
    </row>
    <row r="32" spans="2:10" x14ac:dyDescent="0.2">
      <c r="B32" s="1"/>
    </row>
    <row r="33" spans="2:10" x14ac:dyDescent="0.2">
      <c r="B33" s="2"/>
    </row>
    <row r="34" spans="2:10" ht="33.75" customHeight="1" x14ac:dyDescent="0.2">
      <c r="B34" s="23"/>
      <c r="C34" s="15"/>
      <c r="D34" s="15"/>
      <c r="E34" s="15"/>
      <c r="F34" s="15"/>
      <c r="G34" s="15"/>
      <c r="H34" s="15"/>
      <c r="I34" s="15"/>
      <c r="J34" s="15"/>
    </row>
    <row r="35" spans="2:10" x14ac:dyDescent="0.2">
      <c r="B35" s="3"/>
    </row>
  </sheetData>
  <mergeCells count="29">
    <mergeCell ref="B34:J34"/>
    <mergeCell ref="B8:J8"/>
    <mergeCell ref="B16:F16"/>
    <mergeCell ref="B22:F22"/>
    <mergeCell ref="B31:F31"/>
    <mergeCell ref="G31:J31"/>
    <mergeCell ref="G24:J24"/>
    <mergeCell ref="G25:J25"/>
    <mergeCell ref="G26:J26"/>
    <mergeCell ref="G27:J27"/>
    <mergeCell ref="B28:F28"/>
    <mergeCell ref="G28:J28"/>
    <mergeCell ref="G19:J19"/>
    <mergeCell ref="G20:J20"/>
    <mergeCell ref="G21:J21"/>
    <mergeCell ref="G22:J22"/>
    <mergeCell ref="G23:J23"/>
    <mergeCell ref="B13:F13"/>
    <mergeCell ref="G13:J13"/>
    <mergeCell ref="G15:J15"/>
    <mergeCell ref="G16:J16"/>
    <mergeCell ref="G17:J17"/>
    <mergeCell ref="G18:J18"/>
    <mergeCell ref="B11:J11"/>
    <mergeCell ref="B1:J2"/>
    <mergeCell ref="B3:J3"/>
    <mergeCell ref="B5:J5"/>
    <mergeCell ref="B7:J7"/>
    <mergeCell ref="B9:J9"/>
  </mergeCells>
  <hyperlinks>
    <hyperlink ref="B9" r:id="rId1" xr:uid="{00000000-0004-0000-0000-000000000000}"/>
    <hyperlink ref="B16" r:id="rId2" location="indicator-chart" display="https://data.oecd.org/interest/long-term-interest-rates.htm - indicator-chart" xr:uid="{00000000-0004-0000-0000-000001000000}"/>
    <hyperlink ref="B22" r:id="rId3" location="indicator-chart" display="https://data.oecd.org/interest/short-term-interest-rates.htm - indicator-chart" xr:uid="{00000000-0004-0000-0000-000002000000}"/>
    <hyperlink ref="B28" r:id="rId4" xr:uid="{00000000-0004-0000-0000-000003000000}"/>
    <hyperlink ref="B31" r:id="rId5" xr:uid="{00000000-0004-0000-0000-000004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C17766"/>
  <sheetViews>
    <sheetView zoomScale="220" zoomScaleNormal="220" workbookViewId="0">
      <pane ySplit="1" topLeftCell="A17738" activePane="bottomLeft" state="frozen"/>
      <selection activeCell="B1" sqref="B1"/>
      <selection pane="bottomLeft" activeCell="B1" sqref="B1"/>
    </sheetView>
  </sheetViews>
  <sheetFormatPr baseColWidth="10" defaultRowHeight="15" x14ac:dyDescent="0.2"/>
  <sheetData>
    <row r="1" spans="1:3" x14ac:dyDescent="0.2">
      <c r="A1" t="s">
        <v>23</v>
      </c>
      <c r="B1" t="s">
        <v>24</v>
      </c>
      <c r="C1" t="s">
        <v>25</v>
      </c>
    </row>
    <row r="2" spans="1:3" x14ac:dyDescent="0.2">
      <c r="A2" s="10">
        <v>19728</v>
      </c>
      <c r="C2">
        <v>1.33</v>
      </c>
    </row>
    <row r="3" spans="1:3" x14ac:dyDescent="0.2">
      <c r="A3" s="10">
        <v>19729</v>
      </c>
      <c r="C3">
        <v>1.28</v>
      </c>
    </row>
    <row r="4" spans="1:3" x14ac:dyDescent="0.2">
      <c r="A4" s="10">
        <v>19730</v>
      </c>
      <c r="C4">
        <v>1.28</v>
      </c>
    </row>
    <row r="5" spans="1:3" x14ac:dyDescent="0.2">
      <c r="A5" s="10">
        <v>19731</v>
      </c>
      <c r="C5">
        <v>1.31</v>
      </c>
    </row>
    <row r="6" spans="1:3" x14ac:dyDescent="0.2">
      <c r="A6" s="10">
        <v>19732</v>
      </c>
      <c r="C6">
        <v>1.31</v>
      </c>
    </row>
    <row r="7" spans="1:3" x14ac:dyDescent="0.2">
      <c r="A7" s="10">
        <v>19735</v>
      </c>
      <c r="C7">
        <v>1.33</v>
      </c>
    </row>
    <row r="8" spans="1:3" x14ac:dyDescent="0.2">
      <c r="A8" s="10">
        <v>19736</v>
      </c>
      <c r="C8">
        <v>1.3</v>
      </c>
    </row>
    <row r="9" spans="1:3" x14ac:dyDescent="0.2">
      <c r="A9" s="10">
        <v>19737</v>
      </c>
      <c r="C9">
        <v>1.3</v>
      </c>
    </row>
    <row r="10" spans="1:3" x14ac:dyDescent="0.2">
      <c r="A10" s="10">
        <v>19738</v>
      </c>
      <c r="C10">
        <v>1.28</v>
      </c>
    </row>
    <row r="11" spans="1:3" x14ac:dyDescent="0.2">
      <c r="A11" s="10">
        <v>19739</v>
      </c>
      <c r="C11">
        <v>1.2</v>
      </c>
    </row>
    <row r="12" spans="1:3" x14ac:dyDescent="0.2">
      <c r="A12" s="10">
        <v>19742</v>
      </c>
      <c r="C12">
        <v>1.2</v>
      </c>
    </row>
    <row r="13" spans="1:3" x14ac:dyDescent="0.2">
      <c r="A13" s="10">
        <v>19743</v>
      </c>
      <c r="C13">
        <v>0</v>
      </c>
    </row>
    <row r="14" spans="1:3" x14ac:dyDescent="0.2">
      <c r="A14" s="10">
        <v>19744</v>
      </c>
      <c r="C14">
        <v>1.1599999999999999</v>
      </c>
    </row>
    <row r="15" spans="1:3" x14ac:dyDescent="0.2">
      <c r="A15" s="10">
        <v>19745</v>
      </c>
      <c r="C15">
        <v>1.08</v>
      </c>
    </row>
    <row r="16" spans="1:3" x14ac:dyDescent="0.2">
      <c r="A16" s="10">
        <v>19746</v>
      </c>
      <c r="C16">
        <v>1</v>
      </c>
    </row>
    <row r="17" spans="1:3" x14ac:dyDescent="0.2">
      <c r="A17" s="10">
        <v>19749</v>
      </c>
      <c r="C17">
        <v>1</v>
      </c>
    </row>
    <row r="18" spans="1:3" x14ac:dyDescent="0.2">
      <c r="A18" s="10">
        <v>19750</v>
      </c>
      <c r="C18">
        <v>1</v>
      </c>
    </row>
    <row r="19" spans="1:3" x14ac:dyDescent="0.2">
      <c r="A19" s="10">
        <v>19751</v>
      </c>
      <c r="C19">
        <v>1.08</v>
      </c>
    </row>
    <row r="20" spans="1:3" x14ac:dyDescent="0.2">
      <c r="A20" s="10">
        <v>19752</v>
      </c>
      <c r="C20">
        <v>0.96</v>
      </c>
    </row>
    <row r="21" spans="1:3" x14ac:dyDescent="0.2">
      <c r="A21" s="10">
        <v>19753</v>
      </c>
      <c r="C21">
        <v>1.02</v>
      </c>
    </row>
    <row r="22" spans="1:3" x14ac:dyDescent="0.2">
      <c r="A22" s="10">
        <v>19756</v>
      </c>
      <c r="C22">
        <v>1.04</v>
      </c>
    </row>
    <row r="23" spans="1:3" x14ac:dyDescent="0.2">
      <c r="A23" s="10">
        <v>19757</v>
      </c>
      <c r="C23">
        <v>1</v>
      </c>
    </row>
    <row r="24" spans="1:3" x14ac:dyDescent="0.2">
      <c r="A24" s="10">
        <v>19758</v>
      </c>
      <c r="C24">
        <v>1.02</v>
      </c>
    </row>
    <row r="25" spans="1:3" x14ac:dyDescent="0.2">
      <c r="A25" s="10">
        <v>19759</v>
      </c>
      <c r="C25">
        <v>1.01</v>
      </c>
    </row>
    <row r="26" spans="1:3" x14ac:dyDescent="0.2">
      <c r="A26" s="10">
        <v>19760</v>
      </c>
      <c r="C26">
        <v>0.9</v>
      </c>
    </row>
    <row r="27" spans="1:3" x14ac:dyDescent="0.2">
      <c r="A27" s="10">
        <v>19763</v>
      </c>
      <c r="C27">
        <v>0.89</v>
      </c>
    </row>
    <row r="28" spans="1:3" x14ac:dyDescent="0.2">
      <c r="A28" s="10">
        <v>19764</v>
      </c>
      <c r="C28">
        <v>0.88</v>
      </c>
    </row>
    <row r="29" spans="1:3" x14ac:dyDescent="0.2">
      <c r="A29" s="10">
        <v>19765</v>
      </c>
      <c r="C29">
        <v>0.93</v>
      </c>
    </row>
    <row r="30" spans="1:3" x14ac:dyDescent="0.2">
      <c r="A30" s="10">
        <v>19766</v>
      </c>
      <c r="C30">
        <v>0.94</v>
      </c>
    </row>
    <row r="31" spans="1:3" x14ac:dyDescent="0.2">
      <c r="A31" s="10">
        <v>19767</v>
      </c>
      <c r="C31">
        <v>0</v>
      </c>
    </row>
    <row r="32" spans="1:3" x14ac:dyDescent="0.2">
      <c r="A32" s="10">
        <v>19770</v>
      </c>
      <c r="C32">
        <v>0.98</v>
      </c>
    </row>
    <row r="33" spans="1:3" x14ac:dyDescent="0.2">
      <c r="A33" s="10">
        <v>19771</v>
      </c>
      <c r="C33">
        <v>0.98</v>
      </c>
    </row>
    <row r="34" spans="1:3" x14ac:dyDescent="0.2">
      <c r="A34" s="10">
        <v>19772</v>
      </c>
      <c r="C34">
        <v>1.02</v>
      </c>
    </row>
    <row r="35" spans="1:3" x14ac:dyDescent="0.2">
      <c r="A35" s="10">
        <v>19773</v>
      </c>
      <c r="C35">
        <v>0.97</v>
      </c>
    </row>
    <row r="36" spans="1:3" x14ac:dyDescent="0.2">
      <c r="A36" s="10">
        <v>19774</v>
      </c>
      <c r="C36">
        <v>0.96</v>
      </c>
    </row>
    <row r="37" spans="1:3" x14ac:dyDescent="0.2">
      <c r="A37" s="10">
        <v>19777</v>
      </c>
      <c r="C37">
        <v>0</v>
      </c>
    </row>
    <row r="38" spans="1:3" x14ac:dyDescent="0.2">
      <c r="A38" s="10">
        <v>19778</v>
      </c>
      <c r="C38">
        <v>0.95</v>
      </c>
    </row>
    <row r="39" spans="1:3" x14ac:dyDescent="0.2">
      <c r="A39" s="10">
        <v>19779</v>
      </c>
      <c r="C39">
        <v>0.97</v>
      </c>
    </row>
    <row r="40" spans="1:3" x14ac:dyDescent="0.2">
      <c r="A40" s="10">
        <v>19780</v>
      </c>
      <c r="C40">
        <v>1</v>
      </c>
    </row>
    <row r="41" spans="1:3" x14ac:dyDescent="0.2">
      <c r="A41" s="10">
        <v>19781</v>
      </c>
      <c r="C41">
        <v>1</v>
      </c>
    </row>
    <row r="42" spans="1:3" x14ac:dyDescent="0.2">
      <c r="A42" s="10">
        <v>19784</v>
      </c>
      <c r="C42">
        <v>1.03</v>
      </c>
    </row>
    <row r="43" spans="1:3" x14ac:dyDescent="0.2">
      <c r="A43" s="10">
        <v>19785</v>
      </c>
      <c r="C43">
        <v>1.03</v>
      </c>
    </row>
    <row r="44" spans="1:3" x14ac:dyDescent="0.2">
      <c r="A44" s="10">
        <v>19786</v>
      </c>
      <c r="C44">
        <v>1.05</v>
      </c>
    </row>
    <row r="45" spans="1:3" x14ac:dyDescent="0.2">
      <c r="A45" s="10">
        <v>19787</v>
      </c>
      <c r="C45">
        <v>1.03</v>
      </c>
    </row>
    <row r="46" spans="1:3" x14ac:dyDescent="0.2">
      <c r="A46" s="10">
        <v>19788</v>
      </c>
      <c r="C46">
        <v>1.02</v>
      </c>
    </row>
    <row r="47" spans="1:3" x14ac:dyDescent="0.2">
      <c r="A47" s="10">
        <v>19791</v>
      </c>
      <c r="C47">
        <v>1.03</v>
      </c>
    </row>
    <row r="48" spans="1:3" x14ac:dyDescent="0.2">
      <c r="A48" s="10">
        <v>19792</v>
      </c>
      <c r="C48">
        <v>1.03</v>
      </c>
    </row>
    <row r="49" spans="1:3" x14ac:dyDescent="0.2">
      <c r="A49" s="10">
        <v>19793</v>
      </c>
      <c r="C49">
        <v>1.06</v>
      </c>
    </row>
    <row r="50" spans="1:3" x14ac:dyDescent="0.2">
      <c r="A50" s="10">
        <v>19794</v>
      </c>
      <c r="C50">
        <v>1.05</v>
      </c>
    </row>
    <row r="51" spans="1:3" x14ac:dyDescent="0.2">
      <c r="A51" s="10">
        <v>19795</v>
      </c>
      <c r="C51">
        <v>1.04</v>
      </c>
    </row>
    <row r="52" spans="1:3" x14ac:dyDescent="0.2">
      <c r="A52" s="10">
        <v>19798</v>
      </c>
      <c r="C52">
        <v>1.04</v>
      </c>
    </row>
    <row r="53" spans="1:3" x14ac:dyDescent="0.2">
      <c r="A53" s="10">
        <v>19799</v>
      </c>
      <c r="C53">
        <v>1.02</v>
      </c>
    </row>
    <row r="54" spans="1:3" x14ac:dyDescent="0.2">
      <c r="A54" s="10">
        <v>19800</v>
      </c>
      <c r="C54">
        <v>1.01</v>
      </c>
    </row>
    <row r="55" spans="1:3" x14ac:dyDescent="0.2">
      <c r="A55" s="10">
        <v>19801</v>
      </c>
      <c r="C55">
        <v>1.01</v>
      </c>
    </row>
    <row r="56" spans="1:3" x14ac:dyDescent="0.2">
      <c r="A56" s="10">
        <v>19802</v>
      </c>
      <c r="C56">
        <v>1</v>
      </c>
    </row>
    <row r="57" spans="1:3" x14ac:dyDescent="0.2">
      <c r="A57" s="10">
        <v>19805</v>
      </c>
      <c r="C57">
        <v>1</v>
      </c>
    </row>
    <row r="58" spans="1:3" x14ac:dyDescent="0.2">
      <c r="A58" s="10">
        <v>19806</v>
      </c>
      <c r="C58">
        <v>1</v>
      </c>
    </row>
    <row r="59" spans="1:3" x14ac:dyDescent="0.2">
      <c r="A59" s="10">
        <v>19807</v>
      </c>
      <c r="C59">
        <v>1.05</v>
      </c>
    </row>
    <row r="60" spans="1:3" x14ac:dyDescent="0.2">
      <c r="A60" s="10">
        <v>19808</v>
      </c>
      <c r="C60">
        <v>1.07</v>
      </c>
    </row>
    <row r="61" spans="1:3" x14ac:dyDescent="0.2">
      <c r="A61" s="10">
        <v>19809</v>
      </c>
      <c r="C61">
        <v>1.05</v>
      </c>
    </row>
    <row r="62" spans="1:3" x14ac:dyDescent="0.2">
      <c r="A62" s="10">
        <v>19812</v>
      </c>
      <c r="C62">
        <v>1.05</v>
      </c>
    </row>
    <row r="63" spans="1:3" x14ac:dyDescent="0.2">
      <c r="A63" s="10">
        <v>19813</v>
      </c>
      <c r="C63">
        <v>1.04</v>
      </c>
    </row>
    <row r="64" spans="1:3" x14ac:dyDescent="0.2">
      <c r="A64" s="10">
        <v>19814</v>
      </c>
      <c r="C64">
        <v>1.03</v>
      </c>
    </row>
    <row r="65" spans="1:3" x14ac:dyDescent="0.2">
      <c r="A65" s="10">
        <v>19815</v>
      </c>
      <c r="C65">
        <v>1.02</v>
      </c>
    </row>
    <row r="66" spans="1:3" x14ac:dyDescent="0.2">
      <c r="A66" s="10">
        <v>19816</v>
      </c>
      <c r="C66">
        <v>1</v>
      </c>
    </row>
    <row r="67" spans="1:3" x14ac:dyDescent="0.2">
      <c r="A67" s="10">
        <v>19819</v>
      </c>
      <c r="C67">
        <v>0.98</v>
      </c>
    </row>
    <row r="68" spans="1:3" x14ac:dyDescent="0.2">
      <c r="A68" s="10">
        <v>19820</v>
      </c>
      <c r="C68">
        <v>0.97</v>
      </c>
    </row>
    <row r="69" spans="1:3" x14ac:dyDescent="0.2">
      <c r="A69" s="10">
        <v>19821</v>
      </c>
      <c r="C69">
        <v>1</v>
      </c>
    </row>
    <row r="70" spans="1:3" x14ac:dyDescent="0.2">
      <c r="A70" s="10">
        <v>19822</v>
      </c>
      <c r="C70">
        <v>1</v>
      </c>
    </row>
    <row r="71" spans="1:3" x14ac:dyDescent="0.2">
      <c r="A71" s="10">
        <v>19823</v>
      </c>
      <c r="C71">
        <v>1.03</v>
      </c>
    </row>
    <row r="72" spans="1:3" x14ac:dyDescent="0.2">
      <c r="A72" s="10">
        <v>19826</v>
      </c>
      <c r="C72">
        <v>1.04</v>
      </c>
    </row>
    <row r="73" spans="1:3" x14ac:dyDescent="0.2">
      <c r="A73" s="10">
        <v>19827</v>
      </c>
      <c r="C73">
        <v>1.06</v>
      </c>
    </row>
    <row r="74" spans="1:3" x14ac:dyDescent="0.2">
      <c r="A74" s="10">
        <v>19828</v>
      </c>
      <c r="C74">
        <v>1.04</v>
      </c>
    </row>
    <row r="75" spans="1:3" x14ac:dyDescent="0.2">
      <c r="A75" s="10">
        <v>19829</v>
      </c>
      <c r="C75">
        <v>1.03</v>
      </c>
    </row>
    <row r="76" spans="1:3" x14ac:dyDescent="0.2">
      <c r="A76" s="10">
        <v>19830</v>
      </c>
      <c r="C76">
        <v>1.03</v>
      </c>
    </row>
    <row r="77" spans="1:3" x14ac:dyDescent="0.2">
      <c r="A77" s="10">
        <v>19833</v>
      </c>
      <c r="C77">
        <v>1.02</v>
      </c>
    </row>
    <row r="78" spans="1:3" x14ac:dyDescent="0.2">
      <c r="A78" s="10">
        <v>19834</v>
      </c>
      <c r="C78">
        <v>1</v>
      </c>
    </row>
    <row r="79" spans="1:3" x14ac:dyDescent="0.2">
      <c r="A79" s="10">
        <v>19835</v>
      </c>
      <c r="C79">
        <v>1</v>
      </c>
    </row>
    <row r="80" spans="1:3" x14ac:dyDescent="0.2">
      <c r="A80" s="10">
        <v>19836</v>
      </c>
      <c r="C80">
        <v>0.98</v>
      </c>
    </row>
    <row r="81" spans="1:3" x14ac:dyDescent="0.2">
      <c r="A81" s="10">
        <v>19837</v>
      </c>
      <c r="C81">
        <v>0.94</v>
      </c>
    </row>
    <row r="82" spans="1:3" x14ac:dyDescent="0.2">
      <c r="A82" s="10">
        <v>19840</v>
      </c>
      <c r="C82">
        <v>0.85</v>
      </c>
    </row>
    <row r="83" spans="1:3" x14ac:dyDescent="0.2">
      <c r="A83" s="10">
        <v>19841</v>
      </c>
      <c r="C83">
        <v>0.83</v>
      </c>
    </row>
    <row r="84" spans="1:3" x14ac:dyDescent="0.2">
      <c r="A84" s="10">
        <v>19842</v>
      </c>
      <c r="C84">
        <v>0.82</v>
      </c>
    </row>
    <row r="85" spans="1:3" x14ac:dyDescent="0.2">
      <c r="A85" s="10">
        <v>19843</v>
      </c>
      <c r="C85">
        <v>0.81</v>
      </c>
    </row>
    <row r="86" spans="1:3" x14ac:dyDescent="0.2">
      <c r="A86" s="10">
        <v>19844</v>
      </c>
      <c r="C86">
        <v>0.81</v>
      </c>
    </row>
    <row r="87" spans="1:3" x14ac:dyDescent="0.2">
      <c r="A87" s="10">
        <v>19847</v>
      </c>
      <c r="C87">
        <v>0.77</v>
      </c>
    </row>
    <row r="88" spans="1:3" x14ac:dyDescent="0.2">
      <c r="A88" s="10">
        <v>19848</v>
      </c>
      <c r="C88">
        <v>0.72</v>
      </c>
    </row>
    <row r="89" spans="1:3" x14ac:dyDescent="0.2">
      <c r="A89" s="10">
        <v>19849</v>
      </c>
      <c r="C89">
        <v>0.72</v>
      </c>
    </row>
    <row r="90" spans="1:3" x14ac:dyDescent="0.2">
      <c r="A90" s="10">
        <v>19850</v>
      </c>
      <c r="C90">
        <v>0.75</v>
      </c>
    </row>
    <row r="91" spans="1:3" x14ac:dyDescent="0.2">
      <c r="A91" s="10">
        <v>19851</v>
      </c>
      <c r="C91">
        <v>0.79</v>
      </c>
    </row>
    <row r="92" spans="1:3" x14ac:dyDescent="0.2">
      <c r="A92" s="10">
        <v>19854</v>
      </c>
      <c r="C92">
        <v>0.8</v>
      </c>
    </row>
    <row r="93" spans="1:3" x14ac:dyDescent="0.2">
      <c r="A93" s="10">
        <v>19855</v>
      </c>
      <c r="C93">
        <v>0.78</v>
      </c>
    </row>
    <row r="94" spans="1:3" x14ac:dyDescent="0.2">
      <c r="A94" s="10">
        <v>19856</v>
      </c>
      <c r="C94">
        <v>0.82</v>
      </c>
    </row>
    <row r="95" spans="1:3" x14ac:dyDescent="0.2">
      <c r="A95" s="10">
        <v>19857</v>
      </c>
      <c r="C95">
        <v>0.82</v>
      </c>
    </row>
    <row r="96" spans="1:3" x14ac:dyDescent="0.2">
      <c r="A96" s="10">
        <v>19858</v>
      </c>
      <c r="C96">
        <v>0.8</v>
      </c>
    </row>
    <row r="97" spans="1:3" x14ac:dyDescent="0.2">
      <c r="A97" s="10">
        <v>19861</v>
      </c>
      <c r="C97">
        <v>0.8</v>
      </c>
    </row>
    <row r="98" spans="1:3" x14ac:dyDescent="0.2">
      <c r="A98" s="10">
        <v>19862</v>
      </c>
      <c r="C98">
        <v>0.81</v>
      </c>
    </row>
    <row r="99" spans="1:3" x14ac:dyDescent="0.2">
      <c r="A99" s="10">
        <v>19863</v>
      </c>
      <c r="C99">
        <v>0.79</v>
      </c>
    </row>
    <row r="100" spans="1:3" x14ac:dyDescent="0.2">
      <c r="A100" s="10">
        <v>19864</v>
      </c>
      <c r="C100">
        <v>0.78</v>
      </c>
    </row>
    <row r="101" spans="1:3" x14ac:dyDescent="0.2">
      <c r="A101" s="10">
        <v>19865</v>
      </c>
      <c r="C101">
        <v>0.76</v>
      </c>
    </row>
    <row r="102" spans="1:3" x14ac:dyDescent="0.2">
      <c r="A102" s="10">
        <v>19868</v>
      </c>
      <c r="C102">
        <v>0.73</v>
      </c>
    </row>
    <row r="103" spans="1:3" x14ac:dyDescent="0.2">
      <c r="A103" s="10">
        <v>19869</v>
      </c>
      <c r="C103">
        <v>0.7</v>
      </c>
    </row>
    <row r="104" spans="1:3" x14ac:dyDescent="0.2">
      <c r="A104" s="10">
        <v>19870</v>
      </c>
      <c r="C104">
        <v>0.7</v>
      </c>
    </row>
    <row r="105" spans="1:3" x14ac:dyDescent="0.2">
      <c r="A105" s="10">
        <v>19871</v>
      </c>
      <c r="C105">
        <v>0.7</v>
      </c>
    </row>
    <row r="106" spans="1:3" x14ac:dyDescent="0.2">
      <c r="A106" s="10">
        <v>19872</v>
      </c>
      <c r="C106">
        <v>0.72</v>
      </c>
    </row>
    <row r="107" spans="1:3" x14ac:dyDescent="0.2">
      <c r="A107" s="10">
        <v>19875</v>
      </c>
      <c r="C107">
        <v>0</v>
      </c>
    </row>
    <row r="108" spans="1:3" x14ac:dyDescent="0.2">
      <c r="A108" s="10">
        <v>19876</v>
      </c>
      <c r="C108">
        <v>0.71</v>
      </c>
    </row>
    <row r="109" spans="1:3" x14ac:dyDescent="0.2">
      <c r="A109" s="10">
        <v>19877</v>
      </c>
      <c r="C109">
        <v>0.71</v>
      </c>
    </row>
    <row r="110" spans="1:3" x14ac:dyDescent="0.2">
      <c r="A110" s="10">
        <v>19878</v>
      </c>
      <c r="C110">
        <v>0.68</v>
      </c>
    </row>
    <row r="111" spans="1:3" x14ac:dyDescent="0.2">
      <c r="A111" s="10">
        <v>19879</v>
      </c>
      <c r="C111">
        <v>0.66</v>
      </c>
    </row>
    <row r="112" spans="1:3" x14ac:dyDescent="0.2">
      <c r="A112" s="10">
        <v>19882</v>
      </c>
      <c r="C112">
        <v>0.61</v>
      </c>
    </row>
    <row r="113" spans="1:3" x14ac:dyDescent="0.2">
      <c r="A113" s="10">
        <v>19883</v>
      </c>
      <c r="C113">
        <v>0.61</v>
      </c>
    </row>
    <row r="114" spans="1:3" x14ac:dyDescent="0.2">
      <c r="A114" s="10">
        <v>19884</v>
      </c>
      <c r="C114">
        <v>0.62</v>
      </c>
    </row>
    <row r="115" spans="1:3" x14ac:dyDescent="0.2">
      <c r="A115" s="10">
        <v>19885</v>
      </c>
      <c r="C115">
        <v>0.61</v>
      </c>
    </row>
    <row r="116" spans="1:3" x14ac:dyDescent="0.2">
      <c r="A116" s="10">
        <v>19886</v>
      </c>
      <c r="C116">
        <v>0.62</v>
      </c>
    </row>
    <row r="117" spans="1:3" x14ac:dyDescent="0.2">
      <c r="A117" s="10">
        <v>19889</v>
      </c>
      <c r="C117">
        <v>0.64</v>
      </c>
    </row>
    <row r="118" spans="1:3" x14ac:dyDescent="0.2">
      <c r="A118" s="10">
        <v>19890</v>
      </c>
      <c r="C118">
        <v>0.63</v>
      </c>
    </row>
    <row r="119" spans="1:3" x14ac:dyDescent="0.2">
      <c r="A119" s="10">
        <v>19891</v>
      </c>
      <c r="C119">
        <v>0.63</v>
      </c>
    </row>
    <row r="120" spans="1:3" x14ac:dyDescent="0.2">
      <c r="A120" s="10">
        <v>19892</v>
      </c>
      <c r="C120">
        <v>0.61</v>
      </c>
    </row>
    <row r="121" spans="1:3" x14ac:dyDescent="0.2">
      <c r="A121" s="10">
        <v>19893</v>
      </c>
      <c r="C121">
        <v>0.63</v>
      </c>
    </row>
    <row r="122" spans="1:3" x14ac:dyDescent="0.2">
      <c r="A122" s="10">
        <v>19896</v>
      </c>
      <c r="C122">
        <v>0.63</v>
      </c>
    </row>
    <row r="123" spans="1:3" x14ac:dyDescent="0.2">
      <c r="A123" s="10">
        <v>19897</v>
      </c>
      <c r="C123">
        <v>0.61</v>
      </c>
    </row>
    <row r="124" spans="1:3" x14ac:dyDescent="0.2">
      <c r="A124" s="10">
        <v>19898</v>
      </c>
      <c r="C124">
        <v>0.62</v>
      </c>
    </row>
    <row r="125" spans="1:3" x14ac:dyDescent="0.2">
      <c r="A125" s="10">
        <v>19899</v>
      </c>
      <c r="C125">
        <v>0.62</v>
      </c>
    </row>
    <row r="126" spans="1:3" x14ac:dyDescent="0.2">
      <c r="A126" s="10">
        <v>19900</v>
      </c>
      <c r="C126">
        <v>0.64</v>
      </c>
    </row>
    <row r="127" spans="1:3" x14ac:dyDescent="0.2">
      <c r="A127" s="10">
        <v>19903</v>
      </c>
      <c r="C127">
        <v>0.64</v>
      </c>
    </row>
    <row r="128" spans="1:3" x14ac:dyDescent="0.2">
      <c r="A128" s="10">
        <v>19904</v>
      </c>
      <c r="C128">
        <v>0.64</v>
      </c>
    </row>
    <row r="129" spans="1:3" x14ac:dyDescent="0.2">
      <c r="A129" s="10">
        <v>19905</v>
      </c>
      <c r="C129">
        <v>0.64</v>
      </c>
    </row>
    <row r="130" spans="1:3" x14ac:dyDescent="0.2">
      <c r="A130" s="10">
        <v>19906</v>
      </c>
      <c r="C130">
        <v>0.65</v>
      </c>
    </row>
    <row r="131" spans="1:3" x14ac:dyDescent="0.2">
      <c r="A131" s="10">
        <v>19907</v>
      </c>
      <c r="C131">
        <v>0.66</v>
      </c>
    </row>
    <row r="132" spans="1:3" x14ac:dyDescent="0.2">
      <c r="A132" s="10">
        <v>19910</v>
      </c>
      <c r="C132">
        <v>0</v>
      </c>
    </row>
    <row r="133" spans="1:3" x14ac:dyDescent="0.2">
      <c r="A133" s="10">
        <v>19911</v>
      </c>
      <c r="C133">
        <v>0.66</v>
      </c>
    </row>
    <row r="134" spans="1:3" x14ac:dyDescent="0.2">
      <c r="A134" s="10">
        <v>19912</v>
      </c>
      <c r="C134">
        <v>0.65</v>
      </c>
    </row>
    <row r="135" spans="1:3" x14ac:dyDescent="0.2">
      <c r="A135" s="10">
        <v>19913</v>
      </c>
      <c r="C135">
        <v>0.65</v>
      </c>
    </row>
    <row r="136" spans="1:3" x14ac:dyDescent="0.2">
      <c r="A136" s="10">
        <v>19914</v>
      </c>
      <c r="C136">
        <v>0.67</v>
      </c>
    </row>
    <row r="137" spans="1:3" x14ac:dyDescent="0.2">
      <c r="A137" s="10">
        <v>19917</v>
      </c>
      <c r="C137">
        <v>0.69</v>
      </c>
    </row>
    <row r="138" spans="1:3" x14ac:dyDescent="0.2">
      <c r="A138" s="10">
        <v>19918</v>
      </c>
      <c r="C138">
        <v>0.7</v>
      </c>
    </row>
    <row r="139" spans="1:3" x14ac:dyDescent="0.2">
      <c r="A139" s="10">
        <v>19919</v>
      </c>
      <c r="C139">
        <v>0.73</v>
      </c>
    </row>
    <row r="140" spans="1:3" x14ac:dyDescent="0.2">
      <c r="A140" s="10">
        <v>19920</v>
      </c>
      <c r="C140">
        <v>0.75</v>
      </c>
    </row>
    <row r="141" spans="1:3" x14ac:dyDescent="0.2">
      <c r="A141" s="10">
        <v>19921</v>
      </c>
      <c r="C141">
        <v>0.73</v>
      </c>
    </row>
    <row r="142" spans="1:3" x14ac:dyDescent="0.2">
      <c r="A142" s="10">
        <v>19924</v>
      </c>
      <c r="C142">
        <v>0.73</v>
      </c>
    </row>
    <row r="143" spans="1:3" x14ac:dyDescent="0.2">
      <c r="A143" s="10">
        <v>19925</v>
      </c>
      <c r="C143">
        <v>0.72</v>
      </c>
    </row>
    <row r="144" spans="1:3" x14ac:dyDescent="0.2">
      <c r="A144" s="10">
        <v>19926</v>
      </c>
      <c r="C144">
        <v>0.74</v>
      </c>
    </row>
    <row r="145" spans="1:3" x14ac:dyDescent="0.2">
      <c r="A145" s="10">
        <v>19927</v>
      </c>
      <c r="C145">
        <v>0.75</v>
      </c>
    </row>
    <row r="146" spans="1:3" x14ac:dyDescent="0.2">
      <c r="A146" s="10">
        <v>19928</v>
      </c>
      <c r="C146">
        <v>0.77</v>
      </c>
    </row>
    <row r="147" spans="1:3" x14ac:dyDescent="0.2">
      <c r="A147" s="10">
        <v>19931</v>
      </c>
      <c r="C147">
        <v>0.78</v>
      </c>
    </row>
    <row r="148" spans="1:3" x14ac:dyDescent="0.2">
      <c r="A148" s="10">
        <v>19932</v>
      </c>
      <c r="C148">
        <v>0.77</v>
      </c>
    </row>
    <row r="149" spans="1:3" x14ac:dyDescent="0.2">
      <c r="A149" s="10">
        <v>19933</v>
      </c>
      <c r="C149">
        <v>0.79</v>
      </c>
    </row>
    <row r="150" spans="1:3" x14ac:dyDescent="0.2">
      <c r="A150" s="10">
        <v>19934</v>
      </c>
      <c r="C150">
        <v>0.79</v>
      </c>
    </row>
    <row r="151" spans="1:3" x14ac:dyDescent="0.2">
      <c r="A151" s="10">
        <v>19935</v>
      </c>
      <c r="C151">
        <v>0.79</v>
      </c>
    </row>
    <row r="152" spans="1:3" x14ac:dyDescent="0.2">
      <c r="A152" s="10">
        <v>19938</v>
      </c>
      <c r="C152">
        <v>0.78</v>
      </c>
    </row>
    <row r="153" spans="1:3" x14ac:dyDescent="0.2">
      <c r="A153" s="10">
        <v>19939</v>
      </c>
      <c r="C153">
        <v>0.77</v>
      </c>
    </row>
    <row r="154" spans="1:3" x14ac:dyDescent="0.2">
      <c r="A154" s="10">
        <v>19940</v>
      </c>
      <c r="C154">
        <v>0.79</v>
      </c>
    </row>
    <row r="155" spans="1:3" x14ac:dyDescent="0.2">
      <c r="A155" s="10">
        <v>19941</v>
      </c>
      <c r="C155">
        <v>0.8</v>
      </c>
    </row>
    <row r="156" spans="1:3" x14ac:dyDescent="0.2">
      <c r="A156" s="10">
        <v>19942</v>
      </c>
      <c r="C156">
        <v>0.83</v>
      </c>
    </row>
    <row r="157" spans="1:3" x14ac:dyDescent="0.2">
      <c r="A157" s="10">
        <v>19945</v>
      </c>
      <c r="C157">
        <v>0.9</v>
      </c>
    </row>
    <row r="158" spans="1:3" x14ac:dyDescent="0.2">
      <c r="A158" s="10">
        <v>19946</v>
      </c>
      <c r="C158">
        <v>0.88</v>
      </c>
    </row>
    <row r="159" spans="1:3" x14ac:dyDescent="0.2">
      <c r="A159" s="10">
        <v>19947</v>
      </c>
      <c r="C159">
        <v>0.93</v>
      </c>
    </row>
    <row r="160" spans="1:3" x14ac:dyDescent="0.2">
      <c r="A160" s="10">
        <v>19948</v>
      </c>
      <c r="C160">
        <v>0.93</v>
      </c>
    </row>
    <row r="161" spans="1:3" x14ac:dyDescent="0.2">
      <c r="A161" s="10">
        <v>19949</v>
      </c>
      <c r="C161">
        <v>0.93</v>
      </c>
    </row>
    <row r="162" spans="1:3" x14ac:dyDescent="0.2">
      <c r="A162" s="10">
        <v>19952</v>
      </c>
      <c r="C162">
        <v>0.91</v>
      </c>
    </row>
    <row r="163" spans="1:3" x14ac:dyDescent="0.2">
      <c r="A163" s="10">
        <v>19953</v>
      </c>
      <c r="C163">
        <v>0.91</v>
      </c>
    </row>
    <row r="164" spans="1:3" x14ac:dyDescent="0.2">
      <c r="A164" s="10">
        <v>19954</v>
      </c>
      <c r="C164">
        <v>0.92</v>
      </c>
    </row>
    <row r="165" spans="1:3" x14ac:dyDescent="0.2">
      <c r="A165" s="10">
        <v>19955</v>
      </c>
      <c r="C165">
        <v>0.93</v>
      </c>
    </row>
    <row r="166" spans="1:3" x14ac:dyDescent="0.2">
      <c r="A166" s="10">
        <v>19956</v>
      </c>
      <c r="C166">
        <v>0.94</v>
      </c>
    </row>
    <row r="167" spans="1:3" x14ac:dyDescent="0.2">
      <c r="A167" s="10">
        <v>19959</v>
      </c>
      <c r="C167">
        <v>1</v>
      </c>
    </row>
    <row r="168" spans="1:3" x14ac:dyDescent="0.2">
      <c r="A168" s="10">
        <v>19960</v>
      </c>
      <c r="C168">
        <v>1</v>
      </c>
    </row>
    <row r="169" spans="1:3" x14ac:dyDescent="0.2">
      <c r="A169" s="10">
        <v>19961</v>
      </c>
      <c r="C169">
        <v>0.98</v>
      </c>
    </row>
    <row r="170" spans="1:3" x14ac:dyDescent="0.2">
      <c r="A170" s="10">
        <v>19962</v>
      </c>
      <c r="C170">
        <v>0.99</v>
      </c>
    </row>
    <row r="171" spans="1:3" x14ac:dyDescent="0.2">
      <c r="A171" s="10">
        <v>19963</v>
      </c>
      <c r="C171">
        <v>1</v>
      </c>
    </row>
    <row r="172" spans="1:3" x14ac:dyDescent="0.2">
      <c r="A172" s="10">
        <v>19966</v>
      </c>
      <c r="C172">
        <v>1.04</v>
      </c>
    </row>
    <row r="173" spans="1:3" x14ac:dyDescent="0.2">
      <c r="A173" s="10">
        <v>19967</v>
      </c>
      <c r="C173">
        <v>1.05</v>
      </c>
    </row>
    <row r="174" spans="1:3" x14ac:dyDescent="0.2">
      <c r="A174" s="10">
        <v>19968</v>
      </c>
      <c r="C174">
        <v>1.03</v>
      </c>
    </row>
    <row r="175" spans="1:3" x14ac:dyDescent="0.2">
      <c r="A175" s="10">
        <v>19969</v>
      </c>
      <c r="C175">
        <v>1.02</v>
      </c>
    </row>
    <row r="176" spans="1:3" x14ac:dyDescent="0.2">
      <c r="A176" s="10">
        <v>19970</v>
      </c>
      <c r="C176">
        <v>1.02</v>
      </c>
    </row>
    <row r="177" spans="1:3" x14ac:dyDescent="0.2">
      <c r="A177" s="10">
        <v>19973</v>
      </c>
      <c r="C177">
        <v>0</v>
      </c>
    </row>
    <row r="178" spans="1:3" x14ac:dyDescent="0.2">
      <c r="A178" s="10">
        <v>19974</v>
      </c>
      <c r="C178">
        <v>1.03</v>
      </c>
    </row>
    <row r="179" spans="1:3" x14ac:dyDescent="0.2">
      <c r="A179" s="10">
        <v>19975</v>
      </c>
      <c r="C179">
        <v>1.02</v>
      </c>
    </row>
    <row r="180" spans="1:3" x14ac:dyDescent="0.2">
      <c r="A180" s="10">
        <v>19976</v>
      </c>
      <c r="C180">
        <v>1.02</v>
      </c>
    </row>
    <row r="181" spans="1:3" x14ac:dyDescent="0.2">
      <c r="A181" s="10">
        <v>19977</v>
      </c>
      <c r="C181">
        <v>1.02</v>
      </c>
    </row>
    <row r="182" spans="1:3" x14ac:dyDescent="0.2">
      <c r="A182" s="10">
        <v>19980</v>
      </c>
      <c r="C182">
        <v>1.03</v>
      </c>
    </row>
    <row r="183" spans="1:3" x14ac:dyDescent="0.2">
      <c r="A183" s="10">
        <v>19981</v>
      </c>
      <c r="C183">
        <v>1.04</v>
      </c>
    </row>
    <row r="184" spans="1:3" x14ac:dyDescent="0.2">
      <c r="A184" s="10">
        <v>19982</v>
      </c>
      <c r="C184">
        <v>1.02</v>
      </c>
    </row>
    <row r="185" spans="1:3" x14ac:dyDescent="0.2">
      <c r="A185" s="10">
        <v>19983</v>
      </c>
      <c r="C185">
        <v>1</v>
      </c>
    </row>
    <row r="186" spans="1:3" x14ac:dyDescent="0.2">
      <c r="A186" s="10">
        <v>19984</v>
      </c>
      <c r="C186">
        <v>1</v>
      </c>
    </row>
    <row r="187" spans="1:3" x14ac:dyDescent="0.2">
      <c r="A187" s="10">
        <v>19987</v>
      </c>
      <c r="C187">
        <v>0.98</v>
      </c>
    </row>
    <row r="188" spans="1:3" x14ac:dyDescent="0.2">
      <c r="A188" s="10">
        <v>19988</v>
      </c>
      <c r="C188">
        <v>0.98</v>
      </c>
    </row>
    <row r="189" spans="1:3" x14ac:dyDescent="0.2">
      <c r="A189" s="10">
        <v>19989</v>
      </c>
      <c r="C189">
        <v>0.99</v>
      </c>
    </row>
    <row r="190" spans="1:3" x14ac:dyDescent="0.2">
      <c r="A190" s="10">
        <v>19990</v>
      </c>
      <c r="C190">
        <v>0.99</v>
      </c>
    </row>
    <row r="191" spans="1:3" x14ac:dyDescent="0.2">
      <c r="A191" s="10">
        <v>19991</v>
      </c>
      <c r="C191">
        <v>0.99</v>
      </c>
    </row>
    <row r="192" spans="1:3" x14ac:dyDescent="0.2">
      <c r="A192" s="10">
        <v>19994</v>
      </c>
      <c r="C192">
        <v>1</v>
      </c>
    </row>
    <row r="193" spans="1:3" x14ac:dyDescent="0.2">
      <c r="A193" s="10">
        <v>19995</v>
      </c>
      <c r="C193">
        <v>0.99</v>
      </c>
    </row>
    <row r="194" spans="1:3" x14ac:dyDescent="0.2">
      <c r="A194" s="10">
        <v>19996</v>
      </c>
      <c r="C194">
        <v>1</v>
      </c>
    </row>
    <row r="195" spans="1:3" x14ac:dyDescent="0.2">
      <c r="A195" s="10">
        <v>19997</v>
      </c>
      <c r="C195">
        <v>0.99</v>
      </c>
    </row>
    <row r="196" spans="1:3" x14ac:dyDescent="0.2">
      <c r="A196" s="10">
        <v>19998</v>
      </c>
      <c r="C196">
        <v>0.97</v>
      </c>
    </row>
    <row r="197" spans="1:3" x14ac:dyDescent="0.2">
      <c r="A197" s="10">
        <v>20001</v>
      </c>
      <c r="C197">
        <v>0.96</v>
      </c>
    </row>
    <row r="198" spans="1:3" x14ac:dyDescent="0.2">
      <c r="A198" s="10">
        <v>20002</v>
      </c>
      <c r="C198">
        <v>0.94</v>
      </c>
    </row>
    <row r="199" spans="1:3" x14ac:dyDescent="0.2">
      <c r="A199" s="10">
        <v>20003</v>
      </c>
      <c r="C199">
        <v>0.94</v>
      </c>
    </row>
    <row r="200" spans="1:3" x14ac:dyDescent="0.2">
      <c r="A200" s="10">
        <v>20004</v>
      </c>
      <c r="C200">
        <v>0.94</v>
      </c>
    </row>
    <row r="201" spans="1:3" x14ac:dyDescent="0.2">
      <c r="A201" s="10">
        <v>20005</v>
      </c>
      <c r="C201">
        <v>0.94</v>
      </c>
    </row>
    <row r="202" spans="1:3" x14ac:dyDescent="0.2">
      <c r="A202" s="10">
        <v>20008</v>
      </c>
      <c r="C202">
        <v>0.96</v>
      </c>
    </row>
    <row r="203" spans="1:3" x14ac:dyDescent="0.2">
      <c r="A203" s="10">
        <v>20009</v>
      </c>
      <c r="C203">
        <v>0</v>
      </c>
    </row>
    <row r="204" spans="1:3" x14ac:dyDescent="0.2">
      <c r="A204" s="10">
        <v>20010</v>
      </c>
      <c r="C204">
        <v>0.98</v>
      </c>
    </row>
    <row r="205" spans="1:3" x14ac:dyDescent="0.2">
      <c r="A205" s="10">
        <v>20011</v>
      </c>
      <c r="C205">
        <v>0.99</v>
      </c>
    </row>
    <row r="206" spans="1:3" x14ac:dyDescent="0.2">
      <c r="A206" s="10">
        <v>20012</v>
      </c>
      <c r="C206">
        <v>1</v>
      </c>
    </row>
    <row r="207" spans="1:3" x14ac:dyDescent="0.2">
      <c r="A207" s="10">
        <v>20015</v>
      </c>
      <c r="C207">
        <v>1</v>
      </c>
    </row>
    <row r="208" spans="1:3" x14ac:dyDescent="0.2">
      <c r="A208" s="10">
        <v>20016</v>
      </c>
      <c r="C208">
        <v>0.99</v>
      </c>
    </row>
    <row r="209" spans="1:3" x14ac:dyDescent="0.2">
      <c r="A209" s="10">
        <v>20017</v>
      </c>
      <c r="C209">
        <v>1.01</v>
      </c>
    </row>
    <row r="210" spans="1:3" x14ac:dyDescent="0.2">
      <c r="A210" s="10">
        <v>20018</v>
      </c>
      <c r="C210">
        <v>1</v>
      </c>
    </row>
    <row r="211" spans="1:3" x14ac:dyDescent="0.2">
      <c r="A211" s="10">
        <v>20019</v>
      </c>
      <c r="C211">
        <v>1</v>
      </c>
    </row>
    <row r="212" spans="1:3" x14ac:dyDescent="0.2">
      <c r="A212" s="10">
        <v>20022</v>
      </c>
      <c r="C212">
        <v>1</v>
      </c>
    </row>
    <row r="213" spans="1:3" x14ac:dyDescent="0.2">
      <c r="A213" s="10">
        <v>20023</v>
      </c>
      <c r="C213">
        <v>1</v>
      </c>
    </row>
    <row r="214" spans="1:3" x14ac:dyDescent="0.2">
      <c r="A214" s="10">
        <v>20024</v>
      </c>
      <c r="C214">
        <v>1.01</v>
      </c>
    </row>
    <row r="215" spans="1:3" x14ac:dyDescent="0.2">
      <c r="A215" s="10">
        <v>20025</v>
      </c>
      <c r="C215">
        <v>1.01</v>
      </c>
    </row>
    <row r="216" spans="1:3" x14ac:dyDescent="0.2">
      <c r="A216" s="10">
        <v>20026</v>
      </c>
      <c r="C216">
        <v>1</v>
      </c>
    </row>
    <row r="217" spans="1:3" x14ac:dyDescent="0.2">
      <c r="A217" s="10">
        <v>20029</v>
      </c>
      <c r="C217">
        <v>1</v>
      </c>
    </row>
    <row r="218" spans="1:3" x14ac:dyDescent="0.2">
      <c r="A218" s="10">
        <v>20030</v>
      </c>
      <c r="C218">
        <v>0</v>
      </c>
    </row>
    <row r="219" spans="1:3" x14ac:dyDescent="0.2">
      <c r="A219" s="10">
        <v>20031</v>
      </c>
      <c r="C219">
        <v>1.01</v>
      </c>
    </row>
    <row r="220" spans="1:3" x14ac:dyDescent="0.2">
      <c r="A220" s="10">
        <v>20032</v>
      </c>
      <c r="C220">
        <v>1.01</v>
      </c>
    </row>
    <row r="221" spans="1:3" x14ac:dyDescent="0.2">
      <c r="A221" s="10">
        <v>20033</v>
      </c>
      <c r="C221">
        <v>0.97</v>
      </c>
    </row>
    <row r="222" spans="1:3" x14ac:dyDescent="0.2">
      <c r="A222" s="10">
        <v>20036</v>
      </c>
      <c r="C222">
        <v>0.94</v>
      </c>
    </row>
    <row r="223" spans="1:3" x14ac:dyDescent="0.2">
      <c r="A223" s="10">
        <v>20037</v>
      </c>
      <c r="C223">
        <v>0.87</v>
      </c>
    </row>
    <row r="224" spans="1:3" x14ac:dyDescent="0.2">
      <c r="A224" s="10">
        <v>20038</v>
      </c>
      <c r="C224">
        <v>0.88</v>
      </c>
    </row>
    <row r="225" spans="1:3" x14ac:dyDescent="0.2">
      <c r="A225" s="10">
        <v>20039</v>
      </c>
      <c r="C225">
        <v>0</v>
      </c>
    </row>
    <row r="226" spans="1:3" x14ac:dyDescent="0.2">
      <c r="A226" s="10">
        <v>20040</v>
      </c>
      <c r="C226">
        <v>0.9</v>
      </c>
    </row>
    <row r="227" spans="1:3" x14ac:dyDescent="0.2">
      <c r="A227" s="10">
        <v>20043</v>
      </c>
      <c r="C227">
        <v>0.9</v>
      </c>
    </row>
    <row r="228" spans="1:3" x14ac:dyDescent="0.2">
      <c r="A228" s="10">
        <v>20044</v>
      </c>
      <c r="C228">
        <v>0.89</v>
      </c>
    </row>
    <row r="229" spans="1:3" x14ac:dyDescent="0.2">
      <c r="A229" s="10">
        <v>20045</v>
      </c>
      <c r="C229">
        <v>0.9</v>
      </c>
    </row>
    <row r="230" spans="1:3" x14ac:dyDescent="0.2">
      <c r="A230" s="10">
        <v>20046</v>
      </c>
      <c r="C230">
        <v>0.88</v>
      </c>
    </row>
    <row r="231" spans="1:3" x14ac:dyDescent="0.2">
      <c r="A231" s="10">
        <v>20047</v>
      </c>
      <c r="C231">
        <v>0.87</v>
      </c>
    </row>
    <row r="232" spans="1:3" x14ac:dyDescent="0.2">
      <c r="A232" s="10">
        <v>20050</v>
      </c>
      <c r="C232">
        <v>0.87</v>
      </c>
    </row>
    <row r="233" spans="1:3" x14ac:dyDescent="0.2">
      <c r="A233" s="10">
        <v>20051</v>
      </c>
      <c r="C233">
        <v>0.89</v>
      </c>
    </row>
    <row r="234" spans="1:3" x14ac:dyDescent="0.2">
      <c r="A234" s="10">
        <v>20052</v>
      </c>
      <c r="C234">
        <v>0.93</v>
      </c>
    </row>
    <row r="235" spans="1:3" x14ac:dyDescent="0.2">
      <c r="A235" s="10">
        <v>20053</v>
      </c>
      <c r="C235">
        <v>0</v>
      </c>
    </row>
    <row r="236" spans="1:3" x14ac:dyDescent="0.2">
      <c r="A236" s="10">
        <v>20054</v>
      </c>
      <c r="C236">
        <v>0.97</v>
      </c>
    </row>
    <row r="237" spans="1:3" x14ac:dyDescent="0.2">
      <c r="A237" s="10">
        <v>20057</v>
      </c>
      <c r="C237">
        <v>1</v>
      </c>
    </row>
    <row r="238" spans="1:3" x14ac:dyDescent="0.2">
      <c r="A238" s="10">
        <v>20058</v>
      </c>
      <c r="C238">
        <v>1.01</v>
      </c>
    </row>
    <row r="239" spans="1:3" x14ac:dyDescent="0.2">
      <c r="A239" s="10">
        <v>20059</v>
      </c>
      <c r="C239">
        <v>1.03</v>
      </c>
    </row>
    <row r="240" spans="1:3" x14ac:dyDescent="0.2">
      <c r="A240" s="10">
        <v>20060</v>
      </c>
      <c r="C240">
        <v>1.03</v>
      </c>
    </row>
    <row r="241" spans="1:3" x14ac:dyDescent="0.2">
      <c r="A241" s="10">
        <v>20061</v>
      </c>
      <c r="C241">
        <v>1.03</v>
      </c>
    </row>
    <row r="242" spans="1:3" x14ac:dyDescent="0.2">
      <c r="A242" s="10">
        <v>20064</v>
      </c>
      <c r="C242">
        <v>1.05</v>
      </c>
    </row>
    <row r="243" spans="1:3" x14ac:dyDescent="0.2">
      <c r="A243" s="10">
        <v>20065</v>
      </c>
      <c r="C243">
        <v>1.06</v>
      </c>
    </row>
    <row r="244" spans="1:3" x14ac:dyDescent="0.2">
      <c r="A244" s="10">
        <v>20066</v>
      </c>
      <c r="C244">
        <v>1.1000000000000001</v>
      </c>
    </row>
    <row r="245" spans="1:3" x14ac:dyDescent="0.2">
      <c r="A245" s="10">
        <v>20067</v>
      </c>
      <c r="C245">
        <v>1.1100000000000001</v>
      </c>
    </row>
    <row r="246" spans="1:3" x14ac:dyDescent="0.2">
      <c r="A246" s="10">
        <v>20068</v>
      </c>
      <c r="C246">
        <v>1.1399999999999999</v>
      </c>
    </row>
    <row r="247" spans="1:3" x14ac:dyDescent="0.2">
      <c r="A247" s="10">
        <v>20071</v>
      </c>
      <c r="C247">
        <v>1.26</v>
      </c>
    </row>
    <row r="248" spans="1:3" x14ac:dyDescent="0.2">
      <c r="A248" s="10">
        <v>20072</v>
      </c>
      <c r="C248">
        <v>1.28</v>
      </c>
    </row>
    <row r="249" spans="1:3" x14ac:dyDescent="0.2">
      <c r="A249" s="10">
        <v>20073</v>
      </c>
      <c r="C249">
        <v>1.23</v>
      </c>
    </row>
    <row r="250" spans="1:3" x14ac:dyDescent="0.2">
      <c r="A250" s="10">
        <v>20074</v>
      </c>
      <c r="C250">
        <v>1.24</v>
      </c>
    </row>
    <row r="251" spans="1:3" x14ac:dyDescent="0.2">
      <c r="A251" s="10">
        <v>20075</v>
      </c>
      <c r="C251">
        <v>1.25</v>
      </c>
    </row>
    <row r="252" spans="1:3" x14ac:dyDescent="0.2">
      <c r="A252" s="10">
        <v>20078</v>
      </c>
      <c r="C252">
        <v>1.29</v>
      </c>
    </row>
    <row r="253" spans="1:3" x14ac:dyDescent="0.2">
      <c r="A253" s="10">
        <v>20079</v>
      </c>
      <c r="C253">
        <v>1.26</v>
      </c>
    </row>
    <row r="254" spans="1:3" x14ac:dyDescent="0.2">
      <c r="A254" s="10">
        <v>20080</v>
      </c>
      <c r="C254">
        <v>1.22</v>
      </c>
    </row>
    <row r="255" spans="1:3" x14ac:dyDescent="0.2">
      <c r="A255" s="10">
        <v>20081</v>
      </c>
      <c r="C255">
        <v>1.2</v>
      </c>
    </row>
    <row r="256" spans="1:3" x14ac:dyDescent="0.2">
      <c r="A256" s="10">
        <v>20082</v>
      </c>
      <c r="C256">
        <v>1.2</v>
      </c>
    </row>
    <row r="257" spans="1:3" x14ac:dyDescent="0.2">
      <c r="A257" s="10">
        <v>20085</v>
      </c>
      <c r="C257">
        <v>1.1499999999999999</v>
      </c>
    </row>
    <row r="258" spans="1:3" x14ac:dyDescent="0.2">
      <c r="A258" s="10">
        <v>20086</v>
      </c>
      <c r="C258">
        <v>1.1200000000000001</v>
      </c>
    </row>
    <row r="259" spans="1:3" x14ac:dyDescent="0.2">
      <c r="A259" s="10">
        <v>20087</v>
      </c>
      <c r="C259">
        <v>1.08</v>
      </c>
    </row>
    <row r="260" spans="1:3" x14ac:dyDescent="0.2">
      <c r="A260" s="10">
        <v>20088</v>
      </c>
      <c r="C260">
        <v>1.03</v>
      </c>
    </row>
    <row r="261" spans="1:3" x14ac:dyDescent="0.2">
      <c r="A261" s="10">
        <v>20089</v>
      </c>
      <c r="C261">
        <v>1.02</v>
      </c>
    </row>
    <row r="262" spans="1:3" x14ac:dyDescent="0.2">
      <c r="A262" s="10">
        <v>20092</v>
      </c>
      <c r="C262">
        <v>1.07</v>
      </c>
    </row>
    <row r="263" spans="1:3" x14ac:dyDescent="0.2">
      <c r="A263" s="10">
        <v>20093</v>
      </c>
      <c r="C263">
        <v>1.07</v>
      </c>
    </row>
    <row r="264" spans="1:3" x14ac:dyDescent="0.2">
      <c r="A264" s="10">
        <v>20094</v>
      </c>
      <c r="C264">
        <v>1.08</v>
      </c>
    </row>
    <row r="265" spans="1:3" x14ac:dyDescent="0.2">
      <c r="A265" s="10">
        <v>20095</v>
      </c>
      <c r="C265">
        <v>1.1000000000000001</v>
      </c>
    </row>
    <row r="266" spans="1:3" x14ac:dyDescent="0.2">
      <c r="A266" s="10">
        <v>20096</v>
      </c>
      <c r="C266">
        <v>1.1100000000000001</v>
      </c>
    </row>
    <row r="267" spans="1:3" x14ac:dyDescent="0.2">
      <c r="A267" s="10">
        <v>20099</v>
      </c>
      <c r="C267">
        <v>1.2</v>
      </c>
    </row>
    <row r="268" spans="1:3" x14ac:dyDescent="0.2">
      <c r="A268" s="10">
        <v>20100</v>
      </c>
      <c r="C268">
        <v>1.23</v>
      </c>
    </row>
    <row r="269" spans="1:3" x14ac:dyDescent="0.2">
      <c r="A269" s="10">
        <v>20101</v>
      </c>
      <c r="C269">
        <v>1.28</v>
      </c>
    </row>
    <row r="270" spans="1:3" x14ac:dyDescent="0.2">
      <c r="A270" s="10">
        <v>20102</v>
      </c>
      <c r="C270">
        <v>1.35</v>
      </c>
    </row>
    <row r="271" spans="1:3" x14ac:dyDescent="0.2">
      <c r="A271" s="10">
        <v>20103</v>
      </c>
      <c r="C271">
        <v>1.36</v>
      </c>
    </row>
    <row r="272" spans="1:3" x14ac:dyDescent="0.2">
      <c r="A272" s="10">
        <v>20106</v>
      </c>
      <c r="C272">
        <v>1.36</v>
      </c>
    </row>
    <row r="273" spans="1:3" x14ac:dyDescent="0.2">
      <c r="A273" s="10">
        <v>20107</v>
      </c>
      <c r="C273">
        <v>1.33</v>
      </c>
    </row>
    <row r="274" spans="1:3" x14ac:dyDescent="0.2">
      <c r="A274" s="10">
        <v>20108</v>
      </c>
      <c r="C274">
        <v>0</v>
      </c>
    </row>
    <row r="275" spans="1:3" x14ac:dyDescent="0.2">
      <c r="A275" s="10">
        <v>20109</v>
      </c>
      <c r="C275">
        <v>1.28</v>
      </c>
    </row>
    <row r="276" spans="1:3" x14ac:dyDescent="0.2">
      <c r="A276" s="10">
        <v>20110</v>
      </c>
      <c r="C276">
        <v>1.29</v>
      </c>
    </row>
    <row r="277" spans="1:3" x14ac:dyDescent="0.2">
      <c r="A277" s="10">
        <v>20113</v>
      </c>
      <c r="C277">
        <v>1.31</v>
      </c>
    </row>
    <row r="278" spans="1:3" x14ac:dyDescent="0.2">
      <c r="A278" s="10">
        <v>20114</v>
      </c>
      <c r="C278">
        <v>1.3</v>
      </c>
    </row>
    <row r="279" spans="1:3" x14ac:dyDescent="0.2">
      <c r="A279" s="10">
        <v>20115</v>
      </c>
      <c r="C279">
        <v>1.26</v>
      </c>
    </row>
    <row r="280" spans="1:3" x14ac:dyDescent="0.2">
      <c r="A280" s="10">
        <v>20116</v>
      </c>
      <c r="C280">
        <v>1.2</v>
      </c>
    </row>
    <row r="281" spans="1:3" x14ac:dyDescent="0.2">
      <c r="A281" s="10">
        <v>20117</v>
      </c>
      <c r="C281">
        <v>1.1399999999999999</v>
      </c>
    </row>
    <row r="282" spans="1:3" x14ac:dyDescent="0.2">
      <c r="A282" s="10">
        <v>20120</v>
      </c>
      <c r="C282">
        <v>1.1200000000000001</v>
      </c>
    </row>
    <row r="283" spans="1:3" x14ac:dyDescent="0.2">
      <c r="A283" s="10">
        <v>20121</v>
      </c>
      <c r="C283">
        <v>1.1000000000000001</v>
      </c>
    </row>
    <row r="284" spans="1:3" x14ac:dyDescent="0.2">
      <c r="A284" s="10">
        <v>20122</v>
      </c>
      <c r="C284">
        <v>1.1200000000000001</v>
      </c>
    </row>
    <row r="285" spans="1:3" x14ac:dyDescent="0.2">
      <c r="A285" s="10">
        <v>20123</v>
      </c>
      <c r="C285">
        <v>1.1299999999999999</v>
      </c>
    </row>
    <row r="286" spans="1:3" x14ac:dyDescent="0.2">
      <c r="A286" s="10">
        <v>20124</v>
      </c>
      <c r="C286">
        <v>1.08</v>
      </c>
    </row>
    <row r="287" spans="1:3" x14ac:dyDescent="0.2">
      <c r="A287" s="10">
        <v>20127</v>
      </c>
      <c r="C287">
        <v>1.04</v>
      </c>
    </row>
    <row r="288" spans="1:3" x14ac:dyDescent="0.2">
      <c r="A288" s="10">
        <v>20128</v>
      </c>
      <c r="C288">
        <v>1.03</v>
      </c>
    </row>
    <row r="289" spans="1:3" x14ac:dyDescent="0.2">
      <c r="A289" s="10">
        <v>20129</v>
      </c>
      <c r="C289">
        <v>1.07</v>
      </c>
    </row>
    <row r="290" spans="1:3" x14ac:dyDescent="0.2">
      <c r="A290" s="10">
        <v>20130</v>
      </c>
      <c r="C290">
        <v>1.07</v>
      </c>
    </row>
    <row r="291" spans="1:3" x14ac:dyDescent="0.2">
      <c r="A291" s="10">
        <v>20131</v>
      </c>
      <c r="C291">
        <v>1.06</v>
      </c>
    </row>
    <row r="292" spans="1:3" x14ac:dyDescent="0.2">
      <c r="A292" s="10">
        <v>20134</v>
      </c>
      <c r="C292">
        <v>1.1000000000000001</v>
      </c>
    </row>
    <row r="293" spans="1:3" x14ac:dyDescent="0.2">
      <c r="A293" s="10">
        <v>20135</v>
      </c>
      <c r="C293">
        <v>1.1000000000000001</v>
      </c>
    </row>
    <row r="294" spans="1:3" x14ac:dyDescent="0.2">
      <c r="A294" s="10">
        <v>20136</v>
      </c>
      <c r="C294">
        <v>1.17</v>
      </c>
    </row>
    <row r="295" spans="1:3" x14ac:dyDescent="0.2">
      <c r="A295" s="10">
        <v>20137</v>
      </c>
      <c r="C295">
        <v>1.2</v>
      </c>
    </row>
    <row r="296" spans="1:3" x14ac:dyDescent="0.2">
      <c r="A296" s="10">
        <v>20138</v>
      </c>
      <c r="C296">
        <v>1.23</v>
      </c>
    </row>
    <row r="297" spans="1:3" x14ac:dyDescent="0.2">
      <c r="A297" s="10">
        <v>20141</v>
      </c>
      <c r="C297">
        <v>1.3</v>
      </c>
    </row>
    <row r="298" spans="1:3" x14ac:dyDescent="0.2">
      <c r="A298" s="10">
        <v>20142</v>
      </c>
      <c r="C298">
        <v>0</v>
      </c>
    </row>
    <row r="299" spans="1:3" x14ac:dyDescent="0.2">
      <c r="A299" s="10">
        <v>20143</v>
      </c>
      <c r="C299">
        <v>1.35</v>
      </c>
    </row>
    <row r="300" spans="1:3" x14ac:dyDescent="0.2">
      <c r="A300" s="10">
        <v>20144</v>
      </c>
      <c r="C300">
        <v>1.37</v>
      </c>
    </row>
    <row r="301" spans="1:3" x14ac:dyDescent="0.2">
      <c r="A301" s="10">
        <v>20145</v>
      </c>
      <c r="C301">
        <v>1.37</v>
      </c>
    </row>
    <row r="302" spans="1:3" x14ac:dyDescent="0.2">
      <c r="A302" s="10">
        <v>20148</v>
      </c>
      <c r="C302">
        <v>1.37</v>
      </c>
    </row>
    <row r="303" spans="1:3" x14ac:dyDescent="0.2">
      <c r="A303" s="10">
        <v>20149</v>
      </c>
      <c r="C303">
        <v>1.36</v>
      </c>
    </row>
    <row r="304" spans="1:3" x14ac:dyDescent="0.2">
      <c r="A304" s="10">
        <v>20150</v>
      </c>
      <c r="C304">
        <v>1.33</v>
      </c>
    </row>
    <row r="305" spans="1:3" x14ac:dyDescent="0.2">
      <c r="A305" s="10">
        <v>20151</v>
      </c>
      <c r="C305">
        <v>1.24</v>
      </c>
    </row>
    <row r="306" spans="1:3" x14ac:dyDescent="0.2">
      <c r="A306" s="10">
        <v>20152</v>
      </c>
      <c r="C306">
        <v>1.17</v>
      </c>
    </row>
    <row r="307" spans="1:3" x14ac:dyDescent="0.2">
      <c r="A307" s="10">
        <v>20155</v>
      </c>
      <c r="C307">
        <v>1.2</v>
      </c>
    </row>
    <row r="308" spans="1:3" x14ac:dyDescent="0.2">
      <c r="A308" s="10">
        <v>20156</v>
      </c>
      <c r="C308">
        <v>1.19</v>
      </c>
    </row>
    <row r="309" spans="1:3" x14ac:dyDescent="0.2">
      <c r="A309" s="10">
        <v>20157</v>
      </c>
      <c r="C309">
        <v>1.25</v>
      </c>
    </row>
    <row r="310" spans="1:3" x14ac:dyDescent="0.2">
      <c r="A310" s="10">
        <v>20158</v>
      </c>
      <c r="C310">
        <v>1.27</v>
      </c>
    </row>
    <row r="311" spans="1:3" x14ac:dyDescent="0.2">
      <c r="A311" s="10">
        <v>20159</v>
      </c>
      <c r="C311">
        <v>1.24</v>
      </c>
    </row>
    <row r="312" spans="1:3" x14ac:dyDescent="0.2">
      <c r="A312" s="10">
        <v>20162</v>
      </c>
      <c r="C312">
        <v>1.25</v>
      </c>
    </row>
    <row r="313" spans="1:3" x14ac:dyDescent="0.2">
      <c r="A313" s="10">
        <v>20163</v>
      </c>
      <c r="C313">
        <v>1.23</v>
      </c>
    </row>
    <row r="314" spans="1:3" x14ac:dyDescent="0.2">
      <c r="A314" s="10">
        <v>20164</v>
      </c>
      <c r="C314">
        <v>1.26</v>
      </c>
    </row>
    <row r="315" spans="1:3" x14ac:dyDescent="0.2">
      <c r="A315" s="10">
        <v>20165</v>
      </c>
      <c r="C315">
        <v>1.28</v>
      </c>
    </row>
    <row r="316" spans="1:3" x14ac:dyDescent="0.2">
      <c r="A316" s="10">
        <v>20166</v>
      </c>
      <c r="C316">
        <v>1.3</v>
      </c>
    </row>
    <row r="317" spans="1:3" x14ac:dyDescent="0.2">
      <c r="A317" s="10">
        <v>20169</v>
      </c>
      <c r="C317">
        <v>1.32</v>
      </c>
    </row>
    <row r="318" spans="1:3" x14ac:dyDescent="0.2">
      <c r="A318" s="10">
        <v>20170</v>
      </c>
      <c r="C318">
        <v>1.27</v>
      </c>
    </row>
    <row r="319" spans="1:3" x14ac:dyDescent="0.2">
      <c r="A319" s="10">
        <v>20171</v>
      </c>
      <c r="C319">
        <v>1.31</v>
      </c>
    </row>
    <row r="320" spans="1:3" x14ac:dyDescent="0.2">
      <c r="A320" s="10">
        <v>20172</v>
      </c>
      <c r="C320">
        <v>1.31</v>
      </c>
    </row>
    <row r="321" spans="1:3" x14ac:dyDescent="0.2">
      <c r="A321" s="10">
        <v>20173</v>
      </c>
      <c r="C321">
        <v>1.29</v>
      </c>
    </row>
    <row r="322" spans="1:3" x14ac:dyDescent="0.2">
      <c r="A322" s="10">
        <v>20176</v>
      </c>
      <c r="C322">
        <v>1.32</v>
      </c>
    </row>
    <row r="323" spans="1:3" x14ac:dyDescent="0.2">
      <c r="A323" s="10">
        <v>20177</v>
      </c>
      <c r="C323">
        <v>1.33</v>
      </c>
    </row>
    <row r="324" spans="1:3" x14ac:dyDescent="0.2">
      <c r="A324" s="10">
        <v>20178</v>
      </c>
      <c r="C324">
        <v>1.4</v>
      </c>
    </row>
    <row r="325" spans="1:3" x14ac:dyDescent="0.2">
      <c r="A325" s="10">
        <v>20179</v>
      </c>
      <c r="C325">
        <v>1.41</v>
      </c>
    </row>
    <row r="326" spans="1:3" x14ac:dyDescent="0.2">
      <c r="A326" s="10">
        <v>20180</v>
      </c>
      <c r="C326">
        <v>1.4</v>
      </c>
    </row>
    <row r="327" spans="1:3" x14ac:dyDescent="0.2">
      <c r="A327" s="10">
        <v>20183</v>
      </c>
      <c r="C327">
        <v>1.43</v>
      </c>
    </row>
    <row r="328" spans="1:3" x14ac:dyDescent="0.2">
      <c r="A328" s="10">
        <v>20184</v>
      </c>
      <c r="C328">
        <v>1.46</v>
      </c>
    </row>
    <row r="329" spans="1:3" x14ac:dyDescent="0.2">
      <c r="A329" s="10">
        <v>20185</v>
      </c>
      <c r="C329">
        <v>1.52</v>
      </c>
    </row>
    <row r="330" spans="1:3" x14ac:dyDescent="0.2">
      <c r="A330" s="10">
        <v>20186</v>
      </c>
      <c r="C330">
        <v>1.55</v>
      </c>
    </row>
    <row r="331" spans="1:3" x14ac:dyDescent="0.2">
      <c r="A331" s="10">
        <v>20187</v>
      </c>
      <c r="C331">
        <v>1.55</v>
      </c>
    </row>
    <row r="332" spans="1:3" x14ac:dyDescent="0.2">
      <c r="A332" s="10">
        <v>20190</v>
      </c>
      <c r="C332">
        <v>1.63</v>
      </c>
    </row>
    <row r="333" spans="1:3" x14ac:dyDescent="0.2">
      <c r="A333" s="10">
        <v>20191</v>
      </c>
      <c r="C333">
        <v>1.62</v>
      </c>
    </row>
    <row r="334" spans="1:3" x14ac:dyDescent="0.2">
      <c r="A334" s="10">
        <v>20192</v>
      </c>
      <c r="C334">
        <v>1.65</v>
      </c>
    </row>
    <row r="335" spans="1:3" x14ac:dyDescent="0.2">
      <c r="A335" s="10">
        <v>20193</v>
      </c>
      <c r="C335">
        <v>1.62</v>
      </c>
    </row>
    <row r="336" spans="1:3" x14ac:dyDescent="0.2">
      <c r="A336" s="10">
        <v>20194</v>
      </c>
      <c r="C336">
        <v>1.62</v>
      </c>
    </row>
    <row r="337" spans="1:3" x14ac:dyDescent="0.2">
      <c r="A337" s="10">
        <v>20197</v>
      </c>
      <c r="C337">
        <v>1.64</v>
      </c>
    </row>
    <row r="338" spans="1:3" x14ac:dyDescent="0.2">
      <c r="A338" s="10">
        <v>20198</v>
      </c>
      <c r="C338">
        <v>1.64</v>
      </c>
    </row>
    <row r="339" spans="1:3" x14ac:dyDescent="0.2">
      <c r="A339" s="10">
        <v>20199</v>
      </c>
      <c r="C339">
        <v>1.65</v>
      </c>
    </row>
    <row r="340" spans="1:3" x14ac:dyDescent="0.2">
      <c r="A340" s="10">
        <v>20200</v>
      </c>
      <c r="C340">
        <v>1.65</v>
      </c>
    </row>
    <row r="341" spans="1:3" x14ac:dyDescent="0.2">
      <c r="A341" s="10">
        <v>20201</v>
      </c>
      <c r="C341">
        <v>1.65</v>
      </c>
    </row>
    <row r="342" spans="1:3" x14ac:dyDescent="0.2">
      <c r="A342" s="10">
        <v>20204</v>
      </c>
      <c r="C342">
        <v>1.66</v>
      </c>
    </row>
    <row r="343" spans="1:3" x14ac:dyDescent="0.2">
      <c r="A343" s="10">
        <v>20205</v>
      </c>
      <c r="C343">
        <v>1.62</v>
      </c>
    </row>
    <row r="344" spans="1:3" x14ac:dyDescent="0.2">
      <c r="A344" s="10">
        <v>20206</v>
      </c>
      <c r="C344">
        <v>1.62</v>
      </c>
    </row>
    <row r="345" spans="1:3" x14ac:dyDescent="0.2">
      <c r="A345" s="10">
        <v>20207</v>
      </c>
      <c r="C345">
        <v>1.63</v>
      </c>
    </row>
    <row r="346" spans="1:3" x14ac:dyDescent="0.2">
      <c r="A346" s="10">
        <v>20208</v>
      </c>
      <c r="C346">
        <v>1.59</v>
      </c>
    </row>
    <row r="347" spans="1:3" x14ac:dyDescent="0.2">
      <c r="A347" s="10">
        <v>20211</v>
      </c>
      <c r="C347">
        <v>1.61</v>
      </c>
    </row>
    <row r="348" spans="1:3" x14ac:dyDescent="0.2">
      <c r="A348" s="10">
        <v>20212</v>
      </c>
      <c r="C348">
        <v>1.59</v>
      </c>
    </row>
    <row r="349" spans="1:3" x14ac:dyDescent="0.2">
      <c r="A349" s="10">
        <v>20213</v>
      </c>
      <c r="C349">
        <v>1.54</v>
      </c>
    </row>
    <row r="350" spans="1:3" x14ac:dyDescent="0.2">
      <c r="A350" s="10">
        <v>20214</v>
      </c>
      <c r="C350">
        <v>1.49</v>
      </c>
    </row>
    <row r="351" spans="1:3" x14ac:dyDescent="0.2">
      <c r="A351" s="10">
        <v>20215</v>
      </c>
      <c r="C351">
        <v>1.51</v>
      </c>
    </row>
    <row r="352" spans="1:3" x14ac:dyDescent="0.2">
      <c r="A352" s="10">
        <v>20218</v>
      </c>
      <c r="C352">
        <v>1.44</v>
      </c>
    </row>
    <row r="353" spans="1:3" x14ac:dyDescent="0.2">
      <c r="A353" s="10">
        <v>20219</v>
      </c>
      <c r="C353">
        <v>1.39</v>
      </c>
    </row>
    <row r="354" spans="1:3" x14ac:dyDescent="0.2">
      <c r="A354" s="10">
        <v>20220</v>
      </c>
      <c r="C354">
        <v>1.42</v>
      </c>
    </row>
    <row r="355" spans="1:3" x14ac:dyDescent="0.2">
      <c r="A355" s="10">
        <v>20221</v>
      </c>
      <c r="C355">
        <v>1.44</v>
      </c>
    </row>
    <row r="356" spans="1:3" x14ac:dyDescent="0.2">
      <c r="A356" s="10">
        <v>20222</v>
      </c>
      <c r="C356">
        <v>1.43</v>
      </c>
    </row>
    <row r="357" spans="1:3" x14ac:dyDescent="0.2">
      <c r="A357" s="10">
        <v>20225</v>
      </c>
      <c r="C357">
        <v>1.41</v>
      </c>
    </row>
    <row r="358" spans="1:3" x14ac:dyDescent="0.2">
      <c r="A358" s="10">
        <v>20226</v>
      </c>
      <c r="C358">
        <v>1.39</v>
      </c>
    </row>
    <row r="359" spans="1:3" x14ac:dyDescent="0.2">
      <c r="A359" s="10">
        <v>20227</v>
      </c>
      <c r="C359">
        <v>1.41</v>
      </c>
    </row>
    <row r="360" spans="1:3" x14ac:dyDescent="0.2">
      <c r="A360" s="10">
        <v>20228</v>
      </c>
      <c r="C360">
        <v>1.44</v>
      </c>
    </row>
    <row r="361" spans="1:3" x14ac:dyDescent="0.2">
      <c r="A361" s="10">
        <v>20229</v>
      </c>
      <c r="C361">
        <v>1.42</v>
      </c>
    </row>
    <row r="362" spans="1:3" x14ac:dyDescent="0.2">
      <c r="A362" s="10">
        <v>20232</v>
      </c>
      <c r="C362">
        <v>1.43</v>
      </c>
    </row>
    <row r="363" spans="1:3" x14ac:dyDescent="0.2">
      <c r="A363" s="10">
        <v>20233</v>
      </c>
      <c r="C363">
        <v>1.44</v>
      </c>
    </row>
    <row r="364" spans="1:3" x14ac:dyDescent="0.2">
      <c r="A364" s="10">
        <v>20234</v>
      </c>
      <c r="C364">
        <v>1.47</v>
      </c>
    </row>
    <row r="365" spans="1:3" x14ac:dyDescent="0.2">
      <c r="A365" s="10">
        <v>20235</v>
      </c>
      <c r="C365">
        <v>1.43</v>
      </c>
    </row>
    <row r="366" spans="1:3" x14ac:dyDescent="0.2">
      <c r="A366" s="10">
        <v>20236</v>
      </c>
      <c r="C366">
        <v>1.41</v>
      </c>
    </row>
    <row r="367" spans="1:3" x14ac:dyDescent="0.2">
      <c r="A367" s="10">
        <v>20239</v>
      </c>
      <c r="C367">
        <v>0</v>
      </c>
    </row>
    <row r="368" spans="1:3" x14ac:dyDescent="0.2">
      <c r="A368" s="10">
        <v>20240</v>
      </c>
      <c r="C368">
        <v>1.39</v>
      </c>
    </row>
    <row r="369" spans="1:3" x14ac:dyDescent="0.2">
      <c r="A369" s="10">
        <v>20241</v>
      </c>
      <c r="C369">
        <v>1.4</v>
      </c>
    </row>
    <row r="370" spans="1:3" x14ac:dyDescent="0.2">
      <c r="A370" s="10">
        <v>20242</v>
      </c>
      <c r="C370">
        <v>1.36</v>
      </c>
    </row>
    <row r="371" spans="1:3" x14ac:dyDescent="0.2">
      <c r="A371" s="10">
        <v>20243</v>
      </c>
      <c r="C371">
        <v>1.32</v>
      </c>
    </row>
    <row r="372" spans="1:3" x14ac:dyDescent="0.2">
      <c r="A372" s="10">
        <v>20246</v>
      </c>
      <c r="C372">
        <v>1.35</v>
      </c>
    </row>
    <row r="373" spans="1:3" x14ac:dyDescent="0.2">
      <c r="A373" s="10">
        <v>20247</v>
      </c>
      <c r="C373">
        <v>1.36</v>
      </c>
    </row>
    <row r="374" spans="1:3" x14ac:dyDescent="0.2">
      <c r="A374" s="10">
        <v>20248</v>
      </c>
      <c r="C374">
        <v>1.43</v>
      </c>
    </row>
    <row r="375" spans="1:3" x14ac:dyDescent="0.2">
      <c r="A375" s="10">
        <v>20249</v>
      </c>
      <c r="C375">
        <v>1.44</v>
      </c>
    </row>
    <row r="376" spans="1:3" x14ac:dyDescent="0.2">
      <c r="A376" s="10">
        <v>20250</v>
      </c>
      <c r="C376">
        <v>1.47</v>
      </c>
    </row>
    <row r="377" spans="1:3" x14ac:dyDescent="0.2">
      <c r="A377" s="10">
        <v>20253</v>
      </c>
      <c r="C377">
        <v>1.47</v>
      </c>
    </row>
    <row r="378" spans="1:3" x14ac:dyDescent="0.2">
      <c r="A378" s="10">
        <v>20254</v>
      </c>
      <c r="C378">
        <v>1.44</v>
      </c>
    </row>
    <row r="379" spans="1:3" x14ac:dyDescent="0.2">
      <c r="A379" s="10">
        <v>20255</v>
      </c>
      <c r="C379">
        <v>1.49</v>
      </c>
    </row>
    <row r="380" spans="1:3" x14ac:dyDescent="0.2">
      <c r="A380" s="10">
        <v>20256</v>
      </c>
      <c r="C380">
        <v>1.5</v>
      </c>
    </row>
    <row r="381" spans="1:3" x14ac:dyDescent="0.2">
      <c r="A381" s="10">
        <v>20257</v>
      </c>
      <c r="C381">
        <v>1.45</v>
      </c>
    </row>
    <row r="382" spans="1:3" x14ac:dyDescent="0.2">
      <c r="A382" s="10">
        <v>20260</v>
      </c>
      <c r="C382">
        <v>1.41</v>
      </c>
    </row>
    <row r="383" spans="1:3" x14ac:dyDescent="0.2">
      <c r="A383" s="10">
        <v>20261</v>
      </c>
      <c r="C383">
        <v>1.36</v>
      </c>
    </row>
    <row r="384" spans="1:3" x14ac:dyDescent="0.2">
      <c r="A384" s="10">
        <v>20262</v>
      </c>
      <c r="C384">
        <v>1.37</v>
      </c>
    </row>
    <row r="385" spans="1:3" x14ac:dyDescent="0.2">
      <c r="A385" s="10">
        <v>20263</v>
      </c>
      <c r="C385">
        <v>1.37</v>
      </c>
    </row>
    <row r="386" spans="1:3" x14ac:dyDescent="0.2">
      <c r="A386" s="10">
        <v>20264</v>
      </c>
      <c r="C386">
        <v>1.33</v>
      </c>
    </row>
    <row r="387" spans="1:3" x14ac:dyDescent="0.2">
      <c r="A387" s="10">
        <v>20267</v>
      </c>
      <c r="C387">
        <v>1.37</v>
      </c>
    </row>
    <row r="388" spans="1:3" x14ac:dyDescent="0.2">
      <c r="A388" s="10">
        <v>20268</v>
      </c>
      <c r="C388">
        <v>1.4</v>
      </c>
    </row>
    <row r="389" spans="1:3" x14ac:dyDescent="0.2">
      <c r="A389" s="10">
        <v>20269</v>
      </c>
      <c r="C389">
        <v>1.45</v>
      </c>
    </row>
    <row r="390" spans="1:3" x14ac:dyDescent="0.2">
      <c r="A390" s="10">
        <v>20270</v>
      </c>
      <c r="C390">
        <v>1.47</v>
      </c>
    </row>
    <row r="391" spans="1:3" x14ac:dyDescent="0.2">
      <c r="A391" s="10">
        <v>20271</v>
      </c>
      <c r="C391">
        <v>1.46</v>
      </c>
    </row>
    <row r="392" spans="1:3" x14ac:dyDescent="0.2">
      <c r="A392" s="10">
        <v>20274</v>
      </c>
      <c r="C392">
        <v>0</v>
      </c>
    </row>
    <row r="393" spans="1:3" x14ac:dyDescent="0.2">
      <c r="A393" s="10">
        <v>20275</v>
      </c>
      <c r="C393">
        <v>1.48</v>
      </c>
    </row>
    <row r="394" spans="1:3" x14ac:dyDescent="0.2">
      <c r="A394" s="10">
        <v>20276</v>
      </c>
      <c r="C394">
        <v>1.53</v>
      </c>
    </row>
    <row r="395" spans="1:3" x14ac:dyDescent="0.2">
      <c r="A395" s="10">
        <v>20277</v>
      </c>
      <c r="C395">
        <v>1.52</v>
      </c>
    </row>
    <row r="396" spans="1:3" x14ac:dyDescent="0.2">
      <c r="A396" s="10">
        <v>20278</v>
      </c>
      <c r="C396">
        <v>1.51</v>
      </c>
    </row>
    <row r="397" spans="1:3" x14ac:dyDescent="0.2">
      <c r="A397" s="10">
        <v>20281</v>
      </c>
      <c r="C397">
        <v>1.55</v>
      </c>
    </row>
    <row r="398" spans="1:3" x14ac:dyDescent="0.2">
      <c r="A398" s="10">
        <v>20282</v>
      </c>
      <c r="C398">
        <v>1.55</v>
      </c>
    </row>
    <row r="399" spans="1:3" x14ac:dyDescent="0.2">
      <c r="A399" s="10">
        <v>20283</v>
      </c>
      <c r="C399">
        <v>1.6</v>
      </c>
    </row>
    <row r="400" spans="1:3" x14ac:dyDescent="0.2">
      <c r="A400" s="10">
        <v>20284</v>
      </c>
      <c r="C400">
        <v>1.57</v>
      </c>
    </row>
    <row r="401" spans="1:3" x14ac:dyDescent="0.2">
      <c r="A401" s="10">
        <v>20285</v>
      </c>
      <c r="C401">
        <v>1.57</v>
      </c>
    </row>
    <row r="402" spans="1:3" x14ac:dyDescent="0.2">
      <c r="A402" s="10">
        <v>20288</v>
      </c>
      <c r="C402">
        <v>1.55</v>
      </c>
    </row>
    <row r="403" spans="1:3" x14ac:dyDescent="0.2">
      <c r="A403" s="10">
        <v>20289</v>
      </c>
      <c r="C403">
        <v>1.55</v>
      </c>
    </row>
    <row r="404" spans="1:3" x14ac:dyDescent="0.2">
      <c r="A404" s="10">
        <v>20290</v>
      </c>
      <c r="C404">
        <v>1.64</v>
      </c>
    </row>
    <row r="405" spans="1:3" x14ac:dyDescent="0.2">
      <c r="A405" s="10">
        <v>20291</v>
      </c>
      <c r="C405">
        <v>1.66</v>
      </c>
    </row>
    <row r="406" spans="1:3" x14ac:dyDescent="0.2">
      <c r="A406" s="10">
        <v>20292</v>
      </c>
      <c r="C406">
        <v>1.66</v>
      </c>
    </row>
    <row r="407" spans="1:3" x14ac:dyDescent="0.2">
      <c r="A407" s="10">
        <v>20295</v>
      </c>
      <c r="C407">
        <v>1.68</v>
      </c>
    </row>
    <row r="408" spans="1:3" x14ac:dyDescent="0.2">
      <c r="A408" s="10">
        <v>20296</v>
      </c>
      <c r="C408">
        <v>1.68</v>
      </c>
    </row>
    <row r="409" spans="1:3" x14ac:dyDescent="0.2">
      <c r="A409" s="10">
        <v>20297</v>
      </c>
      <c r="C409">
        <v>1.72</v>
      </c>
    </row>
    <row r="410" spans="1:3" x14ac:dyDescent="0.2">
      <c r="A410" s="10">
        <v>20298</v>
      </c>
      <c r="C410">
        <v>1.73</v>
      </c>
    </row>
    <row r="411" spans="1:3" x14ac:dyDescent="0.2">
      <c r="A411" s="10">
        <v>20299</v>
      </c>
      <c r="C411">
        <v>1.75</v>
      </c>
    </row>
    <row r="412" spans="1:3" x14ac:dyDescent="0.2">
      <c r="A412" s="10">
        <v>20302</v>
      </c>
      <c r="C412">
        <v>1.83</v>
      </c>
    </row>
    <row r="413" spans="1:3" x14ac:dyDescent="0.2">
      <c r="A413" s="10">
        <v>20303</v>
      </c>
      <c r="C413">
        <v>1.86</v>
      </c>
    </row>
    <row r="414" spans="1:3" x14ac:dyDescent="0.2">
      <c r="A414" s="10">
        <v>20304</v>
      </c>
      <c r="C414">
        <v>1.9</v>
      </c>
    </row>
    <row r="415" spans="1:3" x14ac:dyDescent="0.2">
      <c r="A415" s="10">
        <v>20305</v>
      </c>
      <c r="C415">
        <v>1.91</v>
      </c>
    </row>
    <row r="416" spans="1:3" x14ac:dyDescent="0.2">
      <c r="A416" s="10">
        <v>20306</v>
      </c>
      <c r="C416">
        <v>1.89</v>
      </c>
    </row>
    <row r="417" spans="1:3" x14ac:dyDescent="0.2">
      <c r="A417" s="10">
        <v>20309</v>
      </c>
      <c r="C417">
        <v>1.88</v>
      </c>
    </row>
    <row r="418" spans="1:3" x14ac:dyDescent="0.2">
      <c r="A418" s="10">
        <v>20310</v>
      </c>
      <c r="C418">
        <v>1.88</v>
      </c>
    </row>
    <row r="419" spans="1:3" x14ac:dyDescent="0.2">
      <c r="A419" s="10">
        <v>20311</v>
      </c>
      <c r="C419">
        <v>1.89</v>
      </c>
    </row>
    <row r="420" spans="1:3" x14ac:dyDescent="0.2">
      <c r="A420" s="10">
        <v>20312</v>
      </c>
      <c r="C420">
        <v>1.87</v>
      </c>
    </row>
    <row r="421" spans="1:3" x14ac:dyDescent="0.2">
      <c r="A421" s="10">
        <v>20313</v>
      </c>
      <c r="C421">
        <v>1.84</v>
      </c>
    </row>
    <row r="422" spans="1:3" x14ac:dyDescent="0.2">
      <c r="A422" s="10">
        <v>20316</v>
      </c>
      <c r="C422">
        <v>1.86</v>
      </c>
    </row>
    <row r="423" spans="1:3" x14ac:dyDescent="0.2">
      <c r="A423" s="10">
        <v>20317</v>
      </c>
      <c r="C423">
        <v>1.86</v>
      </c>
    </row>
    <row r="424" spans="1:3" x14ac:dyDescent="0.2">
      <c r="A424" s="10">
        <v>20318</v>
      </c>
      <c r="C424">
        <v>1.88</v>
      </c>
    </row>
    <row r="425" spans="1:3" x14ac:dyDescent="0.2">
      <c r="A425" s="10">
        <v>20319</v>
      </c>
      <c r="C425">
        <v>1.82</v>
      </c>
    </row>
    <row r="426" spans="1:3" x14ac:dyDescent="0.2">
      <c r="A426" s="10">
        <v>20320</v>
      </c>
      <c r="C426">
        <v>1.8</v>
      </c>
    </row>
    <row r="427" spans="1:3" x14ac:dyDescent="0.2">
      <c r="A427" s="10">
        <v>20323</v>
      </c>
      <c r="C427">
        <v>1.84</v>
      </c>
    </row>
    <row r="428" spans="1:3" x14ac:dyDescent="0.2">
      <c r="A428" s="10">
        <v>20324</v>
      </c>
      <c r="C428">
        <v>1.86</v>
      </c>
    </row>
    <row r="429" spans="1:3" x14ac:dyDescent="0.2">
      <c r="A429" s="10">
        <v>20325</v>
      </c>
      <c r="C429">
        <v>1.92</v>
      </c>
    </row>
    <row r="430" spans="1:3" x14ac:dyDescent="0.2">
      <c r="A430" s="10">
        <v>20326</v>
      </c>
      <c r="C430">
        <v>1.93</v>
      </c>
    </row>
    <row r="431" spans="1:3" x14ac:dyDescent="0.2">
      <c r="A431" s="10">
        <v>20327</v>
      </c>
      <c r="C431">
        <v>1.95</v>
      </c>
    </row>
    <row r="432" spans="1:3" x14ac:dyDescent="0.2">
      <c r="A432" s="10">
        <v>20330</v>
      </c>
      <c r="C432">
        <v>2.04</v>
      </c>
    </row>
    <row r="433" spans="1:3" x14ac:dyDescent="0.2">
      <c r="A433" s="10">
        <v>20331</v>
      </c>
      <c r="C433">
        <v>2.0699999999999998</v>
      </c>
    </row>
    <row r="434" spans="1:3" x14ac:dyDescent="0.2">
      <c r="A434" s="10">
        <v>20332</v>
      </c>
      <c r="C434">
        <v>2.09</v>
      </c>
    </row>
    <row r="435" spans="1:3" x14ac:dyDescent="0.2">
      <c r="A435" s="10">
        <v>20333</v>
      </c>
      <c r="C435">
        <v>2.1</v>
      </c>
    </row>
    <row r="436" spans="1:3" x14ac:dyDescent="0.2">
      <c r="A436" s="10">
        <v>20334</v>
      </c>
      <c r="C436">
        <v>2.09</v>
      </c>
    </row>
    <row r="437" spans="1:3" x14ac:dyDescent="0.2">
      <c r="A437" s="10">
        <v>20337</v>
      </c>
      <c r="C437">
        <v>0</v>
      </c>
    </row>
    <row r="438" spans="1:3" x14ac:dyDescent="0.2">
      <c r="A438" s="10">
        <v>20338</v>
      </c>
      <c r="C438">
        <v>2.09</v>
      </c>
    </row>
    <row r="439" spans="1:3" x14ac:dyDescent="0.2">
      <c r="A439" s="10">
        <v>20339</v>
      </c>
      <c r="C439">
        <v>2.11</v>
      </c>
    </row>
    <row r="440" spans="1:3" x14ac:dyDescent="0.2">
      <c r="A440" s="10">
        <v>20340</v>
      </c>
      <c r="C440">
        <v>2.1</v>
      </c>
    </row>
    <row r="441" spans="1:3" x14ac:dyDescent="0.2">
      <c r="A441" s="10">
        <v>20341</v>
      </c>
      <c r="C441">
        <v>2.11</v>
      </c>
    </row>
    <row r="442" spans="1:3" x14ac:dyDescent="0.2">
      <c r="A442" s="10">
        <v>20344</v>
      </c>
      <c r="C442">
        <v>2.09</v>
      </c>
    </row>
    <row r="443" spans="1:3" x14ac:dyDescent="0.2">
      <c r="A443" s="10">
        <v>20345</v>
      </c>
      <c r="C443">
        <v>2.08</v>
      </c>
    </row>
    <row r="444" spans="1:3" x14ac:dyDescent="0.2">
      <c r="A444" s="10">
        <v>20346</v>
      </c>
      <c r="C444">
        <v>2.06</v>
      </c>
    </row>
    <row r="445" spans="1:3" x14ac:dyDescent="0.2">
      <c r="A445" s="10">
        <v>20347</v>
      </c>
      <c r="C445">
        <v>2.04</v>
      </c>
    </row>
    <row r="446" spans="1:3" x14ac:dyDescent="0.2">
      <c r="A446" s="10">
        <v>20348</v>
      </c>
      <c r="C446">
        <v>2.02</v>
      </c>
    </row>
    <row r="447" spans="1:3" x14ac:dyDescent="0.2">
      <c r="A447" s="10">
        <v>20351</v>
      </c>
      <c r="C447">
        <v>1.98</v>
      </c>
    </row>
    <row r="448" spans="1:3" x14ac:dyDescent="0.2">
      <c r="A448" s="10">
        <v>20352</v>
      </c>
      <c r="C448">
        <v>1.96</v>
      </c>
    </row>
    <row r="449" spans="1:3" x14ac:dyDescent="0.2">
      <c r="A449" s="10">
        <v>20353</v>
      </c>
      <c r="C449">
        <v>1.98</v>
      </c>
    </row>
    <row r="450" spans="1:3" x14ac:dyDescent="0.2">
      <c r="A450" s="10">
        <v>20354</v>
      </c>
      <c r="C450">
        <v>2.0099999999999998</v>
      </c>
    </row>
    <row r="451" spans="1:3" x14ac:dyDescent="0.2">
      <c r="A451" s="10">
        <v>20355</v>
      </c>
      <c r="C451">
        <v>2.04</v>
      </c>
    </row>
    <row r="452" spans="1:3" x14ac:dyDescent="0.2">
      <c r="A452" s="10">
        <v>20358</v>
      </c>
      <c r="C452">
        <v>2.08</v>
      </c>
    </row>
    <row r="453" spans="1:3" x14ac:dyDescent="0.2">
      <c r="A453" s="10">
        <v>20359</v>
      </c>
      <c r="C453">
        <v>2.08</v>
      </c>
    </row>
    <row r="454" spans="1:3" x14ac:dyDescent="0.2">
      <c r="A454" s="10">
        <v>20360</v>
      </c>
      <c r="C454">
        <v>2.12</v>
      </c>
    </row>
    <row r="455" spans="1:3" x14ac:dyDescent="0.2">
      <c r="A455" s="10">
        <v>20361</v>
      </c>
      <c r="C455">
        <v>2.12</v>
      </c>
    </row>
    <row r="456" spans="1:3" x14ac:dyDescent="0.2">
      <c r="A456" s="10">
        <v>20362</v>
      </c>
      <c r="C456">
        <v>2.15</v>
      </c>
    </row>
    <row r="457" spans="1:3" x14ac:dyDescent="0.2">
      <c r="A457" s="10">
        <v>20365</v>
      </c>
      <c r="C457">
        <v>2.1800000000000002</v>
      </c>
    </row>
    <row r="458" spans="1:3" x14ac:dyDescent="0.2">
      <c r="A458" s="10">
        <v>20366</v>
      </c>
      <c r="C458">
        <v>2.2000000000000002</v>
      </c>
    </row>
    <row r="459" spans="1:3" x14ac:dyDescent="0.2">
      <c r="A459" s="10">
        <v>20367</v>
      </c>
      <c r="C459">
        <v>2.23</v>
      </c>
    </row>
    <row r="460" spans="1:3" x14ac:dyDescent="0.2">
      <c r="A460" s="10">
        <v>20368</v>
      </c>
      <c r="C460">
        <v>2.2200000000000002</v>
      </c>
    </row>
    <row r="461" spans="1:3" x14ac:dyDescent="0.2">
      <c r="A461" s="10">
        <v>20369</v>
      </c>
      <c r="C461">
        <v>2.2200000000000002</v>
      </c>
    </row>
    <row r="462" spans="1:3" x14ac:dyDescent="0.2">
      <c r="A462" s="10">
        <v>20372</v>
      </c>
      <c r="C462">
        <v>2.23</v>
      </c>
    </row>
    <row r="463" spans="1:3" x14ac:dyDescent="0.2">
      <c r="A463" s="10">
        <v>20373</v>
      </c>
      <c r="C463">
        <v>2.2400000000000002</v>
      </c>
    </row>
    <row r="464" spans="1:3" x14ac:dyDescent="0.2">
      <c r="A464" s="10">
        <v>20374</v>
      </c>
      <c r="C464">
        <v>0</v>
      </c>
    </row>
    <row r="465" spans="1:3" x14ac:dyDescent="0.2">
      <c r="A465" s="10">
        <v>20375</v>
      </c>
      <c r="C465">
        <v>2.27</v>
      </c>
    </row>
    <row r="466" spans="1:3" x14ac:dyDescent="0.2">
      <c r="A466" s="10">
        <v>20376</v>
      </c>
      <c r="C466">
        <v>2.2999999999999998</v>
      </c>
    </row>
    <row r="467" spans="1:3" x14ac:dyDescent="0.2">
      <c r="A467" s="10">
        <v>20379</v>
      </c>
      <c r="C467">
        <v>2.29</v>
      </c>
    </row>
    <row r="468" spans="1:3" x14ac:dyDescent="0.2">
      <c r="A468" s="10">
        <v>20380</v>
      </c>
      <c r="C468">
        <v>2.27</v>
      </c>
    </row>
    <row r="469" spans="1:3" x14ac:dyDescent="0.2">
      <c r="A469" s="10">
        <v>20381</v>
      </c>
      <c r="C469">
        <v>2.27</v>
      </c>
    </row>
    <row r="470" spans="1:3" x14ac:dyDescent="0.2">
      <c r="A470" s="10">
        <v>20382</v>
      </c>
      <c r="C470">
        <v>2.23</v>
      </c>
    </row>
    <row r="471" spans="1:3" x14ac:dyDescent="0.2">
      <c r="A471" s="10">
        <v>20383</v>
      </c>
      <c r="C471">
        <v>2.21</v>
      </c>
    </row>
    <row r="472" spans="1:3" x14ac:dyDescent="0.2">
      <c r="A472" s="10">
        <v>20386</v>
      </c>
      <c r="C472">
        <v>2.21</v>
      </c>
    </row>
    <row r="473" spans="1:3" x14ac:dyDescent="0.2">
      <c r="A473" s="10">
        <v>20387</v>
      </c>
      <c r="C473">
        <v>2.2000000000000002</v>
      </c>
    </row>
    <row r="474" spans="1:3" x14ac:dyDescent="0.2">
      <c r="A474" s="10">
        <v>20388</v>
      </c>
      <c r="C474">
        <v>2.23</v>
      </c>
    </row>
    <row r="475" spans="1:3" x14ac:dyDescent="0.2">
      <c r="A475" s="10">
        <v>20389</v>
      </c>
      <c r="C475">
        <v>2.2200000000000002</v>
      </c>
    </row>
    <row r="476" spans="1:3" x14ac:dyDescent="0.2">
      <c r="A476" s="10">
        <v>20390</v>
      </c>
      <c r="C476">
        <v>2.19</v>
      </c>
    </row>
    <row r="477" spans="1:3" x14ac:dyDescent="0.2">
      <c r="A477" s="10">
        <v>20393</v>
      </c>
      <c r="C477">
        <v>2.15</v>
      </c>
    </row>
    <row r="478" spans="1:3" x14ac:dyDescent="0.2">
      <c r="A478" s="10">
        <v>20394</v>
      </c>
      <c r="C478">
        <v>2.1</v>
      </c>
    </row>
    <row r="479" spans="1:3" x14ac:dyDescent="0.2">
      <c r="A479" s="10">
        <v>20395</v>
      </c>
      <c r="C479">
        <v>2.06</v>
      </c>
    </row>
    <row r="480" spans="1:3" x14ac:dyDescent="0.2">
      <c r="A480" s="10">
        <v>20396</v>
      </c>
      <c r="C480">
        <v>2.0099999999999998</v>
      </c>
    </row>
    <row r="481" spans="1:3" x14ac:dyDescent="0.2">
      <c r="A481" s="10">
        <v>20397</v>
      </c>
      <c r="C481">
        <v>1.96</v>
      </c>
    </row>
    <row r="482" spans="1:3" x14ac:dyDescent="0.2">
      <c r="A482" s="10">
        <v>20400</v>
      </c>
      <c r="C482">
        <v>2</v>
      </c>
    </row>
    <row r="483" spans="1:3" x14ac:dyDescent="0.2">
      <c r="A483" s="10">
        <v>20401</v>
      </c>
      <c r="C483">
        <v>2</v>
      </c>
    </row>
    <row r="484" spans="1:3" x14ac:dyDescent="0.2">
      <c r="A484" s="10">
        <v>20402</v>
      </c>
      <c r="C484">
        <v>2.08</v>
      </c>
    </row>
    <row r="485" spans="1:3" x14ac:dyDescent="0.2">
      <c r="A485" s="10">
        <v>20403</v>
      </c>
      <c r="C485">
        <v>2.12</v>
      </c>
    </row>
    <row r="486" spans="1:3" x14ac:dyDescent="0.2">
      <c r="A486" s="10">
        <v>20404</v>
      </c>
      <c r="C486">
        <v>0</v>
      </c>
    </row>
    <row r="487" spans="1:3" x14ac:dyDescent="0.2">
      <c r="A487" s="10">
        <v>20407</v>
      </c>
      <c r="C487">
        <v>2.2000000000000002</v>
      </c>
    </row>
    <row r="488" spans="1:3" x14ac:dyDescent="0.2">
      <c r="A488" s="10">
        <v>20408</v>
      </c>
      <c r="C488">
        <v>2.2999999999999998</v>
      </c>
    </row>
    <row r="489" spans="1:3" x14ac:dyDescent="0.2">
      <c r="A489" s="10">
        <v>20409</v>
      </c>
      <c r="C489">
        <v>2.34</v>
      </c>
    </row>
    <row r="490" spans="1:3" x14ac:dyDescent="0.2">
      <c r="A490" s="10">
        <v>20410</v>
      </c>
      <c r="C490">
        <v>2.27</v>
      </c>
    </row>
    <row r="491" spans="1:3" x14ac:dyDescent="0.2">
      <c r="A491" s="10">
        <v>20411</v>
      </c>
      <c r="C491">
        <v>2.35</v>
      </c>
    </row>
    <row r="492" spans="1:3" x14ac:dyDescent="0.2">
      <c r="A492" s="10">
        <v>20414</v>
      </c>
      <c r="C492">
        <v>2.4</v>
      </c>
    </row>
    <row r="493" spans="1:3" x14ac:dyDescent="0.2">
      <c r="A493" s="10">
        <v>20415</v>
      </c>
      <c r="C493">
        <v>2.38</v>
      </c>
    </row>
    <row r="494" spans="1:3" x14ac:dyDescent="0.2">
      <c r="A494" s="10">
        <v>20416</v>
      </c>
      <c r="C494">
        <v>2.44</v>
      </c>
    </row>
    <row r="495" spans="1:3" x14ac:dyDescent="0.2">
      <c r="A495" s="10">
        <v>20417</v>
      </c>
      <c r="C495">
        <v>0</v>
      </c>
    </row>
    <row r="496" spans="1:3" x14ac:dyDescent="0.2">
      <c r="A496" s="10">
        <v>20418</v>
      </c>
      <c r="C496">
        <v>2.42</v>
      </c>
    </row>
    <row r="497" spans="1:3" x14ac:dyDescent="0.2">
      <c r="A497" s="10">
        <v>20421</v>
      </c>
      <c r="C497">
        <v>2.42</v>
      </c>
    </row>
    <row r="498" spans="1:3" x14ac:dyDescent="0.2">
      <c r="A498" s="10">
        <v>20422</v>
      </c>
      <c r="C498">
        <v>2.42</v>
      </c>
    </row>
    <row r="499" spans="1:3" x14ac:dyDescent="0.2">
      <c r="A499" s="10">
        <v>20423</v>
      </c>
      <c r="C499">
        <v>2.44</v>
      </c>
    </row>
    <row r="500" spans="1:3" x14ac:dyDescent="0.2">
      <c r="A500" s="10">
        <v>20424</v>
      </c>
      <c r="C500">
        <v>2.42</v>
      </c>
    </row>
    <row r="501" spans="1:3" x14ac:dyDescent="0.2">
      <c r="A501" s="10">
        <v>20425</v>
      </c>
      <c r="C501">
        <v>2.36</v>
      </c>
    </row>
    <row r="502" spans="1:3" x14ac:dyDescent="0.2">
      <c r="A502" s="10">
        <v>20428</v>
      </c>
      <c r="C502">
        <v>2.4</v>
      </c>
    </row>
    <row r="503" spans="1:3" x14ac:dyDescent="0.2">
      <c r="A503" s="10">
        <v>20429</v>
      </c>
      <c r="C503">
        <v>2.4500000000000002</v>
      </c>
    </row>
    <row r="504" spans="1:3" x14ac:dyDescent="0.2">
      <c r="A504" s="10">
        <v>20430</v>
      </c>
      <c r="C504">
        <v>2.5099999999999998</v>
      </c>
    </row>
    <row r="505" spans="1:3" x14ac:dyDescent="0.2">
      <c r="A505" s="10">
        <v>20431</v>
      </c>
      <c r="C505">
        <v>2.5</v>
      </c>
    </row>
    <row r="506" spans="1:3" x14ac:dyDescent="0.2">
      <c r="A506" s="10">
        <v>20432</v>
      </c>
      <c r="C506">
        <v>2.52</v>
      </c>
    </row>
    <row r="507" spans="1:3" x14ac:dyDescent="0.2">
      <c r="A507" s="10">
        <v>20435</v>
      </c>
      <c r="C507">
        <v>2.52</v>
      </c>
    </row>
    <row r="508" spans="1:3" x14ac:dyDescent="0.2">
      <c r="A508" s="10">
        <v>20436</v>
      </c>
      <c r="C508">
        <v>2.52</v>
      </c>
    </row>
    <row r="509" spans="1:3" x14ac:dyDescent="0.2">
      <c r="A509" s="10">
        <v>20437</v>
      </c>
      <c r="C509">
        <v>2.57</v>
      </c>
    </row>
    <row r="510" spans="1:3" x14ac:dyDescent="0.2">
      <c r="A510" s="10">
        <v>20438</v>
      </c>
      <c r="C510">
        <v>2.56</v>
      </c>
    </row>
    <row r="511" spans="1:3" x14ac:dyDescent="0.2">
      <c r="A511" s="10">
        <v>20439</v>
      </c>
      <c r="C511">
        <v>2.5499999999999998</v>
      </c>
    </row>
    <row r="512" spans="1:3" x14ac:dyDescent="0.2">
      <c r="A512" s="10">
        <v>20442</v>
      </c>
      <c r="C512">
        <v>2.58</v>
      </c>
    </row>
    <row r="513" spans="1:3" x14ac:dyDescent="0.2">
      <c r="A513" s="10">
        <v>20443</v>
      </c>
      <c r="C513">
        <v>2.6</v>
      </c>
    </row>
    <row r="514" spans="1:3" x14ac:dyDescent="0.2">
      <c r="A514" s="10">
        <v>20444</v>
      </c>
      <c r="C514">
        <v>2.65</v>
      </c>
    </row>
    <row r="515" spans="1:3" x14ac:dyDescent="0.2">
      <c r="A515" s="10">
        <v>20445</v>
      </c>
      <c r="C515">
        <v>2.66</v>
      </c>
    </row>
    <row r="516" spans="1:3" x14ac:dyDescent="0.2">
      <c r="A516" s="10">
        <v>20446</v>
      </c>
      <c r="C516">
        <v>2.67</v>
      </c>
    </row>
    <row r="517" spans="1:3" x14ac:dyDescent="0.2">
      <c r="A517" s="10">
        <v>20449</v>
      </c>
      <c r="C517">
        <v>0</v>
      </c>
    </row>
    <row r="518" spans="1:3" x14ac:dyDescent="0.2">
      <c r="A518" s="10">
        <v>20450</v>
      </c>
      <c r="C518">
        <v>2.65</v>
      </c>
    </row>
    <row r="519" spans="1:3" x14ac:dyDescent="0.2">
      <c r="A519" s="10">
        <v>20451</v>
      </c>
      <c r="C519">
        <v>2.63</v>
      </c>
    </row>
    <row r="520" spans="1:3" x14ac:dyDescent="0.2">
      <c r="A520" s="10">
        <v>20452</v>
      </c>
      <c r="C520">
        <v>2.54</v>
      </c>
    </row>
    <row r="521" spans="1:3" x14ac:dyDescent="0.2">
      <c r="A521" s="10">
        <v>20453</v>
      </c>
      <c r="C521">
        <v>2.5</v>
      </c>
    </row>
    <row r="522" spans="1:3" x14ac:dyDescent="0.2">
      <c r="A522" s="10">
        <v>20456</v>
      </c>
      <c r="C522">
        <v>0</v>
      </c>
    </row>
    <row r="523" spans="1:3" x14ac:dyDescent="0.2">
      <c r="A523" s="10">
        <v>20457</v>
      </c>
      <c r="C523">
        <v>2.5</v>
      </c>
    </row>
    <row r="524" spans="1:3" x14ac:dyDescent="0.2">
      <c r="A524" s="10">
        <v>20458</v>
      </c>
      <c r="C524">
        <v>2.5</v>
      </c>
    </row>
    <row r="525" spans="1:3" x14ac:dyDescent="0.2">
      <c r="A525" s="10">
        <v>20459</v>
      </c>
      <c r="C525">
        <v>2.52</v>
      </c>
    </row>
    <row r="526" spans="1:3" x14ac:dyDescent="0.2">
      <c r="A526" s="10">
        <v>20460</v>
      </c>
      <c r="C526">
        <v>2.52</v>
      </c>
    </row>
    <row r="527" spans="1:3" x14ac:dyDescent="0.2">
      <c r="A527" s="10">
        <v>20463</v>
      </c>
      <c r="C527">
        <v>2.58</v>
      </c>
    </row>
    <row r="528" spans="1:3" x14ac:dyDescent="0.2">
      <c r="A528" s="10">
        <v>20464</v>
      </c>
      <c r="C528">
        <v>2.5099999999999998</v>
      </c>
    </row>
    <row r="529" spans="1:3" x14ac:dyDescent="0.2">
      <c r="A529" s="10">
        <v>20465</v>
      </c>
      <c r="C529">
        <v>2.5499999999999998</v>
      </c>
    </row>
    <row r="530" spans="1:3" x14ac:dyDescent="0.2">
      <c r="A530" s="10">
        <v>20466</v>
      </c>
      <c r="C530">
        <v>2.5299999999999998</v>
      </c>
    </row>
    <row r="531" spans="1:3" x14ac:dyDescent="0.2">
      <c r="A531" s="10">
        <v>20467</v>
      </c>
      <c r="C531">
        <v>2.5</v>
      </c>
    </row>
    <row r="532" spans="1:3" x14ac:dyDescent="0.2">
      <c r="A532" s="10">
        <v>20470</v>
      </c>
      <c r="C532">
        <v>2.46</v>
      </c>
    </row>
    <row r="533" spans="1:3" x14ac:dyDescent="0.2">
      <c r="A533" s="10">
        <v>20471</v>
      </c>
      <c r="C533">
        <v>2.42</v>
      </c>
    </row>
    <row r="534" spans="1:3" x14ac:dyDescent="0.2">
      <c r="A534" s="10">
        <v>20472</v>
      </c>
      <c r="C534">
        <v>2.41</v>
      </c>
    </row>
    <row r="535" spans="1:3" x14ac:dyDescent="0.2">
      <c r="A535" s="10">
        <v>20473</v>
      </c>
      <c r="C535">
        <v>2.35</v>
      </c>
    </row>
    <row r="536" spans="1:3" x14ac:dyDescent="0.2">
      <c r="A536" s="10">
        <v>20474</v>
      </c>
      <c r="C536">
        <v>2.2999999999999998</v>
      </c>
    </row>
    <row r="537" spans="1:3" x14ac:dyDescent="0.2">
      <c r="A537" s="10">
        <v>20477</v>
      </c>
      <c r="C537">
        <v>2.2599999999999998</v>
      </c>
    </row>
    <row r="538" spans="1:3" x14ac:dyDescent="0.2">
      <c r="A538" s="10">
        <v>20478</v>
      </c>
      <c r="C538">
        <v>2.2599999999999998</v>
      </c>
    </row>
    <row r="539" spans="1:3" x14ac:dyDescent="0.2">
      <c r="A539" s="10">
        <v>20479</v>
      </c>
      <c r="C539">
        <v>2.2799999999999998</v>
      </c>
    </row>
    <row r="540" spans="1:3" x14ac:dyDescent="0.2">
      <c r="A540" s="10">
        <v>20480</v>
      </c>
      <c r="C540">
        <v>2.2799999999999998</v>
      </c>
    </row>
    <row r="541" spans="1:3" x14ac:dyDescent="0.2">
      <c r="A541" s="10">
        <v>20481</v>
      </c>
      <c r="C541">
        <v>2.2999999999999998</v>
      </c>
    </row>
    <row r="542" spans="1:3" x14ac:dyDescent="0.2">
      <c r="A542" s="10">
        <v>20484</v>
      </c>
      <c r="C542">
        <v>2.34</v>
      </c>
    </row>
    <row r="543" spans="1:3" x14ac:dyDescent="0.2">
      <c r="A543" s="10">
        <v>20485</v>
      </c>
      <c r="C543">
        <v>2.3199999999999998</v>
      </c>
    </row>
    <row r="544" spans="1:3" x14ac:dyDescent="0.2">
      <c r="A544" s="10">
        <v>20486</v>
      </c>
      <c r="C544">
        <v>2.2999999999999998</v>
      </c>
    </row>
    <row r="545" spans="1:3" x14ac:dyDescent="0.2">
      <c r="A545" s="10">
        <v>20487</v>
      </c>
      <c r="C545">
        <v>2.25</v>
      </c>
    </row>
    <row r="546" spans="1:3" x14ac:dyDescent="0.2">
      <c r="A546" s="10">
        <v>20488</v>
      </c>
      <c r="C546">
        <v>2.2599999999999998</v>
      </c>
    </row>
    <row r="547" spans="1:3" x14ac:dyDescent="0.2">
      <c r="A547" s="10">
        <v>20491</v>
      </c>
      <c r="C547">
        <v>2.2200000000000002</v>
      </c>
    </row>
    <row r="548" spans="1:3" x14ac:dyDescent="0.2">
      <c r="A548" s="10">
        <v>20492</v>
      </c>
      <c r="C548">
        <v>2.2000000000000002</v>
      </c>
    </row>
    <row r="549" spans="1:3" x14ac:dyDescent="0.2">
      <c r="A549" s="10">
        <v>20493</v>
      </c>
      <c r="C549">
        <v>2.25</v>
      </c>
    </row>
    <row r="550" spans="1:3" x14ac:dyDescent="0.2">
      <c r="A550" s="10">
        <v>20494</v>
      </c>
      <c r="C550">
        <v>2.2799999999999998</v>
      </c>
    </row>
    <row r="551" spans="1:3" x14ac:dyDescent="0.2">
      <c r="A551" s="10">
        <v>20495</v>
      </c>
      <c r="C551">
        <v>2.33</v>
      </c>
    </row>
    <row r="552" spans="1:3" x14ac:dyDescent="0.2">
      <c r="A552" s="10">
        <v>20498</v>
      </c>
      <c r="C552">
        <v>2.33</v>
      </c>
    </row>
    <row r="553" spans="1:3" x14ac:dyDescent="0.2">
      <c r="A553" s="10">
        <v>20499</v>
      </c>
      <c r="C553">
        <v>2.3199999999999998</v>
      </c>
    </row>
    <row r="554" spans="1:3" x14ac:dyDescent="0.2">
      <c r="A554" s="10">
        <v>20500</v>
      </c>
      <c r="C554">
        <v>2.37</v>
      </c>
    </row>
    <row r="555" spans="1:3" x14ac:dyDescent="0.2">
      <c r="A555" s="10">
        <v>20501</v>
      </c>
      <c r="C555">
        <v>2.38</v>
      </c>
    </row>
    <row r="556" spans="1:3" x14ac:dyDescent="0.2">
      <c r="A556" s="10">
        <v>20502</v>
      </c>
      <c r="C556">
        <v>2.37</v>
      </c>
    </row>
    <row r="557" spans="1:3" x14ac:dyDescent="0.2">
      <c r="A557" s="10">
        <v>20505</v>
      </c>
      <c r="C557">
        <v>2.36</v>
      </c>
    </row>
    <row r="558" spans="1:3" x14ac:dyDescent="0.2">
      <c r="A558" s="10">
        <v>20506</v>
      </c>
      <c r="C558">
        <v>2.41</v>
      </c>
    </row>
    <row r="559" spans="1:3" x14ac:dyDescent="0.2">
      <c r="A559" s="10">
        <v>20507</v>
      </c>
      <c r="C559">
        <v>0</v>
      </c>
    </row>
    <row r="560" spans="1:3" x14ac:dyDescent="0.2">
      <c r="A560" s="10">
        <v>20508</v>
      </c>
      <c r="C560">
        <v>2.42</v>
      </c>
    </row>
    <row r="561" spans="1:3" x14ac:dyDescent="0.2">
      <c r="A561" s="10">
        <v>20509</v>
      </c>
      <c r="C561">
        <v>2.41</v>
      </c>
    </row>
    <row r="562" spans="1:3" x14ac:dyDescent="0.2">
      <c r="A562" s="10">
        <v>20512</v>
      </c>
      <c r="C562">
        <v>2.36</v>
      </c>
    </row>
    <row r="563" spans="1:3" x14ac:dyDescent="0.2">
      <c r="A563" s="10">
        <v>20513</v>
      </c>
      <c r="C563">
        <v>2.2799999999999998</v>
      </c>
    </row>
    <row r="564" spans="1:3" x14ac:dyDescent="0.2">
      <c r="A564" s="10">
        <v>20514</v>
      </c>
      <c r="C564">
        <v>2.2999999999999998</v>
      </c>
    </row>
    <row r="565" spans="1:3" x14ac:dyDescent="0.2">
      <c r="A565" s="10">
        <v>20515</v>
      </c>
      <c r="C565">
        <v>2.1800000000000002</v>
      </c>
    </row>
    <row r="566" spans="1:3" x14ac:dyDescent="0.2">
      <c r="A566" s="10">
        <v>20516</v>
      </c>
      <c r="C566">
        <v>2.06</v>
      </c>
    </row>
    <row r="567" spans="1:3" x14ac:dyDescent="0.2">
      <c r="A567" s="10">
        <v>20519</v>
      </c>
      <c r="C567">
        <v>2.15</v>
      </c>
    </row>
    <row r="568" spans="1:3" x14ac:dyDescent="0.2">
      <c r="A568" s="10">
        <v>20520</v>
      </c>
      <c r="C568">
        <v>2.1800000000000002</v>
      </c>
    </row>
    <row r="569" spans="1:3" x14ac:dyDescent="0.2">
      <c r="A569" s="10">
        <v>20521</v>
      </c>
      <c r="C569">
        <v>2.29</v>
      </c>
    </row>
    <row r="570" spans="1:3" x14ac:dyDescent="0.2">
      <c r="A570" s="10">
        <v>20522</v>
      </c>
      <c r="C570">
        <v>2.29</v>
      </c>
    </row>
    <row r="571" spans="1:3" x14ac:dyDescent="0.2">
      <c r="A571" s="10">
        <v>20523</v>
      </c>
      <c r="C571">
        <v>2.2799999999999998</v>
      </c>
    </row>
    <row r="572" spans="1:3" x14ac:dyDescent="0.2">
      <c r="A572" s="10">
        <v>20526</v>
      </c>
      <c r="C572">
        <v>2.3199999999999998</v>
      </c>
    </row>
    <row r="573" spans="1:3" x14ac:dyDescent="0.2">
      <c r="A573" s="10">
        <v>20527</v>
      </c>
      <c r="C573">
        <v>2.33</v>
      </c>
    </row>
    <row r="574" spans="1:3" x14ac:dyDescent="0.2">
      <c r="A574" s="10">
        <v>20528</v>
      </c>
      <c r="C574">
        <v>2.4</v>
      </c>
    </row>
    <row r="575" spans="1:3" x14ac:dyDescent="0.2">
      <c r="A575" s="10">
        <v>20529</v>
      </c>
      <c r="C575">
        <v>2.37</v>
      </c>
    </row>
    <row r="576" spans="1:3" x14ac:dyDescent="0.2">
      <c r="A576" s="10">
        <v>20530</v>
      </c>
      <c r="C576">
        <v>2.38</v>
      </c>
    </row>
    <row r="577" spans="1:3" x14ac:dyDescent="0.2">
      <c r="A577" s="10">
        <v>20533</v>
      </c>
      <c r="C577">
        <v>2.37</v>
      </c>
    </row>
    <row r="578" spans="1:3" x14ac:dyDescent="0.2">
      <c r="A578" s="10">
        <v>20534</v>
      </c>
      <c r="C578">
        <v>2.27</v>
      </c>
    </row>
    <row r="579" spans="1:3" x14ac:dyDescent="0.2">
      <c r="A579" s="10">
        <v>20535</v>
      </c>
      <c r="C579">
        <v>2.25</v>
      </c>
    </row>
    <row r="580" spans="1:3" x14ac:dyDescent="0.2">
      <c r="A580" s="10">
        <v>20536</v>
      </c>
      <c r="C580">
        <v>2.2200000000000002</v>
      </c>
    </row>
    <row r="581" spans="1:3" x14ac:dyDescent="0.2">
      <c r="A581" s="10">
        <v>20537</v>
      </c>
      <c r="C581">
        <v>2.17</v>
      </c>
    </row>
    <row r="582" spans="1:3" x14ac:dyDescent="0.2">
      <c r="A582" s="10">
        <v>20540</v>
      </c>
      <c r="C582">
        <v>2.13</v>
      </c>
    </row>
    <row r="583" spans="1:3" x14ac:dyDescent="0.2">
      <c r="A583" s="10">
        <v>20541</v>
      </c>
      <c r="C583">
        <v>2.12</v>
      </c>
    </row>
    <row r="584" spans="1:3" x14ac:dyDescent="0.2">
      <c r="A584" s="10">
        <v>20542</v>
      </c>
      <c r="C584">
        <v>2.2000000000000002</v>
      </c>
    </row>
    <row r="585" spans="1:3" x14ac:dyDescent="0.2">
      <c r="A585" s="10">
        <v>20543</v>
      </c>
      <c r="C585">
        <v>2.2999999999999998</v>
      </c>
    </row>
    <row r="586" spans="1:3" x14ac:dyDescent="0.2">
      <c r="A586" s="10">
        <v>20544</v>
      </c>
      <c r="C586">
        <v>2.2999999999999998</v>
      </c>
    </row>
    <row r="587" spans="1:3" x14ac:dyDescent="0.2">
      <c r="A587" s="10">
        <v>20547</v>
      </c>
      <c r="C587">
        <v>2.35</v>
      </c>
    </row>
    <row r="588" spans="1:3" x14ac:dyDescent="0.2">
      <c r="A588" s="10">
        <v>20548</v>
      </c>
      <c r="C588">
        <v>2.36</v>
      </c>
    </row>
    <row r="589" spans="1:3" x14ac:dyDescent="0.2">
      <c r="A589" s="10">
        <v>20549</v>
      </c>
      <c r="C589">
        <v>2.4300000000000002</v>
      </c>
    </row>
    <row r="590" spans="1:3" x14ac:dyDescent="0.2">
      <c r="A590" s="10">
        <v>20550</v>
      </c>
      <c r="C590">
        <v>2.38</v>
      </c>
    </row>
    <row r="591" spans="1:3" x14ac:dyDescent="0.2">
      <c r="A591" s="10">
        <v>20551</v>
      </c>
      <c r="C591">
        <v>2.38</v>
      </c>
    </row>
    <row r="592" spans="1:3" x14ac:dyDescent="0.2">
      <c r="A592" s="10">
        <v>20554</v>
      </c>
      <c r="C592">
        <v>2.46</v>
      </c>
    </row>
    <row r="593" spans="1:3" x14ac:dyDescent="0.2">
      <c r="A593" s="10">
        <v>20555</v>
      </c>
      <c r="C593">
        <v>2.48</v>
      </c>
    </row>
    <row r="594" spans="1:3" x14ac:dyDescent="0.2">
      <c r="A594" s="10">
        <v>20556</v>
      </c>
      <c r="C594">
        <v>2.57</v>
      </c>
    </row>
    <row r="595" spans="1:3" x14ac:dyDescent="0.2">
      <c r="A595" s="10">
        <v>20557</v>
      </c>
      <c r="C595">
        <v>2.56</v>
      </c>
    </row>
    <row r="596" spans="1:3" x14ac:dyDescent="0.2">
      <c r="A596" s="10">
        <v>20558</v>
      </c>
      <c r="C596">
        <v>2.68</v>
      </c>
    </row>
    <row r="597" spans="1:3" x14ac:dyDescent="0.2">
      <c r="A597" s="10">
        <v>20561</v>
      </c>
      <c r="C597">
        <v>2.75</v>
      </c>
    </row>
    <row r="598" spans="1:3" x14ac:dyDescent="0.2">
      <c r="A598" s="10">
        <v>20562</v>
      </c>
      <c r="C598">
        <v>2.7</v>
      </c>
    </row>
    <row r="599" spans="1:3" x14ac:dyDescent="0.2">
      <c r="A599" s="10">
        <v>20563</v>
      </c>
      <c r="C599">
        <v>2.75</v>
      </c>
    </row>
    <row r="600" spans="1:3" x14ac:dyDescent="0.2">
      <c r="A600" s="10">
        <v>20564</v>
      </c>
      <c r="C600">
        <v>2.75</v>
      </c>
    </row>
    <row r="601" spans="1:3" x14ac:dyDescent="0.2">
      <c r="A601" s="10">
        <v>20565</v>
      </c>
      <c r="C601">
        <v>2.75</v>
      </c>
    </row>
    <row r="602" spans="1:3" x14ac:dyDescent="0.2">
      <c r="A602" s="10">
        <v>20568</v>
      </c>
      <c r="C602">
        <v>2.73</v>
      </c>
    </row>
    <row r="603" spans="1:3" x14ac:dyDescent="0.2">
      <c r="A603" s="10">
        <v>20569</v>
      </c>
      <c r="C603">
        <v>2.7</v>
      </c>
    </row>
    <row r="604" spans="1:3" x14ac:dyDescent="0.2">
      <c r="A604" s="10">
        <v>20570</v>
      </c>
      <c r="C604">
        <v>2.73</v>
      </c>
    </row>
    <row r="605" spans="1:3" x14ac:dyDescent="0.2">
      <c r="A605" s="10">
        <v>20571</v>
      </c>
      <c r="C605">
        <v>2.7</v>
      </c>
    </row>
    <row r="606" spans="1:3" x14ac:dyDescent="0.2">
      <c r="A606" s="10">
        <v>20572</v>
      </c>
      <c r="C606">
        <v>2.68</v>
      </c>
    </row>
    <row r="607" spans="1:3" x14ac:dyDescent="0.2">
      <c r="A607" s="10">
        <v>20575</v>
      </c>
      <c r="C607">
        <v>2.69</v>
      </c>
    </row>
    <row r="608" spans="1:3" x14ac:dyDescent="0.2">
      <c r="A608" s="10">
        <v>20576</v>
      </c>
      <c r="C608">
        <v>2.65</v>
      </c>
    </row>
    <row r="609" spans="1:3" x14ac:dyDescent="0.2">
      <c r="A609" s="10">
        <v>20577</v>
      </c>
      <c r="C609">
        <v>2.62</v>
      </c>
    </row>
    <row r="610" spans="1:3" x14ac:dyDescent="0.2">
      <c r="A610" s="10">
        <v>20578</v>
      </c>
      <c r="C610">
        <v>2.56</v>
      </c>
    </row>
    <row r="611" spans="1:3" x14ac:dyDescent="0.2">
      <c r="A611" s="10">
        <v>20579</v>
      </c>
      <c r="C611">
        <v>2.54</v>
      </c>
    </row>
    <row r="612" spans="1:3" x14ac:dyDescent="0.2">
      <c r="A612" s="10">
        <v>20582</v>
      </c>
      <c r="C612">
        <v>2.4900000000000002</v>
      </c>
    </row>
    <row r="613" spans="1:3" x14ac:dyDescent="0.2">
      <c r="A613" s="10">
        <v>20583</v>
      </c>
      <c r="C613">
        <v>2.5099999999999998</v>
      </c>
    </row>
    <row r="614" spans="1:3" x14ac:dyDescent="0.2">
      <c r="A614" s="10">
        <v>20584</v>
      </c>
      <c r="C614">
        <v>2.56</v>
      </c>
    </row>
    <row r="615" spans="1:3" x14ac:dyDescent="0.2">
      <c r="A615" s="10">
        <v>20585</v>
      </c>
      <c r="C615">
        <v>2.6</v>
      </c>
    </row>
    <row r="616" spans="1:3" x14ac:dyDescent="0.2">
      <c r="A616" s="10">
        <v>20586</v>
      </c>
      <c r="C616">
        <v>2.61</v>
      </c>
    </row>
    <row r="617" spans="1:3" x14ac:dyDescent="0.2">
      <c r="A617" s="10">
        <v>20589</v>
      </c>
      <c r="C617">
        <v>2.65</v>
      </c>
    </row>
    <row r="618" spans="1:3" x14ac:dyDescent="0.2">
      <c r="A618" s="10">
        <v>20590</v>
      </c>
      <c r="C618">
        <v>2.65</v>
      </c>
    </row>
    <row r="619" spans="1:3" x14ac:dyDescent="0.2">
      <c r="A619" s="10">
        <v>20591</v>
      </c>
      <c r="C619">
        <v>2.71</v>
      </c>
    </row>
    <row r="620" spans="1:3" x14ac:dyDescent="0.2">
      <c r="A620" s="10">
        <v>20592</v>
      </c>
      <c r="C620">
        <v>2.67</v>
      </c>
    </row>
    <row r="621" spans="1:3" x14ac:dyDescent="0.2">
      <c r="A621" s="10">
        <v>20593</v>
      </c>
      <c r="C621">
        <v>2.65</v>
      </c>
    </row>
    <row r="622" spans="1:3" x14ac:dyDescent="0.2">
      <c r="A622" s="10">
        <v>20596</v>
      </c>
      <c r="C622">
        <v>2.65</v>
      </c>
    </row>
    <row r="623" spans="1:3" x14ac:dyDescent="0.2">
      <c r="A623" s="10">
        <v>20597</v>
      </c>
      <c r="C623">
        <v>2.65</v>
      </c>
    </row>
    <row r="624" spans="1:3" x14ac:dyDescent="0.2">
      <c r="A624" s="10">
        <v>20598</v>
      </c>
      <c r="C624">
        <v>2.68</v>
      </c>
    </row>
    <row r="625" spans="1:3" x14ac:dyDescent="0.2">
      <c r="A625" s="10">
        <v>20599</v>
      </c>
      <c r="C625">
        <v>2.65</v>
      </c>
    </row>
    <row r="626" spans="1:3" x14ac:dyDescent="0.2">
      <c r="A626" s="10">
        <v>20600</v>
      </c>
      <c r="C626">
        <v>2.61</v>
      </c>
    </row>
    <row r="627" spans="1:3" x14ac:dyDescent="0.2">
      <c r="A627" s="10">
        <v>20603</v>
      </c>
      <c r="C627">
        <v>2.54</v>
      </c>
    </row>
    <row r="628" spans="1:3" x14ac:dyDescent="0.2">
      <c r="A628" s="10">
        <v>20604</v>
      </c>
      <c r="C628">
        <v>2.5299999999999998</v>
      </c>
    </row>
    <row r="629" spans="1:3" x14ac:dyDescent="0.2">
      <c r="A629" s="10">
        <v>20605</v>
      </c>
      <c r="C629">
        <v>0</v>
      </c>
    </row>
    <row r="630" spans="1:3" x14ac:dyDescent="0.2">
      <c r="A630" s="10">
        <v>20606</v>
      </c>
      <c r="C630">
        <v>2.57</v>
      </c>
    </row>
    <row r="631" spans="1:3" x14ac:dyDescent="0.2">
      <c r="A631" s="10">
        <v>20607</v>
      </c>
      <c r="C631">
        <v>2.5499999999999998</v>
      </c>
    </row>
    <row r="632" spans="1:3" x14ac:dyDescent="0.2">
      <c r="A632" s="10">
        <v>20610</v>
      </c>
      <c r="C632">
        <v>2.52</v>
      </c>
    </row>
    <row r="633" spans="1:3" x14ac:dyDescent="0.2">
      <c r="A633" s="10">
        <v>20611</v>
      </c>
      <c r="C633">
        <v>2.5</v>
      </c>
    </row>
    <row r="634" spans="1:3" x14ac:dyDescent="0.2">
      <c r="A634" s="10">
        <v>20612</v>
      </c>
      <c r="C634">
        <v>2.54</v>
      </c>
    </row>
    <row r="635" spans="1:3" x14ac:dyDescent="0.2">
      <c r="A635" s="10">
        <v>20613</v>
      </c>
      <c r="C635">
        <v>2.54</v>
      </c>
    </row>
    <row r="636" spans="1:3" x14ac:dyDescent="0.2">
      <c r="A636" s="10">
        <v>20614</v>
      </c>
      <c r="C636">
        <v>2.54</v>
      </c>
    </row>
    <row r="637" spans="1:3" x14ac:dyDescent="0.2">
      <c r="A637" s="10">
        <v>20617</v>
      </c>
      <c r="C637">
        <v>2.5499999999999998</v>
      </c>
    </row>
    <row r="638" spans="1:3" x14ac:dyDescent="0.2">
      <c r="A638" s="10">
        <v>20618</v>
      </c>
      <c r="C638">
        <v>2.5099999999999998</v>
      </c>
    </row>
    <row r="639" spans="1:3" x14ac:dyDescent="0.2">
      <c r="A639" s="10">
        <v>20619</v>
      </c>
      <c r="C639">
        <v>2.52</v>
      </c>
    </row>
    <row r="640" spans="1:3" x14ac:dyDescent="0.2">
      <c r="A640" s="10">
        <v>20620</v>
      </c>
      <c r="C640">
        <v>2.5</v>
      </c>
    </row>
    <row r="641" spans="1:3" x14ac:dyDescent="0.2">
      <c r="A641" s="10">
        <v>20621</v>
      </c>
      <c r="C641">
        <v>2.4900000000000002</v>
      </c>
    </row>
    <row r="642" spans="1:3" x14ac:dyDescent="0.2">
      <c r="A642" s="10">
        <v>20624</v>
      </c>
      <c r="C642">
        <v>2.4300000000000002</v>
      </c>
    </row>
    <row r="643" spans="1:3" x14ac:dyDescent="0.2">
      <c r="A643" s="10">
        <v>20625</v>
      </c>
      <c r="C643">
        <v>2.38</v>
      </c>
    </row>
    <row r="644" spans="1:3" x14ac:dyDescent="0.2">
      <c r="A644" s="10">
        <v>20626</v>
      </c>
      <c r="C644">
        <v>2.42</v>
      </c>
    </row>
    <row r="645" spans="1:3" x14ac:dyDescent="0.2">
      <c r="A645" s="10">
        <v>20627</v>
      </c>
      <c r="C645">
        <v>2.41</v>
      </c>
    </row>
    <row r="646" spans="1:3" x14ac:dyDescent="0.2">
      <c r="A646" s="10">
        <v>20628</v>
      </c>
      <c r="C646">
        <v>2.4300000000000002</v>
      </c>
    </row>
    <row r="647" spans="1:3" x14ac:dyDescent="0.2">
      <c r="A647" s="10">
        <v>20631</v>
      </c>
      <c r="C647">
        <v>2.4900000000000002</v>
      </c>
    </row>
    <row r="648" spans="1:3" x14ac:dyDescent="0.2">
      <c r="A648" s="10">
        <v>20632</v>
      </c>
      <c r="C648">
        <v>2.52</v>
      </c>
    </row>
    <row r="649" spans="1:3" x14ac:dyDescent="0.2">
      <c r="A649" s="10">
        <v>20633</v>
      </c>
      <c r="C649">
        <v>2.54</v>
      </c>
    </row>
    <row r="650" spans="1:3" x14ac:dyDescent="0.2">
      <c r="A650" s="10">
        <v>20634</v>
      </c>
      <c r="C650">
        <v>2.44</v>
      </c>
    </row>
    <row r="651" spans="1:3" x14ac:dyDescent="0.2">
      <c r="A651" s="10">
        <v>20635</v>
      </c>
      <c r="C651">
        <v>2.42</v>
      </c>
    </row>
    <row r="652" spans="1:3" x14ac:dyDescent="0.2">
      <c r="A652" s="10">
        <v>20638</v>
      </c>
      <c r="C652">
        <v>2.38</v>
      </c>
    </row>
    <row r="653" spans="1:3" x14ac:dyDescent="0.2">
      <c r="A653" s="10">
        <v>20639</v>
      </c>
      <c r="C653">
        <v>2.34</v>
      </c>
    </row>
    <row r="654" spans="1:3" x14ac:dyDescent="0.2">
      <c r="A654" s="10">
        <v>20640</v>
      </c>
      <c r="C654">
        <v>0</v>
      </c>
    </row>
    <row r="655" spans="1:3" x14ac:dyDescent="0.2">
      <c r="A655" s="10">
        <v>20641</v>
      </c>
      <c r="C655">
        <v>2.29</v>
      </c>
    </row>
    <row r="656" spans="1:3" x14ac:dyDescent="0.2">
      <c r="A656" s="10">
        <v>20642</v>
      </c>
      <c r="C656">
        <v>2.33</v>
      </c>
    </row>
    <row r="657" spans="1:3" x14ac:dyDescent="0.2">
      <c r="A657" s="10">
        <v>20645</v>
      </c>
      <c r="C657">
        <v>2.34</v>
      </c>
    </row>
    <row r="658" spans="1:3" x14ac:dyDescent="0.2">
      <c r="A658" s="10">
        <v>20646</v>
      </c>
      <c r="C658">
        <v>2.2999999999999998</v>
      </c>
    </row>
    <row r="659" spans="1:3" x14ac:dyDescent="0.2">
      <c r="A659" s="10">
        <v>20647</v>
      </c>
      <c r="C659">
        <v>2.37</v>
      </c>
    </row>
    <row r="660" spans="1:3" x14ac:dyDescent="0.2">
      <c r="A660" s="10">
        <v>20648</v>
      </c>
      <c r="C660">
        <v>2.36</v>
      </c>
    </row>
    <row r="661" spans="1:3" x14ac:dyDescent="0.2">
      <c r="A661" s="10">
        <v>20649</v>
      </c>
      <c r="C661">
        <v>2.2999999999999998</v>
      </c>
    </row>
    <row r="662" spans="1:3" x14ac:dyDescent="0.2">
      <c r="A662" s="10">
        <v>20652</v>
      </c>
      <c r="C662">
        <v>2.2400000000000002</v>
      </c>
    </row>
    <row r="663" spans="1:3" x14ac:dyDescent="0.2">
      <c r="A663" s="10">
        <v>20653</v>
      </c>
      <c r="C663">
        <v>2.2400000000000002</v>
      </c>
    </row>
    <row r="664" spans="1:3" x14ac:dyDescent="0.2">
      <c r="A664" s="10">
        <v>20654</v>
      </c>
      <c r="C664">
        <v>2.29</v>
      </c>
    </row>
    <row r="665" spans="1:3" x14ac:dyDescent="0.2">
      <c r="A665" s="10">
        <v>20655</v>
      </c>
      <c r="C665">
        <v>2.29</v>
      </c>
    </row>
    <row r="666" spans="1:3" x14ac:dyDescent="0.2">
      <c r="A666" s="10">
        <v>20656</v>
      </c>
      <c r="C666">
        <v>2.2599999999999998</v>
      </c>
    </row>
    <row r="667" spans="1:3" x14ac:dyDescent="0.2">
      <c r="A667" s="10">
        <v>20659</v>
      </c>
      <c r="C667">
        <v>2.2799999999999998</v>
      </c>
    </row>
    <row r="668" spans="1:3" x14ac:dyDescent="0.2">
      <c r="A668" s="10">
        <v>20660</v>
      </c>
      <c r="C668">
        <v>2.29</v>
      </c>
    </row>
    <row r="669" spans="1:3" x14ac:dyDescent="0.2">
      <c r="A669" s="10">
        <v>20661</v>
      </c>
      <c r="C669">
        <v>2.37</v>
      </c>
    </row>
    <row r="670" spans="1:3" x14ac:dyDescent="0.2">
      <c r="A670" s="10">
        <v>20662</v>
      </c>
      <c r="C670">
        <v>2.34</v>
      </c>
    </row>
    <row r="671" spans="1:3" x14ac:dyDescent="0.2">
      <c r="A671" s="10">
        <v>20663</v>
      </c>
      <c r="C671">
        <v>2.31</v>
      </c>
    </row>
    <row r="672" spans="1:3" x14ac:dyDescent="0.2">
      <c r="A672" s="10">
        <v>20666</v>
      </c>
      <c r="C672">
        <v>2.33</v>
      </c>
    </row>
    <row r="673" spans="1:3" x14ac:dyDescent="0.2">
      <c r="A673" s="10">
        <v>20667</v>
      </c>
      <c r="C673">
        <v>2.2999999999999998</v>
      </c>
    </row>
    <row r="674" spans="1:3" x14ac:dyDescent="0.2">
      <c r="A674" s="10">
        <v>20668</v>
      </c>
      <c r="C674">
        <v>2.31</v>
      </c>
    </row>
    <row r="675" spans="1:3" x14ac:dyDescent="0.2">
      <c r="A675" s="10">
        <v>20669</v>
      </c>
      <c r="C675">
        <v>2.27</v>
      </c>
    </row>
    <row r="676" spans="1:3" x14ac:dyDescent="0.2">
      <c r="A676" s="10">
        <v>20670</v>
      </c>
      <c r="C676">
        <v>2.2400000000000002</v>
      </c>
    </row>
    <row r="677" spans="1:3" x14ac:dyDescent="0.2">
      <c r="A677" s="10">
        <v>20673</v>
      </c>
      <c r="C677">
        <v>2.33</v>
      </c>
    </row>
    <row r="678" spans="1:3" x14ac:dyDescent="0.2">
      <c r="A678" s="10">
        <v>20674</v>
      </c>
      <c r="C678">
        <v>2.36</v>
      </c>
    </row>
    <row r="679" spans="1:3" x14ac:dyDescent="0.2">
      <c r="A679" s="10">
        <v>20675</v>
      </c>
      <c r="C679">
        <v>2.4300000000000002</v>
      </c>
    </row>
    <row r="680" spans="1:3" x14ac:dyDescent="0.2">
      <c r="A680" s="10">
        <v>20676</v>
      </c>
      <c r="C680">
        <v>2.41</v>
      </c>
    </row>
    <row r="681" spans="1:3" x14ac:dyDescent="0.2">
      <c r="A681" s="10">
        <v>20677</v>
      </c>
      <c r="C681">
        <v>2.48</v>
      </c>
    </row>
    <row r="682" spans="1:3" x14ac:dyDescent="0.2">
      <c r="A682" s="10">
        <v>20680</v>
      </c>
      <c r="C682">
        <v>2.56</v>
      </c>
    </row>
    <row r="683" spans="1:3" x14ac:dyDescent="0.2">
      <c r="A683" s="10">
        <v>20681</v>
      </c>
      <c r="C683">
        <v>2.59</v>
      </c>
    </row>
    <row r="684" spans="1:3" x14ac:dyDescent="0.2">
      <c r="A684" s="10">
        <v>20682</v>
      </c>
      <c r="C684">
        <v>2.65</v>
      </c>
    </row>
    <row r="685" spans="1:3" x14ac:dyDescent="0.2">
      <c r="A685" s="10">
        <v>20683</v>
      </c>
      <c r="C685">
        <v>2.69</v>
      </c>
    </row>
    <row r="686" spans="1:3" x14ac:dyDescent="0.2">
      <c r="A686" s="10">
        <v>20684</v>
      </c>
      <c r="C686">
        <v>2.7</v>
      </c>
    </row>
    <row r="687" spans="1:3" x14ac:dyDescent="0.2">
      <c r="A687" s="10">
        <v>20687</v>
      </c>
      <c r="C687">
        <v>2.78</v>
      </c>
    </row>
    <row r="688" spans="1:3" x14ac:dyDescent="0.2">
      <c r="A688" s="10">
        <v>20688</v>
      </c>
      <c r="C688">
        <v>2.8</v>
      </c>
    </row>
    <row r="689" spans="1:3" x14ac:dyDescent="0.2">
      <c r="A689" s="10">
        <v>20689</v>
      </c>
      <c r="C689">
        <v>2.86</v>
      </c>
    </row>
    <row r="690" spans="1:3" x14ac:dyDescent="0.2">
      <c r="A690" s="10">
        <v>20690</v>
      </c>
      <c r="C690">
        <v>2.84</v>
      </c>
    </row>
    <row r="691" spans="1:3" x14ac:dyDescent="0.2">
      <c r="A691" s="10">
        <v>20691</v>
      </c>
      <c r="C691">
        <v>2.8</v>
      </c>
    </row>
    <row r="692" spans="1:3" x14ac:dyDescent="0.2">
      <c r="A692" s="10">
        <v>20694</v>
      </c>
      <c r="C692">
        <v>2.77</v>
      </c>
    </row>
    <row r="693" spans="1:3" x14ac:dyDescent="0.2">
      <c r="A693" s="10">
        <v>20695</v>
      </c>
      <c r="C693">
        <v>2.7</v>
      </c>
    </row>
    <row r="694" spans="1:3" x14ac:dyDescent="0.2">
      <c r="A694" s="10">
        <v>20696</v>
      </c>
      <c r="C694">
        <v>2.73</v>
      </c>
    </row>
    <row r="695" spans="1:3" x14ac:dyDescent="0.2">
      <c r="A695" s="10">
        <v>20697</v>
      </c>
      <c r="C695">
        <v>2.74</v>
      </c>
    </row>
    <row r="696" spans="1:3" x14ac:dyDescent="0.2">
      <c r="A696" s="10">
        <v>20698</v>
      </c>
      <c r="C696">
        <v>2.66</v>
      </c>
    </row>
    <row r="697" spans="1:3" x14ac:dyDescent="0.2">
      <c r="A697" s="10">
        <v>20701</v>
      </c>
      <c r="C697">
        <v>0</v>
      </c>
    </row>
    <row r="698" spans="1:3" x14ac:dyDescent="0.2">
      <c r="A698" s="10">
        <v>20702</v>
      </c>
      <c r="C698">
        <v>2.64</v>
      </c>
    </row>
    <row r="699" spans="1:3" x14ac:dyDescent="0.2">
      <c r="A699" s="10">
        <v>20703</v>
      </c>
      <c r="C699">
        <v>2.7</v>
      </c>
    </row>
    <row r="700" spans="1:3" x14ac:dyDescent="0.2">
      <c r="A700" s="10">
        <v>20704</v>
      </c>
      <c r="C700">
        <v>2.7</v>
      </c>
    </row>
    <row r="701" spans="1:3" x14ac:dyDescent="0.2">
      <c r="A701" s="10">
        <v>20705</v>
      </c>
      <c r="C701">
        <v>2.7</v>
      </c>
    </row>
    <row r="702" spans="1:3" x14ac:dyDescent="0.2">
      <c r="A702" s="10">
        <v>20708</v>
      </c>
      <c r="C702">
        <v>2.73</v>
      </c>
    </row>
    <row r="703" spans="1:3" x14ac:dyDescent="0.2">
      <c r="A703" s="10">
        <v>20709</v>
      </c>
      <c r="C703">
        <v>2.75</v>
      </c>
    </row>
    <row r="704" spans="1:3" x14ac:dyDescent="0.2">
      <c r="A704" s="10">
        <v>20710</v>
      </c>
      <c r="C704">
        <v>2.82</v>
      </c>
    </row>
    <row r="705" spans="1:3" x14ac:dyDescent="0.2">
      <c r="A705" s="10">
        <v>20711</v>
      </c>
      <c r="C705">
        <v>2.82</v>
      </c>
    </row>
    <row r="706" spans="1:3" x14ac:dyDescent="0.2">
      <c r="A706" s="10">
        <v>20712</v>
      </c>
      <c r="C706">
        <v>2.82</v>
      </c>
    </row>
    <row r="707" spans="1:3" x14ac:dyDescent="0.2">
      <c r="A707" s="10">
        <v>20715</v>
      </c>
      <c r="C707">
        <v>2.87</v>
      </c>
    </row>
    <row r="708" spans="1:3" x14ac:dyDescent="0.2">
      <c r="A708" s="10">
        <v>20716</v>
      </c>
      <c r="C708">
        <v>2.86</v>
      </c>
    </row>
    <row r="709" spans="1:3" x14ac:dyDescent="0.2">
      <c r="A709" s="10">
        <v>20717</v>
      </c>
      <c r="C709">
        <v>2.95</v>
      </c>
    </row>
    <row r="710" spans="1:3" x14ac:dyDescent="0.2">
      <c r="A710" s="10">
        <v>20718</v>
      </c>
      <c r="C710">
        <v>2.93</v>
      </c>
    </row>
    <row r="711" spans="1:3" x14ac:dyDescent="0.2">
      <c r="A711" s="10">
        <v>20719</v>
      </c>
      <c r="C711">
        <v>2.92</v>
      </c>
    </row>
    <row r="712" spans="1:3" x14ac:dyDescent="0.2">
      <c r="A712" s="10">
        <v>20722</v>
      </c>
      <c r="C712">
        <v>2.93</v>
      </c>
    </row>
    <row r="713" spans="1:3" x14ac:dyDescent="0.2">
      <c r="A713" s="10">
        <v>20723</v>
      </c>
      <c r="C713">
        <v>2.93</v>
      </c>
    </row>
    <row r="714" spans="1:3" x14ac:dyDescent="0.2">
      <c r="A714" s="10">
        <v>20724</v>
      </c>
      <c r="C714">
        <v>2.97</v>
      </c>
    </row>
    <row r="715" spans="1:3" x14ac:dyDescent="0.2">
      <c r="A715" s="10">
        <v>20725</v>
      </c>
      <c r="C715">
        <v>2.96</v>
      </c>
    </row>
    <row r="716" spans="1:3" x14ac:dyDescent="0.2">
      <c r="A716" s="10">
        <v>20726</v>
      </c>
      <c r="C716">
        <v>2.91</v>
      </c>
    </row>
    <row r="717" spans="1:3" x14ac:dyDescent="0.2">
      <c r="A717" s="10">
        <v>20729</v>
      </c>
      <c r="C717">
        <v>2.85</v>
      </c>
    </row>
    <row r="718" spans="1:3" x14ac:dyDescent="0.2">
      <c r="A718" s="10">
        <v>20730</v>
      </c>
      <c r="C718">
        <v>2.84</v>
      </c>
    </row>
    <row r="719" spans="1:3" x14ac:dyDescent="0.2">
      <c r="A719" s="10">
        <v>20731</v>
      </c>
      <c r="C719">
        <v>2.88</v>
      </c>
    </row>
    <row r="720" spans="1:3" x14ac:dyDescent="0.2">
      <c r="A720" s="10">
        <v>20732</v>
      </c>
      <c r="C720">
        <v>2.88</v>
      </c>
    </row>
    <row r="721" spans="1:3" x14ac:dyDescent="0.2">
      <c r="A721" s="10">
        <v>20733</v>
      </c>
      <c r="C721">
        <v>2.92</v>
      </c>
    </row>
    <row r="722" spans="1:3" x14ac:dyDescent="0.2">
      <c r="A722" s="10">
        <v>20736</v>
      </c>
      <c r="C722">
        <v>2.96</v>
      </c>
    </row>
    <row r="723" spans="1:3" x14ac:dyDescent="0.2">
      <c r="A723" s="10">
        <v>20737</v>
      </c>
      <c r="C723">
        <v>2.95</v>
      </c>
    </row>
    <row r="724" spans="1:3" x14ac:dyDescent="0.2">
      <c r="A724" s="10">
        <v>20738</v>
      </c>
      <c r="C724">
        <v>3.01</v>
      </c>
    </row>
    <row r="725" spans="1:3" x14ac:dyDescent="0.2">
      <c r="A725" s="10">
        <v>20739</v>
      </c>
      <c r="C725">
        <v>2.93</v>
      </c>
    </row>
    <row r="726" spans="1:3" x14ac:dyDescent="0.2">
      <c r="A726" s="10">
        <v>20740</v>
      </c>
      <c r="C726">
        <v>0</v>
      </c>
    </row>
    <row r="727" spans="1:3" x14ac:dyDescent="0.2">
      <c r="A727" s="10">
        <v>20743</v>
      </c>
      <c r="C727">
        <v>2.93</v>
      </c>
    </row>
    <row r="728" spans="1:3" x14ac:dyDescent="0.2">
      <c r="A728" s="10">
        <v>20744</v>
      </c>
      <c r="C728">
        <v>2.89</v>
      </c>
    </row>
    <row r="729" spans="1:3" x14ac:dyDescent="0.2">
      <c r="A729" s="10">
        <v>20745</v>
      </c>
      <c r="C729">
        <v>2.97</v>
      </c>
    </row>
    <row r="730" spans="1:3" x14ac:dyDescent="0.2">
      <c r="A730" s="10">
        <v>20746</v>
      </c>
      <c r="C730">
        <v>2.97</v>
      </c>
    </row>
    <row r="731" spans="1:3" x14ac:dyDescent="0.2">
      <c r="A731" s="10">
        <v>20747</v>
      </c>
      <c r="C731">
        <v>2.93</v>
      </c>
    </row>
    <row r="732" spans="1:3" x14ac:dyDescent="0.2">
      <c r="A732" s="10">
        <v>20750</v>
      </c>
      <c r="C732">
        <v>2.88</v>
      </c>
    </row>
    <row r="733" spans="1:3" x14ac:dyDescent="0.2">
      <c r="A733" s="10">
        <v>20751</v>
      </c>
      <c r="C733">
        <v>2.86</v>
      </c>
    </row>
    <row r="734" spans="1:3" x14ac:dyDescent="0.2">
      <c r="A734" s="10">
        <v>20752</v>
      </c>
      <c r="C734">
        <v>2.85</v>
      </c>
    </row>
    <row r="735" spans="1:3" x14ac:dyDescent="0.2">
      <c r="A735" s="10">
        <v>20753</v>
      </c>
      <c r="C735">
        <v>2.86</v>
      </c>
    </row>
    <row r="736" spans="1:3" x14ac:dyDescent="0.2">
      <c r="A736" s="10">
        <v>20754</v>
      </c>
      <c r="C736">
        <v>2.86</v>
      </c>
    </row>
    <row r="737" spans="1:3" x14ac:dyDescent="0.2">
      <c r="A737" s="10">
        <v>20757</v>
      </c>
      <c r="C737">
        <v>2.86</v>
      </c>
    </row>
    <row r="738" spans="1:3" x14ac:dyDescent="0.2">
      <c r="A738" s="10">
        <v>20758</v>
      </c>
      <c r="C738">
        <v>2.82</v>
      </c>
    </row>
    <row r="739" spans="1:3" x14ac:dyDescent="0.2">
      <c r="A739" s="10">
        <v>20759</v>
      </c>
      <c r="C739">
        <v>2.86</v>
      </c>
    </row>
    <row r="740" spans="1:3" x14ac:dyDescent="0.2">
      <c r="A740" s="10">
        <v>20760</v>
      </c>
      <c r="C740">
        <v>2.85</v>
      </c>
    </row>
    <row r="741" spans="1:3" x14ac:dyDescent="0.2">
      <c r="A741" s="10">
        <v>20761</v>
      </c>
      <c r="C741">
        <v>2.86</v>
      </c>
    </row>
    <row r="742" spans="1:3" x14ac:dyDescent="0.2">
      <c r="A742" s="10">
        <v>20764</v>
      </c>
      <c r="C742">
        <v>2.87</v>
      </c>
    </row>
    <row r="743" spans="1:3" x14ac:dyDescent="0.2">
      <c r="A743" s="10">
        <v>20765</v>
      </c>
      <c r="C743">
        <v>2.87</v>
      </c>
    </row>
    <row r="744" spans="1:3" x14ac:dyDescent="0.2">
      <c r="A744" s="10">
        <v>20766</v>
      </c>
      <c r="C744">
        <v>2.9</v>
      </c>
    </row>
    <row r="745" spans="1:3" x14ac:dyDescent="0.2">
      <c r="A745" s="10">
        <v>20767</v>
      </c>
      <c r="C745">
        <v>2.94</v>
      </c>
    </row>
    <row r="746" spans="1:3" x14ac:dyDescent="0.2">
      <c r="A746" s="10">
        <v>20768</v>
      </c>
      <c r="C746">
        <v>2.94</v>
      </c>
    </row>
    <row r="747" spans="1:3" x14ac:dyDescent="0.2">
      <c r="A747" s="10">
        <v>20771</v>
      </c>
      <c r="C747">
        <v>0</v>
      </c>
    </row>
    <row r="748" spans="1:3" x14ac:dyDescent="0.2">
      <c r="A748" s="10">
        <v>20772</v>
      </c>
      <c r="C748">
        <v>2.94</v>
      </c>
    </row>
    <row r="749" spans="1:3" x14ac:dyDescent="0.2">
      <c r="A749" s="10">
        <v>20773</v>
      </c>
      <c r="C749">
        <v>3</v>
      </c>
    </row>
    <row r="750" spans="1:3" x14ac:dyDescent="0.2">
      <c r="A750" s="10">
        <v>20774</v>
      </c>
      <c r="C750">
        <v>3.01</v>
      </c>
    </row>
    <row r="751" spans="1:3" x14ac:dyDescent="0.2">
      <c r="A751" s="10">
        <v>20775</v>
      </c>
      <c r="C751">
        <v>3</v>
      </c>
    </row>
    <row r="752" spans="1:3" x14ac:dyDescent="0.2">
      <c r="A752" s="10">
        <v>20778</v>
      </c>
      <c r="C752">
        <v>3</v>
      </c>
    </row>
    <row r="753" spans="1:3" x14ac:dyDescent="0.2">
      <c r="A753" s="10">
        <v>20779</v>
      </c>
      <c r="C753">
        <v>3.01</v>
      </c>
    </row>
    <row r="754" spans="1:3" x14ac:dyDescent="0.2">
      <c r="A754" s="10">
        <v>20780</v>
      </c>
      <c r="C754">
        <v>3.07</v>
      </c>
    </row>
    <row r="755" spans="1:3" x14ac:dyDescent="0.2">
      <c r="A755" s="10">
        <v>20781</v>
      </c>
      <c r="C755">
        <v>0</v>
      </c>
    </row>
    <row r="756" spans="1:3" x14ac:dyDescent="0.2">
      <c r="A756" s="10">
        <v>20782</v>
      </c>
      <c r="C756">
        <v>3.1</v>
      </c>
    </row>
    <row r="757" spans="1:3" x14ac:dyDescent="0.2">
      <c r="A757" s="10">
        <v>20785</v>
      </c>
      <c r="C757">
        <v>3.16</v>
      </c>
    </row>
    <row r="758" spans="1:3" x14ac:dyDescent="0.2">
      <c r="A758" s="10">
        <v>20786</v>
      </c>
      <c r="C758">
        <v>3.12</v>
      </c>
    </row>
    <row r="759" spans="1:3" x14ac:dyDescent="0.2">
      <c r="A759" s="10">
        <v>20787</v>
      </c>
      <c r="C759">
        <v>3.03</v>
      </c>
    </row>
    <row r="760" spans="1:3" x14ac:dyDescent="0.2">
      <c r="A760" s="10">
        <v>20788</v>
      </c>
      <c r="C760">
        <v>3.03</v>
      </c>
    </row>
    <row r="761" spans="1:3" x14ac:dyDescent="0.2">
      <c r="A761" s="10">
        <v>20789</v>
      </c>
      <c r="C761">
        <v>3.04</v>
      </c>
    </row>
    <row r="762" spans="1:3" x14ac:dyDescent="0.2">
      <c r="A762" s="10">
        <v>20792</v>
      </c>
      <c r="C762">
        <v>3.06</v>
      </c>
    </row>
    <row r="763" spans="1:3" x14ac:dyDescent="0.2">
      <c r="A763" s="10">
        <v>20793</v>
      </c>
      <c r="C763">
        <v>3.07</v>
      </c>
    </row>
    <row r="764" spans="1:3" x14ac:dyDescent="0.2">
      <c r="A764" s="10">
        <v>20794</v>
      </c>
      <c r="C764">
        <v>3.14</v>
      </c>
    </row>
    <row r="765" spans="1:3" x14ac:dyDescent="0.2">
      <c r="A765" s="10">
        <v>20795</v>
      </c>
      <c r="C765">
        <v>3.14</v>
      </c>
    </row>
    <row r="766" spans="1:3" x14ac:dyDescent="0.2">
      <c r="A766" s="10">
        <v>20796</v>
      </c>
      <c r="C766">
        <v>3.19</v>
      </c>
    </row>
    <row r="767" spans="1:3" x14ac:dyDescent="0.2">
      <c r="A767" s="10">
        <v>20799</v>
      </c>
      <c r="C767">
        <v>3.22</v>
      </c>
    </row>
    <row r="768" spans="1:3" x14ac:dyDescent="0.2">
      <c r="A768" s="10">
        <v>20800</v>
      </c>
      <c r="C768">
        <v>3.22</v>
      </c>
    </row>
    <row r="769" spans="1:3" x14ac:dyDescent="0.2">
      <c r="A769" s="10">
        <v>20801</v>
      </c>
      <c r="C769">
        <v>3.25</v>
      </c>
    </row>
    <row r="770" spans="1:3" x14ac:dyDescent="0.2">
      <c r="A770" s="10">
        <v>20802</v>
      </c>
      <c r="C770">
        <v>3.24</v>
      </c>
    </row>
    <row r="771" spans="1:3" x14ac:dyDescent="0.2">
      <c r="A771" s="10">
        <v>20803</v>
      </c>
      <c r="C771">
        <v>3.25</v>
      </c>
    </row>
    <row r="772" spans="1:3" x14ac:dyDescent="0.2">
      <c r="A772" s="10">
        <v>20806</v>
      </c>
      <c r="C772">
        <v>3.29</v>
      </c>
    </row>
    <row r="773" spans="1:3" x14ac:dyDescent="0.2">
      <c r="A773" s="10">
        <v>20807</v>
      </c>
      <c r="C773">
        <v>3.26</v>
      </c>
    </row>
    <row r="774" spans="1:3" x14ac:dyDescent="0.2">
      <c r="A774" s="10">
        <v>20808</v>
      </c>
      <c r="C774">
        <v>3.32</v>
      </c>
    </row>
    <row r="775" spans="1:3" x14ac:dyDescent="0.2">
      <c r="A775" s="10">
        <v>20809</v>
      </c>
      <c r="C775">
        <v>3.27</v>
      </c>
    </row>
    <row r="776" spans="1:3" x14ac:dyDescent="0.2">
      <c r="A776" s="10">
        <v>20810</v>
      </c>
      <c r="C776">
        <v>3.19</v>
      </c>
    </row>
    <row r="777" spans="1:3" x14ac:dyDescent="0.2">
      <c r="A777" s="10">
        <v>20813</v>
      </c>
      <c r="C777">
        <v>3.11</v>
      </c>
    </row>
    <row r="778" spans="1:3" x14ac:dyDescent="0.2">
      <c r="A778" s="10">
        <v>20814</v>
      </c>
      <c r="C778">
        <v>0</v>
      </c>
    </row>
    <row r="779" spans="1:3" x14ac:dyDescent="0.2">
      <c r="A779" s="10">
        <v>20815</v>
      </c>
      <c r="C779">
        <v>3.22</v>
      </c>
    </row>
    <row r="780" spans="1:3" x14ac:dyDescent="0.2">
      <c r="A780" s="10">
        <v>20816</v>
      </c>
      <c r="C780">
        <v>3.23</v>
      </c>
    </row>
    <row r="781" spans="1:3" x14ac:dyDescent="0.2">
      <c r="A781" s="10">
        <v>20817</v>
      </c>
      <c r="C781">
        <v>3.22</v>
      </c>
    </row>
    <row r="782" spans="1:3" x14ac:dyDescent="0.2">
      <c r="A782" s="10">
        <v>20820</v>
      </c>
      <c r="C782">
        <v>3.22</v>
      </c>
    </row>
    <row r="783" spans="1:3" x14ac:dyDescent="0.2">
      <c r="A783" s="10">
        <v>20821</v>
      </c>
      <c r="C783">
        <v>3.22</v>
      </c>
    </row>
    <row r="784" spans="1:3" x14ac:dyDescent="0.2">
      <c r="A784" s="10">
        <v>20822</v>
      </c>
      <c r="C784">
        <v>3.17</v>
      </c>
    </row>
    <row r="785" spans="1:3" x14ac:dyDescent="0.2">
      <c r="A785" s="10">
        <v>20823</v>
      </c>
      <c r="C785">
        <v>3.1</v>
      </c>
    </row>
    <row r="786" spans="1:3" x14ac:dyDescent="0.2">
      <c r="A786" s="10">
        <v>20824</v>
      </c>
      <c r="C786">
        <v>3.07</v>
      </c>
    </row>
    <row r="787" spans="1:3" x14ac:dyDescent="0.2">
      <c r="A787" s="10">
        <v>20827</v>
      </c>
      <c r="C787">
        <v>3.1</v>
      </c>
    </row>
    <row r="788" spans="1:3" x14ac:dyDescent="0.2">
      <c r="A788" s="10">
        <v>20828</v>
      </c>
      <c r="C788">
        <v>3.05</v>
      </c>
    </row>
    <row r="789" spans="1:3" x14ac:dyDescent="0.2">
      <c r="A789" s="10">
        <v>20829</v>
      </c>
      <c r="C789">
        <v>3.12</v>
      </c>
    </row>
    <row r="790" spans="1:3" x14ac:dyDescent="0.2">
      <c r="A790" s="10">
        <v>20830</v>
      </c>
      <c r="C790">
        <v>3.06</v>
      </c>
    </row>
    <row r="791" spans="1:3" x14ac:dyDescent="0.2">
      <c r="A791" s="10">
        <v>20831</v>
      </c>
      <c r="C791">
        <v>3.06</v>
      </c>
    </row>
    <row r="792" spans="1:3" x14ac:dyDescent="0.2">
      <c r="A792" s="10">
        <v>20834</v>
      </c>
      <c r="C792">
        <v>3.14</v>
      </c>
    </row>
    <row r="793" spans="1:3" x14ac:dyDescent="0.2">
      <c r="A793" s="10">
        <v>20835</v>
      </c>
      <c r="C793">
        <v>3.1</v>
      </c>
    </row>
    <row r="794" spans="1:3" x14ac:dyDescent="0.2">
      <c r="A794" s="10">
        <v>20836</v>
      </c>
      <c r="C794">
        <v>3.12</v>
      </c>
    </row>
    <row r="795" spans="1:3" x14ac:dyDescent="0.2">
      <c r="A795" s="10">
        <v>20837</v>
      </c>
      <c r="C795">
        <v>3.06</v>
      </c>
    </row>
    <row r="796" spans="1:3" x14ac:dyDescent="0.2">
      <c r="A796" s="10">
        <v>20838</v>
      </c>
      <c r="C796">
        <v>3.02</v>
      </c>
    </row>
    <row r="797" spans="1:3" x14ac:dyDescent="0.2">
      <c r="A797" s="10">
        <v>20841</v>
      </c>
      <c r="C797">
        <v>3.02</v>
      </c>
    </row>
    <row r="798" spans="1:3" x14ac:dyDescent="0.2">
      <c r="A798" s="10">
        <v>20842</v>
      </c>
      <c r="C798">
        <v>3.02</v>
      </c>
    </row>
    <row r="799" spans="1:3" x14ac:dyDescent="0.2">
      <c r="A799" s="10">
        <v>20843</v>
      </c>
      <c r="C799">
        <v>3.11</v>
      </c>
    </row>
    <row r="800" spans="1:3" x14ac:dyDescent="0.2">
      <c r="A800" s="10">
        <v>20844</v>
      </c>
      <c r="C800">
        <v>3.16</v>
      </c>
    </row>
    <row r="801" spans="1:3" x14ac:dyDescent="0.2">
      <c r="A801" s="10">
        <v>20845</v>
      </c>
      <c r="C801">
        <v>3.17</v>
      </c>
    </row>
    <row r="802" spans="1:3" x14ac:dyDescent="0.2">
      <c r="A802" s="10">
        <v>20848</v>
      </c>
      <c r="C802">
        <v>3.23</v>
      </c>
    </row>
    <row r="803" spans="1:3" x14ac:dyDescent="0.2">
      <c r="A803" s="10">
        <v>20849</v>
      </c>
      <c r="C803">
        <v>3.18</v>
      </c>
    </row>
    <row r="804" spans="1:3" x14ac:dyDescent="0.2">
      <c r="A804" s="10">
        <v>20850</v>
      </c>
      <c r="C804">
        <v>3.17</v>
      </c>
    </row>
    <row r="805" spans="1:3" x14ac:dyDescent="0.2">
      <c r="A805" s="10">
        <v>20851</v>
      </c>
      <c r="C805">
        <v>3.12</v>
      </c>
    </row>
    <row r="806" spans="1:3" x14ac:dyDescent="0.2">
      <c r="A806" s="10">
        <v>20852</v>
      </c>
      <c r="C806">
        <v>3.08</v>
      </c>
    </row>
    <row r="807" spans="1:3" x14ac:dyDescent="0.2">
      <c r="A807" s="10">
        <v>20855</v>
      </c>
      <c r="C807">
        <v>3.09</v>
      </c>
    </row>
    <row r="808" spans="1:3" x14ac:dyDescent="0.2">
      <c r="A808" s="10">
        <v>20856</v>
      </c>
      <c r="C808">
        <v>3.05</v>
      </c>
    </row>
    <row r="809" spans="1:3" x14ac:dyDescent="0.2">
      <c r="A809" s="10">
        <v>20857</v>
      </c>
      <c r="C809">
        <v>3.08</v>
      </c>
    </row>
    <row r="810" spans="1:3" x14ac:dyDescent="0.2">
      <c r="A810" s="10">
        <v>20858</v>
      </c>
      <c r="C810">
        <v>3.03</v>
      </c>
    </row>
    <row r="811" spans="1:3" x14ac:dyDescent="0.2">
      <c r="A811" s="10">
        <v>20859</v>
      </c>
      <c r="C811">
        <v>3</v>
      </c>
    </row>
    <row r="812" spans="1:3" x14ac:dyDescent="0.2">
      <c r="A812" s="10">
        <v>20862</v>
      </c>
      <c r="C812">
        <v>3</v>
      </c>
    </row>
    <row r="813" spans="1:3" x14ac:dyDescent="0.2">
      <c r="A813" s="10">
        <v>20863</v>
      </c>
      <c r="C813">
        <v>3</v>
      </c>
    </row>
    <row r="814" spans="1:3" x14ac:dyDescent="0.2">
      <c r="A814" s="10">
        <v>20864</v>
      </c>
      <c r="C814">
        <v>2.98</v>
      </c>
    </row>
    <row r="815" spans="1:3" x14ac:dyDescent="0.2">
      <c r="A815" s="10">
        <v>20865</v>
      </c>
      <c r="C815">
        <v>3</v>
      </c>
    </row>
    <row r="816" spans="1:3" x14ac:dyDescent="0.2">
      <c r="A816" s="10">
        <v>20866</v>
      </c>
      <c r="C816">
        <v>3.04</v>
      </c>
    </row>
    <row r="817" spans="1:3" x14ac:dyDescent="0.2">
      <c r="A817" s="10">
        <v>20869</v>
      </c>
      <c r="C817">
        <v>3.1</v>
      </c>
    </row>
    <row r="818" spans="1:3" x14ac:dyDescent="0.2">
      <c r="A818" s="10">
        <v>20870</v>
      </c>
      <c r="C818">
        <v>3.1</v>
      </c>
    </row>
    <row r="819" spans="1:3" x14ac:dyDescent="0.2">
      <c r="A819" s="10">
        <v>20871</v>
      </c>
      <c r="C819">
        <v>3.19</v>
      </c>
    </row>
    <row r="820" spans="1:3" x14ac:dyDescent="0.2">
      <c r="A820" s="10">
        <v>20872</v>
      </c>
      <c r="C820">
        <v>3.2</v>
      </c>
    </row>
    <row r="821" spans="1:3" x14ac:dyDescent="0.2">
      <c r="A821" s="10">
        <v>20873</v>
      </c>
      <c r="C821">
        <v>0</v>
      </c>
    </row>
    <row r="822" spans="1:3" x14ac:dyDescent="0.2">
      <c r="A822" s="10">
        <v>20876</v>
      </c>
      <c r="C822">
        <v>3.22</v>
      </c>
    </row>
    <row r="823" spans="1:3" x14ac:dyDescent="0.2">
      <c r="A823" s="10">
        <v>20877</v>
      </c>
      <c r="C823">
        <v>3.24</v>
      </c>
    </row>
    <row r="824" spans="1:3" x14ac:dyDescent="0.2">
      <c r="A824" s="10">
        <v>20878</v>
      </c>
      <c r="C824">
        <v>3.29</v>
      </c>
    </row>
    <row r="825" spans="1:3" x14ac:dyDescent="0.2">
      <c r="A825" s="10">
        <v>20879</v>
      </c>
      <c r="C825">
        <v>3.28</v>
      </c>
    </row>
    <row r="826" spans="1:3" x14ac:dyDescent="0.2">
      <c r="A826" s="10">
        <v>20880</v>
      </c>
      <c r="C826">
        <v>3.24</v>
      </c>
    </row>
    <row r="827" spans="1:3" x14ac:dyDescent="0.2">
      <c r="A827" s="10">
        <v>20883</v>
      </c>
      <c r="C827">
        <v>3.18</v>
      </c>
    </row>
    <row r="828" spans="1:3" x14ac:dyDescent="0.2">
      <c r="A828" s="10">
        <v>20884</v>
      </c>
      <c r="C828">
        <v>3.15</v>
      </c>
    </row>
    <row r="829" spans="1:3" x14ac:dyDescent="0.2">
      <c r="A829" s="10">
        <v>20885</v>
      </c>
      <c r="C829">
        <v>3.19</v>
      </c>
    </row>
    <row r="830" spans="1:3" x14ac:dyDescent="0.2">
      <c r="A830" s="10">
        <v>20886</v>
      </c>
      <c r="C830">
        <v>3.19</v>
      </c>
    </row>
    <row r="831" spans="1:3" x14ac:dyDescent="0.2">
      <c r="A831" s="10">
        <v>20887</v>
      </c>
      <c r="C831">
        <v>3.2</v>
      </c>
    </row>
    <row r="832" spans="1:3" x14ac:dyDescent="0.2">
      <c r="A832" s="10">
        <v>20890</v>
      </c>
      <c r="C832">
        <v>3.19</v>
      </c>
    </row>
    <row r="833" spans="1:3" x14ac:dyDescent="0.2">
      <c r="A833" s="10">
        <v>20891</v>
      </c>
      <c r="C833">
        <v>3.16</v>
      </c>
    </row>
    <row r="834" spans="1:3" x14ac:dyDescent="0.2">
      <c r="A834" s="10">
        <v>20892</v>
      </c>
      <c r="C834">
        <v>3.17</v>
      </c>
    </row>
    <row r="835" spans="1:3" x14ac:dyDescent="0.2">
      <c r="A835" s="10">
        <v>20893</v>
      </c>
      <c r="C835">
        <v>3.14</v>
      </c>
    </row>
    <row r="836" spans="1:3" x14ac:dyDescent="0.2">
      <c r="A836" s="10">
        <v>20894</v>
      </c>
      <c r="C836">
        <v>3.1</v>
      </c>
    </row>
    <row r="837" spans="1:3" x14ac:dyDescent="0.2">
      <c r="A837" s="10">
        <v>20897</v>
      </c>
      <c r="C837">
        <v>3.02</v>
      </c>
    </row>
    <row r="838" spans="1:3" x14ac:dyDescent="0.2">
      <c r="A838" s="10">
        <v>20898</v>
      </c>
      <c r="C838">
        <v>3.02</v>
      </c>
    </row>
    <row r="839" spans="1:3" x14ac:dyDescent="0.2">
      <c r="A839" s="10">
        <v>20899</v>
      </c>
      <c r="C839">
        <v>3</v>
      </c>
    </row>
    <row r="840" spans="1:3" x14ac:dyDescent="0.2">
      <c r="A840" s="10">
        <v>20900</v>
      </c>
      <c r="C840">
        <v>2.97</v>
      </c>
    </row>
    <row r="841" spans="1:3" x14ac:dyDescent="0.2">
      <c r="A841" s="10">
        <v>20901</v>
      </c>
      <c r="C841">
        <v>2.97</v>
      </c>
    </row>
    <row r="842" spans="1:3" x14ac:dyDescent="0.2">
      <c r="A842" s="10">
        <v>20904</v>
      </c>
      <c r="C842">
        <v>2.98</v>
      </c>
    </row>
    <row r="843" spans="1:3" x14ac:dyDescent="0.2">
      <c r="A843" s="10">
        <v>20905</v>
      </c>
      <c r="C843">
        <v>2.94</v>
      </c>
    </row>
    <row r="844" spans="1:3" x14ac:dyDescent="0.2">
      <c r="A844" s="10">
        <v>20906</v>
      </c>
      <c r="C844">
        <v>2.99</v>
      </c>
    </row>
    <row r="845" spans="1:3" x14ac:dyDescent="0.2">
      <c r="A845" s="10">
        <v>20907</v>
      </c>
      <c r="C845">
        <v>2.96</v>
      </c>
    </row>
    <row r="846" spans="1:3" x14ac:dyDescent="0.2">
      <c r="A846" s="10">
        <v>20908</v>
      </c>
      <c r="C846">
        <v>2.96</v>
      </c>
    </row>
    <row r="847" spans="1:3" x14ac:dyDescent="0.2">
      <c r="A847" s="10">
        <v>20911</v>
      </c>
      <c r="C847">
        <v>2.96</v>
      </c>
    </row>
    <row r="848" spans="1:3" x14ac:dyDescent="0.2">
      <c r="A848" s="10">
        <v>20912</v>
      </c>
      <c r="C848">
        <v>2.97</v>
      </c>
    </row>
    <row r="849" spans="1:3" x14ac:dyDescent="0.2">
      <c r="A849" s="10">
        <v>20913</v>
      </c>
      <c r="C849">
        <v>3.06</v>
      </c>
    </row>
    <row r="850" spans="1:3" x14ac:dyDescent="0.2">
      <c r="A850" s="10">
        <v>20914</v>
      </c>
      <c r="C850">
        <v>3.08</v>
      </c>
    </row>
    <row r="851" spans="1:3" x14ac:dyDescent="0.2">
      <c r="A851" s="10">
        <v>20915</v>
      </c>
      <c r="C851">
        <v>3.08</v>
      </c>
    </row>
    <row r="852" spans="1:3" x14ac:dyDescent="0.2">
      <c r="A852" s="10">
        <v>20918</v>
      </c>
      <c r="C852">
        <v>3.1</v>
      </c>
    </row>
    <row r="853" spans="1:3" x14ac:dyDescent="0.2">
      <c r="A853" s="10">
        <v>20919</v>
      </c>
      <c r="C853">
        <v>3.09</v>
      </c>
    </row>
    <row r="854" spans="1:3" x14ac:dyDescent="0.2">
      <c r="A854" s="10">
        <v>20920</v>
      </c>
      <c r="C854">
        <v>3.14</v>
      </c>
    </row>
    <row r="855" spans="1:3" x14ac:dyDescent="0.2">
      <c r="A855" s="10">
        <v>20921</v>
      </c>
      <c r="C855">
        <v>3.16</v>
      </c>
    </row>
    <row r="856" spans="1:3" x14ac:dyDescent="0.2">
      <c r="A856" s="10">
        <v>20922</v>
      </c>
      <c r="C856">
        <v>3.16</v>
      </c>
    </row>
    <row r="857" spans="1:3" x14ac:dyDescent="0.2">
      <c r="A857" s="10">
        <v>20925</v>
      </c>
      <c r="C857">
        <v>3.14</v>
      </c>
    </row>
    <row r="858" spans="1:3" x14ac:dyDescent="0.2">
      <c r="A858" s="10">
        <v>20926</v>
      </c>
      <c r="C858">
        <v>3.11</v>
      </c>
    </row>
    <row r="859" spans="1:3" x14ac:dyDescent="0.2">
      <c r="A859" s="10">
        <v>20927</v>
      </c>
      <c r="C859">
        <v>3.12</v>
      </c>
    </row>
    <row r="860" spans="1:3" x14ac:dyDescent="0.2">
      <c r="A860" s="10">
        <v>20928</v>
      </c>
      <c r="C860">
        <v>3.08</v>
      </c>
    </row>
    <row r="861" spans="1:3" x14ac:dyDescent="0.2">
      <c r="A861" s="10">
        <v>20929</v>
      </c>
      <c r="C861">
        <v>3.08</v>
      </c>
    </row>
    <row r="862" spans="1:3" x14ac:dyDescent="0.2">
      <c r="A862" s="10">
        <v>20932</v>
      </c>
      <c r="C862">
        <v>3.04</v>
      </c>
    </row>
    <row r="863" spans="1:3" x14ac:dyDescent="0.2">
      <c r="A863" s="10">
        <v>20933</v>
      </c>
      <c r="C863">
        <v>3.02</v>
      </c>
    </row>
    <row r="864" spans="1:3" x14ac:dyDescent="0.2">
      <c r="A864" s="10">
        <v>20934</v>
      </c>
      <c r="C864">
        <v>3.02</v>
      </c>
    </row>
    <row r="865" spans="1:3" x14ac:dyDescent="0.2">
      <c r="A865" s="10">
        <v>20935</v>
      </c>
      <c r="C865">
        <v>3.02</v>
      </c>
    </row>
    <row r="866" spans="1:3" x14ac:dyDescent="0.2">
      <c r="A866" s="10">
        <v>20936</v>
      </c>
      <c r="C866">
        <v>3.02</v>
      </c>
    </row>
    <row r="867" spans="1:3" x14ac:dyDescent="0.2">
      <c r="A867" s="10">
        <v>20939</v>
      </c>
      <c r="C867">
        <v>3</v>
      </c>
    </row>
    <row r="868" spans="1:3" x14ac:dyDescent="0.2">
      <c r="A868" s="10">
        <v>20940</v>
      </c>
      <c r="C868">
        <v>3.01</v>
      </c>
    </row>
    <row r="869" spans="1:3" x14ac:dyDescent="0.2">
      <c r="A869" s="10">
        <v>20941</v>
      </c>
      <c r="C869">
        <v>3.03</v>
      </c>
    </row>
    <row r="870" spans="1:3" x14ac:dyDescent="0.2">
      <c r="A870" s="10">
        <v>20942</v>
      </c>
      <c r="C870">
        <v>3</v>
      </c>
    </row>
    <row r="871" spans="1:3" x14ac:dyDescent="0.2">
      <c r="A871" s="10">
        <v>20943</v>
      </c>
      <c r="C871">
        <v>2.95</v>
      </c>
    </row>
    <row r="872" spans="1:3" x14ac:dyDescent="0.2">
      <c r="A872" s="10">
        <v>20946</v>
      </c>
      <c r="C872">
        <v>2.92</v>
      </c>
    </row>
    <row r="873" spans="1:3" x14ac:dyDescent="0.2">
      <c r="A873" s="10">
        <v>20947</v>
      </c>
      <c r="C873">
        <v>2.92</v>
      </c>
    </row>
    <row r="874" spans="1:3" x14ac:dyDescent="0.2">
      <c r="A874" s="10">
        <v>20948</v>
      </c>
      <c r="C874">
        <v>2.97</v>
      </c>
    </row>
    <row r="875" spans="1:3" x14ac:dyDescent="0.2">
      <c r="A875" s="10">
        <v>20949</v>
      </c>
      <c r="C875">
        <v>2.94</v>
      </c>
    </row>
    <row r="876" spans="1:3" x14ac:dyDescent="0.2">
      <c r="A876" s="10">
        <v>20950</v>
      </c>
      <c r="C876">
        <v>2.92</v>
      </c>
    </row>
    <row r="877" spans="1:3" x14ac:dyDescent="0.2">
      <c r="A877" s="10">
        <v>20953</v>
      </c>
      <c r="C877">
        <v>2.9</v>
      </c>
    </row>
    <row r="878" spans="1:3" x14ac:dyDescent="0.2">
      <c r="A878" s="10">
        <v>20954</v>
      </c>
      <c r="C878">
        <v>2.92</v>
      </c>
    </row>
    <row r="879" spans="1:3" x14ac:dyDescent="0.2">
      <c r="A879" s="10">
        <v>20955</v>
      </c>
      <c r="C879">
        <v>2.99</v>
      </c>
    </row>
    <row r="880" spans="1:3" x14ac:dyDescent="0.2">
      <c r="A880" s="10">
        <v>20956</v>
      </c>
      <c r="C880">
        <v>3.02</v>
      </c>
    </row>
    <row r="881" spans="1:3" x14ac:dyDescent="0.2">
      <c r="A881" s="10">
        <v>20957</v>
      </c>
      <c r="C881">
        <v>3.07</v>
      </c>
    </row>
    <row r="882" spans="1:3" x14ac:dyDescent="0.2">
      <c r="A882" s="10">
        <v>20960</v>
      </c>
      <c r="C882">
        <v>3.08</v>
      </c>
    </row>
    <row r="883" spans="1:3" x14ac:dyDescent="0.2">
      <c r="A883" s="10">
        <v>20961</v>
      </c>
      <c r="C883">
        <v>3.09</v>
      </c>
    </row>
    <row r="884" spans="1:3" x14ac:dyDescent="0.2">
      <c r="A884" s="10">
        <v>20962</v>
      </c>
      <c r="C884">
        <v>3.14</v>
      </c>
    </row>
    <row r="885" spans="1:3" x14ac:dyDescent="0.2">
      <c r="A885" s="10">
        <v>20963</v>
      </c>
      <c r="C885">
        <v>3.16</v>
      </c>
    </row>
    <row r="886" spans="1:3" x14ac:dyDescent="0.2">
      <c r="A886" s="10">
        <v>20964</v>
      </c>
      <c r="C886">
        <v>3.21</v>
      </c>
    </row>
    <row r="887" spans="1:3" x14ac:dyDescent="0.2">
      <c r="A887" s="10">
        <v>20967</v>
      </c>
      <c r="C887">
        <v>3.22</v>
      </c>
    </row>
    <row r="888" spans="1:3" x14ac:dyDescent="0.2">
      <c r="A888" s="10">
        <v>20968</v>
      </c>
      <c r="C888">
        <v>3.23</v>
      </c>
    </row>
    <row r="889" spans="1:3" x14ac:dyDescent="0.2">
      <c r="A889" s="10">
        <v>20969</v>
      </c>
      <c r="C889">
        <v>3.29</v>
      </c>
    </row>
    <row r="890" spans="1:3" x14ac:dyDescent="0.2">
      <c r="A890" s="10">
        <v>20970</v>
      </c>
      <c r="C890">
        <v>0</v>
      </c>
    </row>
    <row r="891" spans="1:3" x14ac:dyDescent="0.2">
      <c r="A891" s="10">
        <v>20971</v>
      </c>
      <c r="C891">
        <v>3.31</v>
      </c>
    </row>
    <row r="892" spans="1:3" x14ac:dyDescent="0.2">
      <c r="A892" s="10">
        <v>20974</v>
      </c>
      <c r="C892">
        <v>3.32</v>
      </c>
    </row>
    <row r="893" spans="1:3" x14ac:dyDescent="0.2">
      <c r="A893" s="10">
        <v>20975</v>
      </c>
      <c r="C893">
        <v>3.32</v>
      </c>
    </row>
    <row r="894" spans="1:3" x14ac:dyDescent="0.2">
      <c r="A894" s="10">
        <v>20976</v>
      </c>
      <c r="C894">
        <v>3.34</v>
      </c>
    </row>
    <row r="895" spans="1:3" x14ac:dyDescent="0.2">
      <c r="A895" s="10">
        <v>20977</v>
      </c>
      <c r="C895">
        <v>3.29</v>
      </c>
    </row>
    <row r="896" spans="1:3" x14ac:dyDescent="0.2">
      <c r="A896" s="10">
        <v>20978</v>
      </c>
      <c r="C896">
        <v>3.24</v>
      </c>
    </row>
    <row r="897" spans="1:3" x14ac:dyDescent="0.2">
      <c r="A897" s="10">
        <v>20981</v>
      </c>
      <c r="C897">
        <v>3.24</v>
      </c>
    </row>
    <row r="898" spans="1:3" x14ac:dyDescent="0.2">
      <c r="A898" s="10">
        <v>20982</v>
      </c>
      <c r="C898">
        <v>3.24</v>
      </c>
    </row>
    <row r="899" spans="1:3" x14ac:dyDescent="0.2">
      <c r="A899" s="10">
        <v>20983</v>
      </c>
      <c r="C899">
        <v>3.27</v>
      </c>
    </row>
    <row r="900" spans="1:3" x14ac:dyDescent="0.2">
      <c r="A900" s="10">
        <v>20984</v>
      </c>
      <c r="C900">
        <v>3.3</v>
      </c>
    </row>
    <row r="901" spans="1:3" x14ac:dyDescent="0.2">
      <c r="A901" s="10">
        <v>20985</v>
      </c>
      <c r="C901">
        <v>3.32</v>
      </c>
    </row>
    <row r="902" spans="1:3" x14ac:dyDescent="0.2">
      <c r="A902" s="10">
        <v>20988</v>
      </c>
      <c r="C902">
        <v>3.36</v>
      </c>
    </row>
    <row r="903" spans="1:3" x14ac:dyDescent="0.2">
      <c r="A903" s="10">
        <v>20989</v>
      </c>
      <c r="C903">
        <v>3.36</v>
      </c>
    </row>
    <row r="904" spans="1:3" x14ac:dyDescent="0.2">
      <c r="A904" s="10">
        <v>20990</v>
      </c>
      <c r="C904">
        <v>3.37</v>
      </c>
    </row>
    <row r="905" spans="1:3" x14ac:dyDescent="0.2">
      <c r="A905" s="10">
        <v>20991</v>
      </c>
      <c r="C905">
        <v>3.38</v>
      </c>
    </row>
    <row r="906" spans="1:3" x14ac:dyDescent="0.2">
      <c r="A906" s="10">
        <v>20992</v>
      </c>
      <c r="C906">
        <v>3.32</v>
      </c>
    </row>
    <row r="907" spans="1:3" x14ac:dyDescent="0.2">
      <c r="A907" s="10">
        <v>20995</v>
      </c>
      <c r="C907">
        <v>3.22</v>
      </c>
    </row>
    <row r="908" spans="1:3" x14ac:dyDescent="0.2">
      <c r="A908" s="10">
        <v>20996</v>
      </c>
      <c r="C908">
        <v>3.2</v>
      </c>
    </row>
    <row r="909" spans="1:3" x14ac:dyDescent="0.2">
      <c r="A909" s="10">
        <v>20997</v>
      </c>
      <c r="C909">
        <v>3.23</v>
      </c>
    </row>
    <row r="910" spans="1:3" x14ac:dyDescent="0.2">
      <c r="A910" s="10">
        <v>20998</v>
      </c>
      <c r="C910">
        <v>3.27</v>
      </c>
    </row>
    <row r="911" spans="1:3" x14ac:dyDescent="0.2">
      <c r="A911" s="10">
        <v>20999</v>
      </c>
      <c r="C911">
        <v>3.22</v>
      </c>
    </row>
    <row r="912" spans="1:3" x14ac:dyDescent="0.2">
      <c r="A912" s="10">
        <v>21002</v>
      </c>
      <c r="C912">
        <v>3.18</v>
      </c>
    </row>
    <row r="913" spans="1:3" x14ac:dyDescent="0.2">
      <c r="A913" s="10">
        <v>21003</v>
      </c>
      <c r="C913">
        <v>3.14</v>
      </c>
    </row>
    <row r="914" spans="1:3" x14ac:dyDescent="0.2">
      <c r="A914" s="10">
        <v>21004</v>
      </c>
      <c r="C914">
        <v>3.23</v>
      </c>
    </row>
    <row r="915" spans="1:3" x14ac:dyDescent="0.2">
      <c r="A915" s="10">
        <v>21005</v>
      </c>
      <c r="C915">
        <v>0</v>
      </c>
    </row>
    <row r="916" spans="1:3" x14ac:dyDescent="0.2">
      <c r="A916" s="10">
        <v>21006</v>
      </c>
      <c r="C916">
        <v>3.21</v>
      </c>
    </row>
    <row r="917" spans="1:3" x14ac:dyDescent="0.2">
      <c r="A917" s="10">
        <v>21009</v>
      </c>
      <c r="C917">
        <v>3.12</v>
      </c>
    </row>
    <row r="918" spans="1:3" x14ac:dyDescent="0.2">
      <c r="A918" s="10">
        <v>21010</v>
      </c>
      <c r="C918">
        <v>3.1</v>
      </c>
    </row>
    <row r="919" spans="1:3" x14ac:dyDescent="0.2">
      <c r="A919" s="10">
        <v>21011</v>
      </c>
      <c r="C919">
        <v>3.18</v>
      </c>
    </row>
    <row r="920" spans="1:3" x14ac:dyDescent="0.2">
      <c r="A920" s="10">
        <v>21012</v>
      </c>
      <c r="C920">
        <v>3.15</v>
      </c>
    </row>
    <row r="921" spans="1:3" x14ac:dyDescent="0.2">
      <c r="A921" s="10">
        <v>21013</v>
      </c>
      <c r="C921">
        <v>3.11</v>
      </c>
    </row>
    <row r="922" spans="1:3" x14ac:dyDescent="0.2">
      <c r="A922" s="10">
        <v>21016</v>
      </c>
      <c r="C922">
        <v>3.06</v>
      </c>
    </row>
    <row r="923" spans="1:3" x14ac:dyDescent="0.2">
      <c r="A923" s="10">
        <v>21017</v>
      </c>
      <c r="C923">
        <v>3.06</v>
      </c>
    </row>
    <row r="924" spans="1:3" x14ac:dyDescent="0.2">
      <c r="A924" s="10">
        <v>21018</v>
      </c>
      <c r="C924">
        <v>3.06</v>
      </c>
    </row>
    <row r="925" spans="1:3" x14ac:dyDescent="0.2">
      <c r="A925" s="10">
        <v>21019</v>
      </c>
      <c r="C925">
        <v>3.02</v>
      </c>
    </row>
    <row r="926" spans="1:3" x14ac:dyDescent="0.2">
      <c r="A926" s="10">
        <v>21020</v>
      </c>
      <c r="C926">
        <v>3</v>
      </c>
    </row>
    <row r="927" spans="1:3" x14ac:dyDescent="0.2">
      <c r="A927" s="10">
        <v>21023</v>
      </c>
      <c r="C927">
        <v>3.08</v>
      </c>
    </row>
    <row r="928" spans="1:3" x14ac:dyDescent="0.2">
      <c r="A928" s="10">
        <v>21024</v>
      </c>
      <c r="C928">
        <v>3.12</v>
      </c>
    </row>
    <row r="929" spans="1:3" x14ac:dyDescent="0.2">
      <c r="A929" s="10">
        <v>21025</v>
      </c>
      <c r="C929">
        <v>3.22</v>
      </c>
    </row>
    <row r="930" spans="1:3" x14ac:dyDescent="0.2">
      <c r="A930" s="10">
        <v>21026</v>
      </c>
      <c r="C930">
        <v>3.24</v>
      </c>
    </row>
    <row r="931" spans="1:3" x14ac:dyDescent="0.2">
      <c r="A931" s="10">
        <v>21027</v>
      </c>
      <c r="C931">
        <v>3.26</v>
      </c>
    </row>
    <row r="932" spans="1:3" x14ac:dyDescent="0.2">
      <c r="A932" s="10">
        <v>21030</v>
      </c>
      <c r="C932">
        <v>3.3</v>
      </c>
    </row>
    <row r="933" spans="1:3" x14ac:dyDescent="0.2">
      <c r="A933" s="10">
        <v>21031</v>
      </c>
      <c r="C933">
        <v>3.33</v>
      </c>
    </row>
    <row r="934" spans="1:3" x14ac:dyDescent="0.2">
      <c r="A934" s="10">
        <v>21032</v>
      </c>
      <c r="C934">
        <v>3.38</v>
      </c>
    </row>
    <row r="935" spans="1:3" x14ac:dyDescent="0.2">
      <c r="A935" s="10">
        <v>21033</v>
      </c>
      <c r="C935">
        <v>3.37</v>
      </c>
    </row>
    <row r="936" spans="1:3" x14ac:dyDescent="0.2">
      <c r="A936" s="10">
        <v>21034</v>
      </c>
      <c r="C936">
        <v>3.3</v>
      </c>
    </row>
    <row r="937" spans="1:3" x14ac:dyDescent="0.2">
      <c r="A937" s="10">
        <v>21037</v>
      </c>
      <c r="C937">
        <v>3.26</v>
      </c>
    </row>
    <row r="938" spans="1:3" x14ac:dyDescent="0.2">
      <c r="A938" s="10">
        <v>21038</v>
      </c>
      <c r="C938">
        <v>3.24</v>
      </c>
    </row>
    <row r="939" spans="1:3" x14ac:dyDescent="0.2">
      <c r="A939" s="10">
        <v>21039</v>
      </c>
      <c r="C939">
        <v>3.3</v>
      </c>
    </row>
    <row r="940" spans="1:3" x14ac:dyDescent="0.2">
      <c r="A940" s="10">
        <v>21040</v>
      </c>
      <c r="C940">
        <v>3.31</v>
      </c>
    </row>
    <row r="941" spans="1:3" x14ac:dyDescent="0.2">
      <c r="A941" s="10">
        <v>21041</v>
      </c>
      <c r="C941">
        <v>3.36</v>
      </c>
    </row>
    <row r="942" spans="1:3" x14ac:dyDescent="0.2">
      <c r="A942" s="10">
        <v>21044</v>
      </c>
      <c r="C942">
        <v>3.4</v>
      </c>
    </row>
    <row r="943" spans="1:3" x14ac:dyDescent="0.2">
      <c r="A943" s="10">
        <v>21045</v>
      </c>
      <c r="C943">
        <v>3.4</v>
      </c>
    </row>
    <row r="944" spans="1:3" x14ac:dyDescent="0.2">
      <c r="A944" s="10">
        <v>21046</v>
      </c>
      <c r="C944">
        <v>3.47</v>
      </c>
    </row>
    <row r="945" spans="1:3" x14ac:dyDescent="0.2">
      <c r="A945" s="10">
        <v>21047</v>
      </c>
      <c r="C945">
        <v>3.4</v>
      </c>
    </row>
    <row r="946" spans="1:3" x14ac:dyDescent="0.2">
      <c r="A946" s="10">
        <v>21048</v>
      </c>
      <c r="C946">
        <v>3.34</v>
      </c>
    </row>
    <row r="947" spans="1:3" x14ac:dyDescent="0.2">
      <c r="A947" s="10">
        <v>21051</v>
      </c>
      <c r="C947">
        <v>3.28</v>
      </c>
    </row>
    <row r="948" spans="1:3" x14ac:dyDescent="0.2">
      <c r="A948" s="10">
        <v>21052</v>
      </c>
      <c r="C948">
        <v>3.26</v>
      </c>
    </row>
    <row r="949" spans="1:3" x14ac:dyDescent="0.2">
      <c r="A949" s="10">
        <v>21053</v>
      </c>
      <c r="C949">
        <v>3.34</v>
      </c>
    </row>
    <row r="950" spans="1:3" x14ac:dyDescent="0.2">
      <c r="A950" s="10">
        <v>21054</v>
      </c>
      <c r="C950">
        <v>3.33</v>
      </c>
    </row>
    <row r="951" spans="1:3" x14ac:dyDescent="0.2">
      <c r="A951" s="10">
        <v>21055</v>
      </c>
      <c r="C951">
        <v>3.37</v>
      </c>
    </row>
    <row r="952" spans="1:3" x14ac:dyDescent="0.2">
      <c r="A952" s="10">
        <v>21058</v>
      </c>
      <c r="C952">
        <v>3.42</v>
      </c>
    </row>
    <row r="953" spans="1:3" x14ac:dyDescent="0.2">
      <c r="A953" s="10">
        <v>21059</v>
      </c>
      <c r="C953">
        <v>3.42</v>
      </c>
    </row>
    <row r="954" spans="1:3" x14ac:dyDescent="0.2">
      <c r="A954" s="10">
        <v>21060</v>
      </c>
      <c r="C954">
        <v>3.51</v>
      </c>
    </row>
    <row r="955" spans="1:3" x14ac:dyDescent="0.2">
      <c r="A955" s="10">
        <v>21061</v>
      </c>
      <c r="C955">
        <v>3.51</v>
      </c>
    </row>
    <row r="956" spans="1:3" x14ac:dyDescent="0.2">
      <c r="A956" s="10">
        <v>21062</v>
      </c>
      <c r="C956">
        <v>3.5</v>
      </c>
    </row>
    <row r="957" spans="1:3" x14ac:dyDescent="0.2">
      <c r="A957" s="10">
        <v>21065</v>
      </c>
      <c r="C957">
        <v>3.5</v>
      </c>
    </row>
    <row r="958" spans="1:3" x14ac:dyDescent="0.2">
      <c r="A958" s="10">
        <v>21066</v>
      </c>
      <c r="C958">
        <v>0</v>
      </c>
    </row>
    <row r="959" spans="1:3" x14ac:dyDescent="0.2">
      <c r="A959" s="10">
        <v>21067</v>
      </c>
      <c r="C959">
        <v>3.56</v>
      </c>
    </row>
    <row r="960" spans="1:3" x14ac:dyDescent="0.2">
      <c r="A960" s="10">
        <v>21068</v>
      </c>
      <c r="C960">
        <v>3.55</v>
      </c>
    </row>
    <row r="961" spans="1:3" x14ac:dyDescent="0.2">
      <c r="A961" s="10">
        <v>21069</v>
      </c>
      <c r="C961">
        <v>3.54</v>
      </c>
    </row>
    <row r="962" spans="1:3" x14ac:dyDescent="0.2">
      <c r="A962" s="10">
        <v>21072</v>
      </c>
      <c r="C962">
        <v>3.52</v>
      </c>
    </row>
    <row r="963" spans="1:3" x14ac:dyDescent="0.2">
      <c r="A963" s="10">
        <v>21073</v>
      </c>
      <c r="C963">
        <v>3.51</v>
      </c>
    </row>
    <row r="964" spans="1:3" x14ac:dyDescent="0.2">
      <c r="A964" s="10">
        <v>21074</v>
      </c>
      <c r="C964">
        <v>3.56</v>
      </c>
    </row>
    <row r="965" spans="1:3" x14ac:dyDescent="0.2">
      <c r="A965" s="10">
        <v>21075</v>
      </c>
      <c r="C965">
        <v>3.57</v>
      </c>
    </row>
    <row r="966" spans="1:3" x14ac:dyDescent="0.2">
      <c r="A966" s="10">
        <v>21076</v>
      </c>
      <c r="C966">
        <v>3.57</v>
      </c>
    </row>
    <row r="967" spans="1:3" x14ac:dyDescent="0.2">
      <c r="A967" s="10">
        <v>21079</v>
      </c>
      <c r="C967">
        <v>3.58</v>
      </c>
    </row>
    <row r="968" spans="1:3" x14ac:dyDescent="0.2">
      <c r="A968" s="10">
        <v>21080</v>
      </c>
      <c r="C968">
        <v>3.57</v>
      </c>
    </row>
    <row r="969" spans="1:3" x14ac:dyDescent="0.2">
      <c r="A969" s="10">
        <v>21081</v>
      </c>
      <c r="C969">
        <v>3.59</v>
      </c>
    </row>
    <row r="970" spans="1:3" x14ac:dyDescent="0.2">
      <c r="A970" s="10">
        <v>21082</v>
      </c>
      <c r="C970">
        <v>3.6</v>
      </c>
    </row>
    <row r="971" spans="1:3" x14ac:dyDescent="0.2">
      <c r="A971" s="10">
        <v>21083</v>
      </c>
      <c r="C971">
        <v>3.54</v>
      </c>
    </row>
    <row r="972" spans="1:3" x14ac:dyDescent="0.2">
      <c r="A972" s="10">
        <v>21086</v>
      </c>
      <c r="C972">
        <v>3.5</v>
      </c>
    </row>
    <row r="973" spans="1:3" x14ac:dyDescent="0.2">
      <c r="A973" s="10">
        <v>21087</v>
      </c>
      <c r="C973">
        <v>3.45</v>
      </c>
    </row>
    <row r="974" spans="1:3" x14ac:dyDescent="0.2">
      <c r="A974" s="10">
        <v>21088</v>
      </c>
      <c r="C974">
        <v>3.5</v>
      </c>
    </row>
    <row r="975" spans="1:3" x14ac:dyDescent="0.2">
      <c r="A975" s="10">
        <v>21089</v>
      </c>
      <c r="C975">
        <v>3.49</v>
      </c>
    </row>
    <row r="976" spans="1:3" x14ac:dyDescent="0.2">
      <c r="A976" s="10">
        <v>21090</v>
      </c>
      <c r="C976">
        <v>3.45</v>
      </c>
    </row>
    <row r="977" spans="1:3" x14ac:dyDescent="0.2">
      <c r="A977" s="10">
        <v>21093</v>
      </c>
      <c r="C977">
        <v>3.46</v>
      </c>
    </row>
    <row r="978" spans="1:3" x14ac:dyDescent="0.2">
      <c r="A978" s="10">
        <v>21094</v>
      </c>
      <c r="C978">
        <v>3.44</v>
      </c>
    </row>
    <row r="979" spans="1:3" x14ac:dyDescent="0.2">
      <c r="A979" s="10">
        <v>21095</v>
      </c>
      <c r="C979">
        <v>3.54</v>
      </c>
    </row>
    <row r="980" spans="1:3" x14ac:dyDescent="0.2">
      <c r="A980" s="10">
        <v>21096</v>
      </c>
      <c r="C980">
        <v>3.53</v>
      </c>
    </row>
    <row r="981" spans="1:3" x14ac:dyDescent="0.2">
      <c r="A981" s="10">
        <v>21097</v>
      </c>
      <c r="C981">
        <v>3.5</v>
      </c>
    </row>
    <row r="982" spans="1:3" x14ac:dyDescent="0.2">
      <c r="A982" s="10">
        <v>21100</v>
      </c>
      <c r="C982">
        <v>3.49</v>
      </c>
    </row>
    <row r="983" spans="1:3" x14ac:dyDescent="0.2">
      <c r="A983" s="10">
        <v>21101</v>
      </c>
      <c r="C983">
        <v>3.52</v>
      </c>
    </row>
    <row r="984" spans="1:3" x14ac:dyDescent="0.2">
      <c r="A984" s="10">
        <v>21102</v>
      </c>
      <c r="C984">
        <v>3.56</v>
      </c>
    </row>
    <row r="985" spans="1:3" x14ac:dyDescent="0.2">
      <c r="A985" s="10">
        <v>21103</v>
      </c>
      <c r="C985">
        <v>3.56</v>
      </c>
    </row>
    <row r="986" spans="1:3" x14ac:dyDescent="0.2">
      <c r="A986" s="10">
        <v>21104</v>
      </c>
      <c r="C986">
        <v>3.57</v>
      </c>
    </row>
    <row r="987" spans="1:3" x14ac:dyDescent="0.2">
      <c r="A987" s="10">
        <v>21107</v>
      </c>
      <c r="C987">
        <v>3.62</v>
      </c>
    </row>
    <row r="988" spans="1:3" x14ac:dyDescent="0.2">
      <c r="A988" s="10">
        <v>21108</v>
      </c>
      <c r="C988">
        <v>3.65</v>
      </c>
    </row>
    <row r="989" spans="1:3" x14ac:dyDescent="0.2">
      <c r="A989" s="10">
        <v>21109</v>
      </c>
      <c r="C989">
        <v>3.67</v>
      </c>
    </row>
    <row r="990" spans="1:3" x14ac:dyDescent="0.2">
      <c r="A990" s="10">
        <v>21110</v>
      </c>
      <c r="C990">
        <v>3.67</v>
      </c>
    </row>
    <row r="991" spans="1:3" x14ac:dyDescent="0.2">
      <c r="A991" s="10">
        <v>21111</v>
      </c>
      <c r="C991">
        <v>3.6</v>
      </c>
    </row>
    <row r="992" spans="1:3" x14ac:dyDescent="0.2">
      <c r="A992" s="10">
        <v>21114</v>
      </c>
      <c r="C992">
        <v>3.58</v>
      </c>
    </row>
    <row r="993" spans="1:3" x14ac:dyDescent="0.2">
      <c r="A993" s="10">
        <v>21115</v>
      </c>
      <c r="C993">
        <v>3.58</v>
      </c>
    </row>
    <row r="994" spans="1:3" x14ac:dyDescent="0.2">
      <c r="A994" s="10">
        <v>21116</v>
      </c>
      <c r="C994">
        <v>3.61</v>
      </c>
    </row>
    <row r="995" spans="1:3" x14ac:dyDescent="0.2">
      <c r="A995" s="10">
        <v>21117</v>
      </c>
      <c r="C995">
        <v>3.58</v>
      </c>
    </row>
    <row r="996" spans="1:3" x14ac:dyDescent="0.2">
      <c r="A996" s="10">
        <v>21118</v>
      </c>
      <c r="C996">
        <v>3.6</v>
      </c>
    </row>
    <row r="997" spans="1:3" x14ac:dyDescent="0.2">
      <c r="A997" s="10">
        <v>21121</v>
      </c>
      <c r="C997">
        <v>3.6</v>
      </c>
    </row>
    <row r="998" spans="1:3" x14ac:dyDescent="0.2">
      <c r="A998" s="10">
        <v>21122</v>
      </c>
      <c r="C998">
        <v>3.58</v>
      </c>
    </row>
    <row r="999" spans="1:3" x14ac:dyDescent="0.2">
      <c r="A999" s="10">
        <v>21123</v>
      </c>
      <c r="C999">
        <v>3.6</v>
      </c>
    </row>
    <row r="1000" spans="1:3" x14ac:dyDescent="0.2">
      <c r="A1000" s="10">
        <v>21124</v>
      </c>
      <c r="C1000">
        <v>3.6</v>
      </c>
    </row>
    <row r="1001" spans="1:3" x14ac:dyDescent="0.2">
      <c r="A1001" s="10">
        <v>21125</v>
      </c>
      <c r="C1001">
        <v>3.59</v>
      </c>
    </row>
    <row r="1002" spans="1:3" x14ac:dyDescent="0.2">
      <c r="A1002" s="10">
        <v>21128</v>
      </c>
      <c r="C1002">
        <v>3.54</v>
      </c>
    </row>
    <row r="1003" spans="1:3" x14ac:dyDescent="0.2">
      <c r="A1003" s="10">
        <v>21129</v>
      </c>
      <c r="C1003">
        <v>3.54</v>
      </c>
    </row>
    <row r="1004" spans="1:3" x14ac:dyDescent="0.2">
      <c r="A1004" s="10">
        <v>21130</v>
      </c>
      <c r="C1004">
        <v>3.52</v>
      </c>
    </row>
    <row r="1005" spans="1:3" x14ac:dyDescent="0.2">
      <c r="A1005" s="10">
        <v>21131</v>
      </c>
      <c r="C1005">
        <v>3.5</v>
      </c>
    </row>
    <row r="1006" spans="1:3" x14ac:dyDescent="0.2">
      <c r="A1006" s="10">
        <v>21132</v>
      </c>
      <c r="C1006">
        <v>3.46</v>
      </c>
    </row>
    <row r="1007" spans="1:3" x14ac:dyDescent="0.2">
      <c r="A1007" s="10">
        <v>21135</v>
      </c>
      <c r="C1007">
        <v>0</v>
      </c>
    </row>
    <row r="1008" spans="1:3" x14ac:dyDescent="0.2">
      <c r="A1008" s="10">
        <v>21136</v>
      </c>
      <c r="C1008">
        <v>3.45</v>
      </c>
    </row>
    <row r="1009" spans="1:3" x14ac:dyDescent="0.2">
      <c r="A1009" s="10">
        <v>21137</v>
      </c>
      <c r="C1009">
        <v>3.45</v>
      </c>
    </row>
    <row r="1010" spans="1:3" x14ac:dyDescent="0.2">
      <c r="A1010" s="10">
        <v>21138</v>
      </c>
      <c r="C1010">
        <v>3.44</v>
      </c>
    </row>
    <row r="1011" spans="1:3" x14ac:dyDescent="0.2">
      <c r="A1011" s="10">
        <v>21139</v>
      </c>
      <c r="C1011">
        <v>3.16</v>
      </c>
    </row>
    <row r="1012" spans="1:3" x14ac:dyDescent="0.2">
      <c r="A1012" s="10">
        <v>21142</v>
      </c>
      <c r="C1012">
        <v>3.12</v>
      </c>
    </row>
    <row r="1013" spans="1:3" x14ac:dyDescent="0.2">
      <c r="A1013" s="10">
        <v>21143</v>
      </c>
      <c r="C1013">
        <v>3.1</v>
      </c>
    </row>
    <row r="1014" spans="1:3" x14ac:dyDescent="0.2">
      <c r="A1014" s="10">
        <v>21144</v>
      </c>
      <c r="C1014">
        <v>3.12</v>
      </c>
    </row>
    <row r="1015" spans="1:3" x14ac:dyDescent="0.2">
      <c r="A1015" s="10">
        <v>21145</v>
      </c>
      <c r="C1015">
        <v>3.13</v>
      </c>
    </row>
    <row r="1016" spans="1:3" x14ac:dyDescent="0.2">
      <c r="A1016" s="10">
        <v>21146</v>
      </c>
      <c r="C1016">
        <v>3.13</v>
      </c>
    </row>
    <row r="1017" spans="1:3" x14ac:dyDescent="0.2">
      <c r="A1017" s="10">
        <v>21149</v>
      </c>
      <c r="C1017">
        <v>3.14</v>
      </c>
    </row>
    <row r="1018" spans="1:3" x14ac:dyDescent="0.2">
      <c r="A1018" s="10">
        <v>21150</v>
      </c>
      <c r="C1018">
        <v>3.14</v>
      </c>
    </row>
    <row r="1019" spans="1:3" x14ac:dyDescent="0.2">
      <c r="A1019" s="10">
        <v>21151</v>
      </c>
      <c r="C1019">
        <v>3.15</v>
      </c>
    </row>
    <row r="1020" spans="1:3" x14ac:dyDescent="0.2">
      <c r="A1020" s="10">
        <v>21152</v>
      </c>
      <c r="C1020">
        <v>0</v>
      </c>
    </row>
    <row r="1021" spans="1:3" x14ac:dyDescent="0.2">
      <c r="A1021" s="10">
        <v>21153</v>
      </c>
      <c r="C1021">
        <v>3.14</v>
      </c>
    </row>
    <row r="1022" spans="1:3" x14ac:dyDescent="0.2">
      <c r="A1022" s="10">
        <v>21156</v>
      </c>
      <c r="C1022">
        <v>3.09</v>
      </c>
    </row>
    <row r="1023" spans="1:3" x14ac:dyDescent="0.2">
      <c r="A1023" s="10">
        <v>21157</v>
      </c>
      <c r="C1023">
        <v>3.05</v>
      </c>
    </row>
    <row r="1024" spans="1:3" x14ac:dyDescent="0.2">
      <c r="A1024" s="10">
        <v>21158</v>
      </c>
      <c r="C1024">
        <v>3.07</v>
      </c>
    </row>
    <row r="1025" spans="1:3" x14ac:dyDescent="0.2">
      <c r="A1025" s="10">
        <v>21159</v>
      </c>
      <c r="C1025">
        <v>3.07</v>
      </c>
    </row>
    <row r="1026" spans="1:3" x14ac:dyDescent="0.2">
      <c r="A1026" s="10">
        <v>21160</v>
      </c>
      <c r="C1026">
        <v>3.06</v>
      </c>
    </row>
    <row r="1027" spans="1:3" x14ac:dyDescent="0.2">
      <c r="A1027" s="10">
        <v>21163</v>
      </c>
      <c r="C1027">
        <v>2.99</v>
      </c>
    </row>
    <row r="1028" spans="1:3" x14ac:dyDescent="0.2">
      <c r="A1028" s="10">
        <v>21164</v>
      </c>
      <c r="C1028">
        <v>2.97</v>
      </c>
    </row>
    <row r="1029" spans="1:3" x14ac:dyDescent="0.2">
      <c r="A1029" s="10">
        <v>21165</v>
      </c>
      <c r="C1029">
        <v>3</v>
      </c>
    </row>
    <row r="1030" spans="1:3" x14ac:dyDescent="0.2">
      <c r="A1030" s="10">
        <v>21166</v>
      </c>
      <c r="C1030">
        <v>3.05</v>
      </c>
    </row>
    <row r="1031" spans="1:3" x14ac:dyDescent="0.2">
      <c r="A1031" s="10">
        <v>21167</v>
      </c>
      <c r="C1031">
        <v>3.06</v>
      </c>
    </row>
    <row r="1032" spans="1:3" x14ac:dyDescent="0.2">
      <c r="A1032" s="10">
        <v>21170</v>
      </c>
      <c r="C1032">
        <v>3.1</v>
      </c>
    </row>
    <row r="1033" spans="1:3" x14ac:dyDescent="0.2">
      <c r="A1033" s="10">
        <v>21171</v>
      </c>
      <c r="C1033">
        <v>3.08</v>
      </c>
    </row>
    <row r="1034" spans="1:3" x14ac:dyDescent="0.2">
      <c r="A1034" s="10">
        <v>21172</v>
      </c>
      <c r="C1034">
        <v>3.11</v>
      </c>
    </row>
    <row r="1035" spans="1:3" x14ac:dyDescent="0.2">
      <c r="A1035" s="10">
        <v>21173</v>
      </c>
      <c r="C1035">
        <v>3.15</v>
      </c>
    </row>
    <row r="1036" spans="1:3" x14ac:dyDescent="0.2">
      <c r="A1036" s="10">
        <v>21174</v>
      </c>
      <c r="C1036">
        <v>3.15</v>
      </c>
    </row>
    <row r="1037" spans="1:3" x14ac:dyDescent="0.2">
      <c r="A1037" s="10">
        <v>21177</v>
      </c>
      <c r="C1037">
        <v>3.16</v>
      </c>
    </row>
    <row r="1038" spans="1:3" x14ac:dyDescent="0.2">
      <c r="A1038" s="10">
        <v>21178</v>
      </c>
      <c r="C1038">
        <v>3.11</v>
      </c>
    </row>
    <row r="1039" spans="1:3" x14ac:dyDescent="0.2">
      <c r="A1039" s="10">
        <v>21179</v>
      </c>
      <c r="C1039">
        <v>0</v>
      </c>
    </row>
    <row r="1040" spans="1:3" x14ac:dyDescent="0.2">
      <c r="A1040" s="10">
        <v>21180</v>
      </c>
      <c r="C1040">
        <v>3.1</v>
      </c>
    </row>
    <row r="1041" spans="1:3" x14ac:dyDescent="0.2">
      <c r="A1041" s="10">
        <v>21181</v>
      </c>
      <c r="C1041">
        <v>3.04</v>
      </c>
    </row>
    <row r="1042" spans="1:3" x14ac:dyDescent="0.2">
      <c r="A1042" s="10">
        <v>21184</v>
      </c>
      <c r="C1042">
        <v>2.75</v>
      </c>
    </row>
    <row r="1043" spans="1:3" x14ac:dyDescent="0.2">
      <c r="A1043" s="10">
        <v>21185</v>
      </c>
      <c r="C1043">
        <v>2.75</v>
      </c>
    </row>
    <row r="1044" spans="1:3" x14ac:dyDescent="0.2">
      <c r="A1044" s="10">
        <v>21186</v>
      </c>
      <c r="C1044">
        <v>0</v>
      </c>
    </row>
    <row r="1045" spans="1:3" x14ac:dyDescent="0.2">
      <c r="A1045" s="10">
        <v>21187</v>
      </c>
      <c r="C1045">
        <v>2.78</v>
      </c>
    </row>
    <row r="1046" spans="1:3" x14ac:dyDescent="0.2">
      <c r="A1046" s="10">
        <v>21188</v>
      </c>
      <c r="C1046">
        <v>2.8</v>
      </c>
    </row>
    <row r="1047" spans="1:3" x14ac:dyDescent="0.2">
      <c r="A1047" s="10">
        <v>21191</v>
      </c>
      <c r="C1047">
        <v>2.82</v>
      </c>
    </row>
    <row r="1048" spans="1:3" x14ac:dyDescent="0.2">
      <c r="A1048" s="10">
        <v>21192</v>
      </c>
      <c r="C1048">
        <v>2.79</v>
      </c>
    </row>
    <row r="1049" spans="1:3" x14ac:dyDescent="0.2">
      <c r="A1049" s="10">
        <v>21193</v>
      </c>
      <c r="C1049">
        <v>2.78</v>
      </c>
    </row>
    <row r="1050" spans="1:3" x14ac:dyDescent="0.2">
      <c r="A1050" s="10">
        <v>21194</v>
      </c>
      <c r="C1050">
        <v>2.73</v>
      </c>
    </row>
    <row r="1051" spans="1:3" x14ac:dyDescent="0.2">
      <c r="A1051" s="10">
        <v>21195</v>
      </c>
      <c r="C1051">
        <v>2.65</v>
      </c>
    </row>
    <row r="1052" spans="1:3" x14ac:dyDescent="0.2">
      <c r="A1052" s="10">
        <v>21198</v>
      </c>
      <c r="C1052">
        <v>2.59</v>
      </c>
    </row>
    <row r="1053" spans="1:3" x14ac:dyDescent="0.2">
      <c r="A1053" s="10">
        <v>21199</v>
      </c>
      <c r="C1053">
        <v>2.56</v>
      </c>
    </row>
    <row r="1054" spans="1:3" x14ac:dyDescent="0.2">
      <c r="A1054" s="10">
        <v>21200</v>
      </c>
      <c r="C1054">
        <v>2.59</v>
      </c>
    </row>
    <row r="1055" spans="1:3" x14ac:dyDescent="0.2">
      <c r="A1055" s="10">
        <v>21201</v>
      </c>
      <c r="C1055">
        <v>2.56</v>
      </c>
    </row>
    <row r="1056" spans="1:3" x14ac:dyDescent="0.2">
      <c r="A1056" s="10">
        <v>21202</v>
      </c>
      <c r="C1056">
        <v>2.56</v>
      </c>
    </row>
    <row r="1057" spans="1:3" x14ac:dyDescent="0.2">
      <c r="A1057" s="10">
        <v>21205</v>
      </c>
      <c r="C1057">
        <v>2.5099999999999998</v>
      </c>
    </row>
    <row r="1058" spans="1:3" x14ac:dyDescent="0.2">
      <c r="A1058" s="10">
        <v>21206</v>
      </c>
      <c r="C1058">
        <v>2.42</v>
      </c>
    </row>
    <row r="1059" spans="1:3" x14ac:dyDescent="0.2">
      <c r="A1059" s="10">
        <v>21207</v>
      </c>
      <c r="C1059">
        <v>2.39</v>
      </c>
    </row>
    <row r="1060" spans="1:3" x14ac:dyDescent="0.2">
      <c r="A1060" s="10">
        <v>21208</v>
      </c>
      <c r="C1060">
        <v>2.2799999999999998</v>
      </c>
    </row>
    <row r="1061" spans="1:3" x14ac:dyDescent="0.2">
      <c r="A1061" s="10">
        <v>21209</v>
      </c>
      <c r="C1061">
        <v>2.2599999999999998</v>
      </c>
    </row>
    <row r="1062" spans="1:3" x14ac:dyDescent="0.2">
      <c r="A1062" s="10">
        <v>21212</v>
      </c>
      <c r="C1062">
        <v>2.19</v>
      </c>
    </row>
    <row r="1063" spans="1:3" x14ac:dyDescent="0.2">
      <c r="A1063" s="10">
        <v>21213</v>
      </c>
      <c r="C1063">
        <v>2.11</v>
      </c>
    </row>
    <row r="1064" spans="1:3" x14ac:dyDescent="0.2">
      <c r="A1064" s="10">
        <v>21214</v>
      </c>
      <c r="C1064">
        <v>2.02</v>
      </c>
    </row>
    <row r="1065" spans="1:3" x14ac:dyDescent="0.2">
      <c r="A1065" s="10">
        <v>21215</v>
      </c>
      <c r="C1065">
        <v>1.75</v>
      </c>
    </row>
    <row r="1066" spans="1:3" x14ac:dyDescent="0.2">
      <c r="A1066" s="10">
        <v>21216</v>
      </c>
      <c r="C1066">
        <v>1.55</v>
      </c>
    </row>
    <row r="1067" spans="1:3" x14ac:dyDescent="0.2">
      <c r="A1067" s="10">
        <v>21219</v>
      </c>
      <c r="C1067">
        <v>1.6</v>
      </c>
    </row>
    <row r="1068" spans="1:3" x14ac:dyDescent="0.2">
      <c r="A1068" s="10">
        <v>21220</v>
      </c>
      <c r="C1068">
        <v>1.62</v>
      </c>
    </row>
    <row r="1069" spans="1:3" x14ac:dyDescent="0.2">
      <c r="A1069" s="10">
        <v>21221</v>
      </c>
      <c r="C1069">
        <v>1.67</v>
      </c>
    </row>
    <row r="1070" spans="1:3" x14ac:dyDescent="0.2">
      <c r="A1070" s="10">
        <v>21222</v>
      </c>
      <c r="C1070">
        <v>1.68</v>
      </c>
    </row>
    <row r="1071" spans="1:3" x14ac:dyDescent="0.2">
      <c r="A1071" s="10">
        <v>21223</v>
      </c>
      <c r="C1071">
        <v>1.67</v>
      </c>
    </row>
    <row r="1072" spans="1:3" x14ac:dyDescent="0.2">
      <c r="A1072" s="10">
        <v>21226</v>
      </c>
      <c r="C1072">
        <v>1.66</v>
      </c>
    </row>
    <row r="1073" spans="1:3" x14ac:dyDescent="0.2">
      <c r="A1073" s="10">
        <v>21227</v>
      </c>
      <c r="C1073">
        <v>1.66</v>
      </c>
    </row>
    <row r="1074" spans="1:3" x14ac:dyDescent="0.2">
      <c r="A1074" s="10">
        <v>21228</v>
      </c>
      <c r="C1074">
        <v>0</v>
      </c>
    </row>
    <row r="1075" spans="1:3" x14ac:dyDescent="0.2">
      <c r="A1075" s="10">
        <v>21229</v>
      </c>
      <c r="C1075">
        <v>1.72</v>
      </c>
    </row>
    <row r="1076" spans="1:3" x14ac:dyDescent="0.2">
      <c r="A1076" s="10">
        <v>21230</v>
      </c>
      <c r="C1076">
        <v>1.72</v>
      </c>
    </row>
    <row r="1077" spans="1:3" x14ac:dyDescent="0.2">
      <c r="A1077" s="10">
        <v>21233</v>
      </c>
      <c r="C1077">
        <v>1.69</v>
      </c>
    </row>
    <row r="1078" spans="1:3" x14ac:dyDescent="0.2">
      <c r="A1078" s="10">
        <v>21234</v>
      </c>
      <c r="C1078">
        <v>0</v>
      </c>
    </row>
    <row r="1079" spans="1:3" x14ac:dyDescent="0.2">
      <c r="A1079" s="10">
        <v>21235</v>
      </c>
      <c r="C1079">
        <v>1.7</v>
      </c>
    </row>
    <row r="1080" spans="1:3" x14ac:dyDescent="0.2">
      <c r="A1080" s="10">
        <v>21236</v>
      </c>
      <c r="C1080">
        <v>1.62</v>
      </c>
    </row>
    <row r="1081" spans="1:3" x14ac:dyDescent="0.2">
      <c r="A1081" s="10">
        <v>21237</v>
      </c>
      <c r="C1081">
        <v>1.42</v>
      </c>
    </row>
    <row r="1082" spans="1:3" x14ac:dyDescent="0.2">
      <c r="A1082" s="10">
        <v>21240</v>
      </c>
      <c r="C1082">
        <v>1.2</v>
      </c>
    </row>
    <row r="1083" spans="1:3" x14ac:dyDescent="0.2">
      <c r="A1083" s="10">
        <v>21241</v>
      </c>
      <c r="C1083">
        <v>1.2</v>
      </c>
    </row>
    <row r="1084" spans="1:3" x14ac:dyDescent="0.2">
      <c r="A1084" s="10">
        <v>21242</v>
      </c>
      <c r="C1084">
        <v>1.21</v>
      </c>
    </row>
    <row r="1085" spans="1:3" x14ac:dyDescent="0.2">
      <c r="A1085" s="10">
        <v>21243</v>
      </c>
      <c r="C1085">
        <v>1.22</v>
      </c>
    </row>
    <row r="1086" spans="1:3" x14ac:dyDescent="0.2">
      <c r="A1086" s="10">
        <v>21244</v>
      </c>
      <c r="C1086">
        <v>1.27</v>
      </c>
    </row>
    <row r="1087" spans="1:3" x14ac:dyDescent="0.2">
      <c r="A1087" s="10">
        <v>21247</v>
      </c>
      <c r="C1087">
        <v>1.3</v>
      </c>
    </row>
    <row r="1088" spans="1:3" x14ac:dyDescent="0.2">
      <c r="A1088" s="10">
        <v>21248</v>
      </c>
      <c r="C1088">
        <v>1.4</v>
      </c>
    </row>
    <row r="1089" spans="1:3" x14ac:dyDescent="0.2">
      <c r="A1089" s="10">
        <v>21249</v>
      </c>
      <c r="C1089">
        <v>1.41</v>
      </c>
    </row>
    <row r="1090" spans="1:3" x14ac:dyDescent="0.2">
      <c r="A1090" s="10">
        <v>21250</v>
      </c>
      <c r="C1090">
        <v>1.42</v>
      </c>
    </row>
    <row r="1091" spans="1:3" x14ac:dyDescent="0.2">
      <c r="A1091" s="10">
        <v>21251</v>
      </c>
      <c r="C1091">
        <v>1.43</v>
      </c>
    </row>
    <row r="1092" spans="1:3" x14ac:dyDescent="0.2">
      <c r="A1092" s="10">
        <v>21254</v>
      </c>
      <c r="C1092">
        <v>1.48</v>
      </c>
    </row>
    <row r="1093" spans="1:3" x14ac:dyDescent="0.2">
      <c r="A1093" s="10">
        <v>21255</v>
      </c>
      <c r="C1093">
        <v>1.42</v>
      </c>
    </row>
    <row r="1094" spans="1:3" x14ac:dyDescent="0.2">
      <c r="A1094" s="10">
        <v>21256</v>
      </c>
      <c r="C1094">
        <v>1.36</v>
      </c>
    </row>
    <row r="1095" spans="1:3" x14ac:dyDescent="0.2">
      <c r="A1095" s="10">
        <v>21257</v>
      </c>
      <c r="C1095">
        <v>1.34</v>
      </c>
    </row>
    <row r="1096" spans="1:3" x14ac:dyDescent="0.2">
      <c r="A1096" s="10">
        <v>21258</v>
      </c>
      <c r="C1096">
        <v>1.34</v>
      </c>
    </row>
    <row r="1097" spans="1:3" x14ac:dyDescent="0.2">
      <c r="A1097" s="10">
        <v>21261</v>
      </c>
      <c r="C1097">
        <v>1.32</v>
      </c>
    </row>
    <row r="1098" spans="1:3" x14ac:dyDescent="0.2">
      <c r="A1098" s="10">
        <v>21262</v>
      </c>
      <c r="C1098">
        <v>1.35</v>
      </c>
    </row>
    <row r="1099" spans="1:3" x14ac:dyDescent="0.2">
      <c r="A1099" s="10">
        <v>21263</v>
      </c>
      <c r="C1099">
        <v>1.34</v>
      </c>
    </row>
    <row r="1100" spans="1:3" x14ac:dyDescent="0.2">
      <c r="A1100" s="10">
        <v>21264</v>
      </c>
      <c r="C1100">
        <v>1.35</v>
      </c>
    </row>
    <row r="1101" spans="1:3" x14ac:dyDescent="0.2">
      <c r="A1101" s="10">
        <v>21265</v>
      </c>
      <c r="C1101">
        <v>1.31</v>
      </c>
    </row>
    <row r="1102" spans="1:3" x14ac:dyDescent="0.2">
      <c r="A1102" s="10">
        <v>21268</v>
      </c>
      <c r="C1102">
        <v>1.1599999999999999</v>
      </c>
    </row>
    <row r="1103" spans="1:3" x14ac:dyDescent="0.2">
      <c r="A1103" s="10">
        <v>21269</v>
      </c>
      <c r="C1103">
        <v>1.1200000000000001</v>
      </c>
    </row>
    <row r="1104" spans="1:3" x14ac:dyDescent="0.2">
      <c r="A1104" s="10">
        <v>21270</v>
      </c>
      <c r="C1104">
        <v>1.1299999999999999</v>
      </c>
    </row>
    <row r="1105" spans="1:3" x14ac:dyDescent="0.2">
      <c r="A1105" s="10">
        <v>21271</v>
      </c>
      <c r="C1105">
        <v>1.06</v>
      </c>
    </row>
    <row r="1106" spans="1:3" x14ac:dyDescent="0.2">
      <c r="A1106" s="10">
        <v>21272</v>
      </c>
      <c r="C1106">
        <v>1.06</v>
      </c>
    </row>
    <row r="1107" spans="1:3" x14ac:dyDescent="0.2">
      <c r="A1107" s="10">
        <v>21275</v>
      </c>
      <c r="C1107">
        <v>1.1000000000000001</v>
      </c>
    </row>
    <row r="1108" spans="1:3" x14ac:dyDescent="0.2">
      <c r="A1108" s="10">
        <v>21276</v>
      </c>
      <c r="C1108">
        <v>1.1000000000000001</v>
      </c>
    </row>
    <row r="1109" spans="1:3" x14ac:dyDescent="0.2">
      <c r="A1109" s="10">
        <v>21277</v>
      </c>
      <c r="C1109">
        <v>1.1200000000000001</v>
      </c>
    </row>
    <row r="1110" spans="1:3" x14ac:dyDescent="0.2">
      <c r="A1110" s="10">
        <v>21278</v>
      </c>
      <c r="C1110">
        <v>1.02</v>
      </c>
    </row>
    <row r="1111" spans="1:3" x14ac:dyDescent="0.2">
      <c r="A1111" s="10">
        <v>21279</v>
      </c>
      <c r="C1111">
        <v>0</v>
      </c>
    </row>
    <row r="1112" spans="1:3" x14ac:dyDescent="0.2">
      <c r="A1112" s="10">
        <v>21282</v>
      </c>
      <c r="C1112">
        <v>1.04</v>
      </c>
    </row>
    <row r="1113" spans="1:3" x14ac:dyDescent="0.2">
      <c r="A1113" s="10">
        <v>21283</v>
      </c>
      <c r="C1113">
        <v>1.0900000000000001</v>
      </c>
    </row>
    <row r="1114" spans="1:3" x14ac:dyDescent="0.2">
      <c r="A1114" s="10">
        <v>21284</v>
      </c>
      <c r="C1114">
        <v>1.1200000000000001</v>
      </c>
    </row>
    <row r="1115" spans="1:3" x14ac:dyDescent="0.2">
      <c r="A1115" s="10">
        <v>21285</v>
      </c>
      <c r="C1115">
        <v>1.1200000000000001</v>
      </c>
    </row>
    <row r="1116" spans="1:3" x14ac:dyDescent="0.2">
      <c r="A1116" s="10">
        <v>21286</v>
      </c>
      <c r="C1116">
        <v>1.1499999999999999</v>
      </c>
    </row>
    <row r="1117" spans="1:3" x14ac:dyDescent="0.2">
      <c r="A1117" s="10">
        <v>21289</v>
      </c>
      <c r="C1117">
        <v>1.18</v>
      </c>
    </row>
    <row r="1118" spans="1:3" x14ac:dyDescent="0.2">
      <c r="A1118" s="10">
        <v>21290</v>
      </c>
      <c r="C1118">
        <v>1.1399999999999999</v>
      </c>
    </row>
    <row r="1119" spans="1:3" x14ac:dyDescent="0.2">
      <c r="A1119" s="10">
        <v>21291</v>
      </c>
      <c r="C1119">
        <v>1.1399999999999999</v>
      </c>
    </row>
    <row r="1120" spans="1:3" x14ac:dyDescent="0.2">
      <c r="A1120" s="10">
        <v>21292</v>
      </c>
      <c r="C1120">
        <v>1.1399999999999999</v>
      </c>
    </row>
    <row r="1121" spans="1:3" x14ac:dyDescent="0.2">
      <c r="A1121" s="10">
        <v>21293</v>
      </c>
      <c r="C1121">
        <v>1.04</v>
      </c>
    </row>
    <row r="1122" spans="1:3" x14ac:dyDescent="0.2">
      <c r="A1122" s="10">
        <v>21296</v>
      </c>
      <c r="C1122">
        <v>1.04</v>
      </c>
    </row>
    <row r="1123" spans="1:3" x14ac:dyDescent="0.2">
      <c r="A1123" s="10">
        <v>21297</v>
      </c>
      <c r="C1123">
        <v>1.05</v>
      </c>
    </row>
    <row r="1124" spans="1:3" x14ac:dyDescent="0.2">
      <c r="A1124" s="10">
        <v>21298</v>
      </c>
      <c r="C1124">
        <v>1.0900000000000001</v>
      </c>
    </row>
    <row r="1125" spans="1:3" x14ac:dyDescent="0.2">
      <c r="A1125" s="10">
        <v>21299</v>
      </c>
      <c r="C1125">
        <v>1.2</v>
      </c>
    </row>
    <row r="1126" spans="1:3" x14ac:dyDescent="0.2">
      <c r="A1126" s="10">
        <v>21300</v>
      </c>
      <c r="C1126">
        <v>1.25</v>
      </c>
    </row>
    <row r="1127" spans="1:3" x14ac:dyDescent="0.2">
      <c r="A1127" s="10">
        <v>21303</v>
      </c>
      <c r="C1127">
        <v>1.33</v>
      </c>
    </row>
    <row r="1128" spans="1:3" x14ac:dyDescent="0.2">
      <c r="A1128" s="10">
        <v>21304</v>
      </c>
      <c r="C1128">
        <v>1.2</v>
      </c>
    </row>
    <row r="1129" spans="1:3" x14ac:dyDescent="0.2">
      <c r="A1129" s="10">
        <v>21305</v>
      </c>
      <c r="C1129">
        <v>1.2</v>
      </c>
    </row>
    <row r="1130" spans="1:3" x14ac:dyDescent="0.2">
      <c r="A1130" s="10">
        <v>21306</v>
      </c>
      <c r="C1130">
        <v>1.22</v>
      </c>
    </row>
    <row r="1131" spans="1:3" x14ac:dyDescent="0.2">
      <c r="A1131" s="10">
        <v>21307</v>
      </c>
      <c r="C1131">
        <v>1.2</v>
      </c>
    </row>
    <row r="1132" spans="1:3" x14ac:dyDescent="0.2">
      <c r="A1132" s="10">
        <v>21310</v>
      </c>
      <c r="C1132">
        <v>1.1599999999999999</v>
      </c>
    </row>
    <row r="1133" spans="1:3" x14ac:dyDescent="0.2">
      <c r="A1133" s="10">
        <v>21311</v>
      </c>
      <c r="C1133">
        <v>1.1000000000000001</v>
      </c>
    </row>
    <row r="1134" spans="1:3" x14ac:dyDescent="0.2">
      <c r="A1134" s="10">
        <v>21312</v>
      </c>
      <c r="C1134">
        <v>1.1299999999999999</v>
      </c>
    </row>
    <row r="1135" spans="1:3" x14ac:dyDescent="0.2">
      <c r="A1135" s="10">
        <v>21313</v>
      </c>
      <c r="C1135">
        <v>1.1000000000000001</v>
      </c>
    </row>
    <row r="1136" spans="1:3" x14ac:dyDescent="0.2">
      <c r="A1136" s="10">
        <v>21314</v>
      </c>
      <c r="C1136">
        <v>1.06</v>
      </c>
    </row>
    <row r="1137" spans="1:3" x14ac:dyDescent="0.2">
      <c r="A1137" s="10">
        <v>21317</v>
      </c>
      <c r="C1137">
        <v>1.06</v>
      </c>
    </row>
    <row r="1138" spans="1:3" x14ac:dyDescent="0.2">
      <c r="A1138" s="10">
        <v>21318</v>
      </c>
      <c r="C1138">
        <v>1.05</v>
      </c>
    </row>
    <row r="1139" spans="1:3" x14ac:dyDescent="0.2">
      <c r="A1139" s="10">
        <v>21319</v>
      </c>
      <c r="C1139">
        <v>1.04</v>
      </c>
    </row>
    <row r="1140" spans="1:3" x14ac:dyDescent="0.2">
      <c r="A1140" s="10">
        <v>21320</v>
      </c>
      <c r="C1140">
        <v>0.99</v>
      </c>
    </row>
    <row r="1141" spans="1:3" x14ac:dyDescent="0.2">
      <c r="A1141" s="10">
        <v>21321</v>
      </c>
      <c r="C1141">
        <v>0.94</v>
      </c>
    </row>
    <row r="1142" spans="1:3" x14ac:dyDescent="0.2">
      <c r="A1142" s="10">
        <v>21324</v>
      </c>
      <c r="C1142">
        <v>0.85</v>
      </c>
    </row>
    <row r="1143" spans="1:3" x14ac:dyDescent="0.2">
      <c r="A1143" s="10">
        <v>21325</v>
      </c>
      <c r="C1143">
        <v>0.8</v>
      </c>
    </row>
    <row r="1144" spans="1:3" x14ac:dyDescent="0.2">
      <c r="A1144" s="10">
        <v>21326</v>
      </c>
      <c r="C1144">
        <v>0.73</v>
      </c>
    </row>
    <row r="1145" spans="1:3" x14ac:dyDescent="0.2">
      <c r="A1145" s="10">
        <v>21327</v>
      </c>
      <c r="C1145">
        <v>0.7</v>
      </c>
    </row>
    <row r="1146" spans="1:3" x14ac:dyDescent="0.2">
      <c r="A1146" s="10">
        <v>21328</v>
      </c>
      <c r="C1146">
        <v>0.64</v>
      </c>
    </row>
    <row r="1147" spans="1:3" x14ac:dyDescent="0.2">
      <c r="A1147" s="10">
        <v>21331</v>
      </c>
      <c r="C1147">
        <v>0.6</v>
      </c>
    </row>
    <row r="1148" spans="1:3" x14ac:dyDescent="0.2">
      <c r="A1148" s="10">
        <v>21332</v>
      </c>
      <c r="C1148">
        <v>0.55000000000000004</v>
      </c>
    </row>
    <row r="1149" spans="1:3" x14ac:dyDescent="0.2">
      <c r="A1149" s="10">
        <v>21333</v>
      </c>
      <c r="C1149">
        <v>0.6</v>
      </c>
    </row>
    <row r="1150" spans="1:3" x14ac:dyDescent="0.2">
      <c r="A1150" s="10">
        <v>21334</v>
      </c>
      <c r="C1150">
        <v>0.57999999999999996</v>
      </c>
    </row>
    <row r="1151" spans="1:3" x14ac:dyDescent="0.2">
      <c r="A1151" s="10">
        <v>21335</v>
      </c>
      <c r="C1151">
        <v>0</v>
      </c>
    </row>
    <row r="1152" spans="1:3" x14ac:dyDescent="0.2">
      <c r="A1152" s="10">
        <v>21338</v>
      </c>
      <c r="C1152">
        <v>0.67</v>
      </c>
    </row>
    <row r="1153" spans="1:3" x14ac:dyDescent="0.2">
      <c r="A1153" s="10">
        <v>21339</v>
      </c>
      <c r="C1153">
        <v>0.68</v>
      </c>
    </row>
    <row r="1154" spans="1:3" x14ac:dyDescent="0.2">
      <c r="A1154" s="10">
        <v>21340</v>
      </c>
      <c r="C1154">
        <v>0.74</v>
      </c>
    </row>
    <row r="1155" spans="1:3" x14ac:dyDescent="0.2">
      <c r="A1155" s="10">
        <v>21341</v>
      </c>
      <c r="C1155">
        <v>0.74</v>
      </c>
    </row>
    <row r="1156" spans="1:3" x14ac:dyDescent="0.2">
      <c r="A1156" s="10">
        <v>21342</v>
      </c>
      <c r="C1156">
        <v>0.74</v>
      </c>
    </row>
    <row r="1157" spans="1:3" x14ac:dyDescent="0.2">
      <c r="A1157" s="10">
        <v>21345</v>
      </c>
      <c r="C1157">
        <v>0.78</v>
      </c>
    </row>
    <row r="1158" spans="1:3" x14ac:dyDescent="0.2">
      <c r="A1158" s="10">
        <v>21346</v>
      </c>
      <c r="C1158">
        <v>0.8</v>
      </c>
    </row>
    <row r="1159" spans="1:3" x14ac:dyDescent="0.2">
      <c r="A1159" s="10">
        <v>21347</v>
      </c>
      <c r="C1159">
        <v>0.85</v>
      </c>
    </row>
    <row r="1160" spans="1:3" x14ac:dyDescent="0.2">
      <c r="A1160" s="10">
        <v>21348</v>
      </c>
      <c r="C1160">
        <v>0.85</v>
      </c>
    </row>
    <row r="1161" spans="1:3" x14ac:dyDescent="0.2">
      <c r="A1161" s="10">
        <v>21349</v>
      </c>
      <c r="C1161">
        <v>0.86</v>
      </c>
    </row>
    <row r="1162" spans="1:3" x14ac:dyDescent="0.2">
      <c r="A1162" s="10">
        <v>21352</v>
      </c>
      <c r="C1162">
        <v>0.89</v>
      </c>
    </row>
    <row r="1163" spans="1:3" x14ac:dyDescent="0.2">
      <c r="A1163" s="10">
        <v>21353</v>
      </c>
      <c r="C1163">
        <v>0.86</v>
      </c>
    </row>
    <row r="1164" spans="1:3" x14ac:dyDescent="0.2">
      <c r="A1164" s="10">
        <v>21354</v>
      </c>
      <c r="C1164">
        <v>0.92</v>
      </c>
    </row>
    <row r="1165" spans="1:3" x14ac:dyDescent="0.2">
      <c r="A1165" s="10">
        <v>21355</v>
      </c>
      <c r="C1165">
        <v>0.96</v>
      </c>
    </row>
    <row r="1166" spans="1:3" x14ac:dyDescent="0.2">
      <c r="A1166" s="10">
        <v>21356</v>
      </c>
      <c r="C1166">
        <v>0.95</v>
      </c>
    </row>
    <row r="1167" spans="1:3" x14ac:dyDescent="0.2">
      <c r="A1167" s="10">
        <v>21359</v>
      </c>
      <c r="C1167">
        <v>0.98</v>
      </c>
    </row>
    <row r="1168" spans="1:3" x14ac:dyDescent="0.2">
      <c r="A1168" s="10">
        <v>21360</v>
      </c>
      <c r="C1168">
        <v>0.96</v>
      </c>
    </row>
    <row r="1169" spans="1:3" x14ac:dyDescent="0.2">
      <c r="A1169" s="10">
        <v>21361</v>
      </c>
      <c r="C1169">
        <v>0.92</v>
      </c>
    </row>
    <row r="1170" spans="1:3" x14ac:dyDescent="0.2">
      <c r="A1170" s="10">
        <v>21362</v>
      </c>
      <c r="C1170">
        <v>0.85</v>
      </c>
    </row>
    <row r="1171" spans="1:3" x14ac:dyDescent="0.2">
      <c r="A1171" s="10">
        <v>21363</v>
      </c>
      <c r="C1171">
        <v>0.77</v>
      </c>
    </row>
    <row r="1172" spans="1:3" x14ac:dyDescent="0.2">
      <c r="A1172" s="10">
        <v>21366</v>
      </c>
      <c r="C1172">
        <v>0.75</v>
      </c>
    </row>
    <row r="1173" spans="1:3" x14ac:dyDescent="0.2">
      <c r="A1173" s="10">
        <v>21367</v>
      </c>
      <c r="C1173">
        <v>0.78</v>
      </c>
    </row>
    <row r="1174" spans="1:3" x14ac:dyDescent="0.2">
      <c r="A1174" s="10">
        <v>21368</v>
      </c>
      <c r="C1174">
        <v>0.82</v>
      </c>
    </row>
    <row r="1175" spans="1:3" x14ac:dyDescent="0.2">
      <c r="A1175" s="10">
        <v>21369</v>
      </c>
      <c r="C1175">
        <v>0.8</v>
      </c>
    </row>
    <row r="1176" spans="1:3" x14ac:dyDescent="0.2">
      <c r="A1176" s="10">
        <v>21370</v>
      </c>
      <c r="C1176">
        <v>0</v>
      </c>
    </row>
    <row r="1177" spans="1:3" x14ac:dyDescent="0.2">
      <c r="A1177" s="10">
        <v>21373</v>
      </c>
      <c r="C1177">
        <v>0.92</v>
      </c>
    </row>
    <row r="1178" spans="1:3" x14ac:dyDescent="0.2">
      <c r="A1178" s="10">
        <v>21374</v>
      </c>
      <c r="C1178">
        <v>0.95</v>
      </c>
    </row>
    <row r="1179" spans="1:3" x14ac:dyDescent="0.2">
      <c r="A1179" s="10">
        <v>21375</v>
      </c>
      <c r="C1179">
        <v>0.94</v>
      </c>
    </row>
    <row r="1180" spans="1:3" x14ac:dyDescent="0.2">
      <c r="A1180" s="10">
        <v>21376</v>
      </c>
      <c r="C1180">
        <v>0.95</v>
      </c>
    </row>
    <row r="1181" spans="1:3" x14ac:dyDescent="0.2">
      <c r="A1181" s="10">
        <v>21377</v>
      </c>
      <c r="C1181">
        <v>0.98</v>
      </c>
    </row>
    <row r="1182" spans="1:3" x14ac:dyDescent="0.2">
      <c r="A1182" s="10">
        <v>21380</v>
      </c>
      <c r="C1182">
        <v>1.06</v>
      </c>
    </row>
    <row r="1183" spans="1:3" x14ac:dyDescent="0.2">
      <c r="A1183" s="10">
        <v>21381</v>
      </c>
      <c r="C1183">
        <v>0.98</v>
      </c>
    </row>
    <row r="1184" spans="1:3" x14ac:dyDescent="0.2">
      <c r="A1184" s="10">
        <v>21382</v>
      </c>
      <c r="C1184">
        <v>0.9</v>
      </c>
    </row>
    <row r="1185" spans="1:3" x14ac:dyDescent="0.2">
      <c r="A1185" s="10">
        <v>21383</v>
      </c>
      <c r="C1185">
        <v>0.85</v>
      </c>
    </row>
    <row r="1186" spans="1:3" x14ac:dyDescent="0.2">
      <c r="A1186" s="10">
        <v>21384</v>
      </c>
      <c r="C1186">
        <v>0.91</v>
      </c>
    </row>
    <row r="1187" spans="1:3" x14ac:dyDescent="0.2">
      <c r="A1187" s="10">
        <v>21387</v>
      </c>
      <c r="C1187">
        <v>0.93</v>
      </c>
    </row>
    <row r="1188" spans="1:3" x14ac:dyDescent="0.2">
      <c r="A1188" s="10">
        <v>21388</v>
      </c>
      <c r="C1188">
        <v>0.88</v>
      </c>
    </row>
    <row r="1189" spans="1:3" x14ac:dyDescent="0.2">
      <c r="A1189" s="10">
        <v>21389</v>
      </c>
      <c r="C1189">
        <v>0.88</v>
      </c>
    </row>
    <row r="1190" spans="1:3" x14ac:dyDescent="0.2">
      <c r="A1190" s="10">
        <v>21390</v>
      </c>
      <c r="C1190">
        <v>0.88</v>
      </c>
    </row>
    <row r="1191" spans="1:3" x14ac:dyDescent="0.2">
      <c r="A1191" s="10">
        <v>21391</v>
      </c>
      <c r="C1191">
        <v>0.82</v>
      </c>
    </row>
    <row r="1192" spans="1:3" x14ac:dyDescent="0.2">
      <c r="A1192" s="10">
        <v>21394</v>
      </c>
      <c r="C1192">
        <v>0.92</v>
      </c>
    </row>
    <row r="1193" spans="1:3" x14ac:dyDescent="0.2">
      <c r="A1193" s="10">
        <v>21395</v>
      </c>
      <c r="C1193">
        <v>0.92</v>
      </c>
    </row>
    <row r="1194" spans="1:3" x14ac:dyDescent="0.2">
      <c r="A1194" s="10">
        <v>21396</v>
      </c>
      <c r="C1194">
        <v>0.96</v>
      </c>
    </row>
    <row r="1195" spans="1:3" x14ac:dyDescent="0.2">
      <c r="A1195" s="10">
        <v>21397</v>
      </c>
      <c r="C1195">
        <v>0.91</v>
      </c>
    </row>
    <row r="1196" spans="1:3" x14ac:dyDescent="0.2">
      <c r="A1196" s="10">
        <v>21398</v>
      </c>
      <c r="C1196">
        <v>0.97</v>
      </c>
    </row>
    <row r="1197" spans="1:3" x14ac:dyDescent="0.2">
      <c r="A1197" s="10">
        <v>21401</v>
      </c>
      <c r="C1197">
        <v>1.1000000000000001</v>
      </c>
    </row>
    <row r="1198" spans="1:3" x14ac:dyDescent="0.2">
      <c r="A1198" s="10">
        <v>21402</v>
      </c>
      <c r="C1198">
        <v>1.1000000000000001</v>
      </c>
    </row>
    <row r="1199" spans="1:3" x14ac:dyDescent="0.2">
      <c r="A1199" s="10">
        <v>21403</v>
      </c>
      <c r="C1199">
        <v>1.1499999999999999</v>
      </c>
    </row>
    <row r="1200" spans="1:3" x14ac:dyDescent="0.2">
      <c r="A1200" s="10">
        <v>21404</v>
      </c>
      <c r="C1200">
        <v>1.32</v>
      </c>
    </row>
    <row r="1201" spans="1:3" x14ac:dyDescent="0.2">
      <c r="A1201" s="10">
        <v>21405</v>
      </c>
      <c r="C1201">
        <v>1.32</v>
      </c>
    </row>
    <row r="1202" spans="1:3" x14ac:dyDescent="0.2">
      <c r="A1202" s="10">
        <v>21408</v>
      </c>
      <c r="C1202">
        <v>1.48</v>
      </c>
    </row>
    <row r="1203" spans="1:3" x14ac:dyDescent="0.2">
      <c r="A1203" s="10">
        <v>21409</v>
      </c>
      <c r="C1203">
        <v>1.47</v>
      </c>
    </row>
    <row r="1204" spans="1:3" x14ac:dyDescent="0.2">
      <c r="A1204" s="10">
        <v>21410</v>
      </c>
      <c r="C1204">
        <v>1.59</v>
      </c>
    </row>
    <row r="1205" spans="1:3" x14ac:dyDescent="0.2">
      <c r="A1205" s="10">
        <v>21411</v>
      </c>
      <c r="C1205">
        <v>1.61</v>
      </c>
    </row>
    <row r="1206" spans="1:3" x14ac:dyDescent="0.2">
      <c r="A1206" s="10">
        <v>21412</v>
      </c>
      <c r="C1206">
        <v>1.75</v>
      </c>
    </row>
    <row r="1207" spans="1:3" x14ac:dyDescent="0.2">
      <c r="A1207" s="10">
        <v>21415</v>
      </c>
      <c r="C1207">
        <v>1.84</v>
      </c>
    </row>
    <row r="1208" spans="1:3" x14ac:dyDescent="0.2">
      <c r="A1208" s="10">
        <v>21416</v>
      </c>
      <c r="C1208">
        <v>1.82</v>
      </c>
    </row>
    <row r="1209" spans="1:3" x14ac:dyDescent="0.2">
      <c r="A1209" s="10">
        <v>21417</v>
      </c>
      <c r="C1209">
        <v>1.9</v>
      </c>
    </row>
    <row r="1210" spans="1:3" x14ac:dyDescent="0.2">
      <c r="A1210" s="10">
        <v>21418</v>
      </c>
      <c r="C1210">
        <v>1.99</v>
      </c>
    </row>
    <row r="1211" spans="1:3" x14ac:dyDescent="0.2">
      <c r="A1211" s="10">
        <v>21419</v>
      </c>
      <c r="C1211">
        <v>1.99</v>
      </c>
    </row>
    <row r="1212" spans="1:3" x14ac:dyDescent="0.2">
      <c r="A1212" s="10">
        <v>21422</v>
      </c>
      <c r="C1212">
        <v>2.12</v>
      </c>
    </row>
    <row r="1213" spans="1:3" x14ac:dyDescent="0.2">
      <c r="A1213" s="10">
        <v>21423</v>
      </c>
      <c r="C1213">
        <v>2.14</v>
      </c>
    </row>
    <row r="1214" spans="1:3" x14ac:dyDescent="0.2">
      <c r="A1214" s="10">
        <v>21424</v>
      </c>
      <c r="C1214">
        <v>2.2599999999999998</v>
      </c>
    </row>
    <row r="1215" spans="1:3" x14ac:dyDescent="0.2">
      <c r="A1215" s="10">
        <v>21425</v>
      </c>
      <c r="C1215">
        <v>2.2999999999999998</v>
      </c>
    </row>
    <row r="1216" spans="1:3" x14ac:dyDescent="0.2">
      <c r="A1216" s="10">
        <v>21426</v>
      </c>
      <c r="C1216">
        <v>2.33</v>
      </c>
    </row>
    <row r="1217" spans="1:3" x14ac:dyDescent="0.2">
      <c r="A1217" s="10">
        <v>21429</v>
      </c>
      <c r="C1217">
        <v>0</v>
      </c>
    </row>
    <row r="1218" spans="1:3" x14ac:dyDescent="0.2">
      <c r="A1218" s="10">
        <v>21430</v>
      </c>
      <c r="C1218">
        <v>2.2999999999999998</v>
      </c>
    </row>
    <row r="1219" spans="1:3" x14ac:dyDescent="0.2">
      <c r="A1219" s="10">
        <v>21431</v>
      </c>
      <c r="C1219">
        <v>2.39</v>
      </c>
    </row>
    <row r="1220" spans="1:3" x14ac:dyDescent="0.2">
      <c r="A1220" s="10">
        <v>21432</v>
      </c>
      <c r="C1220">
        <v>2.33</v>
      </c>
    </row>
    <row r="1221" spans="1:3" x14ac:dyDescent="0.2">
      <c r="A1221" s="10">
        <v>21433</v>
      </c>
      <c r="C1221">
        <v>2.2599999999999998</v>
      </c>
    </row>
    <row r="1222" spans="1:3" x14ac:dyDescent="0.2">
      <c r="A1222" s="10">
        <v>21436</v>
      </c>
      <c r="C1222">
        <v>2.2799999999999998</v>
      </c>
    </row>
    <row r="1223" spans="1:3" x14ac:dyDescent="0.2">
      <c r="A1223" s="10">
        <v>21437</v>
      </c>
      <c r="C1223">
        <v>2.2799999999999998</v>
      </c>
    </row>
    <row r="1224" spans="1:3" x14ac:dyDescent="0.2">
      <c r="A1224" s="10">
        <v>21438</v>
      </c>
      <c r="C1224">
        <v>2.4300000000000002</v>
      </c>
    </row>
    <row r="1225" spans="1:3" x14ac:dyDescent="0.2">
      <c r="A1225" s="10">
        <v>21439</v>
      </c>
      <c r="C1225">
        <v>2.41</v>
      </c>
    </row>
    <row r="1226" spans="1:3" x14ac:dyDescent="0.2">
      <c r="A1226" s="10">
        <v>21440</v>
      </c>
      <c r="C1226">
        <v>2.44</v>
      </c>
    </row>
    <row r="1227" spans="1:3" x14ac:dyDescent="0.2">
      <c r="A1227" s="10">
        <v>21443</v>
      </c>
      <c r="C1227">
        <v>2.54</v>
      </c>
    </row>
    <row r="1228" spans="1:3" x14ac:dyDescent="0.2">
      <c r="A1228" s="10">
        <v>21444</v>
      </c>
      <c r="C1228">
        <v>2.54</v>
      </c>
    </row>
    <row r="1229" spans="1:3" x14ac:dyDescent="0.2">
      <c r="A1229" s="10">
        <v>21445</v>
      </c>
      <c r="C1229">
        <v>2.52</v>
      </c>
    </row>
    <row r="1230" spans="1:3" x14ac:dyDescent="0.2">
      <c r="A1230" s="10">
        <v>21446</v>
      </c>
      <c r="C1230">
        <v>2.33</v>
      </c>
    </row>
    <row r="1231" spans="1:3" x14ac:dyDescent="0.2">
      <c r="A1231" s="10">
        <v>21447</v>
      </c>
      <c r="C1231">
        <v>2.33</v>
      </c>
    </row>
    <row r="1232" spans="1:3" x14ac:dyDescent="0.2">
      <c r="A1232" s="10">
        <v>21450</v>
      </c>
      <c r="C1232">
        <v>2.38</v>
      </c>
    </row>
    <row r="1233" spans="1:3" x14ac:dyDescent="0.2">
      <c r="A1233" s="10">
        <v>21451</v>
      </c>
      <c r="C1233">
        <v>2.36</v>
      </c>
    </row>
    <row r="1234" spans="1:3" x14ac:dyDescent="0.2">
      <c r="A1234" s="10">
        <v>21452</v>
      </c>
      <c r="C1234">
        <v>2.5</v>
      </c>
    </row>
    <row r="1235" spans="1:3" x14ac:dyDescent="0.2">
      <c r="A1235" s="10">
        <v>21453</v>
      </c>
      <c r="C1235">
        <v>2.52</v>
      </c>
    </row>
    <row r="1236" spans="1:3" x14ac:dyDescent="0.2">
      <c r="A1236" s="10">
        <v>21454</v>
      </c>
      <c r="C1236">
        <v>2.62</v>
      </c>
    </row>
    <row r="1237" spans="1:3" x14ac:dyDescent="0.2">
      <c r="A1237" s="10">
        <v>21457</v>
      </c>
      <c r="C1237">
        <v>2.82</v>
      </c>
    </row>
    <row r="1238" spans="1:3" x14ac:dyDescent="0.2">
      <c r="A1238" s="10">
        <v>21458</v>
      </c>
      <c r="C1238">
        <v>2.7</v>
      </c>
    </row>
    <row r="1239" spans="1:3" x14ac:dyDescent="0.2">
      <c r="A1239" s="10">
        <v>21459</v>
      </c>
      <c r="C1239">
        <v>2.86</v>
      </c>
    </row>
    <row r="1240" spans="1:3" x14ac:dyDescent="0.2">
      <c r="A1240" s="10">
        <v>21460</v>
      </c>
      <c r="C1240">
        <v>2.62</v>
      </c>
    </row>
    <row r="1241" spans="1:3" x14ac:dyDescent="0.2">
      <c r="A1241" s="10">
        <v>21461</v>
      </c>
      <c r="C1241">
        <v>2.48</v>
      </c>
    </row>
    <row r="1242" spans="1:3" x14ac:dyDescent="0.2">
      <c r="A1242" s="10">
        <v>21464</v>
      </c>
      <c r="C1242">
        <v>2.54</v>
      </c>
    </row>
    <row r="1243" spans="1:3" x14ac:dyDescent="0.2">
      <c r="A1243" s="10">
        <v>21465</v>
      </c>
      <c r="C1243">
        <v>2.54</v>
      </c>
    </row>
    <row r="1244" spans="1:3" x14ac:dyDescent="0.2">
      <c r="A1244" s="10">
        <v>21466</v>
      </c>
      <c r="C1244">
        <v>2.67</v>
      </c>
    </row>
    <row r="1245" spans="1:3" x14ac:dyDescent="0.2">
      <c r="A1245" s="10">
        <v>21467</v>
      </c>
      <c r="C1245">
        <v>2.74</v>
      </c>
    </row>
    <row r="1246" spans="1:3" x14ac:dyDescent="0.2">
      <c r="A1246" s="10">
        <v>21468</v>
      </c>
      <c r="C1246">
        <v>2.7</v>
      </c>
    </row>
    <row r="1247" spans="1:3" x14ac:dyDescent="0.2">
      <c r="A1247" s="10">
        <v>21471</v>
      </c>
      <c r="C1247">
        <v>0</v>
      </c>
    </row>
    <row r="1248" spans="1:3" x14ac:dyDescent="0.2">
      <c r="A1248" s="10">
        <v>21472</v>
      </c>
      <c r="C1248">
        <v>2.66</v>
      </c>
    </row>
    <row r="1249" spans="1:3" x14ac:dyDescent="0.2">
      <c r="A1249" s="10">
        <v>21473</v>
      </c>
      <c r="C1249">
        <v>2.69</v>
      </c>
    </row>
    <row r="1250" spans="1:3" x14ac:dyDescent="0.2">
      <c r="A1250" s="10">
        <v>21474</v>
      </c>
      <c r="C1250">
        <v>2.69</v>
      </c>
    </row>
    <row r="1251" spans="1:3" x14ac:dyDescent="0.2">
      <c r="A1251" s="10">
        <v>21475</v>
      </c>
      <c r="C1251">
        <v>2.65</v>
      </c>
    </row>
    <row r="1252" spans="1:3" x14ac:dyDescent="0.2">
      <c r="A1252" s="10">
        <v>21478</v>
      </c>
      <c r="C1252">
        <v>2.64</v>
      </c>
    </row>
    <row r="1253" spans="1:3" x14ac:dyDescent="0.2">
      <c r="A1253" s="10">
        <v>21479</v>
      </c>
      <c r="C1253">
        <v>2.6</v>
      </c>
    </row>
    <row r="1254" spans="1:3" x14ac:dyDescent="0.2">
      <c r="A1254" s="10">
        <v>21480</v>
      </c>
      <c r="C1254">
        <v>2.8</v>
      </c>
    </row>
    <row r="1255" spans="1:3" x14ac:dyDescent="0.2">
      <c r="A1255" s="10">
        <v>21481</v>
      </c>
      <c r="C1255">
        <v>2.75</v>
      </c>
    </row>
    <row r="1256" spans="1:3" x14ac:dyDescent="0.2">
      <c r="A1256" s="10">
        <v>21482</v>
      </c>
      <c r="C1256">
        <v>2.66</v>
      </c>
    </row>
    <row r="1257" spans="1:3" x14ac:dyDescent="0.2">
      <c r="A1257" s="10">
        <v>21485</v>
      </c>
      <c r="C1257">
        <v>2.48</v>
      </c>
    </row>
    <row r="1258" spans="1:3" x14ac:dyDescent="0.2">
      <c r="A1258" s="10">
        <v>21486</v>
      </c>
      <c r="C1258">
        <v>2.46</v>
      </c>
    </row>
    <row r="1259" spans="1:3" x14ac:dyDescent="0.2">
      <c r="A1259" s="10">
        <v>21487</v>
      </c>
      <c r="C1259">
        <v>2.6</v>
      </c>
    </row>
    <row r="1260" spans="1:3" x14ac:dyDescent="0.2">
      <c r="A1260" s="10">
        <v>21488</v>
      </c>
      <c r="C1260">
        <v>2.57</v>
      </c>
    </row>
    <row r="1261" spans="1:3" x14ac:dyDescent="0.2">
      <c r="A1261" s="10">
        <v>21489</v>
      </c>
      <c r="C1261">
        <v>2.5499999999999998</v>
      </c>
    </row>
    <row r="1262" spans="1:3" x14ac:dyDescent="0.2">
      <c r="A1262" s="10">
        <v>21492</v>
      </c>
      <c r="C1262">
        <v>2.5499999999999998</v>
      </c>
    </row>
    <row r="1263" spans="1:3" x14ac:dyDescent="0.2">
      <c r="A1263" s="10">
        <v>21493</v>
      </c>
      <c r="C1263">
        <v>0</v>
      </c>
    </row>
    <row r="1264" spans="1:3" x14ac:dyDescent="0.2">
      <c r="A1264" s="10">
        <v>21494</v>
      </c>
      <c r="C1264">
        <v>2.5099999999999998</v>
      </c>
    </row>
    <row r="1265" spans="1:3" x14ac:dyDescent="0.2">
      <c r="A1265" s="10">
        <v>21495</v>
      </c>
      <c r="C1265">
        <v>2.4500000000000002</v>
      </c>
    </row>
    <row r="1266" spans="1:3" x14ac:dyDescent="0.2">
      <c r="A1266" s="10">
        <v>21496</v>
      </c>
      <c r="C1266">
        <v>2.46</v>
      </c>
    </row>
    <row r="1267" spans="1:3" x14ac:dyDescent="0.2">
      <c r="A1267" s="10">
        <v>21499</v>
      </c>
      <c r="C1267">
        <v>2.62</v>
      </c>
    </row>
    <row r="1268" spans="1:3" x14ac:dyDescent="0.2">
      <c r="A1268" s="10">
        <v>21500</v>
      </c>
      <c r="C1268">
        <v>0</v>
      </c>
    </row>
    <row r="1269" spans="1:3" x14ac:dyDescent="0.2">
      <c r="A1269" s="10">
        <v>21501</v>
      </c>
      <c r="C1269">
        <v>2.69</v>
      </c>
    </row>
    <row r="1270" spans="1:3" x14ac:dyDescent="0.2">
      <c r="A1270" s="10">
        <v>21502</v>
      </c>
      <c r="C1270">
        <v>2.74</v>
      </c>
    </row>
    <row r="1271" spans="1:3" x14ac:dyDescent="0.2">
      <c r="A1271" s="10">
        <v>21503</v>
      </c>
      <c r="C1271">
        <v>2.78</v>
      </c>
    </row>
    <row r="1272" spans="1:3" x14ac:dyDescent="0.2">
      <c r="A1272" s="10">
        <v>21506</v>
      </c>
      <c r="C1272">
        <v>2.77</v>
      </c>
    </row>
    <row r="1273" spans="1:3" x14ac:dyDescent="0.2">
      <c r="A1273" s="10">
        <v>21507</v>
      </c>
      <c r="C1273">
        <v>2.72</v>
      </c>
    </row>
    <row r="1274" spans="1:3" x14ac:dyDescent="0.2">
      <c r="A1274" s="10">
        <v>21508</v>
      </c>
      <c r="C1274">
        <v>2.79</v>
      </c>
    </row>
    <row r="1275" spans="1:3" x14ac:dyDescent="0.2">
      <c r="A1275" s="10">
        <v>21509</v>
      </c>
      <c r="C1275">
        <v>2.69</v>
      </c>
    </row>
    <row r="1276" spans="1:3" x14ac:dyDescent="0.2">
      <c r="A1276" s="10">
        <v>21510</v>
      </c>
      <c r="C1276">
        <v>2.66</v>
      </c>
    </row>
    <row r="1277" spans="1:3" x14ac:dyDescent="0.2">
      <c r="A1277" s="10">
        <v>21513</v>
      </c>
      <c r="C1277">
        <v>2.64</v>
      </c>
    </row>
    <row r="1278" spans="1:3" x14ac:dyDescent="0.2">
      <c r="A1278" s="10">
        <v>21514</v>
      </c>
      <c r="C1278">
        <v>2.7</v>
      </c>
    </row>
    <row r="1279" spans="1:3" x14ac:dyDescent="0.2">
      <c r="A1279" s="10">
        <v>21515</v>
      </c>
      <c r="C1279">
        <v>2.78</v>
      </c>
    </row>
    <row r="1280" spans="1:3" x14ac:dyDescent="0.2">
      <c r="A1280" s="10">
        <v>21516</v>
      </c>
      <c r="C1280">
        <v>0</v>
      </c>
    </row>
    <row r="1281" spans="1:3" x14ac:dyDescent="0.2">
      <c r="A1281" s="10">
        <v>21517</v>
      </c>
      <c r="C1281">
        <v>2.78</v>
      </c>
    </row>
    <row r="1282" spans="1:3" x14ac:dyDescent="0.2">
      <c r="A1282" s="10">
        <v>21520</v>
      </c>
      <c r="C1282">
        <v>2.75</v>
      </c>
    </row>
    <row r="1283" spans="1:3" x14ac:dyDescent="0.2">
      <c r="A1283" s="10">
        <v>21521</v>
      </c>
      <c r="C1283">
        <v>2.78</v>
      </c>
    </row>
    <row r="1284" spans="1:3" x14ac:dyDescent="0.2">
      <c r="A1284" s="10">
        <v>21522</v>
      </c>
      <c r="C1284">
        <v>2.82</v>
      </c>
    </row>
    <row r="1285" spans="1:3" x14ac:dyDescent="0.2">
      <c r="A1285" s="10">
        <v>21523</v>
      </c>
      <c r="C1285">
        <v>2.82</v>
      </c>
    </row>
    <row r="1286" spans="1:3" x14ac:dyDescent="0.2">
      <c r="A1286" s="10">
        <v>21524</v>
      </c>
      <c r="C1286">
        <v>2.78</v>
      </c>
    </row>
    <row r="1287" spans="1:3" x14ac:dyDescent="0.2">
      <c r="A1287" s="10">
        <v>21527</v>
      </c>
      <c r="C1287">
        <v>2.77</v>
      </c>
    </row>
    <row r="1288" spans="1:3" x14ac:dyDescent="0.2">
      <c r="A1288" s="10">
        <v>21528</v>
      </c>
      <c r="C1288">
        <v>2.82</v>
      </c>
    </row>
    <row r="1289" spans="1:3" x14ac:dyDescent="0.2">
      <c r="A1289" s="10">
        <v>21529</v>
      </c>
      <c r="C1289">
        <v>2.84</v>
      </c>
    </row>
    <row r="1290" spans="1:3" x14ac:dyDescent="0.2">
      <c r="A1290" s="10">
        <v>21530</v>
      </c>
      <c r="C1290">
        <v>2.84</v>
      </c>
    </row>
    <row r="1291" spans="1:3" x14ac:dyDescent="0.2">
      <c r="A1291" s="10">
        <v>21531</v>
      </c>
      <c r="C1291">
        <v>2.84</v>
      </c>
    </row>
    <row r="1292" spans="1:3" x14ac:dyDescent="0.2">
      <c r="A1292" s="10">
        <v>21534</v>
      </c>
      <c r="C1292">
        <v>2.83</v>
      </c>
    </row>
    <row r="1293" spans="1:3" x14ac:dyDescent="0.2">
      <c r="A1293" s="10">
        <v>21535</v>
      </c>
      <c r="C1293">
        <v>2.83</v>
      </c>
    </row>
    <row r="1294" spans="1:3" x14ac:dyDescent="0.2">
      <c r="A1294" s="10">
        <v>21536</v>
      </c>
      <c r="C1294">
        <v>2.87</v>
      </c>
    </row>
    <row r="1295" spans="1:3" x14ac:dyDescent="0.2">
      <c r="A1295" s="10">
        <v>21537</v>
      </c>
      <c r="C1295">
        <v>2.83</v>
      </c>
    </row>
    <row r="1296" spans="1:3" x14ac:dyDescent="0.2">
      <c r="A1296" s="10">
        <v>21538</v>
      </c>
      <c r="C1296">
        <v>2.76</v>
      </c>
    </row>
    <row r="1297" spans="1:3" x14ac:dyDescent="0.2">
      <c r="A1297" s="10">
        <v>21541</v>
      </c>
      <c r="C1297">
        <v>2.7</v>
      </c>
    </row>
    <row r="1298" spans="1:3" x14ac:dyDescent="0.2">
      <c r="A1298" s="10">
        <v>21542</v>
      </c>
      <c r="C1298">
        <v>2.7</v>
      </c>
    </row>
    <row r="1299" spans="1:3" x14ac:dyDescent="0.2">
      <c r="A1299" s="10">
        <v>21543</v>
      </c>
      <c r="C1299">
        <v>2.71</v>
      </c>
    </row>
    <row r="1300" spans="1:3" x14ac:dyDescent="0.2">
      <c r="A1300" s="10">
        <v>21544</v>
      </c>
      <c r="C1300">
        <v>0</v>
      </c>
    </row>
    <row r="1301" spans="1:3" x14ac:dyDescent="0.2">
      <c r="A1301" s="10">
        <v>21545</v>
      </c>
      <c r="C1301">
        <v>2.71</v>
      </c>
    </row>
    <row r="1302" spans="1:3" x14ac:dyDescent="0.2">
      <c r="A1302" s="10">
        <v>21548</v>
      </c>
      <c r="C1302">
        <v>2.67</v>
      </c>
    </row>
    <row r="1303" spans="1:3" x14ac:dyDescent="0.2">
      <c r="A1303" s="10">
        <v>21549</v>
      </c>
      <c r="C1303">
        <v>2.67</v>
      </c>
    </row>
    <row r="1304" spans="1:3" x14ac:dyDescent="0.2">
      <c r="A1304" s="10">
        <v>21550</v>
      </c>
      <c r="C1304">
        <v>2.68</v>
      </c>
    </row>
    <row r="1305" spans="1:3" x14ac:dyDescent="0.2">
      <c r="A1305" s="10">
        <v>21551</v>
      </c>
      <c r="C1305">
        <v>0</v>
      </c>
    </row>
    <row r="1306" spans="1:3" x14ac:dyDescent="0.2">
      <c r="A1306" s="10">
        <v>21552</v>
      </c>
      <c r="C1306">
        <v>2.67</v>
      </c>
    </row>
    <row r="1307" spans="1:3" x14ac:dyDescent="0.2">
      <c r="A1307" s="10">
        <v>21555</v>
      </c>
      <c r="C1307">
        <v>2.66</v>
      </c>
    </row>
    <row r="1308" spans="1:3" x14ac:dyDescent="0.2">
      <c r="A1308" s="10">
        <v>21556</v>
      </c>
      <c r="C1308">
        <v>2.68</v>
      </c>
    </row>
    <row r="1309" spans="1:3" x14ac:dyDescent="0.2">
      <c r="A1309" s="10">
        <v>21557</v>
      </c>
      <c r="C1309">
        <v>2.77</v>
      </c>
    </row>
    <row r="1310" spans="1:3" x14ac:dyDescent="0.2">
      <c r="A1310" s="10">
        <v>21558</v>
      </c>
      <c r="C1310">
        <v>2.76</v>
      </c>
    </row>
    <row r="1311" spans="1:3" x14ac:dyDescent="0.2">
      <c r="A1311" s="10">
        <v>21559</v>
      </c>
      <c r="C1311">
        <v>2.71</v>
      </c>
    </row>
    <row r="1312" spans="1:3" x14ac:dyDescent="0.2">
      <c r="A1312" s="10">
        <v>21562</v>
      </c>
      <c r="C1312">
        <v>2.76</v>
      </c>
    </row>
    <row r="1313" spans="1:3" x14ac:dyDescent="0.2">
      <c r="A1313" s="10">
        <v>21563</v>
      </c>
      <c r="C1313">
        <v>2.79</v>
      </c>
    </row>
    <row r="1314" spans="1:3" x14ac:dyDescent="0.2">
      <c r="A1314" s="10">
        <v>21564</v>
      </c>
      <c r="C1314">
        <v>2.92</v>
      </c>
    </row>
    <row r="1315" spans="1:3" x14ac:dyDescent="0.2">
      <c r="A1315" s="10">
        <v>21565</v>
      </c>
      <c r="C1315">
        <v>2.94</v>
      </c>
    </row>
    <row r="1316" spans="1:3" x14ac:dyDescent="0.2">
      <c r="A1316" s="10">
        <v>21566</v>
      </c>
      <c r="C1316">
        <v>2.91</v>
      </c>
    </row>
    <row r="1317" spans="1:3" x14ac:dyDescent="0.2">
      <c r="A1317" s="10">
        <v>21569</v>
      </c>
      <c r="C1317">
        <v>3.01</v>
      </c>
    </row>
    <row r="1318" spans="1:3" x14ac:dyDescent="0.2">
      <c r="A1318" s="10">
        <v>21570</v>
      </c>
      <c r="C1318">
        <v>3.01</v>
      </c>
    </row>
    <row r="1319" spans="1:3" x14ac:dyDescent="0.2">
      <c r="A1319" s="10">
        <v>21571</v>
      </c>
      <c r="C1319">
        <v>2.93</v>
      </c>
    </row>
    <row r="1320" spans="1:3" x14ac:dyDescent="0.2">
      <c r="A1320" s="10">
        <v>21572</v>
      </c>
      <c r="C1320">
        <v>2.92</v>
      </c>
    </row>
    <row r="1321" spans="1:3" x14ac:dyDescent="0.2">
      <c r="A1321" s="10">
        <v>21573</v>
      </c>
      <c r="C1321">
        <v>2.96</v>
      </c>
    </row>
    <row r="1322" spans="1:3" x14ac:dyDescent="0.2">
      <c r="A1322" s="10">
        <v>21576</v>
      </c>
      <c r="C1322">
        <v>2.94</v>
      </c>
    </row>
    <row r="1323" spans="1:3" x14ac:dyDescent="0.2">
      <c r="A1323" s="10">
        <v>21577</v>
      </c>
      <c r="C1323">
        <v>2.84</v>
      </c>
    </row>
    <row r="1324" spans="1:3" x14ac:dyDescent="0.2">
      <c r="A1324" s="10">
        <v>21578</v>
      </c>
      <c r="C1324">
        <v>2.76</v>
      </c>
    </row>
    <row r="1325" spans="1:3" x14ac:dyDescent="0.2">
      <c r="A1325" s="10">
        <v>21579</v>
      </c>
      <c r="C1325">
        <v>2.69</v>
      </c>
    </row>
    <row r="1326" spans="1:3" x14ac:dyDescent="0.2">
      <c r="A1326" s="10">
        <v>21580</v>
      </c>
      <c r="C1326">
        <v>2.64</v>
      </c>
    </row>
    <row r="1327" spans="1:3" x14ac:dyDescent="0.2">
      <c r="A1327" s="10">
        <v>21583</v>
      </c>
      <c r="C1327">
        <v>2.75</v>
      </c>
    </row>
    <row r="1328" spans="1:3" x14ac:dyDescent="0.2">
      <c r="A1328" s="10">
        <v>21584</v>
      </c>
      <c r="C1328">
        <v>2.8</v>
      </c>
    </row>
    <row r="1329" spans="1:3" x14ac:dyDescent="0.2">
      <c r="A1329" s="10">
        <v>21585</v>
      </c>
      <c r="C1329">
        <v>2.75</v>
      </c>
    </row>
    <row r="1330" spans="1:3" x14ac:dyDescent="0.2">
      <c r="A1330" s="10">
        <v>21586</v>
      </c>
      <c r="C1330">
        <v>2.59</v>
      </c>
    </row>
    <row r="1331" spans="1:3" x14ac:dyDescent="0.2">
      <c r="A1331" s="10">
        <v>21587</v>
      </c>
      <c r="C1331">
        <v>2.6</v>
      </c>
    </row>
    <row r="1332" spans="1:3" x14ac:dyDescent="0.2">
      <c r="A1332" s="10">
        <v>21590</v>
      </c>
      <c r="C1332">
        <v>2.78</v>
      </c>
    </row>
    <row r="1333" spans="1:3" x14ac:dyDescent="0.2">
      <c r="A1333" s="10">
        <v>21591</v>
      </c>
      <c r="C1333">
        <v>2.7</v>
      </c>
    </row>
    <row r="1334" spans="1:3" x14ac:dyDescent="0.2">
      <c r="A1334" s="10">
        <v>21592</v>
      </c>
      <c r="C1334">
        <v>2.7</v>
      </c>
    </row>
    <row r="1335" spans="1:3" x14ac:dyDescent="0.2">
      <c r="A1335" s="10">
        <v>21593</v>
      </c>
      <c r="C1335">
        <v>0</v>
      </c>
    </row>
    <row r="1336" spans="1:3" x14ac:dyDescent="0.2">
      <c r="A1336" s="10">
        <v>21594</v>
      </c>
      <c r="C1336">
        <v>2.7</v>
      </c>
    </row>
    <row r="1337" spans="1:3" x14ac:dyDescent="0.2">
      <c r="A1337" s="10">
        <v>21597</v>
      </c>
      <c r="C1337">
        <v>2.66</v>
      </c>
    </row>
    <row r="1338" spans="1:3" x14ac:dyDescent="0.2">
      <c r="A1338" s="10">
        <v>21598</v>
      </c>
      <c r="C1338">
        <v>2.58</v>
      </c>
    </row>
    <row r="1339" spans="1:3" x14ac:dyDescent="0.2">
      <c r="A1339" s="10">
        <v>21599</v>
      </c>
      <c r="C1339">
        <v>2.68</v>
      </c>
    </row>
    <row r="1340" spans="1:3" x14ac:dyDescent="0.2">
      <c r="A1340" s="10">
        <v>21600</v>
      </c>
      <c r="C1340">
        <v>2.64</v>
      </c>
    </row>
    <row r="1341" spans="1:3" x14ac:dyDescent="0.2">
      <c r="A1341" s="10">
        <v>21601</v>
      </c>
      <c r="C1341">
        <v>2.58</v>
      </c>
    </row>
    <row r="1342" spans="1:3" x14ac:dyDescent="0.2">
      <c r="A1342" s="10">
        <v>21604</v>
      </c>
      <c r="C1342">
        <v>0</v>
      </c>
    </row>
    <row r="1343" spans="1:3" x14ac:dyDescent="0.2">
      <c r="A1343" s="10">
        <v>21605</v>
      </c>
      <c r="C1343">
        <v>2.64</v>
      </c>
    </row>
    <row r="1344" spans="1:3" x14ac:dyDescent="0.2">
      <c r="A1344" s="10">
        <v>21606</v>
      </c>
      <c r="C1344">
        <v>2.82</v>
      </c>
    </row>
    <row r="1345" spans="1:3" x14ac:dyDescent="0.2">
      <c r="A1345" s="10">
        <v>21607</v>
      </c>
      <c r="C1345">
        <v>2.82</v>
      </c>
    </row>
    <row r="1346" spans="1:3" x14ac:dyDescent="0.2">
      <c r="A1346" s="10">
        <v>21608</v>
      </c>
      <c r="C1346">
        <v>2.76</v>
      </c>
    </row>
    <row r="1347" spans="1:3" x14ac:dyDescent="0.2">
      <c r="A1347" s="10">
        <v>21611</v>
      </c>
      <c r="C1347">
        <v>2.77</v>
      </c>
    </row>
    <row r="1348" spans="1:3" x14ac:dyDescent="0.2">
      <c r="A1348" s="10">
        <v>21612</v>
      </c>
      <c r="C1348">
        <v>2.78</v>
      </c>
    </row>
    <row r="1349" spans="1:3" x14ac:dyDescent="0.2">
      <c r="A1349" s="10">
        <v>21613</v>
      </c>
      <c r="C1349">
        <v>2.85</v>
      </c>
    </row>
    <row r="1350" spans="1:3" x14ac:dyDescent="0.2">
      <c r="A1350" s="10">
        <v>21614</v>
      </c>
      <c r="C1350">
        <v>2.82</v>
      </c>
    </row>
    <row r="1351" spans="1:3" x14ac:dyDescent="0.2">
      <c r="A1351" s="10">
        <v>21615</v>
      </c>
      <c r="C1351">
        <v>2.98</v>
      </c>
    </row>
    <row r="1352" spans="1:3" x14ac:dyDescent="0.2">
      <c r="A1352" s="10">
        <v>21618</v>
      </c>
      <c r="C1352">
        <v>2.97</v>
      </c>
    </row>
    <row r="1353" spans="1:3" x14ac:dyDescent="0.2">
      <c r="A1353" s="10">
        <v>21619</v>
      </c>
      <c r="C1353">
        <v>2.84</v>
      </c>
    </row>
    <row r="1354" spans="1:3" x14ac:dyDescent="0.2">
      <c r="A1354" s="10">
        <v>21620</v>
      </c>
      <c r="C1354">
        <v>2.85</v>
      </c>
    </row>
    <row r="1355" spans="1:3" x14ac:dyDescent="0.2">
      <c r="A1355" s="10">
        <v>21621</v>
      </c>
      <c r="C1355">
        <v>2.81</v>
      </c>
    </row>
    <row r="1356" spans="1:3" x14ac:dyDescent="0.2">
      <c r="A1356" s="10">
        <v>21622</v>
      </c>
      <c r="C1356">
        <v>2.8</v>
      </c>
    </row>
    <row r="1357" spans="1:3" x14ac:dyDescent="0.2">
      <c r="A1357" s="10">
        <v>21625</v>
      </c>
      <c r="C1357">
        <v>2.72</v>
      </c>
    </row>
    <row r="1358" spans="1:3" x14ac:dyDescent="0.2">
      <c r="A1358" s="10">
        <v>21626</v>
      </c>
      <c r="C1358">
        <v>2.76</v>
      </c>
    </row>
    <row r="1359" spans="1:3" x14ac:dyDescent="0.2">
      <c r="A1359" s="10">
        <v>21627</v>
      </c>
      <c r="C1359">
        <v>2.8</v>
      </c>
    </row>
    <row r="1360" spans="1:3" x14ac:dyDescent="0.2">
      <c r="A1360" s="10">
        <v>21628</v>
      </c>
      <c r="C1360">
        <v>2.79</v>
      </c>
    </row>
    <row r="1361" spans="1:3" x14ac:dyDescent="0.2">
      <c r="A1361" s="10">
        <v>21629</v>
      </c>
      <c r="C1361">
        <v>2.77</v>
      </c>
    </row>
    <row r="1362" spans="1:3" x14ac:dyDescent="0.2">
      <c r="A1362" s="10">
        <v>21632</v>
      </c>
      <c r="C1362">
        <v>2.74</v>
      </c>
    </row>
    <row r="1363" spans="1:3" x14ac:dyDescent="0.2">
      <c r="A1363" s="10">
        <v>21633</v>
      </c>
      <c r="C1363">
        <v>2.74</v>
      </c>
    </row>
    <row r="1364" spans="1:3" x14ac:dyDescent="0.2">
      <c r="A1364" s="10">
        <v>21634</v>
      </c>
      <c r="C1364">
        <v>2.77</v>
      </c>
    </row>
    <row r="1365" spans="1:3" x14ac:dyDescent="0.2">
      <c r="A1365" s="10">
        <v>21635</v>
      </c>
      <c r="C1365">
        <v>2.77</v>
      </c>
    </row>
    <row r="1366" spans="1:3" x14ac:dyDescent="0.2">
      <c r="A1366" s="10">
        <v>21636</v>
      </c>
      <c r="C1366">
        <v>0</v>
      </c>
    </row>
    <row r="1367" spans="1:3" x14ac:dyDescent="0.2">
      <c r="A1367" s="10">
        <v>21639</v>
      </c>
      <c r="C1367">
        <v>2.78</v>
      </c>
    </row>
    <row r="1368" spans="1:3" x14ac:dyDescent="0.2">
      <c r="A1368" s="10">
        <v>21640</v>
      </c>
      <c r="C1368">
        <v>2.78</v>
      </c>
    </row>
    <row r="1369" spans="1:3" x14ac:dyDescent="0.2">
      <c r="A1369" s="10">
        <v>21641</v>
      </c>
      <c r="C1369">
        <v>2.87</v>
      </c>
    </row>
    <row r="1370" spans="1:3" x14ac:dyDescent="0.2">
      <c r="A1370" s="10">
        <v>21642</v>
      </c>
      <c r="C1370">
        <v>2.88</v>
      </c>
    </row>
    <row r="1371" spans="1:3" x14ac:dyDescent="0.2">
      <c r="A1371" s="10">
        <v>21643</v>
      </c>
      <c r="C1371">
        <v>2.88</v>
      </c>
    </row>
    <row r="1372" spans="1:3" x14ac:dyDescent="0.2">
      <c r="A1372" s="10">
        <v>21646</v>
      </c>
      <c r="C1372">
        <v>2.92</v>
      </c>
    </row>
    <row r="1373" spans="1:3" x14ac:dyDescent="0.2">
      <c r="A1373" s="10">
        <v>21647</v>
      </c>
      <c r="C1373">
        <v>2.91</v>
      </c>
    </row>
    <row r="1374" spans="1:3" x14ac:dyDescent="0.2">
      <c r="A1374" s="10">
        <v>21648</v>
      </c>
      <c r="C1374">
        <v>2.96</v>
      </c>
    </row>
    <row r="1375" spans="1:3" x14ac:dyDescent="0.2">
      <c r="A1375" s="10">
        <v>21649</v>
      </c>
      <c r="C1375">
        <v>2.98</v>
      </c>
    </row>
    <row r="1376" spans="1:3" x14ac:dyDescent="0.2">
      <c r="A1376" s="10">
        <v>21650</v>
      </c>
      <c r="C1376">
        <v>3.02</v>
      </c>
    </row>
    <row r="1377" spans="1:3" x14ac:dyDescent="0.2">
      <c r="A1377" s="10">
        <v>21653</v>
      </c>
      <c r="C1377">
        <v>3</v>
      </c>
    </row>
    <row r="1378" spans="1:3" x14ac:dyDescent="0.2">
      <c r="A1378" s="10">
        <v>21654</v>
      </c>
      <c r="C1378">
        <v>3.02</v>
      </c>
    </row>
    <row r="1379" spans="1:3" x14ac:dyDescent="0.2">
      <c r="A1379" s="10">
        <v>21655</v>
      </c>
      <c r="C1379">
        <v>3.14</v>
      </c>
    </row>
    <row r="1380" spans="1:3" x14ac:dyDescent="0.2">
      <c r="A1380" s="10">
        <v>21656</v>
      </c>
      <c r="C1380">
        <v>3.15</v>
      </c>
    </row>
    <row r="1381" spans="1:3" x14ac:dyDescent="0.2">
      <c r="A1381" s="10">
        <v>21657</v>
      </c>
      <c r="C1381">
        <v>3.12</v>
      </c>
    </row>
    <row r="1382" spans="1:3" x14ac:dyDescent="0.2">
      <c r="A1382" s="10">
        <v>21660</v>
      </c>
      <c r="C1382">
        <v>3.02</v>
      </c>
    </row>
    <row r="1383" spans="1:3" x14ac:dyDescent="0.2">
      <c r="A1383" s="10">
        <v>21661</v>
      </c>
      <c r="C1383">
        <v>2.99</v>
      </c>
    </row>
    <row r="1384" spans="1:3" x14ac:dyDescent="0.2">
      <c r="A1384" s="10">
        <v>21662</v>
      </c>
      <c r="C1384">
        <v>3</v>
      </c>
    </row>
    <row r="1385" spans="1:3" x14ac:dyDescent="0.2">
      <c r="A1385" s="10">
        <v>21663</v>
      </c>
      <c r="C1385">
        <v>2.98</v>
      </c>
    </row>
    <row r="1386" spans="1:3" x14ac:dyDescent="0.2">
      <c r="A1386" s="10">
        <v>21664</v>
      </c>
      <c r="C1386">
        <v>2.9</v>
      </c>
    </row>
    <row r="1387" spans="1:3" x14ac:dyDescent="0.2">
      <c r="A1387" s="10">
        <v>21667</v>
      </c>
      <c r="C1387">
        <v>2.78</v>
      </c>
    </row>
    <row r="1388" spans="1:3" x14ac:dyDescent="0.2">
      <c r="A1388" s="10">
        <v>21668</v>
      </c>
      <c r="C1388">
        <v>2.75</v>
      </c>
    </row>
    <row r="1389" spans="1:3" x14ac:dyDescent="0.2">
      <c r="A1389" s="10">
        <v>21669</v>
      </c>
      <c r="C1389">
        <v>2.8</v>
      </c>
    </row>
    <row r="1390" spans="1:3" x14ac:dyDescent="0.2">
      <c r="A1390" s="10">
        <v>21670</v>
      </c>
      <c r="C1390">
        <v>2.85</v>
      </c>
    </row>
    <row r="1391" spans="1:3" x14ac:dyDescent="0.2">
      <c r="A1391" s="10">
        <v>21671</v>
      </c>
      <c r="C1391">
        <v>2.87</v>
      </c>
    </row>
    <row r="1392" spans="1:3" x14ac:dyDescent="0.2">
      <c r="A1392" s="10">
        <v>21674</v>
      </c>
      <c r="C1392">
        <v>2.9</v>
      </c>
    </row>
    <row r="1393" spans="1:3" x14ac:dyDescent="0.2">
      <c r="A1393" s="10">
        <v>21675</v>
      </c>
      <c r="C1393">
        <v>2.86</v>
      </c>
    </row>
    <row r="1394" spans="1:3" x14ac:dyDescent="0.2">
      <c r="A1394" s="10">
        <v>21676</v>
      </c>
      <c r="C1394">
        <v>2.85</v>
      </c>
    </row>
    <row r="1395" spans="1:3" x14ac:dyDescent="0.2">
      <c r="A1395" s="10">
        <v>21677</v>
      </c>
      <c r="C1395">
        <v>2.78</v>
      </c>
    </row>
    <row r="1396" spans="1:3" x14ac:dyDescent="0.2">
      <c r="A1396" s="10">
        <v>21678</v>
      </c>
      <c r="C1396">
        <v>2.77</v>
      </c>
    </row>
    <row r="1397" spans="1:3" x14ac:dyDescent="0.2">
      <c r="A1397" s="10">
        <v>21681</v>
      </c>
      <c r="C1397">
        <v>2.71</v>
      </c>
    </row>
    <row r="1398" spans="1:3" x14ac:dyDescent="0.2">
      <c r="A1398" s="10">
        <v>21682</v>
      </c>
      <c r="C1398">
        <v>2.73</v>
      </c>
    </row>
    <row r="1399" spans="1:3" x14ac:dyDescent="0.2">
      <c r="A1399" s="10">
        <v>21683</v>
      </c>
      <c r="C1399">
        <v>2.82</v>
      </c>
    </row>
    <row r="1400" spans="1:3" x14ac:dyDescent="0.2">
      <c r="A1400" s="10">
        <v>21684</v>
      </c>
      <c r="C1400">
        <v>2.75</v>
      </c>
    </row>
    <row r="1401" spans="1:3" x14ac:dyDescent="0.2">
      <c r="A1401" s="10">
        <v>21685</v>
      </c>
      <c r="C1401">
        <v>2.8</v>
      </c>
    </row>
    <row r="1402" spans="1:3" x14ac:dyDescent="0.2">
      <c r="A1402" s="10">
        <v>21688</v>
      </c>
      <c r="C1402">
        <v>2.83</v>
      </c>
    </row>
    <row r="1403" spans="1:3" x14ac:dyDescent="0.2">
      <c r="A1403" s="10">
        <v>21689</v>
      </c>
      <c r="C1403">
        <v>2.84</v>
      </c>
    </row>
    <row r="1404" spans="1:3" x14ac:dyDescent="0.2">
      <c r="A1404" s="10">
        <v>21690</v>
      </c>
      <c r="C1404">
        <v>2.88</v>
      </c>
    </row>
    <row r="1405" spans="1:3" x14ac:dyDescent="0.2">
      <c r="A1405" s="10">
        <v>21691</v>
      </c>
      <c r="C1405">
        <v>2.85</v>
      </c>
    </row>
    <row r="1406" spans="1:3" x14ac:dyDescent="0.2">
      <c r="A1406" s="10">
        <v>21692</v>
      </c>
      <c r="C1406">
        <v>2.85</v>
      </c>
    </row>
    <row r="1407" spans="1:3" x14ac:dyDescent="0.2">
      <c r="A1407" s="10">
        <v>21695</v>
      </c>
      <c r="C1407">
        <v>2.85</v>
      </c>
    </row>
    <row r="1408" spans="1:3" x14ac:dyDescent="0.2">
      <c r="A1408" s="10">
        <v>21696</v>
      </c>
      <c r="C1408">
        <v>2.86</v>
      </c>
    </row>
    <row r="1409" spans="1:3" x14ac:dyDescent="0.2">
      <c r="A1409" s="10">
        <v>21697</v>
      </c>
      <c r="C1409">
        <v>2.89</v>
      </c>
    </row>
    <row r="1410" spans="1:3" x14ac:dyDescent="0.2">
      <c r="A1410" s="10">
        <v>21698</v>
      </c>
      <c r="C1410">
        <v>2.91</v>
      </c>
    </row>
    <row r="1411" spans="1:3" x14ac:dyDescent="0.2">
      <c r="A1411" s="10">
        <v>21699</v>
      </c>
      <c r="C1411">
        <v>3.08</v>
      </c>
    </row>
    <row r="1412" spans="1:3" x14ac:dyDescent="0.2">
      <c r="A1412" s="10">
        <v>21702</v>
      </c>
      <c r="C1412">
        <v>3.09</v>
      </c>
    </row>
    <row r="1413" spans="1:3" x14ac:dyDescent="0.2">
      <c r="A1413" s="10">
        <v>21703</v>
      </c>
      <c r="C1413">
        <v>3.12</v>
      </c>
    </row>
    <row r="1414" spans="1:3" x14ac:dyDescent="0.2">
      <c r="A1414" s="10">
        <v>21704</v>
      </c>
      <c r="C1414">
        <v>3.18</v>
      </c>
    </row>
    <row r="1415" spans="1:3" x14ac:dyDescent="0.2">
      <c r="A1415" s="10">
        <v>21705</v>
      </c>
      <c r="C1415">
        <v>3.2</v>
      </c>
    </row>
    <row r="1416" spans="1:3" x14ac:dyDescent="0.2">
      <c r="A1416" s="10">
        <v>21706</v>
      </c>
      <c r="C1416">
        <v>3.18</v>
      </c>
    </row>
    <row r="1417" spans="1:3" x14ac:dyDescent="0.2">
      <c r="A1417" s="10">
        <v>21709</v>
      </c>
      <c r="C1417">
        <v>3.23</v>
      </c>
    </row>
    <row r="1418" spans="1:3" x14ac:dyDescent="0.2">
      <c r="A1418" s="10">
        <v>21710</v>
      </c>
      <c r="C1418">
        <v>3.25</v>
      </c>
    </row>
    <row r="1419" spans="1:3" x14ac:dyDescent="0.2">
      <c r="A1419" s="10">
        <v>21711</v>
      </c>
      <c r="C1419">
        <v>3.3</v>
      </c>
    </row>
    <row r="1420" spans="1:3" x14ac:dyDescent="0.2">
      <c r="A1420" s="10">
        <v>21712</v>
      </c>
      <c r="C1420">
        <v>3.28</v>
      </c>
    </row>
    <row r="1421" spans="1:3" x14ac:dyDescent="0.2">
      <c r="A1421" s="10">
        <v>21713</v>
      </c>
      <c r="C1421">
        <v>3.28</v>
      </c>
    </row>
    <row r="1422" spans="1:3" x14ac:dyDescent="0.2">
      <c r="A1422" s="10">
        <v>21716</v>
      </c>
      <c r="C1422">
        <v>3.23</v>
      </c>
    </row>
    <row r="1423" spans="1:3" x14ac:dyDescent="0.2">
      <c r="A1423" s="10">
        <v>21717</v>
      </c>
      <c r="C1423">
        <v>3.22</v>
      </c>
    </row>
    <row r="1424" spans="1:3" x14ac:dyDescent="0.2">
      <c r="A1424" s="10">
        <v>21718</v>
      </c>
      <c r="C1424">
        <v>3.26</v>
      </c>
    </row>
    <row r="1425" spans="1:3" x14ac:dyDescent="0.2">
      <c r="A1425" s="10">
        <v>21719</v>
      </c>
      <c r="C1425">
        <v>3.22</v>
      </c>
    </row>
    <row r="1426" spans="1:3" x14ac:dyDescent="0.2">
      <c r="A1426" s="10">
        <v>21720</v>
      </c>
      <c r="C1426">
        <v>3.25</v>
      </c>
    </row>
    <row r="1427" spans="1:3" x14ac:dyDescent="0.2">
      <c r="A1427" s="10">
        <v>21723</v>
      </c>
      <c r="C1427">
        <v>3.22</v>
      </c>
    </row>
    <row r="1428" spans="1:3" x14ac:dyDescent="0.2">
      <c r="A1428" s="10">
        <v>21724</v>
      </c>
      <c r="C1428">
        <v>3.21</v>
      </c>
    </row>
    <row r="1429" spans="1:3" x14ac:dyDescent="0.2">
      <c r="A1429" s="10">
        <v>21725</v>
      </c>
      <c r="C1429">
        <v>3.27</v>
      </c>
    </row>
    <row r="1430" spans="1:3" x14ac:dyDescent="0.2">
      <c r="A1430" s="10">
        <v>21726</v>
      </c>
      <c r="C1430">
        <v>3.27</v>
      </c>
    </row>
    <row r="1431" spans="1:3" x14ac:dyDescent="0.2">
      <c r="A1431" s="10">
        <v>21727</v>
      </c>
      <c r="C1431">
        <v>3.12</v>
      </c>
    </row>
    <row r="1432" spans="1:3" x14ac:dyDescent="0.2">
      <c r="A1432" s="10">
        <v>21730</v>
      </c>
      <c r="C1432">
        <v>3.1</v>
      </c>
    </row>
    <row r="1433" spans="1:3" x14ac:dyDescent="0.2">
      <c r="A1433" s="10">
        <v>21731</v>
      </c>
      <c r="C1433">
        <v>3.14</v>
      </c>
    </row>
    <row r="1434" spans="1:3" x14ac:dyDescent="0.2">
      <c r="A1434" s="10">
        <v>21732</v>
      </c>
      <c r="C1434">
        <v>3.2</v>
      </c>
    </row>
    <row r="1435" spans="1:3" x14ac:dyDescent="0.2">
      <c r="A1435" s="10">
        <v>21733</v>
      </c>
      <c r="C1435">
        <v>3.19</v>
      </c>
    </row>
    <row r="1436" spans="1:3" x14ac:dyDescent="0.2">
      <c r="A1436" s="10">
        <v>21734</v>
      </c>
      <c r="C1436">
        <v>3.19</v>
      </c>
    </row>
    <row r="1437" spans="1:3" x14ac:dyDescent="0.2">
      <c r="A1437" s="10">
        <v>21737</v>
      </c>
      <c r="C1437">
        <v>3.2</v>
      </c>
    </row>
    <row r="1438" spans="1:3" x14ac:dyDescent="0.2">
      <c r="A1438" s="10">
        <v>21738</v>
      </c>
      <c r="C1438">
        <v>3.22</v>
      </c>
    </row>
    <row r="1439" spans="1:3" x14ac:dyDescent="0.2">
      <c r="A1439" s="10">
        <v>21739</v>
      </c>
      <c r="C1439">
        <v>3.33</v>
      </c>
    </row>
    <row r="1440" spans="1:3" x14ac:dyDescent="0.2">
      <c r="A1440" s="10">
        <v>21740</v>
      </c>
      <c r="C1440">
        <v>3.32</v>
      </c>
    </row>
    <row r="1441" spans="1:3" x14ac:dyDescent="0.2">
      <c r="A1441" s="10">
        <v>21741</v>
      </c>
      <c r="C1441">
        <v>3.31</v>
      </c>
    </row>
    <row r="1442" spans="1:3" x14ac:dyDescent="0.2">
      <c r="A1442" s="10">
        <v>21744</v>
      </c>
      <c r="C1442">
        <v>3.34</v>
      </c>
    </row>
    <row r="1443" spans="1:3" x14ac:dyDescent="0.2">
      <c r="A1443" s="10">
        <v>21745</v>
      </c>
      <c r="C1443">
        <v>3.38</v>
      </c>
    </row>
    <row r="1444" spans="1:3" x14ac:dyDescent="0.2">
      <c r="A1444" s="10">
        <v>21746</v>
      </c>
      <c r="C1444">
        <v>3.39</v>
      </c>
    </row>
    <row r="1445" spans="1:3" x14ac:dyDescent="0.2">
      <c r="A1445" s="10">
        <v>21747</v>
      </c>
      <c r="C1445">
        <v>3.38</v>
      </c>
    </row>
    <row r="1446" spans="1:3" x14ac:dyDescent="0.2">
      <c r="A1446" s="10">
        <v>21748</v>
      </c>
      <c r="C1446">
        <v>3.34</v>
      </c>
    </row>
    <row r="1447" spans="1:3" x14ac:dyDescent="0.2">
      <c r="A1447" s="10">
        <v>21751</v>
      </c>
      <c r="C1447">
        <v>3.32</v>
      </c>
    </row>
    <row r="1448" spans="1:3" x14ac:dyDescent="0.2">
      <c r="A1448" s="10">
        <v>21752</v>
      </c>
      <c r="C1448">
        <v>3.24</v>
      </c>
    </row>
    <row r="1449" spans="1:3" x14ac:dyDescent="0.2">
      <c r="A1449" s="10">
        <v>21753</v>
      </c>
      <c r="C1449">
        <v>3.14</v>
      </c>
    </row>
    <row r="1450" spans="1:3" x14ac:dyDescent="0.2">
      <c r="A1450" s="10">
        <v>21754</v>
      </c>
      <c r="C1450">
        <v>3.04</v>
      </c>
    </row>
    <row r="1451" spans="1:3" x14ac:dyDescent="0.2">
      <c r="A1451" s="10">
        <v>21755</v>
      </c>
      <c r="C1451">
        <v>3</v>
      </c>
    </row>
    <row r="1452" spans="1:3" x14ac:dyDescent="0.2">
      <c r="A1452" s="10">
        <v>21758</v>
      </c>
      <c r="C1452">
        <v>3.02</v>
      </c>
    </row>
    <row r="1453" spans="1:3" x14ac:dyDescent="0.2">
      <c r="A1453" s="10">
        <v>21759</v>
      </c>
      <c r="C1453">
        <v>2.98</v>
      </c>
    </row>
    <row r="1454" spans="1:3" x14ac:dyDescent="0.2">
      <c r="A1454" s="10">
        <v>21760</v>
      </c>
      <c r="C1454">
        <v>3.03</v>
      </c>
    </row>
    <row r="1455" spans="1:3" x14ac:dyDescent="0.2">
      <c r="A1455" s="10">
        <v>21761</v>
      </c>
      <c r="C1455">
        <v>3.01</v>
      </c>
    </row>
    <row r="1456" spans="1:3" x14ac:dyDescent="0.2">
      <c r="A1456" s="10">
        <v>21762</v>
      </c>
      <c r="C1456">
        <v>3</v>
      </c>
    </row>
    <row r="1457" spans="1:3" x14ac:dyDescent="0.2">
      <c r="A1457" s="10">
        <v>21765</v>
      </c>
      <c r="C1457">
        <v>2.99</v>
      </c>
    </row>
    <row r="1458" spans="1:3" x14ac:dyDescent="0.2">
      <c r="A1458" s="10">
        <v>21766</v>
      </c>
      <c r="C1458">
        <v>2.97</v>
      </c>
    </row>
    <row r="1459" spans="1:3" x14ac:dyDescent="0.2">
      <c r="A1459" s="10">
        <v>21767</v>
      </c>
      <c r="C1459">
        <v>3.01</v>
      </c>
    </row>
    <row r="1460" spans="1:3" x14ac:dyDescent="0.2">
      <c r="A1460" s="10">
        <v>21768</v>
      </c>
      <c r="C1460">
        <v>3.03</v>
      </c>
    </row>
    <row r="1461" spans="1:3" x14ac:dyDescent="0.2">
      <c r="A1461" s="10">
        <v>21769</v>
      </c>
      <c r="C1461">
        <v>3.01</v>
      </c>
    </row>
    <row r="1462" spans="1:3" x14ac:dyDescent="0.2">
      <c r="A1462" s="10">
        <v>21772</v>
      </c>
      <c r="C1462">
        <v>3.04</v>
      </c>
    </row>
    <row r="1463" spans="1:3" x14ac:dyDescent="0.2">
      <c r="A1463" s="10">
        <v>21773</v>
      </c>
      <c r="C1463">
        <v>3.08</v>
      </c>
    </row>
    <row r="1464" spans="1:3" x14ac:dyDescent="0.2">
      <c r="A1464" s="10">
        <v>21774</v>
      </c>
      <c r="C1464">
        <v>3.24</v>
      </c>
    </row>
    <row r="1465" spans="1:3" x14ac:dyDescent="0.2">
      <c r="A1465" s="10">
        <v>21775</v>
      </c>
      <c r="C1465">
        <v>3.24</v>
      </c>
    </row>
    <row r="1466" spans="1:3" x14ac:dyDescent="0.2">
      <c r="A1466" s="10">
        <v>21776</v>
      </c>
      <c r="C1466">
        <v>3.26</v>
      </c>
    </row>
    <row r="1467" spans="1:3" x14ac:dyDescent="0.2">
      <c r="A1467" s="10">
        <v>21779</v>
      </c>
      <c r="C1467">
        <v>3.36</v>
      </c>
    </row>
    <row r="1468" spans="1:3" x14ac:dyDescent="0.2">
      <c r="A1468" s="10">
        <v>21780</v>
      </c>
      <c r="C1468">
        <v>3.44</v>
      </c>
    </row>
    <row r="1469" spans="1:3" x14ac:dyDescent="0.2">
      <c r="A1469" s="10">
        <v>21781</v>
      </c>
      <c r="C1469">
        <v>3.52</v>
      </c>
    </row>
    <row r="1470" spans="1:3" x14ac:dyDescent="0.2">
      <c r="A1470" s="10">
        <v>21782</v>
      </c>
      <c r="C1470">
        <v>3.54</v>
      </c>
    </row>
    <row r="1471" spans="1:3" x14ac:dyDescent="0.2">
      <c r="A1471" s="10">
        <v>21783</v>
      </c>
      <c r="C1471">
        <v>3.66</v>
      </c>
    </row>
    <row r="1472" spans="1:3" x14ac:dyDescent="0.2">
      <c r="A1472" s="10">
        <v>21786</v>
      </c>
      <c r="C1472">
        <v>3.78</v>
      </c>
    </row>
    <row r="1473" spans="1:3" x14ac:dyDescent="0.2">
      <c r="A1473" s="10">
        <v>21787</v>
      </c>
      <c r="C1473">
        <v>3.75</v>
      </c>
    </row>
    <row r="1474" spans="1:3" x14ac:dyDescent="0.2">
      <c r="A1474" s="10">
        <v>21788</v>
      </c>
      <c r="C1474">
        <v>3.77</v>
      </c>
    </row>
    <row r="1475" spans="1:3" x14ac:dyDescent="0.2">
      <c r="A1475" s="10">
        <v>21789</v>
      </c>
      <c r="C1475">
        <v>3.65</v>
      </c>
    </row>
    <row r="1476" spans="1:3" x14ac:dyDescent="0.2">
      <c r="A1476" s="10">
        <v>21790</v>
      </c>
      <c r="C1476">
        <v>3.7</v>
      </c>
    </row>
    <row r="1477" spans="1:3" x14ac:dyDescent="0.2">
      <c r="A1477" s="10">
        <v>21793</v>
      </c>
      <c r="C1477">
        <v>3.88</v>
      </c>
    </row>
    <row r="1478" spans="1:3" x14ac:dyDescent="0.2">
      <c r="A1478" s="10">
        <v>21794</v>
      </c>
      <c r="C1478">
        <v>3.92</v>
      </c>
    </row>
    <row r="1479" spans="1:3" x14ac:dyDescent="0.2">
      <c r="A1479" s="10">
        <v>21795</v>
      </c>
      <c r="C1479">
        <v>4.01</v>
      </c>
    </row>
    <row r="1480" spans="1:3" x14ac:dyDescent="0.2">
      <c r="A1480" s="10">
        <v>21796</v>
      </c>
      <c r="C1480">
        <v>3.99</v>
      </c>
    </row>
    <row r="1481" spans="1:3" x14ac:dyDescent="0.2">
      <c r="A1481" s="10">
        <v>21797</v>
      </c>
      <c r="C1481">
        <v>3.93</v>
      </c>
    </row>
    <row r="1482" spans="1:3" x14ac:dyDescent="0.2">
      <c r="A1482" s="10">
        <v>21800</v>
      </c>
      <c r="C1482">
        <v>0</v>
      </c>
    </row>
    <row r="1483" spans="1:3" x14ac:dyDescent="0.2">
      <c r="A1483" s="10">
        <v>21801</v>
      </c>
      <c r="C1483">
        <v>4</v>
      </c>
    </row>
    <row r="1484" spans="1:3" x14ac:dyDescent="0.2">
      <c r="A1484" s="10">
        <v>21802</v>
      </c>
      <c r="C1484">
        <v>4.0199999999999996</v>
      </c>
    </row>
    <row r="1485" spans="1:3" x14ac:dyDescent="0.2">
      <c r="A1485" s="10">
        <v>21803</v>
      </c>
      <c r="C1485">
        <v>4.0199999999999996</v>
      </c>
    </row>
    <row r="1486" spans="1:3" x14ac:dyDescent="0.2">
      <c r="A1486" s="10">
        <v>21804</v>
      </c>
      <c r="C1486">
        <v>4.0199999999999996</v>
      </c>
    </row>
    <row r="1487" spans="1:3" x14ac:dyDescent="0.2">
      <c r="A1487" s="10">
        <v>21807</v>
      </c>
      <c r="C1487">
        <v>4.1500000000000004</v>
      </c>
    </row>
    <row r="1488" spans="1:3" x14ac:dyDescent="0.2">
      <c r="A1488" s="10">
        <v>21808</v>
      </c>
      <c r="C1488">
        <v>4.18</v>
      </c>
    </row>
    <row r="1489" spans="1:3" x14ac:dyDescent="0.2">
      <c r="A1489" s="10">
        <v>21809</v>
      </c>
      <c r="C1489">
        <v>4.17</v>
      </c>
    </row>
    <row r="1490" spans="1:3" x14ac:dyDescent="0.2">
      <c r="A1490" s="10">
        <v>21810</v>
      </c>
      <c r="C1490">
        <v>4.18</v>
      </c>
    </row>
    <row r="1491" spans="1:3" x14ac:dyDescent="0.2">
      <c r="A1491" s="10">
        <v>21811</v>
      </c>
      <c r="C1491">
        <v>3.98</v>
      </c>
    </row>
    <row r="1492" spans="1:3" x14ac:dyDescent="0.2">
      <c r="A1492" s="10">
        <v>21814</v>
      </c>
      <c r="C1492">
        <v>3.89</v>
      </c>
    </row>
    <row r="1493" spans="1:3" x14ac:dyDescent="0.2">
      <c r="A1493" s="10">
        <v>21815</v>
      </c>
      <c r="C1493">
        <v>3.94</v>
      </c>
    </row>
    <row r="1494" spans="1:3" x14ac:dyDescent="0.2">
      <c r="A1494" s="10">
        <v>21816</v>
      </c>
      <c r="C1494">
        <v>4.03</v>
      </c>
    </row>
    <row r="1495" spans="1:3" x14ac:dyDescent="0.2">
      <c r="A1495" s="10">
        <v>21817</v>
      </c>
      <c r="C1495">
        <v>4</v>
      </c>
    </row>
    <row r="1496" spans="1:3" x14ac:dyDescent="0.2">
      <c r="A1496" s="10">
        <v>21818</v>
      </c>
      <c r="C1496">
        <v>4.03</v>
      </c>
    </row>
    <row r="1497" spans="1:3" x14ac:dyDescent="0.2">
      <c r="A1497" s="10">
        <v>21821</v>
      </c>
      <c r="C1497">
        <v>4.2</v>
      </c>
    </row>
    <row r="1498" spans="1:3" x14ac:dyDescent="0.2">
      <c r="A1498" s="10">
        <v>21822</v>
      </c>
      <c r="C1498">
        <v>4.16</v>
      </c>
    </row>
    <row r="1499" spans="1:3" x14ac:dyDescent="0.2">
      <c r="A1499" s="10">
        <v>21823</v>
      </c>
      <c r="C1499">
        <v>4.0999999999999996</v>
      </c>
    </row>
    <row r="1500" spans="1:3" x14ac:dyDescent="0.2">
      <c r="A1500" s="10">
        <v>21824</v>
      </c>
      <c r="C1500">
        <v>4.08</v>
      </c>
    </row>
    <row r="1501" spans="1:3" x14ac:dyDescent="0.2">
      <c r="A1501" s="10">
        <v>21825</v>
      </c>
      <c r="C1501">
        <v>3.94</v>
      </c>
    </row>
    <row r="1502" spans="1:3" x14ac:dyDescent="0.2">
      <c r="A1502" s="10">
        <v>21828</v>
      </c>
      <c r="C1502">
        <v>3.9</v>
      </c>
    </row>
    <row r="1503" spans="1:3" x14ac:dyDescent="0.2">
      <c r="A1503" s="10">
        <v>21829</v>
      </c>
      <c r="C1503">
        <v>3.9</v>
      </c>
    </row>
    <row r="1504" spans="1:3" x14ac:dyDescent="0.2">
      <c r="A1504" s="10">
        <v>21830</v>
      </c>
      <c r="C1504">
        <v>4.0599999999999996</v>
      </c>
    </row>
    <row r="1505" spans="1:3" x14ac:dyDescent="0.2">
      <c r="A1505" s="10">
        <v>21831</v>
      </c>
      <c r="C1505">
        <v>4.0599999999999996</v>
      </c>
    </row>
    <row r="1506" spans="1:3" x14ac:dyDescent="0.2">
      <c r="A1506" s="10">
        <v>21832</v>
      </c>
      <c r="C1506">
        <v>4.17</v>
      </c>
    </row>
    <row r="1507" spans="1:3" x14ac:dyDescent="0.2">
      <c r="A1507" s="10">
        <v>21835</v>
      </c>
      <c r="C1507">
        <v>0</v>
      </c>
    </row>
    <row r="1508" spans="1:3" x14ac:dyDescent="0.2">
      <c r="A1508" s="10">
        <v>21836</v>
      </c>
      <c r="C1508">
        <v>4.24</v>
      </c>
    </row>
    <row r="1509" spans="1:3" x14ac:dyDescent="0.2">
      <c r="A1509" s="10">
        <v>21837</v>
      </c>
      <c r="C1509">
        <v>4.3</v>
      </c>
    </row>
    <row r="1510" spans="1:3" x14ac:dyDescent="0.2">
      <c r="A1510" s="10">
        <v>21838</v>
      </c>
      <c r="C1510">
        <v>4.25</v>
      </c>
    </row>
    <row r="1511" spans="1:3" x14ac:dyDescent="0.2">
      <c r="A1511" s="10">
        <v>21839</v>
      </c>
      <c r="C1511">
        <v>4.18</v>
      </c>
    </row>
    <row r="1512" spans="1:3" x14ac:dyDescent="0.2">
      <c r="A1512" s="10">
        <v>21842</v>
      </c>
      <c r="C1512">
        <v>4.0599999999999996</v>
      </c>
    </row>
    <row r="1513" spans="1:3" x14ac:dyDescent="0.2">
      <c r="A1513" s="10">
        <v>21843</v>
      </c>
      <c r="C1513">
        <v>4</v>
      </c>
    </row>
    <row r="1514" spans="1:3" x14ac:dyDescent="0.2">
      <c r="A1514" s="10">
        <v>21844</v>
      </c>
      <c r="C1514">
        <v>3.97</v>
      </c>
    </row>
    <row r="1515" spans="1:3" x14ac:dyDescent="0.2">
      <c r="A1515" s="10">
        <v>21845</v>
      </c>
      <c r="C1515">
        <v>3.99</v>
      </c>
    </row>
    <row r="1516" spans="1:3" x14ac:dyDescent="0.2">
      <c r="A1516" s="10">
        <v>21846</v>
      </c>
      <c r="C1516">
        <v>3.92</v>
      </c>
    </row>
    <row r="1517" spans="1:3" x14ac:dyDescent="0.2">
      <c r="A1517" s="10">
        <v>21849</v>
      </c>
      <c r="C1517">
        <v>3.99</v>
      </c>
    </row>
    <row r="1518" spans="1:3" x14ac:dyDescent="0.2">
      <c r="A1518" s="10">
        <v>21850</v>
      </c>
      <c r="C1518">
        <v>3.99</v>
      </c>
    </row>
    <row r="1519" spans="1:3" x14ac:dyDescent="0.2">
      <c r="A1519" s="10">
        <v>21851</v>
      </c>
      <c r="C1519">
        <v>4.0199999999999996</v>
      </c>
    </row>
    <row r="1520" spans="1:3" x14ac:dyDescent="0.2">
      <c r="A1520" s="10">
        <v>21852</v>
      </c>
      <c r="C1520">
        <v>4.01</v>
      </c>
    </row>
    <row r="1521" spans="1:3" x14ac:dyDescent="0.2">
      <c r="A1521" s="10">
        <v>21853</v>
      </c>
      <c r="C1521">
        <v>4</v>
      </c>
    </row>
    <row r="1522" spans="1:3" x14ac:dyDescent="0.2">
      <c r="A1522" s="10">
        <v>21856</v>
      </c>
      <c r="C1522">
        <v>4.1399999999999997</v>
      </c>
    </row>
    <row r="1523" spans="1:3" x14ac:dyDescent="0.2">
      <c r="A1523" s="10">
        <v>21857</v>
      </c>
      <c r="C1523">
        <v>0</v>
      </c>
    </row>
    <row r="1524" spans="1:3" x14ac:dyDescent="0.2">
      <c r="A1524" s="10">
        <v>21858</v>
      </c>
      <c r="C1524">
        <v>4.0599999999999996</v>
      </c>
    </row>
    <row r="1525" spans="1:3" x14ac:dyDescent="0.2">
      <c r="A1525" s="10">
        <v>21859</v>
      </c>
      <c r="C1525">
        <v>4</v>
      </c>
    </row>
    <row r="1526" spans="1:3" x14ac:dyDescent="0.2">
      <c r="A1526" s="10">
        <v>21860</v>
      </c>
      <c r="C1526">
        <v>3.93</v>
      </c>
    </row>
    <row r="1527" spans="1:3" x14ac:dyDescent="0.2">
      <c r="A1527" s="10">
        <v>21863</v>
      </c>
      <c r="C1527">
        <v>4.04</v>
      </c>
    </row>
    <row r="1528" spans="1:3" x14ac:dyDescent="0.2">
      <c r="A1528" s="10">
        <v>21864</v>
      </c>
      <c r="C1528">
        <v>4</v>
      </c>
    </row>
    <row r="1529" spans="1:3" x14ac:dyDescent="0.2">
      <c r="A1529" s="10">
        <v>21865</v>
      </c>
      <c r="C1529">
        <v>0</v>
      </c>
    </row>
    <row r="1530" spans="1:3" x14ac:dyDescent="0.2">
      <c r="A1530" s="10">
        <v>21866</v>
      </c>
      <c r="C1530">
        <v>4.05</v>
      </c>
    </row>
    <row r="1531" spans="1:3" x14ac:dyDescent="0.2">
      <c r="A1531" s="10">
        <v>21867</v>
      </c>
      <c r="C1531">
        <v>4.05</v>
      </c>
    </row>
    <row r="1532" spans="1:3" x14ac:dyDescent="0.2">
      <c r="A1532" s="10">
        <v>21870</v>
      </c>
      <c r="C1532">
        <v>4.26</v>
      </c>
    </row>
    <row r="1533" spans="1:3" x14ac:dyDescent="0.2">
      <c r="A1533" s="10">
        <v>21871</v>
      </c>
      <c r="C1533">
        <v>4.18</v>
      </c>
    </row>
    <row r="1534" spans="1:3" x14ac:dyDescent="0.2">
      <c r="A1534" s="10">
        <v>21872</v>
      </c>
      <c r="C1534">
        <v>4.24</v>
      </c>
    </row>
    <row r="1535" spans="1:3" x14ac:dyDescent="0.2">
      <c r="A1535" s="10">
        <v>21873</v>
      </c>
      <c r="C1535">
        <v>4.18</v>
      </c>
    </row>
    <row r="1536" spans="1:3" x14ac:dyDescent="0.2">
      <c r="A1536" s="10">
        <v>21874</v>
      </c>
      <c r="C1536">
        <v>4.13</v>
      </c>
    </row>
    <row r="1537" spans="1:3" x14ac:dyDescent="0.2">
      <c r="A1537" s="10">
        <v>21877</v>
      </c>
      <c r="C1537">
        <v>4.18</v>
      </c>
    </row>
    <row r="1538" spans="1:3" x14ac:dyDescent="0.2">
      <c r="A1538" s="10">
        <v>21878</v>
      </c>
      <c r="C1538">
        <v>4.2</v>
      </c>
    </row>
    <row r="1539" spans="1:3" x14ac:dyDescent="0.2">
      <c r="A1539" s="10">
        <v>21879</v>
      </c>
      <c r="C1539">
        <v>4.28</v>
      </c>
    </row>
    <row r="1540" spans="1:3" x14ac:dyDescent="0.2">
      <c r="A1540" s="10">
        <v>21880</v>
      </c>
      <c r="C1540">
        <v>0</v>
      </c>
    </row>
    <row r="1541" spans="1:3" x14ac:dyDescent="0.2">
      <c r="A1541" s="10">
        <v>21881</v>
      </c>
      <c r="C1541">
        <v>4.32</v>
      </c>
    </row>
    <row r="1542" spans="1:3" x14ac:dyDescent="0.2">
      <c r="A1542" s="10">
        <v>21884</v>
      </c>
      <c r="C1542">
        <v>4.4400000000000004</v>
      </c>
    </row>
    <row r="1543" spans="1:3" x14ac:dyDescent="0.2">
      <c r="A1543" s="10">
        <v>21885</v>
      </c>
      <c r="C1543">
        <v>4.4400000000000004</v>
      </c>
    </row>
    <row r="1544" spans="1:3" x14ac:dyDescent="0.2">
      <c r="A1544" s="10">
        <v>21886</v>
      </c>
      <c r="C1544">
        <v>4.5599999999999996</v>
      </c>
    </row>
    <row r="1545" spans="1:3" x14ac:dyDescent="0.2">
      <c r="A1545" s="10">
        <v>21887</v>
      </c>
      <c r="C1545">
        <v>4.55</v>
      </c>
    </row>
    <row r="1546" spans="1:3" x14ac:dyDescent="0.2">
      <c r="A1546" s="10">
        <v>21888</v>
      </c>
      <c r="C1546">
        <v>4.53</v>
      </c>
    </row>
    <row r="1547" spans="1:3" x14ac:dyDescent="0.2">
      <c r="A1547" s="10">
        <v>21891</v>
      </c>
      <c r="C1547">
        <v>4.5199999999999996</v>
      </c>
    </row>
    <row r="1548" spans="1:3" x14ac:dyDescent="0.2">
      <c r="A1548" s="10">
        <v>21892</v>
      </c>
      <c r="C1548">
        <v>4.4800000000000004</v>
      </c>
    </row>
    <row r="1549" spans="1:3" x14ac:dyDescent="0.2">
      <c r="A1549" s="10">
        <v>21893</v>
      </c>
      <c r="C1549">
        <v>4.46</v>
      </c>
    </row>
    <row r="1550" spans="1:3" x14ac:dyDescent="0.2">
      <c r="A1550" s="10">
        <v>21894</v>
      </c>
      <c r="C1550">
        <v>4.47</v>
      </c>
    </row>
    <row r="1551" spans="1:3" x14ac:dyDescent="0.2">
      <c r="A1551" s="10">
        <v>21895</v>
      </c>
      <c r="C1551">
        <v>4.4800000000000004</v>
      </c>
    </row>
    <row r="1552" spans="1:3" x14ac:dyDescent="0.2">
      <c r="A1552" s="10">
        <v>21898</v>
      </c>
      <c r="C1552">
        <v>4.45</v>
      </c>
    </row>
    <row r="1553" spans="1:3" x14ac:dyDescent="0.2">
      <c r="A1553" s="10">
        <v>21899</v>
      </c>
      <c r="C1553">
        <v>4.4400000000000004</v>
      </c>
    </row>
    <row r="1554" spans="1:3" x14ac:dyDescent="0.2">
      <c r="A1554" s="10">
        <v>21900</v>
      </c>
      <c r="C1554">
        <v>4.4800000000000004</v>
      </c>
    </row>
    <row r="1555" spans="1:3" x14ac:dyDescent="0.2">
      <c r="A1555" s="10">
        <v>21901</v>
      </c>
      <c r="C1555">
        <v>4.55</v>
      </c>
    </row>
    <row r="1556" spans="1:3" x14ac:dyDescent="0.2">
      <c r="A1556" s="10">
        <v>21902</v>
      </c>
      <c r="C1556">
        <v>4.55</v>
      </c>
    </row>
    <row r="1557" spans="1:3" x14ac:dyDescent="0.2">
      <c r="A1557" s="10">
        <v>21905</v>
      </c>
      <c r="C1557">
        <v>4.6100000000000003</v>
      </c>
    </row>
    <row r="1558" spans="1:3" x14ac:dyDescent="0.2">
      <c r="A1558" s="10">
        <v>21906</v>
      </c>
      <c r="C1558">
        <v>4.5999999999999996</v>
      </c>
    </row>
    <row r="1559" spans="1:3" x14ac:dyDescent="0.2">
      <c r="A1559" s="10">
        <v>21907</v>
      </c>
      <c r="C1559">
        <v>4.63</v>
      </c>
    </row>
    <row r="1560" spans="1:3" x14ac:dyDescent="0.2">
      <c r="A1560" s="10">
        <v>21908</v>
      </c>
      <c r="C1560">
        <v>4.46</v>
      </c>
    </row>
    <row r="1561" spans="1:3" x14ac:dyDescent="0.2">
      <c r="A1561" s="10">
        <v>21909</v>
      </c>
      <c r="C1561">
        <v>0</v>
      </c>
    </row>
    <row r="1562" spans="1:3" x14ac:dyDescent="0.2">
      <c r="A1562" s="10">
        <v>21912</v>
      </c>
      <c r="C1562">
        <v>4.4400000000000004</v>
      </c>
    </row>
    <row r="1563" spans="1:3" x14ac:dyDescent="0.2">
      <c r="A1563" s="10">
        <v>21913</v>
      </c>
      <c r="C1563">
        <v>4.37</v>
      </c>
    </row>
    <row r="1564" spans="1:3" x14ac:dyDescent="0.2">
      <c r="A1564" s="10">
        <v>21914</v>
      </c>
      <c r="C1564">
        <v>4.37</v>
      </c>
    </row>
    <row r="1565" spans="1:3" x14ac:dyDescent="0.2">
      <c r="A1565" s="10">
        <v>21915</v>
      </c>
      <c r="C1565">
        <v>4.4000000000000004</v>
      </c>
    </row>
    <row r="1566" spans="1:3" x14ac:dyDescent="0.2">
      <c r="A1566" s="10">
        <v>21916</v>
      </c>
      <c r="C1566">
        <v>0</v>
      </c>
    </row>
    <row r="1567" spans="1:3" x14ac:dyDescent="0.2">
      <c r="A1567" s="10">
        <v>21919</v>
      </c>
      <c r="C1567">
        <v>4.5199999999999996</v>
      </c>
    </row>
    <row r="1568" spans="1:3" x14ac:dyDescent="0.2">
      <c r="A1568" s="10">
        <v>21920</v>
      </c>
      <c r="C1568">
        <v>4.55</v>
      </c>
    </row>
    <row r="1569" spans="1:3" x14ac:dyDescent="0.2">
      <c r="A1569" s="10">
        <v>21921</v>
      </c>
      <c r="C1569">
        <v>4.68</v>
      </c>
    </row>
    <row r="1570" spans="1:3" x14ac:dyDescent="0.2">
      <c r="A1570" s="10">
        <v>21922</v>
      </c>
      <c r="C1570">
        <v>4.63</v>
      </c>
    </row>
    <row r="1571" spans="1:3" x14ac:dyDescent="0.2">
      <c r="A1571" s="10">
        <v>21923</v>
      </c>
      <c r="C1571">
        <v>4.59</v>
      </c>
    </row>
    <row r="1572" spans="1:3" x14ac:dyDescent="0.2">
      <c r="A1572" s="10">
        <v>21926</v>
      </c>
      <c r="C1572">
        <v>4.54</v>
      </c>
    </row>
    <row r="1573" spans="1:3" x14ac:dyDescent="0.2">
      <c r="A1573" s="10">
        <v>21927</v>
      </c>
      <c r="C1573">
        <v>4.54</v>
      </c>
    </row>
    <row r="1574" spans="1:3" x14ac:dyDescent="0.2">
      <c r="A1574" s="10">
        <v>21928</v>
      </c>
      <c r="C1574">
        <v>4.5599999999999996</v>
      </c>
    </row>
    <row r="1575" spans="1:3" x14ac:dyDescent="0.2">
      <c r="A1575" s="10">
        <v>21929</v>
      </c>
      <c r="C1575">
        <v>4.51</v>
      </c>
    </row>
    <row r="1576" spans="1:3" x14ac:dyDescent="0.2">
      <c r="A1576" s="10">
        <v>21930</v>
      </c>
      <c r="C1576">
        <v>4.49</v>
      </c>
    </row>
    <row r="1577" spans="1:3" x14ac:dyDescent="0.2">
      <c r="A1577" s="10">
        <v>21933</v>
      </c>
      <c r="C1577">
        <v>4.37</v>
      </c>
    </row>
    <row r="1578" spans="1:3" x14ac:dyDescent="0.2">
      <c r="A1578" s="10">
        <v>21934</v>
      </c>
      <c r="C1578">
        <v>4.3099999999999996</v>
      </c>
    </row>
    <row r="1579" spans="1:3" x14ac:dyDescent="0.2">
      <c r="A1579" s="10">
        <v>21935</v>
      </c>
      <c r="C1579">
        <v>4.3</v>
      </c>
    </row>
    <row r="1580" spans="1:3" x14ac:dyDescent="0.2">
      <c r="A1580" s="10">
        <v>21936</v>
      </c>
      <c r="C1580">
        <v>4.2699999999999996</v>
      </c>
    </row>
    <row r="1581" spans="1:3" x14ac:dyDescent="0.2">
      <c r="A1581" s="10">
        <v>21937</v>
      </c>
      <c r="C1581">
        <v>4.12</v>
      </c>
    </row>
    <row r="1582" spans="1:3" x14ac:dyDescent="0.2">
      <c r="A1582" s="10">
        <v>21940</v>
      </c>
      <c r="C1582">
        <v>4.12</v>
      </c>
    </row>
    <row r="1583" spans="1:3" x14ac:dyDescent="0.2">
      <c r="A1583" s="10">
        <v>21941</v>
      </c>
      <c r="C1583">
        <v>4.04</v>
      </c>
    </row>
    <row r="1584" spans="1:3" x14ac:dyDescent="0.2">
      <c r="A1584" s="10">
        <v>21942</v>
      </c>
      <c r="C1584">
        <v>3.99</v>
      </c>
    </row>
    <row r="1585" spans="1:3" x14ac:dyDescent="0.2">
      <c r="A1585" s="10">
        <v>21943</v>
      </c>
      <c r="C1585">
        <v>3.92</v>
      </c>
    </row>
    <row r="1586" spans="1:3" x14ac:dyDescent="0.2">
      <c r="A1586" s="10">
        <v>21944</v>
      </c>
      <c r="C1586">
        <v>3.99</v>
      </c>
    </row>
    <row r="1587" spans="1:3" x14ac:dyDescent="0.2">
      <c r="A1587" s="10">
        <v>21947</v>
      </c>
      <c r="C1587">
        <v>4</v>
      </c>
    </row>
    <row r="1588" spans="1:3" x14ac:dyDescent="0.2">
      <c r="A1588" s="10">
        <v>21948</v>
      </c>
      <c r="C1588">
        <v>3.96</v>
      </c>
    </row>
    <row r="1589" spans="1:3" x14ac:dyDescent="0.2">
      <c r="A1589" s="10">
        <v>21949</v>
      </c>
      <c r="C1589">
        <v>4</v>
      </c>
    </row>
    <row r="1590" spans="1:3" x14ac:dyDescent="0.2">
      <c r="A1590" s="10">
        <v>21950</v>
      </c>
      <c r="C1590">
        <v>3.95</v>
      </c>
    </row>
    <row r="1591" spans="1:3" x14ac:dyDescent="0.2">
      <c r="A1591" s="10">
        <v>21951</v>
      </c>
      <c r="C1591">
        <v>3.8</v>
      </c>
    </row>
    <row r="1592" spans="1:3" x14ac:dyDescent="0.2">
      <c r="A1592" s="10">
        <v>21954</v>
      </c>
      <c r="C1592">
        <v>3.55</v>
      </c>
    </row>
    <row r="1593" spans="1:3" x14ac:dyDescent="0.2">
      <c r="A1593" s="10">
        <v>21955</v>
      </c>
      <c r="C1593">
        <v>3.58</v>
      </c>
    </row>
    <row r="1594" spans="1:3" x14ac:dyDescent="0.2">
      <c r="A1594" s="10">
        <v>21956</v>
      </c>
      <c r="C1594">
        <v>3.7</v>
      </c>
    </row>
    <row r="1595" spans="1:3" x14ac:dyDescent="0.2">
      <c r="A1595" s="10">
        <v>21957</v>
      </c>
      <c r="C1595">
        <v>3.85</v>
      </c>
    </row>
    <row r="1596" spans="1:3" x14ac:dyDescent="0.2">
      <c r="A1596" s="10">
        <v>21958</v>
      </c>
      <c r="C1596">
        <v>0</v>
      </c>
    </row>
    <row r="1597" spans="1:3" x14ac:dyDescent="0.2">
      <c r="A1597" s="10">
        <v>21961</v>
      </c>
      <c r="C1597">
        <v>3.96</v>
      </c>
    </row>
    <row r="1598" spans="1:3" x14ac:dyDescent="0.2">
      <c r="A1598" s="10">
        <v>21962</v>
      </c>
      <c r="C1598">
        <v>4.04</v>
      </c>
    </row>
    <row r="1599" spans="1:3" x14ac:dyDescent="0.2">
      <c r="A1599" s="10">
        <v>21963</v>
      </c>
      <c r="C1599">
        <v>4.07</v>
      </c>
    </row>
    <row r="1600" spans="1:3" x14ac:dyDescent="0.2">
      <c r="A1600" s="10">
        <v>21964</v>
      </c>
      <c r="C1600">
        <v>4.04</v>
      </c>
    </row>
    <row r="1601" spans="1:3" x14ac:dyDescent="0.2">
      <c r="A1601" s="10">
        <v>21965</v>
      </c>
      <c r="C1601">
        <v>4.08</v>
      </c>
    </row>
    <row r="1602" spans="1:3" x14ac:dyDescent="0.2">
      <c r="A1602" s="10">
        <v>21968</v>
      </c>
      <c r="C1602">
        <v>0</v>
      </c>
    </row>
    <row r="1603" spans="1:3" x14ac:dyDescent="0.2">
      <c r="A1603" s="10">
        <v>21969</v>
      </c>
      <c r="C1603">
        <v>4.0599999999999996</v>
      </c>
    </row>
    <row r="1604" spans="1:3" x14ac:dyDescent="0.2">
      <c r="A1604" s="10">
        <v>21970</v>
      </c>
      <c r="C1604">
        <v>4.13</v>
      </c>
    </row>
    <row r="1605" spans="1:3" x14ac:dyDescent="0.2">
      <c r="A1605" s="10">
        <v>21971</v>
      </c>
      <c r="C1605">
        <v>4.17</v>
      </c>
    </row>
    <row r="1606" spans="1:3" x14ac:dyDescent="0.2">
      <c r="A1606" s="10">
        <v>21972</v>
      </c>
      <c r="C1606">
        <v>4.1900000000000004</v>
      </c>
    </row>
    <row r="1607" spans="1:3" x14ac:dyDescent="0.2">
      <c r="A1607" s="10">
        <v>21975</v>
      </c>
      <c r="C1607">
        <v>4.1900000000000004</v>
      </c>
    </row>
    <row r="1608" spans="1:3" x14ac:dyDescent="0.2">
      <c r="A1608" s="10">
        <v>21976</v>
      </c>
      <c r="C1608">
        <v>4.09</v>
      </c>
    </row>
    <row r="1609" spans="1:3" x14ac:dyDescent="0.2">
      <c r="A1609" s="10">
        <v>21977</v>
      </c>
      <c r="C1609">
        <v>3.98</v>
      </c>
    </row>
    <row r="1610" spans="1:3" x14ac:dyDescent="0.2">
      <c r="A1610" s="10">
        <v>21978</v>
      </c>
      <c r="C1610">
        <v>3.7</v>
      </c>
    </row>
    <row r="1611" spans="1:3" x14ac:dyDescent="0.2">
      <c r="A1611" s="10">
        <v>21979</v>
      </c>
      <c r="C1611">
        <v>3.64</v>
      </c>
    </row>
    <row r="1612" spans="1:3" x14ac:dyDescent="0.2">
      <c r="A1612" s="10">
        <v>21982</v>
      </c>
      <c r="C1612">
        <v>3.54</v>
      </c>
    </row>
    <row r="1613" spans="1:3" x14ac:dyDescent="0.2">
      <c r="A1613" s="10">
        <v>21983</v>
      </c>
      <c r="C1613">
        <v>3.56</v>
      </c>
    </row>
    <row r="1614" spans="1:3" x14ac:dyDescent="0.2">
      <c r="A1614" s="10">
        <v>21984</v>
      </c>
      <c r="C1614">
        <v>3.64</v>
      </c>
    </row>
    <row r="1615" spans="1:3" x14ac:dyDescent="0.2">
      <c r="A1615" s="10">
        <v>21985</v>
      </c>
      <c r="C1615">
        <v>3.66</v>
      </c>
    </row>
    <row r="1616" spans="1:3" x14ac:dyDescent="0.2">
      <c r="A1616" s="10">
        <v>21986</v>
      </c>
      <c r="C1616">
        <v>3.59</v>
      </c>
    </row>
    <row r="1617" spans="1:3" x14ac:dyDescent="0.2">
      <c r="A1617" s="10">
        <v>21989</v>
      </c>
      <c r="C1617">
        <v>3.44</v>
      </c>
    </row>
    <row r="1618" spans="1:3" x14ac:dyDescent="0.2">
      <c r="A1618" s="10">
        <v>21990</v>
      </c>
      <c r="C1618">
        <v>3.46</v>
      </c>
    </row>
    <row r="1619" spans="1:3" x14ac:dyDescent="0.2">
      <c r="A1619" s="10">
        <v>21991</v>
      </c>
      <c r="C1619">
        <v>3.43</v>
      </c>
    </row>
    <row r="1620" spans="1:3" x14ac:dyDescent="0.2">
      <c r="A1620" s="10">
        <v>21992</v>
      </c>
      <c r="C1620">
        <v>3.44</v>
      </c>
    </row>
    <row r="1621" spans="1:3" x14ac:dyDescent="0.2">
      <c r="A1621" s="10">
        <v>21993</v>
      </c>
      <c r="C1621">
        <v>3.3</v>
      </c>
    </row>
    <row r="1622" spans="1:3" x14ac:dyDescent="0.2">
      <c r="A1622" s="10">
        <v>21996</v>
      </c>
      <c r="C1622">
        <v>3.05</v>
      </c>
    </row>
    <row r="1623" spans="1:3" x14ac:dyDescent="0.2">
      <c r="A1623" s="10">
        <v>21997</v>
      </c>
      <c r="C1623">
        <v>2.9</v>
      </c>
    </row>
    <row r="1624" spans="1:3" x14ac:dyDescent="0.2">
      <c r="A1624" s="10">
        <v>21998</v>
      </c>
      <c r="C1624">
        <v>2.77</v>
      </c>
    </row>
    <row r="1625" spans="1:3" x14ac:dyDescent="0.2">
      <c r="A1625" s="10">
        <v>21999</v>
      </c>
      <c r="C1625">
        <v>2.82</v>
      </c>
    </row>
    <row r="1626" spans="1:3" x14ac:dyDescent="0.2">
      <c r="A1626" s="10">
        <v>22000</v>
      </c>
      <c r="C1626">
        <v>2.68</v>
      </c>
    </row>
    <row r="1627" spans="1:3" x14ac:dyDescent="0.2">
      <c r="A1627" s="10">
        <v>22003</v>
      </c>
      <c r="C1627">
        <v>2.78</v>
      </c>
    </row>
    <row r="1628" spans="1:3" x14ac:dyDescent="0.2">
      <c r="A1628" s="10">
        <v>22004</v>
      </c>
      <c r="C1628">
        <v>2.83</v>
      </c>
    </row>
    <row r="1629" spans="1:3" x14ac:dyDescent="0.2">
      <c r="A1629" s="10">
        <v>22005</v>
      </c>
      <c r="C1629">
        <v>2.92</v>
      </c>
    </row>
    <row r="1630" spans="1:3" x14ac:dyDescent="0.2">
      <c r="A1630" s="10">
        <v>22006</v>
      </c>
      <c r="C1630">
        <v>3.02</v>
      </c>
    </row>
    <row r="1631" spans="1:3" x14ac:dyDescent="0.2">
      <c r="A1631" s="10">
        <v>22007</v>
      </c>
      <c r="C1631">
        <v>2.84</v>
      </c>
    </row>
    <row r="1632" spans="1:3" x14ac:dyDescent="0.2">
      <c r="A1632" s="10">
        <v>22010</v>
      </c>
      <c r="C1632">
        <v>2.72</v>
      </c>
    </row>
    <row r="1633" spans="1:3" x14ac:dyDescent="0.2">
      <c r="A1633" s="10">
        <v>22011</v>
      </c>
      <c r="C1633">
        <v>2.8</v>
      </c>
    </row>
    <row r="1634" spans="1:3" x14ac:dyDescent="0.2">
      <c r="A1634" s="10">
        <v>22012</v>
      </c>
      <c r="C1634">
        <v>2.92</v>
      </c>
    </row>
    <row r="1635" spans="1:3" x14ac:dyDescent="0.2">
      <c r="A1635" s="10">
        <v>22013</v>
      </c>
      <c r="C1635">
        <v>3.05</v>
      </c>
    </row>
    <row r="1636" spans="1:3" x14ac:dyDescent="0.2">
      <c r="A1636" s="10">
        <v>22014</v>
      </c>
      <c r="C1636">
        <v>3.3</v>
      </c>
    </row>
    <row r="1637" spans="1:3" x14ac:dyDescent="0.2">
      <c r="A1637" s="10">
        <v>22017</v>
      </c>
      <c r="C1637">
        <v>3.55</v>
      </c>
    </row>
    <row r="1638" spans="1:3" x14ac:dyDescent="0.2">
      <c r="A1638" s="10">
        <v>22018</v>
      </c>
      <c r="C1638">
        <v>3.6</v>
      </c>
    </row>
    <row r="1639" spans="1:3" x14ac:dyDescent="0.2">
      <c r="A1639" s="10">
        <v>22019</v>
      </c>
      <c r="C1639">
        <v>3.57</v>
      </c>
    </row>
    <row r="1640" spans="1:3" x14ac:dyDescent="0.2">
      <c r="A1640" s="10">
        <v>22020</v>
      </c>
      <c r="C1640">
        <v>3.52</v>
      </c>
    </row>
    <row r="1641" spans="1:3" x14ac:dyDescent="0.2">
      <c r="A1641" s="10">
        <v>22021</v>
      </c>
      <c r="C1641">
        <v>0</v>
      </c>
    </row>
    <row r="1642" spans="1:3" x14ac:dyDescent="0.2">
      <c r="A1642" s="10">
        <v>22024</v>
      </c>
      <c r="C1642">
        <v>3.28</v>
      </c>
    </row>
    <row r="1643" spans="1:3" x14ac:dyDescent="0.2">
      <c r="A1643" s="10">
        <v>22025</v>
      </c>
      <c r="C1643">
        <v>3.34</v>
      </c>
    </row>
    <row r="1644" spans="1:3" x14ac:dyDescent="0.2">
      <c r="A1644" s="10">
        <v>22026</v>
      </c>
      <c r="C1644">
        <v>3.34</v>
      </c>
    </row>
    <row r="1645" spans="1:3" x14ac:dyDescent="0.2">
      <c r="A1645" s="10">
        <v>22027</v>
      </c>
      <c r="C1645">
        <v>3.35</v>
      </c>
    </row>
    <row r="1646" spans="1:3" x14ac:dyDescent="0.2">
      <c r="A1646" s="10">
        <v>22028</v>
      </c>
      <c r="C1646">
        <v>3.37</v>
      </c>
    </row>
    <row r="1647" spans="1:3" x14ac:dyDescent="0.2">
      <c r="A1647" s="10">
        <v>22031</v>
      </c>
      <c r="C1647">
        <v>3.26</v>
      </c>
    </row>
    <row r="1648" spans="1:3" x14ac:dyDescent="0.2">
      <c r="A1648" s="10">
        <v>22032</v>
      </c>
      <c r="C1648">
        <v>3.25</v>
      </c>
    </row>
    <row r="1649" spans="1:3" x14ac:dyDescent="0.2">
      <c r="A1649" s="10">
        <v>22033</v>
      </c>
      <c r="C1649">
        <v>3.25</v>
      </c>
    </row>
    <row r="1650" spans="1:3" x14ac:dyDescent="0.2">
      <c r="A1650" s="10">
        <v>22034</v>
      </c>
      <c r="C1650">
        <v>3.16</v>
      </c>
    </row>
    <row r="1651" spans="1:3" x14ac:dyDescent="0.2">
      <c r="A1651" s="10">
        <v>22035</v>
      </c>
      <c r="C1651">
        <v>3.04</v>
      </c>
    </row>
    <row r="1652" spans="1:3" x14ac:dyDescent="0.2">
      <c r="A1652" s="10">
        <v>22038</v>
      </c>
      <c r="C1652">
        <v>3.03</v>
      </c>
    </row>
    <row r="1653" spans="1:3" x14ac:dyDescent="0.2">
      <c r="A1653" s="10">
        <v>22039</v>
      </c>
      <c r="C1653">
        <v>3.14</v>
      </c>
    </row>
    <row r="1654" spans="1:3" x14ac:dyDescent="0.2">
      <c r="A1654" s="10">
        <v>22040</v>
      </c>
      <c r="C1654">
        <v>3.12</v>
      </c>
    </row>
    <row r="1655" spans="1:3" x14ac:dyDescent="0.2">
      <c r="A1655" s="10">
        <v>22041</v>
      </c>
      <c r="C1655">
        <v>3.09</v>
      </c>
    </row>
    <row r="1656" spans="1:3" x14ac:dyDescent="0.2">
      <c r="A1656" s="10">
        <v>22042</v>
      </c>
      <c r="C1656">
        <v>3.04</v>
      </c>
    </row>
    <row r="1657" spans="1:3" x14ac:dyDescent="0.2">
      <c r="A1657" s="10">
        <v>22045</v>
      </c>
      <c r="C1657">
        <v>3.22</v>
      </c>
    </row>
    <row r="1658" spans="1:3" x14ac:dyDescent="0.2">
      <c r="A1658" s="10">
        <v>22046</v>
      </c>
      <c r="C1658">
        <v>3.25</v>
      </c>
    </row>
    <row r="1659" spans="1:3" x14ac:dyDescent="0.2">
      <c r="A1659" s="10">
        <v>22047</v>
      </c>
      <c r="C1659">
        <v>3.31</v>
      </c>
    </row>
    <row r="1660" spans="1:3" x14ac:dyDescent="0.2">
      <c r="A1660" s="10">
        <v>22048</v>
      </c>
      <c r="C1660">
        <v>3.36</v>
      </c>
    </row>
    <row r="1661" spans="1:3" x14ac:dyDescent="0.2">
      <c r="A1661" s="10">
        <v>22049</v>
      </c>
      <c r="C1661">
        <v>3.44</v>
      </c>
    </row>
    <row r="1662" spans="1:3" x14ac:dyDescent="0.2">
      <c r="A1662" s="10">
        <v>22052</v>
      </c>
      <c r="C1662">
        <v>3.62</v>
      </c>
    </row>
    <row r="1663" spans="1:3" x14ac:dyDescent="0.2">
      <c r="A1663" s="10">
        <v>22053</v>
      </c>
      <c r="C1663">
        <v>3.54</v>
      </c>
    </row>
    <row r="1664" spans="1:3" x14ac:dyDescent="0.2">
      <c r="A1664" s="10">
        <v>22054</v>
      </c>
      <c r="C1664">
        <v>3.67</v>
      </c>
    </row>
    <row r="1665" spans="1:3" x14ac:dyDescent="0.2">
      <c r="A1665" s="10">
        <v>22055</v>
      </c>
      <c r="C1665">
        <v>3.42</v>
      </c>
    </row>
    <row r="1666" spans="1:3" x14ac:dyDescent="0.2">
      <c r="A1666" s="10">
        <v>22056</v>
      </c>
      <c r="C1666">
        <v>3.25</v>
      </c>
    </row>
    <row r="1667" spans="1:3" x14ac:dyDescent="0.2">
      <c r="A1667" s="10">
        <v>22059</v>
      </c>
      <c r="C1667">
        <v>3.42</v>
      </c>
    </row>
    <row r="1668" spans="1:3" x14ac:dyDescent="0.2">
      <c r="A1668" s="10">
        <v>22060</v>
      </c>
      <c r="C1668">
        <v>3.36</v>
      </c>
    </row>
    <row r="1669" spans="1:3" x14ac:dyDescent="0.2">
      <c r="A1669" s="10">
        <v>22061</v>
      </c>
      <c r="C1669">
        <v>3.32</v>
      </c>
    </row>
    <row r="1670" spans="1:3" x14ac:dyDescent="0.2">
      <c r="A1670" s="10">
        <v>22062</v>
      </c>
      <c r="C1670">
        <v>3.26</v>
      </c>
    </row>
    <row r="1671" spans="1:3" x14ac:dyDescent="0.2">
      <c r="A1671" s="10">
        <v>22063</v>
      </c>
      <c r="C1671">
        <v>3.09</v>
      </c>
    </row>
    <row r="1672" spans="1:3" x14ac:dyDescent="0.2">
      <c r="A1672" s="10">
        <v>22066</v>
      </c>
      <c r="C1672">
        <v>0</v>
      </c>
    </row>
    <row r="1673" spans="1:3" x14ac:dyDescent="0.2">
      <c r="A1673" s="10">
        <v>22067</v>
      </c>
      <c r="C1673">
        <v>3.12</v>
      </c>
    </row>
    <row r="1674" spans="1:3" x14ac:dyDescent="0.2">
      <c r="A1674" s="10">
        <v>22068</v>
      </c>
      <c r="C1674">
        <v>3.06</v>
      </c>
    </row>
    <row r="1675" spans="1:3" x14ac:dyDescent="0.2">
      <c r="A1675" s="10">
        <v>22069</v>
      </c>
      <c r="C1675">
        <v>2.92</v>
      </c>
    </row>
    <row r="1676" spans="1:3" x14ac:dyDescent="0.2">
      <c r="A1676" s="10">
        <v>22070</v>
      </c>
      <c r="C1676">
        <v>2.65</v>
      </c>
    </row>
    <row r="1677" spans="1:3" x14ac:dyDescent="0.2">
      <c r="A1677" s="10">
        <v>22073</v>
      </c>
      <c r="C1677">
        <v>2.62</v>
      </c>
    </row>
    <row r="1678" spans="1:3" x14ac:dyDescent="0.2">
      <c r="A1678" s="10">
        <v>22074</v>
      </c>
      <c r="C1678">
        <v>2.68</v>
      </c>
    </row>
    <row r="1679" spans="1:3" x14ac:dyDescent="0.2">
      <c r="A1679" s="10">
        <v>22075</v>
      </c>
      <c r="C1679">
        <v>2.75</v>
      </c>
    </row>
    <row r="1680" spans="1:3" x14ac:dyDescent="0.2">
      <c r="A1680" s="10">
        <v>22076</v>
      </c>
      <c r="C1680">
        <v>2.63</v>
      </c>
    </row>
    <row r="1681" spans="1:3" x14ac:dyDescent="0.2">
      <c r="A1681" s="10">
        <v>22077</v>
      </c>
      <c r="C1681">
        <v>2.38</v>
      </c>
    </row>
    <row r="1682" spans="1:3" x14ac:dyDescent="0.2">
      <c r="A1682" s="10">
        <v>22080</v>
      </c>
      <c r="C1682">
        <v>2.29</v>
      </c>
    </row>
    <row r="1683" spans="1:3" x14ac:dyDescent="0.2">
      <c r="A1683" s="10">
        <v>22081</v>
      </c>
      <c r="C1683">
        <v>2.29</v>
      </c>
    </row>
    <row r="1684" spans="1:3" x14ac:dyDescent="0.2">
      <c r="A1684" s="10">
        <v>22082</v>
      </c>
      <c r="C1684">
        <v>2.27</v>
      </c>
    </row>
    <row r="1685" spans="1:3" x14ac:dyDescent="0.2">
      <c r="A1685" s="10">
        <v>22083</v>
      </c>
      <c r="C1685">
        <v>2.3199999999999998</v>
      </c>
    </row>
    <row r="1686" spans="1:3" x14ac:dyDescent="0.2">
      <c r="A1686" s="10">
        <v>22084</v>
      </c>
      <c r="C1686">
        <v>2.37</v>
      </c>
    </row>
    <row r="1687" spans="1:3" x14ac:dyDescent="0.2">
      <c r="A1687" s="10">
        <v>22087</v>
      </c>
      <c r="C1687">
        <v>2.5499999999999998</v>
      </c>
    </row>
    <row r="1688" spans="1:3" x14ac:dyDescent="0.2">
      <c r="A1688" s="10">
        <v>22088</v>
      </c>
      <c r="C1688">
        <v>2.3199999999999998</v>
      </c>
    </row>
    <row r="1689" spans="1:3" x14ac:dyDescent="0.2">
      <c r="A1689" s="10">
        <v>22089</v>
      </c>
      <c r="C1689">
        <v>2.36</v>
      </c>
    </row>
    <row r="1690" spans="1:3" x14ac:dyDescent="0.2">
      <c r="A1690" s="10">
        <v>22090</v>
      </c>
      <c r="C1690">
        <v>2.39</v>
      </c>
    </row>
    <row r="1691" spans="1:3" x14ac:dyDescent="0.2">
      <c r="A1691" s="10">
        <v>22091</v>
      </c>
      <c r="C1691">
        <v>2.35</v>
      </c>
    </row>
    <row r="1692" spans="1:3" x14ac:dyDescent="0.2">
      <c r="A1692" s="10">
        <v>22094</v>
      </c>
      <c r="C1692">
        <v>2.31</v>
      </c>
    </row>
    <row r="1693" spans="1:3" x14ac:dyDescent="0.2">
      <c r="A1693" s="10">
        <v>22095</v>
      </c>
      <c r="C1693">
        <v>2.2000000000000002</v>
      </c>
    </row>
    <row r="1694" spans="1:3" x14ac:dyDescent="0.2">
      <c r="A1694" s="10">
        <v>22096</v>
      </c>
      <c r="C1694">
        <v>2.14</v>
      </c>
    </row>
    <row r="1695" spans="1:3" x14ac:dyDescent="0.2">
      <c r="A1695" s="10">
        <v>22097</v>
      </c>
      <c r="C1695">
        <v>2.19</v>
      </c>
    </row>
    <row r="1696" spans="1:3" x14ac:dyDescent="0.2">
      <c r="A1696" s="10">
        <v>22098</v>
      </c>
      <c r="C1696">
        <v>2.0499999999999998</v>
      </c>
    </row>
    <row r="1697" spans="1:3" x14ac:dyDescent="0.2">
      <c r="A1697" s="10">
        <v>22101</v>
      </c>
      <c r="C1697">
        <v>0</v>
      </c>
    </row>
    <row r="1698" spans="1:3" x14ac:dyDescent="0.2">
      <c r="A1698" s="10">
        <v>22102</v>
      </c>
      <c r="C1698">
        <v>2.1</v>
      </c>
    </row>
    <row r="1699" spans="1:3" x14ac:dyDescent="0.2">
      <c r="A1699" s="10">
        <v>22103</v>
      </c>
      <c r="C1699">
        <v>2.25</v>
      </c>
    </row>
    <row r="1700" spans="1:3" x14ac:dyDescent="0.2">
      <c r="A1700" s="10">
        <v>22104</v>
      </c>
      <c r="C1700">
        <v>2.34</v>
      </c>
    </row>
    <row r="1701" spans="1:3" x14ac:dyDescent="0.2">
      <c r="A1701" s="10">
        <v>22105</v>
      </c>
      <c r="C1701">
        <v>2.39</v>
      </c>
    </row>
    <row r="1702" spans="1:3" x14ac:dyDescent="0.2">
      <c r="A1702" s="10">
        <v>22108</v>
      </c>
      <c r="C1702">
        <v>2.4900000000000002</v>
      </c>
    </row>
    <row r="1703" spans="1:3" x14ac:dyDescent="0.2">
      <c r="A1703" s="10">
        <v>22109</v>
      </c>
      <c r="C1703">
        <v>2.42</v>
      </c>
    </row>
    <row r="1704" spans="1:3" x14ac:dyDescent="0.2">
      <c r="A1704" s="10">
        <v>22110</v>
      </c>
      <c r="C1704">
        <v>2.46</v>
      </c>
    </row>
    <row r="1705" spans="1:3" x14ac:dyDescent="0.2">
      <c r="A1705" s="10">
        <v>22111</v>
      </c>
      <c r="C1705">
        <v>2.37</v>
      </c>
    </row>
    <row r="1706" spans="1:3" x14ac:dyDescent="0.2">
      <c r="A1706" s="10">
        <v>22112</v>
      </c>
      <c r="C1706">
        <v>2.31</v>
      </c>
    </row>
    <row r="1707" spans="1:3" x14ac:dyDescent="0.2">
      <c r="A1707" s="10">
        <v>22115</v>
      </c>
      <c r="C1707">
        <v>2.2599999999999998</v>
      </c>
    </row>
    <row r="1708" spans="1:3" x14ac:dyDescent="0.2">
      <c r="A1708" s="10">
        <v>22116</v>
      </c>
      <c r="C1708">
        <v>2.2799999999999998</v>
      </c>
    </row>
    <row r="1709" spans="1:3" x14ac:dyDescent="0.2">
      <c r="A1709" s="10">
        <v>22117</v>
      </c>
      <c r="C1709">
        <v>2.34</v>
      </c>
    </row>
    <row r="1710" spans="1:3" x14ac:dyDescent="0.2">
      <c r="A1710" s="10">
        <v>22118</v>
      </c>
      <c r="C1710">
        <v>2.34</v>
      </c>
    </row>
    <row r="1711" spans="1:3" x14ac:dyDescent="0.2">
      <c r="A1711" s="10">
        <v>22119</v>
      </c>
      <c r="C1711">
        <v>2.35</v>
      </c>
    </row>
    <row r="1712" spans="1:3" x14ac:dyDescent="0.2">
      <c r="A1712" s="10">
        <v>22122</v>
      </c>
      <c r="C1712">
        <v>2.31</v>
      </c>
    </row>
    <row r="1713" spans="1:3" x14ac:dyDescent="0.2">
      <c r="A1713" s="10">
        <v>22123</v>
      </c>
      <c r="C1713">
        <v>2.23</v>
      </c>
    </row>
    <row r="1714" spans="1:3" x14ac:dyDescent="0.2">
      <c r="A1714" s="10">
        <v>22124</v>
      </c>
      <c r="C1714">
        <v>2.23</v>
      </c>
    </row>
    <row r="1715" spans="1:3" x14ac:dyDescent="0.2">
      <c r="A1715" s="10">
        <v>22125</v>
      </c>
      <c r="C1715">
        <v>2.23</v>
      </c>
    </row>
    <row r="1716" spans="1:3" x14ac:dyDescent="0.2">
      <c r="A1716" s="10">
        <v>22126</v>
      </c>
      <c r="C1716">
        <v>2.19</v>
      </c>
    </row>
    <row r="1717" spans="1:3" x14ac:dyDescent="0.2">
      <c r="A1717" s="10">
        <v>22129</v>
      </c>
      <c r="C1717">
        <v>2.1</v>
      </c>
    </row>
    <row r="1718" spans="1:3" x14ac:dyDescent="0.2">
      <c r="A1718" s="10">
        <v>22130</v>
      </c>
      <c r="C1718">
        <v>2.12</v>
      </c>
    </row>
    <row r="1719" spans="1:3" x14ac:dyDescent="0.2">
      <c r="A1719" s="10">
        <v>22131</v>
      </c>
      <c r="C1719">
        <v>2.17</v>
      </c>
    </row>
    <row r="1720" spans="1:3" x14ac:dyDescent="0.2">
      <c r="A1720" s="10">
        <v>22132</v>
      </c>
      <c r="C1720">
        <v>2.15</v>
      </c>
    </row>
    <row r="1721" spans="1:3" x14ac:dyDescent="0.2">
      <c r="A1721" s="10">
        <v>22133</v>
      </c>
      <c r="C1721">
        <v>2.13</v>
      </c>
    </row>
    <row r="1722" spans="1:3" x14ac:dyDescent="0.2">
      <c r="A1722" s="10">
        <v>22136</v>
      </c>
      <c r="C1722">
        <v>2.1800000000000002</v>
      </c>
    </row>
    <row r="1723" spans="1:3" x14ac:dyDescent="0.2">
      <c r="A1723" s="10">
        <v>22137</v>
      </c>
      <c r="C1723">
        <v>2.16</v>
      </c>
    </row>
    <row r="1724" spans="1:3" x14ac:dyDescent="0.2">
      <c r="A1724" s="10">
        <v>22138</v>
      </c>
      <c r="C1724">
        <v>2.19</v>
      </c>
    </row>
    <row r="1725" spans="1:3" x14ac:dyDescent="0.2">
      <c r="A1725" s="10">
        <v>22139</v>
      </c>
      <c r="C1725">
        <v>2.2400000000000002</v>
      </c>
    </row>
    <row r="1726" spans="1:3" x14ac:dyDescent="0.2">
      <c r="A1726" s="10">
        <v>22140</v>
      </c>
      <c r="C1726">
        <v>2.15</v>
      </c>
    </row>
    <row r="1727" spans="1:3" x14ac:dyDescent="0.2">
      <c r="A1727" s="10">
        <v>22143</v>
      </c>
      <c r="C1727">
        <v>2.2000000000000002</v>
      </c>
    </row>
    <row r="1728" spans="1:3" x14ac:dyDescent="0.2">
      <c r="A1728" s="10">
        <v>22144</v>
      </c>
      <c r="C1728">
        <v>2.2200000000000002</v>
      </c>
    </row>
    <row r="1729" spans="1:3" x14ac:dyDescent="0.2">
      <c r="A1729" s="10">
        <v>22145</v>
      </c>
      <c r="C1729">
        <v>2.33</v>
      </c>
    </row>
    <row r="1730" spans="1:3" x14ac:dyDescent="0.2">
      <c r="A1730" s="10">
        <v>22146</v>
      </c>
      <c r="C1730">
        <v>2.38</v>
      </c>
    </row>
    <row r="1731" spans="1:3" x14ac:dyDescent="0.2">
      <c r="A1731" s="10">
        <v>22147</v>
      </c>
      <c r="C1731">
        <v>2.4</v>
      </c>
    </row>
    <row r="1732" spans="1:3" x14ac:dyDescent="0.2">
      <c r="A1732" s="10">
        <v>22150</v>
      </c>
      <c r="C1732">
        <v>2.37</v>
      </c>
    </row>
    <row r="1733" spans="1:3" x14ac:dyDescent="0.2">
      <c r="A1733" s="10">
        <v>22151</v>
      </c>
      <c r="C1733">
        <v>2.35</v>
      </c>
    </row>
    <row r="1734" spans="1:3" x14ac:dyDescent="0.2">
      <c r="A1734" s="10">
        <v>22152</v>
      </c>
      <c r="C1734">
        <v>2.46</v>
      </c>
    </row>
    <row r="1735" spans="1:3" x14ac:dyDescent="0.2">
      <c r="A1735" s="10">
        <v>22153</v>
      </c>
      <c r="C1735">
        <v>2.4900000000000002</v>
      </c>
    </row>
    <row r="1736" spans="1:3" x14ac:dyDescent="0.2">
      <c r="A1736" s="10">
        <v>22154</v>
      </c>
      <c r="C1736">
        <v>2.46</v>
      </c>
    </row>
    <row r="1737" spans="1:3" x14ac:dyDescent="0.2">
      <c r="A1737" s="10">
        <v>22157</v>
      </c>
      <c r="C1737">
        <v>2.48</v>
      </c>
    </row>
    <row r="1738" spans="1:3" x14ac:dyDescent="0.2">
      <c r="A1738" s="10">
        <v>22158</v>
      </c>
      <c r="C1738">
        <v>2.5299999999999998</v>
      </c>
    </row>
    <row r="1739" spans="1:3" x14ac:dyDescent="0.2">
      <c r="A1739" s="10">
        <v>22159</v>
      </c>
      <c r="C1739">
        <v>2.57</v>
      </c>
    </row>
    <row r="1740" spans="1:3" x14ac:dyDescent="0.2">
      <c r="A1740" s="10">
        <v>22160</v>
      </c>
      <c r="C1740">
        <v>2.58</v>
      </c>
    </row>
    <row r="1741" spans="1:3" x14ac:dyDescent="0.2">
      <c r="A1741" s="10">
        <v>22161</v>
      </c>
      <c r="C1741">
        <v>2.4900000000000002</v>
      </c>
    </row>
    <row r="1742" spans="1:3" x14ac:dyDescent="0.2">
      <c r="A1742" s="10">
        <v>22164</v>
      </c>
      <c r="C1742">
        <v>0</v>
      </c>
    </row>
    <row r="1743" spans="1:3" x14ac:dyDescent="0.2">
      <c r="A1743" s="10">
        <v>22165</v>
      </c>
      <c r="C1743">
        <v>2.54</v>
      </c>
    </row>
    <row r="1744" spans="1:3" x14ac:dyDescent="0.2">
      <c r="A1744" s="10">
        <v>22166</v>
      </c>
      <c r="C1744">
        <v>2.54</v>
      </c>
    </row>
    <row r="1745" spans="1:3" x14ac:dyDescent="0.2">
      <c r="A1745" s="10">
        <v>22167</v>
      </c>
      <c r="C1745">
        <v>2.5499999999999998</v>
      </c>
    </row>
    <row r="1746" spans="1:3" x14ac:dyDescent="0.2">
      <c r="A1746" s="10">
        <v>22168</v>
      </c>
      <c r="C1746">
        <v>2.59</v>
      </c>
    </row>
    <row r="1747" spans="1:3" x14ac:dyDescent="0.2">
      <c r="A1747" s="10">
        <v>22171</v>
      </c>
      <c r="C1747">
        <v>2.61</v>
      </c>
    </row>
    <row r="1748" spans="1:3" x14ac:dyDescent="0.2">
      <c r="A1748" s="10">
        <v>22172</v>
      </c>
      <c r="C1748">
        <v>2.63</v>
      </c>
    </row>
    <row r="1749" spans="1:3" x14ac:dyDescent="0.2">
      <c r="A1749" s="10">
        <v>22173</v>
      </c>
      <c r="C1749">
        <v>2.63</v>
      </c>
    </row>
    <row r="1750" spans="1:3" x14ac:dyDescent="0.2">
      <c r="A1750" s="10">
        <v>22174</v>
      </c>
      <c r="C1750">
        <v>2.5299999999999998</v>
      </c>
    </row>
    <row r="1751" spans="1:3" x14ac:dyDescent="0.2">
      <c r="A1751" s="10">
        <v>22175</v>
      </c>
      <c r="C1751">
        <v>2.48</v>
      </c>
    </row>
    <row r="1752" spans="1:3" x14ac:dyDescent="0.2">
      <c r="A1752" s="10">
        <v>22178</v>
      </c>
      <c r="C1752">
        <v>2.4</v>
      </c>
    </row>
    <row r="1753" spans="1:3" x14ac:dyDescent="0.2">
      <c r="A1753" s="10">
        <v>22179</v>
      </c>
      <c r="C1753">
        <v>2.39</v>
      </c>
    </row>
    <row r="1754" spans="1:3" x14ac:dyDescent="0.2">
      <c r="A1754" s="10">
        <v>22180</v>
      </c>
      <c r="C1754">
        <v>2.46</v>
      </c>
    </row>
    <row r="1755" spans="1:3" x14ac:dyDescent="0.2">
      <c r="A1755" s="10">
        <v>22181</v>
      </c>
      <c r="C1755">
        <v>2.5</v>
      </c>
    </row>
    <row r="1756" spans="1:3" x14ac:dyDescent="0.2">
      <c r="A1756" s="10">
        <v>22182</v>
      </c>
      <c r="C1756">
        <v>2.4</v>
      </c>
    </row>
    <row r="1757" spans="1:3" x14ac:dyDescent="0.2">
      <c r="A1757" s="10">
        <v>22185</v>
      </c>
      <c r="C1757">
        <v>2.34</v>
      </c>
    </row>
    <row r="1758" spans="1:3" x14ac:dyDescent="0.2">
      <c r="A1758" s="10">
        <v>22186</v>
      </c>
      <c r="C1758">
        <v>2.4</v>
      </c>
    </row>
    <row r="1759" spans="1:3" x14ac:dyDescent="0.2">
      <c r="A1759" s="10">
        <v>22187</v>
      </c>
      <c r="C1759">
        <v>2.37</v>
      </c>
    </row>
    <row r="1760" spans="1:3" x14ac:dyDescent="0.2">
      <c r="A1760" s="10">
        <v>22188</v>
      </c>
      <c r="C1760">
        <v>2.33</v>
      </c>
    </row>
    <row r="1761" spans="1:3" x14ac:dyDescent="0.2">
      <c r="A1761" s="10">
        <v>22189</v>
      </c>
      <c r="C1761">
        <v>2.2999999999999998</v>
      </c>
    </row>
    <row r="1762" spans="1:3" x14ac:dyDescent="0.2">
      <c r="A1762" s="10">
        <v>22192</v>
      </c>
      <c r="C1762">
        <v>2.31</v>
      </c>
    </row>
    <row r="1763" spans="1:3" x14ac:dyDescent="0.2">
      <c r="A1763" s="10">
        <v>22193</v>
      </c>
      <c r="C1763">
        <v>2.27</v>
      </c>
    </row>
    <row r="1764" spans="1:3" x14ac:dyDescent="0.2">
      <c r="A1764" s="10">
        <v>22194</v>
      </c>
      <c r="C1764">
        <v>2.4500000000000002</v>
      </c>
    </row>
    <row r="1765" spans="1:3" x14ac:dyDescent="0.2">
      <c r="A1765" s="10">
        <v>22195</v>
      </c>
      <c r="C1765">
        <v>2.4700000000000002</v>
      </c>
    </row>
    <row r="1766" spans="1:3" x14ac:dyDescent="0.2">
      <c r="A1766" s="10">
        <v>22196</v>
      </c>
      <c r="C1766">
        <v>2.5299999999999998</v>
      </c>
    </row>
    <row r="1767" spans="1:3" x14ac:dyDescent="0.2">
      <c r="A1767" s="10">
        <v>22199</v>
      </c>
      <c r="C1767">
        <v>2.61</v>
      </c>
    </row>
    <row r="1768" spans="1:3" x14ac:dyDescent="0.2">
      <c r="A1768" s="10">
        <v>22200</v>
      </c>
      <c r="C1768">
        <v>2.5299999999999998</v>
      </c>
    </row>
    <row r="1769" spans="1:3" x14ac:dyDescent="0.2">
      <c r="A1769" s="10">
        <v>22201</v>
      </c>
      <c r="C1769">
        <v>0</v>
      </c>
    </row>
    <row r="1770" spans="1:3" x14ac:dyDescent="0.2">
      <c r="A1770" s="10">
        <v>22202</v>
      </c>
      <c r="C1770">
        <v>2.6</v>
      </c>
    </row>
    <row r="1771" spans="1:3" x14ac:dyDescent="0.2">
      <c r="A1771" s="10">
        <v>22203</v>
      </c>
      <c r="C1771">
        <v>2.44</v>
      </c>
    </row>
    <row r="1772" spans="1:3" x14ac:dyDescent="0.2">
      <c r="A1772" s="10">
        <v>22206</v>
      </c>
      <c r="C1772">
        <v>2.33</v>
      </c>
    </row>
    <row r="1773" spans="1:3" x14ac:dyDescent="0.2">
      <c r="A1773" s="10">
        <v>22207</v>
      </c>
      <c r="C1773">
        <v>2.25</v>
      </c>
    </row>
    <row r="1774" spans="1:3" x14ac:dyDescent="0.2">
      <c r="A1774" s="10">
        <v>22208</v>
      </c>
      <c r="C1774">
        <v>2.2999999999999998</v>
      </c>
    </row>
    <row r="1775" spans="1:3" x14ac:dyDescent="0.2">
      <c r="A1775" s="10">
        <v>22209</v>
      </c>
      <c r="C1775">
        <v>2.12</v>
      </c>
    </row>
    <row r="1776" spans="1:3" x14ac:dyDescent="0.2">
      <c r="A1776" s="10">
        <v>22210</v>
      </c>
      <c r="C1776">
        <v>2.15</v>
      </c>
    </row>
    <row r="1777" spans="1:3" x14ac:dyDescent="0.2">
      <c r="A1777" s="10">
        <v>22213</v>
      </c>
      <c r="C1777">
        <v>2.11</v>
      </c>
    </row>
    <row r="1778" spans="1:3" x14ac:dyDescent="0.2">
      <c r="A1778" s="10">
        <v>22214</v>
      </c>
      <c r="C1778">
        <v>2.12</v>
      </c>
    </row>
    <row r="1779" spans="1:3" x14ac:dyDescent="0.2">
      <c r="A1779" s="10">
        <v>22215</v>
      </c>
      <c r="C1779">
        <v>2.17</v>
      </c>
    </row>
    <row r="1780" spans="1:3" x14ac:dyDescent="0.2">
      <c r="A1780" s="10">
        <v>22216</v>
      </c>
      <c r="C1780">
        <v>2.1</v>
      </c>
    </row>
    <row r="1781" spans="1:3" x14ac:dyDescent="0.2">
      <c r="A1781" s="10">
        <v>22217</v>
      </c>
      <c r="C1781">
        <v>2.0699999999999998</v>
      </c>
    </row>
    <row r="1782" spans="1:3" x14ac:dyDescent="0.2">
      <c r="A1782" s="10">
        <v>22220</v>
      </c>
      <c r="C1782">
        <v>2.12</v>
      </c>
    </row>
    <row r="1783" spans="1:3" x14ac:dyDescent="0.2">
      <c r="A1783" s="10">
        <v>22221</v>
      </c>
      <c r="C1783">
        <v>2.25</v>
      </c>
    </row>
    <row r="1784" spans="1:3" x14ac:dyDescent="0.2">
      <c r="A1784" s="10">
        <v>22222</v>
      </c>
      <c r="C1784">
        <v>2.2000000000000002</v>
      </c>
    </row>
    <row r="1785" spans="1:3" x14ac:dyDescent="0.2">
      <c r="A1785" s="10">
        <v>22223</v>
      </c>
      <c r="C1785">
        <v>2.21</v>
      </c>
    </row>
    <row r="1786" spans="1:3" x14ac:dyDescent="0.2">
      <c r="A1786" s="10">
        <v>22224</v>
      </c>
      <c r="C1786">
        <v>2.2200000000000002</v>
      </c>
    </row>
    <row r="1787" spans="1:3" x14ac:dyDescent="0.2">
      <c r="A1787" s="10">
        <v>22227</v>
      </c>
      <c r="C1787">
        <v>2.34</v>
      </c>
    </row>
    <row r="1788" spans="1:3" x14ac:dyDescent="0.2">
      <c r="A1788" s="10">
        <v>22228</v>
      </c>
      <c r="C1788">
        <v>0</v>
      </c>
    </row>
    <row r="1789" spans="1:3" x14ac:dyDescent="0.2">
      <c r="A1789" s="10">
        <v>22229</v>
      </c>
      <c r="C1789">
        <v>2.41</v>
      </c>
    </row>
    <row r="1790" spans="1:3" x14ac:dyDescent="0.2">
      <c r="A1790" s="10">
        <v>22230</v>
      </c>
      <c r="C1790">
        <v>2.4500000000000002</v>
      </c>
    </row>
    <row r="1791" spans="1:3" x14ac:dyDescent="0.2">
      <c r="A1791" s="10">
        <v>22231</v>
      </c>
      <c r="C1791">
        <v>0</v>
      </c>
    </row>
    <row r="1792" spans="1:3" x14ac:dyDescent="0.2">
      <c r="A1792" s="10">
        <v>22234</v>
      </c>
      <c r="C1792">
        <v>2.52</v>
      </c>
    </row>
    <row r="1793" spans="1:3" x14ac:dyDescent="0.2">
      <c r="A1793" s="10">
        <v>22235</v>
      </c>
      <c r="C1793">
        <v>2.52</v>
      </c>
    </row>
    <row r="1794" spans="1:3" x14ac:dyDescent="0.2">
      <c r="A1794" s="10">
        <v>22236</v>
      </c>
      <c r="C1794">
        <v>2.4900000000000002</v>
      </c>
    </row>
    <row r="1795" spans="1:3" x14ac:dyDescent="0.2">
      <c r="A1795" s="10">
        <v>22237</v>
      </c>
      <c r="C1795">
        <v>2.4</v>
      </c>
    </row>
    <row r="1796" spans="1:3" x14ac:dyDescent="0.2">
      <c r="A1796" s="10">
        <v>22238</v>
      </c>
      <c r="C1796">
        <v>2.37</v>
      </c>
    </row>
    <row r="1797" spans="1:3" x14ac:dyDescent="0.2">
      <c r="A1797" s="10">
        <v>22241</v>
      </c>
      <c r="C1797">
        <v>2.35</v>
      </c>
    </row>
    <row r="1798" spans="1:3" x14ac:dyDescent="0.2">
      <c r="A1798" s="10">
        <v>22242</v>
      </c>
      <c r="C1798">
        <v>2.38</v>
      </c>
    </row>
    <row r="1799" spans="1:3" x14ac:dyDescent="0.2">
      <c r="A1799" s="10">
        <v>22243</v>
      </c>
      <c r="C1799">
        <v>2.41</v>
      </c>
    </row>
    <row r="1800" spans="1:3" x14ac:dyDescent="0.2">
      <c r="A1800" s="10">
        <v>22244</v>
      </c>
      <c r="C1800">
        <v>0</v>
      </c>
    </row>
    <row r="1801" spans="1:3" x14ac:dyDescent="0.2">
      <c r="A1801" s="10">
        <v>22245</v>
      </c>
      <c r="C1801">
        <v>2.39</v>
      </c>
    </row>
    <row r="1802" spans="1:3" x14ac:dyDescent="0.2">
      <c r="A1802" s="10">
        <v>22248</v>
      </c>
      <c r="C1802">
        <v>2.3199999999999998</v>
      </c>
    </row>
    <row r="1803" spans="1:3" x14ac:dyDescent="0.2">
      <c r="A1803" s="10">
        <v>22249</v>
      </c>
      <c r="C1803">
        <v>2.4</v>
      </c>
    </row>
    <row r="1804" spans="1:3" x14ac:dyDescent="0.2">
      <c r="A1804" s="10">
        <v>22250</v>
      </c>
      <c r="C1804">
        <v>2.4</v>
      </c>
    </row>
    <row r="1805" spans="1:3" x14ac:dyDescent="0.2">
      <c r="A1805" s="10">
        <v>22251</v>
      </c>
      <c r="C1805">
        <v>2.33</v>
      </c>
    </row>
    <row r="1806" spans="1:3" x14ac:dyDescent="0.2">
      <c r="A1806" s="10">
        <v>22252</v>
      </c>
      <c r="C1806">
        <v>2.2999999999999998</v>
      </c>
    </row>
    <row r="1807" spans="1:3" x14ac:dyDescent="0.2">
      <c r="A1807" s="10">
        <v>22255</v>
      </c>
      <c r="C1807">
        <v>2.2799999999999998</v>
      </c>
    </row>
    <row r="1808" spans="1:3" x14ac:dyDescent="0.2">
      <c r="A1808" s="10">
        <v>22256</v>
      </c>
      <c r="C1808">
        <v>2.2999999999999998</v>
      </c>
    </row>
    <row r="1809" spans="1:3" x14ac:dyDescent="0.2">
      <c r="A1809" s="10">
        <v>22257</v>
      </c>
      <c r="C1809">
        <v>2.3199999999999998</v>
      </c>
    </row>
    <row r="1810" spans="1:3" x14ac:dyDescent="0.2">
      <c r="A1810" s="10">
        <v>22258</v>
      </c>
      <c r="C1810">
        <v>2.2599999999999998</v>
      </c>
    </row>
    <row r="1811" spans="1:3" x14ac:dyDescent="0.2">
      <c r="A1811" s="10">
        <v>22259</v>
      </c>
      <c r="C1811">
        <v>2.2599999999999998</v>
      </c>
    </row>
    <row r="1812" spans="1:3" x14ac:dyDescent="0.2">
      <c r="A1812" s="10">
        <v>22262</v>
      </c>
      <c r="C1812">
        <v>2.2799999999999998</v>
      </c>
    </row>
    <row r="1813" spans="1:3" x14ac:dyDescent="0.2">
      <c r="A1813" s="10">
        <v>22263</v>
      </c>
      <c r="C1813">
        <v>2.2599999999999998</v>
      </c>
    </row>
    <row r="1814" spans="1:3" x14ac:dyDescent="0.2">
      <c r="A1814" s="10">
        <v>22264</v>
      </c>
      <c r="C1814">
        <v>2.23</v>
      </c>
    </row>
    <row r="1815" spans="1:3" x14ac:dyDescent="0.2">
      <c r="A1815" s="10">
        <v>22265</v>
      </c>
      <c r="C1815">
        <v>2.25</v>
      </c>
    </row>
    <row r="1816" spans="1:3" x14ac:dyDescent="0.2">
      <c r="A1816" s="10">
        <v>22266</v>
      </c>
      <c r="C1816">
        <v>2.2400000000000002</v>
      </c>
    </row>
    <row r="1817" spans="1:3" x14ac:dyDescent="0.2">
      <c r="A1817" s="10">
        <v>22269</v>
      </c>
      <c r="C1817">
        <v>2.23</v>
      </c>
    </row>
    <row r="1818" spans="1:3" x14ac:dyDescent="0.2">
      <c r="A1818" s="10">
        <v>22270</v>
      </c>
      <c r="C1818">
        <v>2.2999999999999998</v>
      </c>
    </row>
    <row r="1819" spans="1:3" x14ac:dyDescent="0.2">
      <c r="A1819" s="10">
        <v>22271</v>
      </c>
      <c r="C1819">
        <v>2.2599999999999998</v>
      </c>
    </row>
    <row r="1820" spans="1:3" x14ac:dyDescent="0.2">
      <c r="A1820" s="10">
        <v>22272</v>
      </c>
      <c r="C1820">
        <v>2.2200000000000002</v>
      </c>
    </row>
    <row r="1821" spans="1:3" x14ac:dyDescent="0.2">
      <c r="A1821" s="10">
        <v>22273</v>
      </c>
      <c r="C1821">
        <v>2.1800000000000002</v>
      </c>
    </row>
    <row r="1822" spans="1:3" x14ac:dyDescent="0.2">
      <c r="A1822" s="10">
        <v>22276</v>
      </c>
      <c r="C1822">
        <v>0</v>
      </c>
    </row>
    <row r="1823" spans="1:3" x14ac:dyDescent="0.2">
      <c r="A1823" s="10">
        <v>22277</v>
      </c>
      <c r="C1823">
        <v>2.21</v>
      </c>
    </row>
    <row r="1824" spans="1:3" x14ac:dyDescent="0.2">
      <c r="A1824" s="10">
        <v>22278</v>
      </c>
      <c r="C1824">
        <v>2.16</v>
      </c>
    </row>
    <row r="1825" spans="1:3" x14ac:dyDescent="0.2">
      <c r="A1825" s="10">
        <v>22279</v>
      </c>
      <c r="C1825">
        <v>2.17</v>
      </c>
    </row>
    <row r="1826" spans="1:3" x14ac:dyDescent="0.2">
      <c r="A1826" s="10">
        <v>22280</v>
      </c>
      <c r="C1826">
        <v>2.2000000000000002</v>
      </c>
    </row>
    <row r="1827" spans="1:3" x14ac:dyDescent="0.2">
      <c r="A1827" s="10">
        <v>22283</v>
      </c>
      <c r="C1827">
        <v>0</v>
      </c>
    </row>
    <row r="1828" spans="1:3" x14ac:dyDescent="0.2">
      <c r="A1828" s="10">
        <v>22284</v>
      </c>
      <c r="C1828">
        <v>2.2999999999999998</v>
      </c>
    </row>
    <row r="1829" spans="1:3" x14ac:dyDescent="0.2">
      <c r="A1829" s="10">
        <v>22285</v>
      </c>
      <c r="C1829">
        <v>2.2599999999999998</v>
      </c>
    </row>
    <row r="1830" spans="1:3" x14ac:dyDescent="0.2">
      <c r="A1830" s="10">
        <v>22286</v>
      </c>
      <c r="C1830">
        <v>2.27</v>
      </c>
    </row>
    <row r="1831" spans="1:3" x14ac:dyDescent="0.2">
      <c r="A1831" s="10">
        <v>22287</v>
      </c>
      <c r="C1831">
        <v>2.2799999999999998</v>
      </c>
    </row>
    <row r="1832" spans="1:3" x14ac:dyDescent="0.2">
      <c r="A1832" s="10">
        <v>22290</v>
      </c>
      <c r="C1832">
        <v>2.31</v>
      </c>
    </row>
    <row r="1833" spans="1:3" x14ac:dyDescent="0.2">
      <c r="A1833" s="10">
        <v>22291</v>
      </c>
      <c r="C1833">
        <v>2.27</v>
      </c>
    </row>
    <row r="1834" spans="1:3" x14ac:dyDescent="0.2">
      <c r="A1834" s="10">
        <v>22292</v>
      </c>
      <c r="C1834">
        <v>2.2599999999999998</v>
      </c>
    </row>
    <row r="1835" spans="1:3" x14ac:dyDescent="0.2">
      <c r="A1835" s="10">
        <v>22293</v>
      </c>
      <c r="C1835">
        <v>2.27</v>
      </c>
    </row>
    <row r="1836" spans="1:3" x14ac:dyDescent="0.2">
      <c r="A1836" s="10">
        <v>22294</v>
      </c>
      <c r="C1836">
        <v>2.27</v>
      </c>
    </row>
    <row r="1837" spans="1:3" x14ac:dyDescent="0.2">
      <c r="A1837" s="10">
        <v>22297</v>
      </c>
      <c r="C1837">
        <v>2.25</v>
      </c>
    </row>
    <row r="1838" spans="1:3" x14ac:dyDescent="0.2">
      <c r="A1838" s="10">
        <v>22298</v>
      </c>
      <c r="C1838">
        <v>2.2000000000000002</v>
      </c>
    </row>
    <row r="1839" spans="1:3" x14ac:dyDescent="0.2">
      <c r="A1839" s="10">
        <v>22299</v>
      </c>
      <c r="C1839">
        <v>2.29</v>
      </c>
    </row>
    <row r="1840" spans="1:3" x14ac:dyDescent="0.2">
      <c r="A1840" s="10">
        <v>22300</v>
      </c>
      <c r="C1840">
        <v>2.27</v>
      </c>
    </row>
    <row r="1841" spans="1:3" x14ac:dyDescent="0.2">
      <c r="A1841" s="10">
        <v>22301</v>
      </c>
      <c r="C1841">
        <v>2.2200000000000002</v>
      </c>
    </row>
    <row r="1842" spans="1:3" x14ac:dyDescent="0.2">
      <c r="A1842" s="10">
        <v>22304</v>
      </c>
      <c r="C1842">
        <v>2.16</v>
      </c>
    </row>
    <row r="1843" spans="1:3" x14ac:dyDescent="0.2">
      <c r="A1843" s="10">
        <v>22305</v>
      </c>
      <c r="C1843">
        <v>2.15</v>
      </c>
    </row>
    <row r="1844" spans="1:3" x14ac:dyDescent="0.2">
      <c r="A1844" s="10">
        <v>22306</v>
      </c>
      <c r="C1844">
        <v>2.2000000000000002</v>
      </c>
    </row>
    <row r="1845" spans="1:3" x14ac:dyDescent="0.2">
      <c r="A1845" s="10">
        <v>22307</v>
      </c>
      <c r="C1845">
        <v>2.17</v>
      </c>
    </row>
    <row r="1846" spans="1:3" x14ac:dyDescent="0.2">
      <c r="A1846" s="10">
        <v>22308</v>
      </c>
      <c r="C1846">
        <v>2.1800000000000002</v>
      </c>
    </row>
    <row r="1847" spans="1:3" x14ac:dyDescent="0.2">
      <c r="A1847" s="10">
        <v>22311</v>
      </c>
      <c r="C1847">
        <v>2.2400000000000002</v>
      </c>
    </row>
    <row r="1848" spans="1:3" x14ac:dyDescent="0.2">
      <c r="A1848" s="10">
        <v>22312</v>
      </c>
      <c r="C1848">
        <v>2.2799999999999998</v>
      </c>
    </row>
    <row r="1849" spans="1:3" x14ac:dyDescent="0.2">
      <c r="A1849" s="10">
        <v>22313</v>
      </c>
      <c r="C1849">
        <v>2.35</v>
      </c>
    </row>
    <row r="1850" spans="1:3" x14ac:dyDescent="0.2">
      <c r="A1850" s="10">
        <v>22314</v>
      </c>
      <c r="C1850">
        <v>2.31</v>
      </c>
    </row>
    <row r="1851" spans="1:3" x14ac:dyDescent="0.2">
      <c r="A1851" s="10">
        <v>22315</v>
      </c>
      <c r="C1851">
        <v>2.2799999999999998</v>
      </c>
    </row>
    <row r="1852" spans="1:3" x14ac:dyDescent="0.2">
      <c r="A1852" s="10">
        <v>22318</v>
      </c>
      <c r="C1852">
        <v>2.3199999999999998</v>
      </c>
    </row>
    <row r="1853" spans="1:3" x14ac:dyDescent="0.2">
      <c r="A1853" s="10">
        <v>22319</v>
      </c>
      <c r="C1853">
        <v>2.33</v>
      </c>
    </row>
    <row r="1854" spans="1:3" x14ac:dyDescent="0.2">
      <c r="A1854" s="10">
        <v>22320</v>
      </c>
      <c r="C1854">
        <v>2.36</v>
      </c>
    </row>
    <row r="1855" spans="1:3" x14ac:dyDescent="0.2">
      <c r="A1855" s="10">
        <v>22321</v>
      </c>
      <c r="C1855">
        <v>2.36</v>
      </c>
    </row>
    <row r="1856" spans="1:3" x14ac:dyDescent="0.2">
      <c r="A1856" s="10">
        <v>22322</v>
      </c>
      <c r="C1856">
        <v>2.39</v>
      </c>
    </row>
    <row r="1857" spans="1:3" x14ac:dyDescent="0.2">
      <c r="A1857" s="10">
        <v>22325</v>
      </c>
      <c r="C1857">
        <v>0</v>
      </c>
    </row>
    <row r="1858" spans="1:3" x14ac:dyDescent="0.2">
      <c r="A1858" s="10">
        <v>22326</v>
      </c>
      <c r="C1858">
        <v>2.4</v>
      </c>
    </row>
    <row r="1859" spans="1:3" x14ac:dyDescent="0.2">
      <c r="A1859" s="10">
        <v>22327</v>
      </c>
      <c r="C1859">
        <v>2.44</v>
      </c>
    </row>
    <row r="1860" spans="1:3" x14ac:dyDescent="0.2">
      <c r="A1860" s="10">
        <v>22328</v>
      </c>
      <c r="C1860">
        <v>2.38</v>
      </c>
    </row>
    <row r="1861" spans="1:3" x14ac:dyDescent="0.2">
      <c r="A1861" s="10">
        <v>22329</v>
      </c>
      <c r="C1861">
        <v>2.4</v>
      </c>
    </row>
    <row r="1862" spans="1:3" x14ac:dyDescent="0.2">
      <c r="A1862" s="10">
        <v>22332</v>
      </c>
      <c r="C1862">
        <v>2.4500000000000002</v>
      </c>
    </row>
    <row r="1863" spans="1:3" x14ac:dyDescent="0.2">
      <c r="A1863" s="10">
        <v>22333</v>
      </c>
      <c r="C1863">
        <v>2.52</v>
      </c>
    </row>
    <row r="1864" spans="1:3" x14ac:dyDescent="0.2">
      <c r="A1864" s="10">
        <v>22334</v>
      </c>
      <c r="C1864">
        <v>0</v>
      </c>
    </row>
    <row r="1865" spans="1:3" x14ac:dyDescent="0.2">
      <c r="A1865" s="10">
        <v>22335</v>
      </c>
      <c r="C1865">
        <v>2.54</v>
      </c>
    </row>
    <row r="1866" spans="1:3" x14ac:dyDescent="0.2">
      <c r="A1866" s="10">
        <v>22336</v>
      </c>
      <c r="C1866">
        <v>2.52</v>
      </c>
    </row>
    <row r="1867" spans="1:3" x14ac:dyDescent="0.2">
      <c r="A1867" s="10">
        <v>22339</v>
      </c>
      <c r="C1867">
        <v>2.56</v>
      </c>
    </row>
    <row r="1868" spans="1:3" x14ac:dyDescent="0.2">
      <c r="A1868" s="10">
        <v>22340</v>
      </c>
      <c r="C1868">
        <v>2.58</v>
      </c>
    </row>
    <row r="1869" spans="1:3" x14ac:dyDescent="0.2">
      <c r="A1869" s="10">
        <v>22341</v>
      </c>
      <c r="C1869">
        <v>2.6</v>
      </c>
    </row>
    <row r="1870" spans="1:3" x14ac:dyDescent="0.2">
      <c r="A1870" s="10">
        <v>22342</v>
      </c>
      <c r="C1870">
        <v>2.54</v>
      </c>
    </row>
    <row r="1871" spans="1:3" x14ac:dyDescent="0.2">
      <c r="A1871" s="10">
        <v>22343</v>
      </c>
      <c r="C1871">
        <v>2.5099999999999998</v>
      </c>
    </row>
    <row r="1872" spans="1:3" x14ac:dyDescent="0.2">
      <c r="A1872" s="10">
        <v>22346</v>
      </c>
      <c r="C1872">
        <v>2.4500000000000002</v>
      </c>
    </row>
    <row r="1873" spans="1:3" x14ac:dyDescent="0.2">
      <c r="A1873" s="10">
        <v>22347</v>
      </c>
      <c r="C1873">
        <v>2.46</v>
      </c>
    </row>
    <row r="1874" spans="1:3" x14ac:dyDescent="0.2">
      <c r="A1874" s="10">
        <v>22348</v>
      </c>
      <c r="C1874">
        <v>2.44</v>
      </c>
    </row>
    <row r="1875" spans="1:3" x14ac:dyDescent="0.2">
      <c r="A1875" s="10">
        <v>22349</v>
      </c>
      <c r="C1875">
        <v>2.4300000000000002</v>
      </c>
    </row>
    <row r="1876" spans="1:3" x14ac:dyDescent="0.2">
      <c r="A1876" s="10">
        <v>22350</v>
      </c>
      <c r="C1876">
        <v>2.42</v>
      </c>
    </row>
    <row r="1877" spans="1:3" x14ac:dyDescent="0.2">
      <c r="A1877" s="10">
        <v>22353</v>
      </c>
      <c r="C1877">
        <v>2.38</v>
      </c>
    </row>
    <row r="1878" spans="1:3" x14ac:dyDescent="0.2">
      <c r="A1878" s="10">
        <v>22354</v>
      </c>
      <c r="C1878">
        <v>2.37</v>
      </c>
    </row>
    <row r="1879" spans="1:3" x14ac:dyDescent="0.2">
      <c r="A1879" s="10">
        <v>22355</v>
      </c>
      <c r="C1879">
        <v>2.36</v>
      </c>
    </row>
    <row r="1880" spans="1:3" x14ac:dyDescent="0.2">
      <c r="A1880" s="10">
        <v>22356</v>
      </c>
      <c r="C1880">
        <v>2.33</v>
      </c>
    </row>
    <row r="1881" spans="1:3" x14ac:dyDescent="0.2">
      <c r="A1881" s="10">
        <v>22357</v>
      </c>
      <c r="C1881">
        <v>2.2999999999999998</v>
      </c>
    </row>
    <row r="1882" spans="1:3" x14ac:dyDescent="0.2">
      <c r="A1882" s="10">
        <v>22360</v>
      </c>
      <c r="C1882">
        <v>2.29</v>
      </c>
    </row>
    <row r="1883" spans="1:3" x14ac:dyDescent="0.2">
      <c r="A1883" s="10">
        <v>22361</v>
      </c>
      <c r="C1883">
        <v>2.27</v>
      </c>
    </row>
    <row r="1884" spans="1:3" x14ac:dyDescent="0.2">
      <c r="A1884" s="10">
        <v>22362</v>
      </c>
      <c r="C1884">
        <v>2.2400000000000002</v>
      </c>
    </row>
    <row r="1885" spans="1:3" x14ac:dyDescent="0.2">
      <c r="A1885" s="10">
        <v>22363</v>
      </c>
      <c r="C1885">
        <v>2.29</v>
      </c>
    </row>
    <row r="1886" spans="1:3" x14ac:dyDescent="0.2">
      <c r="A1886" s="10">
        <v>22364</v>
      </c>
      <c r="C1886">
        <v>2.3199999999999998</v>
      </c>
    </row>
    <row r="1887" spans="1:3" x14ac:dyDescent="0.2">
      <c r="A1887" s="10">
        <v>22367</v>
      </c>
      <c r="C1887">
        <v>2.3199999999999998</v>
      </c>
    </row>
    <row r="1888" spans="1:3" x14ac:dyDescent="0.2">
      <c r="A1888" s="10">
        <v>22368</v>
      </c>
      <c r="C1888">
        <v>2.35</v>
      </c>
    </row>
    <row r="1889" spans="1:3" x14ac:dyDescent="0.2">
      <c r="A1889" s="10">
        <v>22369</v>
      </c>
      <c r="C1889">
        <v>2.41</v>
      </c>
    </row>
    <row r="1890" spans="1:3" x14ac:dyDescent="0.2">
      <c r="A1890" s="10">
        <v>22370</v>
      </c>
      <c r="C1890">
        <v>2.42</v>
      </c>
    </row>
    <row r="1891" spans="1:3" x14ac:dyDescent="0.2">
      <c r="A1891" s="10">
        <v>22371</v>
      </c>
      <c r="C1891">
        <v>0</v>
      </c>
    </row>
    <row r="1892" spans="1:3" x14ac:dyDescent="0.2">
      <c r="A1892" s="10">
        <v>22374</v>
      </c>
      <c r="C1892">
        <v>2.4</v>
      </c>
    </row>
    <row r="1893" spans="1:3" x14ac:dyDescent="0.2">
      <c r="A1893" s="10">
        <v>22375</v>
      </c>
      <c r="C1893">
        <v>2.39</v>
      </c>
    </row>
    <row r="1894" spans="1:3" x14ac:dyDescent="0.2">
      <c r="A1894" s="10">
        <v>22376</v>
      </c>
      <c r="C1894">
        <v>2.39</v>
      </c>
    </row>
    <row r="1895" spans="1:3" x14ac:dyDescent="0.2">
      <c r="A1895" s="10">
        <v>22377</v>
      </c>
      <c r="C1895">
        <v>2.3199999999999998</v>
      </c>
    </row>
    <row r="1896" spans="1:3" x14ac:dyDescent="0.2">
      <c r="A1896" s="10">
        <v>22378</v>
      </c>
      <c r="C1896">
        <v>2.2999999999999998</v>
      </c>
    </row>
    <row r="1897" spans="1:3" x14ac:dyDescent="0.2">
      <c r="A1897" s="10">
        <v>22381</v>
      </c>
      <c r="C1897">
        <v>2.2999999999999998</v>
      </c>
    </row>
    <row r="1898" spans="1:3" x14ac:dyDescent="0.2">
      <c r="A1898" s="10">
        <v>22382</v>
      </c>
      <c r="C1898">
        <v>2.2999999999999998</v>
      </c>
    </row>
    <row r="1899" spans="1:3" x14ac:dyDescent="0.2">
      <c r="A1899" s="10">
        <v>22383</v>
      </c>
      <c r="C1899">
        <v>2.34</v>
      </c>
    </row>
    <row r="1900" spans="1:3" x14ac:dyDescent="0.2">
      <c r="A1900" s="10">
        <v>22384</v>
      </c>
      <c r="C1900">
        <v>2.33</v>
      </c>
    </row>
    <row r="1901" spans="1:3" x14ac:dyDescent="0.2">
      <c r="A1901" s="10">
        <v>22385</v>
      </c>
      <c r="C1901">
        <v>2.2999999999999998</v>
      </c>
    </row>
    <row r="1902" spans="1:3" x14ac:dyDescent="0.2">
      <c r="A1902" s="10">
        <v>22388</v>
      </c>
      <c r="C1902">
        <v>2.2799999999999998</v>
      </c>
    </row>
    <row r="1903" spans="1:3" x14ac:dyDescent="0.2">
      <c r="A1903" s="10">
        <v>22389</v>
      </c>
      <c r="C1903">
        <v>2.2599999999999998</v>
      </c>
    </row>
    <row r="1904" spans="1:3" x14ac:dyDescent="0.2">
      <c r="A1904" s="10">
        <v>22390</v>
      </c>
      <c r="C1904">
        <v>2.2599999999999998</v>
      </c>
    </row>
    <row r="1905" spans="1:3" x14ac:dyDescent="0.2">
      <c r="A1905" s="10">
        <v>22391</v>
      </c>
      <c r="C1905">
        <v>2.2200000000000002</v>
      </c>
    </row>
    <row r="1906" spans="1:3" x14ac:dyDescent="0.2">
      <c r="A1906" s="10">
        <v>22392</v>
      </c>
      <c r="C1906">
        <v>2.23</v>
      </c>
    </row>
    <row r="1907" spans="1:3" x14ac:dyDescent="0.2">
      <c r="A1907" s="10">
        <v>22395</v>
      </c>
      <c r="C1907">
        <v>2.1800000000000002</v>
      </c>
    </row>
    <row r="1908" spans="1:3" x14ac:dyDescent="0.2">
      <c r="A1908" s="10">
        <v>22396</v>
      </c>
      <c r="C1908">
        <v>2.2000000000000002</v>
      </c>
    </row>
    <row r="1909" spans="1:3" x14ac:dyDescent="0.2">
      <c r="A1909" s="10">
        <v>22397</v>
      </c>
      <c r="C1909">
        <v>2.2400000000000002</v>
      </c>
    </row>
    <row r="1910" spans="1:3" x14ac:dyDescent="0.2">
      <c r="A1910" s="10">
        <v>22398</v>
      </c>
      <c r="C1910">
        <v>2.27</v>
      </c>
    </row>
    <row r="1911" spans="1:3" x14ac:dyDescent="0.2">
      <c r="A1911" s="10">
        <v>22399</v>
      </c>
      <c r="C1911">
        <v>2.27</v>
      </c>
    </row>
    <row r="1912" spans="1:3" x14ac:dyDescent="0.2">
      <c r="A1912" s="10">
        <v>22402</v>
      </c>
      <c r="C1912">
        <v>2.27</v>
      </c>
    </row>
    <row r="1913" spans="1:3" x14ac:dyDescent="0.2">
      <c r="A1913" s="10">
        <v>22403</v>
      </c>
      <c r="C1913">
        <v>2.25</v>
      </c>
    </row>
    <row r="1914" spans="1:3" x14ac:dyDescent="0.2">
      <c r="A1914" s="10">
        <v>22404</v>
      </c>
      <c r="C1914">
        <v>2.21</v>
      </c>
    </row>
    <row r="1915" spans="1:3" x14ac:dyDescent="0.2">
      <c r="A1915" s="10">
        <v>22405</v>
      </c>
      <c r="C1915">
        <v>2.19</v>
      </c>
    </row>
    <row r="1916" spans="1:3" x14ac:dyDescent="0.2">
      <c r="A1916" s="10">
        <v>22406</v>
      </c>
      <c r="C1916">
        <v>2.1800000000000002</v>
      </c>
    </row>
    <row r="1917" spans="1:3" x14ac:dyDescent="0.2">
      <c r="A1917" s="10">
        <v>22409</v>
      </c>
      <c r="C1917">
        <v>2.21</v>
      </c>
    </row>
    <row r="1918" spans="1:3" x14ac:dyDescent="0.2">
      <c r="A1918" s="10">
        <v>22410</v>
      </c>
      <c r="C1918">
        <v>2.2400000000000002</v>
      </c>
    </row>
    <row r="1919" spans="1:3" x14ac:dyDescent="0.2">
      <c r="A1919" s="10">
        <v>22411</v>
      </c>
      <c r="C1919">
        <v>2.23</v>
      </c>
    </row>
    <row r="1920" spans="1:3" x14ac:dyDescent="0.2">
      <c r="A1920" s="10">
        <v>22412</v>
      </c>
      <c r="C1920">
        <v>2.23</v>
      </c>
    </row>
    <row r="1921" spans="1:3" x14ac:dyDescent="0.2">
      <c r="A1921" s="10">
        <v>22413</v>
      </c>
      <c r="C1921">
        <v>2.2200000000000002</v>
      </c>
    </row>
    <row r="1922" spans="1:3" x14ac:dyDescent="0.2">
      <c r="A1922" s="10">
        <v>22416</v>
      </c>
      <c r="C1922">
        <v>2.2400000000000002</v>
      </c>
    </row>
    <row r="1923" spans="1:3" x14ac:dyDescent="0.2">
      <c r="A1923" s="10">
        <v>22417</v>
      </c>
      <c r="C1923">
        <v>2.25</v>
      </c>
    </row>
    <row r="1924" spans="1:3" x14ac:dyDescent="0.2">
      <c r="A1924" s="10">
        <v>22418</v>
      </c>
      <c r="C1924">
        <v>2.33</v>
      </c>
    </row>
    <row r="1925" spans="1:3" x14ac:dyDescent="0.2">
      <c r="A1925" s="10">
        <v>22419</v>
      </c>
      <c r="C1925">
        <v>2.3199999999999998</v>
      </c>
    </row>
    <row r="1926" spans="1:3" x14ac:dyDescent="0.2">
      <c r="A1926" s="10">
        <v>22420</v>
      </c>
      <c r="C1926">
        <v>2.29</v>
      </c>
    </row>
    <row r="1927" spans="1:3" x14ac:dyDescent="0.2">
      <c r="A1927" s="10">
        <v>22423</v>
      </c>
      <c r="C1927">
        <v>2.3199999999999998</v>
      </c>
    </row>
    <row r="1928" spans="1:3" x14ac:dyDescent="0.2">
      <c r="A1928" s="10">
        <v>22424</v>
      </c>
      <c r="C1928">
        <v>2.36</v>
      </c>
    </row>
    <row r="1929" spans="1:3" x14ac:dyDescent="0.2">
      <c r="A1929" s="10">
        <v>22425</v>
      </c>
      <c r="C1929">
        <v>2.44</v>
      </c>
    </row>
    <row r="1930" spans="1:3" x14ac:dyDescent="0.2">
      <c r="A1930" s="10">
        <v>22426</v>
      </c>
      <c r="C1930">
        <v>2.42</v>
      </c>
    </row>
    <row r="1931" spans="1:3" x14ac:dyDescent="0.2">
      <c r="A1931" s="10">
        <v>22427</v>
      </c>
      <c r="C1931">
        <v>2.39</v>
      </c>
    </row>
    <row r="1932" spans="1:3" x14ac:dyDescent="0.2">
      <c r="A1932" s="10">
        <v>22430</v>
      </c>
      <c r="C1932">
        <v>2.36</v>
      </c>
    </row>
    <row r="1933" spans="1:3" x14ac:dyDescent="0.2">
      <c r="A1933" s="10">
        <v>22431</v>
      </c>
      <c r="C1933">
        <v>0</v>
      </c>
    </row>
    <row r="1934" spans="1:3" x14ac:dyDescent="0.2">
      <c r="A1934" s="10">
        <v>22432</v>
      </c>
      <c r="C1934">
        <v>2.34</v>
      </c>
    </row>
    <row r="1935" spans="1:3" x14ac:dyDescent="0.2">
      <c r="A1935" s="10">
        <v>22433</v>
      </c>
      <c r="C1935">
        <v>2.37</v>
      </c>
    </row>
    <row r="1936" spans="1:3" x14ac:dyDescent="0.2">
      <c r="A1936" s="10">
        <v>22434</v>
      </c>
      <c r="C1936">
        <v>2.4700000000000002</v>
      </c>
    </row>
    <row r="1937" spans="1:3" x14ac:dyDescent="0.2">
      <c r="A1937" s="10">
        <v>22437</v>
      </c>
      <c r="C1937">
        <v>2.4900000000000002</v>
      </c>
    </row>
    <row r="1938" spans="1:3" x14ac:dyDescent="0.2">
      <c r="A1938" s="10">
        <v>22438</v>
      </c>
      <c r="C1938">
        <v>2.42</v>
      </c>
    </row>
    <row r="1939" spans="1:3" x14ac:dyDescent="0.2">
      <c r="A1939" s="10">
        <v>22439</v>
      </c>
      <c r="C1939">
        <v>2.39</v>
      </c>
    </row>
    <row r="1940" spans="1:3" x14ac:dyDescent="0.2">
      <c r="A1940" s="10">
        <v>22440</v>
      </c>
      <c r="C1940">
        <v>2.36</v>
      </c>
    </row>
    <row r="1941" spans="1:3" x14ac:dyDescent="0.2">
      <c r="A1941" s="10">
        <v>22441</v>
      </c>
      <c r="C1941">
        <v>2.35</v>
      </c>
    </row>
    <row r="1942" spans="1:3" x14ac:dyDescent="0.2">
      <c r="A1942" s="10">
        <v>22444</v>
      </c>
      <c r="C1942">
        <v>2.31</v>
      </c>
    </row>
    <row r="1943" spans="1:3" x14ac:dyDescent="0.2">
      <c r="A1943" s="10">
        <v>22445</v>
      </c>
      <c r="C1943">
        <v>2.33</v>
      </c>
    </row>
    <row r="1944" spans="1:3" x14ac:dyDescent="0.2">
      <c r="A1944" s="10">
        <v>22446</v>
      </c>
      <c r="C1944">
        <v>2.3199999999999998</v>
      </c>
    </row>
    <row r="1945" spans="1:3" x14ac:dyDescent="0.2">
      <c r="A1945" s="10">
        <v>22447</v>
      </c>
      <c r="C1945">
        <v>2.3199999999999998</v>
      </c>
    </row>
    <row r="1946" spans="1:3" x14ac:dyDescent="0.2">
      <c r="A1946" s="10">
        <v>22448</v>
      </c>
      <c r="C1946">
        <v>2.33</v>
      </c>
    </row>
    <row r="1947" spans="1:3" x14ac:dyDescent="0.2">
      <c r="A1947" s="10">
        <v>22451</v>
      </c>
      <c r="C1947">
        <v>2.33</v>
      </c>
    </row>
    <row r="1948" spans="1:3" x14ac:dyDescent="0.2">
      <c r="A1948" s="10">
        <v>22452</v>
      </c>
      <c r="C1948">
        <v>2.31</v>
      </c>
    </row>
    <row r="1949" spans="1:3" x14ac:dyDescent="0.2">
      <c r="A1949" s="10">
        <v>22453</v>
      </c>
      <c r="C1949">
        <v>2.3199999999999998</v>
      </c>
    </row>
    <row r="1950" spans="1:3" x14ac:dyDescent="0.2">
      <c r="A1950" s="10">
        <v>22454</v>
      </c>
      <c r="C1950">
        <v>2.31</v>
      </c>
    </row>
    <row r="1951" spans="1:3" x14ac:dyDescent="0.2">
      <c r="A1951" s="10">
        <v>22455</v>
      </c>
      <c r="C1951">
        <v>2.2799999999999998</v>
      </c>
    </row>
    <row r="1952" spans="1:3" x14ac:dyDescent="0.2">
      <c r="A1952" s="10">
        <v>22458</v>
      </c>
      <c r="C1952">
        <v>2.2400000000000002</v>
      </c>
    </row>
    <row r="1953" spans="1:3" x14ac:dyDescent="0.2">
      <c r="A1953" s="10">
        <v>22459</v>
      </c>
      <c r="C1953">
        <v>2.2799999999999998</v>
      </c>
    </row>
    <row r="1954" spans="1:3" x14ac:dyDescent="0.2">
      <c r="A1954" s="10">
        <v>22460</v>
      </c>
      <c r="C1954">
        <v>2.29</v>
      </c>
    </row>
    <row r="1955" spans="1:3" x14ac:dyDescent="0.2">
      <c r="A1955" s="10">
        <v>22461</v>
      </c>
      <c r="C1955">
        <v>2.27</v>
      </c>
    </row>
    <row r="1956" spans="1:3" x14ac:dyDescent="0.2">
      <c r="A1956" s="10">
        <v>22462</v>
      </c>
      <c r="C1956">
        <v>2.27</v>
      </c>
    </row>
    <row r="1957" spans="1:3" x14ac:dyDescent="0.2">
      <c r="A1957" s="10">
        <v>22465</v>
      </c>
      <c r="C1957">
        <v>2.2999999999999998</v>
      </c>
    </row>
    <row r="1958" spans="1:3" x14ac:dyDescent="0.2">
      <c r="A1958" s="10">
        <v>22466</v>
      </c>
      <c r="C1958">
        <v>0</v>
      </c>
    </row>
    <row r="1959" spans="1:3" x14ac:dyDescent="0.2">
      <c r="A1959" s="10">
        <v>22467</v>
      </c>
      <c r="C1959">
        <v>2.3199999999999998</v>
      </c>
    </row>
    <row r="1960" spans="1:3" x14ac:dyDescent="0.2">
      <c r="A1960" s="10">
        <v>22468</v>
      </c>
      <c r="C1960">
        <v>2.31</v>
      </c>
    </row>
    <row r="1961" spans="1:3" x14ac:dyDescent="0.2">
      <c r="A1961" s="10">
        <v>22469</v>
      </c>
      <c r="C1961">
        <v>2.2999999999999998</v>
      </c>
    </row>
    <row r="1962" spans="1:3" x14ac:dyDescent="0.2">
      <c r="A1962" s="10">
        <v>22472</v>
      </c>
      <c r="C1962">
        <v>2.2799999999999998</v>
      </c>
    </row>
    <row r="1963" spans="1:3" x14ac:dyDescent="0.2">
      <c r="A1963" s="10">
        <v>22473</v>
      </c>
      <c r="C1963">
        <v>2.25</v>
      </c>
    </row>
    <row r="1964" spans="1:3" x14ac:dyDescent="0.2">
      <c r="A1964" s="10">
        <v>22474</v>
      </c>
      <c r="C1964">
        <v>2.2599999999999998</v>
      </c>
    </row>
    <row r="1965" spans="1:3" x14ac:dyDescent="0.2">
      <c r="A1965" s="10">
        <v>22475</v>
      </c>
      <c r="C1965">
        <v>2.2400000000000002</v>
      </c>
    </row>
    <row r="1966" spans="1:3" x14ac:dyDescent="0.2">
      <c r="A1966" s="10">
        <v>22476</v>
      </c>
      <c r="C1966">
        <v>2.2000000000000002</v>
      </c>
    </row>
    <row r="1967" spans="1:3" x14ac:dyDescent="0.2">
      <c r="A1967" s="10">
        <v>22479</v>
      </c>
      <c r="C1967">
        <v>2.1800000000000002</v>
      </c>
    </row>
    <row r="1968" spans="1:3" x14ac:dyDescent="0.2">
      <c r="A1968" s="10">
        <v>22480</v>
      </c>
      <c r="C1968">
        <v>2.2000000000000002</v>
      </c>
    </row>
    <row r="1969" spans="1:3" x14ac:dyDescent="0.2">
      <c r="A1969" s="10">
        <v>22481</v>
      </c>
      <c r="C1969">
        <v>2.2000000000000002</v>
      </c>
    </row>
    <row r="1970" spans="1:3" x14ac:dyDescent="0.2">
      <c r="A1970" s="10">
        <v>22482</v>
      </c>
      <c r="C1970">
        <v>2.19</v>
      </c>
    </row>
    <row r="1971" spans="1:3" x14ac:dyDescent="0.2">
      <c r="A1971" s="10">
        <v>22483</v>
      </c>
      <c r="C1971">
        <v>2.16</v>
      </c>
    </row>
    <row r="1972" spans="1:3" x14ac:dyDescent="0.2">
      <c r="A1972" s="10">
        <v>22486</v>
      </c>
      <c r="C1972">
        <v>2.19</v>
      </c>
    </row>
    <row r="1973" spans="1:3" x14ac:dyDescent="0.2">
      <c r="A1973" s="10">
        <v>22487</v>
      </c>
      <c r="C1973">
        <v>2.21</v>
      </c>
    </row>
    <row r="1974" spans="1:3" x14ac:dyDescent="0.2">
      <c r="A1974" s="10">
        <v>22488</v>
      </c>
      <c r="C1974">
        <v>2.25</v>
      </c>
    </row>
    <row r="1975" spans="1:3" x14ac:dyDescent="0.2">
      <c r="A1975" s="10">
        <v>22489</v>
      </c>
      <c r="C1975">
        <v>2.2000000000000002</v>
      </c>
    </row>
    <row r="1976" spans="1:3" x14ac:dyDescent="0.2">
      <c r="A1976" s="10">
        <v>22490</v>
      </c>
      <c r="C1976">
        <v>2.2400000000000002</v>
      </c>
    </row>
    <row r="1977" spans="1:3" x14ac:dyDescent="0.2">
      <c r="A1977" s="10">
        <v>22493</v>
      </c>
      <c r="C1977">
        <v>2.2599999999999998</v>
      </c>
    </row>
    <row r="1978" spans="1:3" x14ac:dyDescent="0.2">
      <c r="A1978" s="10">
        <v>22494</v>
      </c>
      <c r="C1978">
        <v>2.25</v>
      </c>
    </row>
    <row r="1979" spans="1:3" x14ac:dyDescent="0.2">
      <c r="A1979" s="10">
        <v>22495</v>
      </c>
      <c r="C1979">
        <v>2.2999999999999998</v>
      </c>
    </row>
    <row r="1980" spans="1:3" x14ac:dyDescent="0.2">
      <c r="A1980" s="10">
        <v>22496</v>
      </c>
      <c r="C1980">
        <v>2.29</v>
      </c>
    </row>
    <row r="1981" spans="1:3" x14ac:dyDescent="0.2">
      <c r="A1981" s="10">
        <v>22497</v>
      </c>
      <c r="C1981">
        <v>2.29</v>
      </c>
    </row>
    <row r="1982" spans="1:3" x14ac:dyDescent="0.2">
      <c r="A1982" s="10">
        <v>22500</v>
      </c>
      <c r="C1982">
        <v>2.31</v>
      </c>
    </row>
    <row r="1983" spans="1:3" x14ac:dyDescent="0.2">
      <c r="A1983" s="10">
        <v>22501</v>
      </c>
      <c r="C1983">
        <v>2.34</v>
      </c>
    </row>
    <row r="1984" spans="1:3" x14ac:dyDescent="0.2">
      <c r="A1984" s="10">
        <v>22502</v>
      </c>
      <c r="C1984">
        <v>2.39</v>
      </c>
    </row>
    <row r="1985" spans="1:3" x14ac:dyDescent="0.2">
      <c r="A1985" s="10">
        <v>22503</v>
      </c>
      <c r="C1985">
        <v>2.42</v>
      </c>
    </row>
    <row r="1986" spans="1:3" x14ac:dyDescent="0.2">
      <c r="A1986" s="10">
        <v>22504</v>
      </c>
      <c r="C1986">
        <v>2.44</v>
      </c>
    </row>
    <row r="1987" spans="1:3" x14ac:dyDescent="0.2">
      <c r="A1987" s="10">
        <v>22507</v>
      </c>
      <c r="C1987">
        <v>2.48</v>
      </c>
    </row>
    <row r="1988" spans="1:3" x14ac:dyDescent="0.2">
      <c r="A1988" s="10">
        <v>22508</v>
      </c>
      <c r="C1988">
        <v>2.4900000000000002</v>
      </c>
    </row>
    <row r="1989" spans="1:3" x14ac:dyDescent="0.2">
      <c r="A1989" s="10">
        <v>22509</v>
      </c>
      <c r="C1989">
        <v>2.54</v>
      </c>
    </row>
    <row r="1990" spans="1:3" x14ac:dyDescent="0.2">
      <c r="A1990" s="10">
        <v>22510</v>
      </c>
      <c r="C1990">
        <v>2.5</v>
      </c>
    </row>
    <row r="1991" spans="1:3" x14ac:dyDescent="0.2">
      <c r="A1991" s="10">
        <v>22511</v>
      </c>
      <c r="C1991">
        <v>2.4700000000000002</v>
      </c>
    </row>
    <row r="1992" spans="1:3" x14ac:dyDescent="0.2">
      <c r="A1992" s="10">
        <v>22514</v>
      </c>
      <c r="C1992">
        <v>2.46</v>
      </c>
    </row>
    <row r="1993" spans="1:3" x14ac:dyDescent="0.2">
      <c r="A1993" s="10">
        <v>22515</v>
      </c>
      <c r="C1993">
        <v>2.46</v>
      </c>
    </row>
    <row r="1994" spans="1:3" x14ac:dyDescent="0.2">
      <c r="A1994" s="10">
        <v>22516</v>
      </c>
      <c r="C1994">
        <v>2.4900000000000002</v>
      </c>
    </row>
    <row r="1995" spans="1:3" x14ac:dyDescent="0.2">
      <c r="A1995" s="10">
        <v>22517</v>
      </c>
      <c r="C1995">
        <v>2.39</v>
      </c>
    </row>
    <row r="1996" spans="1:3" x14ac:dyDescent="0.2">
      <c r="A1996" s="10">
        <v>22518</v>
      </c>
      <c r="C1996">
        <v>2.34</v>
      </c>
    </row>
    <row r="1997" spans="1:3" x14ac:dyDescent="0.2">
      <c r="A1997" s="10">
        <v>22521</v>
      </c>
      <c r="C1997">
        <v>2.2999999999999998</v>
      </c>
    </row>
    <row r="1998" spans="1:3" x14ac:dyDescent="0.2">
      <c r="A1998" s="10">
        <v>22522</v>
      </c>
      <c r="C1998">
        <v>2.36</v>
      </c>
    </row>
    <row r="1999" spans="1:3" x14ac:dyDescent="0.2">
      <c r="A1999" s="10">
        <v>22523</v>
      </c>
      <c r="C1999">
        <v>2.36</v>
      </c>
    </row>
    <row r="2000" spans="1:3" x14ac:dyDescent="0.2">
      <c r="A2000" s="10">
        <v>22524</v>
      </c>
      <c r="C2000">
        <v>2.35</v>
      </c>
    </row>
    <row r="2001" spans="1:3" x14ac:dyDescent="0.2">
      <c r="A2001" s="10">
        <v>22525</v>
      </c>
      <c r="C2001">
        <v>2.35</v>
      </c>
    </row>
    <row r="2002" spans="1:3" x14ac:dyDescent="0.2">
      <c r="A2002" s="10">
        <v>22528</v>
      </c>
      <c r="C2002">
        <v>0</v>
      </c>
    </row>
    <row r="2003" spans="1:3" x14ac:dyDescent="0.2">
      <c r="A2003" s="10">
        <v>22529</v>
      </c>
      <c r="C2003">
        <v>2.35</v>
      </c>
    </row>
    <row r="2004" spans="1:3" x14ac:dyDescent="0.2">
      <c r="A2004" s="10">
        <v>22530</v>
      </c>
      <c r="C2004">
        <v>2.33</v>
      </c>
    </row>
    <row r="2005" spans="1:3" x14ac:dyDescent="0.2">
      <c r="A2005" s="10">
        <v>22531</v>
      </c>
      <c r="C2005">
        <v>2.2999999999999998</v>
      </c>
    </row>
    <row r="2006" spans="1:3" x14ac:dyDescent="0.2">
      <c r="A2006" s="10">
        <v>22532</v>
      </c>
      <c r="C2006">
        <v>2.31</v>
      </c>
    </row>
    <row r="2007" spans="1:3" x14ac:dyDescent="0.2">
      <c r="A2007" s="10">
        <v>22535</v>
      </c>
      <c r="C2007">
        <v>2.29</v>
      </c>
    </row>
    <row r="2008" spans="1:3" x14ac:dyDescent="0.2">
      <c r="A2008" s="10">
        <v>22536</v>
      </c>
      <c r="C2008">
        <v>2.29</v>
      </c>
    </row>
    <row r="2009" spans="1:3" x14ac:dyDescent="0.2">
      <c r="A2009" s="10">
        <v>22537</v>
      </c>
      <c r="C2009">
        <v>2.31</v>
      </c>
    </row>
    <row r="2010" spans="1:3" x14ac:dyDescent="0.2">
      <c r="A2010" s="10">
        <v>22538</v>
      </c>
      <c r="C2010">
        <v>2.29</v>
      </c>
    </row>
    <row r="2011" spans="1:3" x14ac:dyDescent="0.2">
      <c r="A2011" s="10">
        <v>22539</v>
      </c>
      <c r="C2011">
        <v>2.27</v>
      </c>
    </row>
    <row r="2012" spans="1:3" x14ac:dyDescent="0.2">
      <c r="A2012" s="10">
        <v>22542</v>
      </c>
      <c r="C2012">
        <v>2.25</v>
      </c>
    </row>
    <row r="2013" spans="1:3" x14ac:dyDescent="0.2">
      <c r="A2013" s="10">
        <v>22543</v>
      </c>
      <c r="C2013">
        <v>2.2599999999999998</v>
      </c>
    </row>
    <row r="2014" spans="1:3" x14ac:dyDescent="0.2">
      <c r="A2014" s="10">
        <v>22544</v>
      </c>
      <c r="C2014">
        <v>2.29</v>
      </c>
    </row>
    <row r="2015" spans="1:3" x14ac:dyDescent="0.2">
      <c r="A2015" s="10">
        <v>22545</v>
      </c>
      <c r="C2015">
        <v>2.2599999999999998</v>
      </c>
    </row>
    <row r="2016" spans="1:3" x14ac:dyDescent="0.2">
      <c r="A2016" s="10">
        <v>22546</v>
      </c>
      <c r="C2016">
        <v>2.25</v>
      </c>
    </row>
    <row r="2017" spans="1:3" x14ac:dyDescent="0.2">
      <c r="A2017" s="10">
        <v>22549</v>
      </c>
      <c r="C2017">
        <v>2.25</v>
      </c>
    </row>
    <row r="2018" spans="1:3" x14ac:dyDescent="0.2">
      <c r="A2018" s="10">
        <v>22550</v>
      </c>
      <c r="C2018">
        <v>2.25</v>
      </c>
    </row>
    <row r="2019" spans="1:3" x14ac:dyDescent="0.2">
      <c r="A2019" s="10">
        <v>22551</v>
      </c>
      <c r="C2019">
        <v>2.2599999999999998</v>
      </c>
    </row>
    <row r="2020" spans="1:3" x14ac:dyDescent="0.2">
      <c r="A2020" s="10">
        <v>22552</v>
      </c>
      <c r="C2020">
        <v>2.25</v>
      </c>
    </row>
    <row r="2021" spans="1:3" x14ac:dyDescent="0.2">
      <c r="A2021" s="10">
        <v>22553</v>
      </c>
      <c r="C2021">
        <v>2.23</v>
      </c>
    </row>
    <row r="2022" spans="1:3" x14ac:dyDescent="0.2">
      <c r="A2022" s="10">
        <v>22556</v>
      </c>
      <c r="C2022">
        <v>2.2400000000000002</v>
      </c>
    </row>
    <row r="2023" spans="1:3" x14ac:dyDescent="0.2">
      <c r="A2023" s="10">
        <v>22557</v>
      </c>
      <c r="C2023">
        <v>2.2400000000000002</v>
      </c>
    </row>
    <row r="2024" spans="1:3" x14ac:dyDescent="0.2">
      <c r="A2024" s="10">
        <v>22558</v>
      </c>
      <c r="C2024">
        <v>2.33</v>
      </c>
    </row>
    <row r="2025" spans="1:3" x14ac:dyDescent="0.2">
      <c r="A2025" s="10">
        <v>22559</v>
      </c>
      <c r="C2025">
        <v>2.29</v>
      </c>
    </row>
    <row r="2026" spans="1:3" x14ac:dyDescent="0.2">
      <c r="A2026" s="10">
        <v>22560</v>
      </c>
      <c r="C2026">
        <v>2.31</v>
      </c>
    </row>
    <row r="2027" spans="1:3" x14ac:dyDescent="0.2">
      <c r="A2027" s="10">
        <v>22563</v>
      </c>
      <c r="C2027">
        <v>2.33</v>
      </c>
    </row>
    <row r="2028" spans="1:3" x14ac:dyDescent="0.2">
      <c r="A2028" s="10">
        <v>22564</v>
      </c>
      <c r="C2028">
        <v>2.31</v>
      </c>
    </row>
    <row r="2029" spans="1:3" x14ac:dyDescent="0.2">
      <c r="A2029" s="10">
        <v>22565</v>
      </c>
      <c r="C2029">
        <v>2.37</v>
      </c>
    </row>
    <row r="2030" spans="1:3" x14ac:dyDescent="0.2">
      <c r="A2030" s="10">
        <v>22566</v>
      </c>
      <c r="C2030">
        <v>0</v>
      </c>
    </row>
    <row r="2031" spans="1:3" x14ac:dyDescent="0.2">
      <c r="A2031" s="10">
        <v>22567</v>
      </c>
      <c r="C2031">
        <v>2.37</v>
      </c>
    </row>
    <row r="2032" spans="1:3" x14ac:dyDescent="0.2">
      <c r="A2032" s="10">
        <v>22570</v>
      </c>
      <c r="C2032">
        <v>2.3199999999999998</v>
      </c>
    </row>
    <row r="2033" spans="1:3" x14ac:dyDescent="0.2">
      <c r="A2033" s="10">
        <v>22571</v>
      </c>
      <c r="C2033">
        <v>2.2599999999999998</v>
      </c>
    </row>
    <row r="2034" spans="1:3" x14ac:dyDescent="0.2">
      <c r="A2034" s="10">
        <v>22572</v>
      </c>
      <c r="C2034">
        <v>2.29</v>
      </c>
    </row>
    <row r="2035" spans="1:3" x14ac:dyDescent="0.2">
      <c r="A2035" s="10">
        <v>22573</v>
      </c>
      <c r="C2035">
        <v>2.29</v>
      </c>
    </row>
    <row r="2036" spans="1:3" x14ac:dyDescent="0.2">
      <c r="A2036" s="10">
        <v>22574</v>
      </c>
      <c r="C2036">
        <v>2.2999999999999998</v>
      </c>
    </row>
    <row r="2037" spans="1:3" x14ac:dyDescent="0.2">
      <c r="A2037" s="10">
        <v>22577</v>
      </c>
      <c r="C2037">
        <v>2.2999999999999998</v>
      </c>
    </row>
    <row r="2038" spans="1:3" x14ac:dyDescent="0.2">
      <c r="A2038" s="10">
        <v>22578</v>
      </c>
      <c r="C2038">
        <v>2.2799999999999998</v>
      </c>
    </row>
    <row r="2039" spans="1:3" x14ac:dyDescent="0.2">
      <c r="A2039" s="10">
        <v>22579</v>
      </c>
      <c r="C2039">
        <v>2.2999999999999998</v>
      </c>
    </row>
    <row r="2040" spans="1:3" x14ac:dyDescent="0.2">
      <c r="A2040" s="10">
        <v>22580</v>
      </c>
      <c r="C2040">
        <v>2.2999999999999998</v>
      </c>
    </row>
    <row r="2041" spans="1:3" x14ac:dyDescent="0.2">
      <c r="A2041" s="10">
        <v>22581</v>
      </c>
      <c r="C2041">
        <v>2.29</v>
      </c>
    </row>
    <row r="2042" spans="1:3" x14ac:dyDescent="0.2">
      <c r="A2042" s="10">
        <v>22584</v>
      </c>
      <c r="C2042">
        <v>2.27</v>
      </c>
    </row>
    <row r="2043" spans="1:3" x14ac:dyDescent="0.2">
      <c r="A2043" s="10">
        <v>22585</v>
      </c>
      <c r="C2043">
        <v>2.2799999999999998</v>
      </c>
    </row>
    <row r="2044" spans="1:3" x14ac:dyDescent="0.2">
      <c r="A2044" s="10">
        <v>22586</v>
      </c>
      <c r="C2044">
        <v>2.2799999999999998</v>
      </c>
    </row>
    <row r="2045" spans="1:3" x14ac:dyDescent="0.2">
      <c r="A2045" s="10">
        <v>22587</v>
      </c>
      <c r="C2045">
        <v>2.27</v>
      </c>
    </row>
    <row r="2046" spans="1:3" x14ac:dyDescent="0.2">
      <c r="A2046" s="10">
        <v>22588</v>
      </c>
      <c r="C2046">
        <v>2.2799999999999998</v>
      </c>
    </row>
    <row r="2047" spans="1:3" x14ac:dyDescent="0.2">
      <c r="A2047" s="10">
        <v>22591</v>
      </c>
      <c r="C2047">
        <v>2.3199999999999998</v>
      </c>
    </row>
    <row r="2048" spans="1:3" x14ac:dyDescent="0.2">
      <c r="A2048" s="10">
        <v>22592</v>
      </c>
      <c r="C2048">
        <v>0</v>
      </c>
    </row>
    <row r="2049" spans="1:3" x14ac:dyDescent="0.2">
      <c r="A2049" s="10">
        <v>22593</v>
      </c>
      <c r="C2049">
        <v>2.39</v>
      </c>
    </row>
    <row r="2050" spans="1:3" x14ac:dyDescent="0.2">
      <c r="A2050" s="10">
        <v>22594</v>
      </c>
      <c r="C2050">
        <v>2.41</v>
      </c>
    </row>
    <row r="2051" spans="1:3" x14ac:dyDescent="0.2">
      <c r="A2051" s="10">
        <v>22595</v>
      </c>
      <c r="C2051">
        <v>2.4700000000000002</v>
      </c>
    </row>
    <row r="2052" spans="1:3" x14ac:dyDescent="0.2">
      <c r="A2052" s="10">
        <v>22598</v>
      </c>
      <c r="C2052">
        <v>2.4900000000000002</v>
      </c>
    </row>
    <row r="2053" spans="1:3" x14ac:dyDescent="0.2">
      <c r="A2053" s="10">
        <v>22599</v>
      </c>
      <c r="C2053">
        <v>2.52</v>
      </c>
    </row>
    <row r="2054" spans="1:3" x14ac:dyDescent="0.2">
      <c r="A2054" s="10">
        <v>22600</v>
      </c>
      <c r="C2054">
        <v>2.58</v>
      </c>
    </row>
    <row r="2055" spans="1:3" x14ac:dyDescent="0.2">
      <c r="A2055" s="10">
        <v>22601</v>
      </c>
      <c r="C2055">
        <v>2.54</v>
      </c>
    </row>
    <row r="2056" spans="1:3" x14ac:dyDescent="0.2">
      <c r="A2056" s="10">
        <v>22602</v>
      </c>
      <c r="C2056">
        <v>2.5299999999999998</v>
      </c>
    </row>
    <row r="2057" spans="1:3" x14ac:dyDescent="0.2">
      <c r="A2057" s="10">
        <v>22605</v>
      </c>
      <c r="C2057">
        <v>2.52</v>
      </c>
    </row>
    <row r="2058" spans="1:3" x14ac:dyDescent="0.2">
      <c r="A2058" s="10">
        <v>22606</v>
      </c>
      <c r="C2058">
        <v>2.52</v>
      </c>
    </row>
    <row r="2059" spans="1:3" x14ac:dyDescent="0.2">
      <c r="A2059" s="10">
        <v>22607</v>
      </c>
      <c r="C2059">
        <v>2.56</v>
      </c>
    </row>
    <row r="2060" spans="1:3" x14ac:dyDescent="0.2">
      <c r="A2060" s="10">
        <v>22608</v>
      </c>
      <c r="C2060">
        <v>0</v>
      </c>
    </row>
    <row r="2061" spans="1:3" x14ac:dyDescent="0.2">
      <c r="A2061" s="10">
        <v>22609</v>
      </c>
      <c r="C2061">
        <v>2.5499999999999998</v>
      </c>
    </row>
    <row r="2062" spans="1:3" x14ac:dyDescent="0.2">
      <c r="A2062" s="10">
        <v>22612</v>
      </c>
      <c r="C2062">
        <v>2.58</v>
      </c>
    </row>
    <row r="2063" spans="1:3" x14ac:dyDescent="0.2">
      <c r="A2063" s="10">
        <v>22613</v>
      </c>
      <c r="C2063">
        <v>2.57</v>
      </c>
    </row>
    <row r="2064" spans="1:3" x14ac:dyDescent="0.2">
      <c r="A2064" s="10">
        <v>22614</v>
      </c>
      <c r="C2064">
        <v>2.59</v>
      </c>
    </row>
    <row r="2065" spans="1:3" x14ac:dyDescent="0.2">
      <c r="A2065" s="10">
        <v>22615</v>
      </c>
      <c r="C2065">
        <v>2.5499999999999998</v>
      </c>
    </row>
    <row r="2066" spans="1:3" x14ac:dyDescent="0.2">
      <c r="A2066" s="10">
        <v>22616</v>
      </c>
      <c r="C2066">
        <v>2.5299999999999998</v>
      </c>
    </row>
    <row r="2067" spans="1:3" x14ac:dyDescent="0.2">
      <c r="A2067" s="10">
        <v>22619</v>
      </c>
      <c r="C2067">
        <v>2.56</v>
      </c>
    </row>
    <row r="2068" spans="1:3" x14ac:dyDescent="0.2">
      <c r="A2068" s="10">
        <v>22620</v>
      </c>
      <c r="C2068">
        <v>2.58</v>
      </c>
    </row>
    <row r="2069" spans="1:3" x14ac:dyDescent="0.2">
      <c r="A2069" s="10">
        <v>22621</v>
      </c>
      <c r="C2069">
        <v>2.61</v>
      </c>
    </row>
    <row r="2070" spans="1:3" x14ac:dyDescent="0.2">
      <c r="A2070" s="10">
        <v>22622</v>
      </c>
      <c r="C2070">
        <v>2.58</v>
      </c>
    </row>
    <row r="2071" spans="1:3" x14ac:dyDescent="0.2">
      <c r="A2071" s="10">
        <v>22623</v>
      </c>
      <c r="C2071">
        <v>2.57</v>
      </c>
    </row>
    <row r="2072" spans="1:3" x14ac:dyDescent="0.2">
      <c r="A2072" s="10">
        <v>22626</v>
      </c>
      <c r="C2072">
        <v>2.56</v>
      </c>
    </row>
    <row r="2073" spans="1:3" x14ac:dyDescent="0.2">
      <c r="A2073" s="10">
        <v>22627</v>
      </c>
      <c r="C2073">
        <v>2.57</v>
      </c>
    </row>
    <row r="2074" spans="1:3" x14ac:dyDescent="0.2">
      <c r="A2074" s="10">
        <v>22628</v>
      </c>
      <c r="C2074">
        <v>2.6</v>
      </c>
    </row>
    <row r="2075" spans="1:3" x14ac:dyDescent="0.2">
      <c r="A2075" s="10">
        <v>22629</v>
      </c>
      <c r="C2075">
        <v>2.61</v>
      </c>
    </row>
    <row r="2076" spans="1:3" x14ac:dyDescent="0.2">
      <c r="A2076" s="10">
        <v>22630</v>
      </c>
      <c r="C2076">
        <v>2.63</v>
      </c>
    </row>
    <row r="2077" spans="1:3" x14ac:dyDescent="0.2">
      <c r="A2077" s="10">
        <v>22633</v>
      </c>
      <c r="C2077">
        <v>2.63</v>
      </c>
    </row>
    <row r="2078" spans="1:3" x14ac:dyDescent="0.2">
      <c r="A2078" s="10">
        <v>22634</v>
      </c>
      <c r="C2078">
        <v>2.6</v>
      </c>
    </row>
    <row r="2079" spans="1:3" x14ac:dyDescent="0.2">
      <c r="A2079" s="10">
        <v>22635</v>
      </c>
      <c r="C2079">
        <v>2.6</v>
      </c>
    </row>
    <row r="2080" spans="1:3" x14ac:dyDescent="0.2">
      <c r="A2080" s="10">
        <v>22636</v>
      </c>
      <c r="C2080">
        <v>2.6</v>
      </c>
    </row>
    <row r="2081" spans="1:3" x14ac:dyDescent="0.2">
      <c r="A2081" s="10">
        <v>22637</v>
      </c>
      <c r="C2081">
        <v>2.6</v>
      </c>
    </row>
    <row r="2082" spans="1:3" x14ac:dyDescent="0.2">
      <c r="A2082" s="10">
        <v>22640</v>
      </c>
      <c r="C2082">
        <v>0</v>
      </c>
    </row>
    <row r="2083" spans="1:3" x14ac:dyDescent="0.2">
      <c r="A2083" s="10">
        <v>22641</v>
      </c>
      <c r="C2083">
        <v>2.64</v>
      </c>
    </row>
    <row r="2084" spans="1:3" x14ac:dyDescent="0.2">
      <c r="A2084" s="10">
        <v>22642</v>
      </c>
      <c r="C2084">
        <v>2.66</v>
      </c>
    </row>
    <row r="2085" spans="1:3" x14ac:dyDescent="0.2">
      <c r="A2085" s="10">
        <v>22643</v>
      </c>
      <c r="C2085">
        <v>2.66</v>
      </c>
    </row>
    <row r="2086" spans="1:3" x14ac:dyDescent="0.2">
      <c r="A2086" s="10">
        <v>22644</v>
      </c>
      <c r="C2086">
        <v>2.67</v>
      </c>
    </row>
    <row r="2087" spans="1:3" x14ac:dyDescent="0.2">
      <c r="A2087" s="10">
        <v>22647</v>
      </c>
      <c r="C2087">
        <v>0</v>
      </c>
    </row>
    <row r="2088" spans="1:3" x14ac:dyDescent="0.2">
      <c r="A2088" s="10">
        <v>22648</v>
      </c>
      <c r="B2088">
        <v>4.0599999999999996</v>
      </c>
      <c r="C2088">
        <v>2.7</v>
      </c>
    </row>
    <row r="2089" spans="1:3" x14ac:dyDescent="0.2">
      <c r="A2089" s="10">
        <v>22649</v>
      </c>
      <c r="B2089">
        <v>4.03</v>
      </c>
      <c r="C2089">
        <v>2.73</v>
      </c>
    </row>
    <row r="2090" spans="1:3" x14ac:dyDescent="0.2">
      <c r="A2090" s="10">
        <v>22650</v>
      </c>
      <c r="B2090">
        <v>3.99</v>
      </c>
      <c r="C2090">
        <v>2.72</v>
      </c>
    </row>
    <row r="2091" spans="1:3" x14ac:dyDescent="0.2">
      <c r="A2091" s="10">
        <v>22651</v>
      </c>
      <c r="B2091">
        <v>4.0199999999999996</v>
      </c>
      <c r="C2091">
        <v>2.74</v>
      </c>
    </row>
    <row r="2092" spans="1:3" x14ac:dyDescent="0.2">
      <c r="A2092" s="10">
        <v>22654</v>
      </c>
      <c r="B2092">
        <v>4.03</v>
      </c>
      <c r="C2092">
        <v>2.78</v>
      </c>
    </row>
    <row r="2093" spans="1:3" x14ac:dyDescent="0.2">
      <c r="A2093" s="10">
        <v>22655</v>
      </c>
      <c r="B2093">
        <v>4.05</v>
      </c>
      <c r="C2093">
        <v>2.78</v>
      </c>
    </row>
    <row r="2094" spans="1:3" x14ac:dyDescent="0.2">
      <c r="A2094" s="10">
        <v>22656</v>
      </c>
      <c r="B2094">
        <v>4.07</v>
      </c>
      <c r="C2094">
        <v>2.81</v>
      </c>
    </row>
    <row r="2095" spans="1:3" x14ac:dyDescent="0.2">
      <c r="A2095" s="10">
        <v>22657</v>
      </c>
      <c r="B2095">
        <v>4.08</v>
      </c>
      <c r="C2095">
        <v>2.78</v>
      </c>
    </row>
    <row r="2096" spans="1:3" x14ac:dyDescent="0.2">
      <c r="A2096" s="10">
        <v>22658</v>
      </c>
      <c r="B2096">
        <v>4.08</v>
      </c>
      <c r="C2096">
        <v>2.76</v>
      </c>
    </row>
    <row r="2097" spans="1:3" x14ac:dyDescent="0.2">
      <c r="A2097" s="10">
        <v>22661</v>
      </c>
      <c r="B2097">
        <v>4.0999999999999996</v>
      </c>
      <c r="C2097">
        <v>2.74</v>
      </c>
    </row>
    <row r="2098" spans="1:3" x14ac:dyDescent="0.2">
      <c r="A2098" s="10">
        <v>22662</v>
      </c>
      <c r="B2098">
        <v>4.13</v>
      </c>
      <c r="C2098">
        <v>2.73</v>
      </c>
    </row>
    <row r="2099" spans="1:3" x14ac:dyDescent="0.2">
      <c r="A2099" s="10">
        <v>22663</v>
      </c>
      <c r="B2099">
        <v>4.12</v>
      </c>
      <c r="C2099">
        <v>2.74</v>
      </c>
    </row>
    <row r="2100" spans="1:3" x14ac:dyDescent="0.2">
      <c r="A2100" s="10">
        <v>22664</v>
      </c>
      <c r="B2100">
        <v>4.1100000000000003</v>
      </c>
      <c r="C2100">
        <v>2.71</v>
      </c>
    </row>
    <row r="2101" spans="1:3" x14ac:dyDescent="0.2">
      <c r="A2101" s="10">
        <v>22665</v>
      </c>
      <c r="B2101">
        <v>4.1100000000000003</v>
      </c>
      <c r="C2101">
        <v>2.71</v>
      </c>
    </row>
    <row r="2102" spans="1:3" x14ac:dyDescent="0.2">
      <c r="A2102" s="10">
        <v>22668</v>
      </c>
      <c r="B2102">
        <v>4.09</v>
      </c>
      <c r="C2102">
        <v>2.68</v>
      </c>
    </row>
    <row r="2103" spans="1:3" x14ac:dyDescent="0.2">
      <c r="A2103" s="10">
        <v>22669</v>
      </c>
      <c r="B2103">
        <v>4.1100000000000003</v>
      </c>
      <c r="C2103">
        <v>2.66</v>
      </c>
    </row>
    <row r="2104" spans="1:3" x14ac:dyDescent="0.2">
      <c r="A2104" s="10">
        <v>22670</v>
      </c>
      <c r="B2104">
        <v>4.0999999999999996</v>
      </c>
      <c r="C2104">
        <v>2.66</v>
      </c>
    </row>
    <row r="2105" spans="1:3" x14ac:dyDescent="0.2">
      <c r="A2105" s="10">
        <v>22671</v>
      </c>
      <c r="B2105">
        <v>4.1100000000000003</v>
      </c>
      <c r="C2105">
        <v>2.66</v>
      </c>
    </row>
    <row r="2106" spans="1:3" x14ac:dyDescent="0.2">
      <c r="A2106" s="10">
        <v>22672</v>
      </c>
      <c r="B2106">
        <v>4.1100000000000003</v>
      </c>
      <c r="C2106">
        <v>2.67</v>
      </c>
    </row>
    <row r="2107" spans="1:3" x14ac:dyDescent="0.2">
      <c r="A2107" s="10">
        <v>22675</v>
      </c>
      <c r="B2107">
        <v>4.12</v>
      </c>
      <c r="C2107">
        <v>2.67</v>
      </c>
    </row>
    <row r="2108" spans="1:3" x14ac:dyDescent="0.2">
      <c r="A2108" s="10">
        <v>22676</v>
      </c>
      <c r="B2108">
        <v>4.1100000000000003</v>
      </c>
      <c r="C2108">
        <v>2.67</v>
      </c>
    </row>
    <row r="2109" spans="1:3" x14ac:dyDescent="0.2">
      <c r="A2109" s="10">
        <v>22677</v>
      </c>
      <c r="B2109">
        <v>4.0999999999999996</v>
      </c>
      <c r="C2109">
        <v>2.73</v>
      </c>
    </row>
    <row r="2110" spans="1:3" x14ac:dyDescent="0.2">
      <c r="A2110" s="10">
        <v>22678</v>
      </c>
      <c r="B2110">
        <v>4.09</v>
      </c>
      <c r="C2110">
        <v>2.69</v>
      </c>
    </row>
    <row r="2111" spans="1:3" x14ac:dyDescent="0.2">
      <c r="A2111" s="10">
        <v>22679</v>
      </c>
      <c r="B2111">
        <v>4.08</v>
      </c>
      <c r="C2111">
        <v>2.67</v>
      </c>
    </row>
    <row r="2112" spans="1:3" x14ac:dyDescent="0.2">
      <c r="A2112" s="10">
        <v>22682</v>
      </c>
      <c r="B2112">
        <v>4.07</v>
      </c>
      <c r="C2112">
        <v>2.67</v>
      </c>
    </row>
    <row r="2113" spans="1:3" x14ac:dyDescent="0.2">
      <c r="A2113" s="10">
        <v>22683</v>
      </c>
      <c r="B2113">
        <v>4.0599999999999996</v>
      </c>
      <c r="C2113">
        <v>2.68</v>
      </c>
    </row>
    <row r="2114" spans="1:3" x14ac:dyDescent="0.2">
      <c r="A2114" s="10">
        <v>22684</v>
      </c>
      <c r="B2114">
        <v>4.07</v>
      </c>
      <c r="C2114">
        <v>2.73</v>
      </c>
    </row>
    <row r="2115" spans="1:3" x14ac:dyDescent="0.2">
      <c r="A2115" s="10">
        <v>22685</v>
      </c>
      <c r="B2115">
        <v>4.07</v>
      </c>
      <c r="C2115">
        <v>2.72</v>
      </c>
    </row>
    <row r="2116" spans="1:3" x14ac:dyDescent="0.2">
      <c r="A2116" s="10">
        <v>22686</v>
      </c>
      <c r="B2116">
        <v>4.05</v>
      </c>
      <c r="C2116">
        <v>2.72</v>
      </c>
    </row>
    <row r="2117" spans="1:3" x14ac:dyDescent="0.2">
      <c r="A2117" s="10">
        <v>22689</v>
      </c>
      <c r="B2117">
        <v>0</v>
      </c>
      <c r="C2117">
        <v>0</v>
      </c>
    </row>
    <row r="2118" spans="1:3" x14ac:dyDescent="0.2">
      <c r="A2118" s="10">
        <v>22690</v>
      </c>
      <c r="B2118">
        <v>4.03</v>
      </c>
      <c r="C2118">
        <v>2.76</v>
      </c>
    </row>
    <row r="2119" spans="1:3" x14ac:dyDescent="0.2">
      <c r="A2119" s="10">
        <v>22691</v>
      </c>
      <c r="B2119">
        <v>4.03</v>
      </c>
      <c r="C2119">
        <v>2.82</v>
      </c>
    </row>
    <row r="2120" spans="1:3" x14ac:dyDescent="0.2">
      <c r="A2120" s="10">
        <v>22692</v>
      </c>
      <c r="B2120">
        <v>4.0199999999999996</v>
      </c>
      <c r="C2120">
        <v>2.84</v>
      </c>
    </row>
    <row r="2121" spans="1:3" x14ac:dyDescent="0.2">
      <c r="A2121" s="10">
        <v>22693</v>
      </c>
      <c r="B2121">
        <v>4.0199999999999996</v>
      </c>
      <c r="C2121">
        <v>2.83</v>
      </c>
    </row>
    <row r="2122" spans="1:3" x14ac:dyDescent="0.2">
      <c r="A2122" s="10">
        <v>22696</v>
      </c>
      <c r="B2122">
        <v>4.01</v>
      </c>
      <c r="C2122">
        <v>2.8</v>
      </c>
    </row>
    <row r="2123" spans="1:3" x14ac:dyDescent="0.2">
      <c r="A2123" s="10">
        <v>22697</v>
      </c>
      <c r="B2123">
        <v>4.05</v>
      </c>
      <c r="C2123">
        <v>2.75</v>
      </c>
    </row>
    <row r="2124" spans="1:3" x14ac:dyDescent="0.2">
      <c r="A2124" s="10">
        <v>22698</v>
      </c>
      <c r="B2124">
        <v>4.03</v>
      </c>
      <c r="C2124">
        <v>2.73</v>
      </c>
    </row>
    <row r="2125" spans="1:3" x14ac:dyDescent="0.2">
      <c r="A2125" s="10">
        <v>22699</v>
      </c>
      <c r="B2125">
        <v>0</v>
      </c>
      <c r="C2125">
        <v>0</v>
      </c>
    </row>
    <row r="2126" spans="1:3" x14ac:dyDescent="0.2">
      <c r="A2126" s="10">
        <v>22700</v>
      </c>
      <c r="B2126">
        <v>4.0199999999999996</v>
      </c>
      <c r="C2126">
        <v>2.69</v>
      </c>
    </row>
    <row r="2127" spans="1:3" x14ac:dyDescent="0.2">
      <c r="A2127" s="10">
        <v>22703</v>
      </c>
      <c r="B2127">
        <v>4</v>
      </c>
      <c r="C2127">
        <v>2.66</v>
      </c>
    </row>
    <row r="2128" spans="1:3" x14ac:dyDescent="0.2">
      <c r="A2128" s="10">
        <v>22704</v>
      </c>
      <c r="B2128">
        <v>4.01</v>
      </c>
      <c r="C2128">
        <v>2.72</v>
      </c>
    </row>
    <row r="2129" spans="1:3" x14ac:dyDescent="0.2">
      <c r="A2129" s="10">
        <v>22705</v>
      </c>
      <c r="B2129">
        <v>4</v>
      </c>
      <c r="C2129">
        <v>2.71</v>
      </c>
    </row>
    <row r="2130" spans="1:3" x14ac:dyDescent="0.2">
      <c r="A2130" s="10">
        <v>22706</v>
      </c>
      <c r="B2130">
        <v>3.98</v>
      </c>
      <c r="C2130">
        <v>2.68</v>
      </c>
    </row>
    <row r="2131" spans="1:3" x14ac:dyDescent="0.2">
      <c r="A2131" s="10">
        <v>22707</v>
      </c>
      <c r="B2131">
        <v>3.98</v>
      </c>
      <c r="C2131">
        <v>2.69</v>
      </c>
    </row>
    <row r="2132" spans="1:3" x14ac:dyDescent="0.2">
      <c r="A2132" s="10">
        <v>22710</v>
      </c>
      <c r="B2132">
        <v>4</v>
      </c>
      <c r="C2132">
        <v>2.7</v>
      </c>
    </row>
    <row r="2133" spans="1:3" x14ac:dyDescent="0.2">
      <c r="A2133" s="10">
        <v>22711</v>
      </c>
      <c r="B2133">
        <v>4.01</v>
      </c>
      <c r="C2133">
        <v>2.72</v>
      </c>
    </row>
    <row r="2134" spans="1:3" x14ac:dyDescent="0.2">
      <c r="A2134" s="10">
        <v>22712</v>
      </c>
      <c r="B2134">
        <v>4</v>
      </c>
      <c r="C2134">
        <v>2.75</v>
      </c>
    </row>
    <row r="2135" spans="1:3" x14ac:dyDescent="0.2">
      <c r="A2135" s="10">
        <v>22713</v>
      </c>
      <c r="B2135">
        <v>3.98</v>
      </c>
      <c r="C2135">
        <v>2.75</v>
      </c>
    </row>
    <row r="2136" spans="1:3" x14ac:dyDescent="0.2">
      <c r="A2136" s="10">
        <v>22714</v>
      </c>
      <c r="B2136">
        <v>3.96</v>
      </c>
      <c r="C2136">
        <v>2.76</v>
      </c>
    </row>
    <row r="2137" spans="1:3" x14ac:dyDescent="0.2">
      <c r="A2137" s="10">
        <v>22717</v>
      </c>
      <c r="B2137">
        <v>3.94</v>
      </c>
      <c r="C2137">
        <v>2.75</v>
      </c>
    </row>
    <row r="2138" spans="1:3" x14ac:dyDescent="0.2">
      <c r="A2138" s="10">
        <v>22718</v>
      </c>
      <c r="B2138">
        <v>3.92</v>
      </c>
      <c r="C2138">
        <v>2.75</v>
      </c>
    </row>
    <row r="2139" spans="1:3" x14ac:dyDescent="0.2">
      <c r="A2139" s="10">
        <v>22719</v>
      </c>
      <c r="B2139">
        <v>3.93</v>
      </c>
      <c r="C2139">
        <v>2.75</v>
      </c>
    </row>
    <row r="2140" spans="1:3" x14ac:dyDescent="0.2">
      <c r="A2140" s="10">
        <v>22720</v>
      </c>
      <c r="B2140">
        <v>3.96</v>
      </c>
      <c r="C2140">
        <v>2.73</v>
      </c>
    </row>
    <row r="2141" spans="1:3" x14ac:dyDescent="0.2">
      <c r="A2141" s="10">
        <v>22721</v>
      </c>
      <c r="B2141">
        <v>3.96</v>
      </c>
      <c r="C2141">
        <v>2.72</v>
      </c>
    </row>
    <row r="2142" spans="1:3" x14ac:dyDescent="0.2">
      <c r="A2142" s="10">
        <v>22724</v>
      </c>
      <c r="B2142">
        <v>3.93</v>
      </c>
      <c r="C2142">
        <v>2.7</v>
      </c>
    </row>
    <row r="2143" spans="1:3" x14ac:dyDescent="0.2">
      <c r="A2143" s="10">
        <v>22725</v>
      </c>
      <c r="B2143">
        <v>3.91</v>
      </c>
      <c r="C2143">
        <v>2.7</v>
      </c>
    </row>
    <row r="2144" spans="1:3" x14ac:dyDescent="0.2">
      <c r="A2144" s="10">
        <v>22726</v>
      </c>
      <c r="B2144">
        <v>3.86</v>
      </c>
      <c r="C2144">
        <v>2.71</v>
      </c>
    </row>
    <row r="2145" spans="1:3" x14ac:dyDescent="0.2">
      <c r="A2145" s="10">
        <v>22727</v>
      </c>
      <c r="B2145">
        <v>3.83</v>
      </c>
      <c r="C2145">
        <v>2.69</v>
      </c>
    </row>
    <row r="2146" spans="1:3" x14ac:dyDescent="0.2">
      <c r="A2146" s="10">
        <v>22728</v>
      </c>
      <c r="B2146">
        <v>3.87</v>
      </c>
      <c r="C2146">
        <v>2.7</v>
      </c>
    </row>
    <row r="2147" spans="1:3" x14ac:dyDescent="0.2">
      <c r="A2147" s="10">
        <v>22731</v>
      </c>
      <c r="B2147">
        <v>3.89</v>
      </c>
      <c r="C2147">
        <v>2.71</v>
      </c>
    </row>
    <row r="2148" spans="1:3" x14ac:dyDescent="0.2">
      <c r="A2148" s="10">
        <v>22732</v>
      </c>
      <c r="B2148">
        <v>3.9</v>
      </c>
      <c r="C2148">
        <v>2.72</v>
      </c>
    </row>
    <row r="2149" spans="1:3" x14ac:dyDescent="0.2">
      <c r="A2149" s="10">
        <v>22733</v>
      </c>
      <c r="B2149">
        <v>3.9</v>
      </c>
      <c r="C2149">
        <v>2.73</v>
      </c>
    </row>
    <row r="2150" spans="1:3" x14ac:dyDescent="0.2">
      <c r="A2150" s="10">
        <v>22734</v>
      </c>
      <c r="B2150">
        <v>3.9</v>
      </c>
      <c r="C2150">
        <v>2.75</v>
      </c>
    </row>
    <row r="2151" spans="1:3" x14ac:dyDescent="0.2">
      <c r="A2151" s="10">
        <v>22735</v>
      </c>
      <c r="B2151">
        <v>3.86</v>
      </c>
      <c r="C2151">
        <v>2.75</v>
      </c>
    </row>
    <row r="2152" spans="1:3" x14ac:dyDescent="0.2">
      <c r="A2152" s="10">
        <v>22738</v>
      </c>
      <c r="B2152">
        <v>3.86</v>
      </c>
      <c r="C2152">
        <v>2.74</v>
      </c>
    </row>
    <row r="2153" spans="1:3" x14ac:dyDescent="0.2">
      <c r="A2153" s="10">
        <v>22739</v>
      </c>
      <c r="B2153">
        <v>3.83</v>
      </c>
      <c r="C2153">
        <v>2.73</v>
      </c>
    </row>
    <row r="2154" spans="1:3" x14ac:dyDescent="0.2">
      <c r="A2154" s="10">
        <v>22740</v>
      </c>
      <c r="B2154">
        <v>3.78</v>
      </c>
      <c r="C2154">
        <v>2.7</v>
      </c>
    </row>
    <row r="2155" spans="1:3" x14ac:dyDescent="0.2">
      <c r="A2155" s="10">
        <v>22741</v>
      </c>
      <c r="B2155">
        <v>3.84</v>
      </c>
      <c r="C2155">
        <v>2.72</v>
      </c>
    </row>
    <row r="2156" spans="1:3" x14ac:dyDescent="0.2">
      <c r="A2156" s="10">
        <v>22742</v>
      </c>
      <c r="B2156">
        <v>3.81</v>
      </c>
      <c r="C2156">
        <v>2.7</v>
      </c>
    </row>
    <row r="2157" spans="1:3" x14ac:dyDescent="0.2">
      <c r="A2157" s="10">
        <v>22745</v>
      </c>
      <c r="B2157">
        <v>3.83</v>
      </c>
      <c r="C2157">
        <v>2.71</v>
      </c>
    </row>
    <row r="2158" spans="1:3" x14ac:dyDescent="0.2">
      <c r="A2158" s="10">
        <v>22746</v>
      </c>
      <c r="B2158">
        <v>3.83</v>
      </c>
      <c r="C2158">
        <v>2.74</v>
      </c>
    </row>
    <row r="2159" spans="1:3" x14ac:dyDescent="0.2">
      <c r="A2159" s="10">
        <v>22747</v>
      </c>
      <c r="B2159">
        <v>3.87</v>
      </c>
      <c r="C2159">
        <v>2.78</v>
      </c>
    </row>
    <row r="2160" spans="1:3" x14ac:dyDescent="0.2">
      <c r="A2160" s="10">
        <v>22748</v>
      </c>
      <c r="B2160">
        <v>3.86</v>
      </c>
      <c r="C2160">
        <v>2.73</v>
      </c>
    </row>
    <row r="2161" spans="1:3" x14ac:dyDescent="0.2">
      <c r="A2161" s="10">
        <v>22749</v>
      </c>
      <c r="B2161">
        <v>3.85</v>
      </c>
      <c r="C2161">
        <v>2.74</v>
      </c>
    </row>
    <row r="2162" spans="1:3" x14ac:dyDescent="0.2">
      <c r="A2162" s="10">
        <v>22752</v>
      </c>
      <c r="B2162">
        <v>3.83</v>
      </c>
      <c r="C2162">
        <v>2.71</v>
      </c>
    </row>
    <row r="2163" spans="1:3" x14ac:dyDescent="0.2">
      <c r="A2163" s="10">
        <v>22753</v>
      </c>
      <c r="B2163">
        <v>3.82</v>
      </c>
      <c r="C2163">
        <v>2.72</v>
      </c>
    </row>
    <row r="2164" spans="1:3" x14ac:dyDescent="0.2">
      <c r="A2164" s="10">
        <v>22754</v>
      </c>
      <c r="B2164">
        <v>3.81</v>
      </c>
      <c r="C2164">
        <v>2.73</v>
      </c>
    </row>
    <row r="2165" spans="1:3" x14ac:dyDescent="0.2">
      <c r="A2165" s="10">
        <v>22755</v>
      </c>
      <c r="B2165">
        <v>3.82</v>
      </c>
      <c r="C2165">
        <v>2.73</v>
      </c>
    </row>
    <row r="2166" spans="1:3" x14ac:dyDescent="0.2">
      <c r="A2166" s="10">
        <v>22756</v>
      </c>
      <c r="B2166">
        <v>0</v>
      </c>
      <c r="C2166">
        <v>0</v>
      </c>
    </row>
    <row r="2167" spans="1:3" x14ac:dyDescent="0.2">
      <c r="A2167" s="10">
        <v>22759</v>
      </c>
      <c r="B2167">
        <v>3.86</v>
      </c>
      <c r="C2167">
        <v>2.73</v>
      </c>
    </row>
    <row r="2168" spans="1:3" x14ac:dyDescent="0.2">
      <c r="A2168" s="10">
        <v>22760</v>
      </c>
      <c r="B2168">
        <v>3.87</v>
      </c>
      <c r="C2168">
        <v>2.73</v>
      </c>
    </row>
    <row r="2169" spans="1:3" x14ac:dyDescent="0.2">
      <c r="A2169" s="10">
        <v>22761</v>
      </c>
      <c r="B2169">
        <v>3.88</v>
      </c>
      <c r="C2169">
        <v>2.74</v>
      </c>
    </row>
    <row r="2170" spans="1:3" x14ac:dyDescent="0.2">
      <c r="A2170" s="10">
        <v>22762</v>
      </c>
      <c r="B2170">
        <v>3.89</v>
      </c>
      <c r="C2170">
        <v>2.73</v>
      </c>
    </row>
    <row r="2171" spans="1:3" x14ac:dyDescent="0.2">
      <c r="A2171" s="10">
        <v>22763</v>
      </c>
      <c r="B2171">
        <v>3.86</v>
      </c>
      <c r="C2171">
        <v>2.74</v>
      </c>
    </row>
    <row r="2172" spans="1:3" x14ac:dyDescent="0.2">
      <c r="A2172" s="10">
        <v>22766</v>
      </c>
      <c r="B2172">
        <v>3.86</v>
      </c>
      <c r="C2172">
        <v>2.74</v>
      </c>
    </row>
    <row r="2173" spans="1:3" x14ac:dyDescent="0.2">
      <c r="A2173" s="10">
        <v>22767</v>
      </c>
      <c r="B2173">
        <v>3.85</v>
      </c>
      <c r="C2173">
        <v>2.74</v>
      </c>
    </row>
    <row r="2174" spans="1:3" x14ac:dyDescent="0.2">
      <c r="A2174" s="10">
        <v>22768</v>
      </c>
      <c r="B2174">
        <v>3.86</v>
      </c>
      <c r="C2174">
        <v>2.74</v>
      </c>
    </row>
    <row r="2175" spans="1:3" x14ac:dyDescent="0.2">
      <c r="A2175" s="10">
        <v>22769</v>
      </c>
      <c r="B2175">
        <v>3.86</v>
      </c>
      <c r="C2175">
        <v>2.73</v>
      </c>
    </row>
    <row r="2176" spans="1:3" x14ac:dyDescent="0.2">
      <c r="A2176" s="10">
        <v>22770</v>
      </c>
      <c r="B2176">
        <v>3.87</v>
      </c>
      <c r="C2176">
        <v>2.73</v>
      </c>
    </row>
    <row r="2177" spans="1:3" x14ac:dyDescent="0.2">
      <c r="A2177" s="10">
        <v>22773</v>
      </c>
      <c r="B2177">
        <v>3.86</v>
      </c>
      <c r="C2177">
        <v>2.7</v>
      </c>
    </row>
    <row r="2178" spans="1:3" x14ac:dyDescent="0.2">
      <c r="A2178" s="10">
        <v>22774</v>
      </c>
      <c r="B2178">
        <v>3.85</v>
      </c>
      <c r="C2178">
        <v>2.68</v>
      </c>
    </row>
    <row r="2179" spans="1:3" x14ac:dyDescent="0.2">
      <c r="A2179" s="10">
        <v>22775</v>
      </c>
      <c r="B2179">
        <v>3.82</v>
      </c>
      <c r="C2179">
        <v>2.67</v>
      </c>
    </row>
    <row r="2180" spans="1:3" x14ac:dyDescent="0.2">
      <c r="A2180" s="10">
        <v>22776</v>
      </c>
      <c r="B2180">
        <v>3.83</v>
      </c>
      <c r="C2180">
        <v>2.66</v>
      </c>
    </row>
    <row r="2181" spans="1:3" x14ac:dyDescent="0.2">
      <c r="A2181" s="10">
        <v>22777</v>
      </c>
      <c r="B2181">
        <v>3.82</v>
      </c>
      <c r="C2181">
        <v>2.63</v>
      </c>
    </row>
    <row r="2182" spans="1:3" x14ac:dyDescent="0.2">
      <c r="A2182" s="10">
        <v>22780</v>
      </c>
      <c r="B2182">
        <v>3.85</v>
      </c>
      <c r="C2182">
        <v>2.64</v>
      </c>
    </row>
    <row r="2183" spans="1:3" x14ac:dyDescent="0.2">
      <c r="A2183" s="10">
        <v>22781</v>
      </c>
      <c r="B2183">
        <v>3.87</v>
      </c>
      <c r="C2183">
        <v>2.66</v>
      </c>
    </row>
    <row r="2184" spans="1:3" x14ac:dyDescent="0.2">
      <c r="A2184" s="10">
        <v>22782</v>
      </c>
      <c r="B2184">
        <v>3.86</v>
      </c>
      <c r="C2184">
        <v>2.67</v>
      </c>
    </row>
    <row r="2185" spans="1:3" x14ac:dyDescent="0.2">
      <c r="A2185" s="10">
        <v>22783</v>
      </c>
      <c r="B2185">
        <v>3.87</v>
      </c>
      <c r="C2185">
        <v>2.68</v>
      </c>
    </row>
    <row r="2186" spans="1:3" x14ac:dyDescent="0.2">
      <c r="A2186" s="10">
        <v>22784</v>
      </c>
      <c r="B2186">
        <v>3.93</v>
      </c>
      <c r="C2186">
        <v>2.68</v>
      </c>
    </row>
    <row r="2187" spans="1:3" x14ac:dyDescent="0.2">
      <c r="A2187" s="10">
        <v>22787</v>
      </c>
      <c r="B2187">
        <v>3.94</v>
      </c>
      <c r="C2187">
        <v>2.68</v>
      </c>
    </row>
    <row r="2188" spans="1:3" x14ac:dyDescent="0.2">
      <c r="A2188" s="10">
        <v>22788</v>
      </c>
      <c r="B2188">
        <v>3.93</v>
      </c>
      <c r="C2188">
        <v>2.68</v>
      </c>
    </row>
    <row r="2189" spans="1:3" x14ac:dyDescent="0.2">
      <c r="A2189" s="10">
        <v>22789</v>
      </c>
      <c r="B2189">
        <v>3.91</v>
      </c>
      <c r="C2189">
        <v>2.7</v>
      </c>
    </row>
    <row r="2190" spans="1:3" x14ac:dyDescent="0.2">
      <c r="A2190" s="10">
        <v>22790</v>
      </c>
      <c r="B2190">
        <v>3.9</v>
      </c>
      <c r="C2190">
        <v>2.7</v>
      </c>
    </row>
    <row r="2191" spans="1:3" x14ac:dyDescent="0.2">
      <c r="A2191" s="10">
        <v>22791</v>
      </c>
      <c r="B2191">
        <v>3.88</v>
      </c>
      <c r="C2191">
        <v>2.69</v>
      </c>
    </row>
    <row r="2192" spans="1:3" x14ac:dyDescent="0.2">
      <c r="A2192" s="10">
        <v>22794</v>
      </c>
      <c r="B2192">
        <v>3.87</v>
      </c>
      <c r="C2192">
        <v>2.65</v>
      </c>
    </row>
    <row r="2193" spans="1:3" x14ac:dyDescent="0.2">
      <c r="A2193" s="10">
        <v>22795</v>
      </c>
      <c r="B2193">
        <v>3.89</v>
      </c>
      <c r="C2193">
        <v>2.66</v>
      </c>
    </row>
    <row r="2194" spans="1:3" x14ac:dyDescent="0.2">
      <c r="A2194" s="10">
        <v>22796</v>
      </c>
      <c r="B2194">
        <v>0</v>
      </c>
      <c r="C2194">
        <v>0</v>
      </c>
    </row>
    <row r="2195" spans="1:3" x14ac:dyDescent="0.2">
      <c r="A2195" s="10">
        <v>22797</v>
      </c>
      <c r="B2195">
        <v>3.9</v>
      </c>
      <c r="C2195">
        <v>2.7</v>
      </c>
    </row>
    <row r="2196" spans="1:3" x14ac:dyDescent="0.2">
      <c r="A2196" s="10">
        <v>22798</v>
      </c>
      <c r="B2196">
        <v>3.89</v>
      </c>
      <c r="C2196">
        <v>2.69</v>
      </c>
    </row>
    <row r="2197" spans="1:3" x14ac:dyDescent="0.2">
      <c r="A2197" s="10">
        <v>22801</v>
      </c>
      <c r="B2197">
        <v>3.88</v>
      </c>
      <c r="C2197">
        <v>2.66</v>
      </c>
    </row>
    <row r="2198" spans="1:3" x14ac:dyDescent="0.2">
      <c r="A2198" s="10">
        <v>22802</v>
      </c>
      <c r="B2198">
        <v>3.89</v>
      </c>
      <c r="C2198">
        <v>2.65</v>
      </c>
    </row>
    <row r="2199" spans="1:3" x14ac:dyDescent="0.2">
      <c r="A2199" s="10">
        <v>22803</v>
      </c>
      <c r="B2199">
        <v>3.89</v>
      </c>
      <c r="C2199">
        <v>2.66</v>
      </c>
    </row>
    <row r="2200" spans="1:3" x14ac:dyDescent="0.2">
      <c r="A2200" s="10">
        <v>22804</v>
      </c>
      <c r="B2200">
        <v>3.87</v>
      </c>
      <c r="C2200">
        <v>2.64</v>
      </c>
    </row>
    <row r="2201" spans="1:3" x14ac:dyDescent="0.2">
      <c r="A2201" s="10">
        <v>22805</v>
      </c>
      <c r="B2201">
        <v>3.86</v>
      </c>
      <c r="C2201">
        <v>2.65</v>
      </c>
    </row>
    <row r="2202" spans="1:3" x14ac:dyDescent="0.2">
      <c r="A2202" s="10">
        <v>22808</v>
      </c>
      <c r="B2202">
        <v>3.87</v>
      </c>
      <c r="C2202">
        <v>2.65</v>
      </c>
    </row>
    <row r="2203" spans="1:3" x14ac:dyDescent="0.2">
      <c r="A2203" s="10">
        <v>22809</v>
      </c>
      <c r="B2203">
        <v>3.86</v>
      </c>
      <c r="C2203">
        <v>2.67</v>
      </c>
    </row>
    <row r="2204" spans="1:3" x14ac:dyDescent="0.2">
      <c r="A2204" s="10">
        <v>22810</v>
      </c>
      <c r="B2204">
        <v>3.87</v>
      </c>
      <c r="C2204">
        <v>2.71</v>
      </c>
    </row>
    <row r="2205" spans="1:3" x14ac:dyDescent="0.2">
      <c r="A2205" s="10">
        <v>22811</v>
      </c>
      <c r="B2205">
        <v>3.9</v>
      </c>
      <c r="C2205">
        <v>2.73</v>
      </c>
    </row>
    <row r="2206" spans="1:3" x14ac:dyDescent="0.2">
      <c r="A2206" s="10">
        <v>22812</v>
      </c>
      <c r="B2206">
        <v>3.89</v>
      </c>
      <c r="C2206">
        <v>2.71</v>
      </c>
    </row>
    <row r="2207" spans="1:3" x14ac:dyDescent="0.2">
      <c r="A2207" s="10">
        <v>22815</v>
      </c>
      <c r="B2207">
        <v>3.91</v>
      </c>
      <c r="C2207">
        <v>2.72</v>
      </c>
    </row>
    <row r="2208" spans="1:3" x14ac:dyDescent="0.2">
      <c r="A2208" s="10">
        <v>22816</v>
      </c>
      <c r="B2208">
        <v>3.93</v>
      </c>
      <c r="C2208">
        <v>2.75</v>
      </c>
    </row>
    <row r="2209" spans="1:3" x14ac:dyDescent="0.2">
      <c r="A2209" s="10">
        <v>22817</v>
      </c>
      <c r="B2209">
        <v>3.92</v>
      </c>
      <c r="C2209">
        <v>2.73</v>
      </c>
    </row>
    <row r="2210" spans="1:3" x14ac:dyDescent="0.2">
      <c r="A2210" s="10">
        <v>22818</v>
      </c>
      <c r="B2210">
        <v>3.9</v>
      </c>
      <c r="C2210">
        <v>2.72</v>
      </c>
    </row>
    <row r="2211" spans="1:3" x14ac:dyDescent="0.2">
      <c r="A2211" s="10">
        <v>22819</v>
      </c>
      <c r="B2211">
        <v>3.9</v>
      </c>
      <c r="C2211">
        <v>2.74</v>
      </c>
    </row>
    <row r="2212" spans="1:3" x14ac:dyDescent="0.2">
      <c r="A2212" s="10">
        <v>22822</v>
      </c>
      <c r="B2212">
        <v>3.95</v>
      </c>
      <c r="C2212">
        <v>2.79</v>
      </c>
    </row>
    <row r="2213" spans="1:3" x14ac:dyDescent="0.2">
      <c r="A2213" s="10">
        <v>22823</v>
      </c>
      <c r="B2213">
        <v>3.97</v>
      </c>
      <c r="C2213">
        <v>2.83</v>
      </c>
    </row>
    <row r="2214" spans="1:3" x14ac:dyDescent="0.2">
      <c r="A2214" s="10">
        <v>22824</v>
      </c>
      <c r="B2214">
        <v>3.96</v>
      </c>
      <c r="C2214">
        <v>2.83</v>
      </c>
    </row>
    <row r="2215" spans="1:3" x14ac:dyDescent="0.2">
      <c r="A2215" s="10">
        <v>22825</v>
      </c>
      <c r="B2215">
        <v>3.98</v>
      </c>
      <c r="C2215">
        <v>2.86</v>
      </c>
    </row>
    <row r="2216" spans="1:3" x14ac:dyDescent="0.2">
      <c r="A2216" s="10">
        <v>22826</v>
      </c>
      <c r="B2216">
        <v>4</v>
      </c>
      <c r="C2216">
        <v>2.9</v>
      </c>
    </row>
    <row r="2217" spans="1:3" x14ac:dyDescent="0.2">
      <c r="A2217" s="10">
        <v>22829</v>
      </c>
      <c r="B2217">
        <v>4</v>
      </c>
      <c r="C2217">
        <v>2.92</v>
      </c>
    </row>
    <row r="2218" spans="1:3" x14ac:dyDescent="0.2">
      <c r="A2218" s="10">
        <v>22830</v>
      </c>
      <c r="B2218">
        <v>4</v>
      </c>
      <c r="C2218">
        <v>2.9</v>
      </c>
    </row>
    <row r="2219" spans="1:3" x14ac:dyDescent="0.2">
      <c r="A2219" s="10">
        <v>22831</v>
      </c>
      <c r="B2219">
        <v>0</v>
      </c>
      <c r="C2219">
        <v>0</v>
      </c>
    </row>
    <row r="2220" spans="1:3" x14ac:dyDescent="0.2">
      <c r="A2220" s="10">
        <v>22832</v>
      </c>
      <c r="B2220">
        <v>4</v>
      </c>
      <c r="C2220">
        <v>2.92</v>
      </c>
    </row>
    <row r="2221" spans="1:3" x14ac:dyDescent="0.2">
      <c r="A2221" s="10">
        <v>22833</v>
      </c>
      <c r="B2221">
        <v>4.0199999999999996</v>
      </c>
      <c r="C2221">
        <v>2.93</v>
      </c>
    </row>
    <row r="2222" spans="1:3" x14ac:dyDescent="0.2">
      <c r="A2222" s="10">
        <v>22836</v>
      </c>
      <c r="B2222">
        <v>4.05</v>
      </c>
      <c r="C2222">
        <v>2.96</v>
      </c>
    </row>
    <row r="2223" spans="1:3" x14ac:dyDescent="0.2">
      <c r="A2223" s="10">
        <v>22837</v>
      </c>
      <c r="B2223">
        <v>4.0199999999999996</v>
      </c>
      <c r="C2223">
        <v>2.96</v>
      </c>
    </row>
    <row r="2224" spans="1:3" x14ac:dyDescent="0.2">
      <c r="A2224" s="10">
        <v>22838</v>
      </c>
      <c r="B2224">
        <v>3.99</v>
      </c>
      <c r="C2224">
        <v>2.97</v>
      </c>
    </row>
    <row r="2225" spans="1:3" x14ac:dyDescent="0.2">
      <c r="A2225" s="10">
        <v>22839</v>
      </c>
      <c r="B2225">
        <v>4</v>
      </c>
      <c r="C2225">
        <v>2.98</v>
      </c>
    </row>
    <row r="2226" spans="1:3" x14ac:dyDescent="0.2">
      <c r="A2226" s="10">
        <v>22840</v>
      </c>
      <c r="B2226">
        <v>4</v>
      </c>
      <c r="C2226">
        <v>2.96</v>
      </c>
    </row>
    <row r="2227" spans="1:3" x14ac:dyDescent="0.2">
      <c r="A2227" s="10">
        <v>22843</v>
      </c>
      <c r="B2227">
        <v>4.01</v>
      </c>
      <c r="C2227">
        <v>2.97</v>
      </c>
    </row>
    <row r="2228" spans="1:3" x14ac:dyDescent="0.2">
      <c r="A2228" s="10">
        <v>22844</v>
      </c>
      <c r="B2228">
        <v>4.03</v>
      </c>
      <c r="C2228">
        <v>2.97</v>
      </c>
    </row>
    <row r="2229" spans="1:3" x14ac:dyDescent="0.2">
      <c r="A2229" s="10">
        <v>22845</v>
      </c>
      <c r="B2229">
        <v>4.0199999999999996</v>
      </c>
      <c r="C2229">
        <v>2.97</v>
      </c>
    </row>
    <row r="2230" spans="1:3" x14ac:dyDescent="0.2">
      <c r="A2230" s="10">
        <v>22846</v>
      </c>
      <c r="B2230">
        <v>4.0199999999999996</v>
      </c>
      <c r="C2230">
        <v>2.93</v>
      </c>
    </row>
    <row r="2231" spans="1:3" x14ac:dyDescent="0.2">
      <c r="A2231" s="10">
        <v>22847</v>
      </c>
      <c r="B2231">
        <v>4.01</v>
      </c>
      <c r="C2231">
        <v>2.91</v>
      </c>
    </row>
    <row r="2232" spans="1:3" x14ac:dyDescent="0.2">
      <c r="A2232" s="10">
        <v>22850</v>
      </c>
      <c r="B2232">
        <v>4</v>
      </c>
      <c r="C2232">
        <v>2.87</v>
      </c>
    </row>
    <row r="2233" spans="1:3" x14ac:dyDescent="0.2">
      <c r="A2233" s="10">
        <v>22851</v>
      </c>
      <c r="B2233">
        <v>4.01</v>
      </c>
      <c r="C2233">
        <v>2.86</v>
      </c>
    </row>
    <row r="2234" spans="1:3" x14ac:dyDescent="0.2">
      <c r="A2234" s="10">
        <v>22852</v>
      </c>
      <c r="B2234">
        <v>4.0199999999999996</v>
      </c>
      <c r="C2234">
        <v>2.89</v>
      </c>
    </row>
    <row r="2235" spans="1:3" x14ac:dyDescent="0.2">
      <c r="A2235" s="10">
        <v>22853</v>
      </c>
      <c r="B2235">
        <v>4.01</v>
      </c>
      <c r="C2235">
        <v>2.89</v>
      </c>
    </row>
    <row r="2236" spans="1:3" x14ac:dyDescent="0.2">
      <c r="A2236" s="10">
        <v>22854</v>
      </c>
      <c r="B2236">
        <v>4.0199999999999996</v>
      </c>
      <c r="C2236">
        <v>2.88</v>
      </c>
    </row>
    <row r="2237" spans="1:3" x14ac:dyDescent="0.2">
      <c r="A2237" s="10">
        <v>22857</v>
      </c>
      <c r="B2237">
        <v>4.03</v>
      </c>
      <c r="C2237">
        <v>2.86</v>
      </c>
    </row>
    <row r="2238" spans="1:3" x14ac:dyDescent="0.2">
      <c r="A2238" s="10">
        <v>22858</v>
      </c>
      <c r="B2238">
        <v>4.04</v>
      </c>
      <c r="C2238">
        <v>2.86</v>
      </c>
    </row>
    <row r="2239" spans="1:3" x14ac:dyDescent="0.2">
      <c r="A2239" s="10">
        <v>22859</v>
      </c>
      <c r="B2239">
        <v>4.03</v>
      </c>
      <c r="C2239">
        <v>2.87</v>
      </c>
    </row>
    <row r="2240" spans="1:3" x14ac:dyDescent="0.2">
      <c r="A2240" s="10">
        <v>22860</v>
      </c>
      <c r="B2240">
        <v>4</v>
      </c>
      <c r="C2240">
        <v>2.83</v>
      </c>
    </row>
    <row r="2241" spans="1:3" x14ac:dyDescent="0.2">
      <c r="A2241" s="10">
        <v>22861</v>
      </c>
      <c r="B2241">
        <v>4.01</v>
      </c>
      <c r="C2241">
        <v>2.82</v>
      </c>
    </row>
    <row r="2242" spans="1:3" x14ac:dyDescent="0.2">
      <c r="A2242" s="10">
        <v>22864</v>
      </c>
      <c r="B2242">
        <v>4.01</v>
      </c>
      <c r="C2242">
        <v>2.8</v>
      </c>
    </row>
    <row r="2243" spans="1:3" x14ac:dyDescent="0.2">
      <c r="A2243" s="10">
        <v>22865</v>
      </c>
      <c r="B2243">
        <v>4.0199999999999996</v>
      </c>
      <c r="C2243">
        <v>2.83</v>
      </c>
    </row>
    <row r="2244" spans="1:3" x14ac:dyDescent="0.2">
      <c r="A2244" s="10">
        <v>22866</v>
      </c>
      <c r="B2244">
        <v>4.01</v>
      </c>
      <c r="C2244">
        <v>2.84</v>
      </c>
    </row>
    <row r="2245" spans="1:3" x14ac:dyDescent="0.2">
      <c r="A2245" s="10">
        <v>22867</v>
      </c>
      <c r="B2245">
        <v>3.99</v>
      </c>
      <c r="C2245">
        <v>2.83</v>
      </c>
    </row>
    <row r="2246" spans="1:3" x14ac:dyDescent="0.2">
      <c r="A2246" s="10">
        <v>22868</v>
      </c>
      <c r="B2246">
        <v>3.99</v>
      </c>
      <c r="C2246">
        <v>2.83</v>
      </c>
    </row>
    <row r="2247" spans="1:3" x14ac:dyDescent="0.2">
      <c r="A2247" s="10">
        <v>22871</v>
      </c>
      <c r="B2247">
        <v>3.99</v>
      </c>
      <c r="C2247">
        <v>2.82</v>
      </c>
    </row>
    <row r="2248" spans="1:3" x14ac:dyDescent="0.2">
      <c r="A2248" s="10">
        <v>22872</v>
      </c>
      <c r="B2248">
        <v>3.98</v>
      </c>
      <c r="C2248">
        <v>2.83</v>
      </c>
    </row>
    <row r="2249" spans="1:3" x14ac:dyDescent="0.2">
      <c r="A2249" s="10">
        <v>22873</v>
      </c>
      <c r="B2249">
        <v>3.98</v>
      </c>
      <c r="C2249">
        <v>2.86</v>
      </c>
    </row>
    <row r="2250" spans="1:3" x14ac:dyDescent="0.2">
      <c r="A2250" s="10">
        <v>22874</v>
      </c>
      <c r="B2250">
        <v>3.96</v>
      </c>
      <c r="C2250">
        <v>2.83</v>
      </c>
    </row>
    <row r="2251" spans="1:3" x14ac:dyDescent="0.2">
      <c r="A2251" s="10">
        <v>22875</v>
      </c>
      <c r="B2251">
        <v>3.96</v>
      </c>
      <c r="C2251">
        <v>2.84</v>
      </c>
    </row>
    <row r="2252" spans="1:3" x14ac:dyDescent="0.2">
      <c r="A2252" s="10">
        <v>22878</v>
      </c>
      <c r="B2252">
        <v>3.94</v>
      </c>
      <c r="C2252">
        <v>2.82</v>
      </c>
    </row>
    <row r="2253" spans="1:3" x14ac:dyDescent="0.2">
      <c r="A2253" s="10">
        <v>22879</v>
      </c>
      <c r="B2253">
        <v>3.94</v>
      </c>
      <c r="C2253">
        <v>2.82</v>
      </c>
    </row>
    <row r="2254" spans="1:3" x14ac:dyDescent="0.2">
      <c r="A2254" s="10">
        <v>22880</v>
      </c>
      <c r="B2254">
        <v>3.95</v>
      </c>
      <c r="C2254">
        <v>2.82</v>
      </c>
    </row>
    <row r="2255" spans="1:3" x14ac:dyDescent="0.2">
      <c r="A2255" s="10">
        <v>22881</v>
      </c>
      <c r="B2255">
        <v>3.95</v>
      </c>
      <c r="C2255">
        <v>2.82</v>
      </c>
    </row>
    <row r="2256" spans="1:3" x14ac:dyDescent="0.2">
      <c r="A2256" s="10">
        <v>22882</v>
      </c>
      <c r="B2256">
        <v>3.95</v>
      </c>
      <c r="C2256">
        <v>2.82</v>
      </c>
    </row>
    <row r="2257" spans="1:3" x14ac:dyDescent="0.2">
      <c r="A2257" s="10">
        <v>22885</v>
      </c>
      <c r="B2257">
        <v>3.95</v>
      </c>
      <c r="C2257">
        <v>2.8</v>
      </c>
    </row>
    <row r="2258" spans="1:3" x14ac:dyDescent="0.2">
      <c r="A2258" s="10">
        <v>22886</v>
      </c>
      <c r="B2258">
        <v>3.96</v>
      </c>
      <c r="C2258">
        <v>2.78</v>
      </c>
    </row>
    <row r="2259" spans="1:3" x14ac:dyDescent="0.2">
      <c r="A2259" s="10">
        <v>22887</v>
      </c>
      <c r="B2259">
        <v>3.96</v>
      </c>
      <c r="C2259">
        <v>2.81</v>
      </c>
    </row>
    <row r="2260" spans="1:3" x14ac:dyDescent="0.2">
      <c r="A2260" s="10">
        <v>22888</v>
      </c>
      <c r="B2260">
        <v>3.95</v>
      </c>
      <c r="C2260">
        <v>2.8</v>
      </c>
    </row>
    <row r="2261" spans="1:3" x14ac:dyDescent="0.2">
      <c r="A2261" s="10">
        <v>22889</v>
      </c>
      <c r="B2261">
        <v>3.96</v>
      </c>
      <c r="C2261">
        <v>2.81</v>
      </c>
    </row>
    <row r="2262" spans="1:3" x14ac:dyDescent="0.2">
      <c r="A2262" s="10">
        <v>22892</v>
      </c>
      <c r="B2262">
        <v>0</v>
      </c>
      <c r="C2262">
        <v>0</v>
      </c>
    </row>
    <row r="2263" spans="1:3" x14ac:dyDescent="0.2">
      <c r="A2263" s="10">
        <v>22893</v>
      </c>
      <c r="B2263">
        <v>3.96</v>
      </c>
      <c r="C2263">
        <v>2.83</v>
      </c>
    </row>
    <row r="2264" spans="1:3" x14ac:dyDescent="0.2">
      <c r="A2264" s="10">
        <v>22894</v>
      </c>
      <c r="B2264">
        <v>3.97</v>
      </c>
      <c r="C2264">
        <v>2.85</v>
      </c>
    </row>
    <row r="2265" spans="1:3" x14ac:dyDescent="0.2">
      <c r="A2265" s="10">
        <v>22895</v>
      </c>
      <c r="B2265">
        <v>3.99</v>
      </c>
      <c r="C2265">
        <v>2.79</v>
      </c>
    </row>
    <row r="2266" spans="1:3" x14ac:dyDescent="0.2">
      <c r="A2266" s="10">
        <v>22896</v>
      </c>
      <c r="B2266">
        <v>4.01</v>
      </c>
      <c r="C2266">
        <v>2.79</v>
      </c>
    </row>
    <row r="2267" spans="1:3" x14ac:dyDescent="0.2">
      <c r="A2267" s="10">
        <v>22899</v>
      </c>
      <c r="B2267">
        <v>4</v>
      </c>
      <c r="C2267">
        <v>2.77</v>
      </c>
    </row>
    <row r="2268" spans="1:3" x14ac:dyDescent="0.2">
      <c r="A2268" s="10">
        <v>22900</v>
      </c>
      <c r="B2268">
        <v>4</v>
      </c>
      <c r="C2268">
        <v>2.77</v>
      </c>
    </row>
    <row r="2269" spans="1:3" x14ac:dyDescent="0.2">
      <c r="A2269" s="10">
        <v>22901</v>
      </c>
      <c r="B2269">
        <v>4</v>
      </c>
      <c r="C2269">
        <v>2.78</v>
      </c>
    </row>
    <row r="2270" spans="1:3" x14ac:dyDescent="0.2">
      <c r="A2270" s="10">
        <v>22902</v>
      </c>
      <c r="B2270">
        <v>3.99</v>
      </c>
      <c r="C2270">
        <v>2.78</v>
      </c>
    </row>
    <row r="2271" spans="1:3" x14ac:dyDescent="0.2">
      <c r="A2271" s="10">
        <v>22903</v>
      </c>
      <c r="B2271">
        <v>3.99</v>
      </c>
      <c r="C2271">
        <v>2.78</v>
      </c>
    </row>
    <row r="2272" spans="1:3" x14ac:dyDescent="0.2">
      <c r="A2272" s="10">
        <v>22906</v>
      </c>
      <c r="B2272">
        <v>3.99</v>
      </c>
      <c r="C2272">
        <v>2.78</v>
      </c>
    </row>
    <row r="2273" spans="1:3" x14ac:dyDescent="0.2">
      <c r="A2273" s="10">
        <v>22907</v>
      </c>
      <c r="B2273">
        <v>3.98</v>
      </c>
      <c r="C2273">
        <v>2.77</v>
      </c>
    </row>
    <row r="2274" spans="1:3" x14ac:dyDescent="0.2">
      <c r="A2274" s="10">
        <v>22908</v>
      </c>
      <c r="B2274">
        <v>3.99</v>
      </c>
      <c r="C2274">
        <v>2.77</v>
      </c>
    </row>
    <row r="2275" spans="1:3" x14ac:dyDescent="0.2">
      <c r="A2275" s="10">
        <v>22909</v>
      </c>
      <c r="B2275">
        <v>3.98</v>
      </c>
      <c r="C2275">
        <v>2.75</v>
      </c>
    </row>
    <row r="2276" spans="1:3" x14ac:dyDescent="0.2">
      <c r="A2276" s="10">
        <v>22910</v>
      </c>
      <c r="B2276">
        <v>3.98</v>
      </c>
      <c r="C2276">
        <v>2.76</v>
      </c>
    </row>
    <row r="2277" spans="1:3" x14ac:dyDescent="0.2">
      <c r="A2277" s="10">
        <v>22913</v>
      </c>
      <c r="B2277">
        <v>3.97</v>
      </c>
      <c r="C2277">
        <v>2.75</v>
      </c>
    </row>
    <row r="2278" spans="1:3" x14ac:dyDescent="0.2">
      <c r="A2278" s="10">
        <v>22914</v>
      </c>
      <c r="B2278">
        <v>3.96</v>
      </c>
      <c r="C2278">
        <v>2.76</v>
      </c>
    </row>
    <row r="2279" spans="1:3" x14ac:dyDescent="0.2">
      <c r="A2279" s="10">
        <v>22915</v>
      </c>
      <c r="B2279">
        <v>3.95</v>
      </c>
      <c r="C2279">
        <v>2.76</v>
      </c>
    </row>
    <row r="2280" spans="1:3" x14ac:dyDescent="0.2">
      <c r="A2280" s="10">
        <v>22916</v>
      </c>
      <c r="B2280">
        <v>3.95</v>
      </c>
      <c r="C2280">
        <v>2.76</v>
      </c>
    </row>
    <row r="2281" spans="1:3" x14ac:dyDescent="0.2">
      <c r="A2281" s="10">
        <v>22917</v>
      </c>
      <c r="B2281">
        <v>3.94</v>
      </c>
      <c r="C2281">
        <v>2.74</v>
      </c>
    </row>
    <row r="2282" spans="1:3" x14ac:dyDescent="0.2">
      <c r="A2282" s="10">
        <v>22920</v>
      </c>
      <c r="B2282">
        <v>3.93</v>
      </c>
      <c r="C2282">
        <v>2.73</v>
      </c>
    </row>
    <row r="2283" spans="1:3" x14ac:dyDescent="0.2">
      <c r="A2283" s="10">
        <v>22921</v>
      </c>
      <c r="B2283">
        <v>3.92</v>
      </c>
      <c r="C2283">
        <v>2.74</v>
      </c>
    </row>
    <row r="2284" spans="1:3" x14ac:dyDescent="0.2">
      <c r="A2284" s="10">
        <v>22922</v>
      </c>
      <c r="B2284">
        <v>3.9</v>
      </c>
      <c r="C2284">
        <v>2.77</v>
      </c>
    </row>
    <row r="2285" spans="1:3" x14ac:dyDescent="0.2">
      <c r="A2285" s="10">
        <v>22923</v>
      </c>
      <c r="B2285">
        <v>3.9</v>
      </c>
      <c r="C2285">
        <v>2.76</v>
      </c>
    </row>
    <row r="2286" spans="1:3" x14ac:dyDescent="0.2">
      <c r="A2286" s="10">
        <v>22924</v>
      </c>
      <c r="B2286">
        <v>3.92</v>
      </c>
      <c r="C2286">
        <v>2.76</v>
      </c>
    </row>
    <row r="2287" spans="1:3" x14ac:dyDescent="0.2">
      <c r="A2287" s="10">
        <v>22927</v>
      </c>
      <c r="B2287">
        <v>3.93</v>
      </c>
      <c r="C2287">
        <v>2.76</v>
      </c>
    </row>
    <row r="2288" spans="1:3" x14ac:dyDescent="0.2">
      <c r="A2288" s="10">
        <v>22928</v>
      </c>
      <c r="B2288">
        <v>3.95</v>
      </c>
      <c r="C2288">
        <v>2.75</v>
      </c>
    </row>
    <row r="2289" spans="1:3" x14ac:dyDescent="0.2">
      <c r="A2289" s="10">
        <v>22929</v>
      </c>
      <c r="B2289">
        <v>3.93</v>
      </c>
      <c r="C2289">
        <v>2.76</v>
      </c>
    </row>
    <row r="2290" spans="1:3" x14ac:dyDescent="0.2">
      <c r="A2290" s="10">
        <v>22930</v>
      </c>
      <c r="B2290">
        <v>3.94</v>
      </c>
      <c r="C2290">
        <v>2.77</v>
      </c>
    </row>
    <row r="2291" spans="1:3" x14ac:dyDescent="0.2">
      <c r="A2291" s="10">
        <v>22931</v>
      </c>
      <c r="B2291">
        <v>0</v>
      </c>
      <c r="C2291">
        <v>0</v>
      </c>
    </row>
    <row r="2292" spans="1:3" x14ac:dyDescent="0.2">
      <c r="A2292" s="10">
        <v>22934</v>
      </c>
      <c r="B2292">
        <v>3.94</v>
      </c>
      <c r="C2292">
        <v>2.75</v>
      </c>
    </row>
    <row r="2293" spans="1:3" x14ac:dyDescent="0.2">
      <c r="A2293" s="10">
        <v>22935</v>
      </c>
      <c r="B2293">
        <v>3.94</v>
      </c>
      <c r="C2293">
        <v>2.74</v>
      </c>
    </row>
    <row r="2294" spans="1:3" x14ac:dyDescent="0.2">
      <c r="A2294" s="10">
        <v>22936</v>
      </c>
      <c r="B2294">
        <v>3.94</v>
      </c>
      <c r="C2294">
        <v>2.75</v>
      </c>
    </row>
    <row r="2295" spans="1:3" x14ac:dyDescent="0.2">
      <c r="A2295" s="10">
        <v>22937</v>
      </c>
      <c r="B2295">
        <v>3.92</v>
      </c>
      <c r="C2295">
        <v>2.74</v>
      </c>
    </row>
    <row r="2296" spans="1:3" x14ac:dyDescent="0.2">
      <c r="A2296" s="10">
        <v>22938</v>
      </c>
      <c r="B2296">
        <v>3.88</v>
      </c>
      <c r="C2296">
        <v>2.72</v>
      </c>
    </row>
    <row r="2297" spans="1:3" x14ac:dyDescent="0.2">
      <c r="A2297" s="10">
        <v>22941</v>
      </c>
      <c r="B2297">
        <v>3.91</v>
      </c>
      <c r="C2297">
        <v>2.73</v>
      </c>
    </row>
    <row r="2298" spans="1:3" x14ac:dyDescent="0.2">
      <c r="A2298" s="10">
        <v>22942</v>
      </c>
      <c r="B2298">
        <v>3.94</v>
      </c>
      <c r="C2298">
        <v>2.74</v>
      </c>
    </row>
    <row r="2299" spans="1:3" x14ac:dyDescent="0.2">
      <c r="A2299" s="10">
        <v>22943</v>
      </c>
      <c r="B2299">
        <v>3.94</v>
      </c>
      <c r="C2299">
        <v>2.74</v>
      </c>
    </row>
    <row r="2300" spans="1:3" x14ac:dyDescent="0.2">
      <c r="A2300" s="10">
        <v>22944</v>
      </c>
      <c r="B2300">
        <v>3.94</v>
      </c>
      <c r="C2300">
        <v>2.74</v>
      </c>
    </row>
    <row r="2301" spans="1:3" x14ac:dyDescent="0.2">
      <c r="A2301" s="10">
        <v>22945</v>
      </c>
      <c r="B2301">
        <v>3.93</v>
      </c>
      <c r="C2301">
        <v>2.73</v>
      </c>
    </row>
    <row r="2302" spans="1:3" x14ac:dyDescent="0.2">
      <c r="A2302" s="10">
        <v>22948</v>
      </c>
      <c r="B2302">
        <v>3.92</v>
      </c>
      <c r="C2302">
        <v>2.69</v>
      </c>
    </row>
    <row r="2303" spans="1:3" x14ac:dyDescent="0.2">
      <c r="A2303" s="10">
        <v>22949</v>
      </c>
      <c r="B2303">
        <v>3.92</v>
      </c>
      <c r="C2303">
        <v>2.72</v>
      </c>
    </row>
    <row r="2304" spans="1:3" x14ac:dyDescent="0.2">
      <c r="A2304" s="10">
        <v>22950</v>
      </c>
      <c r="B2304">
        <v>3.92</v>
      </c>
      <c r="C2304">
        <v>2.72</v>
      </c>
    </row>
    <row r="2305" spans="1:3" x14ac:dyDescent="0.2">
      <c r="A2305" s="10">
        <v>22951</v>
      </c>
      <c r="B2305">
        <v>3.92</v>
      </c>
      <c r="C2305">
        <v>2.72</v>
      </c>
    </row>
    <row r="2306" spans="1:3" x14ac:dyDescent="0.2">
      <c r="A2306" s="10">
        <v>22952</v>
      </c>
      <c r="B2306">
        <v>3.91</v>
      </c>
      <c r="C2306">
        <v>2.83</v>
      </c>
    </row>
    <row r="2307" spans="1:3" x14ac:dyDescent="0.2">
      <c r="A2307" s="10">
        <v>22955</v>
      </c>
      <c r="B2307">
        <v>3.91</v>
      </c>
      <c r="C2307">
        <v>2.84</v>
      </c>
    </row>
    <row r="2308" spans="1:3" x14ac:dyDescent="0.2">
      <c r="A2308" s="10">
        <v>22956</v>
      </c>
      <c r="B2308">
        <v>0</v>
      </c>
      <c r="C2308">
        <v>0</v>
      </c>
    </row>
    <row r="2309" spans="1:3" x14ac:dyDescent="0.2">
      <c r="A2309" s="10">
        <v>22957</v>
      </c>
      <c r="B2309">
        <v>3.91</v>
      </c>
      <c r="C2309">
        <v>2.84</v>
      </c>
    </row>
    <row r="2310" spans="1:3" x14ac:dyDescent="0.2">
      <c r="A2310" s="10">
        <v>22958</v>
      </c>
      <c r="B2310">
        <v>3.9</v>
      </c>
      <c r="C2310">
        <v>2.8</v>
      </c>
    </row>
    <row r="2311" spans="1:3" x14ac:dyDescent="0.2">
      <c r="A2311" s="10">
        <v>22959</v>
      </c>
      <c r="B2311">
        <v>3.89</v>
      </c>
      <c r="C2311">
        <v>2.8</v>
      </c>
    </row>
    <row r="2312" spans="1:3" x14ac:dyDescent="0.2">
      <c r="A2312" s="10">
        <v>22962</v>
      </c>
      <c r="B2312">
        <v>0</v>
      </c>
      <c r="C2312">
        <v>0</v>
      </c>
    </row>
    <row r="2313" spans="1:3" x14ac:dyDescent="0.2">
      <c r="A2313" s="10">
        <v>22963</v>
      </c>
      <c r="B2313">
        <v>3.9</v>
      </c>
      <c r="C2313">
        <v>2.81</v>
      </c>
    </row>
    <row r="2314" spans="1:3" x14ac:dyDescent="0.2">
      <c r="A2314" s="10">
        <v>22964</v>
      </c>
      <c r="B2314">
        <v>3.91</v>
      </c>
      <c r="C2314">
        <v>2.82</v>
      </c>
    </row>
    <row r="2315" spans="1:3" x14ac:dyDescent="0.2">
      <c r="A2315" s="10">
        <v>22965</v>
      </c>
      <c r="B2315">
        <v>3.91</v>
      </c>
      <c r="C2315">
        <v>2.84</v>
      </c>
    </row>
    <row r="2316" spans="1:3" x14ac:dyDescent="0.2">
      <c r="A2316" s="10">
        <v>22966</v>
      </c>
      <c r="B2316">
        <v>3.93</v>
      </c>
      <c r="C2316">
        <v>2.83</v>
      </c>
    </row>
    <row r="2317" spans="1:3" x14ac:dyDescent="0.2">
      <c r="A2317" s="10">
        <v>22969</v>
      </c>
      <c r="B2317">
        <v>3.93</v>
      </c>
      <c r="C2317">
        <v>2.83</v>
      </c>
    </row>
    <row r="2318" spans="1:3" x14ac:dyDescent="0.2">
      <c r="A2318" s="10">
        <v>22970</v>
      </c>
      <c r="B2318">
        <v>3.93</v>
      </c>
      <c r="C2318">
        <v>2.83</v>
      </c>
    </row>
    <row r="2319" spans="1:3" x14ac:dyDescent="0.2">
      <c r="A2319" s="10">
        <v>22971</v>
      </c>
      <c r="B2319">
        <v>3.92</v>
      </c>
      <c r="C2319">
        <v>2.84</v>
      </c>
    </row>
    <row r="2320" spans="1:3" x14ac:dyDescent="0.2">
      <c r="A2320" s="10">
        <v>22972</v>
      </c>
      <c r="B2320">
        <v>0</v>
      </c>
      <c r="C2320">
        <v>0</v>
      </c>
    </row>
    <row r="2321" spans="1:3" x14ac:dyDescent="0.2">
      <c r="A2321" s="10">
        <v>22973</v>
      </c>
      <c r="B2321">
        <v>3.92</v>
      </c>
      <c r="C2321">
        <v>2.84</v>
      </c>
    </row>
    <row r="2322" spans="1:3" x14ac:dyDescent="0.2">
      <c r="A2322" s="10">
        <v>22976</v>
      </c>
      <c r="B2322">
        <v>3.93</v>
      </c>
      <c r="C2322">
        <v>2.85</v>
      </c>
    </row>
    <row r="2323" spans="1:3" x14ac:dyDescent="0.2">
      <c r="A2323" s="10">
        <v>22977</v>
      </c>
      <c r="B2323">
        <v>3.92</v>
      </c>
      <c r="C2323">
        <v>2.87</v>
      </c>
    </row>
    <row r="2324" spans="1:3" x14ac:dyDescent="0.2">
      <c r="A2324" s="10">
        <v>22978</v>
      </c>
      <c r="B2324">
        <v>3.92</v>
      </c>
      <c r="C2324">
        <v>2.87</v>
      </c>
    </row>
    <row r="2325" spans="1:3" x14ac:dyDescent="0.2">
      <c r="A2325" s="10">
        <v>22979</v>
      </c>
      <c r="B2325">
        <v>3.92</v>
      </c>
      <c r="C2325">
        <v>2.86</v>
      </c>
    </row>
    <row r="2326" spans="1:3" x14ac:dyDescent="0.2">
      <c r="A2326" s="10">
        <v>22980</v>
      </c>
      <c r="B2326">
        <v>3.92</v>
      </c>
      <c r="C2326">
        <v>2.86</v>
      </c>
    </row>
    <row r="2327" spans="1:3" x14ac:dyDescent="0.2">
      <c r="A2327" s="10">
        <v>22983</v>
      </c>
      <c r="B2327">
        <v>3.93</v>
      </c>
      <c r="C2327">
        <v>2.86</v>
      </c>
    </row>
    <row r="2328" spans="1:3" x14ac:dyDescent="0.2">
      <c r="A2328" s="10">
        <v>22984</v>
      </c>
      <c r="B2328">
        <v>3.94</v>
      </c>
      <c r="C2328">
        <v>2.86</v>
      </c>
    </row>
    <row r="2329" spans="1:3" x14ac:dyDescent="0.2">
      <c r="A2329" s="10">
        <v>22985</v>
      </c>
      <c r="B2329">
        <v>3.93</v>
      </c>
      <c r="C2329">
        <v>2.85</v>
      </c>
    </row>
    <row r="2330" spans="1:3" x14ac:dyDescent="0.2">
      <c r="A2330" s="10">
        <v>22986</v>
      </c>
      <c r="B2330">
        <v>3.92</v>
      </c>
      <c r="C2330">
        <v>2.84</v>
      </c>
    </row>
    <row r="2331" spans="1:3" x14ac:dyDescent="0.2">
      <c r="A2331" s="10">
        <v>22987</v>
      </c>
      <c r="B2331">
        <v>3.91</v>
      </c>
      <c r="C2331">
        <v>2.83</v>
      </c>
    </row>
    <row r="2332" spans="1:3" x14ac:dyDescent="0.2">
      <c r="A2332" s="10">
        <v>22990</v>
      </c>
      <c r="B2332">
        <v>3.9</v>
      </c>
      <c r="C2332">
        <v>2.82</v>
      </c>
    </row>
    <row r="2333" spans="1:3" x14ac:dyDescent="0.2">
      <c r="A2333" s="10">
        <v>22991</v>
      </c>
      <c r="B2333">
        <v>3.89</v>
      </c>
      <c r="C2333">
        <v>2.84</v>
      </c>
    </row>
    <row r="2334" spans="1:3" x14ac:dyDescent="0.2">
      <c r="A2334" s="10">
        <v>22992</v>
      </c>
      <c r="B2334">
        <v>3.88</v>
      </c>
      <c r="C2334">
        <v>2.85</v>
      </c>
    </row>
    <row r="2335" spans="1:3" x14ac:dyDescent="0.2">
      <c r="A2335" s="10">
        <v>22993</v>
      </c>
      <c r="B2335">
        <v>3.88</v>
      </c>
      <c r="C2335">
        <v>2.85</v>
      </c>
    </row>
    <row r="2336" spans="1:3" x14ac:dyDescent="0.2">
      <c r="A2336" s="10">
        <v>22994</v>
      </c>
      <c r="B2336">
        <v>3.87</v>
      </c>
      <c r="C2336">
        <v>2.85</v>
      </c>
    </row>
    <row r="2337" spans="1:3" x14ac:dyDescent="0.2">
      <c r="A2337" s="10">
        <v>22997</v>
      </c>
      <c r="B2337">
        <v>3.85</v>
      </c>
      <c r="C2337">
        <v>2.86</v>
      </c>
    </row>
    <row r="2338" spans="1:3" x14ac:dyDescent="0.2">
      <c r="A2338" s="10">
        <v>22998</v>
      </c>
      <c r="B2338">
        <v>3.83</v>
      </c>
      <c r="C2338">
        <v>2.87</v>
      </c>
    </row>
    <row r="2339" spans="1:3" x14ac:dyDescent="0.2">
      <c r="A2339" s="10">
        <v>22999</v>
      </c>
      <c r="B2339">
        <v>3.84</v>
      </c>
      <c r="C2339">
        <v>2.88</v>
      </c>
    </row>
    <row r="2340" spans="1:3" x14ac:dyDescent="0.2">
      <c r="A2340" s="10">
        <v>23000</v>
      </c>
      <c r="B2340">
        <v>3.83</v>
      </c>
      <c r="C2340">
        <v>2.89</v>
      </c>
    </row>
    <row r="2341" spans="1:3" x14ac:dyDescent="0.2">
      <c r="A2341" s="10">
        <v>23001</v>
      </c>
      <c r="B2341">
        <v>3.81</v>
      </c>
      <c r="C2341">
        <v>2.88</v>
      </c>
    </row>
    <row r="2342" spans="1:3" x14ac:dyDescent="0.2">
      <c r="A2342" s="10">
        <v>23004</v>
      </c>
      <c r="B2342">
        <v>3.79</v>
      </c>
      <c r="C2342">
        <v>2.88</v>
      </c>
    </row>
    <row r="2343" spans="1:3" x14ac:dyDescent="0.2">
      <c r="A2343" s="10">
        <v>23005</v>
      </c>
      <c r="B2343">
        <v>0</v>
      </c>
      <c r="C2343">
        <v>0</v>
      </c>
    </row>
    <row r="2344" spans="1:3" x14ac:dyDescent="0.2">
      <c r="A2344" s="10">
        <v>23006</v>
      </c>
      <c r="B2344">
        <v>3.79</v>
      </c>
      <c r="C2344">
        <v>2.86</v>
      </c>
    </row>
    <row r="2345" spans="1:3" x14ac:dyDescent="0.2">
      <c r="A2345" s="10">
        <v>23007</v>
      </c>
      <c r="B2345">
        <v>3.81</v>
      </c>
      <c r="C2345">
        <v>2.9</v>
      </c>
    </row>
    <row r="2346" spans="1:3" x14ac:dyDescent="0.2">
      <c r="A2346" s="10">
        <v>23008</v>
      </c>
      <c r="B2346">
        <v>3.84</v>
      </c>
      <c r="C2346">
        <v>2.93</v>
      </c>
    </row>
    <row r="2347" spans="1:3" x14ac:dyDescent="0.2">
      <c r="A2347" s="10">
        <v>23011</v>
      </c>
      <c r="B2347">
        <v>3.85</v>
      </c>
      <c r="C2347">
        <v>2.92</v>
      </c>
    </row>
    <row r="2348" spans="1:3" x14ac:dyDescent="0.2">
      <c r="A2348" s="10">
        <v>23012</v>
      </c>
      <c r="B2348">
        <v>0</v>
      </c>
      <c r="C2348">
        <v>0</v>
      </c>
    </row>
    <row r="2349" spans="1:3" x14ac:dyDescent="0.2">
      <c r="A2349" s="10">
        <v>23013</v>
      </c>
      <c r="B2349">
        <v>3.82</v>
      </c>
      <c r="C2349">
        <v>2.88</v>
      </c>
    </row>
    <row r="2350" spans="1:3" x14ac:dyDescent="0.2">
      <c r="A2350" s="10">
        <v>23014</v>
      </c>
      <c r="B2350">
        <v>3.81</v>
      </c>
      <c r="C2350">
        <v>2.86</v>
      </c>
    </row>
    <row r="2351" spans="1:3" x14ac:dyDescent="0.2">
      <c r="A2351" s="10">
        <v>23015</v>
      </c>
      <c r="B2351">
        <v>3.84</v>
      </c>
      <c r="C2351">
        <v>2.9</v>
      </c>
    </row>
    <row r="2352" spans="1:3" x14ac:dyDescent="0.2">
      <c r="A2352" s="10">
        <v>23018</v>
      </c>
      <c r="B2352">
        <v>3.83</v>
      </c>
      <c r="C2352">
        <v>2.91</v>
      </c>
    </row>
    <row r="2353" spans="1:3" x14ac:dyDescent="0.2">
      <c r="A2353" s="10">
        <v>23019</v>
      </c>
      <c r="B2353">
        <v>3.81</v>
      </c>
      <c r="C2353">
        <v>2.9</v>
      </c>
    </row>
    <row r="2354" spans="1:3" x14ac:dyDescent="0.2">
      <c r="A2354" s="10">
        <v>23020</v>
      </c>
      <c r="B2354">
        <v>3.82</v>
      </c>
      <c r="C2354">
        <v>2.89</v>
      </c>
    </row>
    <row r="2355" spans="1:3" x14ac:dyDescent="0.2">
      <c r="A2355" s="10">
        <v>23021</v>
      </c>
      <c r="B2355">
        <v>3.81</v>
      </c>
      <c r="C2355">
        <v>2.89</v>
      </c>
    </row>
    <row r="2356" spans="1:3" x14ac:dyDescent="0.2">
      <c r="A2356" s="10">
        <v>23022</v>
      </c>
      <c r="B2356">
        <v>3.8</v>
      </c>
      <c r="C2356">
        <v>2.89</v>
      </c>
    </row>
    <row r="2357" spans="1:3" x14ac:dyDescent="0.2">
      <c r="A2357" s="10">
        <v>23025</v>
      </c>
      <c r="B2357">
        <v>3.81</v>
      </c>
      <c r="C2357">
        <v>2.88</v>
      </c>
    </row>
    <row r="2358" spans="1:3" x14ac:dyDescent="0.2">
      <c r="A2358" s="10">
        <v>23026</v>
      </c>
      <c r="B2358">
        <v>3.8</v>
      </c>
      <c r="C2358">
        <v>2.88</v>
      </c>
    </row>
    <row r="2359" spans="1:3" x14ac:dyDescent="0.2">
      <c r="A2359" s="10">
        <v>23027</v>
      </c>
      <c r="B2359">
        <v>3.8</v>
      </c>
      <c r="C2359">
        <v>2.89</v>
      </c>
    </row>
    <row r="2360" spans="1:3" x14ac:dyDescent="0.2">
      <c r="A2360" s="10">
        <v>23028</v>
      </c>
      <c r="B2360">
        <v>3.82</v>
      </c>
      <c r="C2360">
        <v>2.91</v>
      </c>
    </row>
    <row r="2361" spans="1:3" x14ac:dyDescent="0.2">
      <c r="A2361" s="10">
        <v>23029</v>
      </c>
      <c r="B2361">
        <v>3.84</v>
      </c>
      <c r="C2361">
        <v>2.92</v>
      </c>
    </row>
    <row r="2362" spans="1:3" x14ac:dyDescent="0.2">
      <c r="A2362" s="10">
        <v>23032</v>
      </c>
      <c r="B2362">
        <v>3.85</v>
      </c>
      <c r="C2362">
        <v>2.92</v>
      </c>
    </row>
    <row r="2363" spans="1:3" x14ac:dyDescent="0.2">
      <c r="A2363" s="10">
        <v>23033</v>
      </c>
      <c r="B2363">
        <v>3.86</v>
      </c>
      <c r="C2363">
        <v>2.93</v>
      </c>
    </row>
    <row r="2364" spans="1:3" x14ac:dyDescent="0.2">
      <c r="A2364" s="10">
        <v>23034</v>
      </c>
      <c r="B2364">
        <v>3.86</v>
      </c>
      <c r="C2364">
        <v>2.95</v>
      </c>
    </row>
    <row r="2365" spans="1:3" x14ac:dyDescent="0.2">
      <c r="A2365" s="10">
        <v>23035</v>
      </c>
      <c r="B2365">
        <v>3.86</v>
      </c>
      <c r="C2365">
        <v>2.94</v>
      </c>
    </row>
    <row r="2366" spans="1:3" x14ac:dyDescent="0.2">
      <c r="A2366" s="10">
        <v>23036</v>
      </c>
      <c r="B2366">
        <v>3.85</v>
      </c>
      <c r="C2366">
        <v>2.93</v>
      </c>
    </row>
    <row r="2367" spans="1:3" x14ac:dyDescent="0.2">
      <c r="A2367" s="10">
        <v>23039</v>
      </c>
      <c r="B2367">
        <v>3.86</v>
      </c>
      <c r="C2367">
        <v>2.92</v>
      </c>
    </row>
    <row r="2368" spans="1:3" x14ac:dyDescent="0.2">
      <c r="A2368" s="10">
        <v>23040</v>
      </c>
      <c r="B2368">
        <v>3.86</v>
      </c>
      <c r="C2368">
        <v>2.93</v>
      </c>
    </row>
    <row r="2369" spans="1:3" x14ac:dyDescent="0.2">
      <c r="A2369" s="10">
        <v>23041</v>
      </c>
      <c r="B2369">
        <v>3.86</v>
      </c>
      <c r="C2369">
        <v>2.93</v>
      </c>
    </row>
    <row r="2370" spans="1:3" x14ac:dyDescent="0.2">
      <c r="A2370" s="10">
        <v>23042</v>
      </c>
      <c r="B2370">
        <v>3.87</v>
      </c>
      <c r="C2370">
        <v>2.93</v>
      </c>
    </row>
    <row r="2371" spans="1:3" x14ac:dyDescent="0.2">
      <c r="A2371" s="10">
        <v>23043</v>
      </c>
      <c r="B2371">
        <v>3.88</v>
      </c>
      <c r="C2371">
        <v>2.94</v>
      </c>
    </row>
    <row r="2372" spans="1:3" x14ac:dyDescent="0.2">
      <c r="A2372" s="10">
        <v>23046</v>
      </c>
      <c r="B2372">
        <v>3.89</v>
      </c>
      <c r="C2372">
        <v>2.94</v>
      </c>
    </row>
    <row r="2373" spans="1:3" x14ac:dyDescent="0.2">
      <c r="A2373" s="10">
        <v>23047</v>
      </c>
      <c r="B2373">
        <v>3.9</v>
      </c>
      <c r="C2373">
        <v>2.96</v>
      </c>
    </row>
    <row r="2374" spans="1:3" x14ac:dyDescent="0.2">
      <c r="A2374" s="10">
        <v>23048</v>
      </c>
      <c r="B2374">
        <v>3.91</v>
      </c>
      <c r="C2374">
        <v>2.96</v>
      </c>
    </row>
    <row r="2375" spans="1:3" x14ac:dyDescent="0.2">
      <c r="A2375" s="10">
        <v>23049</v>
      </c>
      <c r="B2375">
        <v>3.91</v>
      </c>
      <c r="C2375">
        <v>2.95</v>
      </c>
    </row>
    <row r="2376" spans="1:3" x14ac:dyDescent="0.2">
      <c r="A2376" s="10">
        <v>23050</v>
      </c>
      <c r="B2376">
        <v>3.91</v>
      </c>
      <c r="C2376">
        <v>2.95</v>
      </c>
    </row>
    <row r="2377" spans="1:3" x14ac:dyDescent="0.2">
      <c r="A2377" s="10">
        <v>23053</v>
      </c>
      <c r="B2377">
        <v>3.92</v>
      </c>
      <c r="C2377">
        <v>2.94</v>
      </c>
    </row>
    <row r="2378" spans="1:3" x14ac:dyDescent="0.2">
      <c r="A2378" s="10">
        <v>23054</v>
      </c>
      <c r="B2378">
        <v>0</v>
      </c>
      <c r="C2378">
        <v>0</v>
      </c>
    </row>
    <row r="2379" spans="1:3" x14ac:dyDescent="0.2">
      <c r="A2379" s="10">
        <v>23055</v>
      </c>
      <c r="B2379">
        <v>3.92</v>
      </c>
      <c r="C2379">
        <v>2.93</v>
      </c>
    </row>
    <row r="2380" spans="1:3" x14ac:dyDescent="0.2">
      <c r="A2380" s="10">
        <v>23056</v>
      </c>
      <c r="B2380">
        <v>3.91</v>
      </c>
      <c r="C2380">
        <v>2.92</v>
      </c>
    </row>
    <row r="2381" spans="1:3" x14ac:dyDescent="0.2">
      <c r="A2381" s="10">
        <v>23057</v>
      </c>
      <c r="B2381">
        <v>3.91</v>
      </c>
      <c r="C2381">
        <v>2.92</v>
      </c>
    </row>
    <row r="2382" spans="1:3" x14ac:dyDescent="0.2">
      <c r="A2382" s="10">
        <v>23060</v>
      </c>
      <c r="B2382">
        <v>3.91</v>
      </c>
      <c r="C2382">
        <v>2.91</v>
      </c>
    </row>
    <row r="2383" spans="1:3" x14ac:dyDescent="0.2">
      <c r="A2383" s="10">
        <v>23061</v>
      </c>
      <c r="B2383">
        <v>3.93</v>
      </c>
      <c r="C2383">
        <v>2.9</v>
      </c>
    </row>
    <row r="2384" spans="1:3" x14ac:dyDescent="0.2">
      <c r="A2384" s="10">
        <v>23062</v>
      </c>
      <c r="B2384">
        <v>3.94</v>
      </c>
      <c r="C2384">
        <v>2.9</v>
      </c>
    </row>
    <row r="2385" spans="1:3" x14ac:dyDescent="0.2">
      <c r="A2385" s="10">
        <v>23063</v>
      </c>
      <c r="B2385">
        <v>3.95</v>
      </c>
      <c r="C2385">
        <v>2.87</v>
      </c>
    </row>
    <row r="2386" spans="1:3" x14ac:dyDescent="0.2">
      <c r="A2386" s="10">
        <v>23064</v>
      </c>
      <c r="B2386">
        <v>0</v>
      </c>
      <c r="C2386">
        <v>0</v>
      </c>
    </row>
    <row r="2387" spans="1:3" x14ac:dyDescent="0.2">
      <c r="A2387" s="10">
        <v>23067</v>
      </c>
      <c r="B2387">
        <v>3.95</v>
      </c>
      <c r="C2387">
        <v>2.88</v>
      </c>
    </row>
    <row r="2388" spans="1:3" x14ac:dyDescent="0.2">
      <c r="A2388" s="10">
        <v>23068</v>
      </c>
      <c r="B2388">
        <v>3.95</v>
      </c>
      <c r="C2388">
        <v>2.9</v>
      </c>
    </row>
    <row r="2389" spans="1:3" x14ac:dyDescent="0.2">
      <c r="A2389" s="10">
        <v>23069</v>
      </c>
      <c r="B2389">
        <v>3.95</v>
      </c>
      <c r="C2389">
        <v>2.91</v>
      </c>
    </row>
    <row r="2390" spans="1:3" x14ac:dyDescent="0.2">
      <c r="A2390" s="10">
        <v>23070</v>
      </c>
      <c r="B2390">
        <v>3.94</v>
      </c>
      <c r="C2390">
        <v>2.9</v>
      </c>
    </row>
    <row r="2391" spans="1:3" x14ac:dyDescent="0.2">
      <c r="A2391" s="10">
        <v>23071</v>
      </c>
      <c r="B2391">
        <v>3.93</v>
      </c>
      <c r="C2391">
        <v>2.9</v>
      </c>
    </row>
    <row r="2392" spans="1:3" x14ac:dyDescent="0.2">
      <c r="A2392" s="10">
        <v>23074</v>
      </c>
      <c r="B2392">
        <v>3.92</v>
      </c>
      <c r="C2392">
        <v>2.89</v>
      </c>
    </row>
    <row r="2393" spans="1:3" x14ac:dyDescent="0.2">
      <c r="A2393" s="10">
        <v>23075</v>
      </c>
      <c r="B2393">
        <v>3.92</v>
      </c>
      <c r="C2393">
        <v>2.9</v>
      </c>
    </row>
    <row r="2394" spans="1:3" x14ac:dyDescent="0.2">
      <c r="A2394" s="10">
        <v>23076</v>
      </c>
      <c r="B2394">
        <v>3.91</v>
      </c>
      <c r="C2394">
        <v>2.9</v>
      </c>
    </row>
    <row r="2395" spans="1:3" x14ac:dyDescent="0.2">
      <c r="A2395" s="10">
        <v>23077</v>
      </c>
      <c r="B2395">
        <v>3.92</v>
      </c>
      <c r="C2395">
        <v>2.88</v>
      </c>
    </row>
    <row r="2396" spans="1:3" x14ac:dyDescent="0.2">
      <c r="A2396" s="10">
        <v>23078</v>
      </c>
      <c r="B2396">
        <v>3.92</v>
      </c>
      <c r="C2396">
        <v>2.86</v>
      </c>
    </row>
    <row r="2397" spans="1:3" x14ac:dyDescent="0.2">
      <c r="A2397" s="10">
        <v>23081</v>
      </c>
      <c r="B2397">
        <v>3.92</v>
      </c>
      <c r="C2397">
        <v>2.87</v>
      </c>
    </row>
    <row r="2398" spans="1:3" x14ac:dyDescent="0.2">
      <c r="A2398" s="10">
        <v>23082</v>
      </c>
      <c r="B2398">
        <v>3.92</v>
      </c>
      <c r="C2398">
        <v>2.87</v>
      </c>
    </row>
    <row r="2399" spans="1:3" x14ac:dyDescent="0.2">
      <c r="A2399" s="10">
        <v>23083</v>
      </c>
      <c r="B2399">
        <v>3.92</v>
      </c>
      <c r="C2399">
        <v>2.88</v>
      </c>
    </row>
    <row r="2400" spans="1:3" x14ac:dyDescent="0.2">
      <c r="A2400" s="10">
        <v>23084</v>
      </c>
      <c r="B2400">
        <v>3.92</v>
      </c>
      <c r="C2400">
        <v>2.88</v>
      </c>
    </row>
    <row r="2401" spans="1:3" x14ac:dyDescent="0.2">
      <c r="A2401" s="10">
        <v>23085</v>
      </c>
      <c r="B2401">
        <v>3.92</v>
      </c>
      <c r="C2401">
        <v>2.88</v>
      </c>
    </row>
    <row r="2402" spans="1:3" x14ac:dyDescent="0.2">
      <c r="A2402" s="10">
        <v>23088</v>
      </c>
      <c r="B2402">
        <v>3.92</v>
      </c>
      <c r="C2402">
        <v>2.89</v>
      </c>
    </row>
    <row r="2403" spans="1:3" x14ac:dyDescent="0.2">
      <c r="A2403" s="10">
        <v>23089</v>
      </c>
      <c r="B2403">
        <v>3.92</v>
      </c>
      <c r="C2403">
        <v>2.89</v>
      </c>
    </row>
    <row r="2404" spans="1:3" x14ac:dyDescent="0.2">
      <c r="A2404" s="10">
        <v>23090</v>
      </c>
      <c r="B2404">
        <v>3.92</v>
      </c>
      <c r="C2404">
        <v>2.91</v>
      </c>
    </row>
    <row r="2405" spans="1:3" x14ac:dyDescent="0.2">
      <c r="A2405" s="10">
        <v>23091</v>
      </c>
      <c r="B2405">
        <v>3.92</v>
      </c>
      <c r="C2405">
        <v>2.9</v>
      </c>
    </row>
    <row r="2406" spans="1:3" x14ac:dyDescent="0.2">
      <c r="A2406" s="10">
        <v>23092</v>
      </c>
      <c r="B2406">
        <v>3.93</v>
      </c>
      <c r="C2406">
        <v>2.9</v>
      </c>
    </row>
    <row r="2407" spans="1:3" x14ac:dyDescent="0.2">
      <c r="A2407" s="10">
        <v>23095</v>
      </c>
      <c r="B2407">
        <v>3.94</v>
      </c>
      <c r="C2407">
        <v>2.9</v>
      </c>
    </row>
    <row r="2408" spans="1:3" x14ac:dyDescent="0.2">
      <c r="A2408" s="10">
        <v>23096</v>
      </c>
      <c r="B2408">
        <v>3.96</v>
      </c>
      <c r="C2408">
        <v>2.9</v>
      </c>
    </row>
    <row r="2409" spans="1:3" x14ac:dyDescent="0.2">
      <c r="A2409" s="10">
        <v>23097</v>
      </c>
      <c r="B2409">
        <v>3.96</v>
      </c>
      <c r="C2409">
        <v>2.92</v>
      </c>
    </row>
    <row r="2410" spans="1:3" x14ac:dyDescent="0.2">
      <c r="A2410" s="10">
        <v>23098</v>
      </c>
      <c r="B2410">
        <v>3.96</v>
      </c>
      <c r="C2410">
        <v>2.92</v>
      </c>
    </row>
    <row r="2411" spans="1:3" x14ac:dyDescent="0.2">
      <c r="A2411" s="10">
        <v>23099</v>
      </c>
      <c r="B2411">
        <v>3.95</v>
      </c>
      <c r="C2411">
        <v>2.91</v>
      </c>
    </row>
    <row r="2412" spans="1:3" x14ac:dyDescent="0.2">
      <c r="A2412" s="10">
        <v>23102</v>
      </c>
      <c r="B2412">
        <v>3.95</v>
      </c>
      <c r="C2412">
        <v>2.9</v>
      </c>
    </row>
    <row r="2413" spans="1:3" x14ac:dyDescent="0.2">
      <c r="A2413" s="10">
        <v>23103</v>
      </c>
      <c r="B2413">
        <v>3.96</v>
      </c>
      <c r="C2413">
        <v>2.9</v>
      </c>
    </row>
    <row r="2414" spans="1:3" x14ac:dyDescent="0.2">
      <c r="A2414" s="10">
        <v>23104</v>
      </c>
      <c r="B2414">
        <v>3.96</v>
      </c>
      <c r="C2414">
        <v>2.91</v>
      </c>
    </row>
    <row r="2415" spans="1:3" x14ac:dyDescent="0.2">
      <c r="A2415" s="10">
        <v>23105</v>
      </c>
      <c r="B2415">
        <v>3.95</v>
      </c>
      <c r="C2415">
        <v>2.91</v>
      </c>
    </row>
    <row r="2416" spans="1:3" x14ac:dyDescent="0.2">
      <c r="A2416" s="10">
        <v>23106</v>
      </c>
      <c r="B2416">
        <v>3.95</v>
      </c>
      <c r="C2416">
        <v>2.91</v>
      </c>
    </row>
    <row r="2417" spans="1:3" x14ac:dyDescent="0.2">
      <c r="A2417" s="10">
        <v>23109</v>
      </c>
      <c r="B2417">
        <v>3.97</v>
      </c>
      <c r="C2417">
        <v>2.9</v>
      </c>
    </row>
    <row r="2418" spans="1:3" x14ac:dyDescent="0.2">
      <c r="A2418" s="10">
        <v>23110</v>
      </c>
      <c r="B2418">
        <v>3.98</v>
      </c>
      <c r="C2418">
        <v>2.89</v>
      </c>
    </row>
    <row r="2419" spans="1:3" x14ac:dyDescent="0.2">
      <c r="A2419" s="10">
        <v>23111</v>
      </c>
      <c r="B2419">
        <v>4</v>
      </c>
      <c r="C2419">
        <v>2.9</v>
      </c>
    </row>
    <row r="2420" spans="1:3" x14ac:dyDescent="0.2">
      <c r="A2420" s="10">
        <v>23112</v>
      </c>
      <c r="B2420">
        <v>4</v>
      </c>
      <c r="C2420">
        <v>2.92</v>
      </c>
    </row>
    <row r="2421" spans="1:3" x14ac:dyDescent="0.2">
      <c r="A2421" s="10">
        <v>23113</v>
      </c>
      <c r="B2421">
        <v>0</v>
      </c>
      <c r="C2421">
        <v>0</v>
      </c>
    </row>
    <row r="2422" spans="1:3" x14ac:dyDescent="0.2">
      <c r="A2422" s="10">
        <v>23116</v>
      </c>
      <c r="B2422">
        <v>4.01</v>
      </c>
      <c r="C2422">
        <v>2.91</v>
      </c>
    </row>
    <row r="2423" spans="1:3" x14ac:dyDescent="0.2">
      <c r="A2423" s="10">
        <v>23117</v>
      </c>
      <c r="B2423">
        <v>4</v>
      </c>
      <c r="C2423">
        <v>2.9</v>
      </c>
    </row>
    <row r="2424" spans="1:3" x14ac:dyDescent="0.2">
      <c r="A2424" s="10">
        <v>23118</v>
      </c>
      <c r="B2424">
        <v>4</v>
      </c>
      <c r="C2424">
        <v>2.9</v>
      </c>
    </row>
    <row r="2425" spans="1:3" x14ac:dyDescent="0.2">
      <c r="A2425" s="10">
        <v>23119</v>
      </c>
      <c r="B2425">
        <v>3.99</v>
      </c>
      <c r="C2425">
        <v>2.89</v>
      </c>
    </row>
    <row r="2426" spans="1:3" x14ac:dyDescent="0.2">
      <c r="A2426" s="10">
        <v>23120</v>
      </c>
      <c r="B2426">
        <v>3.97</v>
      </c>
      <c r="C2426">
        <v>2.88</v>
      </c>
    </row>
    <row r="2427" spans="1:3" x14ac:dyDescent="0.2">
      <c r="A2427" s="10">
        <v>23123</v>
      </c>
      <c r="B2427">
        <v>3.97</v>
      </c>
      <c r="C2427">
        <v>2.88</v>
      </c>
    </row>
    <row r="2428" spans="1:3" x14ac:dyDescent="0.2">
      <c r="A2428" s="10">
        <v>23124</v>
      </c>
      <c r="B2428">
        <v>3.97</v>
      </c>
      <c r="C2428">
        <v>2.89</v>
      </c>
    </row>
    <row r="2429" spans="1:3" x14ac:dyDescent="0.2">
      <c r="A2429" s="10">
        <v>23125</v>
      </c>
      <c r="B2429">
        <v>3.96</v>
      </c>
      <c r="C2429">
        <v>2.89</v>
      </c>
    </row>
    <row r="2430" spans="1:3" x14ac:dyDescent="0.2">
      <c r="A2430" s="10">
        <v>23126</v>
      </c>
      <c r="B2430">
        <v>3.95</v>
      </c>
      <c r="C2430">
        <v>2.89</v>
      </c>
    </row>
    <row r="2431" spans="1:3" x14ac:dyDescent="0.2">
      <c r="A2431" s="10">
        <v>23127</v>
      </c>
      <c r="B2431">
        <v>3.95</v>
      </c>
      <c r="C2431">
        <v>2.89</v>
      </c>
    </row>
    <row r="2432" spans="1:3" x14ac:dyDescent="0.2">
      <c r="A2432" s="10">
        <v>23130</v>
      </c>
      <c r="B2432">
        <v>3.95</v>
      </c>
      <c r="C2432">
        <v>2.89</v>
      </c>
    </row>
    <row r="2433" spans="1:3" x14ac:dyDescent="0.2">
      <c r="A2433" s="10">
        <v>23131</v>
      </c>
      <c r="B2433">
        <v>3.95</v>
      </c>
      <c r="C2433">
        <v>2.9</v>
      </c>
    </row>
    <row r="2434" spans="1:3" x14ac:dyDescent="0.2">
      <c r="A2434" s="10">
        <v>23132</v>
      </c>
      <c r="B2434">
        <v>3.94</v>
      </c>
      <c r="C2434">
        <v>2.9</v>
      </c>
    </row>
    <row r="2435" spans="1:3" x14ac:dyDescent="0.2">
      <c r="A2435" s="10">
        <v>23133</v>
      </c>
      <c r="B2435">
        <v>3.94</v>
      </c>
      <c r="C2435">
        <v>2.9</v>
      </c>
    </row>
    <row r="2436" spans="1:3" x14ac:dyDescent="0.2">
      <c r="A2436" s="10">
        <v>23134</v>
      </c>
      <c r="B2436">
        <v>3.93</v>
      </c>
      <c r="C2436">
        <v>2.9</v>
      </c>
    </row>
    <row r="2437" spans="1:3" x14ac:dyDescent="0.2">
      <c r="A2437" s="10">
        <v>23137</v>
      </c>
      <c r="B2437">
        <v>3.92</v>
      </c>
      <c r="C2437">
        <v>2.9</v>
      </c>
    </row>
    <row r="2438" spans="1:3" x14ac:dyDescent="0.2">
      <c r="A2438" s="10">
        <v>23138</v>
      </c>
      <c r="B2438">
        <v>3.91</v>
      </c>
      <c r="C2438">
        <v>2.9</v>
      </c>
    </row>
    <row r="2439" spans="1:3" x14ac:dyDescent="0.2">
      <c r="A2439" s="10">
        <v>23139</v>
      </c>
      <c r="B2439">
        <v>3.92</v>
      </c>
      <c r="C2439">
        <v>2.91</v>
      </c>
    </row>
    <row r="2440" spans="1:3" x14ac:dyDescent="0.2">
      <c r="A2440" s="10">
        <v>23140</v>
      </c>
      <c r="B2440">
        <v>3.93</v>
      </c>
      <c r="C2440">
        <v>2.91</v>
      </c>
    </row>
    <row r="2441" spans="1:3" x14ac:dyDescent="0.2">
      <c r="A2441" s="10">
        <v>23141</v>
      </c>
      <c r="B2441">
        <v>3.93</v>
      </c>
      <c r="C2441">
        <v>2.91</v>
      </c>
    </row>
    <row r="2442" spans="1:3" x14ac:dyDescent="0.2">
      <c r="A2442" s="10">
        <v>23144</v>
      </c>
      <c r="B2442">
        <v>3.92</v>
      </c>
      <c r="C2442">
        <v>2.9</v>
      </c>
    </row>
    <row r="2443" spans="1:3" x14ac:dyDescent="0.2">
      <c r="A2443" s="10">
        <v>23145</v>
      </c>
      <c r="B2443">
        <v>3.91</v>
      </c>
      <c r="C2443">
        <v>2.89</v>
      </c>
    </row>
    <row r="2444" spans="1:3" x14ac:dyDescent="0.2">
      <c r="A2444" s="10">
        <v>23146</v>
      </c>
      <c r="B2444">
        <v>3.91</v>
      </c>
      <c r="C2444">
        <v>2.9</v>
      </c>
    </row>
    <row r="2445" spans="1:3" x14ac:dyDescent="0.2">
      <c r="A2445" s="10">
        <v>23147</v>
      </c>
      <c r="B2445">
        <v>3.9</v>
      </c>
      <c r="C2445">
        <v>2.9</v>
      </c>
    </row>
    <row r="2446" spans="1:3" x14ac:dyDescent="0.2">
      <c r="A2446" s="10">
        <v>23148</v>
      </c>
      <c r="B2446">
        <v>3.92</v>
      </c>
      <c r="C2446">
        <v>2.91</v>
      </c>
    </row>
    <row r="2447" spans="1:3" x14ac:dyDescent="0.2">
      <c r="A2447" s="10">
        <v>23151</v>
      </c>
      <c r="B2447">
        <v>3.93</v>
      </c>
      <c r="C2447">
        <v>2.92</v>
      </c>
    </row>
    <row r="2448" spans="1:3" x14ac:dyDescent="0.2">
      <c r="A2448" s="10">
        <v>23152</v>
      </c>
      <c r="B2448">
        <v>3.92</v>
      </c>
      <c r="C2448">
        <v>2.92</v>
      </c>
    </row>
    <row r="2449" spans="1:3" x14ac:dyDescent="0.2">
      <c r="A2449" s="10">
        <v>23153</v>
      </c>
      <c r="B2449">
        <v>3.92</v>
      </c>
      <c r="C2449">
        <v>2.94</v>
      </c>
    </row>
    <row r="2450" spans="1:3" x14ac:dyDescent="0.2">
      <c r="A2450" s="10">
        <v>23154</v>
      </c>
      <c r="B2450">
        <v>3.93</v>
      </c>
      <c r="C2450">
        <v>2.95</v>
      </c>
    </row>
    <row r="2451" spans="1:3" x14ac:dyDescent="0.2">
      <c r="A2451" s="10">
        <v>23155</v>
      </c>
      <c r="B2451">
        <v>3.95</v>
      </c>
      <c r="C2451">
        <v>2.96</v>
      </c>
    </row>
    <row r="2452" spans="1:3" x14ac:dyDescent="0.2">
      <c r="A2452" s="10">
        <v>23158</v>
      </c>
      <c r="B2452">
        <v>3.95</v>
      </c>
      <c r="C2452">
        <v>2.97</v>
      </c>
    </row>
    <row r="2453" spans="1:3" x14ac:dyDescent="0.2">
      <c r="A2453" s="10">
        <v>23159</v>
      </c>
      <c r="B2453">
        <v>3.96</v>
      </c>
      <c r="C2453">
        <v>2.97</v>
      </c>
    </row>
    <row r="2454" spans="1:3" x14ac:dyDescent="0.2">
      <c r="A2454" s="10">
        <v>23160</v>
      </c>
      <c r="B2454">
        <v>3.96</v>
      </c>
      <c r="C2454">
        <v>2.99</v>
      </c>
    </row>
    <row r="2455" spans="1:3" x14ac:dyDescent="0.2">
      <c r="A2455" s="10">
        <v>23161</v>
      </c>
      <c r="B2455">
        <v>0</v>
      </c>
      <c r="C2455">
        <v>0</v>
      </c>
    </row>
    <row r="2456" spans="1:3" x14ac:dyDescent="0.2">
      <c r="A2456" s="10">
        <v>23162</v>
      </c>
      <c r="B2456">
        <v>3.96</v>
      </c>
      <c r="C2456">
        <v>3</v>
      </c>
    </row>
    <row r="2457" spans="1:3" x14ac:dyDescent="0.2">
      <c r="A2457" s="10">
        <v>23165</v>
      </c>
      <c r="B2457">
        <v>3.98</v>
      </c>
      <c r="C2457">
        <v>3.03</v>
      </c>
    </row>
    <row r="2458" spans="1:3" x14ac:dyDescent="0.2">
      <c r="A2458" s="10">
        <v>23166</v>
      </c>
      <c r="B2458">
        <v>3.98</v>
      </c>
      <c r="C2458">
        <v>3.02</v>
      </c>
    </row>
    <row r="2459" spans="1:3" x14ac:dyDescent="0.2">
      <c r="A2459" s="10">
        <v>23167</v>
      </c>
      <c r="B2459">
        <v>3.98</v>
      </c>
      <c r="C2459">
        <v>3</v>
      </c>
    </row>
    <row r="2460" spans="1:3" x14ac:dyDescent="0.2">
      <c r="A2460" s="10">
        <v>23168</v>
      </c>
      <c r="B2460">
        <v>3.99</v>
      </c>
      <c r="C2460">
        <v>2.99</v>
      </c>
    </row>
    <row r="2461" spans="1:3" x14ac:dyDescent="0.2">
      <c r="A2461" s="10">
        <v>23169</v>
      </c>
      <c r="B2461">
        <v>3.99</v>
      </c>
      <c r="C2461">
        <v>2.98</v>
      </c>
    </row>
    <row r="2462" spans="1:3" x14ac:dyDescent="0.2">
      <c r="A2462" s="10">
        <v>23172</v>
      </c>
      <c r="B2462">
        <v>3.99</v>
      </c>
      <c r="C2462">
        <v>2.97</v>
      </c>
    </row>
    <row r="2463" spans="1:3" x14ac:dyDescent="0.2">
      <c r="A2463" s="10">
        <v>23173</v>
      </c>
      <c r="B2463">
        <v>3.98</v>
      </c>
      <c r="C2463">
        <v>2.98</v>
      </c>
    </row>
    <row r="2464" spans="1:3" x14ac:dyDescent="0.2">
      <c r="A2464" s="10">
        <v>23174</v>
      </c>
      <c r="B2464">
        <v>3.99</v>
      </c>
      <c r="C2464">
        <v>2.99</v>
      </c>
    </row>
    <row r="2465" spans="1:3" x14ac:dyDescent="0.2">
      <c r="A2465" s="10">
        <v>23175</v>
      </c>
      <c r="B2465">
        <v>3.99</v>
      </c>
      <c r="C2465">
        <v>2.98</v>
      </c>
    </row>
    <row r="2466" spans="1:3" x14ac:dyDescent="0.2">
      <c r="A2466" s="10">
        <v>23176</v>
      </c>
      <c r="B2466">
        <v>3.99</v>
      </c>
      <c r="C2466">
        <v>2.99</v>
      </c>
    </row>
    <row r="2467" spans="1:3" x14ac:dyDescent="0.2">
      <c r="A2467" s="10">
        <v>23179</v>
      </c>
      <c r="B2467">
        <v>4</v>
      </c>
      <c r="C2467">
        <v>2.98</v>
      </c>
    </row>
    <row r="2468" spans="1:3" x14ac:dyDescent="0.2">
      <c r="A2468" s="10">
        <v>23180</v>
      </c>
      <c r="B2468">
        <v>4</v>
      </c>
      <c r="C2468">
        <v>2.98</v>
      </c>
    </row>
    <row r="2469" spans="1:3" x14ac:dyDescent="0.2">
      <c r="A2469" s="10">
        <v>23181</v>
      </c>
      <c r="B2469">
        <v>4</v>
      </c>
      <c r="C2469">
        <v>2.98</v>
      </c>
    </row>
    <row r="2470" spans="1:3" x14ac:dyDescent="0.2">
      <c r="A2470" s="10">
        <v>23182</v>
      </c>
      <c r="B2470">
        <v>4</v>
      </c>
      <c r="C2470">
        <v>2.98</v>
      </c>
    </row>
    <row r="2471" spans="1:3" x14ac:dyDescent="0.2">
      <c r="A2471" s="10">
        <v>23183</v>
      </c>
      <c r="B2471">
        <v>4</v>
      </c>
      <c r="C2471">
        <v>2.98</v>
      </c>
    </row>
    <row r="2472" spans="1:3" x14ac:dyDescent="0.2">
      <c r="A2472" s="10">
        <v>23186</v>
      </c>
      <c r="B2472">
        <v>4</v>
      </c>
      <c r="C2472">
        <v>2.98</v>
      </c>
    </row>
    <row r="2473" spans="1:3" x14ac:dyDescent="0.2">
      <c r="A2473" s="10">
        <v>23187</v>
      </c>
      <c r="B2473">
        <v>4</v>
      </c>
      <c r="C2473">
        <v>2.99</v>
      </c>
    </row>
    <row r="2474" spans="1:3" x14ac:dyDescent="0.2">
      <c r="A2474" s="10">
        <v>23188</v>
      </c>
      <c r="B2474">
        <v>4</v>
      </c>
      <c r="C2474">
        <v>2.99</v>
      </c>
    </row>
    <row r="2475" spans="1:3" x14ac:dyDescent="0.2">
      <c r="A2475" s="10">
        <v>23189</v>
      </c>
      <c r="B2475">
        <v>4</v>
      </c>
      <c r="C2475">
        <v>2.99</v>
      </c>
    </row>
    <row r="2476" spans="1:3" x14ac:dyDescent="0.2">
      <c r="A2476" s="10">
        <v>23190</v>
      </c>
      <c r="B2476">
        <v>4</v>
      </c>
      <c r="C2476">
        <v>2.99</v>
      </c>
    </row>
    <row r="2477" spans="1:3" x14ac:dyDescent="0.2">
      <c r="A2477" s="10">
        <v>23193</v>
      </c>
      <c r="B2477">
        <v>4.01</v>
      </c>
      <c r="C2477">
        <v>3</v>
      </c>
    </row>
    <row r="2478" spans="1:3" x14ac:dyDescent="0.2">
      <c r="A2478" s="10">
        <v>23194</v>
      </c>
      <c r="B2478">
        <v>4.03</v>
      </c>
      <c r="C2478">
        <v>3.02</v>
      </c>
    </row>
    <row r="2479" spans="1:3" x14ac:dyDescent="0.2">
      <c r="A2479" s="10">
        <v>23195</v>
      </c>
      <c r="B2479">
        <v>4.03</v>
      </c>
      <c r="C2479">
        <v>3.04</v>
      </c>
    </row>
    <row r="2480" spans="1:3" x14ac:dyDescent="0.2">
      <c r="A2480" s="10">
        <v>23196</v>
      </c>
      <c r="B2480">
        <v>0</v>
      </c>
      <c r="C2480">
        <v>0</v>
      </c>
    </row>
    <row r="2481" spans="1:3" x14ac:dyDescent="0.2">
      <c r="A2481" s="10">
        <v>23197</v>
      </c>
      <c r="B2481">
        <v>4.04</v>
      </c>
      <c r="C2481">
        <v>3.07</v>
      </c>
    </row>
    <row r="2482" spans="1:3" x14ac:dyDescent="0.2">
      <c r="A2482" s="10">
        <v>23200</v>
      </c>
      <c r="B2482">
        <v>4.05</v>
      </c>
      <c r="C2482">
        <v>3.21</v>
      </c>
    </row>
    <row r="2483" spans="1:3" x14ac:dyDescent="0.2">
      <c r="A2483" s="10">
        <v>23201</v>
      </c>
      <c r="B2483">
        <v>4.04</v>
      </c>
      <c r="C2483">
        <v>3.22</v>
      </c>
    </row>
    <row r="2484" spans="1:3" x14ac:dyDescent="0.2">
      <c r="A2484" s="10">
        <v>23202</v>
      </c>
      <c r="B2484">
        <v>4.03</v>
      </c>
      <c r="C2484">
        <v>3.23</v>
      </c>
    </row>
    <row r="2485" spans="1:3" x14ac:dyDescent="0.2">
      <c r="A2485" s="10">
        <v>23203</v>
      </c>
      <c r="B2485">
        <v>4.04</v>
      </c>
      <c r="C2485">
        <v>3.24</v>
      </c>
    </row>
    <row r="2486" spans="1:3" x14ac:dyDescent="0.2">
      <c r="A2486" s="10">
        <v>23204</v>
      </c>
      <c r="B2486">
        <v>4.03</v>
      </c>
      <c r="C2486">
        <v>3.18</v>
      </c>
    </row>
    <row r="2487" spans="1:3" x14ac:dyDescent="0.2">
      <c r="A2487" s="10">
        <v>23207</v>
      </c>
      <c r="B2487">
        <v>4.0199999999999996</v>
      </c>
      <c r="C2487">
        <v>3.17</v>
      </c>
    </row>
    <row r="2488" spans="1:3" x14ac:dyDescent="0.2">
      <c r="A2488" s="10">
        <v>23208</v>
      </c>
      <c r="B2488">
        <v>4.0199999999999996</v>
      </c>
      <c r="C2488">
        <v>3.17</v>
      </c>
    </row>
    <row r="2489" spans="1:3" x14ac:dyDescent="0.2">
      <c r="A2489" s="10">
        <v>23209</v>
      </c>
      <c r="B2489">
        <v>4.03</v>
      </c>
      <c r="C2489">
        <v>3.24</v>
      </c>
    </row>
    <row r="2490" spans="1:3" x14ac:dyDescent="0.2">
      <c r="A2490" s="10">
        <v>23210</v>
      </c>
      <c r="B2490">
        <v>4.0199999999999996</v>
      </c>
      <c r="C2490">
        <v>3.2</v>
      </c>
    </row>
    <row r="2491" spans="1:3" x14ac:dyDescent="0.2">
      <c r="A2491" s="10">
        <v>23211</v>
      </c>
      <c r="B2491">
        <v>4.0199999999999996</v>
      </c>
      <c r="C2491">
        <v>3.18</v>
      </c>
    </row>
    <row r="2492" spans="1:3" x14ac:dyDescent="0.2">
      <c r="A2492" s="10">
        <v>23214</v>
      </c>
      <c r="B2492">
        <v>4.0199999999999996</v>
      </c>
      <c r="C2492">
        <v>3.17</v>
      </c>
    </row>
    <row r="2493" spans="1:3" x14ac:dyDescent="0.2">
      <c r="A2493" s="10">
        <v>23215</v>
      </c>
      <c r="B2493">
        <v>4.0199999999999996</v>
      </c>
      <c r="C2493">
        <v>3.15</v>
      </c>
    </row>
    <row r="2494" spans="1:3" x14ac:dyDescent="0.2">
      <c r="A2494" s="10">
        <v>23216</v>
      </c>
      <c r="B2494">
        <v>4.01</v>
      </c>
      <c r="C2494">
        <v>3.22</v>
      </c>
    </row>
    <row r="2495" spans="1:3" x14ac:dyDescent="0.2">
      <c r="A2495" s="10">
        <v>23217</v>
      </c>
      <c r="B2495">
        <v>4.01</v>
      </c>
      <c r="C2495">
        <v>3.21</v>
      </c>
    </row>
    <row r="2496" spans="1:3" x14ac:dyDescent="0.2">
      <c r="A2496" s="10">
        <v>23218</v>
      </c>
      <c r="B2496">
        <v>3.99</v>
      </c>
      <c r="C2496">
        <v>3.2</v>
      </c>
    </row>
    <row r="2497" spans="1:3" x14ac:dyDescent="0.2">
      <c r="A2497" s="10">
        <v>23221</v>
      </c>
      <c r="B2497">
        <v>3.99</v>
      </c>
      <c r="C2497">
        <v>3.24</v>
      </c>
    </row>
    <row r="2498" spans="1:3" x14ac:dyDescent="0.2">
      <c r="A2498" s="10">
        <v>23222</v>
      </c>
      <c r="B2498">
        <v>4</v>
      </c>
      <c r="C2498">
        <v>3.25</v>
      </c>
    </row>
    <row r="2499" spans="1:3" x14ac:dyDescent="0.2">
      <c r="A2499" s="10">
        <v>23223</v>
      </c>
      <c r="B2499">
        <v>4</v>
      </c>
      <c r="C2499">
        <v>3.27</v>
      </c>
    </row>
    <row r="2500" spans="1:3" x14ac:dyDescent="0.2">
      <c r="A2500" s="10">
        <v>23224</v>
      </c>
      <c r="B2500">
        <v>3.99</v>
      </c>
      <c r="C2500">
        <v>3.25</v>
      </c>
    </row>
    <row r="2501" spans="1:3" x14ac:dyDescent="0.2">
      <c r="A2501" s="10">
        <v>23225</v>
      </c>
      <c r="B2501">
        <v>3.99</v>
      </c>
      <c r="C2501">
        <v>3.21</v>
      </c>
    </row>
    <row r="2502" spans="1:3" x14ac:dyDescent="0.2">
      <c r="A2502" s="10">
        <v>23228</v>
      </c>
      <c r="B2502">
        <v>3.99</v>
      </c>
      <c r="C2502">
        <v>3.21</v>
      </c>
    </row>
    <row r="2503" spans="1:3" x14ac:dyDescent="0.2">
      <c r="A2503" s="10">
        <v>23229</v>
      </c>
      <c r="B2503">
        <v>4</v>
      </c>
      <c r="C2503">
        <v>3.22</v>
      </c>
    </row>
    <row r="2504" spans="1:3" x14ac:dyDescent="0.2">
      <c r="A2504" s="10">
        <v>23230</v>
      </c>
      <c r="B2504">
        <v>4.01</v>
      </c>
      <c r="C2504">
        <v>3.28</v>
      </c>
    </row>
    <row r="2505" spans="1:3" x14ac:dyDescent="0.2">
      <c r="A2505" s="10">
        <v>23231</v>
      </c>
      <c r="B2505">
        <v>4</v>
      </c>
      <c r="C2505">
        <v>3.29</v>
      </c>
    </row>
    <row r="2506" spans="1:3" x14ac:dyDescent="0.2">
      <c r="A2506" s="10">
        <v>23232</v>
      </c>
      <c r="B2506">
        <v>4</v>
      </c>
      <c r="C2506">
        <v>3.3</v>
      </c>
    </row>
    <row r="2507" spans="1:3" x14ac:dyDescent="0.2">
      <c r="A2507" s="10">
        <v>23235</v>
      </c>
      <c r="B2507">
        <v>4.01</v>
      </c>
      <c r="C2507">
        <v>3.3</v>
      </c>
    </row>
    <row r="2508" spans="1:3" x14ac:dyDescent="0.2">
      <c r="A2508" s="10">
        <v>23236</v>
      </c>
      <c r="B2508">
        <v>4.0199999999999996</v>
      </c>
      <c r="C2508">
        <v>3.31</v>
      </c>
    </row>
    <row r="2509" spans="1:3" x14ac:dyDescent="0.2">
      <c r="A2509" s="10">
        <v>23237</v>
      </c>
      <c r="B2509">
        <v>4.0199999999999996</v>
      </c>
      <c r="C2509">
        <v>3.32</v>
      </c>
    </row>
    <row r="2510" spans="1:3" x14ac:dyDescent="0.2">
      <c r="A2510" s="10">
        <v>23238</v>
      </c>
      <c r="B2510">
        <v>4.01</v>
      </c>
      <c r="C2510">
        <v>3.33</v>
      </c>
    </row>
    <row r="2511" spans="1:3" x14ac:dyDescent="0.2">
      <c r="A2511" s="10">
        <v>23239</v>
      </c>
      <c r="B2511">
        <v>4</v>
      </c>
      <c r="C2511">
        <v>3.34</v>
      </c>
    </row>
    <row r="2512" spans="1:3" x14ac:dyDescent="0.2">
      <c r="A2512" s="10">
        <v>23242</v>
      </c>
      <c r="B2512">
        <v>3.99</v>
      </c>
      <c r="C2512">
        <v>3.33</v>
      </c>
    </row>
    <row r="2513" spans="1:3" x14ac:dyDescent="0.2">
      <c r="A2513" s="10">
        <v>23243</v>
      </c>
      <c r="B2513">
        <v>3.99</v>
      </c>
      <c r="C2513">
        <v>3.33</v>
      </c>
    </row>
    <row r="2514" spans="1:3" x14ac:dyDescent="0.2">
      <c r="A2514" s="10">
        <v>23244</v>
      </c>
      <c r="B2514">
        <v>4</v>
      </c>
      <c r="C2514">
        <v>3.37</v>
      </c>
    </row>
    <row r="2515" spans="1:3" x14ac:dyDescent="0.2">
      <c r="A2515" s="10">
        <v>23245</v>
      </c>
      <c r="B2515">
        <v>4</v>
      </c>
      <c r="C2515">
        <v>3.37</v>
      </c>
    </row>
    <row r="2516" spans="1:3" x14ac:dyDescent="0.2">
      <c r="A2516" s="10">
        <v>23246</v>
      </c>
      <c r="B2516">
        <v>4</v>
      </c>
      <c r="C2516">
        <v>3.38</v>
      </c>
    </row>
    <row r="2517" spans="1:3" x14ac:dyDescent="0.2">
      <c r="A2517" s="10">
        <v>23249</v>
      </c>
      <c r="B2517">
        <v>4</v>
      </c>
      <c r="C2517">
        <v>3.38</v>
      </c>
    </row>
    <row r="2518" spans="1:3" x14ac:dyDescent="0.2">
      <c r="A2518" s="10">
        <v>23250</v>
      </c>
      <c r="B2518">
        <v>4</v>
      </c>
      <c r="C2518">
        <v>3.39</v>
      </c>
    </row>
    <row r="2519" spans="1:3" x14ac:dyDescent="0.2">
      <c r="A2519" s="10">
        <v>23251</v>
      </c>
      <c r="B2519">
        <v>4</v>
      </c>
      <c r="C2519">
        <v>3.4</v>
      </c>
    </row>
    <row r="2520" spans="1:3" x14ac:dyDescent="0.2">
      <c r="A2520" s="10">
        <v>23252</v>
      </c>
      <c r="B2520">
        <v>4.01</v>
      </c>
      <c r="C2520">
        <v>3.39</v>
      </c>
    </row>
    <row r="2521" spans="1:3" x14ac:dyDescent="0.2">
      <c r="A2521" s="10">
        <v>23253</v>
      </c>
      <c r="B2521">
        <v>4.0199999999999996</v>
      </c>
      <c r="C2521">
        <v>3.39</v>
      </c>
    </row>
    <row r="2522" spans="1:3" x14ac:dyDescent="0.2">
      <c r="A2522" s="10">
        <v>23256</v>
      </c>
      <c r="B2522">
        <v>0</v>
      </c>
      <c r="C2522">
        <v>0</v>
      </c>
    </row>
    <row r="2523" spans="1:3" x14ac:dyDescent="0.2">
      <c r="A2523" s="10">
        <v>23257</v>
      </c>
      <c r="B2523">
        <v>4.03</v>
      </c>
      <c r="C2523">
        <v>3.38</v>
      </c>
    </row>
    <row r="2524" spans="1:3" x14ac:dyDescent="0.2">
      <c r="A2524" s="10">
        <v>23258</v>
      </c>
      <c r="B2524">
        <v>4.04</v>
      </c>
      <c r="C2524">
        <v>3.37</v>
      </c>
    </row>
    <row r="2525" spans="1:3" x14ac:dyDescent="0.2">
      <c r="A2525" s="10">
        <v>23259</v>
      </c>
      <c r="B2525">
        <v>4.08</v>
      </c>
      <c r="C2525">
        <v>3.35</v>
      </c>
    </row>
    <row r="2526" spans="1:3" x14ac:dyDescent="0.2">
      <c r="A2526" s="10">
        <v>23260</v>
      </c>
      <c r="B2526">
        <v>4.09</v>
      </c>
      <c r="C2526">
        <v>3.34</v>
      </c>
    </row>
    <row r="2527" spans="1:3" x14ac:dyDescent="0.2">
      <c r="A2527" s="10">
        <v>23263</v>
      </c>
      <c r="B2527">
        <v>4.09</v>
      </c>
      <c r="C2527">
        <v>3.34</v>
      </c>
    </row>
    <row r="2528" spans="1:3" x14ac:dyDescent="0.2">
      <c r="A2528" s="10">
        <v>23264</v>
      </c>
      <c r="B2528">
        <v>4.09</v>
      </c>
      <c r="C2528">
        <v>3.36</v>
      </c>
    </row>
    <row r="2529" spans="1:3" x14ac:dyDescent="0.2">
      <c r="A2529" s="10">
        <v>23265</v>
      </c>
      <c r="B2529">
        <v>4.09</v>
      </c>
      <c r="C2529">
        <v>3.36</v>
      </c>
    </row>
    <row r="2530" spans="1:3" x14ac:dyDescent="0.2">
      <c r="A2530" s="10">
        <v>23266</v>
      </c>
      <c r="B2530">
        <v>4.09</v>
      </c>
      <c r="C2530">
        <v>3.37</v>
      </c>
    </row>
    <row r="2531" spans="1:3" x14ac:dyDescent="0.2">
      <c r="A2531" s="10">
        <v>23267</v>
      </c>
      <c r="B2531">
        <v>4.09</v>
      </c>
      <c r="C2531">
        <v>3.38</v>
      </c>
    </row>
    <row r="2532" spans="1:3" x14ac:dyDescent="0.2">
      <c r="A2532" s="10">
        <v>23270</v>
      </c>
      <c r="B2532">
        <v>4.09</v>
      </c>
      <c r="C2532">
        <v>3.41</v>
      </c>
    </row>
    <row r="2533" spans="1:3" x14ac:dyDescent="0.2">
      <c r="A2533" s="10">
        <v>23271</v>
      </c>
      <c r="B2533">
        <v>4.09</v>
      </c>
      <c r="C2533">
        <v>3.4</v>
      </c>
    </row>
    <row r="2534" spans="1:3" x14ac:dyDescent="0.2">
      <c r="A2534" s="10">
        <v>23272</v>
      </c>
      <c r="B2534">
        <v>4.08</v>
      </c>
      <c r="C2534">
        <v>3.41</v>
      </c>
    </row>
    <row r="2535" spans="1:3" x14ac:dyDescent="0.2">
      <c r="A2535" s="10">
        <v>23273</v>
      </c>
      <c r="B2535">
        <v>4.08</v>
      </c>
      <c r="C2535">
        <v>3.41</v>
      </c>
    </row>
    <row r="2536" spans="1:3" x14ac:dyDescent="0.2">
      <c r="A2536" s="10">
        <v>23274</v>
      </c>
      <c r="B2536">
        <v>4.07</v>
      </c>
      <c r="C2536">
        <v>3.4</v>
      </c>
    </row>
    <row r="2537" spans="1:3" x14ac:dyDescent="0.2">
      <c r="A2537" s="10">
        <v>23277</v>
      </c>
      <c r="B2537">
        <v>4.07</v>
      </c>
      <c r="C2537">
        <v>3.39</v>
      </c>
    </row>
    <row r="2538" spans="1:3" x14ac:dyDescent="0.2">
      <c r="A2538" s="10">
        <v>23278</v>
      </c>
      <c r="B2538">
        <v>4.08</v>
      </c>
      <c r="C2538">
        <v>3.39</v>
      </c>
    </row>
    <row r="2539" spans="1:3" x14ac:dyDescent="0.2">
      <c r="A2539" s="10">
        <v>23279</v>
      </c>
      <c r="B2539">
        <v>4.08</v>
      </c>
      <c r="C2539">
        <v>3.37</v>
      </c>
    </row>
    <row r="2540" spans="1:3" x14ac:dyDescent="0.2">
      <c r="A2540" s="10">
        <v>23280</v>
      </c>
      <c r="B2540">
        <v>4.08</v>
      </c>
      <c r="C2540">
        <v>3.37</v>
      </c>
    </row>
    <row r="2541" spans="1:3" x14ac:dyDescent="0.2">
      <c r="A2541" s="10">
        <v>23281</v>
      </c>
      <c r="B2541">
        <v>4.07</v>
      </c>
      <c r="C2541">
        <v>3.36</v>
      </c>
    </row>
    <row r="2542" spans="1:3" x14ac:dyDescent="0.2">
      <c r="A2542" s="10">
        <v>23284</v>
      </c>
      <c r="B2542">
        <v>4.07</v>
      </c>
      <c r="C2542">
        <v>3.37</v>
      </c>
    </row>
    <row r="2543" spans="1:3" x14ac:dyDescent="0.2">
      <c r="A2543" s="10">
        <v>23285</v>
      </c>
      <c r="B2543">
        <v>4.07</v>
      </c>
      <c r="C2543">
        <v>3.37</v>
      </c>
    </row>
    <row r="2544" spans="1:3" x14ac:dyDescent="0.2">
      <c r="A2544" s="10">
        <v>23286</v>
      </c>
      <c r="B2544">
        <v>4.07</v>
      </c>
      <c r="C2544">
        <v>3.43</v>
      </c>
    </row>
    <row r="2545" spans="1:3" x14ac:dyDescent="0.2">
      <c r="A2545" s="10">
        <v>23287</v>
      </c>
      <c r="B2545">
        <v>4.07</v>
      </c>
      <c r="C2545">
        <v>3.44</v>
      </c>
    </row>
    <row r="2546" spans="1:3" x14ac:dyDescent="0.2">
      <c r="A2546" s="10">
        <v>23288</v>
      </c>
      <c r="B2546">
        <v>4.08</v>
      </c>
      <c r="C2546">
        <v>3.45</v>
      </c>
    </row>
    <row r="2547" spans="1:3" x14ac:dyDescent="0.2">
      <c r="A2547" s="10">
        <v>23291</v>
      </c>
      <c r="B2547">
        <v>4.08</v>
      </c>
      <c r="C2547">
        <v>3.46</v>
      </c>
    </row>
    <row r="2548" spans="1:3" x14ac:dyDescent="0.2">
      <c r="A2548" s="10">
        <v>23292</v>
      </c>
      <c r="B2548">
        <v>4.09</v>
      </c>
      <c r="C2548">
        <v>3.45</v>
      </c>
    </row>
    <row r="2549" spans="1:3" x14ac:dyDescent="0.2">
      <c r="A2549" s="10">
        <v>23293</v>
      </c>
      <c r="B2549">
        <v>4.0999999999999996</v>
      </c>
      <c r="C2549">
        <v>3.44</v>
      </c>
    </row>
    <row r="2550" spans="1:3" x14ac:dyDescent="0.2">
      <c r="A2550" s="10">
        <v>23294</v>
      </c>
      <c r="B2550">
        <v>4.0999999999999996</v>
      </c>
      <c r="C2550">
        <v>3.44</v>
      </c>
    </row>
    <row r="2551" spans="1:3" x14ac:dyDescent="0.2">
      <c r="A2551" s="10">
        <v>23295</v>
      </c>
      <c r="B2551">
        <v>4.0999999999999996</v>
      </c>
      <c r="C2551">
        <v>3.44</v>
      </c>
    </row>
    <row r="2552" spans="1:3" x14ac:dyDescent="0.2">
      <c r="A2552" s="10">
        <v>23298</v>
      </c>
      <c r="B2552">
        <v>4.0999999999999996</v>
      </c>
      <c r="C2552">
        <v>3.45</v>
      </c>
    </row>
    <row r="2553" spans="1:3" x14ac:dyDescent="0.2">
      <c r="A2553" s="10">
        <v>23299</v>
      </c>
      <c r="B2553">
        <v>4.1100000000000003</v>
      </c>
      <c r="C2553">
        <v>3.46</v>
      </c>
    </row>
    <row r="2554" spans="1:3" x14ac:dyDescent="0.2">
      <c r="A2554" s="10">
        <v>23300</v>
      </c>
      <c r="B2554">
        <v>4.1100000000000003</v>
      </c>
      <c r="C2554">
        <v>3.46</v>
      </c>
    </row>
    <row r="2555" spans="1:3" x14ac:dyDescent="0.2">
      <c r="A2555" s="10">
        <v>23301</v>
      </c>
      <c r="B2555">
        <v>4.12</v>
      </c>
      <c r="C2555">
        <v>3.49</v>
      </c>
    </row>
    <row r="2556" spans="1:3" x14ac:dyDescent="0.2">
      <c r="A2556" s="10">
        <v>23302</v>
      </c>
      <c r="B2556">
        <v>4.12</v>
      </c>
      <c r="C2556">
        <v>3.48</v>
      </c>
    </row>
    <row r="2557" spans="1:3" x14ac:dyDescent="0.2">
      <c r="A2557" s="10">
        <v>23305</v>
      </c>
      <c r="B2557">
        <v>4.12</v>
      </c>
      <c r="C2557">
        <v>3.46</v>
      </c>
    </row>
    <row r="2558" spans="1:3" x14ac:dyDescent="0.2">
      <c r="A2558" s="10">
        <v>23306</v>
      </c>
      <c r="B2558">
        <v>4.1100000000000003</v>
      </c>
      <c r="C2558">
        <v>3.43</v>
      </c>
    </row>
    <row r="2559" spans="1:3" x14ac:dyDescent="0.2">
      <c r="A2559" s="10">
        <v>23307</v>
      </c>
      <c r="B2559">
        <v>4.12</v>
      </c>
      <c r="C2559">
        <v>3.44</v>
      </c>
    </row>
    <row r="2560" spans="1:3" x14ac:dyDescent="0.2">
      <c r="A2560" s="10">
        <v>23308</v>
      </c>
      <c r="B2560">
        <v>4.1100000000000003</v>
      </c>
      <c r="C2560">
        <v>3.45</v>
      </c>
    </row>
    <row r="2561" spans="1:3" x14ac:dyDescent="0.2">
      <c r="A2561" s="10">
        <v>23309</v>
      </c>
      <c r="B2561">
        <v>4.12</v>
      </c>
      <c r="C2561">
        <v>3.44</v>
      </c>
    </row>
    <row r="2562" spans="1:3" x14ac:dyDescent="0.2">
      <c r="A2562" s="10">
        <v>23312</v>
      </c>
      <c r="B2562">
        <v>4.12</v>
      </c>
      <c r="C2562">
        <v>3.44</v>
      </c>
    </row>
    <row r="2563" spans="1:3" x14ac:dyDescent="0.2">
      <c r="A2563" s="10">
        <v>23313</v>
      </c>
      <c r="B2563">
        <v>4.13</v>
      </c>
      <c r="C2563">
        <v>3.46</v>
      </c>
    </row>
    <row r="2564" spans="1:3" x14ac:dyDescent="0.2">
      <c r="A2564" s="10">
        <v>23314</v>
      </c>
      <c r="B2564">
        <v>4.1399999999999997</v>
      </c>
      <c r="C2564">
        <v>3.48</v>
      </c>
    </row>
    <row r="2565" spans="1:3" x14ac:dyDescent="0.2">
      <c r="A2565" s="10">
        <v>23315</v>
      </c>
      <c r="B2565">
        <v>4.1500000000000004</v>
      </c>
      <c r="C2565">
        <v>3.48</v>
      </c>
    </row>
    <row r="2566" spans="1:3" x14ac:dyDescent="0.2">
      <c r="A2566" s="10">
        <v>23316</v>
      </c>
      <c r="B2566">
        <v>4.1500000000000004</v>
      </c>
      <c r="C2566">
        <v>3.49</v>
      </c>
    </row>
    <row r="2567" spans="1:3" x14ac:dyDescent="0.2">
      <c r="A2567" s="10">
        <v>23319</v>
      </c>
      <c r="B2567">
        <v>4.1500000000000004</v>
      </c>
      <c r="C2567">
        <v>3.51</v>
      </c>
    </row>
    <row r="2568" spans="1:3" x14ac:dyDescent="0.2">
      <c r="A2568" s="10">
        <v>23320</v>
      </c>
      <c r="B2568">
        <v>0</v>
      </c>
      <c r="C2568">
        <v>0</v>
      </c>
    </row>
    <row r="2569" spans="1:3" x14ac:dyDescent="0.2">
      <c r="A2569" s="10">
        <v>23321</v>
      </c>
      <c r="B2569">
        <v>4.17</v>
      </c>
      <c r="C2569">
        <v>3.54</v>
      </c>
    </row>
    <row r="2570" spans="1:3" x14ac:dyDescent="0.2">
      <c r="A2570" s="10">
        <v>23322</v>
      </c>
      <c r="B2570">
        <v>4.17</v>
      </c>
      <c r="C2570">
        <v>3.55</v>
      </c>
    </row>
    <row r="2571" spans="1:3" x14ac:dyDescent="0.2">
      <c r="A2571" s="10">
        <v>23323</v>
      </c>
      <c r="B2571">
        <v>4.16</v>
      </c>
      <c r="C2571">
        <v>3.55</v>
      </c>
    </row>
    <row r="2572" spans="1:3" x14ac:dyDescent="0.2">
      <c r="A2572" s="10">
        <v>23326</v>
      </c>
      <c r="B2572">
        <v>0</v>
      </c>
      <c r="C2572">
        <v>0</v>
      </c>
    </row>
    <row r="2573" spans="1:3" x14ac:dyDescent="0.2">
      <c r="A2573" s="10">
        <v>23327</v>
      </c>
      <c r="B2573">
        <v>4.16</v>
      </c>
      <c r="C2573">
        <v>3.55</v>
      </c>
    </row>
    <row r="2574" spans="1:3" x14ac:dyDescent="0.2">
      <c r="A2574" s="10">
        <v>23328</v>
      </c>
      <c r="B2574">
        <v>4.1500000000000004</v>
      </c>
      <c r="C2574">
        <v>3.58</v>
      </c>
    </row>
    <row r="2575" spans="1:3" x14ac:dyDescent="0.2">
      <c r="A2575" s="10">
        <v>23329</v>
      </c>
      <c r="B2575">
        <v>4.12</v>
      </c>
      <c r="C2575">
        <v>3.54</v>
      </c>
    </row>
    <row r="2576" spans="1:3" x14ac:dyDescent="0.2">
      <c r="A2576" s="10">
        <v>23330</v>
      </c>
      <c r="B2576">
        <v>4.1100000000000003</v>
      </c>
      <c r="C2576">
        <v>3.53</v>
      </c>
    </row>
    <row r="2577" spans="1:3" x14ac:dyDescent="0.2">
      <c r="A2577" s="10">
        <v>23333</v>
      </c>
      <c r="B2577">
        <v>4.1100000000000003</v>
      </c>
      <c r="C2577">
        <v>3.52</v>
      </c>
    </row>
    <row r="2578" spans="1:3" x14ac:dyDescent="0.2">
      <c r="A2578" s="10">
        <v>23334</v>
      </c>
      <c r="B2578">
        <v>4.0999999999999996</v>
      </c>
      <c r="C2578">
        <v>3.52</v>
      </c>
    </row>
    <row r="2579" spans="1:3" x14ac:dyDescent="0.2">
      <c r="A2579" s="10">
        <v>23335</v>
      </c>
      <c r="B2579">
        <v>4.09</v>
      </c>
      <c r="C2579">
        <v>3.51</v>
      </c>
    </row>
    <row r="2580" spans="1:3" x14ac:dyDescent="0.2">
      <c r="A2580" s="10">
        <v>23336</v>
      </c>
      <c r="B2580">
        <v>4.0999999999999996</v>
      </c>
      <c r="C2580">
        <v>3.5</v>
      </c>
    </row>
    <row r="2581" spans="1:3" x14ac:dyDescent="0.2">
      <c r="A2581" s="10">
        <v>23337</v>
      </c>
      <c r="B2581">
        <v>4.09</v>
      </c>
      <c r="C2581">
        <v>3.49</v>
      </c>
    </row>
    <row r="2582" spans="1:3" x14ac:dyDescent="0.2">
      <c r="A2582" s="10">
        <v>23340</v>
      </c>
      <c r="B2582">
        <v>0</v>
      </c>
      <c r="C2582">
        <v>0</v>
      </c>
    </row>
    <row r="2583" spans="1:3" x14ac:dyDescent="0.2">
      <c r="A2583" s="10">
        <v>23341</v>
      </c>
      <c r="B2583">
        <v>4.08</v>
      </c>
      <c r="C2583">
        <v>3.46</v>
      </c>
    </row>
    <row r="2584" spans="1:3" x14ac:dyDescent="0.2">
      <c r="A2584" s="10">
        <v>23342</v>
      </c>
      <c r="B2584">
        <v>4.08</v>
      </c>
      <c r="C2584">
        <v>3.49</v>
      </c>
    </row>
    <row r="2585" spans="1:3" x14ac:dyDescent="0.2">
      <c r="A2585" s="10">
        <v>23343</v>
      </c>
      <c r="B2585">
        <v>0</v>
      </c>
      <c r="C2585">
        <v>0</v>
      </c>
    </row>
    <row r="2586" spans="1:3" x14ac:dyDescent="0.2">
      <c r="A2586" s="10">
        <v>23344</v>
      </c>
      <c r="B2586">
        <v>4.08</v>
      </c>
      <c r="C2586">
        <v>3.5</v>
      </c>
    </row>
    <row r="2587" spans="1:3" x14ac:dyDescent="0.2">
      <c r="A2587" s="10">
        <v>23347</v>
      </c>
      <c r="B2587">
        <v>4.09</v>
      </c>
      <c r="C2587">
        <v>3.53</v>
      </c>
    </row>
    <row r="2588" spans="1:3" x14ac:dyDescent="0.2">
      <c r="A2588" s="10">
        <v>23348</v>
      </c>
      <c r="B2588">
        <v>4.0999999999999996</v>
      </c>
      <c r="C2588">
        <v>3.54</v>
      </c>
    </row>
    <row r="2589" spans="1:3" x14ac:dyDescent="0.2">
      <c r="A2589" s="10">
        <v>23349</v>
      </c>
      <c r="B2589">
        <v>4.0999999999999996</v>
      </c>
      <c r="C2589">
        <v>3.53</v>
      </c>
    </row>
    <row r="2590" spans="1:3" x14ac:dyDescent="0.2">
      <c r="A2590" s="10">
        <v>23350</v>
      </c>
      <c r="B2590">
        <v>4.1100000000000003</v>
      </c>
      <c r="C2590">
        <v>3.52</v>
      </c>
    </row>
    <row r="2591" spans="1:3" x14ac:dyDescent="0.2">
      <c r="A2591" s="10">
        <v>23351</v>
      </c>
      <c r="B2591">
        <v>4.1100000000000003</v>
      </c>
      <c r="C2591">
        <v>3.5</v>
      </c>
    </row>
    <row r="2592" spans="1:3" x14ac:dyDescent="0.2">
      <c r="A2592" s="10">
        <v>23354</v>
      </c>
      <c r="B2592">
        <v>4.0999999999999996</v>
      </c>
      <c r="C2592">
        <v>3.49</v>
      </c>
    </row>
    <row r="2593" spans="1:3" x14ac:dyDescent="0.2">
      <c r="A2593" s="10">
        <v>23355</v>
      </c>
      <c r="B2593">
        <v>4.0999999999999996</v>
      </c>
      <c r="C2593">
        <v>3.49</v>
      </c>
    </row>
    <row r="2594" spans="1:3" x14ac:dyDescent="0.2">
      <c r="A2594" s="10">
        <v>23356</v>
      </c>
      <c r="B2594">
        <v>4.12</v>
      </c>
      <c r="C2594">
        <v>3.51</v>
      </c>
    </row>
    <row r="2595" spans="1:3" x14ac:dyDescent="0.2">
      <c r="A2595" s="10">
        <v>23357</v>
      </c>
      <c r="B2595">
        <v>4.12</v>
      </c>
      <c r="C2595">
        <v>3.51</v>
      </c>
    </row>
    <row r="2596" spans="1:3" x14ac:dyDescent="0.2">
      <c r="A2596" s="10">
        <v>23358</v>
      </c>
      <c r="B2596">
        <v>4.13</v>
      </c>
      <c r="C2596">
        <v>3.52</v>
      </c>
    </row>
    <row r="2597" spans="1:3" x14ac:dyDescent="0.2">
      <c r="A2597" s="10">
        <v>23361</v>
      </c>
      <c r="B2597">
        <v>4.1500000000000004</v>
      </c>
      <c r="C2597">
        <v>3.53</v>
      </c>
    </row>
    <row r="2598" spans="1:3" x14ac:dyDescent="0.2">
      <c r="A2598" s="10">
        <v>23362</v>
      </c>
      <c r="B2598">
        <v>4.1500000000000004</v>
      </c>
      <c r="C2598">
        <v>3.53</v>
      </c>
    </row>
    <row r="2599" spans="1:3" x14ac:dyDescent="0.2">
      <c r="A2599" s="10">
        <v>23363</v>
      </c>
      <c r="B2599">
        <v>4.1500000000000004</v>
      </c>
      <c r="C2599">
        <v>3.53</v>
      </c>
    </row>
    <row r="2600" spans="1:3" x14ac:dyDescent="0.2">
      <c r="A2600" s="10">
        <v>23364</v>
      </c>
      <c r="B2600">
        <v>4.1399999999999997</v>
      </c>
      <c r="C2600">
        <v>3.53</v>
      </c>
    </row>
    <row r="2601" spans="1:3" x14ac:dyDescent="0.2">
      <c r="A2601" s="10">
        <v>23365</v>
      </c>
      <c r="B2601">
        <v>4.1500000000000004</v>
      </c>
      <c r="C2601">
        <v>3.52</v>
      </c>
    </row>
    <row r="2602" spans="1:3" x14ac:dyDescent="0.2">
      <c r="A2602" s="10">
        <v>23368</v>
      </c>
      <c r="B2602">
        <v>4.1500000000000004</v>
      </c>
      <c r="C2602">
        <v>3.52</v>
      </c>
    </row>
    <row r="2603" spans="1:3" x14ac:dyDescent="0.2">
      <c r="A2603" s="10">
        <v>23369</v>
      </c>
      <c r="B2603">
        <v>4.1500000000000004</v>
      </c>
      <c r="C2603">
        <v>3.52</v>
      </c>
    </row>
    <row r="2604" spans="1:3" x14ac:dyDescent="0.2">
      <c r="A2604" s="10">
        <v>23370</v>
      </c>
      <c r="B2604">
        <v>0</v>
      </c>
      <c r="C2604">
        <v>0</v>
      </c>
    </row>
    <row r="2605" spans="1:3" x14ac:dyDescent="0.2">
      <c r="A2605" s="10">
        <v>23371</v>
      </c>
      <c r="B2605">
        <v>4.1500000000000004</v>
      </c>
      <c r="C2605">
        <v>3.53</v>
      </c>
    </row>
    <row r="2606" spans="1:3" x14ac:dyDescent="0.2">
      <c r="A2606" s="10">
        <v>23372</v>
      </c>
      <c r="B2606">
        <v>4.1500000000000004</v>
      </c>
      <c r="C2606">
        <v>3.52</v>
      </c>
    </row>
    <row r="2607" spans="1:3" x14ac:dyDescent="0.2">
      <c r="A2607" s="10">
        <v>23375</v>
      </c>
      <c r="B2607">
        <v>4.1399999999999997</v>
      </c>
      <c r="C2607">
        <v>3.52</v>
      </c>
    </row>
    <row r="2608" spans="1:3" x14ac:dyDescent="0.2">
      <c r="A2608" s="10">
        <v>23376</v>
      </c>
      <c r="B2608">
        <v>4.1399999999999997</v>
      </c>
      <c r="C2608">
        <v>3.51</v>
      </c>
    </row>
    <row r="2609" spans="1:3" x14ac:dyDescent="0.2">
      <c r="A2609" s="10">
        <v>23377</v>
      </c>
      <c r="B2609">
        <v>0</v>
      </c>
      <c r="C2609">
        <v>0</v>
      </c>
    </row>
    <row r="2610" spans="1:3" x14ac:dyDescent="0.2">
      <c r="A2610" s="10">
        <v>23378</v>
      </c>
      <c r="B2610">
        <v>4.1399999999999997</v>
      </c>
      <c r="C2610">
        <v>3.53</v>
      </c>
    </row>
    <row r="2611" spans="1:3" x14ac:dyDescent="0.2">
      <c r="A2611" s="10">
        <v>23379</v>
      </c>
      <c r="B2611">
        <v>4.1500000000000004</v>
      </c>
      <c r="C2611">
        <v>3.53</v>
      </c>
    </row>
    <row r="2612" spans="1:3" x14ac:dyDescent="0.2">
      <c r="A2612" s="10">
        <v>23382</v>
      </c>
      <c r="B2612">
        <v>4.16</v>
      </c>
      <c r="C2612">
        <v>3.53</v>
      </c>
    </row>
    <row r="2613" spans="1:3" x14ac:dyDescent="0.2">
      <c r="A2613" s="10">
        <v>23383</v>
      </c>
      <c r="B2613">
        <v>4.1500000000000004</v>
      </c>
      <c r="C2613">
        <v>3.53</v>
      </c>
    </row>
    <row r="2614" spans="1:3" x14ac:dyDescent="0.2">
      <c r="A2614" s="10">
        <v>23384</v>
      </c>
      <c r="B2614">
        <v>4.18</v>
      </c>
      <c r="C2614">
        <v>3.54</v>
      </c>
    </row>
    <row r="2615" spans="1:3" x14ac:dyDescent="0.2">
      <c r="A2615" s="10">
        <v>23385</v>
      </c>
      <c r="B2615">
        <v>4.18</v>
      </c>
      <c r="C2615">
        <v>3.53</v>
      </c>
    </row>
    <row r="2616" spans="1:3" x14ac:dyDescent="0.2">
      <c r="A2616" s="10">
        <v>23386</v>
      </c>
      <c r="B2616">
        <v>4.18</v>
      </c>
      <c r="C2616">
        <v>3.53</v>
      </c>
    </row>
    <row r="2617" spans="1:3" x14ac:dyDescent="0.2">
      <c r="A2617" s="10">
        <v>23389</v>
      </c>
      <c r="B2617">
        <v>4.18</v>
      </c>
      <c r="C2617">
        <v>3.54</v>
      </c>
    </row>
    <row r="2618" spans="1:3" x14ac:dyDescent="0.2">
      <c r="A2618" s="10">
        <v>23390</v>
      </c>
      <c r="B2618">
        <v>4.18</v>
      </c>
      <c r="C2618">
        <v>3.54</v>
      </c>
    </row>
    <row r="2619" spans="1:3" x14ac:dyDescent="0.2">
      <c r="A2619" s="10">
        <v>23391</v>
      </c>
      <c r="B2619">
        <v>4.18</v>
      </c>
      <c r="C2619">
        <v>3.55</v>
      </c>
    </row>
    <row r="2620" spans="1:3" x14ac:dyDescent="0.2">
      <c r="A2620" s="10">
        <v>23392</v>
      </c>
      <c r="B2620">
        <v>4.17</v>
      </c>
      <c r="C2620">
        <v>3.54</v>
      </c>
    </row>
    <row r="2621" spans="1:3" x14ac:dyDescent="0.2">
      <c r="A2621" s="10">
        <v>23393</v>
      </c>
      <c r="B2621">
        <v>4.17</v>
      </c>
      <c r="C2621">
        <v>3.54</v>
      </c>
    </row>
    <row r="2622" spans="1:3" x14ac:dyDescent="0.2">
      <c r="A2622" s="10">
        <v>23396</v>
      </c>
      <c r="B2622">
        <v>4.16</v>
      </c>
      <c r="C2622">
        <v>3.52</v>
      </c>
    </row>
    <row r="2623" spans="1:3" x14ac:dyDescent="0.2">
      <c r="A2623" s="10">
        <v>23397</v>
      </c>
      <c r="B2623">
        <v>4.16</v>
      </c>
      <c r="C2623">
        <v>3.52</v>
      </c>
    </row>
    <row r="2624" spans="1:3" x14ac:dyDescent="0.2">
      <c r="A2624" s="10">
        <v>23398</v>
      </c>
      <c r="B2624">
        <v>4.16</v>
      </c>
      <c r="C2624">
        <v>3.52</v>
      </c>
    </row>
    <row r="2625" spans="1:3" x14ac:dyDescent="0.2">
      <c r="A2625" s="10">
        <v>23399</v>
      </c>
      <c r="B2625">
        <v>4.16</v>
      </c>
      <c r="C2625">
        <v>3.51</v>
      </c>
    </row>
    <row r="2626" spans="1:3" x14ac:dyDescent="0.2">
      <c r="A2626" s="10">
        <v>23400</v>
      </c>
      <c r="B2626">
        <v>4.18</v>
      </c>
      <c r="C2626">
        <v>3.51</v>
      </c>
    </row>
    <row r="2627" spans="1:3" x14ac:dyDescent="0.2">
      <c r="A2627" s="10">
        <v>23403</v>
      </c>
      <c r="B2627">
        <v>4.18</v>
      </c>
      <c r="C2627">
        <v>3.5</v>
      </c>
    </row>
    <row r="2628" spans="1:3" x14ac:dyDescent="0.2">
      <c r="A2628" s="10">
        <v>23404</v>
      </c>
      <c r="B2628">
        <v>4.17</v>
      </c>
      <c r="C2628">
        <v>3.5</v>
      </c>
    </row>
    <row r="2629" spans="1:3" x14ac:dyDescent="0.2">
      <c r="A2629" s="10">
        <v>23405</v>
      </c>
      <c r="B2629">
        <v>4.17</v>
      </c>
      <c r="C2629">
        <v>3.5</v>
      </c>
    </row>
    <row r="2630" spans="1:3" x14ac:dyDescent="0.2">
      <c r="A2630" s="10">
        <v>23406</v>
      </c>
      <c r="B2630">
        <v>4.16</v>
      </c>
      <c r="C2630">
        <v>3.5</v>
      </c>
    </row>
    <row r="2631" spans="1:3" x14ac:dyDescent="0.2">
      <c r="A2631" s="10">
        <v>23407</v>
      </c>
      <c r="B2631">
        <v>4.1500000000000004</v>
      </c>
      <c r="C2631">
        <v>3.5</v>
      </c>
    </row>
    <row r="2632" spans="1:3" x14ac:dyDescent="0.2">
      <c r="A2632" s="10">
        <v>23410</v>
      </c>
      <c r="B2632">
        <v>4.1500000000000004</v>
      </c>
      <c r="C2632">
        <v>3.5</v>
      </c>
    </row>
    <row r="2633" spans="1:3" x14ac:dyDescent="0.2">
      <c r="A2633" s="10">
        <v>23411</v>
      </c>
      <c r="B2633">
        <v>4.1500000000000004</v>
      </c>
      <c r="C2633">
        <v>3.51</v>
      </c>
    </row>
    <row r="2634" spans="1:3" x14ac:dyDescent="0.2">
      <c r="A2634" s="10">
        <v>23412</v>
      </c>
      <c r="B2634">
        <v>4.1500000000000004</v>
      </c>
      <c r="C2634">
        <v>3.51</v>
      </c>
    </row>
    <row r="2635" spans="1:3" x14ac:dyDescent="0.2">
      <c r="A2635" s="10">
        <v>23413</v>
      </c>
      <c r="B2635">
        <v>4.1399999999999997</v>
      </c>
      <c r="C2635">
        <v>3.5</v>
      </c>
    </row>
    <row r="2636" spans="1:3" x14ac:dyDescent="0.2">
      <c r="A2636" s="10">
        <v>23414</v>
      </c>
      <c r="B2636">
        <v>4.1399999999999997</v>
      </c>
      <c r="C2636">
        <v>3.52</v>
      </c>
    </row>
    <row r="2637" spans="1:3" x14ac:dyDescent="0.2">
      <c r="A2637" s="10">
        <v>23417</v>
      </c>
      <c r="B2637">
        <v>4.1399999999999997</v>
      </c>
      <c r="C2637">
        <v>3.53</v>
      </c>
    </row>
    <row r="2638" spans="1:3" x14ac:dyDescent="0.2">
      <c r="A2638" s="10">
        <v>23418</v>
      </c>
      <c r="B2638">
        <v>4.1399999999999997</v>
      </c>
      <c r="C2638">
        <v>3.52</v>
      </c>
    </row>
    <row r="2639" spans="1:3" x14ac:dyDescent="0.2">
      <c r="A2639" s="10">
        <v>23419</v>
      </c>
      <c r="B2639">
        <v>0</v>
      </c>
      <c r="C2639">
        <v>0</v>
      </c>
    </row>
    <row r="2640" spans="1:3" x14ac:dyDescent="0.2">
      <c r="A2640" s="10">
        <v>23420</v>
      </c>
      <c r="B2640">
        <v>4.13</v>
      </c>
      <c r="C2640">
        <v>3.52</v>
      </c>
    </row>
    <row r="2641" spans="1:3" x14ac:dyDescent="0.2">
      <c r="A2641" s="10">
        <v>23421</v>
      </c>
      <c r="B2641">
        <v>4.13</v>
      </c>
      <c r="C2641">
        <v>3.52</v>
      </c>
    </row>
    <row r="2642" spans="1:3" x14ac:dyDescent="0.2">
      <c r="A2642" s="10">
        <v>23424</v>
      </c>
      <c r="B2642">
        <v>4.13</v>
      </c>
      <c r="C2642">
        <v>3.52</v>
      </c>
    </row>
    <row r="2643" spans="1:3" x14ac:dyDescent="0.2">
      <c r="A2643" s="10">
        <v>23425</v>
      </c>
      <c r="B2643">
        <v>4.1399999999999997</v>
      </c>
      <c r="C2643">
        <v>3.52</v>
      </c>
    </row>
    <row r="2644" spans="1:3" x14ac:dyDescent="0.2">
      <c r="A2644" s="10">
        <v>23426</v>
      </c>
      <c r="B2644">
        <v>4.1399999999999997</v>
      </c>
      <c r="C2644">
        <v>3.54</v>
      </c>
    </row>
    <row r="2645" spans="1:3" x14ac:dyDescent="0.2">
      <c r="A2645" s="10">
        <v>23427</v>
      </c>
      <c r="B2645">
        <v>4.1399999999999997</v>
      </c>
      <c r="C2645">
        <v>3.54</v>
      </c>
    </row>
    <row r="2646" spans="1:3" x14ac:dyDescent="0.2">
      <c r="A2646" s="10">
        <v>23428</v>
      </c>
      <c r="B2646">
        <v>0</v>
      </c>
      <c r="C2646">
        <v>0</v>
      </c>
    </row>
    <row r="2647" spans="1:3" x14ac:dyDescent="0.2">
      <c r="A2647" s="10">
        <v>23431</v>
      </c>
      <c r="B2647">
        <v>4.1500000000000004</v>
      </c>
      <c r="C2647">
        <v>3.53</v>
      </c>
    </row>
    <row r="2648" spans="1:3" x14ac:dyDescent="0.2">
      <c r="A2648" s="10">
        <v>23432</v>
      </c>
      <c r="B2648">
        <v>4.1500000000000004</v>
      </c>
      <c r="C2648">
        <v>3.53</v>
      </c>
    </row>
    <row r="2649" spans="1:3" x14ac:dyDescent="0.2">
      <c r="A2649" s="10">
        <v>23433</v>
      </c>
      <c r="B2649">
        <v>4.1500000000000004</v>
      </c>
      <c r="C2649">
        <v>3.55</v>
      </c>
    </row>
    <row r="2650" spans="1:3" x14ac:dyDescent="0.2">
      <c r="A2650" s="10">
        <v>23434</v>
      </c>
      <c r="B2650">
        <v>4.17</v>
      </c>
      <c r="C2650">
        <v>3.59</v>
      </c>
    </row>
    <row r="2651" spans="1:3" x14ac:dyDescent="0.2">
      <c r="A2651" s="10">
        <v>23435</v>
      </c>
      <c r="B2651">
        <v>4.18</v>
      </c>
      <c r="C2651">
        <v>3.6</v>
      </c>
    </row>
    <row r="2652" spans="1:3" x14ac:dyDescent="0.2">
      <c r="A2652" s="10">
        <v>23438</v>
      </c>
      <c r="B2652">
        <v>4.17</v>
      </c>
      <c r="C2652">
        <v>3.58</v>
      </c>
    </row>
    <row r="2653" spans="1:3" x14ac:dyDescent="0.2">
      <c r="A2653" s="10">
        <v>23439</v>
      </c>
      <c r="B2653">
        <v>4.18</v>
      </c>
      <c r="C2653">
        <v>3.56</v>
      </c>
    </row>
    <row r="2654" spans="1:3" x14ac:dyDescent="0.2">
      <c r="A2654" s="10">
        <v>23440</v>
      </c>
      <c r="B2654">
        <v>4.1900000000000004</v>
      </c>
      <c r="C2654">
        <v>3.57</v>
      </c>
    </row>
    <row r="2655" spans="1:3" x14ac:dyDescent="0.2">
      <c r="A2655" s="10">
        <v>23441</v>
      </c>
      <c r="B2655">
        <v>4.1900000000000004</v>
      </c>
      <c r="C2655">
        <v>3.55</v>
      </c>
    </row>
    <row r="2656" spans="1:3" x14ac:dyDescent="0.2">
      <c r="A2656" s="10">
        <v>23442</v>
      </c>
      <c r="B2656">
        <v>4.1900000000000004</v>
      </c>
      <c r="C2656">
        <v>3.54</v>
      </c>
    </row>
    <row r="2657" spans="1:3" x14ac:dyDescent="0.2">
      <c r="A2657" s="10">
        <v>23445</v>
      </c>
      <c r="B2657">
        <v>4.2</v>
      </c>
      <c r="C2657">
        <v>3.53</v>
      </c>
    </row>
    <row r="2658" spans="1:3" x14ac:dyDescent="0.2">
      <c r="A2658" s="10">
        <v>23446</v>
      </c>
      <c r="B2658">
        <v>4.2</v>
      </c>
      <c r="C2658">
        <v>3.54</v>
      </c>
    </row>
    <row r="2659" spans="1:3" x14ac:dyDescent="0.2">
      <c r="A2659" s="10">
        <v>23447</v>
      </c>
      <c r="B2659">
        <v>4.21</v>
      </c>
      <c r="C2659">
        <v>3.56</v>
      </c>
    </row>
    <row r="2660" spans="1:3" x14ac:dyDescent="0.2">
      <c r="A2660" s="10">
        <v>23448</v>
      </c>
      <c r="B2660">
        <v>4.21</v>
      </c>
      <c r="C2660">
        <v>3.55</v>
      </c>
    </row>
    <row r="2661" spans="1:3" x14ac:dyDescent="0.2">
      <c r="A2661" s="10">
        <v>23449</v>
      </c>
      <c r="B2661">
        <v>4.22</v>
      </c>
      <c r="C2661">
        <v>3.54</v>
      </c>
    </row>
    <row r="2662" spans="1:3" x14ac:dyDescent="0.2">
      <c r="A2662" s="10">
        <v>23452</v>
      </c>
      <c r="B2662">
        <v>4.21</v>
      </c>
      <c r="C2662">
        <v>3.53</v>
      </c>
    </row>
    <row r="2663" spans="1:3" x14ac:dyDescent="0.2">
      <c r="A2663" s="10">
        <v>23453</v>
      </c>
      <c r="B2663">
        <v>4.22</v>
      </c>
      <c r="C2663">
        <v>3.53</v>
      </c>
    </row>
    <row r="2664" spans="1:3" x14ac:dyDescent="0.2">
      <c r="A2664" s="10">
        <v>23454</v>
      </c>
      <c r="B2664">
        <v>4.2300000000000004</v>
      </c>
      <c r="C2664">
        <v>3.55</v>
      </c>
    </row>
    <row r="2665" spans="1:3" x14ac:dyDescent="0.2">
      <c r="A2665" s="10">
        <v>23455</v>
      </c>
      <c r="B2665">
        <v>4.24</v>
      </c>
      <c r="C2665">
        <v>3.55</v>
      </c>
    </row>
    <row r="2666" spans="1:3" x14ac:dyDescent="0.2">
      <c r="A2666" s="10">
        <v>23456</v>
      </c>
      <c r="B2666">
        <v>4.25</v>
      </c>
      <c r="C2666">
        <v>3.55</v>
      </c>
    </row>
    <row r="2667" spans="1:3" x14ac:dyDescent="0.2">
      <c r="A2667" s="10">
        <v>23459</v>
      </c>
      <c r="B2667">
        <v>4.25</v>
      </c>
      <c r="C2667">
        <v>3.54</v>
      </c>
    </row>
    <row r="2668" spans="1:3" x14ac:dyDescent="0.2">
      <c r="A2668" s="10">
        <v>23460</v>
      </c>
      <c r="B2668">
        <v>4.26</v>
      </c>
      <c r="C2668">
        <v>3.53</v>
      </c>
    </row>
    <row r="2669" spans="1:3" x14ac:dyDescent="0.2">
      <c r="A2669" s="10">
        <v>23461</v>
      </c>
      <c r="B2669">
        <v>4.26</v>
      </c>
      <c r="C2669">
        <v>3.55</v>
      </c>
    </row>
    <row r="2670" spans="1:3" x14ac:dyDescent="0.2">
      <c r="A2670" s="10">
        <v>23462</v>
      </c>
      <c r="B2670">
        <v>4.25</v>
      </c>
      <c r="C2670">
        <v>3.54</v>
      </c>
    </row>
    <row r="2671" spans="1:3" x14ac:dyDescent="0.2">
      <c r="A2671" s="10">
        <v>23463</v>
      </c>
      <c r="B2671">
        <v>0</v>
      </c>
      <c r="C2671">
        <v>0</v>
      </c>
    </row>
    <row r="2672" spans="1:3" x14ac:dyDescent="0.2">
      <c r="A2672" s="10">
        <v>23466</v>
      </c>
      <c r="B2672">
        <v>4.25</v>
      </c>
      <c r="C2672">
        <v>3.52</v>
      </c>
    </row>
    <row r="2673" spans="1:3" x14ac:dyDescent="0.2">
      <c r="A2673" s="10">
        <v>23467</v>
      </c>
      <c r="B2673">
        <v>4.2300000000000004</v>
      </c>
      <c r="C2673">
        <v>3.51</v>
      </c>
    </row>
    <row r="2674" spans="1:3" x14ac:dyDescent="0.2">
      <c r="A2674" s="10">
        <v>23468</v>
      </c>
      <c r="B2674">
        <v>4.2300000000000004</v>
      </c>
      <c r="C2674">
        <v>3.53</v>
      </c>
    </row>
    <row r="2675" spans="1:3" x14ac:dyDescent="0.2">
      <c r="A2675" s="10">
        <v>23469</v>
      </c>
      <c r="B2675">
        <v>4.24</v>
      </c>
      <c r="C2675">
        <v>3.53</v>
      </c>
    </row>
    <row r="2676" spans="1:3" x14ac:dyDescent="0.2">
      <c r="A2676" s="10">
        <v>23470</v>
      </c>
      <c r="B2676">
        <v>4.25</v>
      </c>
      <c r="C2676">
        <v>3.52</v>
      </c>
    </row>
    <row r="2677" spans="1:3" x14ac:dyDescent="0.2">
      <c r="A2677" s="10">
        <v>23473</v>
      </c>
      <c r="B2677">
        <v>4.25</v>
      </c>
      <c r="C2677">
        <v>3.5</v>
      </c>
    </row>
    <row r="2678" spans="1:3" x14ac:dyDescent="0.2">
      <c r="A2678" s="10">
        <v>23474</v>
      </c>
      <c r="B2678">
        <v>4.25</v>
      </c>
      <c r="C2678">
        <v>3.49</v>
      </c>
    </row>
    <row r="2679" spans="1:3" x14ac:dyDescent="0.2">
      <c r="A2679" s="10">
        <v>23475</v>
      </c>
      <c r="B2679">
        <v>4.22</v>
      </c>
      <c r="C2679">
        <v>3.48</v>
      </c>
    </row>
    <row r="2680" spans="1:3" x14ac:dyDescent="0.2">
      <c r="A2680" s="10">
        <v>23476</v>
      </c>
      <c r="B2680">
        <v>4.22</v>
      </c>
      <c r="C2680">
        <v>3.46</v>
      </c>
    </row>
    <row r="2681" spans="1:3" x14ac:dyDescent="0.2">
      <c r="A2681" s="10">
        <v>23477</v>
      </c>
      <c r="B2681">
        <v>4.22</v>
      </c>
      <c r="C2681">
        <v>3.46</v>
      </c>
    </row>
    <row r="2682" spans="1:3" x14ac:dyDescent="0.2">
      <c r="A2682" s="10">
        <v>23480</v>
      </c>
      <c r="B2682">
        <v>4.2300000000000004</v>
      </c>
      <c r="C2682">
        <v>3.47</v>
      </c>
    </row>
    <row r="2683" spans="1:3" x14ac:dyDescent="0.2">
      <c r="A2683" s="10">
        <v>23481</v>
      </c>
      <c r="B2683">
        <v>4.24</v>
      </c>
      <c r="C2683">
        <v>3.48</v>
      </c>
    </row>
    <row r="2684" spans="1:3" x14ac:dyDescent="0.2">
      <c r="A2684" s="10">
        <v>23482</v>
      </c>
      <c r="B2684">
        <v>4.2300000000000004</v>
      </c>
      <c r="C2684">
        <v>3.49</v>
      </c>
    </row>
    <row r="2685" spans="1:3" x14ac:dyDescent="0.2">
      <c r="A2685" s="10">
        <v>23483</v>
      </c>
      <c r="B2685">
        <v>4.2300000000000004</v>
      </c>
      <c r="C2685">
        <v>3.47</v>
      </c>
    </row>
    <row r="2686" spans="1:3" x14ac:dyDescent="0.2">
      <c r="A2686" s="10">
        <v>23484</v>
      </c>
      <c r="B2686">
        <v>4.24</v>
      </c>
      <c r="C2686">
        <v>3.46</v>
      </c>
    </row>
    <row r="2687" spans="1:3" x14ac:dyDescent="0.2">
      <c r="A2687" s="10">
        <v>23487</v>
      </c>
      <c r="B2687">
        <v>4.24</v>
      </c>
      <c r="C2687">
        <v>3.45</v>
      </c>
    </row>
    <row r="2688" spans="1:3" x14ac:dyDescent="0.2">
      <c r="A2688" s="10">
        <v>23488</v>
      </c>
      <c r="B2688">
        <v>4.2300000000000004</v>
      </c>
      <c r="C2688">
        <v>3.44</v>
      </c>
    </row>
    <row r="2689" spans="1:3" x14ac:dyDescent="0.2">
      <c r="A2689" s="10">
        <v>23489</v>
      </c>
      <c r="B2689">
        <v>4.2300000000000004</v>
      </c>
      <c r="C2689">
        <v>3.46</v>
      </c>
    </row>
    <row r="2690" spans="1:3" x14ac:dyDescent="0.2">
      <c r="A2690" s="10">
        <v>23490</v>
      </c>
      <c r="B2690">
        <v>4.2300000000000004</v>
      </c>
      <c r="C2690">
        <v>3.45</v>
      </c>
    </row>
    <row r="2691" spans="1:3" x14ac:dyDescent="0.2">
      <c r="A2691" s="10">
        <v>23491</v>
      </c>
      <c r="B2691">
        <v>4.2300000000000004</v>
      </c>
      <c r="C2691">
        <v>3.45</v>
      </c>
    </row>
    <row r="2692" spans="1:3" x14ac:dyDescent="0.2">
      <c r="A2692" s="10">
        <v>23494</v>
      </c>
      <c r="B2692">
        <v>4.2300000000000004</v>
      </c>
      <c r="C2692">
        <v>3.44</v>
      </c>
    </row>
    <row r="2693" spans="1:3" x14ac:dyDescent="0.2">
      <c r="A2693" s="10">
        <v>23495</v>
      </c>
      <c r="B2693">
        <v>4.2300000000000004</v>
      </c>
      <c r="C2693">
        <v>3.44</v>
      </c>
    </row>
    <row r="2694" spans="1:3" x14ac:dyDescent="0.2">
      <c r="A2694" s="10">
        <v>23496</v>
      </c>
      <c r="B2694">
        <v>4.22</v>
      </c>
      <c r="C2694">
        <v>3.45</v>
      </c>
    </row>
    <row r="2695" spans="1:3" x14ac:dyDescent="0.2">
      <c r="A2695" s="10">
        <v>23497</v>
      </c>
      <c r="B2695">
        <v>4.22</v>
      </c>
      <c r="C2695">
        <v>3.45</v>
      </c>
    </row>
    <row r="2696" spans="1:3" x14ac:dyDescent="0.2">
      <c r="A2696" s="10">
        <v>23498</v>
      </c>
      <c r="B2696">
        <v>4.22</v>
      </c>
      <c r="C2696">
        <v>3.46</v>
      </c>
    </row>
    <row r="2697" spans="1:3" x14ac:dyDescent="0.2">
      <c r="A2697" s="10">
        <v>23501</v>
      </c>
      <c r="B2697">
        <v>4.22</v>
      </c>
      <c r="C2697">
        <v>3.47</v>
      </c>
    </row>
    <row r="2698" spans="1:3" x14ac:dyDescent="0.2">
      <c r="A2698" s="10">
        <v>23502</v>
      </c>
      <c r="B2698">
        <v>4.22</v>
      </c>
      <c r="C2698">
        <v>3.48</v>
      </c>
    </row>
    <row r="2699" spans="1:3" x14ac:dyDescent="0.2">
      <c r="A2699" s="10">
        <v>23503</v>
      </c>
      <c r="B2699">
        <v>4.22</v>
      </c>
      <c r="C2699">
        <v>3.5</v>
      </c>
    </row>
    <row r="2700" spans="1:3" x14ac:dyDescent="0.2">
      <c r="A2700" s="10">
        <v>23504</v>
      </c>
      <c r="B2700">
        <v>4.22</v>
      </c>
      <c r="C2700">
        <v>3.49</v>
      </c>
    </row>
    <row r="2701" spans="1:3" x14ac:dyDescent="0.2">
      <c r="A2701" s="10">
        <v>23505</v>
      </c>
      <c r="B2701">
        <v>4.2</v>
      </c>
      <c r="C2701">
        <v>3.49</v>
      </c>
    </row>
    <row r="2702" spans="1:3" x14ac:dyDescent="0.2">
      <c r="A2702" s="10">
        <v>23508</v>
      </c>
      <c r="B2702">
        <v>4.1900000000000004</v>
      </c>
      <c r="C2702">
        <v>3.47</v>
      </c>
    </row>
    <row r="2703" spans="1:3" x14ac:dyDescent="0.2">
      <c r="A2703" s="10">
        <v>23509</v>
      </c>
      <c r="B2703">
        <v>4.1900000000000004</v>
      </c>
      <c r="C2703">
        <v>3.47</v>
      </c>
    </row>
    <row r="2704" spans="1:3" x14ac:dyDescent="0.2">
      <c r="A2704" s="10">
        <v>23510</v>
      </c>
      <c r="B2704">
        <v>4.1900000000000004</v>
      </c>
      <c r="C2704">
        <v>3.48</v>
      </c>
    </row>
    <row r="2705" spans="1:3" x14ac:dyDescent="0.2">
      <c r="A2705" s="10">
        <v>23511</v>
      </c>
      <c r="B2705">
        <v>4.1900000000000004</v>
      </c>
      <c r="C2705">
        <v>3.48</v>
      </c>
    </row>
    <row r="2706" spans="1:3" x14ac:dyDescent="0.2">
      <c r="A2706" s="10">
        <v>23512</v>
      </c>
      <c r="B2706">
        <v>4.1900000000000004</v>
      </c>
      <c r="C2706">
        <v>3.47</v>
      </c>
    </row>
    <row r="2707" spans="1:3" x14ac:dyDescent="0.2">
      <c r="A2707" s="10">
        <v>23515</v>
      </c>
      <c r="B2707">
        <v>4.1900000000000004</v>
      </c>
      <c r="C2707">
        <v>3.46</v>
      </c>
    </row>
    <row r="2708" spans="1:3" x14ac:dyDescent="0.2">
      <c r="A2708" s="10">
        <v>23516</v>
      </c>
      <c r="B2708">
        <v>4.1900000000000004</v>
      </c>
      <c r="C2708">
        <v>3.47</v>
      </c>
    </row>
    <row r="2709" spans="1:3" x14ac:dyDescent="0.2">
      <c r="A2709" s="10">
        <v>23517</v>
      </c>
      <c r="B2709">
        <v>4.2</v>
      </c>
      <c r="C2709">
        <v>3.49</v>
      </c>
    </row>
    <row r="2710" spans="1:3" x14ac:dyDescent="0.2">
      <c r="A2710" s="10">
        <v>23518</v>
      </c>
      <c r="B2710">
        <v>4.2</v>
      </c>
      <c r="C2710">
        <v>3.48</v>
      </c>
    </row>
    <row r="2711" spans="1:3" x14ac:dyDescent="0.2">
      <c r="A2711" s="10">
        <v>23519</v>
      </c>
      <c r="B2711">
        <v>4.2</v>
      </c>
      <c r="C2711">
        <v>3.47</v>
      </c>
    </row>
    <row r="2712" spans="1:3" x14ac:dyDescent="0.2">
      <c r="A2712" s="10">
        <v>23522</v>
      </c>
      <c r="B2712">
        <v>4.1900000000000004</v>
      </c>
      <c r="C2712">
        <v>3.46</v>
      </c>
    </row>
    <row r="2713" spans="1:3" x14ac:dyDescent="0.2">
      <c r="A2713" s="10">
        <v>23523</v>
      </c>
      <c r="B2713">
        <v>4.1900000000000004</v>
      </c>
      <c r="C2713">
        <v>3.46</v>
      </c>
    </row>
    <row r="2714" spans="1:3" x14ac:dyDescent="0.2">
      <c r="A2714" s="10">
        <v>23524</v>
      </c>
      <c r="B2714">
        <v>4.2</v>
      </c>
      <c r="C2714">
        <v>3.48</v>
      </c>
    </row>
    <row r="2715" spans="1:3" x14ac:dyDescent="0.2">
      <c r="A2715" s="10">
        <v>23525</v>
      </c>
      <c r="B2715">
        <v>4.1900000000000004</v>
      </c>
      <c r="C2715">
        <v>3.47</v>
      </c>
    </row>
    <row r="2716" spans="1:3" x14ac:dyDescent="0.2">
      <c r="A2716" s="10">
        <v>23526</v>
      </c>
      <c r="B2716">
        <v>0</v>
      </c>
      <c r="C2716">
        <v>0</v>
      </c>
    </row>
    <row r="2717" spans="1:3" x14ac:dyDescent="0.2">
      <c r="A2717" s="10">
        <v>23529</v>
      </c>
      <c r="B2717">
        <v>4.1900000000000004</v>
      </c>
      <c r="C2717">
        <v>3.47</v>
      </c>
    </row>
    <row r="2718" spans="1:3" x14ac:dyDescent="0.2">
      <c r="A2718" s="10">
        <v>23530</v>
      </c>
      <c r="B2718">
        <v>4.1900000000000004</v>
      </c>
      <c r="C2718">
        <v>3.47</v>
      </c>
    </row>
    <row r="2719" spans="1:3" x14ac:dyDescent="0.2">
      <c r="A2719" s="10">
        <v>23531</v>
      </c>
      <c r="B2719">
        <v>4.1900000000000004</v>
      </c>
      <c r="C2719">
        <v>3.48</v>
      </c>
    </row>
    <row r="2720" spans="1:3" x14ac:dyDescent="0.2">
      <c r="A2720" s="10">
        <v>23532</v>
      </c>
      <c r="B2720">
        <v>4.1900000000000004</v>
      </c>
      <c r="C2720">
        <v>3.47</v>
      </c>
    </row>
    <row r="2721" spans="1:3" x14ac:dyDescent="0.2">
      <c r="A2721" s="10">
        <v>23533</v>
      </c>
      <c r="B2721">
        <v>4.18</v>
      </c>
      <c r="C2721">
        <v>3.47</v>
      </c>
    </row>
    <row r="2722" spans="1:3" x14ac:dyDescent="0.2">
      <c r="A2722" s="10">
        <v>23536</v>
      </c>
      <c r="B2722">
        <v>4.18</v>
      </c>
      <c r="C2722">
        <v>3.46</v>
      </c>
    </row>
    <row r="2723" spans="1:3" x14ac:dyDescent="0.2">
      <c r="A2723" s="10">
        <v>23537</v>
      </c>
      <c r="B2723">
        <v>4.17</v>
      </c>
      <c r="C2723">
        <v>3.46</v>
      </c>
    </row>
    <row r="2724" spans="1:3" x14ac:dyDescent="0.2">
      <c r="A2724" s="10">
        <v>23538</v>
      </c>
      <c r="B2724">
        <v>4.17</v>
      </c>
      <c r="C2724">
        <v>3.47</v>
      </c>
    </row>
    <row r="2725" spans="1:3" x14ac:dyDescent="0.2">
      <c r="A2725" s="10">
        <v>23539</v>
      </c>
      <c r="B2725">
        <v>4.18</v>
      </c>
      <c r="C2725">
        <v>3.48</v>
      </c>
    </row>
    <row r="2726" spans="1:3" x14ac:dyDescent="0.2">
      <c r="A2726" s="10">
        <v>23540</v>
      </c>
      <c r="B2726">
        <v>4.18</v>
      </c>
      <c r="C2726">
        <v>3.48</v>
      </c>
    </row>
    <row r="2727" spans="1:3" x14ac:dyDescent="0.2">
      <c r="A2727" s="10">
        <v>23543</v>
      </c>
      <c r="B2727">
        <v>4.18</v>
      </c>
      <c r="C2727">
        <v>3.49</v>
      </c>
    </row>
    <row r="2728" spans="1:3" x14ac:dyDescent="0.2">
      <c r="A2728" s="10">
        <v>23544</v>
      </c>
      <c r="B2728">
        <v>4.18</v>
      </c>
      <c r="C2728">
        <v>3.49</v>
      </c>
    </row>
    <row r="2729" spans="1:3" x14ac:dyDescent="0.2">
      <c r="A2729" s="10">
        <v>23545</v>
      </c>
      <c r="B2729">
        <v>4.18</v>
      </c>
      <c r="C2729">
        <v>3.5</v>
      </c>
    </row>
    <row r="2730" spans="1:3" x14ac:dyDescent="0.2">
      <c r="A2730" s="10">
        <v>23546</v>
      </c>
      <c r="B2730">
        <v>4.17</v>
      </c>
      <c r="C2730">
        <v>3.49</v>
      </c>
    </row>
    <row r="2731" spans="1:3" x14ac:dyDescent="0.2">
      <c r="A2731" s="10">
        <v>23547</v>
      </c>
      <c r="B2731">
        <v>4.16</v>
      </c>
      <c r="C2731">
        <v>3.48</v>
      </c>
    </row>
    <row r="2732" spans="1:3" x14ac:dyDescent="0.2">
      <c r="A2732" s="10">
        <v>23550</v>
      </c>
      <c r="B2732">
        <v>4.1500000000000004</v>
      </c>
      <c r="C2732">
        <v>3.48</v>
      </c>
    </row>
    <row r="2733" spans="1:3" x14ac:dyDescent="0.2">
      <c r="A2733" s="10">
        <v>23551</v>
      </c>
      <c r="B2733">
        <v>4.1500000000000004</v>
      </c>
      <c r="C2733">
        <v>3.47</v>
      </c>
    </row>
    <row r="2734" spans="1:3" x14ac:dyDescent="0.2">
      <c r="A2734" s="10">
        <v>23552</v>
      </c>
      <c r="B2734">
        <v>4.1500000000000004</v>
      </c>
      <c r="C2734">
        <v>3.47</v>
      </c>
    </row>
    <row r="2735" spans="1:3" x14ac:dyDescent="0.2">
      <c r="A2735" s="10">
        <v>23553</v>
      </c>
      <c r="B2735">
        <v>4.1500000000000004</v>
      </c>
      <c r="C2735">
        <v>3.47</v>
      </c>
    </row>
    <row r="2736" spans="1:3" x14ac:dyDescent="0.2">
      <c r="A2736" s="10">
        <v>23554</v>
      </c>
      <c r="B2736">
        <v>4.1500000000000004</v>
      </c>
      <c r="C2736">
        <v>3.47</v>
      </c>
    </row>
    <row r="2737" spans="1:3" x14ac:dyDescent="0.2">
      <c r="A2737" s="10">
        <v>23557</v>
      </c>
      <c r="B2737">
        <v>4.1500000000000004</v>
      </c>
      <c r="C2737">
        <v>3.47</v>
      </c>
    </row>
    <row r="2738" spans="1:3" x14ac:dyDescent="0.2">
      <c r="A2738" s="10">
        <v>23558</v>
      </c>
      <c r="B2738">
        <v>4.1500000000000004</v>
      </c>
      <c r="C2738">
        <v>3.47</v>
      </c>
    </row>
    <row r="2739" spans="1:3" x14ac:dyDescent="0.2">
      <c r="A2739" s="10">
        <v>23559</v>
      </c>
      <c r="B2739">
        <v>4.1500000000000004</v>
      </c>
      <c r="C2739">
        <v>3.48</v>
      </c>
    </row>
    <row r="2740" spans="1:3" x14ac:dyDescent="0.2">
      <c r="A2740" s="10">
        <v>23560</v>
      </c>
      <c r="B2740">
        <v>4.1500000000000004</v>
      </c>
      <c r="C2740">
        <v>3.48</v>
      </c>
    </row>
    <row r="2741" spans="1:3" x14ac:dyDescent="0.2">
      <c r="A2741" s="10">
        <v>23561</v>
      </c>
      <c r="B2741">
        <v>0</v>
      </c>
      <c r="C2741">
        <v>3.48</v>
      </c>
    </row>
    <row r="2742" spans="1:3" x14ac:dyDescent="0.2">
      <c r="A2742" s="10">
        <v>23564</v>
      </c>
      <c r="B2742">
        <v>4.16</v>
      </c>
      <c r="C2742">
        <v>3.48</v>
      </c>
    </row>
    <row r="2743" spans="1:3" x14ac:dyDescent="0.2">
      <c r="A2743" s="10">
        <v>23565</v>
      </c>
      <c r="B2743">
        <v>4.1500000000000004</v>
      </c>
      <c r="C2743">
        <v>3.49</v>
      </c>
    </row>
    <row r="2744" spans="1:3" x14ac:dyDescent="0.2">
      <c r="A2744" s="10">
        <v>23566</v>
      </c>
      <c r="B2744">
        <v>4.1500000000000004</v>
      </c>
      <c r="C2744">
        <v>3.5</v>
      </c>
    </row>
    <row r="2745" spans="1:3" x14ac:dyDescent="0.2">
      <c r="A2745" s="10">
        <v>23567</v>
      </c>
      <c r="B2745">
        <v>4.18</v>
      </c>
      <c r="C2745">
        <v>3.48</v>
      </c>
    </row>
    <row r="2746" spans="1:3" x14ac:dyDescent="0.2">
      <c r="A2746" s="10">
        <v>23568</v>
      </c>
      <c r="B2746">
        <v>4.1900000000000004</v>
      </c>
      <c r="C2746">
        <v>3.43</v>
      </c>
    </row>
    <row r="2747" spans="1:3" x14ac:dyDescent="0.2">
      <c r="A2747" s="10">
        <v>23571</v>
      </c>
      <c r="B2747">
        <v>4.1900000000000004</v>
      </c>
      <c r="C2747">
        <v>3.43</v>
      </c>
    </row>
    <row r="2748" spans="1:3" x14ac:dyDescent="0.2">
      <c r="A2748" s="10">
        <v>23572</v>
      </c>
      <c r="B2748">
        <v>4.1900000000000004</v>
      </c>
      <c r="C2748">
        <v>3.44</v>
      </c>
    </row>
    <row r="2749" spans="1:3" x14ac:dyDescent="0.2">
      <c r="A2749" s="10">
        <v>23573</v>
      </c>
      <c r="B2749">
        <v>4.1900000000000004</v>
      </c>
      <c r="C2749">
        <v>3.44</v>
      </c>
    </row>
    <row r="2750" spans="1:3" x14ac:dyDescent="0.2">
      <c r="A2750" s="10">
        <v>23574</v>
      </c>
      <c r="B2750">
        <v>4.1900000000000004</v>
      </c>
      <c r="C2750">
        <v>3.42</v>
      </c>
    </row>
    <row r="2751" spans="1:3" x14ac:dyDescent="0.2">
      <c r="A2751" s="10">
        <v>23575</v>
      </c>
      <c r="B2751">
        <v>4.2</v>
      </c>
      <c r="C2751">
        <v>3.44</v>
      </c>
    </row>
    <row r="2752" spans="1:3" x14ac:dyDescent="0.2">
      <c r="A2752" s="10">
        <v>23578</v>
      </c>
      <c r="B2752">
        <v>4.21</v>
      </c>
      <c r="C2752">
        <v>3.46</v>
      </c>
    </row>
    <row r="2753" spans="1:3" x14ac:dyDescent="0.2">
      <c r="A2753" s="10">
        <v>23579</v>
      </c>
      <c r="B2753">
        <v>4.2</v>
      </c>
      <c r="C2753">
        <v>3.46</v>
      </c>
    </row>
    <row r="2754" spans="1:3" x14ac:dyDescent="0.2">
      <c r="A2754" s="10">
        <v>23580</v>
      </c>
      <c r="B2754">
        <v>4.21</v>
      </c>
      <c r="C2754">
        <v>3.48</v>
      </c>
    </row>
    <row r="2755" spans="1:3" x14ac:dyDescent="0.2">
      <c r="A2755" s="10">
        <v>23581</v>
      </c>
      <c r="B2755">
        <v>4.2</v>
      </c>
      <c r="C2755">
        <v>3.45</v>
      </c>
    </row>
    <row r="2756" spans="1:3" x14ac:dyDescent="0.2">
      <c r="A2756" s="10">
        <v>23582</v>
      </c>
      <c r="B2756">
        <v>4.2</v>
      </c>
      <c r="C2756">
        <v>3.45</v>
      </c>
    </row>
    <row r="2757" spans="1:3" x14ac:dyDescent="0.2">
      <c r="A2757" s="10">
        <v>23585</v>
      </c>
      <c r="B2757">
        <v>4.2</v>
      </c>
      <c r="C2757">
        <v>3.45</v>
      </c>
    </row>
    <row r="2758" spans="1:3" x14ac:dyDescent="0.2">
      <c r="A2758" s="10">
        <v>23586</v>
      </c>
      <c r="B2758">
        <v>4.2</v>
      </c>
      <c r="C2758">
        <v>3.46</v>
      </c>
    </row>
    <row r="2759" spans="1:3" x14ac:dyDescent="0.2">
      <c r="A2759" s="10">
        <v>23587</v>
      </c>
      <c r="B2759">
        <v>4.2</v>
      </c>
      <c r="C2759">
        <v>3.47</v>
      </c>
    </row>
    <row r="2760" spans="1:3" x14ac:dyDescent="0.2">
      <c r="A2760" s="10">
        <v>23588</v>
      </c>
      <c r="B2760">
        <v>4.1900000000000004</v>
      </c>
      <c r="C2760">
        <v>3.47</v>
      </c>
    </row>
    <row r="2761" spans="1:3" x14ac:dyDescent="0.2">
      <c r="A2761" s="10">
        <v>23589</v>
      </c>
      <c r="B2761">
        <v>4.1900000000000004</v>
      </c>
      <c r="C2761">
        <v>3.47</v>
      </c>
    </row>
    <row r="2762" spans="1:3" x14ac:dyDescent="0.2">
      <c r="A2762" s="10">
        <v>23592</v>
      </c>
      <c r="B2762">
        <v>4.1900000000000004</v>
      </c>
      <c r="C2762">
        <v>3.47</v>
      </c>
    </row>
    <row r="2763" spans="1:3" x14ac:dyDescent="0.2">
      <c r="A2763" s="10">
        <v>23593</v>
      </c>
      <c r="B2763">
        <v>4.1900000000000004</v>
      </c>
      <c r="C2763">
        <v>3.47</v>
      </c>
    </row>
    <row r="2764" spans="1:3" x14ac:dyDescent="0.2">
      <c r="A2764" s="10">
        <v>23594</v>
      </c>
      <c r="B2764">
        <v>4.1900000000000004</v>
      </c>
      <c r="C2764">
        <v>3.5</v>
      </c>
    </row>
    <row r="2765" spans="1:3" x14ac:dyDescent="0.2">
      <c r="A2765" s="10">
        <v>23595</v>
      </c>
      <c r="B2765">
        <v>4.18</v>
      </c>
      <c r="C2765">
        <v>3.49</v>
      </c>
    </row>
    <row r="2766" spans="1:3" x14ac:dyDescent="0.2">
      <c r="A2766" s="10">
        <v>23596</v>
      </c>
      <c r="B2766">
        <v>4.1900000000000004</v>
      </c>
      <c r="C2766">
        <v>3.49</v>
      </c>
    </row>
    <row r="2767" spans="1:3" x14ac:dyDescent="0.2">
      <c r="A2767" s="10">
        <v>23599</v>
      </c>
      <c r="B2767">
        <v>4.1900000000000004</v>
      </c>
      <c r="C2767">
        <v>3.5</v>
      </c>
    </row>
    <row r="2768" spans="1:3" x14ac:dyDescent="0.2">
      <c r="A2768" s="10">
        <v>23600</v>
      </c>
      <c r="B2768">
        <v>4.2</v>
      </c>
      <c r="C2768">
        <v>3.5</v>
      </c>
    </row>
    <row r="2769" spans="1:3" x14ac:dyDescent="0.2">
      <c r="A2769" s="10">
        <v>23601</v>
      </c>
      <c r="B2769">
        <v>4.2</v>
      </c>
      <c r="C2769">
        <v>3.51</v>
      </c>
    </row>
    <row r="2770" spans="1:3" x14ac:dyDescent="0.2">
      <c r="A2770" s="10">
        <v>23602</v>
      </c>
      <c r="B2770">
        <v>4.1900000000000004</v>
      </c>
      <c r="C2770">
        <v>3.51</v>
      </c>
    </row>
    <row r="2771" spans="1:3" x14ac:dyDescent="0.2">
      <c r="A2771" s="10">
        <v>23603</v>
      </c>
      <c r="B2771">
        <v>4.1900000000000004</v>
      </c>
      <c r="C2771">
        <v>3.51</v>
      </c>
    </row>
    <row r="2772" spans="1:3" x14ac:dyDescent="0.2">
      <c r="A2772" s="10">
        <v>23606</v>
      </c>
      <c r="B2772">
        <v>4.1900000000000004</v>
      </c>
      <c r="C2772">
        <v>3.5</v>
      </c>
    </row>
    <row r="2773" spans="1:3" x14ac:dyDescent="0.2">
      <c r="A2773" s="10">
        <v>23607</v>
      </c>
      <c r="B2773">
        <v>4.1900000000000004</v>
      </c>
      <c r="C2773">
        <v>3.49</v>
      </c>
    </row>
    <row r="2774" spans="1:3" x14ac:dyDescent="0.2">
      <c r="A2774" s="10">
        <v>23608</v>
      </c>
      <c r="B2774">
        <v>4.1900000000000004</v>
      </c>
      <c r="C2774">
        <v>3.5</v>
      </c>
    </row>
    <row r="2775" spans="1:3" x14ac:dyDescent="0.2">
      <c r="A2775" s="10">
        <v>23609</v>
      </c>
      <c r="B2775">
        <v>4.1900000000000004</v>
      </c>
      <c r="C2775">
        <v>3.5</v>
      </c>
    </row>
    <row r="2776" spans="1:3" x14ac:dyDescent="0.2">
      <c r="A2776" s="10">
        <v>23610</v>
      </c>
      <c r="B2776">
        <v>4.1900000000000004</v>
      </c>
      <c r="C2776">
        <v>3.5</v>
      </c>
    </row>
    <row r="2777" spans="1:3" x14ac:dyDescent="0.2">
      <c r="A2777" s="10">
        <v>23613</v>
      </c>
      <c r="B2777">
        <v>4.1900000000000004</v>
      </c>
      <c r="C2777">
        <v>3.5</v>
      </c>
    </row>
    <row r="2778" spans="1:3" x14ac:dyDescent="0.2">
      <c r="A2778" s="10">
        <v>23614</v>
      </c>
      <c r="B2778">
        <v>4.2</v>
      </c>
      <c r="C2778">
        <v>3.5</v>
      </c>
    </row>
    <row r="2779" spans="1:3" x14ac:dyDescent="0.2">
      <c r="A2779" s="10">
        <v>23615</v>
      </c>
      <c r="B2779">
        <v>4.2</v>
      </c>
      <c r="C2779">
        <v>3.51</v>
      </c>
    </row>
    <row r="2780" spans="1:3" x14ac:dyDescent="0.2">
      <c r="A2780" s="10">
        <v>23616</v>
      </c>
      <c r="B2780">
        <v>4.2</v>
      </c>
      <c r="C2780">
        <v>3.49</v>
      </c>
    </row>
    <row r="2781" spans="1:3" x14ac:dyDescent="0.2">
      <c r="A2781" s="10">
        <v>23617</v>
      </c>
      <c r="B2781">
        <v>4.21</v>
      </c>
      <c r="C2781">
        <v>3.49</v>
      </c>
    </row>
    <row r="2782" spans="1:3" x14ac:dyDescent="0.2">
      <c r="A2782" s="10">
        <v>23620</v>
      </c>
      <c r="B2782">
        <v>4.21</v>
      </c>
      <c r="C2782">
        <v>3.5</v>
      </c>
    </row>
    <row r="2783" spans="1:3" x14ac:dyDescent="0.2">
      <c r="A2783" s="10">
        <v>23621</v>
      </c>
      <c r="B2783">
        <v>4.21</v>
      </c>
      <c r="C2783">
        <v>3.5</v>
      </c>
    </row>
    <row r="2784" spans="1:3" x14ac:dyDescent="0.2">
      <c r="A2784" s="10">
        <v>23622</v>
      </c>
      <c r="B2784">
        <v>4.22</v>
      </c>
      <c r="C2784">
        <v>3.51</v>
      </c>
    </row>
    <row r="2785" spans="1:3" x14ac:dyDescent="0.2">
      <c r="A2785" s="10">
        <v>23623</v>
      </c>
      <c r="B2785">
        <v>4.22</v>
      </c>
      <c r="C2785">
        <v>3.5</v>
      </c>
    </row>
    <row r="2786" spans="1:3" x14ac:dyDescent="0.2">
      <c r="A2786" s="10">
        <v>23624</v>
      </c>
      <c r="B2786">
        <v>4.22</v>
      </c>
      <c r="C2786">
        <v>3.51</v>
      </c>
    </row>
    <row r="2787" spans="1:3" x14ac:dyDescent="0.2">
      <c r="A2787" s="10">
        <v>23627</v>
      </c>
      <c r="B2787">
        <v>0</v>
      </c>
      <c r="C2787">
        <v>0</v>
      </c>
    </row>
    <row r="2788" spans="1:3" x14ac:dyDescent="0.2">
      <c r="A2788" s="10">
        <v>23628</v>
      </c>
      <c r="B2788">
        <v>4.22</v>
      </c>
      <c r="C2788">
        <v>3.51</v>
      </c>
    </row>
    <row r="2789" spans="1:3" x14ac:dyDescent="0.2">
      <c r="A2789" s="10">
        <v>23629</v>
      </c>
      <c r="B2789">
        <v>4.22</v>
      </c>
      <c r="C2789">
        <v>3.53</v>
      </c>
    </row>
    <row r="2790" spans="1:3" x14ac:dyDescent="0.2">
      <c r="A2790" s="10">
        <v>23630</v>
      </c>
      <c r="B2790">
        <v>4.22</v>
      </c>
      <c r="C2790">
        <v>3.52</v>
      </c>
    </row>
    <row r="2791" spans="1:3" x14ac:dyDescent="0.2">
      <c r="A2791" s="10">
        <v>23631</v>
      </c>
      <c r="B2791">
        <v>4.22</v>
      </c>
      <c r="C2791">
        <v>3.52</v>
      </c>
    </row>
    <row r="2792" spans="1:3" x14ac:dyDescent="0.2">
      <c r="A2792" s="10">
        <v>23634</v>
      </c>
      <c r="B2792">
        <v>4.22</v>
      </c>
      <c r="C2792">
        <v>3.53</v>
      </c>
    </row>
    <row r="2793" spans="1:3" x14ac:dyDescent="0.2">
      <c r="A2793" s="10">
        <v>23635</v>
      </c>
      <c r="B2793">
        <v>4.22</v>
      </c>
      <c r="C2793">
        <v>3.54</v>
      </c>
    </row>
    <row r="2794" spans="1:3" x14ac:dyDescent="0.2">
      <c r="A2794" s="10">
        <v>23636</v>
      </c>
      <c r="B2794">
        <v>4.21</v>
      </c>
      <c r="C2794">
        <v>3.55</v>
      </c>
    </row>
    <row r="2795" spans="1:3" x14ac:dyDescent="0.2">
      <c r="A2795" s="10">
        <v>23637</v>
      </c>
      <c r="B2795">
        <v>4.2</v>
      </c>
      <c r="C2795">
        <v>3.54</v>
      </c>
    </row>
    <row r="2796" spans="1:3" x14ac:dyDescent="0.2">
      <c r="A2796" s="10">
        <v>23638</v>
      </c>
      <c r="B2796">
        <v>4.2</v>
      </c>
      <c r="C2796">
        <v>3.54</v>
      </c>
    </row>
    <row r="2797" spans="1:3" x14ac:dyDescent="0.2">
      <c r="A2797" s="10">
        <v>23641</v>
      </c>
      <c r="B2797">
        <v>4.1900000000000004</v>
      </c>
      <c r="C2797">
        <v>3.54</v>
      </c>
    </row>
    <row r="2798" spans="1:3" x14ac:dyDescent="0.2">
      <c r="A2798" s="10">
        <v>23642</v>
      </c>
      <c r="B2798">
        <v>4.1900000000000004</v>
      </c>
      <c r="C2798">
        <v>3.54</v>
      </c>
    </row>
    <row r="2799" spans="1:3" x14ac:dyDescent="0.2">
      <c r="A2799" s="10">
        <v>23643</v>
      </c>
      <c r="B2799">
        <v>4.1900000000000004</v>
      </c>
      <c r="C2799">
        <v>3.55</v>
      </c>
    </row>
    <row r="2800" spans="1:3" x14ac:dyDescent="0.2">
      <c r="A2800" s="10">
        <v>23644</v>
      </c>
      <c r="B2800">
        <v>4.1900000000000004</v>
      </c>
      <c r="C2800">
        <v>3.55</v>
      </c>
    </row>
    <row r="2801" spans="1:3" x14ac:dyDescent="0.2">
      <c r="A2801" s="10">
        <v>23645</v>
      </c>
      <c r="B2801">
        <v>4.1900000000000004</v>
      </c>
      <c r="C2801">
        <v>3.54</v>
      </c>
    </row>
    <row r="2802" spans="1:3" x14ac:dyDescent="0.2">
      <c r="A2802" s="10">
        <v>23648</v>
      </c>
      <c r="B2802">
        <v>4.17</v>
      </c>
      <c r="C2802">
        <v>3.55</v>
      </c>
    </row>
    <row r="2803" spans="1:3" x14ac:dyDescent="0.2">
      <c r="A2803" s="10">
        <v>23649</v>
      </c>
      <c r="B2803">
        <v>4.18</v>
      </c>
      <c r="C2803">
        <v>3.55</v>
      </c>
    </row>
    <row r="2804" spans="1:3" x14ac:dyDescent="0.2">
      <c r="A2804" s="10">
        <v>23650</v>
      </c>
      <c r="B2804">
        <v>4.18</v>
      </c>
      <c r="C2804">
        <v>3.55</v>
      </c>
    </row>
    <row r="2805" spans="1:3" x14ac:dyDescent="0.2">
      <c r="A2805" s="10">
        <v>23651</v>
      </c>
      <c r="B2805">
        <v>4.18</v>
      </c>
      <c r="C2805">
        <v>3.55</v>
      </c>
    </row>
    <row r="2806" spans="1:3" x14ac:dyDescent="0.2">
      <c r="A2806" s="10">
        <v>23652</v>
      </c>
      <c r="B2806">
        <v>4.18</v>
      </c>
      <c r="C2806">
        <v>3.56</v>
      </c>
    </row>
    <row r="2807" spans="1:3" x14ac:dyDescent="0.2">
      <c r="A2807" s="10">
        <v>23655</v>
      </c>
      <c r="B2807">
        <v>4.2</v>
      </c>
      <c r="C2807">
        <v>3.56</v>
      </c>
    </row>
    <row r="2808" spans="1:3" x14ac:dyDescent="0.2">
      <c r="A2808" s="10">
        <v>23656</v>
      </c>
      <c r="B2808">
        <v>4.1900000000000004</v>
      </c>
      <c r="C2808">
        <v>3.56</v>
      </c>
    </row>
    <row r="2809" spans="1:3" x14ac:dyDescent="0.2">
      <c r="A2809" s="10">
        <v>23657</v>
      </c>
      <c r="B2809">
        <v>4.1900000000000004</v>
      </c>
      <c r="C2809">
        <v>3.58</v>
      </c>
    </row>
    <row r="2810" spans="1:3" x14ac:dyDescent="0.2">
      <c r="A2810" s="10">
        <v>23658</v>
      </c>
      <c r="B2810">
        <v>4.1900000000000004</v>
      </c>
      <c r="C2810">
        <v>3.58</v>
      </c>
    </row>
    <row r="2811" spans="1:3" x14ac:dyDescent="0.2">
      <c r="A2811" s="10">
        <v>23659</v>
      </c>
      <c r="B2811">
        <v>4.1900000000000004</v>
      </c>
      <c r="C2811">
        <v>3.58</v>
      </c>
    </row>
    <row r="2812" spans="1:3" x14ac:dyDescent="0.2">
      <c r="A2812" s="10">
        <v>23662</v>
      </c>
      <c r="B2812">
        <v>0</v>
      </c>
      <c r="C2812">
        <v>0</v>
      </c>
    </row>
    <row r="2813" spans="1:3" x14ac:dyDescent="0.2">
      <c r="A2813" s="10">
        <v>23663</v>
      </c>
      <c r="B2813">
        <v>4.1900000000000004</v>
      </c>
      <c r="C2813">
        <v>3.57</v>
      </c>
    </row>
    <row r="2814" spans="1:3" x14ac:dyDescent="0.2">
      <c r="A2814" s="10">
        <v>23664</v>
      </c>
      <c r="B2814">
        <v>4.1900000000000004</v>
      </c>
      <c r="C2814">
        <v>3.59</v>
      </c>
    </row>
    <row r="2815" spans="1:3" x14ac:dyDescent="0.2">
      <c r="A2815" s="10">
        <v>23665</v>
      </c>
      <c r="B2815">
        <v>4.2</v>
      </c>
      <c r="C2815">
        <v>3.59</v>
      </c>
    </row>
    <row r="2816" spans="1:3" x14ac:dyDescent="0.2">
      <c r="A2816" s="10">
        <v>23666</v>
      </c>
      <c r="B2816">
        <v>4.21</v>
      </c>
      <c r="C2816">
        <v>3.59</v>
      </c>
    </row>
    <row r="2817" spans="1:3" x14ac:dyDescent="0.2">
      <c r="A2817" s="10">
        <v>23669</v>
      </c>
      <c r="B2817">
        <v>4.21</v>
      </c>
      <c r="C2817">
        <v>3.59</v>
      </c>
    </row>
    <row r="2818" spans="1:3" x14ac:dyDescent="0.2">
      <c r="A2818" s="10">
        <v>23670</v>
      </c>
      <c r="B2818">
        <v>4.2</v>
      </c>
      <c r="C2818">
        <v>3.59</v>
      </c>
    </row>
    <row r="2819" spans="1:3" x14ac:dyDescent="0.2">
      <c r="A2819" s="10">
        <v>23671</v>
      </c>
      <c r="B2819">
        <v>4.1900000000000004</v>
      </c>
      <c r="C2819">
        <v>3.59</v>
      </c>
    </row>
    <row r="2820" spans="1:3" x14ac:dyDescent="0.2">
      <c r="A2820" s="10">
        <v>23672</v>
      </c>
      <c r="B2820">
        <v>4.1900000000000004</v>
      </c>
      <c r="C2820">
        <v>3.58</v>
      </c>
    </row>
    <row r="2821" spans="1:3" x14ac:dyDescent="0.2">
      <c r="A2821" s="10">
        <v>23673</v>
      </c>
      <c r="B2821">
        <v>4.1900000000000004</v>
      </c>
      <c r="C2821">
        <v>3.57</v>
      </c>
    </row>
    <row r="2822" spans="1:3" x14ac:dyDescent="0.2">
      <c r="A2822" s="10">
        <v>23676</v>
      </c>
      <c r="B2822">
        <v>4.1900000000000004</v>
      </c>
      <c r="C2822">
        <v>3.56</v>
      </c>
    </row>
    <row r="2823" spans="1:3" x14ac:dyDescent="0.2">
      <c r="A2823" s="10">
        <v>23677</v>
      </c>
      <c r="B2823">
        <v>4.18</v>
      </c>
      <c r="C2823">
        <v>3.56</v>
      </c>
    </row>
    <row r="2824" spans="1:3" x14ac:dyDescent="0.2">
      <c r="A2824" s="10">
        <v>23678</v>
      </c>
      <c r="B2824">
        <v>4.17</v>
      </c>
      <c r="C2824">
        <v>3.56</v>
      </c>
    </row>
    <row r="2825" spans="1:3" x14ac:dyDescent="0.2">
      <c r="A2825" s="10">
        <v>23679</v>
      </c>
      <c r="B2825">
        <v>4.16</v>
      </c>
      <c r="C2825">
        <v>3.55</v>
      </c>
    </row>
    <row r="2826" spans="1:3" x14ac:dyDescent="0.2">
      <c r="A2826" s="10">
        <v>23680</v>
      </c>
      <c r="B2826">
        <v>4.16</v>
      </c>
      <c r="C2826">
        <v>3.55</v>
      </c>
    </row>
    <row r="2827" spans="1:3" x14ac:dyDescent="0.2">
      <c r="A2827" s="10">
        <v>23683</v>
      </c>
      <c r="B2827">
        <v>4.1500000000000004</v>
      </c>
      <c r="C2827">
        <v>3.55</v>
      </c>
    </row>
    <row r="2828" spans="1:3" x14ac:dyDescent="0.2">
      <c r="A2828" s="10">
        <v>23684</v>
      </c>
      <c r="B2828">
        <v>0</v>
      </c>
      <c r="C2828">
        <v>0</v>
      </c>
    </row>
    <row r="2829" spans="1:3" x14ac:dyDescent="0.2">
      <c r="A2829" s="10">
        <v>23685</v>
      </c>
      <c r="B2829">
        <v>4.1500000000000004</v>
      </c>
      <c r="C2829">
        <v>3.57</v>
      </c>
    </row>
    <row r="2830" spans="1:3" x14ac:dyDescent="0.2">
      <c r="A2830" s="10">
        <v>23686</v>
      </c>
      <c r="B2830">
        <v>4.1500000000000004</v>
      </c>
      <c r="C2830">
        <v>3.57</v>
      </c>
    </row>
    <row r="2831" spans="1:3" x14ac:dyDescent="0.2">
      <c r="A2831" s="10">
        <v>23687</v>
      </c>
      <c r="B2831">
        <v>4.1500000000000004</v>
      </c>
      <c r="C2831">
        <v>3.57</v>
      </c>
    </row>
    <row r="2832" spans="1:3" x14ac:dyDescent="0.2">
      <c r="A2832" s="10">
        <v>23690</v>
      </c>
      <c r="B2832">
        <v>4.1500000000000004</v>
      </c>
      <c r="C2832">
        <v>3.57</v>
      </c>
    </row>
    <row r="2833" spans="1:3" x14ac:dyDescent="0.2">
      <c r="A2833" s="10">
        <v>23691</v>
      </c>
      <c r="B2833">
        <v>4.1399999999999997</v>
      </c>
      <c r="C2833">
        <v>3.56</v>
      </c>
    </row>
    <row r="2834" spans="1:3" x14ac:dyDescent="0.2">
      <c r="A2834" s="10">
        <v>23692</v>
      </c>
      <c r="B2834">
        <v>0</v>
      </c>
      <c r="C2834">
        <v>0</v>
      </c>
    </row>
    <row r="2835" spans="1:3" x14ac:dyDescent="0.2">
      <c r="A2835" s="10">
        <v>23693</v>
      </c>
      <c r="B2835">
        <v>4.12</v>
      </c>
      <c r="C2835">
        <v>3.58</v>
      </c>
    </row>
    <row r="2836" spans="1:3" x14ac:dyDescent="0.2">
      <c r="A2836" s="10">
        <v>23694</v>
      </c>
      <c r="B2836">
        <v>4.13</v>
      </c>
      <c r="C2836">
        <v>3.59</v>
      </c>
    </row>
    <row r="2837" spans="1:3" x14ac:dyDescent="0.2">
      <c r="A2837" s="10">
        <v>23697</v>
      </c>
      <c r="B2837">
        <v>4.13</v>
      </c>
      <c r="C2837">
        <v>3.6</v>
      </c>
    </row>
    <row r="2838" spans="1:3" x14ac:dyDescent="0.2">
      <c r="A2838" s="10">
        <v>23698</v>
      </c>
      <c r="B2838">
        <v>4.1399999999999997</v>
      </c>
      <c r="C2838">
        <v>3.6</v>
      </c>
    </row>
    <row r="2839" spans="1:3" x14ac:dyDescent="0.2">
      <c r="A2839" s="10">
        <v>23699</v>
      </c>
      <c r="B2839">
        <v>4.1399999999999997</v>
      </c>
      <c r="C2839">
        <v>3.61</v>
      </c>
    </row>
    <row r="2840" spans="1:3" x14ac:dyDescent="0.2">
      <c r="A2840" s="10">
        <v>23700</v>
      </c>
      <c r="B2840">
        <v>4.13</v>
      </c>
      <c r="C2840">
        <v>3.61</v>
      </c>
    </row>
    <row r="2841" spans="1:3" x14ac:dyDescent="0.2">
      <c r="A2841" s="10">
        <v>23701</v>
      </c>
      <c r="B2841">
        <v>4.13</v>
      </c>
      <c r="C2841">
        <v>3.62</v>
      </c>
    </row>
    <row r="2842" spans="1:3" x14ac:dyDescent="0.2">
      <c r="A2842" s="10">
        <v>23704</v>
      </c>
      <c r="B2842">
        <v>4.18</v>
      </c>
      <c r="C2842">
        <v>3.73</v>
      </c>
    </row>
    <row r="2843" spans="1:3" x14ac:dyDescent="0.2">
      <c r="A2843" s="10">
        <v>23705</v>
      </c>
      <c r="B2843">
        <v>4.18</v>
      </c>
      <c r="C2843">
        <v>3.78</v>
      </c>
    </row>
    <row r="2844" spans="1:3" x14ac:dyDescent="0.2">
      <c r="A2844" s="10">
        <v>23706</v>
      </c>
      <c r="B2844">
        <v>4.1900000000000004</v>
      </c>
      <c r="C2844">
        <v>3.82</v>
      </c>
    </row>
    <row r="2845" spans="1:3" x14ac:dyDescent="0.2">
      <c r="A2845" s="10">
        <v>23707</v>
      </c>
      <c r="B2845">
        <v>0</v>
      </c>
      <c r="C2845">
        <v>0</v>
      </c>
    </row>
    <row r="2846" spans="1:3" x14ac:dyDescent="0.2">
      <c r="A2846" s="10">
        <v>23708</v>
      </c>
      <c r="B2846">
        <v>4.1900000000000004</v>
      </c>
      <c r="C2846">
        <v>3.81</v>
      </c>
    </row>
    <row r="2847" spans="1:3" x14ac:dyDescent="0.2">
      <c r="A2847" s="10">
        <v>23711</v>
      </c>
      <c r="B2847">
        <v>4.2</v>
      </c>
      <c r="C2847">
        <v>3.84</v>
      </c>
    </row>
    <row r="2848" spans="1:3" x14ac:dyDescent="0.2">
      <c r="A2848" s="10">
        <v>23712</v>
      </c>
      <c r="B2848">
        <v>4.2</v>
      </c>
      <c r="C2848">
        <v>3.85</v>
      </c>
    </row>
    <row r="2849" spans="1:3" x14ac:dyDescent="0.2">
      <c r="A2849" s="10">
        <v>23713</v>
      </c>
      <c r="B2849">
        <v>4.1900000000000004</v>
      </c>
      <c r="C2849">
        <v>3.84</v>
      </c>
    </row>
    <row r="2850" spans="1:3" x14ac:dyDescent="0.2">
      <c r="A2850" s="10">
        <v>23714</v>
      </c>
      <c r="B2850">
        <v>4.18</v>
      </c>
      <c r="C2850">
        <v>3.79</v>
      </c>
    </row>
    <row r="2851" spans="1:3" x14ac:dyDescent="0.2">
      <c r="A2851" s="10">
        <v>23715</v>
      </c>
      <c r="B2851">
        <v>4.18</v>
      </c>
      <c r="C2851">
        <v>3.78</v>
      </c>
    </row>
    <row r="2852" spans="1:3" x14ac:dyDescent="0.2">
      <c r="A2852" s="10">
        <v>23718</v>
      </c>
      <c r="B2852">
        <v>4.17</v>
      </c>
      <c r="C2852">
        <v>3.76</v>
      </c>
    </row>
    <row r="2853" spans="1:3" x14ac:dyDescent="0.2">
      <c r="A2853" s="10">
        <v>23719</v>
      </c>
      <c r="B2853">
        <v>4.16</v>
      </c>
      <c r="C2853">
        <v>3.8</v>
      </c>
    </row>
    <row r="2854" spans="1:3" x14ac:dyDescent="0.2">
      <c r="A2854" s="10">
        <v>23720</v>
      </c>
      <c r="B2854">
        <v>4.16</v>
      </c>
      <c r="C2854">
        <v>3.84</v>
      </c>
    </row>
    <row r="2855" spans="1:3" x14ac:dyDescent="0.2">
      <c r="A2855" s="10">
        <v>23721</v>
      </c>
      <c r="B2855">
        <v>4.1500000000000004</v>
      </c>
      <c r="C2855">
        <v>3.83</v>
      </c>
    </row>
    <row r="2856" spans="1:3" x14ac:dyDescent="0.2">
      <c r="A2856" s="10">
        <v>23722</v>
      </c>
      <c r="B2856">
        <v>4.1500000000000004</v>
      </c>
      <c r="C2856">
        <v>3.82</v>
      </c>
    </row>
    <row r="2857" spans="1:3" x14ac:dyDescent="0.2">
      <c r="A2857" s="10">
        <v>23725</v>
      </c>
      <c r="B2857">
        <v>4.16</v>
      </c>
      <c r="C2857">
        <v>3.84</v>
      </c>
    </row>
    <row r="2858" spans="1:3" x14ac:dyDescent="0.2">
      <c r="A2858" s="10">
        <v>23726</v>
      </c>
      <c r="B2858">
        <v>4.17</v>
      </c>
      <c r="C2858">
        <v>3.85</v>
      </c>
    </row>
    <row r="2859" spans="1:3" x14ac:dyDescent="0.2">
      <c r="A2859" s="10">
        <v>23727</v>
      </c>
      <c r="B2859">
        <v>4.18</v>
      </c>
      <c r="C2859">
        <v>3.87</v>
      </c>
    </row>
    <row r="2860" spans="1:3" x14ac:dyDescent="0.2">
      <c r="A2860" s="10">
        <v>23728</v>
      </c>
      <c r="B2860">
        <v>4.18</v>
      </c>
      <c r="C2860">
        <v>3.87</v>
      </c>
    </row>
    <row r="2861" spans="1:3" x14ac:dyDescent="0.2">
      <c r="A2861" s="10">
        <v>23729</v>
      </c>
      <c r="B2861">
        <v>4.1900000000000004</v>
      </c>
      <c r="C2861">
        <v>3.86</v>
      </c>
    </row>
    <row r="2862" spans="1:3" x14ac:dyDescent="0.2">
      <c r="A2862" s="10">
        <v>23732</v>
      </c>
      <c r="B2862">
        <v>4.18</v>
      </c>
      <c r="C2862">
        <v>3.86</v>
      </c>
    </row>
    <row r="2863" spans="1:3" x14ac:dyDescent="0.2">
      <c r="A2863" s="10">
        <v>23733</v>
      </c>
      <c r="B2863">
        <v>4.18</v>
      </c>
      <c r="C2863">
        <v>3.86</v>
      </c>
    </row>
    <row r="2864" spans="1:3" x14ac:dyDescent="0.2">
      <c r="A2864" s="10">
        <v>23734</v>
      </c>
      <c r="B2864">
        <v>4.1900000000000004</v>
      </c>
      <c r="C2864">
        <v>3.86</v>
      </c>
    </row>
    <row r="2865" spans="1:3" x14ac:dyDescent="0.2">
      <c r="A2865" s="10">
        <v>23735</v>
      </c>
      <c r="B2865">
        <v>4.1900000000000004</v>
      </c>
      <c r="C2865">
        <v>3.86</v>
      </c>
    </row>
    <row r="2866" spans="1:3" x14ac:dyDescent="0.2">
      <c r="A2866" s="10">
        <v>23736</v>
      </c>
      <c r="B2866">
        <v>0</v>
      </c>
      <c r="C2866">
        <v>0</v>
      </c>
    </row>
    <row r="2867" spans="1:3" x14ac:dyDescent="0.2">
      <c r="A2867" s="10">
        <v>23739</v>
      </c>
      <c r="B2867">
        <v>4.1900000000000004</v>
      </c>
      <c r="C2867">
        <v>3.85</v>
      </c>
    </row>
    <row r="2868" spans="1:3" x14ac:dyDescent="0.2">
      <c r="A2868" s="10">
        <v>23740</v>
      </c>
      <c r="B2868">
        <v>4.1900000000000004</v>
      </c>
      <c r="C2868">
        <v>3.82</v>
      </c>
    </row>
    <row r="2869" spans="1:3" x14ac:dyDescent="0.2">
      <c r="A2869" s="10">
        <v>23741</v>
      </c>
      <c r="B2869">
        <v>4.2</v>
      </c>
      <c r="C2869">
        <v>3.84</v>
      </c>
    </row>
    <row r="2870" spans="1:3" x14ac:dyDescent="0.2">
      <c r="A2870" s="10">
        <v>23742</v>
      </c>
      <c r="B2870">
        <v>4.21</v>
      </c>
      <c r="C2870">
        <v>3.82</v>
      </c>
    </row>
    <row r="2871" spans="1:3" x14ac:dyDescent="0.2">
      <c r="A2871" s="10">
        <v>23743</v>
      </c>
      <c r="B2871">
        <v>0</v>
      </c>
      <c r="C2871">
        <v>0</v>
      </c>
    </row>
    <row r="2872" spans="1:3" x14ac:dyDescent="0.2">
      <c r="A2872" s="10">
        <v>23746</v>
      </c>
      <c r="B2872">
        <v>4.2</v>
      </c>
      <c r="C2872">
        <v>3.81</v>
      </c>
    </row>
    <row r="2873" spans="1:3" x14ac:dyDescent="0.2">
      <c r="A2873" s="10">
        <v>23747</v>
      </c>
      <c r="B2873">
        <v>4.2</v>
      </c>
      <c r="C2873">
        <v>3.8</v>
      </c>
    </row>
    <row r="2874" spans="1:3" x14ac:dyDescent="0.2">
      <c r="A2874" s="10">
        <v>23748</v>
      </c>
      <c r="B2874">
        <v>4.2</v>
      </c>
      <c r="C2874">
        <v>3.82</v>
      </c>
    </row>
    <row r="2875" spans="1:3" x14ac:dyDescent="0.2">
      <c r="A2875" s="10">
        <v>23749</v>
      </c>
      <c r="B2875">
        <v>4.2</v>
      </c>
      <c r="C2875">
        <v>3.8</v>
      </c>
    </row>
    <row r="2876" spans="1:3" x14ac:dyDescent="0.2">
      <c r="A2876" s="10">
        <v>23750</v>
      </c>
      <c r="B2876">
        <v>4.2</v>
      </c>
      <c r="C2876">
        <v>3.78</v>
      </c>
    </row>
    <row r="2877" spans="1:3" x14ac:dyDescent="0.2">
      <c r="A2877" s="10">
        <v>23753</v>
      </c>
      <c r="B2877">
        <v>4.2</v>
      </c>
      <c r="C2877">
        <v>3.77</v>
      </c>
    </row>
    <row r="2878" spans="1:3" x14ac:dyDescent="0.2">
      <c r="A2878" s="10">
        <v>23754</v>
      </c>
      <c r="B2878">
        <v>4.1900000000000004</v>
      </c>
      <c r="C2878">
        <v>3.76</v>
      </c>
    </row>
    <row r="2879" spans="1:3" x14ac:dyDescent="0.2">
      <c r="A2879" s="10">
        <v>23755</v>
      </c>
      <c r="B2879">
        <v>4.1900000000000004</v>
      </c>
      <c r="C2879">
        <v>3.77</v>
      </c>
    </row>
    <row r="2880" spans="1:3" x14ac:dyDescent="0.2">
      <c r="A2880" s="10">
        <v>23756</v>
      </c>
      <c r="B2880">
        <v>4.1900000000000004</v>
      </c>
      <c r="C2880">
        <v>3.77</v>
      </c>
    </row>
    <row r="2881" spans="1:3" x14ac:dyDescent="0.2">
      <c r="A2881" s="10">
        <v>23757</v>
      </c>
      <c r="B2881">
        <v>4.1900000000000004</v>
      </c>
      <c r="C2881">
        <v>3.77</v>
      </c>
    </row>
    <row r="2882" spans="1:3" x14ac:dyDescent="0.2">
      <c r="A2882" s="10">
        <v>23760</v>
      </c>
      <c r="B2882">
        <v>4.1900000000000004</v>
      </c>
      <c r="C2882">
        <v>3.77</v>
      </c>
    </row>
    <row r="2883" spans="1:3" x14ac:dyDescent="0.2">
      <c r="A2883" s="10">
        <v>23761</v>
      </c>
      <c r="B2883">
        <v>4.18</v>
      </c>
      <c r="C2883">
        <v>3.77</v>
      </c>
    </row>
    <row r="2884" spans="1:3" x14ac:dyDescent="0.2">
      <c r="A2884" s="10">
        <v>23762</v>
      </c>
      <c r="B2884">
        <v>4.18</v>
      </c>
      <c r="C2884">
        <v>3.83</v>
      </c>
    </row>
    <row r="2885" spans="1:3" x14ac:dyDescent="0.2">
      <c r="A2885" s="10">
        <v>23763</v>
      </c>
      <c r="B2885">
        <v>4.17</v>
      </c>
      <c r="C2885">
        <v>3.83</v>
      </c>
    </row>
    <row r="2886" spans="1:3" x14ac:dyDescent="0.2">
      <c r="A2886" s="10">
        <v>23764</v>
      </c>
      <c r="B2886">
        <v>4.17</v>
      </c>
      <c r="C2886">
        <v>3.83</v>
      </c>
    </row>
    <row r="2887" spans="1:3" x14ac:dyDescent="0.2">
      <c r="A2887" s="10">
        <v>23767</v>
      </c>
      <c r="B2887">
        <v>4.18</v>
      </c>
      <c r="C2887">
        <v>3.84</v>
      </c>
    </row>
    <row r="2888" spans="1:3" x14ac:dyDescent="0.2">
      <c r="A2888" s="10">
        <v>23768</v>
      </c>
      <c r="B2888">
        <v>4.1900000000000004</v>
      </c>
      <c r="C2888">
        <v>3.84</v>
      </c>
    </row>
    <row r="2889" spans="1:3" x14ac:dyDescent="0.2">
      <c r="A2889" s="10">
        <v>23769</v>
      </c>
      <c r="B2889">
        <v>4.1900000000000004</v>
      </c>
      <c r="C2889">
        <v>3.85</v>
      </c>
    </row>
    <row r="2890" spans="1:3" x14ac:dyDescent="0.2">
      <c r="A2890" s="10">
        <v>23770</v>
      </c>
      <c r="B2890">
        <v>4.1900000000000004</v>
      </c>
      <c r="C2890">
        <v>3.86</v>
      </c>
    </row>
    <row r="2891" spans="1:3" x14ac:dyDescent="0.2">
      <c r="A2891" s="10">
        <v>23771</v>
      </c>
      <c r="B2891">
        <v>4.1900000000000004</v>
      </c>
      <c r="C2891">
        <v>3.87</v>
      </c>
    </row>
    <row r="2892" spans="1:3" x14ac:dyDescent="0.2">
      <c r="A2892" s="10">
        <v>23774</v>
      </c>
      <c r="B2892">
        <v>4.2</v>
      </c>
      <c r="C2892">
        <v>3.88</v>
      </c>
    </row>
    <row r="2893" spans="1:3" x14ac:dyDescent="0.2">
      <c r="A2893" s="10">
        <v>23775</v>
      </c>
      <c r="B2893">
        <v>4.2</v>
      </c>
      <c r="C2893">
        <v>3.88</v>
      </c>
    </row>
    <row r="2894" spans="1:3" x14ac:dyDescent="0.2">
      <c r="A2894" s="10">
        <v>23776</v>
      </c>
      <c r="B2894">
        <v>4.2</v>
      </c>
      <c r="C2894">
        <v>3.89</v>
      </c>
    </row>
    <row r="2895" spans="1:3" x14ac:dyDescent="0.2">
      <c r="A2895" s="10">
        <v>23777</v>
      </c>
      <c r="B2895">
        <v>4.21</v>
      </c>
      <c r="C2895">
        <v>3.9</v>
      </c>
    </row>
    <row r="2896" spans="1:3" x14ac:dyDescent="0.2">
      <c r="A2896" s="10">
        <v>23778</v>
      </c>
      <c r="B2896">
        <v>4.22</v>
      </c>
      <c r="C2896">
        <v>3.91</v>
      </c>
    </row>
    <row r="2897" spans="1:3" x14ac:dyDescent="0.2">
      <c r="A2897" s="10">
        <v>23781</v>
      </c>
      <c r="B2897">
        <v>4.21</v>
      </c>
      <c r="C2897">
        <v>3.89</v>
      </c>
    </row>
    <row r="2898" spans="1:3" x14ac:dyDescent="0.2">
      <c r="A2898" s="10">
        <v>23782</v>
      </c>
      <c r="B2898">
        <v>4.21</v>
      </c>
      <c r="C2898">
        <v>3.89</v>
      </c>
    </row>
    <row r="2899" spans="1:3" x14ac:dyDescent="0.2">
      <c r="A2899" s="10">
        <v>23783</v>
      </c>
      <c r="B2899">
        <v>4.21</v>
      </c>
      <c r="C2899">
        <v>3.91</v>
      </c>
    </row>
    <row r="2900" spans="1:3" x14ac:dyDescent="0.2">
      <c r="A2900" s="10">
        <v>23784</v>
      </c>
      <c r="B2900">
        <v>4.21</v>
      </c>
      <c r="C2900">
        <v>3.92</v>
      </c>
    </row>
    <row r="2901" spans="1:3" x14ac:dyDescent="0.2">
      <c r="A2901" s="10">
        <v>23785</v>
      </c>
      <c r="B2901">
        <v>0</v>
      </c>
      <c r="C2901">
        <v>0</v>
      </c>
    </row>
    <row r="2902" spans="1:3" x14ac:dyDescent="0.2">
      <c r="A2902" s="10">
        <v>23788</v>
      </c>
      <c r="B2902">
        <v>4.22</v>
      </c>
      <c r="C2902">
        <v>3.91</v>
      </c>
    </row>
    <row r="2903" spans="1:3" x14ac:dyDescent="0.2">
      <c r="A2903" s="10">
        <v>23789</v>
      </c>
      <c r="B2903">
        <v>4.21</v>
      </c>
      <c r="C2903">
        <v>3.92</v>
      </c>
    </row>
    <row r="2904" spans="1:3" x14ac:dyDescent="0.2">
      <c r="A2904" s="10">
        <v>23790</v>
      </c>
      <c r="B2904">
        <v>4.21</v>
      </c>
      <c r="C2904">
        <v>3.96</v>
      </c>
    </row>
    <row r="2905" spans="1:3" x14ac:dyDescent="0.2">
      <c r="A2905" s="10">
        <v>23791</v>
      </c>
      <c r="B2905">
        <v>4.21</v>
      </c>
      <c r="C2905">
        <v>3.96</v>
      </c>
    </row>
    <row r="2906" spans="1:3" x14ac:dyDescent="0.2">
      <c r="A2906" s="10">
        <v>23792</v>
      </c>
      <c r="B2906">
        <v>4.22</v>
      </c>
      <c r="C2906">
        <v>3.96</v>
      </c>
    </row>
    <row r="2907" spans="1:3" x14ac:dyDescent="0.2">
      <c r="A2907" s="10">
        <v>23795</v>
      </c>
      <c r="B2907">
        <v>0</v>
      </c>
      <c r="C2907">
        <v>0</v>
      </c>
    </row>
    <row r="2908" spans="1:3" x14ac:dyDescent="0.2">
      <c r="A2908" s="10">
        <v>23796</v>
      </c>
      <c r="B2908">
        <v>4.21</v>
      </c>
      <c r="C2908">
        <v>3.98</v>
      </c>
    </row>
    <row r="2909" spans="1:3" x14ac:dyDescent="0.2">
      <c r="A2909" s="10">
        <v>23797</v>
      </c>
      <c r="B2909">
        <v>4.22</v>
      </c>
      <c r="C2909">
        <v>4</v>
      </c>
    </row>
    <row r="2910" spans="1:3" x14ac:dyDescent="0.2">
      <c r="A2910" s="10">
        <v>23798</v>
      </c>
      <c r="B2910">
        <v>4.21</v>
      </c>
      <c r="C2910">
        <v>4</v>
      </c>
    </row>
    <row r="2911" spans="1:3" x14ac:dyDescent="0.2">
      <c r="A2911" s="10">
        <v>23799</v>
      </c>
      <c r="B2911">
        <v>4.22</v>
      </c>
      <c r="C2911">
        <v>3.99</v>
      </c>
    </row>
    <row r="2912" spans="1:3" x14ac:dyDescent="0.2">
      <c r="A2912" s="10">
        <v>23802</v>
      </c>
      <c r="B2912">
        <v>4.22</v>
      </c>
      <c r="C2912">
        <v>3.97</v>
      </c>
    </row>
    <row r="2913" spans="1:3" x14ac:dyDescent="0.2">
      <c r="A2913" s="10">
        <v>23803</v>
      </c>
      <c r="B2913">
        <v>4.24</v>
      </c>
      <c r="C2913">
        <v>3.96</v>
      </c>
    </row>
    <row r="2914" spans="1:3" x14ac:dyDescent="0.2">
      <c r="A2914" s="10">
        <v>23804</v>
      </c>
      <c r="B2914">
        <v>4.2300000000000004</v>
      </c>
      <c r="C2914">
        <v>3.97</v>
      </c>
    </row>
    <row r="2915" spans="1:3" x14ac:dyDescent="0.2">
      <c r="A2915" s="10">
        <v>23805</v>
      </c>
      <c r="B2915">
        <v>4.22</v>
      </c>
      <c r="C2915">
        <v>3.96</v>
      </c>
    </row>
    <row r="2916" spans="1:3" x14ac:dyDescent="0.2">
      <c r="A2916" s="10">
        <v>23806</v>
      </c>
      <c r="B2916">
        <v>4.2300000000000004</v>
      </c>
      <c r="C2916">
        <v>3.95</v>
      </c>
    </row>
    <row r="2917" spans="1:3" x14ac:dyDescent="0.2">
      <c r="A2917" s="10">
        <v>23809</v>
      </c>
      <c r="B2917">
        <v>4.2300000000000004</v>
      </c>
      <c r="C2917">
        <v>3.94</v>
      </c>
    </row>
    <row r="2918" spans="1:3" x14ac:dyDescent="0.2">
      <c r="A2918" s="10">
        <v>23810</v>
      </c>
      <c r="B2918">
        <v>4.2300000000000004</v>
      </c>
      <c r="C2918">
        <v>3.94</v>
      </c>
    </row>
    <row r="2919" spans="1:3" x14ac:dyDescent="0.2">
      <c r="A2919" s="10">
        <v>23811</v>
      </c>
      <c r="B2919">
        <v>4.2300000000000004</v>
      </c>
      <c r="C2919">
        <v>3.95</v>
      </c>
    </row>
    <row r="2920" spans="1:3" x14ac:dyDescent="0.2">
      <c r="A2920" s="10">
        <v>23812</v>
      </c>
      <c r="B2920">
        <v>4.22</v>
      </c>
      <c r="C2920">
        <v>3.94</v>
      </c>
    </row>
    <row r="2921" spans="1:3" x14ac:dyDescent="0.2">
      <c r="A2921" s="10">
        <v>23813</v>
      </c>
      <c r="B2921">
        <v>4.22</v>
      </c>
      <c r="C2921">
        <v>3.93</v>
      </c>
    </row>
    <row r="2922" spans="1:3" x14ac:dyDescent="0.2">
      <c r="A2922" s="10">
        <v>23816</v>
      </c>
      <c r="B2922">
        <v>4.21</v>
      </c>
      <c r="C2922">
        <v>3.92</v>
      </c>
    </row>
    <row r="2923" spans="1:3" x14ac:dyDescent="0.2">
      <c r="A2923" s="10">
        <v>23817</v>
      </c>
      <c r="B2923">
        <v>4.21</v>
      </c>
      <c r="C2923">
        <v>3.91</v>
      </c>
    </row>
    <row r="2924" spans="1:3" x14ac:dyDescent="0.2">
      <c r="A2924" s="10">
        <v>23818</v>
      </c>
      <c r="B2924">
        <v>4.2</v>
      </c>
      <c r="C2924">
        <v>3.92</v>
      </c>
    </row>
    <row r="2925" spans="1:3" x14ac:dyDescent="0.2">
      <c r="A2925" s="10">
        <v>23819</v>
      </c>
      <c r="B2925">
        <v>4.2</v>
      </c>
      <c r="C2925">
        <v>3.92</v>
      </c>
    </row>
    <row r="2926" spans="1:3" x14ac:dyDescent="0.2">
      <c r="A2926" s="10">
        <v>23820</v>
      </c>
      <c r="B2926">
        <v>4.2</v>
      </c>
      <c r="C2926">
        <v>3.92</v>
      </c>
    </row>
    <row r="2927" spans="1:3" x14ac:dyDescent="0.2">
      <c r="A2927" s="10">
        <v>23823</v>
      </c>
      <c r="B2927">
        <v>4.1900000000000004</v>
      </c>
      <c r="C2927">
        <v>3.92</v>
      </c>
    </row>
    <row r="2928" spans="1:3" x14ac:dyDescent="0.2">
      <c r="A2928" s="10">
        <v>23824</v>
      </c>
      <c r="B2928">
        <v>4.1900000000000004</v>
      </c>
      <c r="C2928">
        <v>3.91</v>
      </c>
    </row>
    <row r="2929" spans="1:3" x14ac:dyDescent="0.2">
      <c r="A2929" s="10">
        <v>23825</v>
      </c>
      <c r="B2929">
        <v>4.18</v>
      </c>
      <c r="C2929">
        <v>3.91</v>
      </c>
    </row>
    <row r="2930" spans="1:3" x14ac:dyDescent="0.2">
      <c r="A2930" s="10">
        <v>23826</v>
      </c>
      <c r="B2930">
        <v>4.1900000000000004</v>
      </c>
      <c r="C2930">
        <v>3.89</v>
      </c>
    </row>
    <row r="2931" spans="1:3" x14ac:dyDescent="0.2">
      <c r="A2931" s="10">
        <v>23827</v>
      </c>
      <c r="B2931">
        <v>4.2</v>
      </c>
      <c r="C2931">
        <v>3.9</v>
      </c>
    </row>
    <row r="2932" spans="1:3" x14ac:dyDescent="0.2">
      <c r="A2932" s="10">
        <v>23830</v>
      </c>
      <c r="B2932">
        <v>4.2</v>
      </c>
      <c r="C2932">
        <v>3.9</v>
      </c>
    </row>
    <row r="2933" spans="1:3" x14ac:dyDescent="0.2">
      <c r="A2933" s="10">
        <v>23831</v>
      </c>
      <c r="B2933">
        <v>4.2</v>
      </c>
      <c r="C2933">
        <v>3.92</v>
      </c>
    </row>
    <row r="2934" spans="1:3" x14ac:dyDescent="0.2">
      <c r="A2934" s="10">
        <v>23832</v>
      </c>
      <c r="B2934">
        <v>4.2</v>
      </c>
      <c r="C2934">
        <v>3.93</v>
      </c>
    </row>
    <row r="2935" spans="1:3" x14ac:dyDescent="0.2">
      <c r="A2935" s="10">
        <v>23833</v>
      </c>
      <c r="B2935">
        <v>4.2</v>
      </c>
      <c r="C2935">
        <v>3.93</v>
      </c>
    </row>
    <row r="2936" spans="1:3" x14ac:dyDescent="0.2">
      <c r="A2936" s="10">
        <v>23834</v>
      </c>
      <c r="B2936">
        <v>4.2</v>
      </c>
      <c r="C2936">
        <v>3.94</v>
      </c>
    </row>
    <row r="2937" spans="1:3" x14ac:dyDescent="0.2">
      <c r="A2937" s="10">
        <v>23837</v>
      </c>
      <c r="B2937">
        <v>4.2</v>
      </c>
      <c r="C2937">
        <v>3.93</v>
      </c>
    </row>
    <row r="2938" spans="1:3" x14ac:dyDescent="0.2">
      <c r="A2938" s="10">
        <v>23838</v>
      </c>
      <c r="B2938">
        <v>4.2</v>
      </c>
      <c r="C2938">
        <v>3.92</v>
      </c>
    </row>
    <row r="2939" spans="1:3" x14ac:dyDescent="0.2">
      <c r="A2939" s="10">
        <v>23839</v>
      </c>
      <c r="B2939">
        <v>4.2</v>
      </c>
      <c r="C2939">
        <v>3.94</v>
      </c>
    </row>
    <row r="2940" spans="1:3" x14ac:dyDescent="0.2">
      <c r="A2940" s="10">
        <v>23840</v>
      </c>
      <c r="B2940">
        <v>4.1900000000000004</v>
      </c>
      <c r="C2940">
        <v>3.92</v>
      </c>
    </row>
    <row r="2941" spans="1:3" x14ac:dyDescent="0.2">
      <c r="A2941" s="10">
        <v>23841</v>
      </c>
      <c r="B2941">
        <v>4.2</v>
      </c>
      <c r="C2941">
        <v>3.93</v>
      </c>
    </row>
    <row r="2942" spans="1:3" x14ac:dyDescent="0.2">
      <c r="A2942" s="10">
        <v>23844</v>
      </c>
      <c r="B2942">
        <v>4.2</v>
      </c>
      <c r="C2942">
        <v>3.93</v>
      </c>
    </row>
    <row r="2943" spans="1:3" x14ac:dyDescent="0.2">
      <c r="A2943" s="10">
        <v>23845</v>
      </c>
      <c r="B2943">
        <v>4.2</v>
      </c>
      <c r="C2943">
        <v>3.92</v>
      </c>
    </row>
    <row r="2944" spans="1:3" x14ac:dyDescent="0.2">
      <c r="A2944" s="10">
        <v>23846</v>
      </c>
      <c r="B2944">
        <v>4.1900000000000004</v>
      </c>
      <c r="C2944">
        <v>3.94</v>
      </c>
    </row>
    <row r="2945" spans="1:3" x14ac:dyDescent="0.2">
      <c r="A2945" s="10">
        <v>23847</v>
      </c>
      <c r="B2945">
        <v>4.2</v>
      </c>
      <c r="C2945">
        <v>3.94</v>
      </c>
    </row>
    <row r="2946" spans="1:3" x14ac:dyDescent="0.2">
      <c r="A2946" s="10">
        <v>23848</v>
      </c>
      <c r="B2946">
        <v>0</v>
      </c>
      <c r="C2946">
        <v>0</v>
      </c>
    </row>
    <row r="2947" spans="1:3" x14ac:dyDescent="0.2">
      <c r="A2947" s="10">
        <v>23851</v>
      </c>
      <c r="B2947">
        <v>4.21</v>
      </c>
      <c r="C2947">
        <v>3.94</v>
      </c>
    </row>
    <row r="2948" spans="1:3" x14ac:dyDescent="0.2">
      <c r="A2948" s="10">
        <v>23852</v>
      </c>
      <c r="B2948">
        <v>4.21</v>
      </c>
      <c r="C2948">
        <v>3.93</v>
      </c>
    </row>
    <row r="2949" spans="1:3" x14ac:dyDescent="0.2">
      <c r="A2949" s="10">
        <v>23853</v>
      </c>
      <c r="B2949">
        <v>4.21</v>
      </c>
      <c r="C2949">
        <v>3.94</v>
      </c>
    </row>
    <row r="2950" spans="1:3" x14ac:dyDescent="0.2">
      <c r="A2950" s="10">
        <v>23854</v>
      </c>
      <c r="B2950">
        <v>4.21</v>
      </c>
      <c r="C2950">
        <v>3.94</v>
      </c>
    </row>
    <row r="2951" spans="1:3" x14ac:dyDescent="0.2">
      <c r="A2951" s="10">
        <v>23855</v>
      </c>
      <c r="B2951">
        <v>4.21</v>
      </c>
      <c r="C2951">
        <v>3.92</v>
      </c>
    </row>
    <row r="2952" spans="1:3" x14ac:dyDescent="0.2">
      <c r="A2952" s="10">
        <v>23858</v>
      </c>
      <c r="B2952">
        <v>4.21</v>
      </c>
      <c r="C2952">
        <v>3.9</v>
      </c>
    </row>
    <row r="2953" spans="1:3" x14ac:dyDescent="0.2">
      <c r="A2953" s="10">
        <v>23859</v>
      </c>
      <c r="B2953">
        <v>4.21</v>
      </c>
      <c r="C2953">
        <v>3.9</v>
      </c>
    </row>
    <row r="2954" spans="1:3" x14ac:dyDescent="0.2">
      <c r="A2954" s="10">
        <v>23860</v>
      </c>
      <c r="B2954">
        <v>4.21</v>
      </c>
      <c r="C2954">
        <v>3.92</v>
      </c>
    </row>
    <row r="2955" spans="1:3" x14ac:dyDescent="0.2">
      <c r="A2955" s="10">
        <v>23861</v>
      </c>
      <c r="B2955">
        <v>4.21</v>
      </c>
      <c r="C2955">
        <v>3.92</v>
      </c>
    </row>
    <row r="2956" spans="1:3" x14ac:dyDescent="0.2">
      <c r="A2956" s="10">
        <v>23862</v>
      </c>
      <c r="B2956">
        <v>4.21</v>
      </c>
      <c r="C2956">
        <v>3.91</v>
      </c>
    </row>
    <row r="2957" spans="1:3" x14ac:dyDescent="0.2">
      <c r="A2957" s="10">
        <v>23865</v>
      </c>
      <c r="B2957">
        <v>4.21</v>
      </c>
      <c r="C2957">
        <v>3.9</v>
      </c>
    </row>
    <row r="2958" spans="1:3" x14ac:dyDescent="0.2">
      <c r="A2958" s="10">
        <v>23866</v>
      </c>
      <c r="B2958">
        <v>4.2</v>
      </c>
      <c r="C2958">
        <v>3.88</v>
      </c>
    </row>
    <row r="2959" spans="1:3" x14ac:dyDescent="0.2">
      <c r="A2959" s="10">
        <v>23867</v>
      </c>
      <c r="B2959">
        <v>4.2</v>
      </c>
      <c r="C2959">
        <v>3.9</v>
      </c>
    </row>
    <row r="2960" spans="1:3" x14ac:dyDescent="0.2">
      <c r="A2960" s="10">
        <v>23868</v>
      </c>
      <c r="B2960">
        <v>4.2</v>
      </c>
      <c r="C2960">
        <v>3.89</v>
      </c>
    </row>
    <row r="2961" spans="1:3" x14ac:dyDescent="0.2">
      <c r="A2961" s="10">
        <v>23869</v>
      </c>
      <c r="B2961">
        <v>4.2</v>
      </c>
      <c r="C2961">
        <v>3.89</v>
      </c>
    </row>
    <row r="2962" spans="1:3" x14ac:dyDescent="0.2">
      <c r="A2962" s="10">
        <v>23872</v>
      </c>
      <c r="B2962">
        <v>4.2</v>
      </c>
      <c r="C2962">
        <v>3.88</v>
      </c>
    </row>
    <row r="2963" spans="1:3" x14ac:dyDescent="0.2">
      <c r="A2963" s="10">
        <v>23873</v>
      </c>
      <c r="B2963">
        <v>4.2</v>
      </c>
      <c r="C2963">
        <v>3.88</v>
      </c>
    </row>
    <row r="2964" spans="1:3" x14ac:dyDescent="0.2">
      <c r="A2964" s="10">
        <v>23874</v>
      </c>
      <c r="B2964">
        <v>4.2</v>
      </c>
      <c r="C2964">
        <v>3.9</v>
      </c>
    </row>
    <row r="2965" spans="1:3" x14ac:dyDescent="0.2">
      <c r="A2965" s="10">
        <v>23875</v>
      </c>
      <c r="B2965">
        <v>4.21</v>
      </c>
      <c r="C2965">
        <v>3.9</v>
      </c>
    </row>
    <row r="2966" spans="1:3" x14ac:dyDescent="0.2">
      <c r="A2966" s="10">
        <v>23876</v>
      </c>
      <c r="B2966">
        <v>4.21</v>
      </c>
      <c r="C2966">
        <v>3.9</v>
      </c>
    </row>
    <row r="2967" spans="1:3" x14ac:dyDescent="0.2">
      <c r="A2967" s="10">
        <v>23879</v>
      </c>
      <c r="B2967">
        <v>4.21</v>
      </c>
      <c r="C2967">
        <v>3.89</v>
      </c>
    </row>
    <row r="2968" spans="1:3" x14ac:dyDescent="0.2">
      <c r="A2968" s="10">
        <v>23880</v>
      </c>
      <c r="B2968">
        <v>4.22</v>
      </c>
      <c r="C2968">
        <v>3.89</v>
      </c>
    </row>
    <row r="2969" spans="1:3" x14ac:dyDescent="0.2">
      <c r="A2969" s="10">
        <v>23881</v>
      </c>
      <c r="B2969">
        <v>4.22</v>
      </c>
      <c r="C2969">
        <v>3.9</v>
      </c>
    </row>
    <row r="2970" spans="1:3" x14ac:dyDescent="0.2">
      <c r="A2970" s="10">
        <v>23882</v>
      </c>
      <c r="B2970">
        <v>4.22</v>
      </c>
      <c r="C2970">
        <v>3.9</v>
      </c>
    </row>
    <row r="2971" spans="1:3" x14ac:dyDescent="0.2">
      <c r="A2971" s="10">
        <v>23883</v>
      </c>
      <c r="B2971">
        <v>4.22</v>
      </c>
      <c r="C2971">
        <v>3.9</v>
      </c>
    </row>
    <row r="2972" spans="1:3" x14ac:dyDescent="0.2">
      <c r="A2972" s="10">
        <v>23886</v>
      </c>
      <c r="B2972">
        <v>4.22</v>
      </c>
      <c r="C2972">
        <v>3.88</v>
      </c>
    </row>
    <row r="2973" spans="1:3" x14ac:dyDescent="0.2">
      <c r="A2973" s="10">
        <v>23887</v>
      </c>
      <c r="B2973">
        <v>4.22</v>
      </c>
      <c r="C2973">
        <v>3.88</v>
      </c>
    </row>
    <row r="2974" spans="1:3" x14ac:dyDescent="0.2">
      <c r="A2974" s="10">
        <v>23888</v>
      </c>
      <c r="B2974">
        <v>4.22</v>
      </c>
      <c r="C2974">
        <v>3.89</v>
      </c>
    </row>
    <row r="2975" spans="1:3" x14ac:dyDescent="0.2">
      <c r="A2975" s="10">
        <v>23889</v>
      </c>
      <c r="B2975">
        <v>4.22</v>
      </c>
      <c r="C2975">
        <v>3.88</v>
      </c>
    </row>
    <row r="2976" spans="1:3" x14ac:dyDescent="0.2">
      <c r="A2976" s="10">
        <v>23890</v>
      </c>
      <c r="B2976">
        <v>4.2300000000000004</v>
      </c>
      <c r="C2976">
        <v>3.87</v>
      </c>
    </row>
    <row r="2977" spans="1:3" x14ac:dyDescent="0.2">
      <c r="A2977" s="10">
        <v>23893</v>
      </c>
      <c r="B2977">
        <v>0</v>
      </c>
      <c r="C2977">
        <v>0</v>
      </c>
    </row>
    <row r="2978" spans="1:3" x14ac:dyDescent="0.2">
      <c r="A2978" s="10">
        <v>23894</v>
      </c>
      <c r="B2978">
        <v>4.2300000000000004</v>
      </c>
      <c r="C2978">
        <v>3.88</v>
      </c>
    </row>
    <row r="2979" spans="1:3" x14ac:dyDescent="0.2">
      <c r="A2979" s="10">
        <v>23895</v>
      </c>
      <c r="B2979">
        <v>4.2300000000000004</v>
      </c>
      <c r="C2979">
        <v>3.87</v>
      </c>
    </row>
    <row r="2980" spans="1:3" x14ac:dyDescent="0.2">
      <c r="A2980" s="10">
        <v>23896</v>
      </c>
      <c r="B2980">
        <v>4.2300000000000004</v>
      </c>
      <c r="C2980">
        <v>3.84</v>
      </c>
    </row>
    <row r="2981" spans="1:3" x14ac:dyDescent="0.2">
      <c r="A2981" s="10">
        <v>23897</v>
      </c>
      <c r="B2981">
        <v>4.2300000000000004</v>
      </c>
      <c r="C2981">
        <v>3.81</v>
      </c>
    </row>
    <row r="2982" spans="1:3" x14ac:dyDescent="0.2">
      <c r="A2982" s="10">
        <v>23900</v>
      </c>
      <c r="B2982">
        <v>4.2300000000000004</v>
      </c>
      <c r="C2982">
        <v>3.78</v>
      </c>
    </row>
    <row r="2983" spans="1:3" x14ac:dyDescent="0.2">
      <c r="A2983" s="10">
        <v>23901</v>
      </c>
      <c r="B2983">
        <v>4.2300000000000004</v>
      </c>
      <c r="C2983">
        <v>3.81</v>
      </c>
    </row>
    <row r="2984" spans="1:3" x14ac:dyDescent="0.2">
      <c r="A2984" s="10">
        <v>23902</v>
      </c>
      <c r="B2984">
        <v>4.2300000000000004</v>
      </c>
      <c r="C2984">
        <v>3.82</v>
      </c>
    </row>
    <row r="2985" spans="1:3" x14ac:dyDescent="0.2">
      <c r="A2985" s="10">
        <v>23903</v>
      </c>
      <c r="B2985">
        <v>4.2300000000000004</v>
      </c>
      <c r="C2985">
        <v>3.81</v>
      </c>
    </row>
    <row r="2986" spans="1:3" x14ac:dyDescent="0.2">
      <c r="A2986" s="10">
        <v>23904</v>
      </c>
      <c r="B2986">
        <v>4.2300000000000004</v>
      </c>
      <c r="C2986">
        <v>3.81</v>
      </c>
    </row>
    <row r="2987" spans="1:3" x14ac:dyDescent="0.2">
      <c r="A2987" s="10">
        <v>23907</v>
      </c>
      <c r="B2987">
        <v>4.21</v>
      </c>
      <c r="C2987">
        <v>3.8</v>
      </c>
    </row>
    <row r="2988" spans="1:3" x14ac:dyDescent="0.2">
      <c r="A2988" s="10">
        <v>23908</v>
      </c>
      <c r="B2988">
        <v>4.21</v>
      </c>
      <c r="C2988">
        <v>3.8</v>
      </c>
    </row>
    <row r="2989" spans="1:3" x14ac:dyDescent="0.2">
      <c r="A2989" s="10">
        <v>23909</v>
      </c>
      <c r="B2989">
        <v>4.21</v>
      </c>
      <c r="C2989">
        <v>3.79</v>
      </c>
    </row>
    <row r="2990" spans="1:3" x14ac:dyDescent="0.2">
      <c r="A2990" s="10">
        <v>23910</v>
      </c>
      <c r="B2990">
        <v>4.21</v>
      </c>
      <c r="C2990">
        <v>3.8</v>
      </c>
    </row>
    <row r="2991" spans="1:3" x14ac:dyDescent="0.2">
      <c r="A2991" s="10">
        <v>23911</v>
      </c>
      <c r="B2991">
        <v>4.21</v>
      </c>
      <c r="C2991">
        <v>3.8</v>
      </c>
    </row>
    <row r="2992" spans="1:3" x14ac:dyDescent="0.2">
      <c r="A2992" s="10">
        <v>23914</v>
      </c>
      <c r="B2992">
        <v>4.2</v>
      </c>
      <c r="C2992">
        <v>3.78</v>
      </c>
    </row>
    <row r="2993" spans="1:3" x14ac:dyDescent="0.2">
      <c r="A2993" s="10">
        <v>23915</v>
      </c>
      <c r="B2993">
        <v>4.2</v>
      </c>
      <c r="C2993">
        <v>3.78</v>
      </c>
    </row>
    <row r="2994" spans="1:3" x14ac:dyDescent="0.2">
      <c r="A2994" s="10">
        <v>23916</v>
      </c>
      <c r="B2994">
        <v>4.2</v>
      </c>
      <c r="C2994">
        <v>3.78</v>
      </c>
    </row>
    <row r="2995" spans="1:3" x14ac:dyDescent="0.2">
      <c r="A2995" s="10">
        <v>23917</v>
      </c>
      <c r="B2995">
        <v>4.1900000000000004</v>
      </c>
      <c r="C2995">
        <v>3.77</v>
      </c>
    </row>
    <row r="2996" spans="1:3" x14ac:dyDescent="0.2">
      <c r="A2996" s="10">
        <v>23918</v>
      </c>
      <c r="B2996">
        <v>4.1900000000000004</v>
      </c>
      <c r="C2996">
        <v>3.77</v>
      </c>
    </row>
    <row r="2997" spans="1:3" x14ac:dyDescent="0.2">
      <c r="A2997" s="10">
        <v>23921</v>
      </c>
      <c r="B2997">
        <v>4.1900000000000004</v>
      </c>
      <c r="C2997">
        <v>3.78</v>
      </c>
    </row>
    <row r="2998" spans="1:3" x14ac:dyDescent="0.2">
      <c r="A2998" s="10">
        <v>23922</v>
      </c>
      <c r="B2998">
        <v>4.2</v>
      </c>
      <c r="C2998">
        <v>3.81</v>
      </c>
    </row>
    <row r="2999" spans="1:3" x14ac:dyDescent="0.2">
      <c r="A2999" s="10">
        <v>23923</v>
      </c>
      <c r="B2999">
        <v>4.2</v>
      </c>
      <c r="C2999">
        <v>3.81</v>
      </c>
    </row>
    <row r="3000" spans="1:3" x14ac:dyDescent="0.2">
      <c r="A3000" s="10">
        <v>23924</v>
      </c>
      <c r="B3000">
        <v>4.2</v>
      </c>
      <c r="C3000">
        <v>3.82</v>
      </c>
    </row>
    <row r="3001" spans="1:3" x14ac:dyDescent="0.2">
      <c r="A3001" s="10">
        <v>23925</v>
      </c>
      <c r="B3001">
        <v>4.21</v>
      </c>
      <c r="C3001">
        <v>3.83</v>
      </c>
    </row>
    <row r="3002" spans="1:3" x14ac:dyDescent="0.2">
      <c r="A3002" s="10">
        <v>23928</v>
      </c>
      <c r="B3002">
        <v>0</v>
      </c>
      <c r="C3002">
        <v>0</v>
      </c>
    </row>
    <row r="3003" spans="1:3" x14ac:dyDescent="0.2">
      <c r="A3003" s="10">
        <v>23929</v>
      </c>
      <c r="B3003">
        <v>4.21</v>
      </c>
      <c r="C3003">
        <v>3.87</v>
      </c>
    </row>
    <row r="3004" spans="1:3" x14ac:dyDescent="0.2">
      <c r="A3004" s="10">
        <v>23930</v>
      </c>
      <c r="B3004">
        <v>4.21</v>
      </c>
      <c r="C3004">
        <v>3.86</v>
      </c>
    </row>
    <row r="3005" spans="1:3" x14ac:dyDescent="0.2">
      <c r="A3005" s="10">
        <v>23931</v>
      </c>
      <c r="B3005">
        <v>4.2</v>
      </c>
      <c r="C3005">
        <v>3.87</v>
      </c>
    </row>
    <row r="3006" spans="1:3" x14ac:dyDescent="0.2">
      <c r="A3006" s="10">
        <v>23932</v>
      </c>
      <c r="B3006">
        <v>4.21</v>
      </c>
      <c r="C3006">
        <v>3.87</v>
      </c>
    </row>
    <row r="3007" spans="1:3" x14ac:dyDescent="0.2">
      <c r="A3007" s="10">
        <v>23935</v>
      </c>
      <c r="B3007">
        <v>4.21</v>
      </c>
      <c r="C3007">
        <v>3.87</v>
      </c>
    </row>
    <row r="3008" spans="1:3" x14ac:dyDescent="0.2">
      <c r="A3008" s="10">
        <v>23936</v>
      </c>
      <c r="B3008">
        <v>4.21</v>
      </c>
      <c r="C3008">
        <v>3.88</v>
      </c>
    </row>
    <row r="3009" spans="1:3" x14ac:dyDescent="0.2">
      <c r="A3009" s="10">
        <v>23937</v>
      </c>
      <c r="B3009">
        <v>4.21</v>
      </c>
      <c r="C3009">
        <v>3.87</v>
      </c>
    </row>
    <row r="3010" spans="1:3" x14ac:dyDescent="0.2">
      <c r="A3010" s="10">
        <v>23938</v>
      </c>
      <c r="B3010">
        <v>4.2</v>
      </c>
      <c r="C3010">
        <v>3.85</v>
      </c>
    </row>
    <row r="3011" spans="1:3" x14ac:dyDescent="0.2">
      <c r="A3011" s="10">
        <v>23939</v>
      </c>
      <c r="B3011">
        <v>4.2</v>
      </c>
      <c r="C3011">
        <v>3.84</v>
      </c>
    </row>
    <row r="3012" spans="1:3" x14ac:dyDescent="0.2">
      <c r="A3012" s="10">
        <v>23942</v>
      </c>
      <c r="B3012">
        <v>4.2</v>
      </c>
      <c r="C3012">
        <v>3.82</v>
      </c>
    </row>
    <row r="3013" spans="1:3" x14ac:dyDescent="0.2">
      <c r="A3013" s="10">
        <v>23943</v>
      </c>
      <c r="B3013">
        <v>4.2</v>
      </c>
      <c r="C3013">
        <v>3.82</v>
      </c>
    </row>
    <row r="3014" spans="1:3" x14ac:dyDescent="0.2">
      <c r="A3014" s="10">
        <v>23944</v>
      </c>
      <c r="B3014">
        <v>4.2</v>
      </c>
      <c r="C3014">
        <v>3.82</v>
      </c>
    </row>
    <row r="3015" spans="1:3" x14ac:dyDescent="0.2">
      <c r="A3015" s="10">
        <v>23945</v>
      </c>
      <c r="B3015">
        <v>4.2</v>
      </c>
      <c r="C3015">
        <v>3.81</v>
      </c>
    </row>
    <row r="3016" spans="1:3" x14ac:dyDescent="0.2">
      <c r="A3016" s="10">
        <v>23946</v>
      </c>
      <c r="B3016">
        <v>4.2</v>
      </c>
      <c r="C3016">
        <v>3.81</v>
      </c>
    </row>
    <row r="3017" spans="1:3" x14ac:dyDescent="0.2">
      <c r="A3017" s="10">
        <v>23949</v>
      </c>
      <c r="B3017">
        <v>4.2</v>
      </c>
      <c r="C3017">
        <v>3.8</v>
      </c>
    </row>
    <row r="3018" spans="1:3" x14ac:dyDescent="0.2">
      <c r="A3018" s="10">
        <v>23950</v>
      </c>
      <c r="B3018">
        <v>4.2</v>
      </c>
      <c r="C3018">
        <v>3.81</v>
      </c>
    </row>
    <row r="3019" spans="1:3" x14ac:dyDescent="0.2">
      <c r="A3019" s="10">
        <v>23951</v>
      </c>
      <c r="B3019">
        <v>4.2</v>
      </c>
      <c r="C3019">
        <v>3.81</v>
      </c>
    </row>
    <row r="3020" spans="1:3" x14ac:dyDescent="0.2">
      <c r="A3020" s="10">
        <v>23952</v>
      </c>
      <c r="B3020">
        <v>4.21</v>
      </c>
      <c r="C3020">
        <v>3.8</v>
      </c>
    </row>
    <row r="3021" spans="1:3" x14ac:dyDescent="0.2">
      <c r="A3021" s="10">
        <v>23953</v>
      </c>
      <c r="B3021">
        <v>4.22</v>
      </c>
      <c r="C3021">
        <v>3.81</v>
      </c>
    </row>
    <row r="3022" spans="1:3" x14ac:dyDescent="0.2">
      <c r="A3022" s="10">
        <v>23956</v>
      </c>
      <c r="B3022">
        <v>4.22</v>
      </c>
      <c r="C3022">
        <v>3.82</v>
      </c>
    </row>
    <row r="3023" spans="1:3" x14ac:dyDescent="0.2">
      <c r="A3023" s="10">
        <v>23957</v>
      </c>
      <c r="B3023">
        <v>4.22</v>
      </c>
      <c r="C3023">
        <v>3.85</v>
      </c>
    </row>
    <row r="3024" spans="1:3" x14ac:dyDescent="0.2">
      <c r="A3024" s="10">
        <v>23958</v>
      </c>
      <c r="B3024">
        <v>4.2300000000000004</v>
      </c>
      <c r="C3024">
        <v>3.85</v>
      </c>
    </row>
    <row r="3025" spans="1:3" x14ac:dyDescent="0.2">
      <c r="A3025" s="10">
        <v>23959</v>
      </c>
      <c r="B3025">
        <v>4.2300000000000004</v>
      </c>
      <c r="C3025">
        <v>3.85</v>
      </c>
    </row>
    <row r="3026" spans="1:3" x14ac:dyDescent="0.2">
      <c r="A3026" s="10">
        <v>23960</v>
      </c>
      <c r="B3026">
        <v>4.24</v>
      </c>
      <c r="C3026">
        <v>3.84</v>
      </c>
    </row>
    <row r="3027" spans="1:3" x14ac:dyDescent="0.2">
      <c r="A3027" s="10">
        <v>23963</v>
      </c>
      <c r="B3027">
        <v>4.24</v>
      </c>
      <c r="C3027">
        <v>3.83</v>
      </c>
    </row>
    <row r="3028" spans="1:3" x14ac:dyDescent="0.2">
      <c r="A3028" s="10">
        <v>23964</v>
      </c>
      <c r="B3028">
        <v>4.24</v>
      </c>
      <c r="C3028">
        <v>3.85</v>
      </c>
    </row>
    <row r="3029" spans="1:3" x14ac:dyDescent="0.2">
      <c r="A3029" s="10">
        <v>23965</v>
      </c>
      <c r="B3029">
        <v>4.25</v>
      </c>
      <c r="C3029">
        <v>3.84</v>
      </c>
    </row>
    <row r="3030" spans="1:3" x14ac:dyDescent="0.2">
      <c r="A3030" s="10">
        <v>23966</v>
      </c>
      <c r="B3030">
        <v>4.25</v>
      </c>
      <c r="C3030">
        <v>3.83</v>
      </c>
    </row>
    <row r="3031" spans="1:3" x14ac:dyDescent="0.2">
      <c r="A3031" s="10">
        <v>23967</v>
      </c>
      <c r="B3031">
        <v>4.25</v>
      </c>
      <c r="C3031">
        <v>3.8</v>
      </c>
    </row>
    <row r="3032" spans="1:3" x14ac:dyDescent="0.2">
      <c r="A3032" s="10">
        <v>23970</v>
      </c>
      <c r="B3032">
        <v>4.26</v>
      </c>
      <c r="C3032">
        <v>3.8</v>
      </c>
    </row>
    <row r="3033" spans="1:3" x14ac:dyDescent="0.2">
      <c r="A3033" s="10">
        <v>23971</v>
      </c>
      <c r="B3033">
        <v>4.2699999999999996</v>
      </c>
      <c r="C3033">
        <v>3.83</v>
      </c>
    </row>
    <row r="3034" spans="1:3" x14ac:dyDescent="0.2">
      <c r="A3034" s="10">
        <v>23972</v>
      </c>
      <c r="B3034">
        <v>4.26</v>
      </c>
      <c r="C3034">
        <v>3.83</v>
      </c>
    </row>
    <row r="3035" spans="1:3" x14ac:dyDescent="0.2">
      <c r="A3035" s="10">
        <v>23973</v>
      </c>
      <c r="B3035">
        <v>4.26</v>
      </c>
      <c r="C3035">
        <v>3.83</v>
      </c>
    </row>
    <row r="3036" spans="1:3" x14ac:dyDescent="0.2">
      <c r="A3036" s="10">
        <v>23974</v>
      </c>
      <c r="B3036">
        <v>4.26</v>
      </c>
      <c r="C3036">
        <v>3.83</v>
      </c>
    </row>
    <row r="3037" spans="1:3" x14ac:dyDescent="0.2">
      <c r="A3037" s="10">
        <v>23977</v>
      </c>
      <c r="B3037">
        <v>4.26</v>
      </c>
      <c r="C3037">
        <v>3.84</v>
      </c>
    </row>
    <row r="3038" spans="1:3" x14ac:dyDescent="0.2">
      <c r="A3038" s="10">
        <v>23978</v>
      </c>
      <c r="B3038">
        <v>4.2699999999999996</v>
      </c>
      <c r="C3038">
        <v>3.87</v>
      </c>
    </row>
    <row r="3039" spans="1:3" x14ac:dyDescent="0.2">
      <c r="A3039" s="10">
        <v>23979</v>
      </c>
      <c r="B3039">
        <v>4.26</v>
      </c>
      <c r="C3039">
        <v>3.87</v>
      </c>
    </row>
    <row r="3040" spans="1:3" x14ac:dyDescent="0.2">
      <c r="A3040" s="10">
        <v>23980</v>
      </c>
      <c r="B3040">
        <v>4.2699999999999996</v>
      </c>
      <c r="C3040">
        <v>3.86</v>
      </c>
    </row>
    <row r="3041" spans="1:3" x14ac:dyDescent="0.2">
      <c r="A3041" s="10">
        <v>23981</v>
      </c>
      <c r="B3041">
        <v>4.2699999999999996</v>
      </c>
      <c r="C3041">
        <v>3.86</v>
      </c>
    </row>
    <row r="3042" spans="1:3" x14ac:dyDescent="0.2">
      <c r="A3042" s="10">
        <v>23984</v>
      </c>
      <c r="B3042">
        <v>4.2699999999999996</v>
      </c>
      <c r="C3042">
        <v>3.86</v>
      </c>
    </row>
    <row r="3043" spans="1:3" x14ac:dyDescent="0.2">
      <c r="A3043" s="10">
        <v>23985</v>
      </c>
      <c r="B3043">
        <v>4.2699999999999996</v>
      </c>
      <c r="C3043">
        <v>3.9</v>
      </c>
    </row>
    <row r="3044" spans="1:3" x14ac:dyDescent="0.2">
      <c r="A3044" s="10">
        <v>23986</v>
      </c>
      <c r="B3044">
        <v>4.28</v>
      </c>
      <c r="C3044">
        <v>3.89</v>
      </c>
    </row>
    <row r="3045" spans="1:3" x14ac:dyDescent="0.2">
      <c r="A3045" s="10">
        <v>23987</v>
      </c>
      <c r="B3045">
        <v>4.28</v>
      </c>
      <c r="C3045">
        <v>3.86</v>
      </c>
    </row>
    <row r="3046" spans="1:3" x14ac:dyDescent="0.2">
      <c r="A3046" s="10">
        <v>23988</v>
      </c>
      <c r="B3046">
        <v>4.2699999999999996</v>
      </c>
      <c r="C3046">
        <v>3.87</v>
      </c>
    </row>
    <row r="3047" spans="1:3" x14ac:dyDescent="0.2">
      <c r="A3047" s="10">
        <v>23991</v>
      </c>
      <c r="B3047">
        <v>0</v>
      </c>
      <c r="C3047">
        <v>0</v>
      </c>
    </row>
    <row r="3048" spans="1:3" x14ac:dyDescent="0.2">
      <c r="A3048" s="10">
        <v>23992</v>
      </c>
      <c r="B3048">
        <v>4.2699999999999996</v>
      </c>
      <c r="C3048">
        <v>3.91</v>
      </c>
    </row>
    <row r="3049" spans="1:3" x14ac:dyDescent="0.2">
      <c r="A3049" s="10">
        <v>23993</v>
      </c>
      <c r="B3049">
        <v>4.2699999999999996</v>
      </c>
      <c r="C3049">
        <v>3.91</v>
      </c>
    </row>
    <row r="3050" spans="1:3" x14ac:dyDescent="0.2">
      <c r="A3050" s="10">
        <v>23994</v>
      </c>
      <c r="B3050">
        <v>4.2699999999999996</v>
      </c>
      <c r="C3050">
        <v>3.9</v>
      </c>
    </row>
    <row r="3051" spans="1:3" x14ac:dyDescent="0.2">
      <c r="A3051" s="10">
        <v>23995</v>
      </c>
      <c r="B3051">
        <v>4.28</v>
      </c>
      <c r="C3051">
        <v>3.88</v>
      </c>
    </row>
    <row r="3052" spans="1:3" x14ac:dyDescent="0.2">
      <c r="A3052" s="10">
        <v>23998</v>
      </c>
      <c r="B3052">
        <v>4.28</v>
      </c>
      <c r="C3052">
        <v>3.88</v>
      </c>
    </row>
    <row r="3053" spans="1:3" x14ac:dyDescent="0.2">
      <c r="A3053" s="10">
        <v>23999</v>
      </c>
      <c r="B3053">
        <v>4.28</v>
      </c>
      <c r="C3053">
        <v>3.88</v>
      </c>
    </row>
    <row r="3054" spans="1:3" x14ac:dyDescent="0.2">
      <c r="A3054" s="10">
        <v>24000</v>
      </c>
      <c r="B3054">
        <v>4.28</v>
      </c>
      <c r="C3054">
        <v>3.88</v>
      </c>
    </row>
    <row r="3055" spans="1:3" x14ac:dyDescent="0.2">
      <c r="A3055" s="10">
        <v>24001</v>
      </c>
      <c r="B3055">
        <v>4.2699999999999996</v>
      </c>
      <c r="C3055">
        <v>3.88</v>
      </c>
    </row>
    <row r="3056" spans="1:3" x14ac:dyDescent="0.2">
      <c r="A3056" s="10">
        <v>24002</v>
      </c>
      <c r="B3056">
        <v>4.2699999999999996</v>
      </c>
      <c r="C3056">
        <v>3.88</v>
      </c>
    </row>
    <row r="3057" spans="1:3" x14ac:dyDescent="0.2">
      <c r="A3057" s="10">
        <v>24005</v>
      </c>
      <c r="B3057">
        <v>4.2699999999999996</v>
      </c>
      <c r="C3057">
        <v>3.89</v>
      </c>
    </row>
    <row r="3058" spans="1:3" x14ac:dyDescent="0.2">
      <c r="A3058" s="10">
        <v>24006</v>
      </c>
      <c r="B3058">
        <v>4.28</v>
      </c>
      <c r="C3058">
        <v>3.93</v>
      </c>
    </row>
    <row r="3059" spans="1:3" x14ac:dyDescent="0.2">
      <c r="A3059" s="10">
        <v>24007</v>
      </c>
      <c r="B3059">
        <v>4.29</v>
      </c>
      <c r="C3059">
        <v>3.94</v>
      </c>
    </row>
    <row r="3060" spans="1:3" x14ac:dyDescent="0.2">
      <c r="A3060" s="10">
        <v>24008</v>
      </c>
      <c r="B3060">
        <v>4.3</v>
      </c>
      <c r="C3060">
        <v>3.96</v>
      </c>
    </row>
    <row r="3061" spans="1:3" x14ac:dyDescent="0.2">
      <c r="A3061" s="10">
        <v>24009</v>
      </c>
      <c r="B3061">
        <v>4.3099999999999996</v>
      </c>
      <c r="C3061">
        <v>3.98</v>
      </c>
    </row>
    <row r="3062" spans="1:3" x14ac:dyDescent="0.2">
      <c r="A3062" s="10">
        <v>24012</v>
      </c>
      <c r="B3062">
        <v>4.3099999999999996</v>
      </c>
      <c r="C3062">
        <v>3.99</v>
      </c>
    </row>
    <row r="3063" spans="1:3" x14ac:dyDescent="0.2">
      <c r="A3063" s="10">
        <v>24013</v>
      </c>
      <c r="B3063">
        <v>4.33</v>
      </c>
      <c r="C3063">
        <v>4.0199999999999996</v>
      </c>
    </row>
    <row r="3064" spans="1:3" x14ac:dyDescent="0.2">
      <c r="A3064" s="10">
        <v>24014</v>
      </c>
      <c r="B3064">
        <v>4.3600000000000003</v>
      </c>
      <c r="C3064">
        <v>4.05</v>
      </c>
    </row>
    <row r="3065" spans="1:3" x14ac:dyDescent="0.2">
      <c r="A3065" s="10">
        <v>24015</v>
      </c>
      <c r="B3065">
        <v>4.3499999999999996</v>
      </c>
      <c r="C3065">
        <v>4.0199999999999996</v>
      </c>
    </row>
    <row r="3066" spans="1:3" x14ac:dyDescent="0.2">
      <c r="A3066" s="10">
        <v>24016</v>
      </c>
      <c r="B3066">
        <v>4.3600000000000003</v>
      </c>
      <c r="C3066">
        <v>4</v>
      </c>
    </row>
    <row r="3067" spans="1:3" x14ac:dyDescent="0.2">
      <c r="A3067" s="10">
        <v>24019</v>
      </c>
      <c r="B3067">
        <v>4.3499999999999996</v>
      </c>
      <c r="C3067">
        <v>3.98</v>
      </c>
    </row>
    <row r="3068" spans="1:3" x14ac:dyDescent="0.2">
      <c r="A3068" s="10">
        <v>24020</v>
      </c>
      <c r="B3068">
        <v>4.33</v>
      </c>
      <c r="C3068">
        <v>4.05</v>
      </c>
    </row>
    <row r="3069" spans="1:3" x14ac:dyDescent="0.2">
      <c r="A3069" s="10">
        <v>24021</v>
      </c>
      <c r="B3069">
        <v>4.32</v>
      </c>
      <c r="C3069">
        <v>4.04</v>
      </c>
    </row>
    <row r="3070" spans="1:3" x14ac:dyDescent="0.2">
      <c r="A3070" s="10">
        <v>24022</v>
      </c>
      <c r="B3070">
        <v>4.3099999999999996</v>
      </c>
      <c r="C3070">
        <v>4</v>
      </c>
    </row>
    <row r="3071" spans="1:3" x14ac:dyDescent="0.2">
      <c r="A3071" s="10">
        <v>24023</v>
      </c>
      <c r="B3071">
        <v>4.32</v>
      </c>
      <c r="C3071">
        <v>4</v>
      </c>
    </row>
    <row r="3072" spans="1:3" x14ac:dyDescent="0.2">
      <c r="A3072" s="10">
        <v>24026</v>
      </c>
      <c r="B3072">
        <v>4.3099999999999996</v>
      </c>
      <c r="C3072">
        <v>3.98</v>
      </c>
    </row>
    <row r="3073" spans="1:3" x14ac:dyDescent="0.2">
      <c r="A3073" s="10">
        <v>24027</v>
      </c>
      <c r="B3073">
        <v>0</v>
      </c>
      <c r="C3073">
        <v>0</v>
      </c>
    </row>
    <row r="3074" spans="1:3" x14ac:dyDescent="0.2">
      <c r="A3074" s="10">
        <v>24028</v>
      </c>
      <c r="B3074">
        <v>4.3</v>
      </c>
      <c r="C3074">
        <v>4.01</v>
      </c>
    </row>
    <row r="3075" spans="1:3" x14ac:dyDescent="0.2">
      <c r="A3075" s="10">
        <v>24029</v>
      </c>
      <c r="B3075">
        <v>4.3099999999999996</v>
      </c>
      <c r="C3075">
        <v>4.01</v>
      </c>
    </row>
    <row r="3076" spans="1:3" x14ac:dyDescent="0.2">
      <c r="A3076" s="10">
        <v>24030</v>
      </c>
      <c r="B3076">
        <v>4.34</v>
      </c>
      <c r="C3076">
        <v>4.0199999999999996</v>
      </c>
    </row>
    <row r="3077" spans="1:3" x14ac:dyDescent="0.2">
      <c r="A3077" s="10">
        <v>24033</v>
      </c>
      <c r="B3077">
        <v>4.34</v>
      </c>
      <c r="C3077">
        <v>4.0199999999999996</v>
      </c>
    </row>
    <row r="3078" spans="1:3" x14ac:dyDescent="0.2">
      <c r="A3078" s="10">
        <v>24034</v>
      </c>
      <c r="B3078">
        <v>4.3499999999999996</v>
      </c>
      <c r="C3078">
        <v>4.04</v>
      </c>
    </row>
    <row r="3079" spans="1:3" x14ac:dyDescent="0.2">
      <c r="A3079" s="10">
        <v>24035</v>
      </c>
      <c r="B3079">
        <v>4.3600000000000003</v>
      </c>
      <c r="C3079">
        <v>4.04</v>
      </c>
    </row>
    <row r="3080" spans="1:3" x14ac:dyDescent="0.2">
      <c r="A3080" s="10">
        <v>24036</v>
      </c>
      <c r="B3080">
        <v>4.37</v>
      </c>
      <c r="C3080">
        <v>4.04</v>
      </c>
    </row>
    <row r="3081" spans="1:3" x14ac:dyDescent="0.2">
      <c r="A3081" s="10">
        <v>24037</v>
      </c>
      <c r="B3081">
        <v>4.3600000000000003</v>
      </c>
      <c r="C3081">
        <v>4.04</v>
      </c>
    </row>
    <row r="3082" spans="1:3" x14ac:dyDescent="0.2">
      <c r="A3082" s="10">
        <v>24040</v>
      </c>
      <c r="B3082">
        <v>4.38</v>
      </c>
      <c r="C3082">
        <v>4.03</v>
      </c>
    </row>
    <row r="3083" spans="1:3" x14ac:dyDescent="0.2">
      <c r="A3083" s="10">
        <v>24041</v>
      </c>
      <c r="B3083">
        <v>4.38</v>
      </c>
      <c r="C3083">
        <v>4.05</v>
      </c>
    </row>
    <row r="3084" spans="1:3" x14ac:dyDescent="0.2">
      <c r="A3084" s="10">
        <v>24042</v>
      </c>
      <c r="B3084">
        <v>4.3899999999999997</v>
      </c>
      <c r="C3084">
        <v>4.05</v>
      </c>
    </row>
    <row r="3085" spans="1:3" x14ac:dyDescent="0.2">
      <c r="A3085" s="10">
        <v>24043</v>
      </c>
      <c r="B3085">
        <v>4.4000000000000004</v>
      </c>
      <c r="C3085">
        <v>4.0599999999999996</v>
      </c>
    </row>
    <row r="3086" spans="1:3" x14ac:dyDescent="0.2">
      <c r="A3086" s="10">
        <v>24044</v>
      </c>
      <c r="B3086">
        <v>4.41</v>
      </c>
      <c r="C3086">
        <v>4.0599999999999996</v>
      </c>
    </row>
    <row r="3087" spans="1:3" x14ac:dyDescent="0.2">
      <c r="A3087" s="10">
        <v>24047</v>
      </c>
      <c r="B3087">
        <v>4.43</v>
      </c>
      <c r="C3087">
        <v>4.07</v>
      </c>
    </row>
    <row r="3088" spans="1:3" x14ac:dyDescent="0.2">
      <c r="A3088" s="10">
        <v>24048</v>
      </c>
      <c r="B3088">
        <v>0</v>
      </c>
      <c r="C3088">
        <v>0</v>
      </c>
    </row>
    <row r="3089" spans="1:3" x14ac:dyDescent="0.2">
      <c r="A3089" s="10">
        <v>24049</v>
      </c>
      <c r="B3089">
        <v>4.43</v>
      </c>
      <c r="C3089">
        <v>4.09</v>
      </c>
    </row>
    <row r="3090" spans="1:3" x14ac:dyDescent="0.2">
      <c r="A3090" s="10">
        <v>24050</v>
      </c>
      <c r="B3090">
        <v>4.43</v>
      </c>
      <c r="C3090">
        <v>4.07</v>
      </c>
    </row>
    <row r="3091" spans="1:3" x14ac:dyDescent="0.2">
      <c r="A3091" s="10">
        <v>24051</v>
      </c>
      <c r="B3091">
        <v>4.43</v>
      </c>
      <c r="C3091">
        <v>4.04</v>
      </c>
    </row>
    <row r="3092" spans="1:3" x14ac:dyDescent="0.2">
      <c r="A3092" s="10">
        <v>24054</v>
      </c>
      <c r="B3092">
        <v>4.45</v>
      </c>
      <c r="C3092">
        <v>4.04</v>
      </c>
    </row>
    <row r="3093" spans="1:3" x14ac:dyDescent="0.2">
      <c r="A3093" s="10">
        <v>24055</v>
      </c>
      <c r="B3093">
        <v>4.47</v>
      </c>
      <c r="C3093">
        <v>4.07</v>
      </c>
    </row>
    <row r="3094" spans="1:3" x14ac:dyDescent="0.2">
      <c r="A3094" s="10">
        <v>24056</v>
      </c>
      <c r="B3094">
        <v>4.46</v>
      </c>
      <c r="C3094">
        <v>4.08</v>
      </c>
    </row>
    <row r="3095" spans="1:3" x14ac:dyDescent="0.2">
      <c r="A3095" s="10">
        <v>24057</v>
      </c>
      <c r="B3095">
        <v>0</v>
      </c>
      <c r="C3095">
        <v>0</v>
      </c>
    </row>
    <row r="3096" spans="1:3" x14ac:dyDescent="0.2">
      <c r="A3096" s="10">
        <v>24058</v>
      </c>
      <c r="B3096">
        <v>4.4400000000000004</v>
      </c>
      <c r="C3096">
        <v>4.07</v>
      </c>
    </row>
    <row r="3097" spans="1:3" x14ac:dyDescent="0.2">
      <c r="A3097" s="10">
        <v>24061</v>
      </c>
      <c r="B3097">
        <v>4.45</v>
      </c>
      <c r="C3097">
        <v>4.08</v>
      </c>
    </row>
    <row r="3098" spans="1:3" x14ac:dyDescent="0.2">
      <c r="A3098" s="10">
        <v>24062</v>
      </c>
      <c r="B3098">
        <v>4.4400000000000004</v>
      </c>
      <c r="C3098">
        <v>4.09</v>
      </c>
    </row>
    <row r="3099" spans="1:3" x14ac:dyDescent="0.2">
      <c r="A3099" s="10">
        <v>24063</v>
      </c>
      <c r="B3099">
        <v>4.45</v>
      </c>
      <c r="C3099">
        <v>4.09</v>
      </c>
    </row>
    <row r="3100" spans="1:3" x14ac:dyDescent="0.2">
      <c r="A3100" s="10">
        <v>24064</v>
      </c>
      <c r="B3100">
        <v>4.45</v>
      </c>
      <c r="C3100">
        <v>4.0999999999999996</v>
      </c>
    </row>
    <row r="3101" spans="1:3" x14ac:dyDescent="0.2">
      <c r="A3101" s="10">
        <v>24065</v>
      </c>
      <c r="B3101">
        <v>4.46</v>
      </c>
      <c r="C3101">
        <v>4.0999999999999996</v>
      </c>
    </row>
    <row r="3102" spans="1:3" x14ac:dyDescent="0.2">
      <c r="A3102" s="10">
        <v>24068</v>
      </c>
      <c r="B3102">
        <v>4.45</v>
      </c>
      <c r="C3102">
        <v>4.0999999999999996</v>
      </c>
    </row>
    <row r="3103" spans="1:3" x14ac:dyDescent="0.2">
      <c r="A3103" s="10">
        <v>24069</v>
      </c>
      <c r="B3103">
        <v>4.45</v>
      </c>
      <c r="C3103">
        <v>4.12</v>
      </c>
    </row>
    <row r="3104" spans="1:3" x14ac:dyDescent="0.2">
      <c r="A3104" s="10">
        <v>24070</v>
      </c>
      <c r="B3104">
        <v>4.45</v>
      </c>
      <c r="C3104">
        <v>4.12</v>
      </c>
    </row>
    <row r="3105" spans="1:3" x14ac:dyDescent="0.2">
      <c r="A3105" s="10">
        <v>24071</v>
      </c>
      <c r="B3105">
        <v>0</v>
      </c>
      <c r="C3105">
        <v>0</v>
      </c>
    </row>
    <row r="3106" spans="1:3" x14ac:dyDescent="0.2">
      <c r="A3106" s="10">
        <v>24072</v>
      </c>
      <c r="B3106">
        <v>4.45</v>
      </c>
      <c r="C3106">
        <v>4.1100000000000003</v>
      </c>
    </row>
    <row r="3107" spans="1:3" x14ac:dyDescent="0.2">
      <c r="A3107" s="10">
        <v>24075</v>
      </c>
      <c r="B3107">
        <v>4.46</v>
      </c>
      <c r="C3107">
        <v>4.0999999999999996</v>
      </c>
    </row>
    <row r="3108" spans="1:3" x14ac:dyDescent="0.2">
      <c r="A3108" s="10">
        <v>24076</v>
      </c>
      <c r="B3108">
        <v>4.4800000000000004</v>
      </c>
      <c r="C3108">
        <v>4.13</v>
      </c>
    </row>
    <row r="3109" spans="1:3" x14ac:dyDescent="0.2">
      <c r="A3109" s="10">
        <v>24077</v>
      </c>
      <c r="B3109">
        <v>4.5199999999999996</v>
      </c>
      <c r="C3109">
        <v>4.13</v>
      </c>
    </row>
    <row r="3110" spans="1:3" x14ac:dyDescent="0.2">
      <c r="A3110" s="10">
        <v>24078</v>
      </c>
      <c r="B3110">
        <v>4.5199999999999996</v>
      </c>
      <c r="C3110">
        <v>4.12</v>
      </c>
    </row>
    <row r="3111" spans="1:3" x14ac:dyDescent="0.2">
      <c r="A3111" s="10">
        <v>24079</v>
      </c>
      <c r="B3111">
        <v>4.5199999999999996</v>
      </c>
      <c r="C3111">
        <v>4.12</v>
      </c>
    </row>
    <row r="3112" spans="1:3" x14ac:dyDescent="0.2">
      <c r="A3112" s="10">
        <v>24082</v>
      </c>
      <c r="B3112">
        <v>4.6100000000000003</v>
      </c>
      <c r="C3112">
        <v>4.3</v>
      </c>
    </row>
    <row r="3113" spans="1:3" x14ac:dyDescent="0.2">
      <c r="A3113" s="10">
        <v>24083</v>
      </c>
      <c r="B3113">
        <v>4.59</v>
      </c>
      <c r="C3113">
        <v>4.3600000000000003</v>
      </c>
    </row>
    <row r="3114" spans="1:3" x14ac:dyDescent="0.2">
      <c r="A3114" s="10">
        <v>24084</v>
      </c>
      <c r="B3114">
        <v>4.5999999999999996</v>
      </c>
      <c r="C3114">
        <v>4.3600000000000003</v>
      </c>
    </row>
    <row r="3115" spans="1:3" x14ac:dyDescent="0.2">
      <c r="A3115" s="10">
        <v>24085</v>
      </c>
      <c r="B3115">
        <v>4.5999999999999996</v>
      </c>
      <c r="C3115">
        <v>4.34</v>
      </c>
    </row>
    <row r="3116" spans="1:3" x14ac:dyDescent="0.2">
      <c r="A3116" s="10">
        <v>24086</v>
      </c>
      <c r="B3116">
        <v>4.5999999999999996</v>
      </c>
      <c r="C3116">
        <v>4.33</v>
      </c>
    </row>
    <row r="3117" spans="1:3" x14ac:dyDescent="0.2">
      <c r="A3117" s="10">
        <v>24089</v>
      </c>
      <c r="B3117">
        <v>4.6500000000000004</v>
      </c>
      <c r="C3117">
        <v>4.3600000000000003</v>
      </c>
    </row>
    <row r="3118" spans="1:3" x14ac:dyDescent="0.2">
      <c r="A3118" s="10">
        <v>24090</v>
      </c>
      <c r="B3118">
        <v>4.67</v>
      </c>
      <c r="C3118">
        <v>4.41</v>
      </c>
    </row>
    <row r="3119" spans="1:3" x14ac:dyDescent="0.2">
      <c r="A3119" s="10">
        <v>24091</v>
      </c>
      <c r="B3119">
        <v>4.67</v>
      </c>
      <c r="C3119">
        <v>4.4000000000000004</v>
      </c>
    </row>
    <row r="3120" spans="1:3" x14ac:dyDescent="0.2">
      <c r="A3120" s="10">
        <v>24092</v>
      </c>
      <c r="B3120">
        <v>4.66</v>
      </c>
      <c r="C3120">
        <v>4.42</v>
      </c>
    </row>
    <row r="3121" spans="1:3" x14ac:dyDescent="0.2">
      <c r="A3121" s="10">
        <v>24093</v>
      </c>
      <c r="B3121">
        <v>4.6500000000000004</v>
      </c>
      <c r="C3121">
        <v>4.46</v>
      </c>
    </row>
    <row r="3122" spans="1:3" x14ac:dyDescent="0.2">
      <c r="A3122" s="10">
        <v>24096</v>
      </c>
      <c r="B3122">
        <v>4.6100000000000003</v>
      </c>
      <c r="C3122">
        <v>4.5</v>
      </c>
    </row>
    <row r="3123" spans="1:3" x14ac:dyDescent="0.2">
      <c r="A3123" s="10">
        <v>24097</v>
      </c>
      <c r="B3123">
        <v>4.6399999999999997</v>
      </c>
      <c r="C3123">
        <v>4.4800000000000004</v>
      </c>
    </row>
    <row r="3124" spans="1:3" x14ac:dyDescent="0.2">
      <c r="A3124" s="10">
        <v>24098</v>
      </c>
      <c r="B3124">
        <v>4.6500000000000004</v>
      </c>
      <c r="C3124">
        <v>4.47</v>
      </c>
    </row>
    <row r="3125" spans="1:3" x14ac:dyDescent="0.2">
      <c r="A3125" s="10">
        <v>24099</v>
      </c>
      <c r="B3125">
        <v>4.6500000000000004</v>
      </c>
      <c r="C3125">
        <v>4.47</v>
      </c>
    </row>
    <row r="3126" spans="1:3" x14ac:dyDescent="0.2">
      <c r="A3126" s="10">
        <v>24100</v>
      </c>
      <c r="B3126">
        <v>0</v>
      </c>
      <c r="C3126">
        <v>0</v>
      </c>
    </row>
    <row r="3127" spans="1:3" x14ac:dyDescent="0.2">
      <c r="A3127" s="10">
        <v>24103</v>
      </c>
      <c r="B3127">
        <v>4.62</v>
      </c>
      <c r="C3127">
        <v>4.47</v>
      </c>
    </row>
    <row r="3128" spans="1:3" x14ac:dyDescent="0.2">
      <c r="A3128" s="10">
        <v>24104</v>
      </c>
      <c r="B3128">
        <v>4.6100000000000003</v>
      </c>
      <c r="C3128">
        <v>4.47</v>
      </c>
    </row>
    <row r="3129" spans="1:3" x14ac:dyDescent="0.2">
      <c r="A3129" s="10">
        <v>24105</v>
      </c>
      <c r="B3129">
        <v>4.62</v>
      </c>
      <c r="C3129">
        <v>4.4800000000000004</v>
      </c>
    </row>
    <row r="3130" spans="1:3" x14ac:dyDescent="0.2">
      <c r="A3130" s="10">
        <v>24106</v>
      </c>
      <c r="B3130">
        <v>4.63</v>
      </c>
      <c r="C3130">
        <v>4.4800000000000004</v>
      </c>
    </row>
    <row r="3131" spans="1:3" x14ac:dyDescent="0.2">
      <c r="A3131" s="10">
        <v>24107</v>
      </c>
      <c r="B3131">
        <v>4.6500000000000004</v>
      </c>
      <c r="C3131">
        <v>4.49</v>
      </c>
    </row>
    <row r="3132" spans="1:3" x14ac:dyDescent="0.2">
      <c r="A3132" s="10">
        <v>24110</v>
      </c>
      <c r="B3132">
        <v>4.63</v>
      </c>
      <c r="C3132">
        <v>4.51</v>
      </c>
    </row>
    <row r="3133" spans="1:3" x14ac:dyDescent="0.2">
      <c r="A3133" s="10">
        <v>24111</v>
      </c>
      <c r="B3133">
        <v>4.6500000000000004</v>
      </c>
      <c r="C3133">
        <v>4.5599999999999996</v>
      </c>
    </row>
    <row r="3134" spans="1:3" x14ac:dyDescent="0.2">
      <c r="A3134" s="10">
        <v>24112</v>
      </c>
      <c r="B3134">
        <v>4.63</v>
      </c>
      <c r="C3134">
        <v>4.5599999999999996</v>
      </c>
    </row>
    <row r="3135" spans="1:3" x14ac:dyDescent="0.2">
      <c r="A3135" s="10">
        <v>24113</v>
      </c>
      <c r="B3135">
        <v>4.5999999999999996</v>
      </c>
      <c r="C3135">
        <v>4.54</v>
      </c>
    </row>
    <row r="3136" spans="1:3" x14ac:dyDescent="0.2">
      <c r="A3136" s="10">
        <v>24114</v>
      </c>
      <c r="B3136">
        <v>4.5999999999999996</v>
      </c>
      <c r="C3136">
        <v>4.54</v>
      </c>
    </row>
    <row r="3137" spans="1:3" x14ac:dyDescent="0.2">
      <c r="A3137" s="10">
        <v>24117</v>
      </c>
      <c r="B3137">
        <v>4.6100000000000003</v>
      </c>
      <c r="C3137">
        <v>4.55</v>
      </c>
    </row>
    <row r="3138" spans="1:3" x14ac:dyDescent="0.2">
      <c r="A3138" s="10">
        <v>24118</v>
      </c>
      <c r="B3138">
        <v>4.5999999999999996</v>
      </c>
      <c r="C3138">
        <v>4.5999999999999996</v>
      </c>
    </row>
    <row r="3139" spans="1:3" x14ac:dyDescent="0.2">
      <c r="A3139" s="10">
        <v>24119</v>
      </c>
      <c r="B3139">
        <v>4.5599999999999996</v>
      </c>
      <c r="C3139">
        <v>4.6100000000000003</v>
      </c>
    </row>
    <row r="3140" spans="1:3" x14ac:dyDescent="0.2">
      <c r="A3140" s="10">
        <v>24120</v>
      </c>
      <c r="B3140">
        <v>4.58</v>
      </c>
      <c r="C3140">
        <v>4.5999999999999996</v>
      </c>
    </row>
    <row r="3141" spans="1:3" x14ac:dyDescent="0.2">
      <c r="A3141" s="10">
        <v>24121</v>
      </c>
      <c r="B3141">
        <v>4.59</v>
      </c>
      <c r="C3141">
        <v>4.63</v>
      </c>
    </row>
    <row r="3142" spans="1:3" x14ac:dyDescent="0.2">
      <c r="A3142" s="10">
        <v>24124</v>
      </c>
      <c r="B3142">
        <v>4.6100000000000003</v>
      </c>
      <c r="C3142">
        <v>4.63</v>
      </c>
    </row>
    <row r="3143" spans="1:3" x14ac:dyDescent="0.2">
      <c r="A3143" s="10">
        <v>24125</v>
      </c>
      <c r="B3143">
        <v>4.6100000000000003</v>
      </c>
      <c r="C3143">
        <v>4.66</v>
      </c>
    </row>
    <row r="3144" spans="1:3" x14ac:dyDescent="0.2">
      <c r="A3144" s="10">
        <v>24126</v>
      </c>
      <c r="B3144">
        <v>4.6100000000000003</v>
      </c>
      <c r="C3144">
        <v>4.62</v>
      </c>
    </row>
    <row r="3145" spans="1:3" x14ac:dyDescent="0.2">
      <c r="A3145" s="10">
        <v>24127</v>
      </c>
      <c r="B3145">
        <v>4.5999999999999996</v>
      </c>
      <c r="C3145">
        <v>4.59</v>
      </c>
    </row>
    <row r="3146" spans="1:3" x14ac:dyDescent="0.2">
      <c r="A3146" s="10">
        <v>24128</v>
      </c>
      <c r="B3146">
        <v>4.59</v>
      </c>
      <c r="C3146">
        <v>4.59</v>
      </c>
    </row>
    <row r="3147" spans="1:3" x14ac:dyDescent="0.2">
      <c r="A3147" s="10">
        <v>24131</v>
      </c>
      <c r="B3147">
        <v>4.5999999999999996</v>
      </c>
      <c r="C3147">
        <v>4.57</v>
      </c>
    </row>
    <row r="3148" spans="1:3" x14ac:dyDescent="0.2">
      <c r="A3148" s="10">
        <v>24132</v>
      </c>
      <c r="B3148">
        <v>4.6100000000000003</v>
      </c>
      <c r="C3148">
        <v>4.5999999999999996</v>
      </c>
    </row>
    <row r="3149" spans="1:3" x14ac:dyDescent="0.2">
      <c r="A3149" s="10">
        <v>24133</v>
      </c>
      <c r="B3149">
        <v>4.6100000000000003</v>
      </c>
      <c r="C3149">
        <v>4.5999999999999996</v>
      </c>
    </row>
    <row r="3150" spans="1:3" x14ac:dyDescent="0.2">
      <c r="A3150" s="10">
        <v>24134</v>
      </c>
      <c r="B3150">
        <v>4.63</v>
      </c>
      <c r="C3150">
        <v>4.5599999999999996</v>
      </c>
    </row>
    <row r="3151" spans="1:3" x14ac:dyDescent="0.2">
      <c r="A3151" s="10">
        <v>24135</v>
      </c>
      <c r="B3151">
        <v>4.6500000000000004</v>
      </c>
      <c r="C3151">
        <v>4.57</v>
      </c>
    </row>
    <row r="3152" spans="1:3" x14ac:dyDescent="0.2">
      <c r="A3152" s="10">
        <v>24138</v>
      </c>
      <c r="B3152">
        <v>4.6900000000000004</v>
      </c>
      <c r="C3152">
        <v>4.63</v>
      </c>
    </row>
    <row r="3153" spans="1:3" x14ac:dyDescent="0.2">
      <c r="A3153" s="10">
        <v>24139</v>
      </c>
      <c r="B3153">
        <v>4.6900000000000004</v>
      </c>
      <c r="C3153">
        <v>4.66</v>
      </c>
    </row>
    <row r="3154" spans="1:3" x14ac:dyDescent="0.2">
      <c r="A3154" s="10">
        <v>24140</v>
      </c>
      <c r="B3154">
        <v>4.7</v>
      </c>
      <c r="C3154">
        <v>4.6399999999999997</v>
      </c>
    </row>
    <row r="3155" spans="1:3" x14ac:dyDescent="0.2">
      <c r="A3155" s="10">
        <v>24141</v>
      </c>
      <c r="B3155">
        <v>4.7</v>
      </c>
      <c r="C3155">
        <v>4.63</v>
      </c>
    </row>
    <row r="3156" spans="1:3" x14ac:dyDescent="0.2">
      <c r="A3156" s="10">
        <v>24142</v>
      </c>
      <c r="B3156">
        <v>4.71</v>
      </c>
      <c r="C3156">
        <v>4.62</v>
      </c>
    </row>
    <row r="3157" spans="1:3" x14ac:dyDescent="0.2">
      <c r="A3157" s="10">
        <v>24145</v>
      </c>
      <c r="B3157">
        <v>4.7300000000000004</v>
      </c>
      <c r="C3157">
        <v>4.6100000000000003</v>
      </c>
    </row>
    <row r="3158" spans="1:3" x14ac:dyDescent="0.2">
      <c r="A3158" s="10">
        <v>24146</v>
      </c>
      <c r="B3158">
        <v>4.72</v>
      </c>
      <c r="C3158">
        <v>4.6399999999999997</v>
      </c>
    </row>
    <row r="3159" spans="1:3" x14ac:dyDescent="0.2">
      <c r="A3159" s="10">
        <v>24147</v>
      </c>
      <c r="B3159">
        <v>4.74</v>
      </c>
      <c r="C3159">
        <v>4.6399999999999997</v>
      </c>
    </row>
    <row r="3160" spans="1:3" x14ac:dyDescent="0.2">
      <c r="A3160" s="10">
        <v>24148</v>
      </c>
      <c r="B3160">
        <v>4.78</v>
      </c>
      <c r="C3160">
        <v>4.6500000000000004</v>
      </c>
    </row>
    <row r="3161" spans="1:3" x14ac:dyDescent="0.2">
      <c r="A3161" s="10">
        <v>24149</v>
      </c>
      <c r="B3161">
        <v>4.8600000000000003</v>
      </c>
      <c r="C3161">
        <v>4.6500000000000004</v>
      </c>
    </row>
    <row r="3162" spans="1:3" x14ac:dyDescent="0.2">
      <c r="A3162" s="10">
        <v>24152</v>
      </c>
      <c r="B3162">
        <v>4.87</v>
      </c>
      <c r="C3162">
        <v>4.6500000000000004</v>
      </c>
    </row>
    <row r="3163" spans="1:3" x14ac:dyDescent="0.2">
      <c r="A3163" s="10">
        <v>24153</v>
      </c>
      <c r="B3163">
        <v>4.88</v>
      </c>
      <c r="C3163">
        <v>4.68</v>
      </c>
    </row>
    <row r="3164" spans="1:3" x14ac:dyDescent="0.2">
      <c r="A3164" s="10">
        <v>24154</v>
      </c>
      <c r="B3164">
        <v>4.8899999999999997</v>
      </c>
      <c r="C3164">
        <v>4.7</v>
      </c>
    </row>
    <row r="3165" spans="1:3" x14ac:dyDescent="0.2">
      <c r="A3165" s="10">
        <v>24155</v>
      </c>
      <c r="B3165">
        <v>4.88</v>
      </c>
      <c r="C3165">
        <v>4.66</v>
      </c>
    </row>
    <row r="3166" spans="1:3" x14ac:dyDescent="0.2">
      <c r="A3166" s="10">
        <v>24156</v>
      </c>
      <c r="B3166">
        <v>4.9000000000000004</v>
      </c>
      <c r="C3166">
        <v>4.66</v>
      </c>
    </row>
    <row r="3167" spans="1:3" x14ac:dyDescent="0.2">
      <c r="A3167" s="10">
        <v>24159</v>
      </c>
      <c r="B3167">
        <v>4.92</v>
      </c>
      <c r="C3167">
        <v>4.66</v>
      </c>
    </row>
    <row r="3168" spans="1:3" x14ac:dyDescent="0.2">
      <c r="A3168" s="10">
        <v>24160</v>
      </c>
      <c r="B3168">
        <v>0</v>
      </c>
      <c r="C3168">
        <v>0</v>
      </c>
    </row>
    <row r="3169" spans="1:3" x14ac:dyDescent="0.2">
      <c r="A3169" s="10">
        <v>24161</v>
      </c>
      <c r="B3169">
        <v>4.92</v>
      </c>
      <c r="C3169">
        <v>4.6900000000000004</v>
      </c>
    </row>
    <row r="3170" spans="1:3" x14ac:dyDescent="0.2">
      <c r="A3170" s="10">
        <v>24162</v>
      </c>
      <c r="B3170">
        <v>4.93</v>
      </c>
      <c r="C3170">
        <v>4.67</v>
      </c>
    </row>
    <row r="3171" spans="1:3" x14ac:dyDescent="0.2">
      <c r="A3171" s="10">
        <v>24163</v>
      </c>
      <c r="B3171">
        <v>4.97</v>
      </c>
      <c r="C3171">
        <v>4.63</v>
      </c>
    </row>
    <row r="3172" spans="1:3" x14ac:dyDescent="0.2">
      <c r="A3172" s="10">
        <v>24166</v>
      </c>
      <c r="B3172">
        <v>5.0199999999999996</v>
      </c>
      <c r="C3172">
        <v>4.6399999999999997</v>
      </c>
    </row>
    <row r="3173" spans="1:3" x14ac:dyDescent="0.2">
      <c r="A3173" s="10">
        <v>24167</v>
      </c>
      <c r="B3173">
        <v>5.01</v>
      </c>
      <c r="C3173">
        <v>4.6500000000000004</v>
      </c>
    </row>
    <row r="3174" spans="1:3" x14ac:dyDescent="0.2">
      <c r="A3174" s="10">
        <v>24168</v>
      </c>
      <c r="B3174">
        <v>5</v>
      </c>
      <c r="C3174">
        <v>4.6399999999999997</v>
      </c>
    </row>
    <row r="3175" spans="1:3" x14ac:dyDescent="0.2">
      <c r="A3175" s="10">
        <v>24169</v>
      </c>
      <c r="B3175">
        <v>5</v>
      </c>
      <c r="C3175">
        <v>4.6100000000000003</v>
      </c>
    </row>
    <row r="3176" spans="1:3" x14ac:dyDescent="0.2">
      <c r="A3176" s="10">
        <v>24170</v>
      </c>
      <c r="B3176">
        <v>4.9800000000000004</v>
      </c>
      <c r="C3176">
        <v>4.57</v>
      </c>
    </row>
    <row r="3177" spans="1:3" x14ac:dyDescent="0.2">
      <c r="A3177" s="10">
        <v>24173</v>
      </c>
      <c r="B3177">
        <v>4.96</v>
      </c>
      <c r="C3177">
        <v>4.57</v>
      </c>
    </row>
    <row r="3178" spans="1:3" x14ac:dyDescent="0.2">
      <c r="A3178" s="10">
        <v>24174</v>
      </c>
      <c r="B3178">
        <v>4.93</v>
      </c>
      <c r="C3178">
        <v>4.63</v>
      </c>
    </row>
    <row r="3179" spans="1:3" x14ac:dyDescent="0.2">
      <c r="A3179" s="10">
        <v>24175</v>
      </c>
      <c r="B3179">
        <v>4.93</v>
      </c>
      <c r="C3179">
        <v>4.63</v>
      </c>
    </row>
    <row r="3180" spans="1:3" x14ac:dyDescent="0.2">
      <c r="A3180" s="10">
        <v>24176</v>
      </c>
      <c r="B3180">
        <v>4.95</v>
      </c>
      <c r="C3180">
        <v>4.6500000000000004</v>
      </c>
    </row>
    <row r="3181" spans="1:3" x14ac:dyDescent="0.2">
      <c r="A3181" s="10">
        <v>24177</v>
      </c>
      <c r="B3181">
        <v>4.96</v>
      </c>
      <c r="C3181">
        <v>4.6900000000000004</v>
      </c>
    </row>
    <row r="3182" spans="1:3" x14ac:dyDescent="0.2">
      <c r="A3182" s="10">
        <v>24180</v>
      </c>
      <c r="B3182">
        <v>4.9400000000000004</v>
      </c>
      <c r="C3182">
        <v>4.67</v>
      </c>
    </row>
    <row r="3183" spans="1:3" x14ac:dyDescent="0.2">
      <c r="A3183" s="10">
        <v>24181</v>
      </c>
      <c r="B3183">
        <v>4.91</v>
      </c>
      <c r="C3183">
        <v>4.6500000000000004</v>
      </c>
    </row>
    <row r="3184" spans="1:3" x14ac:dyDescent="0.2">
      <c r="A3184" s="10">
        <v>24182</v>
      </c>
      <c r="B3184">
        <v>4.9000000000000004</v>
      </c>
      <c r="C3184">
        <v>4.6500000000000004</v>
      </c>
    </row>
    <row r="3185" spans="1:3" x14ac:dyDescent="0.2">
      <c r="A3185" s="10">
        <v>24183</v>
      </c>
      <c r="B3185">
        <v>4.8600000000000003</v>
      </c>
      <c r="C3185">
        <v>4.6399999999999997</v>
      </c>
    </row>
    <row r="3186" spans="1:3" x14ac:dyDescent="0.2">
      <c r="A3186" s="10">
        <v>24184</v>
      </c>
      <c r="B3186">
        <v>4.84</v>
      </c>
      <c r="C3186">
        <v>4.59</v>
      </c>
    </row>
    <row r="3187" spans="1:3" x14ac:dyDescent="0.2">
      <c r="A3187" s="10">
        <v>24187</v>
      </c>
      <c r="B3187">
        <v>4.8099999999999996</v>
      </c>
      <c r="C3187">
        <v>4.5199999999999996</v>
      </c>
    </row>
    <row r="3188" spans="1:3" x14ac:dyDescent="0.2">
      <c r="A3188" s="10">
        <v>24188</v>
      </c>
      <c r="B3188">
        <v>4.78</v>
      </c>
      <c r="C3188">
        <v>4.55</v>
      </c>
    </row>
    <row r="3189" spans="1:3" x14ac:dyDescent="0.2">
      <c r="A3189" s="10">
        <v>24189</v>
      </c>
      <c r="B3189">
        <v>4.7300000000000004</v>
      </c>
      <c r="C3189">
        <v>4.49</v>
      </c>
    </row>
    <row r="3190" spans="1:3" x14ac:dyDescent="0.2">
      <c r="A3190" s="10">
        <v>24190</v>
      </c>
      <c r="B3190">
        <v>4.76</v>
      </c>
      <c r="C3190">
        <v>4.46</v>
      </c>
    </row>
    <row r="3191" spans="1:3" x14ac:dyDescent="0.2">
      <c r="A3191" s="10">
        <v>24191</v>
      </c>
      <c r="B3191">
        <v>4.82</v>
      </c>
      <c r="C3191">
        <v>4.53</v>
      </c>
    </row>
    <row r="3192" spans="1:3" x14ac:dyDescent="0.2">
      <c r="A3192" s="10">
        <v>24194</v>
      </c>
      <c r="B3192">
        <v>4.8099999999999996</v>
      </c>
      <c r="C3192">
        <v>4.5</v>
      </c>
    </row>
    <row r="3193" spans="1:3" x14ac:dyDescent="0.2">
      <c r="A3193" s="10">
        <v>24195</v>
      </c>
      <c r="B3193">
        <v>4.8</v>
      </c>
      <c r="C3193">
        <v>4.55</v>
      </c>
    </row>
    <row r="3194" spans="1:3" x14ac:dyDescent="0.2">
      <c r="A3194" s="10">
        <v>24196</v>
      </c>
      <c r="B3194">
        <v>4.7</v>
      </c>
      <c r="C3194">
        <v>4.53</v>
      </c>
    </row>
    <row r="3195" spans="1:3" x14ac:dyDescent="0.2">
      <c r="A3195" s="10">
        <v>24197</v>
      </c>
      <c r="B3195">
        <v>4.71</v>
      </c>
      <c r="C3195">
        <v>4.5199999999999996</v>
      </c>
    </row>
    <row r="3196" spans="1:3" x14ac:dyDescent="0.2">
      <c r="A3196" s="10">
        <v>24198</v>
      </c>
      <c r="B3196">
        <v>4.7</v>
      </c>
      <c r="C3196">
        <v>4.5</v>
      </c>
    </row>
    <row r="3197" spans="1:3" x14ac:dyDescent="0.2">
      <c r="A3197" s="10">
        <v>24201</v>
      </c>
      <c r="B3197">
        <v>4.6900000000000004</v>
      </c>
      <c r="C3197">
        <v>4.4800000000000004</v>
      </c>
    </row>
    <row r="3198" spans="1:3" x14ac:dyDescent="0.2">
      <c r="A3198" s="10">
        <v>24202</v>
      </c>
      <c r="B3198">
        <v>4.66</v>
      </c>
      <c r="C3198">
        <v>4.54</v>
      </c>
    </row>
    <row r="3199" spans="1:3" x14ac:dyDescent="0.2">
      <c r="A3199" s="10">
        <v>24203</v>
      </c>
      <c r="B3199">
        <v>4.71</v>
      </c>
      <c r="C3199">
        <v>4.5599999999999996</v>
      </c>
    </row>
    <row r="3200" spans="1:3" x14ac:dyDescent="0.2">
      <c r="A3200" s="10">
        <v>24204</v>
      </c>
      <c r="B3200">
        <v>4.7300000000000004</v>
      </c>
      <c r="C3200">
        <v>4.58</v>
      </c>
    </row>
    <row r="3201" spans="1:3" x14ac:dyDescent="0.2">
      <c r="A3201" s="10">
        <v>24205</v>
      </c>
      <c r="B3201">
        <v>0</v>
      </c>
      <c r="C3201">
        <v>0</v>
      </c>
    </row>
    <row r="3202" spans="1:3" x14ac:dyDescent="0.2">
      <c r="A3202" s="10">
        <v>24208</v>
      </c>
      <c r="B3202">
        <v>4.7300000000000004</v>
      </c>
      <c r="C3202">
        <v>4.59</v>
      </c>
    </row>
    <row r="3203" spans="1:3" x14ac:dyDescent="0.2">
      <c r="A3203" s="10">
        <v>24209</v>
      </c>
      <c r="B3203">
        <v>4.7300000000000004</v>
      </c>
      <c r="C3203">
        <v>4.66</v>
      </c>
    </row>
    <row r="3204" spans="1:3" x14ac:dyDescent="0.2">
      <c r="A3204" s="10">
        <v>24210</v>
      </c>
      <c r="B3204">
        <v>4.74</v>
      </c>
      <c r="C3204">
        <v>4.67</v>
      </c>
    </row>
    <row r="3205" spans="1:3" x14ac:dyDescent="0.2">
      <c r="A3205" s="10">
        <v>24211</v>
      </c>
      <c r="B3205">
        <v>4.76</v>
      </c>
      <c r="C3205">
        <v>4.66</v>
      </c>
    </row>
    <row r="3206" spans="1:3" x14ac:dyDescent="0.2">
      <c r="A3206" s="10">
        <v>24212</v>
      </c>
      <c r="B3206">
        <v>4.7699999999999996</v>
      </c>
      <c r="C3206">
        <v>4.66</v>
      </c>
    </row>
    <row r="3207" spans="1:3" x14ac:dyDescent="0.2">
      <c r="A3207" s="10">
        <v>24215</v>
      </c>
      <c r="B3207">
        <v>4.76</v>
      </c>
      <c r="C3207">
        <v>4.6500000000000004</v>
      </c>
    </row>
    <row r="3208" spans="1:3" x14ac:dyDescent="0.2">
      <c r="A3208" s="10">
        <v>24216</v>
      </c>
      <c r="B3208">
        <v>4.76</v>
      </c>
      <c r="C3208">
        <v>4.66</v>
      </c>
    </row>
    <row r="3209" spans="1:3" x14ac:dyDescent="0.2">
      <c r="A3209" s="10">
        <v>24217</v>
      </c>
      <c r="B3209">
        <v>4.8</v>
      </c>
      <c r="C3209">
        <v>4.67</v>
      </c>
    </row>
    <row r="3210" spans="1:3" x14ac:dyDescent="0.2">
      <c r="A3210" s="10">
        <v>24218</v>
      </c>
      <c r="B3210">
        <v>4.7699999999999996</v>
      </c>
      <c r="C3210">
        <v>4.66</v>
      </c>
    </row>
    <row r="3211" spans="1:3" x14ac:dyDescent="0.2">
      <c r="A3211" s="10">
        <v>24219</v>
      </c>
      <c r="B3211">
        <v>4.7699999999999996</v>
      </c>
      <c r="C3211">
        <v>4.63</v>
      </c>
    </row>
    <row r="3212" spans="1:3" x14ac:dyDescent="0.2">
      <c r="A3212" s="10">
        <v>24222</v>
      </c>
      <c r="B3212">
        <v>4.78</v>
      </c>
      <c r="C3212">
        <v>4.63</v>
      </c>
    </row>
    <row r="3213" spans="1:3" x14ac:dyDescent="0.2">
      <c r="A3213" s="10">
        <v>24223</v>
      </c>
      <c r="B3213">
        <v>4.79</v>
      </c>
      <c r="C3213">
        <v>4.6399999999999997</v>
      </c>
    </row>
    <row r="3214" spans="1:3" x14ac:dyDescent="0.2">
      <c r="A3214" s="10">
        <v>24224</v>
      </c>
      <c r="B3214">
        <v>4.78</v>
      </c>
      <c r="C3214">
        <v>4.6399999999999997</v>
      </c>
    </row>
    <row r="3215" spans="1:3" x14ac:dyDescent="0.2">
      <c r="A3215" s="10">
        <v>24225</v>
      </c>
      <c r="B3215">
        <v>4.78</v>
      </c>
      <c r="C3215">
        <v>4.63</v>
      </c>
    </row>
    <row r="3216" spans="1:3" x14ac:dyDescent="0.2">
      <c r="A3216" s="10">
        <v>24226</v>
      </c>
      <c r="B3216">
        <v>4.79</v>
      </c>
      <c r="C3216">
        <v>4.6500000000000004</v>
      </c>
    </row>
    <row r="3217" spans="1:3" x14ac:dyDescent="0.2">
      <c r="A3217" s="10">
        <v>24229</v>
      </c>
      <c r="B3217">
        <v>4.8</v>
      </c>
      <c r="C3217">
        <v>4.6500000000000004</v>
      </c>
    </row>
    <row r="3218" spans="1:3" x14ac:dyDescent="0.2">
      <c r="A3218" s="10">
        <v>24230</v>
      </c>
      <c r="B3218">
        <v>4.8099999999999996</v>
      </c>
      <c r="C3218">
        <v>4.68</v>
      </c>
    </row>
    <row r="3219" spans="1:3" x14ac:dyDescent="0.2">
      <c r="A3219" s="10">
        <v>24231</v>
      </c>
      <c r="B3219">
        <v>4.8099999999999996</v>
      </c>
      <c r="C3219">
        <v>4.67</v>
      </c>
    </row>
    <row r="3220" spans="1:3" x14ac:dyDescent="0.2">
      <c r="A3220" s="10">
        <v>24232</v>
      </c>
      <c r="B3220">
        <v>4.8099999999999996</v>
      </c>
      <c r="C3220">
        <v>4.67</v>
      </c>
    </row>
    <row r="3221" spans="1:3" x14ac:dyDescent="0.2">
      <c r="A3221" s="10">
        <v>24233</v>
      </c>
      <c r="B3221">
        <v>4.79</v>
      </c>
      <c r="C3221">
        <v>4.66</v>
      </c>
    </row>
    <row r="3222" spans="1:3" x14ac:dyDescent="0.2">
      <c r="A3222" s="10">
        <v>24236</v>
      </c>
      <c r="B3222">
        <v>4.75</v>
      </c>
      <c r="C3222">
        <v>4.6100000000000003</v>
      </c>
    </row>
    <row r="3223" spans="1:3" x14ac:dyDescent="0.2">
      <c r="A3223" s="10">
        <v>24237</v>
      </c>
      <c r="B3223">
        <v>4.75</v>
      </c>
      <c r="C3223">
        <v>4.6100000000000003</v>
      </c>
    </row>
    <row r="3224" spans="1:3" x14ac:dyDescent="0.2">
      <c r="A3224" s="10">
        <v>24238</v>
      </c>
      <c r="B3224">
        <v>4.7699999999999996</v>
      </c>
      <c r="C3224">
        <v>4.6100000000000003</v>
      </c>
    </row>
    <row r="3225" spans="1:3" x14ac:dyDescent="0.2">
      <c r="A3225" s="10">
        <v>24239</v>
      </c>
      <c r="B3225">
        <v>4.7699999999999996</v>
      </c>
      <c r="C3225">
        <v>4.6100000000000003</v>
      </c>
    </row>
    <row r="3226" spans="1:3" x14ac:dyDescent="0.2">
      <c r="A3226" s="10">
        <v>24240</v>
      </c>
      <c r="B3226">
        <v>4.7699999999999996</v>
      </c>
      <c r="C3226">
        <v>4.6100000000000003</v>
      </c>
    </row>
    <row r="3227" spans="1:3" x14ac:dyDescent="0.2">
      <c r="A3227" s="10">
        <v>24243</v>
      </c>
      <c r="B3227">
        <v>4.7699999999999996</v>
      </c>
      <c r="C3227">
        <v>4.5999999999999996</v>
      </c>
    </row>
    <row r="3228" spans="1:3" x14ac:dyDescent="0.2">
      <c r="A3228" s="10">
        <v>24244</v>
      </c>
      <c r="B3228">
        <v>4.75</v>
      </c>
      <c r="C3228">
        <v>4.6399999999999997</v>
      </c>
    </row>
    <row r="3229" spans="1:3" x14ac:dyDescent="0.2">
      <c r="A3229" s="10">
        <v>24245</v>
      </c>
      <c r="B3229">
        <v>4.75</v>
      </c>
      <c r="C3229">
        <v>4.6500000000000004</v>
      </c>
    </row>
    <row r="3230" spans="1:3" x14ac:dyDescent="0.2">
      <c r="A3230" s="10">
        <v>24246</v>
      </c>
      <c r="B3230">
        <v>4.75</v>
      </c>
      <c r="C3230">
        <v>4.6500000000000004</v>
      </c>
    </row>
    <row r="3231" spans="1:3" x14ac:dyDescent="0.2">
      <c r="A3231" s="10">
        <v>24247</v>
      </c>
      <c r="B3231">
        <v>4.75</v>
      </c>
      <c r="C3231">
        <v>4.6399999999999997</v>
      </c>
    </row>
    <row r="3232" spans="1:3" x14ac:dyDescent="0.2">
      <c r="A3232" s="10">
        <v>24250</v>
      </c>
      <c r="B3232">
        <v>4.7699999999999996</v>
      </c>
      <c r="C3232">
        <v>4.62</v>
      </c>
    </row>
    <row r="3233" spans="1:3" x14ac:dyDescent="0.2">
      <c r="A3233" s="10">
        <v>24251</v>
      </c>
      <c r="B3233">
        <v>4.79</v>
      </c>
      <c r="C3233">
        <v>4.6500000000000004</v>
      </c>
    </row>
    <row r="3234" spans="1:3" x14ac:dyDescent="0.2">
      <c r="A3234" s="10">
        <v>24252</v>
      </c>
      <c r="B3234">
        <v>4.78</v>
      </c>
      <c r="C3234">
        <v>4.6500000000000004</v>
      </c>
    </row>
    <row r="3235" spans="1:3" x14ac:dyDescent="0.2">
      <c r="A3235" s="10">
        <v>24253</v>
      </c>
      <c r="B3235">
        <v>4.8</v>
      </c>
      <c r="C3235">
        <v>4.6399999999999997</v>
      </c>
    </row>
    <row r="3236" spans="1:3" x14ac:dyDescent="0.2">
      <c r="A3236" s="10">
        <v>24254</v>
      </c>
      <c r="B3236">
        <v>4.8099999999999996</v>
      </c>
      <c r="C3236">
        <v>4.62</v>
      </c>
    </row>
    <row r="3237" spans="1:3" x14ac:dyDescent="0.2">
      <c r="A3237" s="10">
        <v>24257</v>
      </c>
      <c r="B3237">
        <v>0</v>
      </c>
      <c r="C3237">
        <v>0</v>
      </c>
    </row>
    <row r="3238" spans="1:3" x14ac:dyDescent="0.2">
      <c r="A3238" s="10">
        <v>24258</v>
      </c>
      <c r="B3238">
        <v>4.8</v>
      </c>
      <c r="C3238">
        <v>4.6399999999999997</v>
      </c>
    </row>
    <row r="3239" spans="1:3" x14ac:dyDescent="0.2">
      <c r="A3239" s="10">
        <v>24259</v>
      </c>
      <c r="B3239">
        <v>4.79</v>
      </c>
      <c r="C3239">
        <v>4.63</v>
      </c>
    </row>
    <row r="3240" spans="1:3" x14ac:dyDescent="0.2">
      <c r="A3240" s="10">
        <v>24260</v>
      </c>
      <c r="B3240">
        <v>4.7699999999999996</v>
      </c>
      <c r="C3240">
        <v>4.5599999999999996</v>
      </c>
    </row>
    <row r="3241" spans="1:3" x14ac:dyDescent="0.2">
      <c r="A3241" s="10">
        <v>24261</v>
      </c>
      <c r="B3241">
        <v>4.78</v>
      </c>
      <c r="C3241">
        <v>4.54</v>
      </c>
    </row>
    <row r="3242" spans="1:3" x14ac:dyDescent="0.2">
      <c r="A3242" s="10">
        <v>24264</v>
      </c>
      <c r="B3242">
        <v>4.79</v>
      </c>
      <c r="C3242">
        <v>4.54</v>
      </c>
    </row>
    <row r="3243" spans="1:3" x14ac:dyDescent="0.2">
      <c r="A3243" s="10">
        <v>24265</v>
      </c>
      <c r="B3243">
        <v>4.8099999999999996</v>
      </c>
      <c r="C3243">
        <v>4.5999999999999996</v>
      </c>
    </row>
    <row r="3244" spans="1:3" x14ac:dyDescent="0.2">
      <c r="A3244" s="10">
        <v>24266</v>
      </c>
      <c r="B3244">
        <v>4.83</v>
      </c>
      <c r="C3244">
        <v>4.59</v>
      </c>
    </row>
    <row r="3245" spans="1:3" x14ac:dyDescent="0.2">
      <c r="A3245" s="10">
        <v>24267</v>
      </c>
      <c r="B3245">
        <v>4.83</v>
      </c>
      <c r="C3245">
        <v>4.58</v>
      </c>
    </row>
    <row r="3246" spans="1:3" x14ac:dyDescent="0.2">
      <c r="A3246" s="10">
        <v>24268</v>
      </c>
      <c r="B3246">
        <v>4.83</v>
      </c>
      <c r="C3246">
        <v>4.57</v>
      </c>
    </row>
    <row r="3247" spans="1:3" x14ac:dyDescent="0.2">
      <c r="A3247" s="10">
        <v>24271</v>
      </c>
      <c r="B3247">
        <v>4.83</v>
      </c>
      <c r="C3247">
        <v>4.5599999999999996</v>
      </c>
    </row>
    <row r="3248" spans="1:3" x14ac:dyDescent="0.2">
      <c r="A3248" s="10">
        <v>24272</v>
      </c>
      <c r="B3248">
        <v>4.83</v>
      </c>
      <c r="C3248">
        <v>4.58</v>
      </c>
    </row>
    <row r="3249" spans="1:3" x14ac:dyDescent="0.2">
      <c r="A3249" s="10">
        <v>24273</v>
      </c>
      <c r="B3249">
        <v>4.79</v>
      </c>
      <c r="C3249">
        <v>4.54</v>
      </c>
    </row>
    <row r="3250" spans="1:3" x14ac:dyDescent="0.2">
      <c r="A3250" s="10">
        <v>24274</v>
      </c>
      <c r="B3250">
        <v>4.8099999999999996</v>
      </c>
      <c r="C3250">
        <v>4.5</v>
      </c>
    </row>
    <row r="3251" spans="1:3" x14ac:dyDescent="0.2">
      <c r="A3251" s="10">
        <v>24275</v>
      </c>
      <c r="B3251">
        <v>4.8</v>
      </c>
      <c r="C3251">
        <v>4.46</v>
      </c>
    </row>
    <row r="3252" spans="1:3" x14ac:dyDescent="0.2">
      <c r="A3252" s="10">
        <v>24278</v>
      </c>
      <c r="B3252">
        <v>4.76</v>
      </c>
      <c r="C3252">
        <v>4.43</v>
      </c>
    </row>
    <row r="3253" spans="1:3" x14ac:dyDescent="0.2">
      <c r="A3253" s="10">
        <v>24279</v>
      </c>
      <c r="B3253">
        <v>4.75</v>
      </c>
      <c r="C3253">
        <v>4.47</v>
      </c>
    </row>
    <row r="3254" spans="1:3" x14ac:dyDescent="0.2">
      <c r="A3254" s="10">
        <v>24280</v>
      </c>
      <c r="B3254">
        <v>4.76</v>
      </c>
      <c r="C3254">
        <v>4.4000000000000004</v>
      </c>
    </row>
    <row r="3255" spans="1:3" x14ac:dyDescent="0.2">
      <c r="A3255" s="10">
        <v>24281</v>
      </c>
      <c r="B3255">
        <v>4.7699999999999996</v>
      </c>
      <c r="C3255">
        <v>4.34</v>
      </c>
    </row>
    <row r="3256" spans="1:3" x14ac:dyDescent="0.2">
      <c r="A3256" s="10">
        <v>24282</v>
      </c>
      <c r="B3256">
        <v>4.8</v>
      </c>
      <c r="C3256">
        <v>4.38</v>
      </c>
    </row>
    <row r="3257" spans="1:3" x14ac:dyDescent="0.2">
      <c r="A3257" s="10">
        <v>24285</v>
      </c>
      <c r="B3257">
        <v>4.83</v>
      </c>
      <c r="C3257">
        <v>4.33</v>
      </c>
    </row>
    <row r="3258" spans="1:3" x14ac:dyDescent="0.2">
      <c r="A3258" s="10">
        <v>24286</v>
      </c>
      <c r="B3258">
        <v>4.8899999999999997</v>
      </c>
      <c r="C3258">
        <v>4.38</v>
      </c>
    </row>
    <row r="3259" spans="1:3" x14ac:dyDescent="0.2">
      <c r="A3259" s="10">
        <v>24287</v>
      </c>
      <c r="B3259">
        <v>4.9000000000000004</v>
      </c>
      <c r="C3259">
        <v>4.43</v>
      </c>
    </row>
    <row r="3260" spans="1:3" x14ac:dyDescent="0.2">
      <c r="A3260" s="10">
        <v>24288</v>
      </c>
      <c r="B3260">
        <v>4.97</v>
      </c>
      <c r="C3260">
        <v>4.58</v>
      </c>
    </row>
    <row r="3261" spans="1:3" x14ac:dyDescent="0.2">
      <c r="A3261" s="10">
        <v>24289</v>
      </c>
      <c r="B3261">
        <v>4.99</v>
      </c>
      <c r="C3261">
        <v>4.6399999999999997</v>
      </c>
    </row>
    <row r="3262" spans="1:3" x14ac:dyDescent="0.2">
      <c r="A3262" s="10">
        <v>24292</v>
      </c>
      <c r="B3262">
        <v>0</v>
      </c>
      <c r="C3262">
        <v>0</v>
      </c>
    </row>
    <row r="3263" spans="1:3" x14ac:dyDescent="0.2">
      <c r="A3263" s="10">
        <v>24293</v>
      </c>
      <c r="B3263">
        <v>4.96</v>
      </c>
      <c r="C3263">
        <v>4.7699999999999996</v>
      </c>
    </row>
    <row r="3264" spans="1:3" x14ac:dyDescent="0.2">
      <c r="A3264" s="10">
        <v>24294</v>
      </c>
      <c r="B3264">
        <v>4.95</v>
      </c>
      <c r="C3264">
        <v>4.66</v>
      </c>
    </row>
    <row r="3265" spans="1:3" x14ac:dyDescent="0.2">
      <c r="A3265" s="10">
        <v>24295</v>
      </c>
      <c r="B3265">
        <v>4.95</v>
      </c>
      <c r="C3265">
        <v>4.66</v>
      </c>
    </row>
    <row r="3266" spans="1:3" x14ac:dyDescent="0.2">
      <c r="A3266" s="10">
        <v>24296</v>
      </c>
      <c r="B3266">
        <v>4.97</v>
      </c>
      <c r="C3266">
        <v>4.68</v>
      </c>
    </row>
    <row r="3267" spans="1:3" x14ac:dyDescent="0.2">
      <c r="A3267" s="10">
        <v>24299</v>
      </c>
      <c r="B3267">
        <v>5.03</v>
      </c>
      <c r="C3267">
        <v>4.74</v>
      </c>
    </row>
    <row r="3268" spans="1:3" x14ac:dyDescent="0.2">
      <c r="A3268" s="10">
        <v>24300</v>
      </c>
      <c r="B3268">
        <v>5.05</v>
      </c>
      <c r="C3268">
        <v>4.8899999999999997</v>
      </c>
    </row>
    <row r="3269" spans="1:3" x14ac:dyDescent="0.2">
      <c r="A3269" s="10">
        <v>24301</v>
      </c>
      <c r="B3269">
        <v>5.07</v>
      </c>
      <c r="C3269">
        <v>4.88</v>
      </c>
    </row>
    <row r="3270" spans="1:3" x14ac:dyDescent="0.2">
      <c r="A3270" s="10">
        <v>24302</v>
      </c>
      <c r="B3270">
        <v>5.0999999999999996</v>
      </c>
      <c r="C3270">
        <v>4.92</v>
      </c>
    </row>
    <row r="3271" spans="1:3" x14ac:dyDescent="0.2">
      <c r="A3271" s="10">
        <v>24303</v>
      </c>
      <c r="B3271">
        <v>5.09</v>
      </c>
      <c r="C3271">
        <v>4.93</v>
      </c>
    </row>
    <row r="3272" spans="1:3" x14ac:dyDescent="0.2">
      <c r="A3272" s="10">
        <v>24306</v>
      </c>
      <c r="B3272">
        <v>5.04</v>
      </c>
      <c r="C3272">
        <v>4.93</v>
      </c>
    </row>
    <row r="3273" spans="1:3" x14ac:dyDescent="0.2">
      <c r="A3273" s="10">
        <v>24307</v>
      </c>
      <c r="B3273">
        <v>5.03</v>
      </c>
      <c r="C3273">
        <v>4.96</v>
      </c>
    </row>
    <row r="3274" spans="1:3" x14ac:dyDescent="0.2">
      <c r="A3274" s="10">
        <v>24308</v>
      </c>
      <c r="B3274">
        <v>5.0199999999999996</v>
      </c>
      <c r="C3274">
        <v>4.9000000000000004</v>
      </c>
    </row>
    <row r="3275" spans="1:3" x14ac:dyDescent="0.2">
      <c r="A3275" s="10">
        <v>24309</v>
      </c>
      <c r="B3275">
        <v>5.04</v>
      </c>
      <c r="C3275">
        <v>4.88</v>
      </c>
    </row>
    <row r="3276" spans="1:3" x14ac:dyDescent="0.2">
      <c r="A3276" s="10">
        <v>24310</v>
      </c>
      <c r="B3276">
        <v>5.0199999999999996</v>
      </c>
      <c r="C3276">
        <v>4.84</v>
      </c>
    </row>
    <row r="3277" spans="1:3" x14ac:dyDescent="0.2">
      <c r="A3277" s="10">
        <v>24313</v>
      </c>
      <c r="B3277">
        <v>4.99</v>
      </c>
      <c r="C3277">
        <v>4.78</v>
      </c>
    </row>
    <row r="3278" spans="1:3" x14ac:dyDescent="0.2">
      <c r="A3278" s="10">
        <v>24314</v>
      </c>
      <c r="B3278">
        <v>4.99</v>
      </c>
      <c r="C3278">
        <v>4.7699999999999996</v>
      </c>
    </row>
    <row r="3279" spans="1:3" x14ac:dyDescent="0.2">
      <c r="A3279" s="10">
        <v>24315</v>
      </c>
      <c r="B3279">
        <v>4.99</v>
      </c>
      <c r="C3279">
        <v>4.66</v>
      </c>
    </row>
    <row r="3280" spans="1:3" x14ac:dyDescent="0.2">
      <c r="A3280" s="10">
        <v>24316</v>
      </c>
      <c r="B3280">
        <v>5.03</v>
      </c>
      <c r="C3280">
        <v>4.6900000000000004</v>
      </c>
    </row>
    <row r="3281" spans="1:3" x14ac:dyDescent="0.2">
      <c r="A3281" s="10">
        <v>24317</v>
      </c>
      <c r="B3281">
        <v>5.05</v>
      </c>
      <c r="C3281">
        <v>4.7699999999999996</v>
      </c>
    </row>
    <row r="3282" spans="1:3" x14ac:dyDescent="0.2">
      <c r="A3282" s="10">
        <v>24320</v>
      </c>
      <c r="B3282">
        <v>5.05</v>
      </c>
      <c r="C3282">
        <v>4.75</v>
      </c>
    </row>
    <row r="3283" spans="1:3" x14ac:dyDescent="0.2">
      <c r="A3283" s="10">
        <v>24321</v>
      </c>
      <c r="B3283">
        <v>5.04</v>
      </c>
      <c r="C3283">
        <v>4.84</v>
      </c>
    </row>
    <row r="3284" spans="1:3" x14ac:dyDescent="0.2">
      <c r="A3284" s="10">
        <v>24322</v>
      </c>
      <c r="B3284">
        <v>5.0599999999999996</v>
      </c>
      <c r="C3284">
        <v>4.87</v>
      </c>
    </row>
    <row r="3285" spans="1:3" x14ac:dyDescent="0.2">
      <c r="A3285" s="10">
        <v>24323</v>
      </c>
      <c r="B3285">
        <v>5.07</v>
      </c>
      <c r="C3285">
        <v>4.84</v>
      </c>
    </row>
    <row r="3286" spans="1:3" x14ac:dyDescent="0.2">
      <c r="A3286" s="10">
        <v>24324</v>
      </c>
      <c r="B3286">
        <v>5.07</v>
      </c>
      <c r="C3286">
        <v>4.79</v>
      </c>
    </row>
    <row r="3287" spans="1:3" x14ac:dyDescent="0.2">
      <c r="A3287" s="10">
        <v>24327</v>
      </c>
      <c r="B3287">
        <v>5.08</v>
      </c>
      <c r="C3287">
        <v>4.78</v>
      </c>
    </row>
    <row r="3288" spans="1:3" x14ac:dyDescent="0.2">
      <c r="A3288" s="10">
        <v>24328</v>
      </c>
      <c r="B3288">
        <v>5.0999999999999996</v>
      </c>
      <c r="C3288">
        <v>4.8600000000000003</v>
      </c>
    </row>
    <row r="3289" spans="1:3" x14ac:dyDescent="0.2">
      <c r="A3289" s="10">
        <v>24329</v>
      </c>
      <c r="B3289">
        <v>5.0999999999999996</v>
      </c>
      <c r="C3289">
        <v>4.8899999999999997</v>
      </c>
    </row>
    <row r="3290" spans="1:3" x14ac:dyDescent="0.2">
      <c r="A3290" s="10">
        <v>24330</v>
      </c>
      <c r="B3290">
        <v>5.1100000000000003</v>
      </c>
      <c r="C3290">
        <v>4.91</v>
      </c>
    </row>
    <row r="3291" spans="1:3" x14ac:dyDescent="0.2">
      <c r="A3291" s="10">
        <v>24331</v>
      </c>
      <c r="B3291">
        <v>5.1100000000000003</v>
      </c>
      <c r="C3291">
        <v>4.9400000000000004</v>
      </c>
    </row>
    <row r="3292" spans="1:3" x14ac:dyDescent="0.2">
      <c r="A3292" s="10">
        <v>24334</v>
      </c>
      <c r="B3292">
        <v>5.15</v>
      </c>
      <c r="C3292">
        <v>5</v>
      </c>
    </row>
    <row r="3293" spans="1:3" x14ac:dyDescent="0.2">
      <c r="A3293" s="10">
        <v>24335</v>
      </c>
      <c r="B3293">
        <v>5.18</v>
      </c>
      <c r="C3293">
        <v>5.09</v>
      </c>
    </row>
    <row r="3294" spans="1:3" x14ac:dyDescent="0.2">
      <c r="A3294" s="10">
        <v>24336</v>
      </c>
      <c r="B3294">
        <v>5.24</v>
      </c>
      <c r="C3294">
        <v>5.08</v>
      </c>
    </row>
    <row r="3295" spans="1:3" x14ac:dyDescent="0.2">
      <c r="A3295" s="10">
        <v>24337</v>
      </c>
      <c r="B3295">
        <v>5.29</v>
      </c>
      <c r="C3295">
        <v>5.09</v>
      </c>
    </row>
    <row r="3296" spans="1:3" x14ac:dyDescent="0.2">
      <c r="A3296" s="10">
        <v>24338</v>
      </c>
      <c r="B3296">
        <v>5.31</v>
      </c>
      <c r="C3296">
        <v>5.0599999999999996</v>
      </c>
    </row>
    <row r="3297" spans="1:3" x14ac:dyDescent="0.2">
      <c r="A3297" s="10">
        <v>24341</v>
      </c>
      <c r="B3297">
        <v>5.29</v>
      </c>
      <c r="C3297">
        <v>4.97</v>
      </c>
    </row>
    <row r="3298" spans="1:3" x14ac:dyDescent="0.2">
      <c r="A3298" s="10">
        <v>24342</v>
      </c>
      <c r="B3298">
        <v>5.33</v>
      </c>
      <c r="C3298">
        <v>5.05</v>
      </c>
    </row>
    <row r="3299" spans="1:3" x14ac:dyDescent="0.2">
      <c r="A3299" s="10">
        <v>24343</v>
      </c>
      <c r="B3299">
        <v>5.36</v>
      </c>
      <c r="C3299">
        <v>5.0199999999999996</v>
      </c>
    </row>
    <row r="3300" spans="1:3" x14ac:dyDescent="0.2">
      <c r="A3300" s="10">
        <v>24344</v>
      </c>
      <c r="B3300">
        <v>5.39</v>
      </c>
      <c r="C3300">
        <v>5.03</v>
      </c>
    </row>
    <row r="3301" spans="1:3" x14ac:dyDescent="0.2">
      <c r="A3301" s="10">
        <v>24345</v>
      </c>
      <c r="B3301">
        <v>5.48</v>
      </c>
      <c r="C3301">
        <v>5.03</v>
      </c>
    </row>
    <row r="3302" spans="1:3" x14ac:dyDescent="0.2">
      <c r="A3302" s="10">
        <v>24348</v>
      </c>
      <c r="B3302">
        <v>5.51</v>
      </c>
      <c r="C3302">
        <v>5.04</v>
      </c>
    </row>
    <row r="3303" spans="1:3" x14ac:dyDescent="0.2">
      <c r="A3303" s="10">
        <v>24349</v>
      </c>
      <c r="B3303">
        <v>5.48</v>
      </c>
      <c r="C3303">
        <v>5.09</v>
      </c>
    </row>
    <row r="3304" spans="1:3" x14ac:dyDescent="0.2">
      <c r="A3304" s="10">
        <v>24350</v>
      </c>
      <c r="B3304">
        <v>5.36</v>
      </c>
      <c r="C3304">
        <v>5.0599999999999996</v>
      </c>
    </row>
    <row r="3305" spans="1:3" x14ac:dyDescent="0.2">
      <c r="A3305" s="10">
        <v>24351</v>
      </c>
      <c r="B3305">
        <v>5.3</v>
      </c>
      <c r="C3305">
        <v>5.08</v>
      </c>
    </row>
    <row r="3306" spans="1:3" x14ac:dyDescent="0.2">
      <c r="A3306" s="10">
        <v>24352</v>
      </c>
      <c r="B3306">
        <v>5.23</v>
      </c>
      <c r="C3306">
        <v>5.09</v>
      </c>
    </row>
    <row r="3307" spans="1:3" x14ac:dyDescent="0.2">
      <c r="A3307" s="10">
        <v>24355</v>
      </c>
      <c r="B3307">
        <v>0</v>
      </c>
      <c r="C3307">
        <v>0</v>
      </c>
    </row>
    <row r="3308" spans="1:3" x14ac:dyDescent="0.2">
      <c r="A3308" s="10">
        <v>24356</v>
      </c>
      <c r="B3308">
        <v>5.19</v>
      </c>
      <c r="C3308">
        <v>5.17</v>
      </c>
    </row>
    <row r="3309" spans="1:3" x14ac:dyDescent="0.2">
      <c r="A3309" s="10">
        <v>24357</v>
      </c>
      <c r="B3309">
        <v>5.2</v>
      </c>
      <c r="C3309">
        <v>5.19</v>
      </c>
    </row>
    <row r="3310" spans="1:3" x14ac:dyDescent="0.2">
      <c r="A3310" s="10">
        <v>24358</v>
      </c>
      <c r="B3310">
        <v>5.18</v>
      </c>
      <c r="C3310">
        <v>5.21</v>
      </c>
    </row>
    <row r="3311" spans="1:3" x14ac:dyDescent="0.2">
      <c r="A3311" s="10">
        <v>24359</v>
      </c>
      <c r="B3311">
        <v>5.17</v>
      </c>
      <c r="C3311">
        <v>5.22</v>
      </c>
    </row>
    <row r="3312" spans="1:3" x14ac:dyDescent="0.2">
      <c r="A3312" s="10">
        <v>24362</v>
      </c>
      <c r="B3312">
        <v>5.18</v>
      </c>
      <c r="C3312">
        <v>5.29</v>
      </c>
    </row>
    <row r="3313" spans="1:3" x14ac:dyDescent="0.2">
      <c r="A3313" s="10">
        <v>24363</v>
      </c>
      <c r="B3313">
        <v>5.16</v>
      </c>
      <c r="C3313">
        <v>5.43</v>
      </c>
    </row>
    <row r="3314" spans="1:3" x14ac:dyDescent="0.2">
      <c r="A3314" s="10">
        <v>24364</v>
      </c>
      <c r="B3314">
        <v>5.21</v>
      </c>
      <c r="C3314">
        <v>5.45</v>
      </c>
    </row>
    <row r="3315" spans="1:3" x14ac:dyDescent="0.2">
      <c r="A3315" s="10">
        <v>24365</v>
      </c>
      <c r="B3315">
        <v>5.25</v>
      </c>
      <c r="C3315">
        <v>5.46</v>
      </c>
    </row>
    <row r="3316" spans="1:3" x14ac:dyDescent="0.2">
      <c r="A3316" s="10">
        <v>24366</v>
      </c>
      <c r="B3316">
        <v>5.24</v>
      </c>
      <c r="C3316">
        <v>5.46</v>
      </c>
    </row>
    <row r="3317" spans="1:3" x14ac:dyDescent="0.2">
      <c r="A3317" s="10">
        <v>24369</v>
      </c>
      <c r="B3317">
        <v>5.32</v>
      </c>
      <c r="C3317">
        <v>5.47</v>
      </c>
    </row>
    <row r="3318" spans="1:3" x14ac:dyDescent="0.2">
      <c r="A3318" s="10">
        <v>24370</v>
      </c>
      <c r="B3318">
        <v>5.27</v>
      </c>
      <c r="C3318">
        <v>5.57</v>
      </c>
    </row>
    <row r="3319" spans="1:3" x14ac:dyDescent="0.2">
      <c r="A3319" s="10">
        <v>24371</v>
      </c>
      <c r="B3319">
        <v>5.21</v>
      </c>
      <c r="C3319">
        <v>5.59</v>
      </c>
    </row>
    <row r="3320" spans="1:3" x14ac:dyDescent="0.2">
      <c r="A3320" s="10">
        <v>24372</v>
      </c>
      <c r="B3320">
        <v>5.15</v>
      </c>
      <c r="C3320">
        <v>5.55</v>
      </c>
    </row>
    <row r="3321" spans="1:3" x14ac:dyDescent="0.2">
      <c r="A3321" s="10">
        <v>24373</v>
      </c>
      <c r="B3321">
        <v>5.17</v>
      </c>
      <c r="C3321">
        <v>5.51</v>
      </c>
    </row>
    <row r="3322" spans="1:3" x14ac:dyDescent="0.2">
      <c r="A3322" s="10">
        <v>24376</v>
      </c>
      <c r="B3322">
        <v>5.17</v>
      </c>
      <c r="C3322">
        <v>5.45</v>
      </c>
    </row>
    <row r="3323" spans="1:3" x14ac:dyDescent="0.2">
      <c r="A3323" s="10">
        <v>24377</v>
      </c>
      <c r="B3323">
        <v>5.13</v>
      </c>
      <c r="C3323">
        <v>5.44</v>
      </c>
    </row>
    <row r="3324" spans="1:3" x14ac:dyDescent="0.2">
      <c r="A3324" s="10">
        <v>24378</v>
      </c>
      <c r="B3324">
        <v>5.09</v>
      </c>
      <c r="C3324">
        <v>5.41</v>
      </c>
    </row>
    <row r="3325" spans="1:3" x14ac:dyDescent="0.2">
      <c r="A3325" s="10">
        <v>24379</v>
      </c>
      <c r="B3325">
        <v>4.99</v>
      </c>
      <c r="C3325">
        <v>5.34</v>
      </c>
    </row>
    <row r="3326" spans="1:3" x14ac:dyDescent="0.2">
      <c r="A3326" s="10">
        <v>24380</v>
      </c>
      <c r="B3326">
        <v>5.0199999999999996</v>
      </c>
      <c r="C3326">
        <v>5.34</v>
      </c>
    </row>
    <row r="3327" spans="1:3" x14ac:dyDescent="0.2">
      <c r="A3327" s="10">
        <v>24383</v>
      </c>
      <c r="B3327">
        <v>5.08</v>
      </c>
      <c r="C3327">
        <v>5.33</v>
      </c>
    </row>
    <row r="3328" spans="1:3" x14ac:dyDescent="0.2">
      <c r="A3328" s="10">
        <v>24384</v>
      </c>
      <c r="B3328">
        <v>5.0599999999999996</v>
      </c>
      <c r="C3328">
        <v>5.44</v>
      </c>
    </row>
    <row r="3329" spans="1:3" x14ac:dyDescent="0.2">
      <c r="A3329" s="10">
        <v>24385</v>
      </c>
      <c r="B3329">
        <v>5.05</v>
      </c>
      <c r="C3329">
        <v>5.42</v>
      </c>
    </row>
    <row r="3330" spans="1:3" x14ac:dyDescent="0.2">
      <c r="A3330" s="10">
        <v>24386</v>
      </c>
      <c r="B3330">
        <v>5.03</v>
      </c>
      <c r="C3330">
        <v>5.38</v>
      </c>
    </row>
    <row r="3331" spans="1:3" x14ac:dyDescent="0.2">
      <c r="A3331" s="10">
        <v>24387</v>
      </c>
      <c r="B3331">
        <v>5.0199999999999996</v>
      </c>
      <c r="C3331">
        <v>5.36</v>
      </c>
    </row>
    <row r="3332" spans="1:3" x14ac:dyDescent="0.2">
      <c r="A3332" s="10">
        <v>24390</v>
      </c>
      <c r="B3332">
        <v>5.05</v>
      </c>
      <c r="C3332">
        <v>5.4</v>
      </c>
    </row>
    <row r="3333" spans="1:3" x14ac:dyDescent="0.2">
      <c r="A3333" s="10">
        <v>24391</v>
      </c>
      <c r="B3333">
        <v>5.05</v>
      </c>
      <c r="C3333">
        <v>5.47</v>
      </c>
    </row>
    <row r="3334" spans="1:3" x14ac:dyDescent="0.2">
      <c r="A3334" s="10">
        <v>24392</v>
      </c>
      <c r="B3334">
        <v>0</v>
      </c>
      <c r="C3334">
        <v>0</v>
      </c>
    </row>
    <row r="3335" spans="1:3" x14ac:dyDescent="0.2">
      <c r="A3335" s="10">
        <v>24393</v>
      </c>
      <c r="B3335">
        <v>5.07</v>
      </c>
      <c r="C3335">
        <v>5.48</v>
      </c>
    </row>
    <row r="3336" spans="1:3" x14ac:dyDescent="0.2">
      <c r="A3336" s="10">
        <v>24394</v>
      </c>
      <c r="B3336">
        <v>5.0599999999999996</v>
      </c>
      <c r="C3336">
        <v>5.44</v>
      </c>
    </row>
    <row r="3337" spans="1:3" x14ac:dyDescent="0.2">
      <c r="A3337" s="10">
        <v>24397</v>
      </c>
      <c r="B3337">
        <v>5.04</v>
      </c>
      <c r="C3337">
        <v>5.39</v>
      </c>
    </row>
    <row r="3338" spans="1:3" x14ac:dyDescent="0.2">
      <c r="A3338" s="10">
        <v>24398</v>
      </c>
      <c r="B3338">
        <v>4.99</v>
      </c>
      <c r="C3338">
        <v>5.41</v>
      </c>
    </row>
    <row r="3339" spans="1:3" x14ac:dyDescent="0.2">
      <c r="A3339" s="10">
        <v>24399</v>
      </c>
      <c r="B3339">
        <v>5</v>
      </c>
      <c r="C3339">
        <v>5.4</v>
      </c>
    </row>
    <row r="3340" spans="1:3" x14ac:dyDescent="0.2">
      <c r="A3340" s="10">
        <v>24400</v>
      </c>
      <c r="B3340">
        <v>5.0199999999999996</v>
      </c>
      <c r="C3340">
        <v>5.38</v>
      </c>
    </row>
    <row r="3341" spans="1:3" x14ac:dyDescent="0.2">
      <c r="A3341" s="10">
        <v>24401</v>
      </c>
      <c r="B3341">
        <v>4.9400000000000004</v>
      </c>
      <c r="C3341">
        <v>5.27</v>
      </c>
    </row>
    <row r="3342" spans="1:3" x14ac:dyDescent="0.2">
      <c r="A3342" s="10">
        <v>24404</v>
      </c>
      <c r="B3342">
        <v>4.9400000000000004</v>
      </c>
      <c r="C3342">
        <v>5.19</v>
      </c>
    </row>
    <row r="3343" spans="1:3" x14ac:dyDescent="0.2">
      <c r="A3343" s="10">
        <v>24405</v>
      </c>
      <c r="B3343">
        <v>4.9400000000000004</v>
      </c>
      <c r="C3343">
        <v>5.23</v>
      </c>
    </row>
    <row r="3344" spans="1:3" x14ac:dyDescent="0.2">
      <c r="A3344" s="10">
        <v>24406</v>
      </c>
      <c r="B3344">
        <v>4.96</v>
      </c>
      <c r="C3344">
        <v>5.24</v>
      </c>
    </row>
    <row r="3345" spans="1:3" x14ac:dyDescent="0.2">
      <c r="A3345" s="10">
        <v>24407</v>
      </c>
      <c r="B3345">
        <v>4.99</v>
      </c>
      <c r="C3345">
        <v>5.25</v>
      </c>
    </row>
    <row r="3346" spans="1:3" x14ac:dyDescent="0.2">
      <c r="A3346" s="10">
        <v>24408</v>
      </c>
      <c r="B3346">
        <v>4.97</v>
      </c>
      <c r="C3346">
        <v>5.23</v>
      </c>
    </row>
    <row r="3347" spans="1:3" x14ac:dyDescent="0.2">
      <c r="A3347" s="10">
        <v>24411</v>
      </c>
      <c r="B3347">
        <v>4.97</v>
      </c>
      <c r="C3347">
        <v>5.22</v>
      </c>
    </row>
    <row r="3348" spans="1:3" x14ac:dyDescent="0.2">
      <c r="A3348" s="10">
        <v>24412</v>
      </c>
      <c r="B3348">
        <v>4.99</v>
      </c>
      <c r="C3348">
        <v>5.27</v>
      </c>
    </row>
    <row r="3349" spans="1:3" x14ac:dyDescent="0.2">
      <c r="A3349" s="10">
        <v>24413</v>
      </c>
      <c r="B3349">
        <v>5.04</v>
      </c>
      <c r="C3349">
        <v>5.33</v>
      </c>
    </row>
    <row r="3350" spans="1:3" x14ac:dyDescent="0.2">
      <c r="A3350" s="10">
        <v>24414</v>
      </c>
      <c r="B3350">
        <v>5.0599999999999996</v>
      </c>
      <c r="C3350">
        <v>5.33</v>
      </c>
    </row>
    <row r="3351" spans="1:3" x14ac:dyDescent="0.2">
      <c r="A3351" s="10">
        <v>24415</v>
      </c>
      <c r="B3351">
        <v>5.1100000000000003</v>
      </c>
      <c r="C3351">
        <v>5.36</v>
      </c>
    </row>
    <row r="3352" spans="1:3" x14ac:dyDescent="0.2">
      <c r="A3352" s="10">
        <v>24418</v>
      </c>
      <c r="B3352">
        <v>5.1100000000000003</v>
      </c>
      <c r="C3352">
        <v>5.37</v>
      </c>
    </row>
    <row r="3353" spans="1:3" x14ac:dyDescent="0.2">
      <c r="A3353" s="10">
        <v>24419</v>
      </c>
      <c r="B3353">
        <v>0</v>
      </c>
      <c r="C3353">
        <v>0</v>
      </c>
    </row>
    <row r="3354" spans="1:3" x14ac:dyDescent="0.2">
      <c r="A3354" s="10">
        <v>24420</v>
      </c>
      <c r="B3354">
        <v>5.12</v>
      </c>
      <c r="C3354">
        <v>5.42</v>
      </c>
    </row>
    <row r="3355" spans="1:3" x14ac:dyDescent="0.2">
      <c r="A3355" s="10">
        <v>24421</v>
      </c>
      <c r="B3355">
        <v>5.17</v>
      </c>
      <c r="C3355">
        <v>5.45</v>
      </c>
    </row>
    <row r="3356" spans="1:3" x14ac:dyDescent="0.2">
      <c r="A3356" s="10">
        <v>24422</v>
      </c>
      <c r="B3356">
        <v>0</v>
      </c>
      <c r="C3356">
        <v>0</v>
      </c>
    </row>
    <row r="3357" spans="1:3" x14ac:dyDescent="0.2">
      <c r="A3357" s="10">
        <v>24425</v>
      </c>
      <c r="B3357">
        <v>5.19</v>
      </c>
      <c r="C3357">
        <v>5.41</v>
      </c>
    </row>
    <row r="3358" spans="1:3" x14ac:dyDescent="0.2">
      <c r="A3358" s="10">
        <v>24426</v>
      </c>
      <c r="B3358">
        <v>5.21</v>
      </c>
      <c r="C3358">
        <v>5.45</v>
      </c>
    </row>
    <row r="3359" spans="1:3" x14ac:dyDescent="0.2">
      <c r="A3359" s="10">
        <v>24427</v>
      </c>
      <c r="B3359">
        <v>5.22</v>
      </c>
      <c r="C3359">
        <v>5.44</v>
      </c>
    </row>
    <row r="3360" spans="1:3" x14ac:dyDescent="0.2">
      <c r="A3360" s="10">
        <v>24428</v>
      </c>
      <c r="B3360">
        <v>5.23</v>
      </c>
      <c r="C3360">
        <v>5.36</v>
      </c>
    </row>
    <row r="3361" spans="1:3" x14ac:dyDescent="0.2">
      <c r="A3361" s="10">
        <v>24429</v>
      </c>
      <c r="B3361">
        <v>5.22</v>
      </c>
      <c r="C3361">
        <v>5.29</v>
      </c>
    </row>
    <row r="3362" spans="1:3" x14ac:dyDescent="0.2">
      <c r="A3362" s="10">
        <v>24432</v>
      </c>
      <c r="B3362">
        <v>5.17</v>
      </c>
      <c r="C3362">
        <v>5.21</v>
      </c>
    </row>
    <row r="3363" spans="1:3" x14ac:dyDescent="0.2">
      <c r="A3363" s="10">
        <v>24433</v>
      </c>
      <c r="B3363">
        <v>5.2</v>
      </c>
      <c r="C3363">
        <v>5.28</v>
      </c>
    </row>
    <row r="3364" spans="1:3" x14ac:dyDescent="0.2">
      <c r="A3364" s="10">
        <v>24434</v>
      </c>
      <c r="B3364">
        <v>5.22</v>
      </c>
      <c r="C3364">
        <v>5.28</v>
      </c>
    </row>
    <row r="3365" spans="1:3" x14ac:dyDescent="0.2">
      <c r="A3365" s="10">
        <v>24435</v>
      </c>
      <c r="B3365">
        <v>0</v>
      </c>
      <c r="C3365">
        <v>0</v>
      </c>
    </row>
    <row r="3366" spans="1:3" x14ac:dyDescent="0.2">
      <c r="A3366" s="10">
        <v>24436</v>
      </c>
      <c r="B3366">
        <v>5.23</v>
      </c>
      <c r="C3366">
        <v>5.27</v>
      </c>
    </row>
    <row r="3367" spans="1:3" x14ac:dyDescent="0.2">
      <c r="A3367" s="10">
        <v>24439</v>
      </c>
      <c r="B3367">
        <v>5.19</v>
      </c>
      <c r="C3367">
        <v>5.2</v>
      </c>
    </row>
    <row r="3368" spans="1:3" x14ac:dyDescent="0.2">
      <c r="A3368" s="10">
        <v>24440</v>
      </c>
      <c r="B3368">
        <v>5.15</v>
      </c>
      <c r="C3368">
        <v>5.19</v>
      </c>
    </row>
    <row r="3369" spans="1:3" x14ac:dyDescent="0.2">
      <c r="A3369" s="10">
        <v>24441</v>
      </c>
      <c r="B3369">
        <v>5.12</v>
      </c>
      <c r="C3369">
        <v>5.16</v>
      </c>
    </row>
    <row r="3370" spans="1:3" x14ac:dyDescent="0.2">
      <c r="A3370" s="10">
        <v>24442</v>
      </c>
      <c r="B3370">
        <v>5.09</v>
      </c>
      <c r="C3370">
        <v>5.16</v>
      </c>
    </row>
    <row r="3371" spans="1:3" x14ac:dyDescent="0.2">
      <c r="A3371" s="10">
        <v>24443</v>
      </c>
      <c r="B3371">
        <v>5.03</v>
      </c>
      <c r="C3371">
        <v>5.16</v>
      </c>
    </row>
    <row r="3372" spans="1:3" x14ac:dyDescent="0.2">
      <c r="A3372" s="10">
        <v>24446</v>
      </c>
      <c r="B3372">
        <v>5.0599999999999996</v>
      </c>
      <c r="C3372">
        <v>5.17</v>
      </c>
    </row>
    <row r="3373" spans="1:3" x14ac:dyDescent="0.2">
      <c r="A3373" s="10">
        <v>24447</v>
      </c>
      <c r="B3373">
        <v>5.07</v>
      </c>
      <c r="C3373">
        <v>5.15</v>
      </c>
    </row>
    <row r="3374" spans="1:3" x14ac:dyDescent="0.2">
      <c r="A3374" s="10">
        <v>24448</v>
      </c>
      <c r="B3374">
        <v>5.07</v>
      </c>
      <c r="C3374">
        <v>5.19</v>
      </c>
    </row>
    <row r="3375" spans="1:3" x14ac:dyDescent="0.2">
      <c r="A3375" s="10">
        <v>24449</v>
      </c>
      <c r="B3375">
        <v>5.0999999999999996</v>
      </c>
      <c r="C3375">
        <v>5.18</v>
      </c>
    </row>
    <row r="3376" spans="1:3" x14ac:dyDescent="0.2">
      <c r="A3376" s="10">
        <v>24450</v>
      </c>
      <c r="B3376">
        <v>5.05</v>
      </c>
      <c r="C3376">
        <v>5.1100000000000003</v>
      </c>
    </row>
    <row r="3377" spans="1:3" x14ac:dyDescent="0.2">
      <c r="A3377" s="10">
        <v>24453</v>
      </c>
      <c r="B3377">
        <v>4.93</v>
      </c>
      <c r="C3377">
        <v>5.03</v>
      </c>
    </row>
    <row r="3378" spans="1:3" x14ac:dyDescent="0.2">
      <c r="A3378" s="10">
        <v>24454</v>
      </c>
      <c r="B3378">
        <v>4.8600000000000003</v>
      </c>
      <c r="C3378">
        <v>5.04</v>
      </c>
    </row>
    <row r="3379" spans="1:3" x14ac:dyDescent="0.2">
      <c r="A3379" s="10">
        <v>24455</v>
      </c>
      <c r="B3379">
        <v>4.83</v>
      </c>
      <c r="C3379">
        <v>5.01</v>
      </c>
    </row>
    <row r="3380" spans="1:3" x14ac:dyDescent="0.2">
      <c r="A3380" s="10">
        <v>24456</v>
      </c>
      <c r="B3380">
        <v>4.76</v>
      </c>
      <c r="C3380">
        <v>4.92</v>
      </c>
    </row>
    <row r="3381" spans="1:3" x14ac:dyDescent="0.2">
      <c r="A3381" s="10">
        <v>24457</v>
      </c>
      <c r="B3381">
        <v>4.78</v>
      </c>
      <c r="C3381">
        <v>4.8499999999999996</v>
      </c>
    </row>
    <row r="3382" spans="1:3" x14ac:dyDescent="0.2">
      <c r="A3382" s="10">
        <v>24460</v>
      </c>
      <c r="B3382">
        <v>4.72</v>
      </c>
      <c r="C3382">
        <v>4.8499999999999996</v>
      </c>
    </row>
    <row r="3383" spans="1:3" x14ac:dyDescent="0.2">
      <c r="A3383" s="10">
        <v>24461</v>
      </c>
      <c r="B3383">
        <v>4.6900000000000004</v>
      </c>
      <c r="C3383">
        <v>4.82</v>
      </c>
    </row>
    <row r="3384" spans="1:3" x14ac:dyDescent="0.2">
      <c r="A3384" s="10">
        <v>24462</v>
      </c>
      <c r="B3384">
        <v>4.66</v>
      </c>
      <c r="C3384">
        <v>4.82</v>
      </c>
    </row>
    <row r="3385" spans="1:3" x14ac:dyDescent="0.2">
      <c r="A3385" s="10">
        <v>24463</v>
      </c>
      <c r="B3385">
        <v>4.68</v>
      </c>
      <c r="C3385">
        <v>4.8099999999999996</v>
      </c>
    </row>
    <row r="3386" spans="1:3" x14ac:dyDescent="0.2">
      <c r="A3386" s="10">
        <v>24464</v>
      </c>
      <c r="B3386">
        <v>4.67</v>
      </c>
      <c r="C3386">
        <v>4.78</v>
      </c>
    </row>
    <row r="3387" spans="1:3" x14ac:dyDescent="0.2">
      <c r="A3387" s="10">
        <v>24467</v>
      </c>
      <c r="B3387">
        <v>0</v>
      </c>
      <c r="C3387">
        <v>0</v>
      </c>
    </row>
    <row r="3388" spans="1:3" x14ac:dyDescent="0.2">
      <c r="A3388" s="10">
        <v>24468</v>
      </c>
      <c r="B3388">
        <v>4.71</v>
      </c>
      <c r="C3388">
        <v>4.78</v>
      </c>
    </row>
    <row r="3389" spans="1:3" x14ac:dyDescent="0.2">
      <c r="A3389" s="10">
        <v>24469</v>
      </c>
      <c r="B3389">
        <v>4.6399999999999997</v>
      </c>
      <c r="C3389">
        <v>4.8</v>
      </c>
    </row>
    <row r="3390" spans="1:3" x14ac:dyDescent="0.2">
      <c r="A3390" s="10">
        <v>24470</v>
      </c>
      <c r="B3390">
        <v>4.66</v>
      </c>
      <c r="C3390">
        <v>4.82</v>
      </c>
    </row>
    <row r="3391" spans="1:3" x14ac:dyDescent="0.2">
      <c r="A3391" s="10">
        <v>24471</v>
      </c>
      <c r="B3391">
        <v>4.6399999999999997</v>
      </c>
      <c r="C3391">
        <v>4.8099999999999996</v>
      </c>
    </row>
    <row r="3392" spans="1:3" x14ac:dyDescent="0.2">
      <c r="A3392" s="10">
        <v>24474</v>
      </c>
      <c r="B3392">
        <v>0</v>
      </c>
      <c r="C3392">
        <v>0</v>
      </c>
    </row>
    <row r="3393" spans="1:3" x14ac:dyDescent="0.2">
      <c r="A3393" s="10">
        <v>24475</v>
      </c>
      <c r="B3393">
        <v>4.6900000000000004</v>
      </c>
      <c r="C3393">
        <v>4.84</v>
      </c>
    </row>
    <row r="3394" spans="1:3" x14ac:dyDescent="0.2">
      <c r="A3394" s="10">
        <v>24476</v>
      </c>
      <c r="B3394">
        <v>4.6500000000000004</v>
      </c>
      <c r="C3394">
        <v>4.8099999999999996</v>
      </c>
    </row>
    <row r="3395" spans="1:3" x14ac:dyDescent="0.2">
      <c r="A3395" s="10">
        <v>24477</v>
      </c>
      <c r="B3395">
        <v>4.63</v>
      </c>
      <c r="C3395">
        <v>4.78</v>
      </c>
    </row>
    <row r="3396" spans="1:3" x14ac:dyDescent="0.2">
      <c r="A3396" s="10">
        <v>24478</v>
      </c>
      <c r="B3396">
        <v>4.6399999999999997</v>
      </c>
      <c r="C3396">
        <v>4.78</v>
      </c>
    </row>
    <row r="3397" spans="1:3" x14ac:dyDescent="0.2">
      <c r="A3397" s="10">
        <v>24481</v>
      </c>
      <c r="B3397">
        <v>4.71</v>
      </c>
      <c r="C3397">
        <v>4.79</v>
      </c>
    </row>
    <row r="3398" spans="1:3" x14ac:dyDescent="0.2">
      <c r="A3398" s="10">
        <v>24482</v>
      </c>
      <c r="B3398">
        <v>4.6900000000000004</v>
      </c>
      <c r="C3398">
        <v>4.8499999999999996</v>
      </c>
    </row>
    <row r="3399" spans="1:3" x14ac:dyDescent="0.2">
      <c r="A3399" s="10">
        <v>24483</v>
      </c>
      <c r="B3399">
        <v>4.54</v>
      </c>
      <c r="C3399">
        <v>4.79</v>
      </c>
    </row>
    <row r="3400" spans="1:3" x14ac:dyDescent="0.2">
      <c r="A3400" s="10">
        <v>24484</v>
      </c>
      <c r="B3400">
        <v>4.55</v>
      </c>
      <c r="C3400">
        <v>4.83</v>
      </c>
    </row>
    <row r="3401" spans="1:3" x14ac:dyDescent="0.2">
      <c r="A3401" s="10">
        <v>24485</v>
      </c>
      <c r="B3401">
        <v>4.51</v>
      </c>
      <c r="C3401">
        <v>4.79</v>
      </c>
    </row>
    <row r="3402" spans="1:3" x14ac:dyDescent="0.2">
      <c r="A3402" s="10">
        <v>24488</v>
      </c>
      <c r="B3402">
        <v>4.49</v>
      </c>
      <c r="C3402">
        <v>4.72</v>
      </c>
    </row>
    <row r="3403" spans="1:3" x14ac:dyDescent="0.2">
      <c r="A3403" s="10">
        <v>24489</v>
      </c>
      <c r="B3403">
        <v>4.51</v>
      </c>
      <c r="C3403">
        <v>4.6900000000000004</v>
      </c>
    </row>
    <row r="3404" spans="1:3" x14ac:dyDescent="0.2">
      <c r="A3404" s="10">
        <v>24490</v>
      </c>
      <c r="B3404">
        <v>4.53</v>
      </c>
      <c r="C3404">
        <v>4.7</v>
      </c>
    </row>
    <row r="3405" spans="1:3" x14ac:dyDescent="0.2">
      <c r="A3405" s="10">
        <v>24491</v>
      </c>
      <c r="B3405">
        <v>4.58</v>
      </c>
      <c r="C3405">
        <v>4.72</v>
      </c>
    </row>
    <row r="3406" spans="1:3" x14ac:dyDescent="0.2">
      <c r="A3406" s="10">
        <v>24492</v>
      </c>
      <c r="B3406">
        <v>4.5999999999999996</v>
      </c>
      <c r="C3406">
        <v>4.71</v>
      </c>
    </row>
    <row r="3407" spans="1:3" x14ac:dyDescent="0.2">
      <c r="A3407" s="10">
        <v>24495</v>
      </c>
      <c r="B3407">
        <v>4.5999999999999996</v>
      </c>
      <c r="C3407">
        <v>4.68</v>
      </c>
    </row>
    <row r="3408" spans="1:3" x14ac:dyDescent="0.2">
      <c r="A3408" s="10">
        <v>24496</v>
      </c>
      <c r="B3408">
        <v>4.6500000000000004</v>
      </c>
      <c r="C3408">
        <v>4.6900000000000004</v>
      </c>
    </row>
    <row r="3409" spans="1:3" x14ac:dyDescent="0.2">
      <c r="A3409" s="10">
        <v>24497</v>
      </c>
      <c r="B3409">
        <v>4.62</v>
      </c>
      <c r="C3409">
        <v>4.7</v>
      </c>
    </row>
    <row r="3410" spans="1:3" x14ac:dyDescent="0.2">
      <c r="A3410" s="10">
        <v>24498</v>
      </c>
      <c r="B3410">
        <v>4.5</v>
      </c>
      <c r="C3410">
        <v>4.6399999999999997</v>
      </c>
    </row>
    <row r="3411" spans="1:3" x14ac:dyDescent="0.2">
      <c r="A3411" s="10">
        <v>24499</v>
      </c>
      <c r="B3411">
        <v>4.47</v>
      </c>
      <c r="C3411">
        <v>4.59</v>
      </c>
    </row>
    <row r="3412" spans="1:3" x14ac:dyDescent="0.2">
      <c r="A3412" s="10">
        <v>24502</v>
      </c>
      <c r="B3412">
        <v>4.4800000000000004</v>
      </c>
      <c r="C3412">
        <v>4.51</v>
      </c>
    </row>
    <row r="3413" spans="1:3" x14ac:dyDescent="0.2">
      <c r="A3413" s="10">
        <v>24503</v>
      </c>
      <c r="B3413">
        <v>4.5199999999999996</v>
      </c>
      <c r="C3413">
        <v>4.51</v>
      </c>
    </row>
    <row r="3414" spans="1:3" x14ac:dyDescent="0.2">
      <c r="A3414" s="10">
        <v>24504</v>
      </c>
      <c r="B3414">
        <v>4.5199999999999996</v>
      </c>
      <c r="C3414">
        <v>4.5</v>
      </c>
    </row>
    <row r="3415" spans="1:3" x14ac:dyDescent="0.2">
      <c r="A3415" s="10">
        <v>24505</v>
      </c>
      <c r="B3415">
        <v>4.51</v>
      </c>
      <c r="C3415">
        <v>4.47</v>
      </c>
    </row>
    <row r="3416" spans="1:3" x14ac:dyDescent="0.2">
      <c r="A3416" s="10">
        <v>24506</v>
      </c>
      <c r="B3416">
        <v>4.5199999999999996</v>
      </c>
      <c r="C3416">
        <v>4.46</v>
      </c>
    </row>
    <row r="3417" spans="1:3" x14ac:dyDescent="0.2">
      <c r="A3417" s="10">
        <v>24509</v>
      </c>
      <c r="B3417">
        <v>4.53</v>
      </c>
      <c r="C3417">
        <v>4.53</v>
      </c>
    </row>
    <row r="3418" spans="1:3" x14ac:dyDescent="0.2">
      <c r="A3418" s="10">
        <v>24510</v>
      </c>
      <c r="B3418">
        <v>4.54</v>
      </c>
      <c r="C3418">
        <v>4.55</v>
      </c>
    </row>
    <row r="3419" spans="1:3" x14ac:dyDescent="0.2">
      <c r="A3419" s="10">
        <v>24511</v>
      </c>
      <c r="B3419">
        <v>4.54</v>
      </c>
      <c r="C3419">
        <v>4.53</v>
      </c>
    </row>
    <row r="3420" spans="1:3" x14ac:dyDescent="0.2">
      <c r="A3420" s="10">
        <v>24512</v>
      </c>
      <c r="B3420">
        <v>4.53</v>
      </c>
      <c r="C3420">
        <v>4.5199999999999996</v>
      </c>
    </row>
    <row r="3421" spans="1:3" x14ac:dyDescent="0.2">
      <c r="A3421" s="10">
        <v>24513</v>
      </c>
      <c r="B3421">
        <v>4.59</v>
      </c>
      <c r="C3421">
        <v>4.5599999999999996</v>
      </c>
    </row>
    <row r="3422" spans="1:3" x14ac:dyDescent="0.2">
      <c r="A3422" s="10">
        <v>24516</v>
      </c>
      <c r="B3422">
        <v>0</v>
      </c>
      <c r="C3422">
        <v>0</v>
      </c>
    </row>
    <row r="3423" spans="1:3" x14ac:dyDescent="0.2">
      <c r="A3423" s="10">
        <v>24517</v>
      </c>
      <c r="B3423">
        <v>4.6399999999999997</v>
      </c>
      <c r="C3423">
        <v>4.5999999999999996</v>
      </c>
    </row>
    <row r="3424" spans="1:3" x14ac:dyDescent="0.2">
      <c r="A3424" s="10">
        <v>24518</v>
      </c>
      <c r="B3424">
        <v>4.6900000000000004</v>
      </c>
      <c r="C3424">
        <v>4.62</v>
      </c>
    </row>
    <row r="3425" spans="1:3" x14ac:dyDescent="0.2">
      <c r="A3425" s="10">
        <v>24519</v>
      </c>
      <c r="B3425">
        <v>4.67</v>
      </c>
      <c r="C3425">
        <v>4.6100000000000003</v>
      </c>
    </row>
    <row r="3426" spans="1:3" x14ac:dyDescent="0.2">
      <c r="A3426" s="10">
        <v>24520</v>
      </c>
      <c r="B3426">
        <v>4.68</v>
      </c>
      <c r="C3426">
        <v>4.62</v>
      </c>
    </row>
    <row r="3427" spans="1:3" x14ac:dyDescent="0.2">
      <c r="A3427" s="10">
        <v>24523</v>
      </c>
      <c r="B3427">
        <v>4.7</v>
      </c>
      <c r="C3427">
        <v>4.5999999999999996</v>
      </c>
    </row>
    <row r="3428" spans="1:3" x14ac:dyDescent="0.2">
      <c r="A3428" s="10">
        <v>24524</v>
      </c>
      <c r="B3428">
        <v>4.71</v>
      </c>
      <c r="C3428">
        <v>4.62</v>
      </c>
    </row>
    <row r="3429" spans="1:3" x14ac:dyDescent="0.2">
      <c r="A3429" s="10">
        <v>24525</v>
      </c>
      <c r="B3429">
        <v>0</v>
      </c>
      <c r="C3429">
        <v>0</v>
      </c>
    </row>
    <row r="3430" spans="1:3" x14ac:dyDescent="0.2">
      <c r="A3430" s="10">
        <v>24526</v>
      </c>
      <c r="B3430">
        <v>4.74</v>
      </c>
      <c r="C3430">
        <v>4.6399999999999997</v>
      </c>
    </row>
    <row r="3431" spans="1:3" x14ac:dyDescent="0.2">
      <c r="A3431" s="10">
        <v>24527</v>
      </c>
      <c r="B3431">
        <v>4.7300000000000004</v>
      </c>
      <c r="C3431">
        <v>4.59</v>
      </c>
    </row>
    <row r="3432" spans="1:3" x14ac:dyDescent="0.2">
      <c r="A3432" s="10">
        <v>24530</v>
      </c>
      <c r="B3432">
        <v>4.72</v>
      </c>
      <c r="C3432">
        <v>4.54</v>
      </c>
    </row>
    <row r="3433" spans="1:3" x14ac:dyDescent="0.2">
      <c r="A3433" s="10">
        <v>24531</v>
      </c>
      <c r="B3433">
        <v>4.72</v>
      </c>
      <c r="C3433">
        <v>4.54</v>
      </c>
    </row>
    <row r="3434" spans="1:3" x14ac:dyDescent="0.2">
      <c r="A3434" s="10">
        <v>24532</v>
      </c>
      <c r="B3434">
        <v>4.66</v>
      </c>
      <c r="C3434">
        <v>4.45</v>
      </c>
    </row>
    <row r="3435" spans="1:3" x14ac:dyDescent="0.2">
      <c r="A3435" s="10">
        <v>24533</v>
      </c>
      <c r="B3435">
        <v>4.63</v>
      </c>
      <c r="C3435">
        <v>4.41</v>
      </c>
    </row>
    <row r="3436" spans="1:3" x14ac:dyDescent="0.2">
      <c r="A3436" s="10">
        <v>24534</v>
      </c>
      <c r="B3436">
        <v>4.62</v>
      </c>
      <c r="C3436">
        <v>4.37</v>
      </c>
    </row>
    <row r="3437" spans="1:3" x14ac:dyDescent="0.2">
      <c r="A3437" s="10">
        <v>24537</v>
      </c>
      <c r="B3437">
        <v>4.6100000000000003</v>
      </c>
      <c r="C3437">
        <v>4.3600000000000003</v>
      </c>
    </row>
    <row r="3438" spans="1:3" x14ac:dyDescent="0.2">
      <c r="A3438" s="10">
        <v>24538</v>
      </c>
      <c r="B3438">
        <v>4.5999999999999996</v>
      </c>
      <c r="C3438">
        <v>4.38</v>
      </c>
    </row>
    <row r="3439" spans="1:3" x14ac:dyDescent="0.2">
      <c r="A3439" s="10">
        <v>24539</v>
      </c>
      <c r="B3439">
        <v>4.6100000000000003</v>
      </c>
      <c r="C3439">
        <v>4.3899999999999997</v>
      </c>
    </row>
    <row r="3440" spans="1:3" x14ac:dyDescent="0.2">
      <c r="A3440" s="10">
        <v>24540</v>
      </c>
      <c r="B3440">
        <v>4.57</v>
      </c>
      <c r="C3440">
        <v>4.37</v>
      </c>
    </row>
    <row r="3441" spans="1:3" x14ac:dyDescent="0.2">
      <c r="A3441" s="10">
        <v>24541</v>
      </c>
      <c r="B3441">
        <v>4.58</v>
      </c>
      <c r="C3441">
        <v>4.3600000000000003</v>
      </c>
    </row>
    <row r="3442" spans="1:3" x14ac:dyDescent="0.2">
      <c r="A3442" s="10">
        <v>24544</v>
      </c>
      <c r="B3442">
        <v>4.5599999999999996</v>
      </c>
      <c r="C3442">
        <v>4.33</v>
      </c>
    </row>
    <row r="3443" spans="1:3" x14ac:dyDescent="0.2">
      <c r="A3443" s="10">
        <v>24545</v>
      </c>
      <c r="B3443">
        <v>4.53</v>
      </c>
      <c r="C3443">
        <v>4.3099999999999996</v>
      </c>
    </row>
    <row r="3444" spans="1:3" x14ac:dyDescent="0.2">
      <c r="A3444" s="10">
        <v>24546</v>
      </c>
      <c r="B3444">
        <v>4.49</v>
      </c>
      <c r="C3444">
        <v>4.28</v>
      </c>
    </row>
    <row r="3445" spans="1:3" x14ac:dyDescent="0.2">
      <c r="A3445" s="10">
        <v>24547</v>
      </c>
      <c r="B3445">
        <v>4.45</v>
      </c>
      <c r="C3445">
        <v>4.24</v>
      </c>
    </row>
    <row r="3446" spans="1:3" x14ac:dyDescent="0.2">
      <c r="A3446" s="10">
        <v>24548</v>
      </c>
      <c r="B3446">
        <v>4.47</v>
      </c>
      <c r="C3446">
        <v>4.24</v>
      </c>
    </row>
    <row r="3447" spans="1:3" x14ac:dyDescent="0.2">
      <c r="A3447" s="10">
        <v>24551</v>
      </c>
      <c r="B3447">
        <v>4.45</v>
      </c>
      <c r="C3447">
        <v>4.0999999999999996</v>
      </c>
    </row>
    <row r="3448" spans="1:3" x14ac:dyDescent="0.2">
      <c r="A3448" s="10">
        <v>24552</v>
      </c>
      <c r="B3448">
        <v>4.51</v>
      </c>
      <c r="C3448">
        <v>4.16</v>
      </c>
    </row>
    <row r="3449" spans="1:3" x14ac:dyDescent="0.2">
      <c r="A3449" s="10">
        <v>24553</v>
      </c>
      <c r="B3449">
        <v>4.5199999999999996</v>
      </c>
      <c r="C3449">
        <v>4.17</v>
      </c>
    </row>
    <row r="3450" spans="1:3" x14ac:dyDescent="0.2">
      <c r="A3450" s="10">
        <v>24554</v>
      </c>
      <c r="B3450">
        <v>4.5</v>
      </c>
      <c r="C3450">
        <v>4.1500000000000004</v>
      </c>
    </row>
    <row r="3451" spans="1:3" x14ac:dyDescent="0.2">
      <c r="A3451" s="10">
        <v>24555</v>
      </c>
      <c r="B3451">
        <v>0</v>
      </c>
      <c r="C3451">
        <v>0</v>
      </c>
    </row>
    <row r="3452" spans="1:3" x14ac:dyDescent="0.2">
      <c r="A3452" s="10">
        <v>24558</v>
      </c>
      <c r="B3452">
        <v>4.5199999999999996</v>
      </c>
      <c r="C3452">
        <v>4.17</v>
      </c>
    </row>
    <row r="3453" spans="1:3" x14ac:dyDescent="0.2">
      <c r="A3453" s="10">
        <v>24559</v>
      </c>
      <c r="B3453">
        <v>4.5199999999999996</v>
      </c>
      <c r="C3453">
        <v>4.17</v>
      </c>
    </row>
    <row r="3454" spans="1:3" x14ac:dyDescent="0.2">
      <c r="A3454" s="10">
        <v>24560</v>
      </c>
      <c r="B3454">
        <v>4.5199999999999996</v>
      </c>
      <c r="C3454">
        <v>4.17</v>
      </c>
    </row>
    <row r="3455" spans="1:3" x14ac:dyDescent="0.2">
      <c r="A3455" s="10">
        <v>24561</v>
      </c>
      <c r="B3455">
        <v>4.5</v>
      </c>
      <c r="C3455">
        <v>4.1100000000000003</v>
      </c>
    </row>
    <row r="3456" spans="1:3" x14ac:dyDescent="0.2">
      <c r="A3456" s="10">
        <v>24562</v>
      </c>
      <c r="B3456">
        <v>4.5</v>
      </c>
      <c r="C3456">
        <v>4.01</v>
      </c>
    </row>
    <row r="3457" spans="1:3" x14ac:dyDescent="0.2">
      <c r="A3457" s="10">
        <v>24565</v>
      </c>
      <c r="B3457">
        <v>4.5</v>
      </c>
      <c r="C3457">
        <v>3.97</v>
      </c>
    </row>
    <row r="3458" spans="1:3" x14ac:dyDescent="0.2">
      <c r="A3458" s="10">
        <v>24566</v>
      </c>
      <c r="B3458">
        <v>4.49</v>
      </c>
      <c r="C3458">
        <v>4</v>
      </c>
    </row>
    <row r="3459" spans="1:3" x14ac:dyDescent="0.2">
      <c r="A3459" s="10">
        <v>24567</v>
      </c>
      <c r="B3459">
        <v>4.5</v>
      </c>
      <c r="C3459">
        <v>3.98</v>
      </c>
    </row>
    <row r="3460" spans="1:3" x14ac:dyDescent="0.2">
      <c r="A3460" s="10">
        <v>24568</v>
      </c>
      <c r="B3460">
        <v>4.49</v>
      </c>
      <c r="C3460">
        <v>3.95</v>
      </c>
    </row>
    <row r="3461" spans="1:3" x14ac:dyDescent="0.2">
      <c r="A3461" s="10">
        <v>24569</v>
      </c>
      <c r="B3461">
        <v>4.4800000000000004</v>
      </c>
      <c r="C3461">
        <v>3.87</v>
      </c>
    </row>
    <row r="3462" spans="1:3" x14ac:dyDescent="0.2">
      <c r="A3462" s="10">
        <v>24572</v>
      </c>
      <c r="B3462">
        <v>4.5</v>
      </c>
      <c r="C3462">
        <v>3.81</v>
      </c>
    </row>
    <row r="3463" spans="1:3" x14ac:dyDescent="0.2">
      <c r="A3463" s="10">
        <v>24573</v>
      </c>
      <c r="B3463">
        <v>4.51</v>
      </c>
      <c r="C3463">
        <v>3.82</v>
      </c>
    </row>
    <row r="3464" spans="1:3" x14ac:dyDescent="0.2">
      <c r="A3464" s="10">
        <v>24574</v>
      </c>
      <c r="B3464">
        <v>4.51</v>
      </c>
      <c r="C3464">
        <v>3.84</v>
      </c>
    </row>
    <row r="3465" spans="1:3" x14ac:dyDescent="0.2">
      <c r="A3465" s="10">
        <v>24575</v>
      </c>
      <c r="B3465">
        <v>4.54</v>
      </c>
      <c r="C3465">
        <v>3.87</v>
      </c>
    </row>
    <row r="3466" spans="1:3" x14ac:dyDescent="0.2">
      <c r="A3466" s="10">
        <v>24576</v>
      </c>
      <c r="B3466">
        <v>4.5599999999999996</v>
      </c>
      <c r="C3466">
        <v>3.89</v>
      </c>
    </row>
    <row r="3467" spans="1:3" x14ac:dyDescent="0.2">
      <c r="A3467" s="10">
        <v>24579</v>
      </c>
      <c r="B3467">
        <v>4.6100000000000003</v>
      </c>
      <c r="C3467">
        <v>3.89</v>
      </c>
    </row>
    <row r="3468" spans="1:3" x14ac:dyDescent="0.2">
      <c r="A3468" s="10">
        <v>24580</v>
      </c>
      <c r="B3468">
        <v>4.63</v>
      </c>
      <c r="C3468">
        <v>3.88</v>
      </c>
    </row>
    <row r="3469" spans="1:3" x14ac:dyDescent="0.2">
      <c r="A3469" s="10">
        <v>24581</v>
      </c>
      <c r="B3469">
        <v>4.63</v>
      </c>
      <c r="C3469">
        <v>3.82</v>
      </c>
    </row>
    <row r="3470" spans="1:3" x14ac:dyDescent="0.2">
      <c r="A3470" s="10">
        <v>24582</v>
      </c>
      <c r="B3470">
        <v>4.63</v>
      </c>
      <c r="C3470">
        <v>3.79</v>
      </c>
    </row>
    <row r="3471" spans="1:3" x14ac:dyDescent="0.2">
      <c r="A3471" s="10">
        <v>24583</v>
      </c>
      <c r="B3471">
        <v>4.66</v>
      </c>
      <c r="C3471">
        <v>3.75</v>
      </c>
    </row>
    <row r="3472" spans="1:3" x14ac:dyDescent="0.2">
      <c r="A3472" s="10">
        <v>24586</v>
      </c>
      <c r="B3472">
        <v>4.68</v>
      </c>
      <c r="C3472">
        <v>3.73</v>
      </c>
    </row>
    <row r="3473" spans="1:3" x14ac:dyDescent="0.2">
      <c r="A3473" s="10">
        <v>24587</v>
      </c>
      <c r="B3473">
        <v>4.71</v>
      </c>
      <c r="C3473">
        <v>3.73</v>
      </c>
    </row>
    <row r="3474" spans="1:3" x14ac:dyDescent="0.2">
      <c r="A3474" s="10">
        <v>24588</v>
      </c>
      <c r="B3474">
        <v>4.7300000000000004</v>
      </c>
      <c r="C3474">
        <v>3.72</v>
      </c>
    </row>
    <row r="3475" spans="1:3" x14ac:dyDescent="0.2">
      <c r="A3475" s="10">
        <v>24589</v>
      </c>
      <c r="B3475">
        <v>4.7300000000000004</v>
      </c>
      <c r="C3475">
        <v>3.71</v>
      </c>
    </row>
    <row r="3476" spans="1:3" x14ac:dyDescent="0.2">
      <c r="A3476" s="10">
        <v>24590</v>
      </c>
      <c r="B3476">
        <v>4.78</v>
      </c>
      <c r="C3476">
        <v>3.73</v>
      </c>
    </row>
    <row r="3477" spans="1:3" x14ac:dyDescent="0.2">
      <c r="A3477" s="10">
        <v>24593</v>
      </c>
      <c r="B3477">
        <v>4.7699999999999996</v>
      </c>
      <c r="C3477">
        <v>3.75</v>
      </c>
    </row>
    <row r="3478" spans="1:3" x14ac:dyDescent="0.2">
      <c r="A3478" s="10">
        <v>24594</v>
      </c>
      <c r="B3478">
        <v>4.75</v>
      </c>
      <c r="C3478">
        <v>3.74</v>
      </c>
    </row>
    <row r="3479" spans="1:3" x14ac:dyDescent="0.2">
      <c r="A3479" s="10">
        <v>24595</v>
      </c>
      <c r="B3479">
        <v>4.75</v>
      </c>
      <c r="C3479">
        <v>3.74</v>
      </c>
    </row>
    <row r="3480" spans="1:3" x14ac:dyDescent="0.2">
      <c r="A3480" s="10">
        <v>24596</v>
      </c>
      <c r="B3480">
        <v>4.76</v>
      </c>
      <c r="C3480">
        <v>3.69</v>
      </c>
    </row>
    <row r="3481" spans="1:3" x14ac:dyDescent="0.2">
      <c r="A3481" s="10">
        <v>24597</v>
      </c>
      <c r="B3481">
        <v>4.7699999999999996</v>
      </c>
      <c r="C3481">
        <v>3.69</v>
      </c>
    </row>
    <row r="3482" spans="1:3" x14ac:dyDescent="0.2">
      <c r="A3482" s="10">
        <v>24600</v>
      </c>
      <c r="B3482">
        <v>4.83</v>
      </c>
      <c r="C3482">
        <v>3.65</v>
      </c>
    </row>
    <row r="3483" spans="1:3" x14ac:dyDescent="0.2">
      <c r="A3483" s="10">
        <v>24601</v>
      </c>
      <c r="B3483">
        <v>4.87</v>
      </c>
      <c r="C3483">
        <v>3.66</v>
      </c>
    </row>
    <row r="3484" spans="1:3" x14ac:dyDescent="0.2">
      <c r="A3484" s="10">
        <v>24602</v>
      </c>
      <c r="B3484">
        <v>4.87</v>
      </c>
      <c r="C3484">
        <v>3.67</v>
      </c>
    </row>
    <row r="3485" spans="1:3" x14ac:dyDescent="0.2">
      <c r="A3485" s="10">
        <v>24603</v>
      </c>
      <c r="B3485">
        <v>4.84</v>
      </c>
      <c r="C3485">
        <v>3.65</v>
      </c>
    </row>
    <row r="3486" spans="1:3" x14ac:dyDescent="0.2">
      <c r="A3486" s="10">
        <v>24604</v>
      </c>
      <c r="B3486">
        <v>4.82</v>
      </c>
      <c r="C3486">
        <v>3.65</v>
      </c>
    </row>
    <row r="3487" spans="1:3" x14ac:dyDescent="0.2">
      <c r="A3487" s="10">
        <v>24607</v>
      </c>
      <c r="B3487">
        <v>4.8600000000000003</v>
      </c>
      <c r="C3487">
        <v>3.6</v>
      </c>
    </row>
    <row r="3488" spans="1:3" x14ac:dyDescent="0.2">
      <c r="A3488" s="10">
        <v>24608</v>
      </c>
      <c r="B3488">
        <v>4.87</v>
      </c>
      <c r="C3488">
        <v>3.63</v>
      </c>
    </row>
    <row r="3489" spans="1:3" x14ac:dyDescent="0.2">
      <c r="A3489" s="10">
        <v>24609</v>
      </c>
      <c r="B3489">
        <v>4.88</v>
      </c>
      <c r="C3489">
        <v>3.63</v>
      </c>
    </row>
    <row r="3490" spans="1:3" x14ac:dyDescent="0.2">
      <c r="A3490" s="10">
        <v>24610</v>
      </c>
      <c r="B3490">
        <v>4.88</v>
      </c>
      <c r="C3490">
        <v>3.55</v>
      </c>
    </row>
    <row r="3491" spans="1:3" x14ac:dyDescent="0.2">
      <c r="A3491" s="10">
        <v>24611</v>
      </c>
      <c r="B3491">
        <v>4.8899999999999997</v>
      </c>
      <c r="C3491">
        <v>3.54</v>
      </c>
    </row>
    <row r="3492" spans="1:3" x14ac:dyDescent="0.2">
      <c r="A3492" s="10">
        <v>24614</v>
      </c>
      <c r="B3492">
        <v>4.9400000000000004</v>
      </c>
      <c r="C3492">
        <v>3.5</v>
      </c>
    </row>
    <row r="3493" spans="1:3" x14ac:dyDescent="0.2">
      <c r="A3493" s="10">
        <v>24615</v>
      </c>
      <c r="B3493">
        <v>4.9400000000000004</v>
      </c>
      <c r="C3493">
        <v>3.53</v>
      </c>
    </row>
    <row r="3494" spans="1:3" x14ac:dyDescent="0.2">
      <c r="A3494" s="10">
        <v>24616</v>
      </c>
      <c r="B3494">
        <v>4.93</v>
      </c>
      <c r="C3494">
        <v>3.51</v>
      </c>
    </row>
    <row r="3495" spans="1:3" x14ac:dyDescent="0.2">
      <c r="A3495" s="10">
        <v>24617</v>
      </c>
      <c r="B3495">
        <v>4.92</v>
      </c>
      <c r="C3495">
        <v>3.49</v>
      </c>
    </row>
    <row r="3496" spans="1:3" x14ac:dyDescent="0.2">
      <c r="A3496" s="10">
        <v>24618</v>
      </c>
      <c r="B3496">
        <v>4.8600000000000003</v>
      </c>
      <c r="C3496">
        <v>3.48</v>
      </c>
    </row>
    <row r="3497" spans="1:3" x14ac:dyDescent="0.2">
      <c r="A3497" s="10">
        <v>24621</v>
      </c>
      <c r="B3497">
        <v>4.84</v>
      </c>
      <c r="C3497">
        <v>3.46</v>
      </c>
    </row>
    <row r="3498" spans="1:3" x14ac:dyDescent="0.2">
      <c r="A3498" s="10">
        <v>24622</v>
      </c>
      <c r="B3498">
        <v>0</v>
      </c>
      <c r="C3498">
        <v>0</v>
      </c>
    </row>
    <row r="3499" spans="1:3" x14ac:dyDescent="0.2">
      <c r="A3499" s="10">
        <v>24623</v>
      </c>
      <c r="B3499">
        <v>4.8099999999999996</v>
      </c>
      <c r="C3499">
        <v>3.46</v>
      </c>
    </row>
    <row r="3500" spans="1:3" x14ac:dyDescent="0.2">
      <c r="A3500" s="10">
        <v>24624</v>
      </c>
      <c r="B3500">
        <v>4.8099999999999996</v>
      </c>
      <c r="C3500">
        <v>3.4</v>
      </c>
    </row>
    <row r="3501" spans="1:3" x14ac:dyDescent="0.2">
      <c r="A3501" s="10">
        <v>24625</v>
      </c>
      <c r="B3501">
        <v>4.82</v>
      </c>
      <c r="C3501">
        <v>3.39</v>
      </c>
    </row>
    <row r="3502" spans="1:3" x14ac:dyDescent="0.2">
      <c r="A3502" s="10">
        <v>24628</v>
      </c>
      <c r="B3502">
        <v>4.8499999999999996</v>
      </c>
      <c r="C3502">
        <v>3.37</v>
      </c>
    </row>
    <row r="3503" spans="1:3" x14ac:dyDescent="0.2">
      <c r="A3503" s="10">
        <v>24629</v>
      </c>
      <c r="B3503">
        <v>4.84</v>
      </c>
      <c r="C3503">
        <v>3.4</v>
      </c>
    </row>
    <row r="3504" spans="1:3" x14ac:dyDescent="0.2">
      <c r="A3504" s="10">
        <v>24630</v>
      </c>
      <c r="B3504">
        <v>4.84</v>
      </c>
      <c r="C3504">
        <v>3.41</v>
      </c>
    </row>
    <row r="3505" spans="1:3" x14ac:dyDescent="0.2">
      <c r="A3505" s="10">
        <v>24631</v>
      </c>
      <c r="B3505">
        <v>4.8600000000000003</v>
      </c>
      <c r="C3505">
        <v>3.43</v>
      </c>
    </row>
    <row r="3506" spans="1:3" x14ac:dyDescent="0.2">
      <c r="A3506" s="10">
        <v>24632</v>
      </c>
      <c r="B3506">
        <v>4.8899999999999997</v>
      </c>
      <c r="C3506">
        <v>3.45</v>
      </c>
    </row>
    <row r="3507" spans="1:3" x14ac:dyDescent="0.2">
      <c r="A3507" s="10">
        <v>24635</v>
      </c>
      <c r="B3507">
        <v>4.9400000000000004</v>
      </c>
      <c r="C3507">
        <v>3.5</v>
      </c>
    </row>
    <row r="3508" spans="1:3" x14ac:dyDescent="0.2">
      <c r="A3508" s="10">
        <v>24636</v>
      </c>
      <c r="B3508">
        <v>4.95</v>
      </c>
      <c r="C3508">
        <v>3.55</v>
      </c>
    </row>
    <row r="3509" spans="1:3" x14ac:dyDescent="0.2">
      <c r="A3509" s="10">
        <v>24637</v>
      </c>
      <c r="B3509">
        <v>5.0199999999999996</v>
      </c>
      <c r="C3509">
        <v>3.61</v>
      </c>
    </row>
    <row r="3510" spans="1:3" x14ac:dyDescent="0.2">
      <c r="A3510" s="10">
        <v>24638</v>
      </c>
      <c r="B3510">
        <v>5.0199999999999996</v>
      </c>
      <c r="C3510">
        <v>3.59</v>
      </c>
    </row>
    <row r="3511" spans="1:3" x14ac:dyDescent="0.2">
      <c r="A3511" s="10">
        <v>24639</v>
      </c>
      <c r="B3511">
        <v>5.07</v>
      </c>
      <c r="C3511">
        <v>3.61</v>
      </c>
    </row>
    <row r="3512" spans="1:3" x14ac:dyDescent="0.2">
      <c r="A3512" s="10">
        <v>24642</v>
      </c>
      <c r="B3512">
        <v>5.07</v>
      </c>
      <c r="C3512">
        <v>3.58</v>
      </c>
    </row>
    <row r="3513" spans="1:3" x14ac:dyDescent="0.2">
      <c r="A3513" s="10">
        <v>24643</v>
      </c>
      <c r="B3513">
        <v>5.14</v>
      </c>
      <c r="C3513">
        <v>3.55</v>
      </c>
    </row>
    <row r="3514" spans="1:3" x14ac:dyDescent="0.2">
      <c r="A3514" s="10">
        <v>24644</v>
      </c>
      <c r="B3514">
        <v>5.14</v>
      </c>
      <c r="C3514">
        <v>3.49</v>
      </c>
    </row>
    <row r="3515" spans="1:3" x14ac:dyDescent="0.2">
      <c r="A3515" s="10">
        <v>24645</v>
      </c>
      <c r="B3515">
        <v>5.13</v>
      </c>
      <c r="C3515">
        <v>3.38</v>
      </c>
    </row>
    <row r="3516" spans="1:3" x14ac:dyDescent="0.2">
      <c r="A3516" s="10">
        <v>24646</v>
      </c>
      <c r="B3516">
        <v>5.14</v>
      </c>
      <c r="C3516">
        <v>3.33</v>
      </c>
    </row>
    <row r="3517" spans="1:3" x14ac:dyDescent="0.2">
      <c r="A3517" s="10">
        <v>24649</v>
      </c>
      <c r="B3517">
        <v>5.16</v>
      </c>
      <c r="C3517">
        <v>3.44</v>
      </c>
    </row>
    <row r="3518" spans="1:3" x14ac:dyDescent="0.2">
      <c r="A3518" s="10">
        <v>24650</v>
      </c>
      <c r="B3518">
        <v>5.21</v>
      </c>
      <c r="C3518">
        <v>3.67</v>
      </c>
    </row>
    <row r="3519" spans="1:3" x14ac:dyDescent="0.2">
      <c r="A3519" s="10">
        <v>24651</v>
      </c>
      <c r="B3519">
        <v>5.18</v>
      </c>
      <c r="C3519">
        <v>3.76</v>
      </c>
    </row>
    <row r="3520" spans="1:3" x14ac:dyDescent="0.2">
      <c r="A3520" s="10">
        <v>24652</v>
      </c>
      <c r="B3520">
        <v>5.2</v>
      </c>
      <c r="C3520">
        <v>3.88</v>
      </c>
    </row>
    <row r="3521" spans="1:3" x14ac:dyDescent="0.2">
      <c r="A3521" s="10">
        <v>24653</v>
      </c>
      <c r="B3521">
        <v>5.22</v>
      </c>
      <c r="C3521">
        <v>4</v>
      </c>
    </row>
    <row r="3522" spans="1:3" x14ac:dyDescent="0.2">
      <c r="A3522" s="10">
        <v>24656</v>
      </c>
      <c r="B3522">
        <v>5.22</v>
      </c>
      <c r="C3522">
        <v>4.0999999999999996</v>
      </c>
    </row>
    <row r="3523" spans="1:3" x14ac:dyDescent="0.2">
      <c r="A3523" s="10">
        <v>24657</v>
      </c>
      <c r="B3523">
        <v>0</v>
      </c>
      <c r="C3523">
        <v>0</v>
      </c>
    </row>
    <row r="3524" spans="1:3" x14ac:dyDescent="0.2">
      <c r="A3524" s="10">
        <v>24658</v>
      </c>
      <c r="B3524">
        <v>5.17</v>
      </c>
      <c r="C3524">
        <v>4.29</v>
      </c>
    </row>
    <row r="3525" spans="1:3" x14ac:dyDescent="0.2">
      <c r="A3525" s="10">
        <v>24659</v>
      </c>
      <c r="B3525">
        <v>5.1100000000000003</v>
      </c>
      <c r="C3525">
        <v>4.21</v>
      </c>
    </row>
    <row r="3526" spans="1:3" x14ac:dyDescent="0.2">
      <c r="A3526" s="10">
        <v>24660</v>
      </c>
      <c r="B3526">
        <v>5.15</v>
      </c>
      <c r="C3526">
        <v>4.21</v>
      </c>
    </row>
    <row r="3527" spans="1:3" x14ac:dyDescent="0.2">
      <c r="A3527" s="10">
        <v>24663</v>
      </c>
      <c r="B3527">
        <v>5.16</v>
      </c>
      <c r="C3527">
        <v>4.18</v>
      </c>
    </row>
    <row r="3528" spans="1:3" x14ac:dyDescent="0.2">
      <c r="A3528" s="10">
        <v>24664</v>
      </c>
      <c r="B3528">
        <v>5.09</v>
      </c>
      <c r="C3528">
        <v>4.22</v>
      </c>
    </row>
    <row r="3529" spans="1:3" x14ac:dyDescent="0.2">
      <c r="A3529" s="10">
        <v>24665</v>
      </c>
      <c r="B3529">
        <v>5.0599999999999996</v>
      </c>
      <c r="C3529">
        <v>4.18</v>
      </c>
    </row>
    <row r="3530" spans="1:3" x14ac:dyDescent="0.2">
      <c r="A3530" s="10">
        <v>24666</v>
      </c>
      <c r="B3530">
        <v>5.08</v>
      </c>
      <c r="C3530">
        <v>4.16</v>
      </c>
    </row>
    <row r="3531" spans="1:3" x14ac:dyDescent="0.2">
      <c r="A3531" s="10">
        <v>24667</v>
      </c>
      <c r="B3531">
        <v>5.08</v>
      </c>
      <c r="C3531">
        <v>4.18</v>
      </c>
    </row>
    <row r="3532" spans="1:3" x14ac:dyDescent="0.2">
      <c r="A3532" s="10">
        <v>24670</v>
      </c>
      <c r="B3532">
        <v>5.09</v>
      </c>
      <c r="C3532">
        <v>4.17</v>
      </c>
    </row>
    <row r="3533" spans="1:3" x14ac:dyDescent="0.2">
      <c r="A3533" s="10">
        <v>24671</v>
      </c>
      <c r="B3533">
        <v>5.16</v>
      </c>
      <c r="C3533">
        <v>4.2</v>
      </c>
    </row>
    <row r="3534" spans="1:3" x14ac:dyDescent="0.2">
      <c r="A3534" s="10">
        <v>24672</v>
      </c>
      <c r="B3534">
        <v>5.18</v>
      </c>
      <c r="C3534">
        <v>4.1900000000000004</v>
      </c>
    </row>
    <row r="3535" spans="1:3" x14ac:dyDescent="0.2">
      <c r="A3535" s="10">
        <v>24673</v>
      </c>
      <c r="B3535">
        <v>5.2</v>
      </c>
      <c r="C3535">
        <v>4.21</v>
      </c>
    </row>
    <row r="3536" spans="1:3" x14ac:dyDescent="0.2">
      <c r="A3536" s="10">
        <v>24674</v>
      </c>
      <c r="B3536">
        <v>5.2</v>
      </c>
      <c r="C3536">
        <v>4.22</v>
      </c>
    </row>
    <row r="3537" spans="1:3" x14ac:dyDescent="0.2">
      <c r="A3537" s="10">
        <v>24677</v>
      </c>
      <c r="B3537">
        <v>5.23</v>
      </c>
      <c r="C3537">
        <v>4.3499999999999996</v>
      </c>
    </row>
    <row r="3538" spans="1:3" x14ac:dyDescent="0.2">
      <c r="A3538" s="10">
        <v>24678</v>
      </c>
      <c r="B3538">
        <v>5.23</v>
      </c>
      <c r="C3538">
        <v>4.32</v>
      </c>
    </row>
    <row r="3539" spans="1:3" x14ac:dyDescent="0.2">
      <c r="A3539" s="10">
        <v>24679</v>
      </c>
      <c r="B3539">
        <v>5.23</v>
      </c>
      <c r="C3539">
        <v>4.28</v>
      </c>
    </row>
    <row r="3540" spans="1:3" x14ac:dyDescent="0.2">
      <c r="A3540" s="10">
        <v>24680</v>
      </c>
      <c r="B3540">
        <v>5.2</v>
      </c>
      <c r="C3540">
        <v>4.17</v>
      </c>
    </row>
    <row r="3541" spans="1:3" x14ac:dyDescent="0.2">
      <c r="A3541" s="10">
        <v>24681</v>
      </c>
      <c r="B3541">
        <v>5.18</v>
      </c>
      <c r="C3541">
        <v>4.1500000000000004</v>
      </c>
    </row>
    <row r="3542" spans="1:3" x14ac:dyDescent="0.2">
      <c r="A3542" s="10">
        <v>24684</v>
      </c>
      <c r="B3542">
        <v>5.16</v>
      </c>
      <c r="C3542">
        <v>4.12</v>
      </c>
    </row>
    <row r="3543" spans="1:3" x14ac:dyDescent="0.2">
      <c r="A3543" s="10">
        <v>24685</v>
      </c>
      <c r="B3543">
        <v>5.18</v>
      </c>
      <c r="C3543">
        <v>4.16</v>
      </c>
    </row>
    <row r="3544" spans="1:3" x14ac:dyDescent="0.2">
      <c r="A3544" s="10">
        <v>24686</v>
      </c>
      <c r="B3544">
        <v>5.21</v>
      </c>
      <c r="C3544">
        <v>4.18</v>
      </c>
    </row>
    <row r="3545" spans="1:3" x14ac:dyDescent="0.2">
      <c r="A3545" s="10">
        <v>24687</v>
      </c>
      <c r="B3545">
        <v>5.2</v>
      </c>
      <c r="C3545">
        <v>4.1500000000000004</v>
      </c>
    </row>
    <row r="3546" spans="1:3" x14ac:dyDescent="0.2">
      <c r="A3546" s="10">
        <v>24688</v>
      </c>
      <c r="B3546">
        <v>5.26</v>
      </c>
      <c r="C3546">
        <v>4.1900000000000004</v>
      </c>
    </row>
    <row r="3547" spans="1:3" x14ac:dyDescent="0.2">
      <c r="A3547" s="10">
        <v>24691</v>
      </c>
      <c r="B3547">
        <v>5.3</v>
      </c>
      <c r="C3547">
        <v>4.1500000000000004</v>
      </c>
    </row>
    <row r="3548" spans="1:3" x14ac:dyDescent="0.2">
      <c r="A3548" s="10">
        <v>24692</v>
      </c>
      <c r="B3548">
        <v>5.28</v>
      </c>
      <c r="C3548">
        <v>4.2</v>
      </c>
    </row>
    <row r="3549" spans="1:3" x14ac:dyDescent="0.2">
      <c r="A3549" s="10">
        <v>24693</v>
      </c>
      <c r="B3549">
        <v>5.27</v>
      </c>
      <c r="C3549">
        <v>4.18</v>
      </c>
    </row>
    <row r="3550" spans="1:3" x14ac:dyDescent="0.2">
      <c r="A3550" s="10">
        <v>24694</v>
      </c>
      <c r="B3550">
        <v>5.28</v>
      </c>
      <c r="C3550">
        <v>4.17</v>
      </c>
    </row>
    <row r="3551" spans="1:3" x14ac:dyDescent="0.2">
      <c r="A3551" s="10">
        <v>24695</v>
      </c>
      <c r="B3551">
        <v>5.29</v>
      </c>
      <c r="C3551">
        <v>4.17</v>
      </c>
    </row>
    <row r="3552" spans="1:3" x14ac:dyDescent="0.2">
      <c r="A3552" s="10">
        <v>24698</v>
      </c>
      <c r="B3552">
        <v>5.29</v>
      </c>
      <c r="C3552">
        <v>4.16</v>
      </c>
    </row>
    <row r="3553" spans="1:3" x14ac:dyDescent="0.2">
      <c r="A3553" s="10">
        <v>24699</v>
      </c>
      <c r="B3553">
        <v>5.29</v>
      </c>
      <c r="C3553">
        <v>4.2</v>
      </c>
    </row>
    <row r="3554" spans="1:3" x14ac:dyDescent="0.2">
      <c r="A3554" s="10">
        <v>24700</v>
      </c>
      <c r="B3554">
        <v>5.28</v>
      </c>
      <c r="C3554">
        <v>4.21</v>
      </c>
    </row>
    <row r="3555" spans="1:3" x14ac:dyDescent="0.2">
      <c r="A3555" s="10">
        <v>24701</v>
      </c>
      <c r="B3555">
        <v>5.28</v>
      </c>
      <c r="C3555">
        <v>4.21</v>
      </c>
    </row>
    <row r="3556" spans="1:3" x14ac:dyDescent="0.2">
      <c r="A3556" s="10">
        <v>24702</v>
      </c>
      <c r="B3556">
        <v>5.28</v>
      </c>
      <c r="C3556">
        <v>4.25</v>
      </c>
    </row>
    <row r="3557" spans="1:3" x14ac:dyDescent="0.2">
      <c r="A3557" s="10">
        <v>24705</v>
      </c>
      <c r="B3557">
        <v>5.3</v>
      </c>
      <c r="C3557">
        <v>4.29</v>
      </c>
    </row>
    <row r="3558" spans="1:3" x14ac:dyDescent="0.2">
      <c r="A3558" s="10">
        <v>24706</v>
      </c>
      <c r="B3558">
        <v>5.3</v>
      </c>
      <c r="C3558">
        <v>4.3600000000000003</v>
      </c>
    </row>
    <row r="3559" spans="1:3" x14ac:dyDescent="0.2">
      <c r="A3559" s="10">
        <v>24707</v>
      </c>
      <c r="B3559">
        <v>5.31</v>
      </c>
      <c r="C3559">
        <v>4.3899999999999997</v>
      </c>
    </row>
    <row r="3560" spans="1:3" x14ac:dyDescent="0.2">
      <c r="A3560" s="10">
        <v>24708</v>
      </c>
      <c r="B3560">
        <v>5.31</v>
      </c>
      <c r="C3560">
        <v>4.37</v>
      </c>
    </row>
    <row r="3561" spans="1:3" x14ac:dyDescent="0.2">
      <c r="A3561" s="10">
        <v>24709</v>
      </c>
      <c r="B3561">
        <v>5.32</v>
      </c>
      <c r="C3561">
        <v>4.4000000000000004</v>
      </c>
    </row>
    <row r="3562" spans="1:3" x14ac:dyDescent="0.2">
      <c r="A3562" s="10">
        <v>24712</v>
      </c>
      <c r="B3562">
        <v>5.29</v>
      </c>
      <c r="C3562">
        <v>4.45</v>
      </c>
    </row>
    <row r="3563" spans="1:3" x14ac:dyDescent="0.2">
      <c r="A3563" s="10">
        <v>24713</v>
      </c>
      <c r="B3563">
        <v>5.27</v>
      </c>
      <c r="C3563">
        <v>4.45</v>
      </c>
    </row>
    <row r="3564" spans="1:3" x14ac:dyDescent="0.2">
      <c r="A3564" s="10">
        <v>24714</v>
      </c>
      <c r="B3564">
        <v>5.28</v>
      </c>
      <c r="C3564">
        <v>4.4400000000000004</v>
      </c>
    </row>
    <row r="3565" spans="1:3" x14ac:dyDescent="0.2">
      <c r="A3565" s="10">
        <v>24715</v>
      </c>
      <c r="B3565">
        <v>5.27</v>
      </c>
      <c r="C3565">
        <v>4.38</v>
      </c>
    </row>
    <row r="3566" spans="1:3" x14ac:dyDescent="0.2">
      <c r="A3566" s="10">
        <v>24716</v>
      </c>
      <c r="B3566">
        <v>5.25</v>
      </c>
      <c r="C3566">
        <v>4.34</v>
      </c>
    </row>
    <row r="3567" spans="1:3" x14ac:dyDescent="0.2">
      <c r="A3567" s="10">
        <v>24719</v>
      </c>
      <c r="B3567">
        <v>0</v>
      </c>
      <c r="C3567">
        <v>0</v>
      </c>
    </row>
    <row r="3568" spans="1:3" x14ac:dyDescent="0.2">
      <c r="A3568" s="10">
        <v>24720</v>
      </c>
      <c r="B3568">
        <v>5.22</v>
      </c>
      <c r="C3568">
        <v>4.29</v>
      </c>
    </row>
    <row r="3569" spans="1:3" x14ac:dyDescent="0.2">
      <c r="A3569" s="10">
        <v>24721</v>
      </c>
      <c r="B3569">
        <v>5.2</v>
      </c>
      <c r="C3569">
        <v>4.3099999999999996</v>
      </c>
    </row>
    <row r="3570" spans="1:3" x14ac:dyDescent="0.2">
      <c r="A3570" s="10">
        <v>24722</v>
      </c>
      <c r="B3570">
        <v>5.2</v>
      </c>
      <c r="C3570">
        <v>4.3</v>
      </c>
    </row>
    <row r="3571" spans="1:3" x14ac:dyDescent="0.2">
      <c r="A3571" s="10">
        <v>24723</v>
      </c>
      <c r="B3571">
        <v>5.26</v>
      </c>
      <c r="C3571">
        <v>4.3099999999999996</v>
      </c>
    </row>
    <row r="3572" spans="1:3" x14ac:dyDescent="0.2">
      <c r="A3572" s="10">
        <v>24726</v>
      </c>
      <c r="B3572">
        <v>5.28</v>
      </c>
      <c r="C3572">
        <v>4.34</v>
      </c>
    </row>
    <row r="3573" spans="1:3" x14ac:dyDescent="0.2">
      <c r="A3573" s="10">
        <v>24727</v>
      </c>
      <c r="B3573">
        <v>5.29</v>
      </c>
      <c r="C3573">
        <v>4.37</v>
      </c>
    </row>
    <row r="3574" spans="1:3" x14ac:dyDescent="0.2">
      <c r="A3574" s="10">
        <v>24728</v>
      </c>
      <c r="B3574">
        <v>5.27</v>
      </c>
      <c r="C3574">
        <v>4.3600000000000003</v>
      </c>
    </row>
    <row r="3575" spans="1:3" x14ac:dyDescent="0.2">
      <c r="A3575" s="10">
        <v>24729</v>
      </c>
      <c r="B3575">
        <v>5.28</v>
      </c>
      <c r="C3575">
        <v>4.3899999999999997</v>
      </c>
    </row>
    <row r="3576" spans="1:3" x14ac:dyDescent="0.2">
      <c r="A3576" s="10">
        <v>24730</v>
      </c>
      <c r="B3576">
        <v>5.29</v>
      </c>
      <c r="C3576">
        <v>4.4000000000000004</v>
      </c>
    </row>
    <row r="3577" spans="1:3" x14ac:dyDescent="0.2">
      <c r="A3577" s="10">
        <v>24733</v>
      </c>
      <c r="B3577">
        <v>5.3</v>
      </c>
      <c r="C3577">
        <v>4.47</v>
      </c>
    </row>
    <row r="3578" spans="1:3" x14ac:dyDescent="0.2">
      <c r="A3578" s="10">
        <v>24734</v>
      </c>
      <c r="B3578">
        <v>5.35</v>
      </c>
      <c r="C3578">
        <v>4.5</v>
      </c>
    </row>
    <row r="3579" spans="1:3" x14ac:dyDescent="0.2">
      <c r="A3579" s="10">
        <v>24735</v>
      </c>
      <c r="B3579">
        <v>5.34</v>
      </c>
      <c r="C3579">
        <v>4.57</v>
      </c>
    </row>
    <row r="3580" spans="1:3" x14ac:dyDescent="0.2">
      <c r="A3580" s="10">
        <v>24736</v>
      </c>
      <c r="B3580">
        <v>5.36</v>
      </c>
      <c r="C3580">
        <v>4.58</v>
      </c>
    </row>
    <row r="3581" spans="1:3" x14ac:dyDescent="0.2">
      <c r="A3581" s="10">
        <v>24737</v>
      </c>
      <c r="B3581">
        <v>5.36</v>
      </c>
      <c r="C3581">
        <v>4.5999999999999996</v>
      </c>
    </row>
    <row r="3582" spans="1:3" x14ac:dyDescent="0.2">
      <c r="A3582" s="10">
        <v>24740</v>
      </c>
      <c r="B3582">
        <v>5.38</v>
      </c>
      <c r="C3582">
        <v>4.59</v>
      </c>
    </row>
    <row r="3583" spans="1:3" x14ac:dyDescent="0.2">
      <c r="A3583" s="10">
        <v>24741</v>
      </c>
      <c r="B3583">
        <v>5.37</v>
      </c>
      <c r="C3583">
        <v>4.54</v>
      </c>
    </row>
    <row r="3584" spans="1:3" x14ac:dyDescent="0.2">
      <c r="A3584" s="10">
        <v>24742</v>
      </c>
      <c r="B3584">
        <v>5.37</v>
      </c>
      <c r="C3584">
        <v>4.4400000000000004</v>
      </c>
    </row>
    <row r="3585" spans="1:3" x14ac:dyDescent="0.2">
      <c r="A3585" s="10">
        <v>24743</v>
      </c>
      <c r="B3585">
        <v>5.36</v>
      </c>
      <c r="C3585">
        <v>4.4000000000000004</v>
      </c>
    </row>
    <row r="3586" spans="1:3" x14ac:dyDescent="0.2">
      <c r="A3586" s="10">
        <v>24744</v>
      </c>
      <c r="B3586">
        <v>5.31</v>
      </c>
      <c r="C3586">
        <v>4.3899999999999997</v>
      </c>
    </row>
    <row r="3587" spans="1:3" x14ac:dyDescent="0.2">
      <c r="A3587" s="10">
        <v>24747</v>
      </c>
      <c r="B3587">
        <v>5.35</v>
      </c>
      <c r="C3587">
        <v>4.4000000000000004</v>
      </c>
    </row>
    <row r="3588" spans="1:3" x14ac:dyDescent="0.2">
      <c r="A3588" s="10">
        <v>24748</v>
      </c>
      <c r="B3588">
        <v>5.35</v>
      </c>
      <c r="C3588">
        <v>4.5199999999999996</v>
      </c>
    </row>
    <row r="3589" spans="1:3" x14ac:dyDescent="0.2">
      <c r="A3589" s="10">
        <v>24749</v>
      </c>
      <c r="B3589">
        <v>5.37</v>
      </c>
      <c r="C3589">
        <v>4.54</v>
      </c>
    </row>
    <row r="3590" spans="1:3" x14ac:dyDescent="0.2">
      <c r="A3590" s="10">
        <v>24750</v>
      </c>
      <c r="B3590">
        <v>5.37</v>
      </c>
      <c r="C3590">
        <v>4.51</v>
      </c>
    </row>
    <row r="3591" spans="1:3" x14ac:dyDescent="0.2">
      <c r="A3591" s="10">
        <v>24751</v>
      </c>
      <c r="B3591">
        <v>5.37</v>
      </c>
      <c r="C3591">
        <v>4.5</v>
      </c>
    </row>
    <row r="3592" spans="1:3" x14ac:dyDescent="0.2">
      <c r="A3592" s="10">
        <v>24754</v>
      </c>
      <c r="B3592">
        <v>5.39</v>
      </c>
      <c r="C3592">
        <v>4.5199999999999996</v>
      </c>
    </row>
    <row r="3593" spans="1:3" x14ac:dyDescent="0.2">
      <c r="A3593" s="10">
        <v>24755</v>
      </c>
      <c r="B3593">
        <v>5.42</v>
      </c>
      <c r="C3593">
        <v>4.54</v>
      </c>
    </row>
    <row r="3594" spans="1:3" x14ac:dyDescent="0.2">
      <c r="A3594" s="10">
        <v>24756</v>
      </c>
      <c r="B3594">
        <v>5.42</v>
      </c>
      <c r="C3594">
        <v>4.5999999999999996</v>
      </c>
    </row>
    <row r="3595" spans="1:3" x14ac:dyDescent="0.2">
      <c r="A3595" s="10">
        <v>24757</v>
      </c>
      <c r="B3595">
        <v>0</v>
      </c>
      <c r="C3595">
        <v>0</v>
      </c>
    </row>
    <row r="3596" spans="1:3" x14ac:dyDescent="0.2">
      <c r="A3596" s="10">
        <v>24758</v>
      </c>
      <c r="B3596">
        <v>5.45</v>
      </c>
      <c r="C3596">
        <v>4.6100000000000003</v>
      </c>
    </row>
    <row r="3597" spans="1:3" x14ac:dyDescent="0.2">
      <c r="A3597" s="10">
        <v>24761</v>
      </c>
      <c r="B3597">
        <v>5.47</v>
      </c>
      <c r="C3597">
        <v>4.6399999999999997</v>
      </c>
    </row>
    <row r="3598" spans="1:3" x14ac:dyDescent="0.2">
      <c r="A3598" s="10">
        <v>24762</v>
      </c>
      <c r="B3598">
        <v>5.49</v>
      </c>
      <c r="C3598">
        <v>4.67</v>
      </c>
    </row>
    <row r="3599" spans="1:3" x14ac:dyDescent="0.2">
      <c r="A3599" s="10">
        <v>24763</v>
      </c>
      <c r="B3599">
        <v>5.52</v>
      </c>
      <c r="C3599">
        <v>4.62</v>
      </c>
    </row>
    <row r="3600" spans="1:3" x14ac:dyDescent="0.2">
      <c r="A3600" s="10">
        <v>24764</v>
      </c>
      <c r="B3600">
        <v>5.53</v>
      </c>
      <c r="C3600">
        <v>4.57</v>
      </c>
    </row>
    <row r="3601" spans="1:3" x14ac:dyDescent="0.2">
      <c r="A3601" s="10">
        <v>24765</v>
      </c>
      <c r="B3601">
        <v>5.52</v>
      </c>
      <c r="C3601">
        <v>4.58</v>
      </c>
    </row>
    <row r="3602" spans="1:3" x14ac:dyDescent="0.2">
      <c r="A3602" s="10">
        <v>24768</v>
      </c>
      <c r="B3602">
        <v>5.56</v>
      </c>
      <c r="C3602">
        <v>4.58</v>
      </c>
    </row>
    <row r="3603" spans="1:3" x14ac:dyDescent="0.2">
      <c r="A3603" s="10">
        <v>24769</v>
      </c>
      <c r="B3603">
        <v>5.56</v>
      </c>
      <c r="C3603">
        <v>4.57</v>
      </c>
    </row>
    <row r="3604" spans="1:3" x14ac:dyDescent="0.2">
      <c r="A3604" s="10">
        <v>24770</v>
      </c>
      <c r="B3604">
        <v>5.57</v>
      </c>
      <c r="C3604">
        <v>4.58</v>
      </c>
    </row>
    <row r="3605" spans="1:3" x14ac:dyDescent="0.2">
      <c r="A3605" s="10">
        <v>24771</v>
      </c>
      <c r="B3605">
        <v>5.58</v>
      </c>
      <c r="C3605">
        <v>4.54</v>
      </c>
    </row>
    <row r="3606" spans="1:3" x14ac:dyDescent="0.2">
      <c r="A3606" s="10">
        <v>24772</v>
      </c>
      <c r="B3606">
        <v>5.57</v>
      </c>
      <c r="C3606">
        <v>4.53</v>
      </c>
    </row>
    <row r="3607" spans="1:3" x14ac:dyDescent="0.2">
      <c r="A3607" s="10">
        <v>24775</v>
      </c>
      <c r="B3607">
        <v>5.6</v>
      </c>
      <c r="C3607">
        <v>4.53</v>
      </c>
    </row>
    <row r="3608" spans="1:3" x14ac:dyDescent="0.2">
      <c r="A3608" s="10">
        <v>24776</v>
      </c>
      <c r="B3608">
        <v>5.64</v>
      </c>
      <c r="C3608">
        <v>4.5599999999999996</v>
      </c>
    </row>
    <row r="3609" spans="1:3" x14ac:dyDescent="0.2">
      <c r="A3609" s="10">
        <v>24777</v>
      </c>
      <c r="B3609">
        <v>5.7</v>
      </c>
      <c r="C3609">
        <v>4.58</v>
      </c>
    </row>
    <row r="3610" spans="1:3" x14ac:dyDescent="0.2">
      <c r="A3610" s="10">
        <v>24778</v>
      </c>
      <c r="B3610">
        <v>5.71</v>
      </c>
      <c r="C3610">
        <v>4.57</v>
      </c>
    </row>
    <row r="3611" spans="1:3" x14ac:dyDescent="0.2">
      <c r="A3611" s="10">
        <v>24779</v>
      </c>
      <c r="B3611">
        <v>5.75</v>
      </c>
      <c r="C3611">
        <v>4.6100000000000003</v>
      </c>
    </row>
    <row r="3612" spans="1:3" x14ac:dyDescent="0.2">
      <c r="A3612" s="10">
        <v>24782</v>
      </c>
      <c r="B3612">
        <v>5.77</v>
      </c>
      <c r="C3612">
        <v>4.6399999999999997</v>
      </c>
    </row>
    <row r="3613" spans="1:3" x14ac:dyDescent="0.2">
      <c r="A3613" s="10">
        <v>24783</v>
      </c>
      <c r="B3613">
        <v>0</v>
      </c>
      <c r="C3613">
        <v>0</v>
      </c>
    </row>
    <row r="3614" spans="1:3" x14ac:dyDescent="0.2">
      <c r="A3614" s="10">
        <v>24784</v>
      </c>
      <c r="B3614">
        <v>5.74</v>
      </c>
      <c r="C3614">
        <v>4.66</v>
      </c>
    </row>
    <row r="3615" spans="1:3" x14ac:dyDescent="0.2">
      <c r="A3615" s="10">
        <v>24785</v>
      </c>
      <c r="B3615">
        <v>5.78</v>
      </c>
      <c r="C3615">
        <v>4.63</v>
      </c>
    </row>
    <row r="3616" spans="1:3" x14ac:dyDescent="0.2">
      <c r="A3616" s="10">
        <v>24786</v>
      </c>
      <c r="B3616">
        <v>5.83</v>
      </c>
      <c r="C3616">
        <v>4.6100000000000003</v>
      </c>
    </row>
    <row r="3617" spans="1:3" x14ac:dyDescent="0.2">
      <c r="A3617" s="10">
        <v>24789</v>
      </c>
      <c r="B3617">
        <v>5.87</v>
      </c>
      <c r="C3617">
        <v>4.62</v>
      </c>
    </row>
    <row r="3618" spans="1:3" x14ac:dyDescent="0.2">
      <c r="A3618" s="10">
        <v>24790</v>
      </c>
      <c r="B3618">
        <v>5.81</v>
      </c>
      <c r="C3618">
        <v>4.6399999999999997</v>
      </c>
    </row>
    <row r="3619" spans="1:3" x14ac:dyDescent="0.2">
      <c r="A3619" s="10">
        <v>24791</v>
      </c>
      <c r="B3619">
        <v>5.78</v>
      </c>
      <c r="C3619">
        <v>4.63</v>
      </c>
    </row>
    <row r="3620" spans="1:3" x14ac:dyDescent="0.2">
      <c r="A3620" s="10">
        <v>24792</v>
      </c>
      <c r="B3620">
        <v>5.72</v>
      </c>
      <c r="C3620">
        <v>4.5999999999999996</v>
      </c>
    </row>
    <row r="3621" spans="1:3" x14ac:dyDescent="0.2">
      <c r="A3621" s="10">
        <v>24793</v>
      </c>
      <c r="B3621">
        <v>5.75</v>
      </c>
      <c r="C3621">
        <v>4.67</v>
      </c>
    </row>
    <row r="3622" spans="1:3" x14ac:dyDescent="0.2">
      <c r="A3622" s="10">
        <v>24796</v>
      </c>
      <c r="B3622">
        <v>5.85</v>
      </c>
      <c r="C3622">
        <v>4.9000000000000004</v>
      </c>
    </row>
    <row r="3623" spans="1:3" x14ac:dyDescent="0.2">
      <c r="A3623" s="10">
        <v>24797</v>
      </c>
      <c r="B3623">
        <v>5.71</v>
      </c>
      <c r="C3623">
        <v>4.87</v>
      </c>
    </row>
    <row r="3624" spans="1:3" x14ac:dyDescent="0.2">
      <c r="A3624" s="10">
        <v>24798</v>
      </c>
      <c r="B3624">
        <v>5.7</v>
      </c>
      <c r="C3624">
        <v>4.7699999999999996</v>
      </c>
    </row>
    <row r="3625" spans="1:3" x14ac:dyDescent="0.2">
      <c r="A3625" s="10">
        <v>24799</v>
      </c>
      <c r="B3625">
        <v>0</v>
      </c>
      <c r="C3625">
        <v>0</v>
      </c>
    </row>
    <row r="3626" spans="1:3" x14ac:dyDescent="0.2">
      <c r="A3626" s="10">
        <v>24800</v>
      </c>
      <c r="B3626">
        <v>5.78</v>
      </c>
      <c r="C3626">
        <v>4.91</v>
      </c>
    </row>
    <row r="3627" spans="1:3" x14ac:dyDescent="0.2">
      <c r="A3627" s="10">
        <v>24803</v>
      </c>
      <c r="B3627">
        <v>5.76</v>
      </c>
      <c r="C3627">
        <v>4.9000000000000004</v>
      </c>
    </row>
    <row r="3628" spans="1:3" x14ac:dyDescent="0.2">
      <c r="A3628" s="10">
        <v>24804</v>
      </c>
      <c r="B3628">
        <v>5.65</v>
      </c>
      <c r="C3628">
        <v>4.88</v>
      </c>
    </row>
    <row r="3629" spans="1:3" x14ac:dyDescent="0.2">
      <c r="A3629" s="10">
        <v>24805</v>
      </c>
      <c r="B3629">
        <v>5.67</v>
      </c>
      <c r="C3629">
        <v>4.9000000000000004</v>
      </c>
    </row>
    <row r="3630" spans="1:3" x14ac:dyDescent="0.2">
      <c r="A3630" s="10">
        <v>24806</v>
      </c>
      <c r="B3630">
        <v>5.74</v>
      </c>
      <c r="C3630">
        <v>4.95</v>
      </c>
    </row>
    <row r="3631" spans="1:3" x14ac:dyDescent="0.2">
      <c r="A3631" s="10">
        <v>24807</v>
      </c>
      <c r="B3631">
        <v>5.78</v>
      </c>
      <c r="C3631">
        <v>5.01</v>
      </c>
    </row>
    <row r="3632" spans="1:3" x14ac:dyDescent="0.2">
      <c r="A3632" s="10">
        <v>24810</v>
      </c>
      <c r="B3632">
        <v>5.76</v>
      </c>
      <c r="C3632">
        <v>4.92</v>
      </c>
    </row>
    <row r="3633" spans="1:3" x14ac:dyDescent="0.2">
      <c r="A3633" s="10">
        <v>24811</v>
      </c>
      <c r="B3633">
        <v>5.74</v>
      </c>
      <c r="C3633">
        <v>4.96</v>
      </c>
    </row>
    <row r="3634" spans="1:3" x14ac:dyDescent="0.2">
      <c r="A3634" s="10">
        <v>24812</v>
      </c>
      <c r="B3634">
        <v>5.69</v>
      </c>
      <c r="C3634">
        <v>4.9000000000000004</v>
      </c>
    </row>
    <row r="3635" spans="1:3" x14ac:dyDescent="0.2">
      <c r="A3635" s="10">
        <v>24813</v>
      </c>
      <c r="B3635">
        <v>5.71</v>
      </c>
      <c r="C3635">
        <v>4.91</v>
      </c>
    </row>
    <row r="3636" spans="1:3" x14ac:dyDescent="0.2">
      <c r="A3636" s="10">
        <v>24814</v>
      </c>
      <c r="B3636">
        <v>5.72</v>
      </c>
      <c r="C3636">
        <v>4.8899999999999997</v>
      </c>
    </row>
    <row r="3637" spans="1:3" x14ac:dyDescent="0.2">
      <c r="A3637" s="10">
        <v>24817</v>
      </c>
      <c r="B3637">
        <v>5.74</v>
      </c>
      <c r="C3637">
        <v>4.9000000000000004</v>
      </c>
    </row>
    <row r="3638" spans="1:3" x14ac:dyDescent="0.2">
      <c r="A3638" s="10">
        <v>24818</v>
      </c>
      <c r="B3638">
        <v>5.75</v>
      </c>
      <c r="C3638">
        <v>4.95</v>
      </c>
    </row>
    <row r="3639" spans="1:3" x14ac:dyDescent="0.2">
      <c r="A3639" s="10">
        <v>24819</v>
      </c>
      <c r="B3639">
        <v>5.71</v>
      </c>
      <c r="C3639">
        <v>4.96</v>
      </c>
    </row>
    <row r="3640" spans="1:3" x14ac:dyDescent="0.2">
      <c r="A3640" s="10">
        <v>24820</v>
      </c>
      <c r="B3640">
        <v>5.7</v>
      </c>
      <c r="C3640">
        <v>4.9800000000000004</v>
      </c>
    </row>
    <row r="3641" spans="1:3" x14ac:dyDescent="0.2">
      <c r="A3641" s="10">
        <v>24821</v>
      </c>
      <c r="B3641">
        <v>5.71</v>
      </c>
      <c r="C3641">
        <v>5.07</v>
      </c>
    </row>
    <row r="3642" spans="1:3" x14ac:dyDescent="0.2">
      <c r="A3642" s="10">
        <v>24824</v>
      </c>
      <c r="B3642">
        <v>5.68</v>
      </c>
      <c r="C3642">
        <v>5.05</v>
      </c>
    </row>
    <row r="3643" spans="1:3" x14ac:dyDescent="0.2">
      <c r="A3643" s="10">
        <v>24825</v>
      </c>
      <c r="B3643">
        <v>5.66</v>
      </c>
      <c r="C3643">
        <v>5.0199999999999996</v>
      </c>
    </row>
    <row r="3644" spans="1:3" x14ac:dyDescent="0.2">
      <c r="A3644" s="10">
        <v>24826</v>
      </c>
      <c r="B3644">
        <v>5.62</v>
      </c>
      <c r="C3644">
        <v>4.97</v>
      </c>
    </row>
    <row r="3645" spans="1:3" x14ac:dyDescent="0.2">
      <c r="A3645" s="10">
        <v>24827</v>
      </c>
      <c r="B3645">
        <v>5.64</v>
      </c>
      <c r="C3645">
        <v>4.91</v>
      </c>
    </row>
    <row r="3646" spans="1:3" x14ac:dyDescent="0.2">
      <c r="A3646" s="10">
        <v>24828</v>
      </c>
      <c r="B3646">
        <v>5.69</v>
      </c>
      <c r="C3646">
        <v>4.96</v>
      </c>
    </row>
    <row r="3647" spans="1:3" x14ac:dyDescent="0.2">
      <c r="A3647" s="10">
        <v>24831</v>
      </c>
      <c r="B3647">
        <v>0</v>
      </c>
      <c r="C3647">
        <v>0</v>
      </c>
    </row>
    <row r="3648" spans="1:3" x14ac:dyDescent="0.2">
      <c r="A3648" s="10">
        <v>24832</v>
      </c>
      <c r="B3648">
        <v>5.64</v>
      </c>
      <c r="C3648">
        <v>4.9800000000000004</v>
      </c>
    </row>
    <row r="3649" spans="1:3" x14ac:dyDescent="0.2">
      <c r="A3649" s="10">
        <v>24833</v>
      </c>
      <c r="B3649">
        <v>5.64</v>
      </c>
      <c r="C3649">
        <v>4.99</v>
      </c>
    </row>
    <row r="3650" spans="1:3" x14ac:dyDescent="0.2">
      <c r="A3650" s="10">
        <v>24834</v>
      </c>
      <c r="B3650">
        <v>5.7</v>
      </c>
      <c r="C3650">
        <v>5.01</v>
      </c>
    </row>
    <row r="3651" spans="1:3" x14ac:dyDescent="0.2">
      <c r="A3651" s="10">
        <v>24835</v>
      </c>
      <c r="B3651">
        <v>5.7</v>
      </c>
      <c r="C3651">
        <v>5.04</v>
      </c>
    </row>
    <row r="3652" spans="1:3" x14ac:dyDescent="0.2">
      <c r="A3652" s="10">
        <v>24838</v>
      </c>
      <c r="B3652">
        <v>0</v>
      </c>
      <c r="C3652">
        <v>0</v>
      </c>
    </row>
    <row r="3653" spans="1:3" x14ac:dyDescent="0.2">
      <c r="A3653" s="10">
        <v>24839</v>
      </c>
      <c r="B3653">
        <v>5.63</v>
      </c>
      <c r="C3653">
        <v>5.04</v>
      </c>
    </row>
    <row r="3654" spans="1:3" x14ac:dyDescent="0.2">
      <c r="A3654" s="10">
        <v>24840</v>
      </c>
      <c r="B3654">
        <v>5.63</v>
      </c>
      <c r="C3654">
        <v>5.04</v>
      </c>
    </row>
    <row r="3655" spans="1:3" x14ac:dyDescent="0.2">
      <c r="A3655" s="10">
        <v>24841</v>
      </c>
      <c r="B3655">
        <v>5.51</v>
      </c>
      <c r="C3655">
        <v>4.99</v>
      </c>
    </row>
    <row r="3656" spans="1:3" x14ac:dyDescent="0.2">
      <c r="A3656" s="10">
        <v>24842</v>
      </c>
      <c r="B3656">
        <v>5.48</v>
      </c>
      <c r="C3656">
        <v>4.96</v>
      </c>
    </row>
    <row r="3657" spans="1:3" x14ac:dyDescent="0.2">
      <c r="A3657" s="10">
        <v>24845</v>
      </c>
      <c r="B3657">
        <v>5.5</v>
      </c>
      <c r="C3657">
        <v>5.0199999999999996</v>
      </c>
    </row>
    <row r="3658" spans="1:3" x14ac:dyDescent="0.2">
      <c r="A3658" s="10">
        <v>24846</v>
      </c>
      <c r="B3658">
        <v>5.52</v>
      </c>
      <c r="C3658">
        <v>5.0999999999999996</v>
      </c>
    </row>
    <row r="3659" spans="1:3" x14ac:dyDescent="0.2">
      <c r="A3659" s="10">
        <v>24847</v>
      </c>
      <c r="B3659">
        <v>5.46</v>
      </c>
      <c r="C3659">
        <v>5.08</v>
      </c>
    </row>
    <row r="3660" spans="1:3" x14ac:dyDescent="0.2">
      <c r="A3660" s="10">
        <v>24848</v>
      </c>
      <c r="B3660">
        <v>5.46</v>
      </c>
      <c r="C3660">
        <v>5.07</v>
      </c>
    </row>
    <row r="3661" spans="1:3" x14ac:dyDescent="0.2">
      <c r="A3661" s="10">
        <v>24849</v>
      </c>
      <c r="B3661">
        <v>5.43</v>
      </c>
      <c r="C3661">
        <v>5.08</v>
      </c>
    </row>
    <row r="3662" spans="1:3" x14ac:dyDescent="0.2">
      <c r="A3662" s="10">
        <v>24852</v>
      </c>
      <c r="B3662">
        <v>5.49</v>
      </c>
      <c r="C3662">
        <v>5.0199999999999996</v>
      </c>
    </row>
    <row r="3663" spans="1:3" x14ac:dyDescent="0.2">
      <c r="A3663" s="10">
        <v>24853</v>
      </c>
      <c r="B3663">
        <v>5.52</v>
      </c>
      <c r="C3663">
        <v>5.01</v>
      </c>
    </row>
    <row r="3664" spans="1:3" x14ac:dyDescent="0.2">
      <c r="A3664" s="10">
        <v>24854</v>
      </c>
      <c r="B3664">
        <v>5.48</v>
      </c>
      <c r="C3664">
        <v>4.99</v>
      </c>
    </row>
    <row r="3665" spans="1:3" x14ac:dyDescent="0.2">
      <c r="A3665" s="10">
        <v>24855</v>
      </c>
      <c r="B3665">
        <v>5.55</v>
      </c>
      <c r="C3665">
        <v>5.01</v>
      </c>
    </row>
    <row r="3666" spans="1:3" x14ac:dyDescent="0.2">
      <c r="A3666" s="10">
        <v>24856</v>
      </c>
      <c r="B3666">
        <v>5.59</v>
      </c>
      <c r="C3666">
        <v>5.07</v>
      </c>
    </row>
    <row r="3667" spans="1:3" x14ac:dyDescent="0.2">
      <c r="A3667" s="10">
        <v>24859</v>
      </c>
      <c r="B3667">
        <v>5.61</v>
      </c>
      <c r="C3667">
        <v>5.03</v>
      </c>
    </row>
    <row r="3668" spans="1:3" x14ac:dyDescent="0.2">
      <c r="A3668" s="10">
        <v>24860</v>
      </c>
      <c r="B3668">
        <v>5.56</v>
      </c>
      <c r="C3668">
        <v>5.03</v>
      </c>
    </row>
    <row r="3669" spans="1:3" x14ac:dyDescent="0.2">
      <c r="A3669" s="10">
        <v>24861</v>
      </c>
      <c r="B3669">
        <v>5.56</v>
      </c>
      <c r="C3669">
        <v>5.01</v>
      </c>
    </row>
    <row r="3670" spans="1:3" x14ac:dyDescent="0.2">
      <c r="A3670" s="10">
        <v>24862</v>
      </c>
      <c r="B3670">
        <v>5.52</v>
      </c>
      <c r="C3670">
        <v>4.91</v>
      </c>
    </row>
    <row r="3671" spans="1:3" x14ac:dyDescent="0.2">
      <c r="A3671" s="10">
        <v>24863</v>
      </c>
      <c r="B3671">
        <v>5.53</v>
      </c>
      <c r="C3671">
        <v>4.88</v>
      </c>
    </row>
    <row r="3672" spans="1:3" x14ac:dyDescent="0.2">
      <c r="A3672" s="10">
        <v>24866</v>
      </c>
      <c r="B3672">
        <v>5.53</v>
      </c>
      <c r="C3672">
        <v>4.82</v>
      </c>
    </row>
    <row r="3673" spans="1:3" x14ac:dyDescent="0.2">
      <c r="A3673" s="10">
        <v>24867</v>
      </c>
      <c r="B3673">
        <v>5.53</v>
      </c>
      <c r="C3673">
        <v>4.87</v>
      </c>
    </row>
    <row r="3674" spans="1:3" x14ac:dyDescent="0.2">
      <c r="A3674" s="10">
        <v>24868</v>
      </c>
      <c r="B3674">
        <v>5.54</v>
      </c>
      <c r="C3674">
        <v>4.88</v>
      </c>
    </row>
    <row r="3675" spans="1:3" x14ac:dyDescent="0.2">
      <c r="A3675" s="10">
        <v>24869</v>
      </c>
      <c r="B3675">
        <v>5.58</v>
      </c>
      <c r="C3675">
        <v>4.84</v>
      </c>
    </row>
    <row r="3676" spans="1:3" x14ac:dyDescent="0.2">
      <c r="A3676" s="10">
        <v>24870</v>
      </c>
      <c r="B3676">
        <v>5.58</v>
      </c>
      <c r="C3676">
        <v>4.8600000000000003</v>
      </c>
    </row>
    <row r="3677" spans="1:3" x14ac:dyDescent="0.2">
      <c r="A3677" s="10">
        <v>24873</v>
      </c>
      <c r="B3677">
        <v>5.6</v>
      </c>
      <c r="C3677">
        <v>4.91</v>
      </c>
    </row>
    <row r="3678" spans="1:3" x14ac:dyDescent="0.2">
      <c r="A3678" s="10">
        <v>24874</v>
      </c>
      <c r="B3678">
        <v>5.61</v>
      </c>
      <c r="C3678">
        <v>5.0199999999999996</v>
      </c>
    </row>
    <row r="3679" spans="1:3" x14ac:dyDescent="0.2">
      <c r="A3679" s="10">
        <v>24875</v>
      </c>
      <c r="B3679">
        <v>5.59</v>
      </c>
      <c r="C3679">
        <v>5.03</v>
      </c>
    </row>
    <row r="3680" spans="1:3" x14ac:dyDescent="0.2">
      <c r="A3680" s="10">
        <v>24876</v>
      </c>
      <c r="B3680">
        <v>5.6</v>
      </c>
      <c r="C3680">
        <v>5.03</v>
      </c>
    </row>
    <row r="3681" spans="1:3" x14ac:dyDescent="0.2">
      <c r="A3681" s="10">
        <v>24877</v>
      </c>
      <c r="B3681">
        <v>5.59</v>
      </c>
      <c r="C3681">
        <v>5.01</v>
      </c>
    </row>
    <row r="3682" spans="1:3" x14ac:dyDescent="0.2">
      <c r="A3682" s="10">
        <v>24880</v>
      </c>
      <c r="B3682">
        <v>0</v>
      </c>
      <c r="C3682">
        <v>0</v>
      </c>
    </row>
    <row r="3683" spans="1:3" x14ac:dyDescent="0.2">
      <c r="A3683" s="10">
        <v>24881</v>
      </c>
      <c r="B3683">
        <v>5.55</v>
      </c>
      <c r="C3683">
        <v>5.01</v>
      </c>
    </row>
    <row r="3684" spans="1:3" x14ac:dyDescent="0.2">
      <c r="A3684" s="10">
        <v>24882</v>
      </c>
      <c r="B3684">
        <v>5.54</v>
      </c>
      <c r="C3684">
        <v>5</v>
      </c>
    </row>
    <row r="3685" spans="1:3" x14ac:dyDescent="0.2">
      <c r="A3685" s="10">
        <v>24883</v>
      </c>
      <c r="B3685">
        <v>5.51</v>
      </c>
      <c r="C3685">
        <v>4.96</v>
      </c>
    </row>
    <row r="3686" spans="1:3" x14ac:dyDescent="0.2">
      <c r="A3686" s="10">
        <v>24884</v>
      </c>
      <c r="B3686">
        <v>5.5</v>
      </c>
      <c r="C3686">
        <v>4.92</v>
      </c>
    </row>
    <row r="3687" spans="1:3" x14ac:dyDescent="0.2">
      <c r="A3687" s="10">
        <v>24887</v>
      </c>
      <c r="B3687">
        <v>5.53</v>
      </c>
      <c r="C3687">
        <v>4.9000000000000004</v>
      </c>
    </row>
    <row r="3688" spans="1:3" x14ac:dyDescent="0.2">
      <c r="A3688" s="10">
        <v>24888</v>
      </c>
      <c r="B3688">
        <v>5.54</v>
      </c>
      <c r="C3688">
        <v>4.97</v>
      </c>
    </row>
    <row r="3689" spans="1:3" x14ac:dyDescent="0.2">
      <c r="A3689" s="10">
        <v>24889</v>
      </c>
      <c r="B3689">
        <v>5.54</v>
      </c>
      <c r="C3689">
        <v>4.99</v>
      </c>
    </row>
    <row r="3690" spans="1:3" x14ac:dyDescent="0.2">
      <c r="A3690" s="10">
        <v>24890</v>
      </c>
      <c r="B3690">
        <v>0</v>
      </c>
      <c r="C3690">
        <v>0</v>
      </c>
    </row>
    <row r="3691" spans="1:3" x14ac:dyDescent="0.2">
      <c r="A3691" s="10">
        <v>24891</v>
      </c>
      <c r="B3691">
        <v>5.56</v>
      </c>
      <c r="C3691">
        <v>5.01</v>
      </c>
    </row>
    <row r="3692" spans="1:3" x14ac:dyDescent="0.2">
      <c r="A3692" s="10">
        <v>24894</v>
      </c>
      <c r="B3692">
        <v>5.58</v>
      </c>
      <c r="C3692">
        <v>5.04</v>
      </c>
    </row>
    <row r="3693" spans="1:3" x14ac:dyDescent="0.2">
      <c r="A3693" s="10">
        <v>24895</v>
      </c>
      <c r="B3693">
        <v>5.58</v>
      </c>
      <c r="C3693">
        <v>5.0599999999999996</v>
      </c>
    </row>
    <row r="3694" spans="1:3" x14ac:dyDescent="0.2">
      <c r="A3694" s="10">
        <v>24896</v>
      </c>
      <c r="B3694">
        <v>5.57</v>
      </c>
      <c r="C3694">
        <v>5.0199999999999996</v>
      </c>
    </row>
    <row r="3695" spans="1:3" x14ac:dyDescent="0.2">
      <c r="A3695" s="10">
        <v>24897</v>
      </c>
      <c r="B3695">
        <v>5.56</v>
      </c>
      <c r="C3695">
        <v>5.0199999999999996</v>
      </c>
    </row>
    <row r="3696" spans="1:3" x14ac:dyDescent="0.2">
      <c r="A3696" s="10">
        <v>24898</v>
      </c>
      <c r="B3696">
        <v>5.56</v>
      </c>
      <c r="C3696">
        <v>5.01</v>
      </c>
    </row>
    <row r="3697" spans="1:3" x14ac:dyDescent="0.2">
      <c r="A3697" s="10">
        <v>24901</v>
      </c>
      <c r="B3697">
        <v>5.57</v>
      </c>
      <c r="C3697">
        <v>4.99</v>
      </c>
    </row>
    <row r="3698" spans="1:3" x14ac:dyDescent="0.2">
      <c r="A3698" s="10">
        <v>24902</v>
      </c>
      <c r="B3698">
        <v>5.59</v>
      </c>
      <c r="C3698">
        <v>5</v>
      </c>
    </row>
    <row r="3699" spans="1:3" x14ac:dyDescent="0.2">
      <c r="A3699" s="10">
        <v>24903</v>
      </c>
      <c r="B3699">
        <v>5.61</v>
      </c>
      <c r="C3699">
        <v>5.03</v>
      </c>
    </row>
    <row r="3700" spans="1:3" x14ac:dyDescent="0.2">
      <c r="A3700" s="10">
        <v>24904</v>
      </c>
      <c r="B3700">
        <v>5.67</v>
      </c>
      <c r="C3700">
        <v>5.09</v>
      </c>
    </row>
    <row r="3701" spans="1:3" x14ac:dyDescent="0.2">
      <c r="A3701" s="10">
        <v>24905</v>
      </c>
      <c r="B3701">
        <v>5.75</v>
      </c>
      <c r="C3701">
        <v>5.09</v>
      </c>
    </row>
    <row r="3702" spans="1:3" x14ac:dyDescent="0.2">
      <c r="A3702" s="10">
        <v>24908</v>
      </c>
      <c r="B3702">
        <v>5.75</v>
      </c>
      <c r="C3702">
        <v>5.09</v>
      </c>
    </row>
    <row r="3703" spans="1:3" x14ac:dyDescent="0.2">
      <c r="A3703" s="10">
        <v>24909</v>
      </c>
      <c r="B3703">
        <v>5.79</v>
      </c>
      <c r="C3703">
        <v>5.14</v>
      </c>
    </row>
    <row r="3704" spans="1:3" x14ac:dyDescent="0.2">
      <c r="A3704" s="10">
        <v>24910</v>
      </c>
      <c r="B3704">
        <v>5.86</v>
      </c>
      <c r="C3704">
        <v>5.25</v>
      </c>
    </row>
    <row r="3705" spans="1:3" x14ac:dyDescent="0.2">
      <c r="A3705" s="10">
        <v>24911</v>
      </c>
      <c r="B3705">
        <v>5.95</v>
      </c>
      <c r="C3705">
        <v>5.45</v>
      </c>
    </row>
    <row r="3706" spans="1:3" x14ac:dyDescent="0.2">
      <c r="A3706" s="10">
        <v>24912</v>
      </c>
      <c r="B3706">
        <v>5.84</v>
      </c>
      <c r="C3706">
        <v>5.37</v>
      </c>
    </row>
    <row r="3707" spans="1:3" x14ac:dyDescent="0.2">
      <c r="A3707" s="10">
        <v>24915</v>
      </c>
      <c r="B3707">
        <v>5.76</v>
      </c>
      <c r="C3707">
        <v>5.26</v>
      </c>
    </row>
    <row r="3708" spans="1:3" x14ac:dyDescent="0.2">
      <c r="A3708" s="10">
        <v>24916</v>
      </c>
      <c r="B3708">
        <v>5.77</v>
      </c>
      <c r="C3708">
        <v>5.31</v>
      </c>
    </row>
    <row r="3709" spans="1:3" x14ac:dyDescent="0.2">
      <c r="A3709" s="10">
        <v>24917</v>
      </c>
      <c r="B3709">
        <v>5.73</v>
      </c>
      <c r="C3709">
        <v>5.26</v>
      </c>
    </row>
    <row r="3710" spans="1:3" x14ac:dyDescent="0.2">
      <c r="A3710" s="10">
        <v>24918</v>
      </c>
      <c r="B3710">
        <v>5.76</v>
      </c>
      <c r="C3710">
        <v>5.25</v>
      </c>
    </row>
    <row r="3711" spans="1:3" x14ac:dyDescent="0.2">
      <c r="A3711" s="10">
        <v>24919</v>
      </c>
      <c r="B3711">
        <v>5.74</v>
      </c>
      <c r="C3711">
        <v>5.19</v>
      </c>
    </row>
    <row r="3712" spans="1:3" x14ac:dyDescent="0.2">
      <c r="A3712" s="10">
        <v>24922</v>
      </c>
      <c r="B3712">
        <v>5.74</v>
      </c>
      <c r="C3712">
        <v>5.15</v>
      </c>
    </row>
    <row r="3713" spans="1:3" x14ac:dyDescent="0.2">
      <c r="A3713" s="10">
        <v>24923</v>
      </c>
      <c r="B3713">
        <v>5.78</v>
      </c>
      <c r="C3713">
        <v>5.0999999999999996</v>
      </c>
    </row>
    <row r="3714" spans="1:3" x14ac:dyDescent="0.2">
      <c r="A3714" s="10">
        <v>24924</v>
      </c>
      <c r="B3714">
        <v>5.78</v>
      </c>
      <c r="C3714">
        <v>5.13</v>
      </c>
    </row>
    <row r="3715" spans="1:3" x14ac:dyDescent="0.2">
      <c r="A3715" s="10">
        <v>24925</v>
      </c>
      <c r="B3715">
        <v>5.78</v>
      </c>
      <c r="C3715">
        <v>5.15</v>
      </c>
    </row>
    <row r="3716" spans="1:3" x14ac:dyDescent="0.2">
      <c r="A3716" s="10">
        <v>24926</v>
      </c>
      <c r="B3716">
        <v>5.76</v>
      </c>
      <c r="C3716">
        <v>5.17</v>
      </c>
    </row>
    <row r="3717" spans="1:3" x14ac:dyDescent="0.2">
      <c r="A3717" s="10">
        <v>24929</v>
      </c>
      <c r="B3717">
        <v>5.64</v>
      </c>
      <c r="C3717">
        <v>5.13</v>
      </c>
    </row>
    <row r="3718" spans="1:3" x14ac:dyDescent="0.2">
      <c r="A3718" s="10">
        <v>24930</v>
      </c>
      <c r="B3718">
        <v>5.62</v>
      </c>
      <c r="C3718">
        <v>5.19</v>
      </c>
    </row>
    <row r="3719" spans="1:3" x14ac:dyDescent="0.2">
      <c r="A3719" s="10">
        <v>24931</v>
      </c>
      <c r="B3719">
        <v>5.49</v>
      </c>
      <c r="C3719">
        <v>5.19</v>
      </c>
    </row>
    <row r="3720" spans="1:3" x14ac:dyDescent="0.2">
      <c r="A3720" s="10">
        <v>24932</v>
      </c>
      <c r="B3720">
        <v>5.52</v>
      </c>
      <c r="C3720">
        <v>5.27</v>
      </c>
    </row>
    <row r="3721" spans="1:3" x14ac:dyDescent="0.2">
      <c r="A3721" s="10">
        <v>24933</v>
      </c>
      <c r="B3721">
        <v>5.52</v>
      </c>
      <c r="C3721">
        <v>5.24</v>
      </c>
    </row>
    <row r="3722" spans="1:3" x14ac:dyDescent="0.2">
      <c r="A3722" s="10">
        <v>24936</v>
      </c>
      <c r="B3722">
        <v>5.54</v>
      </c>
      <c r="C3722">
        <v>5.26</v>
      </c>
    </row>
    <row r="3723" spans="1:3" x14ac:dyDescent="0.2">
      <c r="A3723" s="10">
        <v>24937</v>
      </c>
      <c r="B3723">
        <v>0</v>
      </c>
      <c r="C3723">
        <v>0</v>
      </c>
    </row>
    <row r="3724" spans="1:3" x14ac:dyDescent="0.2">
      <c r="A3724" s="10">
        <v>24938</v>
      </c>
      <c r="B3724">
        <v>5.53</v>
      </c>
      <c r="C3724">
        <v>5.34</v>
      </c>
    </row>
    <row r="3725" spans="1:3" x14ac:dyDescent="0.2">
      <c r="A3725" s="10">
        <v>24939</v>
      </c>
      <c r="B3725">
        <v>5.54</v>
      </c>
      <c r="C3725">
        <v>5.44</v>
      </c>
    </row>
    <row r="3726" spans="1:3" x14ac:dyDescent="0.2">
      <c r="A3726" s="10">
        <v>24940</v>
      </c>
      <c r="B3726">
        <v>0</v>
      </c>
      <c r="C3726">
        <v>0</v>
      </c>
    </row>
    <row r="3727" spans="1:3" x14ac:dyDescent="0.2">
      <c r="A3727" s="10">
        <v>24943</v>
      </c>
      <c r="B3727">
        <v>5.6</v>
      </c>
      <c r="C3727">
        <v>5.41</v>
      </c>
    </row>
    <row r="3728" spans="1:3" x14ac:dyDescent="0.2">
      <c r="A3728" s="10">
        <v>24944</v>
      </c>
      <c r="B3728">
        <v>5.62</v>
      </c>
      <c r="C3728">
        <v>5.37</v>
      </c>
    </row>
    <row r="3729" spans="1:3" x14ac:dyDescent="0.2">
      <c r="A3729" s="10">
        <v>24945</v>
      </c>
      <c r="B3729">
        <v>5.62</v>
      </c>
      <c r="C3729">
        <v>5.33</v>
      </c>
    </row>
    <row r="3730" spans="1:3" x14ac:dyDescent="0.2">
      <c r="A3730" s="10">
        <v>24946</v>
      </c>
      <c r="B3730">
        <v>5.64</v>
      </c>
      <c r="C3730">
        <v>5.34</v>
      </c>
    </row>
    <row r="3731" spans="1:3" x14ac:dyDescent="0.2">
      <c r="A3731" s="10">
        <v>24947</v>
      </c>
      <c r="B3731">
        <v>5.76</v>
      </c>
      <c r="C3731">
        <v>5.53</v>
      </c>
    </row>
    <row r="3732" spans="1:3" x14ac:dyDescent="0.2">
      <c r="A3732" s="10">
        <v>24950</v>
      </c>
      <c r="B3732">
        <v>5.78</v>
      </c>
      <c r="C3732">
        <v>5.51</v>
      </c>
    </row>
    <row r="3733" spans="1:3" x14ac:dyDescent="0.2">
      <c r="A3733" s="10">
        <v>24951</v>
      </c>
      <c r="B3733">
        <v>5.73</v>
      </c>
      <c r="C3733">
        <v>5.49</v>
      </c>
    </row>
    <row r="3734" spans="1:3" x14ac:dyDescent="0.2">
      <c r="A3734" s="10">
        <v>24952</v>
      </c>
      <c r="B3734">
        <v>5.72</v>
      </c>
      <c r="C3734">
        <v>5.5</v>
      </c>
    </row>
    <row r="3735" spans="1:3" x14ac:dyDescent="0.2">
      <c r="A3735" s="10">
        <v>24953</v>
      </c>
      <c r="B3735">
        <v>5.72</v>
      </c>
      <c r="C3735">
        <v>5.5</v>
      </c>
    </row>
    <row r="3736" spans="1:3" x14ac:dyDescent="0.2">
      <c r="A3736" s="10">
        <v>24954</v>
      </c>
      <c r="B3736">
        <v>5.71</v>
      </c>
      <c r="C3736">
        <v>5.51</v>
      </c>
    </row>
    <row r="3737" spans="1:3" x14ac:dyDescent="0.2">
      <c r="A3737" s="10">
        <v>24957</v>
      </c>
      <c r="B3737">
        <v>5.73</v>
      </c>
      <c r="C3737">
        <v>5.48</v>
      </c>
    </row>
    <row r="3738" spans="1:3" x14ac:dyDescent="0.2">
      <c r="A3738" s="10">
        <v>24958</v>
      </c>
      <c r="B3738">
        <v>5.74</v>
      </c>
      <c r="C3738">
        <v>5.51</v>
      </c>
    </row>
    <row r="3739" spans="1:3" x14ac:dyDescent="0.2">
      <c r="A3739" s="10">
        <v>24959</v>
      </c>
      <c r="B3739">
        <v>5.73</v>
      </c>
      <c r="C3739">
        <v>5.48</v>
      </c>
    </row>
    <row r="3740" spans="1:3" x14ac:dyDescent="0.2">
      <c r="A3740" s="10">
        <v>24960</v>
      </c>
      <c r="B3740">
        <v>5.76</v>
      </c>
      <c r="C3740">
        <v>5.48</v>
      </c>
    </row>
    <row r="3741" spans="1:3" x14ac:dyDescent="0.2">
      <c r="A3741" s="10">
        <v>24961</v>
      </c>
      <c r="B3741">
        <v>5.8</v>
      </c>
      <c r="C3741">
        <v>5.54</v>
      </c>
    </row>
    <row r="3742" spans="1:3" x14ac:dyDescent="0.2">
      <c r="A3742" s="10">
        <v>24964</v>
      </c>
      <c r="B3742">
        <v>5.78</v>
      </c>
      <c r="C3742">
        <v>5.48</v>
      </c>
    </row>
    <row r="3743" spans="1:3" x14ac:dyDescent="0.2">
      <c r="A3743" s="10">
        <v>24965</v>
      </c>
      <c r="B3743">
        <v>5.79</v>
      </c>
      <c r="C3743">
        <v>5.52</v>
      </c>
    </row>
    <row r="3744" spans="1:3" x14ac:dyDescent="0.2">
      <c r="A3744" s="10">
        <v>24966</v>
      </c>
      <c r="B3744">
        <v>5.8</v>
      </c>
      <c r="C3744">
        <v>5.53</v>
      </c>
    </row>
    <row r="3745" spans="1:3" x14ac:dyDescent="0.2">
      <c r="A3745" s="10">
        <v>24967</v>
      </c>
      <c r="B3745">
        <v>5.79</v>
      </c>
      <c r="C3745">
        <v>5.55</v>
      </c>
    </row>
    <row r="3746" spans="1:3" x14ac:dyDescent="0.2">
      <c r="A3746" s="10">
        <v>24968</v>
      </c>
      <c r="B3746">
        <v>5.79</v>
      </c>
      <c r="C3746">
        <v>5.55</v>
      </c>
    </row>
    <row r="3747" spans="1:3" x14ac:dyDescent="0.2">
      <c r="A3747" s="10">
        <v>24971</v>
      </c>
      <c r="B3747">
        <v>5.79</v>
      </c>
      <c r="C3747">
        <v>5.53</v>
      </c>
    </row>
    <row r="3748" spans="1:3" x14ac:dyDescent="0.2">
      <c r="A3748" s="10">
        <v>24972</v>
      </c>
      <c r="B3748">
        <v>5.82</v>
      </c>
      <c r="C3748">
        <v>5.6</v>
      </c>
    </row>
    <row r="3749" spans="1:3" x14ac:dyDescent="0.2">
      <c r="A3749" s="10">
        <v>24973</v>
      </c>
      <c r="B3749">
        <v>5.85</v>
      </c>
      <c r="C3749">
        <v>5.67</v>
      </c>
    </row>
    <row r="3750" spans="1:3" x14ac:dyDescent="0.2">
      <c r="A3750" s="10">
        <v>24974</v>
      </c>
      <c r="B3750">
        <v>5.9</v>
      </c>
      <c r="C3750">
        <v>5.78</v>
      </c>
    </row>
    <row r="3751" spans="1:3" x14ac:dyDescent="0.2">
      <c r="A3751" s="10">
        <v>24975</v>
      </c>
      <c r="B3751">
        <v>5.92</v>
      </c>
      <c r="C3751">
        <v>5.8</v>
      </c>
    </row>
    <row r="3752" spans="1:3" x14ac:dyDescent="0.2">
      <c r="A3752" s="10">
        <v>24978</v>
      </c>
      <c r="B3752">
        <v>5.96</v>
      </c>
      <c r="C3752">
        <v>5.82</v>
      </c>
    </row>
    <row r="3753" spans="1:3" x14ac:dyDescent="0.2">
      <c r="A3753" s="10">
        <v>24979</v>
      </c>
      <c r="B3753">
        <v>6.02</v>
      </c>
      <c r="C3753">
        <v>5.92</v>
      </c>
    </row>
    <row r="3754" spans="1:3" x14ac:dyDescent="0.2">
      <c r="A3754" s="10">
        <v>24980</v>
      </c>
      <c r="B3754">
        <v>6.02</v>
      </c>
      <c r="C3754">
        <v>5.86</v>
      </c>
    </row>
    <row r="3755" spans="1:3" x14ac:dyDescent="0.2">
      <c r="A3755" s="10">
        <v>24981</v>
      </c>
      <c r="B3755">
        <v>5.98</v>
      </c>
      <c r="C3755">
        <v>5.8</v>
      </c>
    </row>
    <row r="3756" spans="1:3" x14ac:dyDescent="0.2">
      <c r="A3756" s="10">
        <v>24982</v>
      </c>
      <c r="B3756">
        <v>5.96</v>
      </c>
      <c r="C3756">
        <v>5.72</v>
      </c>
    </row>
    <row r="3757" spans="1:3" x14ac:dyDescent="0.2">
      <c r="A3757" s="10">
        <v>24985</v>
      </c>
      <c r="B3757">
        <v>5.92</v>
      </c>
      <c r="C3757">
        <v>5.67</v>
      </c>
    </row>
    <row r="3758" spans="1:3" x14ac:dyDescent="0.2">
      <c r="A3758" s="10">
        <v>24986</v>
      </c>
      <c r="B3758">
        <v>5.94</v>
      </c>
      <c r="C3758">
        <v>5.72</v>
      </c>
    </row>
    <row r="3759" spans="1:3" x14ac:dyDescent="0.2">
      <c r="A3759" s="10">
        <v>24987</v>
      </c>
      <c r="B3759">
        <v>5.95</v>
      </c>
      <c r="C3759">
        <v>5.73</v>
      </c>
    </row>
    <row r="3760" spans="1:3" x14ac:dyDescent="0.2">
      <c r="A3760" s="10">
        <v>24988</v>
      </c>
      <c r="B3760">
        <v>0</v>
      </c>
      <c r="C3760">
        <v>0</v>
      </c>
    </row>
    <row r="3761" spans="1:3" x14ac:dyDescent="0.2">
      <c r="A3761" s="10">
        <v>24989</v>
      </c>
      <c r="B3761">
        <v>5.86</v>
      </c>
      <c r="C3761">
        <v>5.68</v>
      </c>
    </row>
    <row r="3762" spans="1:3" x14ac:dyDescent="0.2">
      <c r="A3762" s="10">
        <v>24992</v>
      </c>
      <c r="B3762">
        <v>5.79</v>
      </c>
      <c r="C3762">
        <v>5.65</v>
      </c>
    </row>
    <row r="3763" spans="1:3" x14ac:dyDescent="0.2">
      <c r="A3763" s="10">
        <v>24993</v>
      </c>
      <c r="B3763">
        <v>5.78</v>
      </c>
      <c r="C3763">
        <v>5.66</v>
      </c>
    </row>
    <row r="3764" spans="1:3" x14ac:dyDescent="0.2">
      <c r="A3764" s="10">
        <v>24994</v>
      </c>
      <c r="B3764">
        <v>5.81</v>
      </c>
      <c r="C3764">
        <v>5.65</v>
      </c>
    </row>
    <row r="3765" spans="1:3" x14ac:dyDescent="0.2">
      <c r="A3765" s="10">
        <v>24995</v>
      </c>
      <c r="B3765">
        <v>5.83</v>
      </c>
      <c r="C3765">
        <v>5.66</v>
      </c>
    </row>
    <row r="3766" spans="1:3" x14ac:dyDescent="0.2">
      <c r="A3766" s="10">
        <v>24996</v>
      </c>
      <c r="B3766">
        <v>5.82</v>
      </c>
      <c r="C3766">
        <v>5.66</v>
      </c>
    </row>
    <row r="3767" spans="1:3" x14ac:dyDescent="0.2">
      <c r="A3767" s="10">
        <v>24999</v>
      </c>
      <c r="B3767">
        <v>5.8</v>
      </c>
      <c r="C3767">
        <v>5.68</v>
      </c>
    </row>
    <row r="3768" spans="1:3" x14ac:dyDescent="0.2">
      <c r="A3768" s="10">
        <v>25000</v>
      </c>
      <c r="B3768">
        <v>5.79</v>
      </c>
      <c r="C3768">
        <v>5.72</v>
      </c>
    </row>
    <row r="3769" spans="1:3" x14ac:dyDescent="0.2">
      <c r="A3769" s="10">
        <v>25001</v>
      </c>
      <c r="B3769">
        <v>5.77</v>
      </c>
      <c r="C3769">
        <v>5.71</v>
      </c>
    </row>
    <row r="3770" spans="1:3" x14ac:dyDescent="0.2">
      <c r="A3770" s="10">
        <v>25002</v>
      </c>
      <c r="B3770">
        <v>5.76</v>
      </c>
      <c r="C3770">
        <v>5.69</v>
      </c>
    </row>
    <row r="3771" spans="1:3" x14ac:dyDescent="0.2">
      <c r="A3771" s="10">
        <v>25003</v>
      </c>
      <c r="B3771">
        <v>5.72</v>
      </c>
      <c r="C3771">
        <v>5.63</v>
      </c>
    </row>
    <row r="3772" spans="1:3" x14ac:dyDescent="0.2">
      <c r="A3772" s="10">
        <v>25006</v>
      </c>
      <c r="B3772">
        <v>5.71</v>
      </c>
      <c r="C3772">
        <v>5.58</v>
      </c>
    </row>
    <row r="3773" spans="1:3" x14ac:dyDescent="0.2">
      <c r="A3773" s="10">
        <v>25007</v>
      </c>
      <c r="B3773">
        <v>5.71</v>
      </c>
      <c r="C3773">
        <v>5.6</v>
      </c>
    </row>
    <row r="3774" spans="1:3" x14ac:dyDescent="0.2">
      <c r="A3774" s="10">
        <v>25008</v>
      </c>
      <c r="B3774">
        <v>5.67</v>
      </c>
      <c r="C3774">
        <v>5.47</v>
      </c>
    </row>
    <row r="3775" spans="1:3" x14ac:dyDescent="0.2">
      <c r="A3775" s="10">
        <v>25009</v>
      </c>
      <c r="B3775">
        <v>5.62</v>
      </c>
      <c r="C3775">
        <v>5.4</v>
      </c>
    </row>
    <row r="3776" spans="1:3" x14ac:dyDescent="0.2">
      <c r="A3776" s="10">
        <v>25010</v>
      </c>
      <c r="B3776">
        <v>5.6</v>
      </c>
      <c r="C3776">
        <v>5.2</v>
      </c>
    </row>
    <row r="3777" spans="1:3" x14ac:dyDescent="0.2">
      <c r="A3777" s="10">
        <v>25013</v>
      </c>
      <c r="B3777">
        <v>5.61</v>
      </c>
      <c r="C3777">
        <v>5.2</v>
      </c>
    </row>
    <row r="3778" spans="1:3" x14ac:dyDescent="0.2">
      <c r="A3778" s="10">
        <v>25014</v>
      </c>
      <c r="B3778">
        <v>5.64</v>
      </c>
      <c r="C3778">
        <v>5.34</v>
      </c>
    </row>
    <row r="3779" spans="1:3" x14ac:dyDescent="0.2">
      <c r="A3779" s="10">
        <v>25015</v>
      </c>
      <c r="B3779">
        <v>5.64</v>
      </c>
      <c r="C3779">
        <v>5.35</v>
      </c>
    </row>
    <row r="3780" spans="1:3" x14ac:dyDescent="0.2">
      <c r="A3780" s="10">
        <v>25016</v>
      </c>
      <c r="B3780">
        <v>5.65</v>
      </c>
      <c r="C3780">
        <v>5.32</v>
      </c>
    </row>
    <row r="3781" spans="1:3" x14ac:dyDescent="0.2">
      <c r="A3781" s="10">
        <v>25017</v>
      </c>
      <c r="B3781">
        <v>5.64</v>
      </c>
      <c r="C3781">
        <v>5.3</v>
      </c>
    </row>
    <row r="3782" spans="1:3" x14ac:dyDescent="0.2">
      <c r="A3782" s="10">
        <v>25020</v>
      </c>
      <c r="B3782">
        <v>5.62</v>
      </c>
      <c r="C3782">
        <v>5.3</v>
      </c>
    </row>
    <row r="3783" spans="1:3" x14ac:dyDescent="0.2">
      <c r="A3783" s="10">
        <v>25021</v>
      </c>
      <c r="B3783">
        <v>5.58</v>
      </c>
      <c r="C3783">
        <v>5.34</v>
      </c>
    </row>
    <row r="3784" spans="1:3" x14ac:dyDescent="0.2">
      <c r="A3784" s="10">
        <v>25022</v>
      </c>
      <c r="B3784">
        <v>5.57</v>
      </c>
      <c r="C3784">
        <v>5.39</v>
      </c>
    </row>
    <row r="3785" spans="1:3" x14ac:dyDescent="0.2">
      <c r="A3785" s="10">
        <v>25023</v>
      </c>
      <c r="B3785">
        <v>0</v>
      </c>
      <c r="C3785">
        <v>0</v>
      </c>
    </row>
    <row r="3786" spans="1:3" x14ac:dyDescent="0.2">
      <c r="A3786" s="10">
        <v>25024</v>
      </c>
      <c r="B3786">
        <v>5.56</v>
      </c>
      <c r="C3786">
        <v>5.36</v>
      </c>
    </row>
    <row r="3787" spans="1:3" x14ac:dyDescent="0.2">
      <c r="A3787" s="10">
        <v>25027</v>
      </c>
      <c r="B3787">
        <v>5.53</v>
      </c>
      <c r="C3787">
        <v>5.33</v>
      </c>
    </row>
    <row r="3788" spans="1:3" x14ac:dyDescent="0.2">
      <c r="A3788" s="10">
        <v>25028</v>
      </c>
      <c r="B3788">
        <v>5.51</v>
      </c>
      <c r="C3788">
        <v>5.38</v>
      </c>
    </row>
    <row r="3789" spans="1:3" x14ac:dyDescent="0.2">
      <c r="A3789" s="10">
        <v>25029</v>
      </c>
      <c r="B3789">
        <v>5.52</v>
      </c>
      <c r="C3789">
        <v>5.38</v>
      </c>
    </row>
    <row r="3790" spans="1:3" x14ac:dyDescent="0.2">
      <c r="A3790" s="10">
        <v>25030</v>
      </c>
      <c r="B3790">
        <v>5.52</v>
      </c>
      <c r="C3790">
        <v>5.39</v>
      </c>
    </row>
    <row r="3791" spans="1:3" x14ac:dyDescent="0.2">
      <c r="A3791" s="10">
        <v>25031</v>
      </c>
      <c r="B3791">
        <v>5.53</v>
      </c>
      <c r="C3791">
        <v>5.38</v>
      </c>
    </row>
    <row r="3792" spans="1:3" x14ac:dyDescent="0.2">
      <c r="A3792" s="10">
        <v>25034</v>
      </c>
      <c r="B3792">
        <v>5.56</v>
      </c>
      <c r="C3792">
        <v>5.42</v>
      </c>
    </row>
    <row r="3793" spans="1:3" x14ac:dyDescent="0.2">
      <c r="A3793" s="10">
        <v>25035</v>
      </c>
      <c r="B3793">
        <v>5.57</v>
      </c>
      <c r="C3793">
        <v>5.47</v>
      </c>
    </row>
    <row r="3794" spans="1:3" x14ac:dyDescent="0.2">
      <c r="A3794" s="10">
        <v>25036</v>
      </c>
      <c r="B3794">
        <v>5.55</v>
      </c>
      <c r="C3794">
        <v>5.39</v>
      </c>
    </row>
    <row r="3795" spans="1:3" x14ac:dyDescent="0.2">
      <c r="A3795" s="10">
        <v>25037</v>
      </c>
      <c r="B3795">
        <v>5.56</v>
      </c>
      <c r="C3795">
        <v>5.34</v>
      </c>
    </row>
    <row r="3796" spans="1:3" x14ac:dyDescent="0.2">
      <c r="A3796" s="10">
        <v>25038</v>
      </c>
      <c r="B3796">
        <v>5.53</v>
      </c>
      <c r="C3796">
        <v>5.29</v>
      </c>
    </row>
    <row r="3797" spans="1:3" x14ac:dyDescent="0.2">
      <c r="A3797" s="10">
        <v>25041</v>
      </c>
      <c r="B3797">
        <v>5.45</v>
      </c>
      <c r="C3797">
        <v>5.27</v>
      </c>
    </row>
    <row r="3798" spans="1:3" x14ac:dyDescent="0.2">
      <c r="A3798" s="10">
        <v>25042</v>
      </c>
      <c r="B3798">
        <v>5.38</v>
      </c>
      <c r="C3798">
        <v>5.26</v>
      </c>
    </row>
    <row r="3799" spans="1:3" x14ac:dyDescent="0.2">
      <c r="A3799" s="10">
        <v>25043</v>
      </c>
      <c r="B3799">
        <v>5.39</v>
      </c>
      <c r="C3799">
        <v>5.24</v>
      </c>
    </row>
    <row r="3800" spans="1:3" x14ac:dyDescent="0.2">
      <c r="A3800" s="10">
        <v>25044</v>
      </c>
      <c r="B3800">
        <v>5.37</v>
      </c>
      <c r="C3800">
        <v>5.2</v>
      </c>
    </row>
    <row r="3801" spans="1:3" x14ac:dyDescent="0.2">
      <c r="A3801" s="10">
        <v>25045</v>
      </c>
      <c r="B3801">
        <v>5.39</v>
      </c>
      <c r="C3801">
        <v>5.2</v>
      </c>
    </row>
    <row r="3802" spans="1:3" x14ac:dyDescent="0.2">
      <c r="A3802" s="10">
        <v>25048</v>
      </c>
      <c r="B3802">
        <v>5.41</v>
      </c>
      <c r="C3802">
        <v>5.19</v>
      </c>
    </row>
    <row r="3803" spans="1:3" x14ac:dyDescent="0.2">
      <c r="A3803" s="10">
        <v>25049</v>
      </c>
      <c r="B3803">
        <v>5.41</v>
      </c>
      <c r="C3803">
        <v>5.2</v>
      </c>
    </row>
    <row r="3804" spans="1:3" x14ac:dyDescent="0.2">
      <c r="A3804" s="10">
        <v>25050</v>
      </c>
      <c r="B3804">
        <v>5.39</v>
      </c>
      <c r="C3804">
        <v>5.17</v>
      </c>
    </row>
    <row r="3805" spans="1:3" x14ac:dyDescent="0.2">
      <c r="A3805" s="10">
        <v>25051</v>
      </c>
      <c r="B3805">
        <v>5.38</v>
      </c>
      <c r="C3805">
        <v>4.97</v>
      </c>
    </row>
    <row r="3806" spans="1:3" x14ac:dyDescent="0.2">
      <c r="A3806" s="10">
        <v>25052</v>
      </c>
      <c r="B3806">
        <v>5.34</v>
      </c>
      <c r="C3806">
        <v>4.9000000000000004</v>
      </c>
    </row>
    <row r="3807" spans="1:3" x14ac:dyDescent="0.2">
      <c r="A3807" s="10">
        <v>25055</v>
      </c>
      <c r="B3807">
        <v>5.37</v>
      </c>
      <c r="C3807">
        <v>4.8899999999999997</v>
      </c>
    </row>
    <row r="3808" spans="1:3" x14ac:dyDescent="0.2">
      <c r="A3808" s="10">
        <v>25056</v>
      </c>
      <c r="B3808">
        <v>5.38</v>
      </c>
      <c r="C3808">
        <v>4.9800000000000004</v>
      </c>
    </row>
    <row r="3809" spans="1:3" x14ac:dyDescent="0.2">
      <c r="A3809" s="10">
        <v>25057</v>
      </c>
      <c r="B3809">
        <v>5.36</v>
      </c>
      <c r="C3809">
        <v>4.96</v>
      </c>
    </row>
    <row r="3810" spans="1:3" x14ac:dyDescent="0.2">
      <c r="A3810" s="10">
        <v>25058</v>
      </c>
      <c r="B3810">
        <v>5.37</v>
      </c>
      <c r="C3810">
        <v>4.96</v>
      </c>
    </row>
    <row r="3811" spans="1:3" x14ac:dyDescent="0.2">
      <c r="A3811" s="10">
        <v>25059</v>
      </c>
      <c r="B3811">
        <v>5.39</v>
      </c>
      <c r="C3811">
        <v>4.99</v>
      </c>
    </row>
    <row r="3812" spans="1:3" x14ac:dyDescent="0.2">
      <c r="A3812" s="10">
        <v>25062</v>
      </c>
      <c r="B3812">
        <v>5.42</v>
      </c>
      <c r="C3812">
        <v>5.05</v>
      </c>
    </row>
    <row r="3813" spans="1:3" x14ac:dyDescent="0.2">
      <c r="A3813" s="10">
        <v>25063</v>
      </c>
      <c r="B3813">
        <v>5.43</v>
      </c>
      <c r="C3813">
        <v>5.1100000000000003</v>
      </c>
    </row>
    <row r="3814" spans="1:3" x14ac:dyDescent="0.2">
      <c r="A3814" s="10">
        <v>25064</v>
      </c>
      <c r="B3814">
        <v>5.43</v>
      </c>
      <c r="C3814">
        <v>5.14</v>
      </c>
    </row>
    <row r="3815" spans="1:3" x14ac:dyDescent="0.2">
      <c r="A3815" s="10">
        <v>25065</v>
      </c>
      <c r="B3815">
        <v>5.45</v>
      </c>
      <c r="C3815">
        <v>5.17</v>
      </c>
    </row>
    <row r="3816" spans="1:3" x14ac:dyDescent="0.2">
      <c r="A3816" s="10">
        <v>25066</v>
      </c>
      <c r="B3816">
        <v>5.42</v>
      </c>
      <c r="C3816">
        <v>5.1100000000000003</v>
      </c>
    </row>
    <row r="3817" spans="1:3" x14ac:dyDescent="0.2">
      <c r="A3817" s="10">
        <v>25069</v>
      </c>
      <c r="B3817">
        <v>5.43</v>
      </c>
      <c r="C3817">
        <v>5.1100000000000003</v>
      </c>
    </row>
    <row r="3818" spans="1:3" x14ac:dyDescent="0.2">
      <c r="A3818" s="10">
        <v>25070</v>
      </c>
      <c r="B3818">
        <v>5.43</v>
      </c>
      <c r="C3818">
        <v>5.14</v>
      </c>
    </row>
    <row r="3819" spans="1:3" x14ac:dyDescent="0.2">
      <c r="A3819" s="10">
        <v>25071</v>
      </c>
      <c r="B3819">
        <v>5.46</v>
      </c>
      <c r="C3819">
        <v>5.17</v>
      </c>
    </row>
    <row r="3820" spans="1:3" x14ac:dyDescent="0.2">
      <c r="A3820" s="10">
        <v>25072</v>
      </c>
      <c r="B3820">
        <v>5.5</v>
      </c>
      <c r="C3820">
        <v>5.17</v>
      </c>
    </row>
    <row r="3821" spans="1:3" x14ac:dyDescent="0.2">
      <c r="A3821" s="10">
        <v>25073</v>
      </c>
      <c r="B3821">
        <v>5.47</v>
      </c>
      <c r="C3821">
        <v>5.15</v>
      </c>
    </row>
    <row r="3822" spans="1:3" x14ac:dyDescent="0.2">
      <c r="A3822" s="10">
        <v>25076</v>
      </c>
      <c r="B3822">
        <v>5.46</v>
      </c>
      <c r="C3822">
        <v>5.16</v>
      </c>
    </row>
    <row r="3823" spans="1:3" x14ac:dyDescent="0.2">
      <c r="A3823" s="10">
        <v>25077</v>
      </c>
      <c r="B3823">
        <v>5.46</v>
      </c>
      <c r="C3823">
        <v>5.19</v>
      </c>
    </row>
    <row r="3824" spans="1:3" x14ac:dyDescent="0.2">
      <c r="A3824" s="10">
        <v>25078</v>
      </c>
      <c r="B3824">
        <v>5.45</v>
      </c>
      <c r="C3824">
        <v>5.2</v>
      </c>
    </row>
    <row r="3825" spans="1:3" x14ac:dyDescent="0.2">
      <c r="A3825" s="10">
        <v>25079</v>
      </c>
      <c r="B3825">
        <v>5.43</v>
      </c>
      <c r="C3825">
        <v>5.21</v>
      </c>
    </row>
    <row r="3826" spans="1:3" x14ac:dyDescent="0.2">
      <c r="A3826" s="10">
        <v>25080</v>
      </c>
      <c r="B3826">
        <v>5.42</v>
      </c>
      <c r="C3826">
        <v>5.18</v>
      </c>
    </row>
    <row r="3827" spans="1:3" x14ac:dyDescent="0.2">
      <c r="A3827" s="10">
        <v>25083</v>
      </c>
      <c r="B3827">
        <v>0</v>
      </c>
      <c r="C3827">
        <v>0</v>
      </c>
    </row>
    <row r="3828" spans="1:3" x14ac:dyDescent="0.2">
      <c r="A3828" s="10">
        <v>25084</v>
      </c>
      <c r="B3828">
        <v>5.41</v>
      </c>
      <c r="C3828">
        <v>5.18</v>
      </c>
    </row>
    <row r="3829" spans="1:3" x14ac:dyDescent="0.2">
      <c r="A3829" s="10">
        <v>25085</v>
      </c>
      <c r="B3829">
        <v>5.43</v>
      </c>
      <c r="C3829">
        <v>5.19</v>
      </c>
    </row>
    <row r="3830" spans="1:3" x14ac:dyDescent="0.2">
      <c r="A3830" s="10">
        <v>25086</v>
      </c>
      <c r="B3830">
        <v>5.46</v>
      </c>
      <c r="C3830">
        <v>5.22</v>
      </c>
    </row>
    <row r="3831" spans="1:3" x14ac:dyDescent="0.2">
      <c r="A3831" s="10">
        <v>25087</v>
      </c>
      <c r="B3831">
        <v>5.48</v>
      </c>
      <c r="C3831">
        <v>5.23</v>
      </c>
    </row>
    <row r="3832" spans="1:3" x14ac:dyDescent="0.2">
      <c r="A3832" s="10">
        <v>25090</v>
      </c>
      <c r="B3832">
        <v>5.49</v>
      </c>
      <c r="C3832">
        <v>5.24</v>
      </c>
    </row>
    <row r="3833" spans="1:3" x14ac:dyDescent="0.2">
      <c r="A3833" s="10">
        <v>25091</v>
      </c>
      <c r="B3833">
        <v>5.51</v>
      </c>
      <c r="C3833">
        <v>5.3</v>
      </c>
    </row>
    <row r="3834" spans="1:3" x14ac:dyDescent="0.2">
      <c r="A3834" s="10">
        <v>25092</v>
      </c>
      <c r="B3834">
        <v>5.5</v>
      </c>
      <c r="C3834">
        <v>5.3</v>
      </c>
    </row>
    <row r="3835" spans="1:3" x14ac:dyDescent="0.2">
      <c r="A3835" s="10">
        <v>25093</v>
      </c>
      <c r="B3835">
        <v>5.49</v>
      </c>
      <c r="C3835">
        <v>5.3</v>
      </c>
    </row>
    <row r="3836" spans="1:3" x14ac:dyDescent="0.2">
      <c r="A3836" s="10">
        <v>25094</v>
      </c>
      <c r="B3836">
        <v>5.48</v>
      </c>
      <c r="C3836">
        <v>5.24</v>
      </c>
    </row>
    <row r="3837" spans="1:3" x14ac:dyDescent="0.2">
      <c r="A3837" s="10">
        <v>25097</v>
      </c>
      <c r="B3837">
        <v>5.46</v>
      </c>
      <c r="C3837">
        <v>5.22</v>
      </c>
    </row>
    <row r="3838" spans="1:3" x14ac:dyDescent="0.2">
      <c r="A3838" s="10">
        <v>25098</v>
      </c>
      <c r="B3838">
        <v>5.46</v>
      </c>
      <c r="C3838">
        <v>5.2</v>
      </c>
    </row>
    <row r="3839" spans="1:3" x14ac:dyDescent="0.2">
      <c r="A3839" s="10">
        <v>25099</v>
      </c>
      <c r="B3839">
        <v>5.42</v>
      </c>
      <c r="C3839">
        <v>5.15</v>
      </c>
    </row>
    <row r="3840" spans="1:3" x14ac:dyDescent="0.2">
      <c r="A3840" s="10">
        <v>25100</v>
      </c>
      <c r="B3840">
        <v>5.43</v>
      </c>
      <c r="C3840">
        <v>5.16</v>
      </c>
    </row>
    <row r="3841" spans="1:3" x14ac:dyDescent="0.2">
      <c r="A3841" s="10">
        <v>25101</v>
      </c>
      <c r="B3841">
        <v>5.45</v>
      </c>
      <c r="C3841">
        <v>5.17</v>
      </c>
    </row>
    <row r="3842" spans="1:3" x14ac:dyDescent="0.2">
      <c r="A3842" s="10">
        <v>25104</v>
      </c>
      <c r="B3842">
        <v>5.45</v>
      </c>
      <c r="C3842">
        <v>5.17</v>
      </c>
    </row>
    <row r="3843" spans="1:3" x14ac:dyDescent="0.2">
      <c r="A3843" s="10">
        <v>25105</v>
      </c>
      <c r="B3843">
        <v>5.44</v>
      </c>
      <c r="C3843">
        <v>5.13</v>
      </c>
    </row>
    <row r="3844" spans="1:3" x14ac:dyDescent="0.2">
      <c r="A3844" s="10">
        <v>25106</v>
      </c>
      <c r="B3844">
        <v>5.44</v>
      </c>
      <c r="C3844">
        <v>5.1100000000000003</v>
      </c>
    </row>
    <row r="3845" spans="1:3" x14ac:dyDescent="0.2">
      <c r="A3845" s="10">
        <v>25107</v>
      </c>
      <c r="B3845">
        <v>5.45</v>
      </c>
      <c r="C3845">
        <v>5.09</v>
      </c>
    </row>
    <row r="3846" spans="1:3" x14ac:dyDescent="0.2">
      <c r="A3846" s="10">
        <v>25108</v>
      </c>
      <c r="B3846">
        <v>5.46</v>
      </c>
      <c r="C3846">
        <v>5.12</v>
      </c>
    </row>
    <row r="3847" spans="1:3" x14ac:dyDescent="0.2">
      <c r="A3847" s="10">
        <v>25111</v>
      </c>
      <c r="B3847">
        <v>5.49</v>
      </c>
      <c r="C3847">
        <v>5.16</v>
      </c>
    </row>
    <row r="3848" spans="1:3" x14ac:dyDescent="0.2">
      <c r="A3848" s="10">
        <v>25112</v>
      </c>
      <c r="B3848">
        <v>5.49</v>
      </c>
      <c r="C3848">
        <v>5.16</v>
      </c>
    </row>
    <row r="3849" spans="1:3" x14ac:dyDescent="0.2">
      <c r="A3849" s="10">
        <v>25113</v>
      </c>
      <c r="B3849">
        <v>5.49</v>
      </c>
      <c r="C3849">
        <v>5.22</v>
      </c>
    </row>
    <row r="3850" spans="1:3" x14ac:dyDescent="0.2">
      <c r="A3850" s="10">
        <v>25114</v>
      </c>
      <c r="B3850">
        <v>5.5</v>
      </c>
      <c r="C3850">
        <v>5.21</v>
      </c>
    </row>
    <row r="3851" spans="1:3" x14ac:dyDescent="0.2">
      <c r="A3851" s="10">
        <v>25115</v>
      </c>
      <c r="B3851">
        <v>5.52</v>
      </c>
      <c r="C3851">
        <v>5.23</v>
      </c>
    </row>
    <row r="3852" spans="1:3" x14ac:dyDescent="0.2">
      <c r="A3852" s="10">
        <v>25118</v>
      </c>
      <c r="B3852">
        <v>5.55</v>
      </c>
      <c r="C3852">
        <v>5.26</v>
      </c>
    </row>
    <row r="3853" spans="1:3" x14ac:dyDescent="0.2">
      <c r="A3853" s="10">
        <v>25119</v>
      </c>
      <c r="B3853">
        <v>5.57</v>
      </c>
      <c r="C3853">
        <v>5.35</v>
      </c>
    </row>
    <row r="3854" spans="1:3" x14ac:dyDescent="0.2">
      <c r="A3854" s="10">
        <v>25120</v>
      </c>
      <c r="B3854">
        <v>5.6</v>
      </c>
      <c r="C3854">
        <v>5.37</v>
      </c>
    </row>
    <row r="3855" spans="1:3" x14ac:dyDescent="0.2">
      <c r="A3855" s="10">
        <v>25121</v>
      </c>
      <c r="B3855">
        <v>5.61</v>
      </c>
      <c r="C3855">
        <v>5.34</v>
      </c>
    </row>
    <row r="3856" spans="1:3" x14ac:dyDescent="0.2">
      <c r="A3856" s="10">
        <v>25122</v>
      </c>
      <c r="B3856">
        <v>5.61</v>
      </c>
      <c r="C3856">
        <v>5.26</v>
      </c>
    </row>
    <row r="3857" spans="1:3" x14ac:dyDescent="0.2">
      <c r="A3857" s="10">
        <v>25125</v>
      </c>
      <c r="B3857">
        <v>5.62</v>
      </c>
      <c r="C3857">
        <v>5.32</v>
      </c>
    </row>
    <row r="3858" spans="1:3" x14ac:dyDescent="0.2">
      <c r="A3858" s="10">
        <v>25126</v>
      </c>
      <c r="B3858">
        <v>5.65</v>
      </c>
      <c r="C3858">
        <v>5.38</v>
      </c>
    </row>
    <row r="3859" spans="1:3" x14ac:dyDescent="0.2">
      <c r="A3859" s="10">
        <v>25127</v>
      </c>
      <c r="B3859">
        <v>5.62</v>
      </c>
      <c r="C3859">
        <v>5.37</v>
      </c>
    </row>
    <row r="3860" spans="1:3" x14ac:dyDescent="0.2">
      <c r="A3860" s="10">
        <v>25128</v>
      </c>
      <c r="B3860">
        <v>5.58</v>
      </c>
      <c r="C3860">
        <v>5.33</v>
      </c>
    </row>
    <row r="3861" spans="1:3" x14ac:dyDescent="0.2">
      <c r="A3861" s="10">
        <v>25129</v>
      </c>
      <c r="B3861">
        <v>5.57</v>
      </c>
      <c r="C3861">
        <v>5.33</v>
      </c>
    </row>
    <row r="3862" spans="1:3" x14ac:dyDescent="0.2">
      <c r="A3862" s="10">
        <v>25132</v>
      </c>
      <c r="B3862">
        <v>5.58</v>
      </c>
      <c r="C3862">
        <v>5.36</v>
      </c>
    </row>
    <row r="3863" spans="1:3" x14ac:dyDescent="0.2">
      <c r="A3863" s="10">
        <v>25133</v>
      </c>
      <c r="B3863">
        <v>5.58</v>
      </c>
      <c r="C3863">
        <v>5.42</v>
      </c>
    </row>
    <row r="3864" spans="1:3" x14ac:dyDescent="0.2">
      <c r="A3864" s="10">
        <v>25134</v>
      </c>
      <c r="B3864">
        <v>5.58</v>
      </c>
      <c r="C3864">
        <v>5.4</v>
      </c>
    </row>
    <row r="3865" spans="1:3" x14ac:dyDescent="0.2">
      <c r="A3865" s="10">
        <v>25135</v>
      </c>
      <c r="B3865">
        <v>5.61</v>
      </c>
      <c r="C3865">
        <v>5.4</v>
      </c>
    </row>
    <row r="3866" spans="1:3" x14ac:dyDescent="0.2">
      <c r="A3866" s="10">
        <v>25136</v>
      </c>
      <c r="B3866">
        <v>5.6</v>
      </c>
      <c r="C3866">
        <v>5.42</v>
      </c>
    </row>
    <row r="3867" spans="1:3" x14ac:dyDescent="0.2">
      <c r="A3867" s="10">
        <v>25139</v>
      </c>
      <c r="B3867">
        <v>5.61</v>
      </c>
      <c r="C3867">
        <v>5.46</v>
      </c>
    </row>
    <row r="3868" spans="1:3" x14ac:dyDescent="0.2">
      <c r="A3868" s="10">
        <v>25140</v>
      </c>
      <c r="B3868">
        <v>5.62</v>
      </c>
      <c r="C3868">
        <v>5.51</v>
      </c>
    </row>
    <row r="3869" spans="1:3" x14ac:dyDescent="0.2">
      <c r="A3869" s="10">
        <v>25141</v>
      </c>
      <c r="B3869">
        <v>5.63</v>
      </c>
      <c r="C3869">
        <v>5.5</v>
      </c>
    </row>
    <row r="3870" spans="1:3" x14ac:dyDescent="0.2">
      <c r="A3870" s="10">
        <v>25142</v>
      </c>
      <c r="B3870">
        <v>5.61</v>
      </c>
      <c r="C3870">
        <v>5.48</v>
      </c>
    </row>
    <row r="3871" spans="1:3" x14ac:dyDescent="0.2">
      <c r="A3871" s="10">
        <v>25143</v>
      </c>
      <c r="B3871">
        <v>5.61</v>
      </c>
      <c r="C3871">
        <v>5.46</v>
      </c>
    </row>
    <row r="3872" spans="1:3" x14ac:dyDescent="0.2">
      <c r="A3872" s="10">
        <v>25146</v>
      </c>
      <c r="B3872">
        <v>5.63</v>
      </c>
      <c r="C3872">
        <v>5.52</v>
      </c>
    </row>
    <row r="3873" spans="1:3" x14ac:dyDescent="0.2">
      <c r="A3873" s="10">
        <v>25147</v>
      </c>
      <c r="B3873">
        <v>0</v>
      </c>
      <c r="C3873">
        <v>0</v>
      </c>
    </row>
    <row r="3874" spans="1:3" x14ac:dyDescent="0.2">
      <c r="A3874" s="10">
        <v>25148</v>
      </c>
      <c r="B3874">
        <v>5.62</v>
      </c>
      <c r="C3874">
        <v>5.51</v>
      </c>
    </row>
    <row r="3875" spans="1:3" x14ac:dyDescent="0.2">
      <c r="A3875" s="10">
        <v>25149</v>
      </c>
      <c r="B3875">
        <v>5.63</v>
      </c>
      <c r="C3875">
        <v>5.45</v>
      </c>
    </row>
    <row r="3876" spans="1:3" x14ac:dyDescent="0.2">
      <c r="A3876" s="10">
        <v>25150</v>
      </c>
      <c r="B3876">
        <v>5.65</v>
      </c>
      <c r="C3876">
        <v>5.46</v>
      </c>
    </row>
    <row r="3877" spans="1:3" x14ac:dyDescent="0.2">
      <c r="A3877" s="10">
        <v>25153</v>
      </c>
      <c r="B3877">
        <v>0</v>
      </c>
      <c r="C3877">
        <v>0</v>
      </c>
    </row>
    <row r="3878" spans="1:3" x14ac:dyDescent="0.2">
      <c r="A3878" s="10">
        <v>25154</v>
      </c>
      <c r="B3878">
        <v>5.68</v>
      </c>
      <c r="C3878">
        <v>5.46</v>
      </c>
    </row>
    <row r="3879" spans="1:3" x14ac:dyDescent="0.2">
      <c r="A3879" s="10">
        <v>25155</v>
      </c>
      <c r="B3879">
        <v>5.66</v>
      </c>
      <c r="C3879">
        <v>5.41</v>
      </c>
    </row>
    <row r="3880" spans="1:3" x14ac:dyDescent="0.2">
      <c r="A3880" s="10">
        <v>25156</v>
      </c>
      <c r="B3880">
        <v>5.66</v>
      </c>
      <c r="C3880">
        <v>5.4</v>
      </c>
    </row>
    <row r="3881" spans="1:3" x14ac:dyDescent="0.2">
      <c r="A3881" s="10">
        <v>25157</v>
      </c>
      <c r="B3881">
        <v>5.68</v>
      </c>
      <c r="C3881">
        <v>5.42</v>
      </c>
    </row>
    <row r="3882" spans="1:3" x14ac:dyDescent="0.2">
      <c r="A3882" s="10">
        <v>25160</v>
      </c>
      <c r="B3882">
        <v>5.71</v>
      </c>
      <c r="C3882">
        <v>5.44</v>
      </c>
    </row>
    <row r="3883" spans="1:3" x14ac:dyDescent="0.2">
      <c r="A3883" s="10">
        <v>25161</v>
      </c>
      <c r="B3883">
        <v>5.74</v>
      </c>
      <c r="C3883">
        <v>5.45</v>
      </c>
    </row>
    <row r="3884" spans="1:3" x14ac:dyDescent="0.2">
      <c r="A3884" s="10">
        <v>25162</v>
      </c>
      <c r="B3884">
        <v>5.74</v>
      </c>
      <c r="C3884">
        <v>5.42</v>
      </c>
    </row>
    <row r="3885" spans="1:3" x14ac:dyDescent="0.2">
      <c r="A3885" s="10">
        <v>25163</v>
      </c>
      <c r="B3885">
        <v>5.73</v>
      </c>
      <c r="C3885">
        <v>5.42</v>
      </c>
    </row>
    <row r="3886" spans="1:3" x14ac:dyDescent="0.2">
      <c r="A3886" s="10">
        <v>25164</v>
      </c>
      <c r="B3886">
        <v>5.74</v>
      </c>
      <c r="C3886">
        <v>5.42</v>
      </c>
    </row>
    <row r="3887" spans="1:3" x14ac:dyDescent="0.2">
      <c r="A3887" s="10">
        <v>25167</v>
      </c>
      <c r="B3887">
        <v>5.75</v>
      </c>
      <c r="C3887">
        <v>5.42</v>
      </c>
    </row>
    <row r="3888" spans="1:3" x14ac:dyDescent="0.2">
      <c r="A3888" s="10">
        <v>25168</v>
      </c>
      <c r="B3888">
        <v>5.76</v>
      </c>
      <c r="C3888">
        <v>5.46</v>
      </c>
    </row>
    <row r="3889" spans="1:3" x14ac:dyDescent="0.2">
      <c r="A3889" s="10">
        <v>25169</v>
      </c>
      <c r="B3889">
        <v>5.76</v>
      </c>
      <c r="C3889">
        <v>5.49</v>
      </c>
    </row>
    <row r="3890" spans="1:3" x14ac:dyDescent="0.2">
      <c r="A3890" s="10">
        <v>25170</v>
      </c>
      <c r="B3890">
        <v>0</v>
      </c>
      <c r="C3890">
        <v>0</v>
      </c>
    </row>
    <row r="3891" spans="1:3" x14ac:dyDescent="0.2">
      <c r="A3891" s="10">
        <v>25171</v>
      </c>
      <c r="B3891">
        <v>5.78</v>
      </c>
      <c r="C3891">
        <v>5.52</v>
      </c>
    </row>
    <row r="3892" spans="1:3" x14ac:dyDescent="0.2">
      <c r="A3892" s="10">
        <v>25174</v>
      </c>
      <c r="B3892">
        <v>5.89</v>
      </c>
      <c r="C3892">
        <v>5.61</v>
      </c>
    </row>
    <row r="3893" spans="1:3" x14ac:dyDescent="0.2">
      <c r="A3893" s="10">
        <v>25175</v>
      </c>
      <c r="B3893">
        <v>5.96</v>
      </c>
      <c r="C3893">
        <v>5.67</v>
      </c>
    </row>
    <row r="3894" spans="1:3" x14ac:dyDescent="0.2">
      <c r="A3894" s="10">
        <v>25176</v>
      </c>
      <c r="B3894">
        <v>5.95</v>
      </c>
      <c r="C3894">
        <v>5.7</v>
      </c>
    </row>
    <row r="3895" spans="1:3" x14ac:dyDescent="0.2">
      <c r="A3895" s="10">
        <v>25177</v>
      </c>
      <c r="B3895">
        <v>5.93</v>
      </c>
      <c r="C3895">
        <v>5.66</v>
      </c>
    </row>
    <row r="3896" spans="1:3" x14ac:dyDescent="0.2">
      <c r="A3896" s="10">
        <v>25178</v>
      </c>
      <c r="B3896">
        <v>5.91</v>
      </c>
      <c r="C3896">
        <v>5.66</v>
      </c>
    </row>
    <row r="3897" spans="1:3" x14ac:dyDescent="0.2">
      <c r="A3897" s="10">
        <v>25181</v>
      </c>
      <c r="B3897">
        <v>5.92</v>
      </c>
      <c r="C3897">
        <v>5.73</v>
      </c>
    </row>
    <row r="3898" spans="1:3" x14ac:dyDescent="0.2">
      <c r="A3898" s="10">
        <v>25182</v>
      </c>
      <c r="B3898">
        <v>5.93</v>
      </c>
      <c r="C3898">
        <v>5.84</v>
      </c>
    </row>
    <row r="3899" spans="1:3" x14ac:dyDescent="0.2">
      <c r="A3899" s="10">
        <v>25183</v>
      </c>
      <c r="B3899">
        <v>5.93</v>
      </c>
      <c r="C3899">
        <v>5.88</v>
      </c>
    </row>
    <row r="3900" spans="1:3" x14ac:dyDescent="0.2">
      <c r="A3900" s="10">
        <v>25184</v>
      </c>
      <c r="B3900">
        <v>5.94</v>
      </c>
      <c r="C3900">
        <v>5.89</v>
      </c>
    </row>
    <row r="3901" spans="1:3" x14ac:dyDescent="0.2">
      <c r="A3901" s="10">
        <v>25185</v>
      </c>
      <c r="B3901">
        <v>5.93</v>
      </c>
      <c r="C3901">
        <v>5.88</v>
      </c>
    </row>
    <row r="3902" spans="1:3" x14ac:dyDescent="0.2">
      <c r="A3902" s="10">
        <v>25188</v>
      </c>
      <c r="B3902">
        <v>5.96</v>
      </c>
      <c r="C3902">
        <v>5.94</v>
      </c>
    </row>
    <row r="3903" spans="1:3" x14ac:dyDescent="0.2">
      <c r="A3903" s="10">
        <v>25189</v>
      </c>
      <c r="B3903">
        <v>5.97</v>
      </c>
      <c r="C3903">
        <v>5.96</v>
      </c>
    </row>
    <row r="3904" spans="1:3" x14ac:dyDescent="0.2">
      <c r="A3904" s="10">
        <v>25190</v>
      </c>
      <c r="B3904">
        <v>6</v>
      </c>
      <c r="C3904">
        <v>6</v>
      </c>
    </row>
    <row r="3905" spans="1:3" x14ac:dyDescent="0.2">
      <c r="A3905" s="10">
        <v>25191</v>
      </c>
      <c r="B3905">
        <v>6.07</v>
      </c>
      <c r="C3905">
        <v>6.08</v>
      </c>
    </row>
    <row r="3906" spans="1:3" x14ac:dyDescent="0.2">
      <c r="A3906" s="10">
        <v>25192</v>
      </c>
      <c r="B3906">
        <v>6.14</v>
      </c>
      <c r="C3906">
        <v>6.19</v>
      </c>
    </row>
    <row r="3907" spans="1:3" x14ac:dyDescent="0.2">
      <c r="A3907" s="10">
        <v>25195</v>
      </c>
      <c r="B3907">
        <v>6.23</v>
      </c>
      <c r="C3907">
        <v>6.28</v>
      </c>
    </row>
    <row r="3908" spans="1:3" x14ac:dyDescent="0.2">
      <c r="A3908" s="10">
        <v>25196</v>
      </c>
      <c r="B3908">
        <v>6.27</v>
      </c>
      <c r="C3908">
        <v>6.29</v>
      </c>
    </row>
    <row r="3909" spans="1:3" x14ac:dyDescent="0.2">
      <c r="A3909" s="10">
        <v>25197</v>
      </c>
      <c r="B3909">
        <v>0</v>
      </c>
      <c r="C3909">
        <v>0</v>
      </c>
    </row>
    <row r="3910" spans="1:3" x14ac:dyDescent="0.2">
      <c r="A3910" s="10">
        <v>25198</v>
      </c>
      <c r="B3910">
        <v>6.17</v>
      </c>
      <c r="C3910">
        <v>6.19</v>
      </c>
    </row>
    <row r="3911" spans="1:3" x14ac:dyDescent="0.2">
      <c r="A3911" s="10">
        <v>25199</v>
      </c>
      <c r="B3911">
        <v>6.2</v>
      </c>
      <c r="C3911">
        <v>6.12</v>
      </c>
    </row>
    <row r="3912" spans="1:3" x14ac:dyDescent="0.2">
      <c r="A3912" s="10">
        <v>25202</v>
      </c>
      <c r="B3912">
        <v>6.21</v>
      </c>
      <c r="C3912">
        <v>6.26</v>
      </c>
    </row>
    <row r="3913" spans="1:3" x14ac:dyDescent="0.2">
      <c r="A3913" s="10">
        <v>25203</v>
      </c>
      <c r="B3913">
        <v>6.16</v>
      </c>
      <c r="C3913">
        <v>6.25</v>
      </c>
    </row>
    <row r="3914" spans="1:3" x14ac:dyDescent="0.2">
      <c r="A3914" s="10">
        <v>25204</v>
      </c>
      <c r="B3914">
        <v>0</v>
      </c>
      <c r="C3914">
        <v>0</v>
      </c>
    </row>
    <row r="3915" spans="1:3" x14ac:dyDescent="0.2">
      <c r="A3915" s="10">
        <v>25205</v>
      </c>
      <c r="B3915">
        <v>6.04</v>
      </c>
      <c r="C3915">
        <v>6.14</v>
      </c>
    </row>
    <row r="3916" spans="1:3" x14ac:dyDescent="0.2">
      <c r="A3916" s="10">
        <v>25206</v>
      </c>
      <c r="B3916">
        <v>6.01</v>
      </c>
      <c r="C3916">
        <v>6.13</v>
      </c>
    </row>
    <row r="3917" spans="1:3" x14ac:dyDescent="0.2">
      <c r="A3917" s="10">
        <v>25209</v>
      </c>
      <c r="B3917">
        <v>6.04</v>
      </c>
      <c r="C3917">
        <v>6.18</v>
      </c>
    </row>
    <row r="3918" spans="1:3" x14ac:dyDescent="0.2">
      <c r="A3918" s="10">
        <v>25210</v>
      </c>
      <c r="B3918">
        <v>6.14</v>
      </c>
      <c r="C3918">
        <v>6.25</v>
      </c>
    </row>
    <row r="3919" spans="1:3" x14ac:dyDescent="0.2">
      <c r="A3919" s="10">
        <v>25211</v>
      </c>
      <c r="B3919">
        <v>6.09</v>
      </c>
      <c r="C3919">
        <v>6.19</v>
      </c>
    </row>
    <row r="3920" spans="1:3" x14ac:dyDescent="0.2">
      <c r="A3920" s="10">
        <v>25212</v>
      </c>
      <c r="B3920">
        <v>6.04</v>
      </c>
      <c r="C3920">
        <v>6.15</v>
      </c>
    </row>
    <row r="3921" spans="1:3" x14ac:dyDescent="0.2">
      <c r="A3921" s="10">
        <v>25213</v>
      </c>
      <c r="B3921">
        <v>6.03</v>
      </c>
      <c r="C3921">
        <v>6.11</v>
      </c>
    </row>
    <row r="3922" spans="1:3" x14ac:dyDescent="0.2">
      <c r="A3922" s="10">
        <v>25216</v>
      </c>
      <c r="B3922">
        <v>6.04</v>
      </c>
      <c r="C3922">
        <v>6.13</v>
      </c>
    </row>
    <row r="3923" spans="1:3" x14ac:dyDescent="0.2">
      <c r="A3923" s="10">
        <v>25217</v>
      </c>
      <c r="B3923">
        <v>6.04</v>
      </c>
      <c r="C3923">
        <v>6.18</v>
      </c>
    </row>
    <row r="3924" spans="1:3" x14ac:dyDescent="0.2">
      <c r="A3924" s="10">
        <v>25218</v>
      </c>
      <c r="B3924">
        <v>6.02</v>
      </c>
      <c r="C3924">
        <v>6.13</v>
      </c>
    </row>
    <row r="3925" spans="1:3" x14ac:dyDescent="0.2">
      <c r="A3925" s="10">
        <v>25219</v>
      </c>
      <c r="B3925">
        <v>5.98</v>
      </c>
      <c r="C3925">
        <v>6.05</v>
      </c>
    </row>
    <row r="3926" spans="1:3" x14ac:dyDescent="0.2">
      <c r="A3926" s="10">
        <v>25220</v>
      </c>
      <c r="B3926">
        <v>5.97</v>
      </c>
      <c r="C3926">
        <v>6.07</v>
      </c>
    </row>
    <row r="3927" spans="1:3" x14ac:dyDescent="0.2">
      <c r="A3927" s="10">
        <v>25223</v>
      </c>
      <c r="B3927">
        <v>5.95</v>
      </c>
      <c r="C3927">
        <v>6.01</v>
      </c>
    </row>
    <row r="3928" spans="1:3" x14ac:dyDescent="0.2">
      <c r="A3928" s="10">
        <v>25224</v>
      </c>
      <c r="B3928">
        <v>5.97</v>
      </c>
      <c r="C3928">
        <v>6.09</v>
      </c>
    </row>
    <row r="3929" spans="1:3" x14ac:dyDescent="0.2">
      <c r="A3929" s="10">
        <v>25225</v>
      </c>
      <c r="B3929">
        <v>6.03</v>
      </c>
      <c r="C3929">
        <v>6.13</v>
      </c>
    </row>
    <row r="3930" spans="1:3" x14ac:dyDescent="0.2">
      <c r="A3930" s="10">
        <v>25226</v>
      </c>
      <c r="B3930">
        <v>6.02</v>
      </c>
      <c r="C3930">
        <v>6.16</v>
      </c>
    </row>
    <row r="3931" spans="1:3" x14ac:dyDescent="0.2">
      <c r="A3931" s="10">
        <v>25227</v>
      </c>
      <c r="B3931">
        <v>6.01</v>
      </c>
      <c r="C3931">
        <v>6.17</v>
      </c>
    </row>
    <row r="3932" spans="1:3" x14ac:dyDescent="0.2">
      <c r="A3932" s="10">
        <v>25230</v>
      </c>
      <c r="B3932">
        <v>6.03</v>
      </c>
      <c r="C3932">
        <v>6.13</v>
      </c>
    </row>
    <row r="3933" spans="1:3" x14ac:dyDescent="0.2">
      <c r="A3933" s="10">
        <v>25231</v>
      </c>
      <c r="B3933">
        <v>6.05</v>
      </c>
      <c r="C3933">
        <v>6.16</v>
      </c>
    </row>
    <row r="3934" spans="1:3" x14ac:dyDescent="0.2">
      <c r="A3934" s="10">
        <v>25232</v>
      </c>
      <c r="B3934">
        <v>6.09</v>
      </c>
      <c r="C3934">
        <v>6.16</v>
      </c>
    </row>
    <row r="3935" spans="1:3" x14ac:dyDescent="0.2">
      <c r="A3935" s="10">
        <v>25233</v>
      </c>
      <c r="B3935">
        <v>6.14</v>
      </c>
      <c r="C3935">
        <v>6.17</v>
      </c>
    </row>
    <row r="3936" spans="1:3" x14ac:dyDescent="0.2">
      <c r="A3936" s="10">
        <v>25234</v>
      </c>
      <c r="B3936">
        <v>6.19</v>
      </c>
      <c r="C3936">
        <v>6.19</v>
      </c>
    </row>
    <row r="3937" spans="1:3" x14ac:dyDescent="0.2">
      <c r="A3937" s="10">
        <v>25237</v>
      </c>
      <c r="B3937">
        <v>6.22</v>
      </c>
      <c r="C3937">
        <v>6.19</v>
      </c>
    </row>
    <row r="3938" spans="1:3" x14ac:dyDescent="0.2">
      <c r="A3938" s="10">
        <v>25238</v>
      </c>
      <c r="B3938">
        <v>6.2</v>
      </c>
      <c r="C3938">
        <v>6.2</v>
      </c>
    </row>
    <row r="3939" spans="1:3" x14ac:dyDescent="0.2">
      <c r="A3939" s="10">
        <v>25239</v>
      </c>
      <c r="B3939">
        <v>6.19</v>
      </c>
      <c r="C3939">
        <v>6.2</v>
      </c>
    </row>
    <row r="3940" spans="1:3" x14ac:dyDescent="0.2">
      <c r="A3940" s="10">
        <v>25240</v>
      </c>
      <c r="B3940">
        <v>6.2</v>
      </c>
      <c r="C3940">
        <v>6.2</v>
      </c>
    </row>
    <row r="3941" spans="1:3" x14ac:dyDescent="0.2">
      <c r="A3941" s="10">
        <v>25241</v>
      </c>
      <c r="B3941">
        <v>6.14</v>
      </c>
      <c r="C3941">
        <v>6.15</v>
      </c>
    </row>
    <row r="3942" spans="1:3" x14ac:dyDescent="0.2">
      <c r="A3942" s="10">
        <v>25244</v>
      </c>
      <c r="B3942">
        <v>6.14</v>
      </c>
      <c r="C3942">
        <v>6.14</v>
      </c>
    </row>
    <row r="3943" spans="1:3" x14ac:dyDescent="0.2">
      <c r="A3943" s="10">
        <v>25245</v>
      </c>
      <c r="B3943">
        <v>6.1</v>
      </c>
      <c r="C3943">
        <v>6.08</v>
      </c>
    </row>
    <row r="3944" spans="1:3" x14ac:dyDescent="0.2">
      <c r="A3944" s="10">
        <v>25246</v>
      </c>
      <c r="B3944">
        <v>0</v>
      </c>
      <c r="C3944">
        <v>0</v>
      </c>
    </row>
    <row r="3945" spans="1:3" x14ac:dyDescent="0.2">
      <c r="A3945" s="10">
        <v>25247</v>
      </c>
      <c r="B3945">
        <v>6.09</v>
      </c>
      <c r="C3945">
        <v>6.08</v>
      </c>
    </row>
    <row r="3946" spans="1:3" x14ac:dyDescent="0.2">
      <c r="A3946" s="10">
        <v>25248</v>
      </c>
      <c r="B3946">
        <v>6.11</v>
      </c>
      <c r="C3946">
        <v>6.05</v>
      </c>
    </row>
    <row r="3947" spans="1:3" x14ac:dyDescent="0.2">
      <c r="A3947" s="10">
        <v>25251</v>
      </c>
      <c r="B3947">
        <v>6.14</v>
      </c>
      <c r="C3947">
        <v>6.06</v>
      </c>
    </row>
    <row r="3948" spans="1:3" x14ac:dyDescent="0.2">
      <c r="A3948" s="10">
        <v>25252</v>
      </c>
      <c r="B3948">
        <v>6.16</v>
      </c>
      <c r="C3948">
        <v>6.15</v>
      </c>
    </row>
    <row r="3949" spans="1:3" x14ac:dyDescent="0.2">
      <c r="A3949" s="10">
        <v>25253</v>
      </c>
      <c r="B3949">
        <v>6.2</v>
      </c>
      <c r="C3949">
        <v>6.14</v>
      </c>
    </row>
    <row r="3950" spans="1:3" x14ac:dyDescent="0.2">
      <c r="A3950" s="10">
        <v>25254</v>
      </c>
      <c r="B3950">
        <v>6.23</v>
      </c>
      <c r="C3950">
        <v>6.07</v>
      </c>
    </row>
    <row r="3951" spans="1:3" x14ac:dyDescent="0.2">
      <c r="A3951" s="10">
        <v>25255</v>
      </c>
      <c r="B3951">
        <v>6.24</v>
      </c>
      <c r="C3951">
        <v>6.02</v>
      </c>
    </row>
    <row r="3952" spans="1:3" x14ac:dyDescent="0.2">
      <c r="A3952" s="10">
        <v>25258</v>
      </c>
      <c r="B3952">
        <v>6.22</v>
      </c>
      <c r="C3952">
        <v>6</v>
      </c>
    </row>
    <row r="3953" spans="1:3" x14ac:dyDescent="0.2">
      <c r="A3953" s="10">
        <v>25259</v>
      </c>
      <c r="B3953">
        <v>6.24</v>
      </c>
      <c r="C3953">
        <v>6.09</v>
      </c>
    </row>
    <row r="3954" spans="1:3" x14ac:dyDescent="0.2">
      <c r="A3954" s="10">
        <v>25260</v>
      </c>
      <c r="B3954">
        <v>6.24</v>
      </c>
      <c r="C3954">
        <v>6.1</v>
      </c>
    </row>
    <row r="3955" spans="1:3" x14ac:dyDescent="0.2">
      <c r="A3955" s="10">
        <v>25261</v>
      </c>
      <c r="B3955">
        <v>6.27</v>
      </c>
      <c r="C3955">
        <v>6.19</v>
      </c>
    </row>
    <row r="3956" spans="1:3" x14ac:dyDescent="0.2">
      <c r="A3956" s="10">
        <v>25262</v>
      </c>
      <c r="B3956">
        <v>6.26</v>
      </c>
      <c r="C3956">
        <v>6.19</v>
      </c>
    </row>
    <row r="3957" spans="1:3" x14ac:dyDescent="0.2">
      <c r="A3957" s="10">
        <v>25265</v>
      </c>
      <c r="B3957">
        <v>6.25</v>
      </c>
      <c r="C3957">
        <v>6.17</v>
      </c>
    </row>
    <row r="3958" spans="1:3" x14ac:dyDescent="0.2">
      <c r="A3958" s="10">
        <v>25266</v>
      </c>
      <c r="B3958">
        <v>6.24</v>
      </c>
      <c r="C3958">
        <v>6.16</v>
      </c>
    </row>
    <row r="3959" spans="1:3" x14ac:dyDescent="0.2">
      <c r="A3959" s="10">
        <v>25267</v>
      </c>
      <c r="B3959">
        <v>6.24</v>
      </c>
      <c r="C3959">
        <v>6.09</v>
      </c>
    </row>
    <row r="3960" spans="1:3" x14ac:dyDescent="0.2">
      <c r="A3960" s="10">
        <v>25268</v>
      </c>
      <c r="B3960">
        <v>6.26</v>
      </c>
      <c r="C3960">
        <v>6.08</v>
      </c>
    </row>
    <row r="3961" spans="1:3" x14ac:dyDescent="0.2">
      <c r="A3961" s="10">
        <v>25269</v>
      </c>
      <c r="B3961">
        <v>6.27</v>
      </c>
      <c r="C3961">
        <v>6.06</v>
      </c>
    </row>
    <row r="3962" spans="1:3" x14ac:dyDescent="0.2">
      <c r="A3962" s="10">
        <v>25272</v>
      </c>
      <c r="B3962">
        <v>6.27</v>
      </c>
      <c r="C3962">
        <v>6.01</v>
      </c>
    </row>
    <row r="3963" spans="1:3" x14ac:dyDescent="0.2">
      <c r="A3963" s="10">
        <v>25273</v>
      </c>
      <c r="B3963">
        <v>6.3</v>
      </c>
      <c r="C3963">
        <v>6.01</v>
      </c>
    </row>
    <row r="3964" spans="1:3" x14ac:dyDescent="0.2">
      <c r="A3964" s="10">
        <v>25274</v>
      </c>
      <c r="B3964">
        <v>6.31</v>
      </c>
      <c r="C3964">
        <v>5.99</v>
      </c>
    </row>
    <row r="3965" spans="1:3" x14ac:dyDescent="0.2">
      <c r="A3965" s="10">
        <v>25275</v>
      </c>
      <c r="B3965">
        <v>6.32</v>
      </c>
      <c r="C3965">
        <v>6.03</v>
      </c>
    </row>
    <row r="3966" spans="1:3" x14ac:dyDescent="0.2">
      <c r="A3966" s="10">
        <v>25276</v>
      </c>
      <c r="B3966">
        <v>6.31</v>
      </c>
      <c r="C3966">
        <v>6.02</v>
      </c>
    </row>
    <row r="3967" spans="1:3" x14ac:dyDescent="0.2">
      <c r="A3967" s="10">
        <v>25279</v>
      </c>
      <c r="B3967">
        <v>6.35</v>
      </c>
      <c r="C3967">
        <v>6.08</v>
      </c>
    </row>
    <row r="3968" spans="1:3" x14ac:dyDescent="0.2">
      <c r="A3968" s="10">
        <v>25280</v>
      </c>
      <c r="B3968">
        <v>6.35</v>
      </c>
      <c r="C3968">
        <v>5.99</v>
      </c>
    </row>
    <row r="3969" spans="1:3" x14ac:dyDescent="0.2">
      <c r="A3969" s="10">
        <v>25281</v>
      </c>
      <c r="B3969">
        <v>6.32</v>
      </c>
      <c r="C3969">
        <v>5.99</v>
      </c>
    </row>
    <row r="3970" spans="1:3" x14ac:dyDescent="0.2">
      <c r="A3970" s="10">
        <v>25282</v>
      </c>
      <c r="B3970">
        <v>6.31</v>
      </c>
      <c r="C3970">
        <v>5.99</v>
      </c>
    </row>
    <row r="3971" spans="1:3" x14ac:dyDescent="0.2">
      <c r="A3971" s="10">
        <v>25283</v>
      </c>
      <c r="B3971">
        <v>6.29</v>
      </c>
      <c r="C3971">
        <v>5.96</v>
      </c>
    </row>
    <row r="3972" spans="1:3" x14ac:dyDescent="0.2">
      <c r="A3972" s="10">
        <v>25286</v>
      </c>
      <c r="B3972">
        <v>6.28</v>
      </c>
      <c r="C3972">
        <v>5.91</v>
      </c>
    </row>
    <row r="3973" spans="1:3" x14ac:dyDescent="0.2">
      <c r="A3973" s="10">
        <v>25287</v>
      </c>
      <c r="B3973">
        <v>6.3</v>
      </c>
      <c r="C3973">
        <v>5.92</v>
      </c>
    </row>
    <row r="3974" spans="1:3" x14ac:dyDescent="0.2">
      <c r="A3974" s="10">
        <v>25288</v>
      </c>
      <c r="B3974">
        <v>6.32</v>
      </c>
      <c r="C3974">
        <v>5.94</v>
      </c>
    </row>
    <row r="3975" spans="1:3" x14ac:dyDescent="0.2">
      <c r="A3975" s="10">
        <v>25289</v>
      </c>
      <c r="B3975">
        <v>6.33</v>
      </c>
      <c r="C3975">
        <v>5.94</v>
      </c>
    </row>
    <row r="3976" spans="1:3" x14ac:dyDescent="0.2">
      <c r="A3976" s="10">
        <v>25290</v>
      </c>
      <c r="B3976">
        <v>6.3</v>
      </c>
      <c r="C3976">
        <v>5.99</v>
      </c>
    </row>
    <row r="3977" spans="1:3" x14ac:dyDescent="0.2">
      <c r="A3977" s="10">
        <v>25293</v>
      </c>
      <c r="B3977">
        <v>0</v>
      </c>
      <c r="C3977">
        <v>0</v>
      </c>
    </row>
    <row r="3978" spans="1:3" x14ac:dyDescent="0.2">
      <c r="A3978" s="10">
        <v>25294</v>
      </c>
      <c r="B3978">
        <v>6.25</v>
      </c>
      <c r="C3978">
        <v>5.99</v>
      </c>
    </row>
    <row r="3979" spans="1:3" x14ac:dyDescent="0.2">
      <c r="A3979" s="10">
        <v>25295</v>
      </c>
      <c r="B3979">
        <v>6.25</v>
      </c>
      <c r="C3979">
        <v>6.08</v>
      </c>
    </row>
    <row r="3980" spans="1:3" x14ac:dyDescent="0.2">
      <c r="A3980" s="10">
        <v>25296</v>
      </c>
      <c r="B3980">
        <v>6.26</v>
      </c>
      <c r="C3980">
        <v>6.09</v>
      </c>
    </row>
    <row r="3981" spans="1:3" x14ac:dyDescent="0.2">
      <c r="A3981" s="10">
        <v>25297</v>
      </c>
      <c r="B3981">
        <v>0</v>
      </c>
      <c r="C3981">
        <v>0</v>
      </c>
    </row>
    <row r="3982" spans="1:3" x14ac:dyDescent="0.2">
      <c r="A3982" s="10">
        <v>25300</v>
      </c>
      <c r="B3982">
        <v>6.28</v>
      </c>
      <c r="C3982">
        <v>6.15</v>
      </c>
    </row>
    <row r="3983" spans="1:3" x14ac:dyDescent="0.2">
      <c r="A3983" s="10">
        <v>25301</v>
      </c>
      <c r="B3983">
        <v>6.25</v>
      </c>
      <c r="C3983">
        <v>6.16</v>
      </c>
    </row>
    <row r="3984" spans="1:3" x14ac:dyDescent="0.2">
      <c r="A3984" s="10">
        <v>25302</v>
      </c>
      <c r="B3984">
        <v>6.19</v>
      </c>
      <c r="C3984">
        <v>6.13</v>
      </c>
    </row>
    <row r="3985" spans="1:3" x14ac:dyDescent="0.2">
      <c r="A3985" s="10">
        <v>25303</v>
      </c>
      <c r="B3985">
        <v>6.18</v>
      </c>
      <c r="C3985">
        <v>6.16</v>
      </c>
    </row>
    <row r="3986" spans="1:3" x14ac:dyDescent="0.2">
      <c r="A3986" s="10">
        <v>25304</v>
      </c>
      <c r="B3986">
        <v>6.15</v>
      </c>
      <c r="C3986">
        <v>6.17</v>
      </c>
    </row>
    <row r="3987" spans="1:3" x14ac:dyDescent="0.2">
      <c r="A3987" s="10">
        <v>25307</v>
      </c>
      <c r="B3987">
        <v>6.06</v>
      </c>
      <c r="C3987">
        <v>6.16</v>
      </c>
    </row>
    <row r="3988" spans="1:3" x14ac:dyDescent="0.2">
      <c r="A3988" s="10">
        <v>25308</v>
      </c>
      <c r="B3988">
        <v>6.11</v>
      </c>
      <c r="C3988">
        <v>6.23</v>
      </c>
    </row>
    <row r="3989" spans="1:3" x14ac:dyDescent="0.2">
      <c r="A3989" s="10">
        <v>25309</v>
      </c>
      <c r="B3989">
        <v>6.1</v>
      </c>
      <c r="C3989">
        <v>6.22</v>
      </c>
    </row>
    <row r="3990" spans="1:3" x14ac:dyDescent="0.2">
      <c r="A3990" s="10">
        <v>25310</v>
      </c>
      <c r="B3990">
        <v>6.13</v>
      </c>
      <c r="C3990">
        <v>6.2</v>
      </c>
    </row>
    <row r="3991" spans="1:3" x14ac:dyDescent="0.2">
      <c r="A3991" s="10">
        <v>25311</v>
      </c>
      <c r="B3991">
        <v>6.16</v>
      </c>
      <c r="C3991">
        <v>6.19</v>
      </c>
    </row>
    <row r="3992" spans="1:3" x14ac:dyDescent="0.2">
      <c r="A3992" s="10">
        <v>25314</v>
      </c>
      <c r="B3992">
        <v>6.14</v>
      </c>
      <c r="C3992">
        <v>6.17</v>
      </c>
    </row>
    <row r="3993" spans="1:3" x14ac:dyDescent="0.2">
      <c r="A3993" s="10">
        <v>25315</v>
      </c>
      <c r="B3993">
        <v>6.12</v>
      </c>
      <c r="C3993">
        <v>6.17</v>
      </c>
    </row>
    <row r="3994" spans="1:3" x14ac:dyDescent="0.2">
      <c r="A3994" s="10">
        <v>25316</v>
      </c>
      <c r="B3994">
        <v>6.12</v>
      </c>
      <c r="C3994">
        <v>6.15</v>
      </c>
    </row>
    <row r="3995" spans="1:3" x14ac:dyDescent="0.2">
      <c r="A3995" s="10">
        <v>25317</v>
      </c>
      <c r="B3995">
        <v>6.14</v>
      </c>
      <c r="C3995">
        <v>6.1</v>
      </c>
    </row>
    <row r="3996" spans="1:3" x14ac:dyDescent="0.2">
      <c r="A3996" s="10">
        <v>25318</v>
      </c>
      <c r="B3996">
        <v>6.15</v>
      </c>
      <c r="C3996">
        <v>6.08</v>
      </c>
    </row>
    <row r="3997" spans="1:3" x14ac:dyDescent="0.2">
      <c r="A3997" s="10">
        <v>25321</v>
      </c>
      <c r="B3997">
        <v>6.19</v>
      </c>
      <c r="C3997">
        <v>6</v>
      </c>
    </row>
    <row r="3998" spans="1:3" x14ac:dyDescent="0.2">
      <c r="A3998" s="10">
        <v>25322</v>
      </c>
      <c r="B3998">
        <v>6.21</v>
      </c>
      <c r="C3998">
        <v>5.92</v>
      </c>
    </row>
    <row r="3999" spans="1:3" x14ac:dyDescent="0.2">
      <c r="A3999" s="10">
        <v>25323</v>
      </c>
      <c r="B3999">
        <v>6.2</v>
      </c>
      <c r="C3999">
        <v>5.87</v>
      </c>
    </row>
    <row r="4000" spans="1:3" x14ac:dyDescent="0.2">
      <c r="A4000" s="10">
        <v>25324</v>
      </c>
      <c r="B4000">
        <v>6.25</v>
      </c>
      <c r="C4000">
        <v>5.92</v>
      </c>
    </row>
    <row r="4001" spans="1:3" x14ac:dyDescent="0.2">
      <c r="A4001" s="10">
        <v>25325</v>
      </c>
      <c r="B4001">
        <v>6.23</v>
      </c>
      <c r="C4001">
        <v>5.96</v>
      </c>
    </row>
    <row r="4002" spans="1:3" x14ac:dyDescent="0.2">
      <c r="A4002" s="10">
        <v>25328</v>
      </c>
      <c r="B4002">
        <v>6.19</v>
      </c>
      <c r="C4002">
        <v>5.94</v>
      </c>
    </row>
    <row r="4003" spans="1:3" x14ac:dyDescent="0.2">
      <c r="A4003" s="10">
        <v>25329</v>
      </c>
      <c r="B4003">
        <v>6.22</v>
      </c>
      <c r="C4003">
        <v>6.02</v>
      </c>
    </row>
    <row r="4004" spans="1:3" x14ac:dyDescent="0.2">
      <c r="A4004" s="10">
        <v>25330</v>
      </c>
      <c r="B4004">
        <v>6.22</v>
      </c>
      <c r="C4004">
        <v>6.01</v>
      </c>
    </row>
    <row r="4005" spans="1:3" x14ac:dyDescent="0.2">
      <c r="A4005" s="10">
        <v>25331</v>
      </c>
      <c r="B4005">
        <v>6.2</v>
      </c>
      <c r="C4005">
        <v>5.96</v>
      </c>
    </row>
    <row r="4006" spans="1:3" x14ac:dyDescent="0.2">
      <c r="A4006" s="10">
        <v>25332</v>
      </c>
      <c r="B4006">
        <v>6.23</v>
      </c>
      <c r="C4006">
        <v>5.96</v>
      </c>
    </row>
    <row r="4007" spans="1:3" x14ac:dyDescent="0.2">
      <c r="A4007" s="10">
        <v>25335</v>
      </c>
      <c r="B4007">
        <v>6.27</v>
      </c>
      <c r="C4007">
        <v>6.04</v>
      </c>
    </row>
    <row r="4008" spans="1:3" x14ac:dyDescent="0.2">
      <c r="A4008" s="10">
        <v>25336</v>
      </c>
      <c r="B4008">
        <v>6.25</v>
      </c>
      <c r="C4008">
        <v>6.09</v>
      </c>
    </row>
    <row r="4009" spans="1:3" x14ac:dyDescent="0.2">
      <c r="A4009" s="10">
        <v>25337</v>
      </c>
      <c r="B4009">
        <v>6.24</v>
      </c>
      <c r="C4009">
        <v>6.07</v>
      </c>
    </row>
    <row r="4010" spans="1:3" x14ac:dyDescent="0.2">
      <c r="A4010" s="10">
        <v>25338</v>
      </c>
      <c r="B4010">
        <v>6.26</v>
      </c>
      <c r="C4010">
        <v>6.09</v>
      </c>
    </row>
    <row r="4011" spans="1:3" x14ac:dyDescent="0.2">
      <c r="A4011" s="10">
        <v>25339</v>
      </c>
      <c r="B4011">
        <v>6.31</v>
      </c>
      <c r="C4011">
        <v>6.1</v>
      </c>
    </row>
    <row r="4012" spans="1:3" x14ac:dyDescent="0.2">
      <c r="A4012" s="10">
        <v>25342</v>
      </c>
      <c r="B4012">
        <v>6.36</v>
      </c>
      <c r="C4012">
        <v>6.09</v>
      </c>
    </row>
    <row r="4013" spans="1:3" x14ac:dyDescent="0.2">
      <c r="A4013" s="10">
        <v>25343</v>
      </c>
      <c r="B4013">
        <v>6.36</v>
      </c>
      <c r="C4013">
        <v>6.12</v>
      </c>
    </row>
    <row r="4014" spans="1:3" x14ac:dyDescent="0.2">
      <c r="A4014" s="10">
        <v>25344</v>
      </c>
      <c r="B4014">
        <v>6.36</v>
      </c>
      <c r="C4014">
        <v>6.08</v>
      </c>
    </row>
    <row r="4015" spans="1:3" x14ac:dyDescent="0.2">
      <c r="A4015" s="10">
        <v>25345</v>
      </c>
      <c r="B4015">
        <v>6.36</v>
      </c>
      <c r="C4015">
        <v>6.02</v>
      </c>
    </row>
    <row r="4016" spans="1:3" x14ac:dyDescent="0.2">
      <c r="A4016" s="10">
        <v>25346</v>
      </c>
      <c r="B4016">
        <v>6.38</v>
      </c>
      <c r="C4016">
        <v>6.01</v>
      </c>
    </row>
    <row r="4017" spans="1:3" x14ac:dyDescent="0.2">
      <c r="A4017" s="10">
        <v>25349</v>
      </c>
      <c r="B4017">
        <v>6.44</v>
      </c>
      <c r="C4017">
        <v>6.07</v>
      </c>
    </row>
    <row r="4018" spans="1:3" x14ac:dyDescent="0.2">
      <c r="A4018" s="10">
        <v>25350</v>
      </c>
      <c r="B4018">
        <v>6.54</v>
      </c>
      <c r="C4018">
        <v>6.14</v>
      </c>
    </row>
    <row r="4019" spans="1:3" x14ac:dyDescent="0.2">
      <c r="A4019" s="10">
        <v>25351</v>
      </c>
      <c r="B4019">
        <v>6.56</v>
      </c>
      <c r="C4019">
        <v>6.12</v>
      </c>
    </row>
    <row r="4020" spans="1:3" x14ac:dyDescent="0.2">
      <c r="A4020" s="10">
        <v>25352</v>
      </c>
      <c r="B4020">
        <v>6.56</v>
      </c>
      <c r="C4020">
        <v>6.08</v>
      </c>
    </row>
    <row r="4021" spans="1:3" x14ac:dyDescent="0.2">
      <c r="A4021" s="10">
        <v>25353</v>
      </c>
      <c r="B4021">
        <v>0</v>
      </c>
      <c r="C4021">
        <v>0</v>
      </c>
    </row>
    <row r="4022" spans="1:3" x14ac:dyDescent="0.2">
      <c r="A4022" s="10">
        <v>25356</v>
      </c>
      <c r="B4022">
        <v>6.56</v>
      </c>
      <c r="C4022">
        <v>6.12</v>
      </c>
    </row>
    <row r="4023" spans="1:3" x14ac:dyDescent="0.2">
      <c r="A4023" s="10">
        <v>25357</v>
      </c>
      <c r="B4023">
        <v>6.55</v>
      </c>
      <c r="C4023">
        <v>6.18</v>
      </c>
    </row>
    <row r="4024" spans="1:3" x14ac:dyDescent="0.2">
      <c r="A4024" s="10">
        <v>25358</v>
      </c>
      <c r="B4024">
        <v>6.56</v>
      </c>
      <c r="C4024">
        <v>6.26</v>
      </c>
    </row>
    <row r="4025" spans="1:3" x14ac:dyDescent="0.2">
      <c r="A4025" s="10">
        <v>25359</v>
      </c>
      <c r="B4025">
        <v>6.54</v>
      </c>
      <c r="C4025">
        <v>6.39</v>
      </c>
    </row>
    <row r="4026" spans="1:3" x14ac:dyDescent="0.2">
      <c r="A4026" s="10">
        <v>25360</v>
      </c>
      <c r="B4026">
        <v>6.52</v>
      </c>
      <c r="C4026">
        <v>6.34</v>
      </c>
    </row>
    <row r="4027" spans="1:3" x14ac:dyDescent="0.2">
      <c r="A4027" s="10">
        <v>25363</v>
      </c>
      <c r="B4027">
        <v>6.59</v>
      </c>
      <c r="C4027">
        <v>6.45</v>
      </c>
    </row>
    <row r="4028" spans="1:3" x14ac:dyDescent="0.2">
      <c r="A4028" s="10">
        <v>25364</v>
      </c>
      <c r="B4028">
        <v>6.56</v>
      </c>
      <c r="C4028">
        <v>6.62</v>
      </c>
    </row>
    <row r="4029" spans="1:3" x14ac:dyDescent="0.2">
      <c r="A4029" s="10">
        <v>25365</v>
      </c>
      <c r="B4029">
        <v>6.56</v>
      </c>
      <c r="C4029">
        <v>6.69</v>
      </c>
    </row>
    <row r="4030" spans="1:3" x14ac:dyDescent="0.2">
      <c r="A4030" s="10">
        <v>25366</v>
      </c>
      <c r="B4030">
        <v>6.54</v>
      </c>
      <c r="C4030">
        <v>6.81</v>
      </c>
    </row>
    <row r="4031" spans="1:3" x14ac:dyDescent="0.2">
      <c r="A4031" s="10">
        <v>25367</v>
      </c>
      <c r="B4031">
        <v>6.51</v>
      </c>
      <c r="C4031">
        <v>6.76</v>
      </c>
    </row>
    <row r="4032" spans="1:3" x14ac:dyDescent="0.2">
      <c r="A4032" s="10">
        <v>25370</v>
      </c>
      <c r="B4032">
        <v>6.49</v>
      </c>
      <c r="C4032">
        <v>6.63</v>
      </c>
    </row>
    <row r="4033" spans="1:3" x14ac:dyDescent="0.2">
      <c r="A4033" s="10">
        <v>25371</v>
      </c>
      <c r="B4033">
        <v>6.52</v>
      </c>
      <c r="C4033">
        <v>6.52</v>
      </c>
    </row>
    <row r="4034" spans="1:3" x14ac:dyDescent="0.2">
      <c r="A4034" s="10">
        <v>25372</v>
      </c>
      <c r="B4034">
        <v>6.53</v>
      </c>
      <c r="C4034">
        <v>6.55</v>
      </c>
    </row>
    <row r="4035" spans="1:3" x14ac:dyDescent="0.2">
      <c r="A4035" s="10">
        <v>25373</v>
      </c>
      <c r="B4035">
        <v>6.57</v>
      </c>
      <c r="C4035">
        <v>6.6</v>
      </c>
    </row>
    <row r="4036" spans="1:3" x14ac:dyDescent="0.2">
      <c r="A4036" s="10">
        <v>25374</v>
      </c>
      <c r="B4036">
        <v>6.59</v>
      </c>
      <c r="C4036">
        <v>6.52</v>
      </c>
    </row>
    <row r="4037" spans="1:3" x14ac:dyDescent="0.2">
      <c r="A4037" s="10">
        <v>25377</v>
      </c>
      <c r="B4037">
        <v>6.6</v>
      </c>
      <c r="C4037">
        <v>6.37</v>
      </c>
    </row>
    <row r="4038" spans="1:3" x14ac:dyDescent="0.2">
      <c r="A4038" s="10">
        <v>25378</v>
      </c>
      <c r="B4038">
        <v>6.63</v>
      </c>
      <c r="C4038">
        <v>6.5</v>
      </c>
    </row>
    <row r="4039" spans="1:3" x14ac:dyDescent="0.2">
      <c r="A4039" s="10">
        <v>25379</v>
      </c>
      <c r="B4039">
        <v>6.63</v>
      </c>
      <c r="C4039">
        <v>6.4</v>
      </c>
    </row>
    <row r="4040" spans="1:3" x14ac:dyDescent="0.2">
      <c r="A4040" s="10">
        <v>25380</v>
      </c>
      <c r="B4040">
        <v>6.62</v>
      </c>
      <c r="C4040">
        <v>6.07</v>
      </c>
    </row>
    <row r="4041" spans="1:3" x14ac:dyDescent="0.2">
      <c r="A4041" s="10">
        <v>25381</v>
      </c>
      <c r="B4041">
        <v>6.66</v>
      </c>
      <c r="C4041">
        <v>6.15</v>
      </c>
    </row>
    <row r="4042" spans="1:3" x14ac:dyDescent="0.2">
      <c r="A4042" s="10">
        <v>25384</v>
      </c>
      <c r="B4042">
        <v>6.73</v>
      </c>
      <c r="C4042">
        <v>6.29</v>
      </c>
    </row>
    <row r="4043" spans="1:3" x14ac:dyDescent="0.2">
      <c r="A4043" s="10">
        <v>25385</v>
      </c>
      <c r="B4043">
        <v>6.75</v>
      </c>
      <c r="C4043">
        <v>6.67</v>
      </c>
    </row>
    <row r="4044" spans="1:3" x14ac:dyDescent="0.2">
      <c r="A4044" s="10">
        <v>25386</v>
      </c>
      <c r="B4044">
        <v>6.77</v>
      </c>
      <c r="C4044">
        <v>6.74</v>
      </c>
    </row>
    <row r="4045" spans="1:3" x14ac:dyDescent="0.2">
      <c r="A4045" s="10">
        <v>25387</v>
      </c>
      <c r="B4045">
        <v>6.75</v>
      </c>
      <c r="C4045">
        <v>6.81</v>
      </c>
    </row>
    <row r="4046" spans="1:3" x14ac:dyDescent="0.2">
      <c r="A4046" s="10">
        <v>25388</v>
      </c>
      <c r="B4046">
        <v>0</v>
      </c>
      <c r="C4046">
        <v>0</v>
      </c>
    </row>
    <row r="4047" spans="1:3" x14ac:dyDescent="0.2">
      <c r="A4047" s="10">
        <v>25391</v>
      </c>
      <c r="B4047">
        <v>6.76</v>
      </c>
      <c r="C4047">
        <v>6.88</v>
      </c>
    </row>
    <row r="4048" spans="1:3" x14ac:dyDescent="0.2">
      <c r="A4048" s="10">
        <v>25392</v>
      </c>
      <c r="B4048">
        <v>6.79</v>
      </c>
      <c r="C4048">
        <v>6.98</v>
      </c>
    </row>
    <row r="4049" spans="1:3" x14ac:dyDescent="0.2">
      <c r="A4049" s="10">
        <v>25393</v>
      </c>
      <c r="B4049">
        <v>6.82</v>
      </c>
      <c r="C4049">
        <v>7.04</v>
      </c>
    </row>
    <row r="4050" spans="1:3" x14ac:dyDescent="0.2">
      <c r="A4050" s="10">
        <v>25394</v>
      </c>
      <c r="B4050">
        <v>6.78</v>
      </c>
      <c r="C4050">
        <v>7</v>
      </c>
    </row>
    <row r="4051" spans="1:3" x14ac:dyDescent="0.2">
      <c r="A4051" s="10">
        <v>25395</v>
      </c>
      <c r="B4051">
        <v>6.64</v>
      </c>
      <c r="C4051">
        <v>6.89</v>
      </c>
    </row>
    <row r="4052" spans="1:3" x14ac:dyDescent="0.2">
      <c r="A4052" s="10">
        <v>25398</v>
      </c>
      <c r="B4052">
        <v>6.69</v>
      </c>
      <c r="C4052">
        <v>6.94</v>
      </c>
    </row>
    <row r="4053" spans="1:3" x14ac:dyDescent="0.2">
      <c r="A4053" s="10">
        <v>25399</v>
      </c>
      <c r="B4053">
        <v>6.72</v>
      </c>
      <c r="C4053">
        <v>7.09</v>
      </c>
    </row>
    <row r="4054" spans="1:3" x14ac:dyDescent="0.2">
      <c r="A4054" s="10">
        <v>25400</v>
      </c>
      <c r="B4054">
        <v>6.67</v>
      </c>
      <c r="C4054">
        <v>6.99</v>
      </c>
    </row>
    <row r="4055" spans="1:3" x14ac:dyDescent="0.2">
      <c r="A4055" s="10">
        <v>25401</v>
      </c>
      <c r="B4055">
        <v>6.69</v>
      </c>
      <c r="C4055">
        <v>7.04</v>
      </c>
    </row>
    <row r="4056" spans="1:3" x14ac:dyDescent="0.2">
      <c r="A4056" s="10">
        <v>25402</v>
      </c>
      <c r="B4056">
        <v>6.7</v>
      </c>
      <c r="C4056">
        <v>7.05</v>
      </c>
    </row>
    <row r="4057" spans="1:3" x14ac:dyDescent="0.2">
      <c r="A4057" s="10">
        <v>25405</v>
      </c>
      <c r="B4057">
        <v>0</v>
      </c>
      <c r="C4057">
        <v>0</v>
      </c>
    </row>
    <row r="4058" spans="1:3" x14ac:dyDescent="0.2">
      <c r="A4058" s="10">
        <v>25406</v>
      </c>
      <c r="B4058">
        <v>6.66</v>
      </c>
      <c r="C4058">
        <v>7.08</v>
      </c>
    </row>
    <row r="4059" spans="1:3" x14ac:dyDescent="0.2">
      <c r="A4059" s="10">
        <v>25407</v>
      </c>
      <c r="B4059">
        <v>6.68</v>
      </c>
      <c r="C4059">
        <v>7.13</v>
      </c>
    </row>
    <row r="4060" spans="1:3" x14ac:dyDescent="0.2">
      <c r="A4060" s="10">
        <v>25408</v>
      </c>
      <c r="B4060">
        <v>6.7</v>
      </c>
      <c r="C4060">
        <v>7.12</v>
      </c>
    </row>
    <row r="4061" spans="1:3" x14ac:dyDescent="0.2">
      <c r="A4061" s="10">
        <v>25409</v>
      </c>
      <c r="B4061">
        <v>6.71</v>
      </c>
      <c r="C4061">
        <v>7.13</v>
      </c>
    </row>
    <row r="4062" spans="1:3" x14ac:dyDescent="0.2">
      <c r="A4062" s="10">
        <v>25412</v>
      </c>
      <c r="B4062">
        <v>6.73</v>
      </c>
      <c r="C4062">
        <v>7.12</v>
      </c>
    </row>
    <row r="4063" spans="1:3" x14ac:dyDescent="0.2">
      <c r="A4063" s="10">
        <v>25413</v>
      </c>
      <c r="B4063">
        <v>6.72</v>
      </c>
      <c r="C4063">
        <v>7.14</v>
      </c>
    </row>
    <row r="4064" spans="1:3" x14ac:dyDescent="0.2">
      <c r="A4064" s="10">
        <v>25414</v>
      </c>
      <c r="B4064">
        <v>6.72</v>
      </c>
      <c r="C4064">
        <v>7.11</v>
      </c>
    </row>
    <row r="4065" spans="1:3" x14ac:dyDescent="0.2">
      <c r="A4065" s="10">
        <v>25415</v>
      </c>
      <c r="B4065">
        <v>6.66</v>
      </c>
      <c r="C4065">
        <v>7.06</v>
      </c>
    </row>
    <row r="4066" spans="1:3" x14ac:dyDescent="0.2">
      <c r="A4066" s="10">
        <v>25416</v>
      </c>
      <c r="B4066">
        <v>6.66</v>
      </c>
      <c r="C4066">
        <v>7</v>
      </c>
    </row>
    <row r="4067" spans="1:3" x14ac:dyDescent="0.2">
      <c r="A4067" s="10">
        <v>25419</v>
      </c>
      <c r="B4067">
        <v>6.63</v>
      </c>
      <c r="C4067">
        <v>6.93</v>
      </c>
    </row>
    <row r="4068" spans="1:3" x14ac:dyDescent="0.2">
      <c r="A4068" s="10">
        <v>25420</v>
      </c>
      <c r="B4068">
        <v>6.6</v>
      </c>
      <c r="C4068">
        <v>6.98</v>
      </c>
    </row>
    <row r="4069" spans="1:3" x14ac:dyDescent="0.2">
      <c r="A4069" s="10">
        <v>25421</v>
      </c>
      <c r="B4069">
        <v>6.62</v>
      </c>
      <c r="C4069">
        <v>6.99</v>
      </c>
    </row>
    <row r="4070" spans="1:3" x14ac:dyDescent="0.2">
      <c r="A4070" s="10">
        <v>25422</v>
      </c>
      <c r="B4070">
        <v>6.63</v>
      </c>
      <c r="C4070">
        <v>6.97</v>
      </c>
    </row>
    <row r="4071" spans="1:3" x14ac:dyDescent="0.2">
      <c r="A4071" s="10">
        <v>25423</v>
      </c>
      <c r="B4071">
        <v>6.64</v>
      </c>
      <c r="C4071">
        <v>7.02</v>
      </c>
    </row>
    <row r="4072" spans="1:3" x14ac:dyDescent="0.2">
      <c r="A4072" s="10">
        <v>25426</v>
      </c>
      <c r="B4072">
        <v>6.69</v>
      </c>
      <c r="C4072">
        <v>7.01</v>
      </c>
    </row>
    <row r="4073" spans="1:3" x14ac:dyDescent="0.2">
      <c r="A4073" s="10">
        <v>25427</v>
      </c>
      <c r="B4073">
        <v>6.7</v>
      </c>
      <c r="C4073">
        <v>7.1</v>
      </c>
    </row>
    <row r="4074" spans="1:3" x14ac:dyDescent="0.2">
      <c r="A4074" s="10">
        <v>25428</v>
      </c>
      <c r="B4074">
        <v>6.7</v>
      </c>
      <c r="C4074">
        <v>7.08</v>
      </c>
    </row>
    <row r="4075" spans="1:3" x14ac:dyDescent="0.2">
      <c r="A4075" s="10">
        <v>25429</v>
      </c>
      <c r="B4075">
        <v>6.68</v>
      </c>
      <c r="C4075">
        <v>6.97</v>
      </c>
    </row>
    <row r="4076" spans="1:3" x14ac:dyDescent="0.2">
      <c r="A4076" s="10">
        <v>25430</v>
      </c>
      <c r="B4076">
        <v>6.68</v>
      </c>
      <c r="C4076">
        <v>6.85</v>
      </c>
    </row>
    <row r="4077" spans="1:3" x14ac:dyDescent="0.2">
      <c r="A4077" s="10">
        <v>25433</v>
      </c>
      <c r="B4077">
        <v>6.66</v>
      </c>
      <c r="C4077">
        <v>6.78</v>
      </c>
    </row>
    <row r="4078" spans="1:3" x14ac:dyDescent="0.2">
      <c r="A4078" s="10">
        <v>25434</v>
      </c>
      <c r="B4078">
        <v>6.65</v>
      </c>
      <c r="C4078">
        <v>6.84</v>
      </c>
    </row>
    <row r="4079" spans="1:3" x14ac:dyDescent="0.2">
      <c r="A4079" s="10">
        <v>25435</v>
      </c>
      <c r="B4079">
        <v>6.66</v>
      </c>
      <c r="C4079">
        <v>6.86</v>
      </c>
    </row>
    <row r="4080" spans="1:3" x14ac:dyDescent="0.2">
      <c r="A4080" s="10">
        <v>25436</v>
      </c>
      <c r="B4080">
        <v>6.68</v>
      </c>
      <c r="C4080">
        <v>6.93</v>
      </c>
    </row>
    <row r="4081" spans="1:3" x14ac:dyDescent="0.2">
      <c r="A4081" s="10">
        <v>25437</v>
      </c>
      <c r="B4081">
        <v>6.71</v>
      </c>
      <c r="C4081">
        <v>6.96</v>
      </c>
    </row>
    <row r="4082" spans="1:3" x14ac:dyDescent="0.2">
      <c r="A4082" s="10">
        <v>25440</v>
      </c>
      <c r="B4082">
        <v>6.72</v>
      </c>
      <c r="C4082">
        <v>7</v>
      </c>
    </row>
    <row r="4083" spans="1:3" x14ac:dyDescent="0.2">
      <c r="A4083" s="10">
        <v>25441</v>
      </c>
      <c r="B4083">
        <v>6.76</v>
      </c>
      <c r="C4083">
        <v>7.16</v>
      </c>
    </row>
    <row r="4084" spans="1:3" x14ac:dyDescent="0.2">
      <c r="A4084" s="10">
        <v>25442</v>
      </c>
      <c r="B4084">
        <v>6.79</v>
      </c>
      <c r="C4084">
        <v>7.15</v>
      </c>
    </row>
    <row r="4085" spans="1:3" x14ac:dyDescent="0.2">
      <c r="A4085" s="10">
        <v>25443</v>
      </c>
      <c r="B4085">
        <v>6.83</v>
      </c>
      <c r="C4085">
        <v>7.09</v>
      </c>
    </row>
    <row r="4086" spans="1:3" x14ac:dyDescent="0.2">
      <c r="A4086" s="10">
        <v>25444</v>
      </c>
      <c r="B4086">
        <v>6.83</v>
      </c>
      <c r="C4086">
        <v>6.95</v>
      </c>
    </row>
    <row r="4087" spans="1:3" x14ac:dyDescent="0.2">
      <c r="A4087" s="10">
        <v>25447</v>
      </c>
      <c r="B4087">
        <v>0</v>
      </c>
      <c r="C4087">
        <v>0</v>
      </c>
    </row>
    <row r="4088" spans="1:3" x14ac:dyDescent="0.2">
      <c r="A4088" s="10">
        <v>25448</v>
      </c>
      <c r="B4088">
        <v>6.87</v>
      </c>
      <c r="C4088">
        <v>7.03</v>
      </c>
    </row>
    <row r="4089" spans="1:3" x14ac:dyDescent="0.2">
      <c r="A4089" s="10">
        <v>25449</v>
      </c>
      <c r="B4089">
        <v>6.94</v>
      </c>
      <c r="C4089">
        <v>7</v>
      </c>
    </row>
    <row r="4090" spans="1:3" x14ac:dyDescent="0.2">
      <c r="A4090" s="10">
        <v>25450</v>
      </c>
      <c r="B4090">
        <v>6.96</v>
      </c>
      <c r="C4090">
        <v>7.04</v>
      </c>
    </row>
    <row r="4091" spans="1:3" x14ac:dyDescent="0.2">
      <c r="A4091" s="10">
        <v>25451</v>
      </c>
      <c r="B4091">
        <v>6.99</v>
      </c>
      <c r="C4091">
        <v>7.06</v>
      </c>
    </row>
    <row r="4092" spans="1:3" x14ac:dyDescent="0.2">
      <c r="A4092" s="10">
        <v>25454</v>
      </c>
      <c r="B4092">
        <v>7.03</v>
      </c>
      <c r="C4092">
        <v>7.09</v>
      </c>
    </row>
    <row r="4093" spans="1:3" x14ac:dyDescent="0.2">
      <c r="A4093" s="10">
        <v>25455</v>
      </c>
      <c r="B4093">
        <v>7.04</v>
      </c>
      <c r="C4093">
        <v>7.16</v>
      </c>
    </row>
    <row r="4094" spans="1:3" x14ac:dyDescent="0.2">
      <c r="A4094" s="10">
        <v>25456</v>
      </c>
      <c r="B4094">
        <v>7.02</v>
      </c>
      <c r="C4094">
        <v>7.12</v>
      </c>
    </row>
    <row r="4095" spans="1:3" x14ac:dyDescent="0.2">
      <c r="A4095" s="10">
        <v>25457</v>
      </c>
      <c r="B4095">
        <v>7.05</v>
      </c>
      <c r="C4095">
        <v>7.09</v>
      </c>
    </row>
    <row r="4096" spans="1:3" x14ac:dyDescent="0.2">
      <c r="A4096" s="10">
        <v>25458</v>
      </c>
      <c r="B4096">
        <v>7.08</v>
      </c>
      <c r="C4096">
        <v>7.1</v>
      </c>
    </row>
    <row r="4097" spans="1:3" x14ac:dyDescent="0.2">
      <c r="A4097" s="10">
        <v>25461</v>
      </c>
      <c r="B4097">
        <v>7.09</v>
      </c>
      <c r="C4097">
        <v>7.1</v>
      </c>
    </row>
    <row r="4098" spans="1:3" x14ac:dyDescent="0.2">
      <c r="A4098" s="10">
        <v>25462</v>
      </c>
      <c r="B4098">
        <v>7.14</v>
      </c>
      <c r="C4098">
        <v>7.13</v>
      </c>
    </row>
    <row r="4099" spans="1:3" x14ac:dyDescent="0.2">
      <c r="A4099" s="10">
        <v>25463</v>
      </c>
      <c r="B4099">
        <v>7.14</v>
      </c>
      <c r="C4099">
        <v>7.13</v>
      </c>
    </row>
    <row r="4100" spans="1:3" x14ac:dyDescent="0.2">
      <c r="A4100" s="10">
        <v>25464</v>
      </c>
      <c r="B4100">
        <v>7.27</v>
      </c>
      <c r="C4100">
        <v>7.14</v>
      </c>
    </row>
    <row r="4101" spans="1:3" x14ac:dyDescent="0.2">
      <c r="A4101" s="10">
        <v>25465</v>
      </c>
      <c r="B4101">
        <v>7.28</v>
      </c>
      <c r="C4101">
        <v>7.16</v>
      </c>
    </row>
    <row r="4102" spans="1:3" x14ac:dyDescent="0.2">
      <c r="A4102" s="10">
        <v>25468</v>
      </c>
      <c r="B4102">
        <v>7.26</v>
      </c>
      <c r="C4102">
        <v>7.14</v>
      </c>
    </row>
    <row r="4103" spans="1:3" x14ac:dyDescent="0.2">
      <c r="A4103" s="10">
        <v>25469</v>
      </c>
      <c r="B4103">
        <v>7.26</v>
      </c>
      <c r="C4103">
        <v>7.1</v>
      </c>
    </row>
    <row r="4104" spans="1:3" x14ac:dyDescent="0.2">
      <c r="A4104" s="10">
        <v>25470</v>
      </c>
      <c r="B4104">
        <v>7.27</v>
      </c>
      <c r="C4104">
        <v>7.1</v>
      </c>
    </row>
    <row r="4105" spans="1:3" x14ac:dyDescent="0.2">
      <c r="A4105" s="10">
        <v>25471</v>
      </c>
      <c r="B4105">
        <v>7.3</v>
      </c>
      <c r="C4105">
        <v>7.09</v>
      </c>
    </row>
    <row r="4106" spans="1:3" x14ac:dyDescent="0.2">
      <c r="A4106" s="10">
        <v>25472</v>
      </c>
      <c r="B4106">
        <v>7.4</v>
      </c>
      <c r="C4106">
        <v>7.06</v>
      </c>
    </row>
    <row r="4107" spans="1:3" x14ac:dyDescent="0.2">
      <c r="A4107" s="10">
        <v>25475</v>
      </c>
      <c r="B4107">
        <v>7.45</v>
      </c>
      <c r="C4107">
        <v>6.91</v>
      </c>
    </row>
    <row r="4108" spans="1:3" x14ac:dyDescent="0.2">
      <c r="A4108" s="10">
        <v>25476</v>
      </c>
      <c r="B4108">
        <v>7.51</v>
      </c>
      <c r="C4108">
        <v>7.14</v>
      </c>
    </row>
    <row r="4109" spans="1:3" x14ac:dyDescent="0.2">
      <c r="A4109" s="10">
        <v>25477</v>
      </c>
      <c r="B4109">
        <v>7.52</v>
      </c>
      <c r="C4109">
        <v>7.17</v>
      </c>
    </row>
    <row r="4110" spans="1:3" x14ac:dyDescent="0.2">
      <c r="A4110" s="10">
        <v>25478</v>
      </c>
      <c r="B4110">
        <v>7.45</v>
      </c>
      <c r="C4110">
        <v>7.08</v>
      </c>
    </row>
    <row r="4111" spans="1:3" x14ac:dyDescent="0.2">
      <c r="A4111" s="10">
        <v>25479</v>
      </c>
      <c r="B4111">
        <v>7.38</v>
      </c>
      <c r="C4111">
        <v>7</v>
      </c>
    </row>
    <row r="4112" spans="1:3" x14ac:dyDescent="0.2">
      <c r="A4112" s="10">
        <v>25482</v>
      </c>
      <c r="B4112">
        <v>7.35</v>
      </c>
      <c r="C4112">
        <v>6.94</v>
      </c>
    </row>
    <row r="4113" spans="1:3" x14ac:dyDescent="0.2">
      <c r="A4113" s="10">
        <v>25483</v>
      </c>
      <c r="B4113">
        <v>7.31</v>
      </c>
      <c r="C4113">
        <v>6.99</v>
      </c>
    </row>
    <row r="4114" spans="1:3" x14ac:dyDescent="0.2">
      <c r="A4114" s="10">
        <v>25484</v>
      </c>
      <c r="B4114">
        <v>7.29</v>
      </c>
      <c r="C4114">
        <v>7</v>
      </c>
    </row>
    <row r="4115" spans="1:3" x14ac:dyDescent="0.2">
      <c r="A4115" s="10">
        <v>25485</v>
      </c>
      <c r="B4115">
        <v>7.3</v>
      </c>
      <c r="C4115">
        <v>7.03</v>
      </c>
    </row>
    <row r="4116" spans="1:3" x14ac:dyDescent="0.2">
      <c r="A4116" s="10">
        <v>25486</v>
      </c>
      <c r="B4116">
        <v>7.22</v>
      </c>
      <c r="C4116">
        <v>6.98</v>
      </c>
    </row>
    <row r="4117" spans="1:3" x14ac:dyDescent="0.2">
      <c r="A4117" s="10">
        <v>25489</v>
      </c>
      <c r="B4117">
        <v>0</v>
      </c>
      <c r="C4117">
        <v>0</v>
      </c>
    </row>
    <row r="4118" spans="1:3" x14ac:dyDescent="0.2">
      <c r="A4118" s="10">
        <v>25490</v>
      </c>
      <c r="B4118">
        <v>7.1</v>
      </c>
      <c r="C4118">
        <v>7.04</v>
      </c>
    </row>
    <row r="4119" spans="1:3" x14ac:dyDescent="0.2">
      <c r="A4119" s="10">
        <v>25491</v>
      </c>
      <c r="B4119">
        <v>7.12</v>
      </c>
      <c r="C4119">
        <v>7.04</v>
      </c>
    </row>
    <row r="4120" spans="1:3" x14ac:dyDescent="0.2">
      <c r="A4120" s="10">
        <v>25492</v>
      </c>
      <c r="B4120">
        <v>7.04</v>
      </c>
      <c r="C4120">
        <v>7.02</v>
      </c>
    </row>
    <row r="4121" spans="1:3" x14ac:dyDescent="0.2">
      <c r="A4121" s="10">
        <v>25493</v>
      </c>
      <c r="B4121">
        <v>6.99</v>
      </c>
      <c r="C4121">
        <v>6.97</v>
      </c>
    </row>
    <row r="4122" spans="1:3" x14ac:dyDescent="0.2">
      <c r="A4122" s="10">
        <v>25496</v>
      </c>
      <c r="B4122">
        <v>6.83</v>
      </c>
      <c r="C4122">
        <v>6.91</v>
      </c>
    </row>
    <row r="4123" spans="1:3" x14ac:dyDescent="0.2">
      <c r="A4123" s="10">
        <v>25497</v>
      </c>
      <c r="B4123">
        <v>6.77</v>
      </c>
      <c r="C4123">
        <v>6.9</v>
      </c>
    </row>
    <row r="4124" spans="1:3" x14ac:dyDescent="0.2">
      <c r="A4124" s="10">
        <v>25498</v>
      </c>
      <c r="B4124">
        <v>6.8</v>
      </c>
      <c r="C4124">
        <v>6.91</v>
      </c>
    </row>
    <row r="4125" spans="1:3" x14ac:dyDescent="0.2">
      <c r="A4125" s="10">
        <v>25499</v>
      </c>
      <c r="B4125">
        <v>6.9</v>
      </c>
      <c r="C4125">
        <v>6.98</v>
      </c>
    </row>
    <row r="4126" spans="1:3" x14ac:dyDescent="0.2">
      <c r="A4126" s="10">
        <v>25500</v>
      </c>
      <c r="B4126">
        <v>6.9</v>
      </c>
      <c r="C4126">
        <v>7</v>
      </c>
    </row>
    <row r="4127" spans="1:3" x14ac:dyDescent="0.2">
      <c r="A4127" s="10">
        <v>25503</v>
      </c>
      <c r="B4127">
        <v>6.93</v>
      </c>
      <c r="C4127">
        <v>6.99</v>
      </c>
    </row>
    <row r="4128" spans="1:3" x14ac:dyDescent="0.2">
      <c r="A4128" s="10">
        <v>25504</v>
      </c>
      <c r="B4128">
        <v>7</v>
      </c>
      <c r="C4128">
        <v>7</v>
      </c>
    </row>
    <row r="4129" spans="1:3" x14ac:dyDescent="0.2">
      <c r="A4129" s="10">
        <v>25505</v>
      </c>
      <c r="B4129">
        <v>7</v>
      </c>
      <c r="C4129">
        <v>7.01</v>
      </c>
    </row>
    <row r="4130" spans="1:3" x14ac:dyDescent="0.2">
      <c r="A4130" s="10">
        <v>25506</v>
      </c>
      <c r="B4130">
        <v>6.96</v>
      </c>
      <c r="C4130">
        <v>7.02</v>
      </c>
    </row>
    <row r="4131" spans="1:3" x14ac:dyDescent="0.2">
      <c r="A4131" s="10">
        <v>25507</v>
      </c>
      <c r="B4131">
        <v>6.94</v>
      </c>
      <c r="C4131">
        <v>6.99</v>
      </c>
    </row>
    <row r="4132" spans="1:3" x14ac:dyDescent="0.2">
      <c r="A4132" s="10">
        <v>25510</v>
      </c>
      <c r="B4132">
        <v>6.9</v>
      </c>
      <c r="C4132">
        <v>6.97</v>
      </c>
    </row>
    <row r="4133" spans="1:3" x14ac:dyDescent="0.2">
      <c r="A4133" s="10">
        <v>25511</v>
      </c>
      <c r="B4133">
        <v>0</v>
      </c>
      <c r="C4133">
        <v>0</v>
      </c>
    </row>
    <row r="4134" spans="1:3" x14ac:dyDescent="0.2">
      <c r="A4134" s="10">
        <v>25512</v>
      </c>
      <c r="B4134">
        <v>6.97</v>
      </c>
      <c r="C4134">
        <v>7.07</v>
      </c>
    </row>
    <row r="4135" spans="1:3" x14ac:dyDescent="0.2">
      <c r="A4135" s="10">
        <v>25513</v>
      </c>
      <c r="B4135">
        <v>7.01</v>
      </c>
      <c r="C4135">
        <v>7.12</v>
      </c>
    </row>
    <row r="4136" spans="1:3" x14ac:dyDescent="0.2">
      <c r="A4136" s="10">
        <v>25514</v>
      </c>
      <c r="B4136">
        <v>6.99</v>
      </c>
      <c r="C4136">
        <v>7.13</v>
      </c>
    </row>
    <row r="4137" spans="1:3" x14ac:dyDescent="0.2">
      <c r="A4137" s="10">
        <v>25517</v>
      </c>
      <c r="B4137">
        <v>6.99</v>
      </c>
      <c r="C4137">
        <v>7.12</v>
      </c>
    </row>
    <row r="4138" spans="1:3" x14ac:dyDescent="0.2">
      <c r="A4138" s="10">
        <v>25518</v>
      </c>
      <c r="B4138">
        <v>0</v>
      </c>
      <c r="C4138">
        <v>0</v>
      </c>
    </row>
    <row r="4139" spans="1:3" x14ac:dyDescent="0.2">
      <c r="A4139" s="10">
        <v>25519</v>
      </c>
      <c r="B4139">
        <v>7.06</v>
      </c>
      <c r="C4139">
        <v>7.17</v>
      </c>
    </row>
    <row r="4140" spans="1:3" x14ac:dyDescent="0.2">
      <c r="A4140" s="10">
        <v>25520</v>
      </c>
      <c r="B4140">
        <v>7.12</v>
      </c>
      <c r="C4140">
        <v>7.2</v>
      </c>
    </row>
    <row r="4141" spans="1:3" x14ac:dyDescent="0.2">
      <c r="A4141" s="10">
        <v>25521</v>
      </c>
      <c r="B4141">
        <v>7.08</v>
      </c>
      <c r="C4141">
        <v>7.09</v>
      </c>
    </row>
    <row r="4142" spans="1:3" x14ac:dyDescent="0.2">
      <c r="A4142" s="10">
        <v>25524</v>
      </c>
      <c r="B4142">
        <v>7.13</v>
      </c>
      <c r="C4142">
        <v>7.07</v>
      </c>
    </row>
    <row r="4143" spans="1:3" x14ac:dyDescent="0.2">
      <c r="A4143" s="10">
        <v>25525</v>
      </c>
      <c r="B4143">
        <v>7.22</v>
      </c>
      <c r="C4143">
        <v>7.2</v>
      </c>
    </row>
    <row r="4144" spans="1:3" x14ac:dyDescent="0.2">
      <c r="A4144" s="10">
        <v>25526</v>
      </c>
      <c r="B4144">
        <v>7.25</v>
      </c>
      <c r="C4144">
        <v>7.23</v>
      </c>
    </row>
    <row r="4145" spans="1:3" x14ac:dyDescent="0.2">
      <c r="A4145" s="10">
        <v>25527</v>
      </c>
      <c r="B4145">
        <v>7.31</v>
      </c>
      <c r="C4145">
        <v>7.35</v>
      </c>
    </row>
    <row r="4146" spans="1:3" x14ac:dyDescent="0.2">
      <c r="A4146" s="10">
        <v>25528</v>
      </c>
      <c r="B4146">
        <v>7.28</v>
      </c>
      <c r="C4146">
        <v>7.38</v>
      </c>
    </row>
    <row r="4147" spans="1:3" x14ac:dyDescent="0.2">
      <c r="A4147" s="10">
        <v>25531</v>
      </c>
      <c r="B4147">
        <v>7.27</v>
      </c>
      <c r="C4147">
        <v>7.42</v>
      </c>
    </row>
    <row r="4148" spans="1:3" x14ac:dyDescent="0.2">
      <c r="A4148" s="10">
        <v>25532</v>
      </c>
      <c r="B4148">
        <v>7.28</v>
      </c>
      <c r="C4148">
        <v>7.52</v>
      </c>
    </row>
    <row r="4149" spans="1:3" x14ac:dyDescent="0.2">
      <c r="A4149" s="10">
        <v>25533</v>
      </c>
      <c r="B4149">
        <v>7.3</v>
      </c>
      <c r="C4149">
        <v>7.55</v>
      </c>
    </row>
    <row r="4150" spans="1:3" x14ac:dyDescent="0.2">
      <c r="A4150" s="10">
        <v>25534</v>
      </c>
      <c r="B4150">
        <v>0</v>
      </c>
      <c r="C4150">
        <v>0</v>
      </c>
    </row>
    <row r="4151" spans="1:3" x14ac:dyDescent="0.2">
      <c r="A4151" s="10">
        <v>25535</v>
      </c>
      <c r="B4151">
        <v>7.29</v>
      </c>
      <c r="C4151">
        <v>7.51</v>
      </c>
    </row>
    <row r="4152" spans="1:3" x14ac:dyDescent="0.2">
      <c r="A4152" s="10">
        <v>25538</v>
      </c>
      <c r="B4152">
        <v>7.29</v>
      </c>
      <c r="C4152">
        <v>7.5</v>
      </c>
    </row>
    <row r="4153" spans="1:3" x14ac:dyDescent="0.2">
      <c r="A4153" s="10">
        <v>25539</v>
      </c>
      <c r="B4153">
        <v>7.35</v>
      </c>
      <c r="C4153">
        <v>7.55</v>
      </c>
    </row>
    <row r="4154" spans="1:3" x14ac:dyDescent="0.2">
      <c r="A4154" s="10">
        <v>25540</v>
      </c>
      <c r="B4154">
        <v>7.39</v>
      </c>
      <c r="C4154">
        <v>7.62</v>
      </c>
    </row>
    <row r="4155" spans="1:3" x14ac:dyDescent="0.2">
      <c r="A4155" s="10">
        <v>25541</v>
      </c>
      <c r="B4155">
        <v>7.35</v>
      </c>
      <c r="C4155">
        <v>7.64</v>
      </c>
    </row>
    <row r="4156" spans="1:3" x14ac:dyDescent="0.2">
      <c r="A4156" s="10">
        <v>25542</v>
      </c>
      <c r="B4156">
        <v>7.35</v>
      </c>
      <c r="C4156">
        <v>7.67</v>
      </c>
    </row>
    <row r="4157" spans="1:3" x14ac:dyDescent="0.2">
      <c r="A4157" s="10">
        <v>25545</v>
      </c>
      <c r="B4157">
        <v>7.4</v>
      </c>
      <c r="C4157">
        <v>7.68</v>
      </c>
    </row>
    <row r="4158" spans="1:3" x14ac:dyDescent="0.2">
      <c r="A4158" s="10">
        <v>25546</v>
      </c>
      <c r="B4158">
        <v>7.5</v>
      </c>
      <c r="C4158">
        <v>7.84</v>
      </c>
    </row>
    <row r="4159" spans="1:3" x14ac:dyDescent="0.2">
      <c r="A4159" s="10">
        <v>25547</v>
      </c>
      <c r="B4159">
        <v>7.59</v>
      </c>
      <c r="C4159">
        <v>7.91</v>
      </c>
    </row>
    <row r="4160" spans="1:3" x14ac:dyDescent="0.2">
      <c r="A4160" s="10">
        <v>25548</v>
      </c>
      <c r="B4160">
        <v>7.62</v>
      </c>
      <c r="C4160">
        <v>7.85</v>
      </c>
    </row>
    <row r="4161" spans="1:3" x14ac:dyDescent="0.2">
      <c r="A4161" s="10">
        <v>25549</v>
      </c>
      <c r="B4161">
        <v>7.6</v>
      </c>
      <c r="C4161">
        <v>7.81</v>
      </c>
    </row>
    <row r="4162" spans="1:3" x14ac:dyDescent="0.2">
      <c r="A4162" s="10">
        <v>25552</v>
      </c>
      <c r="B4162">
        <v>7.63</v>
      </c>
      <c r="C4162">
        <v>7.92</v>
      </c>
    </row>
    <row r="4163" spans="1:3" x14ac:dyDescent="0.2">
      <c r="A4163" s="10">
        <v>25553</v>
      </c>
      <c r="B4163">
        <v>7.72</v>
      </c>
      <c r="C4163">
        <v>7.91</v>
      </c>
    </row>
    <row r="4164" spans="1:3" x14ac:dyDescent="0.2">
      <c r="A4164" s="10">
        <v>25554</v>
      </c>
      <c r="B4164">
        <v>7.76</v>
      </c>
      <c r="C4164">
        <v>7.92</v>
      </c>
    </row>
    <row r="4165" spans="1:3" x14ac:dyDescent="0.2">
      <c r="A4165" s="10">
        <v>25555</v>
      </c>
      <c r="B4165">
        <v>7.81</v>
      </c>
      <c r="C4165">
        <v>7.88</v>
      </c>
    </row>
    <row r="4166" spans="1:3" x14ac:dyDescent="0.2">
      <c r="A4166" s="10">
        <v>25556</v>
      </c>
      <c r="B4166">
        <v>7.79</v>
      </c>
      <c r="C4166">
        <v>7.79</v>
      </c>
    </row>
    <row r="4167" spans="1:3" x14ac:dyDescent="0.2">
      <c r="A4167" s="10">
        <v>25559</v>
      </c>
      <c r="B4167">
        <v>7.76</v>
      </c>
      <c r="C4167">
        <v>7.82</v>
      </c>
    </row>
    <row r="4168" spans="1:3" x14ac:dyDescent="0.2">
      <c r="A4168" s="10">
        <v>25560</v>
      </c>
      <c r="B4168">
        <v>7.82</v>
      </c>
      <c r="C4168">
        <v>7.82</v>
      </c>
    </row>
    <row r="4169" spans="1:3" x14ac:dyDescent="0.2">
      <c r="A4169" s="10">
        <v>25561</v>
      </c>
      <c r="B4169">
        <v>7.89</v>
      </c>
      <c r="C4169">
        <v>7.85</v>
      </c>
    </row>
    <row r="4170" spans="1:3" x14ac:dyDescent="0.2">
      <c r="A4170" s="10">
        <v>25562</v>
      </c>
      <c r="B4170">
        <v>0</v>
      </c>
      <c r="C4170">
        <v>0</v>
      </c>
    </row>
    <row r="4171" spans="1:3" x14ac:dyDescent="0.2">
      <c r="A4171" s="10">
        <v>25563</v>
      </c>
      <c r="B4171">
        <v>7.87</v>
      </c>
      <c r="C4171">
        <v>7.86</v>
      </c>
    </row>
    <row r="4172" spans="1:3" x14ac:dyDescent="0.2">
      <c r="A4172" s="10">
        <v>25566</v>
      </c>
      <c r="B4172">
        <v>8.0500000000000007</v>
      </c>
      <c r="C4172">
        <v>8.08</v>
      </c>
    </row>
    <row r="4173" spans="1:3" x14ac:dyDescent="0.2">
      <c r="A4173" s="10">
        <v>25567</v>
      </c>
      <c r="B4173">
        <v>7.97</v>
      </c>
      <c r="C4173">
        <v>8.0500000000000007</v>
      </c>
    </row>
    <row r="4174" spans="1:3" x14ac:dyDescent="0.2">
      <c r="A4174" s="10">
        <v>25568</v>
      </c>
      <c r="B4174">
        <v>7.88</v>
      </c>
      <c r="C4174">
        <v>8.01</v>
      </c>
    </row>
    <row r="4175" spans="1:3" x14ac:dyDescent="0.2">
      <c r="A4175" s="10">
        <v>25569</v>
      </c>
      <c r="B4175">
        <v>0</v>
      </c>
      <c r="C4175">
        <v>0</v>
      </c>
    </row>
    <row r="4176" spans="1:3" x14ac:dyDescent="0.2">
      <c r="A4176" s="10">
        <v>25570</v>
      </c>
      <c r="B4176">
        <v>7.86</v>
      </c>
      <c r="C4176">
        <v>7.92</v>
      </c>
    </row>
    <row r="4177" spans="1:3" x14ac:dyDescent="0.2">
      <c r="A4177" s="10">
        <v>25573</v>
      </c>
      <c r="B4177">
        <v>7.88</v>
      </c>
      <c r="C4177">
        <v>7.91</v>
      </c>
    </row>
    <row r="4178" spans="1:3" x14ac:dyDescent="0.2">
      <c r="A4178" s="10">
        <v>25574</v>
      </c>
      <c r="B4178">
        <v>7.96</v>
      </c>
      <c r="C4178">
        <v>7.93</v>
      </c>
    </row>
    <row r="4179" spans="1:3" x14ac:dyDescent="0.2">
      <c r="A4179" s="10">
        <v>25575</v>
      </c>
      <c r="B4179">
        <v>7.99</v>
      </c>
      <c r="C4179">
        <v>7.9</v>
      </c>
    </row>
    <row r="4180" spans="1:3" x14ac:dyDescent="0.2">
      <c r="A4180" s="10">
        <v>25576</v>
      </c>
      <c r="B4180">
        <v>7.96</v>
      </c>
      <c r="C4180">
        <v>7.91</v>
      </c>
    </row>
    <row r="4181" spans="1:3" x14ac:dyDescent="0.2">
      <c r="A4181" s="10">
        <v>25577</v>
      </c>
      <c r="B4181">
        <v>7.86</v>
      </c>
      <c r="C4181">
        <v>7.89</v>
      </c>
    </row>
    <row r="4182" spans="1:3" x14ac:dyDescent="0.2">
      <c r="A4182" s="10">
        <v>25580</v>
      </c>
      <c r="B4182">
        <v>7.82</v>
      </c>
      <c r="C4182">
        <v>7.8</v>
      </c>
    </row>
    <row r="4183" spans="1:3" x14ac:dyDescent="0.2">
      <c r="A4183" s="10">
        <v>25581</v>
      </c>
      <c r="B4183">
        <v>7.81</v>
      </c>
      <c r="C4183">
        <v>7.82</v>
      </c>
    </row>
    <row r="4184" spans="1:3" x14ac:dyDescent="0.2">
      <c r="A4184" s="10">
        <v>25582</v>
      </c>
      <c r="B4184">
        <v>7.86</v>
      </c>
      <c r="C4184">
        <v>7.87</v>
      </c>
    </row>
    <row r="4185" spans="1:3" x14ac:dyDescent="0.2">
      <c r="A4185" s="10">
        <v>25583</v>
      </c>
      <c r="B4185">
        <v>7.85</v>
      </c>
      <c r="C4185">
        <v>7.84</v>
      </c>
    </row>
    <row r="4186" spans="1:3" x14ac:dyDescent="0.2">
      <c r="A4186" s="10">
        <v>25584</v>
      </c>
      <c r="B4186">
        <v>7.75</v>
      </c>
      <c r="C4186">
        <v>7.8</v>
      </c>
    </row>
    <row r="4187" spans="1:3" x14ac:dyDescent="0.2">
      <c r="A4187" s="10">
        <v>25587</v>
      </c>
      <c r="B4187">
        <v>7.69</v>
      </c>
      <c r="C4187">
        <v>7.79</v>
      </c>
    </row>
    <row r="4188" spans="1:3" x14ac:dyDescent="0.2">
      <c r="A4188" s="10">
        <v>25588</v>
      </c>
      <c r="B4188">
        <v>7.72</v>
      </c>
      <c r="C4188">
        <v>7.82</v>
      </c>
    </row>
    <row r="4189" spans="1:3" x14ac:dyDescent="0.2">
      <c r="A4189" s="10">
        <v>25589</v>
      </c>
      <c r="B4189">
        <v>7.69</v>
      </c>
      <c r="C4189">
        <v>7.83</v>
      </c>
    </row>
    <row r="4190" spans="1:3" x14ac:dyDescent="0.2">
      <c r="A4190" s="10">
        <v>25590</v>
      </c>
      <c r="B4190">
        <v>7.67</v>
      </c>
      <c r="C4190">
        <v>7.87</v>
      </c>
    </row>
    <row r="4191" spans="1:3" x14ac:dyDescent="0.2">
      <c r="A4191" s="10">
        <v>25591</v>
      </c>
      <c r="B4191">
        <v>7.69</v>
      </c>
      <c r="C4191">
        <v>7.86</v>
      </c>
    </row>
    <row r="4192" spans="1:3" x14ac:dyDescent="0.2">
      <c r="A4192" s="10">
        <v>25594</v>
      </c>
      <c r="B4192">
        <v>7.71</v>
      </c>
      <c r="C4192">
        <v>7.88</v>
      </c>
    </row>
    <row r="4193" spans="1:3" x14ac:dyDescent="0.2">
      <c r="A4193" s="10">
        <v>25595</v>
      </c>
      <c r="B4193">
        <v>7.7</v>
      </c>
      <c r="C4193">
        <v>7.91</v>
      </c>
    </row>
    <row r="4194" spans="1:3" x14ac:dyDescent="0.2">
      <c r="A4194" s="10">
        <v>25596</v>
      </c>
      <c r="B4194">
        <v>7.7</v>
      </c>
      <c r="C4194">
        <v>7.91</v>
      </c>
    </row>
    <row r="4195" spans="1:3" x14ac:dyDescent="0.2">
      <c r="A4195" s="10">
        <v>25597</v>
      </c>
      <c r="B4195">
        <v>7.77</v>
      </c>
      <c r="C4195">
        <v>7.91</v>
      </c>
    </row>
    <row r="4196" spans="1:3" x14ac:dyDescent="0.2">
      <c r="A4196" s="10">
        <v>25598</v>
      </c>
      <c r="B4196">
        <v>7.75</v>
      </c>
      <c r="C4196">
        <v>7.86</v>
      </c>
    </row>
    <row r="4197" spans="1:3" x14ac:dyDescent="0.2">
      <c r="A4197" s="10">
        <v>25601</v>
      </c>
      <c r="B4197">
        <v>7.65</v>
      </c>
      <c r="C4197">
        <v>7.72</v>
      </c>
    </row>
    <row r="4198" spans="1:3" x14ac:dyDescent="0.2">
      <c r="A4198" s="10">
        <v>25602</v>
      </c>
      <c r="B4198">
        <v>7.58</v>
      </c>
      <c r="C4198">
        <v>7.7</v>
      </c>
    </row>
    <row r="4199" spans="1:3" x14ac:dyDescent="0.2">
      <c r="A4199" s="10">
        <v>25603</v>
      </c>
      <c r="B4199">
        <v>7.5</v>
      </c>
      <c r="C4199">
        <v>7.66</v>
      </c>
    </row>
    <row r="4200" spans="1:3" x14ac:dyDescent="0.2">
      <c r="A4200" s="10">
        <v>25604</v>
      </c>
      <c r="B4200">
        <v>7.45</v>
      </c>
      <c r="C4200">
        <v>7.56</v>
      </c>
    </row>
    <row r="4201" spans="1:3" x14ac:dyDescent="0.2">
      <c r="A4201" s="10">
        <v>25605</v>
      </c>
      <c r="B4201">
        <v>7.36</v>
      </c>
      <c r="C4201">
        <v>7.42</v>
      </c>
    </row>
    <row r="4202" spans="1:3" x14ac:dyDescent="0.2">
      <c r="A4202" s="10">
        <v>25608</v>
      </c>
      <c r="B4202">
        <v>7.28</v>
      </c>
      <c r="C4202">
        <v>7.3</v>
      </c>
    </row>
    <row r="4203" spans="1:3" x14ac:dyDescent="0.2">
      <c r="A4203" s="10">
        <v>25609</v>
      </c>
      <c r="B4203">
        <v>7.32</v>
      </c>
      <c r="C4203">
        <v>7.28</v>
      </c>
    </row>
    <row r="4204" spans="1:3" x14ac:dyDescent="0.2">
      <c r="A4204" s="10">
        <v>25610</v>
      </c>
      <c r="B4204">
        <v>7.33</v>
      </c>
      <c r="C4204">
        <v>7.25</v>
      </c>
    </row>
    <row r="4205" spans="1:3" x14ac:dyDescent="0.2">
      <c r="A4205" s="10">
        <v>25611</v>
      </c>
      <c r="B4205">
        <v>0</v>
      </c>
      <c r="C4205">
        <v>0</v>
      </c>
    </row>
    <row r="4206" spans="1:3" x14ac:dyDescent="0.2">
      <c r="A4206" s="10">
        <v>25612</v>
      </c>
      <c r="B4206">
        <v>7.15</v>
      </c>
      <c r="C4206">
        <v>6.95</v>
      </c>
    </row>
    <row r="4207" spans="1:3" x14ac:dyDescent="0.2">
      <c r="A4207" s="10">
        <v>25615</v>
      </c>
      <c r="B4207">
        <v>7.17</v>
      </c>
      <c r="C4207">
        <v>6.83</v>
      </c>
    </row>
    <row r="4208" spans="1:3" x14ac:dyDescent="0.2">
      <c r="A4208" s="10">
        <v>25616</v>
      </c>
      <c r="B4208">
        <v>7.15</v>
      </c>
      <c r="C4208">
        <v>6.77</v>
      </c>
    </row>
    <row r="4209" spans="1:3" x14ac:dyDescent="0.2">
      <c r="A4209" s="10">
        <v>25617</v>
      </c>
      <c r="B4209">
        <v>7.12</v>
      </c>
      <c r="C4209">
        <v>6.77</v>
      </c>
    </row>
    <row r="4210" spans="1:3" x14ac:dyDescent="0.2">
      <c r="A4210" s="10">
        <v>25618</v>
      </c>
      <c r="B4210">
        <v>7.09</v>
      </c>
      <c r="C4210">
        <v>6.79</v>
      </c>
    </row>
    <row r="4211" spans="1:3" x14ac:dyDescent="0.2">
      <c r="A4211" s="10">
        <v>25619</v>
      </c>
      <c r="B4211">
        <v>7.12</v>
      </c>
      <c r="C4211">
        <v>6.8</v>
      </c>
    </row>
    <row r="4212" spans="1:3" x14ac:dyDescent="0.2">
      <c r="A4212" s="10">
        <v>25622</v>
      </c>
      <c r="B4212">
        <v>0</v>
      </c>
      <c r="C4212">
        <v>0</v>
      </c>
    </row>
    <row r="4213" spans="1:3" x14ac:dyDescent="0.2">
      <c r="A4213" s="10">
        <v>25623</v>
      </c>
      <c r="B4213">
        <v>7.14</v>
      </c>
      <c r="C4213">
        <v>6.88</v>
      </c>
    </row>
    <row r="4214" spans="1:3" x14ac:dyDescent="0.2">
      <c r="A4214" s="10">
        <v>25624</v>
      </c>
      <c r="B4214">
        <v>7.04</v>
      </c>
      <c r="C4214">
        <v>6.89</v>
      </c>
    </row>
    <row r="4215" spans="1:3" x14ac:dyDescent="0.2">
      <c r="A4215" s="10">
        <v>25625</v>
      </c>
      <c r="B4215">
        <v>6.94</v>
      </c>
      <c r="C4215">
        <v>6.88</v>
      </c>
    </row>
    <row r="4216" spans="1:3" x14ac:dyDescent="0.2">
      <c r="A4216" s="10">
        <v>25626</v>
      </c>
      <c r="B4216">
        <v>6.9</v>
      </c>
      <c r="C4216">
        <v>6.85</v>
      </c>
    </row>
    <row r="4217" spans="1:3" x14ac:dyDescent="0.2">
      <c r="A4217" s="10">
        <v>25629</v>
      </c>
      <c r="B4217">
        <v>6.95</v>
      </c>
      <c r="C4217">
        <v>6.87</v>
      </c>
    </row>
    <row r="4218" spans="1:3" x14ac:dyDescent="0.2">
      <c r="A4218" s="10">
        <v>25630</v>
      </c>
      <c r="B4218">
        <v>6.99</v>
      </c>
      <c r="C4218">
        <v>6.92</v>
      </c>
    </row>
    <row r="4219" spans="1:3" x14ac:dyDescent="0.2">
      <c r="A4219" s="10">
        <v>25631</v>
      </c>
      <c r="B4219">
        <v>6.97</v>
      </c>
      <c r="C4219">
        <v>6.93</v>
      </c>
    </row>
    <row r="4220" spans="1:3" x14ac:dyDescent="0.2">
      <c r="A4220" s="10">
        <v>25632</v>
      </c>
      <c r="B4220">
        <v>6.98</v>
      </c>
      <c r="C4220">
        <v>6.88</v>
      </c>
    </row>
    <row r="4221" spans="1:3" x14ac:dyDescent="0.2">
      <c r="A4221" s="10">
        <v>25633</v>
      </c>
      <c r="B4221">
        <v>6.96</v>
      </c>
      <c r="C4221">
        <v>6.85</v>
      </c>
    </row>
    <row r="4222" spans="1:3" x14ac:dyDescent="0.2">
      <c r="A4222" s="10">
        <v>25636</v>
      </c>
      <c r="B4222">
        <v>6.99</v>
      </c>
      <c r="C4222">
        <v>6.86</v>
      </c>
    </row>
    <row r="4223" spans="1:3" x14ac:dyDescent="0.2">
      <c r="A4223" s="10">
        <v>25637</v>
      </c>
      <c r="B4223">
        <v>7.04</v>
      </c>
      <c r="C4223">
        <v>6.71</v>
      </c>
    </row>
    <row r="4224" spans="1:3" x14ac:dyDescent="0.2">
      <c r="A4224" s="10">
        <v>25638</v>
      </c>
      <c r="B4224">
        <v>7.11</v>
      </c>
      <c r="C4224">
        <v>6.72</v>
      </c>
    </row>
    <row r="4225" spans="1:3" x14ac:dyDescent="0.2">
      <c r="A4225" s="10">
        <v>25639</v>
      </c>
      <c r="B4225">
        <v>7.16</v>
      </c>
      <c r="C4225">
        <v>6.75</v>
      </c>
    </row>
    <row r="4226" spans="1:3" x14ac:dyDescent="0.2">
      <c r="A4226" s="10">
        <v>25640</v>
      </c>
      <c r="B4226">
        <v>7.23</v>
      </c>
      <c r="C4226">
        <v>6.77</v>
      </c>
    </row>
    <row r="4227" spans="1:3" x14ac:dyDescent="0.2">
      <c r="A4227" s="10">
        <v>25643</v>
      </c>
      <c r="B4227">
        <v>7.24</v>
      </c>
      <c r="C4227">
        <v>6.82</v>
      </c>
    </row>
    <row r="4228" spans="1:3" x14ac:dyDescent="0.2">
      <c r="A4228" s="10">
        <v>25644</v>
      </c>
      <c r="B4228">
        <v>7.36</v>
      </c>
      <c r="C4228">
        <v>6.81</v>
      </c>
    </row>
    <row r="4229" spans="1:3" x14ac:dyDescent="0.2">
      <c r="A4229" s="10">
        <v>25645</v>
      </c>
      <c r="B4229">
        <v>7.28</v>
      </c>
      <c r="C4229">
        <v>6.75</v>
      </c>
    </row>
    <row r="4230" spans="1:3" x14ac:dyDescent="0.2">
      <c r="A4230" s="10">
        <v>25646</v>
      </c>
      <c r="B4230">
        <v>7.07</v>
      </c>
      <c r="C4230">
        <v>6.65</v>
      </c>
    </row>
    <row r="4231" spans="1:3" x14ac:dyDescent="0.2">
      <c r="A4231" s="10">
        <v>25647</v>
      </c>
      <c r="B4231">
        <v>7.06</v>
      </c>
      <c r="C4231">
        <v>6.52</v>
      </c>
    </row>
    <row r="4232" spans="1:3" x14ac:dyDescent="0.2">
      <c r="A4232" s="10">
        <v>25650</v>
      </c>
      <c r="B4232">
        <v>7.05</v>
      </c>
      <c r="C4232">
        <v>6.15</v>
      </c>
    </row>
    <row r="4233" spans="1:3" x14ac:dyDescent="0.2">
      <c r="A4233" s="10">
        <v>25651</v>
      </c>
      <c r="B4233">
        <v>7.02</v>
      </c>
      <c r="C4233">
        <v>6.08</v>
      </c>
    </row>
    <row r="4234" spans="1:3" x14ac:dyDescent="0.2">
      <c r="A4234" s="10">
        <v>25652</v>
      </c>
      <c r="B4234">
        <v>6.96</v>
      </c>
      <c r="C4234">
        <v>6.15</v>
      </c>
    </row>
    <row r="4235" spans="1:3" x14ac:dyDescent="0.2">
      <c r="A4235" s="10">
        <v>25653</v>
      </c>
      <c r="B4235">
        <v>6.98</v>
      </c>
      <c r="C4235">
        <v>6.26</v>
      </c>
    </row>
    <row r="4236" spans="1:3" x14ac:dyDescent="0.2">
      <c r="A4236" s="10">
        <v>25654</v>
      </c>
      <c r="B4236">
        <v>0</v>
      </c>
      <c r="C4236">
        <v>0</v>
      </c>
    </row>
    <row r="4237" spans="1:3" x14ac:dyDescent="0.2">
      <c r="A4237" s="10">
        <v>25657</v>
      </c>
      <c r="B4237">
        <v>7.05</v>
      </c>
      <c r="C4237">
        <v>6.32</v>
      </c>
    </row>
    <row r="4238" spans="1:3" x14ac:dyDescent="0.2">
      <c r="A4238" s="10">
        <v>25658</v>
      </c>
      <c r="B4238">
        <v>7.08</v>
      </c>
      <c r="C4238">
        <v>6.38</v>
      </c>
    </row>
    <row r="4239" spans="1:3" x14ac:dyDescent="0.2">
      <c r="A4239" s="10">
        <v>25659</v>
      </c>
      <c r="B4239">
        <v>7.04</v>
      </c>
      <c r="C4239">
        <v>6.34</v>
      </c>
    </row>
    <row r="4240" spans="1:3" x14ac:dyDescent="0.2">
      <c r="A4240" s="10">
        <v>25660</v>
      </c>
      <c r="B4240">
        <v>7.08</v>
      </c>
      <c r="C4240">
        <v>6.35</v>
      </c>
    </row>
    <row r="4241" spans="1:3" x14ac:dyDescent="0.2">
      <c r="A4241" s="10">
        <v>25661</v>
      </c>
      <c r="B4241">
        <v>7.14</v>
      </c>
      <c r="C4241">
        <v>6.36</v>
      </c>
    </row>
    <row r="4242" spans="1:3" x14ac:dyDescent="0.2">
      <c r="A4242" s="10">
        <v>25664</v>
      </c>
      <c r="B4242">
        <v>7.17</v>
      </c>
      <c r="C4242">
        <v>6.39</v>
      </c>
    </row>
    <row r="4243" spans="1:3" x14ac:dyDescent="0.2">
      <c r="A4243" s="10">
        <v>25665</v>
      </c>
      <c r="B4243">
        <v>7.18</v>
      </c>
      <c r="C4243">
        <v>6.44</v>
      </c>
    </row>
    <row r="4244" spans="1:3" x14ac:dyDescent="0.2">
      <c r="A4244" s="10">
        <v>25666</v>
      </c>
      <c r="B4244">
        <v>7.17</v>
      </c>
      <c r="C4244">
        <v>6.43</v>
      </c>
    </row>
    <row r="4245" spans="1:3" x14ac:dyDescent="0.2">
      <c r="A4245" s="10">
        <v>25667</v>
      </c>
      <c r="B4245">
        <v>7.18</v>
      </c>
      <c r="C4245">
        <v>6.38</v>
      </c>
    </row>
    <row r="4246" spans="1:3" x14ac:dyDescent="0.2">
      <c r="A4246" s="10">
        <v>25668</v>
      </c>
      <c r="B4246">
        <v>7.17</v>
      </c>
      <c r="C4246">
        <v>6.36</v>
      </c>
    </row>
    <row r="4247" spans="1:3" x14ac:dyDescent="0.2">
      <c r="A4247" s="10">
        <v>25671</v>
      </c>
      <c r="B4247">
        <v>7.2</v>
      </c>
      <c r="C4247">
        <v>6.34</v>
      </c>
    </row>
    <row r="4248" spans="1:3" x14ac:dyDescent="0.2">
      <c r="A4248" s="10">
        <v>25672</v>
      </c>
      <c r="B4248">
        <v>7.22</v>
      </c>
      <c r="C4248">
        <v>6.32</v>
      </c>
    </row>
    <row r="4249" spans="1:3" x14ac:dyDescent="0.2">
      <c r="A4249" s="10">
        <v>25673</v>
      </c>
      <c r="B4249">
        <v>7.27</v>
      </c>
      <c r="C4249">
        <v>6.38</v>
      </c>
    </row>
    <row r="4250" spans="1:3" x14ac:dyDescent="0.2">
      <c r="A4250" s="10">
        <v>25674</v>
      </c>
      <c r="B4250">
        <v>7.34</v>
      </c>
      <c r="C4250">
        <v>6.4</v>
      </c>
    </row>
    <row r="4251" spans="1:3" x14ac:dyDescent="0.2">
      <c r="A4251" s="10">
        <v>25675</v>
      </c>
      <c r="B4251">
        <v>7.4</v>
      </c>
      <c r="C4251">
        <v>6.4</v>
      </c>
    </row>
    <row r="4252" spans="1:3" x14ac:dyDescent="0.2">
      <c r="A4252" s="10">
        <v>25678</v>
      </c>
      <c r="B4252">
        <v>7.44</v>
      </c>
      <c r="C4252">
        <v>6.48</v>
      </c>
    </row>
    <row r="4253" spans="1:3" x14ac:dyDescent="0.2">
      <c r="A4253" s="10">
        <v>25679</v>
      </c>
      <c r="B4253">
        <v>7.5</v>
      </c>
      <c r="C4253">
        <v>6.54</v>
      </c>
    </row>
    <row r="4254" spans="1:3" x14ac:dyDescent="0.2">
      <c r="A4254" s="10">
        <v>25680</v>
      </c>
      <c r="B4254">
        <v>7.61</v>
      </c>
      <c r="C4254">
        <v>6.74</v>
      </c>
    </row>
    <row r="4255" spans="1:3" x14ac:dyDescent="0.2">
      <c r="A4255" s="10">
        <v>25681</v>
      </c>
      <c r="B4255">
        <v>7.64</v>
      </c>
      <c r="C4255">
        <v>6.58</v>
      </c>
    </row>
    <row r="4256" spans="1:3" x14ac:dyDescent="0.2">
      <c r="A4256" s="10">
        <v>25682</v>
      </c>
      <c r="B4256">
        <v>7.72</v>
      </c>
      <c r="C4256">
        <v>6.6</v>
      </c>
    </row>
    <row r="4257" spans="1:3" x14ac:dyDescent="0.2">
      <c r="A4257" s="10">
        <v>25685</v>
      </c>
      <c r="B4257">
        <v>7.74</v>
      </c>
      <c r="C4257">
        <v>6.65</v>
      </c>
    </row>
    <row r="4258" spans="1:3" x14ac:dyDescent="0.2">
      <c r="A4258" s="10">
        <v>25686</v>
      </c>
      <c r="B4258">
        <v>7.79</v>
      </c>
      <c r="C4258">
        <v>6.96</v>
      </c>
    </row>
    <row r="4259" spans="1:3" x14ac:dyDescent="0.2">
      <c r="A4259" s="10">
        <v>25687</v>
      </c>
      <c r="B4259">
        <v>7.78</v>
      </c>
      <c r="C4259">
        <v>6.91</v>
      </c>
    </row>
    <row r="4260" spans="1:3" x14ac:dyDescent="0.2">
      <c r="A4260" s="10">
        <v>25688</v>
      </c>
      <c r="B4260">
        <v>7.82</v>
      </c>
      <c r="C4260">
        <v>6.93</v>
      </c>
    </row>
    <row r="4261" spans="1:3" x14ac:dyDescent="0.2">
      <c r="A4261" s="10">
        <v>25689</v>
      </c>
      <c r="B4261">
        <v>7.85</v>
      </c>
      <c r="C4261">
        <v>6.84</v>
      </c>
    </row>
    <row r="4262" spans="1:3" x14ac:dyDescent="0.2">
      <c r="A4262" s="10">
        <v>25692</v>
      </c>
      <c r="B4262">
        <v>7.94</v>
      </c>
      <c r="C4262">
        <v>6.91</v>
      </c>
    </row>
    <row r="4263" spans="1:3" x14ac:dyDescent="0.2">
      <c r="A4263" s="10">
        <v>25693</v>
      </c>
      <c r="B4263">
        <v>7.92</v>
      </c>
      <c r="C4263">
        <v>7.09</v>
      </c>
    </row>
    <row r="4264" spans="1:3" x14ac:dyDescent="0.2">
      <c r="A4264" s="10">
        <v>25694</v>
      </c>
      <c r="B4264">
        <v>7.86</v>
      </c>
      <c r="C4264">
        <v>6.91</v>
      </c>
    </row>
    <row r="4265" spans="1:3" x14ac:dyDescent="0.2">
      <c r="A4265" s="10">
        <v>25695</v>
      </c>
      <c r="B4265">
        <v>7.82</v>
      </c>
      <c r="C4265">
        <v>6.64</v>
      </c>
    </row>
    <row r="4266" spans="1:3" x14ac:dyDescent="0.2">
      <c r="A4266" s="10">
        <v>25696</v>
      </c>
      <c r="B4266">
        <v>7.78</v>
      </c>
      <c r="C4266">
        <v>6.56</v>
      </c>
    </row>
    <row r="4267" spans="1:3" x14ac:dyDescent="0.2">
      <c r="A4267" s="10">
        <v>25699</v>
      </c>
      <c r="B4267">
        <v>7.82</v>
      </c>
      <c r="C4267">
        <v>6.74</v>
      </c>
    </row>
    <row r="4268" spans="1:3" x14ac:dyDescent="0.2">
      <c r="A4268" s="10">
        <v>25700</v>
      </c>
      <c r="B4268">
        <v>7.84</v>
      </c>
      <c r="C4268">
        <v>6.92</v>
      </c>
    </row>
    <row r="4269" spans="1:3" x14ac:dyDescent="0.2">
      <c r="A4269" s="10">
        <v>25701</v>
      </c>
      <c r="B4269">
        <v>7.85</v>
      </c>
      <c r="C4269">
        <v>6.82</v>
      </c>
    </row>
    <row r="4270" spans="1:3" x14ac:dyDescent="0.2">
      <c r="A4270" s="10">
        <v>25702</v>
      </c>
      <c r="B4270">
        <v>7.86</v>
      </c>
      <c r="C4270">
        <v>6.76</v>
      </c>
    </row>
    <row r="4271" spans="1:3" x14ac:dyDescent="0.2">
      <c r="A4271" s="10">
        <v>25703</v>
      </c>
      <c r="B4271">
        <v>7.83</v>
      </c>
      <c r="C4271">
        <v>6.76</v>
      </c>
    </row>
    <row r="4272" spans="1:3" x14ac:dyDescent="0.2">
      <c r="A4272" s="10">
        <v>25706</v>
      </c>
      <c r="B4272">
        <v>7.8</v>
      </c>
      <c r="C4272">
        <v>6.68</v>
      </c>
    </row>
    <row r="4273" spans="1:3" x14ac:dyDescent="0.2">
      <c r="A4273" s="10">
        <v>25707</v>
      </c>
      <c r="B4273">
        <v>7.8</v>
      </c>
      <c r="C4273">
        <v>6.72</v>
      </c>
    </row>
    <row r="4274" spans="1:3" x14ac:dyDescent="0.2">
      <c r="A4274" s="10">
        <v>25708</v>
      </c>
      <c r="B4274">
        <v>7.85</v>
      </c>
      <c r="C4274">
        <v>6.67</v>
      </c>
    </row>
    <row r="4275" spans="1:3" x14ac:dyDescent="0.2">
      <c r="A4275" s="10">
        <v>25709</v>
      </c>
      <c r="B4275">
        <v>7.9</v>
      </c>
      <c r="C4275">
        <v>6.71</v>
      </c>
    </row>
    <row r="4276" spans="1:3" x14ac:dyDescent="0.2">
      <c r="A4276" s="10">
        <v>25710</v>
      </c>
      <c r="B4276">
        <v>7.99</v>
      </c>
      <c r="C4276">
        <v>6.86</v>
      </c>
    </row>
    <row r="4277" spans="1:3" x14ac:dyDescent="0.2">
      <c r="A4277" s="10">
        <v>25713</v>
      </c>
      <c r="B4277">
        <v>8.15</v>
      </c>
      <c r="C4277">
        <v>7.01</v>
      </c>
    </row>
    <row r="4278" spans="1:3" x14ac:dyDescent="0.2">
      <c r="A4278" s="10">
        <v>25714</v>
      </c>
      <c r="B4278">
        <v>8.2200000000000006</v>
      </c>
      <c r="C4278">
        <v>7.08</v>
      </c>
    </row>
    <row r="4279" spans="1:3" x14ac:dyDescent="0.2">
      <c r="A4279" s="10">
        <v>25715</v>
      </c>
      <c r="B4279">
        <v>8.02</v>
      </c>
      <c r="C4279">
        <v>7.04</v>
      </c>
    </row>
    <row r="4280" spans="1:3" x14ac:dyDescent="0.2">
      <c r="A4280" s="10">
        <v>25716</v>
      </c>
      <c r="B4280">
        <v>7.98</v>
      </c>
      <c r="C4280">
        <v>6.95</v>
      </c>
    </row>
    <row r="4281" spans="1:3" x14ac:dyDescent="0.2">
      <c r="A4281" s="10">
        <v>25717</v>
      </c>
      <c r="B4281">
        <v>7.95</v>
      </c>
      <c r="C4281">
        <v>6.93</v>
      </c>
    </row>
    <row r="4282" spans="1:3" x14ac:dyDescent="0.2">
      <c r="A4282" s="10">
        <v>25720</v>
      </c>
      <c r="B4282">
        <v>7.84</v>
      </c>
      <c r="C4282">
        <v>6.85</v>
      </c>
    </row>
    <row r="4283" spans="1:3" x14ac:dyDescent="0.2">
      <c r="A4283" s="10">
        <v>25721</v>
      </c>
      <c r="B4283">
        <v>7.78</v>
      </c>
      <c r="C4283">
        <v>6.82</v>
      </c>
    </row>
    <row r="4284" spans="1:3" x14ac:dyDescent="0.2">
      <c r="A4284" s="10">
        <v>25722</v>
      </c>
      <c r="B4284">
        <v>7.76</v>
      </c>
      <c r="C4284">
        <v>6.81</v>
      </c>
    </row>
    <row r="4285" spans="1:3" x14ac:dyDescent="0.2">
      <c r="A4285" s="10">
        <v>25723</v>
      </c>
      <c r="B4285">
        <v>7.8</v>
      </c>
      <c r="C4285">
        <v>6.81</v>
      </c>
    </row>
    <row r="4286" spans="1:3" x14ac:dyDescent="0.2">
      <c r="A4286" s="10">
        <v>25724</v>
      </c>
      <c r="B4286">
        <v>7.88</v>
      </c>
      <c r="C4286">
        <v>6.8</v>
      </c>
    </row>
    <row r="4287" spans="1:3" x14ac:dyDescent="0.2">
      <c r="A4287" s="10">
        <v>25727</v>
      </c>
      <c r="B4287">
        <v>7.89</v>
      </c>
      <c r="C4287">
        <v>6.75</v>
      </c>
    </row>
    <row r="4288" spans="1:3" x14ac:dyDescent="0.2">
      <c r="A4288" s="10">
        <v>25728</v>
      </c>
      <c r="B4288">
        <v>7.88</v>
      </c>
      <c r="C4288">
        <v>6.77</v>
      </c>
    </row>
    <row r="4289" spans="1:3" x14ac:dyDescent="0.2">
      <c r="A4289" s="10">
        <v>25729</v>
      </c>
      <c r="B4289">
        <v>7.87</v>
      </c>
      <c r="C4289">
        <v>6.76</v>
      </c>
    </row>
    <row r="4290" spans="1:3" x14ac:dyDescent="0.2">
      <c r="A4290" s="10">
        <v>25730</v>
      </c>
      <c r="B4290">
        <v>7.92</v>
      </c>
      <c r="C4290">
        <v>6.74</v>
      </c>
    </row>
    <row r="4291" spans="1:3" x14ac:dyDescent="0.2">
      <c r="A4291" s="10">
        <v>25731</v>
      </c>
      <c r="B4291">
        <v>7.98</v>
      </c>
      <c r="C4291">
        <v>6.79</v>
      </c>
    </row>
    <row r="4292" spans="1:3" x14ac:dyDescent="0.2">
      <c r="A4292" s="10">
        <v>25734</v>
      </c>
      <c r="B4292">
        <v>7.98</v>
      </c>
      <c r="C4292">
        <v>6.71</v>
      </c>
    </row>
    <row r="4293" spans="1:3" x14ac:dyDescent="0.2">
      <c r="A4293" s="10">
        <v>25735</v>
      </c>
      <c r="B4293">
        <v>7.87</v>
      </c>
      <c r="C4293">
        <v>6.71</v>
      </c>
    </row>
    <row r="4294" spans="1:3" x14ac:dyDescent="0.2">
      <c r="A4294" s="10">
        <v>25736</v>
      </c>
      <c r="B4294">
        <v>7.9</v>
      </c>
      <c r="C4294">
        <v>6.72</v>
      </c>
    </row>
    <row r="4295" spans="1:3" x14ac:dyDescent="0.2">
      <c r="A4295" s="10">
        <v>25737</v>
      </c>
      <c r="B4295">
        <v>7.9</v>
      </c>
      <c r="C4295">
        <v>6.73</v>
      </c>
    </row>
    <row r="4296" spans="1:3" x14ac:dyDescent="0.2">
      <c r="A4296" s="10">
        <v>25738</v>
      </c>
      <c r="B4296">
        <v>7.9</v>
      </c>
      <c r="C4296">
        <v>6.7</v>
      </c>
    </row>
    <row r="4297" spans="1:3" x14ac:dyDescent="0.2">
      <c r="A4297" s="10">
        <v>25741</v>
      </c>
      <c r="B4297">
        <v>7.86</v>
      </c>
      <c r="C4297">
        <v>6.54</v>
      </c>
    </row>
    <row r="4298" spans="1:3" x14ac:dyDescent="0.2">
      <c r="A4298" s="10">
        <v>25742</v>
      </c>
      <c r="B4298">
        <v>7.79</v>
      </c>
      <c r="C4298">
        <v>6.6</v>
      </c>
    </row>
    <row r="4299" spans="1:3" x14ac:dyDescent="0.2">
      <c r="A4299" s="10">
        <v>25743</v>
      </c>
      <c r="B4299">
        <v>7.74</v>
      </c>
      <c r="C4299">
        <v>6.62</v>
      </c>
    </row>
    <row r="4300" spans="1:3" x14ac:dyDescent="0.2">
      <c r="A4300" s="10">
        <v>25744</v>
      </c>
      <c r="B4300">
        <v>7.76</v>
      </c>
      <c r="C4300">
        <v>6.41</v>
      </c>
    </row>
    <row r="4301" spans="1:3" x14ac:dyDescent="0.2">
      <c r="A4301" s="10">
        <v>25745</v>
      </c>
      <c r="B4301">
        <v>7.78</v>
      </c>
      <c r="C4301">
        <v>6.38</v>
      </c>
    </row>
    <row r="4302" spans="1:3" x14ac:dyDescent="0.2">
      <c r="A4302" s="10">
        <v>25748</v>
      </c>
      <c r="B4302">
        <v>7.76</v>
      </c>
      <c r="C4302">
        <v>6.37</v>
      </c>
    </row>
    <row r="4303" spans="1:3" x14ac:dyDescent="0.2">
      <c r="A4303" s="10">
        <v>25749</v>
      </c>
      <c r="B4303">
        <v>7.68</v>
      </c>
      <c r="C4303">
        <v>6.49</v>
      </c>
    </row>
    <row r="4304" spans="1:3" x14ac:dyDescent="0.2">
      <c r="A4304" s="10">
        <v>25750</v>
      </c>
      <c r="B4304">
        <v>7.64</v>
      </c>
      <c r="C4304">
        <v>6.48</v>
      </c>
    </row>
    <row r="4305" spans="1:3" x14ac:dyDescent="0.2">
      <c r="A4305" s="10">
        <v>25751</v>
      </c>
      <c r="B4305">
        <v>7.55</v>
      </c>
      <c r="C4305">
        <v>6.48</v>
      </c>
    </row>
    <row r="4306" spans="1:3" x14ac:dyDescent="0.2">
      <c r="A4306" s="10">
        <v>25752</v>
      </c>
      <c r="B4306">
        <v>0</v>
      </c>
      <c r="C4306">
        <v>0</v>
      </c>
    </row>
    <row r="4307" spans="1:3" x14ac:dyDescent="0.2">
      <c r="A4307" s="10">
        <v>25755</v>
      </c>
      <c r="B4307">
        <v>7.49</v>
      </c>
      <c r="C4307">
        <v>6.58</v>
      </c>
    </row>
    <row r="4308" spans="1:3" x14ac:dyDescent="0.2">
      <c r="A4308" s="10">
        <v>25756</v>
      </c>
      <c r="B4308">
        <v>7.46</v>
      </c>
      <c r="C4308">
        <v>6.71</v>
      </c>
    </row>
    <row r="4309" spans="1:3" x14ac:dyDescent="0.2">
      <c r="A4309" s="10">
        <v>25757</v>
      </c>
      <c r="B4309">
        <v>7.49</v>
      </c>
      <c r="C4309">
        <v>6.67</v>
      </c>
    </row>
    <row r="4310" spans="1:3" x14ac:dyDescent="0.2">
      <c r="A4310" s="10">
        <v>25758</v>
      </c>
      <c r="B4310">
        <v>7.49</v>
      </c>
      <c r="C4310">
        <v>6.61</v>
      </c>
    </row>
    <row r="4311" spans="1:3" x14ac:dyDescent="0.2">
      <c r="A4311" s="10">
        <v>25759</v>
      </c>
      <c r="B4311">
        <v>7.54</v>
      </c>
      <c r="C4311">
        <v>6.52</v>
      </c>
    </row>
    <row r="4312" spans="1:3" x14ac:dyDescent="0.2">
      <c r="A4312" s="10">
        <v>25762</v>
      </c>
      <c r="B4312">
        <v>7.55</v>
      </c>
      <c r="C4312">
        <v>6.5</v>
      </c>
    </row>
    <row r="4313" spans="1:3" x14ac:dyDescent="0.2">
      <c r="A4313" s="10">
        <v>25763</v>
      </c>
      <c r="B4313">
        <v>7.53</v>
      </c>
      <c r="C4313">
        <v>6.51</v>
      </c>
    </row>
    <row r="4314" spans="1:3" x14ac:dyDescent="0.2">
      <c r="A4314" s="10">
        <v>25764</v>
      </c>
      <c r="B4314">
        <v>7.49</v>
      </c>
      <c r="C4314">
        <v>6.49</v>
      </c>
    </row>
    <row r="4315" spans="1:3" x14ac:dyDescent="0.2">
      <c r="A4315" s="10">
        <v>25765</v>
      </c>
      <c r="B4315">
        <v>7.46</v>
      </c>
      <c r="C4315">
        <v>6.38</v>
      </c>
    </row>
    <row r="4316" spans="1:3" x14ac:dyDescent="0.2">
      <c r="A4316" s="10">
        <v>25766</v>
      </c>
      <c r="B4316">
        <v>7.45</v>
      </c>
      <c r="C4316">
        <v>6.4</v>
      </c>
    </row>
    <row r="4317" spans="1:3" x14ac:dyDescent="0.2">
      <c r="A4317" s="10">
        <v>25769</v>
      </c>
      <c r="B4317">
        <v>7.46</v>
      </c>
      <c r="C4317">
        <v>6.37</v>
      </c>
    </row>
    <row r="4318" spans="1:3" x14ac:dyDescent="0.2">
      <c r="A4318" s="10">
        <v>25770</v>
      </c>
      <c r="B4318">
        <v>7.45</v>
      </c>
      <c r="C4318">
        <v>6.38</v>
      </c>
    </row>
    <row r="4319" spans="1:3" x14ac:dyDescent="0.2">
      <c r="A4319" s="10">
        <v>25771</v>
      </c>
      <c r="B4319">
        <v>7.43</v>
      </c>
      <c r="C4319">
        <v>6.35</v>
      </c>
    </row>
    <row r="4320" spans="1:3" x14ac:dyDescent="0.2">
      <c r="A4320" s="10">
        <v>25772</v>
      </c>
      <c r="B4320">
        <v>7.32</v>
      </c>
      <c r="C4320">
        <v>6.28</v>
      </c>
    </row>
    <row r="4321" spans="1:3" x14ac:dyDescent="0.2">
      <c r="A4321" s="10">
        <v>25773</v>
      </c>
      <c r="B4321">
        <v>7.34</v>
      </c>
      <c r="C4321">
        <v>6.32</v>
      </c>
    </row>
    <row r="4322" spans="1:3" x14ac:dyDescent="0.2">
      <c r="A4322" s="10">
        <v>25776</v>
      </c>
      <c r="B4322">
        <v>7.36</v>
      </c>
      <c r="C4322">
        <v>6.34</v>
      </c>
    </row>
    <row r="4323" spans="1:3" x14ac:dyDescent="0.2">
      <c r="A4323" s="10">
        <v>25777</v>
      </c>
      <c r="B4323">
        <v>7.41</v>
      </c>
      <c r="C4323">
        <v>6.38</v>
      </c>
    </row>
    <row r="4324" spans="1:3" x14ac:dyDescent="0.2">
      <c r="A4324" s="10">
        <v>25778</v>
      </c>
      <c r="B4324">
        <v>7.39</v>
      </c>
      <c r="C4324">
        <v>6.38</v>
      </c>
    </row>
    <row r="4325" spans="1:3" x14ac:dyDescent="0.2">
      <c r="A4325" s="10">
        <v>25779</v>
      </c>
      <c r="B4325">
        <v>7.38</v>
      </c>
      <c r="C4325">
        <v>6.39</v>
      </c>
    </row>
    <row r="4326" spans="1:3" x14ac:dyDescent="0.2">
      <c r="A4326" s="10">
        <v>25780</v>
      </c>
      <c r="B4326">
        <v>7.38</v>
      </c>
      <c r="C4326">
        <v>6.38</v>
      </c>
    </row>
    <row r="4327" spans="1:3" x14ac:dyDescent="0.2">
      <c r="A4327" s="10">
        <v>25783</v>
      </c>
      <c r="B4327">
        <v>7.39</v>
      </c>
      <c r="C4327">
        <v>6.4</v>
      </c>
    </row>
    <row r="4328" spans="1:3" x14ac:dyDescent="0.2">
      <c r="A4328" s="10">
        <v>25784</v>
      </c>
      <c r="B4328">
        <v>7.4</v>
      </c>
      <c r="C4328">
        <v>6.46</v>
      </c>
    </row>
    <row r="4329" spans="1:3" x14ac:dyDescent="0.2">
      <c r="A4329" s="10">
        <v>25785</v>
      </c>
      <c r="B4329">
        <v>7.42</v>
      </c>
      <c r="C4329">
        <v>6.5</v>
      </c>
    </row>
    <row r="4330" spans="1:3" x14ac:dyDescent="0.2">
      <c r="A4330" s="10">
        <v>25786</v>
      </c>
      <c r="B4330">
        <v>7.43</v>
      </c>
      <c r="C4330">
        <v>6.49</v>
      </c>
    </row>
    <row r="4331" spans="1:3" x14ac:dyDescent="0.2">
      <c r="A4331" s="10">
        <v>25787</v>
      </c>
      <c r="B4331">
        <v>7.45</v>
      </c>
      <c r="C4331">
        <v>6.47</v>
      </c>
    </row>
    <row r="4332" spans="1:3" x14ac:dyDescent="0.2">
      <c r="A4332" s="10">
        <v>25790</v>
      </c>
      <c r="B4332">
        <v>7.5</v>
      </c>
      <c r="C4332">
        <v>6.48</v>
      </c>
    </row>
    <row r="4333" spans="1:3" x14ac:dyDescent="0.2">
      <c r="A4333" s="10">
        <v>25791</v>
      </c>
      <c r="B4333">
        <v>7.54</v>
      </c>
      <c r="C4333">
        <v>6.54</v>
      </c>
    </row>
    <row r="4334" spans="1:3" x14ac:dyDescent="0.2">
      <c r="A4334" s="10">
        <v>25792</v>
      </c>
      <c r="B4334">
        <v>7.56</v>
      </c>
      <c r="C4334">
        <v>6.55</v>
      </c>
    </row>
    <row r="4335" spans="1:3" x14ac:dyDescent="0.2">
      <c r="A4335" s="10">
        <v>25793</v>
      </c>
      <c r="B4335">
        <v>7.58</v>
      </c>
      <c r="C4335">
        <v>6.53</v>
      </c>
    </row>
    <row r="4336" spans="1:3" x14ac:dyDescent="0.2">
      <c r="A4336" s="10">
        <v>25794</v>
      </c>
      <c r="B4336">
        <v>7.67</v>
      </c>
      <c r="C4336">
        <v>6.54</v>
      </c>
    </row>
    <row r="4337" spans="1:3" x14ac:dyDescent="0.2">
      <c r="A4337" s="10">
        <v>25797</v>
      </c>
      <c r="B4337">
        <v>7.71</v>
      </c>
      <c r="C4337">
        <v>6.53</v>
      </c>
    </row>
    <row r="4338" spans="1:3" x14ac:dyDescent="0.2">
      <c r="A4338" s="10">
        <v>25798</v>
      </c>
      <c r="B4338">
        <v>7.68</v>
      </c>
      <c r="C4338">
        <v>6.47</v>
      </c>
    </row>
    <row r="4339" spans="1:3" x14ac:dyDescent="0.2">
      <c r="A4339" s="10">
        <v>25799</v>
      </c>
      <c r="B4339">
        <v>7.65</v>
      </c>
      <c r="C4339">
        <v>6.41</v>
      </c>
    </row>
    <row r="4340" spans="1:3" x14ac:dyDescent="0.2">
      <c r="A4340" s="10">
        <v>25800</v>
      </c>
      <c r="B4340">
        <v>7.64</v>
      </c>
      <c r="C4340">
        <v>6.38</v>
      </c>
    </row>
    <row r="4341" spans="1:3" x14ac:dyDescent="0.2">
      <c r="A4341" s="10">
        <v>25801</v>
      </c>
      <c r="B4341">
        <v>7.6</v>
      </c>
      <c r="C4341">
        <v>6.29</v>
      </c>
    </row>
    <row r="4342" spans="1:3" x14ac:dyDescent="0.2">
      <c r="A4342" s="10">
        <v>25804</v>
      </c>
      <c r="B4342">
        <v>7.48</v>
      </c>
      <c r="C4342">
        <v>6.23</v>
      </c>
    </row>
    <row r="4343" spans="1:3" x14ac:dyDescent="0.2">
      <c r="A4343" s="10">
        <v>25805</v>
      </c>
      <c r="B4343">
        <v>7.46</v>
      </c>
      <c r="C4343">
        <v>6.23</v>
      </c>
    </row>
    <row r="4344" spans="1:3" x14ac:dyDescent="0.2">
      <c r="A4344" s="10">
        <v>25806</v>
      </c>
      <c r="B4344">
        <v>7.45</v>
      </c>
      <c r="C4344">
        <v>6.25</v>
      </c>
    </row>
    <row r="4345" spans="1:3" x14ac:dyDescent="0.2">
      <c r="A4345" s="10">
        <v>25807</v>
      </c>
      <c r="B4345">
        <v>7.48</v>
      </c>
      <c r="C4345">
        <v>6.27</v>
      </c>
    </row>
    <row r="4346" spans="1:3" x14ac:dyDescent="0.2">
      <c r="A4346" s="10">
        <v>25808</v>
      </c>
      <c r="B4346">
        <v>7.49</v>
      </c>
      <c r="C4346">
        <v>6.28</v>
      </c>
    </row>
    <row r="4347" spans="1:3" x14ac:dyDescent="0.2">
      <c r="A4347" s="10">
        <v>25811</v>
      </c>
      <c r="B4347">
        <v>7.49</v>
      </c>
      <c r="C4347">
        <v>6.33</v>
      </c>
    </row>
    <row r="4348" spans="1:3" x14ac:dyDescent="0.2">
      <c r="A4348" s="10">
        <v>25812</v>
      </c>
      <c r="B4348">
        <v>7.47</v>
      </c>
      <c r="C4348">
        <v>6.39</v>
      </c>
    </row>
    <row r="4349" spans="1:3" x14ac:dyDescent="0.2">
      <c r="A4349" s="10">
        <v>25813</v>
      </c>
      <c r="B4349">
        <v>7.48</v>
      </c>
      <c r="C4349">
        <v>6.4</v>
      </c>
    </row>
    <row r="4350" spans="1:3" x14ac:dyDescent="0.2">
      <c r="A4350" s="10">
        <v>25814</v>
      </c>
      <c r="B4350">
        <v>7.48</v>
      </c>
      <c r="C4350">
        <v>6.39</v>
      </c>
    </row>
    <row r="4351" spans="1:3" x14ac:dyDescent="0.2">
      <c r="A4351" s="10">
        <v>25815</v>
      </c>
      <c r="B4351">
        <v>7.47</v>
      </c>
      <c r="C4351">
        <v>6.32</v>
      </c>
    </row>
    <row r="4352" spans="1:3" x14ac:dyDescent="0.2">
      <c r="A4352" s="10">
        <v>25818</v>
      </c>
      <c r="B4352">
        <v>0</v>
      </c>
      <c r="C4352">
        <v>0</v>
      </c>
    </row>
    <row r="4353" spans="1:3" x14ac:dyDescent="0.2">
      <c r="A4353" s="10">
        <v>25819</v>
      </c>
      <c r="B4353">
        <v>7.5</v>
      </c>
      <c r="C4353">
        <v>6.38</v>
      </c>
    </row>
    <row r="4354" spans="1:3" x14ac:dyDescent="0.2">
      <c r="A4354" s="10">
        <v>25820</v>
      </c>
      <c r="B4354">
        <v>7.54</v>
      </c>
      <c r="C4354">
        <v>6.4</v>
      </c>
    </row>
    <row r="4355" spans="1:3" x14ac:dyDescent="0.2">
      <c r="A4355" s="10">
        <v>25821</v>
      </c>
      <c r="B4355">
        <v>7.52</v>
      </c>
      <c r="C4355">
        <v>6.41</v>
      </c>
    </row>
    <row r="4356" spans="1:3" x14ac:dyDescent="0.2">
      <c r="A4356" s="10">
        <v>25822</v>
      </c>
      <c r="B4356">
        <v>7.5</v>
      </c>
      <c r="C4356">
        <v>6.39</v>
      </c>
    </row>
    <row r="4357" spans="1:3" x14ac:dyDescent="0.2">
      <c r="A4357" s="10">
        <v>25825</v>
      </c>
      <c r="B4357">
        <v>7.48</v>
      </c>
      <c r="C4357">
        <v>6.33</v>
      </c>
    </row>
    <row r="4358" spans="1:3" x14ac:dyDescent="0.2">
      <c r="A4358" s="10">
        <v>25826</v>
      </c>
      <c r="B4358">
        <v>7.46</v>
      </c>
      <c r="C4358">
        <v>6.32</v>
      </c>
    </row>
    <row r="4359" spans="1:3" x14ac:dyDescent="0.2">
      <c r="A4359" s="10">
        <v>25827</v>
      </c>
      <c r="B4359">
        <v>7.4</v>
      </c>
      <c r="C4359">
        <v>6.2</v>
      </c>
    </row>
    <row r="4360" spans="1:3" x14ac:dyDescent="0.2">
      <c r="A4360" s="10">
        <v>25828</v>
      </c>
      <c r="B4360">
        <v>7.32</v>
      </c>
      <c r="C4360">
        <v>6.15</v>
      </c>
    </row>
    <row r="4361" spans="1:3" x14ac:dyDescent="0.2">
      <c r="A4361" s="10">
        <v>25829</v>
      </c>
      <c r="B4361">
        <v>7.31</v>
      </c>
      <c r="C4361">
        <v>6.08</v>
      </c>
    </row>
    <row r="4362" spans="1:3" x14ac:dyDescent="0.2">
      <c r="A4362" s="10">
        <v>25832</v>
      </c>
      <c r="B4362">
        <v>7.29</v>
      </c>
      <c r="C4362">
        <v>5.96</v>
      </c>
    </row>
    <row r="4363" spans="1:3" x14ac:dyDescent="0.2">
      <c r="A4363" s="10">
        <v>25833</v>
      </c>
      <c r="B4363">
        <v>7.28</v>
      </c>
      <c r="C4363">
        <v>5.74</v>
      </c>
    </row>
    <row r="4364" spans="1:3" x14ac:dyDescent="0.2">
      <c r="A4364" s="10">
        <v>25834</v>
      </c>
      <c r="B4364">
        <v>7.24</v>
      </c>
      <c r="C4364">
        <v>5.71</v>
      </c>
    </row>
    <row r="4365" spans="1:3" x14ac:dyDescent="0.2">
      <c r="A4365" s="10">
        <v>25835</v>
      </c>
      <c r="B4365">
        <v>7.26</v>
      </c>
      <c r="C4365">
        <v>5.76</v>
      </c>
    </row>
    <row r="4366" spans="1:3" x14ac:dyDescent="0.2">
      <c r="A4366" s="10">
        <v>25836</v>
      </c>
      <c r="B4366">
        <v>7.28</v>
      </c>
      <c r="C4366">
        <v>5.82</v>
      </c>
    </row>
    <row r="4367" spans="1:3" x14ac:dyDescent="0.2">
      <c r="A4367" s="10">
        <v>25839</v>
      </c>
      <c r="B4367">
        <v>7.31</v>
      </c>
      <c r="C4367">
        <v>5.81</v>
      </c>
    </row>
    <row r="4368" spans="1:3" x14ac:dyDescent="0.2">
      <c r="A4368" s="10">
        <v>25840</v>
      </c>
      <c r="B4368">
        <v>7.3</v>
      </c>
      <c r="C4368">
        <v>5.82</v>
      </c>
    </row>
    <row r="4369" spans="1:3" x14ac:dyDescent="0.2">
      <c r="A4369" s="10">
        <v>25841</v>
      </c>
      <c r="B4369">
        <v>7.29</v>
      </c>
      <c r="C4369">
        <v>5.84</v>
      </c>
    </row>
    <row r="4370" spans="1:3" x14ac:dyDescent="0.2">
      <c r="A4370" s="10">
        <v>25842</v>
      </c>
      <c r="B4370">
        <v>7.29</v>
      </c>
      <c r="C4370">
        <v>5.86</v>
      </c>
    </row>
    <row r="4371" spans="1:3" x14ac:dyDescent="0.2">
      <c r="A4371" s="10">
        <v>25843</v>
      </c>
      <c r="B4371">
        <v>7.26</v>
      </c>
      <c r="C4371">
        <v>5.86</v>
      </c>
    </row>
    <row r="4372" spans="1:3" x14ac:dyDescent="0.2">
      <c r="A4372" s="10">
        <v>25846</v>
      </c>
      <c r="B4372">
        <v>7.26</v>
      </c>
      <c r="C4372">
        <v>5.9</v>
      </c>
    </row>
    <row r="4373" spans="1:3" x14ac:dyDescent="0.2">
      <c r="A4373" s="10">
        <v>25847</v>
      </c>
      <c r="B4373">
        <v>7.24</v>
      </c>
      <c r="C4373">
        <v>6.05</v>
      </c>
    </row>
    <row r="4374" spans="1:3" x14ac:dyDescent="0.2">
      <c r="A4374" s="10">
        <v>25848</v>
      </c>
      <c r="B4374">
        <v>7.23</v>
      </c>
      <c r="C4374">
        <v>6.06</v>
      </c>
    </row>
    <row r="4375" spans="1:3" x14ac:dyDescent="0.2">
      <c r="A4375" s="10">
        <v>25849</v>
      </c>
      <c r="B4375">
        <v>7.25</v>
      </c>
      <c r="C4375">
        <v>6.07</v>
      </c>
    </row>
    <row r="4376" spans="1:3" x14ac:dyDescent="0.2">
      <c r="A4376" s="10">
        <v>25850</v>
      </c>
      <c r="B4376">
        <v>7.25</v>
      </c>
      <c r="C4376">
        <v>6.05</v>
      </c>
    </row>
    <row r="4377" spans="1:3" x14ac:dyDescent="0.2">
      <c r="A4377" s="10">
        <v>25853</v>
      </c>
      <c r="B4377">
        <v>0</v>
      </c>
      <c r="C4377">
        <v>0</v>
      </c>
    </row>
    <row r="4378" spans="1:3" x14ac:dyDescent="0.2">
      <c r="A4378" s="10">
        <v>25854</v>
      </c>
      <c r="B4378">
        <v>7.25</v>
      </c>
      <c r="C4378">
        <v>6.01</v>
      </c>
    </row>
    <row r="4379" spans="1:3" x14ac:dyDescent="0.2">
      <c r="A4379" s="10">
        <v>25855</v>
      </c>
      <c r="B4379">
        <v>7.3</v>
      </c>
      <c r="C4379">
        <v>5.96</v>
      </c>
    </row>
    <row r="4380" spans="1:3" x14ac:dyDescent="0.2">
      <c r="A4380" s="10">
        <v>25856</v>
      </c>
      <c r="B4380">
        <v>7.3</v>
      </c>
      <c r="C4380">
        <v>5.91</v>
      </c>
    </row>
    <row r="4381" spans="1:3" x14ac:dyDescent="0.2">
      <c r="A4381" s="10">
        <v>25857</v>
      </c>
      <c r="B4381">
        <v>7.31</v>
      </c>
      <c r="C4381">
        <v>5.93</v>
      </c>
    </row>
    <row r="4382" spans="1:3" x14ac:dyDescent="0.2">
      <c r="A4382" s="10">
        <v>25860</v>
      </c>
      <c r="B4382">
        <v>7.35</v>
      </c>
      <c r="C4382">
        <v>5.94</v>
      </c>
    </row>
    <row r="4383" spans="1:3" x14ac:dyDescent="0.2">
      <c r="A4383" s="10">
        <v>25861</v>
      </c>
      <c r="B4383">
        <v>7.37</v>
      </c>
      <c r="C4383">
        <v>5.86</v>
      </c>
    </row>
    <row r="4384" spans="1:3" x14ac:dyDescent="0.2">
      <c r="A4384" s="10">
        <v>25862</v>
      </c>
      <c r="B4384">
        <v>7.42</v>
      </c>
      <c r="C4384">
        <v>5.82</v>
      </c>
    </row>
    <row r="4385" spans="1:3" x14ac:dyDescent="0.2">
      <c r="A4385" s="10">
        <v>25863</v>
      </c>
      <c r="B4385">
        <v>7.46</v>
      </c>
      <c r="C4385">
        <v>5.78</v>
      </c>
    </row>
    <row r="4386" spans="1:3" x14ac:dyDescent="0.2">
      <c r="A4386" s="10">
        <v>25864</v>
      </c>
      <c r="B4386">
        <v>7.44</v>
      </c>
      <c r="C4386">
        <v>5.76</v>
      </c>
    </row>
    <row r="4387" spans="1:3" x14ac:dyDescent="0.2">
      <c r="A4387" s="10">
        <v>25867</v>
      </c>
      <c r="B4387">
        <v>7.44</v>
      </c>
      <c r="C4387">
        <v>5.8</v>
      </c>
    </row>
    <row r="4388" spans="1:3" x14ac:dyDescent="0.2">
      <c r="A4388" s="10">
        <v>25868</v>
      </c>
      <c r="B4388">
        <v>7.42</v>
      </c>
      <c r="C4388">
        <v>5.85</v>
      </c>
    </row>
    <row r="4389" spans="1:3" x14ac:dyDescent="0.2">
      <c r="A4389" s="10">
        <v>25869</v>
      </c>
      <c r="B4389">
        <v>7.38</v>
      </c>
      <c r="C4389">
        <v>5.88</v>
      </c>
    </row>
    <row r="4390" spans="1:3" x14ac:dyDescent="0.2">
      <c r="A4390" s="10">
        <v>25870</v>
      </c>
      <c r="B4390">
        <v>7.31</v>
      </c>
      <c r="C4390">
        <v>5.85</v>
      </c>
    </row>
    <row r="4391" spans="1:3" x14ac:dyDescent="0.2">
      <c r="A4391" s="10">
        <v>25871</v>
      </c>
      <c r="B4391">
        <v>7.33</v>
      </c>
      <c r="C4391">
        <v>5.84</v>
      </c>
    </row>
    <row r="4392" spans="1:3" x14ac:dyDescent="0.2">
      <c r="A4392" s="10">
        <v>25874</v>
      </c>
      <c r="B4392">
        <v>7.24</v>
      </c>
      <c r="C4392">
        <v>5.69</v>
      </c>
    </row>
    <row r="4393" spans="1:3" x14ac:dyDescent="0.2">
      <c r="A4393" s="10">
        <v>25875</v>
      </c>
      <c r="B4393">
        <v>0</v>
      </c>
      <c r="C4393">
        <v>0</v>
      </c>
    </row>
    <row r="4394" spans="1:3" x14ac:dyDescent="0.2">
      <c r="A4394" s="10">
        <v>25876</v>
      </c>
      <c r="B4394">
        <v>7.23</v>
      </c>
      <c r="C4394">
        <v>5.56</v>
      </c>
    </row>
    <row r="4395" spans="1:3" x14ac:dyDescent="0.2">
      <c r="A4395" s="10">
        <v>25877</v>
      </c>
      <c r="B4395">
        <v>7.2</v>
      </c>
      <c r="C4395">
        <v>5.49</v>
      </c>
    </row>
    <row r="4396" spans="1:3" x14ac:dyDescent="0.2">
      <c r="A4396" s="10">
        <v>25878</v>
      </c>
      <c r="B4396">
        <v>7.15</v>
      </c>
      <c r="C4396">
        <v>5.5</v>
      </c>
    </row>
    <row r="4397" spans="1:3" x14ac:dyDescent="0.2">
      <c r="A4397" s="10">
        <v>25881</v>
      </c>
      <c r="B4397">
        <v>7.06</v>
      </c>
      <c r="C4397">
        <v>5.49</v>
      </c>
    </row>
    <row r="4398" spans="1:3" x14ac:dyDescent="0.2">
      <c r="A4398" s="10">
        <v>25882</v>
      </c>
      <c r="B4398">
        <v>7.06</v>
      </c>
      <c r="C4398">
        <v>5.48</v>
      </c>
    </row>
    <row r="4399" spans="1:3" x14ac:dyDescent="0.2">
      <c r="A4399" s="10">
        <v>25883</v>
      </c>
      <c r="B4399">
        <v>0</v>
      </c>
      <c r="C4399">
        <v>0</v>
      </c>
    </row>
    <row r="4400" spans="1:3" x14ac:dyDescent="0.2">
      <c r="A4400" s="10">
        <v>25884</v>
      </c>
      <c r="B4400">
        <v>7.03</v>
      </c>
      <c r="C4400">
        <v>5.49</v>
      </c>
    </row>
    <row r="4401" spans="1:3" x14ac:dyDescent="0.2">
      <c r="A4401" s="10">
        <v>25885</v>
      </c>
      <c r="B4401">
        <v>7</v>
      </c>
      <c r="C4401">
        <v>5.44</v>
      </c>
    </row>
    <row r="4402" spans="1:3" x14ac:dyDescent="0.2">
      <c r="A4402" s="10">
        <v>25888</v>
      </c>
      <c r="B4402">
        <v>6.96</v>
      </c>
      <c r="C4402">
        <v>5.3</v>
      </c>
    </row>
    <row r="4403" spans="1:3" x14ac:dyDescent="0.2">
      <c r="A4403" s="10">
        <v>25889</v>
      </c>
      <c r="B4403">
        <v>6.93</v>
      </c>
      <c r="C4403">
        <v>5.22</v>
      </c>
    </row>
    <row r="4404" spans="1:3" x14ac:dyDescent="0.2">
      <c r="A4404" s="10">
        <v>25890</v>
      </c>
      <c r="B4404">
        <v>6.86</v>
      </c>
      <c r="C4404">
        <v>5.24</v>
      </c>
    </row>
    <row r="4405" spans="1:3" x14ac:dyDescent="0.2">
      <c r="A4405" s="10">
        <v>25891</v>
      </c>
      <c r="B4405">
        <v>6.72</v>
      </c>
      <c r="C4405">
        <v>5.17</v>
      </c>
    </row>
    <row r="4406" spans="1:3" x14ac:dyDescent="0.2">
      <c r="A4406" s="10">
        <v>25892</v>
      </c>
      <c r="B4406">
        <v>6.48</v>
      </c>
      <c r="C4406">
        <v>5.0199999999999996</v>
      </c>
    </row>
    <row r="4407" spans="1:3" x14ac:dyDescent="0.2">
      <c r="A4407" s="10">
        <v>25895</v>
      </c>
      <c r="B4407">
        <v>6.32</v>
      </c>
      <c r="C4407">
        <v>4.8</v>
      </c>
    </row>
    <row r="4408" spans="1:3" x14ac:dyDescent="0.2">
      <c r="A4408" s="10">
        <v>25896</v>
      </c>
      <c r="B4408">
        <v>6.45</v>
      </c>
      <c r="C4408">
        <v>4.93</v>
      </c>
    </row>
    <row r="4409" spans="1:3" x14ac:dyDescent="0.2">
      <c r="A4409" s="10">
        <v>25897</v>
      </c>
      <c r="B4409">
        <v>6.48</v>
      </c>
      <c r="C4409">
        <v>5.0599999999999996</v>
      </c>
    </row>
    <row r="4410" spans="1:3" x14ac:dyDescent="0.2">
      <c r="A4410" s="10">
        <v>25898</v>
      </c>
      <c r="B4410">
        <v>0</v>
      </c>
      <c r="C4410">
        <v>0</v>
      </c>
    </row>
    <row r="4411" spans="1:3" x14ac:dyDescent="0.2">
      <c r="A4411" s="10">
        <v>25899</v>
      </c>
      <c r="B4411">
        <v>6.48</v>
      </c>
      <c r="C4411">
        <v>5.16</v>
      </c>
    </row>
    <row r="4412" spans="1:3" x14ac:dyDescent="0.2">
      <c r="A4412" s="10">
        <v>25902</v>
      </c>
      <c r="B4412">
        <v>6.49</v>
      </c>
      <c r="C4412">
        <v>5.04</v>
      </c>
    </row>
    <row r="4413" spans="1:3" x14ac:dyDescent="0.2">
      <c r="A4413" s="10">
        <v>25903</v>
      </c>
      <c r="B4413">
        <v>6.48</v>
      </c>
      <c r="C4413">
        <v>4.9800000000000004</v>
      </c>
    </row>
    <row r="4414" spans="1:3" x14ac:dyDescent="0.2">
      <c r="A4414" s="10">
        <v>25904</v>
      </c>
      <c r="B4414">
        <v>6.41</v>
      </c>
      <c r="C4414">
        <v>4.97</v>
      </c>
    </row>
    <row r="4415" spans="1:3" x14ac:dyDescent="0.2">
      <c r="A4415" s="10">
        <v>25905</v>
      </c>
      <c r="B4415">
        <v>6.31</v>
      </c>
      <c r="C4415">
        <v>4.9400000000000004</v>
      </c>
    </row>
    <row r="4416" spans="1:3" x14ac:dyDescent="0.2">
      <c r="A4416" s="10">
        <v>25906</v>
      </c>
      <c r="B4416">
        <v>6.21</v>
      </c>
      <c r="C4416">
        <v>4.91</v>
      </c>
    </row>
    <row r="4417" spans="1:3" x14ac:dyDescent="0.2">
      <c r="A4417" s="10">
        <v>25909</v>
      </c>
      <c r="B4417">
        <v>6.27</v>
      </c>
      <c r="C4417">
        <v>4.92</v>
      </c>
    </row>
    <row r="4418" spans="1:3" x14ac:dyDescent="0.2">
      <c r="A4418" s="10">
        <v>25910</v>
      </c>
      <c r="B4418">
        <v>6.29</v>
      </c>
      <c r="C4418">
        <v>4.96</v>
      </c>
    </row>
    <row r="4419" spans="1:3" x14ac:dyDescent="0.2">
      <c r="A4419" s="10">
        <v>25911</v>
      </c>
      <c r="B4419">
        <v>6.34</v>
      </c>
      <c r="C4419">
        <v>4.96</v>
      </c>
    </row>
    <row r="4420" spans="1:3" x14ac:dyDescent="0.2">
      <c r="A4420" s="10">
        <v>25912</v>
      </c>
      <c r="B4420">
        <v>6.34</v>
      </c>
      <c r="C4420">
        <v>4.9000000000000004</v>
      </c>
    </row>
    <row r="4421" spans="1:3" x14ac:dyDescent="0.2">
      <c r="A4421" s="10">
        <v>25913</v>
      </c>
      <c r="B4421">
        <v>6.31</v>
      </c>
      <c r="C4421">
        <v>4.8600000000000003</v>
      </c>
    </row>
    <row r="4422" spans="1:3" x14ac:dyDescent="0.2">
      <c r="A4422" s="10">
        <v>25916</v>
      </c>
      <c r="B4422">
        <v>6.26</v>
      </c>
      <c r="C4422">
        <v>4.8</v>
      </c>
    </row>
    <row r="4423" spans="1:3" x14ac:dyDescent="0.2">
      <c r="A4423" s="10">
        <v>25917</v>
      </c>
      <c r="B4423">
        <v>6.29</v>
      </c>
      <c r="C4423">
        <v>4.78</v>
      </c>
    </row>
    <row r="4424" spans="1:3" x14ac:dyDescent="0.2">
      <c r="A4424" s="10">
        <v>25918</v>
      </c>
      <c r="B4424">
        <v>6.29</v>
      </c>
      <c r="C4424">
        <v>4.76</v>
      </c>
    </row>
    <row r="4425" spans="1:3" x14ac:dyDescent="0.2">
      <c r="A4425" s="10">
        <v>25919</v>
      </c>
      <c r="B4425">
        <v>6.3</v>
      </c>
      <c r="C4425">
        <v>4.74</v>
      </c>
    </row>
    <row r="4426" spans="1:3" x14ac:dyDescent="0.2">
      <c r="A4426" s="10">
        <v>25920</v>
      </c>
      <c r="B4426">
        <v>6.33</v>
      </c>
      <c r="C4426">
        <v>4.75</v>
      </c>
    </row>
    <row r="4427" spans="1:3" x14ac:dyDescent="0.2">
      <c r="A4427" s="10">
        <v>25923</v>
      </c>
      <c r="B4427">
        <v>6.45</v>
      </c>
      <c r="C4427">
        <v>4.8</v>
      </c>
    </row>
    <row r="4428" spans="1:3" x14ac:dyDescent="0.2">
      <c r="A4428" s="10">
        <v>25924</v>
      </c>
      <c r="B4428">
        <v>6.52</v>
      </c>
      <c r="C4428">
        <v>4.8099999999999996</v>
      </c>
    </row>
    <row r="4429" spans="1:3" x14ac:dyDescent="0.2">
      <c r="A4429" s="10">
        <v>25925</v>
      </c>
      <c r="B4429">
        <v>6.57</v>
      </c>
      <c r="C4429">
        <v>4.8600000000000003</v>
      </c>
    </row>
    <row r="4430" spans="1:3" x14ac:dyDescent="0.2">
      <c r="A4430" s="10">
        <v>25926</v>
      </c>
      <c r="B4430">
        <v>6.53</v>
      </c>
      <c r="C4430">
        <v>4.83</v>
      </c>
    </row>
    <row r="4431" spans="1:3" x14ac:dyDescent="0.2">
      <c r="A4431" s="10">
        <v>25927</v>
      </c>
      <c r="B4431">
        <v>0</v>
      </c>
      <c r="C4431">
        <v>0</v>
      </c>
    </row>
    <row r="4432" spans="1:3" x14ac:dyDescent="0.2">
      <c r="A4432" s="10">
        <v>25930</v>
      </c>
      <c r="B4432">
        <v>6.54</v>
      </c>
      <c r="C4432">
        <v>4.84</v>
      </c>
    </row>
    <row r="4433" spans="1:3" x14ac:dyDescent="0.2">
      <c r="A4433" s="10">
        <v>25931</v>
      </c>
      <c r="B4433">
        <v>6.56</v>
      </c>
      <c r="C4433">
        <v>4.93</v>
      </c>
    </row>
    <row r="4434" spans="1:3" x14ac:dyDescent="0.2">
      <c r="A4434" s="10">
        <v>25932</v>
      </c>
      <c r="B4434">
        <v>6.51</v>
      </c>
      <c r="C4434">
        <v>4.8899999999999997</v>
      </c>
    </row>
    <row r="4435" spans="1:3" x14ac:dyDescent="0.2">
      <c r="A4435" s="10">
        <v>25933</v>
      </c>
      <c r="B4435">
        <v>6.5</v>
      </c>
      <c r="C4435">
        <v>4.8499999999999996</v>
      </c>
    </row>
    <row r="4436" spans="1:3" x14ac:dyDescent="0.2">
      <c r="A4436" s="10">
        <v>25934</v>
      </c>
      <c r="B4436">
        <v>0</v>
      </c>
      <c r="C4436">
        <v>0</v>
      </c>
    </row>
    <row r="4437" spans="1:3" x14ac:dyDescent="0.2">
      <c r="A4437" s="10">
        <v>25937</v>
      </c>
      <c r="B4437">
        <v>6.46</v>
      </c>
      <c r="C4437">
        <v>4.8899999999999997</v>
      </c>
    </row>
    <row r="4438" spans="1:3" x14ac:dyDescent="0.2">
      <c r="A4438" s="10">
        <v>25938</v>
      </c>
      <c r="B4438">
        <v>6.47</v>
      </c>
      <c r="C4438">
        <v>4.8899999999999997</v>
      </c>
    </row>
    <row r="4439" spans="1:3" x14ac:dyDescent="0.2">
      <c r="A4439" s="10">
        <v>25939</v>
      </c>
      <c r="B4439">
        <v>6.47</v>
      </c>
      <c r="C4439">
        <v>4.84</v>
      </c>
    </row>
    <row r="4440" spans="1:3" x14ac:dyDescent="0.2">
      <c r="A4440" s="10">
        <v>25940</v>
      </c>
      <c r="B4440">
        <v>6.45</v>
      </c>
      <c r="C4440">
        <v>4.8099999999999996</v>
      </c>
    </row>
    <row r="4441" spans="1:3" x14ac:dyDescent="0.2">
      <c r="A4441" s="10">
        <v>25941</v>
      </c>
      <c r="B4441">
        <v>6.44</v>
      </c>
      <c r="C4441">
        <v>4.75</v>
      </c>
    </row>
    <row r="4442" spans="1:3" x14ac:dyDescent="0.2">
      <c r="A4442" s="10">
        <v>25944</v>
      </c>
      <c r="B4442">
        <v>6.39</v>
      </c>
      <c r="C4442">
        <v>4.66</v>
      </c>
    </row>
    <row r="4443" spans="1:3" x14ac:dyDescent="0.2">
      <c r="A4443" s="10">
        <v>25945</v>
      </c>
      <c r="B4443">
        <v>6.35</v>
      </c>
      <c r="C4443">
        <v>4.63</v>
      </c>
    </row>
    <row r="4444" spans="1:3" x14ac:dyDescent="0.2">
      <c r="A4444" s="10">
        <v>25946</v>
      </c>
      <c r="B4444">
        <v>6.29</v>
      </c>
      <c r="C4444">
        <v>4.5599999999999996</v>
      </c>
    </row>
    <row r="4445" spans="1:3" x14ac:dyDescent="0.2">
      <c r="A4445" s="10">
        <v>25947</v>
      </c>
      <c r="B4445">
        <v>6.22</v>
      </c>
      <c r="C4445">
        <v>4.38</v>
      </c>
    </row>
    <row r="4446" spans="1:3" x14ac:dyDescent="0.2">
      <c r="A4446" s="10">
        <v>25948</v>
      </c>
      <c r="B4446">
        <v>6.22</v>
      </c>
      <c r="C4446">
        <v>4.32</v>
      </c>
    </row>
    <row r="4447" spans="1:3" x14ac:dyDescent="0.2">
      <c r="A4447" s="10">
        <v>25951</v>
      </c>
      <c r="B4447">
        <v>6.16</v>
      </c>
      <c r="C4447">
        <v>4.26</v>
      </c>
    </row>
    <row r="4448" spans="1:3" x14ac:dyDescent="0.2">
      <c r="A4448" s="10">
        <v>25952</v>
      </c>
      <c r="B4448">
        <v>6.17</v>
      </c>
      <c r="C4448">
        <v>4.25</v>
      </c>
    </row>
    <row r="4449" spans="1:3" x14ac:dyDescent="0.2">
      <c r="A4449" s="10">
        <v>25953</v>
      </c>
      <c r="B4449">
        <v>6.15</v>
      </c>
      <c r="C4449">
        <v>4.18</v>
      </c>
    </row>
    <row r="4450" spans="1:3" x14ac:dyDescent="0.2">
      <c r="A4450" s="10">
        <v>25954</v>
      </c>
      <c r="B4450">
        <v>6.09</v>
      </c>
      <c r="C4450">
        <v>4.12</v>
      </c>
    </row>
    <row r="4451" spans="1:3" x14ac:dyDescent="0.2">
      <c r="A4451" s="10">
        <v>25955</v>
      </c>
      <c r="B4451">
        <v>6.06</v>
      </c>
      <c r="C4451">
        <v>4.18</v>
      </c>
    </row>
    <row r="4452" spans="1:3" x14ac:dyDescent="0.2">
      <c r="A4452" s="10">
        <v>25958</v>
      </c>
      <c r="B4452">
        <v>6.05</v>
      </c>
      <c r="C4452">
        <v>4.18</v>
      </c>
    </row>
    <row r="4453" spans="1:3" x14ac:dyDescent="0.2">
      <c r="A4453" s="10">
        <v>25959</v>
      </c>
      <c r="B4453">
        <v>6.07</v>
      </c>
      <c r="C4453">
        <v>4.25</v>
      </c>
    </row>
    <row r="4454" spans="1:3" x14ac:dyDescent="0.2">
      <c r="A4454" s="10">
        <v>25960</v>
      </c>
      <c r="B4454">
        <v>6.09</v>
      </c>
      <c r="C4454">
        <v>4.22</v>
      </c>
    </row>
    <row r="4455" spans="1:3" x14ac:dyDescent="0.2">
      <c r="A4455" s="10">
        <v>25961</v>
      </c>
      <c r="B4455">
        <v>6.08</v>
      </c>
      <c r="C4455">
        <v>4.18</v>
      </c>
    </row>
    <row r="4456" spans="1:3" x14ac:dyDescent="0.2">
      <c r="A4456" s="10">
        <v>25962</v>
      </c>
      <c r="B4456">
        <v>6.09</v>
      </c>
      <c r="C4456">
        <v>4.1500000000000004</v>
      </c>
    </row>
    <row r="4457" spans="1:3" x14ac:dyDescent="0.2">
      <c r="A4457" s="10">
        <v>25965</v>
      </c>
      <c r="B4457">
        <v>6.09</v>
      </c>
      <c r="C4457">
        <v>4.12</v>
      </c>
    </row>
    <row r="4458" spans="1:3" x14ac:dyDescent="0.2">
      <c r="A4458" s="10">
        <v>25966</v>
      </c>
      <c r="B4458">
        <v>6.11</v>
      </c>
      <c r="C4458">
        <v>4.0999999999999996</v>
      </c>
    </row>
    <row r="4459" spans="1:3" x14ac:dyDescent="0.2">
      <c r="A4459" s="10">
        <v>25967</v>
      </c>
      <c r="B4459">
        <v>6.11</v>
      </c>
      <c r="C4459">
        <v>4.09</v>
      </c>
    </row>
    <row r="4460" spans="1:3" x14ac:dyDescent="0.2">
      <c r="A4460" s="10">
        <v>25968</v>
      </c>
      <c r="B4460">
        <v>6.1</v>
      </c>
      <c r="C4460">
        <v>4.03</v>
      </c>
    </row>
    <row r="4461" spans="1:3" x14ac:dyDescent="0.2">
      <c r="A4461" s="10">
        <v>25969</v>
      </c>
      <c r="B4461">
        <v>6.1</v>
      </c>
      <c r="C4461">
        <v>3.96</v>
      </c>
    </row>
    <row r="4462" spans="1:3" x14ac:dyDescent="0.2">
      <c r="A4462" s="10">
        <v>25972</v>
      </c>
      <c r="B4462">
        <v>6.09</v>
      </c>
      <c r="C4462">
        <v>3.82</v>
      </c>
    </row>
    <row r="4463" spans="1:3" x14ac:dyDescent="0.2">
      <c r="A4463" s="10">
        <v>25973</v>
      </c>
      <c r="B4463">
        <v>6.07</v>
      </c>
      <c r="C4463">
        <v>3.64</v>
      </c>
    </row>
    <row r="4464" spans="1:3" x14ac:dyDescent="0.2">
      <c r="A4464" s="10">
        <v>25974</v>
      </c>
      <c r="B4464">
        <v>6.08</v>
      </c>
      <c r="C4464">
        <v>3.7</v>
      </c>
    </row>
    <row r="4465" spans="1:3" x14ac:dyDescent="0.2">
      <c r="A4465" s="10">
        <v>25975</v>
      </c>
      <c r="B4465">
        <v>6.08</v>
      </c>
      <c r="C4465">
        <v>3.64</v>
      </c>
    </row>
    <row r="4466" spans="1:3" x14ac:dyDescent="0.2">
      <c r="A4466" s="10">
        <v>25976</v>
      </c>
      <c r="B4466">
        <v>0</v>
      </c>
      <c r="C4466">
        <v>0</v>
      </c>
    </row>
    <row r="4467" spans="1:3" x14ac:dyDescent="0.2">
      <c r="A4467" s="10">
        <v>25979</v>
      </c>
      <c r="B4467">
        <v>0</v>
      </c>
      <c r="C4467">
        <v>0</v>
      </c>
    </row>
    <row r="4468" spans="1:3" x14ac:dyDescent="0.2">
      <c r="A4468" s="10">
        <v>25980</v>
      </c>
      <c r="B4468">
        <v>6.11</v>
      </c>
      <c r="C4468">
        <v>3.63</v>
      </c>
    </row>
    <row r="4469" spans="1:3" x14ac:dyDescent="0.2">
      <c r="A4469" s="10">
        <v>25981</v>
      </c>
      <c r="B4469">
        <v>6.11</v>
      </c>
      <c r="C4469">
        <v>3.6</v>
      </c>
    </row>
    <row r="4470" spans="1:3" x14ac:dyDescent="0.2">
      <c r="A4470" s="10">
        <v>25982</v>
      </c>
      <c r="B4470">
        <v>6.11</v>
      </c>
      <c r="C4470">
        <v>3.52</v>
      </c>
    </row>
    <row r="4471" spans="1:3" x14ac:dyDescent="0.2">
      <c r="A4471" s="10">
        <v>25983</v>
      </c>
      <c r="B4471">
        <v>6.12</v>
      </c>
      <c r="C4471">
        <v>3.49</v>
      </c>
    </row>
    <row r="4472" spans="1:3" x14ac:dyDescent="0.2">
      <c r="A4472" s="10">
        <v>25986</v>
      </c>
      <c r="B4472">
        <v>6.15</v>
      </c>
      <c r="C4472">
        <v>3.48</v>
      </c>
    </row>
    <row r="4473" spans="1:3" x14ac:dyDescent="0.2">
      <c r="A4473" s="10">
        <v>25987</v>
      </c>
      <c r="B4473">
        <v>6.18</v>
      </c>
      <c r="C4473">
        <v>3.48</v>
      </c>
    </row>
    <row r="4474" spans="1:3" x14ac:dyDescent="0.2">
      <c r="A4474" s="10">
        <v>25988</v>
      </c>
      <c r="B4474">
        <v>6.16</v>
      </c>
      <c r="C4474">
        <v>3.41</v>
      </c>
    </row>
    <row r="4475" spans="1:3" x14ac:dyDescent="0.2">
      <c r="A4475" s="10">
        <v>25989</v>
      </c>
      <c r="B4475">
        <v>6.11</v>
      </c>
      <c r="C4475">
        <v>3.4</v>
      </c>
    </row>
    <row r="4476" spans="1:3" x14ac:dyDescent="0.2">
      <c r="A4476" s="10">
        <v>25990</v>
      </c>
      <c r="B4476">
        <v>6.14</v>
      </c>
      <c r="C4476">
        <v>3.4</v>
      </c>
    </row>
    <row r="4477" spans="1:3" x14ac:dyDescent="0.2">
      <c r="A4477" s="10">
        <v>25993</v>
      </c>
      <c r="B4477">
        <v>6.12</v>
      </c>
      <c r="C4477">
        <v>3.36</v>
      </c>
    </row>
    <row r="4478" spans="1:3" x14ac:dyDescent="0.2">
      <c r="A4478" s="10">
        <v>25994</v>
      </c>
      <c r="B4478">
        <v>6.09</v>
      </c>
      <c r="C4478">
        <v>3.36</v>
      </c>
    </row>
    <row r="4479" spans="1:3" x14ac:dyDescent="0.2">
      <c r="A4479" s="10">
        <v>25995</v>
      </c>
      <c r="B4479">
        <v>6.05</v>
      </c>
      <c r="C4479">
        <v>3.34</v>
      </c>
    </row>
    <row r="4480" spans="1:3" x14ac:dyDescent="0.2">
      <c r="A4480" s="10">
        <v>25996</v>
      </c>
      <c r="B4480">
        <v>6.05</v>
      </c>
      <c r="C4480">
        <v>3.34</v>
      </c>
    </row>
    <row r="4481" spans="1:3" x14ac:dyDescent="0.2">
      <c r="A4481" s="10">
        <v>25997</v>
      </c>
      <c r="B4481">
        <v>6.03</v>
      </c>
      <c r="C4481">
        <v>3.33</v>
      </c>
    </row>
    <row r="4482" spans="1:3" x14ac:dyDescent="0.2">
      <c r="A4482" s="10">
        <v>26000</v>
      </c>
      <c r="B4482">
        <v>5.99</v>
      </c>
      <c r="C4482">
        <v>3.32</v>
      </c>
    </row>
    <row r="4483" spans="1:3" x14ac:dyDescent="0.2">
      <c r="A4483" s="10">
        <v>26001</v>
      </c>
      <c r="B4483">
        <v>5.9</v>
      </c>
      <c r="C4483">
        <v>3.32</v>
      </c>
    </row>
    <row r="4484" spans="1:3" x14ac:dyDescent="0.2">
      <c r="A4484" s="10">
        <v>26002</v>
      </c>
      <c r="B4484">
        <v>5.8</v>
      </c>
      <c r="C4484">
        <v>3.3</v>
      </c>
    </row>
    <row r="4485" spans="1:3" x14ac:dyDescent="0.2">
      <c r="A4485" s="10">
        <v>26003</v>
      </c>
      <c r="B4485">
        <v>5.69</v>
      </c>
      <c r="C4485">
        <v>3.22</v>
      </c>
    </row>
    <row r="4486" spans="1:3" x14ac:dyDescent="0.2">
      <c r="A4486" s="10">
        <v>26004</v>
      </c>
      <c r="B4486">
        <v>5.72</v>
      </c>
      <c r="C4486">
        <v>3.24</v>
      </c>
    </row>
    <row r="4487" spans="1:3" x14ac:dyDescent="0.2">
      <c r="A4487" s="10">
        <v>26007</v>
      </c>
      <c r="B4487">
        <v>5.7</v>
      </c>
      <c r="C4487">
        <v>3.3</v>
      </c>
    </row>
    <row r="4488" spans="1:3" x14ac:dyDescent="0.2">
      <c r="A4488" s="10">
        <v>26008</v>
      </c>
      <c r="B4488">
        <v>5.68</v>
      </c>
      <c r="C4488">
        <v>3.34</v>
      </c>
    </row>
    <row r="4489" spans="1:3" x14ac:dyDescent="0.2">
      <c r="A4489" s="10">
        <v>26009</v>
      </c>
      <c r="B4489">
        <v>5.61</v>
      </c>
      <c r="C4489">
        <v>3.52</v>
      </c>
    </row>
    <row r="4490" spans="1:3" x14ac:dyDescent="0.2">
      <c r="A4490" s="10">
        <v>26010</v>
      </c>
      <c r="B4490">
        <v>5.55</v>
      </c>
      <c r="C4490">
        <v>3.45</v>
      </c>
    </row>
    <row r="4491" spans="1:3" x14ac:dyDescent="0.2">
      <c r="A4491" s="10">
        <v>26011</v>
      </c>
      <c r="B4491">
        <v>5.51</v>
      </c>
      <c r="C4491">
        <v>3.35</v>
      </c>
    </row>
    <row r="4492" spans="1:3" x14ac:dyDescent="0.2">
      <c r="A4492" s="10">
        <v>26014</v>
      </c>
      <c r="B4492">
        <v>5.42</v>
      </c>
      <c r="C4492">
        <v>3.3</v>
      </c>
    </row>
    <row r="4493" spans="1:3" x14ac:dyDescent="0.2">
      <c r="A4493" s="10">
        <v>26015</v>
      </c>
      <c r="B4493">
        <v>5.38</v>
      </c>
      <c r="C4493">
        <v>3.36</v>
      </c>
    </row>
    <row r="4494" spans="1:3" x14ac:dyDescent="0.2">
      <c r="A4494" s="10">
        <v>26016</v>
      </c>
      <c r="B4494">
        <v>5.41</v>
      </c>
      <c r="C4494">
        <v>3.39</v>
      </c>
    </row>
    <row r="4495" spans="1:3" x14ac:dyDescent="0.2">
      <c r="A4495" s="10">
        <v>26017</v>
      </c>
      <c r="B4495">
        <v>5.43</v>
      </c>
      <c r="C4495">
        <v>3.39</v>
      </c>
    </row>
    <row r="4496" spans="1:3" x14ac:dyDescent="0.2">
      <c r="A4496" s="10">
        <v>26018</v>
      </c>
      <c r="B4496">
        <v>5.48</v>
      </c>
      <c r="C4496">
        <v>3.43</v>
      </c>
    </row>
    <row r="4497" spans="1:3" x14ac:dyDescent="0.2">
      <c r="A4497" s="10">
        <v>26021</v>
      </c>
      <c r="B4497">
        <v>5.54</v>
      </c>
      <c r="C4497">
        <v>3.48</v>
      </c>
    </row>
    <row r="4498" spans="1:3" x14ac:dyDescent="0.2">
      <c r="A4498" s="10">
        <v>26022</v>
      </c>
      <c r="B4498">
        <v>5.5</v>
      </c>
      <c r="C4498">
        <v>3.6</v>
      </c>
    </row>
    <row r="4499" spans="1:3" x14ac:dyDescent="0.2">
      <c r="A4499" s="10">
        <v>26023</v>
      </c>
      <c r="B4499">
        <v>5.53</v>
      </c>
      <c r="C4499">
        <v>3.64</v>
      </c>
    </row>
    <row r="4500" spans="1:3" x14ac:dyDescent="0.2">
      <c r="A4500" s="10">
        <v>26024</v>
      </c>
      <c r="B4500">
        <v>5.58</v>
      </c>
      <c r="C4500">
        <v>3.65</v>
      </c>
    </row>
    <row r="4501" spans="1:3" x14ac:dyDescent="0.2">
      <c r="A4501" s="10">
        <v>26025</v>
      </c>
      <c r="B4501">
        <v>5.6</v>
      </c>
      <c r="C4501">
        <v>3.67</v>
      </c>
    </row>
    <row r="4502" spans="1:3" x14ac:dyDescent="0.2">
      <c r="A4502" s="10">
        <v>26028</v>
      </c>
      <c r="B4502">
        <v>5.63</v>
      </c>
      <c r="C4502">
        <v>3.69</v>
      </c>
    </row>
    <row r="4503" spans="1:3" x14ac:dyDescent="0.2">
      <c r="A4503" s="10">
        <v>26029</v>
      </c>
      <c r="B4503">
        <v>5.6</v>
      </c>
      <c r="C4503">
        <v>3.73</v>
      </c>
    </row>
    <row r="4504" spans="1:3" x14ac:dyDescent="0.2">
      <c r="A4504" s="10">
        <v>26030</v>
      </c>
      <c r="B4504">
        <v>5.58</v>
      </c>
      <c r="C4504">
        <v>3.82</v>
      </c>
    </row>
    <row r="4505" spans="1:3" x14ac:dyDescent="0.2">
      <c r="A4505" s="10">
        <v>26031</v>
      </c>
      <c r="B4505">
        <v>5.62</v>
      </c>
      <c r="C4505">
        <v>3.9</v>
      </c>
    </row>
    <row r="4506" spans="1:3" x14ac:dyDescent="0.2">
      <c r="A4506" s="10">
        <v>26032</v>
      </c>
      <c r="B4506">
        <v>0</v>
      </c>
      <c r="C4506">
        <v>0</v>
      </c>
    </row>
    <row r="4507" spans="1:3" x14ac:dyDescent="0.2">
      <c r="A4507" s="10">
        <v>26035</v>
      </c>
      <c r="B4507">
        <v>5.73</v>
      </c>
      <c r="C4507">
        <v>4.03</v>
      </c>
    </row>
    <row r="4508" spans="1:3" x14ac:dyDescent="0.2">
      <c r="A4508" s="10">
        <v>26036</v>
      </c>
      <c r="B4508">
        <v>5.72</v>
      </c>
      <c r="C4508">
        <v>4.04</v>
      </c>
    </row>
    <row r="4509" spans="1:3" x14ac:dyDescent="0.2">
      <c r="A4509" s="10">
        <v>26037</v>
      </c>
      <c r="B4509">
        <v>5.77</v>
      </c>
      <c r="C4509">
        <v>4</v>
      </c>
    </row>
    <row r="4510" spans="1:3" x14ac:dyDescent="0.2">
      <c r="A4510" s="10">
        <v>26038</v>
      </c>
      <c r="B4510">
        <v>5.8</v>
      </c>
      <c r="C4510">
        <v>3.9</v>
      </c>
    </row>
    <row r="4511" spans="1:3" x14ac:dyDescent="0.2">
      <c r="A4511" s="10">
        <v>26039</v>
      </c>
      <c r="B4511">
        <v>5.82</v>
      </c>
      <c r="C4511">
        <v>3.82</v>
      </c>
    </row>
    <row r="4512" spans="1:3" x14ac:dyDescent="0.2">
      <c r="A4512" s="10">
        <v>26042</v>
      </c>
      <c r="B4512">
        <v>5.88</v>
      </c>
      <c r="C4512">
        <v>3.8</v>
      </c>
    </row>
    <row r="4513" spans="1:3" x14ac:dyDescent="0.2">
      <c r="A4513" s="10">
        <v>26043</v>
      </c>
      <c r="B4513">
        <v>5.97</v>
      </c>
      <c r="C4513">
        <v>3.82</v>
      </c>
    </row>
    <row r="4514" spans="1:3" x14ac:dyDescent="0.2">
      <c r="A4514" s="10">
        <v>26044</v>
      </c>
      <c r="B4514">
        <v>6.04</v>
      </c>
      <c r="C4514">
        <v>3.86</v>
      </c>
    </row>
    <row r="4515" spans="1:3" x14ac:dyDescent="0.2">
      <c r="A4515" s="10">
        <v>26045</v>
      </c>
      <c r="B4515">
        <v>6.02</v>
      </c>
      <c r="C4515">
        <v>3.79</v>
      </c>
    </row>
    <row r="4516" spans="1:3" x14ac:dyDescent="0.2">
      <c r="A4516" s="10">
        <v>26046</v>
      </c>
      <c r="B4516">
        <v>6.01</v>
      </c>
      <c r="C4516">
        <v>3.8</v>
      </c>
    </row>
    <row r="4517" spans="1:3" x14ac:dyDescent="0.2">
      <c r="A4517" s="10">
        <v>26049</v>
      </c>
      <c r="B4517">
        <v>6</v>
      </c>
      <c r="C4517">
        <v>3.82</v>
      </c>
    </row>
    <row r="4518" spans="1:3" x14ac:dyDescent="0.2">
      <c r="A4518" s="10">
        <v>26050</v>
      </c>
      <c r="B4518">
        <v>6</v>
      </c>
      <c r="C4518">
        <v>3.96</v>
      </c>
    </row>
    <row r="4519" spans="1:3" x14ac:dyDescent="0.2">
      <c r="A4519" s="10">
        <v>26051</v>
      </c>
      <c r="B4519">
        <v>5.99</v>
      </c>
      <c r="C4519">
        <v>4.04</v>
      </c>
    </row>
    <row r="4520" spans="1:3" x14ac:dyDescent="0.2">
      <c r="A4520" s="10">
        <v>26052</v>
      </c>
      <c r="B4520">
        <v>6.07</v>
      </c>
      <c r="C4520">
        <v>4.0199999999999996</v>
      </c>
    </row>
    <row r="4521" spans="1:3" x14ac:dyDescent="0.2">
      <c r="A4521" s="10">
        <v>26053</v>
      </c>
      <c r="B4521">
        <v>6.08</v>
      </c>
      <c r="C4521">
        <v>3.93</v>
      </c>
    </row>
    <row r="4522" spans="1:3" x14ac:dyDescent="0.2">
      <c r="A4522" s="10">
        <v>26056</v>
      </c>
      <c r="B4522">
        <v>6.15</v>
      </c>
      <c r="C4522">
        <v>3.84</v>
      </c>
    </row>
    <row r="4523" spans="1:3" x14ac:dyDescent="0.2">
      <c r="A4523" s="10">
        <v>26057</v>
      </c>
      <c r="B4523">
        <v>6.25</v>
      </c>
      <c r="C4523">
        <v>3.88</v>
      </c>
    </row>
    <row r="4524" spans="1:3" x14ac:dyDescent="0.2">
      <c r="A4524" s="10">
        <v>26058</v>
      </c>
      <c r="B4524">
        <v>6.26</v>
      </c>
      <c r="C4524">
        <v>3.92</v>
      </c>
    </row>
    <row r="4525" spans="1:3" x14ac:dyDescent="0.2">
      <c r="A4525" s="10">
        <v>26059</v>
      </c>
      <c r="B4525">
        <v>6.28</v>
      </c>
      <c r="C4525">
        <v>3.82</v>
      </c>
    </row>
    <row r="4526" spans="1:3" x14ac:dyDescent="0.2">
      <c r="A4526" s="10">
        <v>26060</v>
      </c>
      <c r="B4526">
        <v>6.25</v>
      </c>
      <c r="C4526">
        <v>3.78</v>
      </c>
    </row>
    <row r="4527" spans="1:3" x14ac:dyDescent="0.2">
      <c r="A4527" s="10">
        <v>26063</v>
      </c>
      <c r="B4527">
        <v>6.22</v>
      </c>
      <c r="C4527">
        <v>3.83</v>
      </c>
    </row>
    <row r="4528" spans="1:3" x14ac:dyDescent="0.2">
      <c r="A4528" s="10">
        <v>26064</v>
      </c>
      <c r="B4528">
        <v>6.26</v>
      </c>
      <c r="C4528">
        <v>3.86</v>
      </c>
    </row>
    <row r="4529" spans="1:3" x14ac:dyDescent="0.2">
      <c r="A4529" s="10">
        <v>26065</v>
      </c>
      <c r="B4529">
        <v>6.35</v>
      </c>
      <c r="C4529">
        <v>3.94</v>
      </c>
    </row>
    <row r="4530" spans="1:3" x14ac:dyDescent="0.2">
      <c r="A4530" s="10">
        <v>26066</v>
      </c>
      <c r="B4530">
        <v>6.47</v>
      </c>
      <c r="C4530">
        <v>4.0599999999999996</v>
      </c>
    </row>
    <row r="4531" spans="1:3" x14ac:dyDescent="0.2">
      <c r="A4531" s="10">
        <v>26067</v>
      </c>
      <c r="B4531">
        <v>6.49</v>
      </c>
      <c r="C4531">
        <v>4.12</v>
      </c>
    </row>
    <row r="4532" spans="1:3" x14ac:dyDescent="0.2">
      <c r="A4532" s="10">
        <v>26070</v>
      </c>
      <c r="B4532">
        <v>6.57</v>
      </c>
      <c r="C4532">
        <v>4.3</v>
      </c>
    </row>
    <row r="4533" spans="1:3" x14ac:dyDescent="0.2">
      <c r="A4533" s="10">
        <v>26071</v>
      </c>
      <c r="B4533">
        <v>6.65</v>
      </c>
      <c r="C4533">
        <v>4.43</v>
      </c>
    </row>
    <row r="4534" spans="1:3" x14ac:dyDescent="0.2">
      <c r="A4534" s="10">
        <v>26072</v>
      </c>
      <c r="B4534">
        <v>6.6</v>
      </c>
      <c r="C4534">
        <v>4.38</v>
      </c>
    </row>
    <row r="4535" spans="1:3" x14ac:dyDescent="0.2">
      <c r="A4535" s="10">
        <v>26073</v>
      </c>
      <c r="B4535">
        <v>6.49</v>
      </c>
      <c r="C4535">
        <v>4.37</v>
      </c>
    </row>
    <row r="4536" spans="1:3" x14ac:dyDescent="0.2">
      <c r="A4536" s="10">
        <v>26074</v>
      </c>
      <c r="B4536">
        <v>6.53</v>
      </c>
      <c r="C4536">
        <v>4.38</v>
      </c>
    </row>
    <row r="4537" spans="1:3" x14ac:dyDescent="0.2">
      <c r="A4537" s="10">
        <v>26077</v>
      </c>
      <c r="B4537">
        <v>6.49</v>
      </c>
      <c r="C4537">
        <v>4.41</v>
      </c>
    </row>
    <row r="4538" spans="1:3" x14ac:dyDescent="0.2">
      <c r="A4538" s="10">
        <v>26078</v>
      </c>
      <c r="B4538">
        <v>6.44</v>
      </c>
      <c r="C4538">
        <v>4.45</v>
      </c>
    </row>
    <row r="4539" spans="1:3" x14ac:dyDescent="0.2">
      <c r="A4539" s="10">
        <v>26079</v>
      </c>
      <c r="B4539">
        <v>6.37</v>
      </c>
      <c r="C4539">
        <v>4.4000000000000004</v>
      </c>
    </row>
    <row r="4540" spans="1:3" x14ac:dyDescent="0.2">
      <c r="A4540" s="10">
        <v>26080</v>
      </c>
      <c r="B4540">
        <v>6.35</v>
      </c>
      <c r="C4540">
        <v>4.3499999999999996</v>
      </c>
    </row>
    <row r="4541" spans="1:3" x14ac:dyDescent="0.2">
      <c r="A4541" s="10">
        <v>26081</v>
      </c>
      <c r="B4541">
        <v>6.38</v>
      </c>
      <c r="C4541">
        <v>4.34</v>
      </c>
    </row>
    <row r="4542" spans="1:3" x14ac:dyDescent="0.2">
      <c r="A4542" s="10">
        <v>26084</v>
      </c>
      <c r="B4542">
        <v>0</v>
      </c>
      <c r="C4542">
        <v>0</v>
      </c>
    </row>
    <row r="4543" spans="1:3" x14ac:dyDescent="0.2">
      <c r="A4543" s="10">
        <v>26085</v>
      </c>
      <c r="B4543">
        <v>6.36</v>
      </c>
      <c r="C4543">
        <v>4.3600000000000003</v>
      </c>
    </row>
    <row r="4544" spans="1:3" x14ac:dyDescent="0.2">
      <c r="A4544" s="10">
        <v>26086</v>
      </c>
      <c r="B4544">
        <v>6.24</v>
      </c>
      <c r="C4544">
        <v>4.26</v>
      </c>
    </row>
    <row r="4545" spans="1:3" x14ac:dyDescent="0.2">
      <c r="A4545" s="10">
        <v>26087</v>
      </c>
      <c r="B4545">
        <v>6.19</v>
      </c>
      <c r="C4545">
        <v>4.24</v>
      </c>
    </row>
    <row r="4546" spans="1:3" x14ac:dyDescent="0.2">
      <c r="A4546" s="10">
        <v>26088</v>
      </c>
      <c r="B4546">
        <v>6.26</v>
      </c>
      <c r="C4546">
        <v>4.32</v>
      </c>
    </row>
    <row r="4547" spans="1:3" x14ac:dyDescent="0.2">
      <c r="A4547" s="10">
        <v>26091</v>
      </c>
      <c r="B4547">
        <v>6.34</v>
      </c>
      <c r="C4547">
        <v>4.4400000000000004</v>
      </c>
    </row>
    <row r="4548" spans="1:3" x14ac:dyDescent="0.2">
      <c r="A4548" s="10">
        <v>26092</v>
      </c>
      <c r="B4548">
        <v>6.38</v>
      </c>
      <c r="C4548">
        <v>4.5599999999999996</v>
      </c>
    </row>
    <row r="4549" spans="1:3" x14ac:dyDescent="0.2">
      <c r="A4549" s="10">
        <v>26093</v>
      </c>
      <c r="B4549">
        <v>6.44</v>
      </c>
      <c r="C4549">
        <v>4.5999999999999996</v>
      </c>
    </row>
    <row r="4550" spans="1:3" x14ac:dyDescent="0.2">
      <c r="A4550" s="10">
        <v>26094</v>
      </c>
      <c r="B4550">
        <v>6.48</v>
      </c>
      <c r="C4550">
        <v>4.62</v>
      </c>
    </row>
    <row r="4551" spans="1:3" x14ac:dyDescent="0.2">
      <c r="A4551" s="10">
        <v>26095</v>
      </c>
      <c r="B4551">
        <v>6.5</v>
      </c>
      <c r="C4551">
        <v>4.71</v>
      </c>
    </row>
    <row r="4552" spans="1:3" x14ac:dyDescent="0.2">
      <c r="A4552" s="10">
        <v>26098</v>
      </c>
      <c r="B4552">
        <v>6.63</v>
      </c>
      <c r="C4552">
        <v>4.93</v>
      </c>
    </row>
    <row r="4553" spans="1:3" x14ac:dyDescent="0.2">
      <c r="A4553" s="10">
        <v>26099</v>
      </c>
      <c r="B4553">
        <v>6.73</v>
      </c>
      <c r="C4553">
        <v>5.0199999999999996</v>
      </c>
    </row>
    <row r="4554" spans="1:3" x14ac:dyDescent="0.2">
      <c r="A4554" s="10">
        <v>26100</v>
      </c>
      <c r="B4554">
        <v>6.68</v>
      </c>
      <c r="C4554">
        <v>4.97</v>
      </c>
    </row>
    <row r="4555" spans="1:3" x14ac:dyDescent="0.2">
      <c r="A4555" s="10">
        <v>26101</v>
      </c>
      <c r="B4555">
        <v>6.68</v>
      </c>
      <c r="C4555">
        <v>4.9000000000000004</v>
      </c>
    </row>
    <row r="4556" spans="1:3" x14ac:dyDescent="0.2">
      <c r="A4556" s="10">
        <v>26102</v>
      </c>
      <c r="B4556">
        <v>6.58</v>
      </c>
      <c r="C4556">
        <v>4.93</v>
      </c>
    </row>
    <row r="4557" spans="1:3" x14ac:dyDescent="0.2">
      <c r="A4557" s="10">
        <v>26105</v>
      </c>
      <c r="B4557">
        <v>6.53</v>
      </c>
      <c r="C4557">
        <v>4.8899999999999997</v>
      </c>
    </row>
    <row r="4558" spans="1:3" x14ac:dyDescent="0.2">
      <c r="A4558" s="10">
        <v>26106</v>
      </c>
      <c r="B4558">
        <v>6.62</v>
      </c>
      <c r="C4558">
        <v>4.96</v>
      </c>
    </row>
    <row r="4559" spans="1:3" x14ac:dyDescent="0.2">
      <c r="A4559" s="10">
        <v>26107</v>
      </c>
      <c r="B4559">
        <v>6.61</v>
      </c>
      <c r="C4559">
        <v>4.82</v>
      </c>
    </row>
    <row r="4560" spans="1:3" x14ac:dyDescent="0.2">
      <c r="A4560" s="10">
        <v>26108</v>
      </c>
      <c r="B4560">
        <v>6.61</v>
      </c>
      <c r="C4560">
        <v>4.8</v>
      </c>
    </row>
    <row r="4561" spans="1:3" x14ac:dyDescent="0.2">
      <c r="A4561" s="10">
        <v>26109</v>
      </c>
      <c r="B4561">
        <v>6.62</v>
      </c>
      <c r="C4561">
        <v>4.88</v>
      </c>
    </row>
    <row r="4562" spans="1:3" x14ac:dyDescent="0.2">
      <c r="A4562" s="10">
        <v>26112</v>
      </c>
      <c r="B4562">
        <v>6.64</v>
      </c>
      <c r="C4562">
        <v>4.96</v>
      </c>
    </row>
    <row r="4563" spans="1:3" x14ac:dyDescent="0.2">
      <c r="A4563" s="10">
        <v>26113</v>
      </c>
      <c r="B4563">
        <v>6.67</v>
      </c>
      <c r="C4563">
        <v>5.19</v>
      </c>
    </row>
    <row r="4564" spans="1:3" x14ac:dyDescent="0.2">
      <c r="A4564" s="10">
        <v>26114</v>
      </c>
      <c r="B4564">
        <v>6.7</v>
      </c>
      <c r="C4564">
        <v>5.22</v>
      </c>
    </row>
    <row r="4565" spans="1:3" x14ac:dyDescent="0.2">
      <c r="A4565" s="10">
        <v>26115</v>
      </c>
      <c r="B4565">
        <v>6.69</v>
      </c>
      <c r="C4565">
        <v>5.21</v>
      </c>
    </row>
    <row r="4566" spans="1:3" x14ac:dyDescent="0.2">
      <c r="A4566" s="10">
        <v>26116</v>
      </c>
      <c r="B4566">
        <v>6.69</v>
      </c>
      <c r="C4566">
        <v>5.36</v>
      </c>
    </row>
    <row r="4567" spans="1:3" x14ac:dyDescent="0.2">
      <c r="A4567" s="10">
        <v>26119</v>
      </c>
      <c r="B4567">
        <v>0</v>
      </c>
      <c r="C4567">
        <v>0</v>
      </c>
    </row>
    <row r="4568" spans="1:3" x14ac:dyDescent="0.2">
      <c r="A4568" s="10">
        <v>26120</v>
      </c>
      <c r="B4568">
        <v>6.68</v>
      </c>
      <c r="C4568">
        <v>5.48</v>
      </c>
    </row>
    <row r="4569" spans="1:3" x14ac:dyDescent="0.2">
      <c r="A4569" s="10">
        <v>26121</v>
      </c>
      <c r="B4569">
        <v>6.66</v>
      </c>
      <c r="C4569">
        <v>5.42</v>
      </c>
    </row>
    <row r="4570" spans="1:3" x14ac:dyDescent="0.2">
      <c r="A4570" s="10">
        <v>26122</v>
      </c>
      <c r="B4570">
        <v>6.67</v>
      </c>
      <c r="C4570">
        <v>5.41</v>
      </c>
    </row>
    <row r="4571" spans="1:3" x14ac:dyDescent="0.2">
      <c r="A4571" s="10">
        <v>26123</v>
      </c>
      <c r="B4571">
        <v>6.68</v>
      </c>
      <c r="C4571">
        <v>5.36</v>
      </c>
    </row>
    <row r="4572" spans="1:3" x14ac:dyDescent="0.2">
      <c r="A4572" s="10">
        <v>26126</v>
      </c>
      <c r="B4572">
        <v>6.6</v>
      </c>
      <c r="C4572">
        <v>5.32</v>
      </c>
    </row>
    <row r="4573" spans="1:3" x14ac:dyDescent="0.2">
      <c r="A4573" s="10">
        <v>26127</v>
      </c>
      <c r="B4573">
        <v>6.61</v>
      </c>
      <c r="C4573">
        <v>5.33</v>
      </c>
    </row>
    <row r="4574" spans="1:3" x14ac:dyDescent="0.2">
      <c r="A4574" s="10">
        <v>26128</v>
      </c>
      <c r="B4574">
        <v>6.6</v>
      </c>
      <c r="C4574">
        <v>5.35</v>
      </c>
    </row>
    <row r="4575" spans="1:3" x14ac:dyDescent="0.2">
      <c r="A4575" s="10">
        <v>26129</v>
      </c>
      <c r="B4575">
        <v>6.59</v>
      </c>
      <c r="C4575">
        <v>5.39</v>
      </c>
    </row>
    <row r="4576" spans="1:3" x14ac:dyDescent="0.2">
      <c r="A4576" s="10">
        <v>26130</v>
      </c>
      <c r="B4576">
        <v>6.66</v>
      </c>
      <c r="C4576">
        <v>5.5</v>
      </c>
    </row>
    <row r="4577" spans="1:3" x14ac:dyDescent="0.2">
      <c r="A4577" s="10">
        <v>26133</v>
      </c>
      <c r="B4577">
        <v>6.71</v>
      </c>
      <c r="C4577">
        <v>5.53</v>
      </c>
    </row>
    <row r="4578" spans="1:3" x14ac:dyDescent="0.2">
      <c r="A4578" s="10">
        <v>26134</v>
      </c>
      <c r="B4578">
        <v>6.7</v>
      </c>
      <c r="C4578">
        <v>5.5</v>
      </c>
    </row>
    <row r="4579" spans="1:3" x14ac:dyDescent="0.2">
      <c r="A4579" s="10">
        <v>26135</v>
      </c>
      <c r="B4579">
        <v>6.7</v>
      </c>
      <c r="C4579">
        <v>5.44</v>
      </c>
    </row>
    <row r="4580" spans="1:3" x14ac:dyDescent="0.2">
      <c r="A4580" s="10">
        <v>26136</v>
      </c>
      <c r="B4580">
        <v>6.79</v>
      </c>
      <c r="C4580">
        <v>5.34</v>
      </c>
    </row>
    <row r="4581" spans="1:3" x14ac:dyDescent="0.2">
      <c r="A4581" s="10">
        <v>26137</v>
      </c>
      <c r="B4581">
        <v>6.84</v>
      </c>
      <c r="C4581">
        <v>5.47</v>
      </c>
    </row>
    <row r="4582" spans="1:3" x14ac:dyDescent="0.2">
      <c r="A4582" s="10">
        <v>26140</v>
      </c>
      <c r="B4582">
        <v>6.86</v>
      </c>
      <c r="C4582">
        <v>5.46</v>
      </c>
    </row>
    <row r="4583" spans="1:3" x14ac:dyDescent="0.2">
      <c r="A4583" s="10">
        <v>26141</v>
      </c>
      <c r="B4583">
        <v>6.91</v>
      </c>
      <c r="C4583">
        <v>5.46</v>
      </c>
    </row>
    <row r="4584" spans="1:3" x14ac:dyDescent="0.2">
      <c r="A4584" s="10">
        <v>26142</v>
      </c>
      <c r="B4584">
        <v>6.95</v>
      </c>
      <c r="C4584">
        <v>5.43</v>
      </c>
    </row>
    <row r="4585" spans="1:3" x14ac:dyDescent="0.2">
      <c r="A4585" s="10">
        <v>26143</v>
      </c>
      <c r="B4585">
        <v>6.88</v>
      </c>
      <c r="C4585">
        <v>5.34</v>
      </c>
    </row>
    <row r="4586" spans="1:3" x14ac:dyDescent="0.2">
      <c r="A4586" s="10">
        <v>26144</v>
      </c>
      <c r="B4586">
        <v>6.85</v>
      </c>
      <c r="C4586">
        <v>5.31</v>
      </c>
    </row>
    <row r="4587" spans="1:3" x14ac:dyDescent="0.2">
      <c r="A4587" s="10">
        <v>26147</v>
      </c>
      <c r="B4587">
        <v>6.86</v>
      </c>
      <c r="C4587">
        <v>5.24</v>
      </c>
    </row>
    <row r="4588" spans="1:3" x14ac:dyDescent="0.2">
      <c r="A4588" s="10">
        <v>26148</v>
      </c>
      <c r="B4588">
        <v>6.91</v>
      </c>
      <c r="C4588">
        <v>5.32</v>
      </c>
    </row>
    <row r="4589" spans="1:3" x14ac:dyDescent="0.2">
      <c r="A4589" s="10">
        <v>26149</v>
      </c>
      <c r="B4589">
        <v>6.89</v>
      </c>
      <c r="C4589">
        <v>5.33</v>
      </c>
    </row>
    <row r="4590" spans="1:3" x14ac:dyDescent="0.2">
      <c r="A4590" s="10">
        <v>26150</v>
      </c>
      <c r="B4590">
        <v>6.86</v>
      </c>
      <c r="C4590">
        <v>5.3</v>
      </c>
    </row>
    <row r="4591" spans="1:3" x14ac:dyDescent="0.2">
      <c r="A4591" s="10">
        <v>26151</v>
      </c>
      <c r="B4591">
        <v>6.86</v>
      </c>
      <c r="C4591">
        <v>5.28</v>
      </c>
    </row>
    <row r="4592" spans="1:3" x14ac:dyDescent="0.2">
      <c r="A4592" s="10">
        <v>26154</v>
      </c>
      <c r="B4592">
        <v>6.88</v>
      </c>
      <c r="C4592">
        <v>5.32</v>
      </c>
    </row>
    <row r="4593" spans="1:3" x14ac:dyDescent="0.2">
      <c r="A4593" s="10">
        <v>26155</v>
      </c>
      <c r="B4593">
        <v>6.89</v>
      </c>
      <c r="C4593">
        <v>5.37</v>
      </c>
    </row>
    <row r="4594" spans="1:3" x14ac:dyDescent="0.2">
      <c r="A4594" s="10">
        <v>26156</v>
      </c>
      <c r="B4594">
        <v>6.86</v>
      </c>
      <c r="C4594">
        <v>5.22</v>
      </c>
    </row>
    <row r="4595" spans="1:3" x14ac:dyDescent="0.2">
      <c r="A4595" s="10">
        <v>26157</v>
      </c>
      <c r="B4595">
        <v>6.8</v>
      </c>
      <c r="C4595">
        <v>5.21</v>
      </c>
    </row>
    <row r="4596" spans="1:3" x14ac:dyDescent="0.2">
      <c r="A4596" s="10">
        <v>26158</v>
      </c>
      <c r="B4596">
        <v>6.68</v>
      </c>
      <c r="C4596">
        <v>5.15</v>
      </c>
    </row>
    <row r="4597" spans="1:3" x14ac:dyDescent="0.2">
      <c r="A4597" s="10">
        <v>26161</v>
      </c>
      <c r="B4597">
        <v>6.41</v>
      </c>
      <c r="C4597">
        <v>4.83</v>
      </c>
    </row>
    <row r="4598" spans="1:3" x14ac:dyDescent="0.2">
      <c r="A4598" s="10">
        <v>26162</v>
      </c>
      <c r="B4598">
        <v>6.3</v>
      </c>
      <c r="C4598">
        <v>4.7699999999999996</v>
      </c>
    </row>
    <row r="4599" spans="1:3" x14ac:dyDescent="0.2">
      <c r="A4599" s="10">
        <v>26163</v>
      </c>
      <c r="B4599">
        <v>6.35</v>
      </c>
      <c r="C4599">
        <v>4.78</v>
      </c>
    </row>
    <row r="4600" spans="1:3" x14ac:dyDescent="0.2">
      <c r="A4600" s="10">
        <v>26164</v>
      </c>
      <c r="B4600">
        <v>6.34</v>
      </c>
      <c r="C4600">
        <v>4.54</v>
      </c>
    </row>
    <row r="4601" spans="1:3" x14ac:dyDescent="0.2">
      <c r="A4601" s="10">
        <v>26165</v>
      </c>
      <c r="B4601">
        <v>6.37</v>
      </c>
      <c r="C4601">
        <v>4.6500000000000004</v>
      </c>
    </row>
    <row r="4602" spans="1:3" x14ac:dyDescent="0.2">
      <c r="A4602" s="10">
        <v>26168</v>
      </c>
      <c r="B4602">
        <v>6.48</v>
      </c>
      <c r="C4602">
        <v>4.75</v>
      </c>
    </row>
    <row r="4603" spans="1:3" x14ac:dyDescent="0.2">
      <c r="A4603" s="10">
        <v>26169</v>
      </c>
      <c r="B4603">
        <v>6.38</v>
      </c>
      <c r="C4603">
        <v>4.5999999999999996</v>
      </c>
    </row>
    <row r="4604" spans="1:3" x14ac:dyDescent="0.2">
      <c r="A4604" s="10">
        <v>26170</v>
      </c>
      <c r="B4604">
        <v>6.4</v>
      </c>
      <c r="C4604">
        <v>4.7300000000000004</v>
      </c>
    </row>
    <row r="4605" spans="1:3" x14ac:dyDescent="0.2">
      <c r="A4605" s="10">
        <v>26171</v>
      </c>
      <c r="B4605">
        <v>6.37</v>
      </c>
      <c r="C4605">
        <v>4.68</v>
      </c>
    </row>
    <row r="4606" spans="1:3" x14ac:dyDescent="0.2">
      <c r="A4606" s="10">
        <v>26172</v>
      </c>
      <c r="B4606">
        <v>6.33</v>
      </c>
      <c r="C4606">
        <v>4.63</v>
      </c>
    </row>
    <row r="4607" spans="1:3" x14ac:dyDescent="0.2">
      <c r="A4607" s="10">
        <v>26175</v>
      </c>
      <c r="B4607">
        <v>6.32</v>
      </c>
      <c r="C4607">
        <v>4.4400000000000004</v>
      </c>
    </row>
    <row r="4608" spans="1:3" x14ac:dyDescent="0.2">
      <c r="A4608" s="10">
        <v>26176</v>
      </c>
      <c r="B4608">
        <v>6.28</v>
      </c>
      <c r="C4608">
        <v>4.4400000000000004</v>
      </c>
    </row>
    <row r="4609" spans="1:3" x14ac:dyDescent="0.2">
      <c r="A4609" s="10">
        <v>26177</v>
      </c>
      <c r="B4609">
        <v>6.22</v>
      </c>
      <c r="C4609">
        <v>4.5</v>
      </c>
    </row>
    <row r="4610" spans="1:3" x14ac:dyDescent="0.2">
      <c r="A4610" s="10">
        <v>26178</v>
      </c>
      <c r="B4610">
        <v>6.17</v>
      </c>
      <c r="C4610">
        <v>4.53</v>
      </c>
    </row>
    <row r="4611" spans="1:3" x14ac:dyDescent="0.2">
      <c r="A4611" s="10">
        <v>26179</v>
      </c>
      <c r="B4611">
        <v>6.12</v>
      </c>
      <c r="C4611">
        <v>4.54</v>
      </c>
    </row>
    <row r="4612" spans="1:3" x14ac:dyDescent="0.2">
      <c r="A4612" s="10">
        <v>26182</v>
      </c>
      <c r="B4612">
        <v>0</v>
      </c>
      <c r="C4612">
        <v>0</v>
      </c>
    </row>
    <row r="4613" spans="1:3" x14ac:dyDescent="0.2">
      <c r="A4613" s="10">
        <v>26183</v>
      </c>
      <c r="B4613">
        <v>6.07</v>
      </c>
      <c r="C4613">
        <v>4.58</v>
      </c>
    </row>
    <row r="4614" spans="1:3" x14ac:dyDescent="0.2">
      <c r="A4614" s="10">
        <v>26184</v>
      </c>
      <c r="B4614">
        <v>6.08</v>
      </c>
      <c r="C4614">
        <v>4.5999999999999996</v>
      </c>
    </row>
    <row r="4615" spans="1:3" x14ac:dyDescent="0.2">
      <c r="A4615" s="10">
        <v>26185</v>
      </c>
      <c r="B4615">
        <v>6.13</v>
      </c>
      <c r="C4615">
        <v>4.6500000000000004</v>
      </c>
    </row>
    <row r="4616" spans="1:3" x14ac:dyDescent="0.2">
      <c r="A4616" s="10">
        <v>26186</v>
      </c>
      <c r="B4616">
        <v>6.12</v>
      </c>
      <c r="C4616">
        <v>4.68</v>
      </c>
    </row>
    <row r="4617" spans="1:3" x14ac:dyDescent="0.2">
      <c r="A4617" s="10">
        <v>26189</v>
      </c>
      <c r="B4617">
        <v>6.2</v>
      </c>
      <c r="C4617">
        <v>4.76</v>
      </c>
    </row>
    <row r="4618" spans="1:3" x14ac:dyDescent="0.2">
      <c r="A4618" s="10">
        <v>26190</v>
      </c>
      <c r="B4618">
        <v>6.18</v>
      </c>
      <c r="C4618">
        <v>4.87</v>
      </c>
    </row>
    <row r="4619" spans="1:3" x14ac:dyDescent="0.2">
      <c r="A4619" s="10">
        <v>26191</v>
      </c>
      <c r="B4619">
        <v>6.17</v>
      </c>
      <c r="C4619">
        <v>4.8499999999999996</v>
      </c>
    </row>
    <row r="4620" spans="1:3" x14ac:dyDescent="0.2">
      <c r="A4620" s="10">
        <v>26192</v>
      </c>
      <c r="B4620">
        <v>6.14</v>
      </c>
      <c r="C4620">
        <v>4.82</v>
      </c>
    </row>
    <row r="4621" spans="1:3" x14ac:dyDescent="0.2">
      <c r="A4621" s="10">
        <v>26193</v>
      </c>
      <c r="B4621">
        <v>6.13</v>
      </c>
      <c r="C4621">
        <v>4.72</v>
      </c>
    </row>
    <row r="4622" spans="1:3" x14ac:dyDescent="0.2">
      <c r="A4622" s="10">
        <v>26196</v>
      </c>
      <c r="B4622">
        <v>6.15</v>
      </c>
      <c r="C4622">
        <v>4.72</v>
      </c>
    </row>
    <row r="4623" spans="1:3" x14ac:dyDescent="0.2">
      <c r="A4623" s="10">
        <v>26197</v>
      </c>
      <c r="B4623">
        <v>6.17</v>
      </c>
      <c r="C4623">
        <v>4.78</v>
      </c>
    </row>
    <row r="4624" spans="1:3" x14ac:dyDescent="0.2">
      <c r="A4624" s="10">
        <v>26198</v>
      </c>
      <c r="B4624">
        <v>6.19</v>
      </c>
      <c r="C4624">
        <v>4.7699999999999996</v>
      </c>
    </row>
    <row r="4625" spans="1:3" x14ac:dyDescent="0.2">
      <c r="A4625" s="10">
        <v>26199</v>
      </c>
      <c r="B4625">
        <v>6.2</v>
      </c>
      <c r="C4625">
        <v>4.75</v>
      </c>
    </row>
    <row r="4626" spans="1:3" x14ac:dyDescent="0.2">
      <c r="A4626" s="10">
        <v>26200</v>
      </c>
      <c r="B4626">
        <v>6.16</v>
      </c>
      <c r="C4626">
        <v>4.7300000000000004</v>
      </c>
    </row>
    <row r="4627" spans="1:3" x14ac:dyDescent="0.2">
      <c r="A4627" s="10">
        <v>26203</v>
      </c>
      <c r="B4627">
        <v>6.13</v>
      </c>
      <c r="C4627">
        <v>4.72</v>
      </c>
    </row>
    <row r="4628" spans="1:3" x14ac:dyDescent="0.2">
      <c r="A4628" s="10">
        <v>26204</v>
      </c>
      <c r="B4628">
        <v>6.12</v>
      </c>
      <c r="C4628">
        <v>4.67</v>
      </c>
    </row>
    <row r="4629" spans="1:3" x14ac:dyDescent="0.2">
      <c r="A4629" s="10">
        <v>26205</v>
      </c>
      <c r="B4629">
        <v>6.08</v>
      </c>
      <c r="C4629">
        <v>4.67</v>
      </c>
    </row>
    <row r="4630" spans="1:3" x14ac:dyDescent="0.2">
      <c r="A4630" s="10">
        <v>26206</v>
      </c>
      <c r="B4630">
        <v>6</v>
      </c>
      <c r="C4630">
        <v>4.5999999999999996</v>
      </c>
    </row>
    <row r="4631" spans="1:3" x14ac:dyDescent="0.2">
      <c r="A4631" s="10">
        <v>26207</v>
      </c>
      <c r="B4631">
        <v>6</v>
      </c>
      <c r="C4631">
        <v>4.55</v>
      </c>
    </row>
    <row r="4632" spans="1:3" x14ac:dyDescent="0.2">
      <c r="A4632" s="10">
        <v>26210</v>
      </c>
      <c r="B4632">
        <v>5.98</v>
      </c>
      <c r="C4632">
        <v>4.46</v>
      </c>
    </row>
    <row r="4633" spans="1:3" x14ac:dyDescent="0.2">
      <c r="A4633" s="10">
        <v>26211</v>
      </c>
      <c r="B4633">
        <v>6.01</v>
      </c>
      <c r="C4633">
        <v>4.57</v>
      </c>
    </row>
    <row r="4634" spans="1:3" x14ac:dyDescent="0.2">
      <c r="A4634" s="10">
        <v>26212</v>
      </c>
      <c r="B4634">
        <v>5.98</v>
      </c>
      <c r="C4634">
        <v>4.54</v>
      </c>
    </row>
    <row r="4635" spans="1:3" x14ac:dyDescent="0.2">
      <c r="A4635" s="10">
        <v>26213</v>
      </c>
      <c r="B4635">
        <v>5.97</v>
      </c>
      <c r="C4635">
        <v>4.5599999999999996</v>
      </c>
    </row>
    <row r="4636" spans="1:3" x14ac:dyDescent="0.2">
      <c r="A4636" s="10">
        <v>26214</v>
      </c>
      <c r="B4636">
        <v>5.94</v>
      </c>
      <c r="C4636">
        <v>4.53</v>
      </c>
    </row>
    <row r="4637" spans="1:3" x14ac:dyDescent="0.2">
      <c r="A4637" s="10">
        <v>26217</v>
      </c>
      <c r="B4637">
        <v>0</v>
      </c>
      <c r="C4637">
        <v>0</v>
      </c>
    </row>
    <row r="4638" spans="1:3" x14ac:dyDescent="0.2">
      <c r="A4638" s="10">
        <v>26218</v>
      </c>
      <c r="B4638">
        <v>5.88</v>
      </c>
      <c r="C4638">
        <v>4.46</v>
      </c>
    </row>
    <row r="4639" spans="1:3" x14ac:dyDescent="0.2">
      <c r="A4639" s="10">
        <v>26219</v>
      </c>
      <c r="B4639">
        <v>5.86</v>
      </c>
      <c r="C4639">
        <v>4.4400000000000004</v>
      </c>
    </row>
    <row r="4640" spans="1:3" x14ac:dyDescent="0.2">
      <c r="A4640" s="10">
        <v>26220</v>
      </c>
      <c r="B4640">
        <v>5.88</v>
      </c>
      <c r="C4640">
        <v>4.43</v>
      </c>
    </row>
    <row r="4641" spans="1:3" x14ac:dyDescent="0.2">
      <c r="A4641" s="10">
        <v>26221</v>
      </c>
      <c r="B4641">
        <v>5.9</v>
      </c>
      <c r="C4641">
        <v>4.4400000000000004</v>
      </c>
    </row>
    <row r="4642" spans="1:3" x14ac:dyDescent="0.2">
      <c r="A4642" s="10">
        <v>26224</v>
      </c>
      <c r="B4642">
        <v>5.95</v>
      </c>
      <c r="C4642">
        <v>4.45</v>
      </c>
    </row>
    <row r="4643" spans="1:3" x14ac:dyDescent="0.2">
      <c r="A4643" s="10">
        <v>26225</v>
      </c>
      <c r="B4643">
        <v>5.96</v>
      </c>
      <c r="C4643">
        <v>4.5</v>
      </c>
    </row>
    <row r="4644" spans="1:3" x14ac:dyDescent="0.2">
      <c r="A4644" s="10">
        <v>26226</v>
      </c>
      <c r="B4644">
        <v>5.92</v>
      </c>
      <c r="C4644">
        <v>4.46</v>
      </c>
    </row>
    <row r="4645" spans="1:3" x14ac:dyDescent="0.2">
      <c r="A4645" s="10">
        <v>26227</v>
      </c>
      <c r="B4645">
        <v>5.88</v>
      </c>
      <c r="C4645">
        <v>4.4800000000000004</v>
      </c>
    </row>
    <row r="4646" spans="1:3" x14ac:dyDescent="0.2">
      <c r="A4646" s="10">
        <v>26228</v>
      </c>
      <c r="B4646">
        <v>5.9</v>
      </c>
      <c r="C4646">
        <v>4.46</v>
      </c>
    </row>
    <row r="4647" spans="1:3" x14ac:dyDescent="0.2">
      <c r="A4647" s="10">
        <v>26231</v>
      </c>
      <c r="B4647">
        <v>0</v>
      </c>
      <c r="C4647">
        <v>0</v>
      </c>
    </row>
    <row r="4648" spans="1:3" x14ac:dyDescent="0.2">
      <c r="A4648" s="10">
        <v>26232</v>
      </c>
      <c r="B4648">
        <v>5.89</v>
      </c>
      <c r="C4648">
        <v>4.38</v>
      </c>
    </row>
    <row r="4649" spans="1:3" x14ac:dyDescent="0.2">
      <c r="A4649" s="10">
        <v>26233</v>
      </c>
      <c r="B4649">
        <v>5.92</v>
      </c>
      <c r="C4649">
        <v>4.37</v>
      </c>
    </row>
    <row r="4650" spans="1:3" x14ac:dyDescent="0.2">
      <c r="A4650" s="10">
        <v>26234</v>
      </c>
      <c r="B4650">
        <v>5.9</v>
      </c>
      <c r="C4650">
        <v>4.3600000000000003</v>
      </c>
    </row>
    <row r="4651" spans="1:3" x14ac:dyDescent="0.2">
      <c r="A4651" s="10">
        <v>26235</v>
      </c>
      <c r="B4651">
        <v>5.87</v>
      </c>
      <c r="C4651">
        <v>4.3099999999999996</v>
      </c>
    </row>
    <row r="4652" spans="1:3" x14ac:dyDescent="0.2">
      <c r="A4652" s="10">
        <v>26238</v>
      </c>
      <c r="B4652">
        <v>5.8</v>
      </c>
      <c r="C4652">
        <v>4.26</v>
      </c>
    </row>
    <row r="4653" spans="1:3" x14ac:dyDescent="0.2">
      <c r="A4653" s="10">
        <v>26239</v>
      </c>
      <c r="B4653">
        <v>0</v>
      </c>
      <c r="C4653">
        <v>0</v>
      </c>
    </row>
    <row r="4654" spans="1:3" x14ac:dyDescent="0.2">
      <c r="A4654" s="10">
        <v>26240</v>
      </c>
      <c r="B4654">
        <v>5.72</v>
      </c>
      <c r="C4654">
        <v>4.16</v>
      </c>
    </row>
    <row r="4655" spans="1:3" x14ac:dyDescent="0.2">
      <c r="A4655" s="10">
        <v>26241</v>
      </c>
      <c r="B4655">
        <v>5.72</v>
      </c>
      <c r="C4655">
        <v>4.1399999999999997</v>
      </c>
    </row>
    <row r="4656" spans="1:3" x14ac:dyDescent="0.2">
      <c r="A4656" s="10">
        <v>26242</v>
      </c>
      <c r="B4656">
        <v>5.72</v>
      </c>
      <c r="C4656">
        <v>4.1500000000000004</v>
      </c>
    </row>
    <row r="4657" spans="1:3" x14ac:dyDescent="0.2">
      <c r="A4657" s="10">
        <v>26245</v>
      </c>
      <c r="B4657">
        <v>5.77</v>
      </c>
      <c r="C4657">
        <v>4.18</v>
      </c>
    </row>
    <row r="4658" spans="1:3" x14ac:dyDescent="0.2">
      <c r="A4658" s="10">
        <v>26246</v>
      </c>
      <c r="B4658">
        <v>5.77</v>
      </c>
      <c r="C4658">
        <v>4.17</v>
      </c>
    </row>
    <row r="4659" spans="1:3" x14ac:dyDescent="0.2">
      <c r="A4659" s="10">
        <v>26247</v>
      </c>
      <c r="B4659">
        <v>5.82</v>
      </c>
      <c r="C4659">
        <v>4.1900000000000004</v>
      </c>
    </row>
    <row r="4660" spans="1:3" x14ac:dyDescent="0.2">
      <c r="A4660" s="10">
        <v>26248</v>
      </c>
      <c r="B4660">
        <v>5.79</v>
      </c>
      <c r="C4660">
        <v>4.18</v>
      </c>
    </row>
    <row r="4661" spans="1:3" x14ac:dyDescent="0.2">
      <c r="A4661" s="10">
        <v>26249</v>
      </c>
      <c r="B4661">
        <v>5.77</v>
      </c>
      <c r="C4661">
        <v>4.17</v>
      </c>
    </row>
    <row r="4662" spans="1:3" x14ac:dyDescent="0.2">
      <c r="A4662" s="10">
        <v>26252</v>
      </c>
      <c r="B4662">
        <v>5.77</v>
      </c>
      <c r="C4662">
        <v>4.16</v>
      </c>
    </row>
    <row r="4663" spans="1:3" x14ac:dyDescent="0.2">
      <c r="A4663" s="10">
        <v>26253</v>
      </c>
      <c r="B4663">
        <v>5.76</v>
      </c>
      <c r="C4663">
        <v>4.0999999999999996</v>
      </c>
    </row>
    <row r="4664" spans="1:3" x14ac:dyDescent="0.2">
      <c r="A4664" s="10">
        <v>26254</v>
      </c>
      <c r="B4664">
        <v>5.75</v>
      </c>
      <c r="C4664">
        <v>4.1399999999999997</v>
      </c>
    </row>
    <row r="4665" spans="1:3" x14ac:dyDescent="0.2">
      <c r="A4665" s="10">
        <v>26255</v>
      </c>
      <c r="B4665">
        <v>5.77</v>
      </c>
      <c r="C4665">
        <v>4.1399999999999997</v>
      </c>
    </row>
    <row r="4666" spans="1:3" x14ac:dyDescent="0.2">
      <c r="A4666" s="10">
        <v>26256</v>
      </c>
      <c r="B4666">
        <v>5.79</v>
      </c>
      <c r="C4666">
        <v>4.17</v>
      </c>
    </row>
    <row r="4667" spans="1:3" x14ac:dyDescent="0.2">
      <c r="A4667" s="10">
        <v>26259</v>
      </c>
      <c r="B4667">
        <v>5.82</v>
      </c>
      <c r="C4667">
        <v>4.24</v>
      </c>
    </row>
    <row r="4668" spans="1:3" x14ac:dyDescent="0.2">
      <c r="A4668" s="10">
        <v>26260</v>
      </c>
      <c r="B4668">
        <v>5.89</v>
      </c>
      <c r="C4668">
        <v>4.32</v>
      </c>
    </row>
    <row r="4669" spans="1:3" x14ac:dyDescent="0.2">
      <c r="A4669" s="10">
        <v>26261</v>
      </c>
      <c r="B4669">
        <v>5.95</v>
      </c>
      <c r="C4669">
        <v>4.4000000000000004</v>
      </c>
    </row>
    <row r="4670" spans="1:3" x14ac:dyDescent="0.2">
      <c r="A4670" s="10">
        <v>26262</v>
      </c>
      <c r="B4670">
        <v>0</v>
      </c>
      <c r="C4670">
        <v>0</v>
      </c>
    </row>
    <row r="4671" spans="1:3" x14ac:dyDescent="0.2">
      <c r="A4671" s="10">
        <v>26263</v>
      </c>
      <c r="B4671">
        <v>5.94</v>
      </c>
      <c r="C4671">
        <v>4.4000000000000004</v>
      </c>
    </row>
    <row r="4672" spans="1:3" x14ac:dyDescent="0.2">
      <c r="A4672" s="10">
        <v>26266</v>
      </c>
      <c r="B4672">
        <v>5.95</v>
      </c>
      <c r="C4672">
        <v>4.34</v>
      </c>
    </row>
    <row r="4673" spans="1:3" x14ac:dyDescent="0.2">
      <c r="A4673" s="10">
        <v>26267</v>
      </c>
      <c r="B4673">
        <v>5.93</v>
      </c>
      <c r="C4673">
        <v>4.34</v>
      </c>
    </row>
    <row r="4674" spans="1:3" x14ac:dyDescent="0.2">
      <c r="A4674" s="10">
        <v>26268</v>
      </c>
      <c r="B4674">
        <v>5.92</v>
      </c>
      <c r="C4674">
        <v>4.3099999999999996</v>
      </c>
    </row>
    <row r="4675" spans="1:3" x14ac:dyDescent="0.2">
      <c r="A4675" s="10">
        <v>26269</v>
      </c>
      <c r="B4675">
        <v>5.9</v>
      </c>
      <c r="C4675">
        <v>4.28</v>
      </c>
    </row>
    <row r="4676" spans="1:3" x14ac:dyDescent="0.2">
      <c r="A4676" s="10">
        <v>26270</v>
      </c>
      <c r="B4676">
        <v>5.88</v>
      </c>
      <c r="C4676">
        <v>4.1500000000000004</v>
      </c>
    </row>
    <row r="4677" spans="1:3" x14ac:dyDescent="0.2">
      <c r="A4677" s="10">
        <v>26273</v>
      </c>
      <c r="B4677">
        <v>5.88</v>
      </c>
      <c r="C4677">
        <v>4.0999999999999996</v>
      </c>
    </row>
    <row r="4678" spans="1:3" x14ac:dyDescent="0.2">
      <c r="A4678" s="10">
        <v>26274</v>
      </c>
      <c r="B4678">
        <v>5.92</v>
      </c>
      <c r="C4678">
        <v>4.13</v>
      </c>
    </row>
    <row r="4679" spans="1:3" x14ac:dyDescent="0.2">
      <c r="A4679" s="10">
        <v>26275</v>
      </c>
      <c r="B4679">
        <v>5.92</v>
      </c>
      <c r="C4679">
        <v>4.0999999999999996</v>
      </c>
    </row>
    <row r="4680" spans="1:3" x14ac:dyDescent="0.2">
      <c r="A4680" s="10">
        <v>26276</v>
      </c>
      <c r="B4680">
        <v>5.94</v>
      </c>
      <c r="C4680">
        <v>4.1100000000000003</v>
      </c>
    </row>
    <row r="4681" spans="1:3" x14ac:dyDescent="0.2">
      <c r="A4681" s="10">
        <v>26277</v>
      </c>
      <c r="B4681">
        <v>5.93</v>
      </c>
      <c r="C4681">
        <v>4.09</v>
      </c>
    </row>
    <row r="4682" spans="1:3" x14ac:dyDescent="0.2">
      <c r="A4682" s="10">
        <v>26280</v>
      </c>
      <c r="B4682">
        <v>5.9</v>
      </c>
      <c r="C4682">
        <v>3.96</v>
      </c>
    </row>
    <row r="4683" spans="1:3" x14ac:dyDescent="0.2">
      <c r="A4683" s="10">
        <v>26281</v>
      </c>
      <c r="B4683">
        <v>5.94</v>
      </c>
      <c r="C4683">
        <v>4.0599999999999996</v>
      </c>
    </row>
    <row r="4684" spans="1:3" x14ac:dyDescent="0.2">
      <c r="A4684" s="10">
        <v>26282</v>
      </c>
      <c r="B4684">
        <v>5.96</v>
      </c>
      <c r="C4684">
        <v>4.12</v>
      </c>
    </row>
    <row r="4685" spans="1:3" x14ac:dyDescent="0.2">
      <c r="A4685" s="10">
        <v>26283</v>
      </c>
      <c r="B4685">
        <v>5.95</v>
      </c>
      <c r="C4685">
        <v>4.0599999999999996</v>
      </c>
    </row>
    <row r="4686" spans="1:3" x14ac:dyDescent="0.2">
      <c r="A4686" s="10">
        <v>26284</v>
      </c>
      <c r="B4686">
        <v>5.93</v>
      </c>
      <c r="C4686">
        <v>4</v>
      </c>
    </row>
    <row r="4687" spans="1:3" x14ac:dyDescent="0.2">
      <c r="A4687" s="10">
        <v>26287</v>
      </c>
      <c r="B4687">
        <v>5.97</v>
      </c>
      <c r="C4687">
        <v>4.12</v>
      </c>
    </row>
    <row r="4688" spans="1:3" x14ac:dyDescent="0.2">
      <c r="A4688" s="10">
        <v>26288</v>
      </c>
      <c r="B4688">
        <v>6</v>
      </c>
      <c r="C4688">
        <v>4.08</v>
      </c>
    </row>
    <row r="4689" spans="1:3" x14ac:dyDescent="0.2">
      <c r="A4689" s="10">
        <v>26289</v>
      </c>
      <c r="B4689">
        <v>6.01</v>
      </c>
      <c r="C4689">
        <v>4.04</v>
      </c>
    </row>
    <row r="4690" spans="1:3" x14ac:dyDescent="0.2">
      <c r="A4690" s="10">
        <v>26290</v>
      </c>
      <c r="B4690">
        <v>5.97</v>
      </c>
      <c r="C4690">
        <v>3.83</v>
      </c>
    </row>
    <row r="4691" spans="1:3" x14ac:dyDescent="0.2">
      <c r="A4691" s="10">
        <v>26291</v>
      </c>
      <c r="B4691">
        <v>0</v>
      </c>
      <c r="C4691">
        <v>0</v>
      </c>
    </row>
    <row r="4692" spans="1:3" x14ac:dyDescent="0.2">
      <c r="A4692" s="10">
        <v>26294</v>
      </c>
      <c r="B4692">
        <v>5.91</v>
      </c>
      <c r="C4692">
        <v>3.78</v>
      </c>
    </row>
    <row r="4693" spans="1:3" x14ac:dyDescent="0.2">
      <c r="A4693" s="10">
        <v>26295</v>
      </c>
      <c r="B4693">
        <v>5.86</v>
      </c>
      <c r="C4693">
        <v>3.75</v>
      </c>
    </row>
    <row r="4694" spans="1:3" x14ac:dyDescent="0.2">
      <c r="A4694" s="10">
        <v>26296</v>
      </c>
      <c r="B4694">
        <v>5.9</v>
      </c>
      <c r="C4694">
        <v>3.76</v>
      </c>
    </row>
    <row r="4695" spans="1:3" x14ac:dyDescent="0.2">
      <c r="A4695" s="10">
        <v>26297</v>
      </c>
      <c r="B4695">
        <v>5.9</v>
      </c>
      <c r="C4695">
        <v>3.7</v>
      </c>
    </row>
    <row r="4696" spans="1:3" x14ac:dyDescent="0.2">
      <c r="A4696" s="10">
        <v>26298</v>
      </c>
      <c r="B4696">
        <v>5.89</v>
      </c>
      <c r="C4696">
        <v>3.68</v>
      </c>
    </row>
    <row r="4697" spans="1:3" x14ac:dyDescent="0.2">
      <c r="A4697" s="10">
        <v>26301</v>
      </c>
      <c r="B4697">
        <v>5.94</v>
      </c>
      <c r="C4697">
        <v>3.69</v>
      </c>
    </row>
    <row r="4698" spans="1:3" x14ac:dyDescent="0.2">
      <c r="A4698" s="10">
        <v>26302</v>
      </c>
      <c r="B4698">
        <v>5.93</v>
      </c>
      <c r="C4698">
        <v>3.72</v>
      </c>
    </row>
    <row r="4699" spans="1:3" x14ac:dyDescent="0.2">
      <c r="A4699" s="10">
        <v>26303</v>
      </c>
      <c r="B4699">
        <v>5.91</v>
      </c>
      <c r="C4699">
        <v>3.69</v>
      </c>
    </row>
    <row r="4700" spans="1:3" x14ac:dyDescent="0.2">
      <c r="A4700" s="10">
        <v>26304</v>
      </c>
      <c r="B4700">
        <v>5.9</v>
      </c>
      <c r="C4700">
        <v>3.55</v>
      </c>
    </row>
    <row r="4701" spans="1:3" x14ac:dyDescent="0.2">
      <c r="A4701" s="10">
        <v>26305</v>
      </c>
      <c r="B4701">
        <v>5.88</v>
      </c>
      <c r="C4701">
        <v>3.33</v>
      </c>
    </row>
    <row r="4702" spans="1:3" x14ac:dyDescent="0.2">
      <c r="A4702" s="10">
        <v>26308</v>
      </c>
      <c r="B4702">
        <v>5.86</v>
      </c>
      <c r="C4702">
        <v>3.02</v>
      </c>
    </row>
    <row r="4703" spans="1:3" x14ac:dyDescent="0.2">
      <c r="A4703" s="10">
        <v>26309</v>
      </c>
      <c r="B4703">
        <v>5.88</v>
      </c>
      <c r="C4703">
        <v>3.22</v>
      </c>
    </row>
    <row r="4704" spans="1:3" x14ac:dyDescent="0.2">
      <c r="A4704" s="10">
        <v>26310</v>
      </c>
      <c r="B4704">
        <v>5.88</v>
      </c>
      <c r="C4704">
        <v>3.23</v>
      </c>
    </row>
    <row r="4705" spans="1:3" x14ac:dyDescent="0.2">
      <c r="A4705" s="10">
        <v>26311</v>
      </c>
      <c r="B4705">
        <v>5.86</v>
      </c>
      <c r="C4705">
        <v>3.2</v>
      </c>
    </row>
    <row r="4706" spans="1:3" x14ac:dyDescent="0.2">
      <c r="A4706" s="10">
        <v>26312</v>
      </c>
      <c r="B4706">
        <v>5.85</v>
      </c>
      <c r="C4706">
        <v>3.19</v>
      </c>
    </row>
    <row r="4707" spans="1:3" x14ac:dyDescent="0.2">
      <c r="A4707" s="10">
        <v>26315</v>
      </c>
      <c r="B4707">
        <v>5.89</v>
      </c>
      <c r="C4707">
        <v>3.24</v>
      </c>
    </row>
    <row r="4708" spans="1:3" x14ac:dyDescent="0.2">
      <c r="A4708" s="10">
        <v>26316</v>
      </c>
      <c r="B4708">
        <v>5.92</v>
      </c>
      <c r="C4708">
        <v>3.26</v>
      </c>
    </row>
    <row r="4709" spans="1:3" x14ac:dyDescent="0.2">
      <c r="A4709" s="10">
        <v>26317</v>
      </c>
      <c r="B4709">
        <v>5.96</v>
      </c>
      <c r="C4709">
        <v>3.3</v>
      </c>
    </row>
    <row r="4710" spans="1:3" x14ac:dyDescent="0.2">
      <c r="A4710" s="10">
        <v>26318</v>
      </c>
      <c r="B4710">
        <v>5.98</v>
      </c>
      <c r="C4710">
        <v>3.35</v>
      </c>
    </row>
    <row r="4711" spans="1:3" x14ac:dyDescent="0.2">
      <c r="A4711" s="10">
        <v>26319</v>
      </c>
      <c r="B4711">
        <v>5.99</v>
      </c>
      <c r="C4711">
        <v>3.43</v>
      </c>
    </row>
    <row r="4712" spans="1:3" x14ac:dyDescent="0.2">
      <c r="A4712" s="10">
        <v>26322</v>
      </c>
      <c r="B4712">
        <v>6.02</v>
      </c>
      <c r="C4712">
        <v>3.52</v>
      </c>
    </row>
    <row r="4713" spans="1:3" x14ac:dyDescent="0.2">
      <c r="A4713" s="10">
        <v>26323</v>
      </c>
      <c r="B4713">
        <v>6.02</v>
      </c>
      <c r="C4713">
        <v>3.52</v>
      </c>
    </row>
    <row r="4714" spans="1:3" x14ac:dyDescent="0.2">
      <c r="A4714" s="10">
        <v>26324</v>
      </c>
      <c r="B4714">
        <v>6.01</v>
      </c>
      <c r="C4714">
        <v>3.46</v>
      </c>
    </row>
    <row r="4715" spans="1:3" x14ac:dyDescent="0.2">
      <c r="A4715" s="10">
        <v>26325</v>
      </c>
      <c r="B4715">
        <v>6.05</v>
      </c>
      <c r="C4715">
        <v>3.44</v>
      </c>
    </row>
    <row r="4716" spans="1:3" x14ac:dyDescent="0.2">
      <c r="A4716" s="10">
        <v>26326</v>
      </c>
      <c r="B4716">
        <v>6.08</v>
      </c>
      <c r="C4716">
        <v>3.36</v>
      </c>
    </row>
    <row r="4717" spans="1:3" x14ac:dyDescent="0.2">
      <c r="A4717" s="10">
        <v>26329</v>
      </c>
      <c r="B4717">
        <v>6.09</v>
      </c>
      <c r="C4717">
        <v>3.35</v>
      </c>
    </row>
    <row r="4718" spans="1:3" x14ac:dyDescent="0.2">
      <c r="A4718" s="10">
        <v>26330</v>
      </c>
      <c r="B4718">
        <v>6.09</v>
      </c>
      <c r="C4718">
        <v>3.43</v>
      </c>
    </row>
    <row r="4719" spans="1:3" x14ac:dyDescent="0.2">
      <c r="A4719" s="10">
        <v>26331</v>
      </c>
      <c r="B4719">
        <v>6.08</v>
      </c>
      <c r="C4719">
        <v>3.4</v>
      </c>
    </row>
    <row r="4720" spans="1:3" x14ac:dyDescent="0.2">
      <c r="A4720" s="10">
        <v>26332</v>
      </c>
      <c r="B4720">
        <v>6.08</v>
      </c>
      <c r="C4720">
        <v>3.37</v>
      </c>
    </row>
    <row r="4721" spans="1:3" x14ac:dyDescent="0.2">
      <c r="A4721" s="10">
        <v>26333</v>
      </c>
      <c r="B4721">
        <v>6.08</v>
      </c>
      <c r="C4721">
        <v>3.24</v>
      </c>
    </row>
    <row r="4722" spans="1:3" x14ac:dyDescent="0.2">
      <c r="A4722" s="10">
        <v>26336</v>
      </c>
      <c r="B4722">
        <v>6.09</v>
      </c>
      <c r="C4722">
        <v>3.1</v>
      </c>
    </row>
    <row r="4723" spans="1:3" x14ac:dyDescent="0.2">
      <c r="A4723" s="10">
        <v>26337</v>
      </c>
      <c r="B4723">
        <v>6.11</v>
      </c>
      <c r="C4723">
        <v>3.19</v>
      </c>
    </row>
    <row r="4724" spans="1:3" x14ac:dyDescent="0.2">
      <c r="A4724" s="10">
        <v>26338</v>
      </c>
      <c r="B4724">
        <v>6.12</v>
      </c>
      <c r="C4724">
        <v>3.16</v>
      </c>
    </row>
    <row r="4725" spans="1:3" x14ac:dyDescent="0.2">
      <c r="A4725" s="10">
        <v>26339</v>
      </c>
      <c r="B4725">
        <v>6.11</v>
      </c>
      <c r="C4725">
        <v>3.06</v>
      </c>
    </row>
    <row r="4726" spans="1:3" x14ac:dyDescent="0.2">
      <c r="A4726" s="10">
        <v>26340</v>
      </c>
      <c r="B4726">
        <v>6.12</v>
      </c>
      <c r="C4726">
        <v>2.99</v>
      </c>
    </row>
    <row r="4727" spans="1:3" x14ac:dyDescent="0.2">
      <c r="A4727" s="10">
        <v>26343</v>
      </c>
      <c r="B4727">
        <v>6.1</v>
      </c>
      <c r="C4727">
        <v>3</v>
      </c>
    </row>
    <row r="4728" spans="1:3" x14ac:dyDescent="0.2">
      <c r="A4728" s="10">
        <v>26344</v>
      </c>
      <c r="B4728">
        <v>6.1</v>
      </c>
      <c r="C4728">
        <v>3.06</v>
      </c>
    </row>
    <row r="4729" spans="1:3" x14ac:dyDescent="0.2">
      <c r="A4729" s="10">
        <v>26345</v>
      </c>
      <c r="B4729">
        <v>6.08</v>
      </c>
      <c r="C4729">
        <v>3.06</v>
      </c>
    </row>
    <row r="4730" spans="1:3" x14ac:dyDescent="0.2">
      <c r="A4730" s="10">
        <v>26346</v>
      </c>
      <c r="B4730">
        <v>6.06</v>
      </c>
      <c r="C4730">
        <v>3.04</v>
      </c>
    </row>
    <row r="4731" spans="1:3" x14ac:dyDescent="0.2">
      <c r="A4731" s="10">
        <v>26347</v>
      </c>
      <c r="B4731">
        <v>6.06</v>
      </c>
      <c r="C4731">
        <v>3.1</v>
      </c>
    </row>
    <row r="4732" spans="1:3" x14ac:dyDescent="0.2">
      <c r="A4732" s="10">
        <v>26350</v>
      </c>
      <c r="B4732">
        <v>0</v>
      </c>
      <c r="C4732">
        <v>0</v>
      </c>
    </row>
    <row r="4733" spans="1:3" x14ac:dyDescent="0.2">
      <c r="A4733" s="10">
        <v>26351</v>
      </c>
      <c r="B4733">
        <v>6.06</v>
      </c>
      <c r="C4733">
        <v>3.17</v>
      </c>
    </row>
    <row r="4734" spans="1:3" x14ac:dyDescent="0.2">
      <c r="A4734" s="10">
        <v>26352</v>
      </c>
      <c r="B4734">
        <v>6.07</v>
      </c>
      <c r="C4734">
        <v>3.18</v>
      </c>
    </row>
    <row r="4735" spans="1:3" x14ac:dyDescent="0.2">
      <c r="A4735" s="10">
        <v>26353</v>
      </c>
      <c r="B4735">
        <v>6.07</v>
      </c>
      <c r="C4735">
        <v>3.2</v>
      </c>
    </row>
    <row r="4736" spans="1:3" x14ac:dyDescent="0.2">
      <c r="A4736" s="10">
        <v>26354</v>
      </c>
      <c r="B4736">
        <v>6.06</v>
      </c>
      <c r="C4736">
        <v>3.36</v>
      </c>
    </row>
    <row r="4737" spans="1:3" x14ac:dyDescent="0.2">
      <c r="A4737" s="10">
        <v>26357</v>
      </c>
      <c r="B4737">
        <v>6.04</v>
      </c>
      <c r="C4737">
        <v>3.37</v>
      </c>
    </row>
    <row r="4738" spans="1:3" x14ac:dyDescent="0.2">
      <c r="A4738" s="10">
        <v>26358</v>
      </c>
      <c r="B4738">
        <v>6.04</v>
      </c>
      <c r="C4738">
        <v>3.46</v>
      </c>
    </row>
    <row r="4739" spans="1:3" x14ac:dyDescent="0.2">
      <c r="A4739" s="10">
        <v>26359</v>
      </c>
      <c r="B4739">
        <v>6.04</v>
      </c>
      <c r="C4739">
        <v>3.47</v>
      </c>
    </row>
    <row r="4740" spans="1:3" x14ac:dyDescent="0.2">
      <c r="A4740" s="10">
        <v>26360</v>
      </c>
      <c r="B4740">
        <v>6.03</v>
      </c>
      <c r="C4740">
        <v>3.48</v>
      </c>
    </row>
    <row r="4741" spans="1:3" x14ac:dyDescent="0.2">
      <c r="A4741" s="10">
        <v>26361</v>
      </c>
      <c r="B4741">
        <v>6.02</v>
      </c>
      <c r="C4741">
        <v>3.49</v>
      </c>
    </row>
    <row r="4742" spans="1:3" x14ac:dyDescent="0.2">
      <c r="A4742" s="10">
        <v>26364</v>
      </c>
      <c r="B4742">
        <v>6.01</v>
      </c>
      <c r="C4742">
        <v>3.5</v>
      </c>
    </row>
    <row r="4743" spans="1:3" x14ac:dyDescent="0.2">
      <c r="A4743" s="10">
        <v>26365</v>
      </c>
      <c r="B4743">
        <v>6.02</v>
      </c>
      <c r="C4743">
        <v>3.56</v>
      </c>
    </row>
    <row r="4744" spans="1:3" x14ac:dyDescent="0.2">
      <c r="A4744" s="10">
        <v>26366</v>
      </c>
      <c r="B4744">
        <v>6.02</v>
      </c>
      <c r="C4744">
        <v>3.56</v>
      </c>
    </row>
    <row r="4745" spans="1:3" x14ac:dyDescent="0.2">
      <c r="A4745" s="10">
        <v>26367</v>
      </c>
      <c r="B4745">
        <v>6.02</v>
      </c>
      <c r="C4745">
        <v>3.59</v>
      </c>
    </row>
    <row r="4746" spans="1:3" x14ac:dyDescent="0.2">
      <c r="A4746" s="10">
        <v>26368</v>
      </c>
      <c r="B4746">
        <v>6.03</v>
      </c>
      <c r="C4746">
        <v>3.64</v>
      </c>
    </row>
    <row r="4747" spans="1:3" x14ac:dyDescent="0.2">
      <c r="A4747" s="10">
        <v>26371</v>
      </c>
      <c r="B4747">
        <v>6.07</v>
      </c>
      <c r="C4747">
        <v>3.75</v>
      </c>
    </row>
    <row r="4748" spans="1:3" x14ac:dyDescent="0.2">
      <c r="A4748" s="10">
        <v>26372</v>
      </c>
      <c r="B4748">
        <v>6.06</v>
      </c>
      <c r="C4748">
        <v>3.89</v>
      </c>
    </row>
    <row r="4749" spans="1:3" x14ac:dyDescent="0.2">
      <c r="A4749" s="10">
        <v>26373</v>
      </c>
      <c r="B4749">
        <v>6.11</v>
      </c>
      <c r="C4749">
        <v>3.94</v>
      </c>
    </row>
    <row r="4750" spans="1:3" x14ac:dyDescent="0.2">
      <c r="A4750" s="10">
        <v>26374</v>
      </c>
      <c r="B4750">
        <v>6.08</v>
      </c>
      <c r="C4750">
        <v>3.9</v>
      </c>
    </row>
    <row r="4751" spans="1:3" x14ac:dyDescent="0.2">
      <c r="A4751" s="10">
        <v>26375</v>
      </c>
      <c r="B4751">
        <v>6.08</v>
      </c>
      <c r="C4751">
        <v>3.88</v>
      </c>
    </row>
    <row r="4752" spans="1:3" x14ac:dyDescent="0.2">
      <c r="A4752" s="10">
        <v>26378</v>
      </c>
      <c r="B4752">
        <v>6.09</v>
      </c>
      <c r="C4752">
        <v>3.87</v>
      </c>
    </row>
    <row r="4753" spans="1:3" x14ac:dyDescent="0.2">
      <c r="A4753" s="10">
        <v>26379</v>
      </c>
      <c r="B4753">
        <v>6.08</v>
      </c>
      <c r="C4753">
        <v>3.87</v>
      </c>
    </row>
    <row r="4754" spans="1:3" x14ac:dyDescent="0.2">
      <c r="A4754" s="10">
        <v>26380</v>
      </c>
      <c r="B4754">
        <v>6.08</v>
      </c>
      <c r="C4754">
        <v>3.77</v>
      </c>
    </row>
    <row r="4755" spans="1:3" x14ac:dyDescent="0.2">
      <c r="A4755" s="10">
        <v>26381</v>
      </c>
      <c r="B4755">
        <v>6.1</v>
      </c>
      <c r="C4755">
        <v>3.78</v>
      </c>
    </row>
    <row r="4756" spans="1:3" x14ac:dyDescent="0.2">
      <c r="A4756" s="10">
        <v>26382</v>
      </c>
      <c r="B4756">
        <v>6.12</v>
      </c>
      <c r="C4756">
        <v>3.8</v>
      </c>
    </row>
    <row r="4757" spans="1:3" x14ac:dyDescent="0.2">
      <c r="A4757" s="10">
        <v>26385</v>
      </c>
      <c r="B4757">
        <v>6.1</v>
      </c>
      <c r="C4757">
        <v>3.77</v>
      </c>
    </row>
    <row r="4758" spans="1:3" x14ac:dyDescent="0.2">
      <c r="A4758" s="10">
        <v>26386</v>
      </c>
      <c r="B4758">
        <v>6.11</v>
      </c>
      <c r="C4758">
        <v>3.84</v>
      </c>
    </row>
    <row r="4759" spans="1:3" x14ac:dyDescent="0.2">
      <c r="A4759" s="10">
        <v>26387</v>
      </c>
      <c r="B4759">
        <v>6.12</v>
      </c>
      <c r="C4759">
        <v>3.87</v>
      </c>
    </row>
    <row r="4760" spans="1:3" x14ac:dyDescent="0.2">
      <c r="A4760" s="10">
        <v>26388</v>
      </c>
      <c r="B4760">
        <v>6.12</v>
      </c>
      <c r="C4760">
        <v>3.83</v>
      </c>
    </row>
    <row r="4761" spans="1:3" x14ac:dyDescent="0.2">
      <c r="A4761" s="10">
        <v>26389</v>
      </c>
      <c r="B4761">
        <v>0</v>
      </c>
      <c r="C4761">
        <v>0</v>
      </c>
    </row>
    <row r="4762" spans="1:3" x14ac:dyDescent="0.2">
      <c r="A4762" s="10">
        <v>26392</v>
      </c>
      <c r="B4762">
        <v>6.14</v>
      </c>
      <c r="C4762">
        <v>3.79</v>
      </c>
    </row>
    <row r="4763" spans="1:3" x14ac:dyDescent="0.2">
      <c r="A4763" s="10">
        <v>26393</v>
      </c>
      <c r="B4763">
        <v>6.18</v>
      </c>
      <c r="C4763">
        <v>3.84</v>
      </c>
    </row>
    <row r="4764" spans="1:3" x14ac:dyDescent="0.2">
      <c r="A4764" s="10">
        <v>26394</v>
      </c>
      <c r="B4764">
        <v>6.18</v>
      </c>
      <c r="C4764">
        <v>3.82</v>
      </c>
    </row>
    <row r="4765" spans="1:3" x14ac:dyDescent="0.2">
      <c r="A4765" s="10">
        <v>26395</v>
      </c>
      <c r="B4765">
        <v>6.18</v>
      </c>
      <c r="C4765">
        <v>3.8</v>
      </c>
    </row>
    <row r="4766" spans="1:3" x14ac:dyDescent="0.2">
      <c r="A4766" s="10">
        <v>26396</v>
      </c>
      <c r="B4766">
        <v>6.18</v>
      </c>
      <c r="C4766">
        <v>3.8</v>
      </c>
    </row>
    <row r="4767" spans="1:3" x14ac:dyDescent="0.2">
      <c r="A4767" s="10">
        <v>26399</v>
      </c>
      <c r="B4767">
        <v>6.17</v>
      </c>
      <c r="C4767">
        <v>3.75</v>
      </c>
    </row>
    <row r="4768" spans="1:3" x14ac:dyDescent="0.2">
      <c r="A4768" s="10">
        <v>26400</v>
      </c>
      <c r="B4768">
        <v>6.18</v>
      </c>
      <c r="C4768">
        <v>3.82</v>
      </c>
    </row>
    <row r="4769" spans="1:3" x14ac:dyDescent="0.2">
      <c r="A4769" s="10">
        <v>26401</v>
      </c>
      <c r="B4769">
        <v>6.21</v>
      </c>
      <c r="C4769">
        <v>3.82</v>
      </c>
    </row>
    <row r="4770" spans="1:3" x14ac:dyDescent="0.2">
      <c r="A4770" s="10">
        <v>26402</v>
      </c>
      <c r="B4770">
        <v>6.25</v>
      </c>
      <c r="C4770">
        <v>3.86</v>
      </c>
    </row>
    <row r="4771" spans="1:3" x14ac:dyDescent="0.2">
      <c r="A4771" s="10">
        <v>26403</v>
      </c>
      <c r="B4771">
        <v>6.25</v>
      </c>
      <c r="C4771">
        <v>3.84</v>
      </c>
    </row>
    <row r="4772" spans="1:3" x14ac:dyDescent="0.2">
      <c r="A4772" s="10">
        <v>26406</v>
      </c>
      <c r="B4772">
        <v>6.24</v>
      </c>
      <c r="C4772">
        <v>3.85</v>
      </c>
    </row>
    <row r="4773" spans="1:3" x14ac:dyDescent="0.2">
      <c r="A4773" s="10">
        <v>26407</v>
      </c>
      <c r="B4773">
        <v>6.24</v>
      </c>
      <c r="C4773">
        <v>3.68</v>
      </c>
    </row>
    <row r="4774" spans="1:3" x14ac:dyDescent="0.2">
      <c r="A4774" s="10">
        <v>26408</v>
      </c>
      <c r="B4774">
        <v>6.22</v>
      </c>
      <c r="C4774">
        <v>3.64</v>
      </c>
    </row>
    <row r="4775" spans="1:3" x14ac:dyDescent="0.2">
      <c r="A4775" s="10">
        <v>26409</v>
      </c>
      <c r="B4775">
        <v>6.21</v>
      </c>
      <c r="C4775">
        <v>3.57</v>
      </c>
    </row>
    <row r="4776" spans="1:3" x14ac:dyDescent="0.2">
      <c r="A4776" s="10">
        <v>26410</v>
      </c>
      <c r="B4776">
        <v>6.2</v>
      </c>
      <c r="C4776">
        <v>3.47</v>
      </c>
    </row>
    <row r="4777" spans="1:3" x14ac:dyDescent="0.2">
      <c r="A4777" s="10">
        <v>26413</v>
      </c>
      <c r="B4777">
        <v>6.21</v>
      </c>
      <c r="C4777">
        <v>3.46</v>
      </c>
    </row>
    <row r="4778" spans="1:3" x14ac:dyDescent="0.2">
      <c r="A4778" s="10">
        <v>26414</v>
      </c>
      <c r="B4778">
        <v>6.21</v>
      </c>
      <c r="C4778">
        <v>3.55</v>
      </c>
    </row>
    <row r="4779" spans="1:3" x14ac:dyDescent="0.2">
      <c r="A4779" s="10">
        <v>26415</v>
      </c>
      <c r="B4779">
        <v>6.19</v>
      </c>
      <c r="C4779">
        <v>3.58</v>
      </c>
    </row>
    <row r="4780" spans="1:3" x14ac:dyDescent="0.2">
      <c r="A4780" s="10">
        <v>26416</v>
      </c>
      <c r="B4780">
        <v>6.11</v>
      </c>
      <c r="C4780">
        <v>3.54</v>
      </c>
    </row>
    <row r="4781" spans="1:3" x14ac:dyDescent="0.2">
      <c r="A4781" s="10">
        <v>26417</v>
      </c>
      <c r="B4781">
        <v>6.14</v>
      </c>
      <c r="C4781">
        <v>3.63</v>
      </c>
    </row>
    <row r="4782" spans="1:3" x14ac:dyDescent="0.2">
      <c r="A4782" s="10">
        <v>26420</v>
      </c>
      <c r="B4782">
        <v>6.14</v>
      </c>
      <c r="C4782">
        <v>3.62</v>
      </c>
    </row>
    <row r="4783" spans="1:3" x14ac:dyDescent="0.2">
      <c r="A4783" s="10">
        <v>26421</v>
      </c>
      <c r="B4783">
        <v>6.16</v>
      </c>
      <c r="C4783">
        <v>3.65</v>
      </c>
    </row>
    <row r="4784" spans="1:3" x14ac:dyDescent="0.2">
      <c r="A4784" s="10">
        <v>26422</v>
      </c>
      <c r="B4784">
        <v>6.17</v>
      </c>
      <c r="C4784">
        <v>3.6</v>
      </c>
    </row>
    <row r="4785" spans="1:3" x14ac:dyDescent="0.2">
      <c r="A4785" s="10">
        <v>26423</v>
      </c>
      <c r="B4785">
        <v>6.17</v>
      </c>
      <c r="C4785">
        <v>3.54</v>
      </c>
    </row>
    <row r="4786" spans="1:3" x14ac:dyDescent="0.2">
      <c r="A4786" s="10">
        <v>26424</v>
      </c>
      <c r="B4786">
        <v>6.17</v>
      </c>
      <c r="C4786">
        <v>3.42</v>
      </c>
    </row>
    <row r="4787" spans="1:3" x14ac:dyDescent="0.2">
      <c r="A4787" s="10">
        <v>26427</v>
      </c>
      <c r="B4787">
        <v>6.17</v>
      </c>
      <c r="C4787">
        <v>3.44</v>
      </c>
    </row>
    <row r="4788" spans="1:3" x14ac:dyDescent="0.2">
      <c r="A4788" s="10">
        <v>26428</v>
      </c>
      <c r="B4788">
        <v>6.2</v>
      </c>
      <c r="C4788">
        <v>3.65</v>
      </c>
    </row>
    <row r="4789" spans="1:3" x14ac:dyDescent="0.2">
      <c r="A4789" s="10">
        <v>26429</v>
      </c>
      <c r="B4789">
        <v>6.19</v>
      </c>
      <c r="C4789">
        <v>3.62</v>
      </c>
    </row>
    <row r="4790" spans="1:3" x14ac:dyDescent="0.2">
      <c r="A4790" s="10">
        <v>26430</v>
      </c>
      <c r="B4790">
        <v>6.19</v>
      </c>
      <c r="C4790">
        <v>3.62</v>
      </c>
    </row>
    <row r="4791" spans="1:3" x14ac:dyDescent="0.2">
      <c r="A4791" s="10">
        <v>26431</v>
      </c>
      <c r="B4791">
        <v>6.16</v>
      </c>
      <c r="C4791">
        <v>3.6</v>
      </c>
    </row>
    <row r="4792" spans="1:3" x14ac:dyDescent="0.2">
      <c r="A4792" s="10">
        <v>26434</v>
      </c>
      <c r="B4792">
        <v>6.16</v>
      </c>
      <c r="C4792">
        <v>3.65</v>
      </c>
    </row>
    <row r="4793" spans="1:3" x14ac:dyDescent="0.2">
      <c r="A4793" s="10">
        <v>26435</v>
      </c>
      <c r="B4793">
        <v>6.16</v>
      </c>
      <c r="C4793">
        <v>3.76</v>
      </c>
    </row>
    <row r="4794" spans="1:3" x14ac:dyDescent="0.2">
      <c r="A4794" s="10">
        <v>26436</v>
      </c>
      <c r="B4794">
        <v>6.15</v>
      </c>
      <c r="C4794">
        <v>3.78</v>
      </c>
    </row>
    <row r="4795" spans="1:3" x14ac:dyDescent="0.2">
      <c r="A4795" s="10">
        <v>26437</v>
      </c>
      <c r="B4795">
        <v>6.13</v>
      </c>
      <c r="C4795">
        <v>3.79</v>
      </c>
    </row>
    <row r="4796" spans="1:3" x14ac:dyDescent="0.2">
      <c r="A4796" s="10">
        <v>26438</v>
      </c>
      <c r="B4796">
        <v>6.1</v>
      </c>
      <c r="C4796">
        <v>3.8</v>
      </c>
    </row>
    <row r="4797" spans="1:3" x14ac:dyDescent="0.2">
      <c r="A4797" s="10">
        <v>26441</v>
      </c>
      <c r="B4797">
        <v>6.07</v>
      </c>
      <c r="C4797">
        <v>3.79</v>
      </c>
    </row>
    <row r="4798" spans="1:3" x14ac:dyDescent="0.2">
      <c r="A4798" s="10">
        <v>26442</v>
      </c>
      <c r="B4798">
        <v>6.05</v>
      </c>
      <c r="C4798">
        <v>3.84</v>
      </c>
    </row>
    <row r="4799" spans="1:3" x14ac:dyDescent="0.2">
      <c r="A4799" s="10">
        <v>26443</v>
      </c>
      <c r="B4799">
        <v>6.06</v>
      </c>
      <c r="C4799">
        <v>3.84</v>
      </c>
    </row>
    <row r="4800" spans="1:3" x14ac:dyDescent="0.2">
      <c r="A4800" s="10">
        <v>26444</v>
      </c>
      <c r="B4800">
        <v>6.04</v>
      </c>
      <c r="C4800">
        <v>3.76</v>
      </c>
    </row>
    <row r="4801" spans="1:3" x14ac:dyDescent="0.2">
      <c r="A4801" s="10">
        <v>26445</v>
      </c>
      <c r="B4801">
        <v>6.04</v>
      </c>
      <c r="C4801">
        <v>3.75</v>
      </c>
    </row>
    <row r="4802" spans="1:3" x14ac:dyDescent="0.2">
      <c r="A4802" s="10">
        <v>26448</v>
      </c>
      <c r="B4802">
        <v>0</v>
      </c>
      <c r="C4802">
        <v>0</v>
      </c>
    </row>
    <row r="4803" spans="1:3" x14ac:dyDescent="0.2">
      <c r="A4803" s="10">
        <v>26449</v>
      </c>
      <c r="B4803">
        <v>6.05</v>
      </c>
      <c r="C4803">
        <v>3.8</v>
      </c>
    </row>
    <row r="4804" spans="1:3" x14ac:dyDescent="0.2">
      <c r="A4804" s="10">
        <v>26450</v>
      </c>
      <c r="B4804">
        <v>6.05</v>
      </c>
      <c r="C4804">
        <v>3.81</v>
      </c>
    </row>
    <row r="4805" spans="1:3" x14ac:dyDescent="0.2">
      <c r="A4805" s="10">
        <v>26451</v>
      </c>
      <c r="B4805">
        <v>6.07</v>
      </c>
      <c r="C4805">
        <v>3.83</v>
      </c>
    </row>
    <row r="4806" spans="1:3" x14ac:dyDescent="0.2">
      <c r="A4806" s="10">
        <v>26452</v>
      </c>
      <c r="B4806">
        <v>6.09</v>
      </c>
      <c r="C4806">
        <v>3.86</v>
      </c>
    </row>
    <row r="4807" spans="1:3" x14ac:dyDescent="0.2">
      <c r="A4807" s="10">
        <v>26455</v>
      </c>
      <c r="B4807">
        <v>6.1</v>
      </c>
      <c r="C4807">
        <v>3.83</v>
      </c>
    </row>
    <row r="4808" spans="1:3" x14ac:dyDescent="0.2">
      <c r="A4808" s="10">
        <v>26456</v>
      </c>
      <c r="B4808">
        <v>6.13</v>
      </c>
      <c r="C4808">
        <v>3.89</v>
      </c>
    </row>
    <row r="4809" spans="1:3" x14ac:dyDescent="0.2">
      <c r="A4809" s="10">
        <v>26457</v>
      </c>
      <c r="B4809">
        <v>6.12</v>
      </c>
      <c r="C4809">
        <v>3.88</v>
      </c>
    </row>
    <row r="4810" spans="1:3" x14ac:dyDescent="0.2">
      <c r="A4810" s="10">
        <v>26458</v>
      </c>
      <c r="B4810">
        <v>6.12</v>
      </c>
      <c r="C4810">
        <v>3.86</v>
      </c>
    </row>
    <row r="4811" spans="1:3" x14ac:dyDescent="0.2">
      <c r="A4811" s="10">
        <v>26459</v>
      </c>
      <c r="B4811">
        <v>6.11</v>
      </c>
      <c r="C4811">
        <v>3.86</v>
      </c>
    </row>
    <row r="4812" spans="1:3" x14ac:dyDescent="0.2">
      <c r="A4812" s="10">
        <v>26462</v>
      </c>
      <c r="B4812">
        <v>6.1</v>
      </c>
      <c r="C4812">
        <v>3.82</v>
      </c>
    </row>
    <row r="4813" spans="1:3" x14ac:dyDescent="0.2">
      <c r="A4813" s="10">
        <v>26463</v>
      </c>
      <c r="B4813">
        <v>6.1</v>
      </c>
      <c r="C4813">
        <v>3.84</v>
      </c>
    </row>
    <row r="4814" spans="1:3" x14ac:dyDescent="0.2">
      <c r="A4814" s="10">
        <v>26464</v>
      </c>
      <c r="B4814">
        <v>6.1</v>
      </c>
      <c r="C4814">
        <v>3.86</v>
      </c>
    </row>
    <row r="4815" spans="1:3" x14ac:dyDescent="0.2">
      <c r="A4815" s="10">
        <v>26465</v>
      </c>
      <c r="B4815">
        <v>6.1</v>
      </c>
      <c r="C4815">
        <v>3.9</v>
      </c>
    </row>
    <row r="4816" spans="1:3" x14ac:dyDescent="0.2">
      <c r="A4816" s="10">
        <v>26466</v>
      </c>
      <c r="B4816">
        <v>6.1</v>
      </c>
      <c r="C4816">
        <v>3.95</v>
      </c>
    </row>
    <row r="4817" spans="1:3" x14ac:dyDescent="0.2">
      <c r="A4817" s="10">
        <v>26469</v>
      </c>
      <c r="B4817">
        <v>6.08</v>
      </c>
      <c r="C4817">
        <v>3.92</v>
      </c>
    </row>
    <row r="4818" spans="1:3" x14ac:dyDescent="0.2">
      <c r="A4818" s="10">
        <v>26470</v>
      </c>
      <c r="B4818">
        <v>6.08</v>
      </c>
      <c r="C4818">
        <v>3.95</v>
      </c>
    </row>
    <row r="4819" spans="1:3" x14ac:dyDescent="0.2">
      <c r="A4819" s="10">
        <v>26471</v>
      </c>
      <c r="B4819">
        <v>6.09</v>
      </c>
      <c r="C4819">
        <v>3.97</v>
      </c>
    </row>
    <row r="4820" spans="1:3" x14ac:dyDescent="0.2">
      <c r="A4820" s="10">
        <v>26472</v>
      </c>
      <c r="B4820">
        <v>6.11</v>
      </c>
      <c r="C4820">
        <v>4.0199999999999996</v>
      </c>
    </row>
    <row r="4821" spans="1:3" x14ac:dyDescent="0.2">
      <c r="A4821" s="10">
        <v>26473</v>
      </c>
      <c r="B4821">
        <v>6.1</v>
      </c>
      <c r="C4821">
        <v>4</v>
      </c>
    </row>
    <row r="4822" spans="1:3" x14ac:dyDescent="0.2">
      <c r="A4822" s="10">
        <v>26476</v>
      </c>
      <c r="B4822">
        <v>6.12</v>
      </c>
      <c r="C4822">
        <v>3.98</v>
      </c>
    </row>
    <row r="4823" spans="1:3" x14ac:dyDescent="0.2">
      <c r="A4823" s="10">
        <v>26477</v>
      </c>
      <c r="B4823">
        <v>6.12</v>
      </c>
      <c r="C4823">
        <v>3.99</v>
      </c>
    </row>
    <row r="4824" spans="1:3" x14ac:dyDescent="0.2">
      <c r="A4824" s="10">
        <v>26478</v>
      </c>
      <c r="B4824">
        <v>6.12</v>
      </c>
      <c r="C4824">
        <v>3.87</v>
      </c>
    </row>
    <row r="4825" spans="1:3" x14ac:dyDescent="0.2">
      <c r="A4825" s="10">
        <v>26479</v>
      </c>
      <c r="B4825">
        <v>6.14</v>
      </c>
      <c r="C4825">
        <v>3.96</v>
      </c>
    </row>
    <row r="4826" spans="1:3" x14ac:dyDescent="0.2">
      <c r="A4826" s="10">
        <v>26480</v>
      </c>
      <c r="B4826">
        <v>6.15</v>
      </c>
      <c r="C4826">
        <v>4.0599999999999996</v>
      </c>
    </row>
    <row r="4827" spans="1:3" x14ac:dyDescent="0.2">
      <c r="A4827" s="10">
        <v>26483</v>
      </c>
      <c r="B4827">
        <v>6.14</v>
      </c>
      <c r="C4827">
        <v>4.1399999999999997</v>
      </c>
    </row>
    <row r="4828" spans="1:3" x14ac:dyDescent="0.2">
      <c r="A4828" s="10">
        <v>26484</v>
      </c>
      <c r="B4828">
        <v>0</v>
      </c>
      <c r="C4828">
        <v>0</v>
      </c>
    </row>
    <row r="4829" spans="1:3" x14ac:dyDescent="0.2">
      <c r="A4829" s="10">
        <v>26485</v>
      </c>
      <c r="B4829">
        <v>6.13</v>
      </c>
      <c r="C4829">
        <v>4.08</v>
      </c>
    </row>
    <row r="4830" spans="1:3" x14ac:dyDescent="0.2">
      <c r="A4830" s="10">
        <v>26486</v>
      </c>
      <c r="B4830">
        <v>6.13</v>
      </c>
      <c r="C4830">
        <v>4.0199999999999996</v>
      </c>
    </row>
    <row r="4831" spans="1:3" x14ac:dyDescent="0.2">
      <c r="A4831" s="10">
        <v>26487</v>
      </c>
      <c r="B4831">
        <v>6.13</v>
      </c>
      <c r="C4831">
        <v>4.0199999999999996</v>
      </c>
    </row>
    <row r="4832" spans="1:3" x14ac:dyDescent="0.2">
      <c r="A4832" s="10">
        <v>26490</v>
      </c>
      <c r="B4832">
        <v>6.13</v>
      </c>
      <c r="C4832">
        <v>4.04</v>
      </c>
    </row>
    <row r="4833" spans="1:3" x14ac:dyDescent="0.2">
      <c r="A4833" s="10">
        <v>26491</v>
      </c>
      <c r="B4833">
        <v>6.13</v>
      </c>
      <c r="C4833">
        <v>4.13</v>
      </c>
    </row>
    <row r="4834" spans="1:3" x14ac:dyDescent="0.2">
      <c r="A4834" s="10">
        <v>26492</v>
      </c>
      <c r="B4834">
        <v>6.12</v>
      </c>
      <c r="C4834">
        <v>4.07</v>
      </c>
    </row>
    <row r="4835" spans="1:3" x14ac:dyDescent="0.2">
      <c r="A4835" s="10">
        <v>26493</v>
      </c>
      <c r="B4835">
        <v>6.11</v>
      </c>
      <c r="C4835">
        <v>4.04</v>
      </c>
    </row>
    <row r="4836" spans="1:3" x14ac:dyDescent="0.2">
      <c r="A4836" s="10">
        <v>26494</v>
      </c>
      <c r="B4836">
        <v>6.1</v>
      </c>
      <c r="C4836">
        <v>3.95</v>
      </c>
    </row>
    <row r="4837" spans="1:3" x14ac:dyDescent="0.2">
      <c r="A4837" s="10">
        <v>26497</v>
      </c>
      <c r="B4837">
        <v>6.11</v>
      </c>
      <c r="C4837">
        <v>3.92</v>
      </c>
    </row>
    <row r="4838" spans="1:3" x14ac:dyDescent="0.2">
      <c r="A4838" s="10">
        <v>26498</v>
      </c>
      <c r="B4838">
        <v>6.11</v>
      </c>
      <c r="C4838">
        <v>3.97</v>
      </c>
    </row>
    <row r="4839" spans="1:3" x14ac:dyDescent="0.2">
      <c r="A4839" s="10">
        <v>26499</v>
      </c>
      <c r="B4839">
        <v>6.09</v>
      </c>
      <c r="C4839">
        <v>3.91</v>
      </c>
    </row>
    <row r="4840" spans="1:3" x14ac:dyDescent="0.2">
      <c r="A4840" s="10">
        <v>26500</v>
      </c>
      <c r="B4840">
        <v>6.09</v>
      </c>
      <c r="C4840">
        <v>3.91</v>
      </c>
    </row>
    <row r="4841" spans="1:3" x14ac:dyDescent="0.2">
      <c r="A4841" s="10">
        <v>26501</v>
      </c>
      <c r="B4841">
        <v>6.1</v>
      </c>
      <c r="C4841">
        <v>3.94</v>
      </c>
    </row>
    <row r="4842" spans="1:3" x14ac:dyDescent="0.2">
      <c r="A4842" s="10">
        <v>26504</v>
      </c>
      <c r="B4842">
        <v>6.1</v>
      </c>
      <c r="C4842">
        <v>3.97</v>
      </c>
    </row>
    <row r="4843" spans="1:3" x14ac:dyDescent="0.2">
      <c r="A4843" s="10">
        <v>26505</v>
      </c>
      <c r="B4843">
        <v>6.09</v>
      </c>
      <c r="C4843">
        <v>4.03</v>
      </c>
    </row>
    <row r="4844" spans="1:3" x14ac:dyDescent="0.2">
      <c r="A4844" s="10">
        <v>26506</v>
      </c>
      <c r="B4844">
        <v>6.08</v>
      </c>
      <c r="C4844">
        <v>3.96</v>
      </c>
    </row>
    <row r="4845" spans="1:3" x14ac:dyDescent="0.2">
      <c r="A4845" s="10">
        <v>26507</v>
      </c>
      <c r="B4845">
        <v>6.13</v>
      </c>
      <c r="C4845">
        <v>3.91</v>
      </c>
    </row>
    <row r="4846" spans="1:3" x14ac:dyDescent="0.2">
      <c r="A4846" s="10">
        <v>26508</v>
      </c>
      <c r="B4846">
        <v>6.12</v>
      </c>
      <c r="C4846">
        <v>3.85</v>
      </c>
    </row>
    <row r="4847" spans="1:3" x14ac:dyDescent="0.2">
      <c r="A4847" s="10">
        <v>26511</v>
      </c>
      <c r="B4847">
        <v>6.12</v>
      </c>
      <c r="C4847">
        <v>3.8</v>
      </c>
    </row>
    <row r="4848" spans="1:3" x14ac:dyDescent="0.2">
      <c r="A4848" s="10">
        <v>26512</v>
      </c>
      <c r="B4848">
        <v>6.14</v>
      </c>
      <c r="C4848">
        <v>3.79</v>
      </c>
    </row>
    <row r="4849" spans="1:3" x14ac:dyDescent="0.2">
      <c r="A4849" s="10">
        <v>26513</v>
      </c>
      <c r="B4849">
        <v>6.14</v>
      </c>
      <c r="C4849">
        <v>3.77</v>
      </c>
    </row>
    <row r="4850" spans="1:3" x14ac:dyDescent="0.2">
      <c r="A4850" s="10">
        <v>26514</v>
      </c>
      <c r="B4850">
        <v>6.15</v>
      </c>
      <c r="C4850">
        <v>3.79</v>
      </c>
    </row>
    <row r="4851" spans="1:3" x14ac:dyDescent="0.2">
      <c r="A4851" s="10">
        <v>26515</v>
      </c>
      <c r="B4851">
        <v>6.16</v>
      </c>
      <c r="C4851">
        <v>3.82</v>
      </c>
    </row>
    <row r="4852" spans="1:3" x14ac:dyDescent="0.2">
      <c r="A4852" s="10">
        <v>26518</v>
      </c>
      <c r="B4852">
        <v>6.16</v>
      </c>
      <c r="C4852">
        <v>3.85</v>
      </c>
    </row>
    <row r="4853" spans="1:3" x14ac:dyDescent="0.2">
      <c r="A4853" s="10">
        <v>26519</v>
      </c>
      <c r="B4853">
        <v>6.15</v>
      </c>
      <c r="C4853">
        <v>3.88</v>
      </c>
    </row>
    <row r="4854" spans="1:3" x14ac:dyDescent="0.2">
      <c r="A4854" s="10">
        <v>26520</v>
      </c>
      <c r="B4854">
        <v>6.14</v>
      </c>
      <c r="C4854">
        <v>3.86</v>
      </c>
    </row>
    <row r="4855" spans="1:3" x14ac:dyDescent="0.2">
      <c r="A4855" s="10">
        <v>26521</v>
      </c>
      <c r="B4855">
        <v>6.14</v>
      </c>
      <c r="C4855">
        <v>3.86</v>
      </c>
    </row>
    <row r="4856" spans="1:3" x14ac:dyDescent="0.2">
      <c r="A4856" s="10">
        <v>26522</v>
      </c>
      <c r="B4856">
        <v>6.14</v>
      </c>
      <c r="C4856">
        <v>3.84</v>
      </c>
    </row>
    <row r="4857" spans="1:3" x14ac:dyDescent="0.2">
      <c r="A4857" s="10">
        <v>26525</v>
      </c>
      <c r="B4857">
        <v>6.16</v>
      </c>
      <c r="C4857">
        <v>3.87</v>
      </c>
    </row>
    <row r="4858" spans="1:3" x14ac:dyDescent="0.2">
      <c r="A4858" s="10">
        <v>26526</v>
      </c>
      <c r="B4858">
        <v>6.17</v>
      </c>
      <c r="C4858">
        <v>3.93</v>
      </c>
    </row>
    <row r="4859" spans="1:3" x14ac:dyDescent="0.2">
      <c r="A4859" s="10">
        <v>26527</v>
      </c>
      <c r="B4859">
        <v>6.18</v>
      </c>
      <c r="C4859">
        <v>3.91</v>
      </c>
    </row>
    <row r="4860" spans="1:3" x14ac:dyDescent="0.2">
      <c r="A4860" s="10">
        <v>26528</v>
      </c>
      <c r="B4860">
        <v>6.2</v>
      </c>
      <c r="C4860">
        <v>3.88</v>
      </c>
    </row>
    <row r="4861" spans="1:3" x14ac:dyDescent="0.2">
      <c r="A4861" s="10">
        <v>26529</v>
      </c>
      <c r="B4861">
        <v>6.21</v>
      </c>
      <c r="C4861">
        <v>3.92</v>
      </c>
    </row>
    <row r="4862" spans="1:3" x14ac:dyDescent="0.2">
      <c r="A4862" s="10">
        <v>26532</v>
      </c>
      <c r="B4862">
        <v>6.21</v>
      </c>
      <c r="C4862">
        <v>3.97</v>
      </c>
    </row>
    <row r="4863" spans="1:3" x14ac:dyDescent="0.2">
      <c r="A4863" s="10">
        <v>26533</v>
      </c>
      <c r="B4863">
        <v>6.2</v>
      </c>
      <c r="C4863">
        <v>4.12</v>
      </c>
    </row>
    <row r="4864" spans="1:3" x14ac:dyDescent="0.2">
      <c r="A4864" s="10">
        <v>26534</v>
      </c>
      <c r="B4864">
        <v>6.22</v>
      </c>
      <c r="C4864">
        <v>4.18</v>
      </c>
    </row>
    <row r="4865" spans="1:3" x14ac:dyDescent="0.2">
      <c r="A4865" s="10">
        <v>26535</v>
      </c>
      <c r="B4865">
        <v>6.23</v>
      </c>
      <c r="C4865">
        <v>4.1399999999999997</v>
      </c>
    </row>
    <row r="4866" spans="1:3" x14ac:dyDescent="0.2">
      <c r="A4866" s="10">
        <v>26536</v>
      </c>
      <c r="B4866">
        <v>6.26</v>
      </c>
      <c r="C4866">
        <v>4.2300000000000004</v>
      </c>
    </row>
    <row r="4867" spans="1:3" x14ac:dyDescent="0.2">
      <c r="A4867" s="10">
        <v>26539</v>
      </c>
      <c r="B4867">
        <v>6.3</v>
      </c>
      <c r="C4867">
        <v>4.26</v>
      </c>
    </row>
    <row r="4868" spans="1:3" x14ac:dyDescent="0.2">
      <c r="A4868" s="10">
        <v>26540</v>
      </c>
      <c r="B4868">
        <v>6.34</v>
      </c>
      <c r="C4868">
        <v>4.45</v>
      </c>
    </row>
    <row r="4869" spans="1:3" x14ac:dyDescent="0.2">
      <c r="A4869" s="10">
        <v>26541</v>
      </c>
      <c r="B4869">
        <v>6.42</v>
      </c>
      <c r="C4869">
        <v>4.55</v>
      </c>
    </row>
    <row r="4870" spans="1:3" x14ac:dyDescent="0.2">
      <c r="A4870" s="10">
        <v>26542</v>
      </c>
      <c r="B4870">
        <v>6.42</v>
      </c>
      <c r="C4870">
        <v>4.55</v>
      </c>
    </row>
    <row r="4871" spans="1:3" x14ac:dyDescent="0.2">
      <c r="A4871" s="10">
        <v>26543</v>
      </c>
      <c r="B4871">
        <v>6.43</v>
      </c>
      <c r="C4871">
        <v>4.54</v>
      </c>
    </row>
    <row r="4872" spans="1:3" x14ac:dyDescent="0.2">
      <c r="A4872" s="10">
        <v>26546</v>
      </c>
      <c r="B4872">
        <v>0</v>
      </c>
      <c r="C4872">
        <v>0</v>
      </c>
    </row>
    <row r="4873" spans="1:3" x14ac:dyDescent="0.2">
      <c r="A4873" s="10">
        <v>26547</v>
      </c>
      <c r="B4873">
        <v>6.46</v>
      </c>
      <c r="C4873">
        <v>4.68</v>
      </c>
    </row>
    <row r="4874" spans="1:3" x14ac:dyDescent="0.2">
      <c r="A4874" s="10">
        <v>26548</v>
      </c>
      <c r="B4874">
        <v>6.49</v>
      </c>
      <c r="C4874">
        <v>4.71</v>
      </c>
    </row>
    <row r="4875" spans="1:3" x14ac:dyDescent="0.2">
      <c r="A4875" s="10">
        <v>26549</v>
      </c>
      <c r="B4875">
        <v>6.52</v>
      </c>
      <c r="C4875">
        <v>4.7</v>
      </c>
    </row>
    <row r="4876" spans="1:3" x14ac:dyDescent="0.2">
      <c r="A4876" s="10">
        <v>26550</v>
      </c>
      <c r="B4876">
        <v>6.56</v>
      </c>
      <c r="C4876">
        <v>4.7300000000000004</v>
      </c>
    </row>
    <row r="4877" spans="1:3" x14ac:dyDescent="0.2">
      <c r="A4877" s="10">
        <v>26553</v>
      </c>
      <c r="B4877">
        <v>6.54</v>
      </c>
      <c r="C4877">
        <v>4.74</v>
      </c>
    </row>
    <row r="4878" spans="1:3" x14ac:dyDescent="0.2">
      <c r="A4878" s="10">
        <v>26554</v>
      </c>
      <c r="B4878">
        <v>6.54</v>
      </c>
      <c r="C4878">
        <v>4.72</v>
      </c>
    </row>
    <row r="4879" spans="1:3" x14ac:dyDescent="0.2">
      <c r="A4879" s="10">
        <v>26555</v>
      </c>
      <c r="B4879">
        <v>6.54</v>
      </c>
      <c r="C4879">
        <v>4.71</v>
      </c>
    </row>
    <row r="4880" spans="1:3" x14ac:dyDescent="0.2">
      <c r="A4880" s="10">
        <v>26556</v>
      </c>
      <c r="B4880">
        <v>6.57</v>
      </c>
      <c r="C4880">
        <v>4.7</v>
      </c>
    </row>
    <row r="4881" spans="1:3" x14ac:dyDescent="0.2">
      <c r="A4881" s="10">
        <v>26557</v>
      </c>
      <c r="B4881">
        <v>6.56</v>
      </c>
      <c r="C4881">
        <v>4.68</v>
      </c>
    </row>
    <row r="4882" spans="1:3" x14ac:dyDescent="0.2">
      <c r="A4882" s="10">
        <v>26560</v>
      </c>
      <c r="B4882">
        <v>6.55</v>
      </c>
      <c r="C4882">
        <v>4.6500000000000004</v>
      </c>
    </row>
    <row r="4883" spans="1:3" x14ac:dyDescent="0.2">
      <c r="A4883" s="10">
        <v>26561</v>
      </c>
      <c r="B4883">
        <v>6.55</v>
      </c>
      <c r="C4883">
        <v>4.6399999999999997</v>
      </c>
    </row>
    <row r="4884" spans="1:3" x14ac:dyDescent="0.2">
      <c r="A4884" s="10">
        <v>26562</v>
      </c>
      <c r="B4884">
        <v>6.56</v>
      </c>
      <c r="C4884">
        <v>4.63</v>
      </c>
    </row>
    <row r="4885" spans="1:3" x14ac:dyDescent="0.2">
      <c r="A4885" s="10">
        <v>26563</v>
      </c>
      <c r="B4885">
        <v>6.59</v>
      </c>
      <c r="C4885">
        <v>4.66</v>
      </c>
    </row>
    <row r="4886" spans="1:3" x14ac:dyDescent="0.2">
      <c r="A4886" s="10">
        <v>26564</v>
      </c>
      <c r="B4886">
        <v>6.62</v>
      </c>
      <c r="C4886">
        <v>4.7</v>
      </c>
    </row>
    <row r="4887" spans="1:3" x14ac:dyDescent="0.2">
      <c r="A4887" s="10">
        <v>26567</v>
      </c>
      <c r="B4887">
        <v>6.62</v>
      </c>
      <c r="C4887">
        <v>4.67</v>
      </c>
    </row>
    <row r="4888" spans="1:3" x14ac:dyDescent="0.2">
      <c r="A4888" s="10">
        <v>26568</v>
      </c>
      <c r="B4888">
        <v>6.6</v>
      </c>
      <c r="C4888">
        <v>4.63</v>
      </c>
    </row>
    <row r="4889" spans="1:3" x14ac:dyDescent="0.2">
      <c r="A4889" s="10">
        <v>26569</v>
      </c>
      <c r="B4889">
        <v>6.59</v>
      </c>
      <c r="C4889">
        <v>4.6100000000000003</v>
      </c>
    </row>
    <row r="4890" spans="1:3" x14ac:dyDescent="0.2">
      <c r="A4890" s="10">
        <v>26570</v>
      </c>
      <c r="B4890">
        <v>6.56</v>
      </c>
      <c r="C4890">
        <v>4.5599999999999996</v>
      </c>
    </row>
    <row r="4891" spans="1:3" x14ac:dyDescent="0.2">
      <c r="A4891" s="10">
        <v>26571</v>
      </c>
      <c r="B4891">
        <v>6.54</v>
      </c>
      <c r="C4891">
        <v>4.55</v>
      </c>
    </row>
    <row r="4892" spans="1:3" x14ac:dyDescent="0.2">
      <c r="A4892" s="10">
        <v>26574</v>
      </c>
      <c r="B4892">
        <v>6.54</v>
      </c>
      <c r="C4892">
        <v>4.51</v>
      </c>
    </row>
    <row r="4893" spans="1:3" x14ac:dyDescent="0.2">
      <c r="A4893" s="10">
        <v>26575</v>
      </c>
      <c r="B4893">
        <v>6.54</v>
      </c>
      <c r="C4893">
        <v>4.67</v>
      </c>
    </row>
    <row r="4894" spans="1:3" x14ac:dyDescent="0.2">
      <c r="A4894" s="10">
        <v>26576</v>
      </c>
      <c r="B4894">
        <v>6.53</v>
      </c>
      <c r="C4894">
        <v>4.6900000000000004</v>
      </c>
    </row>
    <row r="4895" spans="1:3" x14ac:dyDescent="0.2">
      <c r="A4895" s="10">
        <v>26577</v>
      </c>
      <c r="B4895">
        <v>6.53</v>
      </c>
      <c r="C4895">
        <v>4.7300000000000004</v>
      </c>
    </row>
    <row r="4896" spans="1:3" x14ac:dyDescent="0.2">
      <c r="A4896" s="10">
        <v>26578</v>
      </c>
      <c r="B4896">
        <v>6.52</v>
      </c>
      <c r="C4896">
        <v>4.71</v>
      </c>
    </row>
    <row r="4897" spans="1:3" x14ac:dyDescent="0.2">
      <c r="A4897" s="10">
        <v>26581</v>
      </c>
      <c r="B4897">
        <v>0</v>
      </c>
      <c r="C4897">
        <v>0</v>
      </c>
    </row>
    <row r="4898" spans="1:3" x14ac:dyDescent="0.2">
      <c r="A4898" s="10">
        <v>26582</v>
      </c>
      <c r="B4898">
        <v>6.48</v>
      </c>
      <c r="C4898">
        <v>4.74</v>
      </c>
    </row>
    <row r="4899" spans="1:3" x14ac:dyDescent="0.2">
      <c r="A4899" s="10">
        <v>26583</v>
      </c>
      <c r="B4899">
        <v>6.47</v>
      </c>
      <c r="C4899">
        <v>4.76</v>
      </c>
    </row>
    <row r="4900" spans="1:3" x14ac:dyDescent="0.2">
      <c r="A4900" s="10">
        <v>26584</v>
      </c>
      <c r="B4900">
        <v>6.5</v>
      </c>
      <c r="C4900">
        <v>4.8099999999999996</v>
      </c>
    </row>
    <row r="4901" spans="1:3" x14ac:dyDescent="0.2">
      <c r="A4901" s="10">
        <v>26585</v>
      </c>
      <c r="B4901">
        <v>6.5</v>
      </c>
      <c r="C4901">
        <v>4.84</v>
      </c>
    </row>
    <row r="4902" spans="1:3" x14ac:dyDescent="0.2">
      <c r="A4902" s="10">
        <v>26588</v>
      </c>
      <c r="B4902">
        <v>6.49</v>
      </c>
      <c r="C4902">
        <v>4.8</v>
      </c>
    </row>
    <row r="4903" spans="1:3" x14ac:dyDescent="0.2">
      <c r="A4903" s="10">
        <v>26589</v>
      </c>
      <c r="B4903">
        <v>6.49</v>
      </c>
      <c r="C4903">
        <v>4.82</v>
      </c>
    </row>
    <row r="4904" spans="1:3" x14ac:dyDescent="0.2">
      <c r="A4904" s="10">
        <v>26590</v>
      </c>
      <c r="B4904">
        <v>6.49</v>
      </c>
      <c r="C4904">
        <v>4.79</v>
      </c>
    </row>
    <row r="4905" spans="1:3" x14ac:dyDescent="0.2">
      <c r="A4905" s="10">
        <v>26591</v>
      </c>
      <c r="B4905">
        <v>6.48</v>
      </c>
      <c r="C4905">
        <v>4.75</v>
      </c>
    </row>
    <row r="4906" spans="1:3" x14ac:dyDescent="0.2">
      <c r="A4906" s="10">
        <v>26592</v>
      </c>
      <c r="B4906">
        <v>6.47</v>
      </c>
      <c r="C4906">
        <v>4.74</v>
      </c>
    </row>
    <row r="4907" spans="1:3" x14ac:dyDescent="0.2">
      <c r="A4907" s="10">
        <v>26595</v>
      </c>
      <c r="B4907">
        <v>0</v>
      </c>
      <c r="C4907">
        <v>0</v>
      </c>
    </row>
    <row r="4908" spans="1:3" x14ac:dyDescent="0.2">
      <c r="A4908" s="10">
        <v>26596</v>
      </c>
      <c r="B4908">
        <v>6.45</v>
      </c>
      <c r="C4908">
        <v>4.74</v>
      </c>
    </row>
    <row r="4909" spans="1:3" x14ac:dyDescent="0.2">
      <c r="A4909" s="10">
        <v>26597</v>
      </c>
      <c r="B4909">
        <v>6.44</v>
      </c>
      <c r="C4909">
        <v>4.74</v>
      </c>
    </row>
    <row r="4910" spans="1:3" x14ac:dyDescent="0.2">
      <c r="A4910" s="10">
        <v>26598</v>
      </c>
      <c r="B4910">
        <v>6.42</v>
      </c>
      <c r="C4910">
        <v>4.72</v>
      </c>
    </row>
    <row r="4911" spans="1:3" x14ac:dyDescent="0.2">
      <c r="A4911" s="10">
        <v>26599</v>
      </c>
      <c r="B4911">
        <v>6.42</v>
      </c>
      <c r="C4911">
        <v>4.72</v>
      </c>
    </row>
    <row r="4912" spans="1:3" x14ac:dyDescent="0.2">
      <c r="A4912" s="10">
        <v>26602</v>
      </c>
      <c r="B4912">
        <v>6.42</v>
      </c>
      <c r="C4912">
        <v>4.74</v>
      </c>
    </row>
    <row r="4913" spans="1:3" x14ac:dyDescent="0.2">
      <c r="A4913" s="10">
        <v>26603</v>
      </c>
      <c r="B4913">
        <v>6.41</v>
      </c>
      <c r="C4913">
        <v>4.76</v>
      </c>
    </row>
    <row r="4914" spans="1:3" x14ac:dyDescent="0.2">
      <c r="A4914" s="10">
        <v>26604</v>
      </c>
      <c r="B4914">
        <v>6.39</v>
      </c>
      <c r="C4914">
        <v>4.75</v>
      </c>
    </row>
    <row r="4915" spans="1:3" x14ac:dyDescent="0.2">
      <c r="A4915" s="10">
        <v>26605</v>
      </c>
      <c r="B4915">
        <v>6.34</v>
      </c>
      <c r="C4915">
        <v>4.72</v>
      </c>
    </row>
    <row r="4916" spans="1:3" x14ac:dyDescent="0.2">
      <c r="A4916" s="10">
        <v>26606</v>
      </c>
      <c r="B4916">
        <v>6.3</v>
      </c>
      <c r="C4916">
        <v>4.71</v>
      </c>
    </row>
    <row r="4917" spans="1:3" x14ac:dyDescent="0.2">
      <c r="A4917" s="10">
        <v>26609</v>
      </c>
      <c r="B4917">
        <v>6.27</v>
      </c>
      <c r="C4917">
        <v>4.66</v>
      </c>
    </row>
    <row r="4918" spans="1:3" x14ac:dyDescent="0.2">
      <c r="A4918" s="10">
        <v>26610</v>
      </c>
      <c r="B4918">
        <v>0</v>
      </c>
      <c r="C4918">
        <v>0</v>
      </c>
    </row>
    <row r="4919" spans="1:3" x14ac:dyDescent="0.2">
      <c r="A4919" s="10">
        <v>26611</v>
      </c>
      <c r="B4919">
        <v>6.3</v>
      </c>
      <c r="C4919">
        <v>4.75</v>
      </c>
    </row>
    <row r="4920" spans="1:3" x14ac:dyDescent="0.2">
      <c r="A4920" s="10">
        <v>26612</v>
      </c>
      <c r="B4920">
        <v>6.3</v>
      </c>
      <c r="C4920">
        <v>4.72</v>
      </c>
    </row>
    <row r="4921" spans="1:3" x14ac:dyDescent="0.2">
      <c r="A4921" s="10">
        <v>26613</v>
      </c>
      <c r="B4921">
        <v>6.3</v>
      </c>
      <c r="C4921">
        <v>4.72</v>
      </c>
    </row>
    <row r="4922" spans="1:3" x14ac:dyDescent="0.2">
      <c r="A4922" s="10">
        <v>26616</v>
      </c>
      <c r="B4922">
        <v>6.27</v>
      </c>
      <c r="C4922">
        <v>4.74</v>
      </c>
    </row>
    <row r="4923" spans="1:3" x14ac:dyDescent="0.2">
      <c r="A4923" s="10">
        <v>26617</v>
      </c>
      <c r="B4923">
        <v>6.26</v>
      </c>
      <c r="C4923">
        <v>4.78</v>
      </c>
    </row>
    <row r="4924" spans="1:3" x14ac:dyDescent="0.2">
      <c r="A4924" s="10">
        <v>26618</v>
      </c>
      <c r="B4924">
        <v>6.23</v>
      </c>
      <c r="C4924">
        <v>4.74</v>
      </c>
    </row>
    <row r="4925" spans="1:3" x14ac:dyDescent="0.2">
      <c r="A4925" s="10">
        <v>26619</v>
      </c>
      <c r="B4925">
        <v>6.24</v>
      </c>
      <c r="C4925">
        <v>4.76</v>
      </c>
    </row>
    <row r="4926" spans="1:3" x14ac:dyDescent="0.2">
      <c r="A4926" s="10">
        <v>26620</v>
      </c>
      <c r="B4926">
        <v>6.24</v>
      </c>
      <c r="C4926">
        <v>4.76</v>
      </c>
    </row>
    <row r="4927" spans="1:3" x14ac:dyDescent="0.2">
      <c r="A4927" s="10">
        <v>26623</v>
      </c>
      <c r="B4927">
        <v>6.23</v>
      </c>
      <c r="C4927">
        <v>4.76</v>
      </c>
    </row>
    <row r="4928" spans="1:3" x14ac:dyDescent="0.2">
      <c r="A4928" s="10">
        <v>26624</v>
      </c>
      <c r="B4928">
        <v>6.26</v>
      </c>
      <c r="C4928">
        <v>4.82</v>
      </c>
    </row>
    <row r="4929" spans="1:3" x14ac:dyDescent="0.2">
      <c r="A4929" s="10">
        <v>26625</v>
      </c>
      <c r="B4929">
        <v>6.27</v>
      </c>
      <c r="C4929">
        <v>4.84</v>
      </c>
    </row>
    <row r="4930" spans="1:3" x14ac:dyDescent="0.2">
      <c r="A4930" s="10">
        <v>26626</v>
      </c>
      <c r="B4930">
        <v>0</v>
      </c>
      <c r="C4930">
        <v>0</v>
      </c>
    </row>
    <row r="4931" spans="1:3" x14ac:dyDescent="0.2">
      <c r="A4931" s="10">
        <v>26627</v>
      </c>
      <c r="B4931">
        <v>6.27</v>
      </c>
      <c r="C4931">
        <v>4.8499999999999996</v>
      </c>
    </row>
    <row r="4932" spans="1:3" x14ac:dyDescent="0.2">
      <c r="A4932" s="10">
        <v>26630</v>
      </c>
      <c r="B4932">
        <v>6.3</v>
      </c>
      <c r="C4932">
        <v>4.88</v>
      </c>
    </row>
    <row r="4933" spans="1:3" x14ac:dyDescent="0.2">
      <c r="A4933" s="10">
        <v>26631</v>
      </c>
      <c r="B4933">
        <v>6.29</v>
      </c>
      <c r="C4933">
        <v>4.88</v>
      </c>
    </row>
    <row r="4934" spans="1:3" x14ac:dyDescent="0.2">
      <c r="A4934" s="10">
        <v>26632</v>
      </c>
      <c r="B4934">
        <v>6.27</v>
      </c>
      <c r="C4934">
        <v>4.87</v>
      </c>
    </row>
    <row r="4935" spans="1:3" x14ac:dyDescent="0.2">
      <c r="A4935" s="10">
        <v>26633</v>
      </c>
      <c r="B4935">
        <v>6.28</v>
      </c>
      <c r="C4935">
        <v>4.88</v>
      </c>
    </row>
    <row r="4936" spans="1:3" x14ac:dyDescent="0.2">
      <c r="A4936" s="10">
        <v>26634</v>
      </c>
      <c r="B4936">
        <v>6.29</v>
      </c>
      <c r="C4936">
        <v>4.9000000000000004</v>
      </c>
    </row>
    <row r="4937" spans="1:3" x14ac:dyDescent="0.2">
      <c r="A4937" s="10">
        <v>26637</v>
      </c>
      <c r="B4937">
        <v>6.3</v>
      </c>
      <c r="C4937">
        <v>4.92</v>
      </c>
    </row>
    <row r="4938" spans="1:3" x14ac:dyDescent="0.2">
      <c r="A4938" s="10">
        <v>26638</v>
      </c>
      <c r="B4938">
        <v>6.31</v>
      </c>
      <c r="C4938">
        <v>5</v>
      </c>
    </row>
    <row r="4939" spans="1:3" x14ac:dyDescent="0.2">
      <c r="A4939" s="10">
        <v>26639</v>
      </c>
      <c r="B4939">
        <v>6.31</v>
      </c>
      <c r="C4939">
        <v>5</v>
      </c>
    </row>
    <row r="4940" spans="1:3" x14ac:dyDescent="0.2">
      <c r="A4940" s="10">
        <v>26640</v>
      </c>
      <c r="B4940">
        <v>6.31</v>
      </c>
      <c r="C4940">
        <v>5.03</v>
      </c>
    </row>
    <row r="4941" spans="1:3" x14ac:dyDescent="0.2">
      <c r="A4941" s="10">
        <v>26641</v>
      </c>
      <c r="B4941">
        <v>6.32</v>
      </c>
      <c r="C4941">
        <v>5.0599999999999996</v>
      </c>
    </row>
    <row r="4942" spans="1:3" x14ac:dyDescent="0.2">
      <c r="A4942" s="10">
        <v>26644</v>
      </c>
      <c r="B4942">
        <v>6.34</v>
      </c>
      <c r="C4942">
        <v>5.0999999999999996</v>
      </c>
    </row>
    <row r="4943" spans="1:3" x14ac:dyDescent="0.2">
      <c r="A4943" s="10">
        <v>26645</v>
      </c>
      <c r="B4943">
        <v>6.35</v>
      </c>
      <c r="C4943">
        <v>5.05</v>
      </c>
    </row>
    <row r="4944" spans="1:3" x14ac:dyDescent="0.2">
      <c r="A4944" s="10">
        <v>26646</v>
      </c>
      <c r="B4944">
        <v>6.35</v>
      </c>
      <c r="C4944">
        <v>5</v>
      </c>
    </row>
    <row r="4945" spans="1:3" x14ac:dyDescent="0.2">
      <c r="A4945" s="10">
        <v>26647</v>
      </c>
      <c r="B4945">
        <v>6.35</v>
      </c>
      <c r="C4945">
        <v>5.0199999999999996</v>
      </c>
    </row>
    <row r="4946" spans="1:3" x14ac:dyDescent="0.2">
      <c r="A4946" s="10">
        <v>26648</v>
      </c>
      <c r="B4946">
        <v>6.35</v>
      </c>
      <c r="C4946">
        <v>5.07</v>
      </c>
    </row>
    <row r="4947" spans="1:3" x14ac:dyDescent="0.2">
      <c r="A4947" s="10">
        <v>26651</v>
      </c>
      <c r="B4947">
        <v>6.38</v>
      </c>
      <c r="C4947">
        <v>5.17</v>
      </c>
    </row>
    <row r="4948" spans="1:3" x14ac:dyDescent="0.2">
      <c r="A4948" s="10">
        <v>26652</v>
      </c>
      <c r="B4948">
        <v>6.4</v>
      </c>
      <c r="C4948">
        <v>5.19</v>
      </c>
    </row>
    <row r="4949" spans="1:3" x14ac:dyDescent="0.2">
      <c r="A4949" s="10">
        <v>26653</v>
      </c>
      <c r="B4949">
        <v>6.4</v>
      </c>
      <c r="C4949">
        <v>5.15</v>
      </c>
    </row>
    <row r="4950" spans="1:3" x14ac:dyDescent="0.2">
      <c r="A4950" s="10">
        <v>26654</v>
      </c>
      <c r="B4950">
        <v>6.4</v>
      </c>
      <c r="C4950">
        <v>5.12</v>
      </c>
    </row>
    <row r="4951" spans="1:3" x14ac:dyDescent="0.2">
      <c r="A4951" s="10">
        <v>26655</v>
      </c>
      <c r="B4951">
        <v>6.4</v>
      </c>
      <c r="C4951">
        <v>5.12</v>
      </c>
    </row>
    <row r="4952" spans="1:3" x14ac:dyDescent="0.2">
      <c r="A4952" s="10">
        <v>26658</v>
      </c>
      <c r="B4952">
        <v>0</v>
      </c>
      <c r="C4952">
        <v>0</v>
      </c>
    </row>
    <row r="4953" spans="1:3" x14ac:dyDescent="0.2">
      <c r="A4953" s="10">
        <v>26659</v>
      </c>
      <c r="B4953">
        <v>6.39</v>
      </c>
      <c r="C4953">
        <v>5.15</v>
      </c>
    </row>
    <row r="4954" spans="1:3" x14ac:dyDescent="0.2">
      <c r="A4954" s="10">
        <v>26660</v>
      </c>
      <c r="B4954">
        <v>6.4</v>
      </c>
      <c r="C4954">
        <v>5.1100000000000003</v>
      </c>
    </row>
    <row r="4955" spans="1:3" x14ac:dyDescent="0.2">
      <c r="A4955" s="10">
        <v>26661</v>
      </c>
      <c r="B4955">
        <v>6.41</v>
      </c>
      <c r="C4955">
        <v>5.0999999999999996</v>
      </c>
    </row>
    <row r="4956" spans="1:3" x14ac:dyDescent="0.2">
      <c r="A4956" s="10">
        <v>26662</v>
      </c>
      <c r="B4956">
        <v>6.41</v>
      </c>
      <c r="C4956">
        <v>5.14</v>
      </c>
    </row>
    <row r="4957" spans="1:3" x14ac:dyDescent="0.2">
      <c r="A4957" s="10">
        <v>26665</v>
      </c>
      <c r="B4957">
        <v>0</v>
      </c>
      <c r="C4957">
        <v>0</v>
      </c>
    </row>
    <row r="4958" spans="1:3" x14ac:dyDescent="0.2">
      <c r="A4958" s="10">
        <v>26666</v>
      </c>
      <c r="B4958">
        <v>6.43</v>
      </c>
      <c r="C4958">
        <v>5.22</v>
      </c>
    </row>
    <row r="4959" spans="1:3" x14ac:dyDescent="0.2">
      <c r="A4959" s="10">
        <v>26667</v>
      </c>
      <c r="B4959">
        <v>6.42</v>
      </c>
      <c r="C4959">
        <v>5.16</v>
      </c>
    </row>
    <row r="4960" spans="1:3" x14ac:dyDescent="0.2">
      <c r="A4960" s="10">
        <v>26668</v>
      </c>
      <c r="B4960">
        <v>6.4</v>
      </c>
      <c r="C4960">
        <v>5.12</v>
      </c>
    </row>
    <row r="4961" spans="1:3" x14ac:dyDescent="0.2">
      <c r="A4961" s="10">
        <v>26669</v>
      </c>
      <c r="B4961">
        <v>6.42</v>
      </c>
      <c r="C4961">
        <v>5.13</v>
      </c>
    </row>
    <row r="4962" spans="1:3" x14ac:dyDescent="0.2">
      <c r="A4962" s="10">
        <v>26672</v>
      </c>
      <c r="B4962">
        <v>6.43</v>
      </c>
      <c r="C4962">
        <v>5.13</v>
      </c>
    </row>
    <row r="4963" spans="1:3" x14ac:dyDescent="0.2">
      <c r="A4963" s="10">
        <v>26673</v>
      </c>
      <c r="B4963">
        <v>6.42</v>
      </c>
      <c r="C4963">
        <v>5.17</v>
      </c>
    </row>
    <row r="4964" spans="1:3" x14ac:dyDescent="0.2">
      <c r="A4964" s="10">
        <v>26674</v>
      </c>
      <c r="B4964">
        <v>6.43</v>
      </c>
      <c r="C4964">
        <v>5.19</v>
      </c>
    </row>
    <row r="4965" spans="1:3" x14ac:dyDescent="0.2">
      <c r="A4965" s="10">
        <v>26675</v>
      </c>
      <c r="B4965">
        <v>6.43</v>
      </c>
      <c r="C4965">
        <v>5.23</v>
      </c>
    </row>
    <row r="4966" spans="1:3" x14ac:dyDescent="0.2">
      <c r="A4966" s="10">
        <v>26676</v>
      </c>
      <c r="B4966">
        <v>6.44</v>
      </c>
      <c r="C4966">
        <v>5.24</v>
      </c>
    </row>
    <row r="4967" spans="1:3" x14ac:dyDescent="0.2">
      <c r="A4967" s="10">
        <v>26679</v>
      </c>
      <c r="B4967">
        <v>6.44</v>
      </c>
      <c r="C4967">
        <v>5.27</v>
      </c>
    </row>
    <row r="4968" spans="1:3" x14ac:dyDescent="0.2">
      <c r="A4968" s="10">
        <v>26680</v>
      </c>
      <c r="B4968">
        <v>6.44</v>
      </c>
      <c r="C4968">
        <v>5.36</v>
      </c>
    </row>
    <row r="4969" spans="1:3" x14ac:dyDescent="0.2">
      <c r="A4969" s="10">
        <v>26681</v>
      </c>
      <c r="B4969">
        <v>6.45</v>
      </c>
      <c r="C4969">
        <v>5.36</v>
      </c>
    </row>
    <row r="4970" spans="1:3" x14ac:dyDescent="0.2">
      <c r="A4970" s="10">
        <v>26682</v>
      </c>
      <c r="B4970">
        <v>6.46</v>
      </c>
      <c r="C4970">
        <v>5.46</v>
      </c>
    </row>
    <row r="4971" spans="1:3" x14ac:dyDescent="0.2">
      <c r="A4971" s="10">
        <v>26683</v>
      </c>
      <c r="B4971">
        <v>6.49</v>
      </c>
      <c r="C4971">
        <v>5.56</v>
      </c>
    </row>
    <row r="4972" spans="1:3" x14ac:dyDescent="0.2">
      <c r="A4972" s="10">
        <v>26686</v>
      </c>
      <c r="B4972">
        <v>6.5</v>
      </c>
      <c r="C4972">
        <v>5.59</v>
      </c>
    </row>
    <row r="4973" spans="1:3" x14ac:dyDescent="0.2">
      <c r="A4973" s="10">
        <v>26687</v>
      </c>
      <c r="B4973">
        <v>6.48</v>
      </c>
      <c r="C4973">
        <v>5.61</v>
      </c>
    </row>
    <row r="4974" spans="1:3" x14ac:dyDescent="0.2">
      <c r="A4974" s="10">
        <v>26688</v>
      </c>
      <c r="B4974">
        <v>6.49</v>
      </c>
      <c r="C4974">
        <v>5.67</v>
      </c>
    </row>
    <row r="4975" spans="1:3" x14ac:dyDescent="0.2">
      <c r="A4975" s="10">
        <v>26689</v>
      </c>
      <c r="B4975">
        <v>6.51</v>
      </c>
      <c r="C4975">
        <v>5.73</v>
      </c>
    </row>
    <row r="4976" spans="1:3" x14ac:dyDescent="0.2">
      <c r="A4976" s="10">
        <v>26690</v>
      </c>
      <c r="B4976">
        <v>6.53</v>
      </c>
      <c r="C4976">
        <v>5.74</v>
      </c>
    </row>
    <row r="4977" spans="1:3" x14ac:dyDescent="0.2">
      <c r="A4977" s="10">
        <v>26693</v>
      </c>
      <c r="B4977">
        <v>6.55</v>
      </c>
      <c r="C4977">
        <v>5.66</v>
      </c>
    </row>
    <row r="4978" spans="1:3" x14ac:dyDescent="0.2">
      <c r="A4978" s="10">
        <v>26694</v>
      </c>
      <c r="B4978">
        <v>6.52</v>
      </c>
      <c r="C4978">
        <v>5.69</v>
      </c>
    </row>
    <row r="4979" spans="1:3" x14ac:dyDescent="0.2">
      <c r="A4979" s="10">
        <v>26695</v>
      </c>
      <c r="B4979">
        <v>6.54</v>
      </c>
      <c r="C4979">
        <v>5.68</v>
      </c>
    </row>
    <row r="4980" spans="1:3" x14ac:dyDescent="0.2">
      <c r="A4980" s="10">
        <v>26696</v>
      </c>
      <c r="B4980">
        <v>6.6</v>
      </c>
      <c r="C4980">
        <v>5.76</v>
      </c>
    </row>
    <row r="4981" spans="1:3" x14ac:dyDescent="0.2">
      <c r="A4981" s="10">
        <v>26697</v>
      </c>
      <c r="B4981">
        <v>6.64</v>
      </c>
      <c r="C4981">
        <v>5.73</v>
      </c>
    </row>
    <row r="4982" spans="1:3" x14ac:dyDescent="0.2">
      <c r="A4982" s="10">
        <v>26700</v>
      </c>
      <c r="B4982">
        <v>6.64</v>
      </c>
      <c r="C4982">
        <v>5.69</v>
      </c>
    </row>
    <row r="4983" spans="1:3" x14ac:dyDescent="0.2">
      <c r="A4983" s="10">
        <v>26701</v>
      </c>
      <c r="B4983">
        <v>6.64</v>
      </c>
      <c r="C4983">
        <v>5.65</v>
      </c>
    </row>
    <row r="4984" spans="1:3" x14ac:dyDescent="0.2">
      <c r="A4984" s="10">
        <v>26702</v>
      </c>
      <c r="B4984">
        <v>6.64</v>
      </c>
      <c r="C4984">
        <v>5.57</v>
      </c>
    </row>
    <row r="4985" spans="1:3" x14ac:dyDescent="0.2">
      <c r="A4985" s="10">
        <v>26703</v>
      </c>
      <c r="B4985">
        <v>6.66</v>
      </c>
      <c r="C4985">
        <v>5.44</v>
      </c>
    </row>
    <row r="4986" spans="1:3" x14ac:dyDescent="0.2">
      <c r="A4986" s="10">
        <v>26704</v>
      </c>
      <c r="B4986">
        <v>6.63</v>
      </c>
      <c r="C4986">
        <v>5.44</v>
      </c>
    </row>
    <row r="4987" spans="1:3" x14ac:dyDescent="0.2">
      <c r="A4987" s="10">
        <v>26707</v>
      </c>
      <c r="B4987">
        <v>0</v>
      </c>
      <c r="C4987">
        <v>0</v>
      </c>
    </row>
    <row r="4988" spans="1:3" x14ac:dyDescent="0.2">
      <c r="A4988" s="10">
        <v>26708</v>
      </c>
      <c r="B4988">
        <v>6.61</v>
      </c>
      <c r="C4988">
        <v>5.5</v>
      </c>
    </row>
    <row r="4989" spans="1:3" x14ac:dyDescent="0.2">
      <c r="A4989" s="10">
        <v>26709</v>
      </c>
      <c r="B4989">
        <v>6.62</v>
      </c>
      <c r="C4989">
        <v>5.43</v>
      </c>
    </row>
    <row r="4990" spans="1:3" x14ac:dyDescent="0.2">
      <c r="A4990" s="10">
        <v>26710</v>
      </c>
      <c r="B4990">
        <v>6.62</v>
      </c>
      <c r="C4990">
        <v>5.37</v>
      </c>
    </row>
    <row r="4991" spans="1:3" x14ac:dyDescent="0.2">
      <c r="A4991" s="10">
        <v>26711</v>
      </c>
      <c r="B4991">
        <v>6.63</v>
      </c>
      <c r="C4991">
        <v>5.4</v>
      </c>
    </row>
    <row r="4992" spans="1:3" x14ac:dyDescent="0.2">
      <c r="A4992" s="10">
        <v>26714</v>
      </c>
      <c r="B4992">
        <v>0</v>
      </c>
      <c r="C4992">
        <v>0</v>
      </c>
    </row>
    <row r="4993" spans="1:3" x14ac:dyDescent="0.2">
      <c r="A4993" s="10">
        <v>26715</v>
      </c>
      <c r="B4993">
        <v>6.66</v>
      </c>
      <c r="C4993">
        <v>5.57</v>
      </c>
    </row>
    <row r="4994" spans="1:3" x14ac:dyDescent="0.2">
      <c r="A4994" s="10">
        <v>26716</v>
      </c>
      <c r="B4994">
        <v>6.66</v>
      </c>
      <c r="C4994">
        <v>5.62</v>
      </c>
    </row>
    <row r="4995" spans="1:3" x14ac:dyDescent="0.2">
      <c r="A4995" s="10">
        <v>26717</v>
      </c>
      <c r="B4995">
        <v>6.65</v>
      </c>
      <c r="C4995">
        <v>5.56</v>
      </c>
    </row>
    <row r="4996" spans="1:3" x14ac:dyDescent="0.2">
      <c r="A4996" s="10">
        <v>26718</v>
      </c>
      <c r="B4996">
        <v>6.61</v>
      </c>
      <c r="C4996">
        <v>5.55</v>
      </c>
    </row>
    <row r="4997" spans="1:3" x14ac:dyDescent="0.2">
      <c r="A4997" s="10">
        <v>26721</v>
      </c>
      <c r="B4997">
        <v>6.65</v>
      </c>
      <c r="C4997">
        <v>5.76</v>
      </c>
    </row>
    <row r="4998" spans="1:3" x14ac:dyDescent="0.2">
      <c r="A4998" s="10">
        <v>26722</v>
      </c>
      <c r="B4998">
        <v>6.64</v>
      </c>
      <c r="C4998">
        <v>5.9</v>
      </c>
    </row>
    <row r="4999" spans="1:3" x14ac:dyDescent="0.2">
      <c r="A4999" s="10">
        <v>26723</v>
      </c>
      <c r="B4999">
        <v>6.64</v>
      </c>
      <c r="C4999">
        <v>5.85</v>
      </c>
    </row>
    <row r="5000" spans="1:3" x14ac:dyDescent="0.2">
      <c r="A5000" s="10">
        <v>26724</v>
      </c>
      <c r="B5000">
        <v>6.65</v>
      </c>
      <c r="C5000">
        <v>5.79</v>
      </c>
    </row>
    <row r="5001" spans="1:3" x14ac:dyDescent="0.2">
      <c r="A5001" s="10">
        <v>26725</v>
      </c>
      <c r="B5001">
        <v>6.67</v>
      </c>
      <c r="C5001">
        <v>5.75</v>
      </c>
    </row>
    <row r="5002" spans="1:3" x14ac:dyDescent="0.2">
      <c r="A5002" s="10">
        <v>26728</v>
      </c>
      <c r="B5002">
        <v>6.68</v>
      </c>
      <c r="C5002">
        <v>5.79</v>
      </c>
    </row>
    <row r="5003" spans="1:3" x14ac:dyDescent="0.2">
      <c r="A5003" s="10">
        <v>26729</v>
      </c>
      <c r="B5003">
        <v>6.68</v>
      </c>
      <c r="C5003">
        <v>5.94</v>
      </c>
    </row>
    <row r="5004" spans="1:3" x14ac:dyDescent="0.2">
      <c r="A5004" s="10">
        <v>26730</v>
      </c>
      <c r="B5004">
        <v>6.66</v>
      </c>
      <c r="C5004">
        <v>5.87</v>
      </c>
    </row>
    <row r="5005" spans="1:3" x14ac:dyDescent="0.2">
      <c r="A5005" s="10">
        <v>26731</v>
      </c>
      <c r="B5005">
        <v>6.67</v>
      </c>
      <c r="C5005">
        <v>5.83</v>
      </c>
    </row>
    <row r="5006" spans="1:3" x14ac:dyDescent="0.2">
      <c r="A5006" s="10">
        <v>26732</v>
      </c>
      <c r="B5006">
        <v>6.68</v>
      </c>
      <c r="C5006">
        <v>5.84</v>
      </c>
    </row>
    <row r="5007" spans="1:3" x14ac:dyDescent="0.2">
      <c r="A5007" s="10">
        <v>26735</v>
      </c>
      <c r="B5007">
        <v>6.68</v>
      </c>
      <c r="C5007">
        <v>5.88</v>
      </c>
    </row>
    <row r="5008" spans="1:3" x14ac:dyDescent="0.2">
      <c r="A5008" s="10">
        <v>26736</v>
      </c>
      <c r="B5008">
        <v>6.7</v>
      </c>
      <c r="C5008">
        <v>6</v>
      </c>
    </row>
    <row r="5009" spans="1:3" x14ac:dyDescent="0.2">
      <c r="A5009" s="10">
        <v>26737</v>
      </c>
      <c r="B5009">
        <v>6.71</v>
      </c>
      <c r="C5009">
        <v>6.06</v>
      </c>
    </row>
    <row r="5010" spans="1:3" x14ac:dyDescent="0.2">
      <c r="A5010" s="10">
        <v>26738</v>
      </c>
      <c r="B5010">
        <v>6.73</v>
      </c>
      <c r="C5010">
        <v>6.11</v>
      </c>
    </row>
    <row r="5011" spans="1:3" x14ac:dyDescent="0.2">
      <c r="A5011" s="10">
        <v>26739</v>
      </c>
      <c r="B5011">
        <v>6.77</v>
      </c>
      <c r="C5011">
        <v>6.21</v>
      </c>
    </row>
    <row r="5012" spans="1:3" x14ac:dyDescent="0.2">
      <c r="A5012" s="10">
        <v>26742</v>
      </c>
      <c r="B5012">
        <v>6.75</v>
      </c>
      <c r="C5012">
        <v>6.22</v>
      </c>
    </row>
    <row r="5013" spans="1:3" x14ac:dyDescent="0.2">
      <c r="A5013" s="10">
        <v>26743</v>
      </c>
      <c r="B5013">
        <v>6.76</v>
      </c>
      <c r="C5013">
        <v>6.34</v>
      </c>
    </row>
    <row r="5014" spans="1:3" x14ac:dyDescent="0.2">
      <c r="A5014" s="10">
        <v>26744</v>
      </c>
      <c r="B5014">
        <v>6.76</v>
      </c>
      <c r="C5014">
        <v>6.35</v>
      </c>
    </row>
    <row r="5015" spans="1:3" x14ac:dyDescent="0.2">
      <c r="A5015" s="10">
        <v>26745</v>
      </c>
      <c r="B5015">
        <v>6.76</v>
      </c>
      <c r="C5015">
        <v>6.31</v>
      </c>
    </row>
    <row r="5016" spans="1:3" x14ac:dyDescent="0.2">
      <c r="A5016" s="10">
        <v>26746</v>
      </c>
      <c r="B5016">
        <v>6.76</v>
      </c>
      <c r="C5016">
        <v>6.31</v>
      </c>
    </row>
    <row r="5017" spans="1:3" x14ac:dyDescent="0.2">
      <c r="A5017" s="10">
        <v>26749</v>
      </c>
      <c r="B5017">
        <v>6.73</v>
      </c>
      <c r="C5017">
        <v>6.23</v>
      </c>
    </row>
    <row r="5018" spans="1:3" x14ac:dyDescent="0.2">
      <c r="A5018" s="10">
        <v>26750</v>
      </c>
      <c r="B5018">
        <v>6.72</v>
      </c>
      <c r="C5018">
        <v>6.26</v>
      </c>
    </row>
    <row r="5019" spans="1:3" x14ac:dyDescent="0.2">
      <c r="A5019" s="10">
        <v>26751</v>
      </c>
      <c r="B5019">
        <v>6.67</v>
      </c>
      <c r="C5019">
        <v>6.28</v>
      </c>
    </row>
    <row r="5020" spans="1:3" x14ac:dyDescent="0.2">
      <c r="A5020" s="10">
        <v>26752</v>
      </c>
      <c r="B5020">
        <v>6.68</v>
      </c>
      <c r="C5020">
        <v>6.29</v>
      </c>
    </row>
    <row r="5021" spans="1:3" x14ac:dyDescent="0.2">
      <c r="A5021" s="10">
        <v>26753</v>
      </c>
      <c r="B5021">
        <v>6.73</v>
      </c>
      <c r="C5021">
        <v>6.4</v>
      </c>
    </row>
    <row r="5022" spans="1:3" x14ac:dyDescent="0.2">
      <c r="A5022" s="10">
        <v>26756</v>
      </c>
      <c r="B5022">
        <v>6.74</v>
      </c>
      <c r="C5022">
        <v>6.46</v>
      </c>
    </row>
    <row r="5023" spans="1:3" x14ac:dyDescent="0.2">
      <c r="A5023" s="10">
        <v>26757</v>
      </c>
      <c r="B5023">
        <v>6.73</v>
      </c>
      <c r="C5023">
        <v>6.55</v>
      </c>
    </row>
    <row r="5024" spans="1:3" x14ac:dyDescent="0.2">
      <c r="A5024" s="10">
        <v>26758</v>
      </c>
      <c r="B5024">
        <v>6.7</v>
      </c>
      <c r="C5024">
        <v>6.51</v>
      </c>
    </row>
    <row r="5025" spans="1:3" x14ac:dyDescent="0.2">
      <c r="A5025" s="10">
        <v>26759</v>
      </c>
      <c r="B5025">
        <v>6.68</v>
      </c>
      <c r="C5025">
        <v>6.48</v>
      </c>
    </row>
    <row r="5026" spans="1:3" x14ac:dyDescent="0.2">
      <c r="A5026" s="10">
        <v>26760</v>
      </c>
      <c r="B5026">
        <v>6.64</v>
      </c>
      <c r="C5026">
        <v>6.25</v>
      </c>
    </row>
    <row r="5027" spans="1:3" x14ac:dyDescent="0.2">
      <c r="A5027" s="10">
        <v>26763</v>
      </c>
      <c r="B5027">
        <v>6.62</v>
      </c>
      <c r="C5027">
        <v>6.16</v>
      </c>
    </row>
    <row r="5028" spans="1:3" x14ac:dyDescent="0.2">
      <c r="A5028" s="10">
        <v>26764</v>
      </c>
      <c r="B5028">
        <v>6.64</v>
      </c>
      <c r="C5028">
        <v>6.21</v>
      </c>
    </row>
    <row r="5029" spans="1:3" x14ac:dyDescent="0.2">
      <c r="A5029" s="10">
        <v>26765</v>
      </c>
      <c r="B5029">
        <v>6.65</v>
      </c>
      <c r="C5029">
        <v>6.22</v>
      </c>
    </row>
    <row r="5030" spans="1:3" x14ac:dyDescent="0.2">
      <c r="A5030" s="10">
        <v>26766</v>
      </c>
      <c r="B5030">
        <v>6.66</v>
      </c>
      <c r="C5030">
        <v>6.2</v>
      </c>
    </row>
    <row r="5031" spans="1:3" x14ac:dyDescent="0.2">
      <c r="A5031" s="10">
        <v>26767</v>
      </c>
      <c r="B5031">
        <v>6.63</v>
      </c>
      <c r="C5031">
        <v>6.21</v>
      </c>
    </row>
    <row r="5032" spans="1:3" x14ac:dyDescent="0.2">
      <c r="A5032" s="10">
        <v>26770</v>
      </c>
      <c r="B5032">
        <v>6.62</v>
      </c>
      <c r="C5032">
        <v>6.19</v>
      </c>
    </row>
    <row r="5033" spans="1:3" x14ac:dyDescent="0.2">
      <c r="A5033" s="10">
        <v>26771</v>
      </c>
      <c r="B5033">
        <v>6.64</v>
      </c>
      <c r="C5033">
        <v>6.19</v>
      </c>
    </row>
    <row r="5034" spans="1:3" x14ac:dyDescent="0.2">
      <c r="A5034" s="10">
        <v>26772</v>
      </c>
      <c r="B5034">
        <v>6.64</v>
      </c>
      <c r="C5034">
        <v>6.11</v>
      </c>
    </row>
    <row r="5035" spans="1:3" x14ac:dyDescent="0.2">
      <c r="A5035" s="10">
        <v>26773</v>
      </c>
      <c r="B5035">
        <v>6.66</v>
      </c>
      <c r="C5035">
        <v>6.13</v>
      </c>
    </row>
    <row r="5036" spans="1:3" x14ac:dyDescent="0.2">
      <c r="A5036" s="10">
        <v>26774</v>
      </c>
      <c r="B5036">
        <v>0</v>
      </c>
      <c r="C5036">
        <v>0</v>
      </c>
    </row>
    <row r="5037" spans="1:3" x14ac:dyDescent="0.2">
      <c r="A5037" s="10">
        <v>26777</v>
      </c>
      <c r="B5037">
        <v>6.73</v>
      </c>
      <c r="C5037">
        <v>6.19</v>
      </c>
    </row>
    <row r="5038" spans="1:3" x14ac:dyDescent="0.2">
      <c r="A5038" s="10">
        <v>26778</v>
      </c>
      <c r="B5038">
        <v>6.66</v>
      </c>
      <c r="C5038">
        <v>6.28</v>
      </c>
    </row>
    <row r="5039" spans="1:3" x14ac:dyDescent="0.2">
      <c r="A5039" s="10">
        <v>26779</v>
      </c>
      <c r="B5039">
        <v>6.66</v>
      </c>
      <c r="C5039">
        <v>6.28</v>
      </c>
    </row>
    <row r="5040" spans="1:3" x14ac:dyDescent="0.2">
      <c r="A5040" s="10">
        <v>26780</v>
      </c>
      <c r="B5040">
        <v>6.68</v>
      </c>
      <c r="C5040">
        <v>6.2</v>
      </c>
    </row>
    <row r="5041" spans="1:3" x14ac:dyDescent="0.2">
      <c r="A5041" s="10">
        <v>26781</v>
      </c>
      <c r="B5041">
        <v>6.69</v>
      </c>
      <c r="C5041">
        <v>6.21</v>
      </c>
    </row>
    <row r="5042" spans="1:3" x14ac:dyDescent="0.2">
      <c r="A5042" s="10">
        <v>26784</v>
      </c>
      <c r="B5042">
        <v>6.7</v>
      </c>
      <c r="C5042">
        <v>6.23</v>
      </c>
    </row>
    <row r="5043" spans="1:3" x14ac:dyDescent="0.2">
      <c r="A5043" s="10">
        <v>26785</v>
      </c>
      <c r="B5043">
        <v>6.72</v>
      </c>
      <c r="C5043">
        <v>6.29</v>
      </c>
    </row>
    <row r="5044" spans="1:3" x14ac:dyDescent="0.2">
      <c r="A5044" s="10">
        <v>26786</v>
      </c>
      <c r="B5044">
        <v>6.76</v>
      </c>
      <c r="C5044">
        <v>6.26</v>
      </c>
    </row>
    <row r="5045" spans="1:3" x14ac:dyDescent="0.2">
      <c r="A5045" s="10">
        <v>26787</v>
      </c>
      <c r="B5045">
        <v>6.77</v>
      </c>
      <c r="C5045">
        <v>6.21</v>
      </c>
    </row>
    <row r="5046" spans="1:3" x14ac:dyDescent="0.2">
      <c r="A5046" s="10">
        <v>26788</v>
      </c>
      <c r="B5046">
        <v>6.79</v>
      </c>
      <c r="C5046">
        <v>6.19</v>
      </c>
    </row>
    <row r="5047" spans="1:3" x14ac:dyDescent="0.2">
      <c r="A5047" s="10">
        <v>26791</v>
      </c>
      <c r="B5047">
        <v>6.81</v>
      </c>
      <c r="C5047">
        <v>6.13</v>
      </c>
    </row>
    <row r="5048" spans="1:3" x14ac:dyDescent="0.2">
      <c r="A5048" s="10">
        <v>26792</v>
      </c>
      <c r="B5048">
        <v>6.8</v>
      </c>
      <c r="C5048">
        <v>6.02</v>
      </c>
    </row>
    <row r="5049" spans="1:3" x14ac:dyDescent="0.2">
      <c r="A5049" s="10">
        <v>26793</v>
      </c>
      <c r="B5049">
        <v>6.8</v>
      </c>
      <c r="C5049">
        <v>5.97</v>
      </c>
    </row>
    <row r="5050" spans="1:3" x14ac:dyDescent="0.2">
      <c r="A5050" s="10">
        <v>26794</v>
      </c>
      <c r="B5050">
        <v>6.81</v>
      </c>
      <c r="C5050">
        <v>6</v>
      </c>
    </row>
    <row r="5051" spans="1:3" x14ac:dyDescent="0.2">
      <c r="A5051" s="10">
        <v>26795</v>
      </c>
      <c r="B5051">
        <v>6.82</v>
      </c>
      <c r="C5051">
        <v>6.23</v>
      </c>
    </row>
    <row r="5052" spans="1:3" x14ac:dyDescent="0.2">
      <c r="A5052" s="10">
        <v>26798</v>
      </c>
      <c r="B5052">
        <v>6.83</v>
      </c>
      <c r="C5052">
        <v>6.17</v>
      </c>
    </row>
    <row r="5053" spans="1:3" x14ac:dyDescent="0.2">
      <c r="A5053" s="10">
        <v>26799</v>
      </c>
      <c r="B5053">
        <v>6.86</v>
      </c>
      <c r="C5053">
        <v>6.17</v>
      </c>
    </row>
    <row r="5054" spans="1:3" x14ac:dyDescent="0.2">
      <c r="A5054" s="10">
        <v>26800</v>
      </c>
      <c r="B5054">
        <v>6.84</v>
      </c>
      <c r="C5054">
        <v>6.19</v>
      </c>
    </row>
    <row r="5055" spans="1:3" x14ac:dyDescent="0.2">
      <c r="A5055" s="10">
        <v>26801</v>
      </c>
      <c r="B5055">
        <v>6.85</v>
      </c>
      <c r="C5055">
        <v>6.28</v>
      </c>
    </row>
    <row r="5056" spans="1:3" x14ac:dyDescent="0.2">
      <c r="A5056" s="10">
        <v>26802</v>
      </c>
      <c r="B5056">
        <v>6.86</v>
      </c>
      <c r="C5056">
        <v>6.3</v>
      </c>
    </row>
    <row r="5057" spans="1:3" x14ac:dyDescent="0.2">
      <c r="A5057" s="10">
        <v>26805</v>
      </c>
      <c r="B5057">
        <v>6.89</v>
      </c>
      <c r="C5057">
        <v>6.38</v>
      </c>
    </row>
    <row r="5058" spans="1:3" x14ac:dyDescent="0.2">
      <c r="A5058" s="10">
        <v>26806</v>
      </c>
      <c r="B5058">
        <v>6.9</v>
      </c>
      <c r="C5058">
        <v>6.6</v>
      </c>
    </row>
    <row r="5059" spans="1:3" x14ac:dyDescent="0.2">
      <c r="A5059" s="10">
        <v>26807</v>
      </c>
      <c r="B5059">
        <v>6.92</v>
      </c>
      <c r="C5059">
        <v>6.63</v>
      </c>
    </row>
    <row r="5060" spans="1:3" x14ac:dyDescent="0.2">
      <c r="A5060" s="10">
        <v>26808</v>
      </c>
      <c r="B5060">
        <v>6.91</v>
      </c>
      <c r="C5060">
        <v>6.55</v>
      </c>
    </row>
    <row r="5061" spans="1:3" x14ac:dyDescent="0.2">
      <c r="A5061" s="10">
        <v>26809</v>
      </c>
      <c r="B5061">
        <v>6.91</v>
      </c>
      <c r="C5061">
        <v>6.64</v>
      </c>
    </row>
    <row r="5062" spans="1:3" x14ac:dyDescent="0.2">
      <c r="A5062" s="10">
        <v>26812</v>
      </c>
      <c r="B5062">
        <v>0</v>
      </c>
      <c r="C5062">
        <v>0</v>
      </c>
    </row>
    <row r="5063" spans="1:3" x14ac:dyDescent="0.2">
      <c r="A5063" s="10">
        <v>26813</v>
      </c>
      <c r="B5063">
        <v>6.93</v>
      </c>
      <c r="C5063">
        <v>6.84</v>
      </c>
    </row>
    <row r="5064" spans="1:3" x14ac:dyDescent="0.2">
      <c r="A5064" s="10">
        <v>26814</v>
      </c>
      <c r="B5064">
        <v>6.93</v>
      </c>
      <c r="C5064">
        <v>6.91</v>
      </c>
    </row>
    <row r="5065" spans="1:3" x14ac:dyDescent="0.2">
      <c r="A5065" s="10">
        <v>26815</v>
      </c>
      <c r="B5065">
        <v>6.93</v>
      </c>
      <c r="C5065">
        <v>6.92</v>
      </c>
    </row>
    <row r="5066" spans="1:3" x14ac:dyDescent="0.2">
      <c r="A5066" s="10">
        <v>26816</v>
      </c>
      <c r="B5066">
        <v>6.96</v>
      </c>
      <c r="C5066">
        <v>6.97</v>
      </c>
    </row>
    <row r="5067" spans="1:3" x14ac:dyDescent="0.2">
      <c r="A5067" s="10">
        <v>26819</v>
      </c>
      <c r="B5067">
        <v>6.98</v>
      </c>
      <c r="C5067">
        <v>7.07</v>
      </c>
    </row>
    <row r="5068" spans="1:3" x14ac:dyDescent="0.2">
      <c r="A5068" s="10">
        <v>26820</v>
      </c>
      <c r="B5068">
        <v>6.95</v>
      </c>
      <c r="C5068">
        <v>7.13</v>
      </c>
    </row>
    <row r="5069" spans="1:3" x14ac:dyDescent="0.2">
      <c r="A5069" s="10">
        <v>26821</v>
      </c>
      <c r="B5069">
        <v>6.89</v>
      </c>
      <c r="C5069">
        <v>7.06</v>
      </c>
    </row>
    <row r="5070" spans="1:3" x14ac:dyDescent="0.2">
      <c r="A5070" s="10">
        <v>26822</v>
      </c>
      <c r="B5070">
        <v>6.89</v>
      </c>
      <c r="C5070">
        <v>7.08</v>
      </c>
    </row>
    <row r="5071" spans="1:3" x14ac:dyDescent="0.2">
      <c r="A5071" s="10">
        <v>26823</v>
      </c>
      <c r="B5071">
        <v>6.87</v>
      </c>
      <c r="C5071">
        <v>7</v>
      </c>
    </row>
    <row r="5072" spans="1:3" x14ac:dyDescent="0.2">
      <c r="A5072" s="10">
        <v>26826</v>
      </c>
      <c r="B5072">
        <v>6.87</v>
      </c>
      <c r="C5072">
        <v>7.08</v>
      </c>
    </row>
    <row r="5073" spans="1:3" x14ac:dyDescent="0.2">
      <c r="A5073" s="10">
        <v>26827</v>
      </c>
      <c r="B5073">
        <v>6.86</v>
      </c>
      <c r="C5073">
        <v>7.14</v>
      </c>
    </row>
    <row r="5074" spans="1:3" x14ac:dyDescent="0.2">
      <c r="A5074" s="10">
        <v>26828</v>
      </c>
      <c r="B5074">
        <v>6.85</v>
      </c>
      <c r="C5074">
        <v>7.16</v>
      </c>
    </row>
    <row r="5075" spans="1:3" x14ac:dyDescent="0.2">
      <c r="A5075" s="10">
        <v>26829</v>
      </c>
      <c r="B5075">
        <v>6.85</v>
      </c>
      <c r="C5075">
        <v>7.17</v>
      </c>
    </row>
    <row r="5076" spans="1:3" x14ac:dyDescent="0.2">
      <c r="A5076" s="10">
        <v>26830</v>
      </c>
      <c r="B5076">
        <v>6.86</v>
      </c>
      <c r="C5076">
        <v>7.18</v>
      </c>
    </row>
    <row r="5077" spans="1:3" x14ac:dyDescent="0.2">
      <c r="A5077" s="10">
        <v>26833</v>
      </c>
      <c r="B5077">
        <v>6.87</v>
      </c>
      <c r="C5077">
        <v>7.2</v>
      </c>
    </row>
    <row r="5078" spans="1:3" x14ac:dyDescent="0.2">
      <c r="A5078" s="10">
        <v>26834</v>
      </c>
      <c r="B5078">
        <v>6.87</v>
      </c>
      <c r="C5078">
        <v>7.27</v>
      </c>
    </row>
    <row r="5079" spans="1:3" x14ac:dyDescent="0.2">
      <c r="A5079" s="10">
        <v>26835</v>
      </c>
      <c r="B5079">
        <v>6.89</v>
      </c>
      <c r="C5079">
        <v>7.29</v>
      </c>
    </row>
    <row r="5080" spans="1:3" x14ac:dyDescent="0.2">
      <c r="A5080" s="10">
        <v>26836</v>
      </c>
      <c r="B5080">
        <v>6.89</v>
      </c>
      <c r="C5080">
        <v>7.24</v>
      </c>
    </row>
    <row r="5081" spans="1:3" x14ac:dyDescent="0.2">
      <c r="A5081" s="10">
        <v>26837</v>
      </c>
      <c r="B5081">
        <v>6.91</v>
      </c>
      <c r="C5081">
        <v>7.24</v>
      </c>
    </row>
    <row r="5082" spans="1:3" x14ac:dyDescent="0.2">
      <c r="A5082" s="10">
        <v>26840</v>
      </c>
      <c r="B5082">
        <v>6.93</v>
      </c>
      <c r="C5082">
        <v>7.2</v>
      </c>
    </row>
    <row r="5083" spans="1:3" x14ac:dyDescent="0.2">
      <c r="A5083" s="10">
        <v>26841</v>
      </c>
      <c r="B5083">
        <v>6.93</v>
      </c>
      <c r="C5083">
        <v>7.26</v>
      </c>
    </row>
    <row r="5084" spans="1:3" x14ac:dyDescent="0.2">
      <c r="A5084" s="10">
        <v>26842</v>
      </c>
      <c r="B5084">
        <v>6.92</v>
      </c>
      <c r="C5084">
        <v>7.28</v>
      </c>
    </row>
    <row r="5085" spans="1:3" x14ac:dyDescent="0.2">
      <c r="A5085" s="10">
        <v>26843</v>
      </c>
      <c r="B5085">
        <v>6.92</v>
      </c>
      <c r="C5085">
        <v>7.35</v>
      </c>
    </row>
    <row r="5086" spans="1:3" x14ac:dyDescent="0.2">
      <c r="A5086" s="10">
        <v>26844</v>
      </c>
      <c r="B5086">
        <v>6.94</v>
      </c>
      <c r="C5086">
        <v>7.52</v>
      </c>
    </row>
    <row r="5087" spans="1:3" x14ac:dyDescent="0.2">
      <c r="A5087" s="10">
        <v>26847</v>
      </c>
      <c r="B5087">
        <v>7.01</v>
      </c>
      <c r="C5087">
        <v>7.9</v>
      </c>
    </row>
    <row r="5088" spans="1:3" x14ac:dyDescent="0.2">
      <c r="A5088" s="10">
        <v>26848</v>
      </c>
      <c r="B5088">
        <v>7.01</v>
      </c>
      <c r="C5088">
        <v>7.98</v>
      </c>
    </row>
    <row r="5089" spans="1:3" x14ac:dyDescent="0.2">
      <c r="A5089" s="10">
        <v>26849</v>
      </c>
      <c r="B5089">
        <v>0</v>
      </c>
      <c r="C5089">
        <v>0</v>
      </c>
    </row>
    <row r="5090" spans="1:3" x14ac:dyDescent="0.2">
      <c r="A5090" s="10">
        <v>26850</v>
      </c>
      <c r="B5090">
        <v>7.01</v>
      </c>
      <c r="C5090">
        <v>7.95</v>
      </c>
    </row>
    <row r="5091" spans="1:3" x14ac:dyDescent="0.2">
      <c r="A5091" s="10">
        <v>26851</v>
      </c>
      <c r="B5091">
        <v>7.03</v>
      </c>
      <c r="C5091">
        <v>7.92</v>
      </c>
    </row>
    <row r="5092" spans="1:3" x14ac:dyDescent="0.2">
      <c r="A5092" s="10">
        <v>26854</v>
      </c>
      <c r="B5092">
        <v>7.05</v>
      </c>
      <c r="C5092">
        <v>7.92</v>
      </c>
    </row>
    <row r="5093" spans="1:3" x14ac:dyDescent="0.2">
      <c r="A5093" s="10">
        <v>26855</v>
      </c>
      <c r="B5093">
        <v>7.05</v>
      </c>
      <c r="C5093">
        <v>7.89</v>
      </c>
    </row>
    <row r="5094" spans="1:3" x14ac:dyDescent="0.2">
      <c r="A5094" s="10">
        <v>26856</v>
      </c>
      <c r="B5094">
        <v>7.05</v>
      </c>
      <c r="C5094">
        <v>7.68</v>
      </c>
    </row>
    <row r="5095" spans="1:3" x14ac:dyDescent="0.2">
      <c r="A5095" s="10">
        <v>26857</v>
      </c>
      <c r="B5095">
        <v>7.04</v>
      </c>
      <c r="C5095">
        <v>7.63</v>
      </c>
    </row>
    <row r="5096" spans="1:3" x14ac:dyDescent="0.2">
      <c r="A5096" s="10">
        <v>26858</v>
      </c>
      <c r="B5096">
        <v>7.05</v>
      </c>
      <c r="C5096">
        <v>7.78</v>
      </c>
    </row>
    <row r="5097" spans="1:3" x14ac:dyDescent="0.2">
      <c r="A5097" s="10">
        <v>26861</v>
      </c>
      <c r="B5097">
        <v>7.06</v>
      </c>
      <c r="C5097">
        <v>7.85</v>
      </c>
    </row>
    <row r="5098" spans="1:3" x14ac:dyDescent="0.2">
      <c r="A5098" s="10">
        <v>26862</v>
      </c>
      <c r="B5098">
        <v>7.06</v>
      </c>
      <c r="C5098">
        <v>7.96</v>
      </c>
    </row>
    <row r="5099" spans="1:3" x14ac:dyDescent="0.2">
      <c r="A5099" s="10">
        <v>26863</v>
      </c>
      <c r="B5099">
        <v>7.07</v>
      </c>
      <c r="C5099">
        <v>8.0299999999999994</v>
      </c>
    </row>
    <row r="5100" spans="1:3" x14ac:dyDescent="0.2">
      <c r="A5100" s="10">
        <v>26864</v>
      </c>
      <c r="B5100">
        <v>7.11</v>
      </c>
      <c r="C5100">
        <v>8.1300000000000008</v>
      </c>
    </row>
    <row r="5101" spans="1:3" x14ac:dyDescent="0.2">
      <c r="A5101" s="10">
        <v>26865</v>
      </c>
      <c r="B5101">
        <v>7.17</v>
      </c>
      <c r="C5101">
        <v>8.17</v>
      </c>
    </row>
    <row r="5102" spans="1:3" x14ac:dyDescent="0.2">
      <c r="A5102" s="10">
        <v>26868</v>
      </c>
      <c r="B5102">
        <v>7.17</v>
      </c>
      <c r="C5102">
        <v>8.0299999999999994</v>
      </c>
    </row>
    <row r="5103" spans="1:3" x14ac:dyDescent="0.2">
      <c r="A5103" s="10">
        <v>26869</v>
      </c>
      <c r="B5103">
        <v>7.19</v>
      </c>
      <c r="C5103">
        <v>8.18</v>
      </c>
    </row>
    <row r="5104" spans="1:3" x14ac:dyDescent="0.2">
      <c r="A5104" s="10">
        <v>26870</v>
      </c>
      <c r="B5104">
        <v>7.19</v>
      </c>
      <c r="C5104">
        <v>8.17</v>
      </c>
    </row>
    <row r="5105" spans="1:3" x14ac:dyDescent="0.2">
      <c r="A5105" s="10">
        <v>26871</v>
      </c>
      <c r="B5105">
        <v>7.28</v>
      </c>
      <c r="C5105">
        <v>8.23</v>
      </c>
    </row>
    <row r="5106" spans="1:3" x14ac:dyDescent="0.2">
      <c r="A5106" s="10">
        <v>26872</v>
      </c>
      <c r="B5106">
        <v>7.35</v>
      </c>
      <c r="C5106">
        <v>8.25</v>
      </c>
    </row>
    <row r="5107" spans="1:3" x14ac:dyDescent="0.2">
      <c r="A5107" s="10">
        <v>26875</v>
      </c>
      <c r="B5107">
        <v>7.37</v>
      </c>
      <c r="C5107">
        <v>8.23</v>
      </c>
    </row>
    <row r="5108" spans="1:3" x14ac:dyDescent="0.2">
      <c r="A5108" s="10">
        <v>26876</v>
      </c>
      <c r="B5108">
        <v>7.43</v>
      </c>
      <c r="C5108">
        <v>8.32</v>
      </c>
    </row>
    <row r="5109" spans="1:3" x14ac:dyDescent="0.2">
      <c r="A5109" s="10">
        <v>26877</v>
      </c>
      <c r="B5109">
        <v>7.55</v>
      </c>
      <c r="C5109">
        <v>8.3800000000000008</v>
      </c>
    </row>
    <row r="5110" spans="1:3" x14ac:dyDescent="0.2">
      <c r="A5110" s="10">
        <v>26878</v>
      </c>
      <c r="B5110">
        <v>7.52</v>
      </c>
      <c r="C5110">
        <v>8.2799999999999994</v>
      </c>
    </row>
    <row r="5111" spans="1:3" x14ac:dyDescent="0.2">
      <c r="A5111" s="10">
        <v>26879</v>
      </c>
      <c r="B5111">
        <v>7.53</v>
      </c>
      <c r="C5111">
        <v>8.27</v>
      </c>
    </row>
    <row r="5112" spans="1:3" x14ac:dyDescent="0.2">
      <c r="A5112" s="10">
        <v>26882</v>
      </c>
      <c r="B5112">
        <v>7.54</v>
      </c>
      <c r="C5112">
        <v>8.32</v>
      </c>
    </row>
    <row r="5113" spans="1:3" x14ac:dyDescent="0.2">
      <c r="A5113" s="10">
        <v>26883</v>
      </c>
      <c r="B5113">
        <v>7.58</v>
      </c>
      <c r="C5113">
        <v>8.75</v>
      </c>
    </row>
    <row r="5114" spans="1:3" x14ac:dyDescent="0.2">
      <c r="A5114" s="10">
        <v>26884</v>
      </c>
      <c r="B5114">
        <v>7.52</v>
      </c>
      <c r="C5114">
        <v>8.77</v>
      </c>
    </row>
    <row r="5115" spans="1:3" x14ac:dyDescent="0.2">
      <c r="A5115" s="10">
        <v>26885</v>
      </c>
      <c r="B5115">
        <v>7.54</v>
      </c>
      <c r="C5115">
        <v>8.81</v>
      </c>
    </row>
    <row r="5116" spans="1:3" x14ac:dyDescent="0.2">
      <c r="A5116" s="10">
        <v>26886</v>
      </c>
      <c r="B5116">
        <v>7.52</v>
      </c>
      <c r="C5116">
        <v>8.84</v>
      </c>
    </row>
    <row r="5117" spans="1:3" x14ac:dyDescent="0.2">
      <c r="A5117" s="10">
        <v>26889</v>
      </c>
      <c r="B5117">
        <v>7.47</v>
      </c>
      <c r="C5117">
        <v>8.82</v>
      </c>
    </row>
    <row r="5118" spans="1:3" x14ac:dyDescent="0.2">
      <c r="A5118" s="10">
        <v>26890</v>
      </c>
      <c r="B5118">
        <v>7.46</v>
      </c>
      <c r="C5118">
        <v>9.0500000000000007</v>
      </c>
    </row>
    <row r="5119" spans="1:3" x14ac:dyDescent="0.2">
      <c r="A5119" s="10">
        <v>26891</v>
      </c>
      <c r="B5119">
        <v>7.45</v>
      </c>
      <c r="C5119">
        <v>8.9499999999999993</v>
      </c>
    </row>
    <row r="5120" spans="1:3" x14ac:dyDescent="0.2">
      <c r="A5120" s="10">
        <v>26892</v>
      </c>
      <c r="B5120">
        <v>7.37</v>
      </c>
      <c r="C5120">
        <v>8.86</v>
      </c>
    </row>
    <row r="5121" spans="1:3" x14ac:dyDescent="0.2">
      <c r="A5121" s="10">
        <v>26893</v>
      </c>
      <c r="B5121">
        <v>7.28</v>
      </c>
      <c r="C5121">
        <v>8.7200000000000006</v>
      </c>
    </row>
    <row r="5122" spans="1:3" x14ac:dyDescent="0.2">
      <c r="A5122" s="10">
        <v>26896</v>
      </c>
      <c r="B5122">
        <v>7.38</v>
      </c>
      <c r="C5122">
        <v>8.7899999999999991</v>
      </c>
    </row>
    <row r="5123" spans="1:3" x14ac:dyDescent="0.2">
      <c r="A5123" s="10">
        <v>26897</v>
      </c>
      <c r="B5123">
        <v>7.36</v>
      </c>
      <c r="C5123">
        <v>8.92</v>
      </c>
    </row>
    <row r="5124" spans="1:3" x14ac:dyDescent="0.2">
      <c r="A5124" s="10">
        <v>26898</v>
      </c>
      <c r="B5124">
        <v>7.39</v>
      </c>
      <c r="C5124">
        <v>8.7799999999999994</v>
      </c>
    </row>
    <row r="5125" spans="1:3" x14ac:dyDescent="0.2">
      <c r="A5125" s="10">
        <v>26899</v>
      </c>
      <c r="B5125">
        <v>7.31</v>
      </c>
      <c r="C5125">
        <v>8.6199999999999992</v>
      </c>
    </row>
    <row r="5126" spans="1:3" x14ac:dyDescent="0.2">
      <c r="A5126" s="10">
        <v>26900</v>
      </c>
      <c r="B5126">
        <v>7.23</v>
      </c>
      <c r="C5126">
        <v>8.4600000000000009</v>
      </c>
    </row>
    <row r="5127" spans="1:3" x14ac:dyDescent="0.2">
      <c r="A5127" s="10">
        <v>26903</v>
      </c>
      <c r="B5127">
        <v>7.26</v>
      </c>
      <c r="C5127">
        <v>8.5299999999999994</v>
      </c>
    </row>
    <row r="5128" spans="1:3" x14ac:dyDescent="0.2">
      <c r="A5128" s="10">
        <v>26904</v>
      </c>
      <c r="B5128">
        <v>7.29</v>
      </c>
      <c r="C5128">
        <v>8.7200000000000006</v>
      </c>
    </row>
    <row r="5129" spans="1:3" x14ac:dyDescent="0.2">
      <c r="A5129" s="10">
        <v>26905</v>
      </c>
      <c r="B5129">
        <v>7.26</v>
      </c>
      <c r="C5129">
        <v>8.6199999999999992</v>
      </c>
    </row>
    <row r="5130" spans="1:3" x14ac:dyDescent="0.2">
      <c r="A5130" s="10">
        <v>26906</v>
      </c>
      <c r="B5130">
        <v>7.25</v>
      </c>
      <c r="C5130">
        <v>8.57</v>
      </c>
    </row>
    <row r="5131" spans="1:3" x14ac:dyDescent="0.2">
      <c r="A5131" s="10">
        <v>26907</v>
      </c>
      <c r="B5131">
        <v>7.25</v>
      </c>
      <c r="C5131">
        <v>8.66</v>
      </c>
    </row>
    <row r="5132" spans="1:3" x14ac:dyDescent="0.2">
      <c r="A5132" s="10">
        <v>26910</v>
      </c>
      <c r="B5132">
        <v>0</v>
      </c>
      <c r="C5132">
        <v>0</v>
      </c>
    </row>
    <row r="5133" spans="1:3" x14ac:dyDescent="0.2">
      <c r="A5133" s="10">
        <v>26911</v>
      </c>
      <c r="B5133">
        <v>7.21</v>
      </c>
      <c r="C5133">
        <v>8.7799999999999994</v>
      </c>
    </row>
    <row r="5134" spans="1:3" x14ac:dyDescent="0.2">
      <c r="A5134" s="10">
        <v>26912</v>
      </c>
      <c r="B5134">
        <v>7.11</v>
      </c>
      <c r="C5134">
        <v>8.76</v>
      </c>
    </row>
    <row r="5135" spans="1:3" x14ac:dyDescent="0.2">
      <c r="A5135" s="10">
        <v>26913</v>
      </c>
      <c r="B5135">
        <v>7.1</v>
      </c>
      <c r="C5135">
        <v>8.84</v>
      </c>
    </row>
    <row r="5136" spans="1:3" x14ac:dyDescent="0.2">
      <c r="A5136" s="10">
        <v>26914</v>
      </c>
      <c r="B5136">
        <v>7.11</v>
      </c>
      <c r="C5136">
        <v>8.8000000000000007</v>
      </c>
    </row>
    <row r="5137" spans="1:3" x14ac:dyDescent="0.2">
      <c r="A5137" s="10">
        <v>26917</v>
      </c>
      <c r="B5137">
        <v>7.16</v>
      </c>
      <c r="C5137">
        <v>9.0299999999999994</v>
      </c>
    </row>
    <row r="5138" spans="1:3" x14ac:dyDescent="0.2">
      <c r="A5138" s="10">
        <v>26918</v>
      </c>
      <c r="B5138">
        <v>7.19</v>
      </c>
      <c r="C5138">
        <v>9.0399999999999991</v>
      </c>
    </row>
    <row r="5139" spans="1:3" x14ac:dyDescent="0.2">
      <c r="A5139" s="10">
        <v>26919</v>
      </c>
      <c r="B5139">
        <v>7.2</v>
      </c>
      <c r="C5139">
        <v>9.02</v>
      </c>
    </row>
    <row r="5140" spans="1:3" x14ac:dyDescent="0.2">
      <c r="A5140" s="10">
        <v>26920</v>
      </c>
      <c r="B5140">
        <v>7.21</v>
      </c>
      <c r="C5140">
        <v>8.86</v>
      </c>
    </row>
    <row r="5141" spans="1:3" x14ac:dyDescent="0.2">
      <c r="A5141" s="10">
        <v>26921</v>
      </c>
      <c r="B5141">
        <v>7.21</v>
      </c>
      <c r="C5141">
        <v>8.75</v>
      </c>
    </row>
    <row r="5142" spans="1:3" x14ac:dyDescent="0.2">
      <c r="A5142" s="10">
        <v>26924</v>
      </c>
      <c r="B5142">
        <v>7.16</v>
      </c>
      <c r="C5142">
        <v>8.6999999999999993</v>
      </c>
    </row>
    <row r="5143" spans="1:3" x14ac:dyDescent="0.2">
      <c r="A5143" s="10">
        <v>26925</v>
      </c>
      <c r="B5143">
        <v>7.08</v>
      </c>
      <c r="C5143">
        <v>8.68</v>
      </c>
    </row>
    <row r="5144" spans="1:3" x14ac:dyDescent="0.2">
      <c r="A5144" s="10">
        <v>26926</v>
      </c>
      <c r="B5144">
        <v>7.1</v>
      </c>
      <c r="C5144">
        <v>8.5500000000000007</v>
      </c>
    </row>
    <row r="5145" spans="1:3" x14ac:dyDescent="0.2">
      <c r="A5145" s="10">
        <v>26927</v>
      </c>
      <c r="B5145">
        <v>7.09</v>
      </c>
      <c r="C5145">
        <v>8.2799999999999994</v>
      </c>
    </row>
    <row r="5146" spans="1:3" x14ac:dyDescent="0.2">
      <c r="A5146" s="10">
        <v>26928</v>
      </c>
      <c r="B5146">
        <v>7.02</v>
      </c>
      <c r="C5146">
        <v>7.69</v>
      </c>
    </row>
    <row r="5147" spans="1:3" x14ac:dyDescent="0.2">
      <c r="A5147" s="10">
        <v>26931</v>
      </c>
      <c r="B5147">
        <v>7</v>
      </c>
      <c r="C5147">
        <v>7.38</v>
      </c>
    </row>
    <row r="5148" spans="1:3" x14ac:dyDescent="0.2">
      <c r="A5148" s="10">
        <v>26932</v>
      </c>
      <c r="B5148">
        <v>6.96</v>
      </c>
      <c r="C5148">
        <v>7.2</v>
      </c>
    </row>
    <row r="5149" spans="1:3" x14ac:dyDescent="0.2">
      <c r="A5149" s="10">
        <v>26933</v>
      </c>
      <c r="B5149">
        <v>6.97</v>
      </c>
      <c r="C5149">
        <v>7.12</v>
      </c>
    </row>
    <row r="5150" spans="1:3" x14ac:dyDescent="0.2">
      <c r="A5150" s="10">
        <v>26934</v>
      </c>
      <c r="B5150">
        <v>6.94</v>
      </c>
      <c r="C5150">
        <v>6.96</v>
      </c>
    </row>
    <row r="5151" spans="1:3" x14ac:dyDescent="0.2">
      <c r="A5151" s="10">
        <v>26935</v>
      </c>
      <c r="B5151">
        <v>6.9</v>
      </c>
      <c r="C5151">
        <v>6.98</v>
      </c>
    </row>
    <row r="5152" spans="1:3" x14ac:dyDescent="0.2">
      <c r="A5152" s="10">
        <v>26938</v>
      </c>
      <c r="B5152">
        <v>6.91</v>
      </c>
      <c r="C5152">
        <v>7.06</v>
      </c>
    </row>
    <row r="5153" spans="1:3" x14ac:dyDescent="0.2">
      <c r="A5153" s="10">
        <v>26939</v>
      </c>
      <c r="B5153">
        <v>6.89</v>
      </c>
      <c r="C5153">
        <v>7.64</v>
      </c>
    </row>
    <row r="5154" spans="1:3" x14ac:dyDescent="0.2">
      <c r="A5154" s="10">
        <v>26940</v>
      </c>
      <c r="B5154">
        <v>6.9</v>
      </c>
      <c r="C5154">
        <v>7.48</v>
      </c>
    </row>
    <row r="5155" spans="1:3" x14ac:dyDescent="0.2">
      <c r="A5155" s="10">
        <v>26941</v>
      </c>
      <c r="B5155">
        <v>6.88</v>
      </c>
      <c r="C5155">
        <v>7.58</v>
      </c>
    </row>
    <row r="5156" spans="1:3" x14ac:dyDescent="0.2">
      <c r="A5156" s="10">
        <v>26942</v>
      </c>
      <c r="B5156">
        <v>6.86</v>
      </c>
      <c r="C5156">
        <v>7.36</v>
      </c>
    </row>
    <row r="5157" spans="1:3" x14ac:dyDescent="0.2">
      <c r="A5157" s="10">
        <v>26945</v>
      </c>
      <c r="B5157">
        <v>0</v>
      </c>
      <c r="C5157">
        <v>0</v>
      </c>
    </row>
    <row r="5158" spans="1:3" x14ac:dyDescent="0.2">
      <c r="A5158" s="10">
        <v>26946</v>
      </c>
      <c r="B5158">
        <v>6.78</v>
      </c>
      <c r="C5158">
        <v>7.13</v>
      </c>
    </row>
    <row r="5159" spans="1:3" x14ac:dyDescent="0.2">
      <c r="A5159" s="10">
        <v>26947</v>
      </c>
      <c r="B5159">
        <v>6.77</v>
      </c>
      <c r="C5159">
        <v>7.14</v>
      </c>
    </row>
    <row r="5160" spans="1:3" x14ac:dyDescent="0.2">
      <c r="A5160" s="10">
        <v>26948</v>
      </c>
      <c r="B5160">
        <v>6.78</v>
      </c>
      <c r="C5160">
        <v>7.15</v>
      </c>
    </row>
    <row r="5161" spans="1:3" x14ac:dyDescent="0.2">
      <c r="A5161" s="10">
        <v>26949</v>
      </c>
      <c r="B5161">
        <v>6.75</v>
      </c>
      <c r="C5161">
        <v>7.14</v>
      </c>
    </row>
    <row r="5162" spans="1:3" x14ac:dyDescent="0.2">
      <c r="A5162" s="10">
        <v>26952</v>
      </c>
      <c r="B5162">
        <v>6.77</v>
      </c>
      <c r="C5162">
        <v>7.19</v>
      </c>
    </row>
    <row r="5163" spans="1:3" x14ac:dyDescent="0.2">
      <c r="A5163" s="10">
        <v>26953</v>
      </c>
      <c r="B5163">
        <v>6.81</v>
      </c>
      <c r="C5163">
        <v>7.28</v>
      </c>
    </row>
    <row r="5164" spans="1:3" x14ac:dyDescent="0.2">
      <c r="A5164" s="10">
        <v>26954</v>
      </c>
      <c r="B5164">
        <v>6.82</v>
      </c>
      <c r="C5164">
        <v>7.19</v>
      </c>
    </row>
    <row r="5165" spans="1:3" x14ac:dyDescent="0.2">
      <c r="A5165" s="10">
        <v>26955</v>
      </c>
      <c r="B5165">
        <v>6.81</v>
      </c>
      <c r="C5165">
        <v>7.13</v>
      </c>
    </row>
    <row r="5166" spans="1:3" x14ac:dyDescent="0.2">
      <c r="A5166" s="10">
        <v>26956</v>
      </c>
      <c r="B5166">
        <v>6.8</v>
      </c>
      <c r="C5166">
        <v>7.03</v>
      </c>
    </row>
    <row r="5167" spans="1:3" x14ac:dyDescent="0.2">
      <c r="A5167" s="10">
        <v>26959</v>
      </c>
      <c r="B5167">
        <v>0</v>
      </c>
      <c r="C5167">
        <v>0</v>
      </c>
    </row>
    <row r="5168" spans="1:3" x14ac:dyDescent="0.2">
      <c r="A5168" s="10">
        <v>26960</v>
      </c>
      <c r="B5168">
        <v>6.8</v>
      </c>
      <c r="C5168">
        <v>7.04</v>
      </c>
    </row>
    <row r="5169" spans="1:3" x14ac:dyDescent="0.2">
      <c r="A5169" s="10">
        <v>26961</v>
      </c>
      <c r="B5169">
        <v>6.75</v>
      </c>
      <c r="C5169">
        <v>7.02</v>
      </c>
    </row>
    <row r="5170" spans="1:3" x14ac:dyDescent="0.2">
      <c r="A5170" s="10">
        <v>26962</v>
      </c>
      <c r="B5170">
        <v>6.73</v>
      </c>
      <c r="C5170">
        <v>7.05</v>
      </c>
    </row>
    <row r="5171" spans="1:3" x14ac:dyDescent="0.2">
      <c r="A5171" s="10">
        <v>26963</v>
      </c>
      <c r="B5171">
        <v>6.72</v>
      </c>
      <c r="C5171">
        <v>7.18</v>
      </c>
    </row>
    <row r="5172" spans="1:3" x14ac:dyDescent="0.2">
      <c r="A5172" s="10">
        <v>26966</v>
      </c>
      <c r="B5172">
        <v>6.72</v>
      </c>
      <c r="C5172">
        <v>7.2</v>
      </c>
    </row>
    <row r="5173" spans="1:3" x14ac:dyDescent="0.2">
      <c r="A5173" s="10">
        <v>26967</v>
      </c>
      <c r="B5173">
        <v>6.72</v>
      </c>
      <c r="C5173">
        <v>7.22</v>
      </c>
    </row>
    <row r="5174" spans="1:3" x14ac:dyDescent="0.2">
      <c r="A5174" s="10">
        <v>26968</v>
      </c>
      <c r="B5174">
        <v>6.71</v>
      </c>
      <c r="C5174">
        <v>7.36</v>
      </c>
    </row>
    <row r="5175" spans="1:3" x14ac:dyDescent="0.2">
      <c r="A5175" s="10">
        <v>26969</v>
      </c>
      <c r="B5175">
        <v>6.71</v>
      </c>
      <c r="C5175">
        <v>7.48</v>
      </c>
    </row>
    <row r="5176" spans="1:3" x14ac:dyDescent="0.2">
      <c r="A5176" s="10">
        <v>26970</v>
      </c>
      <c r="B5176">
        <v>6.72</v>
      </c>
      <c r="C5176">
        <v>7.66</v>
      </c>
    </row>
    <row r="5177" spans="1:3" x14ac:dyDescent="0.2">
      <c r="A5177" s="10">
        <v>26973</v>
      </c>
      <c r="B5177">
        <v>6.74</v>
      </c>
      <c r="C5177">
        <v>8</v>
      </c>
    </row>
    <row r="5178" spans="1:3" x14ac:dyDescent="0.2">
      <c r="A5178" s="10">
        <v>26974</v>
      </c>
      <c r="B5178">
        <v>0</v>
      </c>
      <c r="C5178">
        <v>0</v>
      </c>
    </row>
    <row r="5179" spans="1:3" x14ac:dyDescent="0.2">
      <c r="A5179" s="10">
        <v>26975</v>
      </c>
      <c r="B5179">
        <v>6.76</v>
      </c>
      <c r="C5179">
        <v>8.1999999999999993</v>
      </c>
    </row>
    <row r="5180" spans="1:3" x14ac:dyDescent="0.2">
      <c r="A5180" s="10">
        <v>26976</v>
      </c>
      <c r="B5180">
        <v>6.77</v>
      </c>
      <c r="C5180">
        <v>8.1199999999999992</v>
      </c>
    </row>
    <row r="5181" spans="1:3" x14ac:dyDescent="0.2">
      <c r="A5181" s="10">
        <v>26977</v>
      </c>
      <c r="B5181">
        <v>6.76</v>
      </c>
      <c r="C5181">
        <v>8.14</v>
      </c>
    </row>
    <row r="5182" spans="1:3" x14ac:dyDescent="0.2">
      <c r="A5182" s="10">
        <v>26980</v>
      </c>
      <c r="B5182">
        <v>6.76</v>
      </c>
      <c r="C5182">
        <v>8.51</v>
      </c>
    </row>
    <row r="5183" spans="1:3" x14ac:dyDescent="0.2">
      <c r="A5183" s="10">
        <v>26981</v>
      </c>
      <c r="B5183">
        <v>6.76</v>
      </c>
      <c r="C5183">
        <v>8.6199999999999992</v>
      </c>
    </row>
    <row r="5184" spans="1:3" x14ac:dyDescent="0.2">
      <c r="A5184" s="10">
        <v>26982</v>
      </c>
      <c r="B5184">
        <v>6.79</v>
      </c>
      <c r="C5184">
        <v>8.3000000000000007</v>
      </c>
    </row>
    <row r="5185" spans="1:3" x14ac:dyDescent="0.2">
      <c r="A5185" s="10">
        <v>26983</v>
      </c>
      <c r="B5185">
        <v>6.76</v>
      </c>
      <c r="C5185">
        <v>7.53</v>
      </c>
    </row>
    <row r="5186" spans="1:3" x14ac:dyDescent="0.2">
      <c r="A5186" s="10">
        <v>26984</v>
      </c>
      <c r="B5186">
        <v>6.72</v>
      </c>
      <c r="C5186">
        <v>7.61</v>
      </c>
    </row>
    <row r="5187" spans="1:3" x14ac:dyDescent="0.2">
      <c r="A5187" s="10">
        <v>26987</v>
      </c>
      <c r="B5187">
        <v>6.71</v>
      </c>
      <c r="C5187">
        <v>7.5</v>
      </c>
    </row>
    <row r="5188" spans="1:3" x14ac:dyDescent="0.2">
      <c r="A5188" s="10">
        <v>26988</v>
      </c>
      <c r="B5188">
        <v>6.72</v>
      </c>
      <c r="C5188">
        <v>7.77</v>
      </c>
    </row>
    <row r="5189" spans="1:3" x14ac:dyDescent="0.2">
      <c r="A5189" s="10">
        <v>26989</v>
      </c>
      <c r="B5189">
        <v>6.71</v>
      </c>
      <c r="C5189">
        <v>7.78</v>
      </c>
    </row>
    <row r="5190" spans="1:3" x14ac:dyDescent="0.2">
      <c r="A5190" s="10">
        <v>26990</v>
      </c>
      <c r="B5190">
        <v>0</v>
      </c>
      <c r="C5190">
        <v>0</v>
      </c>
    </row>
    <row r="5191" spans="1:3" x14ac:dyDescent="0.2">
      <c r="A5191" s="10">
        <v>26991</v>
      </c>
      <c r="B5191">
        <v>6.7</v>
      </c>
      <c r="C5191">
        <v>7.82</v>
      </c>
    </row>
    <row r="5192" spans="1:3" x14ac:dyDescent="0.2">
      <c r="A5192" s="10">
        <v>26994</v>
      </c>
      <c r="B5192">
        <v>6.69</v>
      </c>
      <c r="C5192">
        <v>7.76</v>
      </c>
    </row>
    <row r="5193" spans="1:3" x14ac:dyDescent="0.2">
      <c r="A5193" s="10">
        <v>26995</v>
      </c>
      <c r="B5193">
        <v>6.7</v>
      </c>
      <c r="C5193">
        <v>7.58</v>
      </c>
    </row>
    <row r="5194" spans="1:3" x14ac:dyDescent="0.2">
      <c r="A5194" s="10">
        <v>26996</v>
      </c>
      <c r="B5194">
        <v>6.7</v>
      </c>
      <c r="C5194">
        <v>7.52</v>
      </c>
    </row>
    <row r="5195" spans="1:3" x14ac:dyDescent="0.2">
      <c r="A5195" s="10">
        <v>26997</v>
      </c>
      <c r="B5195">
        <v>6.7</v>
      </c>
      <c r="C5195">
        <v>7.45</v>
      </c>
    </row>
    <row r="5196" spans="1:3" x14ac:dyDescent="0.2">
      <c r="A5196" s="10">
        <v>26998</v>
      </c>
      <c r="B5196">
        <v>6.69</v>
      </c>
      <c r="C5196">
        <v>7.3</v>
      </c>
    </row>
    <row r="5197" spans="1:3" x14ac:dyDescent="0.2">
      <c r="A5197" s="10">
        <v>27001</v>
      </c>
      <c r="B5197">
        <v>6.69</v>
      </c>
      <c r="C5197">
        <v>7.12</v>
      </c>
    </row>
    <row r="5198" spans="1:3" x14ac:dyDescent="0.2">
      <c r="A5198" s="10">
        <v>27002</v>
      </c>
      <c r="B5198">
        <v>6.69</v>
      </c>
      <c r="C5198">
        <v>7.25</v>
      </c>
    </row>
    <row r="5199" spans="1:3" x14ac:dyDescent="0.2">
      <c r="A5199" s="10">
        <v>27003</v>
      </c>
      <c r="B5199">
        <v>6.72</v>
      </c>
      <c r="C5199">
        <v>7.68</v>
      </c>
    </row>
    <row r="5200" spans="1:3" x14ac:dyDescent="0.2">
      <c r="A5200" s="10">
        <v>27004</v>
      </c>
      <c r="B5200">
        <v>6.75</v>
      </c>
      <c r="C5200">
        <v>7.64</v>
      </c>
    </row>
    <row r="5201" spans="1:3" x14ac:dyDescent="0.2">
      <c r="A5201" s="10">
        <v>27005</v>
      </c>
      <c r="B5201">
        <v>6.74</v>
      </c>
      <c r="C5201">
        <v>7.65</v>
      </c>
    </row>
    <row r="5202" spans="1:3" x14ac:dyDescent="0.2">
      <c r="A5202" s="10">
        <v>27008</v>
      </c>
      <c r="B5202">
        <v>6.71</v>
      </c>
      <c r="C5202">
        <v>7.44</v>
      </c>
    </row>
    <row r="5203" spans="1:3" x14ac:dyDescent="0.2">
      <c r="A5203" s="10">
        <v>27009</v>
      </c>
      <c r="B5203">
        <v>6.69</v>
      </c>
      <c r="C5203">
        <v>7.52</v>
      </c>
    </row>
    <row r="5204" spans="1:3" x14ac:dyDescent="0.2">
      <c r="A5204" s="10">
        <v>27010</v>
      </c>
      <c r="B5204">
        <v>6.69</v>
      </c>
      <c r="C5204">
        <v>7.48</v>
      </c>
    </row>
    <row r="5205" spans="1:3" x14ac:dyDescent="0.2">
      <c r="A5205" s="10">
        <v>27011</v>
      </c>
      <c r="B5205">
        <v>6.68</v>
      </c>
      <c r="C5205">
        <v>7.58</v>
      </c>
    </row>
    <row r="5206" spans="1:3" x14ac:dyDescent="0.2">
      <c r="A5206" s="10">
        <v>27012</v>
      </c>
      <c r="B5206">
        <v>6.68</v>
      </c>
      <c r="C5206">
        <v>7.53</v>
      </c>
    </row>
    <row r="5207" spans="1:3" x14ac:dyDescent="0.2">
      <c r="A5207" s="10">
        <v>27015</v>
      </c>
      <c r="B5207">
        <v>6.67</v>
      </c>
      <c r="C5207">
        <v>7.47</v>
      </c>
    </row>
    <row r="5208" spans="1:3" x14ac:dyDescent="0.2">
      <c r="A5208" s="10">
        <v>27016</v>
      </c>
      <c r="B5208">
        <v>6.68</v>
      </c>
      <c r="C5208">
        <v>7.34</v>
      </c>
    </row>
    <row r="5209" spans="1:3" x14ac:dyDescent="0.2">
      <c r="A5209" s="10">
        <v>27017</v>
      </c>
      <c r="B5209">
        <v>6.71</v>
      </c>
      <c r="C5209">
        <v>7.3</v>
      </c>
    </row>
    <row r="5210" spans="1:3" x14ac:dyDescent="0.2">
      <c r="A5210" s="10">
        <v>27018</v>
      </c>
      <c r="B5210">
        <v>6.73</v>
      </c>
      <c r="C5210">
        <v>7.31</v>
      </c>
    </row>
    <row r="5211" spans="1:3" x14ac:dyDescent="0.2">
      <c r="A5211" s="10">
        <v>27019</v>
      </c>
      <c r="B5211">
        <v>6.78</v>
      </c>
      <c r="C5211">
        <v>7.33</v>
      </c>
    </row>
    <row r="5212" spans="1:3" x14ac:dyDescent="0.2">
      <c r="A5212" s="10">
        <v>27022</v>
      </c>
      <c r="B5212">
        <v>0</v>
      </c>
      <c r="C5212">
        <v>0</v>
      </c>
    </row>
    <row r="5213" spans="1:3" x14ac:dyDescent="0.2">
      <c r="A5213" s="10">
        <v>27023</v>
      </c>
      <c r="B5213">
        <v>0</v>
      </c>
      <c r="C5213">
        <v>0</v>
      </c>
    </row>
    <row r="5214" spans="1:3" x14ac:dyDescent="0.2">
      <c r="A5214" s="10">
        <v>27024</v>
      </c>
      <c r="B5214">
        <v>6.83</v>
      </c>
      <c r="C5214">
        <v>7.57</v>
      </c>
    </row>
    <row r="5215" spans="1:3" x14ac:dyDescent="0.2">
      <c r="A5215" s="10">
        <v>27025</v>
      </c>
      <c r="B5215">
        <v>6.88</v>
      </c>
      <c r="C5215">
        <v>7.47</v>
      </c>
    </row>
    <row r="5216" spans="1:3" x14ac:dyDescent="0.2">
      <c r="A5216" s="10">
        <v>27026</v>
      </c>
      <c r="B5216">
        <v>6.91</v>
      </c>
      <c r="C5216">
        <v>7.47</v>
      </c>
    </row>
    <row r="5217" spans="1:3" x14ac:dyDescent="0.2">
      <c r="A5217" s="10">
        <v>27029</v>
      </c>
      <c r="B5217">
        <v>6.9</v>
      </c>
      <c r="C5217">
        <v>7.46</v>
      </c>
    </row>
    <row r="5218" spans="1:3" x14ac:dyDescent="0.2">
      <c r="A5218" s="10">
        <v>27030</v>
      </c>
      <c r="B5218">
        <v>0</v>
      </c>
      <c r="C5218">
        <v>0</v>
      </c>
    </row>
    <row r="5219" spans="1:3" x14ac:dyDescent="0.2">
      <c r="A5219" s="10">
        <v>27031</v>
      </c>
      <c r="B5219">
        <v>6.94</v>
      </c>
      <c r="C5219">
        <v>7.52</v>
      </c>
    </row>
    <row r="5220" spans="1:3" x14ac:dyDescent="0.2">
      <c r="A5220" s="10">
        <v>27032</v>
      </c>
      <c r="B5220">
        <v>6.96</v>
      </c>
      <c r="C5220">
        <v>7.47</v>
      </c>
    </row>
    <row r="5221" spans="1:3" x14ac:dyDescent="0.2">
      <c r="A5221" s="10">
        <v>27033</v>
      </c>
      <c r="B5221">
        <v>6.94</v>
      </c>
      <c r="C5221">
        <v>7.49</v>
      </c>
    </row>
    <row r="5222" spans="1:3" x14ac:dyDescent="0.2">
      <c r="A5222" s="10">
        <v>27036</v>
      </c>
      <c r="B5222">
        <v>6.96</v>
      </c>
      <c r="C5222">
        <v>7.6</v>
      </c>
    </row>
    <row r="5223" spans="1:3" x14ac:dyDescent="0.2">
      <c r="A5223" s="10">
        <v>27037</v>
      </c>
      <c r="B5223">
        <v>6.96</v>
      </c>
      <c r="C5223">
        <v>7.64</v>
      </c>
    </row>
    <row r="5224" spans="1:3" x14ac:dyDescent="0.2">
      <c r="A5224" s="10">
        <v>27038</v>
      </c>
      <c r="B5224">
        <v>6.96</v>
      </c>
      <c r="C5224">
        <v>7.67</v>
      </c>
    </row>
    <row r="5225" spans="1:3" x14ac:dyDescent="0.2">
      <c r="A5225" s="10">
        <v>27039</v>
      </c>
      <c r="B5225">
        <v>7</v>
      </c>
      <c r="C5225">
        <v>7.83</v>
      </c>
    </row>
    <row r="5226" spans="1:3" x14ac:dyDescent="0.2">
      <c r="A5226" s="10">
        <v>27040</v>
      </c>
      <c r="B5226">
        <v>7.01</v>
      </c>
      <c r="C5226">
        <v>7.87</v>
      </c>
    </row>
    <row r="5227" spans="1:3" x14ac:dyDescent="0.2">
      <c r="A5227" s="10">
        <v>27043</v>
      </c>
      <c r="B5227">
        <v>7.01</v>
      </c>
      <c r="C5227">
        <v>7.96</v>
      </c>
    </row>
    <row r="5228" spans="1:3" x14ac:dyDescent="0.2">
      <c r="A5228" s="10">
        <v>27044</v>
      </c>
      <c r="B5228">
        <v>6.99</v>
      </c>
      <c r="C5228">
        <v>7.89</v>
      </c>
    </row>
    <row r="5229" spans="1:3" x14ac:dyDescent="0.2">
      <c r="A5229" s="10">
        <v>27045</v>
      </c>
      <c r="B5229">
        <v>6.99</v>
      </c>
      <c r="C5229">
        <v>7.9</v>
      </c>
    </row>
    <row r="5230" spans="1:3" x14ac:dyDescent="0.2">
      <c r="A5230" s="10">
        <v>27046</v>
      </c>
      <c r="B5230">
        <v>6.97</v>
      </c>
      <c r="C5230">
        <v>7.86</v>
      </c>
    </row>
    <row r="5231" spans="1:3" x14ac:dyDescent="0.2">
      <c r="A5231" s="10">
        <v>27047</v>
      </c>
      <c r="B5231">
        <v>6.98</v>
      </c>
      <c r="C5231">
        <v>7.86</v>
      </c>
    </row>
    <row r="5232" spans="1:3" x14ac:dyDescent="0.2">
      <c r="A5232" s="10">
        <v>27050</v>
      </c>
      <c r="B5232">
        <v>6.99</v>
      </c>
      <c r="C5232">
        <v>7.97</v>
      </c>
    </row>
    <row r="5233" spans="1:3" x14ac:dyDescent="0.2">
      <c r="A5233" s="10">
        <v>27051</v>
      </c>
      <c r="B5233">
        <v>7</v>
      </c>
      <c r="C5233">
        <v>7.96</v>
      </c>
    </row>
    <row r="5234" spans="1:3" x14ac:dyDescent="0.2">
      <c r="A5234" s="10">
        <v>27052</v>
      </c>
      <c r="B5234">
        <v>7.01</v>
      </c>
      <c r="C5234">
        <v>8.01</v>
      </c>
    </row>
    <row r="5235" spans="1:3" x14ac:dyDescent="0.2">
      <c r="A5235" s="10">
        <v>27053</v>
      </c>
      <c r="B5235">
        <v>7.02</v>
      </c>
      <c r="C5235">
        <v>8.01</v>
      </c>
    </row>
    <row r="5236" spans="1:3" x14ac:dyDescent="0.2">
      <c r="A5236" s="10">
        <v>27054</v>
      </c>
      <c r="B5236">
        <v>7.02</v>
      </c>
      <c r="C5236">
        <v>7.98</v>
      </c>
    </row>
    <row r="5237" spans="1:3" x14ac:dyDescent="0.2">
      <c r="A5237" s="10">
        <v>27057</v>
      </c>
      <c r="B5237">
        <v>7.01</v>
      </c>
      <c r="C5237">
        <v>7.84</v>
      </c>
    </row>
    <row r="5238" spans="1:3" x14ac:dyDescent="0.2">
      <c r="A5238" s="10">
        <v>27058</v>
      </c>
      <c r="B5238">
        <v>7.02</v>
      </c>
      <c r="C5238">
        <v>7.62</v>
      </c>
    </row>
    <row r="5239" spans="1:3" x14ac:dyDescent="0.2">
      <c r="A5239" s="10">
        <v>27059</v>
      </c>
      <c r="B5239">
        <v>7.01</v>
      </c>
      <c r="C5239">
        <v>7.51</v>
      </c>
    </row>
    <row r="5240" spans="1:3" x14ac:dyDescent="0.2">
      <c r="A5240" s="10">
        <v>27060</v>
      </c>
      <c r="B5240">
        <v>7</v>
      </c>
      <c r="C5240">
        <v>7.48</v>
      </c>
    </row>
    <row r="5241" spans="1:3" x14ac:dyDescent="0.2">
      <c r="A5241" s="10">
        <v>27061</v>
      </c>
      <c r="B5241">
        <v>7</v>
      </c>
      <c r="C5241">
        <v>7.31</v>
      </c>
    </row>
    <row r="5242" spans="1:3" x14ac:dyDescent="0.2">
      <c r="A5242" s="10">
        <v>27064</v>
      </c>
      <c r="B5242">
        <v>6.98</v>
      </c>
      <c r="C5242">
        <v>7.13</v>
      </c>
    </row>
    <row r="5243" spans="1:3" x14ac:dyDescent="0.2">
      <c r="A5243" s="10">
        <v>27065</v>
      </c>
      <c r="B5243">
        <v>6.95</v>
      </c>
      <c r="C5243">
        <v>6.93</v>
      </c>
    </row>
    <row r="5244" spans="1:3" x14ac:dyDescent="0.2">
      <c r="A5244" s="10">
        <v>27066</v>
      </c>
      <c r="B5244">
        <v>6.93</v>
      </c>
      <c r="C5244">
        <v>6.93</v>
      </c>
    </row>
    <row r="5245" spans="1:3" x14ac:dyDescent="0.2">
      <c r="A5245" s="10">
        <v>27067</v>
      </c>
      <c r="B5245">
        <v>6.93</v>
      </c>
      <c r="C5245">
        <v>7.11</v>
      </c>
    </row>
    <row r="5246" spans="1:3" x14ac:dyDescent="0.2">
      <c r="A5246" s="10">
        <v>27068</v>
      </c>
      <c r="B5246">
        <v>6.93</v>
      </c>
      <c r="C5246">
        <v>7.04</v>
      </c>
    </row>
    <row r="5247" spans="1:3" x14ac:dyDescent="0.2">
      <c r="A5247" s="10">
        <v>27071</v>
      </c>
      <c r="B5247">
        <v>6.93</v>
      </c>
      <c r="C5247">
        <v>7.12</v>
      </c>
    </row>
    <row r="5248" spans="1:3" x14ac:dyDescent="0.2">
      <c r="A5248" s="10">
        <v>27072</v>
      </c>
      <c r="B5248">
        <v>0</v>
      </c>
      <c r="C5248">
        <v>0</v>
      </c>
    </row>
    <row r="5249" spans="1:3" x14ac:dyDescent="0.2">
      <c r="A5249" s="10">
        <v>27073</v>
      </c>
      <c r="B5249">
        <v>6.93</v>
      </c>
      <c r="C5249">
        <v>7.04</v>
      </c>
    </row>
    <row r="5250" spans="1:3" x14ac:dyDescent="0.2">
      <c r="A5250" s="10">
        <v>27074</v>
      </c>
      <c r="B5250">
        <v>6.93</v>
      </c>
      <c r="C5250">
        <v>7.03</v>
      </c>
    </row>
    <row r="5251" spans="1:3" x14ac:dyDescent="0.2">
      <c r="A5251" s="10">
        <v>27075</v>
      </c>
      <c r="B5251">
        <v>6.93</v>
      </c>
      <c r="C5251">
        <v>7.06</v>
      </c>
    </row>
    <row r="5252" spans="1:3" x14ac:dyDescent="0.2">
      <c r="A5252" s="10">
        <v>27078</v>
      </c>
      <c r="B5252">
        <v>0</v>
      </c>
      <c r="C5252">
        <v>0</v>
      </c>
    </row>
    <row r="5253" spans="1:3" x14ac:dyDescent="0.2">
      <c r="A5253" s="10">
        <v>27079</v>
      </c>
      <c r="B5253">
        <v>6.93</v>
      </c>
      <c r="C5253">
        <v>7.03</v>
      </c>
    </row>
    <row r="5254" spans="1:3" x14ac:dyDescent="0.2">
      <c r="A5254" s="10">
        <v>27080</v>
      </c>
      <c r="B5254">
        <v>6.96</v>
      </c>
      <c r="C5254">
        <v>7.04</v>
      </c>
    </row>
    <row r="5255" spans="1:3" x14ac:dyDescent="0.2">
      <c r="A5255" s="10">
        <v>27081</v>
      </c>
      <c r="B5255">
        <v>6.98</v>
      </c>
      <c r="C5255">
        <v>7.09</v>
      </c>
    </row>
    <row r="5256" spans="1:3" x14ac:dyDescent="0.2">
      <c r="A5256" s="10">
        <v>27082</v>
      </c>
      <c r="B5256">
        <v>6.97</v>
      </c>
      <c r="C5256">
        <v>7.1</v>
      </c>
    </row>
    <row r="5257" spans="1:3" x14ac:dyDescent="0.2">
      <c r="A5257" s="10">
        <v>27085</v>
      </c>
      <c r="B5257">
        <v>6.96</v>
      </c>
      <c r="C5257">
        <v>7.15</v>
      </c>
    </row>
    <row r="5258" spans="1:3" x14ac:dyDescent="0.2">
      <c r="A5258" s="10">
        <v>27086</v>
      </c>
      <c r="B5258">
        <v>6.98</v>
      </c>
      <c r="C5258">
        <v>7.3</v>
      </c>
    </row>
    <row r="5259" spans="1:3" x14ac:dyDescent="0.2">
      <c r="A5259" s="10">
        <v>27087</v>
      </c>
      <c r="B5259">
        <v>7</v>
      </c>
      <c r="C5259">
        <v>7.35</v>
      </c>
    </row>
    <row r="5260" spans="1:3" x14ac:dyDescent="0.2">
      <c r="A5260" s="10">
        <v>27088</v>
      </c>
      <c r="B5260">
        <v>7.01</v>
      </c>
      <c r="C5260">
        <v>7.46</v>
      </c>
    </row>
    <row r="5261" spans="1:3" x14ac:dyDescent="0.2">
      <c r="A5261" s="10">
        <v>27089</v>
      </c>
      <c r="B5261">
        <v>7.08</v>
      </c>
      <c r="C5261">
        <v>7.54</v>
      </c>
    </row>
    <row r="5262" spans="1:3" x14ac:dyDescent="0.2">
      <c r="A5262" s="10">
        <v>27092</v>
      </c>
      <c r="B5262">
        <v>7.09</v>
      </c>
      <c r="C5262">
        <v>7.56</v>
      </c>
    </row>
    <row r="5263" spans="1:3" x14ac:dyDescent="0.2">
      <c r="A5263" s="10">
        <v>27093</v>
      </c>
      <c r="B5263">
        <v>7.1</v>
      </c>
      <c r="C5263">
        <v>7.73</v>
      </c>
    </row>
    <row r="5264" spans="1:3" x14ac:dyDescent="0.2">
      <c r="A5264" s="10">
        <v>27094</v>
      </c>
      <c r="B5264">
        <v>7.09</v>
      </c>
      <c r="C5264">
        <v>7.71</v>
      </c>
    </row>
    <row r="5265" spans="1:3" x14ac:dyDescent="0.2">
      <c r="A5265" s="10">
        <v>27095</v>
      </c>
      <c r="B5265">
        <v>7.06</v>
      </c>
      <c r="C5265">
        <v>7.7</v>
      </c>
    </row>
    <row r="5266" spans="1:3" x14ac:dyDescent="0.2">
      <c r="A5266" s="10">
        <v>27096</v>
      </c>
      <c r="B5266">
        <v>7.06</v>
      </c>
      <c r="C5266">
        <v>7.84</v>
      </c>
    </row>
    <row r="5267" spans="1:3" x14ac:dyDescent="0.2">
      <c r="A5267" s="10">
        <v>27099</v>
      </c>
      <c r="B5267">
        <v>7.08</v>
      </c>
      <c r="C5267">
        <v>7.87</v>
      </c>
    </row>
    <row r="5268" spans="1:3" x14ac:dyDescent="0.2">
      <c r="A5268" s="10">
        <v>27100</v>
      </c>
      <c r="B5268">
        <v>7.09</v>
      </c>
      <c r="C5268">
        <v>7.83</v>
      </c>
    </row>
    <row r="5269" spans="1:3" x14ac:dyDescent="0.2">
      <c r="A5269" s="10">
        <v>27101</v>
      </c>
      <c r="B5269">
        <v>7.13</v>
      </c>
      <c r="C5269">
        <v>7.83</v>
      </c>
    </row>
    <row r="5270" spans="1:3" x14ac:dyDescent="0.2">
      <c r="A5270" s="10">
        <v>27102</v>
      </c>
      <c r="B5270">
        <v>7.13</v>
      </c>
      <c r="C5270">
        <v>7.72</v>
      </c>
    </row>
    <row r="5271" spans="1:3" x14ac:dyDescent="0.2">
      <c r="A5271" s="10">
        <v>27103</v>
      </c>
      <c r="B5271">
        <v>7.18</v>
      </c>
      <c r="C5271">
        <v>7.84</v>
      </c>
    </row>
    <row r="5272" spans="1:3" x14ac:dyDescent="0.2">
      <c r="A5272" s="10">
        <v>27106</v>
      </c>
      <c r="B5272">
        <v>7.23</v>
      </c>
      <c r="C5272">
        <v>7.95</v>
      </c>
    </row>
    <row r="5273" spans="1:3" x14ac:dyDescent="0.2">
      <c r="A5273" s="10">
        <v>27107</v>
      </c>
      <c r="B5273">
        <v>7.24</v>
      </c>
      <c r="C5273">
        <v>8.06</v>
      </c>
    </row>
    <row r="5274" spans="1:3" x14ac:dyDescent="0.2">
      <c r="A5274" s="10">
        <v>27108</v>
      </c>
      <c r="B5274">
        <v>7.27</v>
      </c>
      <c r="C5274">
        <v>8.1</v>
      </c>
    </row>
    <row r="5275" spans="1:3" x14ac:dyDescent="0.2">
      <c r="A5275" s="10">
        <v>27109</v>
      </c>
      <c r="B5275">
        <v>7.3</v>
      </c>
      <c r="C5275">
        <v>8.11</v>
      </c>
    </row>
    <row r="5276" spans="1:3" x14ac:dyDescent="0.2">
      <c r="A5276" s="10">
        <v>27110</v>
      </c>
      <c r="B5276">
        <v>7.35</v>
      </c>
      <c r="C5276">
        <v>8.07</v>
      </c>
    </row>
    <row r="5277" spans="1:3" x14ac:dyDescent="0.2">
      <c r="A5277" s="10">
        <v>27113</v>
      </c>
      <c r="B5277">
        <v>7.39</v>
      </c>
      <c r="C5277">
        <v>8.1199999999999992</v>
      </c>
    </row>
    <row r="5278" spans="1:3" x14ac:dyDescent="0.2">
      <c r="A5278" s="10">
        <v>27114</v>
      </c>
      <c r="B5278">
        <v>7.38</v>
      </c>
      <c r="C5278">
        <v>8.33</v>
      </c>
    </row>
    <row r="5279" spans="1:3" x14ac:dyDescent="0.2">
      <c r="A5279" s="10">
        <v>27115</v>
      </c>
      <c r="B5279">
        <v>7.35</v>
      </c>
      <c r="C5279">
        <v>8.4499999999999993</v>
      </c>
    </row>
    <row r="5280" spans="1:3" x14ac:dyDescent="0.2">
      <c r="A5280" s="10">
        <v>27116</v>
      </c>
      <c r="B5280">
        <v>7.38</v>
      </c>
      <c r="C5280">
        <v>8.5500000000000007</v>
      </c>
    </row>
    <row r="5281" spans="1:3" x14ac:dyDescent="0.2">
      <c r="A5281" s="10">
        <v>27117</v>
      </c>
      <c r="B5281">
        <v>7.41</v>
      </c>
      <c r="C5281">
        <v>8.2799999999999994</v>
      </c>
    </row>
    <row r="5282" spans="1:3" x14ac:dyDescent="0.2">
      <c r="A5282" s="10">
        <v>27120</v>
      </c>
      <c r="B5282">
        <v>7.42</v>
      </c>
      <c r="C5282">
        <v>8.31</v>
      </c>
    </row>
    <row r="5283" spans="1:3" x14ac:dyDescent="0.2">
      <c r="A5283" s="10">
        <v>27121</v>
      </c>
      <c r="B5283">
        <v>7.43</v>
      </c>
      <c r="C5283">
        <v>8.44</v>
      </c>
    </row>
    <row r="5284" spans="1:3" x14ac:dyDescent="0.2">
      <c r="A5284" s="10">
        <v>27122</v>
      </c>
      <c r="B5284">
        <v>7.43</v>
      </c>
      <c r="C5284">
        <v>8.49</v>
      </c>
    </row>
    <row r="5285" spans="1:3" x14ac:dyDescent="0.2">
      <c r="A5285" s="10">
        <v>27123</v>
      </c>
      <c r="B5285">
        <v>7.51</v>
      </c>
      <c r="C5285">
        <v>8.65</v>
      </c>
    </row>
    <row r="5286" spans="1:3" x14ac:dyDescent="0.2">
      <c r="A5286" s="10">
        <v>27124</v>
      </c>
      <c r="B5286">
        <v>7.54</v>
      </c>
      <c r="C5286">
        <v>8.65</v>
      </c>
    </row>
    <row r="5287" spans="1:3" x14ac:dyDescent="0.2">
      <c r="A5287" s="10">
        <v>27127</v>
      </c>
      <c r="B5287">
        <v>7.5</v>
      </c>
      <c r="C5287">
        <v>8.56</v>
      </c>
    </row>
    <row r="5288" spans="1:3" x14ac:dyDescent="0.2">
      <c r="A5288" s="10">
        <v>27128</v>
      </c>
      <c r="B5288">
        <v>7.49</v>
      </c>
      <c r="C5288">
        <v>8.6199999999999992</v>
      </c>
    </row>
    <row r="5289" spans="1:3" x14ac:dyDescent="0.2">
      <c r="A5289" s="10">
        <v>27129</v>
      </c>
      <c r="B5289">
        <v>7.46</v>
      </c>
      <c r="C5289">
        <v>8.52</v>
      </c>
    </row>
    <row r="5290" spans="1:3" x14ac:dyDescent="0.2">
      <c r="A5290" s="10">
        <v>27130</v>
      </c>
      <c r="B5290">
        <v>7.45</v>
      </c>
      <c r="C5290">
        <v>8.24</v>
      </c>
    </row>
    <row r="5291" spans="1:3" x14ac:dyDescent="0.2">
      <c r="A5291" s="10">
        <v>27131</v>
      </c>
      <c r="B5291">
        <v>0</v>
      </c>
      <c r="C5291">
        <v>0</v>
      </c>
    </row>
    <row r="5292" spans="1:3" x14ac:dyDescent="0.2">
      <c r="A5292" s="10">
        <v>27134</v>
      </c>
      <c r="B5292">
        <v>7.42</v>
      </c>
      <c r="C5292">
        <v>7.95</v>
      </c>
    </row>
    <row r="5293" spans="1:3" x14ac:dyDescent="0.2">
      <c r="A5293" s="10">
        <v>27135</v>
      </c>
      <c r="B5293">
        <v>7.43</v>
      </c>
      <c r="C5293">
        <v>8.18</v>
      </c>
    </row>
    <row r="5294" spans="1:3" x14ac:dyDescent="0.2">
      <c r="A5294" s="10">
        <v>27136</v>
      </c>
      <c r="B5294">
        <v>7.45</v>
      </c>
      <c r="C5294">
        <v>8.16</v>
      </c>
    </row>
    <row r="5295" spans="1:3" x14ac:dyDescent="0.2">
      <c r="A5295" s="10">
        <v>27137</v>
      </c>
      <c r="B5295">
        <v>7.5</v>
      </c>
      <c r="C5295">
        <v>8.15</v>
      </c>
    </row>
    <row r="5296" spans="1:3" x14ac:dyDescent="0.2">
      <c r="A5296" s="10">
        <v>27138</v>
      </c>
      <c r="B5296">
        <v>7.51</v>
      </c>
      <c r="C5296">
        <v>7.81</v>
      </c>
    </row>
    <row r="5297" spans="1:3" x14ac:dyDescent="0.2">
      <c r="A5297" s="10">
        <v>27141</v>
      </c>
      <c r="B5297">
        <v>7.52</v>
      </c>
      <c r="C5297">
        <v>7.76</v>
      </c>
    </row>
    <row r="5298" spans="1:3" x14ac:dyDescent="0.2">
      <c r="A5298" s="10">
        <v>27142</v>
      </c>
      <c r="B5298">
        <v>7.54</v>
      </c>
      <c r="C5298">
        <v>8.0500000000000007</v>
      </c>
    </row>
    <row r="5299" spans="1:3" x14ac:dyDescent="0.2">
      <c r="A5299" s="10">
        <v>27143</v>
      </c>
      <c r="B5299">
        <v>7.58</v>
      </c>
      <c r="C5299">
        <v>8.02</v>
      </c>
    </row>
    <row r="5300" spans="1:3" x14ac:dyDescent="0.2">
      <c r="A5300" s="10">
        <v>27144</v>
      </c>
      <c r="B5300">
        <v>7.63</v>
      </c>
      <c r="C5300">
        <v>8.2100000000000009</v>
      </c>
    </row>
    <row r="5301" spans="1:3" x14ac:dyDescent="0.2">
      <c r="A5301" s="10">
        <v>27145</v>
      </c>
      <c r="B5301">
        <v>7.64</v>
      </c>
      <c r="C5301">
        <v>8.48</v>
      </c>
    </row>
    <row r="5302" spans="1:3" x14ac:dyDescent="0.2">
      <c r="A5302" s="10">
        <v>27148</v>
      </c>
      <c r="B5302">
        <v>7.65</v>
      </c>
      <c r="C5302">
        <v>8.8800000000000008</v>
      </c>
    </row>
    <row r="5303" spans="1:3" x14ac:dyDescent="0.2">
      <c r="A5303" s="10">
        <v>27149</v>
      </c>
      <c r="B5303">
        <v>7.66</v>
      </c>
      <c r="C5303">
        <v>8.9</v>
      </c>
    </row>
    <row r="5304" spans="1:3" x14ac:dyDescent="0.2">
      <c r="A5304" s="10">
        <v>27150</v>
      </c>
      <c r="B5304">
        <v>7.62</v>
      </c>
      <c r="C5304">
        <v>8.77</v>
      </c>
    </row>
    <row r="5305" spans="1:3" x14ac:dyDescent="0.2">
      <c r="A5305" s="10">
        <v>27151</v>
      </c>
      <c r="B5305">
        <v>7.58</v>
      </c>
      <c r="C5305">
        <v>8.6999999999999993</v>
      </c>
    </row>
    <row r="5306" spans="1:3" x14ac:dyDescent="0.2">
      <c r="A5306" s="10">
        <v>27152</v>
      </c>
      <c r="B5306">
        <v>7.65</v>
      </c>
      <c r="C5306">
        <v>8.82</v>
      </c>
    </row>
    <row r="5307" spans="1:3" x14ac:dyDescent="0.2">
      <c r="A5307" s="10">
        <v>27155</v>
      </c>
      <c r="B5307">
        <v>7.65</v>
      </c>
      <c r="C5307">
        <v>8.82</v>
      </c>
    </row>
    <row r="5308" spans="1:3" x14ac:dyDescent="0.2">
      <c r="A5308" s="10">
        <v>27156</v>
      </c>
      <c r="B5308">
        <v>7.65</v>
      </c>
      <c r="C5308">
        <v>8.86</v>
      </c>
    </row>
    <row r="5309" spans="1:3" x14ac:dyDescent="0.2">
      <c r="A5309" s="10">
        <v>27157</v>
      </c>
      <c r="B5309">
        <v>7.65</v>
      </c>
      <c r="C5309">
        <v>8.6999999999999993</v>
      </c>
    </row>
    <row r="5310" spans="1:3" x14ac:dyDescent="0.2">
      <c r="A5310" s="10">
        <v>27158</v>
      </c>
      <c r="B5310">
        <v>7.7</v>
      </c>
      <c r="C5310">
        <v>8.49</v>
      </c>
    </row>
    <row r="5311" spans="1:3" x14ac:dyDescent="0.2">
      <c r="A5311" s="10">
        <v>27159</v>
      </c>
      <c r="B5311">
        <v>7.63</v>
      </c>
      <c r="C5311">
        <v>8.15</v>
      </c>
    </row>
    <row r="5312" spans="1:3" x14ac:dyDescent="0.2">
      <c r="A5312" s="10">
        <v>27162</v>
      </c>
      <c r="B5312">
        <v>7.54</v>
      </c>
      <c r="C5312">
        <v>8.0299999999999994</v>
      </c>
    </row>
    <row r="5313" spans="1:3" x14ac:dyDescent="0.2">
      <c r="A5313" s="10">
        <v>27163</v>
      </c>
      <c r="B5313">
        <v>7.57</v>
      </c>
      <c r="C5313">
        <v>8.1300000000000008</v>
      </c>
    </row>
    <row r="5314" spans="1:3" x14ac:dyDescent="0.2">
      <c r="A5314" s="10">
        <v>27164</v>
      </c>
      <c r="B5314">
        <v>7.55</v>
      </c>
      <c r="C5314">
        <v>7.96</v>
      </c>
    </row>
    <row r="5315" spans="1:3" x14ac:dyDescent="0.2">
      <c r="A5315" s="10">
        <v>27165</v>
      </c>
      <c r="B5315">
        <v>7.54</v>
      </c>
      <c r="C5315">
        <v>7.94</v>
      </c>
    </row>
    <row r="5316" spans="1:3" x14ac:dyDescent="0.2">
      <c r="A5316" s="10">
        <v>27166</v>
      </c>
      <c r="B5316">
        <v>7.57</v>
      </c>
      <c r="C5316">
        <v>7.93</v>
      </c>
    </row>
    <row r="5317" spans="1:3" x14ac:dyDescent="0.2">
      <c r="A5317" s="10">
        <v>27169</v>
      </c>
      <c r="B5317">
        <v>7.58</v>
      </c>
      <c r="C5317">
        <v>7.94</v>
      </c>
    </row>
    <row r="5318" spans="1:3" x14ac:dyDescent="0.2">
      <c r="A5318" s="10">
        <v>27170</v>
      </c>
      <c r="B5318">
        <v>7.57</v>
      </c>
      <c r="C5318">
        <v>8.2100000000000009</v>
      </c>
    </row>
    <row r="5319" spans="1:3" x14ac:dyDescent="0.2">
      <c r="A5319" s="10">
        <v>27171</v>
      </c>
      <c r="B5319">
        <v>7.56</v>
      </c>
      <c r="C5319">
        <v>8.14</v>
      </c>
    </row>
    <row r="5320" spans="1:3" x14ac:dyDescent="0.2">
      <c r="A5320" s="10">
        <v>27172</v>
      </c>
      <c r="B5320">
        <v>7.52</v>
      </c>
      <c r="C5320">
        <v>7.54</v>
      </c>
    </row>
    <row r="5321" spans="1:3" x14ac:dyDescent="0.2">
      <c r="A5321" s="10">
        <v>27173</v>
      </c>
      <c r="B5321">
        <v>7.49</v>
      </c>
      <c r="C5321">
        <v>7.68</v>
      </c>
    </row>
    <row r="5322" spans="1:3" x14ac:dyDescent="0.2">
      <c r="A5322" s="10">
        <v>27176</v>
      </c>
      <c r="B5322">
        <v>0</v>
      </c>
      <c r="C5322">
        <v>0</v>
      </c>
    </row>
    <row r="5323" spans="1:3" x14ac:dyDescent="0.2">
      <c r="A5323" s="10">
        <v>27177</v>
      </c>
      <c r="B5323">
        <v>7.5</v>
      </c>
      <c r="C5323">
        <v>8.02</v>
      </c>
    </row>
    <row r="5324" spans="1:3" x14ac:dyDescent="0.2">
      <c r="A5324" s="10">
        <v>27178</v>
      </c>
      <c r="B5324">
        <v>7.52</v>
      </c>
      <c r="C5324">
        <v>8.1300000000000008</v>
      </c>
    </row>
    <row r="5325" spans="1:3" x14ac:dyDescent="0.2">
      <c r="A5325" s="10">
        <v>27179</v>
      </c>
      <c r="B5325">
        <v>7.51</v>
      </c>
      <c r="C5325">
        <v>7.93</v>
      </c>
    </row>
    <row r="5326" spans="1:3" x14ac:dyDescent="0.2">
      <c r="A5326" s="10">
        <v>27180</v>
      </c>
      <c r="B5326">
        <v>7.52</v>
      </c>
      <c r="C5326">
        <v>8.08</v>
      </c>
    </row>
    <row r="5327" spans="1:3" x14ac:dyDescent="0.2">
      <c r="A5327" s="10">
        <v>27183</v>
      </c>
      <c r="B5327">
        <v>7.53</v>
      </c>
      <c r="C5327">
        <v>8.09</v>
      </c>
    </row>
    <row r="5328" spans="1:3" x14ac:dyDescent="0.2">
      <c r="A5328" s="10">
        <v>27184</v>
      </c>
      <c r="B5328">
        <v>7.52</v>
      </c>
      <c r="C5328">
        <v>8.11</v>
      </c>
    </row>
    <row r="5329" spans="1:3" x14ac:dyDescent="0.2">
      <c r="A5329" s="10">
        <v>27185</v>
      </c>
      <c r="B5329">
        <v>7.52</v>
      </c>
      <c r="C5329">
        <v>7.95</v>
      </c>
    </row>
    <row r="5330" spans="1:3" x14ac:dyDescent="0.2">
      <c r="A5330" s="10">
        <v>27186</v>
      </c>
      <c r="B5330">
        <v>7.5</v>
      </c>
      <c r="C5330">
        <v>7.93</v>
      </c>
    </row>
    <row r="5331" spans="1:3" x14ac:dyDescent="0.2">
      <c r="A5331" s="10">
        <v>27187</v>
      </c>
      <c r="B5331">
        <v>7.46</v>
      </c>
      <c r="C5331">
        <v>8.15</v>
      </c>
    </row>
    <row r="5332" spans="1:3" x14ac:dyDescent="0.2">
      <c r="A5332" s="10">
        <v>27190</v>
      </c>
      <c r="B5332">
        <v>7.47</v>
      </c>
      <c r="C5332">
        <v>8.14</v>
      </c>
    </row>
    <row r="5333" spans="1:3" x14ac:dyDescent="0.2">
      <c r="A5333" s="10">
        <v>27191</v>
      </c>
      <c r="B5333">
        <v>7.48</v>
      </c>
      <c r="C5333">
        <v>8.1300000000000008</v>
      </c>
    </row>
    <row r="5334" spans="1:3" x14ac:dyDescent="0.2">
      <c r="A5334" s="10">
        <v>27192</v>
      </c>
      <c r="B5334">
        <v>7.5</v>
      </c>
      <c r="C5334">
        <v>8.1999999999999993</v>
      </c>
    </row>
    <row r="5335" spans="1:3" x14ac:dyDescent="0.2">
      <c r="A5335" s="10">
        <v>27193</v>
      </c>
      <c r="B5335">
        <v>7.5</v>
      </c>
      <c r="C5335">
        <v>8.36</v>
      </c>
    </row>
    <row r="5336" spans="1:3" x14ac:dyDescent="0.2">
      <c r="A5336" s="10">
        <v>27194</v>
      </c>
      <c r="B5336">
        <v>7.5</v>
      </c>
      <c r="C5336">
        <v>8.31</v>
      </c>
    </row>
    <row r="5337" spans="1:3" x14ac:dyDescent="0.2">
      <c r="A5337" s="10">
        <v>27197</v>
      </c>
      <c r="B5337">
        <v>7.49</v>
      </c>
      <c r="C5337">
        <v>8.17</v>
      </c>
    </row>
    <row r="5338" spans="1:3" x14ac:dyDescent="0.2">
      <c r="A5338" s="10">
        <v>27198</v>
      </c>
      <c r="B5338">
        <v>7.52</v>
      </c>
      <c r="C5338">
        <v>8.1300000000000008</v>
      </c>
    </row>
    <row r="5339" spans="1:3" x14ac:dyDescent="0.2">
      <c r="A5339" s="10">
        <v>27199</v>
      </c>
      <c r="B5339">
        <v>7.52</v>
      </c>
      <c r="C5339">
        <v>7.99</v>
      </c>
    </row>
    <row r="5340" spans="1:3" x14ac:dyDescent="0.2">
      <c r="A5340" s="10">
        <v>27200</v>
      </c>
      <c r="B5340">
        <v>7.55</v>
      </c>
      <c r="C5340">
        <v>7.82</v>
      </c>
    </row>
    <row r="5341" spans="1:3" x14ac:dyDescent="0.2">
      <c r="A5341" s="10">
        <v>27201</v>
      </c>
      <c r="B5341">
        <v>7.55</v>
      </c>
      <c r="C5341">
        <v>7.3</v>
      </c>
    </row>
    <row r="5342" spans="1:3" x14ac:dyDescent="0.2">
      <c r="A5342" s="10">
        <v>27204</v>
      </c>
      <c r="B5342">
        <v>7.58</v>
      </c>
      <c r="C5342">
        <v>7.46</v>
      </c>
    </row>
    <row r="5343" spans="1:3" x14ac:dyDescent="0.2">
      <c r="A5343" s="10">
        <v>27205</v>
      </c>
      <c r="B5343">
        <v>7.62</v>
      </c>
      <c r="C5343">
        <v>7.63</v>
      </c>
    </row>
    <row r="5344" spans="1:3" x14ac:dyDescent="0.2">
      <c r="A5344" s="10">
        <v>27206</v>
      </c>
      <c r="B5344">
        <v>7.62</v>
      </c>
      <c r="C5344">
        <v>7.3</v>
      </c>
    </row>
    <row r="5345" spans="1:3" x14ac:dyDescent="0.2">
      <c r="A5345" s="10">
        <v>27207</v>
      </c>
      <c r="B5345">
        <v>7.64</v>
      </c>
      <c r="C5345">
        <v>7.53</v>
      </c>
    </row>
    <row r="5346" spans="1:3" x14ac:dyDescent="0.2">
      <c r="A5346" s="10">
        <v>27208</v>
      </c>
      <c r="B5346">
        <v>7.64</v>
      </c>
      <c r="C5346">
        <v>7.34</v>
      </c>
    </row>
    <row r="5347" spans="1:3" x14ac:dyDescent="0.2">
      <c r="A5347" s="10">
        <v>27211</v>
      </c>
      <c r="B5347">
        <v>7.65</v>
      </c>
      <c r="C5347">
        <v>7.28</v>
      </c>
    </row>
    <row r="5348" spans="1:3" x14ac:dyDescent="0.2">
      <c r="A5348" s="10">
        <v>27212</v>
      </c>
      <c r="B5348">
        <v>7.65</v>
      </c>
      <c r="C5348">
        <v>7.34</v>
      </c>
    </row>
    <row r="5349" spans="1:3" x14ac:dyDescent="0.2">
      <c r="A5349" s="10">
        <v>27213</v>
      </c>
      <c r="B5349">
        <v>7.7</v>
      </c>
      <c r="C5349">
        <v>7.75</v>
      </c>
    </row>
    <row r="5350" spans="1:3" x14ac:dyDescent="0.2">
      <c r="A5350" s="10">
        <v>27214</v>
      </c>
      <c r="B5350">
        <v>0</v>
      </c>
      <c r="C5350">
        <v>0</v>
      </c>
    </row>
    <row r="5351" spans="1:3" x14ac:dyDescent="0.2">
      <c r="A5351" s="10">
        <v>27215</v>
      </c>
      <c r="B5351">
        <v>7.71</v>
      </c>
      <c r="C5351">
        <v>7.74</v>
      </c>
    </row>
    <row r="5352" spans="1:3" x14ac:dyDescent="0.2">
      <c r="A5352" s="10">
        <v>27218</v>
      </c>
      <c r="B5352">
        <v>7.77</v>
      </c>
      <c r="C5352">
        <v>7.62</v>
      </c>
    </row>
    <row r="5353" spans="1:3" x14ac:dyDescent="0.2">
      <c r="A5353" s="10">
        <v>27219</v>
      </c>
      <c r="B5353">
        <v>7.81</v>
      </c>
      <c r="C5353">
        <v>7.56</v>
      </c>
    </row>
    <row r="5354" spans="1:3" x14ac:dyDescent="0.2">
      <c r="A5354" s="10">
        <v>27220</v>
      </c>
      <c r="B5354">
        <v>7.82</v>
      </c>
      <c r="C5354">
        <v>7.39</v>
      </c>
    </row>
    <row r="5355" spans="1:3" x14ac:dyDescent="0.2">
      <c r="A5355" s="10">
        <v>27221</v>
      </c>
      <c r="B5355">
        <v>7.84</v>
      </c>
      <c r="C5355">
        <v>7.32</v>
      </c>
    </row>
    <row r="5356" spans="1:3" x14ac:dyDescent="0.2">
      <c r="A5356" s="10">
        <v>27222</v>
      </c>
      <c r="B5356">
        <v>7.85</v>
      </c>
      <c r="C5356">
        <v>7.36</v>
      </c>
    </row>
    <row r="5357" spans="1:3" x14ac:dyDescent="0.2">
      <c r="A5357" s="10">
        <v>27225</v>
      </c>
      <c r="B5357">
        <v>7.86</v>
      </c>
      <c r="C5357">
        <v>7.62</v>
      </c>
    </row>
    <row r="5358" spans="1:3" x14ac:dyDescent="0.2">
      <c r="A5358" s="10">
        <v>27226</v>
      </c>
      <c r="B5358">
        <v>7.88</v>
      </c>
      <c r="C5358">
        <v>7.53</v>
      </c>
    </row>
    <row r="5359" spans="1:3" x14ac:dyDescent="0.2">
      <c r="A5359" s="10">
        <v>27227</v>
      </c>
      <c r="B5359">
        <v>7.91</v>
      </c>
      <c r="C5359">
        <v>7.72</v>
      </c>
    </row>
    <row r="5360" spans="1:3" x14ac:dyDescent="0.2">
      <c r="A5360" s="10">
        <v>27228</v>
      </c>
      <c r="B5360">
        <v>7.9</v>
      </c>
      <c r="C5360">
        <v>7.92</v>
      </c>
    </row>
    <row r="5361" spans="1:3" x14ac:dyDescent="0.2">
      <c r="A5361" s="10">
        <v>27229</v>
      </c>
      <c r="B5361">
        <v>7.87</v>
      </c>
      <c r="C5361">
        <v>7.82</v>
      </c>
    </row>
    <row r="5362" spans="1:3" x14ac:dyDescent="0.2">
      <c r="A5362" s="10">
        <v>27232</v>
      </c>
      <c r="B5362">
        <v>7.77</v>
      </c>
      <c r="C5362">
        <v>7.56</v>
      </c>
    </row>
    <row r="5363" spans="1:3" x14ac:dyDescent="0.2">
      <c r="A5363" s="10">
        <v>27233</v>
      </c>
      <c r="B5363">
        <v>7.79</v>
      </c>
      <c r="C5363">
        <v>7.45</v>
      </c>
    </row>
    <row r="5364" spans="1:3" x14ac:dyDescent="0.2">
      <c r="A5364" s="10">
        <v>27234</v>
      </c>
      <c r="B5364">
        <v>7.76</v>
      </c>
      <c r="C5364">
        <v>7.42</v>
      </c>
    </row>
    <row r="5365" spans="1:3" x14ac:dyDescent="0.2">
      <c r="A5365" s="10">
        <v>27235</v>
      </c>
      <c r="B5365">
        <v>7.75</v>
      </c>
      <c r="C5365">
        <v>7.3</v>
      </c>
    </row>
    <row r="5366" spans="1:3" x14ac:dyDescent="0.2">
      <c r="A5366" s="10">
        <v>27236</v>
      </c>
      <c r="B5366">
        <v>7.79</v>
      </c>
      <c r="C5366">
        <v>7.4</v>
      </c>
    </row>
    <row r="5367" spans="1:3" x14ac:dyDescent="0.2">
      <c r="A5367" s="10">
        <v>27239</v>
      </c>
      <c r="B5367">
        <v>7.85</v>
      </c>
      <c r="C5367">
        <v>7.42</v>
      </c>
    </row>
    <row r="5368" spans="1:3" x14ac:dyDescent="0.2">
      <c r="A5368" s="10">
        <v>27240</v>
      </c>
      <c r="B5368">
        <v>7.89</v>
      </c>
      <c r="C5368">
        <v>7.84</v>
      </c>
    </row>
    <row r="5369" spans="1:3" x14ac:dyDescent="0.2">
      <c r="A5369" s="10">
        <v>27241</v>
      </c>
      <c r="B5369">
        <v>7.89</v>
      </c>
      <c r="C5369">
        <v>7.67</v>
      </c>
    </row>
    <row r="5370" spans="1:3" x14ac:dyDescent="0.2">
      <c r="A5370" s="10">
        <v>27242</v>
      </c>
      <c r="B5370">
        <v>7.92</v>
      </c>
      <c r="C5370">
        <v>7.94</v>
      </c>
    </row>
    <row r="5371" spans="1:3" x14ac:dyDescent="0.2">
      <c r="A5371" s="10">
        <v>27243</v>
      </c>
      <c r="B5371">
        <v>7.96</v>
      </c>
      <c r="C5371">
        <v>8.33</v>
      </c>
    </row>
    <row r="5372" spans="1:3" x14ac:dyDescent="0.2">
      <c r="A5372" s="10">
        <v>27246</v>
      </c>
      <c r="B5372">
        <v>7.99</v>
      </c>
      <c r="C5372">
        <v>8.33</v>
      </c>
    </row>
    <row r="5373" spans="1:3" x14ac:dyDescent="0.2">
      <c r="A5373" s="10">
        <v>27247</v>
      </c>
      <c r="B5373">
        <v>7.97</v>
      </c>
      <c r="C5373">
        <v>8.65</v>
      </c>
    </row>
    <row r="5374" spans="1:3" x14ac:dyDescent="0.2">
      <c r="A5374" s="10">
        <v>27248</v>
      </c>
      <c r="B5374">
        <v>7.97</v>
      </c>
      <c r="C5374">
        <v>8.84</v>
      </c>
    </row>
    <row r="5375" spans="1:3" x14ac:dyDescent="0.2">
      <c r="A5375" s="10">
        <v>27249</v>
      </c>
      <c r="B5375">
        <v>7.97</v>
      </c>
      <c r="C5375">
        <v>9.02</v>
      </c>
    </row>
    <row r="5376" spans="1:3" x14ac:dyDescent="0.2">
      <c r="A5376" s="10">
        <v>27250</v>
      </c>
      <c r="B5376">
        <v>8.0299999999999994</v>
      </c>
      <c r="C5376">
        <v>8.93</v>
      </c>
    </row>
    <row r="5377" spans="1:3" x14ac:dyDescent="0.2">
      <c r="A5377" s="10">
        <v>27253</v>
      </c>
      <c r="B5377">
        <v>8.0500000000000007</v>
      </c>
      <c r="C5377">
        <v>8.75</v>
      </c>
    </row>
    <row r="5378" spans="1:3" x14ac:dyDescent="0.2">
      <c r="A5378" s="10">
        <v>27254</v>
      </c>
      <c r="B5378">
        <v>8.06</v>
      </c>
      <c r="C5378">
        <v>8.73</v>
      </c>
    </row>
    <row r="5379" spans="1:3" x14ac:dyDescent="0.2">
      <c r="A5379" s="10">
        <v>27255</v>
      </c>
      <c r="B5379">
        <v>8.0500000000000007</v>
      </c>
      <c r="C5379">
        <v>8.76</v>
      </c>
    </row>
    <row r="5380" spans="1:3" x14ac:dyDescent="0.2">
      <c r="A5380" s="10">
        <v>27256</v>
      </c>
      <c r="B5380">
        <v>8.02</v>
      </c>
      <c r="C5380">
        <v>8.76</v>
      </c>
    </row>
    <row r="5381" spans="1:3" x14ac:dyDescent="0.2">
      <c r="A5381" s="10">
        <v>27257</v>
      </c>
      <c r="B5381">
        <v>8</v>
      </c>
      <c r="C5381">
        <v>8.74</v>
      </c>
    </row>
    <row r="5382" spans="1:3" x14ac:dyDescent="0.2">
      <c r="A5382" s="10">
        <v>27260</v>
      </c>
      <c r="B5382">
        <v>7.98</v>
      </c>
      <c r="C5382">
        <v>8.84</v>
      </c>
    </row>
    <row r="5383" spans="1:3" x14ac:dyDescent="0.2">
      <c r="A5383" s="10">
        <v>27261</v>
      </c>
      <c r="B5383">
        <v>7.99</v>
      </c>
      <c r="C5383">
        <v>9.0500000000000007</v>
      </c>
    </row>
    <row r="5384" spans="1:3" x14ac:dyDescent="0.2">
      <c r="A5384" s="10">
        <v>27262</v>
      </c>
      <c r="B5384">
        <v>8.0500000000000007</v>
      </c>
      <c r="C5384">
        <v>9.31</v>
      </c>
    </row>
    <row r="5385" spans="1:3" x14ac:dyDescent="0.2">
      <c r="A5385" s="10">
        <v>27263</v>
      </c>
      <c r="B5385">
        <v>8.09</v>
      </c>
      <c r="C5385">
        <v>9.49</v>
      </c>
    </row>
    <row r="5386" spans="1:3" x14ac:dyDescent="0.2">
      <c r="A5386" s="10">
        <v>27264</v>
      </c>
      <c r="B5386">
        <v>8.15</v>
      </c>
      <c r="C5386">
        <v>9.74</v>
      </c>
    </row>
    <row r="5387" spans="1:3" x14ac:dyDescent="0.2">
      <c r="A5387" s="10">
        <v>27267</v>
      </c>
      <c r="B5387">
        <v>8.16</v>
      </c>
      <c r="C5387">
        <v>9.61</v>
      </c>
    </row>
    <row r="5388" spans="1:3" x14ac:dyDescent="0.2">
      <c r="A5388" s="10">
        <v>27268</v>
      </c>
      <c r="B5388">
        <v>8.15</v>
      </c>
      <c r="C5388">
        <v>9.7200000000000006</v>
      </c>
    </row>
    <row r="5389" spans="1:3" x14ac:dyDescent="0.2">
      <c r="A5389" s="10">
        <v>27269</v>
      </c>
      <c r="B5389">
        <v>8.15</v>
      </c>
      <c r="C5389">
        <v>9.59</v>
      </c>
    </row>
    <row r="5390" spans="1:3" x14ac:dyDescent="0.2">
      <c r="A5390" s="10">
        <v>27270</v>
      </c>
      <c r="B5390">
        <v>8.15</v>
      </c>
      <c r="C5390">
        <v>9.02</v>
      </c>
    </row>
    <row r="5391" spans="1:3" x14ac:dyDescent="0.2">
      <c r="A5391" s="10">
        <v>27271</v>
      </c>
      <c r="B5391">
        <v>8.11</v>
      </c>
      <c r="C5391">
        <v>8.93</v>
      </c>
    </row>
    <row r="5392" spans="1:3" x14ac:dyDescent="0.2">
      <c r="A5392" s="10">
        <v>27274</v>
      </c>
      <c r="B5392">
        <v>0</v>
      </c>
      <c r="C5392">
        <v>0</v>
      </c>
    </row>
    <row r="5393" spans="1:3" x14ac:dyDescent="0.2">
      <c r="A5393" s="10">
        <v>27275</v>
      </c>
      <c r="B5393">
        <v>8.11</v>
      </c>
      <c r="C5393">
        <v>9.41</v>
      </c>
    </row>
    <row r="5394" spans="1:3" x14ac:dyDescent="0.2">
      <c r="A5394" s="10">
        <v>27276</v>
      </c>
      <c r="B5394">
        <v>8.1199999999999992</v>
      </c>
      <c r="C5394">
        <v>9.36</v>
      </c>
    </row>
    <row r="5395" spans="1:3" x14ac:dyDescent="0.2">
      <c r="A5395" s="10">
        <v>27277</v>
      </c>
      <c r="B5395">
        <v>8.1</v>
      </c>
      <c r="C5395">
        <v>9.33</v>
      </c>
    </row>
    <row r="5396" spans="1:3" x14ac:dyDescent="0.2">
      <c r="A5396" s="10">
        <v>27278</v>
      </c>
      <c r="B5396">
        <v>8.09</v>
      </c>
      <c r="C5396">
        <v>9.26</v>
      </c>
    </row>
    <row r="5397" spans="1:3" x14ac:dyDescent="0.2">
      <c r="A5397" s="10">
        <v>27281</v>
      </c>
      <c r="B5397">
        <v>8.02</v>
      </c>
      <c r="C5397">
        <v>9.15</v>
      </c>
    </row>
    <row r="5398" spans="1:3" x14ac:dyDescent="0.2">
      <c r="A5398" s="10">
        <v>27282</v>
      </c>
      <c r="B5398">
        <v>8.0399999999999991</v>
      </c>
      <c r="C5398">
        <v>9.07</v>
      </c>
    </row>
    <row r="5399" spans="1:3" x14ac:dyDescent="0.2">
      <c r="A5399" s="10">
        <v>27283</v>
      </c>
      <c r="B5399">
        <v>8.0500000000000007</v>
      </c>
      <c r="C5399">
        <v>9.06</v>
      </c>
    </row>
    <row r="5400" spans="1:3" x14ac:dyDescent="0.2">
      <c r="A5400" s="10">
        <v>27284</v>
      </c>
      <c r="B5400">
        <v>8.1300000000000008</v>
      </c>
      <c r="C5400">
        <v>9.25</v>
      </c>
    </row>
    <row r="5401" spans="1:3" x14ac:dyDescent="0.2">
      <c r="A5401" s="10">
        <v>27285</v>
      </c>
      <c r="B5401">
        <v>8.1300000000000008</v>
      </c>
      <c r="C5401">
        <v>8.9600000000000009</v>
      </c>
    </row>
    <row r="5402" spans="1:3" x14ac:dyDescent="0.2">
      <c r="A5402" s="10">
        <v>27288</v>
      </c>
      <c r="B5402">
        <v>8.1</v>
      </c>
      <c r="C5402">
        <v>8.11</v>
      </c>
    </row>
    <row r="5403" spans="1:3" x14ac:dyDescent="0.2">
      <c r="A5403" s="10">
        <v>27289</v>
      </c>
      <c r="B5403">
        <v>8.09</v>
      </c>
      <c r="C5403">
        <v>8.09</v>
      </c>
    </row>
    <row r="5404" spans="1:3" x14ac:dyDescent="0.2">
      <c r="A5404" s="10">
        <v>27290</v>
      </c>
      <c r="B5404">
        <v>8.08</v>
      </c>
      <c r="C5404">
        <v>7.83</v>
      </c>
    </row>
    <row r="5405" spans="1:3" x14ac:dyDescent="0.2">
      <c r="A5405" s="10">
        <v>27291</v>
      </c>
      <c r="B5405">
        <v>8.0399999999999991</v>
      </c>
      <c r="C5405">
        <v>7.12</v>
      </c>
    </row>
    <row r="5406" spans="1:3" x14ac:dyDescent="0.2">
      <c r="A5406" s="10">
        <v>27292</v>
      </c>
      <c r="B5406">
        <v>8.02</v>
      </c>
      <c r="C5406">
        <v>7.07</v>
      </c>
    </row>
    <row r="5407" spans="1:3" x14ac:dyDescent="0.2">
      <c r="A5407" s="10">
        <v>27295</v>
      </c>
      <c r="B5407">
        <v>7.91</v>
      </c>
      <c r="C5407">
        <v>6.93</v>
      </c>
    </row>
    <row r="5408" spans="1:3" x14ac:dyDescent="0.2">
      <c r="A5408" s="10">
        <v>27296</v>
      </c>
      <c r="B5408">
        <v>7.94</v>
      </c>
      <c r="C5408">
        <v>6.99</v>
      </c>
    </row>
    <row r="5409" spans="1:3" x14ac:dyDescent="0.2">
      <c r="A5409" s="10">
        <v>27297</v>
      </c>
      <c r="B5409">
        <v>7.94</v>
      </c>
      <c r="C5409">
        <v>7.07</v>
      </c>
    </row>
    <row r="5410" spans="1:3" x14ac:dyDescent="0.2">
      <c r="A5410" s="10">
        <v>27298</v>
      </c>
      <c r="B5410">
        <v>7.96</v>
      </c>
      <c r="C5410">
        <v>6.89</v>
      </c>
    </row>
    <row r="5411" spans="1:3" x14ac:dyDescent="0.2">
      <c r="A5411" s="10">
        <v>27299</v>
      </c>
      <c r="B5411">
        <v>7.94</v>
      </c>
      <c r="C5411">
        <v>6.17</v>
      </c>
    </row>
    <row r="5412" spans="1:3" x14ac:dyDescent="0.2">
      <c r="A5412" s="10">
        <v>27302</v>
      </c>
      <c r="B5412">
        <v>7.94</v>
      </c>
      <c r="C5412">
        <v>6.12</v>
      </c>
    </row>
    <row r="5413" spans="1:3" x14ac:dyDescent="0.2">
      <c r="A5413" s="10">
        <v>27303</v>
      </c>
      <c r="B5413">
        <v>7.97</v>
      </c>
      <c r="C5413">
        <v>6.69</v>
      </c>
    </row>
    <row r="5414" spans="1:3" x14ac:dyDescent="0.2">
      <c r="A5414" s="10">
        <v>27304</v>
      </c>
      <c r="B5414">
        <v>7.98</v>
      </c>
      <c r="C5414">
        <v>6.79</v>
      </c>
    </row>
    <row r="5415" spans="1:3" x14ac:dyDescent="0.2">
      <c r="A5415" s="10">
        <v>27305</v>
      </c>
      <c r="B5415">
        <v>8.0399999999999991</v>
      </c>
      <c r="C5415">
        <v>7.06</v>
      </c>
    </row>
    <row r="5416" spans="1:3" x14ac:dyDescent="0.2">
      <c r="A5416" s="10">
        <v>27306</v>
      </c>
      <c r="B5416">
        <v>8.02</v>
      </c>
      <c r="C5416">
        <v>6.52</v>
      </c>
    </row>
    <row r="5417" spans="1:3" x14ac:dyDescent="0.2">
      <c r="A5417" s="10">
        <v>27309</v>
      </c>
      <c r="B5417">
        <v>8.01</v>
      </c>
      <c r="C5417">
        <v>6.52</v>
      </c>
    </row>
    <row r="5418" spans="1:3" x14ac:dyDescent="0.2">
      <c r="A5418" s="10">
        <v>27310</v>
      </c>
      <c r="B5418">
        <v>7.95</v>
      </c>
      <c r="C5418">
        <v>6.91</v>
      </c>
    </row>
    <row r="5419" spans="1:3" x14ac:dyDescent="0.2">
      <c r="A5419" s="10">
        <v>27311</v>
      </c>
      <c r="B5419">
        <v>7.95</v>
      </c>
      <c r="C5419">
        <v>7.34</v>
      </c>
    </row>
    <row r="5420" spans="1:3" x14ac:dyDescent="0.2">
      <c r="A5420" s="10">
        <v>27312</v>
      </c>
      <c r="B5420">
        <v>7.93</v>
      </c>
      <c r="C5420">
        <v>7.8</v>
      </c>
    </row>
    <row r="5421" spans="1:3" x14ac:dyDescent="0.2">
      <c r="A5421" s="10">
        <v>27313</v>
      </c>
      <c r="B5421">
        <v>7.88</v>
      </c>
      <c r="C5421">
        <v>7.63</v>
      </c>
    </row>
    <row r="5422" spans="1:3" x14ac:dyDescent="0.2">
      <c r="A5422" s="10">
        <v>27316</v>
      </c>
      <c r="B5422">
        <v>0</v>
      </c>
      <c r="C5422">
        <v>0</v>
      </c>
    </row>
    <row r="5423" spans="1:3" x14ac:dyDescent="0.2">
      <c r="A5423" s="10">
        <v>27317</v>
      </c>
      <c r="B5423">
        <v>7.87</v>
      </c>
      <c r="C5423">
        <v>7.74</v>
      </c>
    </row>
    <row r="5424" spans="1:3" x14ac:dyDescent="0.2">
      <c r="A5424" s="10">
        <v>27318</v>
      </c>
      <c r="B5424">
        <v>7.87</v>
      </c>
      <c r="C5424">
        <v>7.72</v>
      </c>
    </row>
    <row r="5425" spans="1:3" x14ac:dyDescent="0.2">
      <c r="A5425" s="10">
        <v>27319</v>
      </c>
      <c r="B5425">
        <v>7.88</v>
      </c>
      <c r="C5425">
        <v>7.82</v>
      </c>
    </row>
    <row r="5426" spans="1:3" x14ac:dyDescent="0.2">
      <c r="A5426" s="10">
        <v>27320</v>
      </c>
      <c r="B5426">
        <v>7.86</v>
      </c>
      <c r="C5426">
        <v>7.63</v>
      </c>
    </row>
    <row r="5427" spans="1:3" x14ac:dyDescent="0.2">
      <c r="A5427" s="10">
        <v>27323</v>
      </c>
      <c r="B5427">
        <v>7.81</v>
      </c>
      <c r="C5427">
        <v>7.59</v>
      </c>
    </row>
    <row r="5428" spans="1:3" x14ac:dyDescent="0.2">
      <c r="A5428" s="10">
        <v>27324</v>
      </c>
      <c r="B5428">
        <v>7.81</v>
      </c>
      <c r="C5428">
        <v>7.43</v>
      </c>
    </row>
    <row r="5429" spans="1:3" x14ac:dyDescent="0.2">
      <c r="A5429" s="10">
        <v>27325</v>
      </c>
      <c r="B5429">
        <v>7.85</v>
      </c>
      <c r="C5429">
        <v>7.55</v>
      </c>
    </row>
    <row r="5430" spans="1:3" x14ac:dyDescent="0.2">
      <c r="A5430" s="10">
        <v>27326</v>
      </c>
      <c r="B5430">
        <v>7.87</v>
      </c>
      <c r="C5430">
        <v>7.63</v>
      </c>
    </row>
    <row r="5431" spans="1:3" x14ac:dyDescent="0.2">
      <c r="A5431" s="10">
        <v>27327</v>
      </c>
      <c r="B5431">
        <v>7.86</v>
      </c>
      <c r="C5431">
        <v>7.82</v>
      </c>
    </row>
    <row r="5432" spans="1:3" x14ac:dyDescent="0.2">
      <c r="A5432" s="10">
        <v>27330</v>
      </c>
      <c r="B5432">
        <v>7.88</v>
      </c>
      <c r="C5432">
        <v>8.14</v>
      </c>
    </row>
    <row r="5433" spans="1:3" x14ac:dyDescent="0.2">
      <c r="A5433" s="10">
        <v>27331</v>
      </c>
      <c r="B5433">
        <v>7.84</v>
      </c>
      <c r="C5433">
        <v>8.0299999999999994</v>
      </c>
    </row>
    <row r="5434" spans="1:3" x14ac:dyDescent="0.2">
      <c r="A5434" s="10">
        <v>27332</v>
      </c>
      <c r="B5434">
        <v>7.81</v>
      </c>
      <c r="C5434">
        <v>7.98</v>
      </c>
    </row>
    <row r="5435" spans="1:3" x14ac:dyDescent="0.2">
      <c r="A5435" s="10">
        <v>27333</v>
      </c>
      <c r="B5435">
        <v>7.79</v>
      </c>
      <c r="C5435">
        <v>7.8</v>
      </c>
    </row>
    <row r="5436" spans="1:3" x14ac:dyDescent="0.2">
      <c r="A5436" s="10">
        <v>27334</v>
      </c>
      <c r="B5436">
        <v>7.8</v>
      </c>
      <c r="C5436">
        <v>7.78</v>
      </c>
    </row>
    <row r="5437" spans="1:3" x14ac:dyDescent="0.2">
      <c r="A5437" s="10">
        <v>27337</v>
      </c>
      <c r="B5437">
        <v>7.8</v>
      </c>
      <c r="C5437">
        <v>7.82</v>
      </c>
    </row>
    <row r="5438" spans="1:3" x14ac:dyDescent="0.2">
      <c r="A5438" s="10">
        <v>27338</v>
      </c>
      <c r="B5438">
        <v>0</v>
      </c>
      <c r="C5438">
        <v>0</v>
      </c>
    </row>
    <row r="5439" spans="1:3" x14ac:dyDescent="0.2">
      <c r="A5439" s="10">
        <v>27339</v>
      </c>
      <c r="B5439">
        <v>7.76</v>
      </c>
      <c r="C5439">
        <v>7.62</v>
      </c>
    </row>
    <row r="5440" spans="1:3" x14ac:dyDescent="0.2">
      <c r="A5440" s="10">
        <v>27340</v>
      </c>
      <c r="B5440">
        <v>7.74</v>
      </c>
      <c r="C5440">
        <v>7.62</v>
      </c>
    </row>
    <row r="5441" spans="1:3" x14ac:dyDescent="0.2">
      <c r="A5441" s="10">
        <v>27341</v>
      </c>
      <c r="B5441">
        <v>7.72</v>
      </c>
      <c r="C5441">
        <v>7.58</v>
      </c>
    </row>
    <row r="5442" spans="1:3" x14ac:dyDescent="0.2">
      <c r="A5442" s="10">
        <v>27344</v>
      </c>
      <c r="B5442">
        <v>0</v>
      </c>
      <c r="C5442">
        <v>0</v>
      </c>
    </row>
    <row r="5443" spans="1:3" x14ac:dyDescent="0.2">
      <c r="A5443" s="10">
        <v>27345</v>
      </c>
      <c r="B5443">
        <v>7.78</v>
      </c>
      <c r="C5443">
        <v>7.35</v>
      </c>
    </row>
    <row r="5444" spans="1:3" x14ac:dyDescent="0.2">
      <c r="A5444" s="10">
        <v>27346</v>
      </c>
      <c r="B5444">
        <v>7.75</v>
      </c>
      <c r="C5444">
        <v>7.18</v>
      </c>
    </row>
    <row r="5445" spans="1:3" x14ac:dyDescent="0.2">
      <c r="A5445" s="10">
        <v>27347</v>
      </c>
      <c r="B5445">
        <v>7.72</v>
      </c>
      <c r="C5445">
        <v>7.17</v>
      </c>
    </row>
    <row r="5446" spans="1:3" x14ac:dyDescent="0.2">
      <c r="A5446" s="10">
        <v>27348</v>
      </c>
      <c r="B5446">
        <v>7.61</v>
      </c>
      <c r="C5446">
        <v>7.32</v>
      </c>
    </row>
    <row r="5447" spans="1:3" x14ac:dyDescent="0.2">
      <c r="A5447" s="10">
        <v>27351</v>
      </c>
      <c r="B5447">
        <v>7.63</v>
      </c>
      <c r="C5447">
        <v>7.52</v>
      </c>
    </row>
    <row r="5448" spans="1:3" x14ac:dyDescent="0.2">
      <c r="A5448" s="10">
        <v>27352</v>
      </c>
      <c r="B5448">
        <v>7.63</v>
      </c>
      <c r="C5448">
        <v>7.46</v>
      </c>
    </row>
    <row r="5449" spans="1:3" x14ac:dyDescent="0.2">
      <c r="A5449" s="10">
        <v>27353</v>
      </c>
      <c r="B5449">
        <v>7.59</v>
      </c>
      <c r="C5449">
        <v>7.41</v>
      </c>
    </row>
    <row r="5450" spans="1:3" x14ac:dyDescent="0.2">
      <c r="A5450" s="10">
        <v>27354</v>
      </c>
      <c r="B5450">
        <v>7.6</v>
      </c>
      <c r="C5450">
        <v>7.51</v>
      </c>
    </row>
    <row r="5451" spans="1:3" x14ac:dyDescent="0.2">
      <c r="A5451" s="10">
        <v>27355</v>
      </c>
      <c r="B5451">
        <v>7.6</v>
      </c>
      <c r="C5451">
        <v>7.4</v>
      </c>
    </row>
    <row r="5452" spans="1:3" x14ac:dyDescent="0.2">
      <c r="A5452" s="10">
        <v>27358</v>
      </c>
      <c r="B5452">
        <v>7.62</v>
      </c>
      <c r="C5452">
        <v>7.31</v>
      </c>
    </row>
    <row r="5453" spans="1:3" x14ac:dyDescent="0.2">
      <c r="A5453" s="10">
        <v>27359</v>
      </c>
      <c r="B5453">
        <v>7.63</v>
      </c>
      <c r="C5453">
        <v>7.42</v>
      </c>
    </row>
    <row r="5454" spans="1:3" x14ac:dyDescent="0.2">
      <c r="A5454" s="10">
        <v>27360</v>
      </c>
      <c r="B5454">
        <v>7.64</v>
      </c>
      <c r="C5454">
        <v>7.6</v>
      </c>
    </row>
    <row r="5455" spans="1:3" x14ac:dyDescent="0.2">
      <c r="A5455" s="10">
        <v>27361</v>
      </c>
      <c r="B5455">
        <v>0</v>
      </c>
      <c r="C5455">
        <v>0</v>
      </c>
    </row>
    <row r="5456" spans="1:3" x14ac:dyDescent="0.2">
      <c r="A5456" s="10">
        <v>27362</v>
      </c>
      <c r="B5456">
        <v>7.64</v>
      </c>
      <c r="C5456">
        <v>7.47</v>
      </c>
    </row>
    <row r="5457" spans="1:3" x14ac:dyDescent="0.2">
      <c r="A5457" s="10">
        <v>27365</v>
      </c>
      <c r="B5457">
        <v>7.71</v>
      </c>
      <c r="C5457">
        <v>7.31</v>
      </c>
    </row>
    <row r="5458" spans="1:3" x14ac:dyDescent="0.2">
      <c r="A5458" s="10">
        <v>27366</v>
      </c>
      <c r="B5458">
        <v>7.74</v>
      </c>
      <c r="C5458">
        <v>7.53</v>
      </c>
    </row>
    <row r="5459" spans="1:3" x14ac:dyDescent="0.2">
      <c r="A5459" s="10">
        <v>27367</v>
      </c>
      <c r="B5459">
        <v>7.68</v>
      </c>
      <c r="C5459">
        <v>7.47</v>
      </c>
    </row>
    <row r="5460" spans="1:3" x14ac:dyDescent="0.2">
      <c r="A5460" s="10">
        <v>27368</v>
      </c>
      <c r="B5460">
        <v>7.64</v>
      </c>
      <c r="C5460">
        <v>7.48</v>
      </c>
    </row>
    <row r="5461" spans="1:3" x14ac:dyDescent="0.2">
      <c r="A5461" s="10">
        <v>27369</v>
      </c>
      <c r="B5461">
        <v>7.59</v>
      </c>
      <c r="C5461">
        <v>7.42</v>
      </c>
    </row>
    <row r="5462" spans="1:3" x14ac:dyDescent="0.2">
      <c r="A5462" s="10">
        <v>27372</v>
      </c>
      <c r="B5462">
        <v>7.4</v>
      </c>
      <c r="C5462">
        <v>7.24</v>
      </c>
    </row>
    <row r="5463" spans="1:3" x14ac:dyDescent="0.2">
      <c r="A5463" s="10">
        <v>27373</v>
      </c>
      <c r="B5463">
        <v>7.42</v>
      </c>
      <c r="C5463">
        <v>7.15</v>
      </c>
    </row>
    <row r="5464" spans="1:3" x14ac:dyDescent="0.2">
      <c r="A5464" s="10">
        <v>27374</v>
      </c>
      <c r="B5464">
        <v>7.38</v>
      </c>
      <c r="C5464">
        <v>7.12</v>
      </c>
    </row>
    <row r="5465" spans="1:3" x14ac:dyDescent="0.2">
      <c r="A5465" s="10">
        <v>27375</v>
      </c>
      <c r="B5465">
        <v>7.39</v>
      </c>
      <c r="C5465">
        <v>7.38</v>
      </c>
    </row>
    <row r="5466" spans="1:3" x14ac:dyDescent="0.2">
      <c r="A5466" s="10">
        <v>27376</v>
      </c>
      <c r="B5466">
        <v>7.38</v>
      </c>
      <c r="C5466">
        <v>7.31</v>
      </c>
    </row>
    <row r="5467" spans="1:3" x14ac:dyDescent="0.2">
      <c r="A5467" s="10">
        <v>27379</v>
      </c>
      <c r="B5467">
        <v>7.34</v>
      </c>
      <c r="C5467">
        <v>7.14</v>
      </c>
    </row>
    <row r="5468" spans="1:3" x14ac:dyDescent="0.2">
      <c r="A5468" s="10">
        <v>27380</v>
      </c>
      <c r="B5468">
        <v>7.28</v>
      </c>
      <c r="C5468">
        <v>6.77</v>
      </c>
    </row>
    <row r="5469" spans="1:3" x14ac:dyDescent="0.2">
      <c r="A5469" s="10">
        <v>27381</v>
      </c>
      <c r="B5469">
        <v>7.25</v>
      </c>
      <c r="C5469">
        <v>6.81</v>
      </c>
    </row>
    <row r="5470" spans="1:3" x14ac:dyDescent="0.2">
      <c r="A5470" s="10">
        <v>27382</v>
      </c>
      <c r="B5470">
        <v>7.25</v>
      </c>
      <c r="C5470">
        <v>6.89</v>
      </c>
    </row>
    <row r="5471" spans="1:3" x14ac:dyDescent="0.2">
      <c r="A5471" s="10">
        <v>27383</v>
      </c>
      <c r="B5471">
        <v>7.27</v>
      </c>
      <c r="C5471">
        <v>6.97</v>
      </c>
    </row>
    <row r="5472" spans="1:3" x14ac:dyDescent="0.2">
      <c r="A5472" s="10">
        <v>27386</v>
      </c>
      <c r="B5472">
        <v>7.41</v>
      </c>
      <c r="C5472">
        <v>7.13</v>
      </c>
    </row>
    <row r="5473" spans="1:3" x14ac:dyDescent="0.2">
      <c r="A5473" s="10">
        <v>27387</v>
      </c>
      <c r="B5473">
        <v>7.43</v>
      </c>
      <c r="C5473">
        <v>6.98</v>
      </c>
    </row>
    <row r="5474" spans="1:3" x14ac:dyDescent="0.2">
      <c r="A5474" s="10">
        <v>27388</v>
      </c>
      <c r="B5474">
        <v>0</v>
      </c>
      <c r="C5474">
        <v>0</v>
      </c>
    </row>
    <row r="5475" spans="1:3" x14ac:dyDescent="0.2">
      <c r="A5475" s="10">
        <v>27389</v>
      </c>
      <c r="B5475">
        <v>7.37</v>
      </c>
      <c r="C5475">
        <v>6.95</v>
      </c>
    </row>
    <row r="5476" spans="1:3" x14ac:dyDescent="0.2">
      <c r="A5476" s="10">
        <v>27390</v>
      </c>
      <c r="B5476">
        <v>7.39</v>
      </c>
      <c r="C5476">
        <v>6.96</v>
      </c>
    </row>
    <row r="5477" spans="1:3" x14ac:dyDescent="0.2">
      <c r="A5477" s="10">
        <v>27393</v>
      </c>
      <c r="B5477">
        <v>7.39</v>
      </c>
      <c r="C5477">
        <v>7.11</v>
      </c>
    </row>
    <row r="5478" spans="1:3" x14ac:dyDescent="0.2">
      <c r="A5478" s="10">
        <v>27394</v>
      </c>
      <c r="B5478">
        <v>7.4</v>
      </c>
      <c r="C5478">
        <v>7.06</v>
      </c>
    </row>
    <row r="5479" spans="1:3" x14ac:dyDescent="0.2">
      <c r="A5479" s="10">
        <v>27395</v>
      </c>
      <c r="B5479">
        <v>0</v>
      </c>
      <c r="C5479">
        <v>0</v>
      </c>
    </row>
    <row r="5480" spans="1:3" x14ac:dyDescent="0.2">
      <c r="A5480" s="10">
        <v>27396</v>
      </c>
      <c r="B5480">
        <v>7.42</v>
      </c>
      <c r="C5480">
        <v>6.9</v>
      </c>
    </row>
    <row r="5481" spans="1:3" x14ac:dyDescent="0.2">
      <c r="A5481" s="10">
        <v>27397</v>
      </c>
      <c r="B5481">
        <v>7.43</v>
      </c>
      <c r="C5481">
        <v>6.76</v>
      </c>
    </row>
    <row r="5482" spans="1:3" x14ac:dyDescent="0.2">
      <c r="A5482" s="10">
        <v>27400</v>
      </c>
      <c r="B5482">
        <v>7.39</v>
      </c>
      <c r="C5482">
        <v>6.7</v>
      </c>
    </row>
    <row r="5483" spans="1:3" x14ac:dyDescent="0.2">
      <c r="A5483" s="10">
        <v>27401</v>
      </c>
      <c r="B5483">
        <v>7.38</v>
      </c>
      <c r="C5483">
        <v>6.51</v>
      </c>
    </row>
    <row r="5484" spans="1:3" x14ac:dyDescent="0.2">
      <c r="A5484" s="10">
        <v>27402</v>
      </c>
      <c r="B5484">
        <v>7.39</v>
      </c>
      <c r="C5484">
        <v>6.54</v>
      </c>
    </row>
    <row r="5485" spans="1:3" x14ac:dyDescent="0.2">
      <c r="A5485" s="10">
        <v>27403</v>
      </c>
      <c r="B5485">
        <v>7.35</v>
      </c>
      <c r="C5485">
        <v>6.55</v>
      </c>
    </row>
    <row r="5486" spans="1:3" x14ac:dyDescent="0.2">
      <c r="A5486" s="10">
        <v>27404</v>
      </c>
      <c r="B5486">
        <v>7.37</v>
      </c>
      <c r="C5486">
        <v>6.64</v>
      </c>
    </row>
    <row r="5487" spans="1:3" x14ac:dyDescent="0.2">
      <c r="A5487" s="10">
        <v>27407</v>
      </c>
      <c r="B5487">
        <v>7.46</v>
      </c>
      <c r="C5487">
        <v>6.74</v>
      </c>
    </row>
    <row r="5488" spans="1:3" x14ac:dyDescent="0.2">
      <c r="A5488" s="10">
        <v>27408</v>
      </c>
      <c r="B5488">
        <v>7.49</v>
      </c>
      <c r="C5488">
        <v>6.55</v>
      </c>
    </row>
    <row r="5489" spans="1:3" x14ac:dyDescent="0.2">
      <c r="A5489" s="10">
        <v>27409</v>
      </c>
      <c r="B5489">
        <v>7.54</v>
      </c>
      <c r="C5489">
        <v>6.65</v>
      </c>
    </row>
    <row r="5490" spans="1:3" x14ac:dyDescent="0.2">
      <c r="A5490" s="10">
        <v>27410</v>
      </c>
      <c r="B5490">
        <v>7.54</v>
      </c>
      <c r="C5490">
        <v>6.49</v>
      </c>
    </row>
    <row r="5491" spans="1:3" x14ac:dyDescent="0.2">
      <c r="A5491" s="10">
        <v>27411</v>
      </c>
      <c r="B5491">
        <v>7.53</v>
      </c>
      <c r="C5491">
        <v>6.29</v>
      </c>
    </row>
    <row r="5492" spans="1:3" x14ac:dyDescent="0.2">
      <c r="A5492" s="10">
        <v>27414</v>
      </c>
      <c r="B5492">
        <v>7.59</v>
      </c>
      <c r="C5492">
        <v>6.42</v>
      </c>
    </row>
    <row r="5493" spans="1:3" x14ac:dyDescent="0.2">
      <c r="A5493" s="10">
        <v>27415</v>
      </c>
      <c r="B5493">
        <v>7.55</v>
      </c>
      <c r="C5493">
        <v>6.24</v>
      </c>
    </row>
    <row r="5494" spans="1:3" x14ac:dyDescent="0.2">
      <c r="A5494" s="10">
        <v>27416</v>
      </c>
      <c r="B5494">
        <v>7.51</v>
      </c>
      <c r="C5494">
        <v>6.17</v>
      </c>
    </row>
    <row r="5495" spans="1:3" x14ac:dyDescent="0.2">
      <c r="A5495" s="10">
        <v>27417</v>
      </c>
      <c r="B5495">
        <v>7.57</v>
      </c>
      <c r="C5495">
        <v>5.59</v>
      </c>
    </row>
    <row r="5496" spans="1:3" x14ac:dyDescent="0.2">
      <c r="A5496" s="10">
        <v>27418</v>
      </c>
      <c r="B5496">
        <v>7.64</v>
      </c>
      <c r="C5496">
        <v>5.49</v>
      </c>
    </row>
    <row r="5497" spans="1:3" x14ac:dyDescent="0.2">
      <c r="A5497" s="10">
        <v>27421</v>
      </c>
      <c r="B5497">
        <v>7.61</v>
      </c>
      <c r="C5497">
        <v>5.57</v>
      </c>
    </row>
    <row r="5498" spans="1:3" x14ac:dyDescent="0.2">
      <c r="A5498" s="10">
        <v>27422</v>
      </c>
      <c r="B5498">
        <v>7.61</v>
      </c>
      <c r="C5498">
        <v>5.66</v>
      </c>
    </row>
    <row r="5499" spans="1:3" x14ac:dyDescent="0.2">
      <c r="A5499" s="10">
        <v>27423</v>
      </c>
      <c r="B5499">
        <v>7.59</v>
      </c>
      <c r="C5499">
        <v>5.77</v>
      </c>
    </row>
    <row r="5500" spans="1:3" x14ac:dyDescent="0.2">
      <c r="A5500" s="10">
        <v>27424</v>
      </c>
      <c r="B5500">
        <v>7.54</v>
      </c>
      <c r="C5500">
        <v>5.73</v>
      </c>
    </row>
    <row r="5501" spans="1:3" x14ac:dyDescent="0.2">
      <c r="A5501" s="10">
        <v>27425</v>
      </c>
      <c r="B5501">
        <v>7.53</v>
      </c>
      <c r="C5501">
        <v>5.68</v>
      </c>
    </row>
    <row r="5502" spans="1:3" x14ac:dyDescent="0.2">
      <c r="A5502" s="10">
        <v>27428</v>
      </c>
      <c r="B5502">
        <v>7.49</v>
      </c>
      <c r="C5502">
        <v>5.66</v>
      </c>
    </row>
    <row r="5503" spans="1:3" x14ac:dyDescent="0.2">
      <c r="A5503" s="10">
        <v>27429</v>
      </c>
      <c r="B5503">
        <v>7.47</v>
      </c>
      <c r="C5503">
        <v>5.6</v>
      </c>
    </row>
    <row r="5504" spans="1:3" x14ac:dyDescent="0.2">
      <c r="A5504" s="10">
        <v>27430</v>
      </c>
      <c r="B5504">
        <v>7.35</v>
      </c>
      <c r="C5504">
        <v>5.45</v>
      </c>
    </row>
    <row r="5505" spans="1:3" x14ac:dyDescent="0.2">
      <c r="A5505" s="10">
        <v>27431</v>
      </c>
      <c r="B5505">
        <v>7.43</v>
      </c>
      <c r="C5505">
        <v>5.6</v>
      </c>
    </row>
    <row r="5506" spans="1:3" x14ac:dyDescent="0.2">
      <c r="A5506" s="10">
        <v>27432</v>
      </c>
      <c r="B5506">
        <v>7.38</v>
      </c>
      <c r="C5506">
        <v>5.74</v>
      </c>
    </row>
    <row r="5507" spans="1:3" x14ac:dyDescent="0.2">
      <c r="A5507" s="10">
        <v>27435</v>
      </c>
      <c r="B5507">
        <v>7.45</v>
      </c>
      <c r="C5507">
        <v>5.83</v>
      </c>
    </row>
    <row r="5508" spans="1:3" x14ac:dyDescent="0.2">
      <c r="A5508" s="10">
        <v>27436</v>
      </c>
      <c r="B5508">
        <v>7.42</v>
      </c>
      <c r="C5508">
        <v>5.7</v>
      </c>
    </row>
    <row r="5509" spans="1:3" x14ac:dyDescent="0.2">
      <c r="A5509" s="10">
        <v>27437</v>
      </c>
      <c r="B5509">
        <v>0</v>
      </c>
      <c r="C5509">
        <v>0</v>
      </c>
    </row>
    <row r="5510" spans="1:3" x14ac:dyDescent="0.2">
      <c r="A5510" s="10">
        <v>27438</v>
      </c>
      <c r="B5510">
        <v>7.44</v>
      </c>
      <c r="C5510">
        <v>5.62</v>
      </c>
    </row>
    <row r="5511" spans="1:3" x14ac:dyDescent="0.2">
      <c r="A5511" s="10">
        <v>27439</v>
      </c>
      <c r="B5511">
        <v>7.35</v>
      </c>
      <c r="C5511">
        <v>5.45</v>
      </c>
    </row>
    <row r="5512" spans="1:3" x14ac:dyDescent="0.2">
      <c r="A5512" s="10">
        <v>27442</v>
      </c>
      <c r="B5512">
        <v>0</v>
      </c>
      <c r="C5512">
        <v>0</v>
      </c>
    </row>
    <row r="5513" spans="1:3" x14ac:dyDescent="0.2">
      <c r="A5513" s="10">
        <v>27443</v>
      </c>
      <c r="B5513">
        <v>7.28</v>
      </c>
      <c r="C5513">
        <v>5.32</v>
      </c>
    </row>
    <row r="5514" spans="1:3" x14ac:dyDescent="0.2">
      <c r="A5514" s="10">
        <v>27444</v>
      </c>
      <c r="B5514">
        <v>7.26</v>
      </c>
      <c r="C5514">
        <v>5.3</v>
      </c>
    </row>
    <row r="5515" spans="1:3" x14ac:dyDescent="0.2">
      <c r="A5515" s="10">
        <v>27445</v>
      </c>
      <c r="B5515">
        <v>7.3</v>
      </c>
      <c r="C5515">
        <v>5.23</v>
      </c>
    </row>
    <row r="5516" spans="1:3" x14ac:dyDescent="0.2">
      <c r="A5516" s="10">
        <v>27446</v>
      </c>
      <c r="B5516">
        <v>7.22</v>
      </c>
      <c r="C5516">
        <v>5.16</v>
      </c>
    </row>
    <row r="5517" spans="1:3" x14ac:dyDescent="0.2">
      <c r="A5517" s="10">
        <v>27449</v>
      </c>
      <c r="B5517">
        <v>7.36</v>
      </c>
      <c r="C5517">
        <v>5.32</v>
      </c>
    </row>
    <row r="5518" spans="1:3" x14ac:dyDescent="0.2">
      <c r="A5518" s="10">
        <v>27450</v>
      </c>
      <c r="B5518">
        <v>7.43</v>
      </c>
      <c r="C5518">
        <v>5.44</v>
      </c>
    </row>
    <row r="5519" spans="1:3" x14ac:dyDescent="0.2">
      <c r="A5519" s="10">
        <v>27451</v>
      </c>
      <c r="B5519">
        <v>7.5</v>
      </c>
      <c r="C5519">
        <v>5.62</v>
      </c>
    </row>
    <row r="5520" spans="1:3" x14ac:dyDescent="0.2">
      <c r="A5520" s="10">
        <v>27452</v>
      </c>
      <c r="B5520">
        <v>7.47</v>
      </c>
      <c r="C5520">
        <v>5.56</v>
      </c>
    </row>
    <row r="5521" spans="1:3" x14ac:dyDescent="0.2">
      <c r="A5521" s="10">
        <v>27453</v>
      </c>
      <c r="B5521">
        <v>7.46</v>
      </c>
      <c r="C5521">
        <v>5.4</v>
      </c>
    </row>
    <row r="5522" spans="1:3" x14ac:dyDescent="0.2">
      <c r="A5522" s="10">
        <v>27456</v>
      </c>
      <c r="B5522">
        <v>7.5</v>
      </c>
      <c r="C5522">
        <v>5.59</v>
      </c>
    </row>
    <row r="5523" spans="1:3" x14ac:dyDescent="0.2">
      <c r="A5523" s="10">
        <v>27457</v>
      </c>
      <c r="B5523">
        <v>7.53</v>
      </c>
      <c r="C5523">
        <v>5.62</v>
      </c>
    </row>
    <row r="5524" spans="1:3" x14ac:dyDescent="0.2">
      <c r="A5524" s="10">
        <v>27458</v>
      </c>
      <c r="B5524">
        <v>7.48</v>
      </c>
      <c r="C5524">
        <v>5.53</v>
      </c>
    </row>
    <row r="5525" spans="1:3" x14ac:dyDescent="0.2">
      <c r="A5525" s="10">
        <v>27459</v>
      </c>
      <c r="B5525">
        <v>7.49</v>
      </c>
      <c r="C5525">
        <v>5.53</v>
      </c>
    </row>
    <row r="5526" spans="1:3" x14ac:dyDescent="0.2">
      <c r="A5526" s="10">
        <v>27460</v>
      </c>
      <c r="B5526">
        <v>7.52</v>
      </c>
      <c r="C5526">
        <v>5.58</v>
      </c>
    </row>
    <row r="5527" spans="1:3" x14ac:dyDescent="0.2">
      <c r="A5527" s="10">
        <v>27463</v>
      </c>
      <c r="B5527">
        <v>7.56</v>
      </c>
      <c r="C5527">
        <v>5.64</v>
      </c>
    </row>
    <row r="5528" spans="1:3" x14ac:dyDescent="0.2">
      <c r="A5528" s="10">
        <v>27464</v>
      </c>
      <c r="B5528">
        <v>7.58</v>
      </c>
      <c r="C5528">
        <v>5.48</v>
      </c>
    </row>
    <row r="5529" spans="1:3" x14ac:dyDescent="0.2">
      <c r="A5529" s="10">
        <v>27465</v>
      </c>
      <c r="B5529">
        <v>7.58</v>
      </c>
      <c r="C5529">
        <v>5.41</v>
      </c>
    </row>
    <row r="5530" spans="1:3" x14ac:dyDescent="0.2">
      <c r="A5530" s="10">
        <v>27466</v>
      </c>
      <c r="B5530">
        <v>7.56</v>
      </c>
      <c r="C5530">
        <v>5.4</v>
      </c>
    </row>
    <row r="5531" spans="1:3" x14ac:dyDescent="0.2">
      <c r="A5531" s="10">
        <v>27467</v>
      </c>
      <c r="B5531">
        <v>7.58</v>
      </c>
      <c r="C5531">
        <v>5.38</v>
      </c>
    </row>
    <row r="5532" spans="1:3" x14ac:dyDescent="0.2">
      <c r="A5532" s="10">
        <v>27470</v>
      </c>
      <c r="B5532">
        <v>7.7</v>
      </c>
      <c r="C5532">
        <v>5.41</v>
      </c>
    </row>
    <row r="5533" spans="1:3" x14ac:dyDescent="0.2">
      <c r="A5533" s="10">
        <v>27471</v>
      </c>
      <c r="B5533">
        <v>7.7</v>
      </c>
      <c r="C5533">
        <v>5.42</v>
      </c>
    </row>
    <row r="5534" spans="1:3" x14ac:dyDescent="0.2">
      <c r="A5534" s="10">
        <v>27472</v>
      </c>
      <c r="B5534">
        <v>7.8</v>
      </c>
      <c r="C5534">
        <v>5.49</v>
      </c>
    </row>
    <row r="5535" spans="1:3" x14ac:dyDescent="0.2">
      <c r="A5535" s="10">
        <v>27473</v>
      </c>
      <c r="B5535">
        <v>7.95</v>
      </c>
      <c r="C5535">
        <v>5.35</v>
      </c>
    </row>
    <row r="5536" spans="1:3" x14ac:dyDescent="0.2">
      <c r="A5536" s="10">
        <v>27474</v>
      </c>
      <c r="B5536">
        <v>7.84</v>
      </c>
      <c r="C5536">
        <v>5.4</v>
      </c>
    </row>
    <row r="5537" spans="1:3" x14ac:dyDescent="0.2">
      <c r="A5537" s="10">
        <v>27477</v>
      </c>
      <c r="B5537">
        <v>8.0500000000000007</v>
      </c>
      <c r="C5537">
        <v>5.55</v>
      </c>
    </row>
    <row r="5538" spans="1:3" x14ac:dyDescent="0.2">
      <c r="A5538" s="10">
        <v>27478</v>
      </c>
      <c r="B5538">
        <v>8.0299999999999994</v>
      </c>
      <c r="C5538">
        <v>5.54</v>
      </c>
    </row>
    <row r="5539" spans="1:3" x14ac:dyDescent="0.2">
      <c r="A5539" s="10">
        <v>27479</v>
      </c>
      <c r="B5539">
        <v>8.02</v>
      </c>
      <c r="C5539">
        <v>5.52</v>
      </c>
    </row>
    <row r="5540" spans="1:3" x14ac:dyDescent="0.2">
      <c r="A5540" s="10">
        <v>27480</v>
      </c>
      <c r="B5540">
        <v>8.08</v>
      </c>
      <c r="C5540">
        <v>5.49</v>
      </c>
    </row>
    <row r="5541" spans="1:3" x14ac:dyDescent="0.2">
      <c r="A5541" s="10">
        <v>27481</v>
      </c>
      <c r="B5541">
        <v>0</v>
      </c>
      <c r="C5541">
        <v>0</v>
      </c>
    </row>
    <row r="5542" spans="1:3" x14ac:dyDescent="0.2">
      <c r="A5542" s="10">
        <v>27484</v>
      </c>
      <c r="B5542">
        <v>8.01</v>
      </c>
      <c r="C5542">
        <v>5.53</v>
      </c>
    </row>
    <row r="5543" spans="1:3" x14ac:dyDescent="0.2">
      <c r="A5543" s="10">
        <v>27485</v>
      </c>
      <c r="B5543">
        <v>8.08</v>
      </c>
      <c r="C5543">
        <v>5.64</v>
      </c>
    </row>
    <row r="5544" spans="1:3" x14ac:dyDescent="0.2">
      <c r="A5544" s="10">
        <v>27486</v>
      </c>
      <c r="B5544">
        <v>8.2200000000000006</v>
      </c>
      <c r="C5544">
        <v>5.64</v>
      </c>
    </row>
    <row r="5545" spans="1:3" x14ac:dyDescent="0.2">
      <c r="A5545" s="10">
        <v>27487</v>
      </c>
      <c r="B5545">
        <v>8.1300000000000008</v>
      </c>
      <c r="C5545">
        <v>5.6</v>
      </c>
    </row>
    <row r="5546" spans="1:3" x14ac:dyDescent="0.2">
      <c r="A5546" s="10">
        <v>27488</v>
      </c>
      <c r="B5546">
        <v>8.15</v>
      </c>
      <c r="C5546">
        <v>5.68</v>
      </c>
    </row>
    <row r="5547" spans="1:3" x14ac:dyDescent="0.2">
      <c r="A5547" s="10">
        <v>27491</v>
      </c>
      <c r="B5547">
        <v>8.26</v>
      </c>
      <c r="C5547">
        <v>6.01</v>
      </c>
    </row>
    <row r="5548" spans="1:3" x14ac:dyDescent="0.2">
      <c r="A5548" s="10">
        <v>27492</v>
      </c>
      <c r="B5548">
        <v>8.2100000000000009</v>
      </c>
      <c r="C5548">
        <v>5.7</v>
      </c>
    </row>
    <row r="5549" spans="1:3" x14ac:dyDescent="0.2">
      <c r="A5549" s="10">
        <v>27493</v>
      </c>
      <c r="B5549">
        <v>8.17</v>
      </c>
      <c r="C5549">
        <v>5.7</v>
      </c>
    </row>
    <row r="5550" spans="1:3" x14ac:dyDescent="0.2">
      <c r="A5550" s="10">
        <v>27494</v>
      </c>
      <c r="B5550">
        <v>8.19</v>
      </c>
      <c r="C5550">
        <v>5.71</v>
      </c>
    </row>
    <row r="5551" spans="1:3" x14ac:dyDescent="0.2">
      <c r="A5551" s="10">
        <v>27495</v>
      </c>
      <c r="B5551">
        <v>8.2200000000000006</v>
      </c>
      <c r="C5551">
        <v>5.56</v>
      </c>
    </row>
    <row r="5552" spans="1:3" x14ac:dyDescent="0.2">
      <c r="A5552" s="10">
        <v>27498</v>
      </c>
      <c r="B5552">
        <v>8.16</v>
      </c>
      <c r="C5552">
        <v>5.53</v>
      </c>
    </row>
    <row r="5553" spans="1:3" x14ac:dyDescent="0.2">
      <c r="A5553" s="10">
        <v>27499</v>
      </c>
      <c r="B5553">
        <v>8.16</v>
      </c>
      <c r="C5553">
        <v>5.48</v>
      </c>
    </row>
    <row r="5554" spans="1:3" x14ac:dyDescent="0.2">
      <c r="A5554" s="10">
        <v>27500</v>
      </c>
      <c r="B5554">
        <v>8.15</v>
      </c>
      <c r="C5554">
        <v>5.34</v>
      </c>
    </row>
    <row r="5555" spans="1:3" x14ac:dyDescent="0.2">
      <c r="A5555" s="10">
        <v>27501</v>
      </c>
      <c r="B5555">
        <v>8.2100000000000009</v>
      </c>
      <c r="C5555">
        <v>5.4</v>
      </c>
    </row>
    <row r="5556" spans="1:3" x14ac:dyDescent="0.2">
      <c r="A5556" s="10">
        <v>27502</v>
      </c>
      <c r="B5556">
        <v>8.27</v>
      </c>
      <c r="C5556">
        <v>5.44</v>
      </c>
    </row>
    <row r="5557" spans="1:3" x14ac:dyDescent="0.2">
      <c r="A5557" s="10">
        <v>27505</v>
      </c>
      <c r="B5557">
        <v>8.32</v>
      </c>
      <c r="C5557">
        <v>5.55</v>
      </c>
    </row>
    <row r="5558" spans="1:3" x14ac:dyDescent="0.2">
      <c r="A5558" s="10">
        <v>27506</v>
      </c>
      <c r="B5558">
        <v>8.32</v>
      </c>
      <c r="C5558">
        <v>5.75</v>
      </c>
    </row>
    <row r="5559" spans="1:3" x14ac:dyDescent="0.2">
      <c r="A5559" s="10">
        <v>27507</v>
      </c>
      <c r="B5559">
        <v>8.27</v>
      </c>
      <c r="C5559">
        <v>5.69</v>
      </c>
    </row>
    <row r="5560" spans="1:3" x14ac:dyDescent="0.2">
      <c r="A5560" s="10">
        <v>27508</v>
      </c>
      <c r="B5560">
        <v>8.25</v>
      </c>
      <c r="C5560">
        <v>5.67</v>
      </c>
    </row>
    <row r="5561" spans="1:3" x14ac:dyDescent="0.2">
      <c r="A5561" s="10">
        <v>27509</v>
      </c>
      <c r="B5561">
        <v>8.25</v>
      </c>
      <c r="C5561">
        <v>5.63</v>
      </c>
    </row>
    <row r="5562" spans="1:3" x14ac:dyDescent="0.2">
      <c r="A5562" s="10">
        <v>27512</v>
      </c>
      <c r="B5562">
        <v>8.35</v>
      </c>
      <c r="C5562">
        <v>5.62</v>
      </c>
    </row>
    <row r="5563" spans="1:3" x14ac:dyDescent="0.2">
      <c r="A5563" s="10">
        <v>27513</v>
      </c>
      <c r="B5563">
        <v>8.34</v>
      </c>
      <c r="C5563">
        <v>5.6</v>
      </c>
    </row>
    <row r="5564" spans="1:3" x14ac:dyDescent="0.2">
      <c r="A5564" s="10">
        <v>27514</v>
      </c>
      <c r="B5564">
        <v>8.31</v>
      </c>
      <c r="C5564">
        <v>5.5</v>
      </c>
    </row>
    <row r="5565" spans="1:3" x14ac:dyDescent="0.2">
      <c r="A5565" s="10">
        <v>27515</v>
      </c>
      <c r="B5565">
        <v>8.31</v>
      </c>
      <c r="C5565">
        <v>5.5</v>
      </c>
    </row>
    <row r="5566" spans="1:3" x14ac:dyDescent="0.2">
      <c r="A5566" s="10">
        <v>27516</v>
      </c>
      <c r="B5566">
        <v>8.11</v>
      </c>
      <c r="C5566">
        <v>5.31</v>
      </c>
    </row>
    <row r="5567" spans="1:3" x14ac:dyDescent="0.2">
      <c r="A5567" s="10">
        <v>27519</v>
      </c>
      <c r="B5567">
        <v>8.08</v>
      </c>
      <c r="C5567">
        <v>5.34</v>
      </c>
    </row>
    <row r="5568" spans="1:3" x14ac:dyDescent="0.2">
      <c r="A5568" s="10">
        <v>27520</v>
      </c>
      <c r="B5568">
        <v>8.11</v>
      </c>
      <c r="C5568">
        <v>5.44</v>
      </c>
    </row>
    <row r="5569" spans="1:3" x14ac:dyDescent="0.2">
      <c r="A5569" s="10">
        <v>27521</v>
      </c>
      <c r="B5569">
        <v>8.07</v>
      </c>
      <c r="C5569">
        <v>5.47</v>
      </c>
    </row>
    <row r="5570" spans="1:3" x14ac:dyDescent="0.2">
      <c r="A5570" s="10">
        <v>27522</v>
      </c>
      <c r="B5570">
        <v>8.09</v>
      </c>
      <c r="C5570">
        <v>5.43</v>
      </c>
    </row>
    <row r="5571" spans="1:3" x14ac:dyDescent="0.2">
      <c r="A5571" s="10">
        <v>27523</v>
      </c>
      <c r="B5571">
        <v>8.08</v>
      </c>
      <c r="C5571">
        <v>5.38</v>
      </c>
    </row>
    <row r="5572" spans="1:3" x14ac:dyDescent="0.2">
      <c r="A5572" s="10">
        <v>27526</v>
      </c>
      <c r="B5572">
        <v>8.07</v>
      </c>
      <c r="C5572">
        <v>5.16</v>
      </c>
    </row>
    <row r="5573" spans="1:3" x14ac:dyDescent="0.2">
      <c r="A5573" s="10">
        <v>27527</v>
      </c>
      <c r="B5573">
        <v>8.06</v>
      </c>
      <c r="C5573">
        <v>5</v>
      </c>
    </row>
    <row r="5574" spans="1:3" x14ac:dyDescent="0.2">
      <c r="A5574" s="10">
        <v>27528</v>
      </c>
      <c r="B5574">
        <v>8.02</v>
      </c>
      <c r="C5574">
        <v>4.9400000000000004</v>
      </c>
    </row>
    <row r="5575" spans="1:3" x14ac:dyDescent="0.2">
      <c r="A5575" s="10">
        <v>27529</v>
      </c>
      <c r="B5575">
        <v>8.02</v>
      </c>
      <c r="C5575">
        <v>5.05</v>
      </c>
    </row>
    <row r="5576" spans="1:3" x14ac:dyDescent="0.2">
      <c r="A5576" s="10">
        <v>27530</v>
      </c>
      <c r="B5576">
        <v>8.01</v>
      </c>
      <c r="C5576">
        <v>5.0599999999999996</v>
      </c>
    </row>
    <row r="5577" spans="1:3" x14ac:dyDescent="0.2">
      <c r="A5577" s="10">
        <v>27533</v>
      </c>
      <c r="B5577">
        <v>8</v>
      </c>
      <c r="C5577">
        <v>5.1100000000000003</v>
      </c>
    </row>
    <row r="5578" spans="1:3" x14ac:dyDescent="0.2">
      <c r="A5578" s="10">
        <v>27534</v>
      </c>
      <c r="B5578">
        <v>7.98</v>
      </c>
      <c r="C5578">
        <v>5.1100000000000003</v>
      </c>
    </row>
    <row r="5579" spans="1:3" x14ac:dyDescent="0.2">
      <c r="A5579" s="10">
        <v>27535</v>
      </c>
      <c r="B5579">
        <v>7.98</v>
      </c>
      <c r="C5579">
        <v>5.16</v>
      </c>
    </row>
    <row r="5580" spans="1:3" x14ac:dyDescent="0.2">
      <c r="A5580" s="10">
        <v>27536</v>
      </c>
      <c r="B5580">
        <v>8.02</v>
      </c>
      <c r="C5580">
        <v>5.2</v>
      </c>
    </row>
    <row r="5581" spans="1:3" x14ac:dyDescent="0.2">
      <c r="A5581" s="10">
        <v>27537</v>
      </c>
      <c r="B5581">
        <v>8.02</v>
      </c>
      <c r="C5581">
        <v>5.21</v>
      </c>
    </row>
    <row r="5582" spans="1:3" x14ac:dyDescent="0.2">
      <c r="A5582" s="10">
        <v>27540</v>
      </c>
      <c r="B5582">
        <v>0</v>
      </c>
      <c r="C5582">
        <v>0</v>
      </c>
    </row>
    <row r="5583" spans="1:3" x14ac:dyDescent="0.2">
      <c r="A5583" s="10">
        <v>27541</v>
      </c>
      <c r="B5583">
        <v>7.98</v>
      </c>
      <c r="C5583">
        <v>5.27</v>
      </c>
    </row>
    <row r="5584" spans="1:3" x14ac:dyDescent="0.2">
      <c r="A5584" s="10">
        <v>27542</v>
      </c>
      <c r="B5584">
        <v>8.02</v>
      </c>
      <c r="C5584">
        <v>5.21</v>
      </c>
    </row>
    <row r="5585" spans="1:3" x14ac:dyDescent="0.2">
      <c r="A5585" s="10">
        <v>27543</v>
      </c>
      <c r="B5585">
        <v>8.18</v>
      </c>
      <c r="C5585">
        <v>5.22</v>
      </c>
    </row>
    <row r="5586" spans="1:3" x14ac:dyDescent="0.2">
      <c r="A5586" s="10">
        <v>27544</v>
      </c>
      <c r="B5586">
        <v>8.0399999999999991</v>
      </c>
      <c r="C5586">
        <v>5.2</v>
      </c>
    </row>
    <row r="5587" spans="1:3" x14ac:dyDescent="0.2">
      <c r="A5587" s="10">
        <v>27547</v>
      </c>
      <c r="B5587">
        <v>8.02</v>
      </c>
      <c r="C5587">
        <v>5.25</v>
      </c>
    </row>
    <row r="5588" spans="1:3" x14ac:dyDescent="0.2">
      <c r="A5588" s="10">
        <v>27548</v>
      </c>
      <c r="B5588">
        <v>8</v>
      </c>
      <c r="C5588">
        <v>5.24</v>
      </c>
    </row>
    <row r="5589" spans="1:3" x14ac:dyDescent="0.2">
      <c r="A5589" s="10">
        <v>27549</v>
      </c>
      <c r="B5589">
        <v>7.99</v>
      </c>
      <c r="C5589">
        <v>5.24</v>
      </c>
    </row>
    <row r="5590" spans="1:3" x14ac:dyDescent="0.2">
      <c r="A5590" s="10">
        <v>27550</v>
      </c>
      <c r="B5590">
        <v>7.97</v>
      </c>
      <c r="C5590">
        <v>5.22</v>
      </c>
    </row>
    <row r="5591" spans="1:3" x14ac:dyDescent="0.2">
      <c r="A5591" s="10">
        <v>27551</v>
      </c>
      <c r="B5591">
        <v>7.88</v>
      </c>
      <c r="C5591">
        <v>5.21</v>
      </c>
    </row>
    <row r="5592" spans="1:3" x14ac:dyDescent="0.2">
      <c r="A5592" s="10">
        <v>27554</v>
      </c>
      <c r="B5592">
        <v>7.78</v>
      </c>
      <c r="C5592">
        <v>5.12</v>
      </c>
    </row>
    <row r="5593" spans="1:3" x14ac:dyDescent="0.2">
      <c r="A5593" s="10">
        <v>27555</v>
      </c>
      <c r="B5593">
        <v>7.77</v>
      </c>
      <c r="C5593">
        <v>5.08</v>
      </c>
    </row>
    <row r="5594" spans="1:3" x14ac:dyDescent="0.2">
      <c r="A5594" s="10">
        <v>27556</v>
      </c>
      <c r="B5594">
        <v>7.65</v>
      </c>
      <c r="C5594">
        <v>4.95</v>
      </c>
    </row>
    <row r="5595" spans="1:3" x14ac:dyDescent="0.2">
      <c r="A5595" s="10">
        <v>27557</v>
      </c>
      <c r="B5595">
        <v>7.67</v>
      </c>
      <c r="C5595">
        <v>4.8899999999999997</v>
      </c>
    </row>
    <row r="5596" spans="1:3" x14ac:dyDescent="0.2">
      <c r="A5596" s="10">
        <v>27558</v>
      </c>
      <c r="B5596">
        <v>7.69</v>
      </c>
      <c r="C5596">
        <v>4.9400000000000004</v>
      </c>
    </row>
    <row r="5597" spans="1:3" x14ac:dyDescent="0.2">
      <c r="A5597" s="10">
        <v>27561</v>
      </c>
      <c r="B5597">
        <v>7.66</v>
      </c>
      <c r="C5597">
        <v>4.88</v>
      </c>
    </row>
    <row r="5598" spans="1:3" x14ac:dyDescent="0.2">
      <c r="A5598" s="10">
        <v>27562</v>
      </c>
      <c r="B5598">
        <v>7.72</v>
      </c>
      <c r="C5598">
        <v>5.03</v>
      </c>
    </row>
    <row r="5599" spans="1:3" x14ac:dyDescent="0.2">
      <c r="A5599" s="10">
        <v>27563</v>
      </c>
      <c r="B5599">
        <v>7.83</v>
      </c>
      <c r="C5599">
        <v>5.36</v>
      </c>
    </row>
    <row r="5600" spans="1:3" x14ac:dyDescent="0.2">
      <c r="A5600" s="10">
        <v>27564</v>
      </c>
      <c r="B5600">
        <v>7.8</v>
      </c>
      <c r="C5600">
        <v>5.22</v>
      </c>
    </row>
    <row r="5601" spans="1:3" x14ac:dyDescent="0.2">
      <c r="A5601" s="10">
        <v>27565</v>
      </c>
      <c r="B5601">
        <v>7.94</v>
      </c>
      <c r="C5601">
        <v>5.7</v>
      </c>
    </row>
    <row r="5602" spans="1:3" x14ac:dyDescent="0.2">
      <c r="A5602" s="10">
        <v>27568</v>
      </c>
      <c r="B5602">
        <v>7.9</v>
      </c>
      <c r="C5602">
        <v>5.65</v>
      </c>
    </row>
    <row r="5603" spans="1:3" x14ac:dyDescent="0.2">
      <c r="A5603" s="10">
        <v>27569</v>
      </c>
      <c r="B5603">
        <v>7.9</v>
      </c>
      <c r="C5603">
        <v>5.75</v>
      </c>
    </row>
    <row r="5604" spans="1:3" x14ac:dyDescent="0.2">
      <c r="A5604" s="10">
        <v>27570</v>
      </c>
      <c r="B5604">
        <v>8.02</v>
      </c>
      <c r="C5604">
        <v>5.82</v>
      </c>
    </row>
    <row r="5605" spans="1:3" x14ac:dyDescent="0.2">
      <c r="A5605" s="10">
        <v>27571</v>
      </c>
      <c r="B5605">
        <v>7.98</v>
      </c>
      <c r="C5605">
        <v>6</v>
      </c>
    </row>
    <row r="5606" spans="1:3" x14ac:dyDescent="0.2">
      <c r="A5606" s="10">
        <v>27572</v>
      </c>
      <c r="B5606">
        <v>7.95</v>
      </c>
      <c r="C5606">
        <v>5.78</v>
      </c>
    </row>
    <row r="5607" spans="1:3" x14ac:dyDescent="0.2">
      <c r="A5607" s="10">
        <v>27575</v>
      </c>
      <c r="B5607">
        <v>7.96</v>
      </c>
      <c r="C5607">
        <v>5.86</v>
      </c>
    </row>
    <row r="5608" spans="1:3" x14ac:dyDescent="0.2">
      <c r="A5608" s="10">
        <v>27576</v>
      </c>
      <c r="B5608">
        <v>7.97</v>
      </c>
      <c r="C5608">
        <v>6.02</v>
      </c>
    </row>
    <row r="5609" spans="1:3" x14ac:dyDescent="0.2">
      <c r="A5609" s="10">
        <v>27577</v>
      </c>
      <c r="B5609">
        <v>8.0500000000000007</v>
      </c>
      <c r="C5609">
        <v>6.02</v>
      </c>
    </row>
    <row r="5610" spans="1:3" x14ac:dyDescent="0.2">
      <c r="A5610" s="10">
        <v>27578</v>
      </c>
      <c r="B5610">
        <v>8.0500000000000007</v>
      </c>
      <c r="C5610">
        <v>6</v>
      </c>
    </row>
    <row r="5611" spans="1:3" x14ac:dyDescent="0.2">
      <c r="A5611" s="10">
        <v>27579</v>
      </c>
      <c r="B5611">
        <v>0</v>
      </c>
      <c r="C5611">
        <v>0</v>
      </c>
    </row>
    <row r="5612" spans="1:3" x14ac:dyDescent="0.2">
      <c r="A5612" s="10">
        <v>27582</v>
      </c>
      <c r="B5612">
        <v>8.06</v>
      </c>
      <c r="C5612">
        <v>6.06</v>
      </c>
    </row>
    <row r="5613" spans="1:3" x14ac:dyDescent="0.2">
      <c r="A5613" s="10">
        <v>27583</v>
      </c>
      <c r="B5613">
        <v>8.01</v>
      </c>
      <c r="C5613">
        <v>6.06</v>
      </c>
    </row>
    <row r="5614" spans="1:3" x14ac:dyDescent="0.2">
      <c r="A5614" s="10">
        <v>27584</v>
      </c>
      <c r="B5614">
        <v>8.02</v>
      </c>
      <c r="C5614">
        <v>6.1</v>
      </c>
    </row>
    <row r="5615" spans="1:3" x14ac:dyDescent="0.2">
      <c r="A5615" s="10">
        <v>27585</v>
      </c>
      <c r="B5615">
        <v>8.02</v>
      </c>
      <c r="C5615">
        <v>6.04</v>
      </c>
    </row>
    <row r="5616" spans="1:3" x14ac:dyDescent="0.2">
      <c r="A5616" s="10">
        <v>27586</v>
      </c>
      <c r="B5616">
        <v>7.99</v>
      </c>
      <c r="C5616">
        <v>6.02</v>
      </c>
    </row>
    <row r="5617" spans="1:3" x14ac:dyDescent="0.2">
      <c r="A5617" s="10">
        <v>27589</v>
      </c>
      <c r="B5617">
        <v>7.99</v>
      </c>
      <c r="C5617">
        <v>6.03</v>
      </c>
    </row>
    <row r="5618" spans="1:3" x14ac:dyDescent="0.2">
      <c r="A5618" s="10">
        <v>27590</v>
      </c>
      <c r="B5618">
        <v>7.98</v>
      </c>
      <c r="C5618">
        <v>6.05</v>
      </c>
    </row>
    <row r="5619" spans="1:3" x14ac:dyDescent="0.2">
      <c r="A5619" s="10">
        <v>27591</v>
      </c>
      <c r="B5619">
        <v>8.0299999999999994</v>
      </c>
      <c r="C5619">
        <v>6.07</v>
      </c>
    </row>
    <row r="5620" spans="1:3" x14ac:dyDescent="0.2">
      <c r="A5620" s="10">
        <v>27592</v>
      </c>
      <c r="B5620">
        <v>8.0399999999999991</v>
      </c>
      <c r="C5620">
        <v>6.03</v>
      </c>
    </row>
    <row r="5621" spans="1:3" x14ac:dyDescent="0.2">
      <c r="A5621" s="10">
        <v>27593</v>
      </c>
      <c r="B5621">
        <v>8.06</v>
      </c>
      <c r="C5621">
        <v>6.05</v>
      </c>
    </row>
    <row r="5622" spans="1:3" x14ac:dyDescent="0.2">
      <c r="A5622" s="10">
        <v>27596</v>
      </c>
      <c r="B5622">
        <v>8.07</v>
      </c>
      <c r="C5622">
        <v>6.2</v>
      </c>
    </row>
    <row r="5623" spans="1:3" x14ac:dyDescent="0.2">
      <c r="A5623" s="10">
        <v>27597</v>
      </c>
      <c r="B5623">
        <v>8.1</v>
      </c>
      <c r="C5623">
        <v>6.34</v>
      </c>
    </row>
    <row r="5624" spans="1:3" x14ac:dyDescent="0.2">
      <c r="A5624" s="10">
        <v>27598</v>
      </c>
      <c r="B5624">
        <v>8.09</v>
      </c>
      <c r="C5624">
        <v>6.34</v>
      </c>
    </row>
    <row r="5625" spans="1:3" x14ac:dyDescent="0.2">
      <c r="A5625" s="10">
        <v>27599</v>
      </c>
      <c r="B5625">
        <v>8.09</v>
      </c>
      <c r="C5625">
        <v>6.19</v>
      </c>
    </row>
    <row r="5626" spans="1:3" x14ac:dyDescent="0.2">
      <c r="A5626" s="10">
        <v>27600</v>
      </c>
      <c r="B5626">
        <v>8.1199999999999992</v>
      </c>
      <c r="C5626">
        <v>6.27</v>
      </c>
    </row>
    <row r="5627" spans="1:3" x14ac:dyDescent="0.2">
      <c r="A5627" s="10">
        <v>27603</v>
      </c>
      <c r="B5627">
        <v>8.1199999999999992</v>
      </c>
      <c r="C5627">
        <v>6.3</v>
      </c>
    </row>
    <row r="5628" spans="1:3" x14ac:dyDescent="0.2">
      <c r="A5628" s="10">
        <v>27604</v>
      </c>
      <c r="B5628">
        <v>8.1300000000000008</v>
      </c>
      <c r="C5628">
        <v>6.3</v>
      </c>
    </row>
    <row r="5629" spans="1:3" x14ac:dyDescent="0.2">
      <c r="A5629" s="10">
        <v>27605</v>
      </c>
      <c r="B5629">
        <v>8.16</v>
      </c>
      <c r="C5629">
        <v>6.2</v>
      </c>
    </row>
    <row r="5630" spans="1:3" x14ac:dyDescent="0.2">
      <c r="A5630" s="10">
        <v>27606</v>
      </c>
      <c r="B5630">
        <v>8.1999999999999993</v>
      </c>
      <c r="C5630">
        <v>6.25</v>
      </c>
    </row>
    <row r="5631" spans="1:3" x14ac:dyDescent="0.2">
      <c r="A5631" s="10">
        <v>27607</v>
      </c>
      <c r="B5631">
        <v>8.26</v>
      </c>
      <c r="C5631">
        <v>6.35</v>
      </c>
    </row>
    <row r="5632" spans="1:3" x14ac:dyDescent="0.2">
      <c r="A5632" s="10">
        <v>27610</v>
      </c>
      <c r="B5632">
        <v>8.3699999999999992</v>
      </c>
      <c r="C5632">
        <v>6.4</v>
      </c>
    </row>
    <row r="5633" spans="1:3" x14ac:dyDescent="0.2">
      <c r="A5633" s="10">
        <v>27611</v>
      </c>
      <c r="B5633">
        <v>8.3699999999999992</v>
      </c>
      <c r="C5633">
        <v>6.45</v>
      </c>
    </row>
    <row r="5634" spans="1:3" x14ac:dyDescent="0.2">
      <c r="A5634" s="10">
        <v>27612</v>
      </c>
      <c r="B5634">
        <v>8.4</v>
      </c>
      <c r="C5634">
        <v>6.41</v>
      </c>
    </row>
    <row r="5635" spans="1:3" x14ac:dyDescent="0.2">
      <c r="A5635" s="10">
        <v>27613</v>
      </c>
      <c r="B5635">
        <v>8.48</v>
      </c>
      <c r="C5635">
        <v>6.44</v>
      </c>
    </row>
    <row r="5636" spans="1:3" x14ac:dyDescent="0.2">
      <c r="A5636" s="10">
        <v>27614</v>
      </c>
      <c r="B5636">
        <v>8.4</v>
      </c>
      <c r="C5636">
        <v>6.41</v>
      </c>
    </row>
    <row r="5637" spans="1:3" x14ac:dyDescent="0.2">
      <c r="A5637" s="10">
        <v>27617</v>
      </c>
      <c r="B5637">
        <v>8.3800000000000008</v>
      </c>
      <c r="C5637">
        <v>6.37</v>
      </c>
    </row>
    <row r="5638" spans="1:3" x14ac:dyDescent="0.2">
      <c r="A5638" s="10">
        <v>27618</v>
      </c>
      <c r="B5638">
        <v>8.4</v>
      </c>
      <c r="C5638">
        <v>6.4</v>
      </c>
    </row>
    <row r="5639" spans="1:3" x14ac:dyDescent="0.2">
      <c r="A5639" s="10">
        <v>27619</v>
      </c>
      <c r="B5639">
        <v>8.39</v>
      </c>
      <c r="C5639">
        <v>6.45</v>
      </c>
    </row>
    <row r="5640" spans="1:3" x14ac:dyDescent="0.2">
      <c r="A5640" s="10">
        <v>27620</v>
      </c>
      <c r="B5640">
        <v>8.4499999999999993</v>
      </c>
      <c r="C5640">
        <v>6.45</v>
      </c>
    </row>
    <row r="5641" spans="1:3" x14ac:dyDescent="0.2">
      <c r="A5641" s="10">
        <v>27621</v>
      </c>
      <c r="B5641">
        <v>8.48</v>
      </c>
      <c r="C5641">
        <v>6.42</v>
      </c>
    </row>
    <row r="5642" spans="1:3" x14ac:dyDescent="0.2">
      <c r="A5642" s="10">
        <v>27624</v>
      </c>
      <c r="B5642">
        <v>8.4600000000000009</v>
      </c>
      <c r="C5642">
        <v>6.42</v>
      </c>
    </row>
    <row r="5643" spans="1:3" x14ac:dyDescent="0.2">
      <c r="A5643" s="10">
        <v>27625</v>
      </c>
      <c r="B5643">
        <v>8.42</v>
      </c>
      <c r="C5643">
        <v>6.47</v>
      </c>
    </row>
    <row r="5644" spans="1:3" x14ac:dyDescent="0.2">
      <c r="A5644" s="10">
        <v>27626</v>
      </c>
      <c r="B5644">
        <v>8.42</v>
      </c>
      <c r="C5644">
        <v>6.46</v>
      </c>
    </row>
    <row r="5645" spans="1:3" x14ac:dyDescent="0.2">
      <c r="A5645" s="10">
        <v>27627</v>
      </c>
      <c r="B5645">
        <v>8.48</v>
      </c>
      <c r="C5645">
        <v>6.48</v>
      </c>
    </row>
    <row r="5646" spans="1:3" x14ac:dyDescent="0.2">
      <c r="A5646" s="10">
        <v>27628</v>
      </c>
      <c r="B5646">
        <v>8.4600000000000009</v>
      </c>
      <c r="C5646">
        <v>6.46</v>
      </c>
    </row>
    <row r="5647" spans="1:3" x14ac:dyDescent="0.2">
      <c r="A5647" s="10">
        <v>27631</v>
      </c>
      <c r="B5647">
        <v>8.4600000000000009</v>
      </c>
      <c r="C5647">
        <v>6.53</v>
      </c>
    </row>
    <row r="5648" spans="1:3" x14ac:dyDescent="0.2">
      <c r="A5648" s="10">
        <v>27632</v>
      </c>
      <c r="B5648">
        <v>8.4</v>
      </c>
      <c r="C5648">
        <v>6.58</v>
      </c>
    </row>
    <row r="5649" spans="1:3" x14ac:dyDescent="0.2">
      <c r="A5649" s="10">
        <v>27633</v>
      </c>
      <c r="B5649">
        <v>8.3699999999999992</v>
      </c>
      <c r="C5649">
        <v>6.55</v>
      </c>
    </row>
    <row r="5650" spans="1:3" x14ac:dyDescent="0.2">
      <c r="A5650" s="10">
        <v>27634</v>
      </c>
      <c r="B5650">
        <v>8.2799999999999994</v>
      </c>
      <c r="C5650">
        <v>6.42</v>
      </c>
    </row>
    <row r="5651" spans="1:3" x14ac:dyDescent="0.2">
      <c r="A5651" s="10">
        <v>27635</v>
      </c>
      <c r="B5651">
        <v>8.2200000000000006</v>
      </c>
      <c r="C5651">
        <v>6.36</v>
      </c>
    </row>
    <row r="5652" spans="1:3" x14ac:dyDescent="0.2">
      <c r="A5652" s="10">
        <v>27638</v>
      </c>
      <c r="B5652">
        <v>0</v>
      </c>
      <c r="C5652">
        <v>0</v>
      </c>
    </row>
    <row r="5653" spans="1:3" x14ac:dyDescent="0.2">
      <c r="A5653" s="10">
        <v>27639</v>
      </c>
      <c r="B5653">
        <v>8.26</v>
      </c>
      <c r="C5653">
        <v>6.42</v>
      </c>
    </row>
    <row r="5654" spans="1:3" x14ac:dyDescent="0.2">
      <c r="A5654" s="10">
        <v>27640</v>
      </c>
      <c r="B5654">
        <v>8.2899999999999991</v>
      </c>
      <c r="C5654">
        <v>6.39</v>
      </c>
    </row>
    <row r="5655" spans="1:3" x14ac:dyDescent="0.2">
      <c r="A5655" s="10">
        <v>27641</v>
      </c>
      <c r="B5655">
        <v>8.2899999999999991</v>
      </c>
      <c r="C5655">
        <v>6.33</v>
      </c>
    </row>
    <row r="5656" spans="1:3" x14ac:dyDescent="0.2">
      <c r="A5656" s="10">
        <v>27642</v>
      </c>
      <c r="B5656">
        <v>8.35</v>
      </c>
      <c r="C5656">
        <v>6.39</v>
      </c>
    </row>
    <row r="5657" spans="1:3" x14ac:dyDescent="0.2">
      <c r="A5657" s="10">
        <v>27645</v>
      </c>
      <c r="B5657">
        <v>8.36</v>
      </c>
      <c r="C5657">
        <v>6.41</v>
      </c>
    </row>
    <row r="5658" spans="1:3" x14ac:dyDescent="0.2">
      <c r="A5658" s="10">
        <v>27646</v>
      </c>
      <c r="B5658">
        <v>8.4</v>
      </c>
      <c r="C5658">
        <v>6.41</v>
      </c>
    </row>
    <row r="5659" spans="1:3" x14ac:dyDescent="0.2">
      <c r="A5659" s="10">
        <v>27647</v>
      </c>
      <c r="B5659">
        <v>8.4600000000000009</v>
      </c>
      <c r="C5659">
        <v>6.42</v>
      </c>
    </row>
    <row r="5660" spans="1:3" x14ac:dyDescent="0.2">
      <c r="A5660" s="10">
        <v>27648</v>
      </c>
      <c r="B5660">
        <v>8.5500000000000007</v>
      </c>
      <c r="C5660">
        <v>6.46</v>
      </c>
    </row>
    <row r="5661" spans="1:3" x14ac:dyDescent="0.2">
      <c r="A5661" s="10">
        <v>27649</v>
      </c>
      <c r="B5661">
        <v>8.57</v>
      </c>
      <c r="C5661">
        <v>6.45</v>
      </c>
    </row>
    <row r="5662" spans="1:3" x14ac:dyDescent="0.2">
      <c r="A5662" s="10">
        <v>27652</v>
      </c>
      <c r="B5662">
        <v>8.58</v>
      </c>
      <c r="C5662">
        <v>6.5</v>
      </c>
    </row>
    <row r="5663" spans="1:3" x14ac:dyDescent="0.2">
      <c r="A5663" s="10">
        <v>27653</v>
      </c>
      <c r="B5663">
        <v>8.59</v>
      </c>
      <c r="C5663">
        <v>6.54</v>
      </c>
    </row>
    <row r="5664" spans="1:3" x14ac:dyDescent="0.2">
      <c r="A5664" s="10">
        <v>27654</v>
      </c>
      <c r="B5664">
        <v>8.5299999999999994</v>
      </c>
      <c r="C5664">
        <v>6.45</v>
      </c>
    </row>
    <row r="5665" spans="1:3" x14ac:dyDescent="0.2">
      <c r="A5665" s="10">
        <v>27655</v>
      </c>
      <c r="B5665">
        <v>8.5</v>
      </c>
      <c r="C5665">
        <v>6.38</v>
      </c>
    </row>
    <row r="5666" spans="1:3" x14ac:dyDescent="0.2">
      <c r="A5666" s="10">
        <v>27656</v>
      </c>
      <c r="B5666">
        <v>8.42</v>
      </c>
      <c r="C5666">
        <v>6.36</v>
      </c>
    </row>
    <row r="5667" spans="1:3" x14ac:dyDescent="0.2">
      <c r="A5667" s="10">
        <v>27659</v>
      </c>
      <c r="B5667">
        <v>8.3800000000000008</v>
      </c>
      <c r="C5667">
        <v>6.34</v>
      </c>
    </row>
    <row r="5668" spans="1:3" x14ac:dyDescent="0.2">
      <c r="A5668" s="10">
        <v>27660</v>
      </c>
      <c r="B5668">
        <v>8.35</v>
      </c>
      <c r="C5668">
        <v>6.36</v>
      </c>
    </row>
    <row r="5669" spans="1:3" x14ac:dyDescent="0.2">
      <c r="A5669" s="10">
        <v>27661</v>
      </c>
      <c r="B5669">
        <v>8.31</v>
      </c>
      <c r="C5669">
        <v>6.35</v>
      </c>
    </row>
    <row r="5670" spans="1:3" x14ac:dyDescent="0.2">
      <c r="A5670" s="10">
        <v>27662</v>
      </c>
      <c r="B5670">
        <v>8.3800000000000008</v>
      </c>
      <c r="C5670">
        <v>6.4</v>
      </c>
    </row>
    <row r="5671" spans="1:3" x14ac:dyDescent="0.2">
      <c r="A5671" s="10">
        <v>27663</v>
      </c>
      <c r="B5671">
        <v>8.4499999999999993</v>
      </c>
      <c r="C5671">
        <v>6.43</v>
      </c>
    </row>
    <row r="5672" spans="1:3" x14ac:dyDescent="0.2">
      <c r="A5672" s="10">
        <v>27666</v>
      </c>
      <c r="B5672">
        <v>8.4600000000000009</v>
      </c>
      <c r="C5672">
        <v>6.43</v>
      </c>
    </row>
    <row r="5673" spans="1:3" x14ac:dyDescent="0.2">
      <c r="A5673" s="10">
        <v>27667</v>
      </c>
      <c r="B5673">
        <v>8.48</v>
      </c>
      <c r="C5673">
        <v>6.58</v>
      </c>
    </row>
    <row r="5674" spans="1:3" x14ac:dyDescent="0.2">
      <c r="A5674" s="10">
        <v>27668</v>
      </c>
      <c r="B5674">
        <v>8.4700000000000006</v>
      </c>
      <c r="C5674">
        <v>6.53</v>
      </c>
    </row>
    <row r="5675" spans="1:3" x14ac:dyDescent="0.2">
      <c r="A5675" s="10">
        <v>27669</v>
      </c>
      <c r="B5675">
        <v>8.44</v>
      </c>
      <c r="C5675">
        <v>6.48</v>
      </c>
    </row>
    <row r="5676" spans="1:3" x14ac:dyDescent="0.2">
      <c r="A5676" s="10">
        <v>27670</v>
      </c>
      <c r="B5676">
        <v>8.33</v>
      </c>
      <c r="C5676">
        <v>6.29</v>
      </c>
    </row>
    <row r="5677" spans="1:3" x14ac:dyDescent="0.2">
      <c r="A5677" s="10">
        <v>27673</v>
      </c>
      <c r="B5677">
        <v>8.3000000000000007</v>
      </c>
      <c r="C5677">
        <v>6.24</v>
      </c>
    </row>
    <row r="5678" spans="1:3" x14ac:dyDescent="0.2">
      <c r="A5678" s="10">
        <v>27674</v>
      </c>
      <c r="B5678">
        <v>8.33</v>
      </c>
      <c r="C5678">
        <v>6.33</v>
      </c>
    </row>
    <row r="5679" spans="1:3" x14ac:dyDescent="0.2">
      <c r="A5679" s="10">
        <v>27675</v>
      </c>
      <c r="B5679">
        <v>8.3000000000000007</v>
      </c>
      <c r="C5679">
        <v>6.27</v>
      </c>
    </row>
    <row r="5680" spans="1:3" x14ac:dyDescent="0.2">
      <c r="A5680" s="10">
        <v>27676</v>
      </c>
      <c r="B5680">
        <v>8.23</v>
      </c>
      <c r="C5680">
        <v>6.22</v>
      </c>
    </row>
    <row r="5681" spans="1:3" x14ac:dyDescent="0.2">
      <c r="A5681" s="10">
        <v>27677</v>
      </c>
      <c r="B5681">
        <v>8.15</v>
      </c>
      <c r="C5681">
        <v>6.09</v>
      </c>
    </row>
    <row r="5682" spans="1:3" x14ac:dyDescent="0.2">
      <c r="A5682" s="10">
        <v>27680</v>
      </c>
      <c r="B5682">
        <v>0</v>
      </c>
      <c r="C5682">
        <v>0</v>
      </c>
    </row>
    <row r="5683" spans="1:3" x14ac:dyDescent="0.2">
      <c r="A5683" s="10">
        <v>27681</v>
      </c>
      <c r="B5683">
        <v>8.19</v>
      </c>
      <c r="C5683">
        <v>6.09</v>
      </c>
    </row>
    <row r="5684" spans="1:3" x14ac:dyDescent="0.2">
      <c r="A5684" s="10">
        <v>27682</v>
      </c>
      <c r="B5684">
        <v>8.19</v>
      </c>
      <c r="C5684">
        <v>6.1</v>
      </c>
    </row>
    <row r="5685" spans="1:3" x14ac:dyDescent="0.2">
      <c r="A5685" s="10">
        <v>27683</v>
      </c>
      <c r="B5685">
        <v>8.07</v>
      </c>
      <c r="C5685">
        <v>5.97</v>
      </c>
    </row>
    <row r="5686" spans="1:3" x14ac:dyDescent="0.2">
      <c r="A5686" s="10">
        <v>27684</v>
      </c>
      <c r="B5686">
        <v>8.07</v>
      </c>
      <c r="C5686">
        <v>5.89</v>
      </c>
    </row>
    <row r="5687" spans="1:3" x14ac:dyDescent="0.2">
      <c r="A5687" s="10">
        <v>27687</v>
      </c>
      <c r="B5687">
        <v>8.07</v>
      </c>
      <c r="C5687">
        <v>5.9</v>
      </c>
    </row>
    <row r="5688" spans="1:3" x14ac:dyDescent="0.2">
      <c r="A5688" s="10">
        <v>27688</v>
      </c>
      <c r="B5688">
        <v>8.0500000000000007</v>
      </c>
      <c r="C5688">
        <v>5.66</v>
      </c>
    </row>
    <row r="5689" spans="1:3" x14ac:dyDescent="0.2">
      <c r="A5689" s="10">
        <v>27689</v>
      </c>
      <c r="B5689">
        <v>8.0500000000000007</v>
      </c>
      <c r="C5689">
        <v>5.73</v>
      </c>
    </row>
    <row r="5690" spans="1:3" x14ac:dyDescent="0.2">
      <c r="A5690" s="10">
        <v>27690</v>
      </c>
      <c r="B5690">
        <v>7.99</v>
      </c>
      <c r="C5690">
        <v>5.72</v>
      </c>
    </row>
    <row r="5691" spans="1:3" x14ac:dyDescent="0.2">
      <c r="A5691" s="10">
        <v>27691</v>
      </c>
      <c r="B5691">
        <v>8</v>
      </c>
      <c r="C5691">
        <v>5.66</v>
      </c>
    </row>
    <row r="5692" spans="1:3" x14ac:dyDescent="0.2">
      <c r="A5692" s="10">
        <v>27694</v>
      </c>
      <c r="B5692">
        <v>8</v>
      </c>
      <c r="C5692">
        <v>5.72</v>
      </c>
    </row>
    <row r="5693" spans="1:3" x14ac:dyDescent="0.2">
      <c r="A5693" s="10">
        <v>27695</v>
      </c>
      <c r="B5693">
        <v>7.99</v>
      </c>
      <c r="C5693">
        <v>5.63</v>
      </c>
    </row>
    <row r="5694" spans="1:3" x14ac:dyDescent="0.2">
      <c r="A5694" s="10">
        <v>27696</v>
      </c>
      <c r="B5694">
        <v>7.98</v>
      </c>
      <c r="C5694">
        <v>5.56</v>
      </c>
    </row>
    <row r="5695" spans="1:3" x14ac:dyDescent="0.2">
      <c r="A5695" s="10">
        <v>27697</v>
      </c>
      <c r="B5695">
        <v>7.92</v>
      </c>
      <c r="C5695">
        <v>5.46</v>
      </c>
    </row>
    <row r="5696" spans="1:3" x14ac:dyDescent="0.2">
      <c r="A5696" s="10">
        <v>27698</v>
      </c>
      <c r="B5696">
        <v>7.91</v>
      </c>
      <c r="C5696">
        <v>5.51</v>
      </c>
    </row>
    <row r="5697" spans="1:3" x14ac:dyDescent="0.2">
      <c r="A5697" s="10">
        <v>27701</v>
      </c>
      <c r="B5697">
        <v>7.97</v>
      </c>
      <c r="C5697">
        <v>5.57</v>
      </c>
    </row>
    <row r="5698" spans="1:3" x14ac:dyDescent="0.2">
      <c r="A5698" s="10">
        <v>27702</v>
      </c>
      <c r="B5698">
        <v>0</v>
      </c>
      <c r="C5698">
        <v>0</v>
      </c>
    </row>
    <row r="5699" spans="1:3" x14ac:dyDescent="0.2">
      <c r="A5699" s="10">
        <v>27703</v>
      </c>
      <c r="B5699">
        <v>7.91</v>
      </c>
      <c r="C5699">
        <v>5.53</v>
      </c>
    </row>
    <row r="5700" spans="1:3" x14ac:dyDescent="0.2">
      <c r="A5700" s="10">
        <v>27704</v>
      </c>
      <c r="B5700">
        <v>7.94</v>
      </c>
      <c r="C5700">
        <v>5.51</v>
      </c>
    </row>
    <row r="5701" spans="1:3" x14ac:dyDescent="0.2">
      <c r="A5701" s="10">
        <v>27705</v>
      </c>
      <c r="B5701">
        <v>7.91</v>
      </c>
      <c r="C5701">
        <v>5.38</v>
      </c>
    </row>
    <row r="5702" spans="1:3" x14ac:dyDescent="0.2">
      <c r="A5702" s="10">
        <v>27708</v>
      </c>
      <c r="B5702">
        <v>7.9</v>
      </c>
      <c r="C5702">
        <v>5.3</v>
      </c>
    </row>
    <row r="5703" spans="1:3" x14ac:dyDescent="0.2">
      <c r="A5703" s="10">
        <v>27709</v>
      </c>
      <c r="B5703">
        <v>0</v>
      </c>
      <c r="C5703">
        <v>0</v>
      </c>
    </row>
    <row r="5704" spans="1:3" x14ac:dyDescent="0.2">
      <c r="A5704" s="10">
        <v>27710</v>
      </c>
      <c r="B5704">
        <v>7.95</v>
      </c>
      <c r="C5704">
        <v>5.36</v>
      </c>
    </row>
    <row r="5705" spans="1:3" x14ac:dyDescent="0.2">
      <c r="A5705" s="10">
        <v>27711</v>
      </c>
      <c r="B5705">
        <v>7.97</v>
      </c>
      <c r="C5705">
        <v>5.37</v>
      </c>
    </row>
    <row r="5706" spans="1:3" x14ac:dyDescent="0.2">
      <c r="A5706" s="10">
        <v>27712</v>
      </c>
      <c r="B5706">
        <v>8.06</v>
      </c>
      <c r="C5706">
        <v>5.45</v>
      </c>
    </row>
    <row r="5707" spans="1:3" x14ac:dyDescent="0.2">
      <c r="A5707" s="10">
        <v>27715</v>
      </c>
      <c r="B5707">
        <v>8.08</v>
      </c>
      <c r="C5707">
        <v>5.45</v>
      </c>
    </row>
    <row r="5708" spans="1:3" x14ac:dyDescent="0.2">
      <c r="A5708" s="10">
        <v>27716</v>
      </c>
      <c r="B5708">
        <v>8.1300000000000008</v>
      </c>
      <c r="C5708">
        <v>5.47</v>
      </c>
    </row>
    <row r="5709" spans="1:3" x14ac:dyDescent="0.2">
      <c r="A5709" s="10">
        <v>27717</v>
      </c>
      <c r="B5709">
        <v>8.14</v>
      </c>
      <c r="C5709">
        <v>5.47</v>
      </c>
    </row>
    <row r="5710" spans="1:3" x14ac:dyDescent="0.2">
      <c r="A5710" s="10">
        <v>27718</v>
      </c>
      <c r="B5710">
        <v>8.1199999999999992</v>
      </c>
      <c r="C5710">
        <v>5.46</v>
      </c>
    </row>
    <row r="5711" spans="1:3" x14ac:dyDescent="0.2">
      <c r="A5711" s="10">
        <v>27719</v>
      </c>
      <c r="B5711">
        <v>8.2100000000000009</v>
      </c>
      <c r="C5711">
        <v>5.6</v>
      </c>
    </row>
    <row r="5712" spans="1:3" x14ac:dyDescent="0.2">
      <c r="A5712" s="10">
        <v>27722</v>
      </c>
      <c r="B5712">
        <v>8.16</v>
      </c>
      <c r="C5712">
        <v>5.52</v>
      </c>
    </row>
    <row r="5713" spans="1:3" x14ac:dyDescent="0.2">
      <c r="A5713" s="10">
        <v>27723</v>
      </c>
      <c r="B5713">
        <v>8.16</v>
      </c>
      <c r="C5713">
        <v>5.56</v>
      </c>
    </row>
    <row r="5714" spans="1:3" x14ac:dyDescent="0.2">
      <c r="A5714" s="10">
        <v>27724</v>
      </c>
      <c r="B5714">
        <v>8.15</v>
      </c>
      <c r="C5714">
        <v>5.55</v>
      </c>
    </row>
    <row r="5715" spans="1:3" x14ac:dyDescent="0.2">
      <c r="A5715" s="10">
        <v>27725</v>
      </c>
      <c r="B5715">
        <v>0</v>
      </c>
      <c r="C5715">
        <v>0</v>
      </c>
    </row>
    <row r="5716" spans="1:3" x14ac:dyDescent="0.2">
      <c r="A5716" s="10">
        <v>27726</v>
      </c>
      <c r="B5716">
        <v>8.14</v>
      </c>
      <c r="C5716">
        <v>5.54</v>
      </c>
    </row>
    <row r="5717" spans="1:3" x14ac:dyDescent="0.2">
      <c r="A5717" s="10">
        <v>27729</v>
      </c>
      <c r="B5717">
        <v>8.1199999999999992</v>
      </c>
      <c r="C5717">
        <v>5.55</v>
      </c>
    </row>
    <row r="5718" spans="1:3" x14ac:dyDescent="0.2">
      <c r="A5718" s="10">
        <v>27730</v>
      </c>
      <c r="B5718">
        <v>8.1</v>
      </c>
      <c r="C5718">
        <v>5.57</v>
      </c>
    </row>
    <row r="5719" spans="1:3" x14ac:dyDescent="0.2">
      <c r="A5719" s="10">
        <v>27731</v>
      </c>
      <c r="B5719">
        <v>8.1</v>
      </c>
      <c r="C5719">
        <v>5.56</v>
      </c>
    </row>
    <row r="5720" spans="1:3" x14ac:dyDescent="0.2">
      <c r="A5720" s="10">
        <v>27732</v>
      </c>
      <c r="B5720">
        <v>8.15</v>
      </c>
      <c r="C5720">
        <v>5.61</v>
      </c>
    </row>
    <row r="5721" spans="1:3" x14ac:dyDescent="0.2">
      <c r="A5721" s="10">
        <v>27733</v>
      </c>
      <c r="B5721">
        <v>8.1300000000000008</v>
      </c>
      <c r="C5721">
        <v>5.58</v>
      </c>
    </row>
    <row r="5722" spans="1:3" x14ac:dyDescent="0.2">
      <c r="A5722" s="10">
        <v>27736</v>
      </c>
      <c r="B5722">
        <v>8.19</v>
      </c>
      <c r="C5722">
        <v>5.58</v>
      </c>
    </row>
    <row r="5723" spans="1:3" x14ac:dyDescent="0.2">
      <c r="A5723" s="10">
        <v>27737</v>
      </c>
      <c r="B5723">
        <v>8.23</v>
      </c>
      <c r="C5723">
        <v>5.68</v>
      </c>
    </row>
    <row r="5724" spans="1:3" x14ac:dyDescent="0.2">
      <c r="A5724" s="10">
        <v>27738</v>
      </c>
      <c r="B5724">
        <v>8.23</v>
      </c>
      <c r="C5724">
        <v>5.64</v>
      </c>
    </row>
    <row r="5725" spans="1:3" x14ac:dyDescent="0.2">
      <c r="A5725" s="10">
        <v>27739</v>
      </c>
      <c r="B5725">
        <v>8.16</v>
      </c>
      <c r="C5725">
        <v>5.56</v>
      </c>
    </row>
    <row r="5726" spans="1:3" x14ac:dyDescent="0.2">
      <c r="A5726" s="10">
        <v>27740</v>
      </c>
      <c r="B5726">
        <v>8.1199999999999992</v>
      </c>
      <c r="C5726">
        <v>5.56</v>
      </c>
    </row>
    <row r="5727" spans="1:3" x14ac:dyDescent="0.2">
      <c r="A5727" s="10">
        <v>27743</v>
      </c>
      <c r="B5727">
        <v>8.06</v>
      </c>
      <c r="C5727">
        <v>5.51</v>
      </c>
    </row>
    <row r="5728" spans="1:3" x14ac:dyDescent="0.2">
      <c r="A5728" s="10">
        <v>27744</v>
      </c>
      <c r="B5728">
        <v>8</v>
      </c>
      <c r="C5728">
        <v>5.51</v>
      </c>
    </row>
    <row r="5729" spans="1:3" x14ac:dyDescent="0.2">
      <c r="A5729" s="10">
        <v>27745</v>
      </c>
      <c r="B5729">
        <v>7.95</v>
      </c>
      <c r="C5729">
        <v>5.45</v>
      </c>
    </row>
    <row r="5730" spans="1:3" x14ac:dyDescent="0.2">
      <c r="A5730" s="10">
        <v>27746</v>
      </c>
      <c r="B5730">
        <v>7.96</v>
      </c>
      <c r="C5730">
        <v>5.44</v>
      </c>
    </row>
    <row r="5731" spans="1:3" x14ac:dyDescent="0.2">
      <c r="A5731" s="10">
        <v>27747</v>
      </c>
      <c r="B5731">
        <v>7.88</v>
      </c>
      <c r="C5731">
        <v>5.28</v>
      </c>
    </row>
    <row r="5732" spans="1:3" x14ac:dyDescent="0.2">
      <c r="A5732" s="10">
        <v>27750</v>
      </c>
      <c r="B5732">
        <v>7.87</v>
      </c>
      <c r="C5732">
        <v>5.34</v>
      </c>
    </row>
    <row r="5733" spans="1:3" x14ac:dyDescent="0.2">
      <c r="A5733" s="10">
        <v>27751</v>
      </c>
      <c r="B5733">
        <v>7.87</v>
      </c>
      <c r="C5733">
        <v>5.33</v>
      </c>
    </row>
    <row r="5734" spans="1:3" x14ac:dyDescent="0.2">
      <c r="A5734" s="10">
        <v>27752</v>
      </c>
      <c r="B5734">
        <v>7.82</v>
      </c>
      <c r="C5734">
        <v>5.27</v>
      </c>
    </row>
    <row r="5735" spans="1:3" x14ac:dyDescent="0.2">
      <c r="A5735" s="10">
        <v>27753</v>
      </c>
      <c r="B5735">
        <v>0</v>
      </c>
      <c r="C5735">
        <v>0</v>
      </c>
    </row>
    <row r="5736" spans="1:3" x14ac:dyDescent="0.2">
      <c r="A5736" s="10">
        <v>27754</v>
      </c>
      <c r="B5736">
        <v>7.75</v>
      </c>
      <c r="C5736">
        <v>5.17</v>
      </c>
    </row>
    <row r="5737" spans="1:3" x14ac:dyDescent="0.2">
      <c r="A5737" s="10">
        <v>27757</v>
      </c>
      <c r="B5737">
        <v>7.75</v>
      </c>
      <c r="C5737">
        <v>5.18</v>
      </c>
    </row>
    <row r="5738" spans="1:3" x14ac:dyDescent="0.2">
      <c r="A5738" s="10">
        <v>27758</v>
      </c>
      <c r="B5738">
        <v>7.73</v>
      </c>
      <c r="C5738">
        <v>5.18</v>
      </c>
    </row>
    <row r="5739" spans="1:3" x14ac:dyDescent="0.2">
      <c r="A5739" s="10">
        <v>27759</v>
      </c>
      <c r="B5739">
        <v>7.76</v>
      </c>
      <c r="C5739">
        <v>5.2</v>
      </c>
    </row>
    <row r="5740" spans="1:3" x14ac:dyDescent="0.2">
      <c r="A5740" s="10">
        <v>27760</v>
      </c>
      <c r="B5740">
        <v>0</v>
      </c>
      <c r="C5740">
        <v>0</v>
      </c>
    </row>
    <row r="5741" spans="1:3" x14ac:dyDescent="0.2">
      <c r="A5741" s="10">
        <v>27761</v>
      </c>
      <c r="B5741">
        <v>7.77</v>
      </c>
      <c r="C5741">
        <v>5.2</v>
      </c>
    </row>
    <row r="5742" spans="1:3" x14ac:dyDescent="0.2">
      <c r="A5742" s="10">
        <v>27764</v>
      </c>
      <c r="B5742">
        <v>7.74</v>
      </c>
      <c r="C5742">
        <v>5.23</v>
      </c>
    </row>
    <row r="5743" spans="1:3" x14ac:dyDescent="0.2">
      <c r="A5743" s="10">
        <v>27765</v>
      </c>
      <c r="B5743">
        <v>7.64</v>
      </c>
      <c r="C5743">
        <v>5.15</v>
      </c>
    </row>
    <row r="5744" spans="1:3" x14ac:dyDescent="0.2">
      <c r="A5744" s="10">
        <v>27766</v>
      </c>
      <c r="B5744">
        <v>7.69</v>
      </c>
      <c r="C5744">
        <v>5.08</v>
      </c>
    </row>
    <row r="5745" spans="1:3" x14ac:dyDescent="0.2">
      <c r="A5745" s="10">
        <v>27767</v>
      </c>
      <c r="B5745">
        <v>7.74</v>
      </c>
      <c r="C5745">
        <v>5</v>
      </c>
    </row>
    <row r="5746" spans="1:3" x14ac:dyDescent="0.2">
      <c r="A5746" s="10">
        <v>27768</v>
      </c>
      <c r="B5746">
        <v>7.64</v>
      </c>
      <c r="C5746">
        <v>4.87</v>
      </c>
    </row>
    <row r="5747" spans="1:3" x14ac:dyDescent="0.2">
      <c r="A5747" s="10">
        <v>27771</v>
      </c>
      <c r="B5747">
        <v>7.63</v>
      </c>
      <c r="C5747">
        <v>4.83</v>
      </c>
    </row>
    <row r="5748" spans="1:3" x14ac:dyDescent="0.2">
      <c r="A5748" s="10">
        <v>27772</v>
      </c>
      <c r="B5748">
        <v>7.64</v>
      </c>
      <c r="C5748">
        <v>4.83</v>
      </c>
    </row>
    <row r="5749" spans="1:3" x14ac:dyDescent="0.2">
      <c r="A5749" s="10">
        <v>27773</v>
      </c>
      <c r="B5749">
        <v>7.71</v>
      </c>
      <c r="C5749">
        <v>4.8499999999999996</v>
      </c>
    </row>
    <row r="5750" spans="1:3" x14ac:dyDescent="0.2">
      <c r="A5750" s="10">
        <v>27774</v>
      </c>
      <c r="B5750">
        <v>7.73</v>
      </c>
      <c r="C5750">
        <v>4.84</v>
      </c>
    </row>
    <row r="5751" spans="1:3" x14ac:dyDescent="0.2">
      <c r="A5751" s="10">
        <v>27775</v>
      </c>
      <c r="B5751">
        <v>7.79</v>
      </c>
      <c r="C5751">
        <v>4.87</v>
      </c>
    </row>
    <row r="5752" spans="1:3" x14ac:dyDescent="0.2">
      <c r="A5752" s="10">
        <v>27778</v>
      </c>
      <c r="B5752">
        <v>7.76</v>
      </c>
      <c r="C5752">
        <v>4.79</v>
      </c>
    </row>
    <row r="5753" spans="1:3" x14ac:dyDescent="0.2">
      <c r="A5753" s="10">
        <v>27779</v>
      </c>
      <c r="B5753">
        <v>7.71</v>
      </c>
      <c r="C5753">
        <v>4.83</v>
      </c>
    </row>
    <row r="5754" spans="1:3" x14ac:dyDescent="0.2">
      <c r="A5754" s="10">
        <v>27780</v>
      </c>
      <c r="B5754">
        <v>7.78</v>
      </c>
      <c r="C5754">
        <v>4.79</v>
      </c>
    </row>
    <row r="5755" spans="1:3" x14ac:dyDescent="0.2">
      <c r="A5755" s="10">
        <v>27781</v>
      </c>
      <c r="B5755">
        <v>7.8</v>
      </c>
      <c r="C5755">
        <v>4.79</v>
      </c>
    </row>
    <row r="5756" spans="1:3" x14ac:dyDescent="0.2">
      <c r="A5756" s="10">
        <v>27782</v>
      </c>
      <c r="B5756">
        <v>7.78</v>
      </c>
      <c r="C5756">
        <v>4.68</v>
      </c>
    </row>
    <row r="5757" spans="1:3" x14ac:dyDescent="0.2">
      <c r="A5757" s="10">
        <v>27785</v>
      </c>
      <c r="B5757">
        <v>7.79</v>
      </c>
      <c r="C5757">
        <v>4.74</v>
      </c>
    </row>
    <row r="5758" spans="1:3" x14ac:dyDescent="0.2">
      <c r="A5758" s="10">
        <v>27786</v>
      </c>
      <c r="B5758">
        <v>7.8</v>
      </c>
      <c r="C5758">
        <v>4.75</v>
      </c>
    </row>
    <row r="5759" spans="1:3" x14ac:dyDescent="0.2">
      <c r="A5759" s="10">
        <v>27787</v>
      </c>
      <c r="B5759">
        <v>7.83</v>
      </c>
      <c r="C5759">
        <v>4.71</v>
      </c>
    </row>
    <row r="5760" spans="1:3" x14ac:dyDescent="0.2">
      <c r="A5760" s="10">
        <v>27788</v>
      </c>
      <c r="B5760">
        <v>7.82</v>
      </c>
      <c r="C5760">
        <v>4.68</v>
      </c>
    </row>
    <row r="5761" spans="1:3" x14ac:dyDescent="0.2">
      <c r="A5761" s="10">
        <v>27789</v>
      </c>
      <c r="B5761">
        <v>7.8</v>
      </c>
      <c r="C5761">
        <v>4.7300000000000004</v>
      </c>
    </row>
    <row r="5762" spans="1:3" x14ac:dyDescent="0.2">
      <c r="A5762" s="10">
        <v>27792</v>
      </c>
      <c r="B5762">
        <v>7.8</v>
      </c>
      <c r="C5762">
        <v>4.8</v>
      </c>
    </row>
    <row r="5763" spans="1:3" x14ac:dyDescent="0.2">
      <c r="A5763" s="10">
        <v>27793</v>
      </c>
      <c r="B5763">
        <v>7.82</v>
      </c>
      <c r="C5763">
        <v>4.91</v>
      </c>
    </row>
    <row r="5764" spans="1:3" x14ac:dyDescent="0.2">
      <c r="A5764" s="10">
        <v>27794</v>
      </c>
      <c r="B5764">
        <v>7.85</v>
      </c>
      <c r="C5764">
        <v>4.96</v>
      </c>
    </row>
    <row r="5765" spans="1:3" x14ac:dyDescent="0.2">
      <c r="A5765" s="10">
        <v>27795</v>
      </c>
      <c r="B5765">
        <v>7.83</v>
      </c>
      <c r="C5765">
        <v>4.92</v>
      </c>
    </row>
    <row r="5766" spans="1:3" x14ac:dyDescent="0.2">
      <c r="A5766" s="10">
        <v>27796</v>
      </c>
      <c r="B5766">
        <v>7.88</v>
      </c>
      <c r="C5766">
        <v>4.9000000000000004</v>
      </c>
    </row>
    <row r="5767" spans="1:3" x14ac:dyDescent="0.2">
      <c r="A5767" s="10">
        <v>27799</v>
      </c>
      <c r="B5767">
        <v>7.86</v>
      </c>
      <c r="C5767">
        <v>4.84</v>
      </c>
    </row>
    <row r="5768" spans="1:3" x14ac:dyDescent="0.2">
      <c r="A5768" s="10">
        <v>27800</v>
      </c>
      <c r="B5768">
        <v>7.88</v>
      </c>
      <c r="C5768">
        <v>4.87</v>
      </c>
    </row>
    <row r="5769" spans="1:3" x14ac:dyDescent="0.2">
      <c r="A5769" s="10">
        <v>27801</v>
      </c>
      <c r="B5769">
        <v>7.85</v>
      </c>
      <c r="C5769">
        <v>4.83</v>
      </c>
    </row>
    <row r="5770" spans="1:3" x14ac:dyDescent="0.2">
      <c r="A5770" s="10">
        <v>27802</v>
      </c>
      <c r="B5770">
        <v>0</v>
      </c>
      <c r="C5770">
        <v>0</v>
      </c>
    </row>
    <row r="5771" spans="1:3" x14ac:dyDescent="0.2">
      <c r="A5771" s="10">
        <v>27803</v>
      </c>
      <c r="B5771">
        <v>7.82</v>
      </c>
      <c r="C5771">
        <v>4.8499999999999996</v>
      </c>
    </row>
    <row r="5772" spans="1:3" x14ac:dyDescent="0.2">
      <c r="A5772" s="10">
        <v>27806</v>
      </c>
      <c r="B5772">
        <v>0</v>
      </c>
      <c r="C5772">
        <v>0</v>
      </c>
    </row>
    <row r="5773" spans="1:3" x14ac:dyDescent="0.2">
      <c r="A5773" s="10">
        <v>27807</v>
      </c>
      <c r="B5773">
        <v>7.78</v>
      </c>
      <c r="C5773">
        <v>4.88</v>
      </c>
    </row>
    <row r="5774" spans="1:3" x14ac:dyDescent="0.2">
      <c r="A5774" s="10">
        <v>27808</v>
      </c>
      <c r="B5774">
        <v>7.79</v>
      </c>
      <c r="C5774">
        <v>4.92</v>
      </c>
    </row>
    <row r="5775" spans="1:3" x14ac:dyDescent="0.2">
      <c r="A5775" s="10">
        <v>27809</v>
      </c>
      <c r="B5775">
        <v>7.8</v>
      </c>
      <c r="C5775">
        <v>4.88</v>
      </c>
    </row>
    <row r="5776" spans="1:3" x14ac:dyDescent="0.2">
      <c r="A5776" s="10">
        <v>27810</v>
      </c>
      <c r="B5776">
        <v>7.77</v>
      </c>
      <c r="C5776">
        <v>4.8099999999999996</v>
      </c>
    </row>
    <row r="5777" spans="1:3" x14ac:dyDescent="0.2">
      <c r="A5777" s="10">
        <v>27813</v>
      </c>
      <c r="B5777">
        <v>7.72</v>
      </c>
      <c r="C5777">
        <v>4.84</v>
      </c>
    </row>
    <row r="5778" spans="1:3" x14ac:dyDescent="0.2">
      <c r="A5778" s="10">
        <v>27814</v>
      </c>
      <c r="B5778">
        <v>7.69</v>
      </c>
      <c r="C5778">
        <v>4.9000000000000004</v>
      </c>
    </row>
    <row r="5779" spans="1:3" x14ac:dyDescent="0.2">
      <c r="A5779" s="10">
        <v>27815</v>
      </c>
      <c r="B5779">
        <v>7.68</v>
      </c>
      <c r="C5779">
        <v>4.87</v>
      </c>
    </row>
    <row r="5780" spans="1:3" x14ac:dyDescent="0.2">
      <c r="A5780" s="10">
        <v>27816</v>
      </c>
      <c r="B5780">
        <v>7.68</v>
      </c>
      <c r="C5780">
        <v>4.88</v>
      </c>
    </row>
    <row r="5781" spans="1:3" x14ac:dyDescent="0.2">
      <c r="A5781" s="10">
        <v>27817</v>
      </c>
      <c r="B5781">
        <v>7.77</v>
      </c>
      <c r="C5781">
        <v>5</v>
      </c>
    </row>
    <row r="5782" spans="1:3" x14ac:dyDescent="0.2">
      <c r="A5782" s="10">
        <v>27820</v>
      </c>
      <c r="B5782">
        <v>7.86</v>
      </c>
      <c r="C5782">
        <v>5.2</v>
      </c>
    </row>
    <row r="5783" spans="1:3" x14ac:dyDescent="0.2">
      <c r="A5783" s="10">
        <v>27821</v>
      </c>
      <c r="B5783">
        <v>7.82</v>
      </c>
      <c r="C5783">
        <v>5.25</v>
      </c>
    </row>
    <row r="5784" spans="1:3" x14ac:dyDescent="0.2">
      <c r="A5784" s="10">
        <v>27822</v>
      </c>
      <c r="B5784">
        <v>7.82</v>
      </c>
      <c r="C5784">
        <v>5.2</v>
      </c>
    </row>
    <row r="5785" spans="1:3" x14ac:dyDescent="0.2">
      <c r="A5785" s="10">
        <v>27823</v>
      </c>
      <c r="B5785">
        <v>7.85</v>
      </c>
      <c r="C5785">
        <v>5.22</v>
      </c>
    </row>
    <row r="5786" spans="1:3" x14ac:dyDescent="0.2">
      <c r="A5786" s="10">
        <v>27824</v>
      </c>
      <c r="B5786">
        <v>7.8</v>
      </c>
      <c r="C5786">
        <v>5.13</v>
      </c>
    </row>
    <row r="5787" spans="1:3" x14ac:dyDescent="0.2">
      <c r="A5787" s="10">
        <v>27827</v>
      </c>
      <c r="B5787">
        <v>7.76</v>
      </c>
      <c r="C5787">
        <v>5.07</v>
      </c>
    </row>
    <row r="5788" spans="1:3" x14ac:dyDescent="0.2">
      <c r="A5788" s="10">
        <v>27828</v>
      </c>
      <c r="B5788">
        <v>7.78</v>
      </c>
      <c r="C5788">
        <v>5</v>
      </c>
    </row>
    <row r="5789" spans="1:3" x14ac:dyDescent="0.2">
      <c r="A5789" s="10">
        <v>27829</v>
      </c>
      <c r="B5789">
        <v>7.76</v>
      </c>
      <c r="C5789">
        <v>4.97</v>
      </c>
    </row>
    <row r="5790" spans="1:3" x14ac:dyDescent="0.2">
      <c r="A5790" s="10">
        <v>27830</v>
      </c>
      <c r="B5790">
        <v>7.77</v>
      </c>
      <c r="C5790">
        <v>4.99</v>
      </c>
    </row>
    <row r="5791" spans="1:3" x14ac:dyDescent="0.2">
      <c r="A5791" s="10">
        <v>27831</v>
      </c>
      <c r="B5791">
        <v>7.71</v>
      </c>
      <c r="C5791">
        <v>4.9000000000000004</v>
      </c>
    </row>
    <row r="5792" spans="1:3" x14ac:dyDescent="0.2">
      <c r="A5792" s="10">
        <v>27834</v>
      </c>
      <c r="B5792">
        <v>7.74</v>
      </c>
      <c r="C5792">
        <v>4.9400000000000004</v>
      </c>
    </row>
    <row r="5793" spans="1:3" x14ac:dyDescent="0.2">
      <c r="A5793" s="10">
        <v>27835</v>
      </c>
      <c r="B5793">
        <v>7.76</v>
      </c>
      <c r="C5793">
        <v>5.01</v>
      </c>
    </row>
    <row r="5794" spans="1:3" x14ac:dyDescent="0.2">
      <c r="A5794" s="10">
        <v>27836</v>
      </c>
      <c r="B5794">
        <v>7.76</v>
      </c>
      <c r="C5794">
        <v>5</v>
      </c>
    </row>
    <row r="5795" spans="1:3" x14ac:dyDescent="0.2">
      <c r="A5795" s="10">
        <v>27837</v>
      </c>
      <c r="B5795">
        <v>7.73</v>
      </c>
      <c r="C5795">
        <v>4.9800000000000004</v>
      </c>
    </row>
    <row r="5796" spans="1:3" x14ac:dyDescent="0.2">
      <c r="A5796" s="10">
        <v>27838</v>
      </c>
      <c r="B5796">
        <v>7.74</v>
      </c>
      <c r="C5796">
        <v>4.96</v>
      </c>
    </row>
    <row r="5797" spans="1:3" x14ac:dyDescent="0.2">
      <c r="A5797" s="10">
        <v>27841</v>
      </c>
      <c r="B5797">
        <v>7.68</v>
      </c>
      <c r="C5797">
        <v>4.8600000000000003</v>
      </c>
    </row>
    <row r="5798" spans="1:3" x14ac:dyDescent="0.2">
      <c r="A5798" s="10">
        <v>27842</v>
      </c>
      <c r="B5798">
        <v>7.67</v>
      </c>
      <c r="C5798">
        <v>4.8899999999999997</v>
      </c>
    </row>
    <row r="5799" spans="1:3" x14ac:dyDescent="0.2">
      <c r="A5799" s="10">
        <v>27843</v>
      </c>
      <c r="B5799">
        <v>7.65</v>
      </c>
      <c r="C5799">
        <v>4.8600000000000003</v>
      </c>
    </row>
    <row r="5800" spans="1:3" x14ac:dyDescent="0.2">
      <c r="A5800" s="10">
        <v>27844</v>
      </c>
      <c r="B5800">
        <v>7.64</v>
      </c>
      <c r="C5800">
        <v>4.8499999999999996</v>
      </c>
    </row>
    <row r="5801" spans="1:3" x14ac:dyDescent="0.2">
      <c r="A5801" s="10">
        <v>27845</v>
      </c>
      <c r="B5801">
        <v>7.64</v>
      </c>
      <c r="C5801">
        <v>4.88</v>
      </c>
    </row>
    <row r="5802" spans="1:3" x14ac:dyDescent="0.2">
      <c r="A5802" s="10">
        <v>27848</v>
      </c>
      <c r="B5802">
        <v>7.64</v>
      </c>
      <c r="C5802">
        <v>4.9000000000000004</v>
      </c>
    </row>
    <row r="5803" spans="1:3" x14ac:dyDescent="0.2">
      <c r="A5803" s="10">
        <v>27849</v>
      </c>
      <c r="B5803">
        <v>7.65</v>
      </c>
      <c r="C5803">
        <v>4.99</v>
      </c>
    </row>
    <row r="5804" spans="1:3" x14ac:dyDescent="0.2">
      <c r="A5804" s="10">
        <v>27850</v>
      </c>
      <c r="B5804">
        <v>7.66</v>
      </c>
      <c r="C5804">
        <v>4.97</v>
      </c>
    </row>
    <row r="5805" spans="1:3" x14ac:dyDescent="0.2">
      <c r="A5805" s="10">
        <v>27851</v>
      </c>
      <c r="B5805">
        <v>7.68</v>
      </c>
      <c r="C5805">
        <v>5.01</v>
      </c>
    </row>
    <row r="5806" spans="1:3" x14ac:dyDescent="0.2">
      <c r="A5806" s="10">
        <v>27852</v>
      </c>
      <c r="B5806">
        <v>7.67</v>
      </c>
      <c r="C5806">
        <v>4.96</v>
      </c>
    </row>
    <row r="5807" spans="1:3" x14ac:dyDescent="0.2">
      <c r="A5807" s="10">
        <v>27855</v>
      </c>
      <c r="B5807">
        <v>7.62</v>
      </c>
      <c r="C5807">
        <v>4.91</v>
      </c>
    </row>
    <row r="5808" spans="1:3" x14ac:dyDescent="0.2">
      <c r="A5808" s="10">
        <v>27856</v>
      </c>
      <c r="B5808">
        <v>7.59</v>
      </c>
      <c r="C5808">
        <v>4.9000000000000004</v>
      </c>
    </row>
    <row r="5809" spans="1:3" x14ac:dyDescent="0.2">
      <c r="A5809" s="10">
        <v>27857</v>
      </c>
      <c r="B5809">
        <v>7.56</v>
      </c>
      <c r="C5809">
        <v>4.93</v>
      </c>
    </row>
    <row r="5810" spans="1:3" x14ac:dyDescent="0.2">
      <c r="A5810" s="10">
        <v>27858</v>
      </c>
      <c r="B5810">
        <v>7.55</v>
      </c>
      <c r="C5810">
        <v>4.9000000000000004</v>
      </c>
    </row>
    <row r="5811" spans="1:3" x14ac:dyDescent="0.2">
      <c r="A5811" s="10">
        <v>27859</v>
      </c>
      <c r="B5811">
        <v>7.52</v>
      </c>
      <c r="C5811">
        <v>4.8899999999999997</v>
      </c>
    </row>
    <row r="5812" spans="1:3" x14ac:dyDescent="0.2">
      <c r="A5812" s="10">
        <v>27862</v>
      </c>
      <c r="B5812">
        <v>7.52</v>
      </c>
      <c r="C5812">
        <v>4.84</v>
      </c>
    </row>
    <row r="5813" spans="1:3" x14ac:dyDescent="0.2">
      <c r="A5813" s="10">
        <v>27863</v>
      </c>
      <c r="B5813">
        <v>7.5</v>
      </c>
      <c r="C5813">
        <v>4.78</v>
      </c>
    </row>
    <row r="5814" spans="1:3" x14ac:dyDescent="0.2">
      <c r="A5814" s="10">
        <v>27864</v>
      </c>
      <c r="B5814">
        <v>7.47</v>
      </c>
      <c r="C5814">
        <v>4.79</v>
      </c>
    </row>
    <row r="5815" spans="1:3" x14ac:dyDescent="0.2">
      <c r="A5815" s="10">
        <v>27865</v>
      </c>
      <c r="B5815">
        <v>7.47</v>
      </c>
      <c r="C5815">
        <v>4.78</v>
      </c>
    </row>
    <row r="5816" spans="1:3" x14ac:dyDescent="0.2">
      <c r="A5816" s="10">
        <v>27866</v>
      </c>
      <c r="B5816">
        <v>0</v>
      </c>
      <c r="C5816">
        <v>0</v>
      </c>
    </row>
    <row r="5817" spans="1:3" x14ac:dyDescent="0.2">
      <c r="A5817" s="10">
        <v>27869</v>
      </c>
      <c r="B5817">
        <v>7.51</v>
      </c>
      <c r="C5817">
        <v>4.7699999999999996</v>
      </c>
    </row>
    <row r="5818" spans="1:3" x14ac:dyDescent="0.2">
      <c r="A5818" s="10">
        <v>27870</v>
      </c>
      <c r="B5818">
        <v>7.5</v>
      </c>
      <c r="C5818">
        <v>4.7300000000000004</v>
      </c>
    </row>
    <row r="5819" spans="1:3" x14ac:dyDescent="0.2">
      <c r="A5819" s="10">
        <v>27871</v>
      </c>
      <c r="B5819">
        <v>7.47</v>
      </c>
      <c r="C5819">
        <v>4.6900000000000004</v>
      </c>
    </row>
    <row r="5820" spans="1:3" x14ac:dyDescent="0.2">
      <c r="A5820" s="10">
        <v>27872</v>
      </c>
      <c r="B5820">
        <v>7.52</v>
      </c>
      <c r="C5820">
        <v>4.78</v>
      </c>
    </row>
    <row r="5821" spans="1:3" x14ac:dyDescent="0.2">
      <c r="A5821" s="10">
        <v>27873</v>
      </c>
      <c r="B5821">
        <v>7.59</v>
      </c>
      <c r="C5821">
        <v>4.92</v>
      </c>
    </row>
    <row r="5822" spans="1:3" x14ac:dyDescent="0.2">
      <c r="A5822" s="10">
        <v>27876</v>
      </c>
      <c r="B5822">
        <v>7.61</v>
      </c>
      <c r="C5822">
        <v>4.9000000000000004</v>
      </c>
    </row>
    <row r="5823" spans="1:3" x14ac:dyDescent="0.2">
      <c r="A5823" s="10">
        <v>27877</v>
      </c>
      <c r="B5823">
        <v>7.62</v>
      </c>
      <c r="C5823">
        <v>4.8899999999999997</v>
      </c>
    </row>
    <row r="5824" spans="1:3" x14ac:dyDescent="0.2">
      <c r="A5824" s="10">
        <v>27878</v>
      </c>
      <c r="B5824">
        <v>7.6</v>
      </c>
      <c r="C5824">
        <v>4.8499999999999996</v>
      </c>
    </row>
    <row r="5825" spans="1:3" x14ac:dyDescent="0.2">
      <c r="A5825" s="10">
        <v>27879</v>
      </c>
      <c r="B5825">
        <v>7.61</v>
      </c>
      <c r="C5825">
        <v>4.8600000000000003</v>
      </c>
    </row>
    <row r="5826" spans="1:3" x14ac:dyDescent="0.2">
      <c r="A5826" s="10">
        <v>27880</v>
      </c>
      <c r="B5826">
        <v>7.67</v>
      </c>
      <c r="C5826">
        <v>4.91</v>
      </c>
    </row>
    <row r="5827" spans="1:3" x14ac:dyDescent="0.2">
      <c r="A5827" s="10">
        <v>27883</v>
      </c>
      <c r="B5827">
        <v>7.69</v>
      </c>
      <c r="C5827">
        <v>4.88</v>
      </c>
    </row>
    <row r="5828" spans="1:3" x14ac:dyDescent="0.2">
      <c r="A5828" s="10">
        <v>27884</v>
      </c>
      <c r="B5828">
        <v>7.66</v>
      </c>
      <c r="C5828">
        <v>4.87</v>
      </c>
    </row>
    <row r="5829" spans="1:3" x14ac:dyDescent="0.2">
      <c r="A5829" s="10">
        <v>27885</v>
      </c>
      <c r="B5829">
        <v>7.68</v>
      </c>
      <c r="C5829">
        <v>4.8600000000000003</v>
      </c>
    </row>
    <row r="5830" spans="1:3" x14ac:dyDescent="0.2">
      <c r="A5830" s="10">
        <v>27886</v>
      </c>
      <c r="B5830">
        <v>7.78</v>
      </c>
      <c r="C5830">
        <v>4.92</v>
      </c>
    </row>
    <row r="5831" spans="1:3" x14ac:dyDescent="0.2">
      <c r="A5831" s="10">
        <v>27887</v>
      </c>
      <c r="B5831">
        <v>7.87</v>
      </c>
      <c r="C5831">
        <v>5</v>
      </c>
    </row>
    <row r="5832" spans="1:3" x14ac:dyDescent="0.2">
      <c r="A5832" s="10">
        <v>27890</v>
      </c>
      <c r="B5832">
        <v>7.92</v>
      </c>
      <c r="C5832">
        <v>5.0599999999999996</v>
      </c>
    </row>
    <row r="5833" spans="1:3" x14ac:dyDescent="0.2">
      <c r="A5833" s="10">
        <v>27891</v>
      </c>
      <c r="B5833">
        <v>7.92</v>
      </c>
      <c r="C5833">
        <v>5.08</v>
      </c>
    </row>
    <row r="5834" spans="1:3" x14ac:dyDescent="0.2">
      <c r="A5834" s="10">
        <v>27892</v>
      </c>
      <c r="B5834">
        <v>7.94</v>
      </c>
      <c r="C5834">
        <v>5.14</v>
      </c>
    </row>
    <row r="5835" spans="1:3" x14ac:dyDescent="0.2">
      <c r="A5835" s="10">
        <v>27893</v>
      </c>
      <c r="B5835">
        <v>7.92</v>
      </c>
      <c r="C5835">
        <v>5.0999999999999996</v>
      </c>
    </row>
    <row r="5836" spans="1:3" x14ac:dyDescent="0.2">
      <c r="A5836" s="10">
        <v>27894</v>
      </c>
      <c r="B5836">
        <v>7.93</v>
      </c>
      <c r="C5836">
        <v>5.16</v>
      </c>
    </row>
    <row r="5837" spans="1:3" x14ac:dyDescent="0.2">
      <c r="A5837" s="10">
        <v>27897</v>
      </c>
      <c r="B5837">
        <v>7.94</v>
      </c>
      <c r="C5837">
        <v>5.22</v>
      </c>
    </row>
    <row r="5838" spans="1:3" x14ac:dyDescent="0.2">
      <c r="A5838" s="10">
        <v>27898</v>
      </c>
      <c r="B5838">
        <v>7.94</v>
      </c>
      <c r="C5838">
        <v>5.28</v>
      </c>
    </row>
    <row r="5839" spans="1:3" x14ac:dyDescent="0.2">
      <c r="A5839" s="10">
        <v>27899</v>
      </c>
      <c r="B5839">
        <v>7.94</v>
      </c>
      <c r="C5839">
        <v>5.31</v>
      </c>
    </row>
    <row r="5840" spans="1:3" x14ac:dyDescent="0.2">
      <c r="A5840" s="10">
        <v>27900</v>
      </c>
      <c r="B5840">
        <v>7.95</v>
      </c>
      <c r="C5840">
        <v>5.39</v>
      </c>
    </row>
    <row r="5841" spans="1:3" x14ac:dyDescent="0.2">
      <c r="A5841" s="10">
        <v>27901</v>
      </c>
      <c r="B5841">
        <v>8</v>
      </c>
      <c r="C5841">
        <v>5.44</v>
      </c>
    </row>
    <row r="5842" spans="1:3" x14ac:dyDescent="0.2">
      <c r="A5842" s="10">
        <v>27904</v>
      </c>
      <c r="B5842">
        <v>7.98</v>
      </c>
      <c r="C5842">
        <v>5.45</v>
      </c>
    </row>
    <row r="5843" spans="1:3" x14ac:dyDescent="0.2">
      <c r="A5843" s="10">
        <v>27905</v>
      </c>
      <c r="B5843">
        <v>7.94</v>
      </c>
      <c r="C5843">
        <v>5.46</v>
      </c>
    </row>
    <row r="5844" spans="1:3" x14ac:dyDescent="0.2">
      <c r="A5844" s="10">
        <v>27906</v>
      </c>
      <c r="B5844">
        <v>7.95</v>
      </c>
      <c r="C5844">
        <v>5.46</v>
      </c>
    </row>
    <row r="5845" spans="1:3" x14ac:dyDescent="0.2">
      <c r="A5845" s="10">
        <v>27907</v>
      </c>
      <c r="B5845">
        <v>7.99</v>
      </c>
      <c r="C5845">
        <v>5.49</v>
      </c>
    </row>
    <row r="5846" spans="1:3" x14ac:dyDescent="0.2">
      <c r="A5846" s="10">
        <v>27908</v>
      </c>
      <c r="B5846">
        <v>7.96</v>
      </c>
      <c r="C5846">
        <v>5.49</v>
      </c>
    </row>
    <row r="5847" spans="1:3" x14ac:dyDescent="0.2">
      <c r="A5847" s="10">
        <v>27911</v>
      </c>
      <c r="B5847">
        <v>0</v>
      </c>
      <c r="C5847">
        <v>0</v>
      </c>
    </row>
    <row r="5848" spans="1:3" x14ac:dyDescent="0.2">
      <c r="A5848" s="10">
        <v>27912</v>
      </c>
      <c r="B5848">
        <v>7.94</v>
      </c>
      <c r="C5848">
        <v>5.55</v>
      </c>
    </row>
    <row r="5849" spans="1:3" x14ac:dyDescent="0.2">
      <c r="A5849" s="10">
        <v>27913</v>
      </c>
      <c r="B5849">
        <v>7.94</v>
      </c>
      <c r="C5849">
        <v>5.57</v>
      </c>
    </row>
    <row r="5850" spans="1:3" x14ac:dyDescent="0.2">
      <c r="A5850" s="10">
        <v>27914</v>
      </c>
      <c r="B5850">
        <v>7.92</v>
      </c>
      <c r="C5850">
        <v>5.52</v>
      </c>
    </row>
    <row r="5851" spans="1:3" x14ac:dyDescent="0.2">
      <c r="A5851" s="10">
        <v>27915</v>
      </c>
      <c r="B5851">
        <v>7.89</v>
      </c>
      <c r="C5851">
        <v>5.46</v>
      </c>
    </row>
    <row r="5852" spans="1:3" x14ac:dyDescent="0.2">
      <c r="A5852" s="10">
        <v>27918</v>
      </c>
      <c r="B5852">
        <v>7.88</v>
      </c>
      <c r="C5852">
        <v>5.45</v>
      </c>
    </row>
    <row r="5853" spans="1:3" x14ac:dyDescent="0.2">
      <c r="A5853" s="10">
        <v>27919</v>
      </c>
      <c r="B5853">
        <v>7.9</v>
      </c>
      <c r="C5853">
        <v>5.45</v>
      </c>
    </row>
    <row r="5854" spans="1:3" x14ac:dyDescent="0.2">
      <c r="A5854" s="10">
        <v>27920</v>
      </c>
      <c r="B5854">
        <v>7.9</v>
      </c>
      <c r="C5854">
        <v>5.44</v>
      </c>
    </row>
    <row r="5855" spans="1:3" x14ac:dyDescent="0.2">
      <c r="A5855" s="10">
        <v>27921</v>
      </c>
      <c r="B5855">
        <v>7.86</v>
      </c>
      <c r="C5855">
        <v>5.43</v>
      </c>
    </row>
    <row r="5856" spans="1:3" x14ac:dyDescent="0.2">
      <c r="A5856" s="10">
        <v>27922</v>
      </c>
      <c r="B5856">
        <v>7.86</v>
      </c>
      <c r="C5856">
        <v>5.42</v>
      </c>
    </row>
    <row r="5857" spans="1:3" x14ac:dyDescent="0.2">
      <c r="A5857" s="10">
        <v>27925</v>
      </c>
      <c r="B5857">
        <v>7.84</v>
      </c>
      <c r="C5857">
        <v>5.4</v>
      </c>
    </row>
    <row r="5858" spans="1:3" x14ac:dyDescent="0.2">
      <c r="A5858" s="10">
        <v>27926</v>
      </c>
      <c r="B5858">
        <v>7.85</v>
      </c>
      <c r="C5858">
        <v>5.37</v>
      </c>
    </row>
    <row r="5859" spans="1:3" x14ac:dyDescent="0.2">
      <c r="A5859" s="10">
        <v>27927</v>
      </c>
      <c r="B5859">
        <v>7.87</v>
      </c>
      <c r="C5859">
        <v>5.4</v>
      </c>
    </row>
    <row r="5860" spans="1:3" x14ac:dyDescent="0.2">
      <c r="A5860" s="10">
        <v>27928</v>
      </c>
      <c r="B5860">
        <v>7.85</v>
      </c>
      <c r="C5860">
        <v>5.38</v>
      </c>
    </row>
    <row r="5861" spans="1:3" x14ac:dyDescent="0.2">
      <c r="A5861" s="10">
        <v>27929</v>
      </c>
      <c r="B5861">
        <v>7.81</v>
      </c>
      <c r="C5861">
        <v>5.35</v>
      </c>
    </row>
    <row r="5862" spans="1:3" x14ac:dyDescent="0.2">
      <c r="A5862" s="10">
        <v>27932</v>
      </c>
      <c r="B5862">
        <v>7.8</v>
      </c>
      <c r="C5862">
        <v>5.36</v>
      </c>
    </row>
    <row r="5863" spans="1:3" x14ac:dyDescent="0.2">
      <c r="A5863" s="10">
        <v>27933</v>
      </c>
      <c r="B5863">
        <v>7.81</v>
      </c>
      <c r="C5863">
        <v>5.38</v>
      </c>
    </row>
    <row r="5864" spans="1:3" x14ac:dyDescent="0.2">
      <c r="A5864" s="10">
        <v>27934</v>
      </c>
      <c r="B5864">
        <v>7.81</v>
      </c>
      <c r="C5864">
        <v>5.33</v>
      </c>
    </row>
    <row r="5865" spans="1:3" x14ac:dyDescent="0.2">
      <c r="A5865" s="10">
        <v>27935</v>
      </c>
      <c r="B5865">
        <v>7.81</v>
      </c>
      <c r="C5865">
        <v>5.31</v>
      </c>
    </row>
    <row r="5866" spans="1:3" x14ac:dyDescent="0.2">
      <c r="A5866" s="10">
        <v>27936</v>
      </c>
      <c r="B5866">
        <v>7.83</v>
      </c>
      <c r="C5866">
        <v>5.31</v>
      </c>
    </row>
    <row r="5867" spans="1:3" x14ac:dyDescent="0.2">
      <c r="A5867" s="10">
        <v>27939</v>
      </c>
      <c r="B5867">
        <v>7.86</v>
      </c>
      <c r="C5867">
        <v>5.35</v>
      </c>
    </row>
    <row r="5868" spans="1:3" x14ac:dyDescent="0.2">
      <c r="A5868" s="10">
        <v>27940</v>
      </c>
      <c r="B5868">
        <v>7.86</v>
      </c>
      <c r="C5868">
        <v>5.37</v>
      </c>
    </row>
    <row r="5869" spans="1:3" x14ac:dyDescent="0.2">
      <c r="A5869" s="10">
        <v>27941</v>
      </c>
      <c r="B5869">
        <v>7.86</v>
      </c>
      <c r="C5869">
        <v>5.37</v>
      </c>
    </row>
    <row r="5870" spans="1:3" x14ac:dyDescent="0.2">
      <c r="A5870" s="10">
        <v>27942</v>
      </c>
      <c r="B5870">
        <v>7.88</v>
      </c>
      <c r="C5870">
        <v>5.36</v>
      </c>
    </row>
    <row r="5871" spans="1:3" x14ac:dyDescent="0.2">
      <c r="A5871" s="10">
        <v>27943</v>
      </c>
      <c r="B5871">
        <v>7.84</v>
      </c>
      <c r="C5871">
        <v>5.35</v>
      </c>
    </row>
    <row r="5872" spans="1:3" x14ac:dyDescent="0.2">
      <c r="A5872" s="10">
        <v>27946</v>
      </c>
      <c r="B5872">
        <v>0</v>
      </c>
      <c r="C5872">
        <v>0</v>
      </c>
    </row>
    <row r="5873" spans="1:3" x14ac:dyDescent="0.2">
      <c r="A5873" s="10">
        <v>27947</v>
      </c>
      <c r="B5873">
        <v>7.82</v>
      </c>
      <c r="C5873">
        <v>5.39</v>
      </c>
    </row>
    <row r="5874" spans="1:3" x14ac:dyDescent="0.2">
      <c r="A5874" s="10">
        <v>27948</v>
      </c>
      <c r="B5874">
        <v>7.84</v>
      </c>
      <c r="C5874">
        <v>5.4</v>
      </c>
    </row>
    <row r="5875" spans="1:3" x14ac:dyDescent="0.2">
      <c r="A5875" s="10">
        <v>27949</v>
      </c>
      <c r="B5875">
        <v>7.82</v>
      </c>
      <c r="C5875">
        <v>5.33</v>
      </c>
    </row>
    <row r="5876" spans="1:3" x14ac:dyDescent="0.2">
      <c r="A5876" s="10">
        <v>27950</v>
      </c>
      <c r="B5876">
        <v>7.78</v>
      </c>
      <c r="C5876">
        <v>5.25</v>
      </c>
    </row>
    <row r="5877" spans="1:3" x14ac:dyDescent="0.2">
      <c r="A5877" s="10">
        <v>27953</v>
      </c>
      <c r="B5877">
        <v>7.76</v>
      </c>
      <c r="C5877">
        <v>5.16</v>
      </c>
    </row>
    <row r="5878" spans="1:3" x14ac:dyDescent="0.2">
      <c r="A5878" s="10">
        <v>27954</v>
      </c>
      <c r="B5878">
        <v>7.77</v>
      </c>
      <c r="C5878">
        <v>5.15</v>
      </c>
    </row>
    <row r="5879" spans="1:3" x14ac:dyDescent="0.2">
      <c r="A5879" s="10">
        <v>27955</v>
      </c>
      <c r="B5879">
        <v>7.79</v>
      </c>
      <c r="C5879">
        <v>5.15</v>
      </c>
    </row>
    <row r="5880" spans="1:3" x14ac:dyDescent="0.2">
      <c r="A5880" s="10">
        <v>27956</v>
      </c>
      <c r="B5880">
        <v>7.77</v>
      </c>
      <c r="C5880">
        <v>5.1100000000000003</v>
      </c>
    </row>
    <row r="5881" spans="1:3" x14ac:dyDescent="0.2">
      <c r="A5881" s="10">
        <v>27957</v>
      </c>
      <c r="B5881">
        <v>7.83</v>
      </c>
      <c r="C5881">
        <v>5.2</v>
      </c>
    </row>
    <row r="5882" spans="1:3" x14ac:dyDescent="0.2">
      <c r="A5882" s="10">
        <v>27960</v>
      </c>
      <c r="B5882">
        <v>7.86</v>
      </c>
      <c r="C5882">
        <v>5.23</v>
      </c>
    </row>
    <row r="5883" spans="1:3" x14ac:dyDescent="0.2">
      <c r="A5883" s="10">
        <v>27961</v>
      </c>
      <c r="B5883">
        <v>7.87</v>
      </c>
      <c r="C5883">
        <v>5.24</v>
      </c>
    </row>
    <row r="5884" spans="1:3" x14ac:dyDescent="0.2">
      <c r="A5884" s="10">
        <v>27962</v>
      </c>
      <c r="B5884">
        <v>7.86</v>
      </c>
      <c r="C5884">
        <v>5.23</v>
      </c>
    </row>
    <row r="5885" spans="1:3" x14ac:dyDescent="0.2">
      <c r="A5885" s="10">
        <v>27963</v>
      </c>
      <c r="B5885">
        <v>7.86</v>
      </c>
      <c r="C5885">
        <v>5.23</v>
      </c>
    </row>
    <row r="5886" spans="1:3" x14ac:dyDescent="0.2">
      <c r="A5886" s="10">
        <v>27964</v>
      </c>
      <c r="B5886">
        <v>7.84</v>
      </c>
      <c r="C5886">
        <v>5.21</v>
      </c>
    </row>
    <row r="5887" spans="1:3" x14ac:dyDescent="0.2">
      <c r="A5887" s="10">
        <v>27967</v>
      </c>
      <c r="B5887">
        <v>7.87</v>
      </c>
      <c r="C5887">
        <v>5.19</v>
      </c>
    </row>
    <row r="5888" spans="1:3" x14ac:dyDescent="0.2">
      <c r="A5888" s="10">
        <v>27968</v>
      </c>
      <c r="B5888">
        <v>7.85</v>
      </c>
      <c r="C5888">
        <v>5.15</v>
      </c>
    </row>
    <row r="5889" spans="1:3" x14ac:dyDescent="0.2">
      <c r="A5889" s="10">
        <v>27969</v>
      </c>
      <c r="B5889">
        <v>7.85</v>
      </c>
      <c r="C5889">
        <v>5.17</v>
      </c>
    </row>
    <row r="5890" spans="1:3" x14ac:dyDescent="0.2">
      <c r="A5890" s="10">
        <v>27970</v>
      </c>
      <c r="B5890">
        <v>7.85</v>
      </c>
      <c r="C5890">
        <v>5.16</v>
      </c>
    </row>
    <row r="5891" spans="1:3" x14ac:dyDescent="0.2">
      <c r="A5891" s="10">
        <v>27971</v>
      </c>
      <c r="B5891">
        <v>7.86</v>
      </c>
      <c r="C5891">
        <v>5.17</v>
      </c>
    </row>
    <row r="5892" spans="1:3" x14ac:dyDescent="0.2">
      <c r="A5892" s="10">
        <v>27974</v>
      </c>
      <c r="B5892">
        <v>7.85</v>
      </c>
      <c r="C5892">
        <v>5.1100000000000003</v>
      </c>
    </row>
    <row r="5893" spans="1:3" x14ac:dyDescent="0.2">
      <c r="A5893" s="10">
        <v>27975</v>
      </c>
      <c r="B5893">
        <v>7.82</v>
      </c>
      <c r="C5893">
        <v>5.14</v>
      </c>
    </row>
    <row r="5894" spans="1:3" x14ac:dyDescent="0.2">
      <c r="A5894" s="10">
        <v>27976</v>
      </c>
      <c r="B5894">
        <v>7.81</v>
      </c>
      <c r="C5894">
        <v>5.19</v>
      </c>
    </row>
    <row r="5895" spans="1:3" x14ac:dyDescent="0.2">
      <c r="A5895" s="10">
        <v>27977</v>
      </c>
      <c r="B5895">
        <v>7.82</v>
      </c>
      <c r="C5895">
        <v>5.19</v>
      </c>
    </row>
    <row r="5896" spans="1:3" x14ac:dyDescent="0.2">
      <c r="A5896" s="10">
        <v>27978</v>
      </c>
      <c r="B5896">
        <v>7.84</v>
      </c>
      <c r="C5896">
        <v>5.18</v>
      </c>
    </row>
    <row r="5897" spans="1:3" x14ac:dyDescent="0.2">
      <c r="A5897" s="10">
        <v>27981</v>
      </c>
      <c r="B5897">
        <v>7.84</v>
      </c>
      <c r="C5897">
        <v>5.18</v>
      </c>
    </row>
    <row r="5898" spans="1:3" x14ac:dyDescent="0.2">
      <c r="A5898" s="10">
        <v>27982</v>
      </c>
      <c r="B5898">
        <v>7.84</v>
      </c>
      <c r="C5898">
        <v>5.18</v>
      </c>
    </row>
    <row r="5899" spans="1:3" x14ac:dyDescent="0.2">
      <c r="A5899" s="10">
        <v>27983</v>
      </c>
      <c r="B5899">
        <v>7.82</v>
      </c>
      <c r="C5899">
        <v>5.17</v>
      </c>
    </row>
    <row r="5900" spans="1:3" x14ac:dyDescent="0.2">
      <c r="A5900" s="10">
        <v>27984</v>
      </c>
      <c r="B5900">
        <v>7.81</v>
      </c>
      <c r="C5900">
        <v>5.16</v>
      </c>
    </row>
    <row r="5901" spans="1:3" x14ac:dyDescent="0.2">
      <c r="A5901" s="10">
        <v>27985</v>
      </c>
      <c r="B5901">
        <v>7.78</v>
      </c>
      <c r="C5901">
        <v>5.16</v>
      </c>
    </row>
    <row r="5902" spans="1:3" x14ac:dyDescent="0.2">
      <c r="A5902" s="10">
        <v>27988</v>
      </c>
      <c r="B5902">
        <v>7.74</v>
      </c>
      <c r="C5902">
        <v>5.14</v>
      </c>
    </row>
    <row r="5903" spans="1:3" x14ac:dyDescent="0.2">
      <c r="A5903" s="10">
        <v>27989</v>
      </c>
      <c r="B5903">
        <v>7.75</v>
      </c>
      <c r="C5903">
        <v>5.15</v>
      </c>
    </row>
    <row r="5904" spans="1:3" x14ac:dyDescent="0.2">
      <c r="A5904" s="10">
        <v>27990</v>
      </c>
      <c r="B5904">
        <v>7.76</v>
      </c>
      <c r="C5904">
        <v>5.15</v>
      </c>
    </row>
    <row r="5905" spans="1:3" x14ac:dyDescent="0.2">
      <c r="A5905" s="10">
        <v>27991</v>
      </c>
      <c r="B5905">
        <v>7.76</v>
      </c>
      <c r="C5905">
        <v>5.15</v>
      </c>
    </row>
    <row r="5906" spans="1:3" x14ac:dyDescent="0.2">
      <c r="A5906" s="10">
        <v>27992</v>
      </c>
      <c r="B5906">
        <v>7.76</v>
      </c>
      <c r="C5906">
        <v>5.17</v>
      </c>
    </row>
    <row r="5907" spans="1:3" x14ac:dyDescent="0.2">
      <c r="A5907" s="10">
        <v>27995</v>
      </c>
      <c r="B5907">
        <v>7.73</v>
      </c>
      <c r="C5907">
        <v>5.14</v>
      </c>
    </row>
    <row r="5908" spans="1:3" x14ac:dyDescent="0.2">
      <c r="A5908" s="10">
        <v>27996</v>
      </c>
      <c r="B5908">
        <v>7.72</v>
      </c>
      <c r="C5908">
        <v>5.1100000000000003</v>
      </c>
    </row>
    <row r="5909" spans="1:3" x14ac:dyDescent="0.2">
      <c r="A5909" s="10">
        <v>27997</v>
      </c>
      <c r="B5909">
        <v>7.69</v>
      </c>
      <c r="C5909">
        <v>5.0999999999999996</v>
      </c>
    </row>
    <row r="5910" spans="1:3" x14ac:dyDescent="0.2">
      <c r="A5910" s="10">
        <v>27998</v>
      </c>
      <c r="B5910">
        <v>7.68</v>
      </c>
      <c r="C5910">
        <v>5.08</v>
      </c>
    </row>
    <row r="5911" spans="1:3" x14ac:dyDescent="0.2">
      <c r="A5911" s="10">
        <v>27999</v>
      </c>
      <c r="B5911">
        <v>7.72</v>
      </c>
      <c r="C5911">
        <v>5.13</v>
      </c>
    </row>
    <row r="5912" spans="1:3" x14ac:dyDescent="0.2">
      <c r="A5912" s="10">
        <v>28002</v>
      </c>
      <c r="B5912">
        <v>7.71</v>
      </c>
      <c r="C5912">
        <v>5.07</v>
      </c>
    </row>
    <row r="5913" spans="1:3" x14ac:dyDescent="0.2">
      <c r="A5913" s="10">
        <v>28003</v>
      </c>
      <c r="B5913">
        <v>7.66</v>
      </c>
      <c r="C5913">
        <v>5.09</v>
      </c>
    </row>
    <row r="5914" spans="1:3" x14ac:dyDescent="0.2">
      <c r="A5914" s="10">
        <v>28004</v>
      </c>
      <c r="B5914">
        <v>7.64</v>
      </c>
      <c r="C5914">
        <v>5.09</v>
      </c>
    </row>
    <row r="5915" spans="1:3" x14ac:dyDescent="0.2">
      <c r="A5915" s="10">
        <v>28005</v>
      </c>
      <c r="B5915">
        <v>7.67</v>
      </c>
      <c r="C5915">
        <v>5.0999999999999996</v>
      </c>
    </row>
    <row r="5916" spans="1:3" x14ac:dyDescent="0.2">
      <c r="A5916" s="10">
        <v>28006</v>
      </c>
      <c r="B5916">
        <v>7.65</v>
      </c>
      <c r="C5916">
        <v>5.09</v>
      </c>
    </row>
    <row r="5917" spans="1:3" x14ac:dyDescent="0.2">
      <c r="A5917" s="10">
        <v>28009</v>
      </c>
      <c r="B5917">
        <v>0</v>
      </c>
      <c r="C5917">
        <v>0</v>
      </c>
    </row>
    <row r="5918" spans="1:3" x14ac:dyDescent="0.2">
      <c r="A5918" s="10">
        <v>28010</v>
      </c>
      <c r="B5918">
        <v>7.64</v>
      </c>
      <c r="C5918">
        <v>5.09</v>
      </c>
    </row>
    <row r="5919" spans="1:3" x14ac:dyDescent="0.2">
      <c r="A5919" s="10">
        <v>28011</v>
      </c>
      <c r="B5919">
        <v>7.64</v>
      </c>
      <c r="C5919">
        <v>5.0999999999999996</v>
      </c>
    </row>
    <row r="5920" spans="1:3" x14ac:dyDescent="0.2">
      <c r="A5920" s="10">
        <v>28012</v>
      </c>
      <c r="B5920">
        <v>7.66</v>
      </c>
      <c r="C5920">
        <v>5.12</v>
      </c>
    </row>
    <row r="5921" spans="1:3" x14ac:dyDescent="0.2">
      <c r="A5921" s="10">
        <v>28013</v>
      </c>
      <c r="B5921">
        <v>7.64</v>
      </c>
      <c r="C5921">
        <v>5.1100000000000003</v>
      </c>
    </row>
    <row r="5922" spans="1:3" x14ac:dyDescent="0.2">
      <c r="A5922" s="10">
        <v>28016</v>
      </c>
      <c r="B5922">
        <v>7.64</v>
      </c>
      <c r="C5922">
        <v>5.12</v>
      </c>
    </row>
    <row r="5923" spans="1:3" x14ac:dyDescent="0.2">
      <c r="A5923" s="10">
        <v>28017</v>
      </c>
      <c r="B5923">
        <v>7.64</v>
      </c>
      <c r="C5923">
        <v>5.12</v>
      </c>
    </row>
    <row r="5924" spans="1:3" x14ac:dyDescent="0.2">
      <c r="A5924" s="10">
        <v>28018</v>
      </c>
      <c r="B5924">
        <v>7.62</v>
      </c>
      <c r="C5924">
        <v>5.1100000000000003</v>
      </c>
    </row>
    <row r="5925" spans="1:3" x14ac:dyDescent="0.2">
      <c r="A5925" s="10">
        <v>28019</v>
      </c>
      <c r="B5925">
        <v>7.6</v>
      </c>
      <c r="C5925">
        <v>5.0999999999999996</v>
      </c>
    </row>
    <row r="5926" spans="1:3" x14ac:dyDescent="0.2">
      <c r="A5926" s="10">
        <v>28020</v>
      </c>
      <c r="B5926">
        <v>7.49</v>
      </c>
      <c r="C5926">
        <v>5.0599999999999996</v>
      </c>
    </row>
    <row r="5927" spans="1:3" x14ac:dyDescent="0.2">
      <c r="A5927" s="10">
        <v>28023</v>
      </c>
      <c r="B5927">
        <v>7.52</v>
      </c>
      <c r="C5927">
        <v>5.0599999999999996</v>
      </c>
    </row>
    <row r="5928" spans="1:3" x14ac:dyDescent="0.2">
      <c r="A5928" s="10">
        <v>28024</v>
      </c>
      <c r="B5928">
        <v>7.51</v>
      </c>
      <c r="C5928">
        <v>5.03</v>
      </c>
    </row>
    <row r="5929" spans="1:3" x14ac:dyDescent="0.2">
      <c r="A5929" s="10">
        <v>28025</v>
      </c>
      <c r="B5929">
        <v>7.53</v>
      </c>
      <c r="C5929">
        <v>5.03</v>
      </c>
    </row>
    <row r="5930" spans="1:3" x14ac:dyDescent="0.2">
      <c r="A5930" s="10">
        <v>28026</v>
      </c>
      <c r="B5930">
        <v>7.54</v>
      </c>
      <c r="C5930">
        <v>5.04</v>
      </c>
    </row>
    <row r="5931" spans="1:3" x14ac:dyDescent="0.2">
      <c r="A5931" s="10">
        <v>28027</v>
      </c>
      <c r="B5931">
        <v>7.58</v>
      </c>
      <c r="C5931">
        <v>5.1100000000000003</v>
      </c>
    </row>
    <row r="5932" spans="1:3" x14ac:dyDescent="0.2">
      <c r="A5932" s="10">
        <v>28030</v>
      </c>
      <c r="B5932">
        <v>7.6</v>
      </c>
      <c r="C5932">
        <v>5.08</v>
      </c>
    </row>
    <row r="5933" spans="1:3" x14ac:dyDescent="0.2">
      <c r="A5933" s="10">
        <v>28031</v>
      </c>
      <c r="B5933">
        <v>7.56</v>
      </c>
      <c r="C5933">
        <v>5.0599999999999996</v>
      </c>
    </row>
    <row r="5934" spans="1:3" x14ac:dyDescent="0.2">
      <c r="A5934" s="10">
        <v>28032</v>
      </c>
      <c r="B5934">
        <v>7.56</v>
      </c>
      <c r="C5934">
        <v>5.07</v>
      </c>
    </row>
    <row r="5935" spans="1:3" x14ac:dyDescent="0.2">
      <c r="A5935" s="10">
        <v>28033</v>
      </c>
      <c r="B5935">
        <v>7.55</v>
      </c>
      <c r="C5935">
        <v>5.0599999999999996</v>
      </c>
    </row>
    <row r="5936" spans="1:3" x14ac:dyDescent="0.2">
      <c r="A5936" s="10">
        <v>28034</v>
      </c>
      <c r="B5936">
        <v>7.49</v>
      </c>
      <c r="C5936">
        <v>5.04</v>
      </c>
    </row>
    <row r="5937" spans="1:3" x14ac:dyDescent="0.2">
      <c r="A5937" s="10">
        <v>28037</v>
      </c>
      <c r="B5937">
        <v>7.46</v>
      </c>
      <c r="C5937">
        <v>5.08</v>
      </c>
    </row>
    <row r="5938" spans="1:3" x14ac:dyDescent="0.2">
      <c r="A5938" s="10">
        <v>28038</v>
      </c>
      <c r="B5938">
        <v>7.47</v>
      </c>
      <c r="C5938">
        <v>5.0999999999999996</v>
      </c>
    </row>
    <row r="5939" spans="1:3" x14ac:dyDescent="0.2">
      <c r="A5939" s="10">
        <v>28039</v>
      </c>
      <c r="B5939">
        <v>7.44</v>
      </c>
      <c r="C5939">
        <v>5.07</v>
      </c>
    </row>
    <row r="5940" spans="1:3" x14ac:dyDescent="0.2">
      <c r="A5940" s="10">
        <v>28040</v>
      </c>
      <c r="B5940">
        <v>7.43</v>
      </c>
      <c r="C5940">
        <v>5.03</v>
      </c>
    </row>
    <row r="5941" spans="1:3" x14ac:dyDescent="0.2">
      <c r="A5941" s="10">
        <v>28041</v>
      </c>
      <c r="B5941">
        <v>7.38</v>
      </c>
      <c r="C5941">
        <v>4.92</v>
      </c>
    </row>
    <row r="5942" spans="1:3" x14ac:dyDescent="0.2">
      <c r="A5942" s="10">
        <v>28044</v>
      </c>
      <c r="B5942">
        <v>0</v>
      </c>
      <c r="C5942">
        <v>0</v>
      </c>
    </row>
    <row r="5943" spans="1:3" x14ac:dyDescent="0.2">
      <c r="A5943" s="10">
        <v>28045</v>
      </c>
      <c r="B5943">
        <v>7.35</v>
      </c>
      <c r="C5943">
        <v>4.8899999999999997</v>
      </c>
    </row>
    <row r="5944" spans="1:3" x14ac:dyDescent="0.2">
      <c r="A5944" s="10">
        <v>28046</v>
      </c>
      <c r="B5944">
        <v>7.35</v>
      </c>
      <c r="C5944">
        <v>4.9000000000000004</v>
      </c>
    </row>
    <row r="5945" spans="1:3" x14ac:dyDescent="0.2">
      <c r="A5945" s="10">
        <v>28047</v>
      </c>
      <c r="B5945">
        <v>7.34</v>
      </c>
      <c r="C5945">
        <v>4.8499999999999996</v>
      </c>
    </row>
    <row r="5946" spans="1:3" x14ac:dyDescent="0.2">
      <c r="A5946" s="10">
        <v>28048</v>
      </c>
      <c r="B5946">
        <v>7.31</v>
      </c>
      <c r="C5946">
        <v>4.79</v>
      </c>
    </row>
    <row r="5947" spans="1:3" x14ac:dyDescent="0.2">
      <c r="A5947" s="10">
        <v>28051</v>
      </c>
      <c r="B5947">
        <v>7.31</v>
      </c>
      <c r="C5947">
        <v>4.79</v>
      </c>
    </row>
    <row r="5948" spans="1:3" x14ac:dyDescent="0.2">
      <c r="A5948" s="10">
        <v>28052</v>
      </c>
      <c r="B5948">
        <v>7.35</v>
      </c>
      <c r="C5948">
        <v>4.84</v>
      </c>
    </row>
    <row r="5949" spans="1:3" x14ac:dyDescent="0.2">
      <c r="A5949" s="10">
        <v>28053</v>
      </c>
      <c r="B5949">
        <v>7.38</v>
      </c>
      <c r="C5949">
        <v>4.84</v>
      </c>
    </row>
    <row r="5950" spans="1:3" x14ac:dyDescent="0.2">
      <c r="A5950" s="10">
        <v>28054</v>
      </c>
      <c r="B5950">
        <v>7.39</v>
      </c>
      <c r="C5950">
        <v>4.8499999999999996</v>
      </c>
    </row>
    <row r="5951" spans="1:3" x14ac:dyDescent="0.2">
      <c r="A5951" s="10">
        <v>28055</v>
      </c>
      <c r="B5951">
        <v>7.48</v>
      </c>
      <c r="C5951">
        <v>4.8899999999999997</v>
      </c>
    </row>
    <row r="5952" spans="1:3" x14ac:dyDescent="0.2">
      <c r="A5952" s="10">
        <v>28058</v>
      </c>
      <c r="B5952">
        <v>7.53</v>
      </c>
      <c r="C5952">
        <v>4.9400000000000004</v>
      </c>
    </row>
    <row r="5953" spans="1:3" x14ac:dyDescent="0.2">
      <c r="A5953" s="10">
        <v>28059</v>
      </c>
      <c r="B5953">
        <v>7.48</v>
      </c>
      <c r="C5953">
        <v>4.9000000000000004</v>
      </c>
    </row>
    <row r="5954" spans="1:3" x14ac:dyDescent="0.2">
      <c r="A5954" s="10">
        <v>28060</v>
      </c>
      <c r="B5954">
        <v>7.45</v>
      </c>
      <c r="C5954">
        <v>4.88</v>
      </c>
    </row>
    <row r="5955" spans="1:3" x14ac:dyDescent="0.2">
      <c r="A5955" s="10">
        <v>28061</v>
      </c>
      <c r="B5955">
        <v>7.41</v>
      </c>
      <c r="C5955">
        <v>4.88</v>
      </c>
    </row>
    <row r="5956" spans="1:3" x14ac:dyDescent="0.2">
      <c r="A5956" s="10">
        <v>28062</v>
      </c>
      <c r="B5956">
        <v>7.42</v>
      </c>
      <c r="C5956">
        <v>4.8899999999999997</v>
      </c>
    </row>
    <row r="5957" spans="1:3" x14ac:dyDescent="0.2">
      <c r="A5957" s="10">
        <v>28065</v>
      </c>
      <c r="B5957">
        <v>7.38</v>
      </c>
      <c r="C5957">
        <v>4.84</v>
      </c>
    </row>
    <row r="5958" spans="1:3" x14ac:dyDescent="0.2">
      <c r="A5958" s="10">
        <v>28066</v>
      </c>
      <c r="B5958">
        <v>0</v>
      </c>
      <c r="C5958">
        <v>0</v>
      </c>
    </row>
    <row r="5959" spans="1:3" x14ac:dyDescent="0.2">
      <c r="A5959" s="10">
        <v>28067</v>
      </c>
      <c r="B5959">
        <v>7.44</v>
      </c>
      <c r="C5959">
        <v>4.8499999999999996</v>
      </c>
    </row>
    <row r="5960" spans="1:3" x14ac:dyDescent="0.2">
      <c r="A5960" s="10">
        <v>28068</v>
      </c>
      <c r="B5960">
        <v>7.38</v>
      </c>
      <c r="C5960">
        <v>4.79</v>
      </c>
    </row>
    <row r="5961" spans="1:3" x14ac:dyDescent="0.2">
      <c r="A5961" s="10">
        <v>28069</v>
      </c>
      <c r="B5961">
        <v>7.41</v>
      </c>
      <c r="C5961">
        <v>4.84</v>
      </c>
    </row>
    <row r="5962" spans="1:3" x14ac:dyDescent="0.2">
      <c r="A5962" s="10">
        <v>28072</v>
      </c>
      <c r="B5962">
        <v>7.46</v>
      </c>
      <c r="C5962">
        <v>4.8899999999999997</v>
      </c>
    </row>
    <row r="5963" spans="1:3" x14ac:dyDescent="0.2">
      <c r="A5963" s="10">
        <v>28073</v>
      </c>
      <c r="B5963">
        <v>7.46</v>
      </c>
      <c r="C5963">
        <v>4.93</v>
      </c>
    </row>
    <row r="5964" spans="1:3" x14ac:dyDescent="0.2">
      <c r="A5964" s="10">
        <v>28074</v>
      </c>
      <c r="B5964">
        <v>7.45</v>
      </c>
      <c r="C5964">
        <v>4.92</v>
      </c>
    </row>
    <row r="5965" spans="1:3" x14ac:dyDescent="0.2">
      <c r="A5965" s="10">
        <v>28075</v>
      </c>
      <c r="B5965">
        <v>0</v>
      </c>
      <c r="C5965">
        <v>0</v>
      </c>
    </row>
    <row r="5966" spans="1:3" x14ac:dyDescent="0.2">
      <c r="A5966" s="10">
        <v>28076</v>
      </c>
      <c r="B5966">
        <v>7.43</v>
      </c>
      <c r="C5966">
        <v>4.92</v>
      </c>
    </row>
    <row r="5967" spans="1:3" x14ac:dyDescent="0.2">
      <c r="A5967" s="10">
        <v>28079</v>
      </c>
      <c r="B5967">
        <v>7.41</v>
      </c>
      <c r="C5967">
        <v>4.9000000000000004</v>
      </c>
    </row>
    <row r="5968" spans="1:3" x14ac:dyDescent="0.2">
      <c r="A5968" s="10">
        <v>28080</v>
      </c>
      <c r="B5968">
        <v>7.33</v>
      </c>
      <c r="C5968">
        <v>4.83</v>
      </c>
    </row>
    <row r="5969" spans="1:3" x14ac:dyDescent="0.2">
      <c r="A5969" s="10">
        <v>28081</v>
      </c>
      <c r="B5969">
        <v>7.32</v>
      </c>
      <c r="C5969">
        <v>4.8099999999999996</v>
      </c>
    </row>
    <row r="5970" spans="1:3" x14ac:dyDescent="0.2">
      <c r="A5970" s="10">
        <v>28082</v>
      </c>
      <c r="B5970">
        <v>7.33</v>
      </c>
      <c r="C5970">
        <v>4.8099999999999996</v>
      </c>
    </row>
    <row r="5971" spans="1:3" x14ac:dyDescent="0.2">
      <c r="A5971" s="10">
        <v>28083</v>
      </c>
      <c r="B5971">
        <v>7.24</v>
      </c>
      <c r="C5971">
        <v>4.67</v>
      </c>
    </row>
    <row r="5972" spans="1:3" x14ac:dyDescent="0.2">
      <c r="A5972" s="10">
        <v>28086</v>
      </c>
      <c r="B5972">
        <v>7.17</v>
      </c>
      <c r="C5972">
        <v>4.6100000000000003</v>
      </c>
    </row>
    <row r="5973" spans="1:3" x14ac:dyDescent="0.2">
      <c r="A5973" s="10">
        <v>28087</v>
      </c>
      <c r="B5973">
        <v>7.16</v>
      </c>
      <c r="C5973">
        <v>4.6399999999999997</v>
      </c>
    </row>
    <row r="5974" spans="1:3" x14ac:dyDescent="0.2">
      <c r="A5974" s="10">
        <v>28088</v>
      </c>
      <c r="B5974">
        <v>7.14</v>
      </c>
      <c r="C5974">
        <v>4.63</v>
      </c>
    </row>
    <row r="5975" spans="1:3" x14ac:dyDescent="0.2">
      <c r="A5975" s="10">
        <v>28089</v>
      </c>
      <c r="B5975">
        <v>0</v>
      </c>
      <c r="C5975">
        <v>0</v>
      </c>
    </row>
    <row r="5976" spans="1:3" x14ac:dyDescent="0.2">
      <c r="A5976" s="10">
        <v>28090</v>
      </c>
      <c r="B5976">
        <v>6.99</v>
      </c>
      <c r="C5976">
        <v>4.51</v>
      </c>
    </row>
    <row r="5977" spans="1:3" x14ac:dyDescent="0.2">
      <c r="A5977" s="10">
        <v>28093</v>
      </c>
      <c r="B5977">
        <v>7.02</v>
      </c>
      <c r="C5977">
        <v>4.49</v>
      </c>
    </row>
    <row r="5978" spans="1:3" x14ac:dyDescent="0.2">
      <c r="A5978" s="10">
        <v>28094</v>
      </c>
      <c r="B5978">
        <v>7.01</v>
      </c>
      <c r="C5978">
        <v>4.42</v>
      </c>
    </row>
    <row r="5979" spans="1:3" x14ac:dyDescent="0.2">
      <c r="A5979" s="10">
        <v>28095</v>
      </c>
      <c r="B5979">
        <v>6.97</v>
      </c>
      <c r="C5979">
        <v>4.41</v>
      </c>
    </row>
    <row r="5980" spans="1:3" x14ac:dyDescent="0.2">
      <c r="A5980" s="10">
        <v>28096</v>
      </c>
      <c r="B5980">
        <v>6.92</v>
      </c>
      <c r="C5980">
        <v>4.4000000000000004</v>
      </c>
    </row>
    <row r="5981" spans="1:3" x14ac:dyDescent="0.2">
      <c r="A5981" s="10">
        <v>28097</v>
      </c>
      <c r="B5981">
        <v>6.86</v>
      </c>
      <c r="C5981">
        <v>4.38</v>
      </c>
    </row>
    <row r="5982" spans="1:3" x14ac:dyDescent="0.2">
      <c r="A5982" s="10">
        <v>28100</v>
      </c>
      <c r="B5982">
        <v>6.87</v>
      </c>
      <c r="C5982">
        <v>4.38</v>
      </c>
    </row>
    <row r="5983" spans="1:3" x14ac:dyDescent="0.2">
      <c r="A5983" s="10">
        <v>28101</v>
      </c>
      <c r="B5983">
        <v>6.88</v>
      </c>
      <c r="C5983">
        <v>4.4000000000000004</v>
      </c>
    </row>
    <row r="5984" spans="1:3" x14ac:dyDescent="0.2">
      <c r="A5984" s="10">
        <v>28102</v>
      </c>
      <c r="B5984">
        <v>6.91</v>
      </c>
      <c r="C5984">
        <v>4.4400000000000004</v>
      </c>
    </row>
    <row r="5985" spans="1:3" x14ac:dyDescent="0.2">
      <c r="A5985" s="10">
        <v>28103</v>
      </c>
      <c r="B5985">
        <v>6.92</v>
      </c>
      <c r="C5985">
        <v>4.4400000000000004</v>
      </c>
    </row>
    <row r="5986" spans="1:3" x14ac:dyDescent="0.2">
      <c r="A5986" s="10">
        <v>28104</v>
      </c>
      <c r="B5986">
        <v>6.82</v>
      </c>
      <c r="C5986">
        <v>4.37</v>
      </c>
    </row>
    <row r="5987" spans="1:3" x14ac:dyDescent="0.2">
      <c r="A5987" s="10">
        <v>28107</v>
      </c>
      <c r="B5987">
        <v>6.9</v>
      </c>
      <c r="C5987">
        <v>4.38</v>
      </c>
    </row>
    <row r="5988" spans="1:3" x14ac:dyDescent="0.2">
      <c r="A5988" s="10">
        <v>28108</v>
      </c>
      <c r="B5988">
        <v>6.89</v>
      </c>
      <c r="C5988">
        <v>4.34</v>
      </c>
    </row>
    <row r="5989" spans="1:3" x14ac:dyDescent="0.2">
      <c r="A5989" s="10">
        <v>28109</v>
      </c>
      <c r="B5989">
        <v>6.88</v>
      </c>
      <c r="C5989">
        <v>4.33</v>
      </c>
    </row>
    <row r="5990" spans="1:3" x14ac:dyDescent="0.2">
      <c r="A5990" s="10">
        <v>28110</v>
      </c>
      <c r="B5990">
        <v>6.88</v>
      </c>
      <c r="C5990">
        <v>4.33</v>
      </c>
    </row>
    <row r="5991" spans="1:3" x14ac:dyDescent="0.2">
      <c r="A5991" s="10">
        <v>28111</v>
      </c>
      <c r="B5991">
        <v>6.88</v>
      </c>
      <c r="C5991">
        <v>4.25</v>
      </c>
    </row>
    <row r="5992" spans="1:3" x14ac:dyDescent="0.2">
      <c r="A5992" s="10">
        <v>28114</v>
      </c>
      <c r="B5992">
        <v>6.84</v>
      </c>
      <c r="C5992">
        <v>4.24</v>
      </c>
    </row>
    <row r="5993" spans="1:3" x14ac:dyDescent="0.2">
      <c r="A5993" s="10">
        <v>28115</v>
      </c>
      <c r="B5993">
        <v>6.85</v>
      </c>
      <c r="C5993">
        <v>4.2699999999999996</v>
      </c>
    </row>
    <row r="5994" spans="1:3" x14ac:dyDescent="0.2">
      <c r="A5994" s="10">
        <v>28116</v>
      </c>
      <c r="B5994">
        <v>6.86</v>
      </c>
      <c r="C5994">
        <v>4.28</v>
      </c>
    </row>
    <row r="5995" spans="1:3" x14ac:dyDescent="0.2">
      <c r="A5995" s="10">
        <v>28117</v>
      </c>
      <c r="B5995">
        <v>6.84</v>
      </c>
      <c r="C5995">
        <v>4.28</v>
      </c>
    </row>
    <row r="5996" spans="1:3" x14ac:dyDescent="0.2">
      <c r="A5996" s="10">
        <v>28118</v>
      </c>
      <c r="B5996">
        <v>0</v>
      </c>
      <c r="C5996">
        <v>0</v>
      </c>
    </row>
    <row r="5997" spans="1:3" x14ac:dyDescent="0.2">
      <c r="A5997" s="10">
        <v>28121</v>
      </c>
      <c r="B5997">
        <v>6.84</v>
      </c>
      <c r="C5997">
        <v>4.3</v>
      </c>
    </row>
    <row r="5998" spans="1:3" x14ac:dyDescent="0.2">
      <c r="A5998" s="10">
        <v>28122</v>
      </c>
      <c r="B5998">
        <v>6.86</v>
      </c>
      <c r="C5998">
        <v>4.3499999999999996</v>
      </c>
    </row>
    <row r="5999" spans="1:3" x14ac:dyDescent="0.2">
      <c r="A5999" s="10">
        <v>28123</v>
      </c>
      <c r="B5999">
        <v>6.84</v>
      </c>
      <c r="C5999">
        <v>4.37</v>
      </c>
    </row>
    <row r="6000" spans="1:3" x14ac:dyDescent="0.2">
      <c r="A6000" s="10">
        <v>28124</v>
      </c>
      <c r="B6000">
        <v>6.8</v>
      </c>
      <c r="C6000">
        <v>4.34</v>
      </c>
    </row>
    <row r="6001" spans="1:3" x14ac:dyDescent="0.2">
      <c r="A6001" s="10">
        <v>28125</v>
      </c>
      <c r="B6001">
        <v>6.81</v>
      </c>
      <c r="C6001">
        <v>4.34</v>
      </c>
    </row>
    <row r="6002" spans="1:3" x14ac:dyDescent="0.2">
      <c r="A6002" s="10">
        <v>28128</v>
      </c>
      <c r="B6002">
        <v>6.84</v>
      </c>
      <c r="C6002">
        <v>4.3899999999999997</v>
      </c>
    </row>
    <row r="6003" spans="1:3" x14ac:dyDescent="0.2">
      <c r="A6003" s="10">
        <v>28129</v>
      </c>
      <c r="B6003">
        <v>6.9</v>
      </c>
      <c r="C6003">
        <v>4.49</v>
      </c>
    </row>
    <row r="6004" spans="1:3" x14ac:dyDescent="0.2">
      <c r="A6004" s="10">
        <v>28130</v>
      </c>
      <c r="B6004">
        <v>6.88</v>
      </c>
      <c r="C6004">
        <v>4.47</v>
      </c>
    </row>
    <row r="6005" spans="1:3" x14ac:dyDescent="0.2">
      <c r="A6005" s="10">
        <v>28131</v>
      </c>
      <c r="B6005">
        <v>6.93</v>
      </c>
      <c r="C6005">
        <v>4.5</v>
      </c>
    </row>
    <row r="6006" spans="1:3" x14ac:dyDescent="0.2">
      <c r="A6006" s="10">
        <v>28132</v>
      </c>
      <c r="B6006">
        <v>7.07</v>
      </c>
      <c r="C6006">
        <v>4.62</v>
      </c>
    </row>
    <row r="6007" spans="1:3" x14ac:dyDescent="0.2">
      <c r="A6007" s="10">
        <v>28135</v>
      </c>
      <c r="B6007">
        <v>7.2</v>
      </c>
      <c r="C6007">
        <v>4.6100000000000003</v>
      </c>
    </row>
    <row r="6008" spans="1:3" x14ac:dyDescent="0.2">
      <c r="A6008" s="10">
        <v>28136</v>
      </c>
      <c r="B6008">
        <v>7.28</v>
      </c>
      <c r="C6008">
        <v>4.5999999999999996</v>
      </c>
    </row>
    <row r="6009" spans="1:3" x14ac:dyDescent="0.2">
      <c r="A6009" s="10">
        <v>28137</v>
      </c>
      <c r="B6009">
        <v>7.26</v>
      </c>
      <c r="C6009">
        <v>4.57</v>
      </c>
    </row>
    <row r="6010" spans="1:3" x14ac:dyDescent="0.2">
      <c r="A6010" s="10">
        <v>28138</v>
      </c>
      <c r="B6010">
        <v>7.18</v>
      </c>
      <c r="C6010">
        <v>4.5199999999999996</v>
      </c>
    </row>
    <row r="6011" spans="1:3" x14ac:dyDescent="0.2">
      <c r="A6011" s="10">
        <v>28139</v>
      </c>
      <c r="B6011">
        <v>7.28</v>
      </c>
      <c r="C6011">
        <v>4.6100000000000003</v>
      </c>
    </row>
    <row r="6012" spans="1:3" x14ac:dyDescent="0.2">
      <c r="A6012" s="10">
        <v>28142</v>
      </c>
      <c r="B6012">
        <v>7.28</v>
      </c>
      <c r="C6012">
        <v>4.6500000000000004</v>
      </c>
    </row>
    <row r="6013" spans="1:3" x14ac:dyDescent="0.2">
      <c r="A6013" s="10">
        <v>28143</v>
      </c>
      <c r="B6013">
        <v>7.34</v>
      </c>
      <c r="C6013">
        <v>4.6900000000000004</v>
      </c>
    </row>
    <row r="6014" spans="1:3" x14ac:dyDescent="0.2">
      <c r="A6014" s="10">
        <v>28144</v>
      </c>
      <c r="B6014">
        <v>7.28</v>
      </c>
      <c r="C6014">
        <v>4.63</v>
      </c>
    </row>
    <row r="6015" spans="1:3" x14ac:dyDescent="0.2">
      <c r="A6015" s="10">
        <v>28145</v>
      </c>
      <c r="B6015">
        <v>7.26</v>
      </c>
      <c r="C6015">
        <v>4.63</v>
      </c>
    </row>
    <row r="6016" spans="1:3" x14ac:dyDescent="0.2">
      <c r="A6016" s="10">
        <v>28146</v>
      </c>
      <c r="B6016">
        <v>7.28</v>
      </c>
      <c r="C6016">
        <v>4.6500000000000004</v>
      </c>
    </row>
    <row r="6017" spans="1:3" x14ac:dyDescent="0.2">
      <c r="A6017" s="10">
        <v>28149</v>
      </c>
      <c r="B6017">
        <v>7.34</v>
      </c>
      <c r="C6017">
        <v>4.71</v>
      </c>
    </row>
    <row r="6018" spans="1:3" x14ac:dyDescent="0.2">
      <c r="A6018" s="10">
        <v>28150</v>
      </c>
      <c r="B6018">
        <v>7.32</v>
      </c>
      <c r="C6018">
        <v>4.7</v>
      </c>
    </row>
    <row r="6019" spans="1:3" x14ac:dyDescent="0.2">
      <c r="A6019" s="10">
        <v>28151</v>
      </c>
      <c r="B6019">
        <v>7.33</v>
      </c>
      <c r="C6019">
        <v>4.71</v>
      </c>
    </row>
    <row r="6020" spans="1:3" x14ac:dyDescent="0.2">
      <c r="A6020" s="10">
        <v>28152</v>
      </c>
      <c r="B6020">
        <v>7.43</v>
      </c>
      <c r="C6020">
        <v>4.7699999999999996</v>
      </c>
    </row>
    <row r="6021" spans="1:3" x14ac:dyDescent="0.2">
      <c r="A6021" s="10">
        <v>28153</v>
      </c>
      <c r="B6021">
        <v>7.4</v>
      </c>
      <c r="C6021">
        <v>4.7300000000000004</v>
      </c>
    </row>
    <row r="6022" spans="1:3" x14ac:dyDescent="0.2">
      <c r="A6022" s="10">
        <v>28156</v>
      </c>
      <c r="B6022">
        <v>7.4</v>
      </c>
      <c r="C6022">
        <v>4.72</v>
      </c>
    </row>
    <row r="6023" spans="1:3" x14ac:dyDescent="0.2">
      <c r="A6023" s="10">
        <v>28157</v>
      </c>
      <c r="B6023">
        <v>7.41</v>
      </c>
      <c r="C6023">
        <v>4.74</v>
      </c>
    </row>
    <row r="6024" spans="1:3" x14ac:dyDescent="0.2">
      <c r="A6024" s="10">
        <v>28158</v>
      </c>
      <c r="B6024">
        <v>7.47</v>
      </c>
      <c r="C6024">
        <v>4.76</v>
      </c>
    </row>
    <row r="6025" spans="1:3" x14ac:dyDescent="0.2">
      <c r="A6025" s="10">
        <v>28159</v>
      </c>
      <c r="B6025">
        <v>7.46</v>
      </c>
      <c r="C6025">
        <v>4.7300000000000004</v>
      </c>
    </row>
    <row r="6026" spans="1:3" x14ac:dyDescent="0.2">
      <c r="A6026" s="10">
        <v>28160</v>
      </c>
      <c r="B6026">
        <v>7.28</v>
      </c>
      <c r="C6026">
        <v>4.62</v>
      </c>
    </row>
    <row r="6027" spans="1:3" x14ac:dyDescent="0.2">
      <c r="A6027" s="10">
        <v>28163</v>
      </c>
      <c r="B6027">
        <v>7.34</v>
      </c>
      <c r="C6027">
        <v>4.62</v>
      </c>
    </row>
    <row r="6028" spans="1:3" x14ac:dyDescent="0.2">
      <c r="A6028" s="10">
        <v>28164</v>
      </c>
      <c r="B6028">
        <v>7.35</v>
      </c>
      <c r="C6028">
        <v>4.63</v>
      </c>
    </row>
    <row r="6029" spans="1:3" x14ac:dyDescent="0.2">
      <c r="A6029" s="10">
        <v>28165</v>
      </c>
      <c r="B6029">
        <v>7.34</v>
      </c>
      <c r="C6029">
        <v>4.62</v>
      </c>
    </row>
    <row r="6030" spans="1:3" x14ac:dyDescent="0.2">
      <c r="A6030" s="10">
        <v>28166</v>
      </c>
      <c r="B6030">
        <v>7.34</v>
      </c>
      <c r="C6030">
        <v>4.63</v>
      </c>
    </row>
    <row r="6031" spans="1:3" x14ac:dyDescent="0.2">
      <c r="A6031" s="10">
        <v>28167</v>
      </c>
      <c r="B6031">
        <v>7.36</v>
      </c>
      <c r="C6031">
        <v>4.6100000000000003</v>
      </c>
    </row>
    <row r="6032" spans="1:3" x14ac:dyDescent="0.2">
      <c r="A6032" s="10">
        <v>28170</v>
      </c>
      <c r="B6032">
        <v>7.38</v>
      </c>
      <c r="C6032">
        <v>4.63</v>
      </c>
    </row>
    <row r="6033" spans="1:3" x14ac:dyDescent="0.2">
      <c r="A6033" s="10">
        <v>28171</v>
      </c>
      <c r="B6033">
        <v>7.36</v>
      </c>
      <c r="C6033">
        <v>4.63</v>
      </c>
    </row>
    <row r="6034" spans="1:3" x14ac:dyDescent="0.2">
      <c r="A6034" s="10">
        <v>28172</v>
      </c>
      <c r="B6034">
        <v>7.34</v>
      </c>
      <c r="C6034">
        <v>4.62</v>
      </c>
    </row>
    <row r="6035" spans="1:3" x14ac:dyDescent="0.2">
      <c r="A6035" s="10">
        <v>28173</v>
      </c>
      <c r="B6035">
        <v>7.26</v>
      </c>
      <c r="C6035">
        <v>4.6100000000000003</v>
      </c>
    </row>
    <row r="6036" spans="1:3" x14ac:dyDescent="0.2">
      <c r="A6036" s="10">
        <v>28174</v>
      </c>
      <c r="B6036">
        <v>7.41</v>
      </c>
      <c r="C6036">
        <v>4.66</v>
      </c>
    </row>
    <row r="6037" spans="1:3" x14ac:dyDescent="0.2">
      <c r="A6037" s="10">
        <v>28177</v>
      </c>
      <c r="B6037">
        <v>0</v>
      </c>
      <c r="C6037">
        <v>0</v>
      </c>
    </row>
    <row r="6038" spans="1:3" x14ac:dyDescent="0.2">
      <c r="A6038" s="10">
        <v>28178</v>
      </c>
      <c r="B6038">
        <v>7.42</v>
      </c>
      <c r="C6038">
        <v>4.6900000000000004</v>
      </c>
    </row>
    <row r="6039" spans="1:3" x14ac:dyDescent="0.2">
      <c r="A6039" s="10">
        <v>28179</v>
      </c>
      <c r="B6039">
        <v>7.48</v>
      </c>
      <c r="C6039">
        <v>4.7</v>
      </c>
    </row>
    <row r="6040" spans="1:3" x14ac:dyDescent="0.2">
      <c r="A6040" s="10">
        <v>28180</v>
      </c>
      <c r="B6040">
        <v>7.5</v>
      </c>
      <c r="C6040">
        <v>4.7300000000000004</v>
      </c>
    </row>
    <row r="6041" spans="1:3" x14ac:dyDescent="0.2">
      <c r="A6041" s="10">
        <v>28181</v>
      </c>
      <c r="B6041">
        <v>7.48</v>
      </c>
      <c r="C6041">
        <v>4.71</v>
      </c>
    </row>
    <row r="6042" spans="1:3" x14ac:dyDescent="0.2">
      <c r="A6042" s="10">
        <v>28184</v>
      </c>
      <c r="B6042">
        <v>7.45</v>
      </c>
      <c r="C6042">
        <v>4.7</v>
      </c>
    </row>
    <row r="6043" spans="1:3" x14ac:dyDescent="0.2">
      <c r="A6043" s="10">
        <v>28185</v>
      </c>
      <c r="B6043">
        <v>7.49</v>
      </c>
      <c r="C6043">
        <v>4.7</v>
      </c>
    </row>
    <row r="6044" spans="1:3" x14ac:dyDescent="0.2">
      <c r="A6044" s="10">
        <v>28186</v>
      </c>
      <c r="B6044">
        <v>7.45</v>
      </c>
      <c r="C6044">
        <v>4.6399999999999997</v>
      </c>
    </row>
    <row r="6045" spans="1:3" x14ac:dyDescent="0.2">
      <c r="A6045" s="10">
        <v>28187</v>
      </c>
      <c r="B6045">
        <v>7.43</v>
      </c>
      <c r="C6045">
        <v>4.6100000000000003</v>
      </c>
    </row>
    <row r="6046" spans="1:3" x14ac:dyDescent="0.2">
      <c r="A6046" s="10">
        <v>28188</v>
      </c>
      <c r="B6046">
        <v>7.48</v>
      </c>
      <c r="C6046">
        <v>4.63</v>
      </c>
    </row>
    <row r="6047" spans="1:3" x14ac:dyDescent="0.2">
      <c r="A6047" s="10">
        <v>28191</v>
      </c>
      <c r="B6047">
        <v>7.5</v>
      </c>
      <c r="C6047">
        <v>4.6500000000000004</v>
      </c>
    </row>
    <row r="6048" spans="1:3" x14ac:dyDescent="0.2">
      <c r="A6048" s="10">
        <v>28192</v>
      </c>
      <c r="B6048">
        <v>7.52</v>
      </c>
      <c r="C6048">
        <v>4.66</v>
      </c>
    </row>
    <row r="6049" spans="1:3" x14ac:dyDescent="0.2">
      <c r="A6049" s="10">
        <v>28193</v>
      </c>
      <c r="B6049">
        <v>7.5</v>
      </c>
      <c r="C6049">
        <v>4.63</v>
      </c>
    </row>
    <row r="6050" spans="1:3" x14ac:dyDescent="0.2">
      <c r="A6050" s="10">
        <v>28194</v>
      </c>
      <c r="B6050">
        <v>7.49</v>
      </c>
      <c r="C6050">
        <v>4.62</v>
      </c>
    </row>
    <row r="6051" spans="1:3" x14ac:dyDescent="0.2">
      <c r="A6051" s="10">
        <v>28195</v>
      </c>
      <c r="B6051">
        <v>7.44</v>
      </c>
      <c r="C6051">
        <v>4.59</v>
      </c>
    </row>
    <row r="6052" spans="1:3" x14ac:dyDescent="0.2">
      <c r="A6052" s="10">
        <v>28198</v>
      </c>
      <c r="B6052">
        <v>7.45</v>
      </c>
      <c r="C6052">
        <v>4.57</v>
      </c>
    </row>
    <row r="6053" spans="1:3" x14ac:dyDescent="0.2">
      <c r="A6053" s="10">
        <v>28199</v>
      </c>
      <c r="B6053">
        <v>7.44</v>
      </c>
      <c r="C6053">
        <v>4.57</v>
      </c>
    </row>
    <row r="6054" spans="1:3" x14ac:dyDescent="0.2">
      <c r="A6054" s="10">
        <v>28200</v>
      </c>
      <c r="B6054">
        <v>7.44</v>
      </c>
      <c r="C6054">
        <v>4.62</v>
      </c>
    </row>
    <row r="6055" spans="1:3" x14ac:dyDescent="0.2">
      <c r="A6055" s="10">
        <v>28201</v>
      </c>
      <c r="B6055">
        <v>7.47</v>
      </c>
      <c r="C6055">
        <v>4.62</v>
      </c>
    </row>
    <row r="6056" spans="1:3" x14ac:dyDescent="0.2">
      <c r="A6056" s="10">
        <v>28202</v>
      </c>
      <c r="B6056">
        <v>7.44</v>
      </c>
      <c r="C6056">
        <v>4.59</v>
      </c>
    </row>
    <row r="6057" spans="1:3" x14ac:dyDescent="0.2">
      <c r="A6057" s="10">
        <v>28205</v>
      </c>
      <c r="B6057">
        <v>7.43</v>
      </c>
      <c r="C6057">
        <v>4.5599999999999996</v>
      </c>
    </row>
    <row r="6058" spans="1:3" x14ac:dyDescent="0.2">
      <c r="A6058" s="10">
        <v>28206</v>
      </c>
      <c r="B6058">
        <v>7.43</v>
      </c>
      <c r="C6058">
        <v>4.5599999999999996</v>
      </c>
    </row>
    <row r="6059" spans="1:3" x14ac:dyDescent="0.2">
      <c r="A6059" s="10">
        <v>28207</v>
      </c>
      <c r="B6059">
        <v>7.44</v>
      </c>
      <c r="C6059">
        <v>4.54</v>
      </c>
    </row>
    <row r="6060" spans="1:3" x14ac:dyDescent="0.2">
      <c r="A6060" s="10">
        <v>28208</v>
      </c>
      <c r="B6060">
        <v>7.46</v>
      </c>
      <c r="C6060">
        <v>4.59</v>
      </c>
    </row>
    <row r="6061" spans="1:3" x14ac:dyDescent="0.2">
      <c r="A6061" s="10">
        <v>28209</v>
      </c>
      <c r="B6061">
        <v>7.48</v>
      </c>
      <c r="C6061">
        <v>4.62</v>
      </c>
    </row>
    <row r="6062" spans="1:3" x14ac:dyDescent="0.2">
      <c r="A6062" s="10">
        <v>28212</v>
      </c>
      <c r="B6062">
        <v>7.47</v>
      </c>
      <c r="C6062">
        <v>4.59</v>
      </c>
    </row>
    <row r="6063" spans="1:3" x14ac:dyDescent="0.2">
      <c r="A6063" s="10">
        <v>28213</v>
      </c>
      <c r="B6063">
        <v>7.47</v>
      </c>
      <c r="C6063">
        <v>4.59</v>
      </c>
    </row>
    <row r="6064" spans="1:3" x14ac:dyDescent="0.2">
      <c r="A6064" s="10">
        <v>28214</v>
      </c>
      <c r="B6064">
        <v>7.44</v>
      </c>
      <c r="C6064">
        <v>4.57</v>
      </c>
    </row>
    <row r="6065" spans="1:3" x14ac:dyDescent="0.2">
      <c r="A6065" s="10">
        <v>28215</v>
      </c>
      <c r="B6065">
        <v>7.42</v>
      </c>
      <c r="C6065">
        <v>4.54</v>
      </c>
    </row>
    <row r="6066" spans="1:3" x14ac:dyDescent="0.2">
      <c r="A6066" s="10">
        <v>28216</v>
      </c>
      <c r="B6066">
        <v>7.43</v>
      </c>
      <c r="C6066">
        <v>4.54</v>
      </c>
    </row>
    <row r="6067" spans="1:3" x14ac:dyDescent="0.2">
      <c r="A6067" s="10">
        <v>28219</v>
      </c>
      <c r="B6067">
        <v>7.44</v>
      </c>
      <c r="C6067">
        <v>4.55</v>
      </c>
    </row>
    <row r="6068" spans="1:3" x14ac:dyDescent="0.2">
      <c r="A6068" s="10">
        <v>28220</v>
      </c>
      <c r="B6068">
        <v>7.47</v>
      </c>
      <c r="C6068">
        <v>4.5999999999999996</v>
      </c>
    </row>
    <row r="6069" spans="1:3" x14ac:dyDescent="0.2">
      <c r="A6069" s="10">
        <v>28221</v>
      </c>
      <c r="B6069">
        <v>7.46</v>
      </c>
      <c r="C6069">
        <v>4.58</v>
      </c>
    </row>
    <row r="6070" spans="1:3" x14ac:dyDescent="0.2">
      <c r="A6070" s="10">
        <v>28222</v>
      </c>
      <c r="B6070">
        <v>7.43</v>
      </c>
      <c r="C6070">
        <v>4.58</v>
      </c>
    </row>
    <row r="6071" spans="1:3" x14ac:dyDescent="0.2">
      <c r="A6071" s="10">
        <v>28223</v>
      </c>
      <c r="B6071">
        <v>0</v>
      </c>
      <c r="C6071">
        <v>0</v>
      </c>
    </row>
    <row r="6072" spans="1:3" x14ac:dyDescent="0.2">
      <c r="A6072" s="10">
        <v>28226</v>
      </c>
      <c r="B6072">
        <v>7.39</v>
      </c>
      <c r="C6072">
        <v>4.5599999999999996</v>
      </c>
    </row>
    <row r="6073" spans="1:3" x14ac:dyDescent="0.2">
      <c r="A6073" s="10">
        <v>28227</v>
      </c>
      <c r="B6073">
        <v>7.39</v>
      </c>
      <c r="C6073">
        <v>4.59</v>
      </c>
    </row>
    <row r="6074" spans="1:3" x14ac:dyDescent="0.2">
      <c r="A6074" s="10">
        <v>28228</v>
      </c>
      <c r="B6074">
        <v>7.36</v>
      </c>
      <c r="C6074">
        <v>4.57</v>
      </c>
    </row>
    <row r="6075" spans="1:3" x14ac:dyDescent="0.2">
      <c r="A6075" s="10">
        <v>28229</v>
      </c>
      <c r="B6075">
        <v>7.22</v>
      </c>
      <c r="C6075">
        <v>4.5199999999999996</v>
      </c>
    </row>
    <row r="6076" spans="1:3" x14ac:dyDescent="0.2">
      <c r="A6076" s="10">
        <v>28230</v>
      </c>
      <c r="B6076">
        <v>7.25</v>
      </c>
      <c r="C6076">
        <v>4.5199999999999996</v>
      </c>
    </row>
    <row r="6077" spans="1:3" x14ac:dyDescent="0.2">
      <c r="A6077" s="10">
        <v>28233</v>
      </c>
      <c r="B6077">
        <v>7.25</v>
      </c>
      <c r="C6077">
        <v>4.51</v>
      </c>
    </row>
    <row r="6078" spans="1:3" x14ac:dyDescent="0.2">
      <c r="A6078" s="10">
        <v>28234</v>
      </c>
      <c r="B6078">
        <v>7.3</v>
      </c>
      <c r="C6078">
        <v>4.5199999999999996</v>
      </c>
    </row>
    <row r="6079" spans="1:3" x14ac:dyDescent="0.2">
      <c r="A6079" s="10">
        <v>28235</v>
      </c>
      <c r="B6079">
        <v>7.32</v>
      </c>
      <c r="C6079">
        <v>4.5</v>
      </c>
    </row>
    <row r="6080" spans="1:3" x14ac:dyDescent="0.2">
      <c r="A6080" s="10">
        <v>28236</v>
      </c>
      <c r="B6080">
        <v>7.33</v>
      </c>
      <c r="C6080">
        <v>4.4800000000000004</v>
      </c>
    </row>
    <row r="6081" spans="1:3" x14ac:dyDescent="0.2">
      <c r="A6081" s="10">
        <v>28237</v>
      </c>
      <c r="B6081">
        <v>7.36</v>
      </c>
      <c r="C6081">
        <v>4.53</v>
      </c>
    </row>
    <row r="6082" spans="1:3" x14ac:dyDescent="0.2">
      <c r="A6082" s="10">
        <v>28240</v>
      </c>
      <c r="B6082">
        <v>7.4</v>
      </c>
      <c r="C6082">
        <v>4.53</v>
      </c>
    </row>
    <row r="6083" spans="1:3" x14ac:dyDescent="0.2">
      <c r="A6083" s="10">
        <v>28241</v>
      </c>
      <c r="B6083">
        <v>7.38</v>
      </c>
      <c r="C6083">
        <v>4.5</v>
      </c>
    </row>
    <row r="6084" spans="1:3" x14ac:dyDescent="0.2">
      <c r="A6084" s="10">
        <v>28242</v>
      </c>
      <c r="B6084">
        <v>7.38</v>
      </c>
      <c r="C6084">
        <v>4.45</v>
      </c>
    </row>
    <row r="6085" spans="1:3" x14ac:dyDescent="0.2">
      <c r="A6085" s="10">
        <v>28243</v>
      </c>
      <c r="B6085">
        <v>7.4</v>
      </c>
      <c r="C6085">
        <v>4.3899999999999997</v>
      </c>
    </row>
    <row r="6086" spans="1:3" x14ac:dyDescent="0.2">
      <c r="A6086" s="10">
        <v>28244</v>
      </c>
      <c r="B6086">
        <v>7.45</v>
      </c>
      <c r="C6086">
        <v>4.6900000000000004</v>
      </c>
    </row>
    <row r="6087" spans="1:3" x14ac:dyDescent="0.2">
      <c r="A6087" s="10">
        <v>28247</v>
      </c>
      <c r="B6087">
        <v>7.45</v>
      </c>
      <c r="C6087">
        <v>4.75</v>
      </c>
    </row>
    <row r="6088" spans="1:3" x14ac:dyDescent="0.2">
      <c r="A6088" s="10">
        <v>28248</v>
      </c>
      <c r="B6088">
        <v>7.44</v>
      </c>
      <c r="C6088">
        <v>4.75</v>
      </c>
    </row>
    <row r="6089" spans="1:3" x14ac:dyDescent="0.2">
      <c r="A6089" s="10">
        <v>28249</v>
      </c>
      <c r="B6089">
        <v>7.45</v>
      </c>
      <c r="C6089">
        <v>4.6900000000000004</v>
      </c>
    </row>
    <row r="6090" spans="1:3" x14ac:dyDescent="0.2">
      <c r="A6090" s="10">
        <v>28250</v>
      </c>
      <c r="B6090">
        <v>7.47</v>
      </c>
      <c r="C6090">
        <v>4.74</v>
      </c>
    </row>
    <row r="6091" spans="1:3" x14ac:dyDescent="0.2">
      <c r="A6091" s="10">
        <v>28251</v>
      </c>
      <c r="B6091">
        <v>7.5</v>
      </c>
      <c r="C6091">
        <v>4.8</v>
      </c>
    </row>
    <row r="6092" spans="1:3" x14ac:dyDescent="0.2">
      <c r="A6092" s="10">
        <v>28254</v>
      </c>
      <c r="B6092">
        <v>7.5</v>
      </c>
      <c r="C6092">
        <v>4.8099999999999996</v>
      </c>
    </row>
    <row r="6093" spans="1:3" x14ac:dyDescent="0.2">
      <c r="A6093" s="10">
        <v>28255</v>
      </c>
      <c r="B6093">
        <v>7.52</v>
      </c>
      <c r="C6093">
        <v>4.9400000000000004</v>
      </c>
    </row>
    <row r="6094" spans="1:3" x14ac:dyDescent="0.2">
      <c r="A6094" s="10">
        <v>28256</v>
      </c>
      <c r="B6094">
        <v>7.52</v>
      </c>
      <c r="C6094">
        <v>5.04</v>
      </c>
    </row>
    <row r="6095" spans="1:3" x14ac:dyDescent="0.2">
      <c r="A6095" s="10">
        <v>28257</v>
      </c>
      <c r="B6095">
        <v>7.5</v>
      </c>
      <c r="C6095">
        <v>5</v>
      </c>
    </row>
    <row r="6096" spans="1:3" x14ac:dyDescent="0.2">
      <c r="A6096" s="10">
        <v>28258</v>
      </c>
      <c r="B6096">
        <v>7.48</v>
      </c>
      <c r="C6096">
        <v>4.99</v>
      </c>
    </row>
    <row r="6097" spans="1:3" x14ac:dyDescent="0.2">
      <c r="A6097" s="10">
        <v>28261</v>
      </c>
      <c r="B6097">
        <v>7.46</v>
      </c>
      <c r="C6097">
        <v>4.99</v>
      </c>
    </row>
    <row r="6098" spans="1:3" x14ac:dyDescent="0.2">
      <c r="A6098" s="10">
        <v>28262</v>
      </c>
      <c r="B6098">
        <v>7.45</v>
      </c>
      <c r="C6098">
        <v>5</v>
      </c>
    </row>
    <row r="6099" spans="1:3" x14ac:dyDescent="0.2">
      <c r="A6099" s="10">
        <v>28263</v>
      </c>
      <c r="B6099">
        <v>7.43</v>
      </c>
      <c r="C6099">
        <v>4.9800000000000004</v>
      </c>
    </row>
    <row r="6100" spans="1:3" x14ac:dyDescent="0.2">
      <c r="A6100" s="10">
        <v>28264</v>
      </c>
      <c r="B6100">
        <v>7.49</v>
      </c>
      <c r="C6100">
        <v>5.09</v>
      </c>
    </row>
    <row r="6101" spans="1:3" x14ac:dyDescent="0.2">
      <c r="A6101" s="10">
        <v>28265</v>
      </c>
      <c r="B6101">
        <v>7.49</v>
      </c>
      <c r="C6101">
        <v>5.17</v>
      </c>
    </row>
    <row r="6102" spans="1:3" x14ac:dyDescent="0.2">
      <c r="A6102" s="10">
        <v>28268</v>
      </c>
      <c r="B6102">
        <v>7.46</v>
      </c>
      <c r="C6102">
        <v>5.13</v>
      </c>
    </row>
    <row r="6103" spans="1:3" x14ac:dyDescent="0.2">
      <c r="A6103" s="10">
        <v>28269</v>
      </c>
      <c r="B6103">
        <v>7.41</v>
      </c>
      <c r="C6103">
        <v>5.0999999999999996</v>
      </c>
    </row>
    <row r="6104" spans="1:3" x14ac:dyDescent="0.2">
      <c r="A6104" s="10">
        <v>28270</v>
      </c>
      <c r="B6104">
        <v>7.39</v>
      </c>
      <c r="C6104">
        <v>5.0599999999999996</v>
      </c>
    </row>
    <row r="6105" spans="1:3" x14ac:dyDescent="0.2">
      <c r="A6105" s="10">
        <v>28271</v>
      </c>
      <c r="B6105">
        <v>7.42</v>
      </c>
      <c r="C6105">
        <v>5.03</v>
      </c>
    </row>
    <row r="6106" spans="1:3" x14ac:dyDescent="0.2">
      <c r="A6106" s="10">
        <v>28272</v>
      </c>
      <c r="B6106">
        <v>7.38</v>
      </c>
      <c r="C6106">
        <v>4.99</v>
      </c>
    </row>
    <row r="6107" spans="1:3" x14ac:dyDescent="0.2">
      <c r="A6107" s="10">
        <v>28275</v>
      </c>
      <c r="B6107">
        <v>0</v>
      </c>
      <c r="C6107">
        <v>0</v>
      </c>
    </row>
    <row r="6108" spans="1:3" x14ac:dyDescent="0.2">
      <c r="A6108" s="10">
        <v>28276</v>
      </c>
      <c r="B6108">
        <v>7.38</v>
      </c>
      <c r="C6108">
        <v>5.03</v>
      </c>
    </row>
    <row r="6109" spans="1:3" x14ac:dyDescent="0.2">
      <c r="A6109" s="10">
        <v>28277</v>
      </c>
      <c r="B6109">
        <v>7.38</v>
      </c>
      <c r="C6109">
        <v>5.04</v>
      </c>
    </row>
    <row r="6110" spans="1:3" x14ac:dyDescent="0.2">
      <c r="A6110" s="10">
        <v>28278</v>
      </c>
      <c r="B6110">
        <v>7.39</v>
      </c>
      <c r="C6110">
        <v>5.04</v>
      </c>
    </row>
    <row r="6111" spans="1:3" x14ac:dyDescent="0.2">
      <c r="A6111" s="10">
        <v>28279</v>
      </c>
      <c r="B6111">
        <v>7.36</v>
      </c>
      <c r="C6111">
        <v>5.0199999999999996</v>
      </c>
    </row>
    <row r="6112" spans="1:3" x14ac:dyDescent="0.2">
      <c r="A6112" s="10">
        <v>28282</v>
      </c>
      <c r="B6112">
        <v>7.37</v>
      </c>
      <c r="C6112">
        <v>5.04</v>
      </c>
    </row>
    <row r="6113" spans="1:3" x14ac:dyDescent="0.2">
      <c r="A6113" s="10">
        <v>28283</v>
      </c>
      <c r="B6113">
        <v>7.36</v>
      </c>
      <c r="C6113">
        <v>5.05</v>
      </c>
    </row>
    <row r="6114" spans="1:3" x14ac:dyDescent="0.2">
      <c r="A6114" s="10">
        <v>28284</v>
      </c>
      <c r="B6114">
        <v>7.36</v>
      </c>
      <c r="C6114">
        <v>5.0599999999999996</v>
      </c>
    </row>
    <row r="6115" spans="1:3" x14ac:dyDescent="0.2">
      <c r="A6115" s="10">
        <v>28285</v>
      </c>
      <c r="B6115">
        <v>7.35</v>
      </c>
      <c r="C6115">
        <v>5.08</v>
      </c>
    </row>
    <row r="6116" spans="1:3" x14ac:dyDescent="0.2">
      <c r="A6116" s="10">
        <v>28286</v>
      </c>
      <c r="B6116">
        <v>7.3</v>
      </c>
      <c r="C6116">
        <v>5.0599999999999996</v>
      </c>
    </row>
    <row r="6117" spans="1:3" x14ac:dyDescent="0.2">
      <c r="A6117" s="10">
        <v>28289</v>
      </c>
      <c r="B6117">
        <v>7.27</v>
      </c>
      <c r="C6117">
        <v>5.03</v>
      </c>
    </row>
    <row r="6118" spans="1:3" x14ac:dyDescent="0.2">
      <c r="A6118" s="10">
        <v>28290</v>
      </c>
      <c r="B6118">
        <v>7.22</v>
      </c>
      <c r="C6118">
        <v>5.01</v>
      </c>
    </row>
    <row r="6119" spans="1:3" x14ac:dyDescent="0.2">
      <c r="A6119" s="10">
        <v>28291</v>
      </c>
      <c r="B6119">
        <v>7.23</v>
      </c>
      <c r="C6119">
        <v>5.0199999999999996</v>
      </c>
    </row>
    <row r="6120" spans="1:3" x14ac:dyDescent="0.2">
      <c r="A6120" s="10">
        <v>28292</v>
      </c>
      <c r="B6120">
        <v>7.24</v>
      </c>
      <c r="C6120">
        <v>5.0199999999999996</v>
      </c>
    </row>
    <row r="6121" spans="1:3" x14ac:dyDescent="0.2">
      <c r="A6121" s="10">
        <v>28293</v>
      </c>
      <c r="B6121">
        <v>7.24</v>
      </c>
      <c r="C6121">
        <v>4.99</v>
      </c>
    </row>
    <row r="6122" spans="1:3" x14ac:dyDescent="0.2">
      <c r="A6122" s="10">
        <v>28296</v>
      </c>
      <c r="B6122">
        <v>7.27</v>
      </c>
      <c r="C6122">
        <v>5.01</v>
      </c>
    </row>
    <row r="6123" spans="1:3" x14ac:dyDescent="0.2">
      <c r="A6123" s="10">
        <v>28297</v>
      </c>
      <c r="B6123">
        <v>7.26</v>
      </c>
      <c r="C6123">
        <v>5.03</v>
      </c>
    </row>
    <row r="6124" spans="1:3" x14ac:dyDescent="0.2">
      <c r="A6124" s="10">
        <v>28298</v>
      </c>
      <c r="B6124">
        <v>7.25</v>
      </c>
      <c r="C6124">
        <v>5.0199999999999996</v>
      </c>
    </row>
    <row r="6125" spans="1:3" x14ac:dyDescent="0.2">
      <c r="A6125" s="10">
        <v>28299</v>
      </c>
      <c r="B6125">
        <v>7.26</v>
      </c>
      <c r="C6125">
        <v>5.0199999999999996</v>
      </c>
    </row>
    <row r="6126" spans="1:3" x14ac:dyDescent="0.2">
      <c r="A6126" s="10">
        <v>28300</v>
      </c>
      <c r="B6126">
        <v>7.2</v>
      </c>
      <c r="C6126">
        <v>4.9800000000000004</v>
      </c>
    </row>
    <row r="6127" spans="1:3" x14ac:dyDescent="0.2">
      <c r="A6127" s="10">
        <v>28303</v>
      </c>
      <c r="B6127">
        <v>7.2</v>
      </c>
      <c r="C6127">
        <v>4.93</v>
      </c>
    </row>
    <row r="6128" spans="1:3" x14ac:dyDescent="0.2">
      <c r="A6128" s="10">
        <v>28304</v>
      </c>
      <c r="B6128">
        <v>7.16</v>
      </c>
      <c r="C6128">
        <v>4.96</v>
      </c>
    </row>
    <row r="6129" spans="1:3" x14ac:dyDescent="0.2">
      <c r="A6129" s="10">
        <v>28305</v>
      </c>
      <c r="B6129">
        <v>7.19</v>
      </c>
      <c r="C6129">
        <v>4.97</v>
      </c>
    </row>
    <row r="6130" spans="1:3" x14ac:dyDescent="0.2">
      <c r="A6130" s="10">
        <v>28306</v>
      </c>
      <c r="B6130">
        <v>7.2</v>
      </c>
      <c r="C6130">
        <v>4.9800000000000004</v>
      </c>
    </row>
    <row r="6131" spans="1:3" x14ac:dyDescent="0.2">
      <c r="A6131" s="10">
        <v>28307</v>
      </c>
      <c r="B6131">
        <v>7.34</v>
      </c>
      <c r="C6131">
        <v>5.0199999999999996</v>
      </c>
    </row>
    <row r="6132" spans="1:3" x14ac:dyDescent="0.2">
      <c r="A6132" s="10">
        <v>28310</v>
      </c>
      <c r="B6132">
        <v>0</v>
      </c>
      <c r="C6132">
        <v>0</v>
      </c>
    </row>
    <row r="6133" spans="1:3" x14ac:dyDescent="0.2">
      <c r="A6133" s="10">
        <v>28311</v>
      </c>
      <c r="B6133">
        <v>7.35</v>
      </c>
      <c r="C6133">
        <v>5.12</v>
      </c>
    </row>
    <row r="6134" spans="1:3" x14ac:dyDescent="0.2">
      <c r="A6134" s="10">
        <v>28312</v>
      </c>
      <c r="B6134">
        <v>7.37</v>
      </c>
      <c r="C6134">
        <v>5.12</v>
      </c>
    </row>
    <row r="6135" spans="1:3" x14ac:dyDescent="0.2">
      <c r="A6135" s="10">
        <v>28313</v>
      </c>
      <c r="B6135">
        <v>7.29</v>
      </c>
      <c r="C6135">
        <v>5.1100000000000003</v>
      </c>
    </row>
    <row r="6136" spans="1:3" x14ac:dyDescent="0.2">
      <c r="A6136" s="10">
        <v>28314</v>
      </c>
      <c r="B6136">
        <v>7.31</v>
      </c>
      <c r="C6136">
        <v>5.13</v>
      </c>
    </row>
    <row r="6137" spans="1:3" x14ac:dyDescent="0.2">
      <c r="A6137" s="10">
        <v>28317</v>
      </c>
      <c r="B6137">
        <v>7.33</v>
      </c>
      <c r="C6137">
        <v>5.14</v>
      </c>
    </row>
    <row r="6138" spans="1:3" x14ac:dyDescent="0.2">
      <c r="A6138" s="10">
        <v>28318</v>
      </c>
      <c r="B6138">
        <v>7.32</v>
      </c>
      <c r="C6138">
        <v>5.16</v>
      </c>
    </row>
    <row r="6139" spans="1:3" x14ac:dyDescent="0.2">
      <c r="A6139" s="10">
        <v>28319</v>
      </c>
      <c r="B6139">
        <v>7.28</v>
      </c>
      <c r="C6139">
        <v>5.16</v>
      </c>
    </row>
    <row r="6140" spans="1:3" x14ac:dyDescent="0.2">
      <c r="A6140" s="10">
        <v>28320</v>
      </c>
      <c r="B6140">
        <v>0</v>
      </c>
      <c r="C6140">
        <v>0</v>
      </c>
    </row>
    <row r="6141" spans="1:3" x14ac:dyDescent="0.2">
      <c r="A6141" s="10">
        <v>28321</v>
      </c>
      <c r="B6141">
        <v>7.31</v>
      </c>
      <c r="C6141">
        <v>5.18</v>
      </c>
    </row>
    <row r="6142" spans="1:3" x14ac:dyDescent="0.2">
      <c r="A6142" s="10">
        <v>28324</v>
      </c>
      <c r="B6142">
        <v>7.34</v>
      </c>
      <c r="C6142">
        <v>5.18</v>
      </c>
    </row>
    <row r="6143" spans="1:3" x14ac:dyDescent="0.2">
      <c r="A6143" s="10">
        <v>28325</v>
      </c>
      <c r="B6143">
        <v>7.33</v>
      </c>
      <c r="C6143">
        <v>5.22</v>
      </c>
    </row>
    <row r="6144" spans="1:3" x14ac:dyDescent="0.2">
      <c r="A6144" s="10">
        <v>28326</v>
      </c>
      <c r="B6144">
        <v>7.32</v>
      </c>
      <c r="C6144">
        <v>5.23</v>
      </c>
    </row>
    <row r="6145" spans="1:3" x14ac:dyDescent="0.2">
      <c r="A6145" s="10">
        <v>28327</v>
      </c>
      <c r="B6145">
        <v>7.32</v>
      </c>
      <c r="C6145">
        <v>5.23</v>
      </c>
    </row>
    <row r="6146" spans="1:3" x14ac:dyDescent="0.2">
      <c r="A6146" s="10">
        <v>28328</v>
      </c>
      <c r="B6146">
        <v>7.31</v>
      </c>
      <c r="C6146">
        <v>5.17</v>
      </c>
    </row>
    <row r="6147" spans="1:3" x14ac:dyDescent="0.2">
      <c r="A6147" s="10">
        <v>28331</v>
      </c>
      <c r="B6147">
        <v>7.28</v>
      </c>
      <c r="C6147">
        <v>5.16</v>
      </c>
    </row>
    <row r="6148" spans="1:3" x14ac:dyDescent="0.2">
      <c r="A6148" s="10">
        <v>28332</v>
      </c>
      <c r="B6148">
        <v>7.28</v>
      </c>
      <c r="C6148">
        <v>5.16</v>
      </c>
    </row>
    <row r="6149" spans="1:3" x14ac:dyDescent="0.2">
      <c r="A6149" s="10">
        <v>28333</v>
      </c>
      <c r="B6149">
        <v>7.36</v>
      </c>
      <c r="C6149">
        <v>5.25</v>
      </c>
    </row>
    <row r="6150" spans="1:3" x14ac:dyDescent="0.2">
      <c r="A6150" s="10">
        <v>28334</v>
      </c>
      <c r="B6150">
        <v>7.41</v>
      </c>
      <c r="C6150">
        <v>5.39</v>
      </c>
    </row>
    <row r="6151" spans="1:3" x14ac:dyDescent="0.2">
      <c r="A6151" s="10">
        <v>28335</v>
      </c>
      <c r="B6151">
        <v>7.42</v>
      </c>
      <c r="C6151">
        <v>5.4</v>
      </c>
    </row>
    <row r="6152" spans="1:3" x14ac:dyDescent="0.2">
      <c r="A6152" s="10">
        <v>28338</v>
      </c>
      <c r="B6152">
        <v>7.43</v>
      </c>
      <c r="C6152">
        <v>5.35</v>
      </c>
    </row>
    <row r="6153" spans="1:3" x14ac:dyDescent="0.2">
      <c r="A6153" s="10">
        <v>28339</v>
      </c>
      <c r="B6153">
        <v>7.44</v>
      </c>
      <c r="C6153">
        <v>5.4</v>
      </c>
    </row>
    <row r="6154" spans="1:3" x14ac:dyDescent="0.2">
      <c r="A6154" s="10">
        <v>28340</v>
      </c>
      <c r="B6154">
        <v>7.42</v>
      </c>
      <c r="C6154">
        <v>5.33</v>
      </c>
    </row>
    <row r="6155" spans="1:3" x14ac:dyDescent="0.2">
      <c r="A6155" s="10">
        <v>28341</v>
      </c>
      <c r="B6155">
        <v>7.43</v>
      </c>
      <c r="C6155">
        <v>5.35</v>
      </c>
    </row>
    <row r="6156" spans="1:3" x14ac:dyDescent="0.2">
      <c r="A6156" s="10">
        <v>28342</v>
      </c>
      <c r="B6156">
        <v>7.42</v>
      </c>
      <c r="C6156">
        <v>5.34</v>
      </c>
    </row>
    <row r="6157" spans="1:3" x14ac:dyDescent="0.2">
      <c r="A6157" s="10">
        <v>28345</v>
      </c>
      <c r="B6157">
        <v>7.41</v>
      </c>
      <c r="C6157">
        <v>5.32</v>
      </c>
    </row>
    <row r="6158" spans="1:3" x14ac:dyDescent="0.2">
      <c r="A6158" s="10">
        <v>28346</v>
      </c>
      <c r="B6158">
        <v>7.45</v>
      </c>
      <c r="C6158">
        <v>5.53</v>
      </c>
    </row>
    <row r="6159" spans="1:3" x14ac:dyDescent="0.2">
      <c r="A6159" s="10">
        <v>28347</v>
      </c>
      <c r="B6159">
        <v>7.46</v>
      </c>
      <c r="C6159">
        <v>5.46</v>
      </c>
    </row>
    <row r="6160" spans="1:3" x14ac:dyDescent="0.2">
      <c r="A6160" s="10">
        <v>28348</v>
      </c>
      <c r="B6160">
        <v>7.47</v>
      </c>
      <c r="C6160">
        <v>5.52</v>
      </c>
    </row>
    <row r="6161" spans="1:3" x14ac:dyDescent="0.2">
      <c r="A6161" s="10">
        <v>28349</v>
      </c>
      <c r="B6161">
        <v>7.48</v>
      </c>
      <c r="C6161">
        <v>5.51</v>
      </c>
    </row>
    <row r="6162" spans="1:3" x14ac:dyDescent="0.2">
      <c r="A6162" s="10">
        <v>28352</v>
      </c>
      <c r="B6162">
        <v>7.48</v>
      </c>
      <c r="C6162">
        <v>5.54</v>
      </c>
    </row>
    <row r="6163" spans="1:3" x14ac:dyDescent="0.2">
      <c r="A6163" s="10">
        <v>28353</v>
      </c>
      <c r="B6163">
        <v>7.48</v>
      </c>
      <c r="C6163">
        <v>5.67</v>
      </c>
    </row>
    <row r="6164" spans="1:3" x14ac:dyDescent="0.2">
      <c r="A6164" s="10">
        <v>28354</v>
      </c>
      <c r="B6164">
        <v>7.44</v>
      </c>
      <c r="C6164">
        <v>5.6</v>
      </c>
    </row>
    <row r="6165" spans="1:3" x14ac:dyDescent="0.2">
      <c r="A6165" s="10">
        <v>28355</v>
      </c>
      <c r="B6165">
        <v>7.42</v>
      </c>
      <c r="C6165">
        <v>5.53</v>
      </c>
    </row>
    <row r="6166" spans="1:3" x14ac:dyDescent="0.2">
      <c r="A6166" s="10">
        <v>28356</v>
      </c>
      <c r="B6166">
        <v>7.4</v>
      </c>
      <c r="C6166">
        <v>5.48</v>
      </c>
    </row>
    <row r="6167" spans="1:3" x14ac:dyDescent="0.2">
      <c r="A6167" s="10">
        <v>28359</v>
      </c>
      <c r="B6167">
        <v>7.39</v>
      </c>
      <c r="C6167">
        <v>5.47</v>
      </c>
    </row>
    <row r="6168" spans="1:3" x14ac:dyDescent="0.2">
      <c r="A6168" s="10">
        <v>28360</v>
      </c>
      <c r="B6168">
        <v>7.36</v>
      </c>
      <c r="C6168">
        <v>5.55</v>
      </c>
    </row>
    <row r="6169" spans="1:3" x14ac:dyDescent="0.2">
      <c r="A6169" s="10">
        <v>28361</v>
      </c>
      <c r="B6169">
        <v>7.35</v>
      </c>
      <c r="C6169">
        <v>5.55</v>
      </c>
    </row>
    <row r="6170" spans="1:3" x14ac:dyDescent="0.2">
      <c r="A6170" s="10">
        <v>28362</v>
      </c>
      <c r="B6170">
        <v>7.32</v>
      </c>
      <c r="C6170">
        <v>5.53</v>
      </c>
    </row>
    <row r="6171" spans="1:3" x14ac:dyDescent="0.2">
      <c r="A6171" s="10">
        <v>28363</v>
      </c>
      <c r="B6171">
        <v>7.27</v>
      </c>
      <c r="C6171">
        <v>5.54</v>
      </c>
    </row>
    <row r="6172" spans="1:3" x14ac:dyDescent="0.2">
      <c r="A6172" s="10">
        <v>28366</v>
      </c>
      <c r="B6172">
        <v>7.25</v>
      </c>
      <c r="C6172">
        <v>5.57</v>
      </c>
    </row>
    <row r="6173" spans="1:3" x14ac:dyDescent="0.2">
      <c r="A6173" s="10">
        <v>28367</v>
      </c>
      <c r="B6173">
        <v>7.27</v>
      </c>
      <c r="C6173">
        <v>5.59</v>
      </c>
    </row>
    <row r="6174" spans="1:3" x14ac:dyDescent="0.2">
      <c r="A6174" s="10">
        <v>28368</v>
      </c>
      <c r="B6174">
        <v>7.28</v>
      </c>
      <c r="C6174">
        <v>5.56</v>
      </c>
    </row>
    <row r="6175" spans="1:3" x14ac:dyDescent="0.2">
      <c r="A6175" s="10">
        <v>28369</v>
      </c>
      <c r="B6175">
        <v>7.3</v>
      </c>
      <c r="C6175">
        <v>5.56</v>
      </c>
    </row>
    <row r="6176" spans="1:3" x14ac:dyDescent="0.2">
      <c r="A6176" s="10">
        <v>28370</v>
      </c>
      <c r="B6176">
        <v>7.24</v>
      </c>
      <c r="C6176">
        <v>5.53</v>
      </c>
    </row>
    <row r="6177" spans="1:3" x14ac:dyDescent="0.2">
      <c r="A6177" s="10">
        <v>28373</v>
      </c>
      <c r="B6177">
        <v>0</v>
      </c>
      <c r="C6177">
        <v>0</v>
      </c>
    </row>
    <row r="6178" spans="1:3" x14ac:dyDescent="0.2">
      <c r="A6178" s="10">
        <v>28374</v>
      </c>
      <c r="B6178">
        <v>7.24</v>
      </c>
      <c r="C6178">
        <v>5.58</v>
      </c>
    </row>
    <row r="6179" spans="1:3" x14ac:dyDescent="0.2">
      <c r="A6179" s="10">
        <v>28375</v>
      </c>
      <c r="B6179">
        <v>7.26</v>
      </c>
      <c r="C6179">
        <v>5.6</v>
      </c>
    </row>
    <row r="6180" spans="1:3" x14ac:dyDescent="0.2">
      <c r="A6180" s="10">
        <v>28376</v>
      </c>
      <c r="B6180">
        <v>7.28</v>
      </c>
      <c r="C6180">
        <v>5.61</v>
      </c>
    </row>
    <row r="6181" spans="1:3" x14ac:dyDescent="0.2">
      <c r="A6181" s="10">
        <v>28377</v>
      </c>
      <c r="B6181">
        <v>7.36</v>
      </c>
      <c r="C6181">
        <v>5.8</v>
      </c>
    </row>
    <row r="6182" spans="1:3" x14ac:dyDescent="0.2">
      <c r="A6182" s="10">
        <v>28380</v>
      </c>
      <c r="B6182">
        <v>7.38</v>
      </c>
      <c r="C6182">
        <v>5.82</v>
      </c>
    </row>
    <row r="6183" spans="1:3" x14ac:dyDescent="0.2">
      <c r="A6183" s="10">
        <v>28381</v>
      </c>
      <c r="B6183">
        <v>7.37</v>
      </c>
      <c r="C6183">
        <v>5.9</v>
      </c>
    </row>
    <row r="6184" spans="1:3" x14ac:dyDescent="0.2">
      <c r="A6184" s="10">
        <v>28382</v>
      </c>
      <c r="B6184">
        <v>7.34</v>
      </c>
      <c r="C6184">
        <v>5.87</v>
      </c>
    </row>
    <row r="6185" spans="1:3" x14ac:dyDescent="0.2">
      <c r="A6185" s="10">
        <v>28383</v>
      </c>
      <c r="B6185">
        <v>7.33</v>
      </c>
      <c r="C6185">
        <v>5.87</v>
      </c>
    </row>
    <row r="6186" spans="1:3" x14ac:dyDescent="0.2">
      <c r="A6186" s="10">
        <v>28384</v>
      </c>
      <c r="B6186">
        <v>7.32</v>
      </c>
      <c r="C6186">
        <v>5.86</v>
      </c>
    </row>
    <row r="6187" spans="1:3" x14ac:dyDescent="0.2">
      <c r="A6187" s="10">
        <v>28387</v>
      </c>
      <c r="B6187">
        <v>7.32</v>
      </c>
      <c r="C6187">
        <v>5.86</v>
      </c>
    </row>
    <row r="6188" spans="1:3" x14ac:dyDescent="0.2">
      <c r="A6188" s="10">
        <v>28388</v>
      </c>
      <c r="B6188">
        <v>7.36</v>
      </c>
      <c r="C6188">
        <v>5.87</v>
      </c>
    </row>
    <row r="6189" spans="1:3" x14ac:dyDescent="0.2">
      <c r="A6189" s="10">
        <v>28389</v>
      </c>
      <c r="B6189">
        <v>7.36</v>
      </c>
      <c r="C6189">
        <v>5.87</v>
      </c>
    </row>
    <row r="6190" spans="1:3" x14ac:dyDescent="0.2">
      <c r="A6190" s="10">
        <v>28390</v>
      </c>
      <c r="B6190">
        <v>7.39</v>
      </c>
      <c r="C6190">
        <v>5.96</v>
      </c>
    </row>
    <row r="6191" spans="1:3" x14ac:dyDescent="0.2">
      <c r="A6191" s="10">
        <v>28391</v>
      </c>
      <c r="B6191">
        <v>7.39</v>
      </c>
      <c r="C6191">
        <v>5.95</v>
      </c>
    </row>
    <row r="6192" spans="1:3" x14ac:dyDescent="0.2">
      <c r="A6192" s="10">
        <v>28394</v>
      </c>
      <c r="B6192">
        <v>7.42</v>
      </c>
      <c r="C6192">
        <v>5.97</v>
      </c>
    </row>
    <row r="6193" spans="1:3" x14ac:dyDescent="0.2">
      <c r="A6193" s="10">
        <v>28395</v>
      </c>
      <c r="B6193">
        <v>7.38</v>
      </c>
      <c r="C6193">
        <v>5.92</v>
      </c>
    </row>
    <row r="6194" spans="1:3" x14ac:dyDescent="0.2">
      <c r="A6194" s="10">
        <v>28396</v>
      </c>
      <c r="B6194">
        <v>7.38</v>
      </c>
      <c r="C6194">
        <v>5.86</v>
      </c>
    </row>
    <row r="6195" spans="1:3" x14ac:dyDescent="0.2">
      <c r="A6195" s="10">
        <v>28397</v>
      </c>
      <c r="B6195">
        <v>7.39</v>
      </c>
      <c r="C6195">
        <v>5.83</v>
      </c>
    </row>
    <row r="6196" spans="1:3" x14ac:dyDescent="0.2">
      <c r="A6196" s="10">
        <v>28398</v>
      </c>
      <c r="B6196">
        <v>7.41</v>
      </c>
      <c r="C6196">
        <v>5.89</v>
      </c>
    </row>
    <row r="6197" spans="1:3" x14ac:dyDescent="0.2">
      <c r="A6197" s="10">
        <v>28401</v>
      </c>
      <c r="B6197">
        <v>7.41</v>
      </c>
      <c r="C6197">
        <v>5.95</v>
      </c>
    </row>
    <row r="6198" spans="1:3" x14ac:dyDescent="0.2">
      <c r="A6198" s="10">
        <v>28402</v>
      </c>
      <c r="B6198">
        <v>7.4</v>
      </c>
      <c r="C6198">
        <v>6.1</v>
      </c>
    </row>
    <row r="6199" spans="1:3" x14ac:dyDescent="0.2">
      <c r="A6199" s="10">
        <v>28403</v>
      </c>
      <c r="B6199">
        <v>7.4</v>
      </c>
      <c r="C6199">
        <v>6.13</v>
      </c>
    </row>
    <row r="6200" spans="1:3" x14ac:dyDescent="0.2">
      <c r="A6200" s="10">
        <v>28404</v>
      </c>
      <c r="B6200">
        <v>7.44</v>
      </c>
      <c r="C6200">
        <v>6.13</v>
      </c>
    </row>
    <row r="6201" spans="1:3" x14ac:dyDescent="0.2">
      <c r="A6201" s="10">
        <v>28405</v>
      </c>
      <c r="B6201">
        <v>7.48</v>
      </c>
      <c r="C6201">
        <v>6.12</v>
      </c>
    </row>
    <row r="6202" spans="1:3" x14ac:dyDescent="0.2">
      <c r="A6202" s="10">
        <v>28408</v>
      </c>
      <c r="B6202">
        <v>0</v>
      </c>
      <c r="C6202">
        <v>0</v>
      </c>
    </row>
    <row r="6203" spans="1:3" x14ac:dyDescent="0.2">
      <c r="A6203" s="10">
        <v>28409</v>
      </c>
      <c r="B6203">
        <v>7.54</v>
      </c>
      <c r="C6203">
        <v>6.27</v>
      </c>
    </row>
    <row r="6204" spans="1:3" x14ac:dyDescent="0.2">
      <c r="A6204" s="10">
        <v>28410</v>
      </c>
      <c r="B6204">
        <v>7.54</v>
      </c>
      <c r="C6204">
        <v>6.36</v>
      </c>
    </row>
    <row r="6205" spans="1:3" x14ac:dyDescent="0.2">
      <c r="A6205" s="10">
        <v>28411</v>
      </c>
      <c r="B6205">
        <v>7.54</v>
      </c>
      <c r="C6205">
        <v>6.36</v>
      </c>
    </row>
    <row r="6206" spans="1:3" x14ac:dyDescent="0.2">
      <c r="A6206" s="10">
        <v>28412</v>
      </c>
      <c r="B6206">
        <v>7.54</v>
      </c>
      <c r="C6206">
        <v>6.29</v>
      </c>
    </row>
    <row r="6207" spans="1:3" x14ac:dyDescent="0.2">
      <c r="A6207" s="10">
        <v>28415</v>
      </c>
      <c r="B6207">
        <v>7.55</v>
      </c>
      <c r="C6207">
        <v>6.28</v>
      </c>
    </row>
    <row r="6208" spans="1:3" x14ac:dyDescent="0.2">
      <c r="A6208" s="10">
        <v>28416</v>
      </c>
      <c r="B6208">
        <v>7.55</v>
      </c>
      <c r="C6208">
        <v>6.28</v>
      </c>
    </row>
    <row r="6209" spans="1:3" x14ac:dyDescent="0.2">
      <c r="A6209" s="10">
        <v>28417</v>
      </c>
      <c r="B6209">
        <v>7.54</v>
      </c>
      <c r="C6209">
        <v>6.14</v>
      </c>
    </row>
    <row r="6210" spans="1:3" x14ac:dyDescent="0.2">
      <c r="A6210" s="10">
        <v>28418</v>
      </c>
      <c r="B6210">
        <v>7.54</v>
      </c>
      <c r="C6210">
        <v>6.09</v>
      </c>
    </row>
    <row r="6211" spans="1:3" x14ac:dyDescent="0.2">
      <c r="A6211" s="10">
        <v>28419</v>
      </c>
      <c r="B6211">
        <v>7.55</v>
      </c>
      <c r="C6211">
        <v>6.08</v>
      </c>
    </row>
    <row r="6212" spans="1:3" x14ac:dyDescent="0.2">
      <c r="A6212" s="10">
        <v>28422</v>
      </c>
      <c r="B6212">
        <v>7.56</v>
      </c>
      <c r="C6212">
        <v>6.13</v>
      </c>
    </row>
    <row r="6213" spans="1:3" x14ac:dyDescent="0.2">
      <c r="A6213" s="10">
        <v>28423</v>
      </c>
      <c r="B6213">
        <v>7.58</v>
      </c>
      <c r="C6213">
        <v>6.15</v>
      </c>
    </row>
    <row r="6214" spans="1:3" x14ac:dyDescent="0.2">
      <c r="A6214" s="10">
        <v>28424</v>
      </c>
      <c r="B6214">
        <v>7.57</v>
      </c>
      <c r="C6214">
        <v>6.1</v>
      </c>
    </row>
    <row r="6215" spans="1:3" x14ac:dyDescent="0.2">
      <c r="A6215" s="10">
        <v>28425</v>
      </c>
      <c r="B6215">
        <v>7.56</v>
      </c>
      <c r="C6215">
        <v>6.05</v>
      </c>
    </row>
    <row r="6216" spans="1:3" x14ac:dyDescent="0.2">
      <c r="A6216" s="10">
        <v>28426</v>
      </c>
      <c r="B6216">
        <v>7.56</v>
      </c>
      <c r="C6216">
        <v>6.01</v>
      </c>
    </row>
    <row r="6217" spans="1:3" x14ac:dyDescent="0.2">
      <c r="A6217" s="10">
        <v>28429</v>
      </c>
      <c r="B6217">
        <v>7.62</v>
      </c>
      <c r="C6217">
        <v>6.18</v>
      </c>
    </row>
    <row r="6218" spans="1:3" x14ac:dyDescent="0.2">
      <c r="A6218" s="10">
        <v>28430</v>
      </c>
      <c r="B6218">
        <v>7.63</v>
      </c>
      <c r="C6218">
        <v>6.22</v>
      </c>
    </row>
    <row r="6219" spans="1:3" x14ac:dyDescent="0.2">
      <c r="A6219" s="10">
        <v>28431</v>
      </c>
      <c r="B6219">
        <v>7.69</v>
      </c>
      <c r="C6219">
        <v>6.22</v>
      </c>
    </row>
    <row r="6220" spans="1:3" x14ac:dyDescent="0.2">
      <c r="A6220" s="10">
        <v>28432</v>
      </c>
      <c r="B6220">
        <v>7.68</v>
      </c>
      <c r="C6220">
        <v>6.2</v>
      </c>
    </row>
    <row r="6221" spans="1:3" x14ac:dyDescent="0.2">
      <c r="A6221" s="10">
        <v>28433</v>
      </c>
      <c r="B6221">
        <v>7.64</v>
      </c>
      <c r="C6221">
        <v>6.17</v>
      </c>
    </row>
    <row r="6222" spans="1:3" x14ac:dyDescent="0.2">
      <c r="A6222" s="10">
        <v>28436</v>
      </c>
      <c r="B6222">
        <v>7.62</v>
      </c>
      <c r="C6222">
        <v>6.16</v>
      </c>
    </row>
    <row r="6223" spans="1:3" x14ac:dyDescent="0.2">
      <c r="A6223" s="10">
        <v>28437</v>
      </c>
      <c r="B6223">
        <v>0</v>
      </c>
      <c r="C6223">
        <v>0</v>
      </c>
    </row>
    <row r="6224" spans="1:3" x14ac:dyDescent="0.2">
      <c r="A6224" s="10">
        <v>28438</v>
      </c>
      <c r="B6224">
        <v>7.6</v>
      </c>
      <c r="C6224">
        <v>6.15</v>
      </c>
    </row>
    <row r="6225" spans="1:3" x14ac:dyDescent="0.2">
      <c r="A6225" s="10">
        <v>28439</v>
      </c>
      <c r="B6225">
        <v>7.59</v>
      </c>
      <c r="C6225">
        <v>6.13</v>
      </c>
    </row>
    <row r="6226" spans="1:3" x14ac:dyDescent="0.2">
      <c r="A6226" s="10">
        <v>28440</v>
      </c>
      <c r="B6226">
        <v>0</v>
      </c>
      <c r="C6226">
        <v>0</v>
      </c>
    </row>
    <row r="6227" spans="1:3" x14ac:dyDescent="0.2">
      <c r="A6227" s="10">
        <v>28443</v>
      </c>
      <c r="B6227">
        <v>7.56</v>
      </c>
      <c r="C6227">
        <v>6.09</v>
      </c>
    </row>
    <row r="6228" spans="1:3" x14ac:dyDescent="0.2">
      <c r="A6228" s="10">
        <v>28444</v>
      </c>
      <c r="B6228">
        <v>7.56</v>
      </c>
      <c r="C6228">
        <v>6.1</v>
      </c>
    </row>
    <row r="6229" spans="1:3" x14ac:dyDescent="0.2">
      <c r="A6229" s="10">
        <v>28445</v>
      </c>
      <c r="B6229">
        <v>7.55</v>
      </c>
      <c r="C6229">
        <v>6.09</v>
      </c>
    </row>
    <row r="6230" spans="1:3" x14ac:dyDescent="0.2">
      <c r="A6230" s="10">
        <v>28446</v>
      </c>
      <c r="B6230">
        <v>7.54</v>
      </c>
      <c r="C6230">
        <v>6.05</v>
      </c>
    </row>
    <row r="6231" spans="1:3" x14ac:dyDescent="0.2">
      <c r="A6231" s="10">
        <v>28447</v>
      </c>
      <c r="B6231">
        <v>7.54</v>
      </c>
      <c r="C6231">
        <v>6.04</v>
      </c>
    </row>
    <row r="6232" spans="1:3" x14ac:dyDescent="0.2">
      <c r="A6232" s="10">
        <v>28450</v>
      </c>
      <c r="B6232">
        <v>7.56</v>
      </c>
      <c r="C6232">
        <v>6.07</v>
      </c>
    </row>
    <row r="6233" spans="1:3" x14ac:dyDescent="0.2">
      <c r="A6233" s="10">
        <v>28451</v>
      </c>
      <c r="B6233">
        <v>7.54</v>
      </c>
      <c r="C6233">
        <v>6.08</v>
      </c>
    </row>
    <row r="6234" spans="1:3" x14ac:dyDescent="0.2">
      <c r="A6234" s="10">
        <v>28452</v>
      </c>
      <c r="B6234">
        <v>7.52</v>
      </c>
      <c r="C6234">
        <v>6.05</v>
      </c>
    </row>
    <row r="6235" spans="1:3" x14ac:dyDescent="0.2">
      <c r="A6235" s="10">
        <v>28453</v>
      </c>
      <c r="B6235">
        <v>0</v>
      </c>
      <c r="C6235">
        <v>0</v>
      </c>
    </row>
    <row r="6236" spans="1:3" x14ac:dyDescent="0.2">
      <c r="A6236" s="10">
        <v>28454</v>
      </c>
      <c r="B6236">
        <v>7.52</v>
      </c>
      <c r="C6236">
        <v>6.04</v>
      </c>
    </row>
    <row r="6237" spans="1:3" x14ac:dyDescent="0.2">
      <c r="A6237" s="10">
        <v>28457</v>
      </c>
      <c r="B6237">
        <v>7.53</v>
      </c>
      <c r="C6237">
        <v>6.04</v>
      </c>
    </row>
    <row r="6238" spans="1:3" x14ac:dyDescent="0.2">
      <c r="A6238" s="10">
        <v>28458</v>
      </c>
      <c r="B6238">
        <v>7.55</v>
      </c>
      <c r="C6238">
        <v>6.05</v>
      </c>
    </row>
    <row r="6239" spans="1:3" x14ac:dyDescent="0.2">
      <c r="A6239" s="10">
        <v>28459</v>
      </c>
      <c r="B6239">
        <v>7.55</v>
      </c>
      <c r="C6239">
        <v>6.04</v>
      </c>
    </row>
    <row r="6240" spans="1:3" x14ac:dyDescent="0.2">
      <c r="A6240" s="10">
        <v>28460</v>
      </c>
      <c r="B6240">
        <v>7.58</v>
      </c>
      <c r="C6240">
        <v>6.03</v>
      </c>
    </row>
    <row r="6241" spans="1:3" x14ac:dyDescent="0.2">
      <c r="A6241" s="10">
        <v>28461</v>
      </c>
      <c r="B6241">
        <v>7.59</v>
      </c>
      <c r="C6241">
        <v>6.02</v>
      </c>
    </row>
    <row r="6242" spans="1:3" x14ac:dyDescent="0.2">
      <c r="A6242" s="10">
        <v>28464</v>
      </c>
      <c r="B6242">
        <v>7.6</v>
      </c>
      <c r="C6242">
        <v>6.01</v>
      </c>
    </row>
    <row r="6243" spans="1:3" x14ac:dyDescent="0.2">
      <c r="A6243" s="10">
        <v>28465</v>
      </c>
      <c r="B6243">
        <v>7.63</v>
      </c>
      <c r="C6243">
        <v>6.07</v>
      </c>
    </row>
    <row r="6244" spans="1:3" x14ac:dyDescent="0.2">
      <c r="A6244" s="10">
        <v>28466</v>
      </c>
      <c r="B6244">
        <v>7.63</v>
      </c>
      <c r="C6244">
        <v>6.1</v>
      </c>
    </row>
    <row r="6245" spans="1:3" x14ac:dyDescent="0.2">
      <c r="A6245" s="10">
        <v>28467</v>
      </c>
      <c r="B6245">
        <v>7.64</v>
      </c>
      <c r="C6245">
        <v>6.08</v>
      </c>
    </row>
    <row r="6246" spans="1:3" x14ac:dyDescent="0.2">
      <c r="A6246" s="10">
        <v>28468</v>
      </c>
      <c r="B6246">
        <v>7.63</v>
      </c>
      <c r="C6246">
        <v>6.07</v>
      </c>
    </row>
    <row r="6247" spans="1:3" x14ac:dyDescent="0.2">
      <c r="A6247" s="10">
        <v>28471</v>
      </c>
      <c r="B6247">
        <v>7.64</v>
      </c>
      <c r="C6247">
        <v>6.07</v>
      </c>
    </row>
    <row r="6248" spans="1:3" x14ac:dyDescent="0.2">
      <c r="A6248" s="10">
        <v>28472</v>
      </c>
      <c r="B6248">
        <v>7.65</v>
      </c>
      <c r="C6248">
        <v>6.05</v>
      </c>
    </row>
    <row r="6249" spans="1:3" x14ac:dyDescent="0.2">
      <c r="A6249" s="10">
        <v>28473</v>
      </c>
      <c r="B6249">
        <v>7.66</v>
      </c>
      <c r="C6249">
        <v>6.05</v>
      </c>
    </row>
    <row r="6250" spans="1:3" x14ac:dyDescent="0.2">
      <c r="A6250" s="10">
        <v>28474</v>
      </c>
      <c r="B6250">
        <v>7.67</v>
      </c>
      <c r="C6250">
        <v>6.01</v>
      </c>
    </row>
    <row r="6251" spans="1:3" x14ac:dyDescent="0.2">
      <c r="A6251" s="10">
        <v>28475</v>
      </c>
      <c r="B6251">
        <v>7.67</v>
      </c>
      <c r="C6251">
        <v>5.99</v>
      </c>
    </row>
    <row r="6252" spans="1:3" x14ac:dyDescent="0.2">
      <c r="A6252" s="10">
        <v>28478</v>
      </c>
      <c r="B6252">
        <v>7.69</v>
      </c>
      <c r="C6252">
        <v>5.95</v>
      </c>
    </row>
    <row r="6253" spans="1:3" x14ac:dyDescent="0.2">
      <c r="A6253" s="10">
        <v>28479</v>
      </c>
      <c r="B6253">
        <v>7.74</v>
      </c>
      <c r="C6253">
        <v>6.01</v>
      </c>
    </row>
    <row r="6254" spans="1:3" x14ac:dyDescent="0.2">
      <c r="A6254" s="10">
        <v>28480</v>
      </c>
      <c r="B6254">
        <v>7.72</v>
      </c>
      <c r="C6254">
        <v>6</v>
      </c>
    </row>
    <row r="6255" spans="1:3" x14ac:dyDescent="0.2">
      <c r="A6255" s="10">
        <v>28481</v>
      </c>
      <c r="B6255">
        <v>7.75</v>
      </c>
      <c r="C6255">
        <v>6.11</v>
      </c>
    </row>
    <row r="6256" spans="1:3" x14ac:dyDescent="0.2">
      <c r="A6256" s="10">
        <v>28482</v>
      </c>
      <c r="B6256">
        <v>7.75</v>
      </c>
      <c r="C6256">
        <v>6.1</v>
      </c>
    </row>
    <row r="6257" spans="1:3" x14ac:dyDescent="0.2">
      <c r="A6257" s="10">
        <v>28485</v>
      </c>
      <c r="B6257">
        <v>0</v>
      </c>
      <c r="C6257">
        <v>0</v>
      </c>
    </row>
    <row r="6258" spans="1:3" x14ac:dyDescent="0.2">
      <c r="A6258" s="10">
        <v>28486</v>
      </c>
      <c r="B6258">
        <v>7.77</v>
      </c>
      <c r="C6258">
        <v>6.16</v>
      </c>
    </row>
    <row r="6259" spans="1:3" x14ac:dyDescent="0.2">
      <c r="A6259" s="10">
        <v>28487</v>
      </c>
      <c r="B6259">
        <v>7.78</v>
      </c>
      <c r="C6259">
        <v>6.19</v>
      </c>
    </row>
    <row r="6260" spans="1:3" x14ac:dyDescent="0.2">
      <c r="A6260" s="10">
        <v>28488</v>
      </c>
      <c r="B6260">
        <v>7.82</v>
      </c>
      <c r="C6260">
        <v>6.17</v>
      </c>
    </row>
    <row r="6261" spans="1:3" x14ac:dyDescent="0.2">
      <c r="A6261" s="10">
        <v>28489</v>
      </c>
      <c r="B6261">
        <v>7.78</v>
      </c>
      <c r="C6261">
        <v>6.13</v>
      </c>
    </row>
    <row r="6262" spans="1:3" x14ac:dyDescent="0.2">
      <c r="A6262" s="10">
        <v>28492</v>
      </c>
      <c r="B6262">
        <v>0</v>
      </c>
      <c r="C6262">
        <v>0</v>
      </c>
    </row>
    <row r="6263" spans="1:3" x14ac:dyDescent="0.2">
      <c r="A6263" s="10">
        <v>28493</v>
      </c>
      <c r="B6263">
        <v>7.83</v>
      </c>
      <c r="C6263">
        <v>6.18</v>
      </c>
    </row>
    <row r="6264" spans="1:3" x14ac:dyDescent="0.2">
      <c r="A6264" s="10">
        <v>28494</v>
      </c>
      <c r="B6264">
        <v>7.82</v>
      </c>
      <c r="C6264">
        <v>6.16</v>
      </c>
    </row>
    <row r="6265" spans="1:3" x14ac:dyDescent="0.2">
      <c r="A6265" s="10">
        <v>28495</v>
      </c>
      <c r="B6265">
        <v>7.83</v>
      </c>
      <c r="C6265">
        <v>6.2</v>
      </c>
    </row>
    <row r="6266" spans="1:3" x14ac:dyDescent="0.2">
      <c r="A6266" s="10">
        <v>28496</v>
      </c>
      <c r="B6266">
        <v>7.85</v>
      </c>
      <c r="C6266">
        <v>6.25</v>
      </c>
    </row>
    <row r="6267" spans="1:3" x14ac:dyDescent="0.2">
      <c r="A6267" s="10">
        <v>28499</v>
      </c>
      <c r="B6267">
        <v>8.01</v>
      </c>
      <c r="C6267">
        <v>6.64</v>
      </c>
    </row>
    <row r="6268" spans="1:3" x14ac:dyDescent="0.2">
      <c r="A6268" s="10">
        <v>28500</v>
      </c>
      <c r="B6268">
        <v>8.02</v>
      </c>
      <c r="C6268">
        <v>6.65</v>
      </c>
    </row>
    <row r="6269" spans="1:3" x14ac:dyDescent="0.2">
      <c r="A6269" s="10">
        <v>28501</v>
      </c>
      <c r="B6269">
        <v>8.0299999999999994</v>
      </c>
      <c r="C6269">
        <v>6.68</v>
      </c>
    </row>
    <row r="6270" spans="1:3" x14ac:dyDescent="0.2">
      <c r="A6270" s="10">
        <v>28502</v>
      </c>
      <c r="B6270">
        <v>8.02</v>
      </c>
      <c r="C6270">
        <v>6.56</v>
      </c>
    </row>
    <row r="6271" spans="1:3" x14ac:dyDescent="0.2">
      <c r="A6271" s="10">
        <v>28503</v>
      </c>
      <c r="B6271">
        <v>7.98</v>
      </c>
      <c r="C6271">
        <v>6.48</v>
      </c>
    </row>
    <row r="6272" spans="1:3" x14ac:dyDescent="0.2">
      <c r="A6272" s="10">
        <v>28506</v>
      </c>
      <c r="B6272">
        <v>7.98</v>
      </c>
      <c r="C6272">
        <v>6.46</v>
      </c>
    </row>
    <row r="6273" spans="1:3" x14ac:dyDescent="0.2">
      <c r="A6273" s="10">
        <v>28507</v>
      </c>
      <c r="B6273">
        <v>7.98</v>
      </c>
      <c r="C6273">
        <v>6.5</v>
      </c>
    </row>
    <row r="6274" spans="1:3" x14ac:dyDescent="0.2">
      <c r="A6274" s="10">
        <v>28508</v>
      </c>
      <c r="B6274">
        <v>7.98</v>
      </c>
      <c r="C6274">
        <v>6.5</v>
      </c>
    </row>
    <row r="6275" spans="1:3" x14ac:dyDescent="0.2">
      <c r="A6275" s="10">
        <v>28509</v>
      </c>
      <c r="B6275">
        <v>7.97</v>
      </c>
      <c r="C6275">
        <v>6.48</v>
      </c>
    </row>
    <row r="6276" spans="1:3" x14ac:dyDescent="0.2">
      <c r="A6276" s="10">
        <v>28510</v>
      </c>
      <c r="B6276">
        <v>7.97</v>
      </c>
      <c r="C6276">
        <v>6.48</v>
      </c>
    </row>
    <row r="6277" spans="1:3" x14ac:dyDescent="0.2">
      <c r="A6277" s="10">
        <v>28513</v>
      </c>
      <c r="B6277">
        <v>7.97</v>
      </c>
      <c r="C6277">
        <v>6.43</v>
      </c>
    </row>
    <row r="6278" spans="1:3" x14ac:dyDescent="0.2">
      <c r="A6278" s="10">
        <v>28514</v>
      </c>
      <c r="B6278">
        <v>7.99</v>
      </c>
      <c r="C6278">
        <v>6.44</v>
      </c>
    </row>
    <row r="6279" spans="1:3" x14ac:dyDescent="0.2">
      <c r="A6279" s="10">
        <v>28515</v>
      </c>
      <c r="B6279">
        <v>8</v>
      </c>
      <c r="C6279">
        <v>6.46</v>
      </c>
    </row>
    <row r="6280" spans="1:3" x14ac:dyDescent="0.2">
      <c r="A6280" s="10">
        <v>28516</v>
      </c>
      <c r="B6280">
        <v>7.98</v>
      </c>
      <c r="C6280">
        <v>6.43</v>
      </c>
    </row>
    <row r="6281" spans="1:3" x14ac:dyDescent="0.2">
      <c r="A6281" s="10">
        <v>28517</v>
      </c>
      <c r="B6281">
        <v>7.97</v>
      </c>
      <c r="C6281">
        <v>6.42</v>
      </c>
    </row>
    <row r="6282" spans="1:3" x14ac:dyDescent="0.2">
      <c r="A6282" s="10">
        <v>28520</v>
      </c>
      <c r="B6282">
        <v>7.96</v>
      </c>
      <c r="C6282">
        <v>6.43</v>
      </c>
    </row>
    <row r="6283" spans="1:3" x14ac:dyDescent="0.2">
      <c r="A6283" s="10">
        <v>28521</v>
      </c>
      <c r="B6283">
        <v>7.94</v>
      </c>
      <c r="C6283">
        <v>6.42</v>
      </c>
    </row>
    <row r="6284" spans="1:3" x14ac:dyDescent="0.2">
      <c r="A6284" s="10">
        <v>28522</v>
      </c>
      <c r="B6284">
        <v>7.96</v>
      </c>
      <c r="C6284">
        <v>6.41</v>
      </c>
    </row>
    <row r="6285" spans="1:3" x14ac:dyDescent="0.2">
      <c r="A6285" s="10">
        <v>28523</v>
      </c>
      <c r="B6285">
        <v>7.96</v>
      </c>
      <c r="C6285">
        <v>6.42</v>
      </c>
    </row>
    <row r="6286" spans="1:3" x14ac:dyDescent="0.2">
      <c r="A6286" s="10">
        <v>28524</v>
      </c>
      <c r="B6286">
        <v>7.97</v>
      </c>
      <c r="C6286">
        <v>6.42</v>
      </c>
    </row>
    <row r="6287" spans="1:3" x14ac:dyDescent="0.2">
      <c r="A6287" s="10">
        <v>28527</v>
      </c>
      <c r="B6287">
        <v>7.99</v>
      </c>
      <c r="C6287">
        <v>6.45</v>
      </c>
    </row>
    <row r="6288" spans="1:3" x14ac:dyDescent="0.2">
      <c r="A6288" s="10">
        <v>28528</v>
      </c>
      <c r="B6288">
        <v>7.99</v>
      </c>
      <c r="C6288">
        <v>6.46</v>
      </c>
    </row>
    <row r="6289" spans="1:3" x14ac:dyDescent="0.2">
      <c r="A6289" s="10">
        <v>28529</v>
      </c>
      <c r="B6289">
        <v>8</v>
      </c>
      <c r="C6289">
        <v>6.44</v>
      </c>
    </row>
    <row r="6290" spans="1:3" x14ac:dyDescent="0.2">
      <c r="A6290" s="10">
        <v>28530</v>
      </c>
      <c r="B6290">
        <v>8.01</v>
      </c>
      <c r="C6290">
        <v>6.43</v>
      </c>
    </row>
    <row r="6291" spans="1:3" x14ac:dyDescent="0.2">
      <c r="A6291" s="10">
        <v>28531</v>
      </c>
      <c r="B6291">
        <v>8.02</v>
      </c>
      <c r="C6291">
        <v>6.44</v>
      </c>
    </row>
    <row r="6292" spans="1:3" x14ac:dyDescent="0.2">
      <c r="A6292" s="10">
        <v>28534</v>
      </c>
      <c r="B6292">
        <v>0</v>
      </c>
      <c r="C6292">
        <v>0</v>
      </c>
    </row>
    <row r="6293" spans="1:3" x14ac:dyDescent="0.2">
      <c r="A6293" s="10">
        <v>28535</v>
      </c>
      <c r="B6293">
        <v>8.0500000000000007</v>
      </c>
      <c r="C6293">
        <v>6.47</v>
      </c>
    </row>
    <row r="6294" spans="1:3" x14ac:dyDescent="0.2">
      <c r="A6294" s="10">
        <v>28536</v>
      </c>
      <c r="B6294">
        <v>8.08</v>
      </c>
      <c r="C6294">
        <v>6.5</v>
      </c>
    </row>
    <row r="6295" spans="1:3" x14ac:dyDescent="0.2">
      <c r="A6295" s="10">
        <v>28537</v>
      </c>
      <c r="B6295">
        <v>8.1</v>
      </c>
      <c r="C6295">
        <v>6.51</v>
      </c>
    </row>
    <row r="6296" spans="1:3" x14ac:dyDescent="0.2">
      <c r="A6296" s="10">
        <v>28538</v>
      </c>
      <c r="B6296">
        <v>8.09</v>
      </c>
      <c r="C6296">
        <v>6.45</v>
      </c>
    </row>
    <row r="6297" spans="1:3" x14ac:dyDescent="0.2">
      <c r="A6297" s="10">
        <v>28541</v>
      </c>
      <c r="B6297">
        <v>0</v>
      </c>
      <c r="C6297">
        <v>0</v>
      </c>
    </row>
    <row r="6298" spans="1:3" x14ac:dyDescent="0.2">
      <c r="A6298" s="10">
        <v>28542</v>
      </c>
      <c r="B6298">
        <v>8.1</v>
      </c>
      <c r="C6298">
        <v>6.5</v>
      </c>
    </row>
    <row r="6299" spans="1:3" x14ac:dyDescent="0.2">
      <c r="A6299" s="10">
        <v>28543</v>
      </c>
      <c r="B6299">
        <v>8.1</v>
      </c>
      <c r="C6299">
        <v>6.47</v>
      </c>
    </row>
    <row r="6300" spans="1:3" x14ac:dyDescent="0.2">
      <c r="A6300" s="10">
        <v>28544</v>
      </c>
      <c r="B6300">
        <v>8.08</v>
      </c>
      <c r="C6300">
        <v>6.43</v>
      </c>
    </row>
    <row r="6301" spans="1:3" x14ac:dyDescent="0.2">
      <c r="A6301" s="10">
        <v>28545</v>
      </c>
      <c r="B6301">
        <v>8.0399999999999991</v>
      </c>
      <c r="C6301">
        <v>6.4</v>
      </c>
    </row>
    <row r="6302" spans="1:3" x14ac:dyDescent="0.2">
      <c r="A6302" s="10">
        <v>28548</v>
      </c>
      <c r="B6302">
        <v>8.02</v>
      </c>
      <c r="C6302">
        <v>6.4</v>
      </c>
    </row>
    <row r="6303" spans="1:3" x14ac:dyDescent="0.2">
      <c r="A6303" s="10">
        <v>28549</v>
      </c>
      <c r="B6303">
        <v>8.0399999999999991</v>
      </c>
      <c r="C6303">
        <v>6.42</v>
      </c>
    </row>
    <row r="6304" spans="1:3" x14ac:dyDescent="0.2">
      <c r="A6304" s="10">
        <v>28550</v>
      </c>
      <c r="B6304">
        <v>8.0500000000000007</v>
      </c>
      <c r="C6304">
        <v>6.42</v>
      </c>
    </row>
    <row r="6305" spans="1:3" x14ac:dyDescent="0.2">
      <c r="A6305" s="10">
        <v>28551</v>
      </c>
      <c r="B6305">
        <v>8.0399999999999991</v>
      </c>
      <c r="C6305">
        <v>6.39</v>
      </c>
    </row>
    <row r="6306" spans="1:3" x14ac:dyDescent="0.2">
      <c r="A6306" s="10">
        <v>28552</v>
      </c>
      <c r="B6306">
        <v>8.0399999999999991</v>
      </c>
      <c r="C6306">
        <v>6.34</v>
      </c>
    </row>
    <row r="6307" spans="1:3" x14ac:dyDescent="0.2">
      <c r="A6307" s="10">
        <v>28555</v>
      </c>
      <c r="B6307">
        <v>8.0500000000000007</v>
      </c>
      <c r="C6307">
        <v>6.32</v>
      </c>
    </row>
    <row r="6308" spans="1:3" x14ac:dyDescent="0.2">
      <c r="A6308" s="10">
        <v>28556</v>
      </c>
      <c r="B6308">
        <v>8.0299999999999994</v>
      </c>
      <c r="C6308">
        <v>6.32</v>
      </c>
    </row>
    <row r="6309" spans="1:3" x14ac:dyDescent="0.2">
      <c r="A6309" s="10">
        <v>28557</v>
      </c>
      <c r="B6309">
        <v>8.0299999999999994</v>
      </c>
      <c r="C6309">
        <v>6.29</v>
      </c>
    </row>
    <row r="6310" spans="1:3" x14ac:dyDescent="0.2">
      <c r="A6310" s="10">
        <v>28558</v>
      </c>
      <c r="B6310">
        <v>8.02</v>
      </c>
      <c r="C6310">
        <v>6.25</v>
      </c>
    </row>
    <row r="6311" spans="1:3" x14ac:dyDescent="0.2">
      <c r="A6311" s="10">
        <v>28559</v>
      </c>
      <c r="B6311">
        <v>8</v>
      </c>
      <c r="C6311">
        <v>6.28</v>
      </c>
    </row>
    <row r="6312" spans="1:3" x14ac:dyDescent="0.2">
      <c r="A6312" s="10">
        <v>28562</v>
      </c>
      <c r="B6312">
        <v>7.99</v>
      </c>
      <c r="C6312">
        <v>6.27</v>
      </c>
    </row>
    <row r="6313" spans="1:3" x14ac:dyDescent="0.2">
      <c r="A6313" s="10">
        <v>28563</v>
      </c>
      <c r="B6313">
        <v>7.99</v>
      </c>
      <c r="C6313">
        <v>6.3</v>
      </c>
    </row>
    <row r="6314" spans="1:3" x14ac:dyDescent="0.2">
      <c r="A6314" s="10">
        <v>28564</v>
      </c>
      <c r="B6314">
        <v>8</v>
      </c>
      <c r="C6314">
        <v>6.27</v>
      </c>
    </row>
    <row r="6315" spans="1:3" x14ac:dyDescent="0.2">
      <c r="A6315" s="10">
        <v>28565</v>
      </c>
      <c r="B6315">
        <v>8</v>
      </c>
      <c r="C6315">
        <v>6.25</v>
      </c>
    </row>
    <row r="6316" spans="1:3" x14ac:dyDescent="0.2">
      <c r="A6316" s="10">
        <v>28566</v>
      </c>
      <c r="B6316">
        <v>8</v>
      </c>
      <c r="C6316">
        <v>6.24</v>
      </c>
    </row>
    <row r="6317" spans="1:3" x14ac:dyDescent="0.2">
      <c r="A6317" s="10">
        <v>28569</v>
      </c>
      <c r="B6317">
        <v>7.97</v>
      </c>
      <c r="C6317">
        <v>6.16</v>
      </c>
    </row>
    <row r="6318" spans="1:3" x14ac:dyDescent="0.2">
      <c r="A6318" s="10">
        <v>28570</v>
      </c>
      <c r="B6318">
        <v>7.97</v>
      </c>
      <c r="C6318">
        <v>6.22</v>
      </c>
    </row>
    <row r="6319" spans="1:3" x14ac:dyDescent="0.2">
      <c r="A6319" s="10">
        <v>28571</v>
      </c>
      <c r="B6319">
        <v>7.98</v>
      </c>
      <c r="C6319">
        <v>6.22</v>
      </c>
    </row>
    <row r="6320" spans="1:3" x14ac:dyDescent="0.2">
      <c r="A6320" s="10">
        <v>28572</v>
      </c>
      <c r="B6320">
        <v>8.01</v>
      </c>
      <c r="C6320">
        <v>6.24</v>
      </c>
    </row>
    <row r="6321" spans="1:3" x14ac:dyDescent="0.2">
      <c r="A6321" s="10">
        <v>28573</v>
      </c>
      <c r="B6321">
        <v>0</v>
      </c>
      <c r="C6321">
        <v>0</v>
      </c>
    </row>
    <row r="6322" spans="1:3" x14ac:dyDescent="0.2">
      <c r="A6322" s="10">
        <v>28576</v>
      </c>
      <c r="B6322">
        <v>8.1199999999999992</v>
      </c>
      <c r="C6322">
        <v>6.28</v>
      </c>
    </row>
    <row r="6323" spans="1:3" x14ac:dyDescent="0.2">
      <c r="A6323" s="10">
        <v>28577</v>
      </c>
      <c r="B6323">
        <v>8.1199999999999992</v>
      </c>
      <c r="C6323">
        <v>6.28</v>
      </c>
    </row>
    <row r="6324" spans="1:3" x14ac:dyDescent="0.2">
      <c r="A6324" s="10">
        <v>28578</v>
      </c>
      <c r="B6324">
        <v>8.11</v>
      </c>
      <c r="C6324">
        <v>6.28</v>
      </c>
    </row>
    <row r="6325" spans="1:3" x14ac:dyDescent="0.2">
      <c r="A6325" s="10">
        <v>28579</v>
      </c>
      <c r="B6325">
        <v>8.1199999999999992</v>
      </c>
      <c r="C6325">
        <v>6.37</v>
      </c>
    </row>
    <row r="6326" spans="1:3" x14ac:dyDescent="0.2">
      <c r="A6326" s="10">
        <v>28580</v>
      </c>
      <c r="B6326">
        <v>8.15</v>
      </c>
      <c r="C6326">
        <v>6.47</v>
      </c>
    </row>
    <row r="6327" spans="1:3" x14ac:dyDescent="0.2">
      <c r="A6327" s="10">
        <v>28583</v>
      </c>
      <c r="B6327">
        <v>8.1300000000000008</v>
      </c>
      <c r="C6327">
        <v>6.31</v>
      </c>
    </row>
    <row r="6328" spans="1:3" x14ac:dyDescent="0.2">
      <c r="A6328" s="10">
        <v>28584</v>
      </c>
      <c r="B6328">
        <v>8.1199999999999992</v>
      </c>
      <c r="C6328">
        <v>6.39</v>
      </c>
    </row>
    <row r="6329" spans="1:3" x14ac:dyDescent="0.2">
      <c r="A6329" s="10">
        <v>28585</v>
      </c>
      <c r="B6329">
        <v>8.14</v>
      </c>
      <c r="C6329">
        <v>6.42</v>
      </c>
    </row>
    <row r="6330" spans="1:3" x14ac:dyDescent="0.2">
      <c r="A6330" s="10">
        <v>28586</v>
      </c>
      <c r="B6330">
        <v>8.16</v>
      </c>
      <c r="C6330">
        <v>6.41</v>
      </c>
    </row>
    <row r="6331" spans="1:3" x14ac:dyDescent="0.2">
      <c r="A6331" s="10">
        <v>28587</v>
      </c>
      <c r="B6331">
        <v>8.14</v>
      </c>
      <c r="C6331">
        <v>6.34</v>
      </c>
    </row>
    <row r="6332" spans="1:3" x14ac:dyDescent="0.2">
      <c r="A6332" s="10">
        <v>28590</v>
      </c>
      <c r="B6332">
        <v>8.15</v>
      </c>
      <c r="C6332">
        <v>6.34</v>
      </c>
    </row>
    <row r="6333" spans="1:3" x14ac:dyDescent="0.2">
      <c r="A6333" s="10">
        <v>28591</v>
      </c>
      <c r="B6333">
        <v>8.16</v>
      </c>
      <c r="C6333">
        <v>6.35</v>
      </c>
    </row>
    <row r="6334" spans="1:3" x14ac:dyDescent="0.2">
      <c r="A6334" s="10">
        <v>28592</v>
      </c>
      <c r="B6334">
        <v>8.16</v>
      </c>
      <c r="C6334">
        <v>6.33</v>
      </c>
    </row>
    <row r="6335" spans="1:3" x14ac:dyDescent="0.2">
      <c r="A6335" s="10">
        <v>28593</v>
      </c>
      <c r="B6335">
        <v>8.15</v>
      </c>
      <c r="C6335">
        <v>6.29</v>
      </c>
    </row>
    <row r="6336" spans="1:3" x14ac:dyDescent="0.2">
      <c r="A6336" s="10">
        <v>28594</v>
      </c>
      <c r="B6336">
        <v>8.1199999999999992</v>
      </c>
      <c r="C6336">
        <v>6.14</v>
      </c>
    </row>
    <row r="6337" spans="1:3" x14ac:dyDescent="0.2">
      <c r="A6337" s="10">
        <v>28597</v>
      </c>
      <c r="B6337">
        <v>8.08</v>
      </c>
      <c r="C6337">
        <v>6.1</v>
      </c>
    </row>
    <row r="6338" spans="1:3" x14ac:dyDescent="0.2">
      <c r="A6338" s="10">
        <v>28598</v>
      </c>
      <c r="B6338">
        <v>8.08</v>
      </c>
      <c r="C6338">
        <v>6.15</v>
      </c>
    </row>
    <row r="6339" spans="1:3" x14ac:dyDescent="0.2">
      <c r="A6339" s="10">
        <v>28599</v>
      </c>
      <c r="B6339">
        <v>8.1300000000000008</v>
      </c>
      <c r="C6339">
        <v>6.32</v>
      </c>
    </row>
    <row r="6340" spans="1:3" x14ac:dyDescent="0.2">
      <c r="A6340" s="10">
        <v>28600</v>
      </c>
      <c r="B6340">
        <v>8.14</v>
      </c>
      <c r="C6340">
        <v>6.3</v>
      </c>
    </row>
    <row r="6341" spans="1:3" x14ac:dyDescent="0.2">
      <c r="A6341" s="10">
        <v>28601</v>
      </c>
      <c r="B6341">
        <v>8.16</v>
      </c>
      <c r="C6341">
        <v>6.25</v>
      </c>
    </row>
    <row r="6342" spans="1:3" x14ac:dyDescent="0.2">
      <c r="A6342" s="10">
        <v>28604</v>
      </c>
      <c r="B6342">
        <v>8.18</v>
      </c>
      <c r="C6342">
        <v>6.09</v>
      </c>
    </row>
    <row r="6343" spans="1:3" x14ac:dyDescent="0.2">
      <c r="A6343" s="10">
        <v>28605</v>
      </c>
      <c r="B6343">
        <v>8.18</v>
      </c>
      <c r="C6343">
        <v>6.22</v>
      </c>
    </row>
    <row r="6344" spans="1:3" x14ac:dyDescent="0.2">
      <c r="A6344" s="10">
        <v>28606</v>
      </c>
      <c r="B6344">
        <v>8.2200000000000006</v>
      </c>
      <c r="C6344">
        <v>6.25</v>
      </c>
    </row>
    <row r="6345" spans="1:3" x14ac:dyDescent="0.2">
      <c r="A6345" s="10">
        <v>28607</v>
      </c>
      <c r="B6345">
        <v>8.24</v>
      </c>
      <c r="C6345">
        <v>6.37</v>
      </c>
    </row>
    <row r="6346" spans="1:3" x14ac:dyDescent="0.2">
      <c r="A6346" s="10">
        <v>28608</v>
      </c>
      <c r="B6346">
        <v>8.24</v>
      </c>
      <c r="C6346">
        <v>6.35</v>
      </c>
    </row>
    <row r="6347" spans="1:3" x14ac:dyDescent="0.2">
      <c r="A6347" s="10">
        <v>28611</v>
      </c>
      <c r="B6347">
        <v>8.24</v>
      </c>
      <c r="C6347">
        <v>6.31</v>
      </c>
    </row>
    <row r="6348" spans="1:3" x14ac:dyDescent="0.2">
      <c r="A6348" s="10">
        <v>28612</v>
      </c>
      <c r="B6348">
        <v>8.25</v>
      </c>
      <c r="C6348">
        <v>6.46</v>
      </c>
    </row>
    <row r="6349" spans="1:3" x14ac:dyDescent="0.2">
      <c r="A6349" s="10">
        <v>28613</v>
      </c>
      <c r="B6349">
        <v>8.2799999999999994</v>
      </c>
      <c r="C6349">
        <v>6.39</v>
      </c>
    </row>
    <row r="6350" spans="1:3" x14ac:dyDescent="0.2">
      <c r="A6350" s="10">
        <v>28614</v>
      </c>
      <c r="B6350">
        <v>8.27</v>
      </c>
      <c r="C6350">
        <v>6.33</v>
      </c>
    </row>
    <row r="6351" spans="1:3" x14ac:dyDescent="0.2">
      <c r="A6351" s="10">
        <v>28615</v>
      </c>
      <c r="B6351">
        <v>8.34</v>
      </c>
      <c r="C6351">
        <v>6.43</v>
      </c>
    </row>
    <row r="6352" spans="1:3" x14ac:dyDescent="0.2">
      <c r="A6352" s="10">
        <v>28618</v>
      </c>
      <c r="B6352">
        <v>8.35</v>
      </c>
      <c r="C6352">
        <v>6.36</v>
      </c>
    </row>
    <row r="6353" spans="1:3" x14ac:dyDescent="0.2">
      <c r="A6353" s="10">
        <v>28619</v>
      </c>
      <c r="B6353">
        <v>8.34</v>
      </c>
      <c r="C6353">
        <v>6.45</v>
      </c>
    </row>
    <row r="6354" spans="1:3" x14ac:dyDescent="0.2">
      <c r="A6354" s="10">
        <v>28620</v>
      </c>
      <c r="B6354">
        <v>8.34</v>
      </c>
      <c r="C6354">
        <v>6.39</v>
      </c>
    </row>
    <row r="6355" spans="1:3" x14ac:dyDescent="0.2">
      <c r="A6355" s="10">
        <v>28621</v>
      </c>
      <c r="B6355">
        <v>8.34</v>
      </c>
      <c r="C6355">
        <v>6.32</v>
      </c>
    </row>
    <row r="6356" spans="1:3" x14ac:dyDescent="0.2">
      <c r="A6356" s="10">
        <v>28622</v>
      </c>
      <c r="B6356">
        <v>8.36</v>
      </c>
      <c r="C6356">
        <v>6.33</v>
      </c>
    </row>
    <row r="6357" spans="1:3" x14ac:dyDescent="0.2">
      <c r="A6357" s="10">
        <v>28625</v>
      </c>
      <c r="B6357">
        <v>8.35</v>
      </c>
      <c r="C6357">
        <v>6.25</v>
      </c>
    </row>
    <row r="6358" spans="1:3" x14ac:dyDescent="0.2">
      <c r="A6358" s="10">
        <v>28626</v>
      </c>
      <c r="B6358">
        <v>8.34</v>
      </c>
      <c r="C6358">
        <v>6.34</v>
      </c>
    </row>
    <row r="6359" spans="1:3" x14ac:dyDescent="0.2">
      <c r="A6359" s="10">
        <v>28627</v>
      </c>
      <c r="B6359">
        <v>8.33</v>
      </c>
      <c r="C6359">
        <v>6.28</v>
      </c>
    </row>
    <row r="6360" spans="1:3" x14ac:dyDescent="0.2">
      <c r="A6360" s="10">
        <v>28628</v>
      </c>
      <c r="B6360">
        <v>8.3699999999999992</v>
      </c>
      <c r="C6360">
        <v>6.35</v>
      </c>
    </row>
    <row r="6361" spans="1:3" x14ac:dyDescent="0.2">
      <c r="A6361" s="10">
        <v>28629</v>
      </c>
      <c r="B6361">
        <v>8.3800000000000008</v>
      </c>
      <c r="C6361">
        <v>6.39</v>
      </c>
    </row>
    <row r="6362" spans="1:3" x14ac:dyDescent="0.2">
      <c r="A6362" s="10">
        <v>28632</v>
      </c>
      <c r="B6362">
        <v>8.3800000000000008</v>
      </c>
      <c r="C6362">
        <v>6.42</v>
      </c>
    </row>
    <row r="6363" spans="1:3" x14ac:dyDescent="0.2">
      <c r="A6363" s="10">
        <v>28633</v>
      </c>
      <c r="B6363">
        <v>8.3699999999999992</v>
      </c>
      <c r="C6363">
        <v>6.48</v>
      </c>
    </row>
    <row r="6364" spans="1:3" x14ac:dyDescent="0.2">
      <c r="A6364" s="10">
        <v>28634</v>
      </c>
      <c r="B6364">
        <v>8.39</v>
      </c>
      <c r="C6364">
        <v>6.51</v>
      </c>
    </row>
    <row r="6365" spans="1:3" x14ac:dyDescent="0.2">
      <c r="A6365" s="10">
        <v>28635</v>
      </c>
      <c r="B6365">
        <v>8.4</v>
      </c>
      <c r="C6365">
        <v>6.5</v>
      </c>
    </row>
    <row r="6366" spans="1:3" x14ac:dyDescent="0.2">
      <c r="A6366" s="10">
        <v>28636</v>
      </c>
      <c r="B6366">
        <v>8.42</v>
      </c>
      <c r="C6366">
        <v>6.63</v>
      </c>
    </row>
    <row r="6367" spans="1:3" x14ac:dyDescent="0.2">
      <c r="A6367" s="10">
        <v>28639</v>
      </c>
      <c r="B6367">
        <v>0</v>
      </c>
      <c r="C6367">
        <v>0</v>
      </c>
    </row>
    <row r="6368" spans="1:3" x14ac:dyDescent="0.2">
      <c r="A6368" s="10">
        <v>28640</v>
      </c>
      <c r="B6368">
        <v>0</v>
      </c>
      <c r="C6368">
        <v>0</v>
      </c>
    </row>
    <row r="6369" spans="1:3" x14ac:dyDescent="0.2">
      <c r="A6369" s="10">
        <v>28641</v>
      </c>
      <c r="B6369">
        <v>8.42</v>
      </c>
      <c r="C6369">
        <v>6.65</v>
      </c>
    </row>
    <row r="6370" spans="1:3" x14ac:dyDescent="0.2">
      <c r="A6370" s="10">
        <v>28642</v>
      </c>
      <c r="B6370">
        <v>8.41</v>
      </c>
      <c r="C6370">
        <v>6.61</v>
      </c>
    </row>
    <row r="6371" spans="1:3" x14ac:dyDescent="0.2">
      <c r="A6371" s="10">
        <v>28643</v>
      </c>
      <c r="B6371">
        <v>8.39</v>
      </c>
      <c r="C6371">
        <v>6.59</v>
      </c>
    </row>
    <row r="6372" spans="1:3" x14ac:dyDescent="0.2">
      <c r="A6372" s="10">
        <v>28646</v>
      </c>
      <c r="B6372">
        <v>8.3800000000000008</v>
      </c>
      <c r="C6372">
        <v>6.59</v>
      </c>
    </row>
    <row r="6373" spans="1:3" x14ac:dyDescent="0.2">
      <c r="A6373" s="10">
        <v>28647</v>
      </c>
      <c r="B6373">
        <v>8.3699999999999992</v>
      </c>
      <c r="C6373">
        <v>6.61</v>
      </c>
    </row>
    <row r="6374" spans="1:3" x14ac:dyDescent="0.2">
      <c r="A6374" s="10">
        <v>28648</v>
      </c>
      <c r="B6374">
        <v>8.3699999999999992</v>
      </c>
      <c r="C6374">
        <v>6.64</v>
      </c>
    </row>
    <row r="6375" spans="1:3" x14ac:dyDescent="0.2">
      <c r="A6375" s="10">
        <v>28649</v>
      </c>
      <c r="B6375">
        <v>8.3800000000000008</v>
      </c>
      <c r="C6375">
        <v>6.63</v>
      </c>
    </row>
    <row r="6376" spans="1:3" x14ac:dyDescent="0.2">
      <c r="A6376" s="10">
        <v>28650</v>
      </c>
      <c r="B6376">
        <v>8.41</v>
      </c>
      <c r="C6376">
        <v>6.65</v>
      </c>
    </row>
    <row r="6377" spans="1:3" x14ac:dyDescent="0.2">
      <c r="A6377" s="10">
        <v>28653</v>
      </c>
      <c r="B6377">
        <v>8.4</v>
      </c>
      <c r="C6377">
        <v>6.62</v>
      </c>
    </row>
    <row r="6378" spans="1:3" x14ac:dyDescent="0.2">
      <c r="A6378" s="10">
        <v>28654</v>
      </c>
      <c r="B6378">
        <v>8.41</v>
      </c>
      <c r="C6378">
        <v>6.63</v>
      </c>
    </row>
    <row r="6379" spans="1:3" x14ac:dyDescent="0.2">
      <c r="A6379" s="10">
        <v>28655</v>
      </c>
      <c r="B6379">
        <v>8.41</v>
      </c>
      <c r="C6379">
        <v>6.63</v>
      </c>
    </row>
    <row r="6380" spans="1:3" x14ac:dyDescent="0.2">
      <c r="A6380" s="10">
        <v>28656</v>
      </c>
      <c r="B6380">
        <v>8.41</v>
      </c>
      <c r="C6380">
        <v>6.66</v>
      </c>
    </row>
    <row r="6381" spans="1:3" x14ac:dyDescent="0.2">
      <c r="A6381" s="10">
        <v>28657</v>
      </c>
      <c r="B6381">
        <v>8.43</v>
      </c>
      <c r="C6381">
        <v>6.72</v>
      </c>
    </row>
    <row r="6382" spans="1:3" x14ac:dyDescent="0.2">
      <c r="A6382" s="10">
        <v>28660</v>
      </c>
      <c r="B6382">
        <v>8.4499999999999993</v>
      </c>
      <c r="C6382">
        <v>6.69</v>
      </c>
    </row>
    <row r="6383" spans="1:3" x14ac:dyDescent="0.2">
      <c r="A6383" s="10">
        <v>28661</v>
      </c>
      <c r="B6383">
        <v>8.4700000000000006</v>
      </c>
      <c r="C6383">
        <v>6.74</v>
      </c>
    </row>
    <row r="6384" spans="1:3" x14ac:dyDescent="0.2">
      <c r="A6384" s="10">
        <v>28662</v>
      </c>
      <c r="B6384">
        <v>8.5</v>
      </c>
      <c r="C6384">
        <v>6.84</v>
      </c>
    </row>
    <row r="6385" spans="1:3" x14ac:dyDescent="0.2">
      <c r="A6385" s="10">
        <v>28663</v>
      </c>
      <c r="B6385">
        <v>8.5</v>
      </c>
      <c r="C6385">
        <v>6.81</v>
      </c>
    </row>
    <row r="6386" spans="1:3" x14ac:dyDescent="0.2">
      <c r="A6386" s="10">
        <v>28664</v>
      </c>
      <c r="B6386">
        <v>8.5500000000000007</v>
      </c>
      <c r="C6386">
        <v>6.86</v>
      </c>
    </row>
    <row r="6387" spans="1:3" x14ac:dyDescent="0.2">
      <c r="A6387" s="10">
        <v>28667</v>
      </c>
      <c r="B6387">
        <v>8.59</v>
      </c>
      <c r="C6387">
        <v>6.88</v>
      </c>
    </row>
    <row r="6388" spans="1:3" x14ac:dyDescent="0.2">
      <c r="A6388" s="10">
        <v>28668</v>
      </c>
      <c r="B6388">
        <v>8.58</v>
      </c>
      <c r="C6388">
        <v>6.94</v>
      </c>
    </row>
    <row r="6389" spans="1:3" x14ac:dyDescent="0.2">
      <c r="A6389" s="10">
        <v>28669</v>
      </c>
      <c r="B6389">
        <v>8.57</v>
      </c>
      <c r="C6389">
        <v>6.88</v>
      </c>
    </row>
    <row r="6390" spans="1:3" x14ac:dyDescent="0.2">
      <c r="A6390" s="10">
        <v>28670</v>
      </c>
      <c r="B6390">
        <v>8.57</v>
      </c>
      <c r="C6390">
        <v>6.92</v>
      </c>
    </row>
    <row r="6391" spans="1:3" x14ac:dyDescent="0.2">
      <c r="A6391" s="10">
        <v>28671</v>
      </c>
      <c r="B6391">
        <v>8.6199999999999992</v>
      </c>
      <c r="C6391">
        <v>7.01</v>
      </c>
    </row>
    <row r="6392" spans="1:3" x14ac:dyDescent="0.2">
      <c r="A6392" s="10">
        <v>28674</v>
      </c>
      <c r="B6392">
        <v>8.59</v>
      </c>
      <c r="C6392">
        <v>6.95</v>
      </c>
    </row>
    <row r="6393" spans="1:3" x14ac:dyDescent="0.2">
      <c r="A6393" s="10">
        <v>28675</v>
      </c>
      <c r="B6393">
        <v>0</v>
      </c>
      <c r="C6393">
        <v>0</v>
      </c>
    </row>
    <row r="6394" spans="1:3" x14ac:dyDescent="0.2">
      <c r="A6394" s="10">
        <v>28676</v>
      </c>
      <c r="B6394">
        <v>8.6199999999999992</v>
      </c>
      <c r="C6394">
        <v>7.07</v>
      </c>
    </row>
    <row r="6395" spans="1:3" x14ac:dyDescent="0.2">
      <c r="A6395" s="10">
        <v>28677</v>
      </c>
      <c r="B6395">
        <v>8.6199999999999992</v>
      </c>
      <c r="C6395">
        <v>7.06</v>
      </c>
    </row>
    <row r="6396" spans="1:3" x14ac:dyDescent="0.2">
      <c r="A6396" s="10">
        <v>28678</v>
      </c>
      <c r="B6396">
        <v>8.66</v>
      </c>
      <c r="C6396">
        <v>7.13</v>
      </c>
    </row>
    <row r="6397" spans="1:3" x14ac:dyDescent="0.2">
      <c r="A6397" s="10">
        <v>28681</v>
      </c>
      <c r="B6397">
        <v>8.68</v>
      </c>
      <c r="C6397">
        <v>7.16</v>
      </c>
    </row>
    <row r="6398" spans="1:3" x14ac:dyDescent="0.2">
      <c r="A6398" s="10">
        <v>28682</v>
      </c>
      <c r="B6398">
        <v>8.68</v>
      </c>
      <c r="C6398">
        <v>7.2</v>
      </c>
    </row>
    <row r="6399" spans="1:3" x14ac:dyDescent="0.2">
      <c r="A6399" s="10">
        <v>28683</v>
      </c>
      <c r="B6399">
        <v>8.67</v>
      </c>
      <c r="C6399">
        <v>7.19</v>
      </c>
    </row>
    <row r="6400" spans="1:3" x14ac:dyDescent="0.2">
      <c r="A6400" s="10">
        <v>28684</v>
      </c>
      <c r="B6400">
        <v>8.68</v>
      </c>
      <c r="C6400">
        <v>7.18</v>
      </c>
    </row>
    <row r="6401" spans="1:3" x14ac:dyDescent="0.2">
      <c r="A6401" s="10">
        <v>28685</v>
      </c>
      <c r="B6401">
        <v>8.68</v>
      </c>
      <c r="C6401">
        <v>7.07</v>
      </c>
    </row>
    <row r="6402" spans="1:3" x14ac:dyDescent="0.2">
      <c r="A6402" s="10">
        <v>28688</v>
      </c>
      <c r="B6402">
        <v>8.65</v>
      </c>
      <c r="C6402">
        <v>6.99</v>
      </c>
    </row>
    <row r="6403" spans="1:3" x14ac:dyDescent="0.2">
      <c r="A6403" s="10">
        <v>28689</v>
      </c>
      <c r="B6403">
        <v>8.6300000000000008</v>
      </c>
      <c r="C6403">
        <v>7.09</v>
      </c>
    </row>
    <row r="6404" spans="1:3" x14ac:dyDescent="0.2">
      <c r="A6404" s="10">
        <v>28690</v>
      </c>
      <c r="B6404">
        <v>8.6199999999999992</v>
      </c>
      <c r="C6404">
        <v>7.06</v>
      </c>
    </row>
    <row r="6405" spans="1:3" x14ac:dyDescent="0.2">
      <c r="A6405" s="10">
        <v>28691</v>
      </c>
      <c r="B6405">
        <v>8.66</v>
      </c>
      <c r="C6405">
        <v>7.07</v>
      </c>
    </row>
    <row r="6406" spans="1:3" x14ac:dyDescent="0.2">
      <c r="A6406" s="10">
        <v>28692</v>
      </c>
      <c r="B6406">
        <v>8.67</v>
      </c>
      <c r="C6406">
        <v>7.02</v>
      </c>
    </row>
    <row r="6407" spans="1:3" x14ac:dyDescent="0.2">
      <c r="A6407" s="10">
        <v>28695</v>
      </c>
      <c r="B6407">
        <v>8.67</v>
      </c>
      <c r="C6407">
        <v>6.83</v>
      </c>
    </row>
    <row r="6408" spans="1:3" x14ac:dyDescent="0.2">
      <c r="A6408" s="10">
        <v>28696</v>
      </c>
      <c r="B6408">
        <v>8.67</v>
      </c>
      <c r="C6408">
        <v>6.92</v>
      </c>
    </row>
    <row r="6409" spans="1:3" x14ac:dyDescent="0.2">
      <c r="A6409" s="10">
        <v>28697</v>
      </c>
      <c r="B6409">
        <v>8.66</v>
      </c>
      <c r="C6409">
        <v>6.9</v>
      </c>
    </row>
    <row r="6410" spans="1:3" x14ac:dyDescent="0.2">
      <c r="A6410" s="10">
        <v>28698</v>
      </c>
      <c r="B6410">
        <v>8.58</v>
      </c>
      <c r="C6410">
        <v>6.76</v>
      </c>
    </row>
    <row r="6411" spans="1:3" x14ac:dyDescent="0.2">
      <c r="A6411" s="10">
        <v>28699</v>
      </c>
      <c r="B6411">
        <v>8.5500000000000007</v>
      </c>
      <c r="C6411">
        <v>6.74</v>
      </c>
    </row>
    <row r="6412" spans="1:3" x14ac:dyDescent="0.2">
      <c r="A6412" s="10">
        <v>28702</v>
      </c>
      <c r="B6412">
        <v>8.56</v>
      </c>
      <c r="C6412">
        <v>6.76</v>
      </c>
    </row>
    <row r="6413" spans="1:3" x14ac:dyDescent="0.2">
      <c r="A6413" s="10">
        <v>28703</v>
      </c>
      <c r="B6413">
        <v>8.5399999999999991</v>
      </c>
      <c r="C6413">
        <v>6.88</v>
      </c>
    </row>
    <row r="6414" spans="1:3" x14ac:dyDescent="0.2">
      <c r="A6414" s="10">
        <v>28704</v>
      </c>
      <c r="B6414">
        <v>8.44</v>
      </c>
      <c r="C6414">
        <v>6.76</v>
      </c>
    </row>
    <row r="6415" spans="1:3" x14ac:dyDescent="0.2">
      <c r="A6415" s="10">
        <v>28705</v>
      </c>
      <c r="B6415">
        <v>8.39</v>
      </c>
      <c r="C6415">
        <v>6.8</v>
      </c>
    </row>
    <row r="6416" spans="1:3" x14ac:dyDescent="0.2">
      <c r="A6416" s="10">
        <v>28706</v>
      </c>
      <c r="B6416">
        <v>8.3800000000000008</v>
      </c>
      <c r="C6416">
        <v>6.78</v>
      </c>
    </row>
    <row r="6417" spans="1:3" x14ac:dyDescent="0.2">
      <c r="A6417" s="10">
        <v>28709</v>
      </c>
      <c r="B6417">
        <v>8.36</v>
      </c>
      <c r="C6417">
        <v>6.76</v>
      </c>
    </row>
    <row r="6418" spans="1:3" x14ac:dyDescent="0.2">
      <c r="A6418" s="10">
        <v>28710</v>
      </c>
      <c r="B6418">
        <v>8.35</v>
      </c>
      <c r="C6418">
        <v>6.72</v>
      </c>
    </row>
    <row r="6419" spans="1:3" x14ac:dyDescent="0.2">
      <c r="A6419" s="10">
        <v>28711</v>
      </c>
      <c r="B6419">
        <v>8.34</v>
      </c>
      <c r="C6419">
        <v>6.74</v>
      </c>
    </row>
    <row r="6420" spans="1:3" x14ac:dyDescent="0.2">
      <c r="A6420" s="10">
        <v>28712</v>
      </c>
      <c r="B6420">
        <v>8.4499999999999993</v>
      </c>
      <c r="C6420">
        <v>6.85</v>
      </c>
    </row>
    <row r="6421" spans="1:3" x14ac:dyDescent="0.2">
      <c r="A6421" s="10">
        <v>28713</v>
      </c>
      <c r="B6421">
        <v>8.44</v>
      </c>
      <c r="C6421">
        <v>6.86</v>
      </c>
    </row>
    <row r="6422" spans="1:3" x14ac:dyDescent="0.2">
      <c r="A6422" s="10">
        <v>28716</v>
      </c>
      <c r="B6422">
        <v>8.4499999999999993</v>
      </c>
      <c r="C6422">
        <v>6.88</v>
      </c>
    </row>
    <row r="6423" spans="1:3" x14ac:dyDescent="0.2">
      <c r="A6423" s="10">
        <v>28717</v>
      </c>
      <c r="B6423">
        <v>8.4600000000000009</v>
      </c>
      <c r="C6423">
        <v>6.99</v>
      </c>
    </row>
    <row r="6424" spans="1:3" x14ac:dyDescent="0.2">
      <c r="A6424" s="10">
        <v>28718</v>
      </c>
      <c r="B6424">
        <v>8.5500000000000007</v>
      </c>
      <c r="C6424">
        <v>7.24</v>
      </c>
    </row>
    <row r="6425" spans="1:3" x14ac:dyDescent="0.2">
      <c r="A6425" s="10">
        <v>28719</v>
      </c>
      <c r="B6425">
        <v>8.48</v>
      </c>
      <c r="C6425">
        <v>7.19</v>
      </c>
    </row>
    <row r="6426" spans="1:3" x14ac:dyDescent="0.2">
      <c r="A6426" s="10">
        <v>28720</v>
      </c>
      <c r="B6426">
        <v>8.4600000000000009</v>
      </c>
      <c r="C6426">
        <v>7.3</v>
      </c>
    </row>
    <row r="6427" spans="1:3" x14ac:dyDescent="0.2">
      <c r="A6427" s="10">
        <v>28723</v>
      </c>
      <c r="B6427">
        <v>8.41</v>
      </c>
      <c r="C6427">
        <v>7.26</v>
      </c>
    </row>
    <row r="6428" spans="1:3" x14ac:dyDescent="0.2">
      <c r="A6428" s="10">
        <v>28724</v>
      </c>
      <c r="B6428">
        <v>8.41</v>
      </c>
      <c r="C6428">
        <v>7.28</v>
      </c>
    </row>
    <row r="6429" spans="1:3" x14ac:dyDescent="0.2">
      <c r="A6429" s="10">
        <v>28725</v>
      </c>
      <c r="B6429">
        <v>8.32</v>
      </c>
      <c r="C6429">
        <v>7.22</v>
      </c>
    </row>
    <row r="6430" spans="1:3" x14ac:dyDescent="0.2">
      <c r="A6430" s="10">
        <v>28726</v>
      </c>
      <c r="B6430">
        <v>8.35</v>
      </c>
      <c r="C6430">
        <v>7.24</v>
      </c>
    </row>
    <row r="6431" spans="1:3" x14ac:dyDescent="0.2">
      <c r="A6431" s="10">
        <v>28727</v>
      </c>
      <c r="B6431">
        <v>8.34</v>
      </c>
      <c r="C6431">
        <v>7.24</v>
      </c>
    </row>
    <row r="6432" spans="1:3" x14ac:dyDescent="0.2">
      <c r="A6432" s="10">
        <v>28730</v>
      </c>
      <c r="B6432">
        <v>8.35</v>
      </c>
      <c r="C6432">
        <v>7.33</v>
      </c>
    </row>
    <row r="6433" spans="1:3" x14ac:dyDescent="0.2">
      <c r="A6433" s="10">
        <v>28731</v>
      </c>
      <c r="B6433">
        <v>8.3699999999999992</v>
      </c>
      <c r="C6433">
        <v>7.45</v>
      </c>
    </row>
    <row r="6434" spans="1:3" x14ac:dyDescent="0.2">
      <c r="A6434" s="10">
        <v>28732</v>
      </c>
      <c r="B6434">
        <v>8.42</v>
      </c>
      <c r="C6434">
        <v>7.48</v>
      </c>
    </row>
    <row r="6435" spans="1:3" x14ac:dyDescent="0.2">
      <c r="A6435" s="10">
        <v>28733</v>
      </c>
      <c r="B6435">
        <v>8.39</v>
      </c>
      <c r="C6435">
        <v>7.54</v>
      </c>
    </row>
    <row r="6436" spans="1:3" x14ac:dyDescent="0.2">
      <c r="A6436" s="10">
        <v>28734</v>
      </c>
      <c r="B6436">
        <v>8.3800000000000008</v>
      </c>
      <c r="C6436">
        <v>7.7</v>
      </c>
    </row>
    <row r="6437" spans="1:3" x14ac:dyDescent="0.2">
      <c r="A6437" s="10">
        <v>28737</v>
      </c>
      <c r="B6437">
        <v>0</v>
      </c>
      <c r="C6437">
        <v>0</v>
      </c>
    </row>
    <row r="6438" spans="1:3" x14ac:dyDescent="0.2">
      <c r="A6438" s="10">
        <v>28738</v>
      </c>
      <c r="B6438">
        <v>8.34</v>
      </c>
      <c r="C6438">
        <v>7.57</v>
      </c>
    </row>
    <row r="6439" spans="1:3" x14ac:dyDescent="0.2">
      <c r="A6439" s="10">
        <v>28739</v>
      </c>
      <c r="B6439">
        <v>8.35</v>
      </c>
      <c r="C6439">
        <v>7.58</v>
      </c>
    </row>
    <row r="6440" spans="1:3" x14ac:dyDescent="0.2">
      <c r="A6440" s="10">
        <v>28740</v>
      </c>
      <c r="B6440">
        <v>8.34</v>
      </c>
      <c r="C6440">
        <v>7.59</v>
      </c>
    </row>
    <row r="6441" spans="1:3" x14ac:dyDescent="0.2">
      <c r="A6441" s="10">
        <v>28741</v>
      </c>
      <c r="B6441">
        <v>8.34</v>
      </c>
      <c r="C6441">
        <v>7.67</v>
      </c>
    </row>
    <row r="6442" spans="1:3" x14ac:dyDescent="0.2">
      <c r="A6442" s="10">
        <v>28744</v>
      </c>
      <c r="B6442">
        <v>8.31</v>
      </c>
      <c r="C6442">
        <v>7.71</v>
      </c>
    </row>
    <row r="6443" spans="1:3" x14ac:dyDescent="0.2">
      <c r="A6443" s="10">
        <v>28745</v>
      </c>
      <c r="B6443">
        <v>8.2899999999999991</v>
      </c>
      <c r="C6443">
        <v>7.75</v>
      </c>
    </row>
    <row r="6444" spans="1:3" x14ac:dyDescent="0.2">
      <c r="A6444" s="10">
        <v>28746</v>
      </c>
      <c r="B6444">
        <v>8.3000000000000007</v>
      </c>
      <c r="C6444">
        <v>7.76</v>
      </c>
    </row>
    <row r="6445" spans="1:3" x14ac:dyDescent="0.2">
      <c r="A6445" s="10">
        <v>28747</v>
      </c>
      <c r="B6445">
        <v>8.32</v>
      </c>
      <c r="C6445">
        <v>7.77</v>
      </c>
    </row>
    <row r="6446" spans="1:3" x14ac:dyDescent="0.2">
      <c r="A6446" s="10">
        <v>28748</v>
      </c>
      <c r="B6446">
        <v>8.35</v>
      </c>
      <c r="C6446">
        <v>7.88</v>
      </c>
    </row>
    <row r="6447" spans="1:3" x14ac:dyDescent="0.2">
      <c r="A6447" s="10">
        <v>28751</v>
      </c>
      <c r="B6447">
        <v>8.3699999999999992</v>
      </c>
      <c r="C6447">
        <v>7.9</v>
      </c>
    </row>
    <row r="6448" spans="1:3" x14ac:dyDescent="0.2">
      <c r="A6448" s="10">
        <v>28752</v>
      </c>
      <c r="B6448">
        <v>8.3800000000000008</v>
      </c>
      <c r="C6448">
        <v>7.95</v>
      </c>
    </row>
    <row r="6449" spans="1:3" x14ac:dyDescent="0.2">
      <c r="A6449" s="10">
        <v>28753</v>
      </c>
      <c r="B6449">
        <v>8.4600000000000009</v>
      </c>
      <c r="C6449">
        <v>8.08</v>
      </c>
    </row>
    <row r="6450" spans="1:3" x14ac:dyDescent="0.2">
      <c r="A6450" s="10">
        <v>28754</v>
      </c>
      <c r="B6450">
        <v>8.51</v>
      </c>
      <c r="C6450">
        <v>8.0399999999999991</v>
      </c>
    </row>
    <row r="6451" spans="1:3" x14ac:dyDescent="0.2">
      <c r="A6451" s="10">
        <v>28755</v>
      </c>
      <c r="B6451">
        <v>8.56</v>
      </c>
      <c r="C6451">
        <v>8.15</v>
      </c>
    </row>
    <row r="6452" spans="1:3" x14ac:dyDescent="0.2">
      <c r="A6452" s="10">
        <v>28758</v>
      </c>
      <c r="B6452">
        <v>8.56</v>
      </c>
      <c r="C6452">
        <v>8.09</v>
      </c>
    </row>
    <row r="6453" spans="1:3" x14ac:dyDescent="0.2">
      <c r="A6453" s="10">
        <v>28759</v>
      </c>
      <c r="B6453">
        <v>8.5299999999999994</v>
      </c>
      <c r="C6453">
        <v>8.01</v>
      </c>
    </row>
    <row r="6454" spans="1:3" x14ac:dyDescent="0.2">
      <c r="A6454" s="10">
        <v>28760</v>
      </c>
      <c r="B6454">
        <v>8.5399999999999991</v>
      </c>
      <c r="C6454">
        <v>7.89</v>
      </c>
    </row>
    <row r="6455" spans="1:3" x14ac:dyDescent="0.2">
      <c r="A6455" s="10">
        <v>28761</v>
      </c>
      <c r="B6455">
        <v>8.5399999999999991</v>
      </c>
      <c r="C6455">
        <v>7.83</v>
      </c>
    </row>
    <row r="6456" spans="1:3" x14ac:dyDescent="0.2">
      <c r="A6456" s="10">
        <v>28762</v>
      </c>
      <c r="B6456">
        <v>8.56</v>
      </c>
      <c r="C6456">
        <v>7.98</v>
      </c>
    </row>
    <row r="6457" spans="1:3" x14ac:dyDescent="0.2">
      <c r="A6457" s="10">
        <v>28765</v>
      </c>
      <c r="B6457">
        <v>8.58</v>
      </c>
      <c r="C6457">
        <v>7.98</v>
      </c>
    </row>
    <row r="6458" spans="1:3" x14ac:dyDescent="0.2">
      <c r="A6458" s="10">
        <v>28766</v>
      </c>
      <c r="B6458">
        <v>8.57</v>
      </c>
      <c r="C6458">
        <v>8.16</v>
      </c>
    </row>
    <row r="6459" spans="1:3" x14ac:dyDescent="0.2">
      <c r="A6459" s="10">
        <v>28767</v>
      </c>
      <c r="B6459">
        <v>8.59</v>
      </c>
      <c r="C6459">
        <v>8.18</v>
      </c>
    </row>
    <row r="6460" spans="1:3" x14ac:dyDescent="0.2">
      <c r="A6460" s="10">
        <v>28768</v>
      </c>
      <c r="B6460">
        <v>8.6</v>
      </c>
      <c r="C6460">
        <v>8.19</v>
      </c>
    </row>
    <row r="6461" spans="1:3" x14ac:dyDescent="0.2">
      <c r="A6461" s="10">
        <v>28769</v>
      </c>
      <c r="B6461">
        <v>8.58</v>
      </c>
      <c r="C6461">
        <v>8.19</v>
      </c>
    </row>
    <row r="6462" spans="1:3" x14ac:dyDescent="0.2">
      <c r="A6462" s="10">
        <v>28772</v>
      </c>
      <c r="B6462">
        <v>0</v>
      </c>
      <c r="C6462">
        <v>0</v>
      </c>
    </row>
    <row r="6463" spans="1:3" x14ac:dyDescent="0.2">
      <c r="A6463" s="10">
        <v>28773</v>
      </c>
      <c r="B6463">
        <v>8.58</v>
      </c>
      <c r="C6463">
        <v>8.2100000000000009</v>
      </c>
    </row>
    <row r="6464" spans="1:3" x14ac:dyDescent="0.2">
      <c r="A6464" s="10">
        <v>28774</v>
      </c>
      <c r="B6464">
        <v>8.56</v>
      </c>
      <c r="C6464">
        <v>8.09</v>
      </c>
    </row>
    <row r="6465" spans="1:3" x14ac:dyDescent="0.2">
      <c r="A6465" s="10">
        <v>28775</v>
      </c>
      <c r="B6465">
        <v>8.51</v>
      </c>
      <c r="C6465">
        <v>7.78</v>
      </c>
    </row>
    <row r="6466" spans="1:3" x14ac:dyDescent="0.2">
      <c r="A6466" s="10">
        <v>28776</v>
      </c>
      <c r="B6466">
        <v>8.52</v>
      </c>
      <c r="C6466">
        <v>7.82</v>
      </c>
    </row>
    <row r="6467" spans="1:3" x14ac:dyDescent="0.2">
      <c r="A6467" s="10">
        <v>28779</v>
      </c>
      <c r="B6467">
        <v>8.59</v>
      </c>
      <c r="C6467">
        <v>7.88</v>
      </c>
    </row>
    <row r="6468" spans="1:3" x14ac:dyDescent="0.2">
      <c r="A6468" s="10">
        <v>28780</v>
      </c>
      <c r="B6468">
        <v>8.6</v>
      </c>
      <c r="C6468">
        <v>8.15</v>
      </c>
    </row>
    <row r="6469" spans="1:3" x14ac:dyDescent="0.2">
      <c r="A6469" s="10">
        <v>28781</v>
      </c>
      <c r="B6469">
        <v>8.6199999999999992</v>
      </c>
      <c r="C6469">
        <v>7.94</v>
      </c>
    </row>
    <row r="6470" spans="1:3" x14ac:dyDescent="0.2">
      <c r="A6470" s="10">
        <v>28782</v>
      </c>
      <c r="B6470">
        <v>8.64</v>
      </c>
      <c r="C6470">
        <v>7.75</v>
      </c>
    </row>
    <row r="6471" spans="1:3" x14ac:dyDescent="0.2">
      <c r="A6471" s="10">
        <v>28783</v>
      </c>
      <c r="B6471">
        <v>8.66</v>
      </c>
      <c r="C6471">
        <v>7.75</v>
      </c>
    </row>
    <row r="6472" spans="1:3" x14ac:dyDescent="0.2">
      <c r="A6472" s="10">
        <v>28786</v>
      </c>
      <c r="B6472">
        <v>8.66</v>
      </c>
      <c r="C6472">
        <v>7.52</v>
      </c>
    </row>
    <row r="6473" spans="1:3" x14ac:dyDescent="0.2">
      <c r="A6473" s="10">
        <v>28787</v>
      </c>
      <c r="B6473">
        <v>8.64</v>
      </c>
      <c r="C6473">
        <v>7.77</v>
      </c>
    </row>
    <row r="6474" spans="1:3" x14ac:dyDescent="0.2">
      <c r="A6474" s="10">
        <v>28788</v>
      </c>
      <c r="B6474">
        <v>8.65</v>
      </c>
      <c r="C6474">
        <v>7.54</v>
      </c>
    </row>
    <row r="6475" spans="1:3" x14ac:dyDescent="0.2">
      <c r="A6475" s="10">
        <v>28789</v>
      </c>
      <c r="B6475">
        <v>8.7200000000000006</v>
      </c>
      <c r="C6475">
        <v>7.76</v>
      </c>
    </row>
    <row r="6476" spans="1:3" x14ac:dyDescent="0.2">
      <c r="A6476" s="10">
        <v>28790</v>
      </c>
      <c r="B6476">
        <v>8.7799999999999994</v>
      </c>
      <c r="C6476">
        <v>7.93</v>
      </c>
    </row>
    <row r="6477" spans="1:3" x14ac:dyDescent="0.2">
      <c r="A6477" s="10">
        <v>28793</v>
      </c>
      <c r="B6477">
        <v>8.8800000000000008</v>
      </c>
      <c r="C6477">
        <v>8.4700000000000006</v>
      </c>
    </row>
    <row r="6478" spans="1:3" x14ac:dyDescent="0.2">
      <c r="A6478" s="10">
        <v>28794</v>
      </c>
      <c r="B6478">
        <v>8.9600000000000009</v>
      </c>
      <c r="C6478">
        <v>8.75</v>
      </c>
    </row>
    <row r="6479" spans="1:3" x14ac:dyDescent="0.2">
      <c r="A6479" s="10">
        <v>28795</v>
      </c>
      <c r="B6479">
        <v>8.66</v>
      </c>
      <c r="C6479">
        <v>8.85</v>
      </c>
    </row>
    <row r="6480" spans="1:3" x14ac:dyDescent="0.2">
      <c r="A6480" s="10">
        <v>28796</v>
      </c>
      <c r="B6480">
        <v>8.73</v>
      </c>
      <c r="C6480">
        <v>8.76</v>
      </c>
    </row>
    <row r="6481" spans="1:3" x14ac:dyDescent="0.2">
      <c r="A6481" s="10">
        <v>28797</v>
      </c>
      <c r="B6481">
        <v>8.86</v>
      </c>
      <c r="C6481">
        <v>8.8000000000000007</v>
      </c>
    </row>
    <row r="6482" spans="1:3" x14ac:dyDescent="0.2">
      <c r="A6482" s="10">
        <v>28800</v>
      </c>
      <c r="B6482">
        <v>8.85</v>
      </c>
      <c r="C6482">
        <v>8.84</v>
      </c>
    </row>
    <row r="6483" spans="1:3" x14ac:dyDescent="0.2">
      <c r="A6483" s="10">
        <v>28801</v>
      </c>
      <c r="B6483">
        <v>0</v>
      </c>
      <c r="C6483">
        <v>0</v>
      </c>
    </row>
    <row r="6484" spans="1:3" x14ac:dyDescent="0.2">
      <c r="A6484" s="10">
        <v>28802</v>
      </c>
      <c r="B6484">
        <v>8.86</v>
      </c>
      <c r="C6484">
        <v>8.99</v>
      </c>
    </row>
    <row r="6485" spans="1:3" x14ac:dyDescent="0.2">
      <c r="A6485" s="10">
        <v>28803</v>
      </c>
      <c r="B6485">
        <v>8.8699999999999992</v>
      </c>
      <c r="C6485">
        <v>8.82</v>
      </c>
    </row>
    <row r="6486" spans="1:3" x14ac:dyDescent="0.2">
      <c r="A6486" s="10">
        <v>28804</v>
      </c>
      <c r="B6486">
        <v>8.86</v>
      </c>
      <c r="C6486">
        <v>8.51</v>
      </c>
    </row>
    <row r="6487" spans="1:3" x14ac:dyDescent="0.2">
      <c r="A6487" s="10">
        <v>28807</v>
      </c>
      <c r="B6487">
        <v>8.83</v>
      </c>
      <c r="C6487">
        <v>8.23</v>
      </c>
    </row>
    <row r="6488" spans="1:3" x14ac:dyDescent="0.2">
      <c r="A6488" s="10">
        <v>28808</v>
      </c>
      <c r="B6488">
        <v>8.82</v>
      </c>
      <c r="C6488">
        <v>8.3000000000000007</v>
      </c>
    </row>
    <row r="6489" spans="1:3" x14ac:dyDescent="0.2">
      <c r="A6489" s="10">
        <v>28809</v>
      </c>
      <c r="B6489">
        <v>8.76</v>
      </c>
      <c r="C6489">
        <v>8.02</v>
      </c>
    </row>
    <row r="6490" spans="1:3" x14ac:dyDescent="0.2">
      <c r="A6490" s="10">
        <v>28810</v>
      </c>
      <c r="B6490">
        <v>8.7200000000000006</v>
      </c>
      <c r="C6490">
        <v>8.17</v>
      </c>
    </row>
    <row r="6491" spans="1:3" x14ac:dyDescent="0.2">
      <c r="A6491" s="10">
        <v>28811</v>
      </c>
      <c r="B6491">
        <v>8.7200000000000006</v>
      </c>
      <c r="C6491">
        <v>7.98</v>
      </c>
    </row>
    <row r="6492" spans="1:3" x14ac:dyDescent="0.2">
      <c r="A6492" s="10">
        <v>28814</v>
      </c>
      <c r="B6492">
        <v>8.7200000000000006</v>
      </c>
      <c r="C6492">
        <v>8.2100000000000009</v>
      </c>
    </row>
    <row r="6493" spans="1:3" x14ac:dyDescent="0.2">
      <c r="A6493" s="10">
        <v>28815</v>
      </c>
      <c r="B6493">
        <v>8.77</v>
      </c>
      <c r="C6493">
        <v>8.83</v>
      </c>
    </row>
    <row r="6494" spans="1:3" x14ac:dyDescent="0.2">
      <c r="A6494" s="10">
        <v>28816</v>
      </c>
      <c r="B6494">
        <v>8.77</v>
      </c>
      <c r="C6494">
        <v>8.6300000000000008</v>
      </c>
    </row>
    <row r="6495" spans="1:3" x14ac:dyDescent="0.2">
      <c r="A6495" s="10">
        <v>28817</v>
      </c>
      <c r="B6495">
        <v>0</v>
      </c>
      <c r="C6495">
        <v>0</v>
      </c>
    </row>
    <row r="6496" spans="1:3" x14ac:dyDescent="0.2">
      <c r="A6496" s="10">
        <v>28818</v>
      </c>
      <c r="B6496">
        <v>8.86</v>
      </c>
      <c r="C6496">
        <v>8.86</v>
      </c>
    </row>
    <row r="6497" spans="1:3" x14ac:dyDescent="0.2">
      <c r="A6497" s="10">
        <v>28821</v>
      </c>
      <c r="B6497">
        <v>8.86</v>
      </c>
      <c r="C6497">
        <v>8.9600000000000009</v>
      </c>
    </row>
    <row r="6498" spans="1:3" x14ac:dyDescent="0.2">
      <c r="A6498" s="10">
        <v>28822</v>
      </c>
      <c r="B6498">
        <v>8.86</v>
      </c>
      <c r="C6498">
        <v>9.1199999999999992</v>
      </c>
    </row>
    <row r="6499" spans="1:3" x14ac:dyDescent="0.2">
      <c r="A6499" s="10">
        <v>28823</v>
      </c>
      <c r="B6499">
        <v>8.86</v>
      </c>
      <c r="C6499">
        <v>8.98</v>
      </c>
    </row>
    <row r="6500" spans="1:3" x14ac:dyDescent="0.2">
      <c r="A6500" s="10">
        <v>28824</v>
      </c>
      <c r="B6500">
        <v>8.86</v>
      </c>
      <c r="C6500">
        <v>9.01</v>
      </c>
    </row>
    <row r="6501" spans="1:3" x14ac:dyDescent="0.2">
      <c r="A6501" s="10">
        <v>28825</v>
      </c>
      <c r="B6501">
        <v>8.8000000000000007</v>
      </c>
      <c r="C6501">
        <v>8.85</v>
      </c>
    </row>
    <row r="6502" spans="1:3" x14ac:dyDescent="0.2">
      <c r="A6502" s="10">
        <v>28828</v>
      </c>
      <c r="B6502">
        <v>8.82</v>
      </c>
      <c r="C6502">
        <v>8.9499999999999993</v>
      </c>
    </row>
    <row r="6503" spans="1:3" x14ac:dyDescent="0.2">
      <c r="A6503" s="10">
        <v>28829</v>
      </c>
      <c r="B6503">
        <v>8.85</v>
      </c>
      <c r="C6503">
        <v>8.9499999999999993</v>
      </c>
    </row>
    <row r="6504" spans="1:3" x14ac:dyDescent="0.2">
      <c r="A6504" s="10">
        <v>28830</v>
      </c>
      <c r="B6504">
        <v>8.85</v>
      </c>
      <c r="C6504">
        <v>8.89</v>
      </c>
    </row>
    <row r="6505" spans="1:3" x14ac:dyDescent="0.2">
      <c r="A6505" s="10">
        <v>28831</v>
      </c>
      <c r="B6505">
        <v>8.89</v>
      </c>
      <c r="C6505">
        <v>8.9</v>
      </c>
    </row>
    <row r="6506" spans="1:3" x14ac:dyDescent="0.2">
      <c r="A6506" s="10">
        <v>28832</v>
      </c>
      <c r="B6506">
        <v>8.9</v>
      </c>
      <c r="C6506">
        <v>8.9499999999999993</v>
      </c>
    </row>
    <row r="6507" spans="1:3" x14ac:dyDescent="0.2">
      <c r="A6507" s="10">
        <v>28835</v>
      </c>
      <c r="B6507">
        <v>8.9</v>
      </c>
      <c r="C6507">
        <v>8.93</v>
      </c>
    </row>
    <row r="6508" spans="1:3" x14ac:dyDescent="0.2">
      <c r="A6508" s="10">
        <v>28836</v>
      </c>
      <c r="B6508">
        <v>8.92</v>
      </c>
      <c r="C6508">
        <v>8.86</v>
      </c>
    </row>
    <row r="6509" spans="1:3" x14ac:dyDescent="0.2">
      <c r="A6509" s="10">
        <v>28837</v>
      </c>
      <c r="B6509">
        <v>8.98</v>
      </c>
      <c r="C6509">
        <v>8.8800000000000008</v>
      </c>
    </row>
    <row r="6510" spans="1:3" x14ac:dyDescent="0.2">
      <c r="A6510" s="10">
        <v>28838</v>
      </c>
      <c r="B6510">
        <v>8.9600000000000009</v>
      </c>
      <c r="C6510">
        <v>8.9</v>
      </c>
    </row>
    <row r="6511" spans="1:3" x14ac:dyDescent="0.2">
      <c r="A6511" s="10">
        <v>28839</v>
      </c>
      <c r="B6511">
        <v>9</v>
      </c>
      <c r="C6511">
        <v>9.08</v>
      </c>
    </row>
    <row r="6512" spans="1:3" x14ac:dyDescent="0.2">
      <c r="A6512" s="10">
        <v>28842</v>
      </c>
      <c r="B6512">
        <v>9.1300000000000008</v>
      </c>
      <c r="C6512">
        <v>9.26</v>
      </c>
    </row>
    <row r="6513" spans="1:3" x14ac:dyDescent="0.2">
      <c r="A6513" s="10">
        <v>28843</v>
      </c>
      <c r="B6513">
        <v>9.14</v>
      </c>
      <c r="C6513">
        <v>9.2100000000000009</v>
      </c>
    </row>
    <row r="6514" spans="1:3" x14ac:dyDescent="0.2">
      <c r="A6514" s="10">
        <v>28844</v>
      </c>
      <c r="B6514">
        <v>9.16</v>
      </c>
      <c r="C6514">
        <v>9.25</v>
      </c>
    </row>
    <row r="6515" spans="1:3" x14ac:dyDescent="0.2">
      <c r="A6515" s="10">
        <v>28845</v>
      </c>
      <c r="B6515">
        <v>9.16</v>
      </c>
      <c r="C6515">
        <v>9.2899999999999991</v>
      </c>
    </row>
    <row r="6516" spans="1:3" x14ac:dyDescent="0.2">
      <c r="A6516" s="10">
        <v>28846</v>
      </c>
      <c r="B6516">
        <v>9.11</v>
      </c>
      <c r="C6516">
        <v>9.3699999999999992</v>
      </c>
    </row>
    <row r="6517" spans="1:3" x14ac:dyDescent="0.2">
      <c r="A6517" s="10">
        <v>28849</v>
      </c>
      <c r="B6517">
        <v>0</v>
      </c>
      <c r="C6517">
        <v>0</v>
      </c>
    </row>
    <row r="6518" spans="1:3" x14ac:dyDescent="0.2">
      <c r="A6518" s="10">
        <v>28850</v>
      </c>
      <c r="B6518">
        <v>9.1300000000000008</v>
      </c>
      <c r="C6518">
        <v>9.36</v>
      </c>
    </row>
    <row r="6519" spans="1:3" x14ac:dyDescent="0.2">
      <c r="A6519" s="10">
        <v>28851</v>
      </c>
      <c r="B6519">
        <v>9.1199999999999992</v>
      </c>
      <c r="C6519">
        <v>9.19</v>
      </c>
    </row>
    <row r="6520" spans="1:3" x14ac:dyDescent="0.2">
      <c r="A6520" s="10">
        <v>28852</v>
      </c>
      <c r="B6520">
        <v>9.16</v>
      </c>
      <c r="C6520">
        <v>9.1999999999999993</v>
      </c>
    </row>
    <row r="6521" spans="1:3" x14ac:dyDescent="0.2">
      <c r="A6521" s="10">
        <v>28853</v>
      </c>
      <c r="B6521">
        <v>9.15</v>
      </c>
      <c r="C6521">
        <v>9.26</v>
      </c>
    </row>
    <row r="6522" spans="1:3" x14ac:dyDescent="0.2">
      <c r="A6522" s="10">
        <v>28856</v>
      </c>
      <c r="B6522">
        <v>0</v>
      </c>
      <c r="C6522">
        <v>0</v>
      </c>
    </row>
    <row r="6523" spans="1:3" x14ac:dyDescent="0.2">
      <c r="A6523" s="10">
        <v>28857</v>
      </c>
      <c r="B6523">
        <v>9.18</v>
      </c>
      <c r="C6523">
        <v>9.41</v>
      </c>
    </row>
    <row r="6524" spans="1:3" x14ac:dyDescent="0.2">
      <c r="A6524" s="10">
        <v>28858</v>
      </c>
      <c r="B6524">
        <v>9.16</v>
      </c>
      <c r="C6524">
        <v>9.31</v>
      </c>
    </row>
    <row r="6525" spans="1:3" x14ac:dyDescent="0.2">
      <c r="A6525" s="10">
        <v>28859</v>
      </c>
      <c r="B6525">
        <v>9.11</v>
      </c>
      <c r="C6525">
        <v>9.31</v>
      </c>
    </row>
    <row r="6526" spans="1:3" x14ac:dyDescent="0.2">
      <c r="A6526" s="10">
        <v>28860</v>
      </c>
      <c r="B6526">
        <v>9.1</v>
      </c>
      <c r="C6526">
        <v>9.34</v>
      </c>
    </row>
    <row r="6527" spans="1:3" x14ac:dyDescent="0.2">
      <c r="A6527" s="10">
        <v>28863</v>
      </c>
      <c r="B6527">
        <v>9.14</v>
      </c>
      <c r="C6527">
        <v>9.36</v>
      </c>
    </row>
    <row r="6528" spans="1:3" x14ac:dyDescent="0.2">
      <c r="A6528" s="10">
        <v>28864</v>
      </c>
      <c r="B6528">
        <v>9.16</v>
      </c>
      <c r="C6528">
        <v>9.27</v>
      </c>
    </row>
    <row r="6529" spans="1:3" x14ac:dyDescent="0.2">
      <c r="A6529" s="10">
        <v>28865</v>
      </c>
      <c r="B6529">
        <v>9.16</v>
      </c>
      <c r="C6529">
        <v>9.25</v>
      </c>
    </row>
    <row r="6530" spans="1:3" x14ac:dyDescent="0.2">
      <c r="A6530" s="10">
        <v>28866</v>
      </c>
      <c r="B6530">
        <v>9.15</v>
      </c>
      <c r="C6530">
        <v>9.2799999999999994</v>
      </c>
    </row>
    <row r="6531" spans="1:3" x14ac:dyDescent="0.2">
      <c r="A6531" s="10">
        <v>28867</v>
      </c>
      <c r="B6531">
        <v>9.14</v>
      </c>
      <c r="C6531">
        <v>9.35</v>
      </c>
    </row>
    <row r="6532" spans="1:3" x14ac:dyDescent="0.2">
      <c r="A6532" s="10">
        <v>28870</v>
      </c>
      <c r="B6532">
        <v>9.15</v>
      </c>
      <c r="C6532">
        <v>9.44</v>
      </c>
    </row>
    <row r="6533" spans="1:3" x14ac:dyDescent="0.2">
      <c r="A6533" s="10">
        <v>28871</v>
      </c>
      <c r="B6533">
        <v>9.16</v>
      </c>
      <c r="C6533">
        <v>9.44</v>
      </c>
    </row>
    <row r="6534" spans="1:3" x14ac:dyDescent="0.2">
      <c r="A6534" s="10">
        <v>28872</v>
      </c>
      <c r="B6534">
        <v>9.18</v>
      </c>
      <c r="C6534">
        <v>9.44</v>
      </c>
    </row>
    <row r="6535" spans="1:3" x14ac:dyDescent="0.2">
      <c r="A6535" s="10">
        <v>28873</v>
      </c>
      <c r="B6535">
        <v>9.18</v>
      </c>
      <c r="C6535">
        <v>9.4600000000000009</v>
      </c>
    </row>
    <row r="6536" spans="1:3" x14ac:dyDescent="0.2">
      <c r="A6536" s="10">
        <v>28874</v>
      </c>
      <c r="B6536">
        <v>9.15</v>
      </c>
      <c r="C6536">
        <v>9.4</v>
      </c>
    </row>
    <row r="6537" spans="1:3" x14ac:dyDescent="0.2">
      <c r="A6537" s="10">
        <v>28877</v>
      </c>
      <c r="B6537">
        <v>9.1199999999999992</v>
      </c>
      <c r="C6537">
        <v>9.34</v>
      </c>
    </row>
    <row r="6538" spans="1:3" x14ac:dyDescent="0.2">
      <c r="A6538" s="10">
        <v>28878</v>
      </c>
      <c r="B6538">
        <v>9.1</v>
      </c>
      <c r="C6538">
        <v>9.36</v>
      </c>
    </row>
    <row r="6539" spans="1:3" x14ac:dyDescent="0.2">
      <c r="A6539" s="10">
        <v>28879</v>
      </c>
      <c r="B6539">
        <v>9.08</v>
      </c>
      <c r="C6539">
        <v>9.35</v>
      </c>
    </row>
    <row r="6540" spans="1:3" x14ac:dyDescent="0.2">
      <c r="A6540" s="10">
        <v>28880</v>
      </c>
      <c r="B6540">
        <v>8.98</v>
      </c>
      <c r="C6540">
        <v>9.33</v>
      </c>
    </row>
    <row r="6541" spans="1:3" x14ac:dyDescent="0.2">
      <c r="A6541" s="10">
        <v>28881</v>
      </c>
      <c r="B6541">
        <v>8.93</v>
      </c>
      <c r="C6541">
        <v>9.34</v>
      </c>
    </row>
    <row r="6542" spans="1:3" x14ac:dyDescent="0.2">
      <c r="A6542" s="10">
        <v>28884</v>
      </c>
      <c r="B6542">
        <v>8.9600000000000009</v>
      </c>
      <c r="C6542">
        <v>9.35</v>
      </c>
    </row>
    <row r="6543" spans="1:3" x14ac:dyDescent="0.2">
      <c r="A6543" s="10">
        <v>28885</v>
      </c>
      <c r="B6543">
        <v>8.9499999999999993</v>
      </c>
      <c r="C6543">
        <v>9.27</v>
      </c>
    </row>
    <row r="6544" spans="1:3" x14ac:dyDescent="0.2">
      <c r="A6544" s="10">
        <v>28886</v>
      </c>
      <c r="B6544">
        <v>8.9499999999999993</v>
      </c>
      <c r="C6544">
        <v>9.2899999999999991</v>
      </c>
    </row>
    <row r="6545" spans="1:3" x14ac:dyDescent="0.2">
      <c r="A6545" s="10">
        <v>28887</v>
      </c>
      <c r="B6545">
        <v>8.94</v>
      </c>
      <c r="C6545">
        <v>9.25</v>
      </c>
    </row>
    <row r="6546" spans="1:3" x14ac:dyDescent="0.2">
      <c r="A6546" s="10">
        <v>28888</v>
      </c>
      <c r="B6546">
        <v>8.89</v>
      </c>
      <c r="C6546">
        <v>9.25</v>
      </c>
    </row>
    <row r="6547" spans="1:3" x14ac:dyDescent="0.2">
      <c r="A6547" s="10">
        <v>28891</v>
      </c>
      <c r="B6547">
        <v>8.9499999999999993</v>
      </c>
      <c r="C6547">
        <v>9.18</v>
      </c>
    </row>
    <row r="6548" spans="1:3" x14ac:dyDescent="0.2">
      <c r="A6548" s="10">
        <v>28892</v>
      </c>
      <c r="B6548">
        <v>9</v>
      </c>
      <c r="C6548">
        <v>9.2100000000000009</v>
      </c>
    </row>
    <row r="6549" spans="1:3" x14ac:dyDescent="0.2">
      <c r="A6549" s="10">
        <v>28893</v>
      </c>
      <c r="B6549">
        <v>9.09</v>
      </c>
      <c r="C6549">
        <v>9.25</v>
      </c>
    </row>
    <row r="6550" spans="1:3" x14ac:dyDescent="0.2">
      <c r="A6550" s="10">
        <v>28894</v>
      </c>
      <c r="B6550">
        <v>9.09</v>
      </c>
      <c r="C6550">
        <v>9.24</v>
      </c>
    </row>
    <row r="6551" spans="1:3" x14ac:dyDescent="0.2">
      <c r="A6551" s="10">
        <v>28895</v>
      </c>
      <c r="B6551">
        <v>9.11</v>
      </c>
      <c r="C6551">
        <v>9.31</v>
      </c>
    </row>
    <row r="6552" spans="1:3" x14ac:dyDescent="0.2">
      <c r="A6552" s="10">
        <v>28898</v>
      </c>
      <c r="B6552">
        <v>0</v>
      </c>
      <c r="C6552">
        <v>0</v>
      </c>
    </row>
    <row r="6553" spans="1:3" x14ac:dyDescent="0.2">
      <c r="A6553" s="10">
        <v>28899</v>
      </c>
      <c r="B6553">
        <v>9.11</v>
      </c>
      <c r="C6553">
        <v>9.2899999999999991</v>
      </c>
    </row>
    <row r="6554" spans="1:3" x14ac:dyDescent="0.2">
      <c r="A6554" s="10">
        <v>28900</v>
      </c>
      <c r="B6554">
        <v>9.1199999999999992</v>
      </c>
      <c r="C6554">
        <v>9.27</v>
      </c>
    </row>
    <row r="6555" spans="1:3" x14ac:dyDescent="0.2">
      <c r="A6555" s="10">
        <v>28901</v>
      </c>
      <c r="B6555">
        <v>9.1199999999999992</v>
      </c>
      <c r="C6555">
        <v>9.26</v>
      </c>
    </row>
    <row r="6556" spans="1:3" x14ac:dyDescent="0.2">
      <c r="A6556" s="10">
        <v>28902</v>
      </c>
      <c r="B6556">
        <v>9.11</v>
      </c>
      <c r="C6556">
        <v>9.2899999999999991</v>
      </c>
    </row>
    <row r="6557" spans="1:3" x14ac:dyDescent="0.2">
      <c r="A6557" s="10">
        <v>28905</v>
      </c>
      <c r="B6557">
        <v>0</v>
      </c>
      <c r="C6557">
        <v>0</v>
      </c>
    </row>
    <row r="6558" spans="1:3" x14ac:dyDescent="0.2">
      <c r="A6558" s="10">
        <v>28906</v>
      </c>
      <c r="B6558">
        <v>9.1199999999999992</v>
      </c>
      <c r="C6558">
        <v>9.3800000000000008</v>
      </c>
    </row>
    <row r="6559" spans="1:3" x14ac:dyDescent="0.2">
      <c r="A6559" s="10">
        <v>28907</v>
      </c>
      <c r="B6559">
        <v>9.15</v>
      </c>
      <c r="C6559">
        <v>9.42</v>
      </c>
    </row>
    <row r="6560" spans="1:3" x14ac:dyDescent="0.2">
      <c r="A6560" s="10">
        <v>28908</v>
      </c>
      <c r="B6560">
        <v>9.1999999999999993</v>
      </c>
      <c r="C6560">
        <v>9.41</v>
      </c>
    </row>
    <row r="6561" spans="1:3" x14ac:dyDescent="0.2">
      <c r="A6561" s="10">
        <v>28909</v>
      </c>
      <c r="B6561">
        <v>9.2100000000000009</v>
      </c>
      <c r="C6561">
        <v>9.44</v>
      </c>
    </row>
    <row r="6562" spans="1:3" x14ac:dyDescent="0.2">
      <c r="A6562" s="10">
        <v>28912</v>
      </c>
      <c r="B6562">
        <v>9.1999999999999993</v>
      </c>
      <c r="C6562">
        <v>9.4600000000000009</v>
      </c>
    </row>
    <row r="6563" spans="1:3" x14ac:dyDescent="0.2">
      <c r="A6563" s="10">
        <v>28913</v>
      </c>
      <c r="B6563">
        <v>9.19</v>
      </c>
      <c r="C6563">
        <v>9.4700000000000006</v>
      </c>
    </row>
    <row r="6564" spans="1:3" x14ac:dyDescent="0.2">
      <c r="A6564" s="10">
        <v>28914</v>
      </c>
      <c r="B6564">
        <v>9.17</v>
      </c>
      <c r="C6564">
        <v>9.4499999999999993</v>
      </c>
    </row>
    <row r="6565" spans="1:3" x14ac:dyDescent="0.2">
      <c r="A6565" s="10">
        <v>28915</v>
      </c>
      <c r="B6565">
        <v>9.17</v>
      </c>
      <c r="C6565">
        <v>9.4</v>
      </c>
    </row>
    <row r="6566" spans="1:3" x14ac:dyDescent="0.2">
      <c r="A6566" s="10">
        <v>28916</v>
      </c>
      <c r="B6566">
        <v>9.16</v>
      </c>
      <c r="C6566">
        <v>9.41</v>
      </c>
    </row>
    <row r="6567" spans="1:3" x14ac:dyDescent="0.2">
      <c r="A6567" s="10">
        <v>28919</v>
      </c>
      <c r="B6567">
        <v>9.11</v>
      </c>
      <c r="C6567">
        <v>9.4</v>
      </c>
    </row>
    <row r="6568" spans="1:3" x14ac:dyDescent="0.2">
      <c r="A6568" s="10">
        <v>28920</v>
      </c>
      <c r="B6568">
        <v>9.14</v>
      </c>
      <c r="C6568">
        <v>9.42</v>
      </c>
    </row>
    <row r="6569" spans="1:3" x14ac:dyDescent="0.2">
      <c r="A6569" s="10">
        <v>28921</v>
      </c>
      <c r="B6569">
        <v>9.1</v>
      </c>
      <c r="C6569">
        <v>9.42</v>
      </c>
    </row>
    <row r="6570" spans="1:3" x14ac:dyDescent="0.2">
      <c r="A6570" s="10">
        <v>28922</v>
      </c>
      <c r="B6570">
        <v>9.1</v>
      </c>
      <c r="C6570">
        <v>9.42</v>
      </c>
    </row>
    <row r="6571" spans="1:3" x14ac:dyDescent="0.2">
      <c r="A6571" s="10">
        <v>28923</v>
      </c>
      <c r="B6571">
        <v>9.11</v>
      </c>
      <c r="C6571">
        <v>9.52</v>
      </c>
    </row>
    <row r="6572" spans="1:3" x14ac:dyDescent="0.2">
      <c r="A6572" s="10">
        <v>28926</v>
      </c>
      <c r="B6572">
        <v>9.11</v>
      </c>
      <c r="C6572">
        <v>9.51</v>
      </c>
    </row>
    <row r="6573" spans="1:3" x14ac:dyDescent="0.2">
      <c r="A6573" s="10">
        <v>28927</v>
      </c>
      <c r="B6573">
        <v>9.11</v>
      </c>
      <c r="C6573">
        <v>9.51</v>
      </c>
    </row>
    <row r="6574" spans="1:3" x14ac:dyDescent="0.2">
      <c r="A6574" s="10">
        <v>28928</v>
      </c>
      <c r="B6574">
        <v>9.1199999999999992</v>
      </c>
      <c r="C6574">
        <v>9.52</v>
      </c>
    </row>
    <row r="6575" spans="1:3" x14ac:dyDescent="0.2">
      <c r="A6575" s="10">
        <v>28929</v>
      </c>
      <c r="B6575">
        <v>9.14</v>
      </c>
      <c r="C6575">
        <v>9.49</v>
      </c>
    </row>
    <row r="6576" spans="1:3" x14ac:dyDescent="0.2">
      <c r="A6576" s="10">
        <v>28930</v>
      </c>
      <c r="B6576">
        <v>9.1199999999999992</v>
      </c>
      <c r="C6576">
        <v>9.52</v>
      </c>
    </row>
    <row r="6577" spans="1:3" x14ac:dyDescent="0.2">
      <c r="A6577" s="10">
        <v>28933</v>
      </c>
      <c r="B6577">
        <v>9.1199999999999992</v>
      </c>
      <c r="C6577">
        <v>9.5</v>
      </c>
    </row>
    <row r="6578" spans="1:3" x14ac:dyDescent="0.2">
      <c r="A6578" s="10">
        <v>28934</v>
      </c>
      <c r="B6578">
        <v>9.1300000000000008</v>
      </c>
      <c r="C6578">
        <v>9.52</v>
      </c>
    </row>
    <row r="6579" spans="1:3" x14ac:dyDescent="0.2">
      <c r="A6579" s="10">
        <v>28935</v>
      </c>
      <c r="B6579">
        <v>9.1300000000000008</v>
      </c>
      <c r="C6579">
        <v>9.56</v>
      </c>
    </row>
    <row r="6580" spans="1:3" x14ac:dyDescent="0.2">
      <c r="A6580" s="10">
        <v>28936</v>
      </c>
      <c r="B6580">
        <v>9.1199999999999992</v>
      </c>
      <c r="C6580">
        <v>9.56</v>
      </c>
    </row>
    <row r="6581" spans="1:3" x14ac:dyDescent="0.2">
      <c r="A6581" s="10">
        <v>28937</v>
      </c>
      <c r="B6581">
        <v>9.1199999999999992</v>
      </c>
      <c r="C6581">
        <v>9.5500000000000007</v>
      </c>
    </row>
    <row r="6582" spans="1:3" x14ac:dyDescent="0.2">
      <c r="A6582" s="10">
        <v>28940</v>
      </c>
      <c r="B6582">
        <v>9.1199999999999992</v>
      </c>
      <c r="C6582">
        <v>9.5399999999999991</v>
      </c>
    </row>
    <row r="6583" spans="1:3" x14ac:dyDescent="0.2">
      <c r="A6583" s="10">
        <v>28941</v>
      </c>
      <c r="B6583">
        <v>9.11</v>
      </c>
      <c r="C6583">
        <v>9.49</v>
      </c>
    </row>
    <row r="6584" spans="1:3" x14ac:dyDescent="0.2">
      <c r="A6584" s="10">
        <v>28942</v>
      </c>
      <c r="B6584">
        <v>9.07</v>
      </c>
      <c r="C6584">
        <v>9.43</v>
      </c>
    </row>
    <row r="6585" spans="1:3" x14ac:dyDescent="0.2">
      <c r="A6585" s="10">
        <v>28943</v>
      </c>
      <c r="B6585">
        <v>9.06</v>
      </c>
      <c r="C6585">
        <v>9.39</v>
      </c>
    </row>
    <row r="6586" spans="1:3" x14ac:dyDescent="0.2">
      <c r="A6586" s="10">
        <v>28944</v>
      </c>
      <c r="B6586">
        <v>9.11</v>
      </c>
      <c r="C6586">
        <v>9.44</v>
      </c>
    </row>
    <row r="6587" spans="1:3" x14ac:dyDescent="0.2">
      <c r="A6587" s="10">
        <v>28947</v>
      </c>
      <c r="B6587">
        <v>9.11</v>
      </c>
      <c r="C6587">
        <v>9.5399999999999991</v>
      </c>
    </row>
    <row r="6588" spans="1:3" x14ac:dyDescent="0.2">
      <c r="A6588" s="10">
        <v>28948</v>
      </c>
      <c r="B6588">
        <v>9.1</v>
      </c>
      <c r="C6588">
        <v>9.52</v>
      </c>
    </row>
    <row r="6589" spans="1:3" x14ac:dyDescent="0.2">
      <c r="A6589" s="10">
        <v>28949</v>
      </c>
      <c r="B6589">
        <v>9.09</v>
      </c>
      <c r="C6589">
        <v>9.49</v>
      </c>
    </row>
    <row r="6590" spans="1:3" x14ac:dyDescent="0.2">
      <c r="A6590" s="10">
        <v>28950</v>
      </c>
      <c r="B6590">
        <v>9.07</v>
      </c>
      <c r="C6590">
        <v>9.49</v>
      </c>
    </row>
    <row r="6591" spans="1:3" x14ac:dyDescent="0.2">
      <c r="A6591" s="10">
        <v>28951</v>
      </c>
      <c r="B6591">
        <v>9.1</v>
      </c>
      <c r="C6591">
        <v>9.6</v>
      </c>
    </row>
    <row r="6592" spans="1:3" x14ac:dyDescent="0.2">
      <c r="A6592" s="10">
        <v>28954</v>
      </c>
      <c r="B6592">
        <v>9.14</v>
      </c>
      <c r="C6592">
        <v>9.6199999999999992</v>
      </c>
    </row>
    <row r="6593" spans="1:3" x14ac:dyDescent="0.2">
      <c r="A6593" s="10">
        <v>28955</v>
      </c>
      <c r="B6593">
        <v>9.17</v>
      </c>
      <c r="C6593">
        <v>9.75</v>
      </c>
    </row>
    <row r="6594" spans="1:3" x14ac:dyDescent="0.2">
      <c r="A6594" s="10">
        <v>28956</v>
      </c>
      <c r="B6594">
        <v>9.1999999999999993</v>
      </c>
      <c r="C6594">
        <v>9.7200000000000006</v>
      </c>
    </row>
    <row r="6595" spans="1:3" x14ac:dyDescent="0.2">
      <c r="A6595" s="10">
        <v>28957</v>
      </c>
      <c r="B6595">
        <v>9.1999999999999993</v>
      </c>
      <c r="C6595">
        <v>9.69</v>
      </c>
    </row>
    <row r="6596" spans="1:3" x14ac:dyDescent="0.2">
      <c r="A6596" s="10">
        <v>28958</v>
      </c>
      <c r="B6596">
        <v>0</v>
      </c>
      <c r="C6596">
        <v>0</v>
      </c>
    </row>
    <row r="6597" spans="1:3" x14ac:dyDescent="0.2">
      <c r="A6597" s="10">
        <v>28961</v>
      </c>
      <c r="B6597">
        <v>9.19</v>
      </c>
      <c r="C6597">
        <v>9.66</v>
      </c>
    </row>
    <row r="6598" spans="1:3" x14ac:dyDescent="0.2">
      <c r="A6598" s="10">
        <v>28962</v>
      </c>
      <c r="B6598">
        <v>9.16</v>
      </c>
      <c r="C6598">
        <v>9.5</v>
      </c>
    </row>
    <row r="6599" spans="1:3" x14ac:dyDescent="0.2">
      <c r="A6599" s="10">
        <v>28963</v>
      </c>
      <c r="B6599">
        <v>9.15</v>
      </c>
      <c r="C6599">
        <v>9.2899999999999991</v>
      </c>
    </row>
    <row r="6600" spans="1:3" x14ac:dyDescent="0.2">
      <c r="A6600" s="10">
        <v>28964</v>
      </c>
      <c r="B6600">
        <v>9.15</v>
      </c>
      <c r="C6600">
        <v>9.3000000000000007</v>
      </c>
    </row>
    <row r="6601" spans="1:3" x14ac:dyDescent="0.2">
      <c r="A6601" s="10">
        <v>28965</v>
      </c>
      <c r="B6601">
        <v>9.19</v>
      </c>
      <c r="C6601">
        <v>9.31</v>
      </c>
    </row>
    <row r="6602" spans="1:3" x14ac:dyDescent="0.2">
      <c r="A6602" s="10">
        <v>28968</v>
      </c>
      <c r="B6602">
        <v>9.2100000000000009</v>
      </c>
      <c r="C6602">
        <v>9.1999999999999993</v>
      </c>
    </row>
    <row r="6603" spans="1:3" x14ac:dyDescent="0.2">
      <c r="A6603" s="10">
        <v>28969</v>
      </c>
      <c r="B6603">
        <v>9.24</v>
      </c>
      <c r="C6603">
        <v>9.1</v>
      </c>
    </row>
    <row r="6604" spans="1:3" x14ac:dyDescent="0.2">
      <c r="A6604" s="10">
        <v>28970</v>
      </c>
      <c r="B6604">
        <v>9.23</v>
      </c>
      <c r="C6604">
        <v>9.07</v>
      </c>
    </row>
    <row r="6605" spans="1:3" x14ac:dyDescent="0.2">
      <c r="A6605" s="10">
        <v>28971</v>
      </c>
      <c r="B6605">
        <v>9.27</v>
      </c>
      <c r="C6605">
        <v>9.14</v>
      </c>
    </row>
    <row r="6606" spans="1:3" x14ac:dyDescent="0.2">
      <c r="A6606" s="10">
        <v>28972</v>
      </c>
      <c r="B6606">
        <v>9.32</v>
      </c>
      <c r="C6606">
        <v>9.66</v>
      </c>
    </row>
    <row r="6607" spans="1:3" x14ac:dyDescent="0.2">
      <c r="A6607" s="10">
        <v>28975</v>
      </c>
      <c r="B6607">
        <v>9.35</v>
      </c>
      <c r="C6607">
        <v>9.56</v>
      </c>
    </row>
    <row r="6608" spans="1:3" x14ac:dyDescent="0.2">
      <c r="A6608" s="10">
        <v>28976</v>
      </c>
      <c r="B6608">
        <v>9.36</v>
      </c>
      <c r="C6608">
        <v>9.5</v>
      </c>
    </row>
    <row r="6609" spans="1:3" x14ac:dyDescent="0.2">
      <c r="A6609" s="10">
        <v>28977</v>
      </c>
      <c r="B6609">
        <v>9.34</v>
      </c>
      <c r="C6609">
        <v>9.5500000000000007</v>
      </c>
    </row>
    <row r="6610" spans="1:3" x14ac:dyDescent="0.2">
      <c r="A6610" s="10">
        <v>28978</v>
      </c>
      <c r="B6610">
        <v>9.3800000000000008</v>
      </c>
      <c r="C6610">
        <v>9.61</v>
      </c>
    </row>
    <row r="6611" spans="1:3" x14ac:dyDescent="0.2">
      <c r="A6611" s="10">
        <v>28979</v>
      </c>
      <c r="B6611">
        <v>9.39</v>
      </c>
      <c r="C6611">
        <v>9.68</v>
      </c>
    </row>
    <row r="6612" spans="1:3" x14ac:dyDescent="0.2">
      <c r="A6612" s="10">
        <v>28982</v>
      </c>
      <c r="B6612">
        <v>9.39</v>
      </c>
      <c r="C6612">
        <v>9.66</v>
      </c>
    </row>
    <row r="6613" spans="1:3" x14ac:dyDescent="0.2">
      <c r="A6613" s="10">
        <v>28983</v>
      </c>
      <c r="B6613">
        <v>9.3800000000000008</v>
      </c>
      <c r="C6613">
        <v>9.66</v>
      </c>
    </row>
    <row r="6614" spans="1:3" x14ac:dyDescent="0.2">
      <c r="A6614" s="10">
        <v>28984</v>
      </c>
      <c r="B6614">
        <v>9.36</v>
      </c>
      <c r="C6614">
        <v>9.64</v>
      </c>
    </row>
    <row r="6615" spans="1:3" x14ac:dyDescent="0.2">
      <c r="A6615" s="10">
        <v>28985</v>
      </c>
      <c r="B6615">
        <v>9.36</v>
      </c>
      <c r="C6615">
        <v>9.64</v>
      </c>
    </row>
    <row r="6616" spans="1:3" x14ac:dyDescent="0.2">
      <c r="A6616" s="10">
        <v>28986</v>
      </c>
      <c r="B6616">
        <v>9.34</v>
      </c>
      <c r="C6616">
        <v>9.56</v>
      </c>
    </row>
    <row r="6617" spans="1:3" x14ac:dyDescent="0.2">
      <c r="A6617" s="10">
        <v>28989</v>
      </c>
      <c r="B6617">
        <v>9.3000000000000007</v>
      </c>
      <c r="C6617">
        <v>9.5500000000000007</v>
      </c>
    </row>
    <row r="6618" spans="1:3" x14ac:dyDescent="0.2">
      <c r="A6618" s="10">
        <v>28990</v>
      </c>
      <c r="B6618">
        <v>9.32</v>
      </c>
      <c r="C6618">
        <v>9.6</v>
      </c>
    </row>
    <row r="6619" spans="1:3" x14ac:dyDescent="0.2">
      <c r="A6619" s="10">
        <v>28991</v>
      </c>
      <c r="B6619">
        <v>9.31</v>
      </c>
      <c r="C6619">
        <v>9.57</v>
      </c>
    </row>
    <row r="6620" spans="1:3" x14ac:dyDescent="0.2">
      <c r="A6620" s="10">
        <v>28992</v>
      </c>
      <c r="B6620">
        <v>9.24</v>
      </c>
      <c r="C6620">
        <v>9.57</v>
      </c>
    </row>
    <row r="6621" spans="1:3" x14ac:dyDescent="0.2">
      <c r="A6621" s="10">
        <v>28993</v>
      </c>
      <c r="B6621">
        <v>9.23</v>
      </c>
      <c r="C6621">
        <v>9.7200000000000006</v>
      </c>
    </row>
    <row r="6622" spans="1:3" x14ac:dyDescent="0.2">
      <c r="A6622" s="10">
        <v>28996</v>
      </c>
      <c r="B6622">
        <v>9.24</v>
      </c>
      <c r="C6622">
        <v>9.77</v>
      </c>
    </row>
    <row r="6623" spans="1:3" x14ac:dyDescent="0.2">
      <c r="A6623" s="10">
        <v>28997</v>
      </c>
      <c r="B6623">
        <v>9.15</v>
      </c>
      <c r="C6623">
        <v>9.6999999999999993</v>
      </c>
    </row>
    <row r="6624" spans="1:3" x14ac:dyDescent="0.2">
      <c r="A6624" s="10">
        <v>28998</v>
      </c>
      <c r="B6624">
        <v>9.07</v>
      </c>
      <c r="C6624">
        <v>9.67</v>
      </c>
    </row>
    <row r="6625" spans="1:3" x14ac:dyDescent="0.2">
      <c r="A6625" s="10">
        <v>28999</v>
      </c>
      <c r="B6625">
        <v>9.06</v>
      </c>
      <c r="C6625">
        <v>9.5299999999999994</v>
      </c>
    </row>
    <row r="6626" spans="1:3" x14ac:dyDescent="0.2">
      <c r="A6626" s="10">
        <v>29000</v>
      </c>
      <c r="B6626">
        <v>9.01</v>
      </c>
      <c r="C6626">
        <v>9.5399999999999991</v>
      </c>
    </row>
    <row r="6627" spans="1:3" x14ac:dyDescent="0.2">
      <c r="A6627" s="10">
        <v>29003</v>
      </c>
      <c r="B6627">
        <v>0</v>
      </c>
      <c r="C6627">
        <v>0</v>
      </c>
    </row>
    <row r="6628" spans="1:3" x14ac:dyDescent="0.2">
      <c r="A6628" s="10">
        <v>29004</v>
      </c>
      <c r="B6628">
        <v>9.01</v>
      </c>
      <c r="C6628">
        <v>9.5500000000000007</v>
      </c>
    </row>
    <row r="6629" spans="1:3" x14ac:dyDescent="0.2">
      <c r="A6629" s="10">
        <v>29005</v>
      </c>
      <c r="B6629">
        <v>0</v>
      </c>
      <c r="C6629">
        <v>0</v>
      </c>
    </row>
    <row r="6630" spans="1:3" x14ac:dyDescent="0.2">
      <c r="A6630" s="10">
        <v>29006</v>
      </c>
      <c r="B6630">
        <v>9.06</v>
      </c>
      <c r="C6630">
        <v>9.57</v>
      </c>
    </row>
    <row r="6631" spans="1:3" x14ac:dyDescent="0.2">
      <c r="A6631" s="10">
        <v>29007</v>
      </c>
      <c r="B6631">
        <v>9.0500000000000007</v>
      </c>
      <c r="C6631">
        <v>9.52</v>
      </c>
    </row>
    <row r="6632" spans="1:3" x14ac:dyDescent="0.2">
      <c r="A6632" s="10">
        <v>29010</v>
      </c>
      <c r="B6632">
        <v>9.06</v>
      </c>
      <c r="C6632">
        <v>9.5399999999999991</v>
      </c>
    </row>
    <row r="6633" spans="1:3" x14ac:dyDescent="0.2">
      <c r="A6633" s="10">
        <v>29011</v>
      </c>
      <c r="B6633">
        <v>9.02</v>
      </c>
      <c r="C6633">
        <v>9.44</v>
      </c>
    </row>
    <row r="6634" spans="1:3" x14ac:dyDescent="0.2">
      <c r="A6634" s="10">
        <v>29012</v>
      </c>
      <c r="B6634">
        <v>8.9700000000000006</v>
      </c>
      <c r="C6634">
        <v>9.35</v>
      </c>
    </row>
    <row r="6635" spans="1:3" x14ac:dyDescent="0.2">
      <c r="A6635" s="10">
        <v>29013</v>
      </c>
      <c r="B6635">
        <v>8.89</v>
      </c>
      <c r="C6635">
        <v>9.2899999999999991</v>
      </c>
    </row>
    <row r="6636" spans="1:3" x14ac:dyDescent="0.2">
      <c r="A6636" s="10">
        <v>29014</v>
      </c>
      <c r="B6636">
        <v>8.9</v>
      </c>
      <c r="C6636">
        <v>9.18</v>
      </c>
    </row>
    <row r="6637" spans="1:3" x14ac:dyDescent="0.2">
      <c r="A6637" s="10">
        <v>29017</v>
      </c>
      <c r="B6637">
        <v>8.94</v>
      </c>
      <c r="C6637">
        <v>9.06</v>
      </c>
    </row>
    <row r="6638" spans="1:3" x14ac:dyDescent="0.2">
      <c r="A6638" s="10">
        <v>29018</v>
      </c>
      <c r="B6638">
        <v>8.7899999999999991</v>
      </c>
      <c r="C6638">
        <v>8.8800000000000008</v>
      </c>
    </row>
    <row r="6639" spans="1:3" x14ac:dyDescent="0.2">
      <c r="A6639" s="10">
        <v>29019</v>
      </c>
      <c r="B6639">
        <v>8.83</v>
      </c>
      <c r="C6639">
        <v>8.8699999999999992</v>
      </c>
    </row>
    <row r="6640" spans="1:3" x14ac:dyDescent="0.2">
      <c r="A6640" s="10">
        <v>29020</v>
      </c>
      <c r="B6640">
        <v>8.8699999999999992</v>
      </c>
      <c r="C6640">
        <v>8.9</v>
      </c>
    </row>
    <row r="6641" spans="1:3" x14ac:dyDescent="0.2">
      <c r="A6641" s="10">
        <v>29021</v>
      </c>
      <c r="B6641">
        <v>8.9600000000000009</v>
      </c>
      <c r="C6641">
        <v>9.15</v>
      </c>
    </row>
    <row r="6642" spans="1:3" x14ac:dyDescent="0.2">
      <c r="A6642" s="10">
        <v>29024</v>
      </c>
      <c r="B6642">
        <v>8.9499999999999993</v>
      </c>
      <c r="C6642">
        <v>8.9499999999999993</v>
      </c>
    </row>
    <row r="6643" spans="1:3" x14ac:dyDescent="0.2">
      <c r="A6643" s="10">
        <v>29025</v>
      </c>
      <c r="B6643">
        <v>8.9499999999999993</v>
      </c>
      <c r="C6643">
        <v>8.9700000000000006</v>
      </c>
    </row>
    <row r="6644" spans="1:3" x14ac:dyDescent="0.2">
      <c r="A6644" s="10">
        <v>29026</v>
      </c>
      <c r="B6644">
        <v>8.94</v>
      </c>
      <c r="C6644">
        <v>8.94</v>
      </c>
    </row>
    <row r="6645" spans="1:3" x14ac:dyDescent="0.2">
      <c r="A6645" s="10">
        <v>29027</v>
      </c>
      <c r="B6645">
        <v>8.93</v>
      </c>
      <c r="C6645">
        <v>8.9600000000000009</v>
      </c>
    </row>
    <row r="6646" spans="1:3" x14ac:dyDescent="0.2">
      <c r="A6646" s="10">
        <v>29028</v>
      </c>
      <c r="B6646">
        <v>8.98</v>
      </c>
      <c r="C6646">
        <v>8.99</v>
      </c>
    </row>
    <row r="6647" spans="1:3" x14ac:dyDescent="0.2">
      <c r="A6647" s="10">
        <v>29031</v>
      </c>
      <c r="B6647">
        <v>8.93</v>
      </c>
      <c r="C6647">
        <v>8.75</v>
      </c>
    </row>
    <row r="6648" spans="1:3" x14ac:dyDescent="0.2">
      <c r="A6648" s="10">
        <v>29032</v>
      </c>
      <c r="B6648">
        <v>8.82</v>
      </c>
      <c r="C6648">
        <v>8.76</v>
      </c>
    </row>
    <row r="6649" spans="1:3" x14ac:dyDescent="0.2">
      <c r="A6649" s="10">
        <v>29033</v>
      </c>
      <c r="B6649">
        <v>8.8000000000000007</v>
      </c>
      <c r="C6649">
        <v>8.81</v>
      </c>
    </row>
    <row r="6650" spans="1:3" x14ac:dyDescent="0.2">
      <c r="A6650" s="10">
        <v>29034</v>
      </c>
      <c r="B6650">
        <v>8.8000000000000007</v>
      </c>
      <c r="C6650">
        <v>8.9</v>
      </c>
    </row>
    <row r="6651" spans="1:3" x14ac:dyDescent="0.2">
      <c r="A6651" s="10">
        <v>29035</v>
      </c>
      <c r="B6651">
        <v>8.81</v>
      </c>
      <c r="C6651">
        <v>8.9499999999999993</v>
      </c>
    </row>
    <row r="6652" spans="1:3" x14ac:dyDescent="0.2">
      <c r="A6652" s="10">
        <v>29038</v>
      </c>
      <c r="B6652">
        <v>8.76</v>
      </c>
      <c r="C6652">
        <v>8.93</v>
      </c>
    </row>
    <row r="6653" spans="1:3" x14ac:dyDescent="0.2">
      <c r="A6653" s="10">
        <v>29039</v>
      </c>
      <c r="B6653">
        <v>8.77</v>
      </c>
      <c r="C6653">
        <v>9.06</v>
      </c>
    </row>
    <row r="6654" spans="1:3" x14ac:dyDescent="0.2">
      <c r="A6654" s="10">
        <v>29040</v>
      </c>
      <c r="B6654">
        <v>0</v>
      </c>
      <c r="C6654">
        <v>0</v>
      </c>
    </row>
    <row r="6655" spans="1:3" x14ac:dyDescent="0.2">
      <c r="A6655" s="10">
        <v>29041</v>
      </c>
      <c r="B6655">
        <v>8.8000000000000007</v>
      </c>
      <c r="C6655">
        <v>9.19</v>
      </c>
    </row>
    <row r="6656" spans="1:3" x14ac:dyDescent="0.2">
      <c r="A6656" s="10">
        <v>29042</v>
      </c>
      <c r="B6656">
        <v>8.82</v>
      </c>
      <c r="C6656">
        <v>9.1999999999999993</v>
      </c>
    </row>
    <row r="6657" spans="1:3" x14ac:dyDescent="0.2">
      <c r="A6657" s="10">
        <v>29045</v>
      </c>
      <c r="B6657">
        <v>8.86</v>
      </c>
      <c r="C6657">
        <v>9.26</v>
      </c>
    </row>
    <row r="6658" spans="1:3" x14ac:dyDescent="0.2">
      <c r="A6658" s="10">
        <v>29046</v>
      </c>
      <c r="B6658">
        <v>8.92</v>
      </c>
      <c r="C6658">
        <v>9.32</v>
      </c>
    </row>
    <row r="6659" spans="1:3" x14ac:dyDescent="0.2">
      <c r="A6659" s="10">
        <v>29047</v>
      </c>
      <c r="B6659">
        <v>8.9700000000000006</v>
      </c>
      <c r="C6659">
        <v>9.27</v>
      </c>
    </row>
    <row r="6660" spans="1:3" x14ac:dyDescent="0.2">
      <c r="A6660" s="10">
        <v>29048</v>
      </c>
      <c r="B6660">
        <v>8.9499999999999993</v>
      </c>
      <c r="C6660">
        <v>9.26</v>
      </c>
    </row>
    <row r="6661" spans="1:3" x14ac:dyDescent="0.2">
      <c r="A6661" s="10">
        <v>29049</v>
      </c>
      <c r="B6661">
        <v>8.94</v>
      </c>
      <c r="C6661">
        <v>9.3000000000000007</v>
      </c>
    </row>
    <row r="6662" spans="1:3" x14ac:dyDescent="0.2">
      <c r="A6662" s="10">
        <v>29052</v>
      </c>
      <c r="B6662">
        <v>8.99</v>
      </c>
      <c r="C6662">
        <v>9.36</v>
      </c>
    </row>
    <row r="6663" spans="1:3" x14ac:dyDescent="0.2">
      <c r="A6663" s="10">
        <v>29053</v>
      </c>
      <c r="B6663">
        <v>9.01</v>
      </c>
      <c r="C6663">
        <v>9.2799999999999994</v>
      </c>
    </row>
    <row r="6664" spans="1:3" x14ac:dyDescent="0.2">
      <c r="A6664" s="10">
        <v>29054</v>
      </c>
      <c r="B6664">
        <v>9.0299999999999994</v>
      </c>
      <c r="C6664">
        <v>9.25</v>
      </c>
    </row>
    <row r="6665" spans="1:3" x14ac:dyDescent="0.2">
      <c r="A6665" s="10">
        <v>29055</v>
      </c>
      <c r="B6665">
        <v>9.0399999999999991</v>
      </c>
      <c r="C6665">
        <v>9.26</v>
      </c>
    </row>
    <row r="6666" spans="1:3" x14ac:dyDescent="0.2">
      <c r="A6666" s="10">
        <v>29056</v>
      </c>
      <c r="B6666">
        <v>8.98</v>
      </c>
      <c r="C6666">
        <v>9.42</v>
      </c>
    </row>
    <row r="6667" spans="1:3" x14ac:dyDescent="0.2">
      <c r="A6667" s="10">
        <v>29059</v>
      </c>
      <c r="B6667">
        <v>9.0299999999999994</v>
      </c>
      <c r="C6667">
        <v>9.44</v>
      </c>
    </row>
    <row r="6668" spans="1:3" x14ac:dyDescent="0.2">
      <c r="A6668" s="10">
        <v>29060</v>
      </c>
      <c r="B6668">
        <v>9.06</v>
      </c>
      <c r="C6668">
        <v>9.3800000000000008</v>
      </c>
    </row>
    <row r="6669" spans="1:3" x14ac:dyDescent="0.2">
      <c r="A6669" s="10">
        <v>29061</v>
      </c>
      <c r="B6669">
        <v>8.99</v>
      </c>
      <c r="C6669">
        <v>9.2200000000000006</v>
      </c>
    </row>
    <row r="6670" spans="1:3" x14ac:dyDescent="0.2">
      <c r="A6670" s="10">
        <v>29062</v>
      </c>
      <c r="B6670">
        <v>8.9700000000000006</v>
      </c>
      <c r="C6670">
        <v>9.1300000000000008</v>
      </c>
    </row>
    <row r="6671" spans="1:3" x14ac:dyDescent="0.2">
      <c r="A6671" s="10">
        <v>29063</v>
      </c>
      <c r="B6671">
        <v>9.02</v>
      </c>
      <c r="C6671">
        <v>9.23</v>
      </c>
    </row>
    <row r="6672" spans="1:3" x14ac:dyDescent="0.2">
      <c r="A6672" s="10">
        <v>29066</v>
      </c>
      <c r="B6672">
        <v>9.0299999999999994</v>
      </c>
      <c r="C6672">
        <v>9.09</v>
      </c>
    </row>
    <row r="6673" spans="1:3" x14ac:dyDescent="0.2">
      <c r="A6673" s="10">
        <v>29067</v>
      </c>
      <c r="B6673">
        <v>9.01</v>
      </c>
      <c r="C6673">
        <v>9.18</v>
      </c>
    </row>
    <row r="6674" spans="1:3" x14ac:dyDescent="0.2">
      <c r="A6674" s="10">
        <v>29068</v>
      </c>
      <c r="B6674">
        <v>8.99</v>
      </c>
      <c r="C6674">
        <v>9.16</v>
      </c>
    </row>
    <row r="6675" spans="1:3" x14ac:dyDescent="0.2">
      <c r="A6675" s="10">
        <v>29069</v>
      </c>
      <c r="B6675">
        <v>8.91</v>
      </c>
      <c r="C6675">
        <v>9.33</v>
      </c>
    </row>
    <row r="6676" spans="1:3" x14ac:dyDescent="0.2">
      <c r="A6676" s="10">
        <v>29070</v>
      </c>
      <c r="B6676">
        <v>8.92</v>
      </c>
      <c r="C6676">
        <v>9.3800000000000008</v>
      </c>
    </row>
    <row r="6677" spans="1:3" x14ac:dyDescent="0.2">
      <c r="A6677" s="10">
        <v>29073</v>
      </c>
      <c r="B6677">
        <v>8.91</v>
      </c>
      <c r="C6677">
        <v>9.34</v>
      </c>
    </row>
    <row r="6678" spans="1:3" x14ac:dyDescent="0.2">
      <c r="A6678" s="10">
        <v>29074</v>
      </c>
      <c r="B6678">
        <v>8.91</v>
      </c>
      <c r="C6678">
        <v>9.4</v>
      </c>
    </row>
    <row r="6679" spans="1:3" x14ac:dyDescent="0.2">
      <c r="A6679" s="10">
        <v>29075</v>
      </c>
      <c r="B6679">
        <v>8.93</v>
      </c>
      <c r="C6679">
        <v>9.4</v>
      </c>
    </row>
    <row r="6680" spans="1:3" x14ac:dyDescent="0.2">
      <c r="A6680" s="10">
        <v>29076</v>
      </c>
      <c r="B6680">
        <v>8.9700000000000006</v>
      </c>
      <c r="C6680">
        <v>9.4</v>
      </c>
    </row>
    <row r="6681" spans="1:3" x14ac:dyDescent="0.2">
      <c r="A6681" s="10">
        <v>29077</v>
      </c>
      <c r="B6681">
        <v>9</v>
      </c>
      <c r="C6681">
        <v>9.4600000000000009</v>
      </c>
    </row>
    <row r="6682" spans="1:3" x14ac:dyDescent="0.2">
      <c r="A6682" s="10">
        <v>29080</v>
      </c>
      <c r="B6682">
        <v>9</v>
      </c>
      <c r="C6682">
        <v>9.4700000000000006</v>
      </c>
    </row>
    <row r="6683" spans="1:3" x14ac:dyDescent="0.2">
      <c r="A6683" s="10">
        <v>29081</v>
      </c>
      <c r="B6683">
        <v>8.98</v>
      </c>
      <c r="C6683">
        <v>9.49</v>
      </c>
    </row>
    <row r="6684" spans="1:3" x14ac:dyDescent="0.2">
      <c r="A6684" s="10">
        <v>29082</v>
      </c>
      <c r="B6684">
        <v>9</v>
      </c>
      <c r="C6684">
        <v>9.5500000000000007</v>
      </c>
    </row>
    <row r="6685" spans="1:3" x14ac:dyDescent="0.2">
      <c r="A6685" s="10">
        <v>29083</v>
      </c>
      <c r="B6685">
        <v>9</v>
      </c>
      <c r="C6685">
        <v>9.52</v>
      </c>
    </row>
    <row r="6686" spans="1:3" x14ac:dyDescent="0.2">
      <c r="A6686" s="10">
        <v>29084</v>
      </c>
      <c r="B6686">
        <v>9.01</v>
      </c>
      <c r="C6686">
        <v>9.58</v>
      </c>
    </row>
    <row r="6687" spans="1:3" x14ac:dyDescent="0.2">
      <c r="A6687" s="10">
        <v>29087</v>
      </c>
      <c r="B6687">
        <v>9.02</v>
      </c>
      <c r="C6687">
        <v>9.5</v>
      </c>
    </row>
    <row r="6688" spans="1:3" x14ac:dyDescent="0.2">
      <c r="A6688" s="10">
        <v>29088</v>
      </c>
      <c r="B6688">
        <v>9.0399999999999991</v>
      </c>
      <c r="C6688">
        <v>9.5399999999999991</v>
      </c>
    </row>
    <row r="6689" spans="1:3" x14ac:dyDescent="0.2">
      <c r="A6689" s="10">
        <v>29089</v>
      </c>
      <c r="B6689">
        <v>9.0399999999999991</v>
      </c>
      <c r="C6689">
        <v>9.56</v>
      </c>
    </row>
    <row r="6690" spans="1:3" x14ac:dyDescent="0.2">
      <c r="A6690" s="10">
        <v>29090</v>
      </c>
      <c r="B6690">
        <v>9.0500000000000007</v>
      </c>
      <c r="C6690">
        <v>9.5299999999999994</v>
      </c>
    </row>
    <row r="6691" spans="1:3" x14ac:dyDescent="0.2">
      <c r="A6691" s="10">
        <v>29091</v>
      </c>
      <c r="B6691">
        <v>9.14</v>
      </c>
      <c r="C6691">
        <v>9.64</v>
      </c>
    </row>
    <row r="6692" spans="1:3" x14ac:dyDescent="0.2">
      <c r="A6692" s="10">
        <v>29094</v>
      </c>
      <c r="B6692">
        <v>9.1199999999999992</v>
      </c>
      <c r="C6692">
        <v>9.65</v>
      </c>
    </row>
    <row r="6693" spans="1:3" x14ac:dyDescent="0.2">
      <c r="A6693" s="10">
        <v>29095</v>
      </c>
      <c r="B6693">
        <v>9.15</v>
      </c>
      <c r="C6693">
        <v>9.74</v>
      </c>
    </row>
    <row r="6694" spans="1:3" x14ac:dyDescent="0.2">
      <c r="A6694" s="10">
        <v>29096</v>
      </c>
      <c r="B6694">
        <v>9.14</v>
      </c>
      <c r="C6694">
        <v>9.77</v>
      </c>
    </row>
    <row r="6695" spans="1:3" x14ac:dyDescent="0.2">
      <c r="A6695" s="10">
        <v>29097</v>
      </c>
      <c r="B6695">
        <v>9.2100000000000009</v>
      </c>
      <c r="C6695">
        <v>9.75</v>
      </c>
    </row>
    <row r="6696" spans="1:3" x14ac:dyDescent="0.2">
      <c r="A6696" s="10">
        <v>29098</v>
      </c>
      <c r="B6696">
        <v>9.24</v>
      </c>
      <c r="C6696">
        <v>9.81</v>
      </c>
    </row>
    <row r="6697" spans="1:3" x14ac:dyDescent="0.2">
      <c r="A6697" s="10">
        <v>29101</v>
      </c>
      <c r="B6697">
        <v>0</v>
      </c>
      <c r="C6697">
        <v>0</v>
      </c>
    </row>
    <row r="6698" spans="1:3" x14ac:dyDescent="0.2">
      <c r="A6698" s="10">
        <v>29102</v>
      </c>
      <c r="B6698">
        <v>9.32</v>
      </c>
      <c r="C6698">
        <v>10.02</v>
      </c>
    </row>
    <row r="6699" spans="1:3" x14ac:dyDescent="0.2">
      <c r="A6699" s="10">
        <v>29103</v>
      </c>
      <c r="B6699">
        <v>9.32</v>
      </c>
      <c r="C6699">
        <v>10.07</v>
      </c>
    </row>
    <row r="6700" spans="1:3" x14ac:dyDescent="0.2">
      <c r="A6700" s="10">
        <v>29104</v>
      </c>
      <c r="B6700">
        <v>9.35</v>
      </c>
      <c r="C6700">
        <v>10.27</v>
      </c>
    </row>
    <row r="6701" spans="1:3" x14ac:dyDescent="0.2">
      <c r="A6701" s="10">
        <v>29105</v>
      </c>
      <c r="B6701">
        <v>9.34</v>
      </c>
      <c r="C6701">
        <v>10.42</v>
      </c>
    </row>
    <row r="6702" spans="1:3" x14ac:dyDescent="0.2">
      <c r="A6702" s="10">
        <v>29108</v>
      </c>
      <c r="B6702">
        <v>9.36</v>
      </c>
      <c r="C6702">
        <v>10.55</v>
      </c>
    </row>
    <row r="6703" spans="1:3" x14ac:dyDescent="0.2">
      <c r="A6703" s="10">
        <v>29109</v>
      </c>
      <c r="B6703">
        <v>9.25</v>
      </c>
      <c r="C6703">
        <v>10.45</v>
      </c>
    </row>
    <row r="6704" spans="1:3" x14ac:dyDescent="0.2">
      <c r="A6704" s="10">
        <v>29110</v>
      </c>
      <c r="B6704">
        <v>9.3000000000000007</v>
      </c>
      <c r="C6704">
        <v>10.45</v>
      </c>
    </row>
    <row r="6705" spans="1:3" x14ac:dyDescent="0.2">
      <c r="A6705" s="10">
        <v>29111</v>
      </c>
      <c r="B6705">
        <v>9.34</v>
      </c>
      <c r="C6705">
        <v>10.5</v>
      </c>
    </row>
    <row r="6706" spans="1:3" x14ac:dyDescent="0.2">
      <c r="A6706" s="10">
        <v>29112</v>
      </c>
      <c r="B6706">
        <v>9.2899999999999991</v>
      </c>
      <c r="C6706">
        <v>10.29</v>
      </c>
    </row>
    <row r="6707" spans="1:3" x14ac:dyDescent="0.2">
      <c r="A6707" s="10">
        <v>29115</v>
      </c>
      <c r="B6707">
        <v>9.3699999999999992</v>
      </c>
      <c r="C6707">
        <v>10.37</v>
      </c>
    </row>
    <row r="6708" spans="1:3" x14ac:dyDescent="0.2">
      <c r="A6708" s="10">
        <v>29116</v>
      </c>
      <c r="B6708">
        <v>9.36</v>
      </c>
      <c r="C6708">
        <v>10.4</v>
      </c>
    </row>
    <row r="6709" spans="1:3" x14ac:dyDescent="0.2">
      <c r="A6709" s="10">
        <v>29117</v>
      </c>
      <c r="B6709">
        <v>9.31</v>
      </c>
      <c r="C6709">
        <v>10.199999999999999</v>
      </c>
    </row>
    <row r="6710" spans="1:3" x14ac:dyDescent="0.2">
      <c r="A6710" s="10">
        <v>29118</v>
      </c>
      <c r="B6710">
        <v>9.2899999999999991</v>
      </c>
      <c r="C6710">
        <v>10.210000000000001</v>
      </c>
    </row>
    <row r="6711" spans="1:3" x14ac:dyDescent="0.2">
      <c r="A6711" s="10">
        <v>29119</v>
      </c>
      <c r="B6711">
        <v>9.26</v>
      </c>
      <c r="C6711">
        <v>10.1</v>
      </c>
    </row>
    <row r="6712" spans="1:3" x14ac:dyDescent="0.2">
      <c r="A6712" s="10">
        <v>29122</v>
      </c>
      <c r="B6712">
        <v>9.34</v>
      </c>
      <c r="C6712">
        <v>10.029999999999999</v>
      </c>
    </row>
    <row r="6713" spans="1:3" x14ac:dyDescent="0.2">
      <c r="A6713" s="10">
        <v>29123</v>
      </c>
      <c r="B6713">
        <v>9.32</v>
      </c>
      <c r="C6713">
        <v>10.06</v>
      </c>
    </row>
    <row r="6714" spans="1:3" x14ac:dyDescent="0.2">
      <c r="A6714" s="10">
        <v>29124</v>
      </c>
      <c r="B6714">
        <v>9.36</v>
      </c>
      <c r="C6714">
        <v>10.220000000000001</v>
      </c>
    </row>
    <row r="6715" spans="1:3" x14ac:dyDescent="0.2">
      <c r="A6715" s="10">
        <v>29125</v>
      </c>
      <c r="B6715">
        <v>9.44</v>
      </c>
      <c r="C6715">
        <v>10.28</v>
      </c>
    </row>
    <row r="6716" spans="1:3" x14ac:dyDescent="0.2">
      <c r="A6716" s="10">
        <v>29126</v>
      </c>
      <c r="B6716">
        <v>9.44</v>
      </c>
      <c r="C6716">
        <v>10.119999999999999</v>
      </c>
    </row>
    <row r="6717" spans="1:3" x14ac:dyDescent="0.2">
      <c r="A6717" s="10">
        <v>29129</v>
      </c>
      <c r="B6717">
        <v>9.51</v>
      </c>
      <c r="C6717">
        <v>10.15</v>
      </c>
    </row>
    <row r="6718" spans="1:3" x14ac:dyDescent="0.2">
      <c r="A6718" s="10">
        <v>29130</v>
      </c>
      <c r="B6718">
        <v>9.4700000000000006</v>
      </c>
      <c r="C6718">
        <v>10.37</v>
      </c>
    </row>
    <row r="6719" spans="1:3" x14ac:dyDescent="0.2">
      <c r="A6719" s="10">
        <v>29131</v>
      </c>
      <c r="B6719">
        <v>9.5</v>
      </c>
      <c r="C6719">
        <v>10.39</v>
      </c>
    </row>
    <row r="6720" spans="1:3" x14ac:dyDescent="0.2">
      <c r="A6720" s="10">
        <v>29132</v>
      </c>
      <c r="B6720">
        <v>9.58</v>
      </c>
      <c r="C6720">
        <v>10.56</v>
      </c>
    </row>
    <row r="6721" spans="1:3" x14ac:dyDescent="0.2">
      <c r="A6721" s="10">
        <v>29133</v>
      </c>
      <c r="B6721">
        <v>9.6</v>
      </c>
      <c r="C6721">
        <v>10.7</v>
      </c>
    </row>
    <row r="6722" spans="1:3" x14ac:dyDescent="0.2">
      <c r="A6722" s="10">
        <v>29136</v>
      </c>
      <c r="B6722">
        <v>0</v>
      </c>
      <c r="C6722">
        <v>0</v>
      </c>
    </row>
    <row r="6723" spans="1:3" x14ac:dyDescent="0.2">
      <c r="A6723" s="10">
        <v>29137</v>
      </c>
      <c r="B6723">
        <v>9.93</v>
      </c>
      <c r="C6723">
        <v>11.82</v>
      </c>
    </row>
    <row r="6724" spans="1:3" x14ac:dyDescent="0.2">
      <c r="A6724" s="10">
        <v>29138</v>
      </c>
      <c r="B6724">
        <v>10.09</v>
      </c>
      <c r="C6724">
        <v>11.74</v>
      </c>
    </row>
    <row r="6725" spans="1:3" x14ac:dyDescent="0.2">
      <c r="A6725" s="10">
        <v>29139</v>
      </c>
      <c r="B6725">
        <v>10.17</v>
      </c>
      <c r="C6725">
        <v>11.57</v>
      </c>
    </row>
    <row r="6726" spans="1:3" x14ac:dyDescent="0.2">
      <c r="A6726" s="10">
        <v>29140</v>
      </c>
      <c r="B6726">
        <v>10.15</v>
      </c>
      <c r="C6726">
        <v>11.35</v>
      </c>
    </row>
    <row r="6727" spans="1:3" x14ac:dyDescent="0.2">
      <c r="A6727" s="10">
        <v>29143</v>
      </c>
      <c r="B6727">
        <v>10.31</v>
      </c>
      <c r="C6727">
        <v>11.6</v>
      </c>
    </row>
    <row r="6728" spans="1:3" x14ac:dyDescent="0.2">
      <c r="A6728" s="10">
        <v>29144</v>
      </c>
      <c r="B6728">
        <v>10.27</v>
      </c>
      <c r="C6728">
        <v>11.84</v>
      </c>
    </row>
    <row r="6729" spans="1:3" x14ac:dyDescent="0.2">
      <c r="A6729" s="10">
        <v>29145</v>
      </c>
      <c r="B6729">
        <v>10.199999999999999</v>
      </c>
      <c r="C6729">
        <v>11.69</v>
      </c>
    </row>
    <row r="6730" spans="1:3" x14ac:dyDescent="0.2">
      <c r="A6730" s="10">
        <v>29146</v>
      </c>
      <c r="B6730">
        <v>10.41</v>
      </c>
      <c r="C6730">
        <v>12.05</v>
      </c>
    </row>
    <row r="6731" spans="1:3" x14ac:dyDescent="0.2">
      <c r="A6731" s="10">
        <v>29147</v>
      </c>
      <c r="B6731">
        <v>10.68</v>
      </c>
      <c r="C6731">
        <v>12.37</v>
      </c>
    </row>
    <row r="6732" spans="1:3" x14ac:dyDescent="0.2">
      <c r="A6732" s="10">
        <v>29150</v>
      </c>
      <c r="B6732">
        <v>10.96</v>
      </c>
      <c r="C6732">
        <v>12.84</v>
      </c>
    </row>
    <row r="6733" spans="1:3" x14ac:dyDescent="0.2">
      <c r="A6733" s="10">
        <v>29151</v>
      </c>
      <c r="B6733">
        <v>11.02</v>
      </c>
      <c r="C6733">
        <v>13.01</v>
      </c>
    </row>
    <row r="6734" spans="1:3" x14ac:dyDescent="0.2">
      <c r="A6734" s="10">
        <v>29152</v>
      </c>
      <c r="B6734">
        <v>10.83</v>
      </c>
      <c r="C6734">
        <v>12.72</v>
      </c>
    </row>
    <row r="6735" spans="1:3" x14ac:dyDescent="0.2">
      <c r="A6735" s="10">
        <v>29153</v>
      </c>
      <c r="B6735">
        <v>10.98</v>
      </c>
      <c r="C6735">
        <v>12.53</v>
      </c>
    </row>
    <row r="6736" spans="1:3" x14ac:dyDescent="0.2">
      <c r="A6736" s="10">
        <v>29154</v>
      </c>
      <c r="B6736">
        <v>10.67</v>
      </c>
      <c r="C6736">
        <v>11.91</v>
      </c>
    </row>
    <row r="6737" spans="1:3" x14ac:dyDescent="0.2">
      <c r="A6737" s="10">
        <v>29157</v>
      </c>
      <c r="B6737">
        <v>10.78</v>
      </c>
      <c r="C6737">
        <v>12.02</v>
      </c>
    </row>
    <row r="6738" spans="1:3" x14ac:dyDescent="0.2">
      <c r="A6738" s="10">
        <v>29158</v>
      </c>
      <c r="B6738">
        <v>10.75</v>
      </c>
      <c r="C6738">
        <v>12.08</v>
      </c>
    </row>
    <row r="6739" spans="1:3" x14ac:dyDescent="0.2">
      <c r="A6739" s="10">
        <v>29159</v>
      </c>
      <c r="B6739">
        <v>10.72</v>
      </c>
      <c r="C6739">
        <v>12.12</v>
      </c>
    </row>
    <row r="6740" spans="1:3" x14ac:dyDescent="0.2">
      <c r="A6740" s="10">
        <v>29160</v>
      </c>
      <c r="B6740">
        <v>10.79</v>
      </c>
      <c r="C6740">
        <v>12.06</v>
      </c>
    </row>
    <row r="6741" spans="1:3" x14ac:dyDescent="0.2">
      <c r="A6741" s="10">
        <v>29161</v>
      </c>
      <c r="B6741">
        <v>10.84</v>
      </c>
      <c r="C6741">
        <v>12.05</v>
      </c>
    </row>
    <row r="6742" spans="1:3" x14ac:dyDescent="0.2">
      <c r="A6742" s="10">
        <v>29164</v>
      </c>
      <c r="B6742">
        <v>10.85</v>
      </c>
      <c r="C6742">
        <v>12.06</v>
      </c>
    </row>
    <row r="6743" spans="1:3" x14ac:dyDescent="0.2">
      <c r="A6743" s="10">
        <v>29165</v>
      </c>
      <c r="B6743">
        <v>0</v>
      </c>
      <c r="C6743">
        <v>0</v>
      </c>
    </row>
    <row r="6744" spans="1:3" x14ac:dyDescent="0.2">
      <c r="A6744" s="10">
        <v>29166</v>
      </c>
      <c r="B6744">
        <v>11</v>
      </c>
      <c r="C6744">
        <v>12.48</v>
      </c>
    </row>
    <row r="6745" spans="1:3" x14ac:dyDescent="0.2">
      <c r="A6745" s="10">
        <v>29167</v>
      </c>
      <c r="B6745">
        <v>10.96</v>
      </c>
      <c r="C6745">
        <v>12.44</v>
      </c>
    </row>
    <row r="6746" spans="1:3" x14ac:dyDescent="0.2">
      <c r="A6746" s="10">
        <v>29168</v>
      </c>
      <c r="B6746">
        <v>10.68</v>
      </c>
      <c r="C6746">
        <v>12</v>
      </c>
    </row>
    <row r="6747" spans="1:3" x14ac:dyDescent="0.2">
      <c r="A6747" s="10">
        <v>29171</v>
      </c>
      <c r="B6747">
        <v>0</v>
      </c>
      <c r="C6747">
        <v>0</v>
      </c>
    </row>
    <row r="6748" spans="1:3" x14ac:dyDescent="0.2">
      <c r="A6748" s="10">
        <v>29172</v>
      </c>
      <c r="B6748">
        <v>10.63</v>
      </c>
      <c r="C6748">
        <v>12.06</v>
      </c>
    </row>
    <row r="6749" spans="1:3" x14ac:dyDescent="0.2">
      <c r="A6749" s="10">
        <v>29173</v>
      </c>
      <c r="B6749">
        <v>10.75</v>
      </c>
      <c r="C6749">
        <v>11.94</v>
      </c>
    </row>
    <row r="6750" spans="1:3" x14ac:dyDescent="0.2">
      <c r="A6750" s="10">
        <v>29174</v>
      </c>
      <c r="B6750">
        <v>10.62</v>
      </c>
      <c r="C6750">
        <v>11.7</v>
      </c>
    </row>
    <row r="6751" spans="1:3" x14ac:dyDescent="0.2">
      <c r="A6751" s="10">
        <v>29175</v>
      </c>
      <c r="B6751">
        <v>10.77</v>
      </c>
      <c r="C6751">
        <v>11.91</v>
      </c>
    </row>
    <row r="6752" spans="1:3" x14ac:dyDescent="0.2">
      <c r="A6752" s="10">
        <v>29178</v>
      </c>
      <c r="B6752">
        <v>10.8</v>
      </c>
      <c r="C6752">
        <v>11.99</v>
      </c>
    </row>
    <row r="6753" spans="1:3" x14ac:dyDescent="0.2">
      <c r="A6753" s="10">
        <v>29179</v>
      </c>
      <c r="B6753">
        <v>10.78</v>
      </c>
      <c r="C6753">
        <v>11.92</v>
      </c>
    </row>
    <row r="6754" spans="1:3" x14ac:dyDescent="0.2">
      <c r="A6754" s="10">
        <v>29180</v>
      </c>
      <c r="B6754">
        <v>10.73</v>
      </c>
      <c r="C6754">
        <v>11.81</v>
      </c>
    </row>
    <row r="6755" spans="1:3" x14ac:dyDescent="0.2">
      <c r="A6755" s="10">
        <v>29181</v>
      </c>
      <c r="B6755">
        <v>0</v>
      </c>
      <c r="C6755">
        <v>0</v>
      </c>
    </row>
    <row r="6756" spans="1:3" x14ac:dyDescent="0.2">
      <c r="A6756" s="10">
        <v>29182</v>
      </c>
      <c r="B6756">
        <v>10.51</v>
      </c>
      <c r="C6756">
        <v>11.34</v>
      </c>
    </row>
    <row r="6757" spans="1:3" x14ac:dyDescent="0.2">
      <c r="A6757" s="10">
        <v>29185</v>
      </c>
      <c r="B6757">
        <v>10.37</v>
      </c>
      <c r="C6757">
        <v>11.05</v>
      </c>
    </row>
    <row r="6758" spans="1:3" x14ac:dyDescent="0.2">
      <c r="A6758" s="10">
        <v>29186</v>
      </c>
      <c r="B6758">
        <v>10.24</v>
      </c>
      <c r="C6758">
        <v>11.09</v>
      </c>
    </row>
    <row r="6759" spans="1:3" x14ac:dyDescent="0.2">
      <c r="A6759" s="10">
        <v>29187</v>
      </c>
      <c r="B6759">
        <v>10.37</v>
      </c>
      <c r="C6759">
        <v>11.4</v>
      </c>
    </row>
    <row r="6760" spans="1:3" x14ac:dyDescent="0.2">
      <c r="A6760" s="10">
        <v>29188</v>
      </c>
      <c r="B6760">
        <v>10.34</v>
      </c>
      <c r="C6760">
        <v>11.27</v>
      </c>
    </row>
    <row r="6761" spans="1:3" x14ac:dyDescent="0.2">
      <c r="A6761" s="10">
        <v>29189</v>
      </c>
      <c r="B6761">
        <v>10.38</v>
      </c>
      <c r="C6761">
        <v>11.49</v>
      </c>
    </row>
    <row r="6762" spans="1:3" x14ac:dyDescent="0.2">
      <c r="A6762" s="10">
        <v>29192</v>
      </c>
      <c r="B6762">
        <v>10.44</v>
      </c>
      <c r="C6762">
        <v>11.83</v>
      </c>
    </row>
    <row r="6763" spans="1:3" x14ac:dyDescent="0.2">
      <c r="A6763" s="10">
        <v>29193</v>
      </c>
      <c r="B6763">
        <v>10.32</v>
      </c>
      <c r="C6763">
        <v>11.68</v>
      </c>
    </row>
    <row r="6764" spans="1:3" x14ac:dyDescent="0.2">
      <c r="A6764" s="10">
        <v>29194</v>
      </c>
      <c r="B6764">
        <v>10.27</v>
      </c>
      <c r="C6764">
        <v>11.64</v>
      </c>
    </row>
    <row r="6765" spans="1:3" x14ac:dyDescent="0.2">
      <c r="A6765" s="10">
        <v>29195</v>
      </c>
      <c r="B6765">
        <v>10.130000000000001</v>
      </c>
      <c r="C6765">
        <v>11.65</v>
      </c>
    </row>
    <row r="6766" spans="1:3" x14ac:dyDescent="0.2">
      <c r="A6766" s="10">
        <v>29196</v>
      </c>
      <c r="B6766">
        <v>10.3</v>
      </c>
      <c r="C6766">
        <v>11.93</v>
      </c>
    </row>
    <row r="6767" spans="1:3" x14ac:dyDescent="0.2">
      <c r="A6767" s="10">
        <v>29199</v>
      </c>
      <c r="B6767">
        <v>10.27</v>
      </c>
      <c r="C6767">
        <v>12.09</v>
      </c>
    </row>
    <row r="6768" spans="1:3" x14ac:dyDescent="0.2">
      <c r="A6768" s="10">
        <v>29200</v>
      </c>
      <c r="B6768">
        <v>10.46</v>
      </c>
      <c r="C6768">
        <v>12.29</v>
      </c>
    </row>
    <row r="6769" spans="1:3" x14ac:dyDescent="0.2">
      <c r="A6769" s="10">
        <v>29201</v>
      </c>
      <c r="B6769">
        <v>10.58</v>
      </c>
      <c r="C6769">
        <v>12.6</v>
      </c>
    </row>
    <row r="6770" spans="1:3" x14ac:dyDescent="0.2">
      <c r="A6770" s="10">
        <v>29202</v>
      </c>
      <c r="B6770">
        <v>10.51</v>
      </c>
      <c r="C6770">
        <v>12.42</v>
      </c>
    </row>
    <row r="6771" spans="1:3" x14ac:dyDescent="0.2">
      <c r="A6771" s="10">
        <v>29203</v>
      </c>
      <c r="B6771">
        <v>10.45</v>
      </c>
      <c r="C6771">
        <v>12.3</v>
      </c>
    </row>
    <row r="6772" spans="1:3" x14ac:dyDescent="0.2">
      <c r="A6772" s="10">
        <v>29206</v>
      </c>
      <c r="B6772">
        <v>10.42</v>
      </c>
      <c r="C6772">
        <v>12.24</v>
      </c>
    </row>
    <row r="6773" spans="1:3" x14ac:dyDescent="0.2">
      <c r="A6773" s="10">
        <v>29207</v>
      </c>
      <c r="B6773">
        <v>10.34</v>
      </c>
      <c r="C6773">
        <v>12.17</v>
      </c>
    </row>
    <row r="6774" spans="1:3" x14ac:dyDescent="0.2">
      <c r="A6774" s="10">
        <v>29208</v>
      </c>
      <c r="B6774">
        <v>10.33</v>
      </c>
      <c r="C6774">
        <v>11.91</v>
      </c>
    </row>
    <row r="6775" spans="1:3" x14ac:dyDescent="0.2">
      <c r="A6775" s="10">
        <v>29209</v>
      </c>
      <c r="B6775">
        <v>10.38</v>
      </c>
      <c r="C6775">
        <v>11.9</v>
      </c>
    </row>
    <row r="6776" spans="1:3" x14ac:dyDescent="0.2">
      <c r="A6776" s="10">
        <v>29210</v>
      </c>
      <c r="B6776">
        <v>10.39</v>
      </c>
      <c r="C6776">
        <v>12.08</v>
      </c>
    </row>
    <row r="6777" spans="1:3" x14ac:dyDescent="0.2">
      <c r="A6777" s="10">
        <v>29213</v>
      </c>
      <c r="B6777">
        <v>10.45</v>
      </c>
      <c r="C6777">
        <v>12.05</v>
      </c>
    </row>
    <row r="6778" spans="1:3" x14ac:dyDescent="0.2">
      <c r="A6778" s="10">
        <v>29214</v>
      </c>
      <c r="B6778">
        <v>0</v>
      </c>
      <c r="C6778">
        <v>0</v>
      </c>
    </row>
    <row r="6779" spans="1:3" x14ac:dyDescent="0.2">
      <c r="A6779" s="10">
        <v>29215</v>
      </c>
      <c r="B6779">
        <v>10.48</v>
      </c>
      <c r="C6779">
        <v>12</v>
      </c>
    </row>
    <row r="6780" spans="1:3" x14ac:dyDescent="0.2">
      <c r="A6780" s="10">
        <v>29216</v>
      </c>
      <c r="B6780">
        <v>10.46</v>
      </c>
      <c r="C6780">
        <v>11.97</v>
      </c>
    </row>
    <row r="6781" spans="1:3" x14ac:dyDescent="0.2">
      <c r="A6781" s="10">
        <v>29217</v>
      </c>
      <c r="B6781">
        <v>10.41</v>
      </c>
      <c r="C6781">
        <v>11.92</v>
      </c>
    </row>
    <row r="6782" spans="1:3" x14ac:dyDescent="0.2">
      <c r="A6782" s="10">
        <v>29220</v>
      </c>
      <c r="B6782">
        <v>10.33</v>
      </c>
      <c r="C6782">
        <v>12.04</v>
      </c>
    </row>
    <row r="6783" spans="1:3" x14ac:dyDescent="0.2">
      <c r="A6783" s="10">
        <v>29221</v>
      </c>
      <c r="B6783">
        <v>0</v>
      </c>
      <c r="C6783">
        <v>0</v>
      </c>
    </row>
    <row r="6784" spans="1:3" x14ac:dyDescent="0.2">
      <c r="A6784" s="10">
        <v>29222</v>
      </c>
      <c r="B6784">
        <v>10.5</v>
      </c>
      <c r="C6784">
        <v>12.17</v>
      </c>
    </row>
    <row r="6785" spans="1:3" x14ac:dyDescent="0.2">
      <c r="A6785" s="10">
        <v>29223</v>
      </c>
      <c r="B6785">
        <v>10.6</v>
      </c>
      <c r="C6785">
        <v>12.1</v>
      </c>
    </row>
    <row r="6786" spans="1:3" x14ac:dyDescent="0.2">
      <c r="A6786" s="10">
        <v>29224</v>
      </c>
      <c r="B6786">
        <v>10.66</v>
      </c>
      <c r="C6786">
        <v>12.1</v>
      </c>
    </row>
    <row r="6787" spans="1:3" x14ac:dyDescent="0.2">
      <c r="A6787" s="10">
        <v>29227</v>
      </c>
      <c r="B6787">
        <v>10.63</v>
      </c>
      <c r="C6787">
        <v>11.86</v>
      </c>
    </row>
    <row r="6788" spans="1:3" x14ac:dyDescent="0.2">
      <c r="A6788" s="10">
        <v>29228</v>
      </c>
      <c r="B6788">
        <v>10.57</v>
      </c>
      <c r="C6788">
        <v>11.78</v>
      </c>
    </row>
    <row r="6789" spans="1:3" x14ac:dyDescent="0.2">
      <c r="A6789" s="10">
        <v>29229</v>
      </c>
      <c r="B6789">
        <v>10.58</v>
      </c>
      <c r="C6789">
        <v>11.76</v>
      </c>
    </row>
    <row r="6790" spans="1:3" x14ac:dyDescent="0.2">
      <c r="A6790" s="10">
        <v>29230</v>
      </c>
      <c r="B6790">
        <v>10.51</v>
      </c>
      <c r="C6790">
        <v>11.45</v>
      </c>
    </row>
    <row r="6791" spans="1:3" x14ac:dyDescent="0.2">
      <c r="A6791" s="10">
        <v>29231</v>
      </c>
      <c r="B6791">
        <v>10.68</v>
      </c>
      <c r="C6791">
        <v>11.76</v>
      </c>
    </row>
    <row r="6792" spans="1:3" x14ac:dyDescent="0.2">
      <c r="A6792" s="10">
        <v>29234</v>
      </c>
      <c r="B6792">
        <v>10.7</v>
      </c>
      <c r="C6792">
        <v>11.84</v>
      </c>
    </row>
    <row r="6793" spans="1:3" x14ac:dyDescent="0.2">
      <c r="A6793" s="10">
        <v>29235</v>
      </c>
      <c r="B6793">
        <v>10.65</v>
      </c>
      <c r="C6793">
        <v>11.87</v>
      </c>
    </row>
    <row r="6794" spans="1:3" x14ac:dyDescent="0.2">
      <c r="A6794" s="10">
        <v>29236</v>
      </c>
      <c r="B6794">
        <v>10.65</v>
      </c>
      <c r="C6794">
        <v>11.82</v>
      </c>
    </row>
    <row r="6795" spans="1:3" x14ac:dyDescent="0.2">
      <c r="A6795" s="10">
        <v>29237</v>
      </c>
      <c r="B6795">
        <v>10.71</v>
      </c>
      <c r="C6795">
        <v>11.94</v>
      </c>
    </row>
    <row r="6796" spans="1:3" x14ac:dyDescent="0.2">
      <c r="A6796" s="10">
        <v>29238</v>
      </c>
      <c r="B6796">
        <v>10.82</v>
      </c>
      <c r="C6796">
        <v>12.07</v>
      </c>
    </row>
    <row r="6797" spans="1:3" x14ac:dyDescent="0.2">
      <c r="A6797" s="10">
        <v>29241</v>
      </c>
      <c r="B6797">
        <v>10.96</v>
      </c>
      <c r="C6797">
        <v>12.23</v>
      </c>
    </row>
    <row r="6798" spans="1:3" x14ac:dyDescent="0.2">
      <c r="A6798" s="10">
        <v>29242</v>
      </c>
      <c r="B6798">
        <v>10.85</v>
      </c>
      <c r="C6798">
        <v>12.16</v>
      </c>
    </row>
    <row r="6799" spans="1:3" x14ac:dyDescent="0.2">
      <c r="A6799" s="10">
        <v>29243</v>
      </c>
      <c r="B6799">
        <v>10.82</v>
      </c>
      <c r="C6799">
        <v>12.02</v>
      </c>
    </row>
    <row r="6800" spans="1:3" x14ac:dyDescent="0.2">
      <c r="A6800" s="10">
        <v>29244</v>
      </c>
      <c r="B6800">
        <v>11.01</v>
      </c>
      <c r="C6800">
        <v>12.17</v>
      </c>
    </row>
    <row r="6801" spans="1:3" x14ac:dyDescent="0.2">
      <c r="A6801" s="10">
        <v>29245</v>
      </c>
      <c r="B6801">
        <v>11.1</v>
      </c>
      <c r="C6801">
        <v>12.29</v>
      </c>
    </row>
    <row r="6802" spans="1:3" x14ac:dyDescent="0.2">
      <c r="A6802" s="10">
        <v>29248</v>
      </c>
      <c r="B6802">
        <v>11.15</v>
      </c>
      <c r="C6802">
        <v>12.18</v>
      </c>
    </row>
    <row r="6803" spans="1:3" x14ac:dyDescent="0.2">
      <c r="A6803" s="10">
        <v>29249</v>
      </c>
      <c r="B6803">
        <v>11.21</v>
      </c>
      <c r="C6803">
        <v>12.26</v>
      </c>
    </row>
    <row r="6804" spans="1:3" x14ac:dyDescent="0.2">
      <c r="A6804" s="10">
        <v>29250</v>
      </c>
      <c r="B6804">
        <v>11.16</v>
      </c>
      <c r="C6804">
        <v>12.13</v>
      </c>
    </row>
    <row r="6805" spans="1:3" x14ac:dyDescent="0.2">
      <c r="A6805" s="10">
        <v>29251</v>
      </c>
      <c r="B6805">
        <v>11.13</v>
      </c>
      <c r="C6805">
        <v>12</v>
      </c>
    </row>
    <row r="6806" spans="1:3" x14ac:dyDescent="0.2">
      <c r="A6806" s="10">
        <v>29252</v>
      </c>
      <c r="B6806">
        <v>11.29</v>
      </c>
      <c r="C6806">
        <v>12.17</v>
      </c>
    </row>
    <row r="6807" spans="1:3" x14ac:dyDescent="0.2">
      <c r="A6807" s="10">
        <v>29255</v>
      </c>
      <c r="B6807">
        <v>11.4</v>
      </c>
      <c r="C6807">
        <v>11.98</v>
      </c>
    </row>
    <row r="6808" spans="1:3" x14ac:dyDescent="0.2">
      <c r="A6808" s="10">
        <v>29256</v>
      </c>
      <c r="B6808">
        <v>11.73</v>
      </c>
      <c r="C6808">
        <v>12.22</v>
      </c>
    </row>
    <row r="6809" spans="1:3" x14ac:dyDescent="0.2">
      <c r="A6809" s="10">
        <v>29257</v>
      </c>
      <c r="B6809">
        <v>11.92</v>
      </c>
      <c r="C6809">
        <v>12.06</v>
      </c>
    </row>
    <row r="6810" spans="1:3" x14ac:dyDescent="0.2">
      <c r="A6810" s="10">
        <v>29258</v>
      </c>
      <c r="B6810">
        <v>11.71</v>
      </c>
      <c r="C6810">
        <v>11.92</v>
      </c>
    </row>
    <row r="6811" spans="1:3" x14ac:dyDescent="0.2">
      <c r="A6811" s="10">
        <v>29259</v>
      </c>
      <c r="B6811">
        <v>11.8</v>
      </c>
      <c r="C6811">
        <v>12.07</v>
      </c>
    </row>
    <row r="6812" spans="1:3" x14ac:dyDescent="0.2">
      <c r="A6812" s="10">
        <v>29262</v>
      </c>
      <c r="B6812">
        <v>12.01</v>
      </c>
      <c r="C6812">
        <v>12.22</v>
      </c>
    </row>
    <row r="6813" spans="1:3" x14ac:dyDescent="0.2">
      <c r="A6813" s="10">
        <v>29263</v>
      </c>
      <c r="B6813">
        <v>0</v>
      </c>
      <c r="C6813">
        <v>0</v>
      </c>
    </row>
    <row r="6814" spans="1:3" x14ac:dyDescent="0.2">
      <c r="A6814" s="10">
        <v>29264</v>
      </c>
      <c r="B6814">
        <v>11.86</v>
      </c>
      <c r="C6814">
        <v>12.18</v>
      </c>
    </row>
    <row r="6815" spans="1:3" x14ac:dyDescent="0.2">
      <c r="A6815" s="10">
        <v>29265</v>
      </c>
      <c r="B6815">
        <v>11.97</v>
      </c>
      <c r="C6815">
        <v>12.23</v>
      </c>
    </row>
    <row r="6816" spans="1:3" x14ac:dyDescent="0.2">
      <c r="A6816" s="10">
        <v>29266</v>
      </c>
      <c r="B6816">
        <v>12.2</v>
      </c>
      <c r="C6816">
        <v>12.8</v>
      </c>
    </row>
    <row r="6817" spans="1:3" x14ac:dyDescent="0.2">
      <c r="A6817" s="10">
        <v>29269</v>
      </c>
      <c r="B6817">
        <v>0</v>
      </c>
      <c r="C6817">
        <v>0</v>
      </c>
    </row>
    <row r="6818" spans="1:3" x14ac:dyDescent="0.2">
      <c r="A6818" s="10">
        <v>29270</v>
      </c>
      <c r="B6818">
        <v>12.85</v>
      </c>
      <c r="C6818">
        <v>13.4</v>
      </c>
    </row>
    <row r="6819" spans="1:3" x14ac:dyDescent="0.2">
      <c r="A6819" s="10">
        <v>29271</v>
      </c>
      <c r="B6819">
        <v>12.84</v>
      </c>
      <c r="C6819">
        <v>13.3</v>
      </c>
    </row>
    <row r="6820" spans="1:3" x14ac:dyDescent="0.2">
      <c r="A6820" s="10">
        <v>29272</v>
      </c>
      <c r="B6820">
        <v>13.22</v>
      </c>
      <c r="C6820">
        <v>13.42</v>
      </c>
    </row>
    <row r="6821" spans="1:3" x14ac:dyDescent="0.2">
      <c r="A6821" s="10">
        <v>29273</v>
      </c>
      <c r="B6821">
        <v>13.06</v>
      </c>
      <c r="C6821">
        <v>13.38</v>
      </c>
    </row>
    <row r="6822" spans="1:3" x14ac:dyDescent="0.2">
      <c r="A6822" s="10">
        <v>29276</v>
      </c>
      <c r="B6822">
        <v>13.27</v>
      </c>
      <c r="C6822">
        <v>13.65</v>
      </c>
    </row>
    <row r="6823" spans="1:3" x14ac:dyDescent="0.2">
      <c r="A6823" s="10">
        <v>29277</v>
      </c>
      <c r="B6823">
        <v>13.65</v>
      </c>
      <c r="C6823">
        <v>13.85</v>
      </c>
    </row>
    <row r="6824" spans="1:3" x14ac:dyDescent="0.2">
      <c r="A6824" s="10">
        <v>29278</v>
      </c>
      <c r="B6824">
        <v>13.46</v>
      </c>
      <c r="C6824">
        <v>13.84</v>
      </c>
    </row>
    <row r="6825" spans="1:3" x14ac:dyDescent="0.2">
      <c r="A6825" s="10">
        <v>29279</v>
      </c>
      <c r="B6825">
        <v>12.92</v>
      </c>
      <c r="C6825">
        <v>13.57</v>
      </c>
    </row>
    <row r="6826" spans="1:3" x14ac:dyDescent="0.2">
      <c r="A6826" s="10">
        <v>29280</v>
      </c>
      <c r="B6826">
        <v>12.72</v>
      </c>
      <c r="C6826">
        <v>14.01</v>
      </c>
    </row>
    <row r="6827" spans="1:3" x14ac:dyDescent="0.2">
      <c r="A6827" s="10">
        <v>29283</v>
      </c>
      <c r="B6827">
        <v>12.79</v>
      </c>
      <c r="C6827">
        <v>15</v>
      </c>
    </row>
    <row r="6828" spans="1:3" x14ac:dyDescent="0.2">
      <c r="A6828" s="10">
        <v>29284</v>
      </c>
      <c r="B6828">
        <v>12.91</v>
      </c>
      <c r="C6828">
        <v>15.15</v>
      </c>
    </row>
    <row r="6829" spans="1:3" x14ac:dyDescent="0.2">
      <c r="A6829" s="10">
        <v>29285</v>
      </c>
      <c r="B6829">
        <v>13.03</v>
      </c>
      <c r="C6829">
        <v>15.37</v>
      </c>
    </row>
    <row r="6830" spans="1:3" x14ac:dyDescent="0.2">
      <c r="A6830" s="10">
        <v>29286</v>
      </c>
      <c r="B6830">
        <v>13.13</v>
      </c>
      <c r="C6830">
        <v>15.7</v>
      </c>
    </row>
    <row r="6831" spans="1:3" x14ac:dyDescent="0.2">
      <c r="A6831" s="10">
        <v>29287</v>
      </c>
      <c r="B6831">
        <v>12.86</v>
      </c>
      <c r="C6831">
        <v>15.63</v>
      </c>
    </row>
    <row r="6832" spans="1:3" x14ac:dyDescent="0.2">
      <c r="A6832" s="10">
        <v>29290</v>
      </c>
      <c r="B6832">
        <v>12.63</v>
      </c>
      <c r="C6832">
        <v>15.26</v>
      </c>
    </row>
    <row r="6833" spans="1:3" x14ac:dyDescent="0.2">
      <c r="A6833" s="10">
        <v>29291</v>
      </c>
      <c r="B6833">
        <v>12.41</v>
      </c>
      <c r="C6833">
        <v>15.38</v>
      </c>
    </row>
    <row r="6834" spans="1:3" x14ac:dyDescent="0.2">
      <c r="A6834" s="10">
        <v>29292</v>
      </c>
      <c r="B6834">
        <v>12.62</v>
      </c>
      <c r="C6834">
        <v>15.6</v>
      </c>
    </row>
    <row r="6835" spans="1:3" x14ac:dyDescent="0.2">
      <c r="A6835" s="10">
        <v>29293</v>
      </c>
      <c r="B6835">
        <v>12.5</v>
      </c>
      <c r="C6835">
        <v>15.12</v>
      </c>
    </row>
    <row r="6836" spans="1:3" x14ac:dyDescent="0.2">
      <c r="A6836" s="10">
        <v>29294</v>
      </c>
      <c r="B6836">
        <v>12.52</v>
      </c>
      <c r="C6836">
        <v>15.25</v>
      </c>
    </row>
    <row r="6837" spans="1:3" x14ac:dyDescent="0.2">
      <c r="A6837" s="10">
        <v>29297</v>
      </c>
      <c r="B6837">
        <v>12.58</v>
      </c>
      <c r="C6837">
        <v>14.67</v>
      </c>
    </row>
    <row r="6838" spans="1:3" x14ac:dyDescent="0.2">
      <c r="A6838" s="10">
        <v>29298</v>
      </c>
      <c r="B6838">
        <v>12.4</v>
      </c>
      <c r="C6838">
        <v>14.62</v>
      </c>
    </row>
    <row r="6839" spans="1:3" x14ac:dyDescent="0.2">
      <c r="A6839" s="10">
        <v>29299</v>
      </c>
      <c r="B6839">
        <v>12.35</v>
      </c>
      <c r="C6839">
        <v>14.33</v>
      </c>
    </row>
    <row r="6840" spans="1:3" x14ac:dyDescent="0.2">
      <c r="A6840" s="10">
        <v>29300</v>
      </c>
      <c r="B6840">
        <v>12.62</v>
      </c>
      <c r="C6840">
        <v>15.02</v>
      </c>
    </row>
    <row r="6841" spans="1:3" x14ac:dyDescent="0.2">
      <c r="A6841" s="10">
        <v>29301</v>
      </c>
      <c r="B6841">
        <v>12.75</v>
      </c>
      <c r="C6841">
        <v>15.15</v>
      </c>
    </row>
    <row r="6842" spans="1:3" x14ac:dyDescent="0.2">
      <c r="A6842" s="10">
        <v>29304</v>
      </c>
      <c r="B6842">
        <v>13.17</v>
      </c>
      <c r="C6842">
        <v>15.93</v>
      </c>
    </row>
    <row r="6843" spans="1:3" x14ac:dyDescent="0.2">
      <c r="A6843" s="10">
        <v>29305</v>
      </c>
      <c r="B6843">
        <v>13.1</v>
      </c>
      <c r="C6843">
        <v>16</v>
      </c>
    </row>
    <row r="6844" spans="1:3" x14ac:dyDescent="0.2">
      <c r="A6844" s="10">
        <v>29306</v>
      </c>
      <c r="B6844">
        <v>13.03</v>
      </c>
      <c r="C6844">
        <v>15.93</v>
      </c>
    </row>
    <row r="6845" spans="1:3" x14ac:dyDescent="0.2">
      <c r="A6845" s="10">
        <v>29307</v>
      </c>
      <c r="B6845">
        <v>12.97</v>
      </c>
      <c r="C6845">
        <v>15.12</v>
      </c>
    </row>
    <row r="6846" spans="1:3" x14ac:dyDescent="0.2">
      <c r="A6846" s="10">
        <v>29308</v>
      </c>
      <c r="B6846">
        <v>12.72</v>
      </c>
      <c r="C6846">
        <v>14.75</v>
      </c>
    </row>
    <row r="6847" spans="1:3" x14ac:dyDescent="0.2">
      <c r="A6847" s="10">
        <v>29311</v>
      </c>
      <c r="B6847">
        <v>12.64</v>
      </c>
      <c r="C6847">
        <v>14.24</v>
      </c>
    </row>
    <row r="6848" spans="1:3" x14ac:dyDescent="0.2">
      <c r="A6848" s="10">
        <v>29312</v>
      </c>
      <c r="B6848">
        <v>12.69</v>
      </c>
      <c r="C6848">
        <v>15.03</v>
      </c>
    </row>
    <row r="6849" spans="1:3" x14ac:dyDescent="0.2">
      <c r="A6849" s="10">
        <v>29313</v>
      </c>
      <c r="B6849">
        <v>12.63</v>
      </c>
      <c r="C6849">
        <v>14.88</v>
      </c>
    </row>
    <row r="6850" spans="1:3" x14ac:dyDescent="0.2">
      <c r="A6850" s="10">
        <v>29314</v>
      </c>
      <c r="B6850">
        <v>12.52</v>
      </c>
      <c r="C6850">
        <v>14.97</v>
      </c>
    </row>
    <row r="6851" spans="1:3" x14ac:dyDescent="0.2">
      <c r="A6851" s="10">
        <v>29315</v>
      </c>
      <c r="B6851">
        <v>0</v>
      </c>
      <c r="C6851">
        <v>0</v>
      </c>
    </row>
    <row r="6852" spans="1:3" x14ac:dyDescent="0.2">
      <c r="A6852" s="10">
        <v>29318</v>
      </c>
      <c r="B6852">
        <v>12.13</v>
      </c>
      <c r="C6852">
        <v>14.41</v>
      </c>
    </row>
    <row r="6853" spans="1:3" x14ac:dyDescent="0.2">
      <c r="A6853" s="10">
        <v>29319</v>
      </c>
      <c r="B6853">
        <v>12.21</v>
      </c>
      <c r="C6853">
        <v>14.48</v>
      </c>
    </row>
    <row r="6854" spans="1:3" x14ac:dyDescent="0.2">
      <c r="A6854" s="10">
        <v>29320</v>
      </c>
      <c r="B6854">
        <v>12.06</v>
      </c>
      <c r="C6854">
        <v>14.31</v>
      </c>
    </row>
    <row r="6855" spans="1:3" x14ac:dyDescent="0.2">
      <c r="A6855" s="10">
        <v>29321</v>
      </c>
      <c r="B6855">
        <v>12.06</v>
      </c>
      <c r="C6855">
        <v>14.3</v>
      </c>
    </row>
    <row r="6856" spans="1:3" x14ac:dyDescent="0.2">
      <c r="A6856" s="10">
        <v>29322</v>
      </c>
      <c r="B6856">
        <v>11.79</v>
      </c>
      <c r="C6856">
        <v>13.99</v>
      </c>
    </row>
    <row r="6857" spans="1:3" x14ac:dyDescent="0.2">
      <c r="A6857" s="10">
        <v>29325</v>
      </c>
      <c r="B6857">
        <v>11.62</v>
      </c>
      <c r="C6857">
        <v>13.84</v>
      </c>
    </row>
    <row r="6858" spans="1:3" x14ac:dyDescent="0.2">
      <c r="A6858" s="10">
        <v>29326</v>
      </c>
      <c r="B6858">
        <v>11.57</v>
      </c>
      <c r="C6858">
        <v>13.82</v>
      </c>
    </row>
    <row r="6859" spans="1:3" x14ac:dyDescent="0.2">
      <c r="A6859" s="10">
        <v>29327</v>
      </c>
      <c r="B6859">
        <v>10.9</v>
      </c>
      <c r="C6859">
        <v>13.5</v>
      </c>
    </row>
    <row r="6860" spans="1:3" x14ac:dyDescent="0.2">
      <c r="A6860" s="10">
        <v>29328</v>
      </c>
      <c r="B6860">
        <v>11.13</v>
      </c>
      <c r="C6860">
        <v>13.5</v>
      </c>
    </row>
    <row r="6861" spans="1:3" x14ac:dyDescent="0.2">
      <c r="A6861" s="10">
        <v>29329</v>
      </c>
      <c r="B6861">
        <v>11.05</v>
      </c>
      <c r="C6861">
        <v>13.2</v>
      </c>
    </row>
    <row r="6862" spans="1:3" x14ac:dyDescent="0.2">
      <c r="A6862" s="10">
        <v>29332</v>
      </c>
      <c r="B6862">
        <v>10.9</v>
      </c>
      <c r="C6862">
        <v>12.93</v>
      </c>
    </row>
    <row r="6863" spans="1:3" x14ac:dyDescent="0.2">
      <c r="A6863" s="10">
        <v>29333</v>
      </c>
      <c r="B6863">
        <v>10.82</v>
      </c>
      <c r="C6863">
        <v>12.25</v>
      </c>
    </row>
    <row r="6864" spans="1:3" x14ac:dyDescent="0.2">
      <c r="A6864" s="10">
        <v>29334</v>
      </c>
      <c r="B6864">
        <v>10.89</v>
      </c>
      <c r="C6864">
        <v>12.01</v>
      </c>
    </row>
    <row r="6865" spans="1:3" x14ac:dyDescent="0.2">
      <c r="A6865" s="10">
        <v>29335</v>
      </c>
      <c r="B6865">
        <v>10.96</v>
      </c>
      <c r="C6865">
        <v>11.91</v>
      </c>
    </row>
    <row r="6866" spans="1:3" x14ac:dyDescent="0.2">
      <c r="A6866" s="10">
        <v>29336</v>
      </c>
      <c r="B6866">
        <v>10.95</v>
      </c>
      <c r="C6866">
        <v>11.81</v>
      </c>
    </row>
    <row r="6867" spans="1:3" x14ac:dyDescent="0.2">
      <c r="A6867" s="10">
        <v>29339</v>
      </c>
      <c r="B6867">
        <v>10.63</v>
      </c>
      <c r="C6867">
        <v>11</v>
      </c>
    </row>
    <row r="6868" spans="1:3" x14ac:dyDescent="0.2">
      <c r="A6868" s="10">
        <v>29340</v>
      </c>
      <c r="B6868">
        <v>10.67</v>
      </c>
      <c r="C6868">
        <v>10.74</v>
      </c>
    </row>
    <row r="6869" spans="1:3" x14ac:dyDescent="0.2">
      <c r="A6869" s="10">
        <v>29341</v>
      </c>
      <c r="B6869">
        <v>10.76</v>
      </c>
      <c r="C6869">
        <v>10.39</v>
      </c>
    </row>
    <row r="6870" spans="1:3" x14ac:dyDescent="0.2">
      <c r="A6870" s="10">
        <v>29342</v>
      </c>
      <c r="B6870">
        <v>10.57</v>
      </c>
      <c r="C6870">
        <v>10.36</v>
      </c>
    </row>
    <row r="6871" spans="1:3" x14ac:dyDescent="0.2">
      <c r="A6871" s="10">
        <v>29343</v>
      </c>
      <c r="B6871">
        <v>10.24</v>
      </c>
      <c r="C6871">
        <v>9.85</v>
      </c>
    </row>
    <row r="6872" spans="1:3" x14ac:dyDescent="0.2">
      <c r="A6872" s="10">
        <v>29346</v>
      </c>
      <c r="B6872">
        <v>10.18</v>
      </c>
      <c r="C6872">
        <v>9.66</v>
      </c>
    </row>
    <row r="6873" spans="1:3" x14ac:dyDescent="0.2">
      <c r="A6873" s="10">
        <v>29347</v>
      </c>
      <c r="B6873">
        <v>9.8000000000000007</v>
      </c>
      <c r="C6873">
        <v>9.5</v>
      </c>
    </row>
    <row r="6874" spans="1:3" x14ac:dyDescent="0.2">
      <c r="A6874" s="10">
        <v>29348</v>
      </c>
      <c r="B6874">
        <v>9.9600000000000009</v>
      </c>
      <c r="C6874">
        <v>8.98</v>
      </c>
    </row>
    <row r="6875" spans="1:3" x14ac:dyDescent="0.2">
      <c r="A6875" s="10">
        <v>29349</v>
      </c>
      <c r="B6875">
        <v>10.18</v>
      </c>
      <c r="C6875">
        <v>8.75</v>
      </c>
    </row>
    <row r="6876" spans="1:3" x14ac:dyDescent="0.2">
      <c r="A6876" s="10">
        <v>29350</v>
      </c>
      <c r="B6876">
        <v>10.3</v>
      </c>
      <c r="C6876">
        <v>8.81</v>
      </c>
    </row>
    <row r="6877" spans="1:3" x14ac:dyDescent="0.2">
      <c r="A6877" s="10">
        <v>29353</v>
      </c>
      <c r="B6877">
        <v>10.3</v>
      </c>
      <c r="C6877">
        <v>8.6</v>
      </c>
    </row>
    <row r="6878" spans="1:3" x14ac:dyDescent="0.2">
      <c r="A6878" s="10">
        <v>29354</v>
      </c>
      <c r="B6878">
        <v>10.130000000000001</v>
      </c>
      <c r="C6878">
        <v>8.2799999999999994</v>
      </c>
    </row>
    <row r="6879" spans="1:3" x14ac:dyDescent="0.2">
      <c r="A6879" s="10">
        <v>29355</v>
      </c>
      <c r="B6879">
        <v>10.14</v>
      </c>
      <c r="C6879">
        <v>8.14</v>
      </c>
    </row>
    <row r="6880" spans="1:3" x14ac:dyDescent="0.2">
      <c r="A6880" s="10">
        <v>29356</v>
      </c>
      <c r="B6880">
        <v>10.31</v>
      </c>
      <c r="C6880">
        <v>8.61</v>
      </c>
    </row>
    <row r="6881" spans="1:3" x14ac:dyDescent="0.2">
      <c r="A6881" s="10">
        <v>29357</v>
      </c>
      <c r="B6881">
        <v>10.37</v>
      </c>
      <c r="C6881">
        <v>9.0399999999999991</v>
      </c>
    </row>
    <row r="6882" spans="1:3" x14ac:dyDescent="0.2">
      <c r="A6882" s="10">
        <v>29360</v>
      </c>
      <c r="B6882">
        <v>10.53</v>
      </c>
      <c r="C6882">
        <v>8.89</v>
      </c>
    </row>
    <row r="6883" spans="1:3" x14ac:dyDescent="0.2">
      <c r="A6883" s="10">
        <v>29361</v>
      </c>
      <c r="B6883">
        <v>10.220000000000001</v>
      </c>
      <c r="C6883">
        <v>8.2899999999999991</v>
      </c>
    </row>
    <row r="6884" spans="1:3" x14ac:dyDescent="0.2">
      <c r="A6884" s="10">
        <v>29362</v>
      </c>
      <c r="B6884">
        <v>10.08</v>
      </c>
      <c r="C6884">
        <v>8.06</v>
      </c>
    </row>
    <row r="6885" spans="1:3" x14ac:dyDescent="0.2">
      <c r="A6885" s="10">
        <v>29363</v>
      </c>
      <c r="B6885">
        <v>10.1</v>
      </c>
      <c r="C6885">
        <v>7.95</v>
      </c>
    </row>
    <row r="6886" spans="1:3" x14ac:dyDescent="0.2">
      <c r="A6886" s="10">
        <v>29364</v>
      </c>
      <c r="B6886">
        <v>9.85</v>
      </c>
      <c r="C6886">
        <v>7.54</v>
      </c>
    </row>
    <row r="6887" spans="1:3" x14ac:dyDescent="0.2">
      <c r="A6887" s="10">
        <v>29367</v>
      </c>
      <c r="B6887">
        <v>0</v>
      </c>
      <c r="C6887">
        <v>0</v>
      </c>
    </row>
    <row r="6888" spans="1:3" x14ac:dyDescent="0.2">
      <c r="A6888" s="10">
        <v>29368</v>
      </c>
      <c r="B6888">
        <v>9.9600000000000009</v>
      </c>
      <c r="C6888">
        <v>7.52</v>
      </c>
    </row>
    <row r="6889" spans="1:3" x14ac:dyDescent="0.2">
      <c r="A6889" s="10">
        <v>29369</v>
      </c>
      <c r="B6889">
        <v>10.1</v>
      </c>
      <c r="C6889">
        <v>7.66</v>
      </c>
    </row>
    <row r="6890" spans="1:3" x14ac:dyDescent="0.2">
      <c r="A6890" s="10">
        <v>29370</v>
      </c>
      <c r="B6890">
        <v>10.24</v>
      </c>
      <c r="C6890">
        <v>7.88</v>
      </c>
    </row>
    <row r="6891" spans="1:3" x14ac:dyDescent="0.2">
      <c r="A6891" s="10">
        <v>29371</v>
      </c>
      <c r="B6891">
        <v>10.25</v>
      </c>
      <c r="C6891">
        <v>7.75</v>
      </c>
    </row>
    <row r="6892" spans="1:3" x14ac:dyDescent="0.2">
      <c r="A6892" s="10">
        <v>29374</v>
      </c>
      <c r="B6892">
        <v>10.31</v>
      </c>
      <c r="C6892">
        <v>7.9</v>
      </c>
    </row>
    <row r="6893" spans="1:3" x14ac:dyDescent="0.2">
      <c r="A6893" s="10">
        <v>29375</v>
      </c>
      <c r="B6893">
        <v>10.16</v>
      </c>
      <c r="C6893">
        <v>7.61</v>
      </c>
    </row>
    <row r="6894" spans="1:3" x14ac:dyDescent="0.2">
      <c r="A6894" s="10">
        <v>29376</v>
      </c>
      <c r="B6894">
        <v>10.07</v>
      </c>
      <c r="C6894">
        <v>7.41</v>
      </c>
    </row>
    <row r="6895" spans="1:3" x14ac:dyDescent="0.2">
      <c r="A6895" s="10">
        <v>29377</v>
      </c>
      <c r="B6895">
        <v>10.02</v>
      </c>
      <c r="C6895">
        <v>7.36</v>
      </c>
    </row>
    <row r="6896" spans="1:3" x14ac:dyDescent="0.2">
      <c r="A6896" s="10">
        <v>29378</v>
      </c>
      <c r="B6896">
        <v>9.81</v>
      </c>
      <c r="C6896">
        <v>7.29</v>
      </c>
    </row>
    <row r="6897" spans="1:3" x14ac:dyDescent="0.2">
      <c r="A6897" s="10">
        <v>29381</v>
      </c>
      <c r="B6897">
        <v>9.73</v>
      </c>
      <c r="C6897">
        <v>6.87</v>
      </c>
    </row>
    <row r="6898" spans="1:3" x14ac:dyDescent="0.2">
      <c r="A6898" s="10">
        <v>29382</v>
      </c>
      <c r="B6898">
        <v>9.83</v>
      </c>
      <c r="C6898">
        <v>6.64</v>
      </c>
    </row>
    <row r="6899" spans="1:3" x14ac:dyDescent="0.2">
      <c r="A6899" s="10">
        <v>29383</v>
      </c>
      <c r="B6899">
        <v>9.6999999999999993</v>
      </c>
      <c r="C6899">
        <v>6.3</v>
      </c>
    </row>
    <row r="6900" spans="1:3" x14ac:dyDescent="0.2">
      <c r="A6900" s="10">
        <v>29384</v>
      </c>
      <c r="B6900">
        <v>9.5299999999999994</v>
      </c>
      <c r="C6900">
        <v>6.2</v>
      </c>
    </row>
    <row r="6901" spans="1:3" x14ac:dyDescent="0.2">
      <c r="A6901" s="10">
        <v>29385</v>
      </c>
      <c r="B6901">
        <v>9.51</v>
      </c>
      <c r="C6901">
        <v>6.18</v>
      </c>
    </row>
    <row r="6902" spans="1:3" x14ac:dyDescent="0.2">
      <c r="A6902" s="10">
        <v>29388</v>
      </c>
      <c r="B6902">
        <v>9.4700000000000006</v>
      </c>
      <c r="C6902">
        <v>6.37</v>
      </c>
    </row>
    <row r="6903" spans="1:3" x14ac:dyDescent="0.2">
      <c r="A6903" s="10">
        <v>29389</v>
      </c>
      <c r="B6903">
        <v>9.49</v>
      </c>
      <c r="C6903">
        <v>6.74</v>
      </c>
    </row>
    <row r="6904" spans="1:3" x14ac:dyDescent="0.2">
      <c r="A6904" s="10">
        <v>29390</v>
      </c>
      <c r="B6904">
        <v>9.56</v>
      </c>
      <c r="C6904">
        <v>6.97</v>
      </c>
    </row>
    <row r="6905" spans="1:3" x14ac:dyDescent="0.2">
      <c r="A6905" s="10">
        <v>29391</v>
      </c>
      <c r="B6905">
        <v>9.56</v>
      </c>
      <c r="C6905">
        <v>6.98</v>
      </c>
    </row>
    <row r="6906" spans="1:3" x14ac:dyDescent="0.2">
      <c r="A6906" s="10">
        <v>29392</v>
      </c>
      <c r="B6906">
        <v>9.49</v>
      </c>
      <c r="C6906">
        <v>6.74</v>
      </c>
    </row>
    <row r="6907" spans="1:3" x14ac:dyDescent="0.2">
      <c r="A6907" s="10">
        <v>29395</v>
      </c>
      <c r="B6907">
        <v>9.6300000000000008</v>
      </c>
      <c r="C6907">
        <v>7.14</v>
      </c>
    </row>
    <row r="6908" spans="1:3" x14ac:dyDescent="0.2">
      <c r="A6908" s="10">
        <v>29396</v>
      </c>
      <c r="B6908">
        <v>9.68</v>
      </c>
      <c r="C6908">
        <v>7.3</v>
      </c>
    </row>
    <row r="6909" spans="1:3" x14ac:dyDescent="0.2">
      <c r="A6909" s="10">
        <v>29397</v>
      </c>
      <c r="B6909">
        <v>9.7899999999999991</v>
      </c>
      <c r="C6909">
        <v>7.42</v>
      </c>
    </row>
    <row r="6910" spans="1:3" x14ac:dyDescent="0.2">
      <c r="A6910" s="10">
        <v>29398</v>
      </c>
      <c r="B6910">
        <v>9.8699999999999992</v>
      </c>
      <c r="C6910">
        <v>7.56</v>
      </c>
    </row>
    <row r="6911" spans="1:3" x14ac:dyDescent="0.2">
      <c r="A6911" s="10">
        <v>29399</v>
      </c>
      <c r="B6911">
        <v>10.039999999999999</v>
      </c>
      <c r="C6911">
        <v>7.7</v>
      </c>
    </row>
    <row r="6912" spans="1:3" x14ac:dyDescent="0.2">
      <c r="A6912" s="10">
        <v>29402</v>
      </c>
      <c r="B6912">
        <v>10.09</v>
      </c>
      <c r="C6912">
        <v>7.88</v>
      </c>
    </row>
    <row r="6913" spans="1:3" x14ac:dyDescent="0.2">
      <c r="A6913" s="10">
        <v>29403</v>
      </c>
      <c r="B6913">
        <v>10.130000000000001</v>
      </c>
      <c r="C6913">
        <v>8.0399999999999991</v>
      </c>
    </row>
    <row r="6914" spans="1:3" x14ac:dyDescent="0.2">
      <c r="A6914" s="10">
        <v>29404</v>
      </c>
      <c r="B6914">
        <v>10.19</v>
      </c>
      <c r="C6914">
        <v>7.94</v>
      </c>
    </row>
    <row r="6915" spans="1:3" x14ac:dyDescent="0.2">
      <c r="A6915" s="10">
        <v>29405</v>
      </c>
      <c r="B6915">
        <v>10.01</v>
      </c>
      <c r="C6915">
        <v>7.81</v>
      </c>
    </row>
    <row r="6916" spans="1:3" x14ac:dyDescent="0.2">
      <c r="A6916" s="10">
        <v>29406</v>
      </c>
      <c r="B6916">
        <v>0</v>
      </c>
      <c r="C6916">
        <v>0</v>
      </c>
    </row>
    <row r="6917" spans="1:3" x14ac:dyDescent="0.2">
      <c r="A6917" s="10">
        <v>29409</v>
      </c>
      <c r="B6917">
        <v>10.199999999999999</v>
      </c>
      <c r="C6917">
        <v>8.24</v>
      </c>
    </row>
    <row r="6918" spans="1:3" x14ac:dyDescent="0.2">
      <c r="A6918" s="10">
        <v>29410</v>
      </c>
      <c r="B6918">
        <v>10.09</v>
      </c>
      <c r="C6918">
        <v>8.06</v>
      </c>
    </row>
    <row r="6919" spans="1:3" x14ac:dyDescent="0.2">
      <c r="A6919" s="10">
        <v>29411</v>
      </c>
      <c r="B6919">
        <v>10.14</v>
      </c>
      <c r="C6919">
        <v>7.97</v>
      </c>
    </row>
    <row r="6920" spans="1:3" x14ac:dyDescent="0.2">
      <c r="A6920" s="10">
        <v>29412</v>
      </c>
      <c r="B6920">
        <v>10.210000000000001</v>
      </c>
      <c r="C6920">
        <v>7.96</v>
      </c>
    </row>
    <row r="6921" spans="1:3" x14ac:dyDescent="0.2">
      <c r="A6921" s="10">
        <v>29413</v>
      </c>
      <c r="B6921">
        <v>10.28</v>
      </c>
      <c r="C6921">
        <v>8.17</v>
      </c>
    </row>
    <row r="6922" spans="1:3" x14ac:dyDescent="0.2">
      <c r="A6922" s="10">
        <v>29416</v>
      </c>
      <c r="B6922">
        <v>10.33</v>
      </c>
      <c r="C6922">
        <v>8.18</v>
      </c>
    </row>
    <row r="6923" spans="1:3" x14ac:dyDescent="0.2">
      <c r="A6923" s="10">
        <v>29417</v>
      </c>
      <c r="B6923">
        <v>10.17</v>
      </c>
      <c r="C6923">
        <v>8.0500000000000007</v>
      </c>
    </row>
    <row r="6924" spans="1:3" x14ac:dyDescent="0.2">
      <c r="A6924" s="10">
        <v>29418</v>
      </c>
      <c r="B6924">
        <v>10.07</v>
      </c>
      <c r="C6924">
        <v>7.76</v>
      </c>
    </row>
    <row r="6925" spans="1:3" x14ac:dyDescent="0.2">
      <c r="A6925" s="10">
        <v>29419</v>
      </c>
      <c r="B6925">
        <v>10.210000000000001</v>
      </c>
      <c r="C6925">
        <v>7.96</v>
      </c>
    </row>
    <row r="6926" spans="1:3" x14ac:dyDescent="0.2">
      <c r="A6926" s="10">
        <v>29420</v>
      </c>
      <c r="B6926">
        <v>10.199999999999999</v>
      </c>
      <c r="C6926">
        <v>7.96</v>
      </c>
    </row>
    <row r="6927" spans="1:3" x14ac:dyDescent="0.2">
      <c r="A6927" s="10">
        <v>29423</v>
      </c>
      <c r="B6927">
        <v>10.130000000000001</v>
      </c>
      <c r="C6927">
        <v>7.86</v>
      </c>
    </row>
    <row r="6928" spans="1:3" x14ac:dyDescent="0.2">
      <c r="A6928" s="10">
        <v>29424</v>
      </c>
      <c r="B6928">
        <v>10.18</v>
      </c>
      <c r="C6928">
        <v>7.88</v>
      </c>
    </row>
    <row r="6929" spans="1:3" x14ac:dyDescent="0.2">
      <c r="A6929" s="10">
        <v>29425</v>
      </c>
      <c r="B6929">
        <v>10.119999999999999</v>
      </c>
      <c r="C6929">
        <v>7.83</v>
      </c>
    </row>
    <row r="6930" spans="1:3" x14ac:dyDescent="0.2">
      <c r="A6930" s="10">
        <v>29426</v>
      </c>
      <c r="B6930">
        <v>10.24</v>
      </c>
      <c r="C6930">
        <v>8.01</v>
      </c>
    </row>
    <row r="6931" spans="1:3" x14ac:dyDescent="0.2">
      <c r="A6931" s="10">
        <v>29427</v>
      </c>
      <c r="B6931">
        <v>10.35</v>
      </c>
      <c r="C6931">
        <v>8.0500000000000007</v>
      </c>
    </row>
    <row r="6932" spans="1:3" x14ac:dyDescent="0.2">
      <c r="A6932" s="10">
        <v>29430</v>
      </c>
      <c r="B6932">
        <v>10.46</v>
      </c>
      <c r="C6932">
        <v>8.2100000000000009</v>
      </c>
    </row>
    <row r="6933" spans="1:3" x14ac:dyDescent="0.2">
      <c r="A6933" s="10">
        <v>29431</v>
      </c>
      <c r="B6933">
        <v>10.45</v>
      </c>
      <c r="C6933">
        <v>8.3000000000000007</v>
      </c>
    </row>
    <row r="6934" spans="1:3" x14ac:dyDescent="0.2">
      <c r="A6934" s="10">
        <v>29432</v>
      </c>
      <c r="B6934">
        <v>10.53</v>
      </c>
      <c r="C6934">
        <v>8.3800000000000008</v>
      </c>
    </row>
    <row r="6935" spans="1:3" x14ac:dyDescent="0.2">
      <c r="A6935" s="10">
        <v>29433</v>
      </c>
      <c r="B6935">
        <v>10.76</v>
      </c>
      <c r="C6935">
        <v>8.6199999999999992</v>
      </c>
    </row>
    <row r="6936" spans="1:3" x14ac:dyDescent="0.2">
      <c r="A6936" s="10">
        <v>29434</v>
      </c>
      <c r="B6936">
        <v>10.76</v>
      </c>
      <c r="C6936">
        <v>8.6999999999999993</v>
      </c>
    </row>
    <row r="6937" spans="1:3" x14ac:dyDescent="0.2">
      <c r="A6937" s="10">
        <v>29437</v>
      </c>
      <c r="B6937">
        <v>10.69</v>
      </c>
      <c r="C6937">
        <v>8.64</v>
      </c>
    </row>
    <row r="6938" spans="1:3" x14ac:dyDescent="0.2">
      <c r="A6938" s="10">
        <v>29438</v>
      </c>
      <c r="B6938">
        <v>10.7</v>
      </c>
      <c r="C6938">
        <v>8.7200000000000006</v>
      </c>
    </row>
    <row r="6939" spans="1:3" x14ac:dyDescent="0.2">
      <c r="A6939" s="10">
        <v>29439</v>
      </c>
      <c r="B6939">
        <v>10.8</v>
      </c>
      <c r="C6939">
        <v>8.5500000000000007</v>
      </c>
    </row>
    <row r="6940" spans="1:3" x14ac:dyDescent="0.2">
      <c r="A6940" s="10">
        <v>29440</v>
      </c>
      <c r="B6940">
        <v>10.71</v>
      </c>
      <c r="C6940">
        <v>8.3800000000000008</v>
      </c>
    </row>
    <row r="6941" spans="1:3" x14ac:dyDescent="0.2">
      <c r="A6941" s="10">
        <v>29441</v>
      </c>
      <c r="B6941">
        <v>10.87</v>
      </c>
      <c r="C6941">
        <v>8.6199999999999992</v>
      </c>
    </row>
    <row r="6942" spans="1:3" x14ac:dyDescent="0.2">
      <c r="A6942" s="10">
        <v>29444</v>
      </c>
      <c r="B6942">
        <v>11.03</v>
      </c>
      <c r="C6942">
        <v>8.83</v>
      </c>
    </row>
    <row r="6943" spans="1:3" x14ac:dyDescent="0.2">
      <c r="A6943" s="10">
        <v>29445</v>
      </c>
      <c r="B6943">
        <v>10.98</v>
      </c>
      <c r="C6943">
        <v>8.64</v>
      </c>
    </row>
    <row r="6944" spans="1:3" x14ac:dyDescent="0.2">
      <c r="A6944" s="10">
        <v>29446</v>
      </c>
      <c r="B6944">
        <v>10.89</v>
      </c>
      <c r="C6944">
        <v>8.5500000000000007</v>
      </c>
    </row>
    <row r="6945" spans="1:3" x14ac:dyDescent="0.2">
      <c r="A6945" s="10">
        <v>29447</v>
      </c>
      <c r="B6945">
        <v>10.9</v>
      </c>
      <c r="C6945">
        <v>8.4499999999999993</v>
      </c>
    </row>
    <row r="6946" spans="1:3" x14ac:dyDescent="0.2">
      <c r="A6946" s="10">
        <v>29448</v>
      </c>
      <c r="B6946">
        <v>10.86</v>
      </c>
      <c r="C6946">
        <v>8.5399999999999991</v>
      </c>
    </row>
    <row r="6947" spans="1:3" x14ac:dyDescent="0.2">
      <c r="A6947" s="10">
        <v>29451</v>
      </c>
      <c r="B6947">
        <v>11.13</v>
      </c>
      <c r="C6947">
        <v>9.11</v>
      </c>
    </row>
    <row r="6948" spans="1:3" x14ac:dyDescent="0.2">
      <c r="A6948" s="10">
        <v>29452</v>
      </c>
      <c r="B6948">
        <v>11.24</v>
      </c>
      <c r="C6948">
        <v>9.3800000000000008</v>
      </c>
    </row>
    <row r="6949" spans="1:3" x14ac:dyDescent="0.2">
      <c r="A6949" s="10">
        <v>29453</v>
      </c>
      <c r="B6949">
        <v>11.22</v>
      </c>
      <c r="C6949">
        <v>9.31</v>
      </c>
    </row>
    <row r="6950" spans="1:3" x14ac:dyDescent="0.2">
      <c r="A6950" s="10">
        <v>29454</v>
      </c>
      <c r="B6950">
        <v>11.3</v>
      </c>
      <c r="C6950">
        <v>9.6999999999999993</v>
      </c>
    </row>
    <row r="6951" spans="1:3" x14ac:dyDescent="0.2">
      <c r="A6951" s="10">
        <v>29455</v>
      </c>
      <c r="B6951">
        <v>11.13</v>
      </c>
      <c r="C6951">
        <v>9.5399999999999991</v>
      </c>
    </row>
    <row r="6952" spans="1:3" x14ac:dyDescent="0.2">
      <c r="A6952" s="10">
        <v>29458</v>
      </c>
      <c r="B6952">
        <v>11.4</v>
      </c>
      <c r="C6952">
        <v>9.7799999999999994</v>
      </c>
    </row>
    <row r="6953" spans="1:3" x14ac:dyDescent="0.2">
      <c r="A6953" s="10">
        <v>29459</v>
      </c>
      <c r="B6953">
        <v>11.42</v>
      </c>
      <c r="C6953">
        <v>9.94</v>
      </c>
    </row>
    <row r="6954" spans="1:3" x14ac:dyDescent="0.2">
      <c r="A6954" s="10">
        <v>29460</v>
      </c>
      <c r="B6954">
        <v>11.67</v>
      </c>
      <c r="C6954">
        <v>10.07</v>
      </c>
    </row>
    <row r="6955" spans="1:3" x14ac:dyDescent="0.2">
      <c r="A6955" s="10">
        <v>29461</v>
      </c>
      <c r="B6955">
        <v>11.89</v>
      </c>
      <c r="C6955">
        <v>10.32</v>
      </c>
    </row>
    <row r="6956" spans="1:3" x14ac:dyDescent="0.2">
      <c r="A6956" s="10">
        <v>29462</v>
      </c>
      <c r="B6956">
        <v>11.55</v>
      </c>
      <c r="C6956">
        <v>9.9600000000000009</v>
      </c>
    </row>
    <row r="6957" spans="1:3" x14ac:dyDescent="0.2">
      <c r="A6957" s="10">
        <v>29465</v>
      </c>
      <c r="B6957">
        <v>0</v>
      </c>
      <c r="C6957">
        <v>0</v>
      </c>
    </row>
    <row r="6958" spans="1:3" x14ac:dyDescent="0.2">
      <c r="A6958" s="10">
        <v>29466</v>
      </c>
      <c r="B6958">
        <v>11.32</v>
      </c>
      <c r="C6958">
        <v>9.8699999999999992</v>
      </c>
    </row>
    <row r="6959" spans="1:3" x14ac:dyDescent="0.2">
      <c r="A6959" s="10">
        <v>29467</v>
      </c>
      <c r="B6959">
        <v>11.08</v>
      </c>
      <c r="C6959">
        <v>9.74</v>
      </c>
    </row>
    <row r="6960" spans="1:3" x14ac:dyDescent="0.2">
      <c r="A6960" s="10">
        <v>29468</v>
      </c>
      <c r="B6960">
        <v>11.16</v>
      </c>
      <c r="C6960">
        <v>9.75</v>
      </c>
    </row>
    <row r="6961" spans="1:3" x14ac:dyDescent="0.2">
      <c r="A6961" s="10">
        <v>29469</v>
      </c>
      <c r="B6961">
        <v>11.21</v>
      </c>
      <c r="C6961">
        <v>9.77</v>
      </c>
    </row>
    <row r="6962" spans="1:3" x14ac:dyDescent="0.2">
      <c r="A6962" s="10">
        <v>29472</v>
      </c>
      <c r="B6962">
        <v>11.29</v>
      </c>
      <c r="C6962">
        <v>10.1</v>
      </c>
    </row>
    <row r="6963" spans="1:3" x14ac:dyDescent="0.2">
      <c r="A6963" s="10">
        <v>29473</v>
      </c>
      <c r="B6963">
        <v>11.19</v>
      </c>
      <c r="C6963">
        <v>10.039999999999999</v>
      </c>
    </row>
    <row r="6964" spans="1:3" x14ac:dyDescent="0.2">
      <c r="A6964" s="10">
        <v>29474</v>
      </c>
      <c r="B6964">
        <v>11.14</v>
      </c>
      <c r="C6964">
        <v>9.94</v>
      </c>
    </row>
    <row r="6965" spans="1:3" x14ac:dyDescent="0.2">
      <c r="A6965" s="10">
        <v>29475</v>
      </c>
      <c r="B6965">
        <v>11.32</v>
      </c>
      <c r="C6965">
        <v>10.14</v>
      </c>
    </row>
    <row r="6966" spans="1:3" x14ac:dyDescent="0.2">
      <c r="A6966" s="10">
        <v>29476</v>
      </c>
      <c r="B6966">
        <v>11.37</v>
      </c>
      <c r="C6966">
        <v>10.220000000000001</v>
      </c>
    </row>
    <row r="6967" spans="1:3" x14ac:dyDescent="0.2">
      <c r="A6967" s="10">
        <v>29479</v>
      </c>
      <c r="B6967">
        <v>11.62</v>
      </c>
      <c r="C6967">
        <v>10.47</v>
      </c>
    </row>
    <row r="6968" spans="1:3" x14ac:dyDescent="0.2">
      <c r="A6968" s="10">
        <v>29480</v>
      </c>
      <c r="B6968">
        <v>11.52</v>
      </c>
      <c r="C6968">
        <v>10.29</v>
      </c>
    </row>
    <row r="6969" spans="1:3" x14ac:dyDescent="0.2">
      <c r="A6969" s="10">
        <v>29481</v>
      </c>
      <c r="B6969">
        <v>11.57</v>
      </c>
      <c r="C6969">
        <v>10.34</v>
      </c>
    </row>
    <row r="6970" spans="1:3" x14ac:dyDescent="0.2">
      <c r="A6970" s="10">
        <v>29482</v>
      </c>
      <c r="B6970">
        <v>11.53</v>
      </c>
      <c r="C6970">
        <v>10.15</v>
      </c>
    </row>
    <row r="6971" spans="1:3" x14ac:dyDescent="0.2">
      <c r="A6971" s="10">
        <v>29483</v>
      </c>
      <c r="B6971">
        <v>11.33</v>
      </c>
      <c r="C6971">
        <v>10.029999999999999</v>
      </c>
    </row>
    <row r="6972" spans="1:3" x14ac:dyDescent="0.2">
      <c r="A6972" s="10">
        <v>29486</v>
      </c>
      <c r="B6972">
        <v>11.69</v>
      </c>
      <c r="C6972">
        <v>10.56</v>
      </c>
    </row>
    <row r="6973" spans="1:3" x14ac:dyDescent="0.2">
      <c r="A6973" s="10">
        <v>29487</v>
      </c>
      <c r="B6973">
        <v>11.76</v>
      </c>
      <c r="C6973">
        <v>10.33</v>
      </c>
    </row>
    <row r="6974" spans="1:3" x14ac:dyDescent="0.2">
      <c r="A6974" s="10">
        <v>29488</v>
      </c>
      <c r="B6974">
        <v>11.75</v>
      </c>
      <c r="C6974">
        <v>10.16</v>
      </c>
    </row>
    <row r="6975" spans="1:3" x14ac:dyDescent="0.2">
      <c r="A6975" s="10">
        <v>29489</v>
      </c>
      <c r="B6975">
        <v>11.91</v>
      </c>
      <c r="C6975">
        <v>10.36</v>
      </c>
    </row>
    <row r="6976" spans="1:3" x14ac:dyDescent="0.2">
      <c r="A6976" s="10">
        <v>29490</v>
      </c>
      <c r="B6976">
        <v>11.99</v>
      </c>
      <c r="C6976">
        <v>10.82</v>
      </c>
    </row>
    <row r="6977" spans="1:3" x14ac:dyDescent="0.2">
      <c r="A6977" s="10">
        <v>29493</v>
      </c>
      <c r="B6977">
        <v>12.07</v>
      </c>
      <c r="C6977">
        <v>11.18</v>
      </c>
    </row>
    <row r="6978" spans="1:3" x14ac:dyDescent="0.2">
      <c r="A6978" s="10">
        <v>29494</v>
      </c>
      <c r="B6978">
        <v>11.86</v>
      </c>
      <c r="C6978">
        <v>11.44</v>
      </c>
    </row>
    <row r="6979" spans="1:3" x14ac:dyDescent="0.2">
      <c r="A6979" s="10">
        <v>29495</v>
      </c>
      <c r="B6979">
        <v>11.78</v>
      </c>
      <c r="C6979">
        <v>11.45</v>
      </c>
    </row>
    <row r="6980" spans="1:3" x14ac:dyDescent="0.2">
      <c r="A6980" s="10">
        <v>29496</v>
      </c>
      <c r="B6980">
        <v>11.83</v>
      </c>
      <c r="C6980">
        <v>11.53</v>
      </c>
    </row>
    <row r="6981" spans="1:3" x14ac:dyDescent="0.2">
      <c r="A6981" s="10">
        <v>29497</v>
      </c>
      <c r="B6981">
        <v>11.4</v>
      </c>
      <c r="C6981">
        <v>11.33</v>
      </c>
    </row>
    <row r="6982" spans="1:3" x14ac:dyDescent="0.2">
      <c r="A6982" s="10">
        <v>29500</v>
      </c>
      <c r="B6982">
        <v>11.35</v>
      </c>
      <c r="C6982">
        <v>11.14</v>
      </c>
    </row>
    <row r="6983" spans="1:3" x14ac:dyDescent="0.2">
      <c r="A6983" s="10">
        <v>29501</v>
      </c>
      <c r="B6983">
        <v>11.43</v>
      </c>
      <c r="C6983">
        <v>11.3</v>
      </c>
    </row>
    <row r="6984" spans="1:3" x14ac:dyDescent="0.2">
      <c r="A6984" s="10">
        <v>29502</v>
      </c>
      <c r="B6984">
        <v>11.51</v>
      </c>
      <c r="C6984">
        <v>11.38</v>
      </c>
    </row>
    <row r="6985" spans="1:3" x14ac:dyDescent="0.2">
      <c r="A6985" s="10">
        <v>29503</v>
      </c>
      <c r="B6985">
        <v>11.39</v>
      </c>
      <c r="C6985">
        <v>11.14</v>
      </c>
    </row>
    <row r="6986" spans="1:3" x14ac:dyDescent="0.2">
      <c r="A6986" s="10">
        <v>29504</v>
      </c>
      <c r="B6986">
        <v>11.44</v>
      </c>
      <c r="C6986">
        <v>11.25</v>
      </c>
    </row>
    <row r="6987" spans="1:3" x14ac:dyDescent="0.2">
      <c r="A6987" s="10">
        <v>29507</v>
      </c>
      <c r="B6987">
        <v>0</v>
      </c>
      <c r="C6987">
        <v>0</v>
      </c>
    </row>
    <row r="6988" spans="1:3" x14ac:dyDescent="0.2">
      <c r="A6988" s="10">
        <v>29508</v>
      </c>
      <c r="B6988">
        <v>11.37</v>
      </c>
      <c r="C6988">
        <v>11.18</v>
      </c>
    </row>
    <row r="6989" spans="1:3" x14ac:dyDescent="0.2">
      <c r="A6989" s="10">
        <v>29509</v>
      </c>
      <c r="B6989">
        <v>11.29</v>
      </c>
      <c r="C6989">
        <v>10.91</v>
      </c>
    </row>
    <row r="6990" spans="1:3" x14ac:dyDescent="0.2">
      <c r="A6990" s="10">
        <v>29510</v>
      </c>
      <c r="B6990">
        <v>11.47</v>
      </c>
      <c r="C6990">
        <v>10.98</v>
      </c>
    </row>
    <row r="6991" spans="1:3" x14ac:dyDescent="0.2">
      <c r="A6991" s="10">
        <v>29511</v>
      </c>
      <c r="B6991">
        <v>11.62</v>
      </c>
      <c r="C6991">
        <v>11.2</v>
      </c>
    </row>
    <row r="6992" spans="1:3" x14ac:dyDescent="0.2">
      <c r="A6992" s="10">
        <v>29514</v>
      </c>
      <c r="B6992">
        <v>11.64</v>
      </c>
      <c r="C6992">
        <v>11.31</v>
      </c>
    </row>
    <row r="6993" spans="1:3" x14ac:dyDescent="0.2">
      <c r="A6993" s="10">
        <v>29515</v>
      </c>
      <c r="B6993">
        <v>11.7</v>
      </c>
      <c r="C6993">
        <v>11.64</v>
      </c>
    </row>
    <row r="6994" spans="1:3" x14ac:dyDescent="0.2">
      <c r="A6994" s="10">
        <v>29516</v>
      </c>
      <c r="B6994">
        <v>11.88</v>
      </c>
      <c r="C6994">
        <v>11.81</v>
      </c>
    </row>
    <row r="6995" spans="1:3" x14ac:dyDescent="0.2">
      <c r="A6995" s="10">
        <v>29517</v>
      </c>
      <c r="B6995">
        <v>11.82</v>
      </c>
      <c r="C6995">
        <v>11.79</v>
      </c>
    </row>
    <row r="6996" spans="1:3" x14ac:dyDescent="0.2">
      <c r="A6996" s="10">
        <v>29518</v>
      </c>
      <c r="B6996">
        <v>11.74</v>
      </c>
      <c r="C6996">
        <v>11.74</v>
      </c>
    </row>
    <row r="6997" spans="1:3" x14ac:dyDescent="0.2">
      <c r="A6997" s="10">
        <v>29521</v>
      </c>
      <c r="B6997">
        <v>12.13</v>
      </c>
      <c r="C6997">
        <v>12.31</v>
      </c>
    </row>
    <row r="6998" spans="1:3" x14ac:dyDescent="0.2">
      <c r="A6998" s="10">
        <v>29522</v>
      </c>
      <c r="B6998">
        <v>12.32</v>
      </c>
      <c r="C6998">
        <v>12.49</v>
      </c>
    </row>
    <row r="6999" spans="1:3" x14ac:dyDescent="0.2">
      <c r="A6999" s="10">
        <v>29523</v>
      </c>
      <c r="B6999">
        <v>12.48</v>
      </c>
      <c r="C6999">
        <v>12.52</v>
      </c>
    </row>
    <row r="7000" spans="1:3" x14ac:dyDescent="0.2">
      <c r="A7000" s="10">
        <v>29524</v>
      </c>
      <c r="B7000">
        <v>12.48</v>
      </c>
      <c r="C7000">
        <v>12.54</v>
      </c>
    </row>
    <row r="7001" spans="1:3" x14ac:dyDescent="0.2">
      <c r="A7001" s="10">
        <v>29525</v>
      </c>
      <c r="B7001">
        <v>12.46</v>
      </c>
      <c r="C7001">
        <v>12.71</v>
      </c>
    </row>
    <row r="7002" spans="1:3" x14ac:dyDescent="0.2">
      <c r="A7002" s="10">
        <v>29528</v>
      </c>
      <c r="B7002">
        <v>12.46</v>
      </c>
      <c r="C7002">
        <v>13.17</v>
      </c>
    </row>
    <row r="7003" spans="1:3" x14ac:dyDescent="0.2">
      <c r="A7003" s="10">
        <v>29529</v>
      </c>
      <c r="B7003">
        <v>0</v>
      </c>
      <c r="C7003">
        <v>0</v>
      </c>
    </row>
    <row r="7004" spans="1:3" x14ac:dyDescent="0.2">
      <c r="A7004" s="10">
        <v>29530</v>
      </c>
      <c r="B7004">
        <v>12.61</v>
      </c>
      <c r="C7004">
        <v>13.4</v>
      </c>
    </row>
    <row r="7005" spans="1:3" x14ac:dyDescent="0.2">
      <c r="A7005" s="10">
        <v>29531</v>
      </c>
      <c r="B7005">
        <v>13.04</v>
      </c>
      <c r="C7005">
        <v>13.5</v>
      </c>
    </row>
    <row r="7006" spans="1:3" x14ac:dyDescent="0.2">
      <c r="A7006" s="10">
        <v>29532</v>
      </c>
      <c r="B7006">
        <v>12.66</v>
      </c>
      <c r="C7006">
        <v>13.04</v>
      </c>
    </row>
    <row r="7007" spans="1:3" x14ac:dyDescent="0.2">
      <c r="A7007" s="10">
        <v>29535</v>
      </c>
      <c r="B7007">
        <v>12.78</v>
      </c>
      <c r="C7007">
        <v>13.48</v>
      </c>
    </row>
    <row r="7008" spans="1:3" x14ac:dyDescent="0.2">
      <c r="A7008" s="10">
        <v>29536</v>
      </c>
      <c r="B7008">
        <v>0</v>
      </c>
      <c r="C7008">
        <v>0</v>
      </c>
    </row>
    <row r="7009" spans="1:3" x14ac:dyDescent="0.2">
      <c r="A7009" s="10">
        <v>29537</v>
      </c>
      <c r="B7009">
        <v>12.47</v>
      </c>
      <c r="C7009">
        <v>13.18</v>
      </c>
    </row>
    <row r="7010" spans="1:3" x14ac:dyDescent="0.2">
      <c r="A7010" s="10">
        <v>29538</v>
      </c>
      <c r="B7010">
        <v>12.49</v>
      </c>
      <c r="C7010">
        <v>13.09</v>
      </c>
    </row>
    <row r="7011" spans="1:3" x14ac:dyDescent="0.2">
      <c r="A7011" s="10">
        <v>29539</v>
      </c>
      <c r="B7011">
        <v>12.79</v>
      </c>
      <c r="C7011">
        <v>13.39</v>
      </c>
    </row>
    <row r="7012" spans="1:3" x14ac:dyDescent="0.2">
      <c r="A7012" s="10">
        <v>29542</v>
      </c>
      <c r="B7012">
        <v>12.95</v>
      </c>
      <c r="C7012">
        <v>14.19</v>
      </c>
    </row>
    <row r="7013" spans="1:3" x14ac:dyDescent="0.2">
      <c r="A7013" s="10">
        <v>29543</v>
      </c>
      <c r="B7013">
        <v>12.62</v>
      </c>
      <c r="C7013">
        <v>13.69</v>
      </c>
    </row>
    <row r="7014" spans="1:3" x14ac:dyDescent="0.2">
      <c r="A7014" s="10">
        <v>29544</v>
      </c>
      <c r="B7014">
        <v>12.51</v>
      </c>
      <c r="C7014">
        <v>13.72</v>
      </c>
    </row>
    <row r="7015" spans="1:3" x14ac:dyDescent="0.2">
      <c r="A7015" s="10">
        <v>29545</v>
      </c>
      <c r="B7015">
        <v>12.59</v>
      </c>
      <c r="C7015">
        <v>13.96</v>
      </c>
    </row>
    <row r="7016" spans="1:3" x14ac:dyDescent="0.2">
      <c r="A7016" s="10">
        <v>29546</v>
      </c>
      <c r="B7016">
        <v>12.8</v>
      </c>
      <c r="C7016">
        <v>14.32</v>
      </c>
    </row>
    <row r="7017" spans="1:3" x14ac:dyDescent="0.2">
      <c r="A7017" s="10">
        <v>29549</v>
      </c>
      <c r="B7017">
        <v>12.76</v>
      </c>
      <c r="C7017">
        <v>14.41</v>
      </c>
    </row>
    <row r="7018" spans="1:3" x14ac:dyDescent="0.2">
      <c r="A7018" s="10">
        <v>29550</v>
      </c>
      <c r="B7018">
        <v>12.74</v>
      </c>
      <c r="C7018">
        <v>14.16</v>
      </c>
    </row>
    <row r="7019" spans="1:3" x14ac:dyDescent="0.2">
      <c r="A7019" s="10">
        <v>29551</v>
      </c>
      <c r="B7019">
        <v>12.65</v>
      </c>
      <c r="C7019">
        <v>14.2</v>
      </c>
    </row>
    <row r="7020" spans="1:3" x14ac:dyDescent="0.2">
      <c r="A7020" s="10">
        <v>29552</v>
      </c>
      <c r="B7020">
        <v>0</v>
      </c>
      <c r="C7020">
        <v>0</v>
      </c>
    </row>
    <row r="7021" spans="1:3" x14ac:dyDescent="0.2">
      <c r="A7021" s="10">
        <v>29553</v>
      </c>
      <c r="B7021">
        <v>12.72</v>
      </c>
      <c r="C7021">
        <v>14.48</v>
      </c>
    </row>
    <row r="7022" spans="1:3" x14ac:dyDescent="0.2">
      <c r="A7022" s="10">
        <v>29556</v>
      </c>
      <c r="B7022">
        <v>12.92</v>
      </c>
      <c r="C7022">
        <v>14.71</v>
      </c>
    </row>
    <row r="7023" spans="1:3" x14ac:dyDescent="0.2">
      <c r="A7023" s="10">
        <v>29557</v>
      </c>
      <c r="B7023">
        <v>12.95</v>
      </c>
      <c r="C7023">
        <v>14.82</v>
      </c>
    </row>
    <row r="7024" spans="1:3" x14ac:dyDescent="0.2">
      <c r="A7024" s="10">
        <v>29558</v>
      </c>
      <c r="B7024">
        <v>12.92</v>
      </c>
      <c r="C7024">
        <v>14.66</v>
      </c>
    </row>
    <row r="7025" spans="1:3" x14ac:dyDescent="0.2">
      <c r="A7025" s="10">
        <v>29559</v>
      </c>
      <c r="B7025">
        <v>12.91</v>
      </c>
      <c r="C7025">
        <v>14.86</v>
      </c>
    </row>
    <row r="7026" spans="1:3" x14ac:dyDescent="0.2">
      <c r="A7026" s="10">
        <v>29560</v>
      </c>
      <c r="B7026">
        <v>12.85</v>
      </c>
      <c r="C7026">
        <v>15.84</v>
      </c>
    </row>
    <row r="7027" spans="1:3" x14ac:dyDescent="0.2">
      <c r="A7027" s="10">
        <v>29563</v>
      </c>
      <c r="B7027">
        <v>12.91</v>
      </c>
      <c r="C7027">
        <v>16.53</v>
      </c>
    </row>
    <row r="7028" spans="1:3" x14ac:dyDescent="0.2">
      <c r="A7028" s="10">
        <v>29564</v>
      </c>
      <c r="B7028">
        <v>13.1</v>
      </c>
      <c r="C7028">
        <v>16.72</v>
      </c>
    </row>
    <row r="7029" spans="1:3" x14ac:dyDescent="0.2">
      <c r="A7029" s="10">
        <v>29565</v>
      </c>
      <c r="B7029">
        <v>13.15</v>
      </c>
      <c r="C7029">
        <v>16.88</v>
      </c>
    </row>
    <row r="7030" spans="1:3" x14ac:dyDescent="0.2">
      <c r="A7030" s="10">
        <v>29566</v>
      </c>
      <c r="B7030">
        <v>13.57</v>
      </c>
      <c r="C7030">
        <v>17.14</v>
      </c>
    </row>
    <row r="7031" spans="1:3" x14ac:dyDescent="0.2">
      <c r="A7031" s="10">
        <v>29567</v>
      </c>
      <c r="B7031">
        <v>13.21</v>
      </c>
      <c r="C7031">
        <v>16.55</v>
      </c>
    </row>
    <row r="7032" spans="1:3" x14ac:dyDescent="0.2">
      <c r="A7032" s="10">
        <v>29570</v>
      </c>
      <c r="B7032">
        <v>13.25</v>
      </c>
      <c r="C7032">
        <v>16.77</v>
      </c>
    </row>
    <row r="7033" spans="1:3" x14ac:dyDescent="0.2">
      <c r="A7033" s="10">
        <v>29571</v>
      </c>
      <c r="B7033">
        <v>13.51</v>
      </c>
      <c r="C7033">
        <v>16.7</v>
      </c>
    </row>
    <row r="7034" spans="1:3" x14ac:dyDescent="0.2">
      <c r="A7034" s="10">
        <v>29572</v>
      </c>
      <c r="B7034">
        <v>13.28</v>
      </c>
      <c r="C7034">
        <v>16.47</v>
      </c>
    </row>
    <row r="7035" spans="1:3" x14ac:dyDescent="0.2">
      <c r="A7035" s="10">
        <v>29573</v>
      </c>
      <c r="B7035">
        <v>13.22</v>
      </c>
      <c r="C7035">
        <v>16.2</v>
      </c>
    </row>
    <row r="7036" spans="1:3" x14ac:dyDescent="0.2">
      <c r="A7036" s="10">
        <v>29574</v>
      </c>
      <c r="B7036">
        <v>12.64</v>
      </c>
      <c r="C7036">
        <v>14.93</v>
      </c>
    </row>
    <row r="7037" spans="1:3" x14ac:dyDescent="0.2">
      <c r="A7037" s="10">
        <v>29577</v>
      </c>
      <c r="B7037">
        <v>12.14</v>
      </c>
      <c r="C7037">
        <v>14.84</v>
      </c>
    </row>
    <row r="7038" spans="1:3" x14ac:dyDescent="0.2">
      <c r="A7038" s="10">
        <v>29578</v>
      </c>
      <c r="B7038">
        <v>12.35</v>
      </c>
      <c r="C7038">
        <v>14.49</v>
      </c>
    </row>
    <row r="7039" spans="1:3" x14ac:dyDescent="0.2">
      <c r="A7039" s="10">
        <v>29579</v>
      </c>
      <c r="B7039">
        <v>12.42</v>
      </c>
      <c r="C7039">
        <v>14.71</v>
      </c>
    </row>
    <row r="7040" spans="1:3" x14ac:dyDescent="0.2">
      <c r="A7040" s="10">
        <v>29580</v>
      </c>
      <c r="B7040">
        <v>0</v>
      </c>
      <c r="C7040">
        <v>0</v>
      </c>
    </row>
    <row r="7041" spans="1:3" x14ac:dyDescent="0.2">
      <c r="A7041" s="10">
        <v>29581</v>
      </c>
      <c r="B7041">
        <v>12.25</v>
      </c>
      <c r="C7041">
        <v>14.45</v>
      </c>
    </row>
    <row r="7042" spans="1:3" x14ac:dyDescent="0.2">
      <c r="A7042" s="10">
        <v>29584</v>
      </c>
      <c r="B7042">
        <v>12.2</v>
      </c>
      <c r="C7042">
        <v>14.18</v>
      </c>
    </row>
    <row r="7043" spans="1:3" x14ac:dyDescent="0.2">
      <c r="A7043" s="10">
        <v>29585</v>
      </c>
      <c r="B7043">
        <v>12.39</v>
      </c>
      <c r="C7043">
        <v>14.12</v>
      </c>
    </row>
    <row r="7044" spans="1:3" x14ac:dyDescent="0.2">
      <c r="A7044" s="10">
        <v>29586</v>
      </c>
      <c r="B7044">
        <v>12.43</v>
      </c>
      <c r="C7044">
        <v>14.3</v>
      </c>
    </row>
    <row r="7045" spans="1:3" x14ac:dyDescent="0.2">
      <c r="A7045" s="10">
        <v>29587</v>
      </c>
      <c r="B7045">
        <v>0</v>
      </c>
      <c r="C7045">
        <v>0</v>
      </c>
    </row>
    <row r="7046" spans="1:3" x14ac:dyDescent="0.2">
      <c r="A7046" s="10">
        <v>29588</v>
      </c>
      <c r="B7046">
        <v>12.42</v>
      </c>
      <c r="C7046">
        <v>14.65</v>
      </c>
    </row>
    <row r="7047" spans="1:3" x14ac:dyDescent="0.2">
      <c r="A7047" s="10">
        <v>29591</v>
      </c>
      <c r="B7047">
        <v>12.15</v>
      </c>
      <c r="C7047">
        <v>13.52</v>
      </c>
    </row>
    <row r="7048" spans="1:3" x14ac:dyDescent="0.2">
      <c r="A7048" s="10">
        <v>29592</v>
      </c>
      <c r="B7048">
        <v>12.11</v>
      </c>
      <c r="C7048">
        <v>13.58</v>
      </c>
    </row>
    <row r="7049" spans="1:3" x14ac:dyDescent="0.2">
      <c r="A7049" s="10">
        <v>29593</v>
      </c>
      <c r="B7049">
        <v>12.38</v>
      </c>
      <c r="C7049">
        <v>14.5</v>
      </c>
    </row>
    <row r="7050" spans="1:3" x14ac:dyDescent="0.2">
      <c r="A7050" s="10">
        <v>29594</v>
      </c>
      <c r="B7050">
        <v>12.35</v>
      </c>
      <c r="C7050">
        <v>14.76</v>
      </c>
    </row>
    <row r="7051" spans="1:3" x14ac:dyDescent="0.2">
      <c r="A7051" s="10">
        <v>29595</v>
      </c>
      <c r="B7051">
        <v>12.57</v>
      </c>
      <c r="C7051">
        <v>15.2</v>
      </c>
    </row>
    <row r="7052" spans="1:3" x14ac:dyDescent="0.2">
      <c r="A7052" s="10">
        <v>29598</v>
      </c>
      <c r="B7052">
        <v>12.45</v>
      </c>
      <c r="C7052">
        <v>15.22</v>
      </c>
    </row>
    <row r="7053" spans="1:3" x14ac:dyDescent="0.2">
      <c r="A7053" s="10">
        <v>29599</v>
      </c>
      <c r="B7053">
        <v>12.53</v>
      </c>
      <c r="C7053">
        <v>15.24</v>
      </c>
    </row>
    <row r="7054" spans="1:3" x14ac:dyDescent="0.2">
      <c r="A7054" s="10">
        <v>29600</v>
      </c>
      <c r="B7054">
        <v>12.53</v>
      </c>
      <c r="C7054">
        <v>15.08</v>
      </c>
    </row>
    <row r="7055" spans="1:3" x14ac:dyDescent="0.2">
      <c r="A7055" s="10">
        <v>29601</v>
      </c>
      <c r="B7055">
        <v>12.62</v>
      </c>
      <c r="C7055">
        <v>15.25</v>
      </c>
    </row>
    <row r="7056" spans="1:3" x14ac:dyDescent="0.2">
      <c r="A7056" s="10">
        <v>29602</v>
      </c>
      <c r="B7056">
        <v>12.53</v>
      </c>
      <c r="C7056">
        <v>15.15</v>
      </c>
    </row>
    <row r="7057" spans="1:3" x14ac:dyDescent="0.2">
      <c r="A7057" s="10">
        <v>29605</v>
      </c>
      <c r="B7057">
        <v>12.64</v>
      </c>
      <c r="C7057">
        <v>15.79</v>
      </c>
    </row>
    <row r="7058" spans="1:3" x14ac:dyDescent="0.2">
      <c r="A7058" s="10">
        <v>29606</v>
      </c>
      <c r="B7058">
        <v>12.5</v>
      </c>
      <c r="C7058">
        <v>15.32</v>
      </c>
    </row>
    <row r="7059" spans="1:3" x14ac:dyDescent="0.2">
      <c r="A7059" s="10">
        <v>29607</v>
      </c>
      <c r="B7059">
        <v>12.77</v>
      </c>
      <c r="C7059">
        <v>15.71</v>
      </c>
    </row>
    <row r="7060" spans="1:3" x14ac:dyDescent="0.2">
      <c r="A7060" s="10">
        <v>29608</v>
      </c>
      <c r="B7060">
        <v>12.87</v>
      </c>
      <c r="C7060">
        <v>15.72</v>
      </c>
    </row>
    <row r="7061" spans="1:3" x14ac:dyDescent="0.2">
      <c r="A7061" s="10">
        <v>29609</v>
      </c>
      <c r="B7061">
        <v>12.84</v>
      </c>
      <c r="C7061">
        <v>15.7</v>
      </c>
    </row>
    <row r="7062" spans="1:3" x14ac:dyDescent="0.2">
      <c r="A7062" s="10">
        <v>29612</v>
      </c>
      <c r="B7062">
        <v>12.7</v>
      </c>
      <c r="C7062">
        <v>15.35</v>
      </c>
    </row>
    <row r="7063" spans="1:3" x14ac:dyDescent="0.2">
      <c r="A7063" s="10">
        <v>29613</v>
      </c>
      <c r="B7063">
        <v>12.73</v>
      </c>
      <c r="C7063">
        <v>15.2</v>
      </c>
    </row>
    <row r="7064" spans="1:3" x14ac:dyDescent="0.2">
      <c r="A7064" s="10">
        <v>29614</v>
      </c>
      <c r="B7064">
        <v>12.77</v>
      </c>
      <c r="C7064">
        <v>15.06</v>
      </c>
    </row>
    <row r="7065" spans="1:3" x14ac:dyDescent="0.2">
      <c r="A7065" s="10">
        <v>29615</v>
      </c>
      <c r="B7065">
        <v>12.8</v>
      </c>
      <c r="C7065">
        <v>14.87</v>
      </c>
    </row>
    <row r="7066" spans="1:3" x14ac:dyDescent="0.2">
      <c r="A7066" s="10">
        <v>29616</v>
      </c>
      <c r="B7066">
        <v>12.68</v>
      </c>
      <c r="C7066">
        <v>14.59</v>
      </c>
    </row>
    <row r="7067" spans="1:3" x14ac:dyDescent="0.2">
      <c r="A7067" s="10">
        <v>29619</v>
      </c>
      <c r="B7067">
        <v>12.86</v>
      </c>
      <c r="C7067">
        <v>14.9</v>
      </c>
    </row>
    <row r="7068" spans="1:3" x14ac:dyDescent="0.2">
      <c r="A7068" s="10">
        <v>29620</v>
      </c>
      <c r="B7068">
        <v>12.98</v>
      </c>
      <c r="C7068">
        <v>14.85</v>
      </c>
    </row>
    <row r="7069" spans="1:3" x14ac:dyDescent="0.2">
      <c r="A7069" s="10">
        <v>29621</v>
      </c>
      <c r="B7069">
        <v>12.86</v>
      </c>
      <c r="C7069">
        <v>14.67</v>
      </c>
    </row>
    <row r="7070" spans="1:3" x14ac:dyDescent="0.2">
      <c r="A7070" s="10">
        <v>29622</v>
      </c>
      <c r="B7070">
        <v>12.95</v>
      </c>
      <c r="C7070">
        <v>14.74</v>
      </c>
    </row>
    <row r="7071" spans="1:3" x14ac:dyDescent="0.2">
      <c r="A7071" s="10">
        <v>29623</v>
      </c>
      <c r="B7071">
        <v>13.09</v>
      </c>
      <c r="C7071">
        <v>15.32</v>
      </c>
    </row>
    <row r="7072" spans="1:3" x14ac:dyDescent="0.2">
      <c r="A7072" s="10">
        <v>29626</v>
      </c>
      <c r="B7072">
        <v>13.21</v>
      </c>
      <c r="C7072">
        <v>15.52</v>
      </c>
    </row>
    <row r="7073" spans="1:3" x14ac:dyDescent="0.2">
      <c r="A7073" s="10">
        <v>29627</v>
      </c>
      <c r="B7073">
        <v>13.27</v>
      </c>
      <c r="C7073">
        <v>15.46</v>
      </c>
    </row>
    <row r="7074" spans="1:3" x14ac:dyDescent="0.2">
      <c r="A7074" s="10">
        <v>29628</v>
      </c>
      <c r="B7074">
        <v>13.42</v>
      </c>
      <c r="C7074">
        <v>15.54</v>
      </c>
    </row>
    <row r="7075" spans="1:3" x14ac:dyDescent="0.2">
      <c r="A7075" s="10">
        <v>29629</v>
      </c>
      <c r="B7075">
        <v>0</v>
      </c>
      <c r="C7075">
        <v>0</v>
      </c>
    </row>
    <row r="7076" spans="1:3" x14ac:dyDescent="0.2">
      <c r="A7076" s="10">
        <v>29630</v>
      </c>
      <c r="B7076">
        <v>13.65</v>
      </c>
      <c r="C7076">
        <v>15.51</v>
      </c>
    </row>
    <row r="7077" spans="1:3" x14ac:dyDescent="0.2">
      <c r="A7077" s="10">
        <v>29633</v>
      </c>
      <c r="B7077">
        <v>0</v>
      </c>
      <c r="C7077">
        <v>0</v>
      </c>
    </row>
    <row r="7078" spans="1:3" x14ac:dyDescent="0.2">
      <c r="A7078" s="10">
        <v>29634</v>
      </c>
      <c r="B7078">
        <v>13.33</v>
      </c>
      <c r="C7078">
        <v>15.14</v>
      </c>
    </row>
    <row r="7079" spans="1:3" x14ac:dyDescent="0.2">
      <c r="A7079" s="10">
        <v>29635</v>
      </c>
      <c r="B7079">
        <v>13.3</v>
      </c>
      <c r="C7079">
        <v>15.02</v>
      </c>
    </row>
    <row r="7080" spans="1:3" x14ac:dyDescent="0.2">
      <c r="A7080" s="10">
        <v>29636</v>
      </c>
      <c r="B7080">
        <v>13.09</v>
      </c>
      <c r="C7080">
        <v>14.48</v>
      </c>
    </row>
    <row r="7081" spans="1:3" x14ac:dyDescent="0.2">
      <c r="A7081" s="10">
        <v>29637</v>
      </c>
      <c r="B7081">
        <v>12.9</v>
      </c>
      <c r="C7081">
        <v>14.09</v>
      </c>
    </row>
    <row r="7082" spans="1:3" x14ac:dyDescent="0.2">
      <c r="A7082" s="10">
        <v>29640</v>
      </c>
      <c r="B7082">
        <v>13.19</v>
      </c>
      <c r="C7082">
        <v>14.23</v>
      </c>
    </row>
    <row r="7083" spans="1:3" x14ac:dyDescent="0.2">
      <c r="A7083" s="10">
        <v>29641</v>
      </c>
      <c r="B7083">
        <v>13.21</v>
      </c>
      <c r="C7083">
        <v>14.15</v>
      </c>
    </row>
    <row r="7084" spans="1:3" x14ac:dyDescent="0.2">
      <c r="A7084" s="10">
        <v>29642</v>
      </c>
      <c r="B7084">
        <v>13.29</v>
      </c>
      <c r="C7084">
        <v>14.2</v>
      </c>
    </row>
    <row r="7085" spans="1:3" x14ac:dyDescent="0.2">
      <c r="A7085" s="10">
        <v>29643</v>
      </c>
      <c r="B7085">
        <v>13.47</v>
      </c>
      <c r="C7085">
        <v>14.14</v>
      </c>
    </row>
    <row r="7086" spans="1:3" x14ac:dyDescent="0.2">
      <c r="A7086" s="10">
        <v>29644</v>
      </c>
      <c r="B7086">
        <v>13.43</v>
      </c>
      <c r="C7086">
        <v>14.22</v>
      </c>
    </row>
    <row r="7087" spans="1:3" x14ac:dyDescent="0.2">
      <c r="A7087" s="10">
        <v>29647</v>
      </c>
      <c r="B7087">
        <v>13.62</v>
      </c>
      <c r="C7087">
        <v>14.52</v>
      </c>
    </row>
    <row r="7088" spans="1:3" x14ac:dyDescent="0.2">
      <c r="A7088" s="10">
        <v>29648</v>
      </c>
      <c r="B7088">
        <v>13.43</v>
      </c>
      <c r="C7088">
        <v>14.39</v>
      </c>
    </row>
    <row r="7089" spans="1:3" x14ac:dyDescent="0.2">
      <c r="A7089" s="10">
        <v>29649</v>
      </c>
      <c r="B7089">
        <v>13.45</v>
      </c>
      <c r="C7089">
        <v>14.49</v>
      </c>
    </row>
    <row r="7090" spans="1:3" x14ac:dyDescent="0.2">
      <c r="A7090" s="10">
        <v>29650</v>
      </c>
      <c r="B7090">
        <v>13.43</v>
      </c>
      <c r="C7090">
        <v>14.51</v>
      </c>
    </row>
    <row r="7091" spans="1:3" x14ac:dyDescent="0.2">
      <c r="A7091" s="10">
        <v>29651</v>
      </c>
      <c r="B7091">
        <v>13.2</v>
      </c>
      <c r="C7091">
        <v>14.29</v>
      </c>
    </row>
    <row r="7092" spans="1:3" x14ac:dyDescent="0.2">
      <c r="A7092" s="10">
        <v>29654</v>
      </c>
      <c r="B7092">
        <v>13.09</v>
      </c>
      <c r="C7092">
        <v>14.16</v>
      </c>
    </row>
    <row r="7093" spans="1:3" x14ac:dyDescent="0.2">
      <c r="A7093" s="10">
        <v>29655</v>
      </c>
      <c r="B7093">
        <v>13.08</v>
      </c>
      <c r="C7093">
        <v>13.99</v>
      </c>
    </row>
    <row r="7094" spans="1:3" x14ac:dyDescent="0.2">
      <c r="A7094" s="10">
        <v>29656</v>
      </c>
      <c r="B7094">
        <v>13.12</v>
      </c>
      <c r="C7094">
        <v>13.92</v>
      </c>
    </row>
    <row r="7095" spans="1:3" x14ac:dyDescent="0.2">
      <c r="A7095" s="10">
        <v>29657</v>
      </c>
      <c r="B7095">
        <v>13.03</v>
      </c>
      <c r="C7095">
        <v>13.66</v>
      </c>
    </row>
    <row r="7096" spans="1:3" x14ac:dyDescent="0.2">
      <c r="A7096" s="10">
        <v>29658</v>
      </c>
      <c r="B7096">
        <v>12.86</v>
      </c>
      <c r="C7096">
        <v>13.21</v>
      </c>
    </row>
    <row r="7097" spans="1:3" x14ac:dyDescent="0.2">
      <c r="A7097" s="10">
        <v>29661</v>
      </c>
      <c r="B7097">
        <v>12.85</v>
      </c>
      <c r="C7097">
        <v>13.02</v>
      </c>
    </row>
    <row r="7098" spans="1:3" x14ac:dyDescent="0.2">
      <c r="A7098" s="10">
        <v>29662</v>
      </c>
      <c r="B7098">
        <v>12.68</v>
      </c>
      <c r="C7098">
        <v>12.95</v>
      </c>
    </row>
    <row r="7099" spans="1:3" x14ac:dyDescent="0.2">
      <c r="A7099" s="10">
        <v>29663</v>
      </c>
      <c r="B7099">
        <v>12.58</v>
      </c>
      <c r="C7099">
        <v>12.45</v>
      </c>
    </row>
    <row r="7100" spans="1:3" x14ac:dyDescent="0.2">
      <c r="A7100" s="10">
        <v>29664</v>
      </c>
      <c r="B7100">
        <v>12.67</v>
      </c>
      <c r="C7100">
        <v>12.36</v>
      </c>
    </row>
    <row r="7101" spans="1:3" x14ac:dyDescent="0.2">
      <c r="A7101" s="10">
        <v>29665</v>
      </c>
      <c r="B7101">
        <v>12.77</v>
      </c>
      <c r="C7101">
        <v>12.36</v>
      </c>
    </row>
    <row r="7102" spans="1:3" x14ac:dyDescent="0.2">
      <c r="A7102" s="10">
        <v>29668</v>
      </c>
      <c r="B7102">
        <v>13.13</v>
      </c>
      <c r="C7102">
        <v>12.83</v>
      </c>
    </row>
    <row r="7103" spans="1:3" x14ac:dyDescent="0.2">
      <c r="A7103" s="10">
        <v>29669</v>
      </c>
      <c r="B7103">
        <v>13.3</v>
      </c>
      <c r="C7103">
        <v>12.84</v>
      </c>
    </row>
    <row r="7104" spans="1:3" x14ac:dyDescent="0.2">
      <c r="A7104" s="10">
        <v>29670</v>
      </c>
      <c r="B7104">
        <v>13.21</v>
      </c>
      <c r="C7104">
        <v>12.83</v>
      </c>
    </row>
    <row r="7105" spans="1:3" x14ac:dyDescent="0.2">
      <c r="A7105" s="10">
        <v>29671</v>
      </c>
      <c r="B7105">
        <v>13.34</v>
      </c>
      <c r="C7105">
        <v>12.97</v>
      </c>
    </row>
    <row r="7106" spans="1:3" x14ac:dyDescent="0.2">
      <c r="A7106" s="10">
        <v>29672</v>
      </c>
      <c r="B7106">
        <v>13.36</v>
      </c>
      <c r="C7106">
        <v>13.08</v>
      </c>
    </row>
    <row r="7107" spans="1:3" x14ac:dyDescent="0.2">
      <c r="A7107" s="10">
        <v>29675</v>
      </c>
      <c r="B7107">
        <v>13.22</v>
      </c>
      <c r="C7107">
        <v>12.6</v>
      </c>
    </row>
    <row r="7108" spans="1:3" x14ac:dyDescent="0.2">
      <c r="A7108" s="10">
        <v>29676</v>
      </c>
      <c r="B7108">
        <v>13.13</v>
      </c>
      <c r="C7108">
        <v>12.46</v>
      </c>
    </row>
    <row r="7109" spans="1:3" x14ac:dyDescent="0.2">
      <c r="A7109" s="10">
        <v>29677</v>
      </c>
      <c r="B7109">
        <v>13.14</v>
      </c>
      <c r="C7109">
        <v>12.37</v>
      </c>
    </row>
    <row r="7110" spans="1:3" x14ac:dyDescent="0.2">
      <c r="A7110" s="10">
        <v>29678</v>
      </c>
      <c r="B7110">
        <v>13.25</v>
      </c>
      <c r="C7110">
        <v>12.58</v>
      </c>
    </row>
    <row r="7111" spans="1:3" x14ac:dyDescent="0.2">
      <c r="A7111" s="10">
        <v>29679</v>
      </c>
      <c r="B7111">
        <v>13.4</v>
      </c>
      <c r="C7111">
        <v>12.97</v>
      </c>
    </row>
    <row r="7112" spans="1:3" x14ac:dyDescent="0.2">
      <c r="A7112" s="10">
        <v>29682</v>
      </c>
      <c r="B7112">
        <v>13.74</v>
      </c>
      <c r="C7112">
        <v>14</v>
      </c>
    </row>
    <row r="7113" spans="1:3" x14ac:dyDescent="0.2">
      <c r="A7113" s="10">
        <v>29683</v>
      </c>
      <c r="B7113">
        <v>13.41</v>
      </c>
      <c r="C7113">
        <v>13.63</v>
      </c>
    </row>
    <row r="7114" spans="1:3" x14ac:dyDescent="0.2">
      <c r="A7114" s="10">
        <v>29684</v>
      </c>
      <c r="B7114">
        <v>13.61</v>
      </c>
      <c r="C7114">
        <v>13.66</v>
      </c>
    </row>
    <row r="7115" spans="1:3" x14ac:dyDescent="0.2">
      <c r="A7115" s="10">
        <v>29685</v>
      </c>
      <c r="B7115">
        <v>13.45</v>
      </c>
      <c r="C7115">
        <v>13.49</v>
      </c>
    </row>
    <row r="7116" spans="1:3" x14ac:dyDescent="0.2">
      <c r="A7116" s="10">
        <v>29686</v>
      </c>
      <c r="B7116">
        <v>13.59</v>
      </c>
      <c r="C7116">
        <v>13.59</v>
      </c>
    </row>
    <row r="7117" spans="1:3" x14ac:dyDescent="0.2">
      <c r="A7117" s="10">
        <v>29689</v>
      </c>
      <c r="B7117">
        <v>13.68</v>
      </c>
      <c r="C7117">
        <v>13.78</v>
      </c>
    </row>
    <row r="7118" spans="1:3" x14ac:dyDescent="0.2">
      <c r="A7118" s="10">
        <v>29690</v>
      </c>
      <c r="B7118">
        <v>13.58</v>
      </c>
      <c r="C7118">
        <v>13.37</v>
      </c>
    </row>
    <row r="7119" spans="1:3" x14ac:dyDescent="0.2">
      <c r="A7119" s="10">
        <v>29691</v>
      </c>
      <c r="B7119">
        <v>13.74</v>
      </c>
      <c r="C7119">
        <v>13.68</v>
      </c>
    </row>
    <row r="7120" spans="1:3" x14ac:dyDescent="0.2">
      <c r="A7120" s="10">
        <v>29692</v>
      </c>
      <c r="B7120">
        <v>13.79</v>
      </c>
      <c r="C7120">
        <v>13.79</v>
      </c>
    </row>
    <row r="7121" spans="1:3" x14ac:dyDescent="0.2">
      <c r="A7121" s="10">
        <v>29693</v>
      </c>
      <c r="B7121">
        <v>0</v>
      </c>
      <c r="C7121">
        <v>0</v>
      </c>
    </row>
    <row r="7122" spans="1:3" x14ac:dyDescent="0.2">
      <c r="A7122" s="10">
        <v>29696</v>
      </c>
      <c r="B7122">
        <v>13.69</v>
      </c>
      <c r="C7122">
        <v>13.75</v>
      </c>
    </row>
    <row r="7123" spans="1:3" x14ac:dyDescent="0.2">
      <c r="A7123" s="10">
        <v>29697</v>
      </c>
      <c r="B7123">
        <v>13.73</v>
      </c>
      <c r="C7123">
        <v>13.66</v>
      </c>
    </row>
    <row r="7124" spans="1:3" x14ac:dyDescent="0.2">
      <c r="A7124" s="10">
        <v>29698</v>
      </c>
      <c r="B7124">
        <v>13.78</v>
      </c>
      <c r="C7124">
        <v>13.58</v>
      </c>
    </row>
    <row r="7125" spans="1:3" x14ac:dyDescent="0.2">
      <c r="A7125" s="10">
        <v>29699</v>
      </c>
      <c r="B7125">
        <v>13.8</v>
      </c>
      <c r="C7125">
        <v>13.64</v>
      </c>
    </row>
    <row r="7126" spans="1:3" x14ac:dyDescent="0.2">
      <c r="A7126" s="10">
        <v>29700</v>
      </c>
      <c r="B7126">
        <v>13.88</v>
      </c>
      <c r="C7126">
        <v>14.05</v>
      </c>
    </row>
    <row r="7127" spans="1:3" x14ac:dyDescent="0.2">
      <c r="A7127" s="10">
        <v>29703</v>
      </c>
      <c r="B7127">
        <v>13.92</v>
      </c>
      <c r="C7127">
        <v>14.28</v>
      </c>
    </row>
    <row r="7128" spans="1:3" x14ac:dyDescent="0.2">
      <c r="A7128" s="10">
        <v>29704</v>
      </c>
      <c r="B7128">
        <v>13.93</v>
      </c>
      <c r="C7128">
        <v>14.39</v>
      </c>
    </row>
    <row r="7129" spans="1:3" x14ac:dyDescent="0.2">
      <c r="A7129" s="10">
        <v>29705</v>
      </c>
      <c r="B7129">
        <v>14.05</v>
      </c>
      <c r="C7129">
        <v>14.42</v>
      </c>
    </row>
    <row r="7130" spans="1:3" x14ac:dyDescent="0.2">
      <c r="A7130" s="10">
        <v>29706</v>
      </c>
      <c r="B7130">
        <v>14.11</v>
      </c>
      <c r="C7130">
        <v>14.86</v>
      </c>
    </row>
    <row r="7131" spans="1:3" x14ac:dyDescent="0.2">
      <c r="A7131" s="10">
        <v>29707</v>
      </c>
      <c r="B7131">
        <v>14.05</v>
      </c>
      <c r="C7131">
        <v>14.67</v>
      </c>
    </row>
    <row r="7132" spans="1:3" x14ac:dyDescent="0.2">
      <c r="A7132" s="10">
        <v>29710</v>
      </c>
      <c r="B7132">
        <v>14.47</v>
      </c>
      <c r="C7132">
        <v>16.010000000000002</v>
      </c>
    </row>
    <row r="7133" spans="1:3" x14ac:dyDescent="0.2">
      <c r="A7133" s="10">
        <v>29711</v>
      </c>
      <c r="B7133">
        <v>14.69</v>
      </c>
      <c r="C7133">
        <v>16.61</v>
      </c>
    </row>
    <row r="7134" spans="1:3" x14ac:dyDescent="0.2">
      <c r="A7134" s="10">
        <v>29712</v>
      </c>
      <c r="B7134">
        <v>14.56</v>
      </c>
      <c r="C7134">
        <v>16.52</v>
      </c>
    </row>
    <row r="7135" spans="1:3" x14ac:dyDescent="0.2">
      <c r="A7135" s="10">
        <v>29713</v>
      </c>
      <c r="B7135">
        <v>14.33</v>
      </c>
      <c r="C7135">
        <v>16.579999999999998</v>
      </c>
    </row>
    <row r="7136" spans="1:3" x14ac:dyDescent="0.2">
      <c r="A7136" s="10">
        <v>29714</v>
      </c>
      <c r="B7136">
        <v>14.23</v>
      </c>
      <c r="C7136">
        <v>16.48</v>
      </c>
    </row>
    <row r="7137" spans="1:3" x14ac:dyDescent="0.2">
      <c r="A7137" s="10">
        <v>29717</v>
      </c>
      <c r="B7137">
        <v>14.34</v>
      </c>
      <c r="C7137">
        <v>16.59</v>
      </c>
    </row>
    <row r="7138" spans="1:3" x14ac:dyDescent="0.2">
      <c r="A7138" s="10">
        <v>29718</v>
      </c>
      <c r="B7138">
        <v>14.46</v>
      </c>
      <c r="C7138">
        <v>16.940000000000001</v>
      </c>
    </row>
    <row r="7139" spans="1:3" x14ac:dyDescent="0.2">
      <c r="A7139" s="10">
        <v>29719</v>
      </c>
      <c r="B7139">
        <v>14.49</v>
      </c>
      <c r="C7139">
        <v>17.010000000000002</v>
      </c>
    </row>
    <row r="7140" spans="1:3" x14ac:dyDescent="0.2">
      <c r="A7140" s="10">
        <v>29720</v>
      </c>
      <c r="B7140">
        <v>14.24</v>
      </c>
      <c r="C7140">
        <v>16.670000000000002</v>
      </c>
    </row>
    <row r="7141" spans="1:3" x14ac:dyDescent="0.2">
      <c r="A7141" s="10">
        <v>29721</v>
      </c>
      <c r="B7141">
        <v>14.07</v>
      </c>
      <c r="C7141">
        <v>16.55</v>
      </c>
    </row>
    <row r="7142" spans="1:3" x14ac:dyDescent="0.2">
      <c r="A7142" s="10">
        <v>29724</v>
      </c>
      <c r="B7142">
        <v>13.8</v>
      </c>
      <c r="C7142">
        <v>16.2</v>
      </c>
    </row>
    <row r="7143" spans="1:3" x14ac:dyDescent="0.2">
      <c r="A7143" s="10">
        <v>29725</v>
      </c>
      <c r="B7143">
        <v>13.95</v>
      </c>
      <c r="C7143">
        <v>16.559999999999999</v>
      </c>
    </row>
    <row r="7144" spans="1:3" x14ac:dyDescent="0.2">
      <c r="A7144" s="10">
        <v>29726</v>
      </c>
      <c r="B7144">
        <v>14</v>
      </c>
      <c r="C7144">
        <v>16.600000000000001</v>
      </c>
    </row>
    <row r="7145" spans="1:3" x14ac:dyDescent="0.2">
      <c r="A7145" s="10">
        <v>29727</v>
      </c>
      <c r="B7145">
        <v>14.05</v>
      </c>
      <c r="C7145">
        <v>17</v>
      </c>
    </row>
    <row r="7146" spans="1:3" x14ac:dyDescent="0.2">
      <c r="A7146" s="10">
        <v>29728</v>
      </c>
      <c r="B7146">
        <v>13.82</v>
      </c>
      <c r="C7146">
        <v>16.68</v>
      </c>
    </row>
    <row r="7147" spans="1:3" x14ac:dyDescent="0.2">
      <c r="A7147" s="10">
        <v>29731</v>
      </c>
      <c r="B7147">
        <v>0</v>
      </c>
      <c r="C7147">
        <v>0</v>
      </c>
    </row>
    <row r="7148" spans="1:3" x14ac:dyDescent="0.2">
      <c r="A7148" s="10">
        <v>29732</v>
      </c>
      <c r="B7148">
        <v>13.67</v>
      </c>
      <c r="C7148">
        <v>15.93</v>
      </c>
    </row>
    <row r="7149" spans="1:3" x14ac:dyDescent="0.2">
      <c r="A7149" s="10">
        <v>29733</v>
      </c>
      <c r="B7149">
        <v>13.71</v>
      </c>
      <c r="C7149">
        <v>16.010000000000002</v>
      </c>
    </row>
    <row r="7150" spans="1:3" x14ac:dyDescent="0.2">
      <c r="A7150" s="10">
        <v>29734</v>
      </c>
      <c r="B7150">
        <v>13.56</v>
      </c>
      <c r="C7150">
        <v>15.38</v>
      </c>
    </row>
    <row r="7151" spans="1:3" x14ac:dyDescent="0.2">
      <c r="A7151" s="10">
        <v>29735</v>
      </c>
      <c r="B7151">
        <v>13.5</v>
      </c>
      <c r="C7151">
        <v>15.1</v>
      </c>
    </row>
    <row r="7152" spans="1:3" x14ac:dyDescent="0.2">
      <c r="A7152" s="10">
        <v>29738</v>
      </c>
      <c r="B7152">
        <v>13.46</v>
      </c>
      <c r="C7152">
        <v>15.5</v>
      </c>
    </row>
    <row r="7153" spans="1:3" x14ac:dyDescent="0.2">
      <c r="A7153" s="10">
        <v>29739</v>
      </c>
      <c r="B7153">
        <v>13.58</v>
      </c>
      <c r="C7153">
        <v>15.69</v>
      </c>
    </row>
    <row r="7154" spans="1:3" x14ac:dyDescent="0.2">
      <c r="A7154" s="10">
        <v>29740</v>
      </c>
      <c r="B7154">
        <v>13.55</v>
      </c>
      <c r="C7154">
        <v>15.64</v>
      </c>
    </row>
    <row r="7155" spans="1:3" x14ac:dyDescent="0.2">
      <c r="A7155" s="10">
        <v>29741</v>
      </c>
      <c r="B7155">
        <v>13.51</v>
      </c>
      <c r="C7155">
        <v>15.81</v>
      </c>
    </row>
    <row r="7156" spans="1:3" x14ac:dyDescent="0.2">
      <c r="A7156" s="10">
        <v>29742</v>
      </c>
      <c r="B7156">
        <v>13.56</v>
      </c>
      <c r="C7156">
        <v>15.83</v>
      </c>
    </row>
    <row r="7157" spans="1:3" x14ac:dyDescent="0.2">
      <c r="A7157" s="10">
        <v>29745</v>
      </c>
      <c r="B7157">
        <v>13.36</v>
      </c>
      <c r="C7157">
        <v>15.18</v>
      </c>
    </row>
    <row r="7158" spans="1:3" x14ac:dyDescent="0.2">
      <c r="A7158" s="10">
        <v>29746</v>
      </c>
      <c r="B7158">
        <v>13.37</v>
      </c>
      <c r="C7158">
        <v>15.01</v>
      </c>
    </row>
    <row r="7159" spans="1:3" x14ac:dyDescent="0.2">
      <c r="A7159" s="10">
        <v>29747</v>
      </c>
      <c r="B7159">
        <v>13.31</v>
      </c>
      <c r="C7159">
        <v>14.69</v>
      </c>
    </row>
    <row r="7160" spans="1:3" x14ac:dyDescent="0.2">
      <c r="A7160" s="10">
        <v>29748</v>
      </c>
      <c r="B7160">
        <v>13.32</v>
      </c>
      <c r="C7160">
        <v>14.56</v>
      </c>
    </row>
    <row r="7161" spans="1:3" x14ac:dyDescent="0.2">
      <c r="A7161" s="10">
        <v>29749</v>
      </c>
      <c r="B7161">
        <v>13.35</v>
      </c>
      <c r="C7161">
        <v>14.53</v>
      </c>
    </row>
    <row r="7162" spans="1:3" x14ac:dyDescent="0.2">
      <c r="A7162" s="10">
        <v>29752</v>
      </c>
      <c r="B7162">
        <v>13.09</v>
      </c>
      <c r="C7162">
        <v>13.72</v>
      </c>
    </row>
    <row r="7163" spans="1:3" x14ac:dyDescent="0.2">
      <c r="A7163" s="10">
        <v>29753</v>
      </c>
      <c r="B7163">
        <v>13.08</v>
      </c>
      <c r="C7163">
        <v>13.73</v>
      </c>
    </row>
    <row r="7164" spans="1:3" x14ac:dyDescent="0.2">
      <c r="A7164" s="10">
        <v>29754</v>
      </c>
      <c r="B7164">
        <v>13.23</v>
      </c>
      <c r="C7164">
        <v>14.24</v>
      </c>
    </row>
    <row r="7165" spans="1:3" x14ac:dyDescent="0.2">
      <c r="A7165" s="10">
        <v>29755</v>
      </c>
      <c r="B7165">
        <v>13.57</v>
      </c>
      <c r="C7165">
        <v>15</v>
      </c>
    </row>
    <row r="7166" spans="1:3" x14ac:dyDescent="0.2">
      <c r="A7166" s="10">
        <v>29756</v>
      </c>
      <c r="B7166">
        <v>13.46</v>
      </c>
      <c r="C7166">
        <v>14.87</v>
      </c>
    </row>
    <row r="7167" spans="1:3" x14ac:dyDescent="0.2">
      <c r="A7167" s="10">
        <v>29759</v>
      </c>
      <c r="B7167">
        <v>13.44</v>
      </c>
      <c r="C7167">
        <v>14.36</v>
      </c>
    </row>
    <row r="7168" spans="1:3" x14ac:dyDescent="0.2">
      <c r="A7168" s="10">
        <v>29760</v>
      </c>
      <c r="B7168">
        <v>13.56</v>
      </c>
      <c r="C7168">
        <v>14.5</v>
      </c>
    </row>
    <row r="7169" spans="1:3" x14ac:dyDescent="0.2">
      <c r="A7169" s="10">
        <v>29761</v>
      </c>
      <c r="B7169">
        <v>13.66</v>
      </c>
      <c r="C7169">
        <v>14.7</v>
      </c>
    </row>
    <row r="7170" spans="1:3" x14ac:dyDescent="0.2">
      <c r="A7170" s="10">
        <v>29762</v>
      </c>
      <c r="B7170">
        <v>13.7</v>
      </c>
      <c r="C7170">
        <v>14.24</v>
      </c>
    </row>
    <row r="7171" spans="1:3" x14ac:dyDescent="0.2">
      <c r="A7171" s="10">
        <v>29763</v>
      </c>
      <c r="B7171">
        <v>13.69</v>
      </c>
      <c r="C7171">
        <v>14.13</v>
      </c>
    </row>
    <row r="7172" spans="1:3" x14ac:dyDescent="0.2">
      <c r="A7172" s="10">
        <v>29766</v>
      </c>
      <c r="B7172">
        <v>13.68</v>
      </c>
      <c r="C7172">
        <v>13.94</v>
      </c>
    </row>
    <row r="7173" spans="1:3" x14ac:dyDescent="0.2">
      <c r="A7173" s="10">
        <v>29767</v>
      </c>
      <c r="B7173">
        <v>13.86</v>
      </c>
      <c r="C7173">
        <v>14.28</v>
      </c>
    </row>
    <row r="7174" spans="1:3" x14ac:dyDescent="0.2">
      <c r="A7174" s="10">
        <v>29768</v>
      </c>
      <c r="B7174">
        <v>14.04</v>
      </c>
      <c r="C7174">
        <v>14.65</v>
      </c>
    </row>
    <row r="7175" spans="1:3" x14ac:dyDescent="0.2">
      <c r="A7175" s="10">
        <v>29769</v>
      </c>
      <c r="B7175">
        <v>13.95</v>
      </c>
      <c r="C7175">
        <v>14.48</v>
      </c>
    </row>
    <row r="7176" spans="1:3" x14ac:dyDescent="0.2">
      <c r="A7176" s="10">
        <v>29770</v>
      </c>
      <c r="B7176">
        <v>0</v>
      </c>
      <c r="C7176">
        <v>0</v>
      </c>
    </row>
    <row r="7177" spans="1:3" x14ac:dyDescent="0.2">
      <c r="A7177" s="10">
        <v>29773</v>
      </c>
      <c r="B7177">
        <v>13.81</v>
      </c>
      <c r="C7177">
        <v>14.35</v>
      </c>
    </row>
    <row r="7178" spans="1:3" x14ac:dyDescent="0.2">
      <c r="A7178" s="10">
        <v>29774</v>
      </c>
      <c r="B7178">
        <v>14.04</v>
      </c>
      <c r="C7178">
        <v>14.89</v>
      </c>
    </row>
    <row r="7179" spans="1:3" x14ac:dyDescent="0.2">
      <c r="A7179" s="10">
        <v>29775</v>
      </c>
      <c r="B7179">
        <v>14.11</v>
      </c>
      <c r="C7179">
        <v>14.98</v>
      </c>
    </row>
    <row r="7180" spans="1:3" x14ac:dyDescent="0.2">
      <c r="A7180" s="10">
        <v>29776</v>
      </c>
      <c r="B7180">
        <v>14.12</v>
      </c>
      <c r="C7180">
        <v>15.13</v>
      </c>
    </row>
    <row r="7181" spans="1:3" x14ac:dyDescent="0.2">
      <c r="A7181" s="10">
        <v>29777</v>
      </c>
      <c r="B7181">
        <v>13.94</v>
      </c>
      <c r="C7181">
        <v>14.75</v>
      </c>
    </row>
    <row r="7182" spans="1:3" x14ac:dyDescent="0.2">
      <c r="A7182" s="10">
        <v>29780</v>
      </c>
      <c r="B7182">
        <v>13.99</v>
      </c>
      <c r="C7182">
        <v>14.6</v>
      </c>
    </row>
    <row r="7183" spans="1:3" x14ac:dyDescent="0.2">
      <c r="A7183" s="10">
        <v>29781</v>
      </c>
      <c r="B7183">
        <v>14.15</v>
      </c>
      <c r="C7183">
        <v>14.78</v>
      </c>
    </row>
    <row r="7184" spans="1:3" x14ac:dyDescent="0.2">
      <c r="A7184" s="10">
        <v>29782</v>
      </c>
      <c r="B7184">
        <v>14.07</v>
      </c>
      <c r="C7184">
        <v>14.45</v>
      </c>
    </row>
    <row r="7185" spans="1:3" x14ac:dyDescent="0.2">
      <c r="A7185" s="10">
        <v>29783</v>
      </c>
      <c r="B7185">
        <v>14.11</v>
      </c>
      <c r="C7185">
        <v>14.52</v>
      </c>
    </row>
    <row r="7186" spans="1:3" x14ac:dyDescent="0.2">
      <c r="A7186" s="10">
        <v>29784</v>
      </c>
      <c r="B7186">
        <v>14.09</v>
      </c>
      <c r="C7186">
        <v>14.43</v>
      </c>
    </row>
    <row r="7187" spans="1:3" x14ac:dyDescent="0.2">
      <c r="A7187" s="10">
        <v>29787</v>
      </c>
      <c r="B7187">
        <v>14.59</v>
      </c>
      <c r="C7187">
        <v>15.5</v>
      </c>
    </row>
    <row r="7188" spans="1:3" x14ac:dyDescent="0.2">
      <c r="A7188" s="10">
        <v>29788</v>
      </c>
      <c r="B7188">
        <v>14.61</v>
      </c>
      <c r="C7188">
        <v>15.72</v>
      </c>
    </row>
    <row r="7189" spans="1:3" x14ac:dyDescent="0.2">
      <c r="A7189" s="10">
        <v>29789</v>
      </c>
      <c r="B7189">
        <v>14.63</v>
      </c>
      <c r="C7189">
        <v>15.68</v>
      </c>
    </row>
    <row r="7190" spans="1:3" x14ac:dyDescent="0.2">
      <c r="A7190" s="10">
        <v>29790</v>
      </c>
      <c r="B7190">
        <v>14.57</v>
      </c>
      <c r="C7190">
        <v>15.5</v>
      </c>
    </row>
    <row r="7191" spans="1:3" x14ac:dyDescent="0.2">
      <c r="A7191" s="10">
        <v>29791</v>
      </c>
      <c r="B7191">
        <v>14.41</v>
      </c>
      <c r="C7191">
        <v>15.08</v>
      </c>
    </row>
    <row r="7192" spans="1:3" x14ac:dyDescent="0.2">
      <c r="A7192" s="10">
        <v>29794</v>
      </c>
      <c r="B7192">
        <v>14.43</v>
      </c>
      <c r="C7192">
        <v>15.11</v>
      </c>
    </row>
    <row r="7193" spans="1:3" x14ac:dyDescent="0.2">
      <c r="A7193" s="10">
        <v>29795</v>
      </c>
      <c r="B7193">
        <v>14.53</v>
      </c>
      <c r="C7193">
        <v>15.3</v>
      </c>
    </row>
    <row r="7194" spans="1:3" x14ac:dyDescent="0.2">
      <c r="A7194" s="10">
        <v>29796</v>
      </c>
      <c r="B7194">
        <v>14.61</v>
      </c>
      <c r="C7194">
        <v>15.18</v>
      </c>
    </row>
    <row r="7195" spans="1:3" x14ac:dyDescent="0.2">
      <c r="A7195" s="10">
        <v>29797</v>
      </c>
      <c r="B7195">
        <v>14.71</v>
      </c>
      <c r="C7195">
        <v>14.87</v>
      </c>
    </row>
    <row r="7196" spans="1:3" x14ac:dyDescent="0.2">
      <c r="A7196" s="10">
        <v>29798</v>
      </c>
      <c r="B7196">
        <v>14.67</v>
      </c>
      <c r="C7196">
        <v>14.87</v>
      </c>
    </row>
    <row r="7197" spans="1:3" x14ac:dyDescent="0.2">
      <c r="A7197" s="10">
        <v>29801</v>
      </c>
      <c r="B7197">
        <v>14.95</v>
      </c>
      <c r="C7197">
        <v>15.5</v>
      </c>
    </row>
    <row r="7198" spans="1:3" x14ac:dyDescent="0.2">
      <c r="A7198" s="10">
        <v>29802</v>
      </c>
      <c r="B7198">
        <v>14.95</v>
      </c>
      <c r="C7198">
        <v>15.48</v>
      </c>
    </row>
    <row r="7199" spans="1:3" x14ac:dyDescent="0.2">
      <c r="A7199" s="10">
        <v>29803</v>
      </c>
      <c r="B7199">
        <v>14.91</v>
      </c>
      <c r="C7199">
        <v>15.35</v>
      </c>
    </row>
    <row r="7200" spans="1:3" x14ac:dyDescent="0.2">
      <c r="A7200" s="10">
        <v>29804</v>
      </c>
      <c r="B7200">
        <v>14.86</v>
      </c>
      <c r="C7200">
        <v>15.36</v>
      </c>
    </row>
    <row r="7201" spans="1:3" x14ac:dyDescent="0.2">
      <c r="A7201" s="10">
        <v>29805</v>
      </c>
      <c r="B7201">
        <v>14.83</v>
      </c>
      <c r="C7201">
        <v>15.44</v>
      </c>
    </row>
    <row r="7202" spans="1:3" x14ac:dyDescent="0.2">
      <c r="A7202" s="10">
        <v>29808</v>
      </c>
      <c r="B7202">
        <v>14.65</v>
      </c>
      <c r="C7202">
        <v>15.22</v>
      </c>
    </row>
    <row r="7203" spans="1:3" x14ac:dyDescent="0.2">
      <c r="A7203" s="10">
        <v>29809</v>
      </c>
      <c r="B7203">
        <v>14.4</v>
      </c>
      <c r="C7203">
        <v>14.85</v>
      </c>
    </row>
    <row r="7204" spans="1:3" x14ac:dyDescent="0.2">
      <c r="A7204" s="10">
        <v>29810</v>
      </c>
      <c r="B7204">
        <v>14.61</v>
      </c>
      <c r="C7204">
        <v>15.28</v>
      </c>
    </row>
    <row r="7205" spans="1:3" x14ac:dyDescent="0.2">
      <c r="A7205" s="10">
        <v>29811</v>
      </c>
      <c r="B7205">
        <v>14.65</v>
      </c>
      <c r="C7205">
        <v>15.42</v>
      </c>
    </row>
    <row r="7206" spans="1:3" x14ac:dyDescent="0.2">
      <c r="A7206" s="10">
        <v>29812</v>
      </c>
      <c r="B7206">
        <v>14.74</v>
      </c>
      <c r="C7206">
        <v>15.5</v>
      </c>
    </row>
    <row r="7207" spans="1:3" x14ac:dyDescent="0.2">
      <c r="A7207" s="10">
        <v>29815</v>
      </c>
      <c r="B7207">
        <v>14.71</v>
      </c>
      <c r="C7207">
        <v>15.74</v>
      </c>
    </row>
    <row r="7208" spans="1:3" x14ac:dyDescent="0.2">
      <c r="A7208" s="10">
        <v>29816</v>
      </c>
      <c r="B7208">
        <v>14.79</v>
      </c>
      <c r="C7208">
        <v>15.72</v>
      </c>
    </row>
    <row r="7209" spans="1:3" x14ac:dyDescent="0.2">
      <c r="A7209" s="10">
        <v>29817</v>
      </c>
      <c r="B7209">
        <v>14.77</v>
      </c>
      <c r="C7209">
        <v>15.67</v>
      </c>
    </row>
    <row r="7210" spans="1:3" x14ac:dyDescent="0.2">
      <c r="A7210" s="10">
        <v>29818</v>
      </c>
      <c r="B7210">
        <v>14.89</v>
      </c>
      <c r="C7210">
        <v>15.62</v>
      </c>
    </row>
    <row r="7211" spans="1:3" x14ac:dyDescent="0.2">
      <c r="A7211" s="10">
        <v>29819</v>
      </c>
      <c r="B7211">
        <v>14.97</v>
      </c>
      <c r="C7211">
        <v>15.4</v>
      </c>
    </row>
    <row r="7212" spans="1:3" x14ac:dyDescent="0.2">
      <c r="A7212" s="10">
        <v>29822</v>
      </c>
      <c r="B7212">
        <v>15.32</v>
      </c>
      <c r="C7212">
        <v>15.85</v>
      </c>
    </row>
    <row r="7213" spans="1:3" x14ac:dyDescent="0.2">
      <c r="A7213" s="10">
        <v>29823</v>
      </c>
      <c r="B7213">
        <v>15.35</v>
      </c>
      <c r="C7213">
        <v>15.78</v>
      </c>
    </row>
    <row r="7214" spans="1:3" x14ac:dyDescent="0.2">
      <c r="A7214" s="10">
        <v>29824</v>
      </c>
      <c r="B7214">
        <v>15.31</v>
      </c>
      <c r="C7214">
        <v>15.83</v>
      </c>
    </row>
    <row r="7215" spans="1:3" x14ac:dyDescent="0.2">
      <c r="A7215" s="10">
        <v>29825</v>
      </c>
      <c r="B7215">
        <v>15.36</v>
      </c>
      <c r="C7215">
        <v>15.72</v>
      </c>
    </row>
    <row r="7216" spans="1:3" x14ac:dyDescent="0.2">
      <c r="A7216" s="10">
        <v>29826</v>
      </c>
      <c r="B7216">
        <v>15.25</v>
      </c>
      <c r="C7216">
        <v>15.38</v>
      </c>
    </row>
    <row r="7217" spans="1:3" x14ac:dyDescent="0.2">
      <c r="A7217" s="10">
        <v>29829</v>
      </c>
      <c r="B7217">
        <v>15.41</v>
      </c>
      <c r="C7217">
        <v>15.52</v>
      </c>
    </row>
    <row r="7218" spans="1:3" x14ac:dyDescent="0.2">
      <c r="A7218" s="10">
        <v>29830</v>
      </c>
      <c r="B7218">
        <v>15.41</v>
      </c>
      <c r="C7218">
        <v>15.59</v>
      </c>
    </row>
    <row r="7219" spans="1:3" x14ac:dyDescent="0.2">
      <c r="A7219" s="10">
        <v>29831</v>
      </c>
      <c r="B7219">
        <v>15.4</v>
      </c>
      <c r="C7219">
        <v>15.66</v>
      </c>
    </row>
    <row r="7220" spans="1:3" x14ac:dyDescent="0.2">
      <c r="A7220" s="10">
        <v>29832</v>
      </c>
      <c r="B7220">
        <v>15.48</v>
      </c>
      <c r="C7220">
        <v>15.63</v>
      </c>
    </row>
    <row r="7221" spans="1:3" x14ac:dyDescent="0.2">
      <c r="A7221" s="10">
        <v>29833</v>
      </c>
      <c r="B7221">
        <v>15.51</v>
      </c>
      <c r="C7221">
        <v>15.56</v>
      </c>
    </row>
    <row r="7222" spans="1:3" x14ac:dyDescent="0.2">
      <c r="A7222" s="10">
        <v>29836</v>
      </c>
      <c r="B7222">
        <v>0</v>
      </c>
      <c r="C7222">
        <v>0</v>
      </c>
    </row>
    <row r="7223" spans="1:3" x14ac:dyDescent="0.2">
      <c r="A7223" s="10">
        <v>29837</v>
      </c>
      <c r="B7223">
        <v>15.59</v>
      </c>
      <c r="C7223">
        <v>15.65</v>
      </c>
    </row>
    <row r="7224" spans="1:3" x14ac:dyDescent="0.2">
      <c r="A7224" s="10">
        <v>29838</v>
      </c>
      <c r="B7224">
        <v>15.53</v>
      </c>
      <c r="C7224">
        <v>15.36</v>
      </c>
    </row>
    <row r="7225" spans="1:3" x14ac:dyDescent="0.2">
      <c r="A7225" s="10">
        <v>29839</v>
      </c>
      <c r="B7225">
        <v>15.3</v>
      </c>
      <c r="C7225">
        <v>15.01</v>
      </c>
    </row>
    <row r="7226" spans="1:3" x14ac:dyDescent="0.2">
      <c r="A7226" s="10">
        <v>29840</v>
      </c>
      <c r="B7226">
        <v>15.05</v>
      </c>
      <c r="C7226">
        <v>14.52</v>
      </c>
    </row>
    <row r="7227" spans="1:3" x14ac:dyDescent="0.2">
      <c r="A7227" s="10">
        <v>29843</v>
      </c>
      <c r="B7227">
        <v>15.2</v>
      </c>
      <c r="C7227">
        <v>14.45</v>
      </c>
    </row>
    <row r="7228" spans="1:3" x14ac:dyDescent="0.2">
      <c r="A7228" s="10">
        <v>29844</v>
      </c>
      <c r="B7228">
        <v>15.08</v>
      </c>
      <c r="C7228">
        <v>14.29</v>
      </c>
    </row>
    <row r="7229" spans="1:3" x14ac:dyDescent="0.2">
      <c r="A7229" s="10">
        <v>29845</v>
      </c>
      <c r="B7229">
        <v>15.11</v>
      </c>
      <c r="C7229">
        <v>14.34</v>
      </c>
    </row>
    <row r="7230" spans="1:3" x14ac:dyDescent="0.2">
      <c r="A7230" s="10">
        <v>29846</v>
      </c>
      <c r="B7230">
        <v>14.95</v>
      </c>
      <c r="C7230">
        <v>14.32</v>
      </c>
    </row>
    <row r="7231" spans="1:3" x14ac:dyDescent="0.2">
      <c r="A7231" s="10">
        <v>29847</v>
      </c>
      <c r="B7231">
        <v>14.91</v>
      </c>
      <c r="C7231">
        <v>14.34</v>
      </c>
    </row>
    <row r="7232" spans="1:3" x14ac:dyDescent="0.2">
      <c r="A7232" s="10">
        <v>29850</v>
      </c>
      <c r="B7232">
        <v>14.78</v>
      </c>
      <c r="C7232">
        <v>14.27</v>
      </c>
    </row>
    <row r="7233" spans="1:3" x14ac:dyDescent="0.2">
      <c r="A7233" s="10">
        <v>29851</v>
      </c>
      <c r="B7233">
        <v>15.03</v>
      </c>
      <c r="C7233">
        <v>14.48</v>
      </c>
    </row>
    <row r="7234" spans="1:3" x14ac:dyDescent="0.2">
      <c r="A7234" s="10">
        <v>29852</v>
      </c>
      <c r="B7234">
        <v>15.23</v>
      </c>
      <c r="C7234">
        <v>14.2</v>
      </c>
    </row>
    <row r="7235" spans="1:3" x14ac:dyDescent="0.2">
      <c r="A7235" s="10">
        <v>29853</v>
      </c>
      <c r="B7235">
        <v>15.31</v>
      </c>
      <c r="C7235">
        <v>14.21</v>
      </c>
    </row>
    <row r="7236" spans="1:3" x14ac:dyDescent="0.2">
      <c r="A7236" s="10">
        <v>29854</v>
      </c>
      <c r="B7236">
        <v>15.68</v>
      </c>
      <c r="C7236">
        <v>14.3</v>
      </c>
    </row>
    <row r="7237" spans="1:3" x14ac:dyDescent="0.2">
      <c r="A7237" s="10">
        <v>29857</v>
      </c>
      <c r="B7237">
        <v>15.65</v>
      </c>
      <c r="C7237">
        <v>14.12</v>
      </c>
    </row>
    <row r="7238" spans="1:3" x14ac:dyDescent="0.2">
      <c r="A7238" s="10">
        <v>29858</v>
      </c>
      <c r="B7238">
        <v>15.76</v>
      </c>
      <c r="C7238">
        <v>14.16</v>
      </c>
    </row>
    <row r="7239" spans="1:3" x14ac:dyDescent="0.2">
      <c r="A7239" s="10">
        <v>29859</v>
      </c>
      <c r="B7239">
        <v>15.84</v>
      </c>
      <c r="C7239">
        <v>14.34</v>
      </c>
    </row>
    <row r="7240" spans="1:3" x14ac:dyDescent="0.2">
      <c r="A7240" s="10">
        <v>29860</v>
      </c>
      <c r="B7240">
        <v>15.75</v>
      </c>
      <c r="C7240">
        <v>14.57</v>
      </c>
    </row>
    <row r="7241" spans="1:3" x14ac:dyDescent="0.2">
      <c r="A7241" s="10">
        <v>29861</v>
      </c>
      <c r="B7241">
        <v>15.41</v>
      </c>
      <c r="C7241">
        <v>14.65</v>
      </c>
    </row>
    <row r="7242" spans="1:3" x14ac:dyDescent="0.2">
      <c r="A7242" s="10">
        <v>29864</v>
      </c>
      <c r="B7242">
        <v>15.19</v>
      </c>
      <c r="C7242">
        <v>14.27</v>
      </c>
    </row>
    <row r="7243" spans="1:3" x14ac:dyDescent="0.2">
      <c r="A7243" s="10">
        <v>29865</v>
      </c>
      <c r="B7243">
        <v>15.14</v>
      </c>
      <c r="C7243">
        <v>13.9</v>
      </c>
    </row>
    <row r="7244" spans="1:3" x14ac:dyDescent="0.2">
      <c r="A7244" s="10">
        <v>29866</v>
      </c>
      <c r="B7244">
        <v>15.04</v>
      </c>
      <c r="C7244">
        <v>13.85</v>
      </c>
    </row>
    <row r="7245" spans="1:3" x14ac:dyDescent="0.2">
      <c r="A7245" s="10">
        <v>29867</v>
      </c>
      <c r="B7245">
        <v>15</v>
      </c>
      <c r="C7245">
        <v>13.7</v>
      </c>
    </row>
    <row r="7246" spans="1:3" x14ac:dyDescent="0.2">
      <c r="A7246" s="10">
        <v>29868</v>
      </c>
      <c r="B7246">
        <v>14.73</v>
      </c>
      <c r="C7246">
        <v>13.33</v>
      </c>
    </row>
    <row r="7247" spans="1:3" x14ac:dyDescent="0.2">
      <c r="A7247" s="10">
        <v>29871</v>
      </c>
      <c r="B7247">
        <v>0</v>
      </c>
      <c r="C7247">
        <v>0</v>
      </c>
    </row>
    <row r="7248" spans="1:3" x14ac:dyDescent="0.2">
      <c r="A7248" s="10">
        <v>29872</v>
      </c>
      <c r="B7248">
        <v>14.83</v>
      </c>
      <c r="C7248">
        <v>13.5</v>
      </c>
    </row>
    <row r="7249" spans="1:3" x14ac:dyDescent="0.2">
      <c r="A7249" s="10">
        <v>29873</v>
      </c>
      <c r="B7249">
        <v>14.87</v>
      </c>
      <c r="C7249">
        <v>13.24</v>
      </c>
    </row>
    <row r="7250" spans="1:3" x14ac:dyDescent="0.2">
      <c r="A7250" s="10">
        <v>29874</v>
      </c>
      <c r="B7250">
        <v>14.88</v>
      </c>
      <c r="C7250">
        <v>13.36</v>
      </c>
    </row>
    <row r="7251" spans="1:3" x14ac:dyDescent="0.2">
      <c r="A7251" s="10">
        <v>29875</v>
      </c>
      <c r="B7251">
        <v>14.94</v>
      </c>
      <c r="C7251">
        <v>13.52</v>
      </c>
    </row>
    <row r="7252" spans="1:3" x14ac:dyDescent="0.2">
      <c r="A7252" s="10">
        <v>29878</v>
      </c>
      <c r="B7252">
        <v>14.95</v>
      </c>
      <c r="C7252">
        <v>13.52</v>
      </c>
    </row>
    <row r="7253" spans="1:3" x14ac:dyDescent="0.2">
      <c r="A7253" s="10">
        <v>29879</v>
      </c>
      <c r="B7253">
        <v>15.09</v>
      </c>
      <c r="C7253">
        <v>13.46</v>
      </c>
    </row>
    <row r="7254" spans="1:3" x14ac:dyDescent="0.2">
      <c r="A7254" s="10">
        <v>29880</v>
      </c>
      <c r="B7254">
        <v>15.34</v>
      </c>
      <c r="C7254">
        <v>13.29</v>
      </c>
    </row>
    <row r="7255" spans="1:3" x14ac:dyDescent="0.2">
      <c r="A7255" s="10">
        <v>29881</v>
      </c>
      <c r="B7255">
        <v>15.38</v>
      </c>
      <c r="C7255">
        <v>13.32</v>
      </c>
    </row>
    <row r="7256" spans="1:3" x14ac:dyDescent="0.2">
      <c r="A7256" s="10">
        <v>29882</v>
      </c>
      <c r="B7256">
        <v>15.3</v>
      </c>
      <c r="C7256">
        <v>13.24</v>
      </c>
    </row>
    <row r="7257" spans="1:3" x14ac:dyDescent="0.2">
      <c r="A7257" s="10">
        <v>29885</v>
      </c>
      <c r="B7257">
        <v>15.6</v>
      </c>
      <c r="C7257">
        <v>13.32</v>
      </c>
    </row>
    <row r="7258" spans="1:3" x14ac:dyDescent="0.2">
      <c r="A7258" s="10">
        <v>29886</v>
      </c>
      <c r="B7258">
        <v>15.54</v>
      </c>
      <c r="C7258">
        <v>13.36</v>
      </c>
    </row>
    <row r="7259" spans="1:3" x14ac:dyDescent="0.2">
      <c r="A7259" s="10">
        <v>29887</v>
      </c>
      <c r="B7259">
        <v>15.44</v>
      </c>
      <c r="C7259">
        <v>13.22</v>
      </c>
    </row>
    <row r="7260" spans="1:3" x14ac:dyDescent="0.2">
      <c r="A7260" s="10">
        <v>29888</v>
      </c>
      <c r="B7260">
        <v>15.06</v>
      </c>
      <c r="C7260">
        <v>13.04</v>
      </c>
    </row>
    <row r="7261" spans="1:3" x14ac:dyDescent="0.2">
      <c r="A7261" s="10">
        <v>29889</v>
      </c>
      <c r="B7261">
        <v>14.63</v>
      </c>
      <c r="C7261">
        <v>12.75</v>
      </c>
    </row>
    <row r="7262" spans="1:3" x14ac:dyDescent="0.2">
      <c r="A7262" s="10">
        <v>29892</v>
      </c>
      <c r="B7262">
        <v>14.57</v>
      </c>
      <c r="C7262">
        <v>12.69</v>
      </c>
    </row>
    <row r="7263" spans="1:3" x14ac:dyDescent="0.2">
      <c r="A7263" s="10">
        <v>29893</v>
      </c>
      <c r="B7263">
        <v>0</v>
      </c>
      <c r="C7263">
        <v>0</v>
      </c>
    </row>
    <row r="7264" spans="1:3" x14ac:dyDescent="0.2">
      <c r="A7264" s="10">
        <v>29894</v>
      </c>
      <c r="B7264">
        <v>14.18</v>
      </c>
      <c r="C7264">
        <v>12.3</v>
      </c>
    </row>
    <row r="7265" spans="1:3" x14ac:dyDescent="0.2">
      <c r="A7265" s="10">
        <v>29895</v>
      </c>
      <c r="B7265">
        <v>14.19</v>
      </c>
      <c r="C7265">
        <v>12.18</v>
      </c>
    </row>
    <row r="7266" spans="1:3" x14ac:dyDescent="0.2">
      <c r="A7266" s="10">
        <v>29896</v>
      </c>
      <c r="B7266">
        <v>13.94</v>
      </c>
      <c r="C7266">
        <v>11.68</v>
      </c>
    </row>
    <row r="7267" spans="1:3" x14ac:dyDescent="0.2">
      <c r="A7267" s="10">
        <v>29899</v>
      </c>
      <c r="B7267">
        <v>13.39</v>
      </c>
      <c r="C7267">
        <v>11.19</v>
      </c>
    </row>
    <row r="7268" spans="1:3" x14ac:dyDescent="0.2">
      <c r="A7268" s="10">
        <v>29900</v>
      </c>
      <c r="B7268">
        <v>13.4</v>
      </c>
      <c r="C7268">
        <v>11.15</v>
      </c>
    </row>
    <row r="7269" spans="1:3" x14ac:dyDescent="0.2">
      <c r="A7269" s="10">
        <v>29901</v>
      </c>
      <c r="B7269">
        <v>0</v>
      </c>
      <c r="C7269">
        <v>0</v>
      </c>
    </row>
    <row r="7270" spans="1:3" x14ac:dyDescent="0.2">
      <c r="A7270" s="10">
        <v>29902</v>
      </c>
      <c r="B7270">
        <v>13.19</v>
      </c>
      <c r="C7270">
        <v>10.6</v>
      </c>
    </row>
    <row r="7271" spans="1:3" x14ac:dyDescent="0.2">
      <c r="A7271" s="10">
        <v>29903</v>
      </c>
      <c r="B7271">
        <v>13.18</v>
      </c>
      <c r="C7271">
        <v>10.78</v>
      </c>
    </row>
    <row r="7272" spans="1:3" x14ac:dyDescent="0.2">
      <c r="A7272" s="10">
        <v>29906</v>
      </c>
      <c r="B7272">
        <v>13.07</v>
      </c>
      <c r="C7272">
        <v>10.63</v>
      </c>
    </row>
    <row r="7273" spans="1:3" x14ac:dyDescent="0.2">
      <c r="A7273" s="10">
        <v>29907</v>
      </c>
      <c r="B7273">
        <v>13.18</v>
      </c>
      <c r="C7273">
        <v>10.63</v>
      </c>
    </row>
    <row r="7274" spans="1:3" x14ac:dyDescent="0.2">
      <c r="A7274" s="10">
        <v>29908</v>
      </c>
      <c r="B7274">
        <v>13</v>
      </c>
      <c r="C7274">
        <v>10.07</v>
      </c>
    </row>
    <row r="7275" spans="1:3" x14ac:dyDescent="0.2">
      <c r="A7275" s="10">
        <v>29909</v>
      </c>
      <c r="B7275">
        <v>13.04</v>
      </c>
      <c r="C7275">
        <v>10.119999999999999</v>
      </c>
    </row>
    <row r="7276" spans="1:3" x14ac:dyDescent="0.2">
      <c r="A7276" s="10">
        <v>29910</v>
      </c>
      <c r="B7276">
        <v>13.14</v>
      </c>
      <c r="C7276">
        <v>10.11</v>
      </c>
    </row>
    <row r="7277" spans="1:3" x14ac:dyDescent="0.2">
      <c r="A7277" s="10">
        <v>29913</v>
      </c>
      <c r="B7277">
        <v>13.44</v>
      </c>
      <c r="C7277">
        <v>10.49</v>
      </c>
    </row>
    <row r="7278" spans="1:3" x14ac:dyDescent="0.2">
      <c r="A7278" s="10">
        <v>29914</v>
      </c>
      <c r="B7278">
        <v>13.13</v>
      </c>
      <c r="C7278">
        <v>10.17</v>
      </c>
    </row>
    <row r="7279" spans="1:3" x14ac:dyDescent="0.2">
      <c r="A7279" s="10">
        <v>29915</v>
      </c>
      <c r="B7279">
        <v>12.98</v>
      </c>
      <c r="C7279">
        <v>10.1</v>
      </c>
    </row>
    <row r="7280" spans="1:3" x14ac:dyDescent="0.2">
      <c r="A7280" s="10">
        <v>29916</v>
      </c>
      <c r="B7280">
        <v>0</v>
      </c>
      <c r="C7280">
        <v>0</v>
      </c>
    </row>
    <row r="7281" spans="1:3" x14ac:dyDescent="0.2">
      <c r="A7281" s="10">
        <v>29917</v>
      </c>
      <c r="B7281">
        <v>12.92</v>
      </c>
      <c r="C7281">
        <v>10.17</v>
      </c>
    </row>
    <row r="7282" spans="1:3" x14ac:dyDescent="0.2">
      <c r="A7282" s="10">
        <v>29920</v>
      </c>
      <c r="B7282">
        <v>13.13</v>
      </c>
      <c r="C7282">
        <v>10.37</v>
      </c>
    </row>
    <row r="7283" spans="1:3" x14ac:dyDescent="0.2">
      <c r="A7283" s="10">
        <v>29921</v>
      </c>
      <c r="B7283">
        <v>13.37</v>
      </c>
      <c r="C7283">
        <v>10.49</v>
      </c>
    </row>
    <row r="7284" spans="1:3" x14ac:dyDescent="0.2">
      <c r="A7284" s="10">
        <v>29922</v>
      </c>
      <c r="B7284">
        <v>13.49</v>
      </c>
      <c r="C7284">
        <v>10.62</v>
      </c>
    </row>
    <row r="7285" spans="1:3" x14ac:dyDescent="0.2">
      <c r="A7285" s="10">
        <v>29923</v>
      </c>
      <c r="B7285">
        <v>13.45</v>
      </c>
      <c r="C7285">
        <v>10.52</v>
      </c>
    </row>
    <row r="7286" spans="1:3" x14ac:dyDescent="0.2">
      <c r="A7286" s="10">
        <v>29924</v>
      </c>
      <c r="B7286">
        <v>13.15</v>
      </c>
      <c r="C7286">
        <v>9.94</v>
      </c>
    </row>
    <row r="7287" spans="1:3" x14ac:dyDescent="0.2">
      <c r="A7287" s="10">
        <v>29927</v>
      </c>
      <c r="B7287">
        <v>13.5</v>
      </c>
      <c r="C7287">
        <v>10.220000000000001</v>
      </c>
    </row>
    <row r="7288" spans="1:3" x14ac:dyDescent="0.2">
      <c r="A7288" s="10">
        <v>29928</v>
      </c>
      <c r="B7288">
        <v>13.5</v>
      </c>
      <c r="C7288">
        <v>10.26</v>
      </c>
    </row>
    <row r="7289" spans="1:3" x14ac:dyDescent="0.2">
      <c r="A7289" s="10">
        <v>29929</v>
      </c>
      <c r="B7289">
        <v>13.64</v>
      </c>
      <c r="C7289">
        <v>10.38</v>
      </c>
    </row>
    <row r="7290" spans="1:3" x14ac:dyDescent="0.2">
      <c r="A7290" s="10">
        <v>29930</v>
      </c>
      <c r="B7290">
        <v>13.8</v>
      </c>
      <c r="C7290">
        <v>10.68</v>
      </c>
    </row>
    <row r="7291" spans="1:3" x14ac:dyDescent="0.2">
      <c r="A7291" s="10">
        <v>29931</v>
      </c>
      <c r="B7291">
        <v>13.84</v>
      </c>
      <c r="C7291">
        <v>10.82</v>
      </c>
    </row>
    <row r="7292" spans="1:3" x14ac:dyDescent="0.2">
      <c r="A7292" s="10">
        <v>29934</v>
      </c>
      <c r="B7292">
        <v>13.62</v>
      </c>
      <c r="C7292">
        <v>10.95</v>
      </c>
    </row>
    <row r="7293" spans="1:3" x14ac:dyDescent="0.2">
      <c r="A7293" s="10">
        <v>29935</v>
      </c>
      <c r="B7293">
        <v>13.55</v>
      </c>
      <c r="C7293">
        <v>10.89</v>
      </c>
    </row>
    <row r="7294" spans="1:3" x14ac:dyDescent="0.2">
      <c r="A7294" s="10">
        <v>29936</v>
      </c>
      <c r="B7294">
        <v>13.53</v>
      </c>
      <c r="C7294">
        <v>10.87</v>
      </c>
    </row>
    <row r="7295" spans="1:3" x14ac:dyDescent="0.2">
      <c r="A7295" s="10">
        <v>29937</v>
      </c>
      <c r="B7295">
        <v>13.71</v>
      </c>
      <c r="C7295">
        <v>11.14</v>
      </c>
    </row>
    <row r="7296" spans="1:3" x14ac:dyDescent="0.2">
      <c r="A7296" s="10">
        <v>29938</v>
      </c>
      <c r="B7296">
        <v>13.51</v>
      </c>
      <c r="C7296">
        <v>10.87</v>
      </c>
    </row>
    <row r="7297" spans="1:3" x14ac:dyDescent="0.2">
      <c r="A7297" s="10">
        <v>29941</v>
      </c>
      <c r="B7297">
        <v>13.83</v>
      </c>
      <c r="C7297">
        <v>11.1</v>
      </c>
    </row>
    <row r="7298" spans="1:3" x14ac:dyDescent="0.2">
      <c r="A7298" s="10">
        <v>29942</v>
      </c>
      <c r="B7298">
        <v>14.02</v>
      </c>
      <c r="C7298">
        <v>11.03</v>
      </c>
    </row>
    <row r="7299" spans="1:3" x14ac:dyDescent="0.2">
      <c r="A7299" s="10">
        <v>29943</v>
      </c>
      <c r="B7299">
        <v>14.14</v>
      </c>
      <c r="C7299">
        <v>11.32</v>
      </c>
    </row>
    <row r="7300" spans="1:3" x14ac:dyDescent="0.2">
      <c r="A7300" s="10">
        <v>29944</v>
      </c>
      <c r="B7300">
        <v>14.01</v>
      </c>
      <c r="C7300">
        <v>11.1</v>
      </c>
    </row>
    <row r="7301" spans="1:3" x14ac:dyDescent="0.2">
      <c r="A7301" s="10">
        <v>29945</v>
      </c>
      <c r="B7301">
        <v>0</v>
      </c>
      <c r="C7301">
        <v>0</v>
      </c>
    </row>
    <row r="7302" spans="1:3" x14ac:dyDescent="0.2">
      <c r="A7302" s="10">
        <v>29948</v>
      </c>
      <c r="B7302">
        <v>14.01</v>
      </c>
      <c r="C7302">
        <v>11.27</v>
      </c>
    </row>
    <row r="7303" spans="1:3" x14ac:dyDescent="0.2">
      <c r="A7303" s="10">
        <v>29949</v>
      </c>
      <c r="B7303">
        <v>14.12</v>
      </c>
      <c r="C7303">
        <v>11.7</v>
      </c>
    </row>
    <row r="7304" spans="1:3" x14ac:dyDescent="0.2">
      <c r="A7304" s="10">
        <v>29950</v>
      </c>
      <c r="B7304">
        <v>14.17</v>
      </c>
      <c r="C7304">
        <v>11.36</v>
      </c>
    </row>
    <row r="7305" spans="1:3" x14ac:dyDescent="0.2">
      <c r="A7305" s="10">
        <v>29951</v>
      </c>
      <c r="B7305">
        <v>13.98</v>
      </c>
      <c r="C7305">
        <v>11.08</v>
      </c>
    </row>
    <row r="7306" spans="1:3" x14ac:dyDescent="0.2">
      <c r="A7306" s="10">
        <v>29952</v>
      </c>
      <c r="B7306">
        <v>0</v>
      </c>
      <c r="C7306">
        <v>0</v>
      </c>
    </row>
    <row r="7307" spans="1:3" x14ac:dyDescent="0.2">
      <c r="A7307" s="10">
        <v>29955</v>
      </c>
      <c r="B7307">
        <v>14.19</v>
      </c>
      <c r="C7307">
        <v>11.39</v>
      </c>
    </row>
    <row r="7308" spans="1:3" x14ac:dyDescent="0.2">
      <c r="A7308" s="10">
        <v>29956</v>
      </c>
      <c r="B7308">
        <v>14.44</v>
      </c>
      <c r="C7308">
        <v>11.72</v>
      </c>
    </row>
    <row r="7309" spans="1:3" x14ac:dyDescent="0.2">
      <c r="A7309" s="10">
        <v>29957</v>
      </c>
      <c r="B7309">
        <v>14.59</v>
      </c>
      <c r="C7309">
        <v>11.64</v>
      </c>
    </row>
    <row r="7310" spans="1:3" x14ac:dyDescent="0.2">
      <c r="A7310" s="10">
        <v>29958</v>
      </c>
      <c r="B7310">
        <v>14.63</v>
      </c>
      <c r="C7310">
        <v>11.66</v>
      </c>
    </row>
    <row r="7311" spans="1:3" x14ac:dyDescent="0.2">
      <c r="A7311" s="10">
        <v>29959</v>
      </c>
      <c r="B7311">
        <v>14.48</v>
      </c>
      <c r="C7311">
        <v>11.52</v>
      </c>
    </row>
    <row r="7312" spans="1:3" x14ac:dyDescent="0.2">
      <c r="A7312" s="10">
        <v>29962</v>
      </c>
      <c r="B7312">
        <v>14.81</v>
      </c>
      <c r="C7312">
        <v>11.97</v>
      </c>
    </row>
    <row r="7313" spans="1:3" x14ac:dyDescent="0.2">
      <c r="A7313" s="10">
        <v>29963</v>
      </c>
      <c r="B7313">
        <v>14.62</v>
      </c>
      <c r="C7313">
        <v>11.96</v>
      </c>
    </row>
    <row r="7314" spans="1:3" x14ac:dyDescent="0.2">
      <c r="A7314" s="10">
        <v>29964</v>
      </c>
      <c r="B7314">
        <v>14.83</v>
      </c>
      <c r="C7314">
        <v>12.14</v>
      </c>
    </row>
    <row r="7315" spans="1:3" x14ac:dyDescent="0.2">
      <c r="A7315" s="10">
        <v>29965</v>
      </c>
      <c r="B7315">
        <v>14.7</v>
      </c>
      <c r="C7315">
        <v>12.06</v>
      </c>
    </row>
    <row r="7316" spans="1:3" x14ac:dyDescent="0.2">
      <c r="A7316" s="10">
        <v>29966</v>
      </c>
      <c r="B7316">
        <v>14.82</v>
      </c>
      <c r="C7316">
        <v>12.21</v>
      </c>
    </row>
    <row r="7317" spans="1:3" x14ac:dyDescent="0.2">
      <c r="A7317" s="10">
        <v>29969</v>
      </c>
      <c r="B7317">
        <v>14.75</v>
      </c>
      <c r="C7317">
        <v>12.25</v>
      </c>
    </row>
    <row r="7318" spans="1:3" x14ac:dyDescent="0.2">
      <c r="A7318" s="10">
        <v>29970</v>
      </c>
      <c r="B7318">
        <v>14.8</v>
      </c>
      <c r="C7318">
        <v>12.56</v>
      </c>
    </row>
    <row r="7319" spans="1:3" x14ac:dyDescent="0.2">
      <c r="A7319" s="10">
        <v>29971</v>
      </c>
      <c r="B7319">
        <v>14.81</v>
      </c>
      <c r="C7319">
        <v>12.72</v>
      </c>
    </row>
    <row r="7320" spans="1:3" x14ac:dyDescent="0.2">
      <c r="A7320" s="10">
        <v>29972</v>
      </c>
      <c r="B7320">
        <v>14.62</v>
      </c>
      <c r="C7320">
        <v>12.77</v>
      </c>
    </row>
    <row r="7321" spans="1:3" x14ac:dyDescent="0.2">
      <c r="A7321" s="10">
        <v>29973</v>
      </c>
      <c r="B7321">
        <v>14.69</v>
      </c>
      <c r="C7321">
        <v>13.02</v>
      </c>
    </row>
    <row r="7322" spans="1:3" x14ac:dyDescent="0.2">
      <c r="A7322" s="10">
        <v>29976</v>
      </c>
      <c r="B7322">
        <v>14.62</v>
      </c>
      <c r="C7322">
        <v>13.32</v>
      </c>
    </row>
    <row r="7323" spans="1:3" x14ac:dyDescent="0.2">
      <c r="A7323" s="10">
        <v>29977</v>
      </c>
      <c r="B7323">
        <v>14.54</v>
      </c>
      <c r="C7323">
        <v>13.02</v>
      </c>
    </row>
    <row r="7324" spans="1:3" x14ac:dyDescent="0.2">
      <c r="A7324" s="10">
        <v>29978</v>
      </c>
      <c r="B7324">
        <v>14.51</v>
      </c>
      <c r="C7324">
        <v>12.8</v>
      </c>
    </row>
    <row r="7325" spans="1:3" x14ac:dyDescent="0.2">
      <c r="A7325" s="10">
        <v>29979</v>
      </c>
      <c r="B7325">
        <v>14.29</v>
      </c>
      <c r="C7325">
        <v>12.28</v>
      </c>
    </row>
    <row r="7326" spans="1:3" x14ac:dyDescent="0.2">
      <c r="A7326" s="10">
        <v>29980</v>
      </c>
      <c r="B7326">
        <v>14.14</v>
      </c>
      <c r="C7326">
        <v>12.52</v>
      </c>
    </row>
    <row r="7327" spans="1:3" x14ac:dyDescent="0.2">
      <c r="A7327" s="10">
        <v>29983</v>
      </c>
      <c r="B7327">
        <v>14.58</v>
      </c>
      <c r="C7327">
        <v>13.68</v>
      </c>
    </row>
    <row r="7328" spans="1:3" x14ac:dyDescent="0.2">
      <c r="A7328" s="10">
        <v>29984</v>
      </c>
      <c r="B7328">
        <v>14.47</v>
      </c>
      <c r="C7328">
        <v>13.61</v>
      </c>
    </row>
    <row r="7329" spans="1:3" x14ac:dyDescent="0.2">
      <c r="A7329" s="10">
        <v>29985</v>
      </c>
      <c r="B7329">
        <v>14.69</v>
      </c>
      <c r="C7329">
        <v>13.77</v>
      </c>
    </row>
    <row r="7330" spans="1:3" x14ac:dyDescent="0.2">
      <c r="A7330" s="10">
        <v>29986</v>
      </c>
      <c r="B7330">
        <v>14.76</v>
      </c>
      <c r="C7330">
        <v>13.69</v>
      </c>
    </row>
    <row r="7331" spans="1:3" x14ac:dyDescent="0.2">
      <c r="A7331" s="10">
        <v>29987</v>
      </c>
      <c r="B7331">
        <v>14.65</v>
      </c>
      <c r="C7331">
        <v>13.63</v>
      </c>
    </row>
    <row r="7332" spans="1:3" x14ac:dyDescent="0.2">
      <c r="A7332" s="10">
        <v>29990</v>
      </c>
      <c r="B7332">
        <v>14.88</v>
      </c>
      <c r="C7332">
        <v>13.96</v>
      </c>
    </row>
    <row r="7333" spans="1:3" x14ac:dyDescent="0.2">
      <c r="A7333" s="10">
        <v>29991</v>
      </c>
      <c r="B7333">
        <v>14.95</v>
      </c>
      <c r="C7333">
        <v>14.18</v>
      </c>
    </row>
    <row r="7334" spans="1:3" x14ac:dyDescent="0.2">
      <c r="A7334" s="10">
        <v>29992</v>
      </c>
      <c r="B7334">
        <v>14.81</v>
      </c>
      <c r="C7334">
        <v>14.15</v>
      </c>
    </row>
    <row r="7335" spans="1:3" x14ac:dyDescent="0.2">
      <c r="A7335" s="10">
        <v>29993</v>
      </c>
      <c r="B7335">
        <v>14.71</v>
      </c>
      <c r="C7335">
        <v>14.19</v>
      </c>
    </row>
    <row r="7336" spans="1:3" x14ac:dyDescent="0.2">
      <c r="A7336" s="10">
        <v>29994</v>
      </c>
      <c r="B7336">
        <v>0</v>
      </c>
      <c r="C7336">
        <v>0</v>
      </c>
    </row>
    <row r="7337" spans="1:3" x14ac:dyDescent="0.2">
      <c r="A7337" s="10">
        <v>29997</v>
      </c>
      <c r="B7337">
        <v>0</v>
      </c>
      <c r="C7337">
        <v>0</v>
      </c>
    </row>
    <row r="7338" spans="1:3" x14ac:dyDescent="0.2">
      <c r="A7338" s="10">
        <v>29998</v>
      </c>
      <c r="B7338">
        <v>14.53</v>
      </c>
      <c r="C7338">
        <v>14.57</v>
      </c>
    </row>
    <row r="7339" spans="1:3" x14ac:dyDescent="0.2">
      <c r="A7339" s="10">
        <v>29999</v>
      </c>
      <c r="B7339">
        <v>14.5</v>
      </c>
      <c r="C7339">
        <v>14.47</v>
      </c>
    </row>
    <row r="7340" spans="1:3" x14ac:dyDescent="0.2">
      <c r="A7340" s="10">
        <v>30000</v>
      </c>
      <c r="B7340">
        <v>14.28</v>
      </c>
      <c r="C7340">
        <v>13.7</v>
      </c>
    </row>
    <row r="7341" spans="1:3" x14ac:dyDescent="0.2">
      <c r="A7341" s="10">
        <v>30001</v>
      </c>
      <c r="B7341">
        <v>14.24</v>
      </c>
      <c r="C7341">
        <v>13.49</v>
      </c>
    </row>
    <row r="7342" spans="1:3" x14ac:dyDescent="0.2">
      <c r="A7342" s="10">
        <v>30004</v>
      </c>
      <c r="B7342">
        <v>13.87</v>
      </c>
      <c r="C7342">
        <v>12.55</v>
      </c>
    </row>
    <row r="7343" spans="1:3" x14ac:dyDescent="0.2">
      <c r="A7343" s="10">
        <v>30005</v>
      </c>
      <c r="B7343">
        <v>13.93</v>
      </c>
      <c r="C7343">
        <v>12.35</v>
      </c>
    </row>
    <row r="7344" spans="1:3" x14ac:dyDescent="0.2">
      <c r="A7344" s="10">
        <v>30006</v>
      </c>
      <c r="B7344">
        <v>13.87</v>
      </c>
      <c r="C7344">
        <v>12</v>
      </c>
    </row>
    <row r="7345" spans="1:3" x14ac:dyDescent="0.2">
      <c r="A7345" s="10">
        <v>30007</v>
      </c>
      <c r="B7345">
        <v>13.91</v>
      </c>
      <c r="C7345">
        <v>12.23</v>
      </c>
    </row>
    <row r="7346" spans="1:3" x14ac:dyDescent="0.2">
      <c r="A7346" s="10">
        <v>30008</v>
      </c>
      <c r="B7346">
        <v>14.03</v>
      </c>
      <c r="C7346">
        <v>12.44</v>
      </c>
    </row>
    <row r="7347" spans="1:3" x14ac:dyDescent="0.2">
      <c r="A7347" s="10">
        <v>30011</v>
      </c>
      <c r="B7347">
        <v>13.85</v>
      </c>
      <c r="C7347">
        <v>12.27</v>
      </c>
    </row>
    <row r="7348" spans="1:3" x14ac:dyDescent="0.2">
      <c r="A7348" s="10">
        <v>30012</v>
      </c>
      <c r="B7348">
        <v>13.74</v>
      </c>
      <c r="C7348">
        <v>12.37</v>
      </c>
    </row>
    <row r="7349" spans="1:3" x14ac:dyDescent="0.2">
      <c r="A7349" s="10">
        <v>30013</v>
      </c>
      <c r="B7349">
        <v>13.69</v>
      </c>
      <c r="C7349">
        <v>12.28</v>
      </c>
    </row>
    <row r="7350" spans="1:3" x14ac:dyDescent="0.2">
      <c r="A7350" s="10">
        <v>30014</v>
      </c>
      <c r="B7350">
        <v>13.61</v>
      </c>
      <c r="C7350">
        <v>12.18</v>
      </c>
    </row>
    <row r="7351" spans="1:3" x14ac:dyDescent="0.2">
      <c r="A7351" s="10">
        <v>30015</v>
      </c>
      <c r="B7351">
        <v>13.59</v>
      </c>
      <c r="C7351">
        <v>12.19</v>
      </c>
    </row>
    <row r="7352" spans="1:3" x14ac:dyDescent="0.2">
      <c r="A7352" s="10">
        <v>30018</v>
      </c>
      <c r="B7352">
        <v>13.67</v>
      </c>
      <c r="C7352">
        <v>12.12</v>
      </c>
    </row>
    <row r="7353" spans="1:3" x14ac:dyDescent="0.2">
      <c r="A7353" s="10">
        <v>30019</v>
      </c>
      <c r="B7353">
        <v>13.69</v>
      </c>
      <c r="C7353">
        <v>12.36</v>
      </c>
    </row>
    <row r="7354" spans="1:3" x14ac:dyDescent="0.2">
      <c r="A7354" s="10">
        <v>30020</v>
      </c>
      <c r="B7354">
        <v>13.73</v>
      </c>
      <c r="C7354">
        <v>12.41</v>
      </c>
    </row>
    <row r="7355" spans="1:3" x14ac:dyDescent="0.2">
      <c r="A7355" s="10">
        <v>30021</v>
      </c>
      <c r="B7355">
        <v>13.95</v>
      </c>
      <c r="C7355">
        <v>12.64</v>
      </c>
    </row>
    <row r="7356" spans="1:3" x14ac:dyDescent="0.2">
      <c r="A7356" s="10">
        <v>30022</v>
      </c>
      <c r="B7356">
        <v>13.97</v>
      </c>
      <c r="C7356">
        <v>12.81</v>
      </c>
    </row>
    <row r="7357" spans="1:3" x14ac:dyDescent="0.2">
      <c r="A7357" s="10">
        <v>30025</v>
      </c>
      <c r="B7357">
        <v>13.96</v>
      </c>
      <c r="C7357">
        <v>12.89</v>
      </c>
    </row>
    <row r="7358" spans="1:3" x14ac:dyDescent="0.2">
      <c r="A7358" s="10">
        <v>30026</v>
      </c>
      <c r="B7358">
        <v>13.91</v>
      </c>
      <c r="C7358">
        <v>12.73</v>
      </c>
    </row>
    <row r="7359" spans="1:3" x14ac:dyDescent="0.2">
      <c r="A7359" s="10">
        <v>30027</v>
      </c>
      <c r="B7359">
        <v>13.88</v>
      </c>
      <c r="C7359">
        <v>12.76</v>
      </c>
    </row>
    <row r="7360" spans="1:3" x14ac:dyDescent="0.2">
      <c r="A7360" s="10">
        <v>30028</v>
      </c>
      <c r="B7360">
        <v>13.87</v>
      </c>
      <c r="C7360">
        <v>12.83</v>
      </c>
    </row>
    <row r="7361" spans="1:3" x14ac:dyDescent="0.2">
      <c r="A7361" s="10">
        <v>30029</v>
      </c>
      <c r="B7361">
        <v>13.89</v>
      </c>
      <c r="C7361">
        <v>13.04</v>
      </c>
    </row>
    <row r="7362" spans="1:3" x14ac:dyDescent="0.2">
      <c r="A7362" s="10">
        <v>30032</v>
      </c>
      <c r="B7362">
        <v>13.74</v>
      </c>
      <c r="C7362">
        <v>12.65</v>
      </c>
    </row>
    <row r="7363" spans="1:3" x14ac:dyDescent="0.2">
      <c r="A7363" s="10">
        <v>30033</v>
      </c>
      <c r="B7363">
        <v>13.72</v>
      </c>
      <c r="C7363">
        <v>12.53</v>
      </c>
    </row>
    <row r="7364" spans="1:3" x14ac:dyDescent="0.2">
      <c r="A7364" s="10">
        <v>30034</v>
      </c>
      <c r="B7364">
        <v>13.91</v>
      </c>
      <c r="C7364">
        <v>12.68</v>
      </c>
    </row>
    <row r="7365" spans="1:3" x14ac:dyDescent="0.2">
      <c r="A7365" s="10">
        <v>30035</v>
      </c>
      <c r="B7365">
        <v>13.9</v>
      </c>
      <c r="C7365">
        <v>12.75</v>
      </c>
    </row>
    <row r="7366" spans="1:3" x14ac:dyDescent="0.2">
      <c r="A7366" s="10">
        <v>30036</v>
      </c>
      <c r="B7366">
        <v>14.01</v>
      </c>
      <c r="C7366">
        <v>13</v>
      </c>
    </row>
    <row r="7367" spans="1:3" x14ac:dyDescent="0.2">
      <c r="A7367" s="10">
        <v>30039</v>
      </c>
      <c r="B7367">
        <v>14.16</v>
      </c>
      <c r="C7367">
        <v>13.41</v>
      </c>
    </row>
    <row r="7368" spans="1:3" x14ac:dyDescent="0.2">
      <c r="A7368" s="10">
        <v>30040</v>
      </c>
      <c r="B7368">
        <v>14.19</v>
      </c>
      <c r="C7368">
        <v>13.43</v>
      </c>
    </row>
    <row r="7369" spans="1:3" x14ac:dyDescent="0.2">
      <c r="A7369" s="10">
        <v>30041</v>
      </c>
      <c r="B7369">
        <v>14.18</v>
      </c>
      <c r="C7369">
        <v>13.26</v>
      </c>
    </row>
    <row r="7370" spans="1:3" x14ac:dyDescent="0.2">
      <c r="A7370" s="10">
        <v>30042</v>
      </c>
      <c r="B7370">
        <v>14.1</v>
      </c>
      <c r="C7370">
        <v>13.24</v>
      </c>
    </row>
    <row r="7371" spans="1:3" x14ac:dyDescent="0.2">
      <c r="A7371" s="10">
        <v>30043</v>
      </c>
      <c r="B7371">
        <v>14.1</v>
      </c>
      <c r="C7371">
        <v>13.26</v>
      </c>
    </row>
    <row r="7372" spans="1:3" x14ac:dyDescent="0.2">
      <c r="A7372" s="10">
        <v>30046</v>
      </c>
      <c r="B7372">
        <v>14.16</v>
      </c>
      <c r="C7372">
        <v>13.05</v>
      </c>
    </row>
    <row r="7373" spans="1:3" x14ac:dyDescent="0.2">
      <c r="A7373" s="10">
        <v>30047</v>
      </c>
      <c r="B7373">
        <v>14.18</v>
      </c>
      <c r="C7373">
        <v>13.13</v>
      </c>
    </row>
    <row r="7374" spans="1:3" x14ac:dyDescent="0.2">
      <c r="A7374" s="10">
        <v>30048</v>
      </c>
      <c r="B7374">
        <v>14.18</v>
      </c>
      <c r="C7374">
        <v>13.18</v>
      </c>
    </row>
    <row r="7375" spans="1:3" x14ac:dyDescent="0.2">
      <c r="A7375" s="10">
        <v>30049</v>
      </c>
      <c r="B7375">
        <v>13.98</v>
      </c>
      <c r="C7375">
        <v>13.03</v>
      </c>
    </row>
    <row r="7376" spans="1:3" x14ac:dyDescent="0.2">
      <c r="A7376" s="10">
        <v>30050</v>
      </c>
      <c r="B7376">
        <v>0</v>
      </c>
      <c r="C7376">
        <v>0</v>
      </c>
    </row>
    <row r="7377" spans="1:3" x14ac:dyDescent="0.2">
      <c r="A7377" s="10">
        <v>30053</v>
      </c>
      <c r="B7377">
        <v>13.83</v>
      </c>
      <c r="C7377">
        <v>12.81</v>
      </c>
    </row>
    <row r="7378" spans="1:3" x14ac:dyDescent="0.2">
      <c r="A7378" s="10">
        <v>30054</v>
      </c>
      <c r="B7378">
        <v>13.83</v>
      </c>
      <c r="C7378">
        <v>12.73</v>
      </c>
    </row>
    <row r="7379" spans="1:3" x14ac:dyDescent="0.2">
      <c r="A7379" s="10">
        <v>30055</v>
      </c>
      <c r="B7379">
        <v>13.95</v>
      </c>
      <c r="C7379">
        <v>12.81</v>
      </c>
    </row>
    <row r="7380" spans="1:3" x14ac:dyDescent="0.2">
      <c r="A7380" s="10">
        <v>30056</v>
      </c>
      <c r="B7380">
        <v>13.91</v>
      </c>
      <c r="C7380">
        <v>12.86</v>
      </c>
    </row>
    <row r="7381" spans="1:3" x14ac:dyDescent="0.2">
      <c r="A7381" s="10">
        <v>30057</v>
      </c>
      <c r="B7381">
        <v>13.71</v>
      </c>
      <c r="C7381">
        <v>12.64</v>
      </c>
    </row>
    <row r="7382" spans="1:3" x14ac:dyDescent="0.2">
      <c r="A7382" s="10">
        <v>30060</v>
      </c>
      <c r="B7382">
        <v>13.66</v>
      </c>
      <c r="C7382">
        <v>12.48</v>
      </c>
    </row>
    <row r="7383" spans="1:3" x14ac:dyDescent="0.2">
      <c r="A7383" s="10">
        <v>30061</v>
      </c>
      <c r="B7383">
        <v>13.72</v>
      </c>
      <c r="C7383">
        <v>12.46</v>
      </c>
    </row>
    <row r="7384" spans="1:3" x14ac:dyDescent="0.2">
      <c r="A7384" s="10">
        <v>30062</v>
      </c>
      <c r="B7384">
        <v>13.69</v>
      </c>
      <c r="C7384">
        <v>12.19</v>
      </c>
    </row>
    <row r="7385" spans="1:3" x14ac:dyDescent="0.2">
      <c r="A7385" s="10">
        <v>30063</v>
      </c>
      <c r="B7385">
        <v>13.71</v>
      </c>
      <c r="C7385">
        <v>12.42</v>
      </c>
    </row>
    <row r="7386" spans="1:3" x14ac:dyDescent="0.2">
      <c r="A7386" s="10">
        <v>30064</v>
      </c>
      <c r="B7386">
        <v>13.69</v>
      </c>
      <c r="C7386">
        <v>12.39</v>
      </c>
    </row>
    <row r="7387" spans="1:3" x14ac:dyDescent="0.2">
      <c r="A7387" s="10">
        <v>30067</v>
      </c>
      <c r="B7387">
        <v>13.7</v>
      </c>
      <c r="C7387">
        <v>12.44</v>
      </c>
    </row>
    <row r="7388" spans="1:3" x14ac:dyDescent="0.2">
      <c r="A7388" s="10">
        <v>30068</v>
      </c>
      <c r="B7388">
        <v>13.7</v>
      </c>
      <c r="C7388">
        <v>12.43</v>
      </c>
    </row>
    <row r="7389" spans="1:3" x14ac:dyDescent="0.2">
      <c r="A7389" s="10">
        <v>30069</v>
      </c>
      <c r="B7389">
        <v>13.77</v>
      </c>
      <c r="C7389">
        <v>12.44</v>
      </c>
    </row>
    <row r="7390" spans="1:3" x14ac:dyDescent="0.2">
      <c r="A7390" s="10">
        <v>30070</v>
      </c>
      <c r="B7390">
        <v>13.87</v>
      </c>
      <c r="C7390">
        <v>12.44</v>
      </c>
    </row>
    <row r="7391" spans="1:3" x14ac:dyDescent="0.2">
      <c r="A7391" s="10">
        <v>30071</v>
      </c>
      <c r="B7391">
        <v>13.87</v>
      </c>
      <c r="C7391">
        <v>12.34</v>
      </c>
    </row>
    <row r="7392" spans="1:3" x14ac:dyDescent="0.2">
      <c r="A7392" s="10">
        <v>30074</v>
      </c>
      <c r="B7392">
        <v>13.95</v>
      </c>
      <c r="C7392">
        <v>12.74</v>
      </c>
    </row>
    <row r="7393" spans="1:3" x14ac:dyDescent="0.2">
      <c r="A7393" s="10">
        <v>30075</v>
      </c>
      <c r="B7393">
        <v>13.87</v>
      </c>
      <c r="C7393">
        <v>12.73</v>
      </c>
    </row>
    <row r="7394" spans="1:3" x14ac:dyDescent="0.2">
      <c r="A7394" s="10">
        <v>30076</v>
      </c>
      <c r="B7394">
        <v>13.8</v>
      </c>
      <c r="C7394">
        <v>12.62</v>
      </c>
    </row>
    <row r="7395" spans="1:3" x14ac:dyDescent="0.2">
      <c r="A7395" s="10">
        <v>30077</v>
      </c>
      <c r="B7395">
        <v>13.54</v>
      </c>
      <c r="C7395">
        <v>12.34</v>
      </c>
    </row>
    <row r="7396" spans="1:3" x14ac:dyDescent="0.2">
      <c r="A7396" s="10">
        <v>30078</v>
      </c>
      <c r="B7396">
        <v>13.48</v>
      </c>
      <c r="C7396">
        <v>12.25</v>
      </c>
    </row>
    <row r="7397" spans="1:3" x14ac:dyDescent="0.2">
      <c r="A7397" s="10">
        <v>30081</v>
      </c>
      <c r="B7397">
        <v>13.49</v>
      </c>
      <c r="C7397">
        <v>12.33</v>
      </c>
    </row>
    <row r="7398" spans="1:3" x14ac:dyDescent="0.2">
      <c r="A7398" s="10">
        <v>30082</v>
      </c>
      <c r="B7398">
        <v>13.46</v>
      </c>
      <c r="C7398">
        <v>12.3</v>
      </c>
    </row>
    <row r="7399" spans="1:3" x14ac:dyDescent="0.2">
      <c r="A7399" s="10">
        <v>30083</v>
      </c>
      <c r="B7399">
        <v>13.59</v>
      </c>
      <c r="C7399">
        <v>12.4</v>
      </c>
    </row>
    <row r="7400" spans="1:3" x14ac:dyDescent="0.2">
      <c r="A7400" s="10">
        <v>30084</v>
      </c>
      <c r="B7400">
        <v>13.62</v>
      </c>
      <c r="C7400">
        <v>12.5</v>
      </c>
    </row>
    <row r="7401" spans="1:3" x14ac:dyDescent="0.2">
      <c r="A7401" s="10">
        <v>30085</v>
      </c>
      <c r="B7401">
        <v>13.48</v>
      </c>
      <c r="C7401">
        <v>12.36</v>
      </c>
    </row>
    <row r="7402" spans="1:3" x14ac:dyDescent="0.2">
      <c r="A7402" s="10">
        <v>30088</v>
      </c>
      <c r="B7402">
        <v>13.57</v>
      </c>
      <c r="C7402">
        <v>12.32</v>
      </c>
    </row>
    <row r="7403" spans="1:3" x14ac:dyDescent="0.2">
      <c r="A7403" s="10">
        <v>30089</v>
      </c>
      <c r="B7403">
        <v>13.6</v>
      </c>
      <c r="C7403">
        <v>12.23</v>
      </c>
    </row>
    <row r="7404" spans="1:3" x14ac:dyDescent="0.2">
      <c r="A7404" s="10">
        <v>30090</v>
      </c>
      <c r="B7404">
        <v>13.64</v>
      </c>
      <c r="C7404">
        <v>11.94</v>
      </c>
    </row>
    <row r="7405" spans="1:3" x14ac:dyDescent="0.2">
      <c r="A7405" s="10">
        <v>30091</v>
      </c>
      <c r="B7405">
        <v>13.53</v>
      </c>
      <c r="C7405">
        <v>11.5</v>
      </c>
    </row>
    <row r="7406" spans="1:3" x14ac:dyDescent="0.2">
      <c r="A7406" s="10">
        <v>30092</v>
      </c>
      <c r="B7406">
        <v>13.52</v>
      </c>
      <c r="C7406">
        <v>11.51</v>
      </c>
    </row>
    <row r="7407" spans="1:3" x14ac:dyDescent="0.2">
      <c r="A7407" s="10">
        <v>30095</v>
      </c>
      <c r="B7407">
        <v>13.58</v>
      </c>
      <c r="C7407">
        <v>11.5</v>
      </c>
    </row>
    <row r="7408" spans="1:3" x14ac:dyDescent="0.2">
      <c r="A7408" s="10">
        <v>30096</v>
      </c>
      <c r="B7408">
        <v>13.62</v>
      </c>
      <c r="C7408">
        <v>11.57</v>
      </c>
    </row>
    <row r="7409" spans="1:3" x14ac:dyDescent="0.2">
      <c r="A7409" s="10">
        <v>30097</v>
      </c>
      <c r="B7409">
        <v>13.68</v>
      </c>
      <c r="C7409">
        <v>11.55</v>
      </c>
    </row>
    <row r="7410" spans="1:3" x14ac:dyDescent="0.2">
      <c r="A7410" s="10">
        <v>30098</v>
      </c>
      <c r="B7410">
        <v>13.72</v>
      </c>
      <c r="C7410">
        <v>11.57</v>
      </c>
    </row>
    <row r="7411" spans="1:3" x14ac:dyDescent="0.2">
      <c r="A7411" s="10">
        <v>30099</v>
      </c>
      <c r="B7411">
        <v>13.71</v>
      </c>
      <c r="C7411">
        <v>11.5</v>
      </c>
    </row>
    <row r="7412" spans="1:3" x14ac:dyDescent="0.2">
      <c r="A7412" s="10">
        <v>30102</v>
      </c>
      <c r="B7412">
        <v>0</v>
      </c>
      <c r="C7412">
        <v>0</v>
      </c>
    </row>
    <row r="7413" spans="1:3" x14ac:dyDescent="0.2">
      <c r="A7413" s="10">
        <v>30103</v>
      </c>
      <c r="B7413">
        <v>13.93</v>
      </c>
      <c r="C7413">
        <v>12.01</v>
      </c>
    </row>
    <row r="7414" spans="1:3" x14ac:dyDescent="0.2">
      <c r="A7414" s="10">
        <v>30104</v>
      </c>
      <c r="B7414">
        <v>13.86</v>
      </c>
      <c r="C7414">
        <v>12.06</v>
      </c>
    </row>
    <row r="7415" spans="1:3" x14ac:dyDescent="0.2">
      <c r="A7415" s="10">
        <v>30105</v>
      </c>
      <c r="B7415">
        <v>13.9</v>
      </c>
      <c r="C7415">
        <v>12.07</v>
      </c>
    </row>
    <row r="7416" spans="1:3" x14ac:dyDescent="0.2">
      <c r="A7416" s="10">
        <v>30106</v>
      </c>
      <c r="B7416">
        <v>13.98</v>
      </c>
      <c r="C7416">
        <v>12.22</v>
      </c>
    </row>
    <row r="7417" spans="1:3" x14ac:dyDescent="0.2">
      <c r="A7417" s="10">
        <v>30109</v>
      </c>
      <c r="B7417">
        <v>13.94</v>
      </c>
      <c r="C7417">
        <v>12.09</v>
      </c>
    </row>
    <row r="7418" spans="1:3" x14ac:dyDescent="0.2">
      <c r="A7418" s="10">
        <v>30110</v>
      </c>
      <c r="B7418">
        <v>13.98</v>
      </c>
      <c r="C7418">
        <v>12.17</v>
      </c>
    </row>
    <row r="7419" spans="1:3" x14ac:dyDescent="0.2">
      <c r="A7419" s="10">
        <v>30111</v>
      </c>
      <c r="B7419">
        <v>13.99</v>
      </c>
      <c r="C7419">
        <v>12.08</v>
      </c>
    </row>
    <row r="7420" spans="1:3" x14ac:dyDescent="0.2">
      <c r="A7420" s="10">
        <v>30112</v>
      </c>
      <c r="B7420">
        <v>14.02</v>
      </c>
      <c r="C7420">
        <v>11.98</v>
      </c>
    </row>
    <row r="7421" spans="1:3" x14ac:dyDescent="0.2">
      <c r="A7421" s="10">
        <v>30113</v>
      </c>
      <c r="B7421">
        <v>13.93</v>
      </c>
      <c r="C7421">
        <v>11.99</v>
      </c>
    </row>
    <row r="7422" spans="1:3" x14ac:dyDescent="0.2">
      <c r="A7422" s="10">
        <v>30116</v>
      </c>
      <c r="B7422">
        <v>14.21</v>
      </c>
      <c r="C7422">
        <v>12.34</v>
      </c>
    </row>
    <row r="7423" spans="1:3" x14ac:dyDescent="0.2">
      <c r="A7423" s="10">
        <v>30117</v>
      </c>
      <c r="B7423">
        <v>14.21</v>
      </c>
      <c r="C7423">
        <v>12.36</v>
      </c>
    </row>
    <row r="7424" spans="1:3" x14ac:dyDescent="0.2">
      <c r="A7424" s="10">
        <v>30118</v>
      </c>
      <c r="B7424">
        <v>14.26</v>
      </c>
      <c r="C7424">
        <v>12.31</v>
      </c>
    </row>
    <row r="7425" spans="1:3" x14ac:dyDescent="0.2">
      <c r="A7425" s="10">
        <v>30119</v>
      </c>
      <c r="B7425">
        <v>14.48</v>
      </c>
      <c r="C7425">
        <v>12.56</v>
      </c>
    </row>
    <row r="7426" spans="1:3" x14ac:dyDescent="0.2">
      <c r="A7426" s="10">
        <v>30120</v>
      </c>
      <c r="B7426">
        <v>14.62</v>
      </c>
      <c r="C7426">
        <v>12.73</v>
      </c>
    </row>
    <row r="7427" spans="1:3" x14ac:dyDescent="0.2">
      <c r="A7427" s="10">
        <v>30123</v>
      </c>
      <c r="B7427">
        <v>14.63</v>
      </c>
      <c r="C7427">
        <v>12.56</v>
      </c>
    </row>
    <row r="7428" spans="1:3" x14ac:dyDescent="0.2">
      <c r="A7428" s="10">
        <v>30124</v>
      </c>
      <c r="B7428">
        <v>14.66</v>
      </c>
      <c r="C7428">
        <v>12.78</v>
      </c>
    </row>
    <row r="7429" spans="1:3" x14ac:dyDescent="0.2">
      <c r="A7429" s="10">
        <v>30125</v>
      </c>
      <c r="B7429">
        <v>14.74</v>
      </c>
      <c r="C7429">
        <v>12.87</v>
      </c>
    </row>
    <row r="7430" spans="1:3" x14ac:dyDescent="0.2">
      <c r="A7430" s="10">
        <v>30126</v>
      </c>
      <c r="B7430">
        <v>14.71</v>
      </c>
      <c r="C7430">
        <v>12.99</v>
      </c>
    </row>
    <row r="7431" spans="1:3" x14ac:dyDescent="0.2">
      <c r="A7431" s="10">
        <v>30127</v>
      </c>
      <c r="B7431">
        <v>14.76</v>
      </c>
      <c r="C7431">
        <v>13.19</v>
      </c>
    </row>
    <row r="7432" spans="1:3" x14ac:dyDescent="0.2">
      <c r="A7432" s="10">
        <v>30130</v>
      </c>
      <c r="B7432">
        <v>14.73</v>
      </c>
      <c r="C7432">
        <v>13.11</v>
      </c>
    </row>
    <row r="7433" spans="1:3" x14ac:dyDescent="0.2">
      <c r="A7433" s="10">
        <v>30131</v>
      </c>
      <c r="B7433">
        <v>14.61</v>
      </c>
      <c r="C7433">
        <v>13.02</v>
      </c>
    </row>
    <row r="7434" spans="1:3" x14ac:dyDescent="0.2">
      <c r="A7434" s="10">
        <v>30132</v>
      </c>
      <c r="B7434">
        <v>14.44</v>
      </c>
      <c r="C7434">
        <v>12.76</v>
      </c>
    </row>
    <row r="7435" spans="1:3" x14ac:dyDescent="0.2">
      <c r="A7435" s="10">
        <v>30133</v>
      </c>
      <c r="B7435">
        <v>14.4</v>
      </c>
      <c r="C7435">
        <v>12.55</v>
      </c>
    </row>
    <row r="7436" spans="1:3" x14ac:dyDescent="0.2">
      <c r="A7436" s="10">
        <v>30134</v>
      </c>
      <c r="B7436">
        <v>14.5</v>
      </c>
      <c r="C7436">
        <v>12.59</v>
      </c>
    </row>
    <row r="7437" spans="1:3" x14ac:dyDescent="0.2">
      <c r="A7437" s="10">
        <v>30137</v>
      </c>
      <c r="B7437">
        <v>0</v>
      </c>
      <c r="C7437">
        <v>0</v>
      </c>
    </row>
    <row r="7438" spans="1:3" x14ac:dyDescent="0.2">
      <c r="A7438" s="10">
        <v>30138</v>
      </c>
      <c r="B7438">
        <v>14.48</v>
      </c>
      <c r="C7438">
        <v>12.62</v>
      </c>
    </row>
    <row r="7439" spans="1:3" x14ac:dyDescent="0.2">
      <c r="A7439" s="10">
        <v>30139</v>
      </c>
      <c r="B7439">
        <v>14.49</v>
      </c>
      <c r="C7439">
        <v>12.58</v>
      </c>
    </row>
    <row r="7440" spans="1:3" x14ac:dyDescent="0.2">
      <c r="A7440" s="10">
        <v>30140</v>
      </c>
      <c r="B7440">
        <v>14.19</v>
      </c>
      <c r="C7440">
        <v>11.95</v>
      </c>
    </row>
    <row r="7441" spans="1:3" x14ac:dyDescent="0.2">
      <c r="A7441" s="10">
        <v>30141</v>
      </c>
      <c r="B7441">
        <v>14.03</v>
      </c>
      <c r="C7441">
        <v>11.77</v>
      </c>
    </row>
    <row r="7442" spans="1:3" x14ac:dyDescent="0.2">
      <c r="A7442" s="10">
        <v>30144</v>
      </c>
      <c r="B7442">
        <v>13.87</v>
      </c>
      <c r="C7442">
        <v>11.73</v>
      </c>
    </row>
    <row r="7443" spans="1:3" x14ac:dyDescent="0.2">
      <c r="A7443" s="10">
        <v>30145</v>
      </c>
      <c r="B7443">
        <v>14.02</v>
      </c>
      <c r="C7443">
        <v>11.95</v>
      </c>
    </row>
    <row r="7444" spans="1:3" x14ac:dyDescent="0.2">
      <c r="A7444" s="10">
        <v>30146</v>
      </c>
      <c r="B7444">
        <v>14.1</v>
      </c>
      <c r="C7444">
        <v>12</v>
      </c>
    </row>
    <row r="7445" spans="1:3" x14ac:dyDescent="0.2">
      <c r="A7445" s="10">
        <v>30147</v>
      </c>
      <c r="B7445">
        <v>13.96</v>
      </c>
      <c r="C7445">
        <v>11.64</v>
      </c>
    </row>
    <row r="7446" spans="1:3" x14ac:dyDescent="0.2">
      <c r="A7446" s="10">
        <v>30148</v>
      </c>
      <c r="B7446">
        <v>13.7</v>
      </c>
      <c r="C7446">
        <v>11.21</v>
      </c>
    </row>
    <row r="7447" spans="1:3" x14ac:dyDescent="0.2">
      <c r="A7447" s="10">
        <v>30151</v>
      </c>
      <c r="B7447">
        <v>13.68</v>
      </c>
      <c r="C7447">
        <v>11.06</v>
      </c>
    </row>
    <row r="7448" spans="1:3" x14ac:dyDescent="0.2">
      <c r="A7448" s="10">
        <v>30152</v>
      </c>
      <c r="B7448">
        <v>13.53</v>
      </c>
      <c r="C7448">
        <v>10.66</v>
      </c>
    </row>
    <row r="7449" spans="1:3" x14ac:dyDescent="0.2">
      <c r="A7449" s="10">
        <v>30153</v>
      </c>
      <c r="B7449">
        <v>13.6</v>
      </c>
      <c r="C7449">
        <v>10.75</v>
      </c>
    </row>
    <row r="7450" spans="1:3" x14ac:dyDescent="0.2">
      <c r="A7450" s="10">
        <v>30154</v>
      </c>
      <c r="B7450">
        <v>13.51</v>
      </c>
      <c r="C7450">
        <v>10.41</v>
      </c>
    </row>
    <row r="7451" spans="1:3" x14ac:dyDescent="0.2">
      <c r="A7451" s="10">
        <v>30155</v>
      </c>
      <c r="B7451">
        <v>13.56</v>
      </c>
      <c r="C7451">
        <v>10.33</v>
      </c>
    </row>
    <row r="7452" spans="1:3" x14ac:dyDescent="0.2">
      <c r="A7452" s="10">
        <v>30158</v>
      </c>
      <c r="B7452">
        <v>13.91</v>
      </c>
      <c r="C7452">
        <v>10.45</v>
      </c>
    </row>
    <row r="7453" spans="1:3" x14ac:dyDescent="0.2">
      <c r="A7453" s="10">
        <v>30159</v>
      </c>
      <c r="B7453">
        <v>13.86</v>
      </c>
      <c r="C7453">
        <v>10.66</v>
      </c>
    </row>
    <row r="7454" spans="1:3" x14ac:dyDescent="0.2">
      <c r="A7454" s="10">
        <v>30160</v>
      </c>
      <c r="B7454">
        <v>13.97</v>
      </c>
      <c r="C7454">
        <v>10.72</v>
      </c>
    </row>
    <row r="7455" spans="1:3" x14ac:dyDescent="0.2">
      <c r="A7455" s="10">
        <v>30161</v>
      </c>
      <c r="B7455">
        <v>13.83</v>
      </c>
      <c r="C7455">
        <v>10.53</v>
      </c>
    </row>
    <row r="7456" spans="1:3" x14ac:dyDescent="0.2">
      <c r="A7456" s="10">
        <v>30162</v>
      </c>
      <c r="B7456">
        <v>13.68</v>
      </c>
      <c r="C7456">
        <v>10.17</v>
      </c>
    </row>
    <row r="7457" spans="1:3" x14ac:dyDescent="0.2">
      <c r="A7457" s="10">
        <v>30165</v>
      </c>
      <c r="B7457">
        <v>13.41</v>
      </c>
      <c r="C7457">
        <v>9.36</v>
      </c>
    </row>
    <row r="7458" spans="1:3" x14ac:dyDescent="0.2">
      <c r="A7458" s="10">
        <v>30166</v>
      </c>
      <c r="B7458">
        <v>13.51</v>
      </c>
      <c r="C7458">
        <v>9.8000000000000007</v>
      </c>
    </row>
    <row r="7459" spans="1:3" x14ac:dyDescent="0.2">
      <c r="A7459" s="10">
        <v>30167</v>
      </c>
      <c r="B7459">
        <v>13.68</v>
      </c>
      <c r="C7459">
        <v>9.73</v>
      </c>
    </row>
    <row r="7460" spans="1:3" x14ac:dyDescent="0.2">
      <c r="A7460" s="10">
        <v>30168</v>
      </c>
      <c r="B7460">
        <v>13.7</v>
      </c>
      <c r="C7460">
        <v>9.8000000000000007</v>
      </c>
    </row>
    <row r="7461" spans="1:3" x14ac:dyDescent="0.2">
      <c r="A7461" s="10">
        <v>30169</v>
      </c>
      <c r="B7461">
        <v>13.85</v>
      </c>
      <c r="C7461">
        <v>10.31</v>
      </c>
    </row>
    <row r="7462" spans="1:3" x14ac:dyDescent="0.2">
      <c r="A7462" s="10">
        <v>30172</v>
      </c>
      <c r="B7462">
        <v>13.7</v>
      </c>
      <c r="C7462">
        <v>9.86</v>
      </c>
    </row>
    <row r="7463" spans="1:3" x14ac:dyDescent="0.2">
      <c r="A7463" s="10">
        <v>30173</v>
      </c>
      <c r="B7463">
        <v>13.69</v>
      </c>
      <c r="C7463">
        <v>10.02</v>
      </c>
    </row>
    <row r="7464" spans="1:3" x14ac:dyDescent="0.2">
      <c r="A7464" s="10">
        <v>30174</v>
      </c>
      <c r="B7464">
        <v>13.71</v>
      </c>
      <c r="C7464">
        <v>9.9700000000000006</v>
      </c>
    </row>
    <row r="7465" spans="1:3" x14ac:dyDescent="0.2">
      <c r="A7465" s="10">
        <v>30175</v>
      </c>
      <c r="B7465">
        <v>13.55</v>
      </c>
      <c r="C7465">
        <v>9.3800000000000008</v>
      </c>
    </row>
    <row r="7466" spans="1:3" x14ac:dyDescent="0.2">
      <c r="A7466" s="10">
        <v>30176</v>
      </c>
      <c r="B7466">
        <v>13.2</v>
      </c>
      <c r="C7466">
        <v>9.25</v>
      </c>
    </row>
    <row r="7467" spans="1:3" x14ac:dyDescent="0.2">
      <c r="A7467" s="10">
        <v>30179</v>
      </c>
      <c r="B7467">
        <v>13.09</v>
      </c>
      <c r="C7467">
        <v>8.67</v>
      </c>
    </row>
    <row r="7468" spans="1:3" x14ac:dyDescent="0.2">
      <c r="A7468" s="10">
        <v>30180</v>
      </c>
      <c r="B7468">
        <v>12.65</v>
      </c>
      <c r="C7468">
        <v>8.0500000000000007</v>
      </c>
    </row>
    <row r="7469" spans="1:3" x14ac:dyDescent="0.2">
      <c r="A7469" s="10">
        <v>30181</v>
      </c>
      <c r="B7469">
        <v>12.57</v>
      </c>
      <c r="C7469">
        <v>8.06</v>
      </c>
    </row>
    <row r="7470" spans="1:3" x14ac:dyDescent="0.2">
      <c r="A7470" s="10">
        <v>30182</v>
      </c>
      <c r="B7470">
        <v>12.47</v>
      </c>
      <c r="C7470">
        <v>7.52</v>
      </c>
    </row>
    <row r="7471" spans="1:3" x14ac:dyDescent="0.2">
      <c r="A7471" s="10">
        <v>30183</v>
      </c>
      <c r="B7471">
        <v>12.24</v>
      </c>
      <c r="C7471">
        <v>7.08</v>
      </c>
    </row>
    <row r="7472" spans="1:3" x14ac:dyDescent="0.2">
      <c r="A7472" s="10">
        <v>30186</v>
      </c>
      <c r="B7472">
        <v>12.47</v>
      </c>
      <c r="C7472">
        <v>7.5</v>
      </c>
    </row>
    <row r="7473" spans="1:3" x14ac:dyDescent="0.2">
      <c r="A7473" s="10">
        <v>30187</v>
      </c>
      <c r="B7473">
        <v>12.35</v>
      </c>
      <c r="C7473">
        <v>7.61</v>
      </c>
    </row>
    <row r="7474" spans="1:3" x14ac:dyDescent="0.2">
      <c r="A7474" s="10">
        <v>30188</v>
      </c>
      <c r="B7474">
        <v>12.43</v>
      </c>
      <c r="C7474">
        <v>7.42</v>
      </c>
    </row>
    <row r="7475" spans="1:3" x14ac:dyDescent="0.2">
      <c r="A7475" s="10">
        <v>30189</v>
      </c>
      <c r="B7475">
        <v>12.55</v>
      </c>
      <c r="C7475">
        <v>7.14</v>
      </c>
    </row>
    <row r="7476" spans="1:3" x14ac:dyDescent="0.2">
      <c r="A7476" s="10">
        <v>30190</v>
      </c>
      <c r="B7476">
        <v>12.77</v>
      </c>
      <c r="C7476">
        <v>7.84</v>
      </c>
    </row>
    <row r="7477" spans="1:3" x14ac:dyDescent="0.2">
      <c r="A7477" s="10">
        <v>30193</v>
      </c>
      <c r="B7477">
        <v>12.81</v>
      </c>
      <c r="C7477">
        <v>8.16</v>
      </c>
    </row>
    <row r="7478" spans="1:3" x14ac:dyDescent="0.2">
      <c r="A7478" s="10">
        <v>30194</v>
      </c>
      <c r="B7478">
        <v>12.81</v>
      </c>
      <c r="C7478">
        <v>8.42</v>
      </c>
    </row>
    <row r="7479" spans="1:3" x14ac:dyDescent="0.2">
      <c r="A7479" s="10">
        <v>30195</v>
      </c>
      <c r="B7479">
        <v>12.76</v>
      </c>
      <c r="C7479">
        <v>8.42</v>
      </c>
    </row>
    <row r="7480" spans="1:3" x14ac:dyDescent="0.2">
      <c r="A7480" s="10">
        <v>30196</v>
      </c>
      <c r="B7480">
        <v>12.6</v>
      </c>
      <c r="C7480">
        <v>8.36</v>
      </c>
    </row>
    <row r="7481" spans="1:3" x14ac:dyDescent="0.2">
      <c r="A7481" s="10">
        <v>30197</v>
      </c>
      <c r="B7481">
        <v>12.47</v>
      </c>
      <c r="C7481">
        <v>8.17</v>
      </c>
    </row>
    <row r="7482" spans="1:3" x14ac:dyDescent="0.2">
      <c r="A7482" s="10">
        <v>30200</v>
      </c>
      <c r="B7482">
        <v>0</v>
      </c>
      <c r="C7482">
        <v>0</v>
      </c>
    </row>
    <row r="7483" spans="1:3" x14ac:dyDescent="0.2">
      <c r="A7483" s="10">
        <v>30201</v>
      </c>
      <c r="B7483">
        <v>12.53</v>
      </c>
      <c r="C7483">
        <v>8.39</v>
      </c>
    </row>
    <row r="7484" spans="1:3" x14ac:dyDescent="0.2">
      <c r="A7484" s="10">
        <v>30202</v>
      </c>
      <c r="B7484">
        <v>12.51</v>
      </c>
      <c r="C7484">
        <v>8.3000000000000007</v>
      </c>
    </row>
    <row r="7485" spans="1:3" x14ac:dyDescent="0.2">
      <c r="A7485" s="10">
        <v>30203</v>
      </c>
      <c r="B7485">
        <v>12.53</v>
      </c>
      <c r="C7485">
        <v>8.2799999999999994</v>
      </c>
    </row>
    <row r="7486" spans="1:3" x14ac:dyDescent="0.2">
      <c r="A7486" s="10">
        <v>30204</v>
      </c>
      <c r="B7486">
        <v>12.73</v>
      </c>
      <c r="C7486">
        <v>8.3699999999999992</v>
      </c>
    </row>
    <row r="7487" spans="1:3" x14ac:dyDescent="0.2">
      <c r="A7487" s="10">
        <v>30207</v>
      </c>
      <c r="B7487">
        <v>12.63</v>
      </c>
      <c r="C7487">
        <v>8.1199999999999992</v>
      </c>
    </row>
    <row r="7488" spans="1:3" x14ac:dyDescent="0.2">
      <c r="A7488" s="10">
        <v>30208</v>
      </c>
      <c r="B7488">
        <v>12.56</v>
      </c>
      <c r="C7488">
        <v>7.89</v>
      </c>
    </row>
    <row r="7489" spans="1:3" x14ac:dyDescent="0.2">
      <c r="A7489" s="10">
        <v>30209</v>
      </c>
      <c r="B7489">
        <v>12.6</v>
      </c>
      <c r="C7489">
        <v>8.14</v>
      </c>
    </row>
    <row r="7490" spans="1:3" x14ac:dyDescent="0.2">
      <c r="A7490" s="10">
        <v>30210</v>
      </c>
      <c r="B7490">
        <v>12.6</v>
      </c>
      <c r="C7490">
        <v>8.0299999999999994</v>
      </c>
    </row>
    <row r="7491" spans="1:3" x14ac:dyDescent="0.2">
      <c r="A7491" s="10">
        <v>30211</v>
      </c>
      <c r="B7491">
        <v>12.51</v>
      </c>
      <c r="C7491">
        <v>7.96</v>
      </c>
    </row>
    <row r="7492" spans="1:3" x14ac:dyDescent="0.2">
      <c r="A7492" s="10">
        <v>30214</v>
      </c>
      <c r="B7492">
        <v>12.47</v>
      </c>
      <c r="C7492">
        <v>7.78</v>
      </c>
    </row>
    <row r="7493" spans="1:3" x14ac:dyDescent="0.2">
      <c r="A7493" s="10">
        <v>30215</v>
      </c>
      <c r="B7493">
        <v>12.18</v>
      </c>
      <c r="C7493">
        <v>7.63</v>
      </c>
    </row>
    <row r="7494" spans="1:3" x14ac:dyDescent="0.2">
      <c r="A7494" s="10">
        <v>30216</v>
      </c>
      <c r="B7494">
        <v>12.04</v>
      </c>
      <c r="C7494">
        <v>7.35</v>
      </c>
    </row>
    <row r="7495" spans="1:3" x14ac:dyDescent="0.2">
      <c r="A7495" s="10">
        <v>30217</v>
      </c>
      <c r="B7495">
        <v>11.94</v>
      </c>
      <c r="C7495">
        <v>7.28</v>
      </c>
    </row>
    <row r="7496" spans="1:3" x14ac:dyDescent="0.2">
      <c r="A7496" s="10">
        <v>30218</v>
      </c>
      <c r="B7496">
        <v>12.09</v>
      </c>
      <c r="C7496">
        <v>7.6</v>
      </c>
    </row>
    <row r="7497" spans="1:3" x14ac:dyDescent="0.2">
      <c r="A7497" s="10">
        <v>30221</v>
      </c>
      <c r="B7497">
        <v>11.99</v>
      </c>
      <c r="C7497">
        <v>7.58</v>
      </c>
    </row>
    <row r="7498" spans="1:3" x14ac:dyDescent="0.2">
      <c r="A7498" s="10">
        <v>30222</v>
      </c>
      <c r="B7498">
        <v>11.85</v>
      </c>
      <c r="C7498">
        <v>7.48</v>
      </c>
    </row>
    <row r="7499" spans="1:3" x14ac:dyDescent="0.2">
      <c r="A7499" s="10">
        <v>30223</v>
      </c>
      <c r="B7499">
        <v>11.8</v>
      </c>
      <c r="C7499">
        <v>7.58</v>
      </c>
    </row>
    <row r="7500" spans="1:3" x14ac:dyDescent="0.2">
      <c r="A7500" s="10">
        <v>30224</v>
      </c>
      <c r="B7500">
        <v>11.73</v>
      </c>
      <c r="C7500">
        <v>7.62</v>
      </c>
    </row>
    <row r="7501" spans="1:3" x14ac:dyDescent="0.2">
      <c r="A7501" s="10">
        <v>30225</v>
      </c>
      <c r="B7501">
        <v>11.51</v>
      </c>
      <c r="C7501">
        <v>7.35</v>
      </c>
    </row>
    <row r="7502" spans="1:3" x14ac:dyDescent="0.2">
      <c r="A7502" s="10">
        <v>30228</v>
      </c>
      <c r="B7502">
        <v>11.72</v>
      </c>
      <c r="C7502">
        <v>7.94</v>
      </c>
    </row>
    <row r="7503" spans="1:3" x14ac:dyDescent="0.2">
      <c r="A7503" s="10">
        <v>30229</v>
      </c>
      <c r="B7503">
        <v>11.69</v>
      </c>
      <c r="C7503">
        <v>8.14</v>
      </c>
    </row>
    <row r="7504" spans="1:3" x14ac:dyDescent="0.2">
      <c r="A7504" s="10">
        <v>30230</v>
      </c>
      <c r="B7504">
        <v>11.5</v>
      </c>
      <c r="C7504">
        <v>8.0500000000000007</v>
      </c>
    </row>
    <row r="7505" spans="1:3" x14ac:dyDescent="0.2">
      <c r="A7505" s="10">
        <v>30231</v>
      </c>
      <c r="B7505">
        <v>10.91</v>
      </c>
      <c r="C7505">
        <v>7.76</v>
      </c>
    </row>
    <row r="7506" spans="1:3" x14ac:dyDescent="0.2">
      <c r="A7506" s="10">
        <v>30232</v>
      </c>
      <c r="B7506">
        <v>10.83</v>
      </c>
      <c r="C7506">
        <v>7.75</v>
      </c>
    </row>
    <row r="7507" spans="1:3" x14ac:dyDescent="0.2">
      <c r="A7507" s="10">
        <v>30235</v>
      </c>
      <c r="B7507">
        <v>0</v>
      </c>
      <c r="C7507">
        <v>0</v>
      </c>
    </row>
    <row r="7508" spans="1:3" x14ac:dyDescent="0.2">
      <c r="A7508" s="10">
        <v>30236</v>
      </c>
      <c r="B7508">
        <v>10.53</v>
      </c>
      <c r="C7508">
        <v>7.38</v>
      </c>
    </row>
    <row r="7509" spans="1:3" x14ac:dyDescent="0.2">
      <c r="A7509" s="10">
        <v>30237</v>
      </c>
      <c r="B7509">
        <v>10.39</v>
      </c>
      <c r="C7509">
        <v>7.42</v>
      </c>
    </row>
    <row r="7510" spans="1:3" x14ac:dyDescent="0.2">
      <c r="A7510" s="10">
        <v>30238</v>
      </c>
      <c r="B7510">
        <v>10.61</v>
      </c>
      <c r="C7510">
        <v>7.54</v>
      </c>
    </row>
    <row r="7511" spans="1:3" x14ac:dyDescent="0.2">
      <c r="A7511" s="10">
        <v>30239</v>
      </c>
      <c r="B7511">
        <v>10.75</v>
      </c>
      <c r="C7511">
        <v>7.56</v>
      </c>
    </row>
    <row r="7512" spans="1:3" x14ac:dyDescent="0.2">
      <c r="A7512" s="10">
        <v>30242</v>
      </c>
      <c r="B7512">
        <v>10.58</v>
      </c>
      <c r="C7512">
        <v>7.43</v>
      </c>
    </row>
    <row r="7513" spans="1:3" x14ac:dyDescent="0.2">
      <c r="A7513" s="10">
        <v>30243</v>
      </c>
      <c r="B7513">
        <v>10.56</v>
      </c>
      <c r="C7513">
        <v>7.48</v>
      </c>
    </row>
    <row r="7514" spans="1:3" x14ac:dyDescent="0.2">
      <c r="A7514" s="10">
        <v>30244</v>
      </c>
      <c r="B7514">
        <v>10.69</v>
      </c>
      <c r="C7514">
        <v>7.56</v>
      </c>
    </row>
    <row r="7515" spans="1:3" x14ac:dyDescent="0.2">
      <c r="A7515" s="10">
        <v>30245</v>
      </c>
      <c r="B7515">
        <v>10.69</v>
      </c>
      <c r="C7515">
        <v>7.57</v>
      </c>
    </row>
    <row r="7516" spans="1:3" x14ac:dyDescent="0.2">
      <c r="A7516" s="10">
        <v>30246</v>
      </c>
      <c r="B7516">
        <v>10.81</v>
      </c>
      <c r="C7516">
        <v>7.64</v>
      </c>
    </row>
    <row r="7517" spans="1:3" x14ac:dyDescent="0.2">
      <c r="A7517" s="10">
        <v>30249</v>
      </c>
      <c r="B7517">
        <v>11.11</v>
      </c>
      <c r="C7517">
        <v>7.87</v>
      </c>
    </row>
    <row r="7518" spans="1:3" x14ac:dyDescent="0.2">
      <c r="A7518" s="10">
        <v>30250</v>
      </c>
      <c r="B7518">
        <v>10.87</v>
      </c>
      <c r="C7518">
        <v>7.96</v>
      </c>
    </row>
    <row r="7519" spans="1:3" x14ac:dyDescent="0.2">
      <c r="A7519" s="10">
        <v>30251</v>
      </c>
      <c r="B7519">
        <v>10.9</v>
      </c>
      <c r="C7519">
        <v>8</v>
      </c>
    </row>
    <row r="7520" spans="1:3" x14ac:dyDescent="0.2">
      <c r="A7520" s="10">
        <v>30252</v>
      </c>
      <c r="B7520">
        <v>10.77</v>
      </c>
      <c r="C7520">
        <v>7.91</v>
      </c>
    </row>
    <row r="7521" spans="1:3" x14ac:dyDescent="0.2">
      <c r="A7521" s="10">
        <v>30253</v>
      </c>
      <c r="B7521">
        <v>10.71</v>
      </c>
      <c r="C7521">
        <v>7.9</v>
      </c>
    </row>
    <row r="7522" spans="1:3" x14ac:dyDescent="0.2">
      <c r="A7522" s="10">
        <v>30256</v>
      </c>
      <c r="B7522">
        <v>10.56</v>
      </c>
      <c r="C7522">
        <v>7.81</v>
      </c>
    </row>
    <row r="7523" spans="1:3" x14ac:dyDescent="0.2">
      <c r="A7523" s="10">
        <v>30257</v>
      </c>
      <c r="B7523">
        <v>0</v>
      </c>
      <c r="C7523">
        <v>0</v>
      </c>
    </row>
    <row r="7524" spans="1:3" x14ac:dyDescent="0.2">
      <c r="A7524" s="10">
        <v>30258</v>
      </c>
      <c r="B7524">
        <v>10.46</v>
      </c>
      <c r="C7524">
        <v>7.79</v>
      </c>
    </row>
    <row r="7525" spans="1:3" x14ac:dyDescent="0.2">
      <c r="A7525" s="10">
        <v>30259</v>
      </c>
      <c r="B7525">
        <v>10.42</v>
      </c>
      <c r="C7525">
        <v>7.73</v>
      </c>
    </row>
    <row r="7526" spans="1:3" x14ac:dyDescent="0.2">
      <c r="A7526" s="10">
        <v>30260</v>
      </c>
      <c r="B7526">
        <v>10.48</v>
      </c>
      <c r="C7526">
        <v>7.78</v>
      </c>
    </row>
    <row r="7527" spans="1:3" x14ac:dyDescent="0.2">
      <c r="A7527" s="10">
        <v>30263</v>
      </c>
      <c r="B7527">
        <v>10.55</v>
      </c>
      <c r="C7527">
        <v>7.92</v>
      </c>
    </row>
    <row r="7528" spans="1:3" x14ac:dyDescent="0.2">
      <c r="A7528" s="10">
        <v>30264</v>
      </c>
      <c r="B7528">
        <v>10.51</v>
      </c>
      <c r="C7528">
        <v>8</v>
      </c>
    </row>
    <row r="7529" spans="1:3" x14ac:dyDescent="0.2">
      <c r="A7529" s="10">
        <v>30265</v>
      </c>
      <c r="B7529">
        <v>10.48</v>
      </c>
      <c r="C7529">
        <v>8.08</v>
      </c>
    </row>
    <row r="7530" spans="1:3" x14ac:dyDescent="0.2">
      <c r="A7530" s="10">
        <v>30266</v>
      </c>
      <c r="B7530">
        <v>0</v>
      </c>
      <c r="C7530">
        <v>0</v>
      </c>
    </row>
    <row r="7531" spans="1:3" x14ac:dyDescent="0.2">
      <c r="A7531" s="10">
        <v>30267</v>
      </c>
      <c r="B7531">
        <v>10.58</v>
      </c>
      <c r="C7531">
        <v>8.2799999999999994</v>
      </c>
    </row>
    <row r="7532" spans="1:3" x14ac:dyDescent="0.2">
      <c r="A7532" s="10">
        <v>30270</v>
      </c>
      <c r="B7532">
        <v>10.65</v>
      </c>
      <c r="C7532">
        <v>8.43</v>
      </c>
    </row>
    <row r="7533" spans="1:3" x14ac:dyDescent="0.2">
      <c r="A7533" s="10">
        <v>30271</v>
      </c>
      <c r="B7533">
        <v>10.67</v>
      </c>
      <c r="C7533">
        <v>8.4</v>
      </c>
    </row>
    <row r="7534" spans="1:3" x14ac:dyDescent="0.2">
      <c r="A7534" s="10">
        <v>30272</v>
      </c>
      <c r="B7534">
        <v>10.59</v>
      </c>
      <c r="C7534">
        <v>8.36</v>
      </c>
    </row>
    <row r="7535" spans="1:3" x14ac:dyDescent="0.2">
      <c r="A7535" s="10">
        <v>30273</v>
      </c>
      <c r="B7535">
        <v>10.46</v>
      </c>
      <c r="C7535">
        <v>8.27</v>
      </c>
    </row>
    <row r="7536" spans="1:3" x14ac:dyDescent="0.2">
      <c r="A7536" s="10">
        <v>30274</v>
      </c>
      <c r="B7536">
        <v>10.42</v>
      </c>
      <c r="C7536">
        <v>8.1</v>
      </c>
    </row>
    <row r="7537" spans="1:3" x14ac:dyDescent="0.2">
      <c r="A7537" s="10">
        <v>30277</v>
      </c>
      <c r="B7537">
        <v>10.43</v>
      </c>
      <c r="C7537">
        <v>7.96</v>
      </c>
    </row>
    <row r="7538" spans="1:3" x14ac:dyDescent="0.2">
      <c r="A7538" s="10">
        <v>30278</v>
      </c>
      <c r="B7538">
        <v>10.53</v>
      </c>
      <c r="C7538">
        <v>7.95</v>
      </c>
    </row>
    <row r="7539" spans="1:3" x14ac:dyDescent="0.2">
      <c r="A7539" s="10">
        <v>30279</v>
      </c>
      <c r="B7539">
        <v>10.59</v>
      </c>
      <c r="C7539">
        <v>7.93</v>
      </c>
    </row>
    <row r="7540" spans="1:3" x14ac:dyDescent="0.2">
      <c r="A7540" s="10">
        <v>30280</v>
      </c>
      <c r="B7540">
        <v>0</v>
      </c>
      <c r="C7540">
        <v>0</v>
      </c>
    </row>
    <row r="7541" spans="1:3" x14ac:dyDescent="0.2">
      <c r="A7541" s="10">
        <v>30281</v>
      </c>
      <c r="B7541">
        <v>10.51</v>
      </c>
      <c r="C7541">
        <v>7.93</v>
      </c>
    </row>
    <row r="7542" spans="1:3" x14ac:dyDescent="0.2">
      <c r="A7542" s="10">
        <v>30284</v>
      </c>
      <c r="B7542">
        <v>10.78</v>
      </c>
      <c r="C7542">
        <v>8.26</v>
      </c>
    </row>
    <row r="7543" spans="1:3" x14ac:dyDescent="0.2">
      <c r="A7543" s="10">
        <v>30285</v>
      </c>
      <c r="B7543">
        <v>10.79</v>
      </c>
      <c r="C7543">
        <v>8.2799999999999994</v>
      </c>
    </row>
    <row r="7544" spans="1:3" x14ac:dyDescent="0.2">
      <c r="A7544" s="10">
        <v>30286</v>
      </c>
      <c r="B7544">
        <v>10.74</v>
      </c>
      <c r="C7544">
        <v>8.2799999999999994</v>
      </c>
    </row>
    <row r="7545" spans="1:3" x14ac:dyDescent="0.2">
      <c r="A7545" s="10">
        <v>30287</v>
      </c>
      <c r="B7545">
        <v>10.68</v>
      </c>
      <c r="C7545">
        <v>8.0399999999999991</v>
      </c>
    </row>
    <row r="7546" spans="1:3" x14ac:dyDescent="0.2">
      <c r="A7546" s="10">
        <v>30288</v>
      </c>
      <c r="B7546">
        <v>10.47</v>
      </c>
      <c r="C7546">
        <v>7.84</v>
      </c>
    </row>
    <row r="7547" spans="1:3" x14ac:dyDescent="0.2">
      <c r="A7547" s="10">
        <v>30291</v>
      </c>
      <c r="B7547">
        <v>10.46</v>
      </c>
      <c r="C7547">
        <v>7.88</v>
      </c>
    </row>
    <row r="7548" spans="1:3" x14ac:dyDescent="0.2">
      <c r="A7548" s="10">
        <v>30292</v>
      </c>
      <c r="B7548">
        <v>10.48</v>
      </c>
      <c r="C7548">
        <v>7.93</v>
      </c>
    </row>
    <row r="7549" spans="1:3" x14ac:dyDescent="0.2">
      <c r="A7549" s="10">
        <v>30293</v>
      </c>
      <c r="B7549">
        <v>10.62</v>
      </c>
      <c r="C7549">
        <v>7.97</v>
      </c>
    </row>
    <row r="7550" spans="1:3" x14ac:dyDescent="0.2">
      <c r="A7550" s="10">
        <v>30294</v>
      </c>
      <c r="B7550">
        <v>10.58</v>
      </c>
      <c r="C7550">
        <v>7.96</v>
      </c>
    </row>
    <row r="7551" spans="1:3" x14ac:dyDescent="0.2">
      <c r="A7551" s="10">
        <v>30295</v>
      </c>
      <c r="B7551">
        <v>10.66</v>
      </c>
      <c r="C7551">
        <v>8.0399999999999991</v>
      </c>
    </row>
    <row r="7552" spans="1:3" x14ac:dyDescent="0.2">
      <c r="A7552" s="10">
        <v>30298</v>
      </c>
      <c r="B7552">
        <v>10.61</v>
      </c>
      <c r="C7552">
        <v>8</v>
      </c>
    </row>
    <row r="7553" spans="1:3" x14ac:dyDescent="0.2">
      <c r="A7553" s="10">
        <v>30299</v>
      </c>
      <c r="B7553">
        <v>10.46</v>
      </c>
      <c r="C7553">
        <v>7.68</v>
      </c>
    </row>
    <row r="7554" spans="1:3" x14ac:dyDescent="0.2">
      <c r="A7554" s="10">
        <v>30300</v>
      </c>
      <c r="B7554">
        <v>10.5</v>
      </c>
      <c r="C7554">
        <v>7.63</v>
      </c>
    </row>
    <row r="7555" spans="1:3" x14ac:dyDescent="0.2">
      <c r="A7555" s="10">
        <v>30301</v>
      </c>
      <c r="B7555">
        <v>10.59</v>
      </c>
      <c r="C7555">
        <v>7.83</v>
      </c>
    </row>
    <row r="7556" spans="1:3" x14ac:dyDescent="0.2">
      <c r="A7556" s="10">
        <v>30302</v>
      </c>
      <c r="B7556">
        <v>10.64</v>
      </c>
      <c r="C7556">
        <v>7.87</v>
      </c>
    </row>
    <row r="7557" spans="1:3" x14ac:dyDescent="0.2">
      <c r="A7557" s="10">
        <v>30305</v>
      </c>
      <c r="B7557">
        <v>10.7</v>
      </c>
      <c r="C7557">
        <v>7.88</v>
      </c>
    </row>
    <row r="7558" spans="1:3" x14ac:dyDescent="0.2">
      <c r="A7558" s="10">
        <v>30306</v>
      </c>
      <c r="B7558">
        <v>10.54</v>
      </c>
      <c r="C7558">
        <v>7.9</v>
      </c>
    </row>
    <row r="7559" spans="1:3" x14ac:dyDescent="0.2">
      <c r="A7559" s="10">
        <v>30307</v>
      </c>
      <c r="B7559">
        <v>10.53</v>
      </c>
      <c r="C7559">
        <v>7.92</v>
      </c>
    </row>
    <row r="7560" spans="1:3" x14ac:dyDescent="0.2">
      <c r="A7560" s="10">
        <v>30308</v>
      </c>
      <c r="B7560">
        <v>10.47</v>
      </c>
      <c r="C7560">
        <v>7.92</v>
      </c>
    </row>
    <row r="7561" spans="1:3" x14ac:dyDescent="0.2">
      <c r="A7561" s="10">
        <v>30309</v>
      </c>
      <c r="B7561">
        <v>0</v>
      </c>
      <c r="C7561">
        <v>0</v>
      </c>
    </row>
    <row r="7562" spans="1:3" x14ac:dyDescent="0.2">
      <c r="A7562" s="10">
        <v>30312</v>
      </c>
      <c r="B7562">
        <v>10.44</v>
      </c>
      <c r="C7562">
        <v>7.91</v>
      </c>
    </row>
    <row r="7563" spans="1:3" x14ac:dyDescent="0.2">
      <c r="A7563" s="10">
        <v>30313</v>
      </c>
      <c r="B7563">
        <v>10.44</v>
      </c>
      <c r="C7563">
        <v>8.0500000000000007</v>
      </c>
    </row>
    <row r="7564" spans="1:3" x14ac:dyDescent="0.2">
      <c r="A7564" s="10">
        <v>30314</v>
      </c>
      <c r="B7564">
        <v>10.47</v>
      </c>
      <c r="C7564">
        <v>8.14</v>
      </c>
    </row>
    <row r="7565" spans="1:3" x14ac:dyDescent="0.2">
      <c r="A7565" s="10">
        <v>30315</v>
      </c>
      <c r="B7565">
        <v>10.44</v>
      </c>
      <c r="C7565">
        <v>8.02</v>
      </c>
    </row>
    <row r="7566" spans="1:3" x14ac:dyDescent="0.2">
      <c r="A7566" s="10">
        <v>30316</v>
      </c>
      <c r="B7566">
        <v>10.36</v>
      </c>
      <c r="C7566">
        <v>7.92</v>
      </c>
    </row>
    <row r="7567" spans="1:3" x14ac:dyDescent="0.2">
      <c r="A7567" s="10">
        <v>30319</v>
      </c>
      <c r="B7567">
        <v>10.32</v>
      </c>
      <c r="C7567">
        <v>7.92</v>
      </c>
    </row>
    <row r="7568" spans="1:3" x14ac:dyDescent="0.2">
      <c r="A7568" s="10">
        <v>30320</v>
      </c>
      <c r="B7568">
        <v>10.37</v>
      </c>
      <c r="C7568">
        <v>8</v>
      </c>
    </row>
    <row r="7569" spans="1:3" x14ac:dyDescent="0.2">
      <c r="A7569" s="10">
        <v>30321</v>
      </c>
      <c r="B7569">
        <v>10.35</v>
      </c>
      <c r="C7569">
        <v>7.98</v>
      </c>
    </row>
    <row r="7570" spans="1:3" x14ac:dyDescent="0.2">
      <c r="A7570" s="10">
        <v>30322</v>
      </c>
      <c r="B7570">
        <v>10.39</v>
      </c>
      <c r="C7570">
        <v>7.94</v>
      </c>
    </row>
    <row r="7571" spans="1:3" x14ac:dyDescent="0.2">
      <c r="A7571" s="10">
        <v>30323</v>
      </c>
      <c r="B7571">
        <v>10.36</v>
      </c>
      <c r="C7571">
        <v>7.76</v>
      </c>
    </row>
    <row r="7572" spans="1:3" x14ac:dyDescent="0.2">
      <c r="A7572" s="10">
        <v>30326</v>
      </c>
      <c r="B7572">
        <v>10.38</v>
      </c>
      <c r="C7572">
        <v>7.72</v>
      </c>
    </row>
    <row r="7573" spans="1:3" x14ac:dyDescent="0.2">
      <c r="A7573" s="10">
        <v>30327</v>
      </c>
      <c r="B7573">
        <v>10.34</v>
      </c>
      <c r="C7573">
        <v>7.69</v>
      </c>
    </row>
    <row r="7574" spans="1:3" x14ac:dyDescent="0.2">
      <c r="A7574" s="10">
        <v>30328</v>
      </c>
      <c r="B7574">
        <v>10.32</v>
      </c>
      <c r="C7574">
        <v>7.68</v>
      </c>
    </row>
    <row r="7575" spans="1:3" x14ac:dyDescent="0.2">
      <c r="A7575" s="10">
        <v>30329</v>
      </c>
      <c r="B7575">
        <v>10.27</v>
      </c>
      <c r="C7575">
        <v>7.66</v>
      </c>
    </row>
    <row r="7576" spans="1:3" x14ac:dyDescent="0.2">
      <c r="A7576" s="10">
        <v>30330</v>
      </c>
      <c r="B7576">
        <v>10.28</v>
      </c>
      <c r="C7576">
        <v>7.55</v>
      </c>
    </row>
    <row r="7577" spans="1:3" x14ac:dyDescent="0.2">
      <c r="A7577" s="10">
        <v>30333</v>
      </c>
      <c r="B7577">
        <v>10.28</v>
      </c>
      <c r="C7577">
        <v>7.6</v>
      </c>
    </row>
    <row r="7578" spans="1:3" x14ac:dyDescent="0.2">
      <c r="A7578" s="10">
        <v>30334</v>
      </c>
      <c r="B7578">
        <v>10.3</v>
      </c>
      <c r="C7578">
        <v>7.64</v>
      </c>
    </row>
    <row r="7579" spans="1:3" x14ac:dyDescent="0.2">
      <c r="A7579" s="10">
        <v>30335</v>
      </c>
      <c r="B7579">
        <v>10.41</v>
      </c>
      <c r="C7579">
        <v>7.68</v>
      </c>
    </row>
    <row r="7580" spans="1:3" x14ac:dyDescent="0.2">
      <c r="A7580" s="10">
        <v>30336</v>
      </c>
      <c r="B7580">
        <v>10.43</v>
      </c>
      <c r="C7580">
        <v>7.78</v>
      </c>
    </row>
    <row r="7581" spans="1:3" x14ac:dyDescent="0.2">
      <c r="A7581" s="10">
        <v>30337</v>
      </c>
      <c r="B7581">
        <v>10.61</v>
      </c>
      <c r="C7581">
        <v>8.0299999999999994</v>
      </c>
    </row>
    <row r="7582" spans="1:3" x14ac:dyDescent="0.2">
      <c r="A7582" s="10">
        <v>30340</v>
      </c>
      <c r="B7582">
        <v>10.7</v>
      </c>
      <c r="C7582">
        <v>8.1</v>
      </c>
    </row>
    <row r="7583" spans="1:3" x14ac:dyDescent="0.2">
      <c r="A7583" s="10">
        <v>30341</v>
      </c>
      <c r="B7583">
        <v>10.62</v>
      </c>
      <c r="C7583">
        <v>8.0500000000000007</v>
      </c>
    </row>
    <row r="7584" spans="1:3" x14ac:dyDescent="0.2">
      <c r="A7584" s="10">
        <v>30342</v>
      </c>
      <c r="B7584">
        <v>10.69</v>
      </c>
      <c r="C7584">
        <v>8.08</v>
      </c>
    </row>
    <row r="7585" spans="1:3" x14ac:dyDescent="0.2">
      <c r="A7585" s="10">
        <v>30343</v>
      </c>
      <c r="B7585">
        <v>10.67</v>
      </c>
      <c r="C7585">
        <v>8.02</v>
      </c>
    </row>
    <row r="7586" spans="1:3" x14ac:dyDescent="0.2">
      <c r="A7586" s="10">
        <v>30344</v>
      </c>
      <c r="B7586">
        <v>10.71</v>
      </c>
      <c r="C7586">
        <v>8</v>
      </c>
    </row>
    <row r="7587" spans="1:3" x14ac:dyDescent="0.2">
      <c r="A7587" s="10">
        <v>30347</v>
      </c>
      <c r="B7587">
        <v>10.8</v>
      </c>
      <c r="C7587">
        <v>8.1</v>
      </c>
    </row>
    <row r="7588" spans="1:3" x14ac:dyDescent="0.2">
      <c r="A7588" s="10">
        <v>30348</v>
      </c>
      <c r="B7588">
        <v>10.78</v>
      </c>
      <c r="C7588">
        <v>8.16</v>
      </c>
    </row>
    <row r="7589" spans="1:3" x14ac:dyDescent="0.2">
      <c r="A7589" s="10">
        <v>30349</v>
      </c>
      <c r="B7589">
        <v>10.88</v>
      </c>
      <c r="C7589">
        <v>8.16</v>
      </c>
    </row>
    <row r="7590" spans="1:3" x14ac:dyDescent="0.2">
      <c r="A7590" s="10">
        <v>30350</v>
      </c>
      <c r="B7590">
        <v>10.93</v>
      </c>
      <c r="C7590">
        <v>8.15</v>
      </c>
    </row>
    <row r="7591" spans="1:3" x14ac:dyDescent="0.2">
      <c r="A7591" s="10">
        <v>30351</v>
      </c>
      <c r="B7591">
        <v>10.99</v>
      </c>
      <c r="C7591">
        <v>8.25</v>
      </c>
    </row>
    <row r="7592" spans="1:3" x14ac:dyDescent="0.2">
      <c r="A7592" s="10">
        <v>30354</v>
      </c>
      <c r="B7592">
        <v>10.96</v>
      </c>
      <c r="C7592">
        <v>8.23</v>
      </c>
    </row>
    <row r="7593" spans="1:3" x14ac:dyDescent="0.2">
      <c r="A7593" s="10">
        <v>30355</v>
      </c>
      <c r="B7593">
        <v>10.99</v>
      </c>
      <c r="C7593">
        <v>8.2899999999999991</v>
      </c>
    </row>
    <row r="7594" spans="1:3" x14ac:dyDescent="0.2">
      <c r="A7594" s="10">
        <v>30356</v>
      </c>
      <c r="B7594">
        <v>11</v>
      </c>
      <c r="C7594">
        <v>8.2799999999999994</v>
      </c>
    </row>
    <row r="7595" spans="1:3" x14ac:dyDescent="0.2">
      <c r="A7595" s="10">
        <v>30357</v>
      </c>
      <c r="B7595">
        <v>10.83</v>
      </c>
      <c r="C7595">
        <v>8.17</v>
      </c>
    </row>
    <row r="7596" spans="1:3" x14ac:dyDescent="0.2">
      <c r="A7596" s="10">
        <v>30358</v>
      </c>
      <c r="B7596">
        <v>10.8</v>
      </c>
      <c r="C7596">
        <v>8.14</v>
      </c>
    </row>
    <row r="7597" spans="1:3" x14ac:dyDescent="0.2">
      <c r="A7597" s="10">
        <v>30361</v>
      </c>
      <c r="B7597">
        <v>10.8</v>
      </c>
      <c r="C7597">
        <v>8.24</v>
      </c>
    </row>
    <row r="7598" spans="1:3" x14ac:dyDescent="0.2">
      <c r="A7598" s="10">
        <v>30362</v>
      </c>
      <c r="B7598">
        <v>10.84</v>
      </c>
      <c r="C7598">
        <v>8.25</v>
      </c>
    </row>
    <row r="7599" spans="1:3" x14ac:dyDescent="0.2">
      <c r="A7599" s="10">
        <v>30363</v>
      </c>
      <c r="B7599">
        <v>10.81</v>
      </c>
      <c r="C7599">
        <v>8.1999999999999993</v>
      </c>
    </row>
    <row r="7600" spans="1:3" x14ac:dyDescent="0.2">
      <c r="A7600" s="10">
        <v>30364</v>
      </c>
      <c r="B7600">
        <v>10.71</v>
      </c>
      <c r="C7600">
        <v>8.1</v>
      </c>
    </row>
    <row r="7601" spans="1:3" x14ac:dyDescent="0.2">
      <c r="A7601" s="10">
        <v>30365</v>
      </c>
      <c r="B7601">
        <v>10.6</v>
      </c>
      <c r="C7601">
        <v>7.99</v>
      </c>
    </row>
    <row r="7602" spans="1:3" x14ac:dyDescent="0.2">
      <c r="A7602" s="10">
        <v>30368</v>
      </c>
      <c r="B7602">
        <v>0</v>
      </c>
      <c r="C7602">
        <v>0</v>
      </c>
    </row>
    <row r="7603" spans="1:3" x14ac:dyDescent="0.2">
      <c r="A7603" s="10">
        <v>30369</v>
      </c>
      <c r="B7603">
        <v>10.46</v>
      </c>
      <c r="C7603">
        <v>7.91</v>
      </c>
    </row>
    <row r="7604" spans="1:3" x14ac:dyDescent="0.2">
      <c r="A7604" s="10">
        <v>30370</v>
      </c>
      <c r="B7604">
        <v>10.44</v>
      </c>
      <c r="C7604">
        <v>7.96</v>
      </c>
    </row>
    <row r="7605" spans="1:3" x14ac:dyDescent="0.2">
      <c r="A7605" s="10">
        <v>30371</v>
      </c>
      <c r="B7605">
        <v>10.42</v>
      </c>
      <c r="C7605">
        <v>7.93</v>
      </c>
    </row>
    <row r="7606" spans="1:3" x14ac:dyDescent="0.2">
      <c r="A7606" s="10">
        <v>30372</v>
      </c>
      <c r="B7606">
        <v>10.26</v>
      </c>
      <c r="C7606">
        <v>7.82</v>
      </c>
    </row>
    <row r="7607" spans="1:3" x14ac:dyDescent="0.2">
      <c r="A7607" s="10">
        <v>30375</v>
      </c>
      <c r="B7607">
        <v>10.27</v>
      </c>
      <c r="C7607">
        <v>7.93</v>
      </c>
    </row>
    <row r="7608" spans="1:3" x14ac:dyDescent="0.2">
      <c r="A7608" s="10">
        <v>30376</v>
      </c>
      <c r="B7608">
        <v>10.220000000000001</v>
      </c>
      <c r="C7608">
        <v>7.96</v>
      </c>
    </row>
    <row r="7609" spans="1:3" x14ac:dyDescent="0.2">
      <c r="A7609" s="10">
        <v>30377</v>
      </c>
      <c r="B7609">
        <v>10.26</v>
      </c>
      <c r="C7609">
        <v>8</v>
      </c>
    </row>
    <row r="7610" spans="1:3" x14ac:dyDescent="0.2">
      <c r="A7610" s="10">
        <v>30378</v>
      </c>
      <c r="B7610">
        <v>10.23</v>
      </c>
      <c r="C7610">
        <v>7.95</v>
      </c>
    </row>
    <row r="7611" spans="1:3" x14ac:dyDescent="0.2">
      <c r="A7611" s="10">
        <v>30379</v>
      </c>
      <c r="B7611">
        <v>10.27</v>
      </c>
      <c r="C7611">
        <v>8.01</v>
      </c>
    </row>
    <row r="7612" spans="1:3" x14ac:dyDescent="0.2">
      <c r="A7612" s="10">
        <v>30382</v>
      </c>
      <c r="B7612">
        <v>10.43</v>
      </c>
      <c r="C7612">
        <v>8.18</v>
      </c>
    </row>
    <row r="7613" spans="1:3" x14ac:dyDescent="0.2">
      <c r="A7613" s="10">
        <v>30383</v>
      </c>
      <c r="B7613">
        <v>10.52</v>
      </c>
      <c r="C7613">
        <v>8.3000000000000007</v>
      </c>
    </row>
    <row r="7614" spans="1:3" x14ac:dyDescent="0.2">
      <c r="A7614" s="10">
        <v>30384</v>
      </c>
      <c r="B7614">
        <v>10.48</v>
      </c>
      <c r="C7614">
        <v>8.26</v>
      </c>
    </row>
    <row r="7615" spans="1:3" x14ac:dyDescent="0.2">
      <c r="A7615" s="10">
        <v>30385</v>
      </c>
      <c r="B7615">
        <v>10.55</v>
      </c>
      <c r="C7615">
        <v>8.24</v>
      </c>
    </row>
    <row r="7616" spans="1:3" x14ac:dyDescent="0.2">
      <c r="A7616" s="10">
        <v>30386</v>
      </c>
      <c r="B7616">
        <v>10.59</v>
      </c>
      <c r="C7616">
        <v>8.27</v>
      </c>
    </row>
    <row r="7617" spans="1:3" x14ac:dyDescent="0.2">
      <c r="A7617" s="10">
        <v>30389</v>
      </c>
      <c r="B7617">
        <v>10.48</v>
      </c>
      <c r="C7617">
        <v>8.23</v>
      </c>
    </row>
    <row r="7618" spans="1:3" x14ac:dyDescent="0.2">
      <c r="A7618" s="10">
        <v>30390</v>
      </c>
      <c r="B7618">
        <v>10.46</v>
      </c>
      <c r="C7618">
        <v>8.25</v>
      </c>
    </row>
    <row r="7619" spans="1:3" x14ac:dyDescent="0.2">
      <c r="A7619" s="10">
        <v>30391</v>
      </c>
      <c r="B7619">
        <v>10.53</v>
      </c>
      <c r="C7619">
        <v>8.3000000000000007</v>
      </c>
    </row>
    <row r="7620" spans="1:3" x14ac:dyDescent="0.2">
      <c r="A7620" s="10">
        <v>30392</v>
      </c>
      <c r="B7620">
        <v>10.56</v>
      </c>
      <c r="C7620">
        <v>8.34</v>
      </c>
    </row>
    <row r="7621" spans="1:3" x14ac:dyDescent="0.2">
      <c r="A7621" s="10">
        <v>30393</v>
      </c>
      <c r="B7621">
        <v>10.58</v>
      </c>
      <c r="C7621">
        <v>8.44</v>
      </c>
    </row>
    <row r="7622" spans="1:3" x14ac:dyDescent="0.2">
      <c r="A7622" s="10">
        <v>30396</v>
      </c>
      <c r="B7622">
        <v>10.6</v>
      </c>
      <c r="C7622">
        <v>8.5</v>
      </c>
    </row>
    <row r="7623" spans="1:3" x14ac:dyDescent="0.2">
      <c r="A7623" s="10">
        <v>30397</v>
      </c>
      <c r="B7623">
        <v>10.62</v>
      </c>
      <c r="C7623">
        <v>8.61</v>
      </c>
    </row>
    <row r="7624" spans="1:3" x14ac:dyDescent="0.2">
      <c r="A7624" s="10">
        <v>30398</v>
      </c>
      <c r="B7624">
        <v>10.58</v>
      </c>
      <c r="C7624">
        <v>8.4700000000000006</v>
      </c>
    </row>
    <row r="7625" spans="1:3" x14ac:dyDescent="0.2">
      <c r="A7625" s="10">
        <v>30399</v>
      </c>
      <c r="B7625">
        <v>10.58</v>
      </c>
      <c r="C7625">
        <v>8.51</v>
      </c>
    </row>
    <row r="7626" spans="1:3" x14ac:dyDescent="0.2">
      <c r="A7626" s="10">
        <v>30400</v>
      </c>
      <c r="B7626">
        <v>10.64</v>
      </c>
      <c r="C7626">
        <v>8.65</v>
      </c>
    </row>
    <row r="7627" spans="1:3" x14ac:dyDescent="0.2">
      <c r="A7627" s="10">
        <v>30403</v>
      </c>
      <c r="B7627">
        <v>10.66</v>
      </c>
      <c r="C7627">
        <v>8.65</v>
      </c>
    </row>
    <row r="7628" spans="1:3" x14ac:dyDescent="0.2">
      <c r="A7628" s="10">
        <v>30404</v>
      </c>
      <c r="B7628">
        <v>10.6</v>
      </c>
      <c r="C7628">
        <v>8.6300000000000008</v>
      </c>
    </row>
    <row r="7629" spans="1:3" x14ac:dyDescent="0.2">
      <c r="A7629" s="10">
        <v>30405</v>
      </c>
      <c r="B7629">
        <v>10.59</v>
      </c>
      <c r="C7629">
        <v>8.6300000000000008</v>
      </c>
    </row>
    <row r="7630" spans="1:3" x14ac:dyDescent="0.2">
      <c r="A7630" s="10">
        <v>30406</v>
      </c>
      <c r="B7630">
        <v>10.62</v>
      </c>
      <c r="C7630">
        <v>8.64</v>
      </c>
    </row>
    <row r="7631" spans="1:3" x14ac:dyDescent="0.2">
      <c r="A7631" s="10">
        <v>30407</v>
      </c>
      <c r="B7631">
        <v>0</v>
      </c>
      <c r="C7631">
        <v>0</v>
      </c>
    </row>
    <row r="7632" spans="1:3" x14ac:dyDescent="0.2">
      <c r="A7632" s="10">
        <v>30410</v>
      </c>
      <c r="B7632">
        <v>10.6</v>
      </c>
      <c r="C7632">
        <v>8.64</v>
      </c>
    </row>
    <row r="7633" spans="1:3" x14ac:dyDescent="0.2">
      <c r="A7633" s="10">
        <v>30411</v>
      </c>
      <c r="B7633">
        <v>10.49</v>
      </c>
      <c r="C7633">
        <v>8.51</v>
      </c>
    </row>
    <row r="7634" spans="1:3" x14ac:dyDescent="0.2">
      <c r="A7634" s="10">
        <v>30412</v>
      </c>
      <c r="B7634">
        <v>10.49</v>
      </c>
      <c r="C7634">
        <v>8.4</v>
      </c>
    </row>
    <row r="7635" spans="1:3" x14ac:dyDescent="0.2">
      <c r="A7635" s="10">
        <v>30413</v>
      </c>
      <c r="B7635">
        <v>10.51</v>
      </c>
      <c r="C7635">
        <v>8.36</v>
      </c>
    </row>
    <row r="7636" spans="1:3" x14ac:dyDescent="0.2">
      <c r="A7636" s="10">
        <v>30414</v>
      </c>
      <c r="B7636">
        <v>10.51</v>
      </c>
      <c r="C7636">
        <v>8.33</v>
      </c>
    </row>
    <row r="7637" spans="1:3" x14ac:dyDescent="0.2">
      <c r="A7637" s="10">
        <v>30417</v>
      </c>
      <c r="B7637">
        <v>10.41</v>
      </c>
      <c r="C7637">
        <v>8.17</v>
      </c>
    </row>
    <row r="7638" spans="1:3" x14ac:dyDescent="0.2">
      <c r="A7638" s="10">
        <v>30418</v>
      </c>
      <c r="B7638">
        <v>10.42</v>
      </c>
      <c r="C7638">
        <v>8.1999999999999993</v>
      </c>
    </row>
    <row r="7639" spans="1:3" x14ac:dyDescent="0.2">
      <c r="A7639" s="10">
        <v>30419</v>
      </c>
      <c r="B7639">
        <v>10.39</v>
      </c>
      <c r="C7639">
        <v>8.18</v>
      </c>
    </row>
    <row r="7640" spans="1:3" x14ac:dyDescent="0.2">
      <c r="A7640" s="10">
        <v>30420</v>
      </c>
      <c r="B7640">
        <v>10.29</v>
      </c>
      <c r="C7640">
        <v>8.1199999999999992</v>
      </c>
    </row>
    <row r="7641" spans="1:3" x14ac:dyDescent="0.2">
      <c r="A7641" s="10">
        <v>30421</v>
      </c>
      <c r="B7641">
        <v>10.33</v>
      </c>
      <c r="C7641">
        <v>8.14</v>
      </c>
    </row>
    <row r="7642" spans="1:3" x14ac:dyDescent="0.2">
      <c r="A7642" s="10">
        <v>30424</v>
      </c>
      <c r="B7642">
        <v>10.29</v>
      </c>
      <c r="C7642">
        <v>8.07</v>
      </c>
    </row>
    <row r="7643" spans="1:3" x14ac:dyDescent="0.2">
      <c r="A7643" s="10">
        <v>30425</v>
      </c>
      <c r="B7643">
        <v>10.39</v>
      </c>
      <c r="C7643">
        <v>8.16</v>
      </c>
    </row>
    <row r="7644" spans="1:3" x14ac:dyDescent="0.2">
      <c r="A7644" s="10">
        <v>30426</v>
      </c>
      <c r="B7644">
        <v>10.39</v>
      </c>
      <c r="C7644">
        <v>8.1</v>
      </c>
    </row>
    <row r="7645" spans="1:3" x14ac:dyDescent="0.2">
      <c r="A7645" s="10">
        <v>30427</v>
      </c>
      <c r="B7645">
        <v>10.43</v>
      </c>
      <c r="C7645">
        <v>8.14</v>
      </c>
    </row>
    <row r="7646" spans="1:3" x14ac:dyDescent="0.2">
      <c r="A7646" s="10">
        <v>30428</v>
      </c>
      <c r="B7646">
        <v>10.42</v>
      </c>
      <c r="C7646">
        <v>8.15</v>
      </c>
    </row>
    <row r="7647" spans="1:3" x14ac:dyDescent="0.2">
      <c r="A7647" s="10">
        <v>30431</v>
      </c>
      <c r="B7647">
        <v>10.4</v>
      </c>
      <c r="C7647">
        <v>8.15</v>
      </c>
    </row>
    <row r="7648" spans="1:3" x14ac:dyDescent="0.2">
      <c r="A7648" s="10">
        <v>30432</v>
      </c>
      <c r="B7648">
        <v>10.37</v>
      </c>
      <c r="C7648">
        <v>8.14</v>
      </c>
    </row>
    <row r="7649" spans="1:3" x14ac:dyDescent="0.2">
      <c r="A7649" s="10">
        <v>30433</v>
      </c>
      <c r="B7649">
        <v>10.29</v>
      </c>
      <c r="C7649">
        <v>8.1</v>
      </c>
    </row>
    <row r="7650" spans="1:3" x14ac:dyDescent="0.2">
      <c r="A7650" s="10">
        <v>30434</v>
      </c>
      <c r="B7650">
        <v>10.31</v>
      </c>
      <c r="C7650">
        <v>8.1</v>
      </c>
    </row>
    <row r="7651" spans="1:3" x14ac:dyDescent="0.2">
      <c r="A7651" s="10">
        <v>30435</v>
      </c>
      <c r="B7651">
        <v>10.27</v>
      </c>
      <c r="C7651">
        <v>8.08</v>
      </c>
    </row>
    <row r="7652" spans="1:3" x14ac:dyDescent="0.2">
      <c r="A7652" s="10">
        <v>30438</v>
      </c>
      <c r="B7652">
        <v>10.26</v>
      </c>
      <c r="C7652">
        <v>8.0500000000000007</v>
      </c>
    </row>
    <row r="7653" spans="1:3" x14ac:dyDescent="0.2">
      <c r="A7653" s="10">
        <v>30439</v>
      </c>
      <c r="B7653">
        <v>10.26</v>
      </c>
      <c r="C7653">
        <v>8.0399999999999991</v>
      </c>
    </row>
    <row r="7654" spans="1:3" x14ac:dyDescent="0.2">
      <c r="A7654" s="10">
        <v>30440</v>
      </c>
      <c r="B7654">
        <v>10.119999999999999</v>
      </c>
      <c r="C7654">
        <v>8.01</v>
      </c>
    </row>
    <row r="7655" spans="1:3" x14ac:dyDescent="0.2">
      <c r="A7655" s="10">
        <v>30441</v>
      </c>
      <c r="B7655">
        <v>10.16</v>
      </c>
      <c r="C7655">
        <v>8.06</v>
      </c>
    </row>
    <row r="7656" spans="1:3" x14ac:dyDescent="0.2">
      <c r="A7656" s="10">
        <v>30442</v>
      </c>
      <c r="B7656">
        <v>10.130000000000001</v>
      </c>
      <c r="C7656">
        <v>7.98</v>
      </c>
    </row>
    <row r="7657" spans="1:3" x14ac:dyDescent="0.2">
      <c r="A7657" s="10">
        <v>30445</v>
      </c>
      <c r="B7657">
        <v>10.25</v>
      </c>
      <c r="C7657">
        <v>8.1300000000000008</v>
      </c>
    </row>
    <row r="7658" spans="1:3" x14ac:dyDescent="0.2">
      <c r="A7658" s="10">
        <v>30446</v>
      </c>
      <c r="B7658">
        <v>10.16</v>
      </c>
      <c r="C7658">
        <v>8</v>
      </c>
    </row>
    <row r="7659" spans="1:3" x14ac:dyDescent="0.2">
      <c r="A7659" s="10">
        <v>30447</v>
      </c>
      <c r="B7659">
        <v>10.18</v>
      </c>
      <c r="C7659">
        <v>7.96</v>
      </c>
    </row>
    <row r="7660" spans="1:3" x14ac:dyDescent="0.2">
      <c r="A7660" s="10">
        <v>30448</v>
      </c>
      <c r="B7660">
        <v>10.23</v>
      </c>
      <c r="C7660">
        <v>8.0500000000000007</v>
      </c>
    </row>
    <row r="7661" spans="1:3" x14ac:dyDescent="0.2">
      <c r="A7661" s="10">
        <v>30449</v>
      </c>
      <c r="B7661">
        <v>10.220000000000001</v>
      </c>
      <c r="C7661">
        <v>8.02</v>
      </c>
    </row>
    <row r="7662" spans="1:3" x14ac:dyDescent="0.2">
      <c r="A7662" s="10">
        <v>30452</v>
      </c>
      <c r="B7662">
        <v>10.37</v>
      </c>
      <c r="C7662">
        <v>8.15</v>
      </c>
    </row>
    <row r="7663" spans="1:3" x14ac:dyDescent="0.2">
      <c r="A7663" s="10">
        <v>30453</v>
      </c>
      <c r="B7663">
        <v>10.41</v>
      </c>
      <c r="C7663">
        <v>8.1300000000000008</v>
      </c>
    </row>
    <row r="7664" spans="1:3" x14ac:dyDescent="0.2">
      <c r="A7664" s="10">
        <v>30454</v>
      </c>
      <c r="B7664">
        <v>10.43</v>
      </c>
      <c r="C7664">
        <v>8.11</v>
      </c>
    </row>
    <row r="7665" spans="1:3" x14ac:dyDescent="0.2">
      <c r="A7665" s="10">
        <v>30455</v>
      </c>
      <c r="B7665">
        <v>10.49</v>
      </c>
      <c r="C7665">
        <v>8.14</v>
      </c>
    </row>
    <row r="7666" spans="1:3" x14ac:dyDescent="0.2">
      <c r="A7666" s="10">
        <v>30456</v>
      </c>
      <c r="B7666">
        <v>10.54</v>
      </c>
      <c r="C7666">
        <v>8.18</v>
      </c>
    </row>
    <row r="7667" spans="1:3" x14ac:dyDescent="0.2">
      <c r="A7667" s="10">
        <v>30459</v>
      </c>
      <c r="B7667">
        <v>10.57</v>
      </c>
      <c r="C7667">
        <v>8.42</v>
      </c>
    </row>
    <row r="7668" spans="1:3" x14ac:dyDescent="0.2">
      <c r="A7668" s="10">
        <v>30460</v>
      </c>
      <c r="B7668">
        <v>10.56</v>
      </c>
      <c r="C7668">
        <v>8.4700000000000006</v>
      </c>
    </row>
    <row r="7669" spans="1:3" x14ac:dyDescent="0.2">
      <c r="A7669" s="10">
        <v>30461</v>
      </c>
      <c r="B7669">
        <v>10.58</v>
      </c>
      <c r="C7669">
        <v>8.49</v>
      </c>
    </row>
    <row r="7670" spans="1:3" x14ac:dyDescent="0.2">
      <c r="A7670" s="10">
        <v>30462</v>
      </c>
      <c r="B7670">
        <v>10.63</v>
      </c>
      <c r="C7670">
        <v>8.5299999999999994</v>
      </c>
    </row>
    <row r="7671" spans="1:3" x14ac:dyDescent="0.2">
      <c r="A7671" s="10">
        <v>30463</v>
      </c>
      <c r="B7671">
        <v>10.62</v>
      </c>
      <c r="C7671">
        <v>8.48</v>
      </c>
    </row>
    <row r="7672" spans="1:3" x14ac:dyDescent="0.2">
      <c r="A7672" s="10">
        <v>30466</v>
      </c>
      <c r="B7672">
        <v>0</v>
      </c>
      <c r="C7672">
        <v>0</v>
      </c>
    </row>
    <row r="7673" spans="1:3" x14ac:dyDescent="0.2">
      <c r="A7673" s="10">
        <v>30467</v>
      </c>
      <c r="B7673">
        <v>10.81</v>
      </c>
      <c r="C7673">
        <v>8.6300000000000008</v>
      </c>
    </row>
    <row r="7674" spans="1:3" x14ac:dyDescent="0.2">
      <c r="A7674" s="10">
        <v>30468</v>
      </c>
      <c r="B7674">
        <v>10.77</v>
      </c>
      <c r="C7674">
        <v>8.58</v>
      </c>
    </row>
    <row r="7675" spans="1:3" x14ac:dyDescent="0.2">
      <c r="A7675" s="10">
        <v>30469</v>
      </c>
      <c r="B7675">
        <v>10.78</v>
      </c>
      <c r="C7675">
        <v>8.5</v>
      </c>
    </row>
    <row r="7676" spans="1:3" x14ac:dyDescent="0.2">
      <c r="A7676" s="10">
        <v>30470</v>
      </c>
      <c r="B7676">
        <v>10.79</v>
      </c>
      <c r="C7676">
        <v>8.5500000000000007</v>
      </c>
    </row>
    <row r="7677" spans="1:3" x14ac:dyDescent="0.2">
      <c r="A7677" s="10">
        <v>30473</v>
      </c>
      <c r="B7677">
        <v>10.79</v>
      </c>
      <c r="C7677">
        <v>8.64</v>
      </c>
    </row>
    <row r="7678" spans="1:3" x14ac:dyDescent="0.2">
      <c r="A7678" s="10">
        <v>30474</v>
      </c>
      <c r="B7678">
        <v>10.85</v>
      </c>
      <c r="C7678">
        <v>8.82</v>
      </c>
    </row>
    <row r="7679" spans="1:3" x14ac:dyDescent="0.2">
      <c r="A7679" s="10">
        <v>30475</v>
      </c>
      <c r="B7679">
        <v>10.92</v>
      </c>
      <c r="C7679">
        <v>8.83</v>
      </c>
    </row>
    <row r="7680" spans="1:3" x14ac:dyDescent="0.2">
      <c r="A7680" s="10">
        <v>30476</v>
      </c>
      <c r="B7680">
        <v>10.88</v>
      </c>
      <c r="C7680">
        <v>8.74</v>
      </c>
    </row>
    <row r="7681" spans="1:3" x14ac:dyDescent="0.2">
      <c r="A7681" s="10">
        <v>30477</v>
      </c>
      <c r="B7681">
        <v>10.89</v>
      </c>
      <c r="C7681">
        <v>8.7799999999999994</v>
      </c>
    </row>
    <row r="7682" spans="1:3" x14ac:dyDescent="0.2">
      <c r="A7682" s="10">
        <v>30480</v>
      </c>
      <c r="B7682">
        <v>10.75</v>
      </c>
      <c r="C7682">
        <v>8.6999999999999993</v>
      </c>
    </row>
    <row r="7683" spans="1:3" x14ac:dyDescent="0.2">
      <c r="A7683" s="10">
        <v>30481</v>
      </c>
      <c r="B7683">
        <v>10.77</v>
      </c>
      <c r="C7683">
        <v>8.73</v>
      </c>
    </row>
    <row r="7684" spans="1:3" x14ac:dyDescent="0.2">
      <c r="A7684" s="10">
        <v>30482</v>
      </c>
      <c r="B7684">
        <v>10.72</v>
      </c>
      <c r="C7684">
        <v>8.7200000000000006</v>
      </c>
    </row>
    <row r="7685" spans="1:3" x14ac:dyDescent="0.2">
      <c r="A7685" s="10">
        <v>30483</v>
      </c>
      <c r="B7685">
        <v>10.64</v>
      </c>
      <c r="C7685">
        <v>8.65</v>
      </c>
    </row>
    <row r="7686" spans="1:3" x14ac:dyDescent="0.2">
      <c r="A7686" s="10">
        <v>30484</v>
      </c>
      <c r="B7686">
        <v>10.68</v>
      </c>
      <c r="C7686">
        <v>8.69</v>
      </c>
    </row>
    <row r="7687" spans="1:3" x14ac:dyDescent="0.2">
      <c r="A7687" s="10">
        <v>30487</v>
      </c>
      <c r="B7687">
        <v>10.8</v>
      </c>
      <c r="C7687">
        <v>8.9600000000000009</v>
      </c>
    </row>
    <row r="7688" spans="1:3" x14ac:dyDescent="0.2">
      <c r="A7688" s="10">
        <v>30488</v>
      </c>
      <c r="B7688">
        <v>10.79</v>
      </c>
      <c r="C7688">
        <v>8.9499999999999993</v>
      </c>
    </row>
    <row r="7689" spans="1:3" x14ac:dyDescent="0.2">
      <c r="A7689" s="10">
        <v>30489</v>
      </c>
      <c r="B7689">
        <v>10.83</v>
      </c>
      <c r="C7689">
        <v>8.9700000000000006</v>
      </c>
    </row>
    <row r="7690" spans="1:3" x14ac:dyDescent="0.2">
      <c r="A7690" s="10">
        <v>30490</v>
      </c>
      <c r="B7690">
        <v>10.9</v>
      </c>
      <c r="C7690">
        <v>8.93</v>
      </c>
    </row>
    <row r="7691" spans="1:3" x14ac:dyDescent="0.2">
      <c r="A7691" s="10">
        <v>30491</v>
      </c>
      <c r="B7691">
        <v>11.02</v>
      </c>
      <c r="C7691">
        <v>9.0399999999999991</v>
      </c>
    </row>
    <row r="7692" spans="1:3" x14ac:dyDescent="0.2">
      <c r="A7692" s="10">
        <v>30494</v>
      </c>
      <c r="B7692">
        <v>11.11</v>
      </c>
      <c r="C7692">
        <v>9.0299999999999994</v>
      </c>
    </row>
    <row r="7693" spans="1:3" x14ac:dyDescent="0.2">
      <c r="A7693" s="10">
        <v>30495</v>
      </c>
      <c r="B7693">
        <v>11.04</v>
      </c>
      <c r="C7693">
        <v>8.98</v>
      </c>
    </row>
    <row r="7694" spans="1:3" x14ac:dyDescent="0.2">
      <c r="A7694" s="10">
        <v>30496</v>
      </c>
      <c r="B7694">
        <v>10.99</v>
      </c>
      <c r="C7694">
        <v>8.85</v>
      </c>
    </row>
    <row r="7695" spans="1:3" x14ac:dyDescent="0.2">
      <c r="A7695" s="10">
        <v>30497</v>
      </c>
      <c r="B7695">
        <v>10.96</v>
      </c>
      <c r="C7695">
        <v>8.7899999999999991</v>
      </c>
    </row>
    <row r="7696" spans="1:3" x14ac:dyDescent="0.2">
      <c r="A7696" s="10">
        <v>30498</v>
      </c>
      <c r="B7696">
        <v>10.93</v>
      </c>
      <c r="C7696">
        <v>8.73</v>
      </c>
    </row>
    <row r="7697" spans="1:3" x14ac:dyDescent="0.2">
      <c r="A7697" s="10">
        <v>30501</v>
      </c>
      <c r="B7697">
        <v>0</v>
      </c>
      <c r="C7697">
        <v>0</v>
      </c>
    </row>
    <row r="7698" spans="1:3" x14ac:dyDescent="0.2">
      <c r="A7698" s="10">
        <v>30502</v>
      </c>
      <c r="B7698">
        <v>11.21</v>
      </c>
      <c r="C7698">
        <v>9.02</v>
      </c>
    </row>
    <row r="7699" spans="1:3" x14ac:dyDescent="0.2">
      <c r="A7699" s="10">
        <v>30503</v>
      </c>
      <c r="B7699">
        <v>11.16</v>
      </c>
      <c r="C7699">
        <v>9.02</v>
      </c>
    </row>
    <row r="7700" spans="1:3" x14ac:dyDescent="0.2">
      <c r="A7700" s="10">
        <v>30504</v>
      </c>
      <c r="B7700">
        <v>11.29</v>
      </c>
      <c r="C7700">
        <v>9.1</v>
      </c>
    </row>
    <row r="7701" spans="1:3" x14ac:dyDescent="0.2">
      <c r="A7701" s="10">
        <v>30505</v>
      </c>
      <c r="B7701">
        <v>11.33</v>
      </c>
      <c r="C7701">
        <v>9.1199999999999992</v>
      </c>
    </row>
    <row r="7702" spans="1:3" x14ac:dyDescent="0.2">
      <c r="A7702" s="10">
        <v>30508</v>
      </c>
      <c r="B7702">
        <v>11.28</v>
      </c>
      <c r="C7702">
        <v>9.0399999999999991</v>
      </c>
    </row>
    <row r="7703" spans="1:3" x14ac:dyDescent="0.2">
      <c r="A7703" s="10">
        <v>30509</v>
      </c>
      <c r="B7703">
        <v>11.42</v>
      </c>
      <c r="C7703">
        <v>9.14</v>
      </c>
    </row>
    <row r="7704" spans="1:3" x14ac:dyDescent="0.2">
      <c r="A7704" s="10">
        <v>30510</v>
      </c>
      <c r="B7704">
        <v>11.4</v>
      </c>
      <c r="C7704">
        <v>9.1</v>
      </c>
    </row>
    <row r="7705" spans="1:3" x14ac:dyDescent="0.2">
      <c r="A7705" s="10">
        <v>30511</v>
      </c>
      <c r="B7705">
        <v>11.38</v>
      </c>
      <c r="C7705">
        <v>9.08</v>
      </c>
    </row>
    <row r="7706" spans="1:3" x14ac:dyDescent="0.2">
      <c r="A7706" s="10">
        <v>30512</v>
      </c>
      <c r="B7706">
        <v>11.51</v>
      </c>
      <c r="C7706">
        <v>9.14</v>
      </c>
    </row>
    <row r="7707" spans="1:3" x14ac:dyDescent="0.2">
      <c r="A7707" s="10">
        <v>30515</v>
      </c>
      <c r="B7707">
        <v>11.41</v>
      </c>
      <c r="C7707">
        <v>9.11</v>
      </c>
    </row>
    <row r="7708" spans="1:3" x14ac:dyDescent="0.2">
      <c r="A7708" s="10">
        <v>30516</v>
      </c>
      <c r="B7708">
        <v>11.36</v>
      </c>
      <c r="C7708">
        <v>9.14</v>
      </c>
    </row>
    <row r="7709" spans="1:3" x14ac:dyDescent="0.2">
      <c r="A7709" s="10">
        <v>30517</v>
      </c>
      <c r="B7709">
        <v>11.28</v>
      </c>
      <c r="C7709">
        <v>9.07</v>
      </c>
    </row>
    <row r="7710" spans="1:3" x14ac:dyDescent="0.2">
      <c r="A7710" s="10">
        <v>30518</v>
      </c>
      <c r="B7710">
        <v>11.32</v>
      </c>
      <c r="C7710">
        <v>9.07</v>
      </c>
    </row>
    <row r="7711" spans="1:3" x14ac:dyDescent="0.2">
      <c r="A7711" s="10">
        <v>30519</v>
      </c>
      <c r="B7711">
        <v>11.43</v>
      </c>
      <c r="C7711">
        <v>9.09</v>
      </c>
    </row>
    <row r="7712" spans="1:3" x14ac:dyDescent="0.2">
      <c r="A7712" s="10">
        <v>30522</v>
      </c>
      <c r="B7712">
        <v>11.41</v>
      </c>
      <c r="C7712">
        <v>9.07</v>
      </c>
    </row>
    <row r="7713" spans="1:3" x14ac:dyDescent="0.2">
      <c r="A7713" s="10">
        <v>30523</v>
      </c>
      <c r="B7713">
        <v>11.49</v>
      </c>
      <c r="C7713">
        <v>9.11</v>
      </c>
    </row>
    <row r="7714" spans="1:3" x14ac:dyDescent="0.2">
      <c r="A7714" s="10">
        <v>30524</v>
      </c>
      <c r="B7714">
        <v>11.51</v>
      </c>
      <c r="C7714">
        <v>9.07</v>
      </c>
    </row>
    <row r="7715" spans="1:3" x14ac:dyDescent="0.2">
      <c r="A7715" s="10">
        <v>30525</v>
      </c>
      <c r="B7715">
        <v>11.66</v>
      </c>
      <c r="C7715">
        <v>9.17</v>
      </c>
    </row>
    <row r="7716" spans="1:3" x14ac:dyDescent="0.2">
      <c r="A7716" s="10">
        <v>30526</v>
      </c>
      <c r="B7716">
        <v>11.76</v>
      </c>
      <c r="C7716">
        <v>9.2200000000000006</v>
      </c>
    </row>
    <row r="7717" spans="1:3" x14ac:dyDescent="0.2">
      <c r="A7717" s="10">
        <v>30529</v>
      </c>
      <c r="B7717">
        <v>11.8</v>
      </c>
      <c r="C7717">
        <v>9.27</v>
      </c>
    </row>
    <row r="7718" spans="1:3" x14ac:dyDescent="0.2">
      <c r="A7718" s="10">
        <v>30530</v>
      </c>
      <c r="B7718">
        <v>11.82</v>
      </c>
      <c r="C7718">
        <v>9.49</v>
      </c>
    </row>
    <row r="7719" spans="1:3" x14ac:dyDescent="0.2">
      <c r="A7719" s="10">
        <v>30531</v>
      </c>
      <c r="B7719">
        <v>11.92</v>
      </c>
      <c r="C7719">
        <v>9.39</v>
      </c>
    </row>
    <row r="7720" spans="1:3" x14ac:dyDescent="0.2">
      <c r="A7720" s="10">
        <v>30532</v>
      </c>
      <c r="B7720">
        <v>12.12</v>
      </c>
      <c r="C7720">
        <v>9.43</v>
      </c>
    </row>
    <row r="7721" spans="1:3" x14ac:dyDescent="0.2">
      <c r="A7721" s="10">
        <v>30533</v>
      </c>
      <c r="B7721">
        <v>12.1</v>
      </c>
      <c r="C7721">
        <v>9.4499999999999993</v>
      </c>
    </row>
    <row r="7722" spans="1:3" x14ac:dyDescent="0.2">
      <c r="A7722" s="10">
        <v>30536</v>
      </c>
      <c r="B7722">
        <v>12.2</v>
      </c>
      <c r="C7722">
        <v>9.5</v>
      </c>
    </row>
    <row r="7723" spans="1:3" x14ac:dyDescent="0.2">
      <c r="A7723" s="10">
        <v>30537</v>
      </c>
      <c r="B7723">
        <v>12.13</v>
      </c>
      <c r="C7723">
        <v>9.5299999999999994</v>
      </c>
    </row>
    <row r="7724" spans="1:3" x14ac:dyDescent="0.2">
      <c r="A7724" s="10">
        <v>30538</v>
      </c>
      <c r="B7724">
        <v>12.17</v>
      </c>
      <c r="C7724">
        <v>9.56</v>
      </c>
    </row>
    <row r="7725" spans="1:3" x14ac:dyDescent="0.2">
      <c r="A7725" s="10">
        <v>30539</v>
      </c>
      <c r="B7725">
        <v>12.04</v>
      </c>
      <c r="C7725">
        <v>9.52</v>
      </c>
    </row>
    <row r="7726" spans="1:3" x14ac:dyDescent="0.2">
      <c r="A7726" s="10">
        <v>30540</v>
      </c>
      <c r="B7726">
        <v>11.96</v>
      </c>
      <c r="C7726">
        <v>9.49</v>
      </c>
    </row>
    <row r="7727" spans="1:3" x14ac:dyDescent="0.2">
      <c r="A7727" s="10">
        <v>30543</v>
      </c>
      <c r="B7727">
        <v>11.76</v>
      </c>
      <c r="C7727">
        <v>9.4</v>
      </c>
    </row>
    <row r="7728" spans="1:3" x14ac:dyDescent="0.2">
      <c r="A7728" s="10">
        <v>30544</v>
      </c>
      <c r="B7728">
        <v>11.71</v>
      </c>
      <c r="C7728">
        <v>9.4</v>
      </c>
    </row>
    <row r="7729" spans="1:3" x14ac:dyDescent="0.2">
      <c r="A7729" s="10">
        <v>30545</v>
      </c>
      <c r="B7729">
        <v>11.65</v>
      </c>
      <c r="C7729">
        <v>9.32</v>
      </c>
    </row>
    <row r="7730" spans="1:3" x14ac:dyDescent="0.2">
      <c r="A7730" s="10">
        <v>30546</v>
      </c>
      <c r="B7730">
        <v>11.7</v>
      </c>
      <c r="C7730">
        <v>9.3000000000000007</v>
      </c>
    </row>
    <row r="7731" spans="1:3" x14ac:dyDescent="0.2">
      <c r="A7731" s="10">
        <v>30547</v>
      </c>
      <c r="B7731">
        <v>11.72</v>
      </c>
      <c r="C7731">
        <v>9.31</v>
      </c>
    </row>
    <row r="7732" spans="1:3" x14ac:dyDescent="0.2">
      <c r="A7732" s="10">
        <v>30550</v>
      </c>
      <c r="B7732">
        <v>11.54</v>
      </c>
      <c r="C7732">
        <v>9.16</v>
      </c>
    </row>
    <row r="7733" spans="1:3" x14ac:dyDescent="0.2">
      <c r="A7733" s="10">
        <v>30551</v>
      </c>
      <c r="B7733">
        <v>11.57</v>
      </c>
      <c r="C7733">
        <v>9.19</v>
      </c>
    </row>
    <row r="7734" spans="1:3" x14ac:dyDescent="0.2">
      <c r="A7734" s="10">
        <v>30552</v>
      </c>
      <c r="B7734">
        <v>11.54</v>
      </c>
      <c r="C7734">
        <v>9.1199999999999992</v>
      </c>
    </row>
    <row r="7735" spans="1:3" x14ac:dyDescent="0.2">
      <c r="A7735" s="10">
        <v>30553</v>
      </c>
      <c r="B7735">
        <v>11.62</v>
      </c>
      <c r="C7735">
        <v>9.1</v>
      </c>
    </row>
    <row r="7736" spans="1:3" x14ac:dyDescent="0.2">
      <c r="A7736" s="10">
        <v>30554</v>
      </c>
      <c r="B7736">
        <v>11.65</v>
      </c>
      <c r="C7736">
        <v>9.16</v>
      </c>
    </row>
    <row r="7737" spans="1:3" x14ac:dyDescent="0.2">
      <c r="A7737" s="10">
        <v>30557</v>
      </c>
      <c r="B7737">
        <v>11.86</v>
      </c>
      <c r="C7737">
        <v>9.25</v>
      </c>
    </row>
    <row r="7738" spans="1:3" x14ac:dyDescent="0.2">
      <c r="A7738" s="10">
        <v>30558</v>
      </c>
      <c r="B7738">
        <v>11.9</v>
      </c>
      <c r="C7738">
        <v>9.3000000000000007</v>
      </c>
    </row>
    <row r="7739" spans="1:3" x14ac:dyDescent="0.2">
      <c r="A7739" s="10">
        <v>30559</v>
      </c>
      <c r="B7739">
        <v>11.98</v>
      </c>
      <c r="C7739">
        <v>9.26</v>
      </c>
    </row>
    <row r="7740" spans="1:3" x14ac:dyDescent="0.2">
      <c r="A7740" s="10">
        <v>30560</v>
      </c>
      <c r="B7740">
        <v>11.97</v>
      </c>
      <c r="C7740">
        <v>9.2200000000000006</v>
      </c>
    </row>
    <row r="7741" spans="1:3" x14ac:dyDescent="0.2">
      <c r="A7741" s="10">
        <v>30561</v>
      </c>
      <c r="B7741">
        <v>12.01</v>
      </c>
      <c r="C7741">
        <v>9.27</v>
      </c>
    </row>
    <row r="7742" spans="1:3" x14ac:dyDescent="0.2">
      <c r="A7742" s="10">
        <v>30564</v>
      </c>
      <c r="B7742">
        <v>0</v>
      </c>
      <c r="C7742">
        <v>0</v>
      </c>
    </row>
    <row r="7743" spans="1:3" x14ac:dyDescent="0.2">
      <c r="A7743" s="10">
        <v>30565</v>
      </c>
      <c r="B7743">
        <v>11.85</v>
      </c>
      <c r="C7743">
        <v>9.18</v>
      </c>
    </row>
    <row r="7744" spans="1:3" x14ac:dyDescent="0.2">
      <c r="A7744" s="10">
        <v>30566</v>
      </c>
      <c r="B7744">
        <v>11.7</v>
      </c>
      <c r="C7744">
        <v>9.1</v>
      </c>
    </row>
    <row r="7745" spans="1:3" x14ac:dyDescent="0.2">
      <c r="A7745" s="10">
        <v>30567</v>
      </c>
      <c r="B7745">
        <v>11.77</v>
      </c>
      <c r="C7745">
        <v>9.11</v>
      </c>
    </row>
    <row r="7746" spans="1:3" x14ac:dyDescent="0.2">
      <c r="A7746" s="10">
        <v>30568</v>
      </c>
      <c r="B7746">
        <v>11.73</v>
      </c>
      <c r="C7746">
        <v>9.1300000000000008</v>
      </c>
    </row>
    <row r="7747" spans="1:3" x14ac:dyDescent="0.2">
      <c r="A7747" s="10">
        <v>30571</v>
      </c>
      <c r="B7747">
        <v>11.56</v>
      </c>
      <c r="C7747">
        <v>9.0500000000000007</v>
      </c>
    </row>
    <row r="7748" spans="1:3" x14ac:dyDescent="0.2">
      <c r="A7748" s="10">
        <v>30572</v>
      </c>
      <c r="B7748">
        <v>11.63</v>
      </c>
      <c r="C7748">
        <v>9.08</v>
      </c>
    </row>
    <row r="7749" spans="1:3" x14ac:dyDescent="0.2">
      <c r="A7749" s="10">
        <v>30573</v>
      </c>
      <c r="B7749">
        <v>11.76</v>
      </c>
      <c r="C7749">
        <v>9.11</v>
      </c>
    </row>
    <row r="7750" spans="1:3" x14ac:dyDescent="0.2">
      <c r="A7750" s="10">
        <v>30574</v>
      </c>
      <c r="B7750">
        <v>11.82</v>
      </c>
      <c r="C7750">
        <v>9.1</v>
      </c>
    </row>
    <row r="7751" spans="1:3" x14ac:dyDescent="0.2">
      <c r="A7751" s="10">
        <v>30575</v>
      </c>
      <c r="B7751">
        <v>11.68</v>
      </c>
      <c r="C7751">
        <v>9.07</v>
      </c>
    </row>
    <row r="7752" spans="1:3" x14ac:dyDescent="0.2">
      <c r="A7752" s="10">
        <v>30578</v>
      </c>
      <c r="B7752">
        <v>11.66</v>
      </c>
      <c r="C7752">
        <v>8.99</v>
      </c>
    </row>
    <row r="7753" spans="1:3" x14ac:dyDescent="0.2">
      <c r="A7753" s="10">
        <v>30579</v>
      </c>
      <c r="B7753">
        <v>11.57</v>
      </c>
      <c r="C7753">
        <v>8.9700000000000006</v>
      </c>
    </row>
    <row r="7754" spans="1:3" x14ac:dyDescent="0.2">
      <c r="A7754" s="10">
        <v>30580</v>
      </c>
      <c r="B7754">
        <v>11.64</v>
      </c>
      <c r="C7754">
        <v>8.9499999999999993</v>
      </c>
    </row>
    <row r="7755" spans="1:3" x14ac:dyDescent="0.2">
      <c r="A7755" s="10">
        <v>30581</v>
      </c>
      <c r="B7755">
        <v>11.6</v>
      </c>
      <c r="C7755">
        <v>8.93</v>
      </c>
    </row>
    <row r="7756" spans="1:3" x14ac:dyDescent="0.2">
      <c r="A7756" s="10">
        <v>30582</v>
      </c>
      <c r="B7756">
        <v>11.49</v>
      </c>
      <c r="C7756">
        <v>8.8800000000000008</v>
      </c>
    </row>
    <row r="7757" spans="1:3" x14ac:dyDescent="0.2">
      <c r="A7757" s="10">
        <v>30585</v>
      </c>
      <c r="B7757">
        <v>11.41</v>
      </c>
      <c r="C7757">
        <v>8.73</v>
      </c>
    </row>
    <row r="7758" spans="1:3" x14ac:dyDescent="0.2">
      <c r="A7758" s="10">
        <v>30586</v>
      </c>
      <c r="B7758">
        <v>11.45</v>
      </c>
      <c r="C7758">
        <v>8.73</v>
      </c>
    </row>
    <row r="7759" spans="1:3" x14ac:dyDescent="0.2">
      <c r="A7759" s="10">
        <v>30587</v>
      </c>
      <c r="B7759">
        <v>11.49</v>
      </c>
      <c r="C7759">
        <v>8.7799999999999994</v>
      </c>
    </row>
    <row r="7760" spans="1:3" x14ac:dyDescent="0.2">
      <c r="A7760" s="10">
        <v>30588</v>
      </c>
      <c r="B7760">
        <v>11.5</v>
      </c>
      <c r="C7760">
        <v>8.81</v>
      </c>
    </row>
    <row r="7761" spans="1:3" x14ac:dyDescent="0.2">
      <c r="A7761" s="10">
        <v>30589</v>
      </c>
      <c r="B7761">
        <v>11.44</v>
      </c>
      <c r="C7761">
        <v>8.7100000000000009</v>
      </c>
    </row>
    <row r="7762" spans="1:3" x14ac:dyDescent="0.2">
      <c r="A7762" s="10">
        <v>30592</v>
      </c>
      <c r="B7762">
        <v>11.47</v>
      </c>
      <c r="C7762">
        <v>8.74</v>
      </c>
    </row>
    <row r="7763" spans="1:3" x14ac:dyDescent="0.2">
      <c r="A7763" s="10">
        <v>30593</v>
      </c>
      <c r="B7763">
        <v>11.46</v>
      </c>
      <c r="C7763">
        <v>8.65</v>
      </c>
    </row>
    <row r="7764" spans="1:3" x14ac:dyDescent="0.2">
      <c r="A7764" s="10">
        <v>30594</v>
      </c>
      <c r="B7764">
        <v>11.35</v>
      </c>
      <c r="C7764">
        <v>8.5399999999999991</v>
      </c>
    </row>
    <row r="7765" spans="1:3" x14ac:dyDescent="0.2">
      <c r="A7765" s="10">
        <v>30595</v>
      </c>
      <c r="B7765">
        <v>11.31</v>
      </c>
      <c r="C7765">
        <v>8.56</v>
      </c>
    </row>
    <row r="7766" spans="1:3" x14ac:dyDescent="0.2">
      <c r="A7766" s="10">
        <v>30596</v>
      </c>
      <c r="B7766">
        <v>11.33</v>
      </c>
      <c r="C7766">
        <v>8.6</v>
      </c>
    </row>
    <row r="7767" spans="1:3" x14ac:dyDescent="0.2">
      <c r="A7767" s="10">
        <v>30599</v>
      </c>
      <c r="B7767">
        <v>0</v>
      </c>
      <c r="C7767">
        <v>0</v>
      </c>
    </row>
    <row r="7768" spans="1:3" x14ac:dyDescent="0.2">
      <c r="A7768" s="10">
        <v>30600</v>
      </c>
      <c r="B7768">
        <v>11.57</v>
      </c>
      <c r="C7768">
        <v>8.81</v>
      </c>
    </row>
    <row r="7769" spans="1:3" x14ac:dyDescent="0.2">
      <c r="A7769" s="10">
        <v>30601</v>
      </c>
      <c r="B7769">
        <v>11.59</v>
      </c>
      <c r="C7769">
        <v>8.7799999999999994</v>
      </c>
    </row>
    <row r="7770" spans="1:3" x14ac:dyDescent="0.2">
      <c r="A7770" s="10">
        <v>30602</v>
      </c>
      <c r="B7770">
        <v>11.65</v>
      </c>
      <c r="C7770">
        <v>8.81</v>
      </c>
    </row>
    <row r="7771" spans="1:3" x14ac:dyDescent="0.2">
      <c r="A7771" s="10">
        <v>30603</v>
      </c>
      <c r="B7771">
        <v>11.58</v>
      </c>
      <c r="C7771">
        <v>8.77</v>
      </c>
    </row>
    <row r="7772" spans="1:3" x14ac:dyDescent="0.2">
      <c r="A7772" s="10">
        <v>30606</v>
      </c>
      <c r="B7772">
        <v>11.47</v>
      </c>
      <c r="C7772">
        <v>8.5500000000000007</v>
      </c>
    </row>
    <row r="7773" spans="1:3" x14ac:dyDescent="0.2">
      <c r="A7773" s="10">
        <v>30607</v>
      </c>
      <c r="B7773">
        <v>11.49</v>
      </c>
      <c r="C7773">
        <v>8.52</v>
      </c>
    </row>
    <row r="7774" spans="1:3" x14ac:dyDescent="0.2">
      <c r="A7774" s="10">
        <v>30608</v>
      </c>
      <c r="B7774">
        <v>11.49</v>
      </c>
      <c r="C7774">
        <v>8.5</v>
      </c>
    </row>
    <row r="7775" spans="1:3" x14ac:dyDescent="0.2">
      <c r="A7775" s="10">
        <v>30609</v>
      </c>
      <c r="B7775">
        <v>11.47</v>
      </c>
      <c r="C7775">
        <v>8.5399999999999991</v>
      </c>
    </row>
    <row r="7776" spans="1:3" x14ac:dyDescent="0.2">
      <c r="A7776" s="10">
        <v>30610</v>
      </c>
      <c r="B7776">
        <v>11.43</v>
      </c>
      <c r="C7776">
        <v>8.5399999999999991</v>
      </c>
    </row>
    <row r="7777" spans="1:3" x14ac:dyDescent="0.2">
      <c r="A7777" s="10">
        <v>30613</v>
      </c>
      <c r="B7777">
        <v>11.66</v>
      </c>
      <c r="C7777">
        <v>8.68</v>
      </c>
    </row>
    <row r="7778" spans="1:3" x14ac:dyDescent="0.2">
      <c r="A7778" s="10">
        <v>30614</v>
      </c>
      <c r="B7778">
        <v>11.7</v>
      </c>
      <c r="C7778">
        <v>8.66</v>
      </c>
    </row>
    <row r="7779" spans="1:3" x14ac:dyDescent="0.2">
      <c r="A7779" s="10">
        <v>30615</v>
      </c>
      <c r="B7779">
        <v>11.72</v>
      </c>
      <c r="C7779">
        <v>8.66</v>
      </c>
    </row>
    <row r="7780" spans="1:3" x14ac:dyDescent="0.2">
      <c r="A7780" s="10">
        <v>30616</v>
      </c>
      <c r="B7780">
        <v>11.66</v>
      </c>
      <c r="C7780">
        <v>8.65</v>
      </c>
    </row>
    <row r="7781" spans="1:3" x14ac:dyDescent="0.2">
      <c r="A7781" s="10">
        <v>30617</v>
      </c>
      <c r="B7781">
        <v>11.68</v>
      </c>
      <c r="C7781">
        <v>8.6300000000000008</v>
      </c>
    </row>
    <row r="7782" spans="1:3" x14ac:dyDescent="0.2">
      <c r="A7782" s="10">
        <v>30620</v>
      </c>
      <c r="B7782">
        <v>11.74</v>
      </c>
      <c r="C7782">
        <v>8.51</v>
      </c>
    </row>
    <row r="7783" spans="1:3" x14ac:dyDescent="0.2">
      <c r="A7783" s="10">
        <v>30621</v>
      </c>
      <c r="B7783">
        <v>11.69</v>
      </c>
      <c r="C7783">
        <v>8.4700000000000006</v>
      </c>
    </row>
    <row r="7784" spans="1:3" x14ac:dyDescent="0.2">
      <c r="A7784" s="10">
        <v>30622</v>
      </c>
      <c r="B7784">
        <v>11.7</v>
      </c>
      <c r="C7784">
        <v>8.49</v>
      </c>
    </row>
    <row r="7785" spans="1:3" x14ac:dyDescent="0.2">
      <c r="A7785" s="10">
        <v>30623</v>
      </c>
      <c r="B7785">
        <v>11.75</v>
      </c>
      <c r="C7785">
        <v>8.64</v>
      </c>
    </row>
    <row r="7786" spans="1:3" x14ac:dyDescent="0.2">
      <c r="A7786" s="10">
        <v>30624</v>
      </c>
      <c r="B7786">
        <v>11.85</v>
      </c>
      <c r="C7786">
        <v>8.81</v>
      </c>
    </row>
    <row r="7787" spans="1:3" x14ac:dyDescent="0.2">
      <c r="A7787" s="10">
        <v>30627</v>
      </c>
      <c r="B7787">
        <v>11.85</v>
      </c>
      <c r="C7787">
        <v>8.77</v>
      </c>
    </row>
    <row r="7788" spans="1:3" x14ac:dyDescent="0.2">
      <c r="A7788" s="10">
        <v>30628</v>
      </c>
      <c r="B7788">
        <v>0</v>
      </c>
      <c r="C7788">
        <v>0</v>
      </c>
    </row>
    <row r="7789" spans="1:3" x14ac:dyDescent="0.2">
      <c r="A7789" s="10">
        <v>30629</v>
      </c>
      <c r="B7789">
        <v>11.84</v>
      </c>
      <c r="C7789">
        <v>8.7799999999999994</v>
      </c>
    </row>
    <row r="7790" spans="1:3" x14ac:dyDescent="0.2">
      <c r="A7790" s="10">
        <v>30630</v>
      </c>
      <c r="B7790">
        <v>11.71</v>
      </c>
      <c r="C7790">
        <v>8.76</v>
      </c>
    </row>
    <row r="7791" spans="1:3" x14ac:dyDescent="0.2">
      <c r="A7791" s="10">
        <v>30631</v>
      </c>
      <c r="B7791">
        <v>0</v>
      </c>
      <c r="C7791">
        <v>0</v>
      </c>
    </row>
    <row r="7792" spans="1:3" x14ac:dyDescent="0.2">
      <c r="A7792" s="10">
        <v>30634</v>
      </c>
      <c r="B7792">
        <v>11.68</v>
      </c>
      <c r="C7792">
        <v>8.77</v>
      </c>
    </row>
    <row r="7793" spans="1:3" x14ac:dyDescent="0.2">
      <c r="A7793" s="10">
        <v>30635</v>
      </c>
      <c r="B7793">
        <v>11.7</v>
      </c>
      <c r="C7793">
        <v>8.7799999999999994</v>
      </c>
    </row>
    <row r="7794" spans="1:3" x14ac:dyDescent="0.2">
      <c r="A7794" s="10">
        <v>30636</v>
      </c>
      <c r="B7794">
        <v>11.7</v>
      </c>
      <c r="C7794">
        <v>8.8000000000000007</v>
      </c>
    </row>
    <row r="7795" spans="1:3" x14ac:dyDescent="0.2">
      <c r="A7795" s="10">
        <v>30637</v>
      </c>
      <c r="B7795">
        <v>11.72</v>
      </c>
      <c r="C7795">
        <v>8.84</v>
      </c>
    </row>
    <row r="7796" spans="1:3" x14ac:dyDescent="0.2">
      <c r="A7796" s="10">
        <v>30638</v>
      </c>
      <c r="B7796">
        <v>11.72</v>
      </c>
      <c r="C7796">
        <v>8.85</v>
      </c>
    </row>
    <row r="7797" spans="1:3" x14ac:dyDescent="0.2">
      <c r="A7797" s="10">
        <v>30641</v>
      </c>
      <c r="B7797">
        <v>11.65</v>
      </c>
      <c r="C7797">
        <v>8.7799999999999994</v>
      </c>
    </row>
    <row r="7798" spans="1:3" x14ac:dyDescent="0.2">
      <c r="A7798" s="10">
        <v>30642</v>
      </c>
      <c r="B7798">
        <v>11.57</v>
      </c>
      <c r="C7798">
        <v>8.77</v>
      </c>
    </row>
    <row r="7799" spans="1:3" x14ac:dyDescent="0.2">
      <c r="A7799" s="10">
        <v>30643</v>
      </c>
      <c r="B7799">
        <v>11.59</v>
      </c>
      <c r="C7799">
        <v>8.81</v>
      </c>
    </row>
    <row r="7800" spans="1:3" x14ac:dyDescent="0.2">
      <c r="A7800" s="10">
        <v>30644</v>
      </c>
      <c r="B7800">
        <v>0</v>
      </c>
      <c r="C7800">
        <v>0</v>
      </c>
    </row>
    <row r="7801" spans="1:3" x14ac:dyDescent="0.2">
      <c r="A7801" s="10">
        <v>30645</v>
      </c>
      <c r="B7801">
        <v>11.55</v>
      </c>
      <c r="C7801">
        <v>8.7799999999999994</v>
      </c>
    </row>
    <row r="7802" spans="1:3" x14ac:dyDescent="0.2">
      <c r="A7802" s="10">
        <v>30648</v>
      </c>
      <c r="B7802">
        <v>11.63</v>
      </c>
      <c r="C7802">
        <v>8.8699999999999992</v>
      </c>
    </row>
    <row r="7803" spans="1:3" x14ac:dyDescent="0.2">
      <c r="A7803" s="10">
        <v>30649</v>
      </c>
      <c r="B7803">
        <v>11.58</v>
      </c>
      <c r="C7803">
        <v>8.8699999999999992</v>
      </c>
    </row>
    <row r="7804" spans="1:3" x14ac:dyDescent="0.2">
      <c r="A7804" s="10">
        <v>30650</v>
      </c>
      <c r="B7804">
        <v>11.63</v>
      </c>
      <c r="C7804">
        <v>8.8800000000000008</v>
      </c>
    </row>
    <row r="7805" spans="1:3" x14ac:dyDescent="0.2">
      <c r="A7805" s="10">
        <v>30651</v>
      </c>
      <c r="B7805">
        <v>11.63</v>
      </c>
      <c r="C7805">
        <v>8.8699999999999992</v>
      </c>
    </row>
    <row r="7806" spans="1:3" x14ac:dyDescent="0.2">
      <c r="A7806" s="10">
        <v>30652</v>
      </c>
      <c r="B7806">
        <v>11.75</v>
      </c>
      <c r="C7806">
        <v>8.93</v>
      </c>
    </row>
    <row r="7807" spans="1:3" x14ac:dyDescent="0.2">
      <c r="A7807" s="10">
        <v>30655</v>
      </c>
      <c r="B7807">
        <v>11.78</v>
      </c>
      <c r="C7807">
        <v>8.93</v>
      </c>
    </row>
    <row r="7808" spans="1:3" x14ac:dyDescent="0.2">
      <c r="A7808" s="10">
        <v>30656</v>
      </c>
      <c r="B7808">
        <v>11.76</v>
      </c>
      <c r="C7808">
        <v>8.94</v>
      </c>
    </row>
    <row r="7809" spans="1:3" x14ac:dyDescent="0.2">
      <c r="A7809" s="10">
        <v>30657</v>
      </c>
      <c r="B7809">
        <v>11.79</v>
      </c>
      <c r="C7809">
        <v>8.9499999999999993</v>
      </c>
    </row>
    <row r="7810" spans="1:3" x14ac:dyDescent="0.2">
      <c r="A7810" s="10">
        <v>30658</v>
      </c>
      <c r="B7810">
        <v>11.89</v>
      </c>
      <c r="C7810">
        <v>9.02</v>
      </c>
    </row>
    <row r="7811" spans="1:3" x14ac:dyDescent="0.2">
      <c r="A7811" s="10">
        <v>30659</v>
      </c>
      <c r="B7811">
        <v>11.9</v>
      </c>
      <c r="C7811">
        <v>9</v>
      </c>
    </row>
    <row r="7812" spans="1:3" x14ac:dyDescent="0.2">
      <c r="A7812" s="10">
        <v>30662</v>
      </c>
      <c r="B7812">
        <v>11.87</v>
      </c>
      <c r="C7812">
        <v>8.9600000000000009</v>
      </c>
    </row>
    <row r="7813" spans="1:3" x14ac:dyDescent="0.2">
      <c r="A7813" s="10">
        <v>30663</v>
      </c>
      <c r="B7813">
        <v>11.95</v>
      </c>
      <c r="C7813">
        <v>9.09</v>
      </c>
    </row>
    <row r="7814" spans="1:3" x14ac:dyDescent="0.2">
      <c r="A7814" s="10">
        <v>30664</v>
      </c>
      <c r="B7814">
        <v>11.97</v>
      </c>
      <c r="C7814">
        <v>9.1199999999999992</v>
      </c>
    </row>
    <row r="7815" spans="1:3" x14ac:dyDescent="0.2">
      <c r="A7815" s="10">
        <v>30665</v>
      </c>
      <c r="B7815">
        <v>11.96</v>
      </c>
      <c r="C7815">
        <v>9.17</v>
      </c>
    </row>
    <row r="7816" spans="1:3" x14ac:dyDescent="0.2">
      <c r="A7816" s="10">
        <v>30666</v>
      </c>
      <c r="B7816">
        <v>11.88</v>
      </c>
      <c r="C7816">
        <v>9.11</v>
      </c>
    </row>
    <row r="7817" spans="1:3" x14ac:dyDescent="0.2">
      <c r="A7817" s="10">
        <v>30669</v>
      </c>
      <c r="B7817">
        <v>11.87</v>
      </c>
      <c r="C7817">
        <v>9.09</v>
      </c>
    </row>
    <row r="7818" spans="1:3" x14ac:dyDescent="0.2">
      <c r="A7818" s="10">
        <v>30670</v>
      </c>
      <c r="B7818">
        <v>11.86</v>
      </c>
      <c r="C7818">
        <v>9.0399999999999991</v>
      </c>
    </row>
    <row r="7819" spans="1:3" x14ac:dyDescent="0.2">
      <c r="A7819" s="10">
        <v>30671</v>
      </c>
      <c r="B7819">
        <v>11.83</v>
      </c>
      <c r="C7819">
        <v>9</v>
      </c>
    </row>
    <row r="7820" spans="1:3" x14ac:dyDescent="0.2">
      <c r="A7820" s="10">
        <v>30672</v>
      </c>
      <c r="B7820">
        <v>11.77</v>
      </c>
      <c r="C7820">
        <v>8.89</v>
      </c>
    </row>
    <row r="7821" spans="1:3" x14ac:dyDescent="0.2">
      <c r="A7821" s="10">
        <v>30673</v>
      </c>
      <c r="B7821">
        <v>11.79</v>
      </c>
      <c r="C7821">
        <v>8.9600000000000009</v>
      </c>
    </row>
    <row r="7822" spans="1:3" x14ac:dyDescent="0.2">
      <c r="A7822" s="10">
        <v>30676</v>
      </c>
      <c r="B7822">
        <v>0</v>
      </c>
      <c r="C7822">
        <v>0</v>
      </c>
    </row>
    <row r="7823" spans="1:3" x14ac:dyDescent="0.2">
      <c r="A7823" s="10">
        <v>30677</v>
      </c>
      <c r="B7823">
        <v>11.75</v>
      </c>
      <c r="C7823">
        <v>8.92</v>
      </c>
    </row>
    <row r="7824" spans="1:3" x14ac:dyDescent="0.2">
      <c r="A7824" s="10">
        <v>30678</v>
      </c>
      <c r="B7824">
        <v>11.81</v>
      </c>
      <c r="C7824">
        <v>8.98</v>
      </c>
    </row>
    <row r="7825" spans="1:3" x14ac:dyDescent="0.2">
      <c r="A7825" s="10">
        <v>30679</v>
      </c>
      <c r="B7825">
        <v>11.79</v>
      </c>
      <c r="C7825">
        <v>8.98</v>
      </c>
    </row>
    <row r="7826" spans="1:3" x14ac:dyDescent="0.2">
      <c r="A7826" s="10">
        <v>30680</v>
      </c>
      <c r="B7826">
        <v>11.82</v>
      </c>
      <c r="C7826">
        <v>8.9700000000000006</v>
      </c>
    </row>
    <row r="7827" spans="1:3" x14ac:dyDescent="0.2">
      <c r="A7827" s="10">
        <v>30683</v>
      </c>
      <c r="B7827">
        <v>0</v>
      </c>
      <c r="C7827">
        <v>0</v>
      </c>
    </row>
    <row r="7828" spans="1:3" x14ac:dyDescent="0.2">
      <c r="A7828" s="10">
        <v>30684</v>
      </c>
      <c r="B7828">
        <v>11.86</v>
      </c>
      <c r="C7828">
        <v>9</v>
      </c>
    </row>
    <row r="7829" spans="1:3" x14ac:dyDescent="0.2">
      <c r="A7829" s="10">
        <v>30685</v>
      </c>
      <c r="B7829">
        <v>11.78</v>
      </c>
      <c r="C7829">
        <v>8.98</v>
      </c>
    </row>
    <row r="7830" spans="1:3" x14ac:dyDescent="0.2">
      <c r="A7830" s="10">
        <v>30686</v>
      </c>
      <c r="B7830">
        <v>11.77</v>
      </c>
      <c r="C7830">
        <v>8.93</v>
      </c>
    </row>
    <row r="7831" spans="1:3" x14ac:dyDescent="0.2">
      <c r="A7831" s="10">
        <v>30687</v>
      </c>
      <c r="B7831">
        <v>11.73</v>
      </c>
      <c r="C7831">
        <v>8.8699999999999992</v>
      </c>
    </row>
    <row r="7832" spans="1:3" x14ac:dyDescent="0.2">
      <c r="A7832" s="10">
        <v>30690</v>
      </c>
      <c r="B7832">
        <v>11.75</v>
      </c>
      <c r="C7832">
        <v>8.9</v>
      </c>
    </row>
    <row r="7833" spans="1:3" x14ac:dyDescent="0.2">
      <c r="A7833" s="10">
        <v>30691</v>
      </c>
      <c r="B7833">
        <v>11.71</v>
      </c>
      <c r="C7833">
        <v>8.9</v>
      </c>
    </row>
    <row r="7834" spans="1:3" x14ac:dyDescent="0.2">
      <c r="A7834" s="10">
        <v>30692</v>
      </c>
      <c r="B7834">
        <v>11.76</v>
      </c>
      <c r="C7834">
        <v>8.93</v>
      </c>
    </row>
    <row r="7835" spans="1:3" x14ac:dyDescent="0.2">
      <c r="A7835" s="10">
        <v>30693</v>
      </c>
      <c r="B7835">
        <v>11.76</v>
      </c>
      <c r="C7835">
        <v>8.92</v>
      </c>
    </row>
    <row r="7836" spans="1:3" x14ac:dyDescent="0.2">
      <c r="A7836" s="10">
        <v>30694</v>
      </c>
      <c r="B7836">
        <v>11.59</v>
      </c>
      <c r="C7836">
        <v>8.74</v>
      </c>
    </row>
    <row r="7837" spans="1:3" x14ac:dyDescent="0.2">
      <c r="A7837" s="10">
        <v>30697</v>
      </c>
      <c r="B7837">
        <v>11.54</v>
      </c>
      <c r="C7837">
        <v>8.7799999999999994</v>
      </c>
    </row>
    <row r="7838" spans="1:3" x14ac:dyDescent="0.2">
      <c r="A7838" s="10">
        <v>30698</v>
      </c>
      <c r="B7838">
        <v>11.57</v>
      </c>
      <c r="C7838">
        <v>8.83</v>
      </c>
    </row>
    <row r="7839" spans="1:3" x14ac:dyDescent="0.2">
      <c r="A7839" s="10">
        <v>30699</v>
      </c>
      <c r="B7839">
        <v>11.61</v>
      </c>
      <c r="C7839">
        <v>8.91</v>
      </c>
    </row>
    <row r="7840" spans="1:3" x14ac:dyDescent="0.2">
      <c r="A7840" s="10">
        <v>30700</v>
      </c>
      <c r="B7840">
        <v>11.6</v>
      </c>
      <c r="C7840">
        <v>8.9</v>
      </c>
    </row>
    <row r="7841" spans="1:3" x14ac:dyDescent="0.2">
      <c r="A7841" s="10">
        <v>30701</v>
      </c>
      <c r="B7841">
        <v>11.64</v>
      </c>
      <c r="C7841">
        <v>8.9700000000000006</v>
      </c>
    </row>
    <row r="7842" spans="1:3" x14ac:dyDescent="0.2">
      <c r="A7842" s="10">
        <v>30704</v>
      </c>
      <c r="B7842">
        <v>11.63</v>
      </c>
      <c r="C7842">
        <v>8.94</v>
      </c>
    </row>
    <row r="7843" spans="1:3" x14ac:dyDescent="0.2">
      <c r="A7843" s="10">
        <v>30705</v>
      </c>
      <c r="B7843">
        <v>11.63</v>
      </c>
      <c r="C7843">
        <v>8.92</v>
      </c>
    </row>
    <row r="7844" spans="1:3" x14ac:dyDescent="0.2">
      <c r="A7844" s="10">
        <v>30706</v>
      </c>
      <c r="B7844">
        <v>11.64</v>
      </c>
      <c r="C7844">
        <v>8.93</v>
      </c>
    </row>
    <row r="7845" spans="1:3" x14ac:dyDescent="0.2">
      <c r="A7845" s="10">
        <v>30707</v>
      </c>
      <c r="B7845">
        <v>11.63</v>
      </c>
      <c r="C7845">
        <v>8.93</v>
      </c>
    </row>
    <row r="7846" spans="1:3" x14ac:dyDescent="0.2">
      <c r="A7846" s="10">
        <v>30708</v>
      </c>
      <c r="B7846">
        <v>11.63</v>
      </c>
      <c r="C7846">
        <v>8.91</v>
      </c>
    </row>
    <row r="7847" spans="1:3" x14ac:dyDescent="0.2">
      <c r="A7847" s="10">
        <v>30711</v>
      </c>
      <c r="B7847">
        <v>11.66</v>
      </c>
      <c r="C7847">
        <v>8.89</v>
      </c>
    </row>
    <row r="7848" spans="1:3" x14ac:dyDescent="0.2">
      <c r="A7848" s="10">
        <v>30712</v>
      </c>
      <c r="B7848">
        <v>11.67</v>
      </c>
      <c r="C7848">
        <v>8.89</v>
      </c>
    </row>
    <row r="7849" spans="1:3" x14ac:dyDescent="0.2">
      <c r="A7849" s="10">
        <v>30713</v>
      </c>
      <c r="B7849">
        <v>11.64</v>
      </c>
      <c r="C7849">
        <v>8.89</v>
      </c>
    </row>
    <row r="7850" spans="1:3" x14ac:dyDescent="0.2">
      <c r="A7850" s="10">
        <v>30714</v>
      </c>
      <c r="B7850">
        <v>11.6</v>
      </c>
      <c r="C7850">
        <v>8.91</v>
      </c>
    </row>
    <row r="7851" spans="1:3" x14ac:dyDescent="0.2">
      <c r="A7851" s="10">
        <v>30715</v>
      </c>
      <c r="B7851">
        <v>11.6</v>
      </c>
      <c r="C7851">
        <v>8.9600000000000009</v>
      </c>
    </row>
    <row r="7852" spans="1:3" x14ac:dyDescent="0.2">
      <c r="A7852" s="10">
        <v>30718</v>
      </c>
      <c r="B7852">
        <v>11.7</v>
      </c>
      <c r="C7852">
        <v>9.09</v>
      </c>
    </row>
    <row r="7853" spans="1:3" x14ac:dyDescent="0.2">
      <c r="A7853" s="10">
        <v>30719</v>
      </c>
      <c r="B7853">
        <v>11.71</v>
      </c>
      <c r="C7853">
        <v>9.06</v>
      </c>
    </row>
    <row r="7854" spans="1:3" x14ac:dyDescent="0.2">
      <c r="A7854" s="10">
        <v>30720</v>
      </c>
      <c r="B7854">
        <v>11.72</v>
      </c>
      <c r="C7854">
        <v>9.06</v>
      </c>
    </row>
    <row r="7855" spans="1:3" x14ac:dyDescent="0.2">
      <c r="A7855" s="10">
        <v>30721</v>
      </c>
      <c r="B7855">
        <v>11.73</v>
      </c>
      <c r="C7855">
        <v>9.0299999999999994</v>
      </c>
    </row>
    <row r="7856" spans="1:3" x14ac:dyDescent="0.2">
      <c r="A7856" s="10">
        <v>30722</v>
      </c>
      <c r="B7856">
        <v>11.83</v>
      </c>
      <c r="C7856">
        <v>9.06</v>
      </c>
    </row>
    <row r="7857" spans="1:3" x14ac:dyDescent="0.2">
      <c r="A7857" s="10">
        <v>30725</v>
      </c>
      <c r="B7857">
        <v>0</v>
      </c>
      <c r="C7857">
        <v>0</v>
      </c>
    </row>
    <row r="7858" spans="1:3" x14ac:dyDescent="0.2">
      <c r="A7858" s="10">
        <v>30726</v>
      </c>
      <c r="B7858">
        <v>11.85</v>
      </c>
      <c r="C7858">
        <v>9.07</v>
      </c>
    </row>
    <row r="7859" spans="1:3" x14ac:dyDescent="0.2">
      <c r="A7859" s="10">
        <v>30727</v>
      </c>
      <c r="B7859">
        <v>11.81</v>
      </c>
      <c r="C7859">
        <v>9.06</v>
      </c>
    </row>
    <row r="7860" spans="1:3" x14ac:dyDescent="0.2">
      <c r="A7860" s="10">
        <v>30728</v>
      </c>
      <c r="B7860">
        <v>11.83</v>
      </c>
      <c r="C7860">
        <v>9.07</v>
      </c>
    </row>
    <row r="7861" spans="1:3" x14ac:dyDescent="0.2">
      <c r="A7861" s="10">
        <v>30729</v>
      </c>
      <c r="B7861">
        <v>11.92</v>
      </c>
      <c r="C7861">
        <v>9.17</v>
      </c>
    </row>
    <row r="7862" spans="1:3" x14ac:dyDescent="0.2">
      <c r="A7862" s="10">
        <v>30732</v>
      </c>
      <c r="B7862">
        <v>0</v>
      </c>
      <c r="C7862">
        <v>0</v>
      </c>
    </row>
    <row r="7863" spans="1:3" x14ac:dyDescent="0.2">
      <c r="A7863" s="10">
        <v>30733</v>
      </c>
      <c r="B7863">
        <v>11.91</v>
      </c>
      <c r="C7863">
        <v>9.1300000000000008</v>
      </c>
    </row>
    <row r="7864" spans="1:3" x14ac:dyDescent="0.2">
      <c r="A7864" s="10">
        <v>30734</v>
      </c>
      <c r="B7864">
        <v>11.93</v>
      </c>
      <c r="C7864">
        <v>9.1300000000000008</v>
      </c>
    </row>
    <row r="7865" spans="1:3" x14ac:dyDescent="0.2">
      <c r="A7865" s="10">
        <v>30735</v>
      </c>
      <c r="B7865">
        <v>12.05</v>
      </c>
      <c r="C7865">
        <v>9.26</v>
      </c>
    </row>
    <row r="7866" spans="1:3" x14ac:dyDescent="0.2">
      <c r="A7866" s="10">
        <v>30736</v>
      </c>
      <c r="B7866">
        <v>11.99</v>
      </c>
      <c r="C7866">
        <v>9.18</v>
      </c>
    </row>
    <row r="7867" spans="1:3" x14ac:dyDescent="0.2">
      <c r="A7867" s="10">
        <v>30739</v>
      </c>
      <c r="B7867">
        <v>12.05</v>
      </c>
      <c r="C7867">
        <v>9.19</v>
      </c>
    </row>
    <row r="7868" spans="1:3" x14ac:dyDescent="0.2">
      <c r="A7868" s="10">
        <v>30740</v>
      </c>
      <c r="B7868">
        <v>12.09</v>
      </c>
      <c r="C7868">
        <v>9.2100000000000009</v>
      </c>
    </row>
    <row r="7869" spans="1:3" x14ac:dyDescent="0.2">
      <c r="A7869" s="10">
        <v>30741</v>
      </c>
      <c r="B7869">
        <v>12.04</v>
      </c>
      <c r="C7869">
        <v>9.14</v>
      </c>
    </row>
    <row r="7870" spans="1:3" x14ac:dyDescent="0.2">
      <c r="A7870" s="10">
        <v>30742</v>
      </c>
      <c r="B7870">
        <v>12.07</v>
      </c>
      <c r="C7870">
        <v>9.19</v>
      </c>
    </row>
    <row r="7871" spans="1:3" x14ac:dyDescent="0.2">
      <c r="A7871" s="10">
        <v>30743</v>
      </c>
      <c r="B7871">
        <v>11.99</v>
      </c>
      <c r="C7871">
        <v>9.16</v>
      </c>
    </row>
    <row r="7872" spans="1:3" x14ac:dyDescent="0.2">
      <c r="A7872" s="10">
        <v>30746</v>
      </c>
      <c r="B7872">
        <v>12.07</v>
      </c>
      <c r="C7872">
        <v>9.1999999999999993</v>
      </c>
    </row>
    <row r="7873" spans="1:3" x14ac:dyDescent="0.2">
      <c r="A7873" s="10">
        <v>30747</v>
      </c>
      <c r="B7873">
        <v>12.09</v>
      </c>
      <c r="C7873">
        <v>9.23</v>
      </c>
    </row>
    <row r="7874" spans="1:3" x14ac:dyDescent="0.2">
      <c r="A7874" s="10">
        <v>30748</v>
      </c>
      <c r="B7874">
        <v>12.22</v>
      </c>
      <c r="C7874">
        <v>9.31</v>
      </c>
    </row>
    <row r="7875" spans="1:3" x14ac:dyDescent="0.2">
      <c r="A7875" s="10">
        <v>30749</v>
      </c>
      <c r="B7875">
        <v>12.24</v>
      </c>
      <c r="C7875">
        <v>9.34</v>
      </c>
    </row>
    <row r="7876" spans="1:3" x14ac:dyDescent="0.2">
      <c r="A7876" s="10">
        <v>30750</v>
      </c>
      <c r="B7876">
        <v>12.28</v>
      </c>
      <c r="C7876">
        <v>9.35</v>
      </c>
    </row>
    <row r="7877" spans="1:3" x14ac:dyDescent="0.2">
      <c r="A7877" s="10">
        <v>30753</v>
      </c>
      <c r="B7877">
        <v>12.24</v>
      </c>
      <c r="C7877">
        <v>9.34</v>
      </c>
    </row>
    <row r="7878" spans="1:3" x14ac:dyDescent="0.2">
      <c r="A7878" s="10">
        <v>30754</v>
      </c>
      <c r="B7878">
        <v>12.27</v>
      </c>
      <c r="C7878">
        <v>9.3800000000000008</v>
      </c>
    </row>
    <row r="7879" spans="1:3" x14ac:dyDescent="0.2">
      <c r="A7879" s="10">
        <v>30755</v>
      </c>
      <c r="B7879">
        <v>12.31</v>
      </c>
      <c r="C7879">
        <v>9.4600000000000009</v>
      </c>
    </row>
    <row r="7880" spans="1:3" x14ac:dyDescent="0.2">
      <c r="A7880" s="10">
        <v>30756</v>
      </c>
      <c r="B7880">
        <v>12.31</v>
      </c>
      <c r="C7880">
        <v>9.48</v>
      </c>
    </row>
    <row r="7881" spans="1:3" x14ac:dyDescent="0.2">
      <c r="A7881" s="10">
        <v>30757</v>
      </c>
      <c r="B7881">
        <v>12.34</v>
      </c>
      <c r="C7881">
        <v>9.5</v>
      </c>
    </row>
    <row r="7882" spans="1:3" x14ac:dyDescent="0.2">
      <c r="A7882" s="10">
        <v>30760</v>
      </c>
      <c r="B7882">
        <v>12.45</v>
      </c>
      <c r="C7882">
        <v>9.64</v>
      </c>
    </row>
    <row r="7883" spans="1:3" x14ac:dyDescent="0.2">
      <c r="A7883" s="10">
        <v>30761</v>
      </c>
      <c r="B7883">
        <v>12.44</v>
      </c>
      <c r="C7883">
        <v>9.8000000000000007</v>
      </c>
    </row>
    <row r="7884" spans="1:3" x14ac:dyDescent="0.2">
      <c r="A7884" s="10">
        <v>30762</v>
      </c>
      <c r="B7884">
        <v>12.45</v>
      </c>
      <c r="C7884">
        <v>9.81</v>
      </c>
    </row>
    <row r="7885" spans="1:3" x14ac:dyDescent="0.2">
      <c r="A7885" s="10">
        <v>30763</v>
      </c>
      <c r="B7885">
        <v>12.49</v>
      </c>
      <c r="C7885">
        <v>9.7899999999999991</v>
      </c>
    </row>
    <row r="7886" spans="1:3" x14ac:dyDescent="0.2">
      <c r="A7886" s="10">
        <v>30764</v>
      </c>
      <c r="B7886">
        <v>12.48</v>
      </c>
      <c r="C7886">
        <v>9.77</v>
      </c>
    </row>
    <row r="7887" spans="1:3" x14ac:dyDescent="0.2">
      <c r="A7887" s="10">
        <v>30767</v>
      </c>
      <c r="B7887">
        <v>12.46</v>
      </c>
      <c r="C7887">
        <v>9.73</v>
      </c>
    </row>
    <row r="7888" spans="1:3" x14ac:dyDescent="0.2">
      <c r="A7888" s="10">
        <v>30768</v>
      </c>
      <c r="B7888">
        <v>12.46</v>
      </c>
      <c r="C7888">
        <v>9.7799999999999994</v>
      </c>
    </row>
    <row r="7889" spans="1:3" x14ac:dyDescent="0.2">
      <c r="A7889" s="10">
        <v>30769</v>
      </c>
      <c r="B7889">
        <v>12.42</v>
      </c>
      <c r="C7889">
        <v>9.7100000000000009</v>
      </c>
    </row>
    <row r="7890" spans="1:3" x14ac:dyDescent="0.2">
      <c r="A7890" s="10">
        <v>30770</v>
      </c>
      <c r="B7890">
        <v>12.41</v>
      </c>
      <c r="C7890">
        <v>9.68</v>
      </c>
    </row>
    <row r="7891" spans="1:3" x14ac:dyDescent="0.2">
      <c r="A7891" s="10">
        <v>30771</v>
      </c>
      <c r="B7891">
        <v>12.53</v>
      </c>
      <c r="C7891">
        <v>9.7200000000000006</v>
      </c>
    </row>
    <row r="7892" spans="1:3" x14ac:dyDescent="0.2">
      <c r="A7892" s="10">
        <v>30774</v>
      </c>
      <c r="B7892">
        <v>12.56</v>
      </c>
      <c r="C7892">
        <v>9.68</v>
      </c>
    </row>
    <row r="7893" spans="1:3" x14ac:dyDescent="0.2">
      <c r="A7893" s="10">
        <v>30775</v>
      </c>
      <c r="B7893">
        <v>12.65</v>
      </c>
      <c r="C7893">
        <v>9.7799999999999994</v>
      </c>
    </row>
    <row r="7894" spans="1:3" x14ac:dyDescent="0.2">
      <c r="A7894" s="10">
        <v>30776</v>
      </c>
      <c r="B7894">
        <v>12.67</v>
      </c>
      <c r="C7894">
        <v>9.7899999999999991</v>
      </c>
    </row>
    <row r="7895" spans="1:3" x14ac:dyDescent="0.2">
      <c r="A7895" s="10">
        <v>30777</v>
      </c>
      <c r="B7895">
        <v>12.65</v>
      </c>
      <c r="C7895">
        <v>9.7899999999999991</v>
      </c>
    </row>
    <row r="7896" spans="1:3" x14ac:dyDescent="0.2">
      <c r="A7896" s="10">
        <v>30778</v>
      </c>
      <c r="B7896">
        <v>12.51</v>
      </c>
      <c r="C7896">
        <v>9.68</v>
      </c>
    </row>
    <row r="7897" spans="1:3" x14ac:dyDescent="0.2">
      <c r="A7897" s="10">
        <v>30781</v>
      </c>
      <c r="B7897">
        <v>12.47</v>
      </c>
      <c r="C7897">
        <v>9.59</v>
      </c>
    </row>
    <row r="7898" spans="1:3" x14ac:dyDescent="0.2">
      <c r="A7898" s="10">
        <v>30782</v>
      </c>
      <c r="B7898">
        <v>12.52</v>
      </c>
      <c r="C7898">
        <v>9.6300000000000008</v>
      </c>
    </row>
    <row r="7899" spans="1:3" x14ac:dyDescent="0.2">
      <c r="A7899" s="10">
        <v>30783</v>
      </c>
      <c r="B7899">
        <v>12.5</v>
      </c>
      <c r="C7899">
        <v>9.6300000000000008</v>
      </c>
    </row>
    <row r="7900" spans="1:3" x14ac:dyDescent="0.2">
      <c r="A7900" s="10">
        <v>30784</v>
      </c>
      <c r="B7900">
        <v>12.4</v>
      </c>
      <c r="C7900">
        <v>9.64</v>
      </c>
    </row>
    <row r="7901" spans="1:3" x14ac:dyDescent="0.2">
      <c r="A7901" s="10">
        <v>30785</v>
      </c>
      <c r="B7901">
        <v>12.57</v>
      </c>
      <c r="C7901">
        <v>9.74</v>
      </c>
    </row>
    <row r="7902" spans="1:3" x14ac:dyDescent="0.2">
      <c r="A7902" s="10">
        <v>30788</v>
      </c>
      <c r="B7902">
        <v>12.61</v>
      </c>
      <c r="C7902">
        <v>9.7899999999999991</v>
      </c>
    </row>
    <row r="7903" spans="1:3" x14ac:dyDescent="0.2">
      <c r="A7903" s="10">
        <v>30789</v>
      </c>
      <c r="B7903">
        <v>12.57</v>
      </c>
      <c r="C7903">
        <v>9.76</v>
      </c>
    </row>
    <row r="7904" spans="1:3" x14ac:dyDescent="0.2">
      <c r="A7904" s="10">
        <v>30790</v>
      </c>
      <c r="B7904">
        <v>12.7</v>
      </c>
      <c r="C7904">
        <v>9.75</v>
      </c>
    </row>
    <row r="7905" spans="1:3" x14ac:dyDescent="0.2">
      <c r="A7905" s="10">
        <v>30791</v>
      </c>
      <c r="B7905">
        <v>12.77</v>
      </c>
      <c r="C7905">
        <v>9.73</v>
      </c>
    </row>
    <row r="7906" spans="1:3" x14ac:dyDescent="0.2">
      <c r="A7906" s="10">
        <v>30792</v>
      </c>
      <c r="B7906">
        <v>0</v>
      </c>
      <c r="C7906">
        <v>0</v>
      </c>
    </row>
    <row r="7907" spans="1:3" x14ac:dyDescent="0.2">
      <c r="A7907" s="10">
        <v>30795</v>
      </c>
      <c r="B7907">
        <v>12.8</v>
      </c>
      <c r="C7907">
        <v>9.65</v>
      </c>
    </row>
    <row r="7908" spans="1:3" x14ac:dyDescent="0.2">
      <c r="A7908" s="10">
        <v>30796</v>
      </c>
      <c r="B7908">
        <v>12.75</v>
      </c>
      <c r="C7908">
        <v>9.65</v>
      </c>
    </row>
    <row r="7909" spans="1:3" x14ac:dyDescent="0.2">
      <c r="A7909" s="10">
        <v>30797</v>
      </c>
      <c r="B7909">
        <v>12.69</v>
      </c>
      <c r="C7909">
        <v>9.6300000000000008</v>
      </c>
    </row>
    <row r="7910" spans="1:3" x14ac:dyDescent="0.2">
      <c r="A7910" s="10">
        <v>30798</v>
      </c>
      <c r="B7910">
        <v>12.67</v>
      </c>
      <c r="C7910">
        <v>9.5399999999999991</v>
      </c>
    </row>
    <row r="7911" spans="1:3" x14ac:dyDescent="0.2">
      <c r="A7911" s="10">
        <v>30799</v>
      </c>
      <c r="B7911">
        <v>12.79</v>
      </c>
      <c r="C7911">
        <v>9.7100000000000009</v>
      </c>
    </row>
    <row r="7912" spans="1:3" x14ac:dyDescent="0.2">
      <c r="A7912" s="10">
        <v>30802</v>
      </c>
      <c r="B7912">
        <v>12.82</v>
      </c>
      <c r="C7912">
        <v>9.7200000000000006</v>
      </c>
    </row>
    <row r="7913" spans="1:3" x14ac:dyDescent="0.2">
      <c r="A7913" s="10">
        <v>30803</v>
      </c>
      <c r="B7913">
        <v>12.82</v>
      </c>
      <c r="C7913">
        <v>9.6999999999999993</v>
      </c>
    </row>
    <row r="7914" spans="1:3" x14ac:dyDescent="0.2">
      <c r="A7914" s="10">
        <v>30804</v>
      </c>
      <c r="B7914">
        <v>12.86</v>
      </c>
      <c r="C7914">
        <v>9.68</v>
      </c>
    </row>
    <row r="7915" spans="1:3" x14ac:dyDescent="0.2">
      <c r="A7915" s="10">
        <v>30805</v>
      </c>
      <c r="B7915">
        <v>12.89</v>
      </c>
      <c r="C7915">
        <v>9.67</v>
      </c>
    </row>
    <row r="7916" spans="1:3" x14ac:dyDescent="0.2">
      <c r="A7916" s="10">
        <v>30806</v>
      </c>
      <c r="B7916">
        <v>13.07</v>
      </c>
      <c r="C7916">
        <v>9.8699999999999992</v>
      </c>
    </row>
    <row r="7917" spans="1:3" x14ac:dyDescent="0.2">
      <c r="A7917" s="10">
        <v>30809</v>
      </c>
      <c r="B7917">
        <v>13.13</v>
      </c>
      <c r="C7917">
        <v>9.93</v>
      </c>
    </row>
    <row r="7918" spans="1:3" x14ac:dyDescent="0.2">
      <c r="A7918" s="10">
        <v>30810</v>
      </c>
      <c r="B7918">
        <v>13.09</v>
      </c>
      <c r="C7918">
        <v>10.039999999999999</v>
      </c>
    </row>
    <row r="7919" spans="1:3" x14ac:dyDescent="0.2">
      <c r="A7919" s="10">
        <v>30811</v>
      </c>
      <c r="B7919">
        <v>13.21</v>
      </c>
      <c r="C7919">
        <v>10</v>
      </c>
    </row>
    <row r="7920" spans="1:3" x14ac:dyDescent="0.2">
      <c r="A7920" s="10">
        <v>30812</v>
      </c>
      <c r="B7920">
        <v>13.25</v>
      </c>
      <c r="C7920">
        <v>9.86</v>
      </c>
    </row>
    <row r="7921" spans="1:3" x14ac:dyDescent="0.2">
      <c r="A7921" s="10">
        <v>30813</v>
      </c>
      <c r="B7921">
        <v>13.46</v>
      </c>
      <c r="C7921">
        <v>10.01</v>
      </c>
    </row>
    <row r="7922" spans="1:3" x14ac:dyDescent="0.2">
      <c r="A7922" s="10">
        <v>30816</v>
      </c>
      <c r="B7922">
        <v>13.58</v>
      </c>
      <c r="C7922">
        <v>9.9700000000000006</v>
      </c>
    </row>
    <row r="7923" spans="1:3" x14ac:dyDescent="0.2">
      <c r="A7923" s="10">
        <v>30817</v>
      </c>
      <c r="B7923">
        <v>13.48</v>
      </c>
      <c r="C7923">
        <v>10.11</v>
      </c>
    </row>
    <row r="7924" spans="1:3" x14ac:dyDescent="0.2">
      <c r="A7924" s="10">
        <v>30818</v>
      </c>
      <c r="B7924">
        <v>13.41</v>
      </c>
      <c r="C7924">
        <v>9.75</v>
      </c>
    </row>
    <row r="7925" spans="1:3" x14ac:dyDescent="0.2">
      <c r="A7925" s="10">
        <v>30819</v>
      </c>
      <c r="B7925">
        <v>13.54</v>
      </c>
      <c r="C7925">
        <v>9.7799999999999994</v>
      </c>
    </row>
    <row r="7926" spans="1:3" x14ac:dyDescent="0.2">
      <c r="A7926" s="10">
        <v>30820</v>
      </c>
      <c r="B7926">
        <v>13.45</v>
      </c>
      <c r="C7926">
        <v>9.81</v>
      </c>
    </row>
    <row r="7927" spans="1:3" x14ac:dyDescent="0.2">
      <c r="A7927" s="10">
        <v>30823</v>
      </c>
      <c r="B7927">
        <v>13.43</v>
      </c>
      <c r="C7927">
        <v>9.6999999999999993</v>
      </c>
    </row>
    <row r="7928" spans="1:3" x14ac:dyDescent="0.2">
      <c r="A7928" s="10">
        <v>30824</v>
      </c>
      <c r="B7928">
        <v>13.52</v>
      </c>
      <c r="C7928">
        <v>10.039999999999999</v>
      </c>
    </row>
    <row r="7929" spans="1:3" x14ac:dyDescent="0.2">
      <c r="A7929" s="10">
        <v>30825</v>
      </c>
      <c r="B7929">
        <v>13.54</v>
      </c>
      <c r="C7929">
        <v>9.91</v>
      </c>
    </row>
    <row r="7930" spans="1:3" x14ac:dyDescent="0.2">
      <c r="A7930" s="10">
        <v>30826</v>
      </c>
      <c r="B7930">
        <v>13.72</v>
      </c>
      <c r="C7930">
        <v>9.7100000000000009</v>
      </c>
    </row>
    <row r="7931" spans="1:3" x14ac:dyDescent="0.2">
      <c r="A7931" s="10">
        <v>30827</v>
      </c>
      <c r="B7931">
        <v>13.75</v>
      </c>
      <c r="C7931">
        <v>9.58</v>
      </c>
    </row>
    <row r="7932" spans="1:3" x14ac:dyDescent="0.2">
      <c r="A7932" s="10">
        <v>30830</v>
      </c>
      <c r="B7932">
        <v>0</v>
      </c>
      <c r="C7932">
        <v>0</v>
      </c>
    </row>
    <row r="7933" spans="1:3" x14ac:dyDescent="0.2">
      <c r="A7933" s="10">
        <v>30831</v>
      </c>
      <c r="B7933">
        <v>13.89</v>
      </c>
      <c r="C7933">
        <v>9.7200000000000006</v>
      </c>
    </row>
    <row r="7934" spans="1:3" x14ac:dyDescent="0.2">
      <c r="A7934" s="10">
        <v>30832</v>
      </c>
      <c r="B7934">
        <v>13.99</v>
      </c>
      <c r="C7934">
        <v>9.76</v>
      </c>
    </row>
    <row r="7935" spans="1:3" x14ac:dyDescent="0.2">
      <c r="A7935" s="10">
        <v>30833</v>
      </c>
      <c r="B7935">
        <v>13.91</v>
      </c>
      <c r="C7935">
        <v>9.75</v>
      </c>
    </row>
    <row r="7936" spans="1:3" x14ac:dyDescent="0.2">
      <c r="A7936" s="10">
        <v>30834</v>
      </c>
      <c r="B7936">
        <v>13.63</v>
      </c>
      <c r="C7936">
        <v>9.8000000000000007</v>
      </c>
    </row>
    <row r="7937" spans="1:3" x14ac:dyDescent="0.2">
      <c r="A7937" s="10">
        <v>30837</v>
      </c>
      <c r="B7937">
        <v>13.42</v>
      </c>
      <c r="C7937">
        <v>9.85</v>
      </c>
    </row>
    <row r="7938" spans="1:3" x14ac:dyDescent="0.2">
      <c r="A7938" s="10">
        <v>30838</v>
      </c>
      <c r="B7938">
        <v>13.37</v>
      </c>
      <c r="C7938">
        <v>9.75</v>
      </c>
    </row>
    <row r="7939" spans="1:3" x14ac:dyDescent="0.2">
      <c r="A7939" s="10">
        <v>30839</v>
      </c>
      <c r="B7939">
        <v>13.54</v>
      </c>
      <c r="C7939">
        <v>9.76</v>
      </c>
    </row>
    <row r="7940" spans="1:3" x14ac:dyDescent="0.2">
      <c r="A7940" s="10">
        <v>30840</v>
      </c>
      <c r="B7940">
        <v>13.54</v>
      </c>
      <c r="C7940">
        <v>9.84</v>
      </c>
    </row>
    <row r="7941" spans="1:3" x14ac:dyDescent="0.2">
      <c r="A7941" s="10">
        <v>30841</v>
      </c>
      <c r="B7941">
        <v>13.46</v>
      </c>
      <c r="C7941">
        <v>9.8699999999999992</v>
      </c>
    </row>
    <row r="7942" spans="1:3" x14ac:dyDescent="0.2">
      <c r="A7942" s="10">
        <v>30844</v>
      </c>
      <c r="B7942">
        <v>13.58</v>
      </c>
      <c r="C7942">
        <v>10.029999999999999</v>
      </c>
    </row>
    <row r="7943" spans="1:3" x14ac:dyDescent="0.2">
      <c r="A7943" s="10">
        <v>30845</v>
      </c>
      <c r="B7943">
        <v>13.54</v>
      </c>
      <c r="C7943">
        <v>10.07</v>
      </c>
    </row>
    <row r="7944" spans="1:3" x14ac:dyDescent="0.2">
      <c r="A7944" s="10">
        <v>30846</v>
      </c>
      <c r="B7944">
        <v>13.44</v>
      </c>
      <c r="C7944">
        <v>9.89</v>
      </c>
    </row>
    <row r="7945" spans="1:3" x14ac:dyDescent="0.2">
      <c r="A7945" s="10">
        <v>30847</v>
      </c>
      <c r="B7945">
        <v>13.39</v>
      </c>
      <c r="C7945">
        <v>9.8800000000000008</v>
      </c>
    </row>
    <row r="7946" spans="1:3" x14ac:dyDescent="0.2">
      <c r="A7946" s="10">
        <v>30848</v>
      </c>
      <c r="B7946">
        <v>13.21</v>
      </c>
      <c r="C7946">
        <v>9.8800000000000008</v>
      </c>
    </row>
    <row r="7947" spans="1:3" x14ac:dyDescent="0.2">
      <c r="A7947" s="10">
        <v>30851</v>
      </c>
      <c r="B7947">
        <v>13.27</v>
      </c>
      <c r="C7947">
        <v>9.9600000000000009</v>
      </c>
    </row>
    <row r="7948" spans="1:3" x14ac:dyDescent="0.2">
      <c r="A7948" s="10">
        <v>30852</v>
      </c>
      <c r="B7948">
        <v>13.38</v>
      </c>
      <c r="C7948">
        <v>9.91</v>
      </c>
    </row>
    <row r="7949" spans="1:3" x14ac:dyDescent="0.2">
      <c r="A7949" s="10">
        <v>30853</v>
      </c>
      <c r="B7949">
        <v>13.65</v>
      </c>
      <c r="C7949">
        <v>9.91</v>
      </c>
    </row>
    <row r="7950" spans="1:3" x14ac:dyDescent="0.2">
      <c r="A7950" s="10">
        <v>30854</v>
      </c>
      <c r="B7950">
        <v>13.72</v>
      </c>
      <c r="C7950">
        <v>9.93</v>
      </c>
    </row>
    <row r="7951" spans="1:3" x14ac:dyDescent="0.2">
      <c r="A7951" s="10">
        <v>30855</v>
      </c>
      <c r="B7951">
        <v>13.74</v>
      </c>
      <c r="C7951">
        <v>9.84</v>
      </c>
    </row>
    <row r="7952" spans="1:3" x14ac:dyDescent="0.2">
      <c r="A7952" s="10">
        <v>30858</v>
      </c>
      <c r="B7952">
        <v>13.75</v>
      </c>
      <c r="C7952">
        <v>9.75</v>
      </c>
    </row>
    <row r="7953" spans="1:3" x14ac:dyDescent="0.2">
      <c r="A7953" s="10">
        <v>30859</v>
      </c>
      <c r="B7953">
        <v>13.79</v>
      </c>
      <c r="C7953">
        <v>9.8000000000000007</v>
      </c>
    </row>
    <row r="7954" spans="1:3" x14ac:dyDescent="0.2">
      <c r="A7954" s="10">
        <v>30860</v>
      </c>
      <c r="B7954">
        <v>13.76</v>
      </c>
      <c r="C7954">
        <v>9.75</v>
      </c>
    </row>
    <row r="7955" spans="1:3" x14ac:dyDescent="0.2">
      <c r="A7955" s="10">
        <v>30861</v>
      </c>
      <c r="B7955">
        <v>13.8</v>
      </c>
      <c r="C7955">
        <v>9.84</v>
      </c>
    </row>
    <row r="7956" spans="1:3" x14ac:dyDescent="0.2">
      <c r="A7956" s="10">
        <v>30862</v>
      </c>
      <c r="B7956">
        <v>13.84</v>
      </c>
      <c r="C7956">
        <v>9.92</v>
      </c>
    </row>
    <row r="7957" spans="1:3" x14ac:dyDescent="0.2">
      <c r="A7957" s="10">
        <v>30865</v>
      </c>
      <c r="B7957">
        <v>13.87</v>
      </c>
      <c r="C7957">
        <v>9.74</v>
      </c>
    </row>
    <row r="7958" spans="1:3" x14ac:dyDescent="0.2">
      <c r="A7958" s="10">
        <v>30866</v>
      </c>
      <c r="B7958">
        <v>13.8</v>
      </c>
      <c r="C7958">
        <v>9.98</v>
      </c>
    </row>
    <row r="7959" spans="1:3" x14ac:dyDescent="0.2">
      <c r="A7959" s="10">
        <v>30867</v>
      </c>
      <c r="B7959">
        <v>0</v>
      </c>
      <c r="C7959">
        <v>0</v>
      </c>
    </row>
    <row r="7960" spans="1:3" x14ac:dyDescent="0.2">
      <c r="A7960" s="10">
        <v>30868</v>
      </c>
      <c r="B7960">
        <v>13.77</v>
      </c>
      <c r="C7960">
        <v>9.9600000000000009</v>
      </c>
    </row>
    <row r="7961" spans="1:3" x14ac:dyDescent="0.2">
      <c r="A7961" s="10">
        <v>30869</v>
      </c>
      <c r="B7961">
        <v>13.75</v>
      </c>
      <c r="C7961">
        <v>10</v>
      </c>
    </row>
    <row r="7962" spans="1:3" x14ac:dyDescent="0.2">
      <c r="A7962" s="10">
        <v>30872</v>
      </c>
      <c r="B7962">
        <v>13.48</v>
      </c>
      <c r="C7962">
        <v>10</v>
      </c>
    </row>
    <row r="7963" spans="1:3" x14ac:dyDescent="0.2">
      <c r="A7963" s="10">
        <v>30873</v>
      </c>
      <c r="B7963">
        <v>13.53</v>
      </c>
      <c r="C7963">
        <v>10.09</v>
      </c>
    </row>
    <row r="7964" spans="1:3" x14ac:dyDescent="0.2">
      <c r="A7964" s="10">
        <v>30874</v>
      </c>
      <c r="B7964">
        <v>13.55</v>
      </c>
      <c r="C7964">
        <v>10.1</v>
      </c>
    </row>
    <row r="7965" spans="1:3" x14ac:dyDescent="0.2">
      <c r="A7965" s="10">
        <v>30875</v>
      </c>
      <c r="B7965">
        <v>13.42</v>
      </c>
      <c r="C7965">
        <v>10.029999999999999</v>
      </c>
    </row>
    <row r="7966" spans="1:3" x14ac:dyDescent="0.2">
      <c r="A7966" s="10">
        <v>30876</v>
      </c>
      <c r="B7966">
        <v>13.3</v>
      </c>
      <c r="C7966">
        <v>9.9600000000000009</v>
      </c>
    </row>
    <row r="7967" spans="1:3" x14ac:dyDescent="0.2">
      <c r="A7967" s="10">
        <v>30879</v>
      </c>
      <c r="B7967">
        <v>13.32</v>
      </c>
      <c r="C7967">
        <v>10</v>
      </c>
    </row>
    <row r="7968" spans="1:3" x14ac:dyDescent="0.2">
      <c r="A7968" s="10">
        <v>30880</v>
      </c>
      <c r="B7968">
        <v>13.37</v>
      </c>
      <c r="C7968">
        <v>10.18</v>
      </c>
    </row>
    <row r="7969" spans="1:3" x14ac:dyDescent="0.2">
      <c r="A7969" s="10">
        <v>30881</v>
      </c>
      <c r="B7969">
        <v>13.32</v>
      </c>
      <c r="C7969">
        <v>10.11</v>
      </c>
    </row>
    <row r="7970" spans="1:3" x14ac:dyDescent="0.2">
      <c r="A7970" s="10">
        <v>30882</v>
      </c>
      <c r="B7970">
        <v>13.25</v>
      </c>
      <c r="C7970">
        <v>10.119999999999999</v>
      </c>
    </row>
    <row r="7971" spans="1:3" x14ac:dyDescent="0.2">
      <c r="A7971" s="10">
        <v>30883</v>
      </c>
      <c r="B7971">
        <v>13.36</v>
      </c>
      <c r="C7971">
        <v>10.15</v>
      </c>
    </row>
    <row r="7972" spans="1:3" x14ac:dyDescent="0.2">
      <c r="A7972" s="10">
        <v>30886</v>
      </c>
      <c r="B7972">
        <v>13.35</v>
      </c>
      <c r="C7972">
        <v>10.210000000000001</v>
      </c>
    </row>
    <row r="7973" spans="1:3" x14ac:dyDescent="0.2">
      <c r="A7973" s="10">
        <v>30887</v>
      </c>
      <c r="B7973">
        <v>13.31</v>
      </c>
      <c r="C7973">
        <v>10.27</v>
      </c>
    </row>
    <row r="7974" spans="1:3" x14ac:dyDescent="0.2">
      <c r="A7974" s="10">
        <v>30888</v>
      </c>
      <c r="B7974">
        <v>13.06</v>
      </c>
      <c r="C7974">
        <v>10.26</v>
      </c>
    </row>
    <row r="7975" spans="1:3" x14ac:dyDescent="0.2">
      <c r="A7975" s="10">
        <v>30889</v>
      </c>
      <c r="B7975">
        <v>12.89</v>
      </c>
      <c r="C7975">
        <v>10.24</v>
      </c>
    </row>
    <row r="7976" spans="1:3" x14ac:dyDescent="0.2">
      <c r="A7976" s="10">
        <v>30890</v>
      </c>
      <c r="B7976">
        <v>12.95</v>
      </c>
      <c r="C7976">
        <v>10.28</v>
      </c>
    </row>
    <row r="7977" spans="1:3" x14ac:dyDescent="0.2">
      <c r="A7977" s="10">
        <v>30893</v>
      </c>
      <c r="B7977">
        <v>13.05</v>
      </c>
      <c r="C7977">
        <v>10.34</v>
      </c>
    </row>
    <row r="7978" spans="1:3" x14ac:dyDescent="0.2">
      <c r="A7978" s="10">
        <v>30894</v>
      </c>
      <c r="B7978">
        <v>12.91</v>
      </c>
      <c r="C7978">
        <v>10.4</v>
      </c>
    </row>
    <row r="7979" spans="1:3" x14ac:dyDescent="0.2">
      <c r="A7979" s="10">
        <v>30895</v>
      </c>
      <c r="B7979">
        <v>12.81</v>
      </c>
      <c r="C7979">
        <v>10.43</v>
      </c>
    </row>
    <row r="7980" spans="1:3" x14ac:dyDescent="0.2">
      <c r="A7980" s="10">
        <v>30896</v>
      </c>
      <c r="B7980">
        <v>12.74</v>
      </c>
      <c r="C7980">
        <v>10.46</v>
      </c>
    </row>
    <row r="7981" spans="1:3" x14ac:dyDescent="0.2">
      <c r="A7981" s="10">
        <v>30897</v>
      </c>
      <c r="B7981">
        <v>12.61</v>
      </c>
      <c r="C7981">
        <v>10.46</v>
      </c>
    </row>
    <row r="7982" spans="1:3" x14ac:dyDescent="0.2">
      <c r="A7982" s="10">
        <v>30900</v>
      </c>
      <c r="B7982">
        <v>12.73</v>
      </c>
      <c r="C7982">
        <v>10.54</v>
      </c>
    </row>
    <row r="7983" spans="1:3" x14ac:dyDescent="0.2">
      <c r="A7983" s="10">
        <v>30901</v>
      </c>
      <c r="B7983">
        <v>12.69</v>
      </c>
      <c r="C7983">
        <v>10.53</v>
      </c>
    </row>
    <row r="7984" spans="1:3" x14ac:dyDescent="0.2">
      <c r="A7984" s="10">
        <v>30902</v>
      </c>
      <c r="B7984">
        <v>12.66</v>
      </c>
      <c r="C7984">
        <v>10.47</v>
      </c>
    </row>
    <row r="7985" spans="1:3" x14ac:dyDescent="0.2">
      <c r="A7985" s="10">
        <v>30903</v>
      </c>
      <c r="B7985">
        <v>12.61</v>
      </c>
      <c r="C7985">
        <v>10.41</v>
      </c>
    </row>
    <row r="7986" spans="1:3" x14ac:dyDescent="0.2">
      <c r="A7986" s="10">
        <v>30904</v>
      </c>
      <c r="B7986">
        <v>12.68</v>
      </c>
      <c r="C7986">
        <v>10.43</v>
      </c>
    </row>
    <row r="7987" spans="1:3" x14ac:dyDescent="0.2">
      <c r="A7987" s="10">
        <v>30907</v>
      </c>
      <c r="B7987">
        <v>12.74</v>
      </c>
      <c r="C7987">
        <v>10.45</v>
      </c>
    </row>
    <row r="7988" spans="1:3" x14ac:dyDescent="0.2">
      <c r="A7988" s="10">
        <v>30908</v>
      </c>
      <c r="B7988">
        <v>12.67</v>
      </c>
      <c r="C7988">
        <v>10.3</v>
      </c>
    </row>
    <row r="7989" spans="1:3" x14ac:dyDescent="0.2">
      <c r="A7989" s="10">
        <v>30909</v>
      </c>
      <c r="B7989">
        <v>12.74</v>
      </c>
      <c r="C7989">
        <v>10.199999999999999</v>
      </c>
    </row>
    <row r="7990" spans="1:3" x14ac:dyDescent="0.2">
      <c r="A7990" s="10">
        <v>30910</v>
      </c>
      <c r="B7990">
        <v>12.7</v>
      </c>
      <c r="C7990">
        <v>10.26</v>
      </c>
    </row>
    <row r="7991" spans="1:3" x14ac:dyDescent="0.2">
      <c r="A7991" s="10">
        <v>30911</v>
      </c>
      <c r="B7991">
        <v>12.7</v>
      </c>
      <c r="C7991">
        <v>10.33</v>
      </c>
    </row>
    <row r="7992" spans="1:3" x14ac:dyDescent="0.2">
      <c r="A7992" s="10">
        <v>30914</v>
      </c>
      <c r="B7992">
        <v>12.69</v>
      </c>
      <c r="C7992">
        <v>10.44</v>
      </c>
    </row>
    <row r="7993" spans="1:3" x14ac:dyDescent="0.2">
      <c r="A7993" s="10">
        <v>30915</v>
      </c>
      <c r="B7993">
        <v>12.62</v>
      </c>
      <c r="C7993">
        <v>10.42</v>
      </c>
    </row>
    <row r="7994" spans="1:3" x14ac:dyDescent="0.2">
      <c r="A7994" s="10">
        <v>30916</v>
      </c>
      <c r="B7994">
        <v>12.65</v>
      </c>
      <c r="C7994">
        <v>10.41</v>
      </c>
    </row>
    <row r="7995" spans="1:3" x14ac:dyDescent="0.2">
      <c r="A7995" s="10">
        <v>30917</v>
      </c>
      <c r="B7995">
        <v>12.69</v>
      </c>
      <c r="C7995">
        <v>10.45</v>
      </c>
    </row>
    <row r="7996" spans="1:3" x14ac:dyDescent="0.2">
      <c r="A7996" s="10">
        <v>30918</v>
      </c>
      <c r="B7996">
        <v>12.66</v>
      </c>
      <c r="C7996">
        <v>10.48</v>
      </c>
    </row>
    <row r="7997" spans="1:3" x14ac:dyDescent="0.2">
      <c r="A7997" s="10">
        <v>30921</v>
      </c>
      <c r="B7997">
        <v>12.81</v>
      </c>
      <c r="C7997">
        <v>10.67</v>
      </c>
    </row>
    <row r="7998" spans="1:3" x14ac:dyDescent="0.2">
      <c r="A7998" s="10">
        <v>30922</v>
      </c>
      <c r="B7998">
        <v>12.81</v>
      </c>
      <c r="C7998">
        <v>10.65</v>
      </c>
    </row>
    <row r="7999" spans="1:3" x14ac:dyDescent="0.2">
      <c r="A7999" s="10">
        <v>30923</v>
      </c>
      <c r="B7999">
        <v>12.83</v>
      </c>
      <c r="C7999">
        <v>10.66</v>
      </c>
    </row>
    <row r="8000" spans="1:3" x14ac:dyDescent="0.2">
      <c r="A8000" s="10">
        <v>30924</v>
      </c>
      <c r="B8000">
        <v>12.84</v>
      </c>
      <c r="C8000">
        <v>10.65</v>
      </c>
    </row>
    <row r="8001" spans="1:3" x14ac:dyDescent="0.2">
      <c r="A8001" s="10">
        <v>30925</v>
      </c>
      <c r="B8001">
        <v>12.79</v>
      </c>
      <c r="C8001">
        <v>10.63</v>
      </c>
    </row>
    <row r="8002" spans="1:3" x14ac:dyDescent="0.2">
      <c r="A8002" s="10">
        <v>30928</v>
      </c>
      <c r="B8002">
        <v>0</v>
      </c>
      <c r="C8002">
        <v>0</v>
      </c>
    </row>
    <row r="8003" spans="1:3" x14ac:dyDescent="0.2">
      <c r="A8003" s="10">
        <v>30929</v>
      </c>
      <c r="B8003">
        <v>12.88</v>
      </c>
      <c r="C8003">
        <v>10.67</v>
      </c>
    </row>
    <row r="8004" spans="1:3" x14ac:dyDescent="0.2">
      <c r="A8004" s="10">
        <v>30930</v>
      </c>
      <c r="B8004">
        <v>12.92</v>
      </c>
      <c r="C8004">
        <v>10.63</v>
      </c>
    </row>
    <row r="8005" spans="1:3" x14ac:dyDescent="0.2">
      <c r="A8005" s="10">
        <v>30931</v>
      </c>
      <c r="B8005">
        <v>12.81</v>
      </c>
      <c r="C8005">
        <v>10.6</v>
      </c>
    </row>
    <row r="8006" spans="1:3" x14ac:dyDescent="0.2">
      <c r="A8006" s="10">
        <v>30932</v>
      </c>
      <c r="B8006">
        <v>12.7</v>
      </c>
      <c r="C8006">
        <v>10.55</v>
      </c>
    </row>
    <row r="8007" spans="1:3" x14ac:dyDescent="0.2">
      <c r="A8007" s="10">
        <v>30935</v>
      </c>
      <c r="B8007">
        <v>12.62</v>
      </c>
      <c r="C8007">
        <v>10.42</v>
      </c>
    </row>
    <row r="8008" spans="1:3" x14ac:dyDescent="0.2">
      <c r="A8008" s="10">
        <v>30936</v>
      </c>
      <c r="B8008">
        <v>12.54</v>
      </c>
      <c r="C8008">
        <v>10.39</v>
      </c>
    </row>
    <row r="8009" spans="1:3" x14ac:dyDescent="0.2">
      <c r="A8009" s="10">
        <v>30937</v>
      </c>
      <c r="B8009">
        <v>12.55</v>
      </c>
      <c r="C8009">
        <v>10.4</v>
      </c>
    </row>
    <row r="8010" spans="1:3" x14ac:dyDescent="0.2">
      <c r="A8010" s="10">
        <v>30938</v>
      </c>
      <c r="B8010">
        <v>12.44</v>
      </c>
      <c r="C8010">
        <v>10.33</v>
      </c>
    </row>
    <row r="8011" spans="1:3" x14ac:dyDescent="0.2">
      <c r="A8011" s="10">
        <v>30939</v>
      </c>
      <c r="B8011">
        <v>12.42</v>
      </c>
      <c r="C8011">
        <v>10.37</v>
      </c>
    </row>
    <row r="8012" spans="1:3" x14ac:dyDescent="0.2">
      <c r="A8012" s="10">
        <v>30942</v>
      </c>
      <c r="B8012">
        <v>12.4</v>
      </c>
      <c r="C8012">
        <v>10.38</v>
      </c>
    </row>
    <row r="8013" spans="1:3" x14ac:dyDescent="0.2">
      <c r="A8013" s="10">
        <v>30943</v>
      </c>
      <c r="B8013">
        <v>12.35</v>
      </c>
      <c r="C8013">
        <v>10.32</v>
      </c>
    </row>
    <row r="8014" spans="1:3" x14ac:dyDescent="0.2">
      <c r="A8014" s="10">
        <v>30944</v>
      </c>
      <c r="B8014">
        <v>12.25</v>
      </c>
      <c r="C8014">
        <v>10.27</v>
      </c>
    </row>
    <row r="8015" spans="1:3" x14ac:dyDescent="0.2">
      <c r="A8015" s="10">
        <v>30945</v>
      </c>
      <c r="B8015">
        <v>12.28</v>
      </c>
      <c r="C8015">
        <v>10.24</v>
      </c>
    </row>
    <row r="8016" spans="1:3" x14ac:dyDescent="0.2">
      <c r="A8016" s="10">
        <v>30946</v>
      </c>
      <c r="B8016">
        <v>12.45</v>
      </c>
      <c r="C8016">
        <v>10.25</v>
      </c>
    </row>
    <row r="8017" spans="1:3" x14ac:dyDescent="0.2">
      <c r="A8017" s="10">
        <v>30949</v>
      </c>
      <c r="B8017">
        <v>12.52</v>
      </c>
      <c r="C8017">
        <v>10.3</v>
      </c>
    </row>
    <row r="8018" spans="1:3" x14ac:dyDescent="0.2">
      <c r="A8018" s="10">
        <v>30950</v>
      </c>
      <c r="B8018">
        <v>12.56</v>
      </c>
      <c r="C8018">
        <v>10.29</v>
      </c>
    </row>
    <row r="8019" spans="1:3" x14ac:dyDescent="0.2">
      <c r="A8019" s="10">
        <v>30951</v>
      </c>
      <c r="B8019">
        <v>12.46</v>
      </c>
      <c r="C8019">
        <v>10.220000000000001</v>
      </c>
    </row>
    <row r="8020" spans="1:3" x14ac:dyDescent="0.2">
      <c r="A8020" s="10">
        <v>30952</v>
      </c>
      <c r="B8020">
        <v>12.31</v>
      </c>
      <c r="C8020">
        <v>10.16</v>
      </c>
    </row>
    <row r="8021" spans="1:3" x14ac:dyDescent="0.2">
      <c r="A8021" s="10">
        <v>30953</v>
      </c>
      <c r="B8021">
        <v>12.47</v>
      </c>
      <c r="C8021">
        <v>10.220000000000001</v>
      </c>
    </row>
    <row r="8022" spans="1:3" x14ac:dyDescent="0.2">
      <c r="A8022" s="10">
        <v>30956</v>
      </c>
      <c r="B8022">
        <v>12.54</v>
      </c>
      <c r="C8022">
        <v>10.23</v>
      </c>
    </row>
    <row r="8023" spans="1:3" x14ac:dyDescent="0.2">
      <c r="A8023" s="10">
        <v>30957</v>
      </c>
      <c r="B8023">
        <v>12.54</v>
      </c>
      <c r="C8023">
        <v>10.25</v>
      </c>
    </row>
    <row r="8024" spans="1:3" x14ac:dyDescent="0.2">
      <c r="A8024" s="10">
        <v>30958</v>
      </c>
      <c r="B8024">
        <v>12.54</v>
      </c>
      <c r="C8024">
        <v>10.18</v>
      </c>
    </row>
    <row r="8025" spans="1:3" x14ac:dyDescent="0.2">
      <c r="A8025" s="10">
        <v>30959</v>
      </c>
      <c r="B8025">
        <v>12.52</v>
      </c>
      <c r="C8025">
        <v>10.15</v>
      </c>
    </row>
    <row r="8026" spans="1:3" x14ac:dyDescent="0.2">
      <c r="A8026" s="10">
        <v>30960</v>
      </c>
      <c r="B8026">
        <v>12.39</v>
      </c>
      <c r="C8026">
        <v>10.14</v>
      </c>
    </row>
    <row r="8027" spans="1:3" x14ac:dyDescent="0.2">
      <c r="A8027" s="10">
        <v>30963</v>
      </c>
      <c r="B8027">
        <v>0</v>
      </c>
      <c r="C8027">
        <v>0</v>
      </c>
    </row>
    <row r="8028" spans="1:3" x14ac:dyDescent="0.2">
      <c r="A8028" s="10">
        <v>30964</v>
      </c>
      <c r="B8028">
        <v>12.36</v>
      </c>
      <c r="C8028">
        <v>10.09</v>
      </c>
    </row>
    <row r="8029" spans="1:3" x14ac:dyDescent="0.2">
      <c r="A8029" s="10">
        <v>30965</v>
      </c>
      <c r="B8029">
        <v>12.36</v>
      </c>
      <c r="C8029">
        <v>10.07</v>
      </c>
    </row>
    <row r="8030" spans="1:3" x14ac:dyDescent="0.2">
      <c r="A8030" s="10">
        <v>30966</v>
      </c>
      <c r="B8030">
        <v>12.31</v>
      </c>
      <c r="C8030">
        <v>9.9600000000000009</v>
      </c>
    </row>
    <row r="8031" spans="1:3" x14ac:dyDescent="0.2">
      <c r="A8031" s="10">
        <v>30967</v>
      </c>
      <c r="B8031">
        <v>12.28</v>
      </c>
      <c r="C8031">
        <v>9.9</v>
      </c>
    </row>
    <row r="8032" spans="1:3" x14ac:dyDescent="0.2">
      <c r="A8032" s="10">
        <v>30970</v>
      </c>
      <c r="B8032">
        <v>12.34</v>
      </c>
      <c r="C8032">
        <v>9.98</v>
      </c>
    </row>
    <row r="8033" spans="1:3" x14ac:dyDescent="0.2">
      <c r="A8033" s="10">
        <v>30971</v>
      </c>
      <c r="B8033">
        <v>12.32</v>
      </c>
      <c r="C8033">
        <v>9.9499999999999993</v>
      </c>
    </row>
    <row r="8034" spans="1:3" x14ac:dyDescent="0.2">
      <c r="A8034" s="10">
        <v>30972</v>
      </c>
      <c r="B8034">
        <v>12.28</v>
      </c>
      <c r="C8034">
        <v>9.8699999999999992</v>
      </c>
    </row>
    <row r="8035" spans="1:3" x14ac:dyDescent="0.2">
      <c r="A8035" s="10">
        <v>30973</v>
      </c>
      <c r="B8035">
        <v>12.09</v>
      </c>
      <c r="C8035">
        <v>9.7100000000000009</v>
      </c>
    </row>
    <row r="8036" spans="1:3" x14ac:dyDescent="0.2">
      <c r="A8036" s="10">
        <v>30974</v>
      </c>
      <c r="B8036">
        <v>11.93</v>
      </c>
      <c r="C8036">
        <v>9.56</v>
      </c>
    </row>
    <row r="8037" spans="1:3" x14ac:dyDescent="0.2">
      <c r="A8037" s="10">
        <v>30977</v>
      </c>
      <c r="B8037">
        <v>11.9</v>
      </c>
      <c r="C8037">
        <v>9.5500000000000007</v>
      </c>
    </row>
    <row r="8038" spans="1:3" x14ac:dyDescent="0.2">
      <c r="A8038" s="10">
        <v>30978</v>
      </c>
      <c r="B8038">
        <v>11.78</v>
      </c>
      <c r="C8038">
        <v>9.4499999999999993</v>
      </c>
    </row>
    <row r="8039" spans="1:3" x14ac:dyDescent="0.2">
      <c r="A8039" s="10">
        <v>30979</v>
      </c>
      <c r="B8039">
        <v>11.74</v>
      </c>
      <c r="C8039">
        <v>9.16</v>
      </c>
    </row>
    <row r="8040" spans="1:3" x14ac:dyDescent="0.2">
      <c r="A8040" s="10">
        <v>30980</v>
      </c>
      <c r="B8040">
        <v>11.83</v>
      </c>
      <c r="C8040">
        <v>9.17</v>
      </c>
    </row>
    <row r="8041" spans="1:3" x14ac:dyDescent="0.2">
      <c r="A8041" s="10">
        <v>30981</v>
      </c>
      <c r="B8041">
        <v>11.99</v>
      </c>
      <c r="C8041">
        <v>9.34</v>
      </c>
    </row>
    <row r="8042" spans="1:3" x14ac:dyDescent="0.2">
      <c r="A8042" s="10">
        <v>30984</v>
      </c>
      <c r="B8042">
        <v>11.95</v>
      </c>
      <c r="C8042">
        <v>9.2899999999999991</v>
      </c>
    </row>
    <row r="8043" spans="1:3" x14ac:dyDescent="0.2">
      <c r="A8043" s="10">
        <v>30985</v>
      </c>
      <c r="B8043">
        <v>11.75</v>
      </c>
      <c r="C8043">
        <v>9.19</v>
      </c>
    </row>
    <row r="8044" spans="1:3" x14ac:dyDescent="0.2">
      <c r="A8044" s="10">
        <v>30986</v>
      </c>
      <c r="B8044">
        <v>11.79</v>
      </c>
      <c r="C8044">
        <v>9.01</v>
      </c>
    </row>
    <row r="8045" spans="1:3" x14ac:dyDescent="0.2">
      <c r="A8045" s="10">
        <v>30987</v>
      </c>
      <c r="B8045">
        <v>11.66</v>
      </c>
      <c r="C8045">
        <v>9.01</v>
      </c>
    </row>
    <row r="8046" spans="1:3" x14ac:dyDescent="0.2">
      <c r="A8046" s="10">
        <v>30988</v>
      </c>
      <c r="B8046">
        <v>11.66</v>
      </c>
      <c r="C8046">
        <v>9</v>
      </c>
    </row>
    <row r="8047" spans="1:3" x14ac:dyDescent="0.2">
      <c r="A8047" s="10">
        <v>30991</v>
      </c>
      <c r="B8047">
        <v>11.6</v>
      </c>
      <c r="C8047">
        <v>8.67</v>
      </c>
    </row>
    <row r="8048" spans="1:3" x14ac:dyDescent="0.2">
      <c r="A8048" s="10">
        <v>30992</v>
      </c>
      <c r="B8048">
        <v>0</v>
      </c>
      <c r="C8048">
        <v>0</v>
      </c>
    </row>
    <row r="8049" spans="1:3" x14ac:dyDescent="0.2">
      <c r="A8049" s="10">
        <v>30993</v>
      </c>
      <c r="B8049">
        <v>11.72</v>
      </c>
      <c r="C8049">
        <v>8.5500000000000007</v>
      </c>
    </row>
    <row r="8050" spans="1:3" x14ac:dyDescent="0.2">
      <c r="A8050" s="10">
        <v>30994</v>
      </c>
      <c r="B8050">
        <v>11.81</v>
      </c>
      <c r="C8050">
        <v>8.75</v>
      </c>
    </row>
    <row r="8051" spans="1:3" x14ac:dyDescent="0.2">
      <c r="A8051" s="10">
        <v>30995</v>
      </c>
      <c r="B8051">
        <v>11.71</v>
      </c>
      <c r="C8051">
        <v>8.64</v>
      </c>
    </row>
    <row r="8052" spans="1:3" x14ac:dyDescent="0.2">
      <c r="A8052" s="10">
        <v>30998</v>
      </c>
      <c r="B8052">
        <v>0</v>
      </c>
      <c r="C8052">
        <v>0</v>
      </c>
    </row>
    <row r="8053" spans="1:3" x14ac:dyDescent="0.2">
      <c r="A8053" s="10">
        <v>30999</v>
      </c>
      <c r="B8053">
        <v>11.78</v>
      </c>
      <c r="C8053">
        <v>8.7100000000000009</v>
      </c>
    </row>
    <row r="8054" spans="1:3" x14ac:dyDescent="0.2">
      <c r="A8054" s="10">
        <v>31000</v>
      </c>
      <c r="B8054">
        <v>11.81</v>
      </c>
      <c r="C8054">
        <v>8.76</v>
      </c>
    </row>
    <row r="8055" spans="1:3" x14ac:dyDescent="0.2">
      <c r="A8055" s="10">
        <v>31001</v>
      </c>
      <c r="B8055">
        <v>11.73</v>
      </c>
      <c r="C8055">
        <v>8.66</v>
      </c>
    </row>
    <row r="8056" spans="1:3" x14ac:dyDescent="0.2">
      <c r="A8056" s="10">
        <v>31002</v>
      </c>
      <c r="B8056">
        <v>11.69</v>
      </c>
      <c r="C8056">
        <v>8.59</v>
      </c>
    </row>
    <row r="8057" spans="1:3" x14ac:dyDescent="0.2">
      <c r="A8057" s="10">
        <v>31005</v>
      </c>
      <c r="B8057">
        <v>11.61</v>
      </c>
      <c r="C8057">
        <v>8.59</v>
      </c>
    </row>
    <row r="8058" spans="1:3" x14ac:dyDescent="0.2">
      <c r="A8058" s="10">
        <v>31006</v>
      </c>
      <c r="B8058">
        <v>11.53</v>
      </c>
      <c r="C8058">
        <v>8.6199999999999992</v>
      </c>
    </row>
    <row r="8059" spans="1:3" x14ac:dyDescent="0.2">
      <c r="A8059" s="10">
        <v>31007</v>
      </c>
      <c r="B8059">
        <v>11.39</v>
      </c>
      <c r="C8059">
        <v>8.5399999999999991</v>
      </c>
    </row>
    <row r="8060" spans="1:3" x14ac:dyDescent="0.2">
      <c r="A8060" s="10">
        <v>31008</v>
      </c>
      <c r="B8060">
        <v>0</v>
      </c>
      <c r="C8060">
        <v>0</v>
      </c>
    </row>
    <row r="8061" spans="1:3" x14ac:dyDescent="0.2">
      <c r="A8061" s="10">
        <v>31009</v>
      </c>
      <c r="B8061">
        <v>11.24</v>
      </c>
      <c r="C8061">
        <v>8.44</v>
      </c>
    </row>
    <row r="8062" spans="1:3" x14ac:dyDescent="0.2">
      <c r="A8062" s="10">
        <v>31012</v>
      </c>
      <c r="B8062">
        <v>11.28</v>
      </c>
      <c r="C8062">
        <v>8.48</v>
      </c>
    </row>
    <row r="8063" spans="1:3" x14ac:dyDescent="0.2">
      <c r="A8063" s="10">
        <v>31013</v>
      </c>
      <c r="B8063">
        <v>11.28</v>
      </c>
      <c r="C8063">
        <v>8.3800000000000008</v>
      </c>
    </row>
    <row r="8064" spans="1:3" x14ac:dyDescent="0.2">
      <c r="A8064" s="10">
        <v>31014</v>
      </c>
      <c r="B8064">
        <v>11.38</v>
      </c>
      <c r="C8064">
        <v>8.3800000000000008</v>
      </c>
    </row>
    <row r="8065" spans="1:3" x14ac:dyDescent="0.2">
      <c r="A8065" s="10">
        <v>31015</v>
      </c>
      <c r="B8065">
        <v>11.42</v>
      </c>
      <c r="C8065">
        <v>8.35</v>
      </c>
    </row>
    <row r="8066" spans="1:3" x14ac:dyDescent="0.2">
      <c r="A8066" s="10">
        <v>31016</v>
      </c>
      <c r="B8066">
        <v>11.58</v>
      </c>
      <c r="C8066">
        <v>8.44</v>
      </c>
    </row>
    <row r="8067" spans="1:3" x14ac:dyDescent="0.2">
      <c r="A8067" s="10">
        <v>31019</v>
      </c>
      <c r="B8067">
        <v>11.56</v>
      </c>
      <c r="C8067">
        <v>8.41</v>
      </c>
    </row>
    <row r="8068" spans="1:3" x14ac:dyDescent="0.2">
      <c r="A8068" s="10">
        <v>31020</v>
      </c>
      <c r="B8068">
        <v>11.52</v>
      </c>
      <c r="C8068">
        <v>8.49</v>
      </c>
    </row>
    <row r="8069" spans="1:3" x14ac:dyDescent="0.2">
      <c r="A8069" s="10">
        <v>31021</v>
      </c>
      <c r="B8069">
        <v>11.52</v>
      </c>
      <c r="C8069">
        <v>8.4700000000000006</v>
      </c>
    </row>
    <row r="8070" spans="1:3" x14ac:dyDescent="0.2">
      <c r="A8070" s="10">
        <v>31022</v>
      </c>
      <c r="B8070">
        <v>11.61</v>
      </c>
      <c r="C8070">
        <v>8.48</v>
      </c>
    </row>
    <row r="8071" spans="1:3" x14ac:dyDescent="0.2">
      <c r="A8071" s="10">
        <v>31023</v>
      </c>
      <c r="B8071">
        <v>11.7</v>
      </c>
      <c r="C8071">
        <v>8.35</v>
      </c>
    </row>
    <row r="8072" spans="1:3" x14ac:dyDescent="0.2">
      <c r="A8072" s="10">
        <v>31026</v>
      </c>
      <c r="B8072">
        <v>11.66</v>
      </c>
      <c r="C8072">
        <v>8.34</v>
      </c>
    </row>
    <row r="8073" spans="1:3" x14ac:dyDescent="0.2">
      <c r="A8073" s="10">
        <v>31027</v>
      </c>
      <c r="B8073">
        <v>11.57</v>
      </c>
      <c r="C8073">
        <v>8.35</v>
      </c>
    </row>
    <row r="8074" spans="1:3" x14ac:dyDescent="0.2">
      <c r="A8074" s="10">
        <v>31028</v>
      </c>
      <c r="B8074">
        <v>11.54</v>
      </c>
      <c r="C8074">
        <v>8.27</v>
      </c>
    </row>
    <row r="8075" spans="1:3" x14ac:dyDescent="0.2">
      <c r="A8075" s="10">
        <v>31029</v>
      </c>
      <c r="B8075">
        <v>11.7</v>
      </c>
      <c r="C8075">
        <v>8.2899999999999991</v>
      </c>
    </row>
    <row r="8076" spans="1:3" x14ac:dyDescent="0.2">
      <c r="A8076" s="10">
        <v>31030</v>
      </c>
      <c r="B8076">
        <v>11.56</v>
      </c>
      <c r="C8076">
        <v>8.11</v>
      </c>
    </row>
    <row r="8077" spans="1:3" x14ac:dyDescent="0.2">
      <c r="A8077" s="10">
        <v>31033</v>
      </c>
      <c r="B8077">
        <v>11.49</v>
      </c>
      <c r="C8077">
        <v>7.96</v>
      </c>
    </row>
    <row r="8078" spans="1:3" x14ac:dyDescent="0.2">
      <c r="A8078" s="10">
        <v>31034</v>
      </c>
      <c r="B8078">
        <v>11.29</v>
      </c>
      <c r="C8078">
        <v>7.81</v>
      </c>
    </row>
    <row r="8079" spans="1:3" x14ac:dyDescent="0.2">
      <c r="A8079" s="10">
        <v>31035</v>
      </c>
      <c r="B8079">
        <v>11.34</v>
      </c>
      <c r="C8079">
        <v>7.71</v>
      </c>
    </row>
    <row r="8080" spans="1:3" x14ac:dyDescent="0.2">
      <c r="A8080" s="10">
        <v>31036</v>
      </c>
      <c r="B8080">
        <v>11.37</v>
      </c>
      <c r="C8080">
        <v>7.8</v>
      </c>
    </row>
    <row r="8081" spans="1:3" x14ac:dyDescent="0.2">
      <c r="A8081" s="10">
        <v>31037</v>
      </c>
      <c r="B8081">
        <v>11.34</v>
      </c>
      <c r="C8081">
        <v>7.77</v>
      </c>
    </row>
    <row r="8082" spans="1:3" x14ac:dyDescent="0.2">
      <c r="A8082" s="10">
        <v>31040</v>
      </c>
      <c r="B8082">
        <v>11.31</v>
      </c>
      <c r="C8082">
        <v>7.64</v>
      </c>
    </row>
    <row r="8083" spans="1:3" x14ac:dyDescent="0.2">
      <c r="A8083" s="10">
        <v>31041</v>
      </c>
      <c r="B8083">
        <v>0</v>
      </c>
      <c r="C8083">
        <v>0</v>
      </c>
    </row>
    <row r="8084" spans="1:3" x14ac:dyDescent="0.2">
      <c r="A8084" s="10">
        <v>31042</v>
      </c>
      <c r="B8084">
        <v>11.45</v>
      </c>
      <c r="C8084">
        <v>7.63</v>
      </c>
    </row>
    <row r="8085" spans="1:3" x14ac:dyDescent="0.2">
      <c r="A8085" s="10">
        <v>31043</v>
      </c>
      <c r="B8085">
        <v>11.45</v>
      </c>
      <c r="C8085">
        <v>7.67</v>
      </c>
    </row>
    <row r="8086" spans="1:3" x14ac:dyDescent="0.2">
      <c r="A8086" s="10">
        <v>31044</v>
      </c>
      <c r="B8086">
        <v>11.46</v>
      </c>
      <c r="C8086">
        <v>7.74</v>
      </c>
    </row>
    <row r="8087" spans="1:3" x14ac:dyDescent="0.2">
      <c r="A8087" s="10">
        <v>31047</v>
      </c>
      <c r="B8087">
        <v>11.55</v>
      </c>
      <c r="C8087">
        <v>7.85</v>
      </c>
    </row>
    <row r="8088" spans="1:3" x14ac:dyDescent="0.2">
      <c r="A8088" s="10">
        <v>31048</v>
      </c>
      <c r="B8088">
        <v>0</v>
      </c>
      <c r="C8088">
        <v>0</v>
      </c>
    </row>
    <row r="8089" spans="1:3" x14ac:dyDescent="0.2">
      <c r="A8089" s="10">
        <v>31049</v>
      </c>
      <c r="B8089">
        <v>11.7</v>
      </c>
      <c r="C8089">
        <v>7.83</v>
      </c>
    </row>
    <row r="8090" spans="1:3" x14ac:dyDescent="0.2">
      <c r="A8090" s="10">
        <v>31050</v>
      </c>
      <c r="B8090">
        <v>11.62</v>
      </c>
      <c r="C8090">
        <v>7.8</v>
      </c>
    </row>
    <row r="8091" spans="1:3" x14ac:dyDescent="0.2">
      <c r="A8091" s="10">
        <v>31051</v>
      </c>
      <c r="B8091">
        <v>11.67</v>
      </c>
      <c r="C8091">
        <v>7.82</v>
      </c>
    </row>
    <row r="8092" spans="1:3" x14ac:dyDescent="0.2">
      <c r="A8092" s="10">
        <v>31054</v>
      </c>
      <c r="B8092">
        <v>11.5</v>
      </c>
      <c r="C8092">
        <v>7.78</v>
      </c>
    </row>
    <row r="8093" spans="1:3" x14ac:dyDescent="0.2">
      <c r="A8093" s="10">
        <v>31055</v>
      </c>
      <c r="B8093">
        <v>11.45</v>
      </c>
      <c r="C8093">
        <v>7.79</v>
      </c>
    </row>
    <row r="8094" spans="1:3" x14ac:dyDescent="0.2">
      <c r="A8094" s="10">
        <v>31056</v>
      </c>
      <c r="B8094">
        <v>11.47</v>
      </c>
      <c r="C8094">
        <v>7.69</v>
      </c>
    </row>
    <row r="8095" spans="1:3" x14ac:dyDescent="0.2">
      <c r="A8095" s="10">
        <v>31057</v>
      </c>
      <c r="B8095">
        <v>11.48</v>
      </c>
      <c r="C8095">
        <v>7.74</v>
      </c>
    </row>
    <row r="8096" spans="1:3" x14ac:dyDescent="0.2">
      <c r="A8096" s="10">
        <v>31058</v>
      </c>
      <c r="B8096">
        <v>11.59</v>
      </c>
      <c r="C8096">
        <v>7.76</v>
      </c>
    </row>
    <row r="8097" spans="1:3" x14ac:dyDescent="0.2">
      <c r="A8097" s="10">
        <v>31061</v>
      </c>
      <c r="B8097">
        <v>11.6</v>
      </c>
      <c r="C8097">
        <v>7.7</v>
      </c>
    </row>
    <row r="8098" spans="1:3" x14ac:dyDescent="0.2">
      <c r="A8098" s="10">
        <v>31062</v>
      </c>
      <c r="B8098">
        <v>11.49</v>
      </c>
      <c r="C8098">
        <v>7.73</v>
      </c>
    </row>
    <row r="8099" spans="1:3" x14ac:dyDescent="0.2">
      <c r="A8099" s="10">
        <v>31063</v>
      </c>
      <c r="B8099">
        <v>11.51</v>
      </c>
      <c r="C8099">
        <v>7.74</v>
      </c>
    </row>
    <row r="8100" spans="1:3" x14ac:dyDescent="0.2">
      <c r="A8100" s="10">
        <v>31064</v>
      </c>
      <c r="B8100">
        <v>11.48</v>
      </c>
      <c r="C8100">
        <v>7.74</v>
      </c>
    </row>
    <row r="8101" spans="1:3" x14ac:dyDescent="0.2">
      <c r="A8101" s="10">
        <v>31065</v>
      </c>
      <c r="B8101">
        <v>11.39</v>
      </c>
      <c r="C8101">
        <v>7.74</v>
      </c>
    </row>
    <row r="8102" spans="1:3" x14ac:dyDescent="0.2">
      <c r="A8102" s="10">
        <v>31068</v>
      </c>
      <c r="B8102">
        <v>0</v>
      </c>
      <c r="C8102">
        <v>0</v>
      </c>
    </row>
    <row r="8103" spans="1:3" x14ac:dyDescent="0.2">
      <c r="A8103" s="10">
        <v>31069</v>
      </c>
      <c r="B8103">
        <v>11.27</v>
      </c>
      <c r="C8103">
        <v>7.7</v>
      </c>
    </row>
    <row r="8104" spans="1:3" x14ac:dyDescent="0.2">
      <c r="A8104" s="10">
        <v>31070</v>
      </c>
      <c r="B8104">
        <v>11.21</v>
      </c>
      <c r="C8104">
        <v>7.64</v>
      </c>
    </row>
    <row r="8105" spans="1:3" x14ac:dyDescent="0.2">
      <c r="A8105" s="10">
        <v>31071</v>
      </c>
      <c r="B8105">
        <v>11.06</v>
      </c>
      <c r="C8105">
        <v>7.62</v>
      </c>
    </row>
    <row r="8106" spans="1:3" x14ac:dyDescent="0.2">
      <c r="A8106" s="10">
        <v>31072</v>
      </c>
      <c r="B8106">
        <v>11.11</v>
      </c>
      <c r="C8106">
        <v>7.64</v>
      </c>
    </row>
    <row r="8107" spans="1:3" x14ac:dyDescent="0.2">
      <c r="A8107" s="10">
        <v>31075</v>
      </c>
      <c r="B8107">
        <v>11.11</v>
      </c>
      <c r="C8107">
        <v>7.72</v>
      </c>
    </row>
    <row r="8108" spans="1:3" x14ac:dyDescent="0.2">
      <c r="A8108" s="10">
        <v>31076</v>
      </c>
      <c r="B8108">
        <v>11.11</v>
      </c>
      <c r="C8108">
        <v>7.82</v>
      </c>
    </row>
    <row r="8109" spans="1:3" x14ac:dyDescent="0.2">
      <c r="A8109" s="10">
        <v>31077</v>
      </c>
      <c r="B8109">
        <v>11.08</v>
      </c>
      <c r="C8109">
        <v>7.83</v>
      </c>
    </row>
    <row r="8110" spans="1:3" x14ac:dyDescent="0.2">
      <c r="A8110" s="10">
        <v>31078</v>
      </c>
      <c r="B8110">
        <v>11.17</v>
      </c>
      <c r="C8110">
        <v>8.0500000000000007</v>
      </c>
    </row>
    <row r="8111" spans="1:3" x14ac:dyDescent="0.2">
      <c r="A8111" s="10">
        <v>31079</v>
      </c>
      <c r="B8111">
        <v>11.29</v>
      </c>
      <c r="C8111">
        <v>8.19</v>
      </c>
    </row>
    <row r="8112" spans="1:3" x14ac:dyDescent="0.2">
      <c r="A8112" s="10">
        <v>31082</v>
      </c>
      <c r="B8112">
        <v>11.35</v>
      </c>
      <c r="C8112">
        <v>8.18</v>
      </c>
    </row>
    <row r="8113" spans="1:3" x14ac:dyDescent="0.2">
      <c r="A8113" s="10">
        <v>31083</v>
      </c>
      <c r="B8113">
        <v>11.3</v>
      </c>
      <c r="C8113">
        <v>8.14</v>
      </c>
    </row>
    <row r="8114" spans="1:3" x14ac:dyDescent="0.2">
      <c r="A8114" s="10">
        <v>31084</v>
      </c>
      <c r="B8114">
        <v>11.4</v>
      </c>
      <c r="C8114">
        <v>8.1199999999999992</v>
      </c>
    </row>
    <row r="8115" spans="1:3" x14ac:dyDescent="0.2">
      <c r="A8115" s="10">
        <v>31085</v>
      </c>
      <c r="B8115">
        <v>11.41</v>
      </c>
      <c r="C8115">
        <v>8.17</v>
      </c>
    </row>
    <row r="8116" spans="1:3" x14ac:dyDescent="0.2">
      <c r="A8116" s="10">
        <v>31086</v>
      </c>
      <c r="B8116">
        <v>11.37</v>
      </c>
      <c r="C8116">
        <v>8.23</v>
      </c>
    </row>
    <row r="8117" spans="1:3" x14ac:dyDescent="0.2">
      <c r="A8117" s="10">
        <v>31089</v>
      </c>
      <c r="B8117">
        <v>11.42</v>
      </c>
      <c r="C8117">
        <v>8.2100000000000009</v>
      </c>
    </row>
    <row r="8118" spans="1:3" x14ac:dyDescent="0.2">
      <c r="A8118" s="10">
        <v>31090</v>
      </c>
      <c r="B8118">
        <v>0</v>
      </c>
      <c r="C8118">
        <v>0</v>
      </c>
    </row>
    <row r="8119" spans="1:3" x14ac:dyDescent="0.2">
      <c r="A8119" s="10">
        <v>31091</v>
      </c>
      <c r="B8119">
        <v>11.39</v>
      </c>
      <c r="C8119">
        <v>8.24</v>
      </c>
    </row>
    <row r="8120" spans="1:3" x14ac:dyDescent="0.2">
      <c r="A8120" s="10">
        <v>31092</v>
      </c>
      <c r="B8120">
        <v>11.29</v>
      </c>
      <c r="C8120">
        <v>8.19</v>
      </c>
    </row>
    <row r="8121" spans="1:3" x14ac:dyDescent="0.2">
      <c r="A8121" s="10">
        <v>31093</v>
      </c>
      <c r="B8121">
        <v>11.38</v>
      </c>
      <c r="C8121">
        <v>8.19</v>
      </c>
    </row>
    <row r="8122" spans="1:3" x14ac:dyDescent="0.2">
      <c r="A8122" s="10">
        <v>31096</v>
      </c>
      <c r="B8122">
        <v>0</v>
      </c>
      <c r="C8122">
        <v>0</v>
      </c>
    </row>
    <row r="8123" spans="1:3" x14ac:dyDescent="0.2">
      <c r="A8123" s="10">
        <v>31097</v>
      </c>
      <c r="B8123">
        <v>11.37</v>
      </c>
      <c r="C8123">
        <v>8.17</v>
      </c>
    </row>
    <row r="8124" spans="1:3" x14ac:dyDescent="0.2">
      <c r="A8124" s="10">
        <v>31098</v>
      </c>
      <c r="B8124">
        <v>11.52</v>
      </c>
      <c r="C8124">
        <v>8.24</v>
      </c>
    </row>
    <row r="8125" spans="1:3" x14ac:dyDescent="0.2">
      <c r="A8125" s="10">
        <v>31099</v>
      </c>
      <c r="B8125">
        <v>11.64</v>
      </c>
      <c r="C8125">
        <v>8.43</v>
      </c>
    </row>
    <row r="8126" spans="1:3" x14ac:dyDescent="0.2">
      <c r="A8126" s="10">
        <v>31100</v>
      </c>
      <c r="B8126">
        <v>11.76</v>
      </c>
      <c r="C8126">
        <v>8.39</v>
      </c>
    </row>
    <row r="8127" spans="1:3" x14ac:dyDescent="0.2">
      <c r="A8127" s="10">
        <v>31103</v>
      </c>
      <c r="B8127">
        <v>11.75</v>
      </c>
      <c r="C8127">
        <v>8.3800000000000008</v>
      </c>
    </row>
    <row r="8128" spans="1:3" x14ac:dyDescent="0.2">
      <c r="A8128" s="10">
        <v>31104</v>
      </c>
      <c r="B8128">
        <v>11.72</v>
      </c>
      <c r="C8128">
        <v>8.35</v>
      </c>
    </row>
    <row r="8129" spans="1:3" x14ac:dyDescent="0.2">
      <c r="A8129" s="10">
        <v>31105</v>
      </c>
      <c r="B8129">
        <v>11.89</v>
      </c>
      <c r="C8129">
        <v>8.4499999999999993</v>
      </c>
    </row>
    <row r="8130" spans="1:3" x14ac:dyDescent="0.2">
      <c r="A8130" s="10">
        <v>31106</v>
      </c>
      <c r="B8130">
        <v>11.91</v>
      </c>
      <c r="C8130">
        <v>8.5</v>
      </c>
    </row>
    <row r="8131" spans="1:3" x14ac:dyDescent="0.2">
      <c r="A8131" s="10">
        <v>31107</v>
      </c>
      <c r="B8131">
        <v>11.86</v>
      </c>
      <c r="C8131">
        <v>8.66</v>
      </c>
    </row>
    <row r="8132" spans="1:3" x14ac:dyDescent="0.2">
      <c r="A8132" s="10">
        <v>31110</v>
      </c>
      <c r="B8132">
        <v>11.93</v>
      </c>
      <c r="C8132">
        <v>8.6999999999999993</v>
      </c>
    </row>
    <row r="8133" spans="1:3" x14ac:dyDescent="0.2">
      <c r="A8133" s="10">
        <v>31111</v>
      </c>
      <c r="B8133">
        <v>11.86</v>
      </c>
      <c r="C8133">
        <v>8.68</v>
      </c>
    </row>
    <row r="8134" spans="1:3" x14ac:dyDescent="0.2">
      <c r="A8134" s="10">
        <v>31112</v>
      </c>
      <c r="B8134">
        <v>11.92</v>
      </c>
      <c r="C8134">
        <v>8.69</v>
      </c>
    </row>
    <row r="8135" spans="1:3" x14ac:dyDescent="0.2">
      <c r="A8135" s="10">
        <v>31113</v>
      </c>
      <c r="B8135">
        <v>11.94</v>
      </c>
      <c r="C8135">
        <v>8.8000000000000007</v>
      </c>
    </row>
    <row r="8136" spans="1:3" x14ac:dyDescent="0.2">
      <c r="A8136" s="10">
        <v>31114</v>
      </c>
      <c r="B8136">
        <v>11.71</v>
      </c>
      <c r="C8136">
        <v>8.58</v>
      </c>
    </row>
    <row r="8137" spans="1:3" x14ac:dyDescent="0.2">
      <c r="A8137" s="10">
        <v>31117</v>
      </c>
      <c r="B8137">
        <v>11.72</v>
      </c>
      <c r="C8137">
        <v>8.4700000000000006</v>
      </c>
    </row>
    <row r="8138" spans="1:3" x14ac:dyDescent="0.2">
      <c r="A8138" s="10">
        <v>31118</v>
      </c>
      <c r="B8138">
        <v>11.78</v>
      </c>
      <c r="C8138">
        <v>8.5399999999999991</v>
      </c>
    </row>
    <row r="8139" spans="1:3" x14ac:dyDescent="0.2">
      <c r="A8139" s="10">
        <v>31119</v>
      </c>
      <c r="B8139">
        <v>11.9</v>
      </c>
      <c r="C8139">
        <v>8.6</v>
      </c>
    </row>
    <row r="8140" spans="1:3" x14ac:dyDescent="0.2">
      <c r="A8140" s="10">
        <v>31120</v>
      </c>
      <c r="B8140">
        <v>11.92</v>
      </c>
      <c r="C8140">
        <v>8.7200000000000006</v>
      </c>
    </row>
    <row r="8141" spans="1:3" x14ac:dyDescent="0.2">
      <c r="A8141" s="10">
        <v>31121</v>
      </c>
      <c r="B8141">
        <v>11.93</v>
      </c>
      <c r="C8141">
        <v>8.41</v>
      </c>
    </row>
    <row r="8142" spans="1:3" x14ac:dyDescent="0.2">
      <c r="A8142" s="10">
        <v>31124</v>
      </c>
      <c r="B8142">
        <v>12.02</v>
      </c>
      <c r="C8142">
        <v>8.51</v>
      </c>
    </row>
    <row r="8143" spans="1:3" x14ac:dyDescent="0.2">
      <c r="A8143" s="10">
        <v>31125</v>
      </c>
      <c r="B8143">
        <v>11.99</v>
      </c>
      <c r="C8143">
        <v>8.5500000000000007</v>
      </c>
    </row>
    <row r="8144" spans="1:3" x14ac:dyDescent="0.2">
      <c r="A8144" s="10">
        <v>31126</v>
      </c>
      <c r="B8144">
        <v>11.91</v>
      </c>
      <c r="C8144">
        <v>8.5299999999999994</v>
      </c>
    </row>
    <row r="8145" spans="1:3" x14ac:dyDescent="0.2">
      <c r="A8145" s="10">
        <v>31127</v>
      </c>
      <c r="B8145">
        <v>11.82</v>
      </c>
      <c r="C8145">
        <v>8.44</v>
      </c>
    </row>
    <row r="8146" spans="1:3" x14ac:dyDescent="0.2">
      <c r="A8146" s="10">
        <v>31128</v>
      </c>
      <c r="B8146">
        <v>11.88</v>
      </c>
      <c r="C8146">
        <v>8.51</v>
      </c>
    </row>
    <row r="8147" spans="1:3" x14ac:dyDescent="0.2">
      <c r="A8147" s="10">
        <v>31131</v>
      </c>
      <c r="B8147">
        <v>11.86</v>
      </c>
      <c r="C8147">
        <v>8.42</v>
      </c>
    </row>
    <row r="8148" spans="1:3" x14ac:dyDescent="0.2">
      <c r="A8148" s="10">
        <v>31132</v>
      </c>
      <c r="B8148">
        <v>11.77</v>
      </c>
      <c r="C8148">
        <v>8.34</v>
      </c>
    </row>
    <row r="8149" spans="1:3" x14ac:dyDescent="0.2">
      <c r="A8149" s="10">
        <v>31133</v>
      </c>
      <c r="B8149">
        <v>11.84</v>
      </c>
      <c r="C8149">
        <v>8.33</v>
      </c>
    </row>
    <row r="8150" spans="1:3" x14ac:dyDescent="0.2">
      <c r="A8150" s="10">
        <v>31134</v>
      </c>
      <c r="B8150">
        <v>11.75</v>
      </c>
      <c r="C8150">
        <v>8.19</v>
      </c>
    </row>
    <row r="8151" spans="1:3" x14ac:dyDescent="0.2">
      <c r="A8151" s="10">
        <v>31135</v>
      </c>
      <c r="B8151">
        <v>11.65</v>
      </c>
      <c r="C8151">
        <v>8.18</v>
      </c>
    </row>
    <row r="8152" spans="1:3" x14ac:dyDescent="0.2">
      <c r="A8152" s="10">
        <v>31138</v>
      </c>
      <c r="B8152">
        <v>11.66</v>
      </c>
      <c r="C8152">
        <v>8.15</v>
      </c>
    </row>
    <row r="8153" spans="1:3" x14ac:dyDescent="0.2">
      <c r="A8153" s="10">
        <v>31139</v>
      </c>
      <c r="B8153">
        <v>11.7</v>
      </c>
      <c r="C8153">
        <v>8.2200000000000006</v>
      </c>
    </row>
    <row r="8154" spans="1:3" x14ac:dyDescent="0.2">
      <c r="A8154" s="10">
        <v>31140</v>
      </c>
      <c r="B8154">
        <v>11.73</v>
      </c>
      <c r="C8154">
        <v>8.16</v>
      </c>
    </row>
    <row r="8155" spans="1:3" x14ac:dyDescent="0.2">
      <c r="A8155" s="10">
        <v>31141</v>
      </c>
      <c r="B8155">
        <v>11.75</v>
      </c>
      <c r="C8155">
        <v>8.1300000000000008</v>
      </c>
    </row>
    <row r="8156" spans="1:3" x14ac:dyDescent="0.2">
      <c r="A8156" s="10">
        <v>31142</v>
      </c>
      <c r="B8156">
        <v>0</v>
      </c>
      <c r="C8156">
        <v>0</v>
      </c>
    </row>
    <row r="8157" spans="1:3" x14ac:dyDescent="0.2">
      <c r="A8157" s="10">
        <v>31145</v>
      </c>
      <c r="B8157">
        <v>11.77</v>
      </c>
      <c r="C8157">
        <v>8.1199999999999992</v>
      </c>
    </row>
    <row r="8158" spans="1:3" x14ac:dyDescent="0.2">
      <c r="A8158" s="10">
        <v>31146</v>
      </c>
      <c r="B8158">
        <v>11.66</v>
      </c>
      <c r="C8158">
        <v>8.09</v>
      </c>
    </row>
    <row r="8159" spans="1:3" x14ac:dyDescent="0.2">
      <c r="A8159" s="10">
        <v>31147</v>
      </c>
      <c r="B8159">
        <v>11.58</v>
      </c>
      <c r="C8159">
        <v>8.1</v>
      </c>
    </row>
    <row r="8160" spans="1:3" x14ac:dyDescent="0.2">
      <c r="A8160" s="10">
        <v>31148</v>
      </c>
      <c r="B8160">
        <v>11.42</v>
      </c>
      <c r="C8160">
        <v>8.0399999999999991</v>
      </c>
    </row>
    <row r="8161" spans="1:3" x14ac:dyDescent="0.2">
      <c r="A8161" s="10">
        <v>31149</v>
      </c>
      <c r="B8161">
        <v>11.43</v>
      </c>
      <c r="C8161">
        <v>8.0500000000000007</v>
      </c>
    </row>
    <row r="8162" spans="1:3" x14ac:dyDescent="0.2">
      <c r="A8162" s="10">
        <v>31152</v>
      </c>
      <c r="B8162">
        <v>11.37</v>
      </c>
      <c r="C8162">
        <v>8.07</v>
      </c>
    </row>
    <row r="8163" spans="1:3" x14ac:dyDescent="0.2">
      <c r="A8163" s="10">
        <v>31153</v>
      </c>
      <c r="B8163">
        <v>11.25</v>
      </c>
      <c r="C8163">
        <v>7.93</v>
      </c>
    </row>
    <row r="8164" spans="1:3" x14ac:dyDescent="0.2">
      <c r="A8164" s="10">
        <v>31154</v>
      </c>
      <c r="B8164">
        <v>11.29</v>
      </c>
      <c r="C8164">
        <v>7.79</v>
      </c>
    </row>
    <row r="8165" spans="1:3" x14ac:dyDescent="0.2">
      <c r="A8165" s="10">
        <v>31155</v>
      </c>
      <c r="B8165">
        <v>11.13</v>
      </c>
      <c r="C8165">
        <v>7.71</v>
      </c>
    </row>
    <row r="8166" spans="1:3" x14ac:dyDescent="0.2">
      <c r="A8166" s="10">
        <v>31156</v>
      </c>
      <c r="B8166">
        <v>11.16</v>
      </c>
      <c r="C8166">
        <v>7.79</v>
      </c>
    </row>
    <row r="8167" spans="1:3" x14ac:dyDescent="0.2">
      <c r="A8167" s="10">
        <v>31159</v>
      </c>
      <c r="B8167">
        <v>11.13</v>
      </c>
      <c r="C8167">
        <v>7.67</v>
      </c>
    </row>
    <row r="8168" spans="1:3" x14ac:dyDescent="0.2">
      <c r="A8168" s="10">
        <v>31160</v>
      </c>
      <c r="B8168">
        <v>11.25</v>
      </c>
      <c r="C8168">
        <v>7.78</v>
      </c>
    </row>
    <row r="8169" spans="1:3" x14ac:dyDescent="0.2">
      <c r="A8169" s="10">
        <v>31161</v>
      </c>
      <c r="B8169">
        <v>11.25</v>
      </c>
      <c r="C8169">
        <v>7.75</v>
      </c>
    </row>
    <row r="8170" spans="1:3" x14ac:dyDescent="0.2">
      <c r="A8170" s="10">
        <v>31162</v>
      </c>
      <c r="B8170">
        <v>11.37</v>
      </c>
      <c r="C8170">
        <v>7.83</v>
      </c>
    </row>
    <row r="8171" spans="1:3" x14ac:dyDescent="0.2">
      <c r="A8171" s="10">
        <v>31163</v>
      </c>
      <c r="B8171">
        <v>11.35</v>
      </c>
      <c r="C8171">
        <v>7.81</v>
      </c>
    </row>
    <row r="8172" spans="1:3" x14ac:dyDescent="0.2">
      <c r="A8172" s="10">
        <v>31166</v>
      </c>
      <c r="B8172">
        <v>11.47</v>
      </c>
      <c r="C8172">
        <v>7.84</v>
      </c>
    </row>
    <row r="8173" spans="1:3" x14ac:dyDescent="0.2">
      <c r="A8173" s="10">
        <v>31167</v>
      </c>
      <c r="B8173">
        <v>11.41</v>
      </c>
      <c r="C8173">
        <v>7.85</v>
      </c>
    </row>
    <row r="8174" spans="1:3" x14ac:dyDescent="0.2">
      <c r="A8174" s="10">
        <v>31168</v>
      </c>
      <c r="B8174">
        <v>11.27</v>
      </c>
      <c r="C8174">
        <v>7.75</v>
      </c>
    </row>
    <row r="8175" spans="1:3" x14ac:dyDescent="0.2">
      <c r="A8175" s="10">
        <v>31169</v>
      </c>
      <c r="B8175">
        <v>11.29</v>
      </c>
      <c r="C8175">
        <v>7.76</v>
      </c>
    </row>
    <row r="8176" spans="1:3" x14ac:dyDescent="0.2">
      <c r="A8176" s="10">
        <v>31170</v>
      </c>
      <c r="B8176">
        <v>11.21</v>
      </c>
      <c r="C8176">
        <v>7.72</v>
      </c>
    </row>
    <row r="8177" spans="1:3" x14ac:dyDescent="0.2">
      <c r="A8177" s="10">
        <v>31173</v>
      </c>
      <c r="B8177">
        <v>11.19</v>
      </c>
      <c r="C8177">
        <v>7.73</v>
      </c>
    </row>
    <row r="8178" spans="1:3" x14ac:dyDescent="0.2">
      <c r="A8178" s="10">
        <v>31174</v>
      </c>
      <c r="B8178">
        <v>11.17</v>
      </c>
      <c r="C8178">
        <v>7.76</v>
      </c>
    </row>
    <row r="8179" spans="1:3" x14ac:dyDescent="0.2">
      <c r="A8179" s="10">
        <v>31175</v>
      </c>
      <c r="B8179">
        <v>11.26</v>
      </c>
      <c r="C8179">
        <v>7.82</v>
      </c>
    </row>
    <row r="8180" spans="1:3" x14ac:dyDescent="0.2">
      <c r="A8180" s="10">
        <v>31176</v>
      </c>
      <c r="B8180">
        <v>11.2</v>
      </c>
      <c r="C8180">
        <v>7.74</v>
      </c>
    </row>
    <row r="8181" spans="1:3" x14ac:dyDescent="0.2">
      <c r="A8181" s="10">
        <v>31177</v>
      </c>
      <c r="B8181">
        <v>11.04</v>
      </c>
      <c r="C8181">
        <v>7.73</v>
      </c>
    </row>
    <row r="8182" spans="1:3" x14ac:dyDescent="0.2">
      <c r="A8182" s="10">
        <v>31180</v>
      </c>
      <c r="B8182">
        <v>11.04</v>
      </c>
      <c r="C8182">
        <v>7.71</v>
      </c>
    </row>
    <row r="8183" spans="1:3" x14ac:dyDescent="0.2">
      <c r="A8183" s="10">
        <v>31181</v>
      </c>
      <c r="B8183">
        <v>10.87</v>
      </c>
      <c r="C8183">
        <v>7.6</v>
      </c>
    </row>
    <row r="8184" spans="1:3" x14ac:dyDescent="0.2">
      <c r="A8184" s="10">
        <v>31182</v>
      </c>
      <c r="B8184">
        <v>10.89</v>
      </c>
      <c r="C8184">
        <v>7.43</v>
      </c>
    </row>
    <row r="8185" spans="1:3" x14ac:dyDescent="0.2">
      <c r="A8185" s="10">
        <v>31183</v>
      </c>
      <c r="B8185">
        <v>10.81</v>
      </c>
      <c r="C8185">
        <v>7.37</v>
      </c>
    </row>
    <row r="8186" spans="1:3" x14ac:dyDescent="0.2">
      <c r="A8186" s="10">
        <v>31184</v>
      </c>
      <c r="B8186">
        <v>10.84</v>
      </c>
      <c r="C8186">
        <v>7.4</v>
      </c>
    </row>
    <row r="8187" spans="1:3" x14ac:dyDescent="0.2">
      <c r="A8187" s="10">
        <v>31187</v>
      </c>
      <c r="B8187">
        <v>10.56</v>
      </c>
      <c r="C8187">
        <v>7.26</v>
      </c>
    </row>
    <row r="8188" spans="1:3" x14ac:dyDescent="0.2">
      <c r="A8188" s="10">
        <v>31188</v>
      </c>
      <c r="B8188">
        <v>10.6</v>
      </c>
      <c r="C8188">
        <v>7.3</v>
      </c>
    </row>
    <row r="8189" spans="1:3" x14ac:dyDescent="0.2">
      <c r="A8189" s="10">
        <v>31189</v>
      </c>
      <c r="B8189">
        <v>10.62</v>
      </c>
      <c r="C8189">
        <v>7.29</v>
      </c>
    </row>
    <row r="8190" spans="1:3" x14ac:dyDescent="0.2">
      <c r="A8190" s="10">
        <v>31190</v>
      </c>
      <c r="B8190">
        <v>10.64</v>
      </c>
      <c r="C8190">
        <v>7.24</v>
      </c>
    </row>
    <row r="8191" spans="1:3" x14ac:dyDescent="0.2">
      <c r="A8191" s="10">
        <v>31191</v>
      </c>
      <c r="B8191">
        <v>10.57</v>
      </c>
      <c r="C8191">
        <v>7.18</v>
      </c>
    </row>
    <row r="8192" spans="1:3" x14ac:dyDescent="0.2">
      <c r="A8192" s="10">
        <v>31194</v>
      </c>
      <c r="B8192">
        <v>0</v>
      </c>
      <c r="C8192">
        <v>0</v>
      </c>
    </row>
    <row r="8193" spans="1:3" x14ac:dyDescent="0.2">
      <c r="A8193" s="10">
        <v>31195</v>
      </c>
      <c r="B8193">
        <v>10.43</v>
      </c>
      <c r="C8193">
        <v>7.2</v>
      </c>
    </row>
    <row r="8194" spans="1:3" x14ac:dyDescent="0.2">
      <c r="A8194" s="10">
        <v>31196</v>
      </c>
      <c r="B8194">
        <v>10.46</v>
      </c>
      <c r="C8194">
        <v>7.24</v>
      </c>
    </row>
    <row r="8195" spans="1:3" x14ac:dyDescent="0.2">
      <c r="A8195" s="10">
        <v>31197</v>
      </c>
      <c r="B8195">
        <v>10.39</v>
      </c>
      <c r="C8195">
        <v>7.18</v>
      </c>
    </row>
    <row r="8196" spans="1:3" x14ac:dyDescent="0.2">
      <c r="A8196" s="10">
        <v>31198</v>
      </c>
      <c r="B8196">
        <v>10.28</v>
      </c>
      <c r="C8196">
        <v>7.14</v>
      </c>
    </row>
    <row r="8197" spans="1:3" x14ac:dyDescent="0.2">
      <c r="A8197" s="10">
        <v>31201</v>
      </c>
      <c r="B8197">
        <v>10.050000000000001</v>
      </c>
      <c r="C8197">
        <v>7.02</v>
      </c>
    </row>
    <row r="8198" spans="1:3" x14ac:dyDescent="0.2">
      <c r="A8198" s="10">
        <v>31202</v>
      </c>
      <c r="B8198">
        <v>10.050000000000001</v>
      </c>
      <c r="C8198">
        <v>6.96</v>
      </c>
    </row>
    <row r="8199" spans="1:3" x14ac:dyDescent="0.2">
      <c r="A8199" s="10">
        <v>31203</v>
      </c>
      <c r="B8199">
        <v>9.83</v>
      </c>
      <c r="C8199">
        <v>6.92</v>
      </c>
    </row>
    <row r="8200" spans="1:3" x14ac:dyDescent="0.2">
      <c r="A8200" s="10">
        <v>31204</v>
      </c>
      <c r="B8200">
        <v>9.89</v>
      </c>
      <c r="C8200">
        <v>6.98</v>
      </c>
    </row>
    <row r="8201" spans="1:3" x14ac:dyDescent="0.2">
      <c r="A8201" s="10">
        <v>31205</v>
      </c>
      <c r="B8201">
        <v>10.19</v>
      </c>
      <c r="C8201">
        <v>7.15</v>
      </c>
    </row>
    <row r="8202" spans="1:3" x14ac:dyDescent="0.2">
      <c r="A8202" s="10">
        <v>31208</v>
      </c>
      <c r="B8202">
        <v>10.16</v>
      </c>
      <c r="C8202">
        <v>7.23</v>
      </c>
    </row>
    <row r="8203" spans="1:3" x14ac:dyDescent="0.2">
      <c r="A8203" s="10">
        <v>31209</v>
      </c>
      <c r="B8203">
        <v>10.08</v>
      </c>
      <c r="C8203">
        <v>7.15</v>
      </c>
    </row>
    <row r="8204" spans="1:3" x14ac:dyDescent="0.2">
      <c r="A8204" s="10">
        <v>31210</v>
      </c>
      <c r="B8204">
        <v>10.16</v>
      </c>
      <c r="C8204">
        <v>7.09</v>
      </c>
    </row>
    <row r="8205" spans="1:3" x14ac:dyDescent="0.2">
      <c r="A8205" s="10">
        <v>31211</v>
      </c>
      <c r="B8205">
        <v>10.210000000000001</v>
      </c>
      <c r="C8205">
        <v>6.97</v>
      </c>
    </row>
    <row r="8206" spans="1:3" x14ac:dyDescent="0.2">
      <c r="A8206" s="10">
        <v>31212</v>
      </c>
      <c r="B8206">
        <v>9.98</v>
      </c>
      <c r="C8206">
        <v>6.7</v>
      </c>
    </row>
    <row r="8207" spans="1:3" x14ac:dyDescent="0.2">
      <c r="A8207" s="10">
        <v>31215</v>
      </c>
      <c r="B8207">
        <v>9.9700000000000006</v>
      </c>
      <c r="C8207">
        <v>6.77</v>
      </c>
    </row>
    <row r="8208" spans="1:3" x14ac:dyDescent="0.2">
      <c r="A8208" s="10">
        <v>31216</v>
      </c>
      <c r="B8208">
        <v>9.9</v>
      </c>
      <c r="C8208">
        <v>6.66</v>
      </c>
    </row>
    <row r="8209" spans="1:3" x14ac:dyDescent="0.2">
      <c r="A8209" s="10">
        <v>31217</v>
      </c>
      <c r="B8209">
        <v>10.039999999999999</v>
      </c>
      <c r="C8209">
        <v>6.74</v>
      </c>
    </row>
    <row r="8210" spans="1:3" x14ac:dyDescent="0.2">
      <c r="A8210" s="10">
        <v>31218</v>
      </c>
      <c r="B8210">
        <v>10.14</v>
      </c>
      <c r="C8210">
        <v>6.83</v>
      </c>
    </row>
    <row r="8211" spans="1:3" x14ac:dyDescent="0.2">
      <c r="A8211" s="10">
        <v>31219</v>
      </c>
      <c r="B8211">
        <v>10.34</v>
      </c>
      <c r="C8211">
        <v>7.04</v>
      </c>
    </row>
    <row r="8212" spans="1:3" x14ac:dyDescent="0.2">
      <c r="A8212" s="10">
        <v>31222</v>
      </c>
      <c r="B8212">
        <v>10.45</v>
      </c>
      <c r="C8212">
        <v>7.06</v>
      </c>
    </row>
    <row r="8213" spans="1:3" x14ac:dyDescent="0.2">
      <c r="A8213" s="10">
        <v>31223</v>
      </c>
      <c r="B8213">
        <v>10.5</v>
      </c>
      <c r="C8213">
        <v>7.09</v>
      </c>
    </row>
    <row r="8214" spans="1:3" x14ac:dyDescent="0.2">
      <c r="A8214" s="10">
        <v>31224</v>
      </c>
      <c r="B8214">
        <v>10.54</v>
      </c>
      <c r="C8214">
        <v>6.99</v>
      </c>
    </row>
    <row r="8215" spans="1:3" x14ac:dyDescent="0.2">
      <c r="A8215" s="10">
        <v>31225</v>
      </c>
      <c r="B8215">
        <v>10.39</v>
      </c>
      <c r="C8215">
        <v>6.9</v>
      </c>
    </row>
    <row r="8216" spans="1:3" x14ac:dyDescent="0.2">
      <c r="A8216" s="10">
        <v>31226</v>
      </c>
      <c r="B8216">
        <v>10.25</v>
      </c>
      <c r="C8216">
        <v>6.83</v>
      </c>
    </row>
    <row r="8217" spans="1:3" x14ac:dyDescent="0.2">
      <c r="A8217" s="10">
        <v>31229</v>
      </c>
      <c r="B8217">
        <v>10.19</v>
      </c>
      <c r="C8217">
        <v>6.87</v>
      </c>
    </row>
    <row r="8218" spans="1:3" x14ac:dyDescent="0.2">
      <c r="A8218" s="10">
        <v>31230</v>
      </c>
      <c r="B8218">
        <v>10.199999999999999</v>
      </c>
      <c r="C8218">
        <v>6.95</v>
      </c>
    </row>
    <row r="8219" spans="1:3" x14ac:dyDescent="0.2">
      <c r="A8219" s="10">
        <v>31231</v>
      </c>
      <c r="B8219">
        <v>10.23</v>
      </c>
      <c r="C8219">
        <v>7.02</v>
      </c>
    </row>
    <row r="8220" spans="1:3" x14ac:dyDescent="0.2">
      <c r="A8220" s="10">
        <v>31232</v>
      </c>
      <c r="B8220">
        <v>0</v>
      </c>
      <c r="C8220">
        <v>0</v>
      </c>
    </row>
    <row r="8221" spans="1:3" x14ac:dyDescent="0.2">
      <c r="A8221" s="10">
        <v>31233</v>
      </c>
      <c r="B8221">
        <v>9.93</v>
      </c>
      <c r="C8221">
        <v>6.77</v>
      </c>
    </row>
    <row r="8222" spans="1:3" x14ac:dyDescent="0.2">
      <c r="A8222" s="10">
        <v>31236</v>
      </c>
      <c r="B8222">
        <v>10.050000000000001</v>
      </c>
      <c r="C8222">
        <v>6.92</v>
      </c>
    </row>
    <row r="8223" spans="1:3" x14ac:dyDescent="0.2">
      <c r="A8223" s="10">
        <v>31237</v>
      </c>
      <c r="B8223">
        <v>10.050000000000001</v>
      </c>
      <c r="C8223">
        <v>6.96</v>
      </c>
    </row>
    <row r="8224" spans="1:3" x14ac:dyDescent="0.2">
      <c r="A8224" s="10">
        <v>31238</v>
      </c>
      <c r="B8224">
        <v>10.07</v>
      </c>
      <c r="C8224">
        <v>6.94</v>
      </c>
    </row>
    <row r="8225" spans="1:3" x14ac:dyDescent="0.2">
      <c r="A8225" s="10">
        <v>31239</v>
      </c>
      <c r="B8225">
        <v>10.220000000000001</v>
      </c>
      <c r="C8225">
        <v>7.05</v>
      </c>
    </row>
    <row r="8226" spans="1:3" x14ac:dyDescent="0.2">
      <c r="A8226" s="10">
        <v>31240</v>
      </c>
      <c r="B8226">
        <v>10.23</v>
      </c>
      <c r="C8226">
        <v>7.09</v>
      </c>
    </row>
    <row r="8227" spans="1:3" x14ac:dyDescent="0.2">
      <c r="A8227" s="10">
        <v>31243</v>
      </c>
      <c r="B8227">
        <v>10.220000000000001</v>
      </c>
      <c r="C8227">
        <v>7.04</v>
      </c>
    </row>
    <row r="8228" spans="1:3" x14ac:dyDescent="0.2">
      <c r="A8228" s="10">
        <v>31244</v>
      </c>
      <c r="B8228">
        <v>10.15</v>
      </c>
      <c r="C8228">
        <v>7</v>
      </c>
    </row>
    <row r="8229" spans="1:3" x14ac:dyDescent="0.2">
      <c r="A8229" s="10">
        <v>31245</v>
      </c>
      <c r="B8229">
        <v>10.119999999999999</v>
      </c>
      <c r="C8229">
        <v>6.99</v>
      </c>
    </row>
    <row r="8230" spans="1:3" x14ac:dyDescent="0.2">
      <c r="A8230" s="10">
        <v>31246</v>
      </c>
      <c r="B8230">
        <v>10.3</v>
      </c>
      <c r="C8230">
        <v>7.15</v>
      </c>
    </row>
    <row r="8231" spans="1:3" x14ac:dyDescent="0.2">
      <c r="A8231" s="10">
        <v>31247</v>
      </c>
      <c r="B8231">
        <v>10.34</v>
      </c>
      <c r="C8231">
        <v>7.16</v>
      </c>
    </row>
    <row r="8232" spans="1:3" x14ac:dyDescent="0.2">
      <c r="A8232" s="10">
        <v>31250</v>
      </c>
      <c r="B8232">
        <v>10.46</v>
      </c>
      <c r="C8232">
        <v>7.24</v>
      </c>
    </row>
    <row r="8233" spans="1:3" x14ac:dyDescent="0.2">
      <c r="A8233" s="10">
        <v>31251</v>
      </c>
      <c r="B8233">
        <v>10.47</v>
      </c>
      <c r="C8233">
        <v>7.26</v>
      </c>
    </row>
    <row r="8234" spans="1:3" x14ac:dyDescent="0.2">
      <c r="A8234" s="10">
        <v>31252</v>
      </c>
      <c r="B8234">
        <v>10.51</v>
      </c>
      <c r="C8234">
        <v>7.24</v>
      </c>
    </row>
    <row r="8235" spans="1:3" x14ac:dyDescent="0.2">
      <c r="A8235" s="10">
        <v>31253</v>
      </c>
      <c r="B8235">
        <v>10.52</v>
      </c>
      <c r="C8235">
        <v>7.17</v>
      </c>
    </row>
    <row r="8236" spans="1:3" x14ac:dyDescent="0.2">
      <c r="A8236" s="10">
        <v>31254</v>
      </c>
      <c r="B8236">
        <v>10.59</v>
      </c>
      <c r="C8236">
        <v>7.19</v>
      </c>
    </row>
    <row r="8237" spans="1:3" x14ac:dyDescent="0.2">
      <c r="A8237" s="10">
        <v>31257</v>
      </c>
      <c r="B8237">
        <v>10.67</v>
      </c>
      <c r="C8237">
        <v>7.25</v>
      </c>
    </row>
    <row r="8238" spans="1:3" x14ac:dyDescent="0.2">
      <c r="A8238" s="10">
        <v>31258</v>
      </c>
      <c r="B8238">
        <v>10.66</v>
      </c>
      <c r="C8238">
        <v>7.28</v>
      </c>
    </row>
    <row r="8239" spans="1:3" x14ac:dyDescent="0.2">
      <c r="A8239" s="10">
        <v>31259</v>
      </c>
      <c r="B8239">
        <v>10.57</v>
      </c>
      <c r="C8239">
        <v>7.28</v>
      </c>
    </row>
    <row r="8240" spans="1:3" x14ac:dyDescent="0.2">
      <c r="A8240" s="10">
        <v>31260</v>
      </c>
      <c r="B8240">
        <v>10.51</v>
      </c>
      <c r="C8240">
        <v>7.27</v>
      </c>
    </row>
    <row r="8241" spans="1:3" x14ac:dyDescent="0.2">
      <c r="A8241" s="10">
        <v>31261</v>
      </c>
      <c r="B8241">
        <v>10.66</v>
      </c>
      <c r="C8241">
        <v>7.31</v>
      </c>
    </row>
    <row r="8242" spans="1:3" x14ac:dyDescent="0.2">
      <c r="A8242" s="10">
        <v>31264</v>
      </c>
      <c r="B8242">
        <v>10.64</v>
      </c>
      <c r="C8242">
        <v>7.27</v>
      </c>
    </row>
    <row r="8243" spans="1:3" x14ac:dyDescent="0.2">
      <c r="A8243" s="10">
        <v>31265</v>
      </c>
      <c r="B8243">
        <v>10.65</v>
      </c>
      <c r="C8243">
        <v>7.26</v>
      </c>
    </row>
    <row r="8244" spans="1:3" x14ac:dyDescent="0.2">
      <c r="A8244" s="10">
        <v>31266</v>
      </c>
      <c r="B8244">
        <v>10.55</v>
      </c>
      <c r="C8244">
        <v>7.18</v>
      </c>
    </row>
    <row r="8245" spans="1:3" x14ac:dyDescent="0.2">
      <c r="A8245" s="10">
        <v>31267</v>
      </c>
      <c r="B8245">
        <v>10.43</v>
      </c>
      <c r="C8245">
        <v>7.17</v>
      </c>
    </row>
    <row r="8246" spans="1:3" x14ac:dyDescent="0.2">
      <c r="A8246" s="10">
        <v>31268</v>
      </c>
      <c r="B8246">
        <v>10.37</v>
      </c>
      <c r="C8246">
        <v>7.16</v>
      </c>
    </row>
    <row r="8247" spans="1:3" x14ac:dyDescent="0.2">
      <c r="A8247" s="10">
        <v>31271</v>
      </c>
      <c r="B8247">
        <v>10.38</v>
      </c>
      <c r="C8247">
        <v>7.1</v>
      </c>
    </row>
    <row r="8248" spans="1:3" x14ac:dyDescent="0.2">
      <c r="A8248" s="10">
        <v>31272</v>
      </c>
      <c r="B8248">
        <v>10.46</v>
      </c>
      <c r="C8248">
        <v>7.14</v>
      </c>
    </row>
    <row r="8249" spans="1:3" x14ac:dyDescent="0.2">
      <c r="A8249" s="10">
        <v>31273</v>
      </c>
      <c r="B8249">
        <v>10.38</v>
      </c>
      <c r="C8249">
        <v>7.09</v>
      </c>
    </row>
    <row r="8250" spans="1:3" x14ac:dyDescent="0.2">
      <c r="A8250" s="10">
        <v>31274</v>
      </c>
      <c r="B8250">
        <v>10.36</v>
      </c>
      <c r="C8250">
        <v>7.19</v>
      </c>
    </row>
    <row r="8251" spans="1:3" x14ac:dyDescent="0.2">
      <c r="A8251" s="10">
        <v>31275</v>
      </c>
      <c r="B8251">
        <v>10.26</v>
      </c>
      <c r="C8251">
        <v>7.11</v>
      </c>
    </row>
    <row r="8252" spans="1:3" x14ac:dyDescent="0.2">
      <c r="A8252" s="10">
        <v>31278</v>
      </c>
      <c r="B8252">
        <v>10.23</v>
      </c>
      <c r="C8252">
        <v>7.13</v>
      </c>
    </row>
    <row r="8253" spans="1:3" x14ac:dyDescent="0.2">
      <c r="A8253" s="10">
        <v>31279</v>
      </c>
      <c r="B8253">
        <v>10.199999999999999</v>
      </c>
      <c r="C8253">
        <v>7.12</v>
      </c>
    </row>
    <row r="8254" spans="1:3" x14ac:dyDescent="0.2">
      <c r="A8254" s="10">
        <v>31280</v>
      </c>
      <c r="B8254">
        <v>10.119999999999999</v>
      </c>
      <c r="C8254">
        <v>7.04</v>
      </c>
    </row>
    <row r="8255" spans="1:3" x14ac:dyDescent="0.2">
      <c r="A8255" s="10">
        <v>31281</v>
      </c>
      <c r="B8255">
        <v>10.1</v>
      </c>
      <c r="C8255">
        <v>7.03</v>
      </c>
    </row>
    <row r="8256" spans="1:3" x14ac:dyDescent="0.2">
      <c r="A8256" s="10">
        <v>31282</v>
      </c>
      <c r="B8256">
        <v>10.14</v>
      </c>
      <c r="C8256">
        <v>7.04</v>
      </c>
    </row>
    <row r="8257" spans="1:3" x14ac:dyDescent="0.2">
      <c r="A8257" s="10">
        <v>31285</v>
      </c>
      <c r="B8257">
        <v>10.18</v>
      </c>
      <c r="C8257">
        <v>7.07</v>
      </c>
    </row>
    <row r="8258" spans="1:3" x14ac:dyDescent="0.2">
      <c r="A8258" s="10">
        <v>31286</v>
      </c>
      <c r="B8258">
        <v>10.119999999999999</v>
      </c>
      <c r="C8258">
        <v>7.05</v>
      </c>
    </row>
    <row r="8259" spans="1:3" x14ac:dyDescent="0.2">
      <c r="A8259" s="10">
        <v>31287</v>
      </c>
      <c r="B8259">
        <v>10.16</v>
      </c>
      <c r="C8259">
        <v>7.06</v>
      </c>
    </row>
    <row r="8260" spans="1:3" x14ac:dyDescent="0.2">
      <c r="A8260" s="10">
        <v>31288</v>
      </c>
      <c r="B8260">
        <v>10.119999999999999</v>
      </c>
      <c r="C8260">
        <v>7.04</v>
      </c>
    </row>
    <row r="8261" spans="1:3" x14ac:dyDescent="0.2">
      <c r="A8261" s="10">
        <v>31289</v>
      </c>
      <c r="B8261">
        <v>10.28</v>
      </c>
      <c r="C8261">
        <v>7.14</v>
      </c>
    </row>
    <row r="8262" spans="1:3" x14ac:dyDescent="0.2">
      <c r="A8262" s="10">
        <v>31292</v>
      </c>
      <c r="B8262">
        <v>0</v>
      </c>
      <c r="C8262">
        <v>0</v>
      </c>
    </row>
    <row r="8263" spans="1:3" x14ac:dyDescent="0.2">
      <c r="A8263" s="10">
        <v>31293</v>
      </c>
      <c r="B8263">
        <v>10.24</v>
      </c>
      <c r="C8263">
        <v>7.11</v>
      </c>
    </row>
    <row r="8264" spans="1:3" x14ac:dyDescent="0.2">
      <c r="A8264" s="10">
        <v>31294</v>
      </c>
      <c r="B8264">
        <v>10.16</v>
      </c>
      <c r="C8264">
        <v>7.05</v>
      </c>
    </row>
    <row r="8265" spans="1:3" x14ac:dyDescent="0.2">
      <c r="A8265" s="10">
        <v>31295</v>
      </c>
      <c r="B8265">
        <v>10.27</v>
      </c>
      <c r="C8265">
        <v>7.13</v>
      </c>
    </row>
    <row r="8266" spans="1:3" x14ac:dyDescent="0.2">
      <c r="A8266" s="10">
        <v>31296</v>
      </c>
      <c r="B8266">
        <v>10.5</v>
      </c>
      <c r="C8266">
        <v>7.26</v>
      </c>
    </row>
    <row r="8267" spans="1:3" x14ac:dyDescent="0.2">
      <c r="A8267" s="10">
        <v>31299</v>
      </c>
      <c r="B8267">
        <v>10.49</v>
      </c>
      <c r="C8267">
        <v>7.25</v>
      </c>
    </row>
    <row r="8268" spans="1:3" x14ac:dyDescent="0.2">
      <c r="A8268" s="10">
        <v>31300</v>
      </c>
      <c r="B8268">
        <v>10.48</v>
      </c>
      <c r="C8268">
        <v>7.23</v>
      </c>
    </row>
    <row r="8269" spans="1:3" x14ac:dyDescent="0.2">
      <c r="A8269" s="10">
        <v>31301</v>
      </c>
      <c r="B8269">
        <v>10.51</v>
      </c>
      <c r="C8269">
        <v>7.24</v>
      </c>
    </row>
    <row r="8270" spans="1:3" x14ac:dyDescent="0.2">
      <c r="A8270" s="10">
        <v>31302</v>
      </c>
      <c r="B8270">
        <v>10.52</v>
      </c>
      <c r="C8270">
        <v>7.24</v>
      </c>
    </row>
    <row r="8271" spans="1:3" x14ac:dyDescent="0.2">
      <c r="A8271" s="10">
        <v>31303</v>
      </c>
      <c r="B8271">
        <v>10.4</v>
      </c>
      <c r="C8271">
        <v>7.21</v>
      </c>
    </row>
    <row r="8272" spans="1:3" x14ac:dyDescent="0.2">
      <c r="A8272" s="10">
        <v>31306</v>
      </c>
      <c r="B8272">
        <v>10.37</v>
      </c>
      <c r="C8272">
        <v>7.18</v>
      </c>
    </row>
    <row r="8273" spans="1:3" x14ac:dyDescent="0.2">
      <c r="A8273" s="10">
        <v>31307</v>
      </c>
      <c r="B8273">
        <v>10.41</v>
      </c>
      <c r="C8273">
        <v>7.2</v>
      </c>
    </row>
    <row r="8274" spans="1:3" x14ac:dyDescent="0.2">
      <c r="A8274" s="10">
        <v>31308</v>
      </c>
      <c r="B8274">
        <v>10.43</v>
      </c>
      <c r="C8274">
        <v>7.11</v>
      </c>
    </row>
    <row r="8275" spans="1:3" x14ac:dyDescent="0.2">
      <c r="A8275" s="10">
        <v>31309</v>
      </c>
      <c r="B8275">
        <v>10.43</v>
      </c>
      <c r="C8275">
        <v>7.09</v>
      </c>
    </row>
    <row r="8276" spans="1:3" x14ac:dyDescent="0.2">
      <c r="A8276" s="10">
        <v>31310</v>
      </c>
      <c r="B8276">
        <v>10.36</v>
      </c>
      <c r="C8276">
        <v>7.01</v>
      </c>
    </row>
    <row r="8277" spans="1:3" x14ac:dyDescent="0.2">
      <c r="A8277" s="10">
        <v>31313</v>
      </c>
      <c r="B8277">
        <v>10.39</v>
      </c>
      <c r="C8277">
        <v>6.89</v>
      </c>
    </row>
    <row r="8278" spans="1:3" x14ac:dyDescent="0.2">
      <c r="A8278" s="10">
        <v>31314</v>
      </c>
      <c r="B8278">
        <v>10.33</v>
      </c>
      <c r="C8278">
        <v>6.84</v>
      </c>
    </row>
    <row r="8279" spans="1:3" x14ac:dyDescent="0.2">
      <c r="A8279" s="10">
        <v>31315</v>
      </c>
      <c r="B8279">
        <v>10.27</v>
      </c>
      <c r="C8279">
        <v>6.87</v>
      </c>
    </row>
    <row r="8280" spans="1:3" x14ac:dyDescent="0.2">
      <c r="A8280" s="10">
        <v>31316</v>
      </c>
      <c r="B8280">
        <v>10.220000000000001</v>
      </c>
      <c r="C8280">
        <v>6.94</v>
      </c>
    </row>
    <row r="8281" spans="1:3" x14ac:dyDescent="0.2">
      <c r="A8281" s="10">
        <v>31317</v>
      </c>
      <c r="B8281">
        <v>0</v>
      </c>
      <c r="C8281">
        <v>0</v>
      </c>
    </row>
    <row r="8282" spans="1:3" x14ac:dyDescent="0.2">
      <c r="A8282" s="10">
        <v>31320</v>
      </c>
      <c r="B8282">
        <v>10.31</v>
      </c>
      <c r="C8282">
        <v>7.04</v>
      </c>
    </row>
    <row r="8283" spans="1:3" x14ac:dyDescent="0.2">
      <c r="A8283" s="10">
        <v>31321</v>
      </c>
      <c r="B8283">
        <v>10.29</v>
      </c>
      <c r="C8283">
        <v>7.03</v>
      </c>
    </row>
    <row r="8284" spans="1:3" x14ac:dyDescent="0.2">
      <c r="A8284" s="10">
        <v>31322</v>
      </c>
      <c r="B8284">
        <v>10.3</v>
      </c>
      <c r="C8284">
        <v>7.02</v>
      </c>
    </row>
    <row r="8285" spans="1:3" x14ac:dyDescent="0.2">
      <c r="A8285" s="10">
        <v>31323</v>
      </c>
      <c r="B8285">
        <v>10.32</v>
      </c>
      <c r="C8285">
        <v>6.98</v>
      </c>
    </row>
    <row r="8286" spans="1:3" x14ac:dyDescent="0.2">
      <c r="A8286" s="10">
        <v>31324</v>
      </c>
      <c r="B8286">
        <v>10.36</v>
      </c>
      <c r="C8286">
        <v>6.99</v>
      </c>
    </row>
    <row r="8287" spans="1:3" x14ac:dyDescent="0.2">
      <c r="A8287" s="10">
        <v>31327</v>
      </c>
      <c r="B8287">
        <v>10.42</v>
      </c>
      <c r="C8287">
        <v>7.08</v>
      </c>
    </row>
    <row r="8288" spans="1:3" x14ac:dyDescent="0.2">
      <c r="A8288" s="10">
        <v>31328</v>
      </c>
      <c r="B8288">
        <v>10.36</v>
      </c>
      <c r="C8288">
        <v>7.16</v>
      </c>
    </row>
    <row r="8289" spans="1:3" x14ac:dyDescent="0.2">
      <c r="A8289" s="10">
        <v>31329</v>
      </c>
      <c r="B8289">
        <v>10.37</v>
      </c>
      <c r="C8289">
        <v>7.19</v>
      </c>
    </row>
    <row r="8290" spans="1:3" x14ac:dyDescent="0.2">
      <c r="A8290" s="10">
        <v>31330</v>
      </c>
      <c r="B8290">
        <v>10.35</v>
      </c>
      <c r="C8290">
        <v>7.22</v>
      </c>
    </row>
    <row r="8291" spans="1:3" x14ac:dyDescent="0.2">
      <c r="A8291" s="10">
        <v>31331</v>
      </c>
      <c r="B8291">
        <v>10.34</v>
      </c>
      <c r="C8291">
        <v>7.19</v>
      </c>
    </row>
    <row r="8292" spans="1:3" x14ac:dyDescent="0.2">
      <c r="A8292" s="10">
        <v>31334</v>
      </c>
      <c r="B8292">
        <v>0</v>
      </c>
      <c r="C8292">
        <v>0</v>
      </c>
    </row>
    <row r="8293" spans="1:3" x14ac:dyDescent="0.2">
      <c r="A8293" s="10">
        <v>31335</v>
      </c>
      <c r="B8293">
        <v>10.3</v>
      </c>
      <c r="C8293">
        <v>7.21</v>
      </c>
    </row>
    <row r="8294" spans="1:3" x14ac:dyDescent="0.2">
      <c r="A8294" s="10">
        <v>31336</v>
      </c>
      <c r="B8294">
        <v>10.25</v>
      </c>
      <c r="C8294">
        <v>7.21</v>
      </c>
    </row>
    <row r="8295" spans="1:3" x14ac:dyDescent="0.2">
      <c r="A8295" s="10">
        <v>31337</v>
      </c>
      <c r="B8295">
        <v>10.210000000000001</v>
      </c>
      <c r="C8295">
        <v>7.19</v>
      </c>
    </row>
    <row r="8296" spans="1:3" x14ac:dyDescent="0.2">
      <c r="A8296" s="10">
        <v>31338</v>
      </c>
      <c r="B8296">
        <v>10.17</v>
      </c>
      <c r="C8296">
        <v>7.2</v>
      </c>
    </row>
    <row r="8297" spans="1:3" x14ac:dyDescent="0.2">
      <c r="A8297" s="10">
        <v>31341</v>
      </c>
      <c r="B8297">
        <v>10.18</v>
      </c>
      <c r="C8297">
        <v>7.21</v>
      </c>
    </row>
    <row r="8298" spans="1:3" x14ac:dyDescent="0.2">
      <c r="A8298" s="10">
        <v>31342</v>
      </c>
      <c r="B8298">
        <v>10.119999999999999</v>
      </c>
      <c r="C8298">
        <v>7.16</v>
      </c>
    </row>
    <row r="8299" spans="1:3" x14ac:dyDescent="0.2">
      <c r="A8299" s="10">
        <v>31343</v>
      </c>
      <c r="B8299">
        <v>10.14</v>
      </c>
      <c r="C8299">
        <v>7.22</v>
      </c>
    </row>
    <row r="8300" spans="1:3" x14ac:dyDescent="0.2">
      <c r="A8300" s="10">
        <v>31344</v>
      </c>
      <c r="B8300">
        <v>10.15</v>
      </c>
      <c r="C8300">
        <v>7.25</v>
      </c>
    </row>
    <row r="8301" spans="1:3" x14ac:dyDescent="0.2">
      <c r="A8301" s="10">
        <v>31345</v>
      </c>
      <c r="B8301">
        <v>10.210000000000001</v>
      </c>
      <c r="C8301">
        <v>7.24</v>
      </c>
    </row>
    <row r="8302" spans="1:3" x14ac:dyDescent="0.2">
      <c r="A8302" s="10">
        <v>31348</v>
      </c>
      <c r="B8302">
        <v>10.28</v>
      </c>
      <c r="C8302">
        <v>7.21</v>
      </c>
    </row>
    <row r="8303" spans="1:3" x14ac:dyDescent="0.2">
      <c r="A8303" s="10">
        <v>31349</v>
      </c>
      <c r="B8303">
        <v>10.11</v>
      </c>
      <c r="C8303">
        <v>7.21</v>
      </c>
    </row>
    <row r="8304" spans="1:3" x14ac:dyDescent="0.2">
      <c r="A8304" s="10">
        <v>31350</v>
      </c>
      <c r="B8304">
        <v>9.9700000000000006</v>
      </c>
      <c r="C8304">
        <v>7.19</v>
      </c>
    </row>
    <row r="8305" spans="1:3" x14ac:dyDescent="0.2">
      <c r="A8305" s="10">
        <v>31351</v>
      </c>
      <c r="B8305">
        <v>10.01</v>
      </c>
      <c r="C8305">
        <v>7.19</v>
      </c>
    </row>
    <row r="8306" spans="1:3" x14ac:dyDescent="0.2">
      <c r="A8306" s="10">
        <v>31352</v>
      </c>
      <c r="B8306">
        <v>9.98</v>
      </c>
      <c r="C8306">
        <v>7.2</v>
      </c>
    </row>
    <row r="8307" spans="1:3" x14ac:dyDescent="0.2">
      <c r="A8307" s="10">
        <v>31355</v>
      </c>
      <c r="B8307">
        <v>9.98</v>
      </c>
      <c r="C8307">
        <v>7.23</v>
      </c>
    </row>
    <row r="8308" spans="1:3" x14ac:dyDescent="0.2">
      <c r="A8308" s="10">
        <v>31356</v>
      </c>
      <c r="B8308">
        <v>9.93</v>
      </c>
      <c r="C8308">
        <v>7.24</v>
      </c>
    </row>
    <row r="8309" spans="1:3" x14ac:dyDescent="0.2">
      <c r="A8309" s="10">
        <v>31357</v>
      </c>
      <c r="B8309">
        <v>9.93</v>
      </c>
      <c r="C8309">
        <v>7.25</v>
      </c>
    </row>
    <row r="8310" spans="1:3" x14ac:dyDescent="0.2">
      <c r="A8310" s="10">
        <v>31358</v>
      </c>
      <c r="B8310">
        <v>9.91</v>
      </c>
      <c r="C8310">
        <v>7.3</v>
      </c>
    </row>
    <row r="8311" spans="1:3" x14ac:dyDescent="0.2">
      <c r="A8311" s="10">
        <v>31359</v>
      </c>
      <c r="B8311">
        <v>9.84</v>
      </c>
      <c r="C8311">
        <v>7.23</v>
      </c>
    </row>
    <row r="8312" spans="1:3" x14ac:dyDescent="0.2">
      <c r="A8312" s="10">
        <v>31362</v>
      </c>
      <c r="B8312">
        <v>0</v>
      </c>
      <c r="C8312">
        <v>0</v>
      </c>
    </row>
    <row r="8313" spans="1:3" x14ac:dyDescent="0.2">
      <c r="A8313" s="10">
        <v>31363</v>
      </c>
      <c r="B8313">
        <v>9.74</v>
      </c>
      <c r="C8313">
        <v>7.22</v>
      </c>
    </row>
    <row r="8314" spans="1:3" x14ac:dyDescent="0.2">
      <c r="A8314" s="10">
        <v>31364</v>
      </c>
      <c r="B8314">
        <v>9.7799999999999994</v>
      </c>
      <c r="C8314">
        <v>7.28</v>
      </c>
    </row>
    <row r="8315" spans="1:3" x14ac:dyDescent="0.2">
      <c r="A8315" s="10">
        <v>31365</v>
      </c>
      <c r="B8315">
        <v>9.84</v>
      </c>
      <c r="C8315">
        <v>7.32</v>
      </c>
    </row>
    <row r="8316" spans="1:3" x14ac:dyDescent="0.2">
      <c r="A8316" s="10">
        <v>31366</v>
      </c>
      <c r="B8316">
        <v>9.92</v>
      </c>
      <c r="C8316">
        <v>7.35</v>
      </c>
    </row>
    <row r="8317" spans="1:3" x14ac:dyDescent="0.2">
      <c r="A8317" s="10">
        <v>31369</v>
      </c>
      <c r="B8317">
        <v>9.7200000000000006</v>
      </c>
      <c r="C8317">
        <v>7.24</v>
      </c>
    </row>
    <row r="8318" spans="1:3" x14ac:dyDescent="0.2">
      <c r="A8318" s="10">
        <v>31370</v>
      </c>
      <c r="B8318">
        <v>9.73</v>
      </c>
      <c r="C8318">
        <v>7.21</v>
      </c>
    </row>
    <row r="8319" spans="1:3" x14ac:dyDescent="0.2">
      <c r="A8319" s="10">
        <v>31371</v>
      </c>
      <c r="B8319">
        <v>9.7200000000000006</v>
      </c>
      <c r="C8319">
        <v>7.25</v>
      </c>
    </row>
    <row r="8320" spans="1:3" x14ac:dyDescent="0.2">
      <c r="A8320" s="10">
        <v>31372</v>
      </c>
      <c r="B8320">
        <v>9.58</v>
      </c>
      <c r="C8320">
        <v>7.23</v>
      </c>
    </row>
    <row r="8321" spans="1:3" x14ac:dyDescent="0.2">
      <c r="A8321" s="10">
        <v>31373</v>
      </c>
      <c r="B8321">
        <v>9.66</v>
      </c>
      <c r="C8321">
        <v>7.23</v>
      </c>
    </row>
    <row r="8322" spans="1:3" x14ac:dyDescent="0.2">
      <c r="A8322" s="10">
        <v>31376</v>
      </c>
      <c r="B8322">
        <v>9.68</v>
      </c>
      <c r="C8322">
        <v>7.19</v>
      </c>
    </row>
    <row r="8323" spans="1:3" x14ac:dyDescent="0.2">
      <c r="A8323" s="10">
        <v>31377</v>
      </c>
      <c r="B8323">
        <v>9.68</v>
      </c>
      <c r="C8323">
        <v>7.2</v>
      </c>
    </row>
    <row r="8324" spans="1:3" x14ac:dyDescent="0.2">
      <c r="A8324" s="10">
        <v>31378</v>
      </c>
      <c r="B8324">
        <v>9.64</v>
      </c>
      <c r="C8324">
        <v>7.18</v>
      </c>
    </row>
    <row r="8325" spans="1:3" x14ac:dyDescent="0.2">
      <c r="A8325" s="10">
        <v>31379</v>
      </c>
      <c r="B8325">
        <v>0</v>
      </c>
      <c r="C8325">
        <v>0</v>
      </c>
    </row>
    <row r="8326" spans="1:3" x14ac:dyDescent="0.2">
      <c r="A8326" s="10">
        <v>31380</v>
      </c>
      <c r="B8326">
        <v>9.59</v>
      </c>
      <c r="C8326">
        <v>7.16</v>
      </c>
    </row>
    <row r="8327" spans="1:3" x14ac:dyDescent="0.2">
      <c r="A8327" s="10">
        <v>31383</v>
      </c>
      <c r="B8327">
        <v>9.69</v>
      </c>
      <c r="C8327">
        <v>7.26</v>
      </c>
    </row>
    <row r="8328" spans="1:3" x14ac:dyDescent="0.2">
      <c r="A8328" s="10">
        <v>31384</v>
      </c>
      <c r="B8328">
        <v>9.68</v>
      </c>
      <c r="C8328">
        <v>7.23</v>
      </c>
    </row>
    <row r="8329" spans="1:3" x14ac:dyDescent="0.2">
      <c r="A8329" s="10">
        <v>31385</v>
      </c>
      <c r="B8329">
        <v>9.6300000000000008</v>
      </c>
      <c r="C8329">
        <v>7.22</v>
      </c>
    </row>
    <row r="8330" spans="1:3" x14ac:dyDescent="0.2">
      <c r="A8330" s="10">
        <v>31386</v>
      </c>
      <c r="B8330">
        <v>9.6199999999999992</v>
      </c>
      <c r="C8330">
        <v>7.26</v>
      </c>
    </row>
    <row r="8331" spans="1:3" x14ac:dyDescent="0.2">
      <c r="A8331" s="10">
        <v>31387</v>
      </c>
      <c r="B8331">
        <v>9.65</v>
      </c>
      <c r="C8331">
        <v>7.25</v>
      </c>
    </row>
    <row r="8332" spans="1:3" x14ac:dyDescent="0.2">
      <c r="A8332" s="10">
        <v>31390</v>
      </c>
      <c r="B8332">
        <v>9.49</v>
      </c>
      <c r="C8332">
        <v>7.2</v>
      </c>
    </row>
    <row r="8333" spans="1:3" x14ac:dyDescent="0.2">
      <c r="A8333" s="10">
        <v>31391</v>
      </c>
      <c r="B8333">
        <v>9.36</v>
      </c>
      <c r="C8333">
        <v>7.17</v>
      </c>
    </row>
    <row r="8334" spans="1:3" x14ac:dyDescent="0.2">
      <c r="A8334" s="10">
        <v>31392</v>
      </c>
      <c r="B8334">
        <v>9.1999999999999993</v>
      </c>
      <c r="C8334">
        <v>7.05</v>
      </c>
    </row>
    <row r="8335" spans="1:3" x14ac:dyDescent="0.2">
      <c r="A8335" s="10">
        <v>31393</v>
      </c>
      <c r="B8335">
        <v>9.27</v>
      </c>
      <c r="C8335">
        <v>7.08</v>
      </c>
    </row>
    <row r="8336" spans="1:3" x14ac:dyDescent="0.2">
      <c r="A8336" s="10">
        <v>31394</v>
      </c>
      <c r="B8336">
        <v>9.2100000000000009</v>
      </c>
      <c r="C8336">
        <v>6.98</v>
      </c>
    </row>
    <row r="8337" spans="1:3" x14ac:dyDescent="0.2">
      <c r="A8337" s="10">
        <v>31397</v>
      </c>
      <c r="B8337">
        <v>9.16</v>
      </c>
      <c r="C8337">
        <v>7.03</v>
      </c>
    </row>
    <row r="8338" spans="1:3" x14ac:dyDescent="0.2">
      <c r="A8338" s="10">
        <v>31398</v>
      </c>
      <c r="B8338">
        <v>9.0399999999999991</v>
      </c>
      <c r="C8338">
        <v>7</v>
      </c>
    </row>
    <row r="8339" spans="1:3" x14ac:dyDescent="0.2">
      <c r="A8339" s="10">
        <v>31399</v>
      </c>
      <c r="B8339">
        <v>9.11</v>
      </c>
      <c r="C8339">
        <v>7.13</v>
      </c>
    </row>
    <row r="8340" spans="1:3" x14ac:dyDescent="0.2">
      <c r="A8340" s="10">
        <v>31400</v>
      </c>
      <c r="B8340">
        <v>9.1</v>
      </c>
      <c r="C8340">
        <v>7.1</v>
      </c>
    </row>
    <row r="8341" spans="1:3" x14ac:dyDescent="0.2">
      <c r="A8341" s="10">
        <v>31401</v>
      </c>
      <c r="B8341">
        <v>9.0399999999999991</v>
      </c>
      <c r="C8341">
        <v>7.05</v>
      </c>
    </row>
    <row r="8342" spans="1:3" x14ac:dyDescent="0.2">
      <c r="A8342" s="10">
        <v>31404</v>
      </c>
      <c r="B8342">
        <v>9.08</v>
      </c>
      <c r="C8342">
        <v>7.07</v>
      </c>
    </row>
    <row r="8343" spans="1:3" x14ac:dyDescent="0.2">
      <c r="A8343" s="10">
        <v>31405</v>
      </c>
      <c r="B8343">
        <v>9.07</v>
      </c>
      <c r="C8343">
        <v>7.05</v>
      </c>
    </row>
    <row r="8344" spans="1:3" x14ac:dyDescent="0.2">
      <c r="A8344" s="10">
        <v>31406</v>
      </c>
      <c r="B8344">
        <v>0</v>
      </c>
      <c r="C8344">
        <v>0</v>
      </c>
    </row>
    <row r="8345" spans="1:3" x14ac:dyDescent="0.2">
      <c r="A8345" s="10">
        <v>31407</v>
      </c>
      <c r="B8345">
        <v>9.0399999999999991</v>
      </c>
      <c r="C8345">
        <v>7.01</v>
      </c>
    </row>
    <row r="8346" spans="1:3" x14ac:dyDescent="0.2">
      <c r="A8346" s="10">
        <v>31408</v>
      </c>
      <c r="B8346">
        <v>8.99</v>
      </c>
      <c r="C8346">
        <v>6.96</v>
      </c>
    </row>
    <row r="8347" spans="1:3" x14ac:dyDescent="0.2">
      <c r="A8347" s="10">
        <v>31411</v>
      </c>
      <c r="B8347">
        <v>9.01</v>
      </c>
      <c r="C8347">
        <v>6.94</v>
      </c>
    </row>
    <row r="8348" spans="1:3" x14ac:dyDescent="0.2">
      <c r="A8348" s="10">
        <v>31412</v>
      </c>
      <c r="B8348">
        <v>9</v>
      </c>
      <c r="C8348">
        <v>7.05</v>
      </c>
    </row>
    <row r="8349" spans="1:3" x14ac:dyDescent="0.2">
      <c r="A8349" s="10">
        <v>31413</v>
      </c>
      <c r="B8349">
        <v>0</v>
      </c>
      <c r="C8349">
        <v>0</v>
      </c>
    </row>
    <row r="8350" spans="1:3" x14ac:dyDescent="0.2">
      <c r="A8350" s="10">
        <v>31414</v>
      </c>
      <c r="B8350">
        <v>9.0399999999999991</v>
      </c>
      <c r="C8350">
        <v>7.1</v>
      </c>
    </row>
    <row r="8351" spans="1:3" x14ac:dyDescent="0.2">
      <c r="A8351" s="10">
        <v>31415</v>
      </c>
      <c r="B8351">
        <v>9.0500000000000007</v>
      </c>
      <c r="C8351">
        <v>7.07</v>
      </c>
    </row>
    <row r="8352" spans="1:3" x14ac:dyDescent="0.2">
      <c r="A8352" s="10">
        <v>31418</v>
      </c>
      <c r="B8352">
        <v>9.07</v>
      </c>
      <c r="C8352">
        <v>7.06</v>
      </c>
    </row>
    <row r="8353" spans="1:3" x14ac:dyDescent="0.2">
      <c r="A8353" s="10">
        <v>31419</v>
      </c>
      <c r="B8353">
        <v>8.94</v>
      </c>
      <c r="C8353">
        <v>7.03</v>
      </c>
    </row>
    <row r="8354" spans="1:3" x14ac:dyDescent="0.2">
      <c r="A8354" s="10">
        <v>31420</v>
      </c>
      <c r="B8354">
        <v>9.1300000000000008</v>
      </c>
      <c r="C8354">
        <v>7.17</v>
      </c>
    </row>
    <row r="8355" spans="1:3" x14ac:dyDescent="0.2">
      <c r="A8355" s="10">
        <v>31421</v>
      </c>
      <c r="B8355">
        <v>9.27</v>
      </c>
      <c r="C8355">
        <v>7.18</v>
      </c>
    </row>
    <row r="8356" spans="1:3" x14ac:dyDescent="0.2">
      <c r="A8356" s="10">
        <v>31422</v>
      </c>
      <c r="B8356">
        <v>9.39</v>
      </c>
      <c r="C8356">
        <v>7.21</v>
      </c>
    </row>
    <row r="8357" spans="1:3" x14ac:dyDescent="0.2">
      <c r="A8357" s="10">
        <v>31425</v>
      </c>
      <c r="B8357">
        <v>9.49</v>
      </c>
      <c r="C8357">
        <v>7.24</v>
      </c>
    </row>
    <row r="8358" spans="1:3" x14ac:dyDescent="0.2">
      <c r="A8358" s="10">
        <v>31426</v>
      </c>
      <c r="B8358">
        <v>9.43</v>
      </c>
      <c r="C8358">
        <v>7.24</v>
      </c>
    </row>
    <row r="8359" spans="1:3" x14ac:dyDescent="0.2">
      <c r="A8359" s="10">
        <v>31427</v>
      </c>
      <c r="B8359">
        <v>9.31</v>
      </c>
      <c r="C8359">
        <v>7.19</v>
      </c>
    </row>
    <row r="8360" spans="1:3" x14ac:dyDescent="0.2">
      <c r="A8360" s="10">
        <v>31428</v>
      </c>
      <c r="B8360">
        <v>9.3000000000000007</v>
      </c>
      <c r="C8360">
        <v>7.08</v>
      </c>
    </row>
    <row r="8361" spans="1:3" x14ac:dyDescent="0.2">
      <c r="A8361" s="10">
        <v>31429</v>
      </c>
      <c r="B8361">
        <v>9.24</v>
      </c>
      <c r="C8361">
        <v>7.11</v>
      </c>
    </row>
    <row r="8362" spans="1:3" x14ac:dyDescent="0.2">
      <c r="A8362" s="10">
        <v>31432</v>
      </c>
      <c r="B8362">
        <v>0</v>
      </c>
      <c r="C8362">
        <v>0</v>
      </c>
    </row>
    <row r="8363" spans="1:3" x14ac:dyDescent="0.2">
      <c r="A8363" s="10">
        <v>31433</v>
      </c>
      <c r="B8363">
        <v>9.2200000000000006</v>
      </c>
      <c r="C8363">
        <v>7.02</v>
      </c>
    </row>
    <row r="8364" spans="1:3" x14ac:dyDescent="0.2">
      <c r="A8364" s="10">
        <v>31434</v>
      </c>
      <c r="B8364">
        <v>9.2799999999999994</v>
      </c>
      <c r="C8364">
        <v>7</v>
      </c>
    </row>
    <row r="8365" spans="1:3" x14ac:dyDescent="0.2">
      <c r="A8365" s="10">
        <v>31435</v>
      </c>
      <c r="B8365">
        <v>9.23</v>
      </c>
      <c r="C8365">
        <v>6.97</v>
      </c>
    </row>
    <row r="8366" spans="1:3" x14ac:dyDescent="0.2">
      <c r="A8366" s="10">
        <v>31436</v>
      </c>
      <c r="B8366">
        <v>9.23</v>
      </c>
      <c r="C8366">
        <v>6.97</v>
      </c>
    </row>
    <row r="8367" spans="1:3" x14ac:dyDescent="0.2">
      <c r="A8367" s="10">
        <v>31439</v>
      </c>
      <c r="B8367">
        <v>9.1300000000000008</v>
      </c>
      <c r="C8367">
        <v>6.95</v>
      </c>
    </row>
    <row r="8368" spans="1:3" x14ac:dyDescent="0.2">
      <c r="A8368" s="10">
        <v>31440</v>
      </c>
      <c r="B8368">
        <v>9.0500000000000007</v>
      </c>
      <c r="C8368">
        <v>6.92</v>
      </c>
    </row>
    <row r="8369" spans="1:3" x14ac:dyDescent="0.2">
      <c r="A8369" s="10">
        <v>31441</v>
      </c>
      <c r="B8369">
        <v>9.09</v>
      </c>
      <c r="C8369">
        <v>7.03</v>
      </c>
    </row>
    <row r="8370" spans="1:3" x14ac:dyDescent="0.2">
      <c r="A8370" s="10">
        <v>31442</v>
      </c>
      <c r="B8370">
        <v>9.1</v>
      </c>
      <c r="C8370">
        <v>7.04</v>
      </c>
    </row>
    <row r="8371" spans="1:3" x14ac:dyDescent="0.2">
      <c r="A8371" s="10">
        <v>31443</v>
      </c>
      <c r="B8371">
        <v>9.08</v>
      </c>
      <c r="C8371">
        <v>6.97</v>
      </c>
    </row>
    <row r="8372" spans="1:3" x14ac:dyDescent="0.2">
      <c r="A8372" s="10">
        <v>31446</v>
      </c>
      <c r="B8372">
        <v>9.02</v>
      </c>
      <c r="C8372">
        <v>7</v>
      </c>
    </row>
    <row r="8373" spans="1:3" x14ac:dyDescent="0.2">
      <c r="A8373" s="10">
        <v>31447</v>
      </c>
      <c r="B8373">
        <v>8.9600000000000009</v>
      </c>
      <c r="C8373">
        <v>6.98</v>
      </c>
    </row>
    <row r="8374" spans="1:3" x14ac:dyDescent="0.2">
      <c r="A8374" s="10">
        <v>31448</v>
      </c>
      <c r="B8374">
        <v>8.9700000000000006</v>
      </c>
      <c r="C8374">
        <v>7.01</v>
      </c>
    </row>
    <row r="8375" spans="1:3" x14ac:dyDescent="0.2">
      <c r="A8375" s="10">
        <v>31449</v>
      </c>
      <c r="B8375">
        <v>9.0299999999999994</v>
      </c>
      <c r="C8375">
        <v>7.1</v>
      </c>
    </row>
    <row r="8376" spans="1:3" x14ac:dyDescent="0.2">
      <c r="A8376" s="10">
        <v>31450</v>
      </c>
      <c r="B8376">
        <v>9.11</v>
      </c>
      <c r="C8376">
        <v>7.21</v>
      </c>
    </row>
    <row r="8377" spans="1:3" x14ac:dyDescent="0.2">
      <c r="A8377" s="10">
        <v>31453</v>
      </c>
      <c r="B8377">
        <v>9</v>
      </c>
      <c r="C8377">
        <v>7.2</v>
      </c>
    </row>
    <row r="8378" spans="1:3" x14ac:dyDescent="0.2">
      <c r="A8378" s="10">
        <v>31454</v>
      </c>
      <c r="B8378">
        <v>8.93</v>
      </c>
      <c r="C8378">
        <v>7.11</v>
      </c>
    </row>
    <row r="8379" spans="1:3" x14ac:dyDescent="0.2">
      <c r="A8379" s="10">
        <v>31455</v>
      </c>
      <c r="B8379">
        <v>8.91</v>
      </c>
      <c r="C8379">
        <v>7.11</v>
      </c>
    </row>
    <row r="8380" spans="1:3" x14ac:dyDescent="0.2">
      <c r="A8380" s="10">
        <v>31456</v>
      </c>
      <c r="B8380">
        <v>8.85</v>
      </c>
      <c r="C8380">
        <v>7.1</v>
      </c>
    </row>
    <row r="8381" spans="1:3" x14ac:dyDescent="0.2">
      <c r="A8381" s="10">
        <v>31457</v>
      </c>
      <c r="B8381">
        <v>8.68</v>
      </c>
      <c r="C8381">
        <v>7.02</v>
      </c>
    </row>
    <row r="8382" spans="1:3" x14ac:dyDescent="0.2">
      <c r="A8382" s="10">
        <v>31460</v>
      </c>
      <c r="B8382">
        <v>0</v>
      </c>
      <c r="C8382">
        <v>0</v>
      </c>
    </row>
    <row r="8383" spans="1:3" x14ac:dyDescent="0.2">
      <c r="A8383" s="10">
        <v>31461</v>
      </c>
      <c r="B8383">
        <v>8.64</v>
      </c>
      <c r="C8383">
        <v>7.02</v>
      </c>
    </row>
    <row r="8384" spans="1:3" x14ac:dyDescent="0.2">
      <c r="A8384" s="10">
        <v>31462</v>
      </c>
      <c r="B8384">
        <v>8.6999999999999993</v>
      </c>
      <c r="C8384">
        <v>7.08</v>
      </c>
    </row>
    <row r="8385" spans="1:3" x14ac:dyDescent="0.2">
      <c r="A8385" s="10">
        <v>31463</v>
      </c>
      <c r="B8385">
        <v>8.67</v>
      </c>
      <c r="C8385">
        <v>7.11</v>
      </c>
    </row>
    <row r="8386" spans="1:3" x14ac:dyDescent="0.2">
      <c r="A8386" s="10">
        <v>31464</v>
      </c>
      <c r="B8386">
        <v>8.48</v>
      </c>
      <c r="C8386">
        <v>6.98</v>
      </c>
    </row>
    <row r="8387" spans="1:3" x14ac:dyDescent="0.2">
      <c r="A8387" s="10">
        <v>31467</v>
      </c>
      <c r="B8387">
        <v>8.39</v>
      </c>
      <c r="C8387">
        <v>7.02</v>
      </c>
    </row>
    <row r="8388" spans="1:3" x14ac:dyDescent="0.2">
      <c r="A8388" s="10">
        <v>31468</v>
      </c>
      <c r="B8388">
        <v>8.4</v>
      </c>
      <c r="C8388">
        <v>7.05</v>
      </c>
    </row>
    <row r="8389" spans="1:3" x14ac:dyDescent="0.2">
      <c r="A8389" s="10">
        <v>31469</v>
      </c>
      <c r="B8389">
        <v>8.36</v>
      </c>
      <c r="C8389">
        <v>7.07</v>
      </c>
    </row>
    <row r="8390" spans="1:3" x14ac:dyDescent="0.2">
      <c r="A8390" s="10">
        <v>31470</v>
      </c>
      <c r="B8390">
        <v>8.15</v>
      </c>
      <c r="C8390">
        <v>7.03</v>
      </c>
    </row>
    <row r="8391" spans="1:3" x14ac:dyDescent="0.2">
      <c r="A8391" s="10">
        <v>31471</v>
      </c>
      <c r="B8391">
        <v>8.1300000000000008</v>
      </c>
      <c r="C8391">
        <v>7.02</v>
      </c>
    </row>
    <row r="8392" spans="1:3" x14ac:dyDescent="0.2">
      <c r="A8392" s="10">
        <v>31474</v>
      </c>
      <c r="B8392">
        <v>7.99</v>
      </c>
      <c r="C8392">
        <v>6.97</v>
      </c>
    </row>
    <row r="8393" spans="1:3" x14ac:dyDescent="0.2">
      <c r="A8393" s="10">
        <v>31475</v>
      </c>
      <c r="B8393">
        <v>7.93</v>
      </c>
      <c r="C8393">
        <v>6.84</v>
      </c>
    </row>
    <row r="8394" spans="1:3" x14ac:dyDescent="0.2">
      <c r="A8394" s="10">
        <v>31476</v>
      </c>
      <c r="B8394">
        <v>8.1199999999999992</v>
      </c>
      <c r="C8394">
        <v>6.85</v>
      </c>
    </row>
    <row r="8395" spans="1:3" x14ac:dyDescent="0.2">
      <c r="A8395" s="10">
        <v>31477</v>
      </c>
      <c r="B8395">
        <v>8.0399999999999991</v>
      </c>
      <c r="C8395">
        <v>6.69</v>
      </c>
    </row>
    <row r="8396" spans="1:3" x14ac:dyDescent="0.2">
      <c r="A8396" s="10">
        <v>31478</v>
      </c>
      <c r="B8396">
        <v>7.96</v>
      </c>
      <c r="C8396">
        <v>6.61</v>
      </c>
    </row>
    <row r="8397" spans="1:3" x14ac:dyDescent="0.2">
      <c r="A8397" s="10">
        <v>31481</v>
      </c>
      <c r="B8397">
        <v>7.76</v>
      </c>
      <c r="C8397">
        <v>6.61</v>
      </c>
    </row>
    <row r="8398" spans="1:3" x14ac:dyDescent="0.2">
      <c r="A8398" s="10">
        <v>31482</v>
      </c>
      <c r="B8398">
        <v>7.7</v>
      </c>
      <c r="C8398">
        <v>6.57</v>
      </c>
    </row>
    <row r="8399" spans="1:3" x14ac:dyDescent="0.2">
      <c r="A8399" s="10">
        <v>31483</v>
      </c>
      <c r="B8399">
        <v>7.68</v>
      </c>
      <c r="C8399">
        <v>6.62</v>
      </c>
    </row>
    <row r="8400" spans="1:3" x14ac:dyDescent="0.2">
      <c r="A8400" s="10">
        <v>31484</v>
      </c>
      <c r="B8400">
        <v>7.75</v>
      </c>
      <c r="C8400">
        <v>6.59</v>
      </c>
    </row>
    <row r="8401" spans="1:3" x14ac:dyDescent="0.2">
      <c r="A8401" s="10">
        <v>31485</v>
      </c>
      <c r="B8401">
        <v>7.72</v>
      </c>
      <c r="C8401">
        <v>6.54</v>
      </c>
    </row>
    <row r="8402" spans="1:3" x14ac:dyDescent="0.2">
      <c r="A8402" s="10">
        <v>31488</v>
      </c>
      <c r="B8402">
        <v>7.77</v>
      </c>
      <c r="C8402">
        <v>6.56</v>
      </c>
    </row>
    <row r="8403" spans="1:3" x14ac:dyDescent="0.2">
      <c r="A8403" s="10">
        <v>31489</v>
      </c>
      <c r="B8403">
        <v>7.83</v>
      </c>
      <c r="C8403">
        <v>6.54</v>
      </c>
    </row>
    <row r="8404" spans="1:3" x14ac:dyDescent="0.2">
      <c r="A8404" s="10">
        <v>31490</v>
      </c>
      <c r="B8404">
        <v>7.82</v>
      </c>
      <c r="C8404">
        <v>6.49</v>
      </c>
    </row>
    <row r="8405" spans="1:3" x14ac:dyDescent="0.2">
      <c r="A8405" s="10">
        <v>31491</v>
      </c>
      <c r="B8405">
        <v>7.78</v>
      </c>
      <c r="C8405">
        <v>6.44</v>
      </c>
    </row>
    <row r="8406" spans="1:3" x14ac:dyDescent="0.2">
      <c r="A8406" s="10">
        <v>31492</v>
      </c>
      <c r="B8406">
        <v>7.8</v>
      </c>
      <c r="C8406">
        <v>6.41</v>
      </c>
    </row>
    <row r="8407" spans="1:3" x14ac:dyDescent="0.2">
      <c r="A8407" s="10">
        <v>31495</v>
      </c>
      <c r="B8407">
        <v>7.7</v>
      </c>
      <c r="C8407">
        <v>6.41</v>
      </c>
    </row>
    <row r="8408" spans="1:3" x14ac:dyDescent="0.2">
      <c r="A8408" s="10">
        <v>31496</v>
      </c>
      <c r="B8408">
        <v>7.7</v>
      </c>
      <c r="C8408">
        <v>6.38</v>
      </c>
    </row>
    <row r="8409" spans="1:3" x14ac:dyDescent="0.2">
      <c r="A8409" s="10">
        <v>31497</v>
      </c>
      <c r="B8409">
        <v>7.64</v>
      </c>
      <c r="C8409">
        <v>6.41</v>
      </c>
    </row>
    <row r="8410" spans="1:3" x14ac:dyDescent="0.2">
      <c r="A8410" s="10">
        <v>31498</v>
      </c>
      <c r="B8410">
        <v>7.49</v>
      </c>
      <c r="C8410">
        <v>6.34</v>
      </c>
    </row>
    <row r="8411" spans="1:3" x14ac:dyDescent="0.2">
      <c r="A8411" s="10">
        <v>31499</v>
      </c>
      <c r="B8411">
        <v>0</v>
      </c>
      <c r="C8411">
        <v>0</v>
      </c>
    </row>
    <row r="8412" spans="1:3" x14ac:dyDescent="0.2">
      <c r="A8412" s="10">
        <v>31502</v>
      </c>
      <c r="B8412">
        <v>7.39</v>
      </c>
      <c r="C8412">
        <v>6.34</v>
      </c>
    </row>
    <row r="8413" spans="1:3" x14ac:dyDescent="0.2">
      <c r="A8413" s="10">
        <v>31503</v>
      </c>
      <c r="B8413">
        <v>7.37</v>
      </c>
      <c r="C8413">
        <v>6.33</v>
      </c>
    </row>
    <row r="8414" spans="1:3" x14ac:dyDescent="0.2">
      <c r="A8414" s="10">
        <v>31504</v>
      </c>
      <c r="B8414">
        <v>7.33</v>
      </c>
      <c r="C8414">
        <v>6.34</v>
      </c>
    </row>
    <row r="8415" spans="1:3" x14ac:dyDescent="0.2">
      <c r="A8415" s="10">
        <v>31505</v>
      </c>
      <c r="B8415">
        <v>7.41</v>
      </c>
      <c r="C8415">
        <v>6.33</v>
      </c>
    </row>
    <row r="8416" spans="1:3" x14ac:dyDescent="0.2">
      <c r="A8416" s="10">
        <v>31506</v>
      </c>
      <c r="B8416">
        <v>7.45</v>
      </c>
      <c r="C8416">
        <v>6.23</v>
      </c>
    </row>
    <row r="8417" spans="1:3" x14ac:dyDescent="0.2">
      <c r="A8417" s="10">
        <v>31509</v>
      </c>
      <c r="B8417">
        <v>7.43</v>
      </c>
      <c r="C8417">
        <v>6.24</v>
      </c>
    </row>
    <row r="8418" spans="1:3" x14ac:dyDescent="0.2">
      <c r="A8418" s="10">
        <v>31510</v>
      </c>
      <c r="B8418">
        <v>7.31</v>
      </c>
      <c r="C8418">
        <v>6.13</v>
      </c>
    </row>
    <row r="8419" spans="1:3" x14ac:dyDescent="0.2">
      <c r="A8419" s="10">
        <v>31511</v>
      </c>
      <c r="B8419">
        <v>7.27</v>
      </c>
      <c r="C8419">
        <v>6.01</v>
      </c>
    </row>
    <row r="8420" spans="1:3" x14ac:dyDescent="0.2">
      <c r="A8420" s="10">
        <v>31512</v>
      </c>
      <c r="B8420">
        <v>7.23</v>
      </c>
      <c r="C8420">
        <v>6.02</v>
      </c>
    </row>
    <row r="8421" spans="1:3" x14ac:dyDescent="0.2">
      <c r="A8421" s="10">
        <v>31513</v>
      </c>
      <c r="B8421">
        <v>7.29</v>
      </c>
      <c r="C8421">
        <v>5.96</v>
      </c>
    </row>
    <row r="8422" spans="1:3" x14ac:dyDescent="0.2">
      <c r="A8422" s="10">
        <v>31516</v>
      </c>
      <c r="B8422">
        <v>7.19</v>
      </c>
      <c r="C8422">
        <v>5.91</v>
      </c>
    </row>
    <row r="8423" spans="1:3" x14ac:dyDescent="0.2">
      <c r="A8423" s="10">
        <v>31517</v>
      </c>
      <c r="B8423">
        <v>7.22</v>
      </c>
      <c r="C8423">
        <v>5.81</v>
      </c>
    </row>
    <row r="8424" spans="1:3" x14ac:dyDescent="0.2">
      <c r="A8424" s="10">
        <v>31518</v>
      </c>
      <c r="B8424">
        <v>6.98</v>
      </c>
      <c r="C8424">
        <v>5.77</v>
      </c>
    </row>
    <row r="8425" spans="1:3" x14ac:dyDescent="0.2">
      <c r="A8425" s="10">
        <v>31519</v>
      </c>
      <c r="B8425">
        <v>7.03</v>
      </c>
      <c r="C8425">
        <v>5.84</v>
      </c>
    </row>
    <row r="8426" spans="1:3" x14ac:dyDescent="0.2">
      <c r="A8426" s="10">
        <v>31520</v>
      </c>
      <c r="B8426">
        <v>7.09</v>
      </c>
      <c r="C8426">
        <v>5.87</v>
      </c>
    </row>
    <row r="8427" spans="1:3" x14ac:dyDescent="0.2">
      <c r="A8427" s="10">
        <v>31523</v>
      </c>
      <c r="B8427">
        <v>7.04</v>
      </c>
      <c r="C8427">
        <v>5.87</v>
      </c>
    </row>
    <row r="8428" spans="1:3" x14ac:dyDescent="0.2">
      <c r="A8428" s="10">
        <v>31524</v>
      </c>
      <c r="B8428">
        <v>7.25</v>
      </c>
      <c r="C8428">
        <v>5.95</v>
      </c>
    </row>
    <row r="8429" spans="1:3" x14ac:dyDescent="0.2">
      <c r="A8429" s="10">
        <v>31525</v>
      </c>
      <c r="B8429">
        <v>7.36</v>
      </c>
      <c r="C8429">
        <v>6.09</v>
      </c>
    </row>
    <row r="8430" spans="1:3" x14ac:dyDescent="0.2">
      <c r="A8430" s="10">
        <v>31526</v>
      </c>
      <c r="B8430">
        <v>7.51</v>
      </c>
      <c r="C8430">
        <v>6.11</v>
      </c>
    </row>
    <row r="8431" spans="1:3" x14ac:dyDescent="0.2">
      <c r="A8431" s="10">
        <v>31527</v>
      </c>
      <c r="B8431">
        <v>7.58</v>
      </c>
      <c r="C8431">
        <v>6.14</v>
      </c>
    </row>
    <row r="8432" spans="1:3" x14ac:dyDescent="0.2">
      <c r="A8432" s="10">
        <v>31530</v>
      </c>
      <c r="B8432">
        <v>7.48</v>
      </c>
      <c r="C8432">
        <v>6.1</v>
      </c>
    </row>
    <row r="8433" spans="1:3" x14ac:dyDescent="0.2">
      <c r="A8433" s="10">
        <v>31531</v>
      </c>
      <c r="B8433">
        <v>7.38</v>
      </c>
      <c r="C8433">
        <v>6.09</v>
      </c>
    </row>
    <row r="8434" spans="1:3" x14ac:dyDescent="0.2">
      <c r="A8434" s="10">
        <v>31532</v>
      </c>
      <c r="B8434">
        <v>7.38</v>
      </c>
      <c r="C8434">
        <v>6.1</v>
      </c>
    </row>
    <row r="8435" spans="1:3" x14ac:dyDescent="0.2">
      <c r="A8435" s="10">
        <v>31533</v>
      </c>
      <c r="B8435">
        <v>7.45</v>
      </c>
      <c r="C8435">
        <v>6.11</v>
      </c>
    </row>
    <row r="8436" spans="1:3" x14ac:dyDescent="0.2">
      <c r="A8436" s="10">
        <v>31534</v>
      </c>
      <c r="B8436">
        <v>7.51</v>
      </c>
      <c r="C8436">
        <v>6.15</v>
      </c>
    </row>
    <row r="8437" spans="1:3" x14ac:dyDescent="0.2">
      <c r="A8437" s="10">
        <v>31537</v>
      </c>
      <c r="B8437">
        <v>7.45</v>
      </c>
      <c r="C8437">
        <v>6.06</v>
      </c>
    </row>
    <row r="8438" spans="1:3" x14ac:dyDescent="0.2">
      <c r="A8438" s="10">
        <v>31538</v>
      </c>
      <c r="B8438">
        <v>7.46</v>
      </c>
      <c r="C8438">
        <v>6.05</v>
      </c>
    </row>
    <row r="8439" spans="1:3" x14ac:dyDescent="0.2">
      <c r="A8439" s="10">
        <v>31539</v>
      </c>
      <c r="B8439">
        <v>7.43</v>
      </c>
      <c r="C8439">
        <v>6.04</v>
      </c>
    </row>
    <row r="8440" spans="1:3" x14ac:dyDescent="0.2">
      <c r="A8440" s="10">
        <v>31540</v>
      </c>
      <c r="B8440">
        <v>7.4</v>
      </c>
      <c r="C8440">
        <v>6.04</v>
      </c>
    </row>
    <row r="8441" spans="1:3" x14ac:dyDescent="0.2">
      <c r="A8441" s="10">
        <v>31541</v>
      </c>
      <c r="B8441">
        <v>7.48</v>
      </c>
      <c r="C8441">
        <v>6.05</v>
      </c>
    </row>
    <row r="8442" spans="1:3" x14ac:dyDescent="0.2">
      <c r="A8442" s="10">
        <v>31544</v>
      </c>
      <c r="B8442">
        <v>7.67</v>
      </c>
      <c r="C8442">
        <v>6.13</v>
      </c>
    </row>
    <row r="8443" spans="1:3" x14ac:dyDescent="0.2">
      <c r="A8443" s="10">
        <v>31545</v>
      </c>
      <c r="B8443">
        <v>7.63</v>
      </c>
      <c r="C8443">
        <v>6.09</v>
      </c>
    </row>
    <row r="8444" spans="1:3" x14ac:dyDescent="0.2">
      <c r="A8444" s="10">
        <v>31546</v>
      </c>
      <c r="B8444">
        <v>7.66</v>
      </c>
      <c r="C8444">
        <v>6.09</v>
      </c>
    </row>
    <row r="8445" spans="1:3" x14ac:dyDescent="0.2">
      <c r="A8445" s="10">
        <v>31547</v>
      </c>
      <c r="B8445">
        <v>7.79</v>
      </c>
      <c r="C8445">
        <v>6.17</v>
      </c>
    </row>
    <row r="8446" spans="1:3" x14ac:dyDescent="0.2">
      <c r="A8446" s="10">
        <v>31548</v>
      </c>
      <c r="B8446">
        <v>7.99</v>
      </c>
      <c r="C8446">
        <v>6.21</v>
      </c>
    </row>
    <row r="8447" spans="1:3" x14ac:dyDescent="0.2">
      <c r="A8447" s="10">
        <v>31551</v>
      </c>
      <c r="B8447">
        <v>7.98</v>
      </c>
      <c r="C8447">
        <v>6.2</v>
      </c>
    </row>
    <row r="8448" spans="1:3" x14ac:dyDescent="0.2">
      <c r="A8448" s="10">
        <v>31552</v>
      </c>
      <c r="B8448">
        <v>7.88</v>
      </c>
      <c r="C8448">
        <v>6.23</v>
      </c>
    </row>
    <row r="8449" spans="1:3" x14ac:dyDescent="0.2">
      <c r="A8449" s="10">
        <v>31553</v>
      </c>
      <c r="B8449">
        <v>7.9</v>
      </c>
      <c r="C8449">
        <v>6.2</v>
      </c>
    </row>
    <row r="8450" spans="1:3" x14ac:dyDescent="0.2">
      <c r="A8450" s="10">
        <v>31554</v>
      </c>
      <c r="B8450">
        <v>7.88</v>
      </c>
      <c r="C8450">
        <v>6.2</v>
      </c>
    </row>
    <row r="8451" spans="1:3" x14ac:dyDescent="0.2">
      <c r="A8451" s="10">
        <v>31555</v>
      </c>
      <c r="B8451">
        <v>7.84</v>
      </c>
      <c r="C8451">
        <v>6.18</v>
      </c>
    </row>
    <row r="8452" spans="1:3" x14ac:dyDescent="0.2">
      <c r="A8452" s="10">
        <v>31558</v>
      </c>
      <c r="B8452">
        <v>0</v>
      </c>
      <c r="C8452">
        <v>0</v>
      </c>
    </row>
    <row r="8453" spans="1:3" x14ac:dyDescent="0.2">
      <c r="A8453" s="10">
        <v>31559</v>
      </c>
      <c r="B8453">
        <v>7.73</v>
      </c>
      <c r="C8453">
        <v>6.16</v>
      </c>
    </row>
    <row r="8454" spans="1:3" x14ac:dyDescent="0.2">
      <c r="A8454" s="10">
        <v>31560</v>
      </c>
      <c r="B8454">
        <v>7.73</v>
      </c>
      <c r="C8454">
        <v>6.19</v>
      </c>
    </row>
    <row r="8455" spans="1:3" x14ac:dyDescent="0.2">
      <c r="A8455" s="10">
        <v>31561</v>
      </c>
      <c r="B8455">
        <v>7.99</v>
      </c>
      <c r="C8455">
        <v>6.3</v>
      </c>
    </row>
    <row r="8456" spans="1:3" x14ac:dyDescent="0.2">
      <c r="A8456" s="10">
        <v>31562</v>
      </c>
      <c r="B8456">
        <v>8.0500000000000007</v>
      </c>
      <c r="C8456">
        <v>6.3</v>
      </c>
    </row>
    <row r="8457" spans="1:3" x14ac:dyDescent="0.2">
      <c r="A8457" s="10">
        <v>31565</v>
      </c>
      <c r="B8457">
        <v>8.32</v>
      </c>
      <c r="C8457">
        <v>6.36</v>
      </c>
    </row>
    <row r="8458" spans="1:3" x14ac:dyDescent="0.2">
      <c r="A8458" s="10">
        <v>31566</v>
      </c>
      <c r="B8458">
        <v>8.19</v>
      </c>
      <c r="C8458">
        <v>6.41</v>
      </c>
    </row>
    <row r="8459" spans="1:3" x14ac:dyDescent="0.2">
      <c r="A8459" s="10">
        <v>31567</v>
      </c>
      <c r="B8459">
        <v>8.39</v>
      </c>
      <c r="C8459">
        <v>6.52</v>
      </c>
    </row>
    <row r="8460" spans="1:3" x14ac:dyDescent="0.2">
      <c r="A8460" s="10">
        <v>31568</v>
      </c>
      <c r="B8460">
        <v>8.31</v>
      </c>
      <c r="C8460">
        <v>6.51</v>
      </c>
    </row>
    <row r="8461" spans="1:3" x14ac:dyDescent="0.2">
      <c r="A8461" s="10">
        <v>31569</v>
      </c>
      <c r="B8461">
        <v>7.95</v>
      </c>
      <c r="C8461">
        <v>6.32</v>
      </c>
    </row>
    <row r="8462" spans="1:3" x14ac:dyDescent="0.2">
      <c r="A8462" s="10">
        <v>31572</v>
      </c>
      <c r="B8462">
        <v>8.1300000000000008</v>
      </c>
      <c r="C8462">
        <v>6.36</v>
      </c>
    </row>
    <row r="8463" spans="1:3" x14ac:dyDescent="0.2">
      <c r="A8463" s="10">
        <v>31573</v>
      </c>
      <c r="B8463">
        <v>8.07</v>
      </c>
      <c r="C8463">
        <v>6.28</v>
      </c>
    </row>
    <row r="8464" spans="1:3" x14ac:dyDescent="0.2">
      <c r="A8464" s="10">
        <v>31574</v>
      </c>
      <c r="B8464">
        <v>8.01</v>
      </c>
      <c r="C8464">
        <v>6.34</v>
      </c>
    </row>
    <row r="8465" spans="1:3" x14ac:dyDescent="0.2">
      <c r="A8465" s="10">
        <v>31575</v>
      </c>
      <c r="B8465">
        <v>7.98</v>
      </c>
      <c r="C8465">
        <v>6.28</v>
      </c>
    </row>
    <row r="8466" spans="1:3" x14ac:dyDescent="0.2">
      <c r="A8466" s="10">
        <v>31576</v>
      </c>
      <c r="B8466">
        <v>7.73</v>
      </c>
      <c r="C8466">
        <v>6.17</v>
      </c>
    </row>
    <row r="8467" spans="1:3" x14ac:dyDescent="0.2">
      <c r="A8467" s="10">
        <v>31579</v>
      </c>
      <c r="B8467">
        <v>7.63</v>
      </c>
      <c r="C8467">
        <v>6.12</v>
      </c>
    </row>
    <row r="8468" spans="1:3" x14ac:dyDescent="0.2">
      <c r="A8468" s="10">
        <v>31580</v>
      </c>
      <c r="B8468">
        <v>7.63</v>
      </c>
      <c r="C8468">
        <v>6.09</v>
      </c>
    </row>
    <row r="8469" spans="1:3" x14ac:dyDescent="0.2">
      <c r="A8469" s="10">
        <v>31581</v>
      </c>
      <c r="B8469">
        <v>7.57</v>
      </c>
      <c r="C8469">
        <v>6.09</v>
      </c>
    </row>
    <row r="8470" spans="1:3" x14ac:dyDescent="0.2">
      <c r="A8470" s="10">
        <v>31582</v>
      </c>
      <c r="B8470">
        <v>7.69</v>
      </c>
      <c r="C8470">
        <v>6.11</v>
      </c>
    </row>
    <row r="8471" spans="1:3" x14ac:dyDescent="0.2">
      <c r="A8471" s="10">
        <v>31583</v>
      </c>
      <c r="B8471">
        <v>7.6</v>
      </c>
      <c r="C8471">
        <v>6.1</v>
      </c>
    </row>
    <row r="8472" spans="1:3" x14ac:dyDescent="0.2">
      <c r="A8472" s="10">
        <v>31586</v>
      </c>
      <c r="B8472">
        <v>7.55</v>
      </c>
      <c r="C8472">
        <v>6.11</v>
      </c>
    </row>
    <row r="8473" spans="1:3" x14ac:dyDescent="0.2">
      <c r="A8473" s="10">
        <v>31587</v>
      </c>
      <c r="B8473">
        <v>7.47</v>
      </c>
      <c r="C8473">
        <v>6.08</v>
      </c>
    </row>
    <row r="8474" spans="1:3" x14ac:dyDescent="0.2">
      <c r="A8474" s="10">
        <v>31588</v>
      </c>
      <c r="B8474">
        <v>7.42</v>
      </c>
      <c r="C8474">
        <v>6.08</v>
      </c>
    </row>
    <row r="8475" spans="1:3" x14ac:dyDescent="0.2">
      <c r="A8475" s="10">
        <v>31589</v>
      </c>
      <c r="B8475">
        <v>7.42</v>
      </c>
      <c r="C8475">
        <v>6.08</v>
      </c>
    </row>
    <row r="8476" spans="1:3" x14ac:dyDescent="0.2">
      <c r="A8476" s="10">
        <v>31590</v>
      </c>
      <c r="B8476">
        <v>7.38</v>
      </c>
      <c r="C8476">
        <v>6.02</v>
      </c>
    </row>
    <row r="8477" spans="1:3" x14ac:dyDescent="0.2">
      <c r="A8477" s="10">
        <v>31593</v>
      </c>
      <c r="B8477">
        <v>7.35</v>
      </c>
      <c r="C8477">
        <v>5.96</v>
      </c>
    </row>
    <row r="8478" spans="1:3" x14ac:dyDescent="0.2">
      <c r="A8478" s="10">
        <v>31594</v>
      </c>
      <c r="B8478">
        <v>7.37</v>
      </c>
      <c r="C8478">
        <v>5.99</v>
      </c>
    </row>
    <row r="8479" spans="1:3" x14ac:dyDescent="0.2">
      <c r="A8479" s="10">
        <v>31595</v>
      </c>
      <c r="B8479">
        <v>7.37</v>
      </c>
      <c r="C8479">
        <v>6</v>
      </c>
    </row>
    <row r="8480" spans="1:3" x14ac:dyDescent="0.2">
      <c r="A8480" s="10">
        <v>31596</v>
      </c>
      <c r="B8480">
        <v>7.31</v>
      </c>
      <c r="C8480">
        <v>5.91</v>
      </c>
    </row>
    <row r="8481" spans="1:3" x14ac:dyDescent="0.2">
      <c r="A8481" s="10">
        <v>31597</v>
      </c>
      <c r="B8481">
        <v>0</v>
      </c>
      <c r="C8481">
        <v>0</v>
      </c>
    </row>
    <row r="8482" spans="1:3" x14ac:dyDescent="0.2">
      <c r="A8482" s="10">
        <v>31600</v>
      </c>
      <c r="B8482">
        <v>7.31</v>
      </c>
      <c r="C8482">
        <v>5.87</v>
      </c>
    </row>
    <row r="8483" spans="1:3" x14ac:dyDescent="0.2">
      <c r="A8483" s="10">
        <v>31601</v>
      </c>
      <c r="B8483">
        <v>7.44</v>
      </c>
      <c r="C8483">
        <v>5.94</v>
      </c>
    </row>
    <row r="8484" spans="1:3" x14ac:dyDescent="0.2">
      <c r="A8484" s="10">
        <v>31602</v>
      </c>
      <c r="B8484">
        <v>7.31</v>
      </c>
      <c r="C8484">
        <v>5.88</v>
      </c>
    </row>
    <row r="8485" spans="1:3" x14ac:dyDescent="0.2">
      <c r="A8485" s="10">
        <v>31603</v>
      </c>
      <c r="B8485">
        <v>7.31</v>
      </c>
      <c r="C8485">
        <v>5.85</v>
      </c>
    </row>
    <row r="8486" spans="1:3" x14ac:dyDescent="0.2">
      <c r="A8486" s="10">
        <v>31604</v>
      </c>
      <c r="B8486">
        <v>7.3</v>
      </c>
      <c r="C8486">
        <v>5.75</v>
      </c>
    </row>
    <row r="8487" spans="1:3" x14ac:dyDescent="0.2">
      <c r="A8487" s="10">
        <v>31607</v>
      </c>
      <c r="B8487">
        <v>7.25</v>
      </c>
      <c r="C8487">
        <v>5.77</v>
      </c>
    </row>
    <row r="8488" spans="1:3" x14ac:dyDescent="0.2">
      <c r="A8488" s="10">
        <v>31608</v>
      </c>
      <c r="B8488">
        <v>7.16</v>
      </c>
      <c r="C8488">
        <v>5.77</v>
      </c>
    </row>
    <row r="8489" spans="1:3" x14ac:dyDescent="0.2">
      <c r="A8489" s="10">
        <v>31609</v>
      </c>
      <c r="B8489">
        <v>7.2</v>
      </c>
      <c r="C8489">
        <v>5.77</v>
      </c>
    </row>
    <row r="8490" spans="1:3" x14ac:dyDescent="0.2">
      <c r="A8490" s="10">
        <v>31610</v>
      </c>
      <c r="B8490">
        <v>7.18</v>
      </c>
      <c r="C8490">
        <v>5.75</v>
      </c>
    </row>
    <row r="8491" spans="1:3" x14ac:dyDescent="0.2">
      <c r="A8491" s="10">
        <v>31611</v>
      </c>
      <c r="B8491">
        <v>7.16</v>
      </c>
      <c r="C8491">
        <v>5.71</v>
      </c>
    </row>
    <row r="8492" spans="1:3" x14ac:dyDescent="0.2">
      <c r="A8492" s="10">
        <v>31614</v>
      </c>
      <c r="B8492">
        <v>7.14</v>
      </c>
      <c r="C8492">
        <v>5.72</v>
      </c>
    </row>
    <row r="8493" spans="1:3" x14ac:dyDescent="0.2">
      <c r="A8493" s="10">
        <v>31615</v>
      </c>
      <c r="B8493">
        <v>7.2</v>
      </c>
      <c r="C8493">
        <v>5.73</v>
      </c>
    </row>
    <row r="8494" spans="1:3" x14ac:dyDescent="0.2">
      <c r="A8494" s="10">
        <v>31616</v>
      </c>
      <c r="B8494">
        <v>7.29</v>
      </c>
      <c r="C8494">
        <v>5.81</v>
      </c>
    </row>
    <row r="8495" spans="1:3" x14ac:dyDescent="0.2">
      <c r="A8495" s="10">
        <v>31617</v>
      </c>
      <c r="B8495">
        <v>7.35</v>
      </c>
      <c r="C8495">
        <v>5.81</v>
      </c>
    </row>
    <row r="8496" spans="1:3" x14ac:dyDescent="0.2">
      <c r="A8496" s="10">
        <v>31618</v>
      </c>
      <c r="B8496">
        <v>7.33</v>
      </c>
      <c r="C8496">
        <v>5.81</v>
      </c>
    </row>
    <row r="8497" spans="1:3" x14ac:dyDescent="0.2">
      <c r="A8497" s="10">
        <v>31621</v>
      </c>
      <c r="B8497">
        <v>7.53</v>
      </c>
      <c r="C8497">
        <v>5.89</v>
      </c>
    </row>
    <row r="8498" spans="1:3" x14ac:dyDescent="0.2">
      <c r="A8498" s="10">
        <v>31622</v>
      </c>
      <c r="B8498">
        <v>7.41</v>
      </c>
      <c r="C8498">
        <v>5.86</v>
      </c>
    </row>
    <row r="8499" spans="1:3" x14ac:dyDescent="0.2">
      <c r="A8499" s="10">
        <v>31623</v>
      </c>
      <c r="B8499">
        <v>7.41</v>
      </c>
      <c r="C8499">
        <v>5.85</v>
      </c>
    </row>
    <row r="8500" spans="1:3" x14ac:dyDescent="0.2">
      <c r="A8500" s="10">
        <v>31624</v>
      </c>
      <c r="B8500">
        <v>7.34</v>
      </c>
      <c r="C8500">
        <v>5.79</v>
      </c>
    </row>
    <row r="8501" spans="1:3" x14ac:dyDescent="0.2">
      <c r="A8501" s="10">
        <v>31625</v>
      </c>
      <c r="B8501">
        <v>7.34</v>
      </c>
      <c r="C8501">
        <v>5.77</v>
      </c>
    </row>
    <row r="8502" spans="1:3" x14ac:dyDescent="0.2">
      <c r="A8502" s="10">
        <v>31628</v>
      </c>
      <c r="B8502">
        <v>7.33</v>
      </c>
      <c r="C8502">
        <v>5.71</v>
      </c>
    </row>
    <row r="8503" spans="1:3" x14ac:dyDescent="0.2">
      <c r="A8503" s="10">
        <v>31629</v>
      </c>
      <c r="B8503">
        <v>7.39</v>
      </c>
      <c r="C8503">
        <v>5.71</v>
      </c>
    </row>
    <row r="8504" spans="1:3" x14ac:dyDescent="0.2">
      <c r="A8504" s="10">
        <v>31630</v>
      </c>
      <c r="B8504">
        <v>7.47</v>
      </c>
      <c r="C8504">
        <v>5.72</v>
      </c>
    </row>
    <row r="8505" spans="1:3" x14ac:dyDescent="0.2">
      <c r="A8505" s="10">
        <v>31631</v>
      </c>
      <c r="B8505">
        <v>7.45</v>
      </c>
      <c r="C8505">
        <v>5.72</v>
      </c>
    </row>
    <row r="8506" spans="1:3" x14ac:dyDescent="0.2">
      <c r="A8506" s="10">
        <v>31632</v>
      </c>
      <c r="B8506">
        <v>7.3</v>
      </c>
      <c r="C8506">
        <v>5.7</v>
      </c>
    </row>
    <row r="8507" spans="1:3" x14ac:dyDescent="0.2">
      <c r="A8507" s="10">
        <v>31635</v>
      </c>
      <c r="B8507">
        <v>7.25</v>
      </c>
      <c r="C8507">
        <v>5.67</v>
      </c>
    </row>
    <row r="8508" spans="1:3" x14ac:dyDescent="0.2">
      <c r="A8508" s="10">
        <v>31636</v>
      </c>
      <c r="B8508">
        <v>7.23</v>
      </c>
      <c r="C8508">
        <v>5.61</v>
      </c>
    </row>
    <row r="8509" spans="1:3" x14ac:dyDescent="0.2">
      <c r="A8509" s="10">
        <v>31637</v>
      </c>
      <c r="B8509">
        <v>7.15</v>
      </c>
      <c r="C8509">
        <v>5.57</v>
      </c>
    </row>
    <row r="8510" spans="1:3" x14ac:dyDescent="0.2">
      <c r="A8510" s="10">
        <v>31638</v>
      </c>
      <c r="B8510">
        <v>7.16</v>
      </c>
      <c r="C8510">
        <v>5.59</v>
      </c>
    </row>
    <row r="8511" spans="1:3" x14ac:dyDescent="0.2">
      <c r="A8511" s="10">
        <v>31639</v>
      </c>
      <c r="B8511">
        <v>7.14</v>
      </c>
      <c r="C8511">
        <v>5.56</v>
      </c>
    </row>
    <row r="8512" spans="1:3" x14ac:dyDescent="0.2">
      <c r="A8512" s="10">
        <v>31642</v>
      </c>
      <c r="B8512">
        <v>7.14</v>
      </c>
      <c r="C8512">
        <v>5.61</v>
      </c>
    </row>
    <row r="8513" spans="1:3" x14ac:dyDescent="0.2">
      <c r="A8513" s="10">
        <v>31643</v>
      </c>
      <c r="B8513">
        <v>7.02</v>
      </c>
      <c r="C8513">
        <v>5.56</v>
      </c>
    </row>
    <row r="8514" spans="1:3" x14ac:dyDescent="0.2">
      <c r="A8514" s="10">
        <v>31644</v>
      </c>
      <c r="B8514">
        <v>7</v>
      </c>
      <c r="C8514">
        <v>5.5</v>
      </c>
    </row>
    <row r="8515" spans="1:3" x14ac:dyDescent="0.2">
      <c r="A8515" s="10">
        <v>31645</v>
      </c>
      <c r="B8515">
        <v>6.96</v>
      </c>
      <c r="C8515">
        <v>5.37</v>
      </c>
    </row>
    <row r="8516" spans="1:3" x14ac:dyDescent="0.2">
      <c r="A8516" s="10">
        <v>31646</v>
      </c>
      <c r="B8516">
        <v>7.07</v>
      </c>
      <c r="C8516">
        <v>5.36</v>
      </c>
    </row>
    <row r="8517" spans="1:3" x14ac:dyDescent="0.2">
      <c r="A8517" s="10">
        <v>31649</v>
      </c>
      <c r="B8517">
        <v>7.06</v>
      </c>
      <c r="C8517">
        <v>5.27</v>
      </c>
    </row>
    <row r="8518" spans="1:3" x14ac:dyDescent="0.2">
      <c r="A8518" s="10">
        <v>31650</v>
      </c>
      <c r="B8518">
        <v>6.97</v>
      </c>
      <c r="C8518">
        <v>5.29</v>
      </c>
    </row>
    <row r="8519" spans="1:3" x14ac:dyDescent="0.2">
      <c r="A8519" s="10">
        <v>31651</v>
      </c>
      <c r="B8519">
        <v>7.06</v>
      </c>
      <c r="C8519">
        <v>5.32</v>
      </c>
    </row>
    <row r="8520" spans="1:3" x14ac:dyDescent="0.2">
      <c r="A8520" s="10">
        <v>31652</v>
      </c>
      <c r="B8520">
        <v>7.04</v>
      </c>
      <c r="C8520">
        <v>5.29</v>
      </c>
    </row>
    <row r="8521" spans="1:3" x14ac:dyDescent="0.2">
      <c r="A8521" s="10">
        <v>31653</v>
      </c>
      <c r="B8521">
        <v>6.95</v>
      </c>
      <c r="C8521">
        <v>5.17</v>
      </c>
    </row>
    <row r="8522" spans="1:3" x14ac:dyDescent="0.2">
      <c r="A8522" s="10">
        <v>31656</v>
      </c>
      <c r="B8522">
        <v>0</v>
      </c>
      <c r="C8522">
        <v>0</v>
      </c>
    </row>
    <row r="8523" spans="1:3" x14ac:dyDescent="0.2">
      <c r="A8523" s="10">
        <v>31657</v>
      </c>
      <c r="B8523">
        <v>7.03</v>
      </c>
      <c r="C8523">
        <v>5.19</v>
      </c>
    </row>
    <row r="8524" spans="1:3" x14ac:dyDescent="0.2">
      <c r="A8524" s="10">
        <v>31658</v>
      </c>
      <c r="B8524">
        <v>7.2</v>
      </c>
      <c r="C8524">
        <v>5.24</v>
      </c>
    </row>
    <row r="8525" spans="1:3" x14ac:dyDescent="0.2">
      <c r="A8525" s="10">
        <v>31659</v>
      </c>
      <c r="B8525">
        <v>7.15</v>
      </c>
      <c r="C8525">
        <v>5.19</v>
      </c>
    </row>
    <row r="8526" spans="1:3" x14ac:dyDescent="0.2">
      <c r="A8526" s="10">
        <v>31660</v>
      </c>
      <c r="B8526">
        <v>7.32</v>
      </c>
      <c r="C8526">
        <v>5.23</v>
      </c>
    </row>
    <row r="8527" spans="1:3" x14ac:dyDescent="0.2">
      <c r="A8527" s="10">
        <v>31663</v>
      </c>
      <c r="B8527">
        <v>7.38</v>
      </c>
      <c r="C8527">
        <v>5.24</v>
      </c>
    </row>
    <row r="8528" spans="1:3" x14ac:dyDescent="0.2">
      <c r="A8528" s="10">
        <v>31664</v>
      </c>
      <c r="B8528">
        <v>7.35</v>
      </c>
      <c r="C8528">
        <v>5.2</v>
      </c>
    </row>
    <row r="8529" spans="1:3" x14ac:dyDescent="0.2">
      <c r="A8529" s="10">
        <v>31665</v>
      </c>
      <c r="B8529">
        <v>7.35</v>
      </c>
      <c r="C8529">
        <v>5.16</v>
      </c>
    </row>
    <row r="8530" spans="1:3" x14ac:dyDescent="0.2">
      <c r="A8530" s="10">
        <v>31666</v>
      </c>
      <c r="B8530">
        <v>7.57</v>
      </c>
      <c r="C8530">
        <v>5.21</v>
      </c>
    </row>
    <row r="8531" spans="1:3" x14ac:dyDescent="0.2">
      <c r="A8531" s="10">
        <v>31667</v>
      </c>
      <c r="B8531">
        <v>7.63</v>
      </c>
      <c r="C8531">
        <v>5.17</v>
      </c>
    </row>
    <row r="8532" spans="1:3" x14ac:dyDescent="0.2">
      <c r="A8532" s="10">
        <v>31670</v>
      </c>
      <c r="B8532">
        <v>7.53</v>
      </c>
      <c r="C8532">
        <v>5.17</v>
      </c>
    </row>
    <row r="8533" spans="1:3" x14ac:dyDescent="0.2">
      <c r="A8533" s="10">
        <v>31671</v>
      </c>
      <c r="B8533">
        <v>7.53</v>
      </c>
      <c r="C8533">
        <v>5.13</v>
      </c>
    </row>
    <row r="8534" spans="1:3" x14ac:dyDescent="0.2">
      <c r="A8534" s="10">
        <v>31672</v>
      </c>
      <c r="B8534">
        <v>7.46</v>
      </c>
      <c r="C8534">
        <v>5.12</v>
      </c>
    </row>
    <row r="8535" spans="1:3" x14ac:dyDescent="0.2">
      <c r="A8535" s="10">
        <v>31673</v>
      </c>
      <c r="B8535">
        <v>7.62</v>
      </c>
      <c r="C8535">
        <v>5.23</v>
      </c>
    </row>
    <row r="8536" spans="1:3" x14ac:dyDescent="0.2">
      <c r="A8536" s="10">
        <v>31674</v>
      </c>
      <c r="B8536">
        <v>7.67</v>
      </c>
      <c r="C8536">
        <v>5.25</v>
      </c>
    </row>
    <row r="8537" spans="1:3" x14ac:dyDescent="0.2">
      <c r="A8537" s="10">
        <v>31677</v>
      </c>
      <c r="B8537">
        <v>7.62</v>
      </c>
      <c r="C8537">
        <v>5.25</v>
      </c>
    </row>
    <row r="8538" spans="1:3" x14ac:dyDescent="0.2">
      <c r="A8538" s="10">
        <v>31678</v>
      </c>
      <c r="B8538">
        <v>7.58</v>
      </c>
      <c r="C8538">
        <v>5.25</v>
      </c>
    </row>
    <row r="8539" spans="1:3" x14ac:dyDescent="0.2">
      <c r="A8539" s="10">
        <v>31679</v>
      </c>
      <c r="B8539">
        <v>7.48</v>
      </c>
      <c r="C8539">
        <v>5.24</v>
      </c>
    </row>
    <row r="8540" spans="1:3" x14ac:dyDescent="0.2">
      <c r="A8540" s="10">
        <v>31680</v>
      </c>
      <c r="B8540">
        <v>7.47</v>
      </c>
      <c r="C8540">
        <v>5.23</v>
      </c>
    </row>
    <row r="8541" spans="1:3" x14ac:dyDescent="0.2">
      <c r="A8541" s="10">
        <v>31681</v>
      </c>
      <c r="B8541">
        <v>7.47</v>
      </c>
      <c r="C8541">
        <v>5.24</v>
      </c>
    </row>
    <row r="8542" spans="1:3" x14ac:dyDescent="0.2">
      <c r="A8542" s="10">
        <v>31684</v>
      </c>
      <c r="B8542">
        <v>7.54</v>
      </c>
      <c r="C8542">
        <v>5.26</v>
      </c>
    </row>
    <row r="8543" spans="1:3" x14ac:dyDescent="0.2">
      <c r="A8543" s="10">
        <v>31685</v>
      </c>
      <c r="B8543">
        <v>7.45</v>
      </c>
      <c r="C8543">
        <v>5.2</v>
      </c>
    </row>
    <row r="8544" spans="1:3" x14ac:dyDescent="0.2">
      <c r="A8544" s="10">
        <v>31686</v>
      </c>
      <c r="B8544">
        <v>7.41</v>
      </c>
      <c r="C8544">
        <v>5.19</v>
      </c>
    </row>
    <row r="8545" spans="1:3" x14ac:dyDescent="0.2">
      <c r="A8545" s="10">
        <v>31687</v>
      </c>
      <c r="B8545">
        <v>7.45</v>
      </c>
      <c r="C8545">
        <v>5.19</v>
      </c>
    </row>
    <row r="8546" spans="1:3" x14ac:dyDescent="0.2">
      <c r="A8546" s="10">
        <v>31688</v>
      </c>
      <c r="B8546">
        <v>7.31</v>
      </c>
      <c r="C8546">
        <v>5.09</v>
      </c>
    </row>
    <row r="8547" spans="1:3" x14ac:dyDescent="0.2">
      <c r="A8547" s="10">
        <v>31691</v>
      </c>
      <c r="B8547">
        <v>7.28</v>
      </c>
      <c r="C8547">
        <v>5.05</v>
      </c>
    </row>
    <row r="8548" spans="1:3" x14ac:dyDescent="0.2">
      <c r="A8548" s="10">
        <v>31692</v>
      </c>
      <c r="B8548">
        <v>7.28</v>
      </c>
      <c r="C8548">
        <v>5.0599999999999996</v>
      </c>
    </row>
    <row r="8549" spans="1:3" x14ac:dyDescent="0.2">
      <c r="A8549" s="10">
        <v>31693</v>
      </c>
      <c r="B8549">
        <v>7.31</v>
      </c>
      <c r="C8549">
        <v>5.04</v>
      </c>
    </row>
    <row r="8550" spans="1:3" x14ac:dyDescent="0.2">
      <c r="A8550" s="10">
        <v>31694</v>
      </c>
      <c r="B8550">
        <v>7.33</v>
      </c>
      <c r="C8550">
        <v>5.0599999999999996</v>
      </c>
    </row>
    <row r="8551" spans="1:3" x14ac:dyDescent="0.2">
      <c r="A8551" s="10">
        <v>31695</v>
      </c>
      <c r="B8551">
        <v>7.36</v>
      </c>
      <c r="C8551">
        <v>5.0599999999999996</v>
      </c>
    </row>
    <row r="8552" spans="1:3" x14ac:dyDescent="0.2">
      <c r="A8552" s="10">
        <v>31698</v>
      </c>
      <c r="B8552">
        <v>0</v>
      </c>
      <c r="C8552">
        <v>0</v>
      </c>
    </row>
    <row r="8553" spans="1:3" x14ac:dyDescent="0.2">
      <c r="A8553" s="10">
        <v>31699</v>
      </c>
      <c r="B8553">
        <v>7.49</v>
      </c>
      <c r="C8553">
        <v>5.14</v>
      </c>
    </row>
    <row r="8554" spans="1:3" x14ac:dyDescent="0.2">
      <c r="A8554" s="10">
        <v>31700</v>
      </c>
      <c r="B8554">
        <v>7.51</v>
      </c>
      <c r="C8554">
        <v>5.18</v>
      </c>
    </row>
    <row r="8555" spans="1:3" x14ac:dyDescent="0.2">
      <c r="A8555" s="10">
        <v>31701</v>
      </c>
      <c r="B8555">
        <v>7.53</v>
      </c>
      <c r="C8555">
        <v>5.2</v>
      </c>
    </row>
    <row r="8556" spans="1:3" x14ac:dyDescent="0.2">
      <c r="A8556" s="10">
        <v>31702</v>
      </c>
      <c r="B8556">
        <v>7.57</v>
      </c>
      <c r="C8556">
        <v>5.27</v>
      </c>
    </row>
    <row r="8557" spans="1:3" x14ac:dyDescent="0.2">
      <c r="A8557" s="10">
        <v>31705</v>
      </c>
      <c r="B8557">
        <v>7.66</v>
      </c>
      <c r="C8557">
        <v>5.31</v>
      </c>
    </row>
    <row r="8558" spans="1:3" x14ac:dyDescent="0.2">
      <c r="A8558" s="10">
        <v>31706</v>
      </c>
      <c r="B8558">
        <v>7.57</v>
      </c>
      <c r="C8558">
        <v>5.31</v>
      </c>
    </row>
    <row r="8559" spans="1:3" x14ac:dyDescent="0.2">
      <c r="A8559" s="10">
        <v>31707</v>
      </c>
      <c r="B8559">
        <v>7.49</v>
      </c>
      <c r="C8559">
        <v>5.3</v>
      </c>
    </row>
    <row r="8560" spans="1:3" x14ac:dyDescent="0.2">
      <c r="A8560" s="10">
        <v>31708</v>
      </c>
      <c r="B8560">
        <v>7.43</v>
      </c>
      <c r="C8560">
        <v>5.26</v>
      </c>
    </row>
    <row r="8561" spans="1:3" x14ac:dyDescent="0.2">
      <c r="A8561" s="10">
        <v>31709</v>
      </c>
      <c r="B8561">
        <v>7.47</v>
      </c>
      <c r="C8561">
        <v>5.27</v>
      </c>
    </row>
    <row r="8562" spans="1:3" x14ac:dyDescent="0.2">
      <c r="A8562" s="10">
        <v>31712</v>
      </c>
      <c r="B8562">
        <v>7.42</v>
      </c>
      <c r="C8562">
        <v>5.19</v>
      </c>
    </row>
    <row r="8563" spans="1:3" x14ac:dyDescent="0.2">
      <c r="A8563" s="10">
        <v>31713</v>
      </c>
      <c r="B8563">
        <v>7.45</v>
      </c>
      <c r="C8563">
        <v>5.2</v>
      </c>
    </row>
    <row r="8564" spans="1:3" x14ac:dyDescent="0.2">
      <c r="A8564" s="10">
        <v>31714</v>
      </c>
      <c r="B8564">
        <v>7.41</v>
      </c>
      <c r="C8564">
        <v>5.2</v>
      </c>
    </row>
    <row r="8565" spans="1:3" x14ac:dyDescent="0.2">
      <c r="A8565" s="10">
        <v>31715</v>
      </c>
      <c r="B8565">
        <v>7.31</v>
      </c>
      <c r="C8565">
        <v>5.18</v>
      </c>
    </row>
    <row r="8566" spans="1:3" x14ac:dyDescent="0.2">
      <c r="A8566" s="10">
        <v>31716</v>
      </c>
      <c r="B8566">
        <v>7.34</v>
      </c>
      <c r="C8566">
        <v>5.2</v>
      </c>
    </row>
    <row r="8567" spans="1:3" x14ac:dyDescent="0.2">
      <c r="A8567" s="10">
        <v>31719</v>
      </c>
      <c r="B8567">
        <v>7.29</v>
      </c>
      <c r="C8567">
        <v>5.21</v>
      </c>
    </row>
    <row r="8568" spans="1:3" x14ac:dyDescent="0.2">
      <c r="A8568" s="10">
        <v>31720</v>
      </c>
      <c r="B8568">
        <v>7.31</v>
      </c>
      <c r="C8568">
        <v>5.25</v>
      </c>
    </row>
    <row r="8569" spans="1:3" x14ac:dyDescent="0.2">
      <c r="A8569" s="10">
        <v>31721</v>
      </c>
      <c r="B8569">
        <v>7.24</v>
      </c>
      <c r="C8569">
        <v>5.26</v>
      </c>
    </row>
    <row r="8570" spans="1:3" x14ac:dyDescent="0.2">
      <c r="A8570" s="10">
        <v>31722</v>
      </c>
      <c r="B8570">
        <v>7.32</v>
      </c>
      <c r="C8570">
        <v>5.26</v>
      </c>
    </row>
    <row r="8571" spans="1:3" x14ac:dyDescent="0.2">
      <c r="A8571" s="10">
        <v>31723</v>
      </c>
      <c r="B8571">
        <v>7.4</v>
      </c>
      <c r="C8571">
        <v>5.32</v>
      </c>
    </row>
    <row r="8572" spans="1:3" x14ac:dyDescent="0.2">
      <c r="A8572" s="10">
        <v>31726</v>
      </c>
      <c r="B8572">
        <v>7.38</v>
      </c>
      <c r="C8572">
        <v>5.42</v>
      </c>
    </row>
    <row r="8573" spans="1:3" x14ac:dyDescent="0.2">
      <c r="A8573" s="10">
        <v>31727</v>
      </c>
      <c r="B8573">
        <v>0</v>
      </c>
      <c r="C8573">
        <v>0</v>
      </c>
    </row>
    <row r="8574" spans="1:3" x14ac:dyDescent="0.2">
      <c r="A8574" s="10">
        <v>31728</v>
      </c>
      <c r="B8574">
        <v>7.35</v>
      </c>
      <c r="C8574">
        <v>5.4</v>
      </c>
    </row>
    <row r="8575" spans="1:3" x14ac:dyDescent="0.2">
      <c r="A8575" s="10">
        <v>31729</v>
      </c>
      <c r="B8575">
        <v>7.33</v>
      </c>
      <c r="C8575">
        <v>5.4</v>
      </c>
    </row>
    <row r="8576" spans="1:3" x14ac:dyDescent="0.2">
      <c r="A8576" s="10">
        <v>31730</v>
      </c>
      <c r="B8576">
        <v>7.29</v>
      </c>
      <c r="C8576">
        <v>5.4</v>
      </c>
    </row>
    <row r="8577" spans="1:3" x14ac:dyDescent="0.2">
      <c r="A8577" s="10">
        <v>31733</v>
      </c>
      <c r="B8577">
        <v>7.22</v>
      </c>
      <c r="C8577">
        <v>5.4</v>
      </c>
    </row>
    <row r="8578" spans="1:3" x14ac:dyDescent="0.2">
      <c r="A8578" s="10">
        <v>31734</v>
      </c>
      <c r="B8578">
        <v>7.27</v>
      </c>
      <c r="C8578">
        <v>5.35</v>
      </c>
    </row>
    <row r="8579" spans="1:3" x14ac:dyDescent="0.2">
      <c r="A8579" s="10">
        <v>31735</v>
      </c>
      <c r="B8579">
        <v>7.19</v>
      </c>
      <c r="C8579">
        <v>5.33</v>
      </c>
    </row>
    <row r="8580" spans="1:3" x14ac:dyDescent="0.2">
      <c r="A8580" s="10">
        <v>31736</v>
      </c>
      <c r="B8580">
        <v>7.19</v>
      </c>
      <c r="C8580">
        <v>5.38</v>
      </c>
    </row>
    <row r="8581" spans="1:3" x14ac:dyDescent="0.2">
      <c r="A8581" s="10">
        <v>31737</v>
      </c>
      <c r="B8581">
        <v>7.17</v>
      </c>
      <c r="C8581">
        <v>5.36</v>
      </c>
    </row>
    <row r="8582" spans="1:3" x14ac:dyDescent="0.2">
      <c r="A8582" s="10">
        <v>31740</v>
      </c>
      <c r="B8582">
        <v>7.11</v>
      </c>
      <c r="C8582">
        <v>5.38</v>
      </c>
    </row>
    <row r="8583" spans="1:3" x14ac:dyDescent="0.2">
      <c r="A8583" s="10">
        <v>31741</v>
      </c>
      <c r="B8583">
        <v>7.15</v>
      </c>
      <c r="C8583">
        <v>5.39</v>
      </c>
    </row>
    <row r="8584" spans="1:3" x14ac:dyDescent="0.2">
      <c r="A8584" s="10">
        <v>31742</v>
      </c>
      <c r="B8584">
        <v>7.15</v>
      </c>
      <c r="C8584">
        <v>5.39</v>
      </c>
    </row>
    <row r="8585" spans="1:3" x14ac:dyDescent="0.2">
      <c r="A8585" s="10">
        <v>31743</v>
      </c>
      <c r="B8585">
        <v>0</v>
      </c>
      <c r="C8585">
        <v>0</v>
      </c>
    </row>
    <row r="8586" spans="1:3" x14ac:dyDescent="0.2">
      <c r="A8586" s="10">
        <v>31744</v>
      </c>
      <c r="B8586">
        <v>7.15</v>
      </c>
      <c r="C8586">
        <v>5.39</v>
      </c>
    </row>
    <row r="8587" spans="1:3" x14ac:dyDescent="0.2">
      <c r="A8587" s="10">
        <v>31747</v>
      </c>
      <c r="B8587">
        <v>7.18</v>
      </c>
      <c r="C8587">
        <v>5.42</v>
      </c>
    </row>
    <row r="8588" spans="1:3" x14ac:dyDescent="0.2">
      <c r="A8588" s="10">
        <v>31748</v>
      </c>
      <c r="B8588">
        <v>7.08</v>
      </c>
      <c r="C8588">
        <v>5.41</v>
      </c>
    </row>
    <row r="8589" spans="1:3" x14ac:dyDescent="0.2">
      <c r="A8589" s="10">
        <v>31749</v>
      </c>
      <c r="B8589">
        <v>7.06</v>
      </c>
      <c r="C8589">
        <v>5.41</v>
      </c>
    </row>
    <row r="8590" spans="1:3" x14ac:dyDescent="0.2">
      <c r="A8590" s="10">
        <v>31750</v>
      </c>
      <c r="B8590">
        <v>7.01</v>
      </c>
      <c r="C8590">
        <v>5.4</v>
      </c>
    </row>
    <row r="8591" spans="1:3" x14ac:dyDescent="0.2">
      <c r="A8591" s="10">
        <v>31751</v>
      </c>
      <c r="B8591">
        <v>7.12</v>
      </c>
      <c r="C8591">
        <v>5.44</v>
      </c>
    </row>
    <row r="8592" spans="1:3" x14ac:dyDescent="0.2">
      <c r="A8592" s="10">
        <v>31754</v>
      </c>
      <c r="B8592">
        <v>7.1</v>
      </c>
      <c r="C8592">
        <v>5.51</v>
      </c>
    </row>
    <row r="8593" spans="1:3" x14ac:dyDescent="0.2">
      <c r="A8593" s="10">
        <v>31755</v>
      </c>
      <c r="B8593">
        <v>7.07</v>
      </c>
      <c r="C8593">
        <v>5.48</v>
      </c>
    </row>
    <row r="8594" spans="1:3" x14ac:dyDescent="0.2">
      <c r="A8594" s="10">
        <v>31756</v>
      </c>
      <c r="B8594">
        <v>7.05</v>
      </c>
      <c r="C8594">
        <v>5.49</v>
      </c>
    </row>
    <row r="8595" spans="1:3" x14ac:dyDescent="0.2">
      <c r="A8595" s="10">
        <v>31757</v>
      </c>
      <c r="B8595">
        <v>7.12</v>
      </c>
      <c r="C8595">
        <v>5.49</v>
      </c>
    </row>
    <row r="8596" spans="1:3" x14ac:dyDescent="0.2">
      <c r="A8596" s="10">
        <v>31758</v>
      </c>
      <c r="B8596">
        <v>7.13</v>
      </c>
      <c r="C8596">
        <v>5.49</v>
      </c>
    </row>
    <row r="8597" spans="1:3" x14ac:dyDescent="0.2">
      <c r="A8597" s="10">
        <v>31761</v>
      </c>
      <c r="B8597">
        <v>7.15</v>
      </c>
      <c r="C8597">
        <v>5.5</v>
      </c>
    </row>
    <row r="8598" spans="1:3" x14ac:dyDescent="0.2">
      <c r="A8598" s="10">
        <v>31762</v>
      </c>
      <c r="B8598">
        <v>7.12</v>
      </c>
      <c r="C8598">
        <v>5.58</v>
      </c>
    </row>
    <row r="8599" spans="1:3" x14ac:dyDescent="0.2">
      <c r="A8599" s="10">
        <v>31763</v>
      </c>
      <c r="B8599">
        <v>7.12</v>
      </c>
      <c r="C8599">
        <v>5.64</v>
      </c>
    </row>
    <row r="8600" spans="1:3" x14ac:dyDescent="0.2">
      <c r="A8600" s="10">
        <v>31764</v>
      </c>
      <c r="B8600">
        <v>7.11</v>
      </c>
      <c r="C8600">
        <v>5.6</v>
      </c>
    </row>
    <row r="8601" spans="1:3" x14ac:dyDescent="0.2">
      <c r="A8601" s="10">
        <v>31765</v>
      </c>
      <c r="B8601">
        <v>7.1</v>
      </c>
      <c r="C8601">
        <v>5.51</v>
      </c>
    </row>
    <row r="8602" spans="1:3" x14ac:dyDescent="0.2">
      <c r="A8602" s="10">
        <v>31768</v>
      </c>
      <c r="B8602">
        <v>7.1</v>
      </c>
      <c r="C8602">
        <v>5.53</v>
      </c>
    </row>
    <row r="8603" spans="1:3" x14ac:dyDescent="0.2">
      <c r="A8603" s="10">
        <v>31769</v>
      </c>
      <c r="B8603">
        <v>7.08</v>
      </c>
      <c r="C8603">
        <v>5.55</v>
      </c>
    </row>
    <row r="8604" spans="1:3" x14ac:dyDescent="0.2">
      <c r="A8604" s="10">
        <v>31770</v>
      </c>
      <c r="B8604">
        <v>7.07</v>
      </c>
      <c r="C8604">
        <v>5.57</v>
      </c>
    </row>
    <row r="8605" spans="1:3" x14ac:dyDescent="0.2">
      <c r="A8605" s="10">
        <v>31771</v>
      </c>
      <c r="B8605">
        <v>0</v>
      </c>
      <c r="C8605">
        <v>0</v>
      </c>
    </row>
    <row r="8606" spans="1:3" x14ac:dyDescent="0.2">
      <c r="A8606" s="10">
        <v>31772</v>
      </c>
      <c r="B8606">
        <v>7.08</v>
      </c>
      <c r="C8606">
        <v>5.57</v>
      </c>
    </row>
    <row r="8607" spans="1:3" x14ac:dyDescent="0.2">
      <c r="A8607" s="10">
        <v>31775</v>
      </c>
      <c r="B8607">
        <v>7.17</v>
      </c>
      <c r="C8607">
        <v>5.67</v>
      </c>
    </row>
    <row r="8608" spans="1:3" x14ac:dyDescent="0.2">
      <c r="A8608" s="10">
        <v>31776</v>
      </c>
      <c r="B8608">
        <v>7.23</v>
      </c>
      <c r="C8608">
        <v>5.69</v>
      </c>
    </row>
    <row r="8609" spans="1:3" x14ac:dyDescent="0.2">
      <c r="A8609" s="10">
        <v>31777</v>
      </c>
      <c r="B8609">
        <v>7.23</v>
      </c>
      <c r="C8609">
        <v>5.67</v>
      </c>
    </row>
    <row r="8610" spans="1:3" x14ac:dyDescent="0.2">
      <c r="A8610" s="10">
        <v>31778</v>
      </c>
      <c r="B8610">
        <v>0</v>
      </c>
      <c r="C8610">
        <v>0</v>
      </c>
    </row>
    <row r="8611" spans="1:3" x14ac:dyDescent="0.2">
      <c r="A8611" s="10">
        <v>31779</v>
      </c>
      <c r="B8611">
        <v>7.18</v>
      </c>
      <c r="C8611">
        <v>5.55</v>
      </c>
    </row>
    <row r="8612" spans="1:3" x14ac:dyDescent="0.2">
      <c r="A8612" s="10">
        <v>31782</v>
      </c>
      <c r="B8612">
        <v>7.08</v>
      </c>
      <c r="C8612">
        <v>5.55</v>
      </c>
    </row>
    <row r="8613" spans="1:3" x14ac:dyDescent="0.2">
      <c r="A8613" s="10">
        <v>31783</v>
      </c>
      <c r="B8613">
        <v>7.08</v>
      </c>
      <c r="C8613">
        <v>5.51</v>
      </c>
    </row>
    <row r="8614" spans="1:3" x14ac:dyDescent="0.2">
      <c r="A8614" s="10">
        <v>31784</v>
      </c>
      <c r="B8614">
        <v>7.05</v>
      </c>
      <c r="C8614">
        <v>5.43</v>
      </c>
    </row>
    <row r="8615" spans="1:3" x14ac:dyDescent="0.2">
      <c r="A8615" s="10">
        <v>31785</v>
      </c>
      <c r="B8615">
        <v>7.04</v>
      </c>
      <c r="C8615">
        <v>5.43</v>
      </c>
    </row>
    <row r="8616" spans="1:3" x14ac:dyDescent="0.2">
      <c r="A8616" s="10">
        <v>31786</v>
      </c>
      <c r="B8616">
        <v>7.01</v>
      </c>
      <c r="C8616">
        <v>5.38</v>
      </c>
    </row>
    <row r="8617" spans="1:3" x14ac:dyDescent="0.2">
      <c r="A8617" s="10">
        <v>31789</v>
      </c>
      <c r="B8617">
        <v>7.05</v>
      </c>
      <c r="C8617">
        <v>5.37</v>
      </c>
    </row>
    <row r="8618" spans="1:3" x14ac:dyDescent="0.2">
      <c r="A8618" s="10">
        <v>31790</v>
      </c>
      <c r="B8618">
        <v>7.1</v>
      </c>
      <c r="C8618">
        <v>5.36</v>
      </c>
    </row>
    <row r="8619" spans="1:3" x14ac:dyDescent="0.2">
      <c r="A8619" s="10">
        <v>31791</v>
      </c>
      <c r="B8619">
        <v>7.11</v>
      </c>
      <c r="C8619">
        <v>5.35</v>
      </c>
    </row>
    <row r="8620" spans="1:3" x14ac:dyDescent="0.2">
      <c r="A8620" s="10">
        <v>31792</v>
      </c>
      <c r="B8620">
        <v>7.08</v>
      </c>
      <c r="C8620">
        <v>5.36</v>
      </c>
    </row>
    <row r="8621" spans="1:3" x14ac:dyDescent="0.2">
      <c r="A8621" s="10">
        <v>31793</v>
      </c>
      <c r="B8621">
        <v>7.03</v>
      </c>
      <c r="C8621">
        <v>5.33</v>
      </c>
    </row>
    <row r="8622" spans="1:3" x14ac:dyDescent="0.2">
      <c r="A8622" s="10">
        <v>31796</v>
      </c>
      <c r="B8622">
        <v>0</v>
      </c>
      <c r="C8622">
        <v>0</v>
      </c>
    </row>
    <row r="8623" spans="1:3" x14ac:dyDescent="0.2">
      <c r="A8623" s="10">
        <v>31797</v>
      </c>
      <c r="B8623">
        <v>7.01</v>
      </c>
      <c r="C8623">
        <v>5.3</v>
      </c>
    </row>
    <row r="8624" spans="1:3" x14ac:dyDescent="0.2">
      <c r="A8624" s="10">
        <v>31798</v>
      </c>
      <c r="B8624">
        <v>7.01</v>
      </c>
      <c r="C8624">
        <v>5.31</v>
      </c>
    </row>
    <row r="8625" spans="1:3" x14ac:dyDescent="0.2">
      <c r="A8625" s="10">
        <v>31799</v>
      </c>
      <c r="B8625">
        <v>7.03</v>
      </c>
      <c r="C8625">
        <v>5.38</v>
      </c>
    </row>
    <row r="8626" spans="1:3" x14ac:dyDescent="0.2">
      <c r="A8626" s="10">
        <v>31800</v>
      </c>
      <c r="B8626">
        <v>7.06</v>
      </c>
      <c r="C8626">
        <v>5.4</v>
      </c>
    </row>
    <row r="8627" spans="1:3" x14ac:dyDescent="0.2">
      <c r="A8627" s="10">
        <v>31803</v>
      </c>
      <c r="B8627">
        <v>7.17</v>
      </c>
      <c r="C8627">
        <v>5.49</v>
      </c>
    </row>
    <row r="8628" spans="1:3" x14ac:dyDescent="0.2">
      <c r="A8628" s="10">
        <v>31804</v>
      </c>
      <c r="B8628">
        <v>7.16</v>
      </c>
      <c r="C8628">
        <v>5.49</v>
      </c>
    </row>
    <row r="8629" spans="1:3" x14ac:dyDescent="0.2">
      <c r="A8629" s="10">
        <v>31805</v>
      </c>
      <c r="B8629">
        <v>7.13</v>
      </c>
      <c r="C8629">
        <v>5.47</v>
      </c>
    </row>
    <row r="8630" spans="1:3" x14ac:dyDescent="0.2">
      <c r="A8630" s="10">
        <v>31806</v>
      </c>
      <c r="B8630">
        <v>7.13</v>
      </c>
      <c r="C8630">
        <v>5.48</v>
      </c>
    </row>
    <row r="8631" spans="1:3" x14ac:dyDescent="0.2">
      <c r="A8631" s="10">
        <v>31807</v>
      </c>
      <c r="B8631">
        <v>7.18</v>
      </c>
      <c r="C8631">
        <v>5.6</v>
      </c>
    </row>
    <row r="8632" spans="1:3" x14ac:dyDescent="0.2">
      <c r="A8632" s="10">
        <v>31810</v>
      </c>
      <c r="B8632">
        <v>7.23</v>
      </c>
      <c r="C8632">
        <v>5.61</v>
      </c>
    </row>
    <row r="8633" spans="1:3" x14ac:dyDescent="0.2">
      <c r="A8633" s="10">
        <v>31811</v>
      </c>
      <c r="B8633">
        <v>7.25</v>
      </c>
      <c r="C8633">
        <v>5.59</v>
      </c>
    </row>
    <row r="8634" spans="1:3" x14ac:dyDescent="0.2">
      <c r="A8634" s="10">
        <v>31812</v>
      </c>
      <c r="B8634">
        <v>7.23</v>
      </c>
      <c r="C8634">
        <v>5.63</v>
      </c>
    </row>
    <row r="8635" spans="1:3" x14ac:dyDescent="0.2">
      <c r="A8635" s="10">
        <v>31813</v>
      </c>
      <c r="B8635">
        <v>7.2</v>
      </c>
      <c r="C8635">
        <v>5.59</v>
      </c>
    </row>
    <row r="8636" spans="1:3" x14ac:dyDescent="0.2">
      <c r="A8636" s="10">
        <v>31814</v>
      </c>
      <c r="B8636">
        <v>7.19</v>
      </c>
      <c r="C8636">
        <v>5.66</v>
      </c>
    </row>
    <row r="8637" spans="1:3" x14ac:dyDescent="0.2">
      <c r="A8637" s="10">
        <v>31817</v>
      </c>
      <c r="B8637">
        <v>7.25</v>
      </c>
      <c r="C8637">
        <v>5.72</v>
      </c>
    </row>
    <row r="8638" spans="1:3" x14ac:dyDescent="0.2">
      <c r="A8638" s="10">
        <v>31818</v>
      </c>
      <c r="B8638">
        <v>7.33</v>
      </c>
      <c r="C8638">
        <v>5.82</v>
      </c>
    </row>
    <row r="8639" spans="1:3" x14ac:dyDescent="0.2">
      <c r="A8639" s="10">
        <v>31819</v>
      </c>
      <c r="B8639">
        <v>7.37</v>
      </c>
      <c r="C8639">
        <v>5.86</v>
      </c>
    </row>
    <row r="8640" spans="1:3" x14ac:dyDescent="0.2">
      <c r="A8640" s="10">
        <v>31820</v>
      </c>
      <c r="B8640">
        <v>7.31</v>
      </c>
      <c r="C8640">
        <v>5.72</v>
      </c>
    </row>
    <row r="8641" spans="1:3" x14ac:dyDescent="0.2">
      <c r="A8641" s="10">
        <v>31821</v>
      </c>
      <c r="B8641">
        <v>7.28</v>
      </c>
      <c r="C8641">
        <v>5.65</v>
      </c>
    </row>
    <row r="8642" spans="1:3" x14ac:dyDescent="0.2">
      <c r="A8642" s="10">
        <v>31824</v>
      </c>
      <c r="B8642">
        <v>0</v>
      </c>
      <c r="C8642">
        <v>0</v>
      </c>
    </row>
    <row r="8643" spans="1:3" x14ac:dyDescent="0.2">
      <c r="A8643" s="10">
        <v>31825</v>
      </c>
      <c r="B8643">
        <v>7.33</v>
      </c>
      <c r="C8643">
        <v>5.72</v>
      </c>
    </row>
    <row r="8644" spans="1:3" x14ac:dyDescent="0.2">
      <c r="A8644" s="10">
        <v>31826</v>
      </c>
      <c r="B8644">
        <v>7.3</v>
      </c>
      <c r="C8644">
        <v>5.6</v>
      </c>
    </row>
    <row r="8645" spans="1:3" x14ac:dyDescent="0.2">
      <c r="A8645" s="10">
        <v>31827</v>
      </c>
      <c r="B8645">
        <v>7.23</v>
      </c>
      <c r="C8645">
        <v>5.45</v>
      </c>
    </row>
    <row r="8646" spans="1:3" x14ac:dyDescent="0.2">
      <c r="A8646" s="10">
        <v>31828</v>
      </c>
      <c r="B8646">
        <v>7.24</v>
      </c>
      <c r="C8646">
        <v>5.43</v>
      </c>
    </row>
    <row r="8647" spans="1:3" x14ac:dyDescent="0.2">
      <c r="A8647" s="10">
        <v>31831</v>
      </c>
      <c r="B8647">
        <v>7.23</v>
      </c>
      <c r="C8647">
        <v>5.44</v>
      </c>
    </row>
    <row r="8648" spans="1:3" x14ac:dyDescent="0.2">
      <c r="A8648" s="10">
        <v>31832</v>
      </c>
      <c r="B8648">
        <v>7.18</v>
      </c>
      <c r="C8648">
        <v>5.44</v>
      </c>
    </row>
    <row r="8649" spans="1:3" x14ac:dyDescent="0.2">
      <c r="A8649" s="10">
        <v>31833</v>
      </c>
      <c r="B8649">
        <v>7.21</v>
      </c>
      <c r="C8649">
        <v>5.45</v>
      </c>
    </row>
    <row r="8650" spans="1:3" x14ac:dyDescent="0.2">
      <c r="A8650" s="10">
        <v>31834</v>
      </c>
      <c r="B8650">
        <v>7.21</v>
      </c>
      <c r="C8650">
        <v>5.45</v>
      </c>
    </row>
    <row r="8651" spans="1:3" x14ac:dyDescent="0.2">
      <c r="A8651" s="10">
        <v>31835</v>
      </c>
      <c r="B8651">
        <v>7.19</v>
      </c>
      <c r="C8651">
        <v>5.45</v>
      </c>
    </row>
    <row r="8652" spans="1:3" x14ac:dyDescent="0.2">
      <c r="A8652" s="10">
        <v>31838</v>
      </c>
      <c r="B8652">
        <v>7.17</v>
      </c>
      <c r="C8652">
        <v>5.48</v>
      </c>
    </row>
    <row r="8653" spans="1:3" x14ac:dyDescent="0.2">
      <c r="A8653" s="10">
        <v>31839</v>
      </c>
      <c r="B8653">
        <v>7.21</v>
      </c>
      <c r="C8653">
        <v>5.54</v>
      </c>
    </row>
    <row r="8654" spans="1:3" x14ac:dyDescent="0.2">
      <c r="A8654" s="10">
        <v>31840</v>
      </c>
      <c r="B8654">
        <v>7.14</v>
      </c>
      <c r="C8654">
        <v>5.51</v>
      </c>
    </row>
    <row r="8655" spans="1:3" x14ac:dyDescent="0.2">
      <c r="A8655" s="10">
        <v>31841</v>
      </c>
      <c r="B8655">
        <v>7.16</v>
      </c>
      <c r="C8655">
        <v>5.52</v>
      </c>
    </row>
    <row r="8656" spans="1:3" x14ac:dyDescent="0.2">
      <c r="A8656" s="10">
        <v>31842</v>
      </c>
      <c r="B8656">
        <v>7.23</v>
      </c>
      <c r="C8656">
        <v>5.64</v>
      </c>
    </row>
    <row r="8657" spans="1:3" x14ac:dyDescent="0.2">
      <c r="A8657" s="10">
        <v>31845</v>
      </c>
      <c r="B8657">
        <v>7.23</v>
      </c>
      <c r="C8657">
        <v>5.64</v>
      </c>
    </row>
    <row r="8658" spans="1:3" x14ac:dyDescent="0.2">
      <c r="A8658" s="10">
        <v>31846</v>
      </c>
      <c r="B8658">
        <v>7.23</v>
      </c>
      <c r="C8658">
        <v>5.68</v>
      </c>
    </row>
    <row r="8659" spans="1:3" x14ac:dyDescent="0.2">
      <c r="A8659" s="10">
        <v>31847</v>
      </c>
      <c r="B8659">
        <v>7.23</v>
      </c>
      <c r="C8659">
        <v>5.69</v>
      </c>
    </row>
    <row r="8660" spans="1:3" x14ac:dyDescent="0.2">
      <c r="A8660" s="10">
        <v>31848</v>
      </c>
      <c r="B8660">
        <v>7.22</v>
      </c>
      <c r="C8660">
        <v>5.67</v>
      </c>
    </row>
    <row r="8661" spans="1:3" x14ac:dyDescent="0.2">
      <c r="A8661" s="10">
        <v>31849</v>
      </c>
      <c r="B8661">
        <v>7.19</v>
      </c>
      <c r="C8661">
        <v>5.62</v>
      </c>
    </row>
    <row r="8662" spans="1:3" x14ac:dyDescent="0.2">
      <c r="A8662" s="10">
        <v>31852</v>
      </c>
      <c r="B8662">
        <v>7.22</v>
      </c>
      <c r="C8662">
        <v>5.65</v>
      </c>
    </row>
    <row r="8663" spans="1:3" x14ac:dyDescent="0.2">
      <c r="A8663" s="10">
        <v>31853</v>
      </c>
      <c r="B8663">
        <v>7.2</v>
      </c>
      <c r="C8663">
        <v>5.57</v>
      </c>
    </row>
    <row r="8664" spans="1:3" x14ac:dyDescent="0.2">
      <c r="A8664" s="10">
        <v>31854</v>
      </c>
      <c r="B8664">
        <v>7.21</v>
      </c>
      <c r="C8664">
        <v>5.52</v>
      </c>
    </row>
    <row r="8665" spans="1:3" x14ac:dyDescent="0.2">
      <c r="A8665" s="10">
        <v>31855</v>
      </c>
      <c r="B8665">
        <v>7.21</v>
      </c>
      <c r="C8665">
        <v>5.5</v>
      </c>
    </row>
    <row r="8666" spans="1:3" x14ac:dyDescent="0.2">
      <c r="A8666" s="10">
        <v>31856</v>
      </c>
      <c r="B8666">
        <v>7.22</v>
      </c>
      <c r="C8666">
        <v>5.52</v>
      </c>
    </row>
    <row r="8667" spans="1:3" x14ac:dyDescent="0.2">
      <c r="A8667" s="10">
        <v>31859</v>
      </c>
      <c r="B8667">
        <v>7.25</v>
      </c>
      <c r="C8667">
        <v>5.62</v>
      </c>
    </row>
    <row r="8668" spans="1:3" x14ac:dyDescent="0.2">
      <c r="A8668" s="10">
        <v>31860</v>
      </c>
      <c r="B8668">
        <v>7.27</v>
      </c>
      <c r="C8668">
        <v>5.61</v>
      </c>
    </row>
    <row r="8669" spans="1:3" x14ac:dyDescent="0.2">
      <c r="A8669" s="10">
        <v>31861</v>
      </c>
      <c r="B8669">
        <v>7.26</v>
      </c>
      <c r="C8669">
        <v>5.57</v>
      </c>
    </row>
    <row r="8670" spans="1:3" x14ac:dyDescent="0.2">
      <c r="A8670" s="10">
        <v>31862</v>
      </c>
      <c r="B8670">
        <v>7.24</v>
      </c>
      <c r="C8670">
        <v>5.57</v>
      </c>
    </row>
    <row r="8671" spans="1:3" x14ac:dyDescent="0.2">
      <c r="A8671" s="10">
        <v>31863</v>
      </c>
      <c r="B8671">
        <v>7.33</v>
      </c>
      <c r="C8671">
        <v>5.63</v>
      </c>
    </row>
    <row r="8672" spans="1:3" x14ac:dyDescent="0.2">
      <c r="A8672" s="10">
        <v>31866</v>
      </c>
      <c r="B8672">
        <v>7.54</v>
      </c>
      <c r="C8672">
        <v>5.66</v>
      </c>
    </row>
    <row r="8673" spans="1:3" x14ac:dyDescent="0.2">
      <c r="A8673" s="10">
        <v>31867</v>
      </c>
      <c r="B8673">
        <v>7.51</v>
      </c>
      <c r="C8673">
        <v>5.61</v>
      </c>
    </row>
    <row r="8674" spans="1:3" x14ac:dyDescent="0.2">
      <c r="A8674" s="10">
        <v>31868</v>
      </c>
      <c r="B8674">
        <v>7.59</v>
      </c>
      <c r="C8674">
        <v>5.54</v>
      </c>
    </row>
    <row r="8675" spans="1:3" x14ac:dyDescent="0.2">
      <c r="A8675" s="10">
        <v>31869</v>
      </c>
      <c r="B8675">
        <v>7.59</v>
      </c>
      <c r="C8675">
        <v>5.51</v>
      </c>
    </row>
    <row r="8676" spans="1:3" x14ac:dyDescent="0.2">
      <c r="A8676" s="10">
        <v>31870</v>
      </c>
      <c r="B8676">
        <v>7.59</v>
      </c>
      <c r="C8676">
        <v>5.5</v>
      </c>
    </row>
    <row r="8677" spans="1:3" x14ac:dyDescent="0.2">
      <c r="A8677" s="10">
        <v>31873</v>
      </c>
      <c r="B8677">
        <v>7.54</v>
      </c>
      <c r="C8677">
        <v>5.47</v>
      </c>
    </row>
    <row r="8678" spans="1:3" x14ac:dyDescent="0.2">
      <c r="A8678" s="10">
        <v>31874</v>
      </c>
      <c r="B8678">
        <v>7.62</v>
      </c>
      <c r="C8678">
        <v>5.51</v>
      </c>
    </row>
    <row r="8679" spans="1:3" x14ac:dyDescent="0.2">
      <c r="A8679" s="10">
        <v>31875</v>
      </c>
      <c r="B8679">
        <v>7.61</v>
      </c>
      <c r="C8679">
        <v>5.5</v>
      </c>
    </row>
    <row r="8680" spans="1:3" x14ac:dyDescent="0.2">
      <c r="A8680" s="10">
        <v>31876</v>
      </c>
      <c r="B8680">
        <v>7.78</v>
      </c>
      <c r="C8680">
        <v>5.75</v>
      </c>
    </row>
    <row r="8681" spans="1:3" x14ac:dyDescent="0.2">
      <c r="A8681" s="10">
        <v>31877</v>
      </c>
      <c r="B8681">
        <v>7.98</v>
      </c>
      <c r="C8681">
        <v>5.85</v>
      </c>
    </row>
    <row r="8682" spans="1:3" x14ac:dyDescent="0.2">
      <c r="A8682" s="10">
        <v>31880</v>
      </c>
      <c r="B8682">
        <v>8.07</v>
      </c>
      <c r="C8682">
        <v>6.02</v>
      </c>
    </row>
    <row r="8683" spans="1:3" x14ac:dyDescent="0.2">
      <c r="A8683" s="10">
        <v>31881</v>
      </c>
      <c r="B8683">
        <v>8.2799999999999994</v>
      </c>
      <c r="C8683">
        <v>5.92</v>
      </c>
    </row>
    <row r="8684" spans="1:3" x14ac:dyDescent="0.2">
      <c r="A8684" s="10">
        <v>31882</v>
      </c>
      <c r="B8684">
        <v>8.1</v>
      </c>
      <c r="C8684">
        <v>5.68</v>
      </c>
    </row>
    <row r="8685" spans="1:3" x14ac:dyDescent="0.2">
      <c r="A8685" s="10">
        <v>31883</v>
      </c>
      <c r="B8685">
        <v>8.0299999999999994</v>
      </c>
      <c r="C8685">
        <v>5.56</v>
      </c>
    </row>
    <row r="8686" spans="1:3" x14ac:dyDescent="0.2">
      <c r="A8686" s="10">
        <v>31884</v>
      </c>
      <c r="B8686">
        <v>0</v>
      </c>
      <c r="C8686">
        <v>0</v>
      </c>
    </row>
    <row r="8687" spans="1:3" x14ac:dyDescent="0.2">
      <c r="A8687" s="10">
        <v>31887</v>
      </c>
      <c r="B8687">
        <v>8.1999999999999993</v>
      </c>
      <c r="C8687">
        <v>5.54</v>
      </c>
    </row>
    <row r="8688" spans="1:3" x14ac:dyDescent="0.2">
      <c r="A8688" s="10">
        <v>31888</v>
      </c>
      <c r="B8688">
        <v>8.19</v>
      </c>
      <c r="C8688">
        <v>5.5</v>
      </c>
    </row>
    <row r="8689" spans="1:3" x14ac:dyDescent="0.2">
      <c r="A8689" s="10">
        <v>31889</v>
      </c>
      <c r="B8689">
        <v>8.24</v>
      </c>
      <c r="C8689">
        <v>5.42</v>
      </c>
    </row>
    <row r="8690" spans="1:3" x14ac:dyDescent="0.2">
      <c r="A8690" s="10">
        <v>31890</v>
      </c>
      <c r="B8690">
        <v>8.39</v>
      </c>
      <c r="C8690">
        <v>5.49</v>
      </c>
    </row>
    <row r="8691" spans="1:3" x14ac:dyDescent="0.2">
      <c r="A8691" s="10">
        <v>31891</v>
      </c>
      <c r="B8691">
        <v>8.4700000000000006</v>
      </c>
      <c r="C8691">
        <v>5.76</v>
      </c>
    </row>
    <row r="8692" spans="1:3" x14ac:dyDescent="0.2">
      <c r="A8692" s="10">
        <v>31894</v>
      </c>
      <c r="B8692">
        <v>8.3699999999999992</v>
      </c>
      <c r="C8692">
        <v>5.78</v>
      </c>
    </row>
    <row r="8693" spans="1:3" x14ac:dyDescent="0.2">
      <c r="A8693" s="10">
        <v>31895</v>
      </c>
      <c r="B8693">
        <v>8.2799999999999994</v>
      </c>
      <c r="C8693">
        <v>5.82</v>
      </c>
    </row>
    <row r="8694" spans="1:3" x14ac:dyDescent="0.2">
      <c r="A8694" s="10">
        <v>31896</v>
      </c>
      <c r="B8694">
        <v>8.35</v>
      </c>
      <c r="C8694">
        <v>5.71</v>
      </c>
    </row>
    <row r="8695" spans="1:3" x14ac:dyDescent="0.2">
      <c r="A8695" s="10">
        <v>31897</v>
      </c>
      <c r="B8695">
        <v>8.2100000000000009</v>
      </c>
      <c r="C8695">
        <v>5.53</v>
      </c>
    </row>
    <row r="8696" spans="1:3" x14ac:dyDescent="0.2">
      <c r="A8696" s="10">
        <v>31898</v>
      </c>
      <c r="B8696">
        <v>8.39</v>
      </c>
      <c r="C8696">
        <v>5.6</v>
      </c>
    </row>
    <row r="8697" spans="1:3" x14ac:dyDescent="0.2">
      <c r="A8697" s="10">
        <v>31901</v>
      </c>
      <c r="B8697">
        <v>8.52</v>
      </c>
      <c r="C8697">
        <v>5.67</v>
      </c>
    </row>
    <row r="8698" spans="1:3" x14ac:dyDescent="0.2">
      <c r="A8698" s="10">
        <v>31902</v>
      </c>
      <c r="B8698">
        <v>8.4499999999999993</v>
      </c>
      <c r="C8698">
        <v>5.81</v>
      </c>
    </row>
    <row r="8699" spans="1:3" x14ac:dyDescent="0.2">
      <c r="A8699" s="10">
        <v>31903</v>
      </c>
      <c r="B8699">
        <v>8.5399999999999991</v>
      </c>
      <c r="C8699">
        <v>5.5</v>
      </c>
    </row>
    <row r="8700" spans="1:3" x14ac:dyDescent="0.2">
      <c r="A8700" s="10">
        <v>31904</v>
      </c>
      <c r="B8700">
        <v>8.5</v>
      </c>
      <c r="C8700">
        <v>5.53</v>
      </c>
    </row>
    <row r="8701" spans="1:3" x14ac:dyDescent="0.2">
      <c r="A8701" s="10">
        <v>31905</v>
      </c>
      <c r="B8701">
        <v>8.43</v>
      </c>
      <c r="C8701">
        <v>5.53</v>
      </c>
    </row>
    <row r="8702" spans="1:3" x14ac:dyDescent="0.2">
      <c r="A8702" s="10">
        <v>31908</v>
      </c>
      <c r="B8702">
        <v>8.57</v>
      </c>
      <c r="C8702">
        <v>5.65</v>
      </c>
    </row>
    <row r="8703" spans="1:3" x14ac:dyDescent="0.2">
      <c r="A8703" s="10">
        <v>31909</v>
      </c>
      <c r="B8703">
        <v>8.5500000000000007</v>
      </c>
      <c r="C8703">
        <v>5.6</v>
      </c>
    </row>
    <row r="8704" spans="1:3" x14ac:dyDescent="0.2">
      <c r="A8704" s="10">
        <v>31910</v>
      </c>
      <c r="B8704">
        <v>8.5500000000000007</v>
      </c>
      <c r="C8704">
        <v>5.53</v>
      </c>
    </row>
    <row r="8705" spans="1:3" x14ac:dyDescent="0.2">
      <c r="A8705" s="10">
        <v>31911</v>
      </c>
      <c r="B8705">
        <v>8.57</v>
      </c>
      <c r="C8705">
        <v>5.73</v>
      </c>
    </row>
    <row r="8706" spans="1:3" x14ac:dyDescent="0.2">
      <c r="A8706" s="10">
        <v>31912</v>
      </c>
      <c r="B8706">
        <v>8.8000000000000007</v>
      </c>
      <c r="C8706">
        <v>5.95</v>
      </c>
    </row>
    <row r="8707" spans="1:3" x14ac:dyDescent="0.2">
      <c r="A8707" s="10">
        <v>31915</v>
      </c>
      <c r="B8707">
        <v>8.73</v>
      </c>
      <c r="C8707">
        <v>5.87</v>
      </c>
    </row>
    <row r="8708" spans="1:3" x14ac:dyDescent="0.2">
      <c r="A8708" s="10">
        <v>31916</v>
      </c>
      <c r="B8708">
        <v>8.89</v>
      </c>
      <c r="C8708">
        <v>5.78</v>
      </c>
    </row>
    <row r="8709" spans="1:3" x14ac:dyDescent="0.2">
      <c r="A8709" s="10">
        <v>31917</v>
      </c>
      <c r="B8709">
        <v>8.92</v>
      </c>
      <c r="C8709">
        <v>5.69</v>
      </c>
    </row>
    <row r="8710" spans="1:3" x14ac:dyDescent="0.2">
      <c r="A8710" s="10">
        <v>31918</v>
      </c>
      <c r="B8710">
        <v>8.8699999999999992</v>
      </c>
      <c r="C8710">
        <v>5.53</v>
      </c>
    </row>
    <row r="8711" spans="1:3" x14ac:dyDescent="0.2">
      <c r="A8711" s="10">
        <v>31919</v>
      </c>
      <c r="B8711">
        <v>8.7799999999999994</v>
      </c>
      <c r="C8711">
        <v>5.55</v>
      </c>
    </row>
    <row r="8712" spans="1:3" x14ac:dyDescent="0.2">
      <c r="A8712" s="10">
        <v>31922</v>
      </c>
      <c r="B8712">
        <v>0</v>
      </c>
      <c r="C8712">
        <v>0</v>
      </c>
    </row>
    <row r="8713" spans="1:3" x14ac:dyDescent="0.2">
      <c r="A8713" s="10">
        <v>31923</v>
      </c>
      <c r="B8713">
        <v>8.5500000000000007</v>
      </c>
      <c r="C8713">
        <v>5.61</v>
      </c>
    </row>
    <row r="8714" spans="1:3" x14ac:dyDescent="0.2">
      <c r="A8714" s="10">
        <v>31924</v>
      </c>
      <c r="B8714">
        <v>8.6</v>
      </c>
      <c r="C8714">
        <v>5.76</v>
      </c>
    </row>
    <row r="8715" spans="1:3" x14ac:dyDescent="0.2">
      <c r="A8715" s="10">
        <v>31925</v>
      </c>
      <c r="B8715">
        <v>8.56</v>
      </c>
      <c r="C8715">
        <v>5.63</v>
      </c>
    </row>
    <row r="8716" spans="1:3" x14ac:dyDescent="0.2">
      <c r="A8716" s="10">
        <v>31926</v>
      </c>
      <c r="B8716">
        <v>8.49</v>
      </c>
      <c r="C8716">
        <v>5.68</v>
      </c>
    </row>
    <row r="8717" spans="1:3" x14ac:dyDescent="0.2">
      <c r="A8717" s="10">
        <v>31929</v>
      </c>
      <c r="B8717">
        <v>8.4499999999999993</v>
      </c>
      <c r="C8717">
        <v>5.7</v>
      </c>
    </row>
    <row r="8718" spans="1:3" x14ac:dyDescent="0.2">
      <c r="A8718" s="10">
        <v>31930</v>
      </c>
      <c r="B8718">
        <v>8.7200000000000006</v>
      </c>
      <c r="C8718">
        <v>5.76</v>
      </c>
    </row>
    <row r="8719" spans="1:3" x14ac:dyDescent="0.2">
      <c r="A8719" s="10">
        <v>31931</v>
      </c>
      <c r="B8719">
        <v>8.64</v>
      </c>
      <c r="C8719">
        <v>5.69</v>
      </c>
    </row>
    <row r="8720" spans="1:3" x14ac:dyDescent="0.2">
      <c r="A8720" s="10">
        <v>31932</v>
      </c>
      <c r="B8720">
        <v>8.58</v>
      </c>
      <c r="C8720">
        <v>5.66</v>
      </c>
    </row>
    <row r="8721" spans="1:3" x14ac:dyDescent="0.2">
      <c r="A8721" s="10">
        <v>31933</v>
      </c>
      <c r="B8721">
        <v>8.5</v>
      </c>
      <c r="C8721">
        <v>5.68</v>
      </c>
    </row>
    <row r="8722" spans="1:3" x14ac:dyDescent="0.2">
      <c r="A8722" s="10">
        <v>31936</v>
      </c>
      <c r="B8722">
        <v>8.5299999999999994</v>
      </c>
      <c r="C8722">
        <v>5.66</v>
      </c>
    </row>
    <row r="8723" spans="1:3" x14ac:dyDescent="0.2">
      <c r="A8723" s="10">
        <v>31937</v>
      </c>
      <c r="B8723">
        <v>8.56</v>
      </c>
      <c r="C8723">
        <v>5.51</v>
      </c>
    </row>
    <row r="8724" spans="1:3" x14ac:dyDescent="0.2">
      <c r="A8724" s="10">
        <v>31938</v>
      </c>
      <c r="B8724">
        <v>8.56</v>
      </c>
      <c r="C8724">
        <v>5.48</v>
      </c>
    </row>
    <row r="8725" spans="1:3" x14ac:dyDescent="0.2">
      <c r="A8725" s="10">
        <v>31939</v>
      </c>
      <c r="B8725">
        <v>8.52</v>
      </c>
      <c r="C8725">
        <v>5.54</v>
      </c>
    </row>
    <row r="8726" spans="1:3" x14ac:dyDescent="0.2">
      <c r="A8726" s="10">
        <v>31940</v>
      </c>
      <c r="B8726">
        <v>8.32</v>
      </c>
      <c r="C8726">
        <v>5.55</v>
      </c>
    </row>
    <row r="8727" spans="1:3" x14ac:dyDescent="0.2">
      <c r="A8727" s="10">
        <v>31943</v>
      </c>
      <c r="B8727">
        <v>8.2799999999999994</v>
      </c>
      <c r="C8727">
        <v>5.65</v>
      </c>
    </row>
    <row r="8728" spans="1:3" x14ac:dyDescent="0.2">
      <c r="A8728" s="10">
        <v>31944</v>
      </c>
      <c r="B8728">
        <v>8.2799999999999994</v>
      </c>
      <c r="C8728">
        <v>5.63</v>
      </c>
    </row>
    <row r="8729" spans="1:3" x14ac:dyDescent="0.2">
      <c r="A8729" s="10">
        <v>31945</v>
      </c>
      <c r="B8729">
        <v>8.23</v>
      </c>
      <c r="C8729">
        <v>5.65</v>
      </c>
    </row>
    <row r="8730" spans="1:3" x14ac:dyDescent="0.2">
      <c r="A8730" s="10">
        <v>31946</v>
      </c>
      <c r="B8730">
        <v>8.27</v>
      </c>
      <c r="C8730">
        <v>5.65</v>
      </c>
    </row>
    <row r="8731" spans="1:3" x14ac:dyDescent="0.2">
      <c r="A8731" s="10">
        <v>31947</v>
      </c>
      <c r="B8731">
        <v>8.3000000000000007</v>
      </c>
      <c r="C8731">
        <v>5.66</v>
      </c>
    </row>
    <row r="8732" spans="1:3" x14ac:dyDescent="0.2">
      <c r="A8732" s="10">
        <v>31950</v>
      </c>
      <c r="B8732">
        <v>8.23</v>
      </c>
      <c r="C8732">
        <v>5.66</v>
      </c>
    </row>
    <row r="8733" spans="1:3" x14ac:dyDescent="0.2">
      <c r="A8733" s="10">
        <v>31951</v>
      </c>
      <c r="B8733">
        <v>8.23</v>
      </c>
      <c r="C8733">
        <v>5.72</v>
      </c>
    </row>
    <row r="8734" spans="1:3" x14ac:dyDescent="0.2">
      <c r="A8734" s="10">
        <v>31952</v>
      </c>
      <c r="B8734">
        <v>8.31</v>
      </c>
      <c r="C8734">
        <v>5.83</v>
      </c>
    </row>
    <row r="8735" spans="1:3" x14ac:dyDescent="0.2">
      <c r="A8735" s="10">
        <v>31953</v>
      </c>
      <c r="B8735">
        <v>8.25</v>
      </c>
      <c r="C8735">
        <v>5.84</v>
      </c>
    </row>
    <row r="8736" spans="1:3" x14ac:dyDescent="0.2">
      <c r="A8736" s="10">
        <v>31954</v>
      </c>
      <c r="B8736">
        <v>8.3699999999999992</v>
      </c>
      <c r="C8736">
        <v>5.78</v>
      </c>
    </row>
    <row r="8737" spans="1:3" x14ac:dyDescent="0.2">
      <c r="A8737" s="10">
        <v>31957</v>
      </c>
      <c r="B8737">
        <v>8.34</v>
      </c>
      <c r="C8737">
        <v>5.67</v>
      </c>
    </row>
    <row r="8738" spans="1:3" x14ac:dyDescent="0.2">
      <c r="A8738" s="10">
        <v>31958</v>
      </c>
      <c r="B8738">
        <v>8.3800000000000008</v>
      </c>
      <c r="C8738">
        <v>5.73</v>
      </c>
    </row>
    <row r="8739" spans="1:3" x14ac:dyDescent="0.2">
      <c r="A8739" s="10">
        <v>31959</v>
      </c>
      <c r="B8739">
        <v>8.36</v>
      </c>
      <c r="C8739">
        <v>5.64</v>
      </c>
    </row>
    <row r="8740" spans="1:3" x14ac:dyDescent="0.2">
      <c r="A8740" s="10">
        <v>31960</v>
      </c>
      <c r="B8740">
        <v>8.3000000000000007</v>
      </c>
      <c r="C8740">
        <v>5.66</v>
      </c>
    </row>
    <row r="8741" spans="1:3" x14ac:dyDescent="0.2">
      <c r="A8741" s="10">
        <v>31961</v>
      </c>
      <c r="B8741">
        <v>0</v>
      </c>
      <c r="C8741">
        <v>0</v>
      </c>
    </row>
    <row r="8742" spans="1:3" x14ac:dyDescent="0.2">
      <c r="A8742" s="10">
        <v>31964</v>
      </c>
      <c r="B8742">
        <v>8.2899999999999991</v>
      </c>
      <c r="C8742">
        <v>5.67</v>
      </c>
    </row>
    <row r="8743" spans="1:3" x14ac:dyDescent="0.2">
      <c r="A8743" s="10">
        <v>31965</v>
      </c>
      <c r="B8743">
        <v>8.2799999999999994</v>
      </c>
      <c r="C8743">
        <v>5.6</v>
      </c>
    </row>
    <row r="8744" spans="1:3" x14ac:dyDescent="0.2">
      <c r="A8744" s="10">
        <v>31966</v>
      </c>
      <c r="B8744">
        <v>8.32</v>
      </c>
      <c r="C8744">
        <v>5.57</v>
      </c>
    </row>
    <row r="8745" spans="1:3" x14ac:dyDescent="0.2">
      <c r="A8745" s="10">
        <v>31967</v>
      </c>
      <c r="B8745">
        <v>8.3699999999999992</v>
      </c>
      <c r="C8745">
        <v>5.61</v>
      </c>
    </row>
    <row r="8746" spans="1:3" x14ac:dyDescent="0.2">
      <c r="A8746" s="10">
        <v>31968</v>
      </c>
      <c r="B8746">
        <v>8.32</v>
      </c>
      <c r="C8746">
        <v>5.59</v>
      </c>
    </row>
    <row r="8747" spans="1:3" x14ac:dyDescent="0.2">
      <c r="A8747" s="10">
        <v>31971</v>
      </c>
      <c r="B8747">
        <v>8.3800000000000008</v>
      </c>
      <c r="C8747">
        <v>5.61</v>
      </c>
    </row>
    <row r="8748" spans="1:3" x14ac:dyDescent="0.2">
      <c r="A8748" s="10">
        <v>31972</v>
      </c>
      <c r="B8748">
        <v>8.33</v>
      </c>
      <c r="C8748">
        <v>5.55</v>
      </c>
    </row>
    <row r="8749" spans="1:3" x14ac:dyDescent="0.2">
      <c r="A8749" s="10">
        <v>31973</v>
      </c>
      <c r="B8749">
        <v>8.43</v>
      </c>
      <c r="C8749">
        <v>5.58</v>
      </c>
    </row>
    <row r="8750" spans="1:3" x14ac:dyDescent="0.2">
      <c r="A8750" s="10">
        <v>31974</v>
      </c>
      <c r="B8750">
        <v>8.41</v>
      </c>
      <c r="C8750">
        <v>5.58</v>
      </c>
    </row>
    <row r="8751" spans="1:3" x14ac:dyDescent="0.2">
      <c r="A8751" s="10">
        <v>31975</v>
      </c>
      <c r="B8751">
        <v>8.36</v>
      </c>
      <c r="C8751">
        <v>5.56</v>
      </c>
    </row>
    <row r="8752" spans="1:3" x14ac:dyDescent="0.2">
      <c r="A8752" s="10">
        <v>31978</v>
      </c>
      <c r="B8752">
        <v>8.41</v>
      </c>
      <c r="C8752">
        <v>5.55</v>
      </c>
    </row>
    <row r="8753" spans="1:3" x14ac:dyDescent="0.2">
      <c r="A8753" s="10">
        <v>31979</v>
      </c>
      <c r="B8753">
        <v>8.49</v>
      </c>
      <c r="C8753">
        <v>5.69</v>
      </c>
    </row>
    <row r="8754" spans="1:3" x14ac:dyDescent="0.2">
      <c r="A8754" s="10">
        <v>31980</v>
      </c>
      <c r="B8754">
        <v>8.5399999999999991</v>
      </c>
      <c r="C8754">
        <v>5.66</v>
      </c>
    </row>
    <row r="8755" spans="1:3" x14ac:dyDescent="0.2">
      <c r="A8755" s="10">
        <v>31981</v>
      </c>
      <c r="B8755">
        <v>8.56</v>
      </c>
      <c r="C8755">
        <v>5.67</v>
      </c>
    </row>
    <row r="8756" spans="1:3" x14ac:dyDescent="0.2">
      <c r="A8756" s="10">
        <v>31982</v>
      </c>
      <c r="B8756">
        <v>8.58</v>
      </c>
      <c r="C8756">
        <v>5.75</v>
      </c>
    </row>
    <row r="8757" spans="1:3" x14ac:dyDescent="0.2">
      <c r="A8757" s="10">
        <v>31985</v>
      </c>
      <c r="B8757">
        <v>8.6</v>
      </c>
      <c r="C8757">
        <v>5.81</v>
      </c>
    </row>
    <row r="8758" spans="1:3" x14ac:dyDescent="0.2">
      <c r="A8758" s="10">
        <v>31986</v>
      </c>
      <c r="B8758">
        <v>8.6199999999999992</v>
      </c>
      <c r="C8758">
        <v>5.86</v>
      </c>
    </row>
    <row r="8759" spans="1:3" x14ac:dyDescent="0.2">
      <c r="A8759" s="10">
        <v>31987</v>
      </c>
      <c r="B8759">
        <v>8.61</v>
      </c>
      <c r="C8759">
        <v>5.88</v>
      </c>
    </row>
    <row r="8760" spans="1:3" x14ac:dyDescent="0.2">
      <c r="A8760" s="10">
        <v>31988</v>
      </c>
      <c r="B8760">
        <v>8.61</v>
      </c>
      <c r="C8760">
        <v>6.07</v>
      </c>
    </row>
    <row r="8761" spans="1:3" x14ac:dyDescent="0.2">
      <c r="A8761" s="10">
        <v>31989</v>
      </c>
      <c r="B8761">
        <v>8.66</v>
      </c>
      <c r="C8761">
        <v>6.07</v>
      </c>
    </row>
    <row r="8762" spans="1:3" x14ac:dyDescent="0.2">
      <c r="A8762" s="10">
        <v>31992</v>
      </c>
      <c r="B8762">
        <v>8.81</v>
      </c>
      <c r="C8762">
        <v>6.05</v>
      </c>
    </row>
    <row r="8763" spans="1:3" x14ac:dyDescent="0.2">
      <c r="A8763" s="10">
        <v>31993</v>
      </c>
      <c r="B8763">
        <v>8.81</v>
      </c>
      <c r="C8763">
        <v>5.85</v>
      </c>
    </row>
    <row r="8764" spans="1:3" x14ac:dyDescent="0.2">
      <c r="A8764" s="10">
        <v>31994</v>
      </c>
      <c r="B8764">
        <v>8.7100000000000009</v>
      </c>
      <c r="C8764">
        <v>5.85</v>
      </c>
    </row>
    <row r="8765" spans="1:3" x14ac:dyDescent="0.2">
      <c r="A8765" s="10">
        <v>31995</v>
      </c>
      <c r="B8765">
        <v>8.73</v>
      </c>
      <c r="C8765">
        <v>5.74</v>
      </c>
    </row>
    <row r="8766" spans="1:3" x14ac:dyDescent="0.2">
      <c r="A8766" s="10">
        <v>31996</v>
      </c>
      <c r="B8766">
        <v>8.6999999999999993</v>
      </c>
      <c r="C8766">
        <v>5.85</v>
      </c>
    </row>
    <row r="8767" spans="1:3" x14ac:dyDescent="0.2">
      <c r="A8767" s="10">
        <v>31999</v>
      </c>
      <c r="B8767">
        <v>8.74</v>
      </c>
      <c r="C8767">
        <v>5.91</v>
      </c>
    </row>
    <row r="8768" spans="1:3" x14ac:dyDescent="0.2">
      <c r="A8768" s="10">
        <v>32000</v>
      </c>
      <c r="B8768">
        <v>8.73</v>
      </c>
      <c r="C8768">
        <v>5.94</v>
      </c>
    </row>
    <row r="8769" spans="1:3" x14ac:dyDescent="0.2">
      <c r="A8769" s="10">
        <v>32001</v>
      </c>
      <c r="B8769">
        <v>8.7200000000000006</v>
      </c>
      <c r="C8769">
        <v>5.95</v>
      </c>
    </row>
    <row r="8770" spans="1:3" x14ac:dyDescent="0.2">
      <c r="A8770" s="10">
        <v>32002</v>
      </c>
      <c r="B8770">
        <v>8.6300000000000008</v>
      </c>
      <c r="C8770">
        <v>5.96</v>
      </c>
    </row>
    <row r="8771" spans="1:3" x14ac:dyDescent="0.2">
      <c r="A8771" s="10">
        <v>32003</v>
      </c>
      <c r="B8771">
        <v>8.58</v>
      </c>
      <c r="C8771">
        <v>5.96</v>
      </c>
    </row>
    <row r="8772" spans="1:3" x14ac:dyDescent="0.2">
      <c r="A8772" s="10">
        <v>32006</v>
      </c>
      <c r="B8772">
        <v>8.56</v>
      </c>
      <c r="C8772">
        <v>5.98</v>
      </c>
    </row>
    <row r="8773" spans="1:3" x14ac:dyDescent="0.2">
      <c r="A8773" s="10">
        <v>32007</v>
      </c>
      <c r="B8773">
        <v>8.73</v>
      </c>
      <c r="C8773">
        <v>6.02</v>
      </c>
    </row>
    <row r="8774" spans="1:3" x14ac:dyDescent="0.2">
      <c r="A8774" s="10">
        <v>32008</v>
      </c>
      <c r="B8774">
        <v>8.77</v>
      </c>
      <c r="C8774">
        <v>6.04</v>
      </c>
    </row>
    <row r="8775" spans="1:3" x14ac:dyDescent="0.2">
      <c r="A8775" s="10">
        <v>32009</v>
      </c>
      <c r="B8775">
        <v>8.74</v>
      </c>
      <c r="C8775">
        <v>6.11</v>
      </c>
    </row>
    <row r="8776" spans="1:3" x14ac:dyDescent="0.2">
      <c r="A8776" s="10">
        <v>32010</v>
      </c>
      <c r="B8776">
        <v>8.77</v>
      </c>
      <c r="C8776">
        <v>6.1</v>
      </c>
    </row>
    <row r="8777" spans="1:3" x14ac:dyDescent="0.2">
      <c r="A8777" s="10">
        <v>32013</v>
      </c>
      <c r="B8777">
        <v>8.7799999999999994</v>
      </c>
      <c r="C8777">
        <v>6.17</v>
      </c>
    </row>
    <row r="8778" spans="1:3" x14ac:dyDescent="0.2">
      <c r="A8778" s="10">
        <v>32014</v>
      </c>
      <c r="B8778">
        <v>8.73</v>
      </c>
      <c r="C8778">
        <v>6.18</v>
      </c>
    </row>
    <row r="8779" spans="1:3" x14ac:dyDescent="0.2">
      <c r="A8779" s="10">
        <v>32015</v>
      </c>
      <c r="B8779">
        <v>8.7899999999999991</v>
      </c>
      <c r="C8779">
        <v>6.25</v>
      </c>
    </row>
    <row r="8780" spans="1:3" x14ac:dyDescent="0.2">
      <c r="A8780" s="10">
        <v>32016</v>
      </c>
      <c r="B8780">
        <v>8.92</v>
      </c>
      <c r="C8780">
        <v>6.29</v>
      </c>
    </row>
    <row r="8781" spans="1:3" x14ac:dyDescent="0.2">
      <c r="A8781" s="10">
        <v>32017</v>
      </c>
      <c r="B8781">
        <v>9.02</v>
      </c>
      <c r="C8781">
        <v>6.31</v>
      </c>
    </row>
    <row r="8782" spans="1:3" x14ac:dyDescent="0.2">
      <c r="A8782" s="10">
        <v>32020</v>
      </c>
      <c r="B8782">
        <v>9</v>
      </c>
      <c r="C8782">
        <v>6.25</v>
      </c>
    </row>
    <row r="8783" spans="1:3" x14ac:dyDescent="0.2">
      <c r="A8783" s="10">
        <v>32021</v>
      </c>
      <c r="B8783">
        <v>9.0500000000000007</v>
      </c>
      <c r="C8783">
        <v>6.12</v>
      </c>
    </row>
    <row r="8784" spans="1:3" x14ac:dyDescent="0.2">
      <c r="A8784" s="10">
        <v>32022</v>
      </c>
      <c r="B8784">
        <v>9.2799999999999994</v>
      </c>
      <c r="C8784">
        <v>6.09</v>
      </c>
    </row>
    <row r="8785" spans="1:3" x14ac:dyDescent="0.2">
      <c r="A8785" s="10">
        <v>32023</v>
      </c>
      <c r="B8785">
        <v>9.2899999999999991</v>
      </c>
      <c r="C8785">
        <v>6.19</v>
      </c>
    </row>
    <row r="8786" spans="1:3" x14ac:dyDescent="0.2">
      <c r="A8786" s="10">
        <v>32024</v>
      </c>
      <c r="B8786">
        <v>9.3000000000000007</v>
      </c>
      <c r="C8786">
        <v>6.38</v>
      </c>
    </row>
    <row r="8787" spans="1:3" x14ac:dyDescent="0.2">
      <c r="A8787" s="10">
        <v>32027</v>
      </c>
      <c r="B8787">
        <v>0</v>
      </c>
      <c r="C8787">
        <v>0</v>
      </c>
    </row>
    <row r="8788" spans="1:3" x14ac:dyDescent="0.2">
      <c r="A8788" s="10">
        <v>32028</v>
      </c>
      <c r="B8788">
        <v>9.5</v>
      </c>
      <c r="C8788">
        <v>6.44</v>
      </c>
    </row>
    <row r="8789" spans="1:3" x14ac:dyDescent="0.2">
      <c r="A8789" s="10">
        <v>32029</v>
      </c>
      <c r="B8789">
        <v>9.48</v>
      </c>
      <c r="C8789">
        <v>6.43</v>
      </c>
    </row>
    <row r="8790" spans="1:3" x14ac:dyDescent="0.2">
      <c r="A8790" s="10">
        <v>32030</v>
      </c>
      <c r="B8790">
        <v>9.42</v>
      </c>
      <c r="C8790">
        <v>6.33</v>
      </c>
    </row>
    <row r="8791" spans="1:3" x14ac:dyDescent="0.2">
      <c r="A8791" s="10">
        <v>32031</v>
      </c>
      <c r="B8791">
        <v>9.33</v>
      </c>
      <c r="C8791">
        <v>6.35</v>
      </c>
    </row>
    <row r="8792" spans="1:3" x14ac:dyDescent="0.2">
      <c r="A8792" s="10">
        <v>32034</v>
      </c>
      <c r="B8792">
        <v>9.34</v>
      </c>
      <c r="C8792">
        <v>6.34</v>
      </c>
    </row>
    <row r="8793" spans="1:3" x14ac:dyDescent="0.2">
      <c r="A8793" s="10">
        <v>32035</v>
      </c>
      <c r="B8793">
        <v>9.44</v>
      </c>
      <c r="C8793">
        <v>6.34</v>
      </c>
    </row>
    <row r="8794" spans="1:3" x14ac:dyDescent="0.2">
      <c r="A8794" s="10">
        <v>32036</v>
      </c>
      <c r="B8794">
        <v>9.52</v>
      </c>
      <c r="C8794">
        <v>6.34</v>
      </c>
    </row>
    <row r="8795" spans="1:3" x14ac:dyDescent="0.2">
      <c r="A8795" s="10">
        <v>32037</v>
      </c>
      <c r="B8795">
        <v>9.48</v>
      </c>
      <c r="C8795">
        <v>6.38</v>
      </c>
    </row>
    <row r="8796" spans="1:3" x14ac:dyDescent="0.2">
      <c r="A8796" s="10">
        <v>32038</v>
      </c>
      <c r="B8796">
        <v>9.3800000000000008</v>
      </c>
      <c r="C8796">
        <v>6.42</v>
      </c>
    </row>
    <row r="8797" spans="1:3" x14ac:dyDescent="0.2">
      <c r="A8797" s="10">
        <v>32041</v>
      </c>
      <c r="B8797">
        <v>9.4499999999999993</v>
      </c>
      <c r="C8797">
        <v>6.51</v>
      </c>
    </row>
    <row r="8798" spans="1:3" x14ac:dyDescent="0.2">
      <c r="A8798" s="10">
        <v>32042</v>
      </c>
      <c r="B8798">
        <v>9.3699999999999992</v>
      </c>
      <c r="C8798">
        <v>6.49</v>
      </c>
    </row>
    <row r="8799" spans="1:3" x14ac:dyDescent="0.2">
      <c r="A8799" s="10">
        <v>32043</v>
      </c>
      <c r="B8799">
        <v>9.4</v>
      </c>
      <c r="C8799">
        <v>6.47</v>
      </c>
    </row>
    <row r="8800" spans="1:3" x14ac:dyDescent="0.2">
      <c r="A8800" s="10">
        <v>32044</v>
      </c>
      <c r="B8800">
        <v>9.51</v>
      </c>
      <c r="C8800">
        <v>6.41</v>
      </c>
    </row>
    <row r="8801" spans="1:3" x14ac:dyDescent="0.2">
      <c r="A8801" s="10">
        <v>32045</v>
      </c>
      <c r="B8801">
        <v>9.5299999999999994</v>
      </c>
      <c r="C8801">
        <v>6.5</v>
      </c>
    </row>
    <row r="8802" spans="1:3" x14ac:dyDescent="0.2">
      <c r="A8802" s="10">
        <v>32048</v>
      </c>
      <c r="B8802">
        <v>9.52</v>
      </c>
      <c r="C8802">
        <v>6.53</v>
      </c>
    </row>
    <row r="8803" spans="1:3" x14ac:dyDescent="0.2">
      <c r="A8803" s="10">
        <v>32049</v>
      </c>
      <c r="B8803">
        <v>9.64</v>
      </c>
      <c r="C8803">
        <v>6.69</v>
      </c>
    </row>
    <row r="8804" spans="1:3" x14ac:dyDescent="0.2">
      <c r="A8804" s="10">
        <v>32050</v>
      </c>
      <c r="B8804">
        <v>9.6300000000000008</v>
      </c>
      <c r="C8804">
        <v>6.61</v>
      </c>
    </row>
    <row r="8805" spans="1:3" x14ac:dyDescent="0.2">
      <c r="A8805" s="10">
        <v>32051</v>
      </c>
      <c r="B8805">
        <v>9.66</v>
      </c>
      <c r="C8805">
        <v>6.63</v>
      </c>
    </row>
    <row r="8806" spans="1:3" x14ac:dyDescent="0.2">
      <c r="A8806" s="10">
        <v>32052</v>
      </c>
      <c r="B8806">
        <v>9.6</v>
      </c>
      <c r="C8806">
        <v>6.66</v>
      </c>
    </row>
    <row r="8807" spans="1:3" x14ac:dyDescent="0.2">
      <c r="A8807" s="10">
        <v>32055</v>
      </c>
      <c r="B8807">
        <v>9.69</v>
      </c>
      <c r="C8807">
        <v>6.68</v>
      </c>
    </row>
    <row r="8808" spans="1:3" x14ac:dyDescent="0.2">
      <c r="A8808" s="10">
        <v>32056</v>
      </c>
      <c r="B8808">
        <v>9.7200000000000006</v>
      </c>
      <c r="C8808">
        <v>6.55</v>
      </c>
    </row>
    <row r="8809" spans="1:3" x14ac:dyDescent="0.2">
      <c r="A8809" s="10">
        <v>32057</v>
      </c>
      <c r="B8809">
        <v>9.7100000000000009</v>
      </c>
      <c r="C8809">
        <v>6.56</v>
      </c>
    </row>
    <row r="8810" spans="1:3" x14ac:dyDescent="0.2">
      <c r="A8810" s="10">
        <v>32058</v>
      </c>
      <c r="B8810">
        <v>9.86</v>
      </c>
      <c r="C8810">
        <v>6.69</v>
      </c>
    </row>
    <row r="8811" spans="1:3" x14ac:dyDescent="0.2">
      <c r="A8811" s="10">
        <v>32059</v>
      </c>
      <c r="B8811">
        <v>9.94</v>
      </c>
      <c r="C8811">
        <v>6.75</v>
      </c>
    </row>
    <row r="8812" spans="1:3" x14ac:dyDescent="0.2">
      <c r="A8812" s="10">
        <v>32062</v>
      </c>
      <c r="B8812">
        <v>0</v>
      </c>
      <c r="C8812">
        <v>0</v>
      </c>
    </row>
    <row r="8813" spans="1:3" x14ac:dyDescent="0.2">
      <c r="A8813" s="10">
        <v>32063</v>
      </c>
      <c r="B8813">
        <v>9.9</v>
      </c>
      <c r="C8813">
        <v>6.74</v>
      </c>
    </row>
    <row r="8814" spans="1:3" x14ac:dyDescent="0.2">
      <c r="A8814" s="10">
        <v>32064</v>
      </c>
      <c r="B8814">
        <v>10.130000000000001</v>
      </c>
      <c r="C8814">
        <v>7.19</v>
      </c>
    </row>
    <row r="8815" spans="1:3" x14ac:dyDescent="0.2">
      <c r="A8815" s="10">
        <v>32065</v>
      </c>
      <c r="B8815">
        <v>10.18</v>
      </c>
      <c r="C8815">
        <v>7.07</v>
      </c>
    </row>
    <row r="8816" spans="1:3" x14ac:dyDescent="0.2">
      <c r="A8816" s="10">
        <v>32066</v>
      </c>
      <c r="B8816">
        <v>10.23</v>
      </c>
      <c r="C8816">
        <v>6.93</v>
      </c>
    </row>
    <row r="8817" spans="1:3" x14ac:dyDescent="0.2">
      <c r="A8817" s="10">
        <v>32069</v>
      </c>
      <c r="B8817">
        <v>10.15</v>
      </c>
      <c r="C8817">
        <v>6.39</v>
      </c>
    </row>
    <row r="8818" spans="1:3" x14ac:dyDescent="0.2">
      <c r="A8818" s="10">
        <v>32070</v>
      </c>
      <c r="B8818">
        <v>9.4</v>
      </c>
      <c r="C8818">
        <v>5.86</v>
      </c>
    </row>
    <row r="8819" spans="1:3" x14ac:dyDescent="0.2">
      <c r="A8819" s="10">
        <v>32071</v>
      </c>
      <c r="B8819">
        <v>9.3000000000000007</v>
      </c>
      <c r="C8819">
        <v>5.6</v>
      </c>
    </row>
    <row r="8820" spans="1:3" x14ac:dyDescent="0.2">
      <c r="A8820" s="10">
        <v>32072</v>
      </c>
      <c r="B8820">
        <v>8.9700000000000006</v>
      </c>
      <c r="C8820">
        <v>5.36</v>
      </c>
    </row>
    <row r="8821" spans="1:3" x14ac:dyDescent="0.2">
      <c r="A8821" s="10">
        <v>32073</v>
      </c>
      <c r="B8821">
        <v>8.98</v>
      </c>
      <c r="C8821">
        <v>5.29</v>
      </c>
    </row>
    <row r="8822" spans="1:3" x14ac:dyDescent="0.2">
      <c r="A8822" s="10">
        <v>32076</v>
      </c>
      <c r="B8822">
        <v>8.8000000000000007</v>
      </c>
      <c r="C8822">
        <v>5.22</v>
      </c>
    </row>
    <row r="8823" spans="1:3" x14ac:dyDescent="0.2">
      <c r="A8823" s="10">
        <v>32077</v>
      </c>
      <c r="B8823">
        <v>8.92</v>
      </c>
      <c r="C8823">
        <v>5.23</v>
      </c>
    </row>
    <row r="8824" spans="1:3" x14ac:dyDescent="0.2">
      <c r="A8824" s="10">
        <v>32078</v>
      </c>
      <c r="B8824">
        <v>9.01</v>
      </c>
      <c r="C8824">
        <v>5.0999999999999996</v>
      </c>
    </row>
    <row r="8825" spans="1:3" x14ac:dyDescent="0.2">
      <c r="A8825" s="10">
        <v>32079</v>
      </c>
      <c r="B8825">
        <v>8.89</v>
      </c>
      <c r="C8825">
        <v>5.03</v>
      </c>
    </row>
    <row r="8826" spans="1:3" x14ac:dyDescent="0.2">
      <c r="A8826" s="10">
        <v>32080</v>
      </c>
      <c r="B8826">
        <v>8.8800000000000008</v>
      </c>
      <c r="C8826">
        <v>5.27</v>
      </c>
    </row>
    <row r="8827" spans="1:3" x14ac:dyDescent="0.2">
      <c r="A8827" s="10">
        <v>32083</v>
      </c>
      <c r="B8827">
        <v>8.98</v>
      </c>
      <c r="C8827">
        <v>5.62</v>
      </c>
    </row>
    <row r="8828" spans="1:3" x14ac:dyDescent="0.2">
      <c r="A8828" s="10">
        <v>32084</v>
      </c>
      <c r="B8828">
        <v>8.91</v>
      </c>
      <c r="C8828">
        <v>5.63</v>
      </c>
    </row>
    <row r="8829" spans="1:3" x14ac:dyDescent="0.2">
      <c r="A8829" s="10">
        <v>32085</v>
      </c>
      <c r="B8829">
        <v>8.85</v>
      </c>
      <c r="C8829">
        <v>5.54</v>
      </c>
    </row>
    <row r="8830" spans="1:3" x14ac:dyDescent="0.2">
      <c r="A8830" s="10">
        <v>32086</v>
      </c>
      <c r="B8830">
        <v>8.7200000000000006</v>
      </c>
      <c r="C8830">
        <v>5.58</v>
      </c>
    </row>
    <row r="8831" spans="1:3" x14ac:dyDescent="0.2">
      <c r="A8831" s="10">
        <v>32087</v>
      </c>
      <c r="B8831">
        <v>8.76</v>
      </c>
      <c r="C8831">
        <v>5.73</v>
      </c>
    </row>
    <row r="8832" spans="1:3" x14ac:dyDescent="0.2">
      <c r="A8832" s="10">
        <v>32090</v>
      </c>
      <c r="B8832">
        <v>8.7799999999999994</v>
      </c>
      <c r="C8832">
        <v>5.7</v>
      </c>
    </row>
    <row r="8833" spans="1:3" x14ac:dyDescent="0.2">
      <c r="A8833" s="10">
        <v>32091</v>
      </c>
      <c r="B8833">
        <v>8.7899999999999991</v>
      </c>
      <c r="C8833">
        <v>5.67</v>
      </c>
    </row>
    <row r="8834" spans="1:3" x14ac:dyDescent="0.2">
      <c r="A8834" s="10">
        <v>32092</v>
      </c>
      <c r="B8834">
        <v>0</v>
      </c>
      <c r="C8834">
        <v>0</v>
      </c>
    </row>
    <row r="8835" spans="1:3" x14ac:dyDescent="0.2">
      <c r="A8835" s="10">
        <v>32093</v>
      </c>
      <c r="B8835">
        <v>8.8000000000000007</v>
      </c>
      <c r="C8835">
        <v>5.83</v>
      </c>
    </row>
    <row r="8836" spans="1:3" x14ac:dyDescent="0.2">
      <c r="A8836" s="10">
        <v>32094</v>
      </c>
      <c r="B8836">
        <v>8.84</v>
      </c>
      <c r="C8836">
        <v>5.91</v>
      </c>
    </row>
    <row r="8837" spans="1:3" x14ac:dyDescent="0.2">
      <c r="A8837" s="10">
        <v>32097</v>
      </c>
      <c r="B8837">
        <v>8.82</v>
      </c>
      <c r="C8837">
        <v>5.87</v>
      </c>
    </row>
    <row r="8838" spans="1:3" x14ac:dyDescent="0.2">
      <c r="A8838" s="10">
        <v>32098</v>
      </c>
      <c r="B8838">
        <v>8.86</v>
      </c>
      <c r="C8838">
        <v>5.88</v>
      </c>
    </row>
    <row r="8839" spans="1:3" x14ac:dyDescent="0.2">
      <c r="A8839" s="10">
        <v>32099</v>
      </c>
      <c r="B8839">
        <v>8.85</v>
      </c>
      <c r="C8839">
        <v>5.77</v>
      </c>
    </row>
    <row r="8840" spans="1:3" x14ac:dyDescent="0.2">
      <c r="A8840" s="10">
        <v>32100</v>
      </c>
      <c r="B8840">
        <v>8.83</v>
      </c>
      <c r="C8840">
        <v>5.66</v>
      </c>
    </row>
    <row r="8841" spans="1:3" x14ac:dyDescent="0.2">
      <c r="A8841" s="10">
        <v>32101</v>
      </c>
      <c r="B8841">
        <v>8.7899999999999991</v>
      </c>
      <c r="C8841">
        <v>5.72</v>
      </c>
    </row>
    <row r="8842" spans="1:3" x14ac:dyDescent="0.2">
      <c r="A8842" s="10">
        <v>32104</v>
      </c>
      <c r="B8842">
        <v>8.8000000000000007</v>
      </c>
      <c r="C8842">
        <v>5.78</v>
      </c>
    </row>
    <row r="8843" spans="1:3" x14ac:dyDescent="0.2">
      <c r="A8843" s="10">
        <v>32105</v>
      </c>
      <c r="B8843">
        <v>8.89</v>
      </c>
      <c r="C8843">
        <v>5.77</v>
      </c>
    </row>
    <row r="8844" spans="1:3" x14ac:dyDescent="0.2">
      <c r="A8844" s="10">
        <v>32106</v>
      </c>
      <c r="B8844">
        <v>8.98</v>
      </c>
      <c r="C8844">
        <v>5.7</v>
      </c>
    </row>
    <row r="8845" spans="1:3" x14ac:dyDescent="0.2">
      <c r="A8845" s="10">
        <v>32107</v>
      </c>
      <c r="B8845">
        <v>0</v>
      </c>
      <c r="C8845">
        <v>0</v>
      </c>
    </row>
    <row r="8846" spans="1:3" x14ac:dyDescent="0.2">
      <c r="A8846" s="10">
        <v>32108</v>
      </c>
      <c r="B8846">
        <v>9.11</v>
      </c>
      <c r="C8846">
        <v>5.63</v>
      </c>
    </row>
    <row r="8847" spans="1:3" x14ac:dyDescent="0.2">
      <c r="A8847" s="10">
        <v>32111</v>
      </c>
      <c r="B8847">
        <v>8.99</v>
      </c>
      <c r="C8847">
        <v>5.21</v>
      </c>
    </row>
    <row r="8848" spans="1:3" x14ac:dyDescent="0.2">
      <c r="A8848" s="10">
        <v>32112</v>
      </c>
      <c r="B8848">
        <v>9.01</v>
      </c>
      <c r="C8848">
        <v>5.55</v>
      </c>
    </row>
    <row r="8849" spans="1:3" x14ac:dyDescent="0.2">
      <c r="A8849" s="10">
        <v>32113</v>
      </c>
      <c r="B8849">
        <v>9.01</v>
      </c>
      <c r="C8849">
        <v>5.49</v>
      </c>
    </row>
    <row r="8850" spans="1:3" x14ac:dyDescent="0.2">
      <c r="A8850" s="10">
        <v>32114</v>
      </c>
      <c r="B8850">
        <v>8.94</v>
      </c>
      <c r="C8850">
        <v>5.36</v>
      </c>
    </row>
    <row r="8851" spans="1:3" x14ac:dyDescent="0.2">
      <c r="A8851" s="10">
        <v>32115</v>
      </c>
      <c r="B8851">
        <v>8.94</v>
      </c>
      <c r="C8851">
        <v>5.43</v>
      </c>
    </row>
    <row r="8852" spans="1:3" x14ac:dyDescent="0.2">
      <c r="A8852" s="10">
        <v>32118</v>
      </c>
      <c r="B8852">
        <v>9.07</v>
      </c>
      <c r="C8852">
        <v>5.82</v>
      </c>
    </row>
    <row r="8853" spans="1:3" x14ac:dyDescent="0.2">
      <c r="A8853" s="10">
        <v>32119</v>
      </c>
      <c r="B8853">
        <v>9.09</v>
      </c>
      <c r="C8853">
        <v>5.86</v>
      </c>
    </row>
    <row r="8854" spans="1:3" x14ac:dyDescent="0.2">
      <c r="A8854" s="10">
        <v>32120</v>
      </c>
      <c r="B8854">
        <v>9.0500000000000007</v>
      </c>
      <c r="C8854">
        <v>5.83</v>
      </c>
    </row>
    <row r="8855" spans="1:3" x14ac:dyDescent="0.2">
      <c r="A8855" s="10">
        <v>32121</v>
      </c>
      <c r="B8855">
        <v>9.23</v>
      </c>
      <c r="C8855">
        <v>5.92</v>
      </c>
    </row>
    <row r="8856" spans="1:3" x14ac:dyDescent="0.2">
      <c r="A8856" s="10">
        <v>32122</v>
      </c>
      <c r="B8856">
        <v>9.2799999999999994</v>
      </c>
      <c r="C8856">
        <v>5.86</v>
      </c>
    </row>
    <row r="8857" spans="1:3" x14ac:dyDescent="0.2">
      <c r="A8857" s="10">
        <v>32125</v>
      </c>
      <c r="B8857">
        <v>9.23</v>
      </c>
      <c r="C8857">
        <v>5.85</v>
      </c>
    </row>
    <row r="8858" spans="1:3" x14ac:dyDescent="0.2">
      <c r="A8858" s="10">
        <v>32126</v>
      </c>
      <c r="B8858">
        <v>9.09</v>
      </c>
      <c r="C8858">
        <v>5.93</v>
      </c>
    </row>
    <row r="8859" spans="1:3" x14ac:dyDescent="0.2">
      <c r="A8859" s="10">
        <v>32127</v>
      </c>
      <c r="B8859">
        <v>9</v>
      </c>
      <c r="C8859">
        <v>5.94</v>
      </c>
    </row>
    <row r="8860" spans="1:3" x14ac:dyDescent="0.2">
      <c r="A8860" s="10">
        <v>32128</v>
      </c>
      <c r="B8860">
        <v>9.0299999999999994</v>
      </c>
      <c r="C8860">
        <v>5.93</v>
      </c>
    </row>
    <row r="8861" spans="1:3" x14ac:dyDescent="0.2">
      <c r="A8861" s="10">
        <v>32129</v>
      </c>
      <c r="B8861">
        <v>8.89</v>
      </c>
      <c r="C8861">
        <v>5.87</v>
      </c>
    </row>
    <row r="8862" spans="1:3" x14ac:dyDescent="0.2">
      <c r="A8862" s="10">
        <v>32132</v>
      </c>
      <c r="B8862">
        <v>8.8800000000000008</v>
      </c>
      <c r="C8862">
        <v>5.87</v>
      </c>
    </row>
    <row r="8863" spans="1:3" x14ac:dyDescent="0.2">
      <c r="A8863" s="10">
        <v>32133</v>
      </c>
      <c r="B8863">
        <v>8.9499999999999993</v>
      </c>
      <c r="C8863">
        <v>5.93</v>
      </c>
    </row>
    <row r="8864" spans="1:3" x14ac:dyDescent="0.2">
      <c r="A8864" s="10">
        <v>32134</v>
      </c>
      <c r="B8864">
        <v>8.83</v>
      </c>
      <c r="C8864">
        <v>5.78</v>
      </c>
    </row>
    <row r="8865" spans="1:3" x14ac:dyDescent="0.2">
      <c r="A8865" s="10">
        <v>32135</v>
      </c>
      <c r="B8865">
        <v>8.82</v>
      </c>
      <c r="C8865">
        <v>5.74</v>
      </c>
    </row>
    <row r="8866" spans="1:3" x14ac:dyDescent="0.2">
      <c r="A8866" s="10">
        <v>32136</v>
      </c>
      <c r="B8866">
        <v>0</v>
      </c>
      <c r="C8866">
        <v>0</v>
      </c>
    </row>
    <row r="8867" spans="1:3" x14ac:dyDescent="0.2">
      <c r="A8867" s="10">
        <v>32139</v>
      </c>
      <c r="B8867">
        <v>8.93</v>
      </c>
      <c r="C8867">
        <v>5.7</v>
      </c>
    </row>
    <row r="8868" spans="1:3" x14ac:dyDescent="0.2">
      <c r="A8868" s="10">
        <v>32140</v>
      </c>
      <c r="B8868">
        <v>8.85</v>
      </c>
      <c r="C8868">
        <v>5.84</v>
      </c>
    </row>
    <row r="8869" spans="1:3" x14ac:dyDescent="0.2">
      <c r="A8869" s="10">
        <v>32141</v>
      </c>
      <c r="B8869">
        <v>8.7799999999999994</v>
      </c>
      <c r="C8869">
        <v>5.71</v>
      </c>
    </row>
    <row r="8870" spans="1:3" x14ac:dyDescent="0.2">
      <c r="A8870" s="10">
        <v>32142</v>
      </c>
      <c r="B8870">
        <v>8.83</v>
      </c>
      <c r="C8870">
        <v>5.68</v>
      </c>
    </row>
    <row r="8871" spans="1:3" x14ac:dyDescent="0.2">
      <c r="A8871" s="10">
        <v>32143</v>
      </c>
      <c r="B8871">
        <v>0</v>
      </c>
      <c r="C8871">
        <v>0</v>
      </c>
    </row>
    <row r="8872" spans="1:3" x14ac:dyDescent="0.2">
      <c r="A8872" s="10">
        <v>32146</v>
      </c>
      <c r="B8872">
        <v>8.83</v>
      </c>
      <c r="C8872">
        <v>5.88</v>
      </c>
    </row>
    <row r="8873" spans="1:3" x14ac:dyDescent="0.2">
      <c r="A8873" s="10">
        <v>32147</v>
      </c>
      <c r="B8873">
        <v>8.76</v>
      </c>
      <c r="C8873">
        <v>5.93</v>
      </c>
    </row>
    <row r="8874" spans="1:3" x14ac:dyDescent="0.2">
      <c r="A8874" s="10">
        <v>32148</v>
      </c>
      <c r="B8874">
        <v>8.82</v>
      </c>
      <c r="C8874">
        <v>5.84</v>
      </c>
    </row>
    <row r="8875" spans="1:3" x14ac:dyDescent="0.2">
      <c r="A8875" s="10">
        <v>32149</v>
      </c>
      <c r="B8875">
        <v>8.83</v>
      </c>
      <c r="C8875">
        <v>5.78</v>
      </c>
    </row>
    <row r="8876" spans="1:3" x14ac:dyDescent="0.2">
      <c r="A8876" s="10">
        <v>32150</v>
      </c>
      <c r="B8876">
        <v>8.9700000000000006</v>
      </c>
      <c r="C8876">
        <v>5.87</v>
      </c>
    </row>
    <row r="8877" spans="1:3" x14ac:dyDescent="0.2">
      <c r="A8877" s="10">
        <v>32153</v>
      </c>
      <c r="B8877">
        <v>8.94</v>
      </c>
      <c r="C8877">
        <v>5.69</v>
      </c>
    </row>
    <row r="8878" spans="1:3" x14ac:dyDescent="0.2">
      <c r="A8878" s="10">
        <v>32154</v>
      </c>
      <c r="B8878">
        <v>8.93</v>
      </c>
      <c r="C8878">
        <v>5.81</v>
      </c>
    </row>
    <row r="8879" spans="1:3" x14ac:dyDescent="0.2">
      <c r="A8879" s="10">
        <v>32155</v>
      </c>
      <c r="B8879">
        <v>8.8699999999999992</v>
      </c>
      <c r="C8879">
        <v>5.79</v>
      </c>
    </row>
    <row r="8880" spans="1:3" x14ac:dyDescent="0.2">
      <c r="A8880" s="10">
        <v>32156</v>
      </c>
      <c r="B8880">
        <v>8.86</v>
      </c>
      <c r="C8880">
        <v>5.88</v>
      </c>
    </row>
    <row r="8881" spans="1:3" x14ac:dyDescent="0.2">
      <c r="A8881" s="10">
        <v>32157</v>
      </c>
      <c r="B8881">
        <v>8.6</v>
      </c>
      <c r="C8881">
        <v>5.88</v>
      </c>
    </row>
    <row r="8882" spans="1:3" x14ac:dyDescent="0.2">
      <c r="A8882" s="10">
        <v>32160</v>
      </c>
      <c r="B8882">
        <v>0</v>
      </c>
      <c r="C8882">
        <v>0</v>
      </c>
    </row>
    <row r="8883" spans="1:3" x14ac:dyDescent="0.2">
      <c r="A8883" s="10">
        <v>32161</v>
      </c>
      <c r="B8883">
        <v>8.65</v>
      </c>
      <c r="C8883">
        <v>5.96</v>
      </c>
    </row>
    <row r="8884" spans="1:3" x14ac:dyDescent="0.2">
      <c r="A8884" s="10">
        <v>32162</v>
      </c>
      <c r="B8884">
        <v>8.61</v>
      </c>
      <c r="C8884">
        <v>5.81</v>
      </c>
    </row>
    <row r="8885" spans="1:3" x14ac:dyDescent="0.2">
      <c r="A8885" s="10">
        <v>32163</v>
      </c>
      <c r="B8885">
        <v>8.5299999999999994</v>
      </c>
      <c r="C8885">
        <v>5.82</v>
      </c>
    </row>
    <row r="8886" spans="1:3" x14ac:dyDescent="0.2">
      <c r="A8886" s="10">
        <v>32164</v>
      </c>
      <c r="B8886">
        <v>8.49</v>
      </c>
      <c r="C8886">
        <v>5.81</v>
      </c>
    </row>
    <row r="8887" spans="1:3" x14ac:dyDescent="0.2">
      <c r="A8887" s="10">
        <v>32167</v>
      </c>
      <c r="B8887">
        <v>8.4499999999999993</v>
      </c>
      <c r="C8887">
        <v>5.83</v>
      </c>
    </row>
    <row r="8888" spans="1:3" x14ac:dyDescent="0.2">
      <c r="A8888" s="10">
        <v>32168</v>
      </c>
      <c r="B8888">
        <v>8.5399999999999991</v>
      </c>
      <c r="C8888">
        <v>5.82</v>
      </c>
    </row>
    <row r="8889" spans="1:3" x14ac:dyDescent="0.2">
      <c r="A8889" s="10">
        <v>32169</v>
      </c>
      <c r="B8889">
        <v>8.3800000000000008</v>
      </c>
      <c r="C8889">
        <v>5.74</v>
      </c>
    </row>
    <row r="8890" spans="1:3" x14ac:dyDescent="0.2">
      <c r="A8890" s="10">
        <v>32170</v>
      </c>
      <c r="B8890">
        <v>8.33</v>
      </c>
      <c r="C8890">
        <v>5.68</v>
      </c>
    </row>
    <row r="8891" spans="1:3" x14ac:dyDescent="0.2">
      <c r="A8891" s="10">
        <v>32171</v>
      </c>
      <c r="B8891">
        <v>8.26</v>
      </c>
      <c r="C8891">
        <v>5.64</v>
      </c>
    </row>
    <row r="8892" spans="1:3" x14ac:dyDescent="0.2">
      <c r="A8892" s="10">
        <v>32174</v>
      </c>
      <c r="B8892">
        <v>8.26</v>
      </c>
      <c r="C8892">
        <v>5.66</v>
      </c>
    </row>
    <row r="8893" spans="1:3" x14ac:dyDescent="0.2">
      <c r="A8893" s="10">
        <v>32175</v>
      </c>
      <c r="B8893">
        <v>8.18</v>
      </c>
      <c r="C8893">
        <v>5.71</v>
      </c>
    </row>
    <row r="8894" spans="1:3" x14ac:dyDescent="0.2">
      <c r="A8894" s="10">
        <v>32176</v>
      </c>
      <c r="B8894">
        <v>8.2100000000000009</v>
      </c>
      <c r="C8894">
        <v>5.71</v>
      </c>
    </row>
    <row r="8895" spans="1:3" x14ac:dyDescent="0.2">
      <c r="A8895" s="10">
        <v>32177</v>
      </c>
      <c r="B8895">
        <v>8.24</v>
      </c>
      <c r="C8895">
        <v>5.65</v>
      </c>
    </row>
    <row r="8896" spans="1:3" x14ac:dyDescent="0.2">
      <c r="A8896" s="10">
        <v>32178</v>
      </c>
      <c r="B8896">
        <v>8.1199999999999992</v>
      </c>
      <c r="C8896">
        <v>5.64</v>
      </c>
    </row>
    <row r="8897" spans="1:3" x14ac:dyDescent="0.2">
      <c r="A8897" s="10">
        <v>32181</v>
      </c>
      <c r="B8897">
        <v>8.19</v>
      </c>
      <c r="C8897">
        <v>5.64</v>
      </c>
    </row>
    <row r="8898" spans="1:3" x14ac:dyDescent="0.2">
      <c r="A8898" s="10">
        <v>32182</v>
      </c>
      <c r="B8898">
        <v>8.16</v>
      </c>
      <c r="C8898">
        <v>5.6</v>
      </c>
    </row>
    <row r="8899" spans="1:3" x14ac:dyDescent="0.2">
      <c r="A8899" s="10">
        <v>32183</v>
      </c>
      <c r="B8899">
        <v>8.11</v>
      </c>
      <c r="C8899">
        <v>5.61</v>
      </c>
    </row>
    <row r="8900" spans="1:3" x14ac:dyDescent="0.2">
      <c r="A8900" s="10">
        <v>32184</v>
      </c>
      <c r="B8900">
        <v>8.16</v>
      </c>
      <c r="C8900">
        <v>5.63</v>
      </c>
    </row>
    <row r="8901" spans="1:3" x14ac:dyDescent="0.2">
      <c r="A8901" s="10">
        <v>32185</v>
      </c>
      <c r="B8901">
        <v>8.2799999999999994</v>
      </c>
      <c r="C8901">
        <v>5.75</v>
      </c>
    </row>
    <row r="8902" spans="1:3" x14ac:dyDescent="0.2">
      <c r="A8902" s="10">
        <v>32188</v>
      </c>
      <c r="B8902">
        <v>0</v>
      </c>
      <c r="C8902">
        <v>0</v>
      </c>
    </row>
    <row r="8903" spans="1:3" x14ac:dyDescent="0.2">
      <c r="A8903" s="10">
        <v>32189</v>
      </c>
      <c r="B8903">
        <v>8.31</v>
      </c>
      <c r="C8903">
        <v>5.75</v>
      </c>
    </row>
    <row r="8904" spans="1:3" x14ac:dyDescent="0.2">
      <c r="A8904" s="10">
        <v>32190</v>
      </c>
      <c r="B8904">
        <v>8.32</v>
      </c>
      <c r="C8904">
        <v>5.74</v>
      </c>
    </row>
    <row r="8905" spans="1:3" x14ac:dyDescent="0.2">
      <c r="A8905" s="10">
        <v>32191</v>
      </c>
      <c r="B8905">
        <v>8.2799999999999994</v>
      </c>
      <c r="C8905">
        <v>5.69</v>
      </c>
    </row>
    <row r="8906" spans="1:3" x14ac:dyDescent="0.2">
      <c r="A8906" s="10">
        <v>32192</v>
      </c>
      <c r="B8906">
        <v>8.26</v>
      </c>
      <c r="C8906">
        <v>5.68</v>
      </c>
    </row>
    <row r="8907" spans="1:3" x14ac:dyDescent="0.2">
      <c r="A8907" s="10">
        <v>32195</v>
      </c>
      <c r="B8907">
        <v>8.24</v>
      </c>
      <c r="C8907">
        <v>5.66</v>
      </c>
    </row>
    <row r="8908" spans="1:3" x14ac:dyDescent="0.2">
      <c r="A8908" s="10">
        <v>32196</v>
      </c>
      <c r="B8908">
        <v>8.17</v>
      </c>
      <c r="C8908">
        <v>5.63</v>
      </c>
    </row>
    <row r="8909" spans="1:3" x14ac:dyDescent="0.2">
      <c r="A8909" s="10">
        <v>32197</v>
      </c>
      <c r="B8909">
        <v>8.18</v>
      </c>
      <c r="C8909">
        <v>5.62</v>
      </c>
    </row>
    <row r="8910" spans="1:3" x14ac:dyDescent="0.2">
      <c r="A8910" s="10">
        <v>32198</v>
      </c>
      <c r="B8910">
        <v>8.23</v>
      </c>
      <c r="C8910">
        <v>5.63</v>
      </c>
    </row>
    <row r="8911" spans="1:3" x14ac:dyDescent="0.2">
      <c r="A8911" s="10">
        <v>32199</v>
      </c>
      <c r="B8911">
        <v>8.18</v>
      </c>
      <c r="C8911">
        <v>5.59</v>
      </c>
    </row>
    <row r="8912" spans="1:3" x14ac:dyDescent="0.2">
      <c r="A8912" s="10">
        <v>32202</v>
      </c>
      <c r="B8912">
        <v>8.16</v>
      </c>
      <c r="C8912">
        <v>5.62</v>
      </c>
    </row>
    <row r="8913" spans="1:3" x14ac:dyDescent="0.2">
      <c r="A8913" s="10">
        <v>32203</v>
      </c>
      <c r="B8913">
        <v>8.15</v>
      </c>
      <c r="C8913">
        <v>5.62</v>
      </c>
    </row>
    <row r="8914" spans="1:3" x14ac:dyDescent="0.2">
      <c r="A8914" s="10">
        <v>32204</v>
      </c>
      <c r="B8914">
        <v>8.1300000000000008</v>
      </c>
      <c r="C8914">
        <v>5.61</v>
      </c>
    </row>
    <row r="8915" spans="1:3" x14ac:dyDescent="0.2">
      <c r="A8915" s="10">
        <v>32205</v>
      </c>
      <c r="B8915">
        <v>8.1199999999999992</v>
      </c>
      <c r="C8915">
        <v>5.6</v>
      </c>
    </row>
    <row r="8916" spans="1:3" x14ac:dyDescent="0.2">
      <c r="A8916" s="10">
        <v>32206</v>
      </c>
      <c r="B8916">
        <v>8.2799999999999994</v>
      </c>
      <c r="C8916">
        <v>5.71</v>
      </c>
    </row>
    <row r="8917" spans="1:3" x14ac:dyDescent="0.2">
      <c r="A8917" s="10">
        <v>32209</v>
      </c>
      <c r="B8917">
        <v>8.3000000000000007</v>
      </c>
      <c r="C8917">
        <v>5.72</v>
      </c>
    </row>
    <row r="8918" spans="1:3" x14ac:dyDescent="0.2">
      <c r="A8918" s="10">
        <v>32210</v>
      </c>
      <c r="B8918">
        <v>8.33</v>
      </c>
      <c r="C8918">
        <v>5.74</v>
      </c>
    </row>
    <row r="8919" spans="1:3" x14ac:dyDescent="0.2">
      <c r="A8919" s="10">
        <v>32211</v>
      </c>
      <c r="B8919">
        <v>8.32</v>
      </c>
      <c r="C8919">
        <v>5.73</v>
      </c>
    </row>
    <row r="8920" spans="1:3" x14ac:dyDescent="0.2">
      <c r="A8920" s="10">
        <v>32212</v>
      </c>
      <c r="B8920">
        <v>8.35</v>
      </c>
      <c r="C8920">
        <v>5.75</v>
      </c>
    </row>
    <row r="8921" spans="1:3" x14ac:dyDescent="0.2">
      <c r="A8921" s="10">
        <v>32213</v>
      </c>
      <c r="B8921">
        <v>8.2899999999999991</v>
      </c>
      <c r="C8921">
        <v>5.73</v>
      </c>
    </row>
    <row r="8922" spans="1:3" x14ac:dyDescent="0.2">
      <c r="A8922" s="10">
        <v>32216</v>
      </c>
      <c r="B8922">
        <v>8.2899999999999991</v>
      </c>
      <c r="C8922">
        <v>5.7</v>
      </c>
    </row>
    <row r="8923" spans="1:3" x14ac:dyDescent="0.2">
      <c r="A8923" s="10">
        <v>32217</v>
      </c>
      <c r="B8923">
        <v>8.3000000000000007</v>
      </c>
      <c r="C8923">
        <v>5.61</v>
      </c>
    </row>
    <row r="8924" spans="1:3" x14ac:dyDescent="0.2">
      <c r="A8924" s="10">
        <v>32218</v>
      </c>
      <c r="B8924">
        <v>8.36</v>
      </c>
      <c r="C8924">
        <v>5.61</v>
      </c>
    </row>
    <row r="8925" spans="1:3" x14ac:dyDescent="0.2">
      <c r="A8925" s="10">
        <v>32219</v>
      </c>
      <c r="B8925">
        <v>8.3000000000000007</v>
      </c>
      <c r="C8925">
        <v>5.6</v>
      </c>
    </row>
    <row r="8926" spans="1:3" x14ac:dyDescent="0.2">
      <c r="A8926" s="10">
        <v>32220</v>
      </c>
      <c r="B8926">
        <v>8.41</v>
      </c>
      <c r="C8926">
        <v>5.66</v>
      </c>
    </row>
    <row r="8927" spans="1:3" x14ac:dyDescent="0.2">
      <c r="A8927" s="10">
        <v>32223</v>
      </c>
      <c r="B8927">
        <v>8.4700000000000006</v>
      </c>
      <c r="C8927">
        <v>5.74</v>
      </c>
    </row>
    <row r="8928" spans="1:3" x14ac:dyDescent="0.2">
      <c r="A8928" s="10">
        <v>32224</v>
      </c>
      <c r="B8928">
        <v>8.4600000000000009</v>
      </c>
      <c r="C8928">
        <v>5.78</v>
      </c>
    </row>
    <row r="8929" spans="1:3" x14ac:dyDescent="0.2">
      <c r="A8929" s="10">
        <v>32225</v>
      </c>
      <c r="B8929">
        <v>8.4700000000000006</v>
      </c>
      <c r="C8929">
        <v>5.83</v>
      </c>
    </row>
    <row r="8930" spans="1:3" x14ac:dyDescent="0.2">
      <c r="A8930" s="10">
        <v>32226</v>
      </c>
      <c r="B8930">
        <v>8.51</v>
      </c>
      <c r="C8930">
        <v>5.79</v>
      </c>
    </row>
    <row r="8931" spans="1:3" x14ac:dyDescent="0.2">
      <c r="A8931" s="10">
        <v>32227</v>
      </c>
      <c r="B8931">
        <v>8.4700000000000006</v>
      </c>
      <c r="C8931">
        <v>5.7</v>
      </c>
    </row>
    <row r="8932" spans="1:3" x14ac:dyDescent="0.2">
      <c r="A8932" s="10">
        <v>32230</v>
      </c>
      <c r="B8932">
        <v>8.58</v>
      </c>
      <c r="C8932">
        <v>5.74</v>
      </c>
    </row>
    <row r="8933" spans="1:3" x14ac:dyDescent="0.2">
      <c r="A8933" s="10">
        <v>32231</v>
      </c>
      <c r="B8933">
        <v>8.56</v>
      </c>
      <c r="C8933">
        <v>5.74</v>
      </c>
    </row>
    <row r="8934" spans="1:3" x14ac:dyDescent="0.2">
      <c r="A8934" s="10">
        <v>32232</v>
      </c>
      <c r="B8934">
        <v>8.57</v>
      </c>
      <c r="C8934">
        <v>5.75</v>
      </c>
    </row>
    <row r="8935" spans="1:3" x14ac:dyDescent="0.2">
      <c r="A8935" s="10">
        <v>32233</v>
      </c>
      <c r="B8935">
        <v>8.57</v>
      </c>
      <c r="C8935">
        <v>5.71</v>
      </c>
    </row>
    <row r="8936" spans="1:3" x14ac:dyDescent="0.2">
      <c r="A8936" s="10">
        <v>32234</v>
      </c>
      <c r="B8936">
        <v>0</v>
      </c>
      <c r="C8936">
        <v>0</v>
      </c>
    </row>
    <row r="8937" spans="1:3" x14ac:dyDescent="0.2">
      <c r="A8937" s="10">
        <v>32237</v>
      </c>
      <c r="B8937">
        <v>8.68</v>
      </c>
      <c r="C8937">
        <v>5.85</v>
      </c>
    </row>
    <row r="8938" spans="1:3" x14ac:dyDescent="0.2">
      <c r="A8938" s="10">
        <v>32238</v>
      </c>
      <c r="B8938">
        <v>8.67</v>
      </c>
      <c r="C8938">
        <v>6</v>
      </c>
    </row>
    <row r="8939" spans="1:3" x14ac:dyDescent="0.2">
      <c r="A8939" s="10">
        <v>32239</v>
      </c>
      <c r="B8939">
        <v>8.61</v>
      </c>
      <c r="C8939">
        <v>6.05</v>
      </c>
    </row>
    <row r="8940" spans="1:3" x14ac:dyDescent="0.2">
      <c r="A8940" s="10">
        <v>32240</v>
      </c>
      <c r="B8940">
        <v>8.6</v>
      </c>
      <c r="C8940">
        <v>6.05</v>
      </c>
    </row>
    <row r="8941" spans="1:3" x14ac:dyDescent="0.2">
      <c r="A8941" s="10">
        <v>32241</v>
      </c>
      <c r="B8941">
        <v>8.52</v>
      </c>
      <c r="C8941">
        <v>6.02</v>
      </c>
    </row>
    <row r="8942" spans="1:3" x14ac:dyDescent="0.2">
      <c r="A8942" s="10">
        <v>32244</v>
      </c>
      <c r="B8942">
        <v>8.59</v>
      </c>
      <c r="C8942">
        <v>6.04</v>
      </c>
    </row>
    <row r="8943" spans="1:3" x14ac:dyDescent="0.2">
      <c r="A8943" s="10">
        <v>32245</v>
      </c>
      <c r="B8943">
        <v>8.57</v>
      </c>
      <c r="C8943">
        <v>5.93</v>
      </c>
    </row>
    <row r="8944" spans="1:3" x14ac:dyDescent="0.2">
      <c r="A8944" s="10">
        <v>32246</v>
      </c>
      <c r="B8944">
        <v>8.56</v>
      </c>
      <c r="C8944">
        <v>5.86</v>
      </c>
    </row>
    <row r="8945" spans="1:3" x14ac:dyDescent="0.2">
      <c r="A8945" s="10">
        <v>32247</v>
      </c>
      <c r="B8945">
        <v>8.67</v>
      </c>
      <c r="C8945">
        <v>5.74</v>
      </c>
    </row>
    <row r="8946" spans="1:3" x14ac:dyDescent="0.2">
      <c r="A8946" s="10">
        <v>32248</v>
      </c>
      <c r="B8946">
        <v>8.74</v>
      </c>
      <c r="C8946">
        <v>5.88</v>
      </c>
    </row>
    <row r="8947" spans="1:3" x14ac:dyDescent="0.2">
      <c r="A8947" s="10">
        <v>32251</v>
      </c>
      <c r="B8947">
        <v>8.81</v>
      </c>
      <c r="C8947">
        <v>5.85</v>
      </c>
    </row>
    <row r="8948" spans="1:3" x14ac:dyDescent="0.2">
      <c r="A8948" s="10">
        <v>32252</v>
      </c>
      <c r="B8948">
        <v>8.81</v>
      </c>
      <c r="C8948">
        <v>5.81</v>
      </c>
    </row>
    <row r="8949" spans="1:3" x14ac:dyDescent="0.2">
      <c r="A8949" s="10">
        <v>32253</v>
      </c>
      <c r="B8949">
        <v>8.83</v>
      </c>
      <c r="C8949">
        <v>5.84</v>
      </c>
    </row>
    <row r="8950" spans="1:3" x14ac:dyDescent="0.2">
      <c r="A8950" s="10">
        <v>32254</v>
      </c>
      <c r="B8950">
        <v>8.82</v>
      </c>
      <c r="C8950">
        <v>5.83</v>
      </c>
    </row>
    <row r="8951" spans="1:3" x14ac:dyDescent="0.2">
      <c r="A8951" s="10">
        <v>32255</v>
      </c>
      <c r="B8951">
        <v>8.7799999999999994</v>
      </c>
      <c r="C8951">
        <v>5.83</v>
      </c>
    </row>
    <row r="8952" spans="1:3" x14ac:dyDescent="0.2">
      <c r="A8952" s="10">
        <v>32258</v>
      </c>
      <c r="B8952">
        <v>8.7799999999999994</v>
      </c>
      <c r="C8952">
        <v>5.85</v>
      </c>
    </row>
    <row r="8953" spans="1:3" x14ac:dyDescent="0.2">
      <c r="A8953" s="10">
        <v>32259</v>
      </c>
      <c r="B8953">
        <v>8.8000000000000007</v>
      </c>
      <c r="C8953">
        <v>5.9</v>
      </c>
    </row>
    <row r="8954" spans="1:3" x14ac:dyDescent="0.2">
      <c r="A8954" s="10">
        <v>32260</v>
      </c>
      <c r="B8954">
        <v>8.8000000000000007</v>
      </c>
      <c r="C8954">
        <v>5.87</v>
      </c>
    </row>
    <row r="8955" spans="1:3" x14ac:dyDescent="0.2">
      <c r="A8955" s="10">
        <v>32261</v>
      </c>
      <c r="B8955">
        <v>8.86</v>
      </c>
      <c r="C8955">
        <v>5.96</v>
      </c>
    </row>
    <row r="8956" spans="1:3" x14ac:dyDescent="0.2">
      <c r="A8956" s="10">
        <v>32262</v>
      </c>
      <c r="B8956">
        <v>8.8699999999999992</v>
      </c>
      <c r="C8956">
        <v>5.98</v>
      </c>
    </row>
    <row r="8957" spans="1:3" x14ac:dyDescent="0.2">
      <c r="A8957" s="10">
        <v>32265</v>
      </c>
      <c r="B8957">
        <v>8.94</v>
      </c>
      <c r="C8957">
        <v>6.08</v>
      </c>
    </row>
    <row r="8958" spans="1:3" x14ac:dyDescent="0.2">
      <c r="A8958" s="10">
        <v>32266</v>
      </c>
      <c r="B8958">
        <v>8.89</v>
      </c>
      <c r="C8958">
        <v>6.13</v>
      </c>
    </row>
    <row r="8959" spans="1:3" x14ac:dyDescent="0.2">
      <c r="A8959" s="10">
        <v>32267</v>
      </c>
      <c r="B8959">
        <v>8.9</v>
      </c>
      <c r="C8959">
        <v>6.14</v>
      </c>
    </row>
    <row r="8960" spans="1:3" x14ac:dyDescent="0.2">
      <c r="A8960" s="10">
        <v>32268</v>
      </c>
      <c r="B8960">
        <v>8.92</v>
      </c>
      <c r="C8960">
        <v>6.18</v>
      </c>
    </row>
    <row r="8961" spans="1:3" x14ac:dyDescent="0.2">
      <c r="A8961" s="10">
        <v>32269</v>
      </c>
      <c r="B8961">
        <v>9.01</v>
      </c>
      <c r="C8961">
        <v>6.29</v>
      </c>
    </row>
    <row r="8962" spans="1:3" x14ac:dyDescent="0.2">
      <c r="A8962" s="10">
        <v>32272</v>
      </c>
      <c r="B8962">
        <v>9.0299999999999994</v>
      </c>
      <c r="C8962">
        <v>6.31</v>
      </c>
    </row>
    <row r="8963" spans="1:3" x14ac:dyDescent="0.2">
      <c r="A8963" s="10">
        <v>32273</v>
      </c>
      <c r="B8963">
        <v>9.07</v>
      </c>
      <c r="C8963">
        <v>6.34</v>
      </c>
    </row>
    <row r="8964" spans="1:3" x14ac:dyDescent="0.2">
      <c r="A8964" s="10">
        <v>32274</v>
      </c>
      <c r="B8964">
        <v>9.0500000000000007</v>
      </c>
      <c r="C8964">
        <v>6.26</v>
      </c>
    </row>
    <row r="8965" spans="1:3" x14ac:dyDescent="0.2">
      <c r="A8965" s="10">
        <v>32275</v>
      </c>
      <c r="B8965">
        <v>9.0399999999999991</v>
      </c>
      <c r="C8965">
        <v>6.21</v>
      </c>
    </row>
    <row r="8966" spans="1:3" x14ac:dyDescent="0.2">
      <c r="A8966" s="10">
        <v>32276</v>
      </c>
      <c r="B8966">
        <v>9</v>
      </c>
      <c r="C8966">
        <v>6.18</v>
      </c>
    </row>
    <row r="8967" spans="1:3" x14ac:dyDescent="0.2">
      <c r="A8967" s="10">
        <v>32279</v>
      </c>
      <c r="B8967">
        <v>9.01</v>
      </c>
      <c r="C8967">
        <v>6.2</v>
      </c>
    </row>
    <row r="8968" spans="1:3" x14ac:dyDescent="0.2">
      <c r="A8968" s="10">
        <v>32280</v>
      </c>
      <c r="B8968">
        <v>9.1199999999999992</v>
      </c>
      <c r="C8968">
        <v>6.3</v>
      </c>
    </row>
    <row r="8969" spans="1:3" x14ac:dyDescent="0.2">
      <c r="A8969" s="10">
        <v>32281</v>
      </c>
      <c r="B8969">
        <v>9.19</v>
      </c>
      <c r="C8969">
        <v>6.21</v>
      </c>
    </row>
    <row r="8970" spans="1:3" x14ac:dyDescent="0.2">
      <c r="A8970" s="10">
        <v>32282</v>
      </c>
      <c r="B8970">
        <v>9.18</v>
      </c>
      <c r="C8970">
        <v>6.15</v>
      </c>
    </row>
    <row r="8971" spans="1:3" x14ac:dyDescent="0.2">
      <c r="A8971" s="10">
        <v>32283</v>
      </c>
      <c r="B8971">
        <v>9.2200000000000006</v>
      </c>
      <c r="C8971">
        <v>6.24</v>
      </c>
    </row>
    <row r="8972" spans="1:3" x14ac:dyDescent="0.2">
      <c r="A8972" s="10">
        <v>32286</v>
      </c>
      <c r="B8972">
        <v>9.23</v>
      </c>
      <c r="C8972">
        <v>6.25</v>
      </c>
    </row>
    <row r="8973" spans="1:3" x14ac:dyDescent="0.2">
      <c r="A8973" s="10">
        <v>32287</v>
      </c>
      <c r="B8973">
        <v>9.2200000000000006</v>
      </c>
      <c r="C8973">
        <v>6.31</v>
      </c>
    </row>
    <row r="8974" spans="1:3" x14ac:dyDescent="0.2">
      <c r="A8974" s="10">
        <v>32288</v>
      </c>
      <c r="B8974">
        <v>9.1999999999999993</v>
      </c>
      <c r="C8974">
        <v>6.33</v>
      </c>
    </row>
    <row r="8975" spans="1:3" x14ac:dyDescent="0.2">
      <c r="A8975" s="10">
        <v>32289</v>
      </c>
      <c r="B8975">
        <v>9.2100000000000009</v>
      </c>
      <c r="C8975">
        <v>6.42</v>
      </c>
    </row>
    <row r="8976" spans="1:3" x14ac:dyDescent="0.2">
      <c r="A8976" s="10">
        <v>32290</v>
      </c>
      <c r="B8976">
        <v>9.24</v>
      </c>
      <c r="C8976">
        <v>6.44</v>
      </c>
    </row>
    <row r="8977" spans="1:3" x14ac:dyDescent="0.2">
      <c r="A8977" s="10">
        <v>32293</v>
      </c>
      <c r="B8977">
        <v>0</v>
      </c>
      <c r="C8977">
        <v>0</v>
      </c>
    </row>
    <row r="8978" spans="1:3" x14ac:dyDescent="0.2">
      <c r="A8978" s="10">
        <v>32294</v>
      </c>
      <c r="B8978">
        <v>9.1999999999999993</v>
      </c>
      <c r="C8978">
        <v>6.43</v>
      </c>
    </row>
    <row r="8979" spans="1:3" x14ac:dyDescent="0.2">
      <c r="A8979" s="10">
        <v>32295</v>
      </c>
      <c r="B8979">
        <v>9.0299999999999994</v>
      </c>
      <c r="C8979">
        <v>6.47</v>
      </c>
    </row>
    <row r="8980" spans="1:3" x14ac:dyDescent="0.2">
      <c r="A8980" s="10">
        <v>32296</v>
      </c>
      <c r="B8980">
        <v>9.07</v>
      </c>
      <c r="C8980">
        <v>6.44</v>
      </c>
    </row>
    <row r="8981" spans="1:3" x14ac:dyDescent="0.2">
      <c r="A8981" s="10">
        <v>32297</v>
      </c>
      <c r="B8981">
        <v>8.9700000000000006</v>
      </c>
      <c r="C8981">
        <v>6.46</v>
      </c>
    </row>
    <row r="8982" spans="1:3" x14ac:dyDescent="0.2">
      <c r="A8982" s="10">
        <v>32300</v>
      </c>
      <c r="B8982">
        <v>8.9700000000000006</v>
      </c>
      <c r="C8982">
        <v>6.46</v>
      </c>
    </row>
    <row r="8983" spans="1:3" x14ac:dyDescent="0.2">
      <c r="A8983" s="10">
        <v>32301</v>
      </c>
      <c r="B8983">
        <v>9.02</v>
      </c>
      <c r="C8983">
        <v>6.43</v>
      </c>
    </row>
    <row r="8984" spans="1:3" x14ac:dyDescent="0.2">
      <c r="A8984" s="10">
        <v>32302</v>
      </c>
      <c r="B8984">
        <v>8.92</v>
      </c>
      <c r="C8984">
        <v>6.39</v>
      </c>
    </row>
    <row r="8985" spans="1:3" x14ac:dyDescent="0.2">
      <c r="A8985" s="10">
        <v>32303</v>
      </c>
      <c r="B8985">
        <v>8.9600000000000009</v>
      </c>
      <c r="C8985">
        <v>6.44</v>
      </c>
    </row>
    <row r="8986" spans="1:3" x14ac:dyDescent="0.2">
      <c r="A8986" s="10">
        <v>32304</v>
      </c>
      <c r="B8986">
        <v>8.92</v>
      </c>
      <c r="C8986">
        <v>6.45</v>
      </c>
    </row>
    <row r="8987" spans="1:3" x14ac:dyDescent="0.2">
      <c r="A8987" s="10">
        <v>32307</v>
      </c>
      <c r="B8987">
        <v>8.91</v>
      </c>
      <c r="C8987">
        <v>6.44</v>
      </c>
    </row>
    <row r="8988" spans="1:3" x14ac:dyDescent="0.2">
      <c r="A8988" s="10">
        <v>32308</v>
      </c>
      <c r="B8988">
        <v>8.69</v>
      </c>
      <c r="C8988">
        <v>6.35</v>
      </c>
    </row>
    <row r="8989" spans="1:3" x14ac:dyDescent="0.2">
      <c r="A8989" s="10">
        <v>32309</v>
      </c>
      <c r="B8989">
        <v>8.7100000000000009</v>
      </c>
      <c r="C8989">
        <v>6.34</v>
      </c>
    </row>
    <row r="8990" spans="1:3" x14ac:dyDescent="0.2">
      <c r="A8990" s="10">
        <v>32310</v>
      </c>
      <c r="B8990">
        <v>8.89</v>
      </c>
      <c r="C8990">
        <v>6.29</v>
      </c>
    </row>
    <row r="8991" spans="1:3" x14ac:dyDescent="0.2">
      <c r="A8991" s="10">
        <v>32311</v>
      </c>
      <c r="B8991">
        <v>9.02</v>
      </c>
      <c r="C8991">
        <v>6.37</v>
      </c>
    </row>
    <row r="8992" spans="1:3" x14ac:dyDescent="0.2">
      <c r="A8992" s="10">
        <v>32314</v>
      </c>
      <c r="B8992">
        <v>9.02</v>
      </c>
      <c r="C8992">
        <v>6.37</v>
      </c>
    </row>
    <row r="8993" spans="1:3" x14ac:dyDescent="0.2">
      <c r="A8993" s="10">
        <v>32315</v>
      </c>
      <c r="B8993">
        <v>9.0299999999999994</v>
      </c>
      <c r="C8993">
        <v>6.56</v>
      </c>
    </row>
    <row r="8994" spans="1:3" x14ac:dyDescent="0.2">
      <c r="A8994" s="10">
        <v>32316</v>
      </c>
      <c r="B8994">
        <v>8.9</v>
      </c>
      <c r="C8994">
        <v>6.52</v>
      </c>
    </row>
    <row r="8995" spans="1:3" x14ac:dyDescent="0.2">
      <c r="A8995" s="10">
        <v>32317</v>
      </c>
      <c r="B8995">
        <v>8.8800000000000008</v>
      </c>
      <c r="C8995">
        <v>6.52</v>
      </c>
    </row>
    <row r="8996" spans="1:3" x14ac:dyDescent="0.2">
      <c r="A8996" s="10">
        <v>32318</v>
      </c>
      <c r="B8996">
        <v>8.85</v>
      </c>
      <c r="C8996">
        <v>6.51</v>
      </c>
    </row>
    <row r="8997" spans="1:3" x14ac:dyDescent="0.2">
      <c r="A8997" s="10">
        <v>32321</v>
      </c>
      <c r="B8997">
        <v>8.94</v>
      </c>
      <c r="C8997">
        <v>6.56</v>
      </c>
    </row>
    <row r="8998" spans="1:3" x14ac:dyDescent="0.2">
      <c r="A8998" s="10">
        <v>32322</v>
      </c>
      <c r="B8998">
        <v>8.8699999999999992</v>
      </c>
      <c r="C8998">
        <v>6.6</v>
      </c>
    </row>
    <row r="8999" spans="1:3" x14ac:dyDescent="0.2">
      <c r="A8999" s="10">
        <v>32323</v>
      </c>
      <c r="B8999">
        <v>8.8800000000000008</v>
      </c>
      <c r="C8999">
        <v>6.58</v>
      </c>
    </row>
    <row r="9000" spans="1:3" x14ac:dyDescent="0.2">
      <c r="A9000" s="10">
        <v>32324</v>
      </c>
      <c r="B9000">
        <v>8.82</v>
      </c>
      <c r="C9000">
        <v>6.56</v>
      </c>
    </row>
    <row r="9001" spans="1:3" x14ac:dyDescent="0.2">
      <c r="A9001" s="10">
        <v>32325</v>
      </c>
      <c r="B9001">
        <v>8.77</v>
      </c>
      <c r="C9001">
        <v>6.55</v>
      </c>
    </row>
    <row r="9002" spans="1:3" x14ac:dyDescent="0.2">
      <c r="A9002" s="10">
        <v>32328</v>
      </c>
      <c r="B9002">
        <v>0</v>
      </c>
      <c r="C9002">
        <v>0</v>
      </c>
    </row>
    <row r="9003" spans="1:3" x14ac:dyDescent="0.2">
      <c r="A9003" s="10">
        <v>32329</v>
      </c>
      <c r="B9003">
        <v>8.82</v>
      </c>
      <c r="C9003">
        <v>6.56</v>
      </c>
    </row>
    <row r="9004" spans="1:3" x14ac:dyDescent="0.2">
      <c r="A9004" s="10">
        <v>32330</v>
      </c>
      <c r="B9004">
        <v>8.91</v>
      </c>
      <c r="C9004">
        <v>6.53</v>
      </c>
    </row>
    <row r="9005" spans="1:3" x14ac:dyDescent="0.2">
      <c r="A9005" s="10">
        <v>32331</v>
      </c>
      <c r="B9005">
        <v>8.9499999999999993</v>
      </c>
      <c r="C9005">
        <v>6.55</v>
      </c>
    </row>
    <row r="9006" spans="1:3" x14ac:dyDescent="0.2">
      <c r="A9006" s="10">
        <v>32332</v>
      </c>
      <c r="B9006">
        <v>9.0399999999999991</v>
      </c>
      <c r="C9006">
        <v>6.66</v>
      </c>
    </row>
    <row r="9007" spans="1:3" x14ac:dyDescent="0.2">
      <c r="A9007" s="10">
        <v>32335</v>
      </c>
      <c r="B9007">
        <v>9.02</v>
      </c>
      <c r="C9007">
        <v>6.61</v>
      </c>
    </row>
    <row r="9008" spans="1:3" x14ac:dyDescent="0.2">
      <c r="A9008" s="10">
        <v>32336</v>
      </c>
      <c r="B9008">
        <v>9.08</v>
      </c>
      <c r="C9008">
        <v>6.73</v>
      </c>
    </row>
    <row r="9009" spans="1:3" x14ac:dyDescent="0.2">
      <c r="A9009" s="10">
        <v>32337</v>
      </c>
      <c r="B9009">
        <v>9.1199999999999992</v>
      </c>
      <c r="C9009">
        <v>6.72</v>
      </c>
    </row>
    <row r="9010" spans="1:3" x14ac:dyDescent="0.2">
      <c r="A9010" s="10">
        <v>32338</v>
      </c>
      <c r="B9010">
        <v>9.1199999999999992</v>
      </c>
      <c r="C9010">
        <v>6.73</v>
      </c>
    </row>
    <row r="9011" spans="1:3" x14ac:dyDescent="0.2">
      <c r="A9011" s="10">
        <v>32339</v>
      </c>
      <c r="B9011">
        <v>9.08</v>
      </c>
      <c r="C9011">
        <v>6.72</v>
      </c>
    </row>
    <row r="9012" spans="1:3" x14ac:dyDescent="0.2">
      <c r="A9012" s="10">
        <v>32342</v>
      </c>
      <c r="B9012">
        <v>9.15</v>
      </c>
      <c r="C9012">
        <v>6.66</v>
      </c>
    </row>
    <row r="9013" spans="1:3" x14ac:dyDescent="0.2">
      <c r="A9013" s="10">
        <v>32343</v>
      </c>
      <c r="B9013">
        <v>9.1</v>
      </c>
      <c r="C9013">
        <v>6.69</v>
      </c>
    </row>
    <row r="9014" spans="1:3" x14ac:dyDescent="0.2">
      <c r="A9014" s="10">
        <v>32344</v>
      </c>
      <c r="B9014">
        <v>9.11</v>
      </c>
      <c r="C9014">
        <v>6.71</v>
      </c>
    </row>
    <row r="9015" spans="1:3" x14ac:dyDescent="0.2">
      <c r="A9015" s="10">
        <v>32345</v>
      </c>
      <c r="B9015">
        <v>9.16</v>
      </c>
      <c r="C9015">
        <v>6.78</v>
      </c>
    </row>
    <row r="9016" spans="1:3" x14ac:dyDescent="0.2">
      <c r="A9016" s="10">
        <v>32346</v>
      </c>
      <c r="B9016">
        <v>9.11</v>
      </c>
      <c r="C9016">
        <v>6.74</v>
      </c>
    </row>
    <row r="9017" spans="1:3" x14ac:dyDescent="0.2">
      <c r="A9017" s="10">
        <v>32349</v>
      </c>
      <c r="B9017">
        <v>9.07</v>
      </c>
      <c r="C9017">
        <v>6.8</v>
      </c>
    </row>
    <row r="9018" spans="1:3" x14ac:dyDescent="0.2">
      <c r="A9018" s="10">
        <v>32350</v>
      </c>
      <c r="B9018">
        <v>9.09</v>
      </c>
      <c r="C9018">
        <v>6.89</v>
      </c>
    </row>
    <row r="9019" spans="1:3" x14ac:dyDescent="0.2">
      <c r="A9019" s="10">
        <v>32351</v>
      </c>
      <c r="B9019">
        <v>9.14</v>
      </c>
      <c r="C9019">
        <v>7</v>
      </c>
    </row>
    <row r="9020" spans="1:3" x14ac:dyDescent="0.2">
      <c r="A9020" s="10">
        <v>32352</v>
      </c>
      <c r="B9020">
        <v>9.16</v>
      </c>
      <c r="C9020">
        <v>6.99</v>
      </c>
    </row>
    <row r="9021" spans="1:3" x14ac:dyDescent="0.2">
      <c r="A9021" s="10">
        <v>32353</v>
      </c>
      <c r="B9021">
        <v>9.1199999999999992</v>
      </c>
      <c r="C9021">
        <v>6.95</v>
      </c>
    </row>
    <row r="9022" spans="1:3" x14ac:dyDescent="0.2">
      <c r="A9022" s="10">
        <v>32356</v>
      </c>
      <c r="B9022">
        <v>9.07</v>
      </c>
      <c r="C9022">
        <v>6.91</v>
      </c>
    </row>
    <row r="9023" spans="1:3" x14ac:dyDescent="0.2">
      <c r="A9023" s="10">
        <v>32357</v>
      </c>
      <c r="B9023">
        <v>9</v>
      </c>
      <c r="C9023">
        <v>6.9</v>
      </c>
    </row>
    <row r="9024" spans="1:3" x14ac:dyDescent="0.2">
      <c r="A9024" s="10">
        <v>32358</v>
      </c>
      <c r="B9024">
        <v>9.0399999999999991</v>
      </c>
      <c r="C9024">
        <v>6.9</v>
      </c>
    </row>
    <row r="9025" spans="1:3" x14ac:dyDescent="0.2">
      <c r="A9025" s="10">
        <v>32359</v>
      </c>
      <c r="B9025">
        <v>8.99</v>
      </c>
      <c r="C9025">
        <v>6.84</v>
      </c>
    </row>
    <row r="9026" spans="1:3" x14ac:dyDescent="0.2">
      <c r="A9026" s="10">
        <v>32360</v>
      </c>
      <c r="B9026">
        <v>9.1199999999999992</v>
      </c>
      <c r="C9026">
        <v>6.92</v>
      </c>
    </row>
    <row r="9027" spans="1:3" x14ac:dyDescent="0.2">
      <c r="A9027" s="10">
        <v>32363</v>
      </c>
      <c r="B9027">
        <v>9.1199999999999992</v>
      </c>
      <c r="C9027">
        <v>6.84</v>
      </c>
    </row>
    <row r="9028" spans="1:3" x14ac:dyDescent="0.2">
      <c r="A9028" s="10">
        <v>32364</v>
      </c>
      <c r="B9028">
        <v>9.1999999999999993</v>
      </c>
      <c r="C9028">
        <v>7.06</v>
      </c>
    </row>
    <row r="9029" spans="1:3" x14ac:dyDescent="0.2">
      <c r="A9029" s="10">
        <v>32365</v>
      </c>
      <c r="B9029">
        <v>9.3000000000000007</v>
      </c>
      <c r="C9029">
        <v>6.99</v>
      </c>
    </row>
    <row r="9030" spans="1:3" x14ac:dyDescent="0.2">
      <c r="A9030" s="10">
        <v>32366</v>
      </c>
      <c r="B9030">
        <v>9.35</v>
      </c>
      <c r="C9030">
        <v>7.01</v>
      </c>
    </row>
    <row r="9031" spans="1:3" x14ac:dyDescent="0.2">
      <c r="A9031" s="10">
        <v>32367</v>
      </c>
      <c r="B9031">
        <v>9.36</v>
      </c>
      <c r="C9031">
        <v>7.01</v>
      </c>
    </row>
    <row r="9032" spans="1:3" x14ac:dyDescent="0.2">
      <c r="A9032" s="10">
        <v>32370</v>
      </c>
      <c r="B9032">
        <v>9.3699999999999992</v>
      </c>
      <c r="C9032">
        <v>6.99</v>
      </c>
    </row>
    <row r="9033" spans="1:3" x14ac:dyDescent="0.2">
      <c r="A9033" s="10">
        <v>32371</v>
      </c>
      <c r="B9033">
        <v>9.35</v>
      </c>
      <c r="C9033">
        <v>7.06</v>
      </c>
    </row>
    <row r="9034" spans="1:3" x14ac:dyDescent="0.2">
      <c r="A9034" s="10">
        <v>32372</v>
      </c>
      <c r="B9034">
        <v>9.3800000000000008</v>
      </c>
      <c r="C9034">
        <v>7.03</v>
      </c>
    </row>
    <row r="9035" spans="1:3" x14ac:dyDescent="0.2">
      <c r="A9035" s="10">
        <v>32373</v>
      </c>
      <c r="B9035">
        <v>9.35</v>
      </c>
      <c r="C9035">
        <v>7.02</v>
      </c>
    </row>
    <row r="9036" spans="1:3" x14ac:dyDescent="0.2">
      <c r="A9036" s="10">
        <v>32374</v>
      </c>
      <c r="B9036">
        <v>9.35</v>
      </c>
      <c r="C9036">
        <v>7.06</v>
      </c>
    </row>
    <row r="9037" spans="1:3" x14ac:dyDescent="0.2">
      <c r="A9037" s="10">
        <v>32377</v>
      </c>
      <c r="B9037">
        <v>9.3699999999999992</v>
      </c>
      <c r="C9037">
        <v>7.06</v>
      </c>
    </row>
    <row r="9038" spans="1:3" x14ac:dyDescent="0.2">
      <c r="A9038" s="10">
        <v>32378</v>
      </c>
      <c r="B9038">
        <v>9.32</v>
      </c>
      <c r="C9038">
        <v>7.16</v>
      </c>
    </row>
    <row r="9039" spans="1:3" x14ac:dyDescent="0.2">
      <c r="A9039" s="10">
        <v>32379</v>
      </c>
      <c r="B9039">
        <v>9.34</v>
      </c>
      <c r="C9039">
        <v>7.18</v>
      </c>
    </row>
    <row r="9040" spans="1:3" x14ac:dyDescent="0.2">
      <c r="A9040" s="10">
        <v>32380</v>
      </c>
      <c r="B9040">
        <v>9.41</v>
      </c>
      <c r="C9040">
        <v>7.25</v>
      </c>
    </row>
    <row r="9041" spans="1:3" x14ac:dyDescent="0.2">
      <c r="A9041" s="10">
        <v>32381</v>
      </c>
      <c r="B9041">
        <v>9.3800000000000008</v>
      </c>
      <c r="C9041">
        <v>7.33</v>
      </c>
    </row>
    <row r="9042" spans="1:3" x14ac:dyDescent="0.2">
      <c r="A9042" s="10">
        <v>32384</v>
      </c>
      <c r="B9042">
        <v>9.3000000000000007</v>
      </c>
      <c r="C9042">
        <v>7.32</v>
      </c>
    </row>
    <row r="9043" spans="1:3" x14ac:dyDescent="0.2">
      <c r="A9043" s="10">
        <v>32385</v>
      </c>
      <c r="B9043">
        <v>9.27</v>
      </c>
      <c r="C9043">
        <v>7.3</v>
      </c>
    </row>
    <row r="9044" spans="1:3" x14ac:dyDescent="0.2">
      <c r="A9044" s="10">
        <v>32386</v>
      </c>
      <c r="B9044">
        <v>9.25</v>
      </c>
      <c r="C9044">
        <v>7.3</v>
      </c>
    </row>
    <row r="9045" spans="1:3" x14ac:dyDescent="0.2">
      <c r="A9045" s="10">
        <v>32387</v>
      </c>
      <c r="B9045">
        <v>9.25</v>
      </c>
      <c r="C9045">
        <v>7.28</v>
      </c>
    </row>
    <row r="9046" spans="1:3" x14ac:dyDescent="0.2">
      <c r="A9046" s="10">
        <v>32388</v>
      </c>
      <c r="B9046">
        <v>9</v>
      </c>
      <c r="C9046">
        <v>7.22</v>
      </c>
    </row>
    <row r="9047" spans="1:3" x14ac:dyDescent="0.2">
      <c r="A9047" s="10">
        <v>32391</v>
      </c>
      <c r="B9047">
        <v>0</v>
      </c>
      <c r="C9047">
        <v>0</v>
      </c>
    </row>
    <row r="9048" spans="1:3" x14ac:dyDescent="0.2">
      <c r="A9048" s="10">
        <v>32392</v>
      </c>
      <c r="B9048">
        <v>8.99</v>
      </c>
      <c r="C9048">
        <v>7.26</v>
      </c>
    </row>
    <row r="9049" spans="1:3" x14ac:dyDescent="0.2">
      <c r="A9049" s="10">
        <v>32393</v>
      </c>
      <c r="B9049">
        <v>8.99</v>
      </c>
      <c r="C9049">
        <v>7.33</v>
      </c>
    </row>
    <row r="9050" spans="1:3" x14ac:dyDescent="0.2">
      <c r="A9050" s="10">
        <v>32394</v>
      </c>
      <c r="B9050">
        <v>8.99</v>
      </c>
      <c r="C9050">
        <v>7.32</v>
      </c>
    </row>
    <row r="9051" spans="1:3" x14ac:dyDescent="0.2">
      <c r="A9051" s="10">
        <v>32395</v>
      </c>
      <c r="B9051">
        <v>8.93</v>
      </c>
      <c r="C9051">
        <v>7.28</v>
      </c>
    </row>
    <row r="9052" spans="1:3" x14ac:dyDescent="0.2">
      <c r="A9052" s="10">
        <v>32398</v>
      </c>
      <c r="B9052">
        <v>8.9700000000000006</v>
      </c>
      <c r="C9052">
        <v>7.23</v>
      </c>
    </row>
    <row r="9053" spans="1:3" x14ac:dyDescent="0.2">
      <c r="A9053" s="10">
        <v>32399</v>
      </c>
      <c r="B9053">
        <v>8.94</v>
      </c>
      <c r="C9053">
        <v>7.17</v>
      </c>
    </row>
    <row r="9054" spans="1:3" x14ac:dyDescent="0.2">
      <c r="A9054" s="10">
        <v>32400</v>
      </c>
      <c r="B9054">
        <v>8.8800000000000008</v>
      </c>
      <c r="C9054">
        <v>7.16</v>
      </c>
    </row>
    <row r="9055" spans="1:3" x14ac:dyDescent="0.2">
      <c r="A9055" s="10">
        <v>32401</v>
      </c>
      <c r="B9055">
        <v>8.91</v>
      </c>
      <c r="C9055">
        <v>7.17</v>
      </c>
    </row>
    <row r="9056" spans="1:3" x14ac:dyDescent="0.2">
      <c r="A9056" s="10">
        <v>32402</v>
      </c>
      <c r="B9056">
        <v>8.93</v>
      </c>
      <c r="C9056">
        <v>7.15</v>
      </c>
    </row>
    <row r="9057" spans="1:3" x14ac:dyDescent="0.2">
      <c r="A9057" s="10">
        <v>32405</v>
      </c>
      <c r="B9057">
        <v>8.9700000000000006</v>
      </c>
      <c r="C9057">
        <v>7.13</v>
      </c>
    </row>
    <row r="9058" spans="1:3" x14ac:dyDescent="0.2">
      <c r="A9058" s="10">
        <v>32406</v>
      </c>
      <c r="B9058">
        <v>8.9700000000000006</v>
      </c>
      <c r="C9058">
        <v>7.2</v>
      </c>
    </row>
    <row r="9059" spans="1:3" x14ac:dyDescent="0.2">
      <c r="A9059" s="10">
        <v>32407</v>
      </c>
      <c r="B9059">
        <v>8.93</v>
      </c>
      <c r="C9059">
        <v>7.19</v>
      </c>
    </row>
    <row r="9060" spans="1:3" x14ac:dyDescent="0.2">
      <c r="A9060" s="10">
        <v>32408</v>
      </c>
      <c r="B9060">
        <v>8.9499999999999993</v>
      </c>
      <c r="C9060">
        <v>7.2</v>
      </c>
    </row>
    <row r="9061" spans="1:3" x14ac:dyDescent="0.2">
      <c r="A9061" s="10">
        <v>32409</v>
      </c>
      <c r="B9061">
        <v>8.9700000000000006</v>
      </c>
      <c r="C9061">
        <v>7.23</v>
      </c>
    </row>
    <row r="9062" spans="1:3" x14ac:dyDescent="0.2">
      <c r="A9062" s="10">
        <v>32412</v>
      </c>
      <c r="B9062">
        <v>9</v>
      </c>
      <c r="C9062">
        <v>7.3</v>
      </c>
    </row>
    <row r="9063" spans="1:3" x14ac:dyDescent="0.2">
      <c r="A9063" s="10">
        <v>32413</v>
      </c>
      <c r="B9063">
        <v>9.0399999999999991</v>
      </c>
      <c r="C9063">
        <v>7.33</v>
      </c>
    </row>
    <row r="9064" spans="1:3" x14ac:dyDescent="0.2">
      <c r="A9064" s="10">
        <v>32414</v>
      </c>
      <c r="B9064">
        <v>9.06</v>
      </c>
      <c r="C9064">
        <v>7.34</v>
      </c>
    </row>
    <row r="9065" spans="1:3" x14ac:dyDescent="0.2">
      <c r="A9065" s="10">
        <v>32415</v>
      </c>
      <c r="B9065">
        <v>8.98</v>
      </c>
      <c r="C9065">
        <v>7.29</v>
      </c>
    </row>
    <row r="9066" spans="1:3" x14ac:dyDescent="0.2">
      <c r="A9066" s="10">
        <v>32416</v>
      </c>
      <c r="B9066">
        <v>8.8699999999999992</v>
      </c>
      <c r="C9066">
        <v>7.25</v>
      </c>
    </row>
    <row r="9067" spans="1:3" x14ac:dyDescent="0.2">
      <c r="A9067" s="10">
        <v>32419</v>
      </c>
      <c r="B9067">
        <v>8.84</v>
      </c>
      <c r="C9067">
        <v>7.24</v>
      </c>
    </row>
    <row r="9068" spans="1:3" x14ac:dyDescent="0.2">
      <c r="A9068" s="10">
        <v>32420</v>
      </c>
      <c r="B9068">
        <v>8.8699999999999992</v>
      </c>
      <c r="C9068">
        <v>7.23</v>
      </c>
    </row>
    <row r="9069" spans="1:3" x14ac:dyDescent="0.2">
      <c r="A9069" s="10">
        <v>32421</v>
      </c>
      <c r="B9069">
        <v>8.8699999999999992</v>
      </c>
      <c r="C9069">
        <v>7.22</v>
      </c>
    </row>
    <row r="9070" spans="1:3" x14ac:dyDescent="0.2">
      <c r="A9070" s="10">
        <v>32422</v>
      </c>
      <c r="B9070">
        <v>8.8699999999999992</v>
      </c>
      <c r="C9070">
        <v>7.3</v>
      </c>
    </row>
    <row r="9071" spans="1:3" x14ac:dyDescent="0.2">
      <c r="A9071" s="10">
        <v>32423</v>
      </c>
      <c r="B9071">
        <v>8.6999999999999993</v>
      </c>
      <c r="C9071">
        <v>7.27</v>
      </c>
    </row>
    <row r="9072" spans="1:3" x14ac:dyDescent="0.2">
      <c r="A9072" s="10">
        <v>32426</v>
      </c>
      <c r="B9072">
        <v>0</v>
      </c>
      <c r="C9072">
        <v>0</v>
      </c>
    </row>
    <row r="9073" spans="1:3" x14ac:dyDescent="0.2">
      <c r="A9073" s="10">
        <v>32427</v>
      </c>
      <c r="B9073">
        <v>8.75</v>
      </c>
      <c r="C9073">
        <v>7.29</v>
      </c>
    </row>
    <row r="9074" spans="1:3" x14ac:dyDescent="0.2">
      <c r="A9074" s="10">
        <v>32428</v>
      </c>
      <c r="B9074">
        <v>8.84</v>
      </c>
      <c r="C9074">
        <v>7.28</v>
      </c>
    </row>
    <row r="9075" spans="1:3" x14ac:dyDescent="0.2">
      <c r="A9075" s="10">
        <v>32429</v>
      </c>
      <c r="B9075">
        <v>8.84</v>
      </c>
      <c r="C9075">
        <v>7.34</v>
      </c>
    </row>
    <row r="9076" spans="1:3" x14ac:dyDescent="0.2">
      <c r="A9076" s="10">
        <v>32430</v>
      </c>
      <c r="B9076">
        <v>8.81</v>
      </c>
      <c r="C9076">
        <v>7.32</v>
      </c>
    </row>
    <row r="9077" spans="1:3" x14ac:dyDescent="0.2">
      <c r="A9077" s="10">
        <v>32433</v>
      </c>
      <c r="B9077">
        <v>8.7899999999999991</v>
      </c>
      <c r="C9077">
        <v>7.33</v>
      </c>
    </row>
    <row r="9078" spans="1:3" x14ac:dyDescent="0.2">
      <c r="A9078" s="10">
        <v>32434</v>
      </c>
      <c r="B9078">
        <v>8.7799999999999994</v>
      </c>
      <c r="C9078">
        <v>7.36</v>
      </c>
    </row>
    <row r="9079" spans="1:3" x14ac:dyDescent="0.2">
      <c r="A9079" s="10">
        <v>32435</v>
      </c>
      <c r="B9079">
        <v>8.82</v>
      </c>
      <c r="C9079">
        <v>7.43</v>
      </c>
    </row>
    <row r="9080" spans="1:3" x14ac:dyDescent="0.2">
      <c r="A9080" s="10">
        <v>32436</v>
      </c>
      <c r="B9080">
        <v>8.7899999999999991</v>
      </c>
      <c r="C9080">
        <v>7.45</v>
      </c>
    </row>
    <row r="9081" spans="1:3" x14ac:dyDescent="0.2">
      <c r="A9081" s="10">
        <v>32437</v>
      </c>
      <c r="B9081">
        <v>8.83</v>
      </c>
      <c r="C9081">
        <v>7.44</v>
      </c>
    </row>
    <row r="9082" spans="1:3" x14ac:dyDescent="0.2">
      <c r="A9082" s="10">
        <v>32440</v>
      </c>
      <c r="B9082">
        <v>8.83</v>
      </c>
      <c r="C9082">
        <v>7.51</v>
      </c>
    </row>
    <row r="9083" spans="1:3" x14ac:dyDescent="0.2">
      <c r="A9083" s="10">
        <v>32441</v>
      </c>
      <c r="B9083">
        <v>8.83</v>
      </c>
      <c r="C9083">
        <v>7.44</v>
      </c>
    </row>
    <row r="9084" spans="1:3" x14ac:dyDescent="0.2">
      <c r="A9084" s="10">
        <v>32442</v>
      </c>
      <c r="B9084">
        <v>8.7899999999999991</v>
      </c>
      <c r="C9084">
        <v>7.41</v>
      </c>
    </row>
    <row r="9085" spans="1:3" x14ac:dyDescent="0.2">
      <c r="A9085" s="10">
        <v>32443</v>
      </c>
      <c r="B9085">
        <v>8.7200000000000006</v>
      </c>
      <c r="C9085">
        <v>7.38</v>
      </c>
    </row>
    <row r="9086" spans="1:3" x14ac:dyDescent="0.2">
      <c r="A9086" s="10">
        <v>32444</v>
      </c>
      <c r="B9086">
        <v>8.69</v>
      </c>
      <c r="C9086">
        <v>7.37</v>
      </c>
    </row>
    <row r="9087" spans="1:3" x14ac:dyDescent="0.2">
      <c r="A9087" s="10">
        <v>32447</v>
      </c>
      <c r="B9087">
        <v>8.65</v>
      </c>
      <c r="C9087">
        <v>7.36</v>
      </c>
    </row>
    <row r="9088" spans="1:3" x14ac:dyDescent="0.2">
      <c r="A9088" s="10">
        <v>32448</v>
      </c>
      <c r="B9088">
        <v>8.68</v>
      </c>
      <c r="C9088">
        <v>7.34</v>
      </c>
    </row>
    <row r="9089" spans="1:3" x14ac:dyDescent="0.2">
      <c r="A9089" s="10">
        <v>32449</v>
      </c>
      <c r="B9089">
        <v>8.73</v>
      </c>
      <c r="C9089">
        <v>7.37</v>
      </c>
    </row>
    <row r="9090" spans="1:3" x14ac:dyDescent="0.2">
      <c r="A9090" s="10">
        <v>32450</v>
      </c>
      <c r="B9090">
        <v>8.69</v>
      </c>
      <c r="C9090">
        <v>7.4</v>
      </c>
    </row>
    <row r="9091" spans="1:3" x14ac:dyDescent="0.2">
      <c r="A9091" s="10">
        <v>32451</v>
      </c>
      <c r="B9091">
        <v>8.85</v>
      </c>
      <c r="C9091">
        <v>7.45</v>
      </c>
    </row>
    <row r="9092" spans="1:3" x14ac:dyDescent="0.2">
      <c r="A9092" s="10">
        <v>32454</v>
      </c>
      <c r="B9092">
        <v>8.91</v>
      </c>
      <c r="C9092">
        <v>7.48</v>
      </c>
    </row>
    <row r="9093" spans="1:3" x14ac:dyDescent="0.2">
      <c r="A9093" s="10">
        <v>32455</v>
      </c>
      <c r="B9093">
        <v>8.91</v>
      </c>
      <c r="C9093">
        <v>7.59</v>
      </c>
    </row>
    <row r="9094" spans="1:3" x14ac:dyDescent="0.2">
      <c r="A9094" s="10">
        <v>32456</v>
      </c>
      <c r="B9094">
        <v>8.91</v>
      </c>
      <c r="C9094">
        <v>7.57</v>
      </c>
    </row>
    <row r="9095" spans="1:3" x14ac:dyDescent="0.2">
      <c r="A9095" s="10">
        <v>32457</v>
      </c>
      <c r="B9095">
        <v>8.9</v>
      </c>
      <c r="C9095">
        <v>7.64</v>
      </c>
    </row>
    <row r="9096" spans="1:3" x14ac:dyDescent="0.2">
      <c r="A9096" s="10">
        <v>32458</v>
      </c>
      <c r="B9096">
        <v>0</v>
      </c>
      <c r="C9096">
        <v>0</v>
      </c>
    </row>
    <row r="9097" spans="1:3" x14ac:dyDescent="0.2">
      <c r="A9097" s="10">
        <v>32461</v>
      </c>
      <c r="B9097">
        <v>8.91</v>
      </c>
      <c r="C9097">
        <v>7.78</v>
      </c>
    </row>
    <row r="9098" spans="1:3" x14ac:dyDescent="0.2">
      <c r="A9098" s="10">
        <v>32462</v>
      </c>
      <c r="B9098">
        <v>8.92</v>
      </c>
      <c r="C9098">
        <v>7.95</v>
      </c>
    </row>
    <row r="9099" spans="1:3" x14ac:dyDescent="0.2">
      <c r="A9099" s="10">
        <v>32463</v>
      </c>
      <c r="B9099">
        <v>9</v>
      </c>
      <c r="C9099">
        <v>7.94</v>
      </c>
    </row>
    <row r="9100" spans="1:3" x14ac:dyDescent="0.2">
      <c r="A9100" s="10">
        <v>32464</v>
      </c>
      <c r="B9100">
        <v>9.06</v>
      </c>
      <c r="C9100">
        <v>7.92</v>
      </c>
    </row>
    <row r="9101" spans="1:3" x14ac:dyDescent="0.2">
      <c r="A9101" s="10">
        <v>32465</v>
      </c>
      <c r="B9101">
        <v>9.0500000000000007</v>
      </c>
      <c r="C9101">
        <v>7.94</v>
      </c>
    </row>
    <row r="9102" spans="1:3" x14ac:dyDescent="0.2">
      <c r="A9102" s="10">
        <v>32468</v>
      </c>
      <c r="B9102">
        <v>9.0399999999999991</v>
      </c>
      <c r="C9102">
        <v>7.99</v>
      </c>
    </row>
    <row r="9103" spans="1:3" x14ac:dyDescent="0.2">
      <c r="A9103" s="10">
        <v>32469</v>
      </c>
      <c r="B9103">
        <v>9.09</v>
      </c>
      <c r="C9103">
        <v>8</v>
      </c>
    </row>
    <row r="9104" spans="1:3" x14ac:dyDescent="0.2">
      <c r="A9104" s="10">
        <v>32470</v>
      </c>
      <c r="B9104">
        <v>9.08</v>
      </c>
      <c r="C9104">
        <v>8.01</v>
      </c>
    </row>
    <row r="9105" spans="1:3" x14ac:dyDescent="0.2">
      <c r="A9105" s="10">
        <v>32471</v>
      </c>
      <c r="B9105">
        <v>0</v>
      </c>
      <c r="C9105">
        <v>0</v>
      </c>
    </row>
    <row r="9106" spans="1:3" x14ac:dyDescent="0.2">
      <c r="A9106" s="10">
        <v>32472</v>
      </c>
      <c r="B9106">
        <v>9.17</v>
      </c>
      <c r="C9106">
        <v>8.0299999999999994</v>
      </c>
    </row>
    <row r="9107" spans="1:3" x14ac:dyDescent="0.2">
      <c r="A9107" s="10">
        <v>32475</v>
      </c>
      <c r="B9107">
        <v>9.16</v>
      </c>
      <c r="C9107">
        <v>7.98</v>
      </c>
    </row>
    <row r="9108" spans="1:3" x14ac:dyDescent="0.2">
      <c r="A9108" s="10">
        <v>32476</v>
      </c>
      <c r="B9108">
        <v>9.1300000000000008</v>
      </c>
      <c r="C9108">
        <v>7.99</v>
      </c>
    </row>
    <row r="9109" spans="1:3" x14ac:dyDescent="0.2">
      <c r="A9109" s="10">
        <v>32477</v>
      </c>
      <c r="B9109">
        <v>9.06</v>
      </c>
      <c r="C9109">
        <v>7.83</v>
      </c>
    </row>
    <row r="9110" spans="1:3" x14ac:dyDescent="0.2">
      <c r="A9110" s="10">
        <v>32478</v>
      </c>
      <c r="B9110">
        <v>9.01</v>
      </c>
      <c r="C9110">
        <v>7.85</v>
      </c>
    </row>
    <row r="9111" spans="1:3" x14ac:dyDescent="0.2">
      <c r="A9111" s="10">
        <v>32479</v>
      </c>
      <c r="B9111">
        <v>9.18</v>
      </c>
      <c r="C9111">
        <v>8.07</v>
      </c>
    </row>
    <row r="9112" spans="1:3" x14ac:dyDescent="0.2">
      <c r="A9112" s="10">
        <v>32482</v>
      </c>
      <c r="B9112">
        <v>9.1300000000000008</v>
      </c>
      <c r="C9112">
        <v>8.01</v>
      </c>
    </row>
    <row r="9113" spans="1:3" x14ac:dyDescent="0.2">
      <c r="A9113" s="10">
        <v>32483</v>
      </c>
      <c r="B9113">
        <v>8.9499999999999993</v>
      </c>
      <c r="C9113">
        <v>7.95</v>
      </c>
    </row>
    <row r="9114" spans="1:3" x14ac:dyDescent="0.2">
      <c r="A9114" s="10">
        <v>32484</v>
      </c>
      <c r="B9114">
        <v>9</v>
      </c>
      <c r="C9114">
        <v>7.99</v>
      </c>
    </row>
    <row r="9115" spans="1:3" x14ac:dyDescent="0.2">
      <c r="A9115" s="10">
        <v>32485</v>
      </c>
      <c r="B9115">
        <v>9.02</v>
      </c>
      <c r="C9115">
        <v>7.98</v>
      </c>
    </row>
    <row r="9116" spans="1:3" x14ac:dyDescent="0.2">
      <c r="A9116" s="10">
        <v>32486</v>
      </c>
      <c r="B9116">
        <v>9.07</v>
      </c>
      <c r="C9116">
        <v>7.88</v>
      </c>
    </row>
    <row r="9117" spans="1:3" x14ac:dyDescent="0.2">
      <c r="A9117" s="10">
        <v>32489</v>
      </c>
      <c r="B9117">
        <v>9.08</v>
      </c>
      <c r="C9117">
        <v>7.9</v>
      </c>
    </row>
    <row r="9118" spans="1:3" x14ac:dyDescent="0.2">
      <c r="A9118" s="10">
        <v>32490</v>
      </c>
      <c r="B9118">
        <v>9.15</v>
      </c>
      <c r="C9118">
        <v>8.1</v>
      </c>
    </row>
    <row r="9119" spans="1:3" x14ac:dyDescent="0.2">
      <c r="A9119" s="10">
        <v>32491</v>
      </c>
      <c r="B9119">
        <v>9.19</v>
      </c>
      <c r="C9119">
        <v>8.1199999999999992</v>
      </c>
    </row>
    <row r="9120" spans="1:3" x14ac:dyDescent="0.2">
      <c r="A9120" s="10">
        <v>32492</v>
      </c>
      <c r="B9120">
        <v>9.19</v>
      </c>
      <c r="C9120">
        <v>8.19</v>
      </c>
    </row>
    <row r="9121" spans="1:3" x14ac:dyDescent="0.2">
      <c r="A9121" s="10">
        <v>32493</v>
      </c>
      <c r="B9121">
        <v>9.17</v>
      </c>
      <c r="C9121">
        <v>8.16</v>
      </c>
    </row>
    <row r="9122" spans="1:3" x14ac:dyDescent="0.2">
      <c r="A9122" s="10">
        <v>32496</v>
      </c>
      <c r="B9122">
        <v>9.15</v>
      </c>
      <c r="C9122">
        <v>8.19</v>
      </c>
    </row>
    <row r="9123" spans="1:3" x14ac:dyDescent="0.2">
      <c r="A9123" s="10">
        <v>32497</v>
      </c>
      <c r="B9123">
        <v>9.08</v>
      </c>
      <c r="C9123">
        <v>8.18</v>
      </c>
    </row>
    <row r="9124" spans="1:3" x14ac:dyDescent="0.2">
      <c r="A9124" s="10">
        <v>32498</v>
      </c>
      <c r="B9124">
        <v>9.07</v>
      </c>
      <c r="C9124">
        <v>8.1</v>
      </c>
    </row>
    <row r="9125" spans="1:3" x14ac:dyDescent="0.2">
      <c r="A9125" s="10">
        <v>32499</v>
      </c>
      <c r="B9125">
        <v>9.07</v>
      </c>
      <c r="C9125">
        <v>8.0500000000000007</v>
      </c>
    </row>
    <row r="9126" spans="1:3" x14ac:dyDescent="0.2">
      <c r="A9126" s="10">
        <v>32500</v>
      </c>
      <c r="B9126">
        <v>9.0500000000000007</v>
      </c>
      <c r="C9126">
        <v>8.0500000000000007</v>
      </c>
    </row>
    <row r="9127" spans="1:3" x14ac:dyDescent="0.2">
      <c r="A9127" s="10">
        <v>32503</v>
      </c>
      <c r="B9127">
        <v>0</v>
      </c>
      <c r="C9127">
        <v>0</v>
      </c>
    </row>
    <row r="9128" spans="1:3" x14ac:dyDescent="0.2">
      <c r="A9128" s="10">
        <v>32504</v>
      </c>
      <c r="B9128">
        <v>9.1300000000000008</v>
      </c>
      <c r="C9128">
        <v>8.15</v>
      </c>
    </row>
    <row r="9129" spans="1:3" x14ac:dyDescent="0.2">
      <c r="A9129" s="10">
        <v>32505</v>
      </c>
      <c r="B9129">
        <v>9.2100000000000009</v>
      </c>
      <c r="C9129">
        <v>8.26</v>
      </c>
    </row>
    <row r="9130" spans="1:3" x14ac:dyDescent="0.2">
      <c r="A9130" s="10">
        <v>32506</v>
      </c>
      <c r="B9130">
        <v>9.18</v>
      </c>
      <c r="C9130">
        <v>8.1300000000000008</v>
      </c>
    </row>
    <row r="9131" spans="1:3" x14ac:dyDescent="0.2">
      <c r="A9131" s="10">
        <v>32507</v>
      </c>
      <c r="B9131">
        <v>9.14</v>
      </c>
      <c r="C9131">
        <v>8.1</v>
      </c>
    </row>
    <row r="9132" spans="1:3" x14ac:dyDescent="0.2">
      <c r="A9132" s="10">
        <v>32510</v>
      </c>
      <c r="B9132">
        <v>0</v>
      </c>
      <c r="C9132">
        <v>0</v>
      </c>
    </row>
    <row r="9133" spans="1:3" x14ac:dyDescent="0.2">
      <c r="A9133" s="10">
        <v>32511</v>
      </c>
      <c r="B9133">
        <v>9.23</v>
      </c>
      <c r="C9133">
        <v>8.14</v>
      </c>
    </row>
    <row r="9134" spans="1:3" x14ac:dyDescent="0.2">
      <c r="A9134" s="10">
        <v>32512</v>
      </c>
      <c r="B9134">
        <v>9.2200000000000006</v>
      </c>
      <c r="C9134">
        <v>8.25</v>
      </c>
    </row>
    <row r="9135" spans="1:3" x14ac:dyDescent="0.2">
      <c r="A9135" s="10">
        <v>32513</v>
      </c>
      <c r="B9135">
        <v>9.27</v>
      </c>
      <c r="C9135">
        <v>8.27</v>
      </c>
    </row>
    <row r="9136" spans="1:3" x14ac:dyDescent="0.2">
      <c r="A9136" s="10">
        <v>32514</v>
      </c>
      <c r="B9136">
        <v>9.25</v>
      </c>
      <c r="C9136">
        <v>8.2899999999999991</v>
      </c>
    </row>
    <row r="9137" spans="1:3" x14ac:dyDescent="0.2">
      <c r="A9137" s="10">
        <v>32517</v>
      </c>
      <c r="B9137">
        <v>9.23</v>
      </c>
      <c r="C9137">
        <v>8.2799999999999994</v>
      </c>
    </row>
    <row r="9138" spans="1:3" x14ac:dyDescent="0.2">
      <c r="A9138" s="10">
        <v>32518</v>
      </c>
      <c r="B9138">
        <v>9.24</v>
      </c>
      <c r="C9138">
        <v>8.3000000000000007</v>
      </c>
    </row>
    <row r="9139" spans="1:3" x14ac:dyDescent="0.2">
      <c r="A9139" s="10">
        <v>32519</v>
      </c>
      <c r="B9139">
        <v>9.24</v>
      </c>
      <c r="C9139">
        <v>8.24</v>
      </c>
    </row>
    <row r="9140" spans="1:3" x14ac:dyDescent="0.2">
      <c r="A9140" s="10">
        <v>32520</v>
      </c>
      <c r="B9140">
        <v>9.14</v>
      </c>
      <c r="C9140">
        <v>8.26</v>
      </c>
    </row>
    <row r="9141" spans="1:3" x14ac:dyDescent="0.2">
      <c r="A9141" s="10">
        <v>32521</v>
      </c>
      <c r="B9141">
        <v>9.06</v>
      </c>
      <c r="C9141">
        <v>8.2100000000000009</v>
      </c>
    </row>
    <row r="9142" spans="1:3" x14ac:dyDescent="0.2">
      <c r="A9142" s="10">
        <v>32524</v>
      </c>
      <c r="B9142">
        <v>0</v>
      </c>
      <c r="C9142">
        <v>0</v>
      </c>
    </row>
    <row r="9143" spans="1:3" x14ac:dyDescent="0.2">
      <c r="A9143" s="10">
        <v>32525</v>
      </c>
      <c r="B9143">
        <v>9.06</v>
      </c>
      <c r="C9143">
        <v>8.24</v>
      </c>
    </row>
    <row r="9144" spans="1:3" x14ac:dyDescent="0.2">
      <c r="A9144" s="10">
        <v>32526</v>
      </c>
      <c r="B9144">
        <v>8.99</v>
      </c>
      <c r="C9144">
        <v>8.26</v>
      </c>
    </row>
    <row r="9145" spans="1:3" x14ac:dyDescent="0.2">
      <c r="A9145" s="10">
        <v>32527</v>
      </c>
      <c r="B9145">
        <v>9</v>
      </c>
      <c r="C9145">
        <v>8.23</v>
      </c>
    </row>
    <row r="9146" spans="1:3" x14ac:dyDescent="0.2">
      <c r="A9146" s="10">
        <v>32528</v>
      </c>
      <c r="B9146">
        <v>9.0299999999999994</v>
      </c>
      <c r="C9146">
        <v>8.24</v>
      </c>
    </row>
    <row r="9147" spans="1:3" x14ac:dyDescent="0.2">
      <c r="A9147" s="10">
        <v>32531</v>
      </c>
      <c r="B9147">
        <v>9</v>
      </c>
      <c r="C9147">
        <v>8.27</v>
      </c>
    </row>
    <row r="9148" spans="1:3" x14ac:dyDescent="0.2">
      <c r="A9148" s="10">
        <v>32532</v>
      </c>
      <c r="B9148">
        <v>8.93</v>
      </c>
      <c r="C9148">
        <v>8.2100000000000009</v>
      </c>
    </row>
    <row r="9149" spans="1:3" x14ac:dyDescent="0.2">
      <c r="A9149" s="10">
        <v>32533</v>
      </c>
      <c r="B9149">
        <v>8.99</v>
      </c>
      <c r="C9149">
        <v>8.2899999999999991</v>
      </c>
    </row>
    <row r="9150" spans="1:3" x14ac:dyDescent="0.2">
      <c r="A9150" s="10">
        <v>32534</v>
      </c>
      <c r="B9150">
        <v>8.99</v>
      </c>
      <c r="C9150">
        <v>8.34</v>
      </c>
    </row>
    <row r="9151" spans="1:3" x14ac:dyDescent="0.2">
      <c r="A9151" s="10">
        <v>32535</v>
      </c>
      <c r="B9151">
        <v>8.9499999999999993</v>
      </c>
      <c r="C9151">
        <v>8.33</v>
      </c>
    </row>
    <row r="9152" spans="1:3" x14ac:dyDescent="0.2">
      <c r="A9152" s="10">
        <v>32538</v>
      </c>
      <c r="B9152">
        <v>9</v>
      </c>
      <c r="C9152">
        <v>8.2799999999999994</v>
      </c>
    </row>
    <row r="9153" spans="1:3" x14ac:dyDescent="0.2">
      <c r="A9153" s="10">
        <v>32539</v>
      </c>
      <c r="B9153">
        <v>9.01</v>
      </c>
      <c r="C9153">
        <v>8.39</v>
      </c>
    </row>
    <row r="9154" spans="1:3" x14ac:dyDescent="0.2">
      <c r="A9154" s="10">
        <v>32540</v>
      </c>
      <c r="B9154">
        <v>8.99</v>
      </c>
      <c r="C9154">
        <v>8.3699999999999992</v>
      </c>
    </row>
    <row r="9155" spans="1:3" x14ac:dyDescent="0.2">
      <c r="A9155" s="10">
        <v>32541</v>
      </c>
      <c r="B9155">
        <v>8.98</v>
      </c>
      <c r="C9155">
        <v>8.3800000000000008</v>
      </c>
    </row>
    <row r="9156" spans="1:3" x14ac:dyDescent="0.2">
      <c r="A9156" s="10">
        <v>32542</v>
      </c>
      <c r="B9156">
        <v>9.01</v>
      </c>
      <c r="C9156">
        <v>8.48</v>
      </c>
    </row>
    <row r="9157" spans="1:3" x14ac:dyDescent="0.2">
      <c r="A9157" s="10">
        <v>32545</v>
      </c>
      <c r="B9157">
        <v>9.01</v>
      </c>
      <c r="C9157">
        <v>8.5299999999999994</v>
      </c>
    </row>
    <row r="9158" spans="1:3" x14ac:dyDescent="0.2">
      <c r="A9158" s="10">
        <v>32546</v>
      </c>
      <c r="B9158">
        <v>8.9600000000000009</v>
      </c>
      <c r="C9158">
        <v>8.5299999999999994</v>
      </c>
    </row>
    <row r="9159" spans="1:3" x14ac:dyDescent="0.2">
      <c r="A9159" s="10">
        <v>32547</v>
      </c>
      <c r="B9159">
        <v>8.9499999999999993</v>
      </c>
      <c r="C9159">
        <v>8.5299999999999994</v>
      </c>
    </row>
    <row r="9160" spans="1:3" x14ac:dyDescent="0.2">
      <c r="A9160" s="10">
        <v>32548</v>
      </c>
      <c r="B9160">
        <v>9.1300000000000008</v>
      </c>
      <c r="C9160">
        <v>8.48</v>
      </c>
    </row>
    <row r="9161" spans="1:3" x14ac:dyDescent="0.2">
      <c r="A9161" s="10">
        <v>32549</v>
      </c>
      <c r="B9161">
        <v>9.19</v>
      </c>
      <c r="C9161">
        <v>8.5500000000000007</v>
      </c>
    </row>
    <row r="9162" spans="1:3" x14ac:dyDescent="0.2">
      <c r="A9162" s="10">
        <v>32552</v>
      </c>
      <c r="B9162">
        <v>9.1999999999999993</v>
      </c>
      <c r="C9162">
        <v>8.5500000000000007</v>
      </c>
    </row>
    <row r="9163" spans="1:3" x14ac:dyDescent="0.2">
      <c r="A9163" s="10">
        <v>32553</v>
      </c>
      <c r="B9163">
        <v>9.23</v>
      </c>
      <c r="C9163">
        <v>8.56</v>
      </c>
    </row>
    <row r="9164" spans="1:3" x14ac:dyDescent="0.2">
      <c r="A9164" s="10">
        <v>32554</v>
      </c>
      <c r="B9164">
        <v>9.2200000000000006</v>
      </c>
      <c r="C9164">
        <v>8.49</v>
      </c>
    </row>
    <row r="9165" spans="1:3" x14ac:dyDescent="0.2">
      <c r="A9165" s="10">
        <v>32555</v>
      </c>
      <c r="B9165">
        <v>9.2100000000000009</v>
      </c>
      <c r="C9165">
        <v>8.5</v>
      </c>
    </row>
    <row r="9166" spans="1:3" x14ac:dyDescent="0.2">
      <c r="A9166" s="10">
        <v>32556</v>
      </c>
      <c r="B9166">
        <v>9.1999999999999993</v>
      </c>
      <c r="C9166">
        <v>8.48</v>
      </c>
    </row>
    <row r="9167" spans="1:3" x14ac:dyDescent="0.2">
      <c r="A9167" s="10">
        <v>32559</v>
      </c>
      <c r="B9167">
        <v>0</v>
      </c>
      <c r="C9167">
        <v>0</v>
      </c>
    </row>
    <row r="9168" spans="1:3" x14ac:dyDescent="0.2">
      <c r="A9168" s="10">
        <v>32560</v>
      </c>
      <c r="B9168">
        <v>9.2200000000000006</v>
      </c>
      <c r="C9168">
        <v>8.4700000000000006</v>
      </c>
    </row>
    <row r="9169" spans="1:3" x14ac:dyDescent="0.2">
      <c r="A9169" s="10">
        <v>32561</v>
      </c>
      <c r="B9169">
        <v>9.2899999999999991</v>
      </c>
      <c r="C9169">
        <v>8.5299999999999994</v>
      </c>
    </row>
    <row r="9170" spans="1:3" x14ac:dyDescent="0.2">
      <c r="A9170" s="10">
        <v>32562</v>
      </c>
      <c r="B9170">
        <v>9.36</v>
      </c>
      <c r="C9170">
        <v>8.61</v>
      </c>
    </row>
    <row r="9171" spans="1:3" x14ac:dyDescent="0.2">
      <c r="A9171" s="10">
        <v>32563</v>
      </c>
      <c r="B9171">
        <v>9.3800000000000008</v>
      </c>
      <c r="C9171">
        <v>8.65</v>
      </c>
    </row>
    <row r="9172" spans="1:3" x14ac:dyDescent="0.2">
      <c r="A9172" s="10">
        <v>32566</v>
      </c>
      <c r="B9172">
        <v>9.36</v>
      </c>
      <c r="C9172">
        <v>8.68</v>
      </c>
    </row>
    <row r="9173" spans="1:3" x14ac:dyDescent="0.2">
      <c r="A9173" s="10">
        <v>32567</v>
      </c>
      <c r="B9173">
        <v>9.32</v>
      </c>
      <c r="C9173">
        <v>8.7100000000000009</v>
      </c>
    </row>
    <row r="9174" spans="1:3" x14ac:dyDescent="0.2">
      <c r="A9174" s="10">
        <v>32568</v>
      </c>
      <c r="B9174">
        <v>9.36</v>
      </c>
      <c r="C9174">
        <v>8.66</v>
      </c>
    </row>
    <row r="9175" spans="1:3" x14ac:dyDescent="0.2">
      <c r="A9175" s="10">
        <v>32569</v>
      </c>
      <c r="B9175">
        <v>9.31</v>
      </c>
      <c r="C9175">
        <v>8.66</v>
      </c>
    </row>
    <row r="9176" spans="1:3" x14ac:dyDescent="0.2">
      <c r="A9176" s="10">
        <v>32570</v>
      </c>
      <c r="B9176">
        <v>9.31</v>
      </c>
      <c r="C9176">
        <v>8.6300000000000008</v>
      </c>
    </row>
    <row r="9177" spans="1:3" x14ac:dyDescent="0.2">
      <c r="A9177" s="10">
        <v>32573</v>
      </c>
      <c r="B9177">
        <v>9.26</v>
      </c>
      <c r="C9177">
        <v>8.57</v>
      </c>
    </row>
    <row r="9178" spans="1:3" x14ac:dyDescent="0.2">
      <c r="A9178" s="10">
        <v>32574</v>
      </c>
      <c r="B9178">
        <v>9.26</v>
      </c>
      <c r="C9178">
        <v>8.6199999999999992</v>
      </c>
    </row>
    <row r="9179" spans="1:3" x14ac:dyDescent="0.2">
      <c r="A9179" s="10">
        <v>32575</v>
      </c>
      <c r="B9179">
        <v>9.23</v>
      </c>
      <c r="C9179">
        <v>8.61</v>
      </c>
    </row>
    <row r="9180" spans="1:3" x14ac:dyDescent="0.2">
      <c r="A9180" s="10">
        <v>32576</v>
      </c>
      <c r="B9180">
        <v>9.24</v>
      </c>
      <c r="C9180">
        <v>8.66</v>
      </c>
    </row>
    <row r="9181" spans="1:3" x14ac:dyDescent="0.2">
      <c r="A9181" s="10">
        <v>32577</v>
      </c>
      <c r="B9181">
        <v>9.34</v>
      </c>
      <c r="C9181">
        <v>8.74</v>
      </c>
    </row>
    <row r="9182" spans="1:3" x14ac:dyDescent="0.2">
      <c r="A9182" s="10">
        <v>32580</v>
      </c>
      <c r="B9182">
        <v>9.35</v>
      </c>
      <c r="C9182">
        <v>8.76</v>
      </c>
    </row>
    <row r="9183" spans="1:3" x14ac:dyDescent="0.2">
      <c r="A9183" s="10">
        <v>32581</v>
      </c>
      <c r="B9183">
        <v>9.32</v>
      </c>
      <c r="C9183">
        <v>8.6999999999999993</v>
      </c>
    </row>
    <row r="9184" spans="1:3" x14ac:dyDescent="0.2">
      <c r="A9184" s="10">
        <v>32582</v>
      </c>
      <c r="B9184">
        <v>9.31</v>
      </c>
      <c r="C9184">
        <v>8.67</v>
      </c>
    </row>
    <row r="9185" spans="1:3" x14ac:dyDescent="0.2">
      <c r="A9185" s="10">
        <v>32583</v>
      </c>
      <c r="B9185">
        <v>9.3000000000000007</v>
      </c>
      <c r="C9185">
        <v>8.6999999999999993</v>
      </c>
    </row>
    <row r="9186" spans="1:3" x14ac:dyDescent="0.2">
      <c r="A9186" s="10">
        <v>32584</v>
      </c>
      <c r="B9186">
        <v>9.49</v>
      </c>
      <c r="C9186">
        <v>8.85</v>
      </c>
    </row>
    <row r="9187" spans="1:3" x14ac:dyDescent="0.2">
      <c r="A9187" s="10">
        <v>32587</v>
      </c>
      <c r="B9187">
        <v>9.5299999999999994</v>
      </c>
      <c r="C9187">
        <v>8.99</v>
      </c>
    </row>
    <row r="9188" spans="1:3" x14ac:dyDescent="0.2">
      <c r="A9188" s="10">
        <v>32588</v>
      </c>
      <c r="B9188">
        <v>9.5299999999999994</v>
      </c>
      <c r="C9188">
        <v>9.09</v>
      </c>
    </row>
    <row r="9189" spans="1:3" x14ac:dyDescent="0.2">
      <c r="A9189" s="10">
        <v>32589</v>
      </c>
      <c r="B9189">
        <v>9.4499999999999993</v>
      </c>
      <c r="C9189">
        <v>9.01</v>
      </c>
    </row>
    <row r="9190" spans="1:3" x14ac:dyDescent="0.2">
      <c r="A9190" s="10">
        <v>32590</v>
      </c>
      <c r="B9190">
        <v>9.43</v>
      </c>
      <c r="C9190">
        <v>9.0399999999999991</v>
      </c>
    </row>
    <row r="9191" spans="1:3" x14ac:dyDescent="0.2">
      <c r="A9191" s="10">
        <v>32591</v>
      </c>
      <c r="B9191">
        <v>0</v>
      </c>
      <c r="C9191">
        <v>0</v>
      </c>
    </row>
    <row r="9192" spans="1:3" x14ac:dyDescent="0.2">
      <c r="A9192" s="10">
        <v>32594</v>
      </c>
      <c r="B9192">
        <v>9.44</v>
      </c>
      <c r="C9192">
        <v>9.1</v>
      </c>
    </row>
    <row r="9193" spans="1:3" x14ac:dyDescent="0.2">
      <c r="A9193" s="10">
        <v>32595</v>
      </c>
      <c r="B9193">
        <v>9.41</v>
      </c>
      <c r="C9193">
        <v>9.07</v>
      </c>
    </row>
    <row r="9194" spans="1:3" x14ac:dyDescent="0.2">
      <c r="A9194" s="10">
        <v>32596</v>
      </c>
      <c r="B9194">
        <v>9.36</v>
      </c>
      <c r="C9194">
        <v>8.9600000000000009</v>
      </c>
    </row>
    <row r="9195" spans="1:3" x14ac:dyDescent="0.2">
      <c r="A9195" s="10">
        <v>32597</v>
      </c>
      <c r="B9195">
        <v>9.34</v>
      </c>
      <c r="C9195">
        <v>8.9499999999999993</v>
      </c>
    </row>
    <row r="9196" spans="1:3" x14ac:dyDescent="0.2">
      <c r="A9196" s="10">
        <v>32598</v>
      </c>
      <c r="B9196">
        <v>9.3000000000000007</v>
      </c>
      <c r="C9196">
        <v>8.9</v>
      </c>
    </row>
    <row r="9197" spans="1:3" x14ac:dyDescent="0.2">
      <c r="A9197" s="10">
        <v>32601</v>
      </c>
      <c r="B9197">
        <v>9.2100000000000009</v>
      </c>
      <c r="C9197">
        <v>8.82</v>
      </c>
    </row>
    <row r="9198" spans="1:3" x14ac:dyDescent="0.2">
      <c r="A9198" s="10">
        <v>32602</v>
      </c>
      <c r="B9198">
        <v>9.17</v>
      </c>
      <c r="C9198">
        <v>8.81</v>
      </c>
    </row>
    <row r="9199" spans="1:3" x14ac:dyDescent="0.2">
      <c r="A9199" s="10">
        <v>32603</v>
      </c>
      <c r="B9199">
        <v>9.17</v>
      </c>
      <c r="C9199">
        <v>8.82</v>
      </c>
    </row>
    <row r="9200" spans="1:3" x14ac:dyDescent="0.2">
      <c r="A9200" s="10">
        <v>32604</v>
      </c>
      <c r="B9200">
        <v>9.1999999999999993</v>
      </c>
      <c r="C9200">
        <v>8.84</v>
      </c>
    </row>
    <row r="9201" spans="1:3" x14ac:dyDescent="0.2">
      <c r="A9201" s="10">
        <v>32605</v>
      </c>
      <c r="B9201">
        <v>9.27</v>
      </c>
      <c r="C9201">
        <v>8.8000000000000007</v>
      </c>
    </row>
    <row r="9202" spans="1:3" x14ac:dyDescent="0.2">
      <c r="A9202" s="10">
        <v>32608</v>
      </c>
      <c r="B9202">
        <v>9.27</v>
      </c>
      <c r="C9202">
        <v>8.73</v>
      </c>
    </row>
    <row r="9203" spans="1:3" x14ac:dyDescent="0.2">
      <c r="A9203" s="10">
        <v>32609</v>
      </c>
      <c r="B9203">
        <v>9.27</v>
      </c>
      <c r="C9203">
        <v>8.68</v>
      </c>
    </row>
    <row r="9204" spans="1:3" x14ac:dyDescent="0.2">
      <c r="A9204" s="10">
        <v>32610</v>
      </c>
      <c r="B9204">
        <v>9.2899999999999991</v>
      </c>
      <c r="C9204">
        <v>8.66</v>
      </c>
    </row>
    <row r="9205" spans="1:3" x14ac:dyDescent="0.2">
      <c r="A9205" s="10">
        <v>32611</v>
      </c>
      <c r="B9205">
        <v>9.34</v>
      </c>
      <c r="C9205">
        <v>8.77</v>
      </c>
    </row>
    <row r="9206" spans="1:3" x14ac:dyDescent="0.2">
      <c r="A9206" s="10">
        <v>32612</v>
      </c>
      <c r="B9206">
        <v>9.18</v>
      </c>
      <c r="C9206">
        <v>8.61</v>
      </c>
    </row>
    <row r="9207" spans="1:3" x14ac:dyDescent="0.2">
      <c r="A9207" s="10">
        <v>32615</v>
      </c>
      <c r="B9207">
        <v>9.1999999999999993</v>
      </c>
      <c r="C9207">
        <v>8.61</v>
      </c>
    </row>
    <row r="9208" spans="1:3" x14ac:dyDescent="0.2">
      <c r="A9208" s="10">
        <v>32616</v>
      </c>
      <c r="B9208">
        <v>9.06</v>
      </c>
      <c r="C9208">
        <v>8.43</v>
      </c>
    </row>
    <row r="9209" spans="1:3" x14ac:dyDescent="0.2">
      <c r="A9209" s="10">
        <v>32617</v>
      </c>
      <c r="B9209">
        <v>9.08</v>
      </c>
      <c r="C9209">
        <v>8.43</v>
      </c>
    </row>
    <row r="9210" spans="1:3" x14ac:dyDescent="0.2">
      <c r="A9210" s="10">
        <v>32618</v>
      </c>
      <c r="B9210">
        <v>9.1999999999999993</v>
      </c>
      <c r="C9210">
        <v>8.64</v>
      </c>
    </row>
    <row r="9211" spans="1:3" x14ac:dyDescent="0.2">
      <c r="A9211" s="10">
        <v>32619</v>
      </c>
      <c r="B9211">
        <v>9.15</v>
      </c>
      <c r="C9211">
        <v>8.64</v>
      </c>
    </row>
    <row r="9212" spans="1:3" x14ac:dyDescent="0.2">
      <c r="A9212" s="10">
        <v>32622</v>
      </c>
      <c r="B9212">
        <v>9.15</v>
      </c>
      <c r="C9212">
        <v>8.67</v>
      </c>
    </row>
    <row r="9213" spans="1:3" x14ac:dyDescent="0.2">
      <c r="A9213" s="10">
        <v>32623</v>
      </c>
      <c r="B9213">
        <v>9.1199999999999992</v>
      </c>
      <c r="C9213">
        <v>8.6300000000000008</v>
      </c>
    </row>
    <row r="9214" spans="1:3" x14ac:dyDescent="0.2">
      <c r="A9214" s="10">
        <v>32624</v>
      </c>
      <c r="B9214">
        <v>9.11</v>
      </c>
      <c r="C9214">
        <v>8.5299999999999994</v>
      </c>
    </row>
    <row r="9215" spans="1:3" x14ac:dyDescent="0.2">
      <c r="A9215" s="10">
        <v>32625</v>
      </c>
      <c r="B9215">
        <v>9.0500000000000007</v>
      </c>
      <c r="C9215">
        <v>8.41</v>
      </c>
    </row>
    <row r="9216" spans="1:3" x14ac:dyDescent="0.2">
      <c r="A9216" s="10">
        <v>32626</v>
      </c>
      <c r="B9216">
        <v>9.02</v>
      </c>
      <c r="C9216">
        <v>8.41</v>
      </c>
    </row>
    <row r="9217" spans="1:3" x14ac:dyDescent="0.2">
      <c r="A9217" s="10">
        <v>32629</v>
      </c>
      <c r="B9217">
        <v>9.14</v>
      </c>
      <c r="C9217">
        <v>8.6199999999999992</v>
      </c>
    </row>
    <row r="9218" spans="1:3" x14ac:dyDescent="0.2">
      <c r="A9218" s="10">
        <v>32630</v>
      </c>
      <c r="B9218">
        <v>9.08</v>
      </c>
      <c r="C9218">
        <v>8.58</v>
      </c>
    </row>
    <row r="9219" spans="1:3" x14ac:dyDescent="0.2">
      <c r="A9219" s="10">
        <v>32631</v>
      </c>
      <c r="B9219">
        <v>9.06</v>
      </c>
      <c r="C9219">
        <v>8.5299999999999994</v>
      </c>
    </row>
    <row r="9220" spans="1:3" x14ac:dyDescent="0.2">
      <c r="A9220" s="10">
        <v>32632</v>
      </c>
      <c r="B9220">
        <v>9.06</v>
      </c>
      <c r="C9220">
        <v>8.5299999999999994</v>
      </c>
    </row>
    <row r="9221" spans="1:3" x14ac:dyDescent="0.2">
      <c r="A9221" s="10">
        <v>32633</v>
      </c>
      <c r="B9221">
        <v>8.99</v>
      </c>
      <c r="C9221">
        <v>8.43</v>
      </c>
    </row>
    <row r="9222" spans="1:3" x14ac:dyDescent="0.2">
      <c r="A9222" s="10">
        <v>32636</v>
      </c>
      <c r="B9222">
        <v>9.0399999999999991</v>
      </c>
      <c r="C9222">
        <v>8.49</v>
      </c>
    </row>
    <row r="9223" spans="1:3" x14ac:dyDescent="0.2">
      <c r="A9223" s="10">
        <v>32637</v>
      </c>
      <c r="B9223">
        <v>9.15</v>
      </c>
      <c r="C9223">
        <v>8.5</v>
      </c>
    </row>
    <row r="9224" spans="1:3" x14ac:dyDescent="0.2">
      <c r="A9224" s="10">
        <v>32638</v>
      </c>
      <c r="B9224">
        <v>9.16</v>
      </c>
      <c r="C9224">
        <v>8.52</v>
      </c>
    </row>
    <row r="9225" spans="1:3" x14ac:dyDescent="0.2">
      <c r="A9225" s="10">
        <v>32639</v>
      </c>
      <c r="B9225">
        <v>9.1</v>
      </c>
      <c r="C9225">
        <v>8.42</v>
      </c>
    </row>
    <row r="9226" spans="1:3" x14ac:dyDescent="0.2">
      <c r="A9226" s="10">
        <v>32640</v>
      </c>
      <c r="B9226">
        <v>8.81</v>
      </c>
      <c r="C9226">
        <v>8.2100000000000009</v>
      </c>
    </row>
    <row r="9227" spans="1:3" x14ac:dyDescent="0.2">
      <c r="A9227" s="10">
        <v>32643</v>
      </c>
      <c r="B9227">
        <v>8.82</v>
      </c>
      <c r="C9227">
        <v>8.24</v>
      </c>
    </row>
    <row r="9228" spans="1:3" x14ac:dyDescent="0.2">
      <c r="A9228" s="10">
        <v>32644</v>
      </c>
      <c r="B9228">
        <v>8.82</v>
      </c>
      <c r="C9228">
        <v>8.23</v>
      </c>
    </row>
    <row r="9229" spans="1:3" x14ac:dyDescent="0.2">
      <c r="A9229" s="10">
        <v>32645</v>
      </c>
      <c r="B9229">
        <v>8.8000000000000007</v>
      </c>
      <c r="C9229">
        <v>8.2799999999999994</v>
      </c>
    </row>
    <row r="9230" spans="1:3" x14ac:dyDescent="0.2">
      <c r="A9230" s="10">
        <v>32646</v>
      </c>
      <c r="B9230">
        <v>8.7799999999999994</v>
      </c>
      <c r="C9230">
        <v>8.3800000000000008</v>
      </c>
    </row>
    <row r="9231" spans="1:3" x14ac:dyDescent="0.2">
      <c r="A9231" s="10">
        <v>32647</v>
      </c>
      <c r="B9231">
        <v>8.7100000000000009</v>
      </c>
      <c r="C9231">
        <v>8.35</v>
      </c>
    </row>
    <row r="9232" spans="1:3" x14ac:dyDescent="0.2">
      <c r="A9232" s="10">
        <v>32650</v>
      </c>
      <c r="B9232">
        <v>8.58</v>
      </c>
      <c r="C9232">
        <v>8.32</v>
      </c>
    </row>
    <row r="9233" spans="1:3" x14ac:dyDescent="0.2">
      <c r="A9233" s="10">
        <v>32651</v>
      </c>
      <c r="B9233">
        <v>8.6</v>
      </c>
      <c r="C9233">
        <v>8.2799999999999994</v>
      </c>
    </row>
    <row r="9234" spans="1:3" x14ac:dyDescent="0.2">
      <c r="A9234" s="10">
        <v>32652</v>
      </c>
      <c r="B9234">
        <v>8.6300000000000008</v>
      </c>
      <c r="C9234">
        <v>8.3699999999999992</v>
      </c>
    </row>
    <row r="9235" spans="1:3" x14ac:dyDescent="0.2">
      <c r="A9235" s="10">
        <v>32653</v>
      </c>
      <c r="B9235">
        <v>8.67</v>
      </c>
      <c r="C9235">
        <v>8.5399999999999991</v>
      </c>
    </row>
    <row r="9236" spans="1:3" x14ac:dyDescent="0.2">
      <c r="A9236" s="10">
        <v>32654</v>
      </c>
      <c r="B9236">
        <v>8.66</v>
      </c>
      <c r="C9236">
        <v>8.52</v>
      </c>
    </row>
    <row r="9237" spans="1:3" x14ac:dyDescent="0.2">
      <c r="A9237" s="10">
        <v>32657</v>
      </c>
      <c r="B9237">
        <v>0</v>
      </c>
      <c r="C9237">
        <v>0</v>
      </c>
    </row>
    <row r="9238" spans="1:3" x14ac:dyDescent="0.2">
      <c r="A9238" s="10">
        <v>32658</v>
      </c>
      <c r="B9238">
        <v>8.64</v>
      </c>
      <c r="C9238">
        <v>8.58</v>
      </c>
    </row>
    <row r="9239" spans="1:3" x14ac:dyDescent="0.2">
      <c r="A9239" s="10">
        <v>32659</v>
      </c>
      <c r="B9239">
        <v>8.6</v>
      </c>
      <c r="C9239">
        <v>8.61</v>
      </c>
    </row>
    <row r="9240" spans="1:3" x14ac:dyDescent="0.2">
      <c r="A9240" s="10">
        <v>32660</v>
      </c>
      <c r="B9240">
        <v>8.61</v>
      </c>
      <c r="C9240">
        <v>8.61</v>
      </c>
    </row>
    <row r="9241" spans="1:3" x14ac:dyDescent="0.2">
      <c r="A9241" s="10">
        <v>32661</v>
      </c>
      <c r="B9241">
        <v>8.43</v>
      </c>
      <c r="C9241">
        <v>8.36</v>
      </c>
    </row>
    <row r="9242" spans="1:3" x14ac:dyDescent="0.2">
      <c r="A9242" s="10">
        <v>32664</v>
      </c>
      <c r="B9242">
        <v>8.36</v>
      </c>
      <c r="C9242">
        <v>8.26</v>
      </c>
    </row>
    <row r="9243" spans="1:3" x14ac:dyDescent="0.2">
      <c r="A9243" s="10">
        <v>32665</v>
      </c>
      <c r="B9243">
        <v>8.36</v>
      </c>
      <c r="C9243">
        <v>8.16</v>
      </c>
    </row>
    <row r="9244" spans="1:3" x14ac:dyDescent="0.2">
      <c r="A9244" s="10">
        <v>32666</v>
      </c>
      <c r="B9244">
        <v>8.27</v>
      </c>
      <c r="C9244">
        <v>8.14</v>
      </c>
    </row>
    <row r="9245" spans="1:3" x14ac:dyDescent="0.2">
      <c r="A9245" s="10">
        <v>32667</v>
      </c>
      <c r="B9245">
        <v>8.27</v>
      </c>
      <c r="C9245">
        <v>8.1199999999999992</v>
      </c>
    </row>
    <row r="9246" spans="1:3" x14ac:dyDescent="0.2">
      <c r="A9246" s="10">
        <v>32668</v>
      </c>
      <c r="B9246">
        <v>8.15</v>
      </c>
      <c r="C9246">
        <v>8.2200000000000006</v>
      </c>
    </row>
    <row r="9247" spans="1:3" x14ac:dyDescent="0.2">
      <c r="A9247" s="10">
        <v>32671</v>
      </c>
      <c r="B9247">
        <v>8.16</v>
      </c>
      <c r="C9247">
        <v>8.19</v>
      </c>
    </row>
    <row r="9248" spans="1:3" x14ac:dyDescent="0.2">
      <c r="A9248" s="10">
        <v>32672</v>
      </c>
      <c r="B9248">
        <v>8.25</v>
      </c>
      <c r="C9248">
        <v>8.16</v>
      </c>
    </row>
    <row r="9249" spans="1:3" x14ac:dyDescent="0.2">
      <c r="A9249" s="10">
        <v>32673</v>
      </c>
      <c r="B9249">
        <v>8.1999999999999993</v>
      </c>
      <c r="C9249">
        <v>8.1199999999999992</v>
      </c>
    </row>
    <row r="9250" spans="1:3" x14ac:dyDescent="0.2">
      <c r="A9250" s="10">
        <v>32674</v>
      </c>
      <c r="B9250">
        <v>8.33</v>
      </c>
      <c r="C9250">
        <v>8.09</v>
      </c>
    </row>
    <row r="9251" spans="1:3" x14ac:dyDescent="0.2">
      <c r="A9251" s="10">
        <v>32675</v>
      </c>
      <c r="B9251">
        <v>8.35</v>
      </c>
      <c r="C9251">
        <v>8.14</v>
      </c>
    </row>
    <row r="9252" spans="1:3" x14ac:dyDescent="0.2">
      <c r="A9252" s="10">
        <v>32678</v>
      </c>
      <c r="B9252">
        <v>8.3699999999999992</v>
      </c>
      <c r="C9252">
        <v>8.15</v>
      </c>
    </row>
    <row r="9253" spans="1:3" x14ac:dyDescent="0.2">
      <c r="A9253" s="10">
        <v>32679</v>
      </c>
      <c r="B9253">
        <v>8.31</v>
      </c>
      <c r="C9253">
        <v>8.15</v>
      </c>
    </row>
    <row r="9254" spans="1:3" x14ac:dyDescent="0.2">
      <c r="A9254" s="10">
        <v>32680</v>
      </c>
      <c r="B9254">
        <v>8.3699999999999992</v>
      </c>
      <c r="C9254">
        <v>8.1300000000000008</v>
      </c>
    </row>
    <row r="9255" spans="1:3" x14ac:dyDescent="0.2">
      <c r="A9255" s="10">
        <v>32681</v>
      </c>
      <c r="B9255">
        <v>8.3800000000000008</v>
      </c>
      <c r="C9255">
        <v>8.15</v>
      </c>
    </row>
    <row r="9256" spans="1:3" x14ac:dyDescent="0.2">
      <c r="A9256" s="10">
        <v>32682</v>
      </c>
      <c r="B9256">
        <v>8.25</v>
      </c>
      <c r="C9256">
        <v>8.0500000000000007</v>
      </c>
    </row>
    <row r="9257" spans="1:3" x14ac:dyDescent="0.2">
      <c r="A9257" s="10">
        <v>32685</v>
      </c>
      <c r="B9257">
        <v>8.18</v>
      </c>
      <c r="C9257">
        <v>8.1</v>
      </c>
    </row>
    <row r="9258" spans="1:3" x14ac:dyDescent="0.2">
      <c r="A9258" s="10">
        <v>32686</v>
      </c>
      <c r="B9258">
        <v>8.11</v>
      </c>
      <c r="C9258">
        <v>8.0500000000000007</v>
      </c>
    </row>
    <row r="9259" spans="1:3" x14ac:dyDescent="0.2">
      <c r="A9259" s="10">
        <v>32687</v>
      </c>
      <c r="B9259">
        <v>8.17</v>
      </c>
      <c r="C9259">
        <v>8.0399999999999991</v>
      </c>
    </row>
    <row r="9260" spans="1:3" x14ac:dyDescent="0.2">
      <c r="A9260" s="10">
        <v>32688</v>
      </c>
      <c r="B9260">
        <v>8.1199999999999992</v>
      </c>
      <c r="C9260">
        <v>7.95</v>
      </c>
    </row>
    <row r="9261" spans="1:3" x14ac:dyDescent="0.2">
      <c r="A9261" s="10">
        <v>32689</v>
      </c>
      <c r="B9261">
        <v>8.1</v>
      </c>
      <c r="C9261">
        <v>7.99</v>
      </c>
    </row>
    <row r="9262" spans="1:3" x14ac:dyDescent="0.2">
      <c r="A9262" s="10">
        <v>32692</v>
      </c>
      <c r="B9262">
        <v>8.09</v>
      </c>
      <c r="C9262">
        <v>7.97</v>
      </c>
    </row>
    <row r="9263" spans="1:3" x14ac:dyDescent="0.2">
      <c r="A9263" s="10">
        <v>32693</v>
      </c>
      <c r="B9263">
        <v>0</v>
      </c>
      <c r="C9263">
        <v>0</v>
      </c>
    </row>
    <row r="9264" spans="1:3" x14ac:dyDescent="0.2">
      <c r="A9264" s="10">
        <v>32694</v>
      </c>
      <c r="B9264">
        <v>8.11</v>
      </c>
      <c r="C9264">
        <v>7.78</v>
      </c>
    </row>
    <row r="9265" spans="1:3" x14ac:dyDescent="0.2">
      <c r="A9265" s="10">
        <v>32695</v>
      </c>
      <c r="B9265">
        <v>8.08</v>
      </c>
      <c r="C9265">
        <v>7.77</v>
      </c>
    </row>
    <row r="9266" spans="1:3" x14ac:dyDescent="0.2">
      <c r="A9266" s="10">
        <v>32696</v>
      </c>
      <c r="B9266">
        <v>8.02</v>
      </c>
      <c r="C9266">
        <v>7.73</v>
      </c>
    </row>
    <row r="9267" spans="1:3" x14ac:dyDescent="0.2">
      <c r="A9267" s="10">
        <v>32699</v>
      </c>
      <c r="B9267">
        <v>7.99</v>
      </c>
      <c r="C9267">
        <v>7.75</v>
      </c>
    </row>
    <row r="9268" spans="1:3" x14ac:dyDescent="0.2">
      <c r="A9268" s="10">
        <v>32700</v>
      </c>
      <c r="B9268">
        <v>8</v>
      </c>
      <c r="C9268">
        <v>7.76</v>
      </c>
    </row>
    <row r="9269" spans="1:3" x14ac:dyDescent="0.2">
      <c r="A9269" s="10">
        <v>32701</v>
      </c>
      <c r="B9269">
        <v>8</v>
      </c>
      <c r="C9269">
        <v>7.73</v>
      </c>
    </row>
    <row r="9270" spans="1:3" x14ac:dyDescent="0.2">
      <c r="A9270" s="10">
        <v>32702</v>
      </c>
      <c r="B9270">
        <v>8</v>
      </c>
      <c r="C9270">
        <v>7.77</v>
      </c>
    </row>
    <row r="9271" spans="1:3" x14ac:dyDescent="0.2">
      <c r="A9271" s="10">
        <v>32703</v>
      </c>
      <c r="B9271">
        <v>8.0399999999999991</v>
      </c>
      <c r="C9271">
        <v>7.84</v>
      </c>
    </row>
    <row r="9272" spans="1:3" x14ac:dyDescent="0.2">
      <c r="A9272" s="10">
        <v>32706</v>
      </c>
      <c r="B9272">
        <v>8.0500000000000007</v>
      </c>
      <c r="C9272">
        <v>7.92</v>
      </c>
    </row>
    <row r="9273" spans="1:3" x14ac:dyDescent="0.2">
      <c r="A9273" s="10">
        <v>32707</v>
      </c>
      <c r="B9273">
        <v>8.1300000000000008</v>
      </c>
      <c r="C9273">
        <v>7.91</v>
      </c>
    </row>
    <row r="9274" spans="1:3" x14ac:dyDescent="0.2">
      <c r="A9274" s="10">
        <v>32708</v>
      </c>
      <c r="B9274">
        <v>8.09</v>
      </c>
      <c r="C9274">
        <v>7.93</v>
      </c>
    </row>
    <row r="9275" spans="1:3" x14ac:dyDescent="0.2">
      <c r="A9275" s="10">
        <v>32709</v>
      </c>
      <c r="B9275">
        <v>8.01</v>
      </c>
      <c r="C9275">
        <v>7.97</v>
      </c>
    </row>
    <row r="9276" spans="1:3" x14ac:dyDescent="0.2">
      <c r="A9276" s="10">
        <v>32710</v>
      </c>
      <c r="B9276">
        <v>8.07</v>
      </c>
      <c r="C9276">
        <v>8.1199999999999992</v>
      </c>
    </row>
    <row r="9277" spans="1:3" x14ac:dyDescent="0.2">
      <c r="A9277" s="10">
        <v>32713</v>
      </c>
      <c r="B9277">
        <v>8.0500000000000007</v>
      </c>
      <c r="C9277">
        <v>8.1</v>
      </c>
    </row>
    <row r="9278" spans="1:3" x14ac:dyDescent="0.2">
      <c r="A9278" s="10">
        <v>32714</v>
      </c>
      <c r="B9278">
        <v>8.01</v>
      </c>
      <c r="C9278">
        <v>8.0299999999999994</v>
      </c>
    </row>
    <row r="9279" spans="1:3" x14ac:dyDescent="0.2">
      <c r="A9279" s="10">
        <v>32715</v>
      </c>
      <c r="B9279">
        <v>8.02</v>
      </c>
      <c r="C9279">
        <v>8.02</v>
      </c>
    </row>
    <row r="9280" spans="1:3" x14ac:dyDescent="0.2">
      <c r="A9280" s="10">
        <v>32716</v>
      </c>
      <c r="B9280">
        <v>7.92</v>
      </c>
      <c r="C9280">
        <v>7.9</v>
      </c>
    </row>
    <row r="9281" spans="1:3" x14ac:dyDescent="0.2">
      <c r="A9281" s="10">
        <v>32717</v>
      </c>
      <c r="B9281">
        <v>7.87</v>
      </c>
      <c r="C9281">
        <v>7.86</v>
      </c>
    </row>
    <row r="9282" spans="1:3" x14ac:dyDescent="0.2">
      <c r="A9282" s="10">
        <v>32720</v>
      </c>
      <c r="B9282">
        <v>7.82</v>
      </c>
      <c r="C9282">
        <v>7.8</v>
      </c>
    </row>
    <row r="9283" spans="1:3" x14ac:dyDescent="0.2">
      <c r="A9283" s="10">
        <v>32721</v>
      </c>
      <c r="B9283">
        <v>7.74</v>
      </c>
      <c r="C9283">
        <v>7.63</v>
      </c>
    </row>
    <row r="9284" spans="1:3" x14ac:dyDescent="0.2">
      <c r="A9284" s="10">
        <v>32722</v>
      </c>
      <c r="B9284">
        <v>7.76</v>
      </c>
      <c r="C9284">
        <v>7.63</v>
      </c>
    </row>
    <row r="9285" spans="1:3" x14ac:dyDescent="0.2">
      <c r="A9285" s="10">
        <v>32723</v>
      </c>
      <c r="B9285">
        <v>7.8</v>
      </c>
      <c r="C9285">
        <v>7.64</v>
      </c>
    </row>
    <row r="9286" spans="1:3" x14ac:dyDescent="0.2">
      <c r="A9286" s="10">
        <v>32724</v>
      </c>
      <c r="B9286">
        <v>8</v>
      </c>
      <c r="C9286">
        <v>7.87</v>
      </c>
    </row>
    <row r="9287" spans="1:3" x14ac:dyDescent="0.2">
      <c r="A9287" s="10">
        <v>32727</v>
      </c>
      <c r="B9287">
        <v>8.0299999999999994</v>
      </c>
      <c r="C9287">
        <v>7.95</v>
      </c>
    </row>
    <row r="9288" spans="1:3" x14ac:dyDescent="0.2">
      <c r="A9288" s="10">
        <v>32728</v>
      </c>
      <c r="B9288">
        <v>8</v>
      </c>
      <c r="C9288">
        <v>7.94</v>
      </c>
    </row>
    <row r="9289" spans="1:3" x14ac:dyDescent="0.2">
      <c r="A9289" s="10">
        <v>32729</v>
      </c>
      <c r="B9289">
        <v>8.0500000000000007</v>
      </c>
      <c r="C9289">
        <v>7.91</v>
      </c>
    </row>
    <row r="9290" spans="1:3" x14ac:dyDescent="0.2">
      <c r="A9290" s="10">
        <v>32730</v>
      </c>
      <c r="B9290">
        <v>8.02</v>
      </c>
      <c r="C9290">
        <v>7.86</v>
      </c>
    </row>
    <row r="9291" spans="1:3" x14ac:dyDescent="0.2">
      <c r="A9291" s="10">
        <v>32731</v>
      </c>
      <c r="B9291">
        <v>8.09</v>
      </c>
      <c r="C9291">
        <v>7.96</v>
      </c>
    </row>
    <row r="9292" spans="1:3" x14ac:dyDescent="0.2">
      <c r="A9292" s="10">
        <v>32734</v>
      </c>
      <c r="B9292">
        <v>8.24</v>
      </c>
      <c r="C9292">
        <v>8.06</v>
      </c>
    </row>
    <row r="9293" spans="1:3" x14ac:dyDescent="0.2">
      <c r="A9293" s="10">
        <v>32735</v>
      </c>
      <c r="B9293">
        <v>8.2100000000000009</v>
      </c>
      <c r="C9293">
        <v>8.0299999999999994</v>
      </c>
    </row>
    <row r="9294" spans="1:3" x14ac:dyDescent="0.2">
      <c r="A9294" s="10">
        <v>32736</v>
      </c>
      <c r="B9294">
        <v>8.1199999999999992</v>
      </c>
      <c r="C9294">
        <v>7.94</v>
      </c>
    </row>
    <row r="9295" spans="1:3" x14ac:dyDescent="0.2">
      <c r="A9295" s="10">
        <v>32737</v>
      </c>
      <c r="B9295">
        <v>8.18</v>
      </c>
      <c r="C9295">
        <v>7.88</v>
      </c>
    </row>
    <row r="9296" spans="1:3" x14ac:dyDescent="0.2">
      <c r="A9296" s="10">
        <v>32738</v>
      </c>
      <c r="B9296">
        <v>8.15</v>
      </c>
      <c r="C9296">
        <v>7.86</v>
      </c>
    </row>
    <row r="9297" spans="1:3" x14ac:dyDescent="0.2">
      <c r="A9297" s="10">
        <v>32741</v>
      </c>
      <c r="B9297">
        <v>8.1999999999999993</v>
      </c>
      <c r="C9297">
        <v>7.92</v>
      </c>
    </row>
    <row r="9298" spans="1:3" x14ac:dyDescent="0.2">
      <c r="A9298" s="10">
        <v>32742</v>
      </c>
      <c r="B9298">
        <v>8.2899999999999991</v>
      </c>
      <c r="C9298">
        <v>8.0500000000000007</v>
      </c>
    </row>
    <row r="9299" spans="1:3" x14ac:dyDescent="0.2">
      <c r="A9299" s="10">
        <v>32743</v>
      </c>
      <c r="B9299">
        <v>8.25</v>
      </c>
      <c r="C9299">
        <v>8</v>
      </c>
    </row>
    <row r="9300" spans="1:3" x14ac:dyDescent="0.2">
      <c r="A9300" s="10">
        <v>32744</v>
      </c>
      <c r="B9300">
        <v>8.1999999999999993</v>
      </c>
      <c r="C9300">
        <v>7.96</v>
      </c>
    </row>
    <row r="9301" spans="1:3" x14ac:dyDescent="0.2">
      <c r="A9301" s="10">
        <v>32745</v>
      </c>
      <c r="B9301">
        <v>8.2100000000000009</v>
      </c>
      <c r="C9301">
        <v>7.96</v>
      </c>
    </row>
    <row r="9302" spans="1:3" x14ac:dyDescent="0.2">
      <c r="A9302" s="10">
        <v>32748</v>
      </c>
      <c r="B9302">
        <v>8.27</v>
      </c>
      <c r="C9302">
        <v>7.98</v>
      </c>
    </row>
    <row r="9303" spans="1:3" x14ac:dyDescent="0.2">
      <c r="A9303" s="10">
        <v>32749</v>
      </c>
      <c r="B9303">
        <v>8.27</v>
      </c>
      <c r="C9303">
        <v>7.9</v>
      </c>
    </row>
    <row r="9304" spans="1:3" x14ac:dyDescent="0.2">
      <c r="A9304" s="10">
        <v>32750</v>
      </c>
      <c r="B9304">
        <v>8.25</v>
      </c>
      <c r="C9304">
        <v>7.87</v>
      </c>
    </row>
    <row r="9305" spans="1:3" x14ac:dyDescent="0.2">
      <c r="A9305" s="10">
        <v>32751</v>
      </c>
      <c r="B9305">
        <v>8.26</v>
      </c>
      <c r="C9305">
        <v>7.89</v>
      </c>
    </row>
    <row r="9306" spans="1:3" x14ac:dyDescent="0.2">
      <c r="A9306" s="10">
        <v>32752</v>
      </c>
      <c r="B9306">
        <v>8.19</v>
      </c>
      <c r="C9306">
        <v>7.86</v>
      </c>
    </row>
    <row r="9307" spans="1:3" x14ac:dyDescent="0.2">
      <c r="A9307" s="10">
        <v>32755</v>
      </c>
      <c r="B9307">
        <v>0</v>
      </c>
      <c r="C9307">
        <v>0</v>
      </c>
    </row>
    <row r="9308" spans="1:3" x14ac:dyDescent="0.2">
      <c r="A9308" s="10">
        <v>32756</v>
      </c>
      <c r="B9308">
        <v>8.19</v>
      </c>
      <c r="C9308">
        <v>7.88</v>
      </c>
    </row>
    <row r="9309" spans="1:3" x14ac:dyDescent="0.2">
      <c r="A9309" s="10">
        <v>32757</v>
      </c>
      <c r="B9309">
        <v>8.17</v>
      </c>
      <c r="C9309">
        <v>7.82</v>
      </c>
    </row>
    <row r="9310" spans="1:3" x14ac:dyDescent="0.2">
      <c r="A9310" s="10">
        <v>32758</v>
      </c>
      <c r="B9310">
        <v>8.17</v>
      </c>
      <c r="C9310">
        <v>7.8</v>
      </c>
    </row>
    <row r="9311" spans="1:3" x14ac:dyDescent="0.2">
      <c r="A9311" s="10">
        <v>32759</v>
      </c>
      <c r="B9311">
        <v>8.14</v>
      </c>
      <c r="C9311">
        <v>7.78</v>
      </c>
    </row>
    <row r="9312" spans="1:3" x14ac:dyDescent="0.2">
      <c r="A9312" s="10">
        <v>32762</v>
      </c>
      <c r="B9312">
        <v>8.1300000000000008</v>
      </c>
      <c r="C9312">
        <v>7.69</v>
      </c>
    </row>
    <row r="9313" spans="1:3" x14ac:dyDescent="0.2">
      <c r="A9313" s="10">
        <v>32763</v>
      </c>
      <c r="B9313">
        <v>8.1300000000000008</v>
      </c>
      <c r="C9313">
        <v>7.62</v>
      </c>
    </row>
    <row r="9314" spans="1:3" x14ac:dyDescent="0.2">
      <c r="A9314" s="10">
        <v>32764</v>
      </c>
      <c r="B9314">
        <v>8.18</v>
      </c>
      <c r="C9314">
        <v>7.59</v>
      </c>
    </row>
    <row r="9315" spans="1:3" x14ac:dyDescent="0.2">
      <c r="A9315" s="10">
        <v>32765</v>
      </c>
      <c r="B9315">
        <v>8.1300000000000008</v>
      </c>
      <c r="C9315">
        <v>7.58</v>
      </c>
    </row>
    <row r="9316" spans="1:3" x14ac:dyDescent="0.2">
      <c r="A9316" s="10">
        <v>32766</v>
      </c>
      <c r="B9316">
        <v>8.09</v>
      </c>
      <c r="C9316">
        <v>7.53</v>
      </c>
    </row>
    <row r="9317" spans="1:3" x14ac:dyDescent="0.2">
      <c r="A9317" s="10">
        <v>32769</v>
      </c>
      <c r="B9317">
        <v>8.1</v>
      </c>
      <c r="C9317">
        <v>7.61</v>
      </c>
    </row>
    <row r="9318" spans="1:3" x14ac:dyDescent="0.2">
      <c r="A9318" s="10">
        <v>32770</v>
      </c>
      <c r="B9318">
        <v>8.09</v>
      </c>
      <c r="C9318">
        <v>7.66</v>
      </c>
    </row>
    <row r="9319" spans="1:3" x14ac:dyDescent="0.2">
      <c r="A9319" s="10">
        <v>32771</v>
      </c>
      <c r="B9319">
        <v>8.15</v>
      </c>
      <c r="C9319">
        <v>7.81</v>
      </c>
    </row>
    <row r="9320" spans="1:3" x14ac:dyDescent="0.2">
      <c r="A9320" s="10">
        <v>32772</v>
      </c>
      <c r="B9320">
        <v>8.1999999999999993</v>
      </c>
      <c r="C9320">
        <v>7.83</v>
      </c>
    </row>
    <row r="9321" spans="1:3" x14ac:dyDescent="0.2">
      <c r="A9321" s="10">
        <v>32773</v>
      </c>
      <c r="B9321">
        <v>8.2200000000000006</v>
      </c>
      <c r="C9321">
        <v>7.76</v>
      </c>
    </row>
    <row r="9322" spans="1:3" x14ac:dyDescent="0.2">
      <c r="A9322" s="10">
        <v>32776</v>
      </c>
      <c r="B9322">
        <v>8.32</v>
      </c>
      <c r="C9322">
        <v>7.82</v>
      </c>
    </row>
    <row r="9323" spans="1:3" x14ac:dyDescent="0.2">
      <c r="A9323" s="10">
        <v>32777</v>
      </c>
      <c r="B9323">
        <v>8.3000000000000007</v>
      </c>
      <c r="C9323">
        <v>7.76</v>
      </c>
    </row>
    <row r="9324" spans="1:3" x14ac:dyDescent="0.2">
      <c r="A9324" s="10">
        <v>32778</v>
      </c>
      <c r="B9324">
        <v>8.3000000000000007</v>
      </c>
      <c r="C9324">
        <v>7.83</v>
      </c>
    </row>
    <row r="9325" spans="1:3" x14ac:dyDescent="0.2">
      <c r="A9325" s="10">
        <v>32779</v>
      </c>
      <c r="B9325">
        <v>8.3000000000000007</v>
      </c>
      <c r="C9325">
        <v>7.87</v>
      </c>
    </row>
    <row r="9326" spans="1:3" x14ac:dyDescent="0.2">
      <c r="A9326" s="10">
        <v>32780</v>
      </c>
      <c r="B9326">
        <v>8.31</v>
      </c>
      <c r="C9326">
        <v>7.91</v>
      </c>
    </row>
    <row r="9327" spans="1:3" x14ac:dyDescent="0.2">
      <c r="A9327" s="10">
        <v>32783</v>
      </c>
      <c r="B9327">
        <v>8.2799999999999994</v>
      </c>
      <c r="C9327">
        <v>7.89</v>
      </c>
    </row>
    <row r="9328" spans="1:3" x14ac:dyDescent="0.2">
      <c r="A9328" s="10">
        <v>32784</v>
      </c>
      <c r="B9328">
        <v>8.23</v>
      </c>
      <c r="C9328">
        <v>7.78</v>
      </c>
    </row>
    <row r="9329" spans="1:3" x14ac:dyDescent="0.2">
      <c r="A9329" s="10">
        <v>32785</v>
      </c>
      <c r="B9329">
        <v>8.2200000000000006</v>
      </c>
      <c r="C9329">
        <v>7.78</v>
      </c>
    </row>
    <row r="9330" spans="1:3" x14ac:dyDescent="0.2">
      <c r="A9330" s="10">
        <v>32786</v>
      </c>
      <c r="B9330">
        <v>8.15</v>
      </c>
      <c r="C9330">
        <v>7.76</v>
      </c>
    </row>
    <row r="9331" spans="1:3" x14ac:dyDescent="0.2">
      <c r="A9331" s="10">
        <v>32787</v>
      </c>
      <c r="B9331">
        <v>8.0299999999999994</v>
      </c>
      <c r="C9331">
        <v>7.58</v>
      </c>
    </row>
    <row r="9332" spans="1:3" x14ac:dyDescent="0.2">
      <c r="A9332" s="10">
        <v>32790</v>
      </c>
      <c r="B9332">
        <v>0</v>
      </c>
      <c r="C9332">
        <v>0</v>
      </c>
    </row>
    <row r="9333" spans="1:3" x14ac:dyDescent="0.2">
      <c r="A9333" s="10">
        <v>32791</v>
      </c>
      <c r="B9333">
        <v>8.0299999999999994</v>
      </c>
      <c r="C9333">
        <v>7.63</v>
      </c>
    </row>
    <row r="9334" spans="1:3" x14ac:dyDescent="0.2">
      <c r="A9334" s="10">
        <v>32792</v>
      </c>
      <c r="B9334">
        <v>8.07</v>
      </c>
      <c r="C9334">
        <v>7.7</v>
      </c>
    </row>
    <row r="9335" spans="1:3" x14ac:dyDescent="0.2">
      <c r="A9335" s="10">
        <v>32793</v>
      </c>
      <c r="B9335">
        <v>8.0399999999999991</v>
      </c>
      <c r="C9335">
        <v>7.7</v>
      </c>
    </row>
    <row r="9336" spans="1:3" x14ac:dyDescent="0.2">
      <c r="A9336" s="10">
        <v>32794</v>
      </c>
      <c r="B9336">
        <v>7.87</v>
      </c>
      <c r="C9336">
        <v>7.61</v>
      </c>
    </row>
    <row r="9337" spans="1:3" x14ac:dyDescent="0.2">
      <c r="A9337" s="10">
        <v>32797</v>
      </c>
      <c r="B9337">
        <v>7.98</v>
      </c>
      <c r="C9337">
        <v>7.44</v>
      </c>
    </row>
    <row r="9338" spans="1:3" x14ac:dyDescent="0.2">
      <c r="A9338" s="10">
        <v>32798</v>
      </c>
      <c r="B9338">
        <v>8</v>
      </c>
      <c r="C9338">
        <v>7.43</v>
      </c>
    </row>
    <row r="9339" spans="1:3" x14ac:dyDescent="0.2">
      <c r="A9339" s="10">
        <v>32799</v>
      </c>
      <c r="B9339">
        <v>8.01</v>
      </c>
      <c r="C9339">
        <v>7.5</v>
      </c>
    </row>
    <row r="9340" spans="1:3" x14ac:dyDescent="0.2">
      <c r="A9340" s="10">
        <v>32800</v>
      </c>
      <c r="B9340">
        <v>7.96</v>
      </c>
      <c r="C9340">
        <v>7.57</v>
      </c>
    </row>
    <row r="9341" spans="1:3" x14ac:dyDescent="0.2">
      <c r="A9341" s="10">
        <v>32801</v>
      </c>
      <c r="B9341">
        <v>7.98</v>
      </c>
      <c r="C9341">
        <v>7.55</v>
      </c>
    </row>
    <row r="9342" spans="1:3" x14ac:dyDescent="0.2">
      <c r="A9342" s="10">
        <v>32804</v>
      </c>
      <c r="B9342">
        <v>7.92</v>
      </c>
      <c r="C9342">
        <v>7.57</v>
      </c>
    </row>
    <row r="9343" spans="1:3" x14ac:dyDescent="0.2">
      <c r="A9343" s="10">
        <v>32805</v>
      </c>
      <c r="B9343">
        <v>7.87</v>
      </c>
      <c r="C9343">
        <v>7.5</v>
      </c>
    </row>
    <row r="9344" spans="1:3" x14ac:dyDescent="0.2">
      <c r="A9344" s="10">
        <v>32806</v>
      </c>
      <c r="B9344">
        <v>7.86</v>
      </c>
      <c r="C9344">
        <v>7.56</v>
      </c>
    </row>
    <row r="9345" spans="1:3" x14ac:dyDescent="0.2">
      <c r="A9345" s="10">
        <v>32807</v>
      </c>
      <c r="B9345">
        <v>7.88</v>
      </c>
      <c r="C9345">
        <v>7.6</v>
      </c>
    </row>
    <row r="9346" spans="1:3" x14ac:dyDescent="0.2">
      <c r="A9346" s="10">
        <v>32808</v>
      </c>
      <c r="B9346">
        <v>7.94</v>
      </c>
      <c r="C9346">
        <v>7.76</v>
      </c>
    </row>
    <row r="9347" spans="1:3" x14ac:dyDescent="0.2">
      <c r="A9347" s="10">
        <v>32811</v>
      </c>
      <c r="B9347">
        <v>7.92</v>
      </c>
      <c r="C9347">
        <v>7.75</v>
      </c>
    </row>
    <row r="9348" spans="1:3" x14ac:dyDescent="0.2">
      <c r="A9348" s="10">
        <v>32812</v>
      </c>
      <c r="B9348">
        <v>7.92</v>
      </c>
      <c r="C9348">
        <v>7.77</v>
      </c>
    </row>
    <row r="9349" spans="1:3" x14ac:dyDescent="0.2">
      <c r="A9349" s="10">
        <v>32813</v>
      </c>
      <c r="B9349">
        <v>7.91</v>
      </c>
      <c r="C9349">
        <v>7.78</v>
      </c>
    </row>
    <row r="9350" spans="1:3" x14ac:dyDescent="0.2">
      <c r="A9350" s="10">
        <v>32814</v>
      </c>
      <c r="B9350">
        <v>7.87</v>
      </c>
      <c r="C9350">
        <v>7.73</v>
      </c>
    </row>
    <row r="9351" spans="1:3" x14ac:dyDescent="0.2">
      <c r="A9351" s="10">
        <v>32815</v>
      </c>
      <c r="B9351">
        <v>7.96</v>
      </c>
      <c r="C9351">
        <v>7.84</v>
      </c>
    </row>
    <row r="9352" spans="1:3" x14ac:dyDescent="0.2">
      <c r="A9352" s="10">
        <v>32818</v>
      </c>
      <c r="B9352">
        <v>8</v>
      </c>
      <c r="C9352">
        <v>7.87</v>
      </c>
    </row>
    <row r="9353" spans="1:3" x14ac:dyDescent="0.2">
      <c r="A9353" s="10">
        <v>32819</v>
      </c>
      <c r="B9353">
        <v>7.9</v>
      </c>
      <c r="C9353">
        <v>7.75</v>
      </c>
    </row>
    <row r="9354" spans="1:3" x14ac:dyDescent="0.2">
      <c r="A9354" s="10">
        <v>32820</v>
      </c>
      <c r="B9354">
        <v>7.87</v>
      </c>
      <c r="C9354">
        <v>7.69</v>
      </c>
    </row>
    <row r="9355" spans="1:3" x14ac:dyDescent="0.2">
      <c r="A9355" s="10">
        <v>32821</v>
      </c>
      <c r="B9355">
        <v>7.9</v>
      </c>
      <c r="C9355">
        <v>7.7</v>
      </c>
    </row>
    <row r="9356" spans="1:3" x14ac:dyDescent="0.2">
      <c r="A9356" s="10">
        <v>32822</v>
      </c>
      <c r="B9356">
        <v>7.92</v>
      </c>
      <c r="C9356">
        <v>7.71</v>
      </c>
    </row>
    <row r="9357" spans="1:3" x14ac:dyDescent="0.2">
      <c r="A9357" s="10">
        <v>32825</v>
      </c>
      <c r="B9357">
        <v>7.89</v>
      </c>
      <c r="C9357">
        <v>7.7</v>
      </c>
    </row>
    <row r="9358" spans="1:3" x14ac:dyDescent="0.2">
      <c r="A9358" s="10">
        <v>32826</v>
      </c>
      <c r="B9358">
        <v>7.87</v>
      </c>
      <c r="C9358">
        <v>7.66</v>
      </c>
    </row>
    <row r="9359" spans="1:3" x14ac:dyDescent="0.2">
      <c r="A9359" s="10">
        <v>32827</v>
      </c>
      <c r="B9359">
        <v>7.82</v>
      </c>
      <c r="C9359">
        <v>7.64</v>
      </c>
    </row>
    <row r="9360" spans="1:3" x14ac:dyDescent="0.2">
      <c r="A9360" s="10">
        <v>32828</v>
      </c>
      <c r="B9360">
        <v>7.82</v>
      </c>
      <c r="C9360">
        <v>7.66</v>
      </c>
    </row>
    <row r="9361" spans="1:3" x14ac:dyDescent="0.2">
      <c r="A9361" s="10">
        <v>32829</v>
      </c>
      <c r="B9361">
        <v>7.88</v>
      </c>
      <c r="C9361">
        <v>7.68</v>
      </c>
    </row>
    <row r="9362" spans="1:3" x14ac:dyDescent="0.2">
      <c r="A9362" s="10">
        <v>32832</v>
      </c>
      <c r="B9362">
        <v>7.86</v>
      </c>
      <c r="C9362">
        <v>7.68</v>
      </c>
    </row>
    <row r="9363" spans="1:3" x14ac:dyDescent="0.2">
      <c r="A9363" s="10">
        <v>32833</v>
      </c>
      <c r="B9363">
        <v>7.85</v>
      </c>
      <c r="C9363">
        <v>7.63</v>
      </c>
    </row>
    <row r="9364" spans="1:3" x14ac:dyDescent="0.2">
      <c r="A9364" s="10">
        <v>32834</v>
      </c>
      <c r="B9364">
        <v>7.81</v>
      </c>
      <c r="C9364">
        <v>7.59</v>
      </c>
    </row>
    <row r="9365" spans="1:3" x14ac:dyDescent="0.2">
      <c r="A9365" s="10">
        <v>32835</v>
      </c>
      <c r="B9365">
        <v>0</v>
      </c>
      <c r="C9365">
        <v>0</v>
      </c>
    </row>
    <row r="9366" spans="1:3" x14ac:dyDescent="0.2">
      <c r="A9366" s="10">
        <v>32836</v>
      </c>
      <c r="B9366">
        <v>7.8</v>
      </c>
      <c r="C9366">
        <v>7.51</v>
      </c>
    </row>
    <row r="9367" spans="1:3" x14ac:dyDescent="0.2">
      <c r="A9367" s="10">
        <v>32839</v>
      </c>
      <c r="B9367">
        <v>7.85</v>
      </c>
      <c r="C9367">
        <v>7.66</v>
      </c>
    </row>
    <row r="9368" spans="1:3" x14ac:dyDescent="0.2">
      <c r="A9368" s="10">
        <v>32840</v>
      </c>
      <c r="B9368">
        <v>7.86</v>
      </c>
      <c r="C9368">
        <v>7.71</v>
      </c>
    </row>
    <row r="9369" spans="1:3" x14ac:dyDescent="0.2">
      <c r="A9369" s="10">
        <v>32841</v>
      </c>
      <c r="B9369">
        <v>7.88</v>
      </c>
      <c r="C9369">
        <v>7.66</v>
      </c>
    </row>
    <row r="9370" spans="1:3" x14ac:dyDescent="0.2">
      <c r="A9370" s="10">
        <v>32842</v>
      </c>
      <c r="B9370">
        <v>7.84</v>
      </c>
      <c r="C9370">
        <v>7.59</v>
      </c>
    </row>
    <row r="9371" spans="1:3" x14ac:dyDescent="0.2">
      <c r="A9371" s="10">
        <v>32843</v>
      </c>
      <c r="B9371">
        <v>7.81</v>
      </c>
      <c r="C9371">
        <v>7.53</v>
      </c>
    </row>
    <row r="9372" spans="1:3" x14ac:dyDescent="0.2">
      <c r="A9372" s="10">
        <v>32846</v>
      </c>
      <c r="B9372">
        <v>7.82</v>
      </c>
      <c r="C9372">
        <v>7.55</v>
      </c>
    </row>
    <row r="9373" spans="1:3" x14ac:dyDescent="0.2">
      <c r="A9373" s="10">
        <v>32847</v>
      </c>
      <c r="B9373">
        <v>7.82</v>
      </c>
      <c r="C9373">
        <v>7.56</v>
      </c>
    </row>
    <row r="9374" spans="1:3" x14ac:dyDescent="0.2">
      <c r="A9374" s="10">
        <v>32848</v>
      </c>
      <c r="B9374">
        <v>7.85</v>
      </c>
      <c r="C9374">
        <v>7.64</v>
      </c>
    </row>
    <row r="9375" spans="1:3" x14ac:dyDescent="0.2">
      <c r="A9375" s="10">
        <v>32849</v>
      </c>
      <c r="B9375">
        <v>7.88</v>
      </c>
      <c r="C9375">
        <v>7.69</v>
      </c>
    </row>
    <row r="9376" spans="1:3" x14ac:dyDescent="0.2">
      <c r="A9376" s="10">
        <v>32850</v>
      </c>
      <c r="B9376">
        <v>7.82</v>
      </c>
      <c r="C9376">
        <v>7.61</v>
      </c>
    </row>
    <row r="9377" spans="1:3" x14ac:dyDescent="0.2">
      <c r="A9377" s="10">
        <v>32853</v>
      </c>
      <c r="B9377">
        <v>7.83</v>
      </c>
      <c r="C9377">
        <v>7.64</v>
      </c>
    </row>
    <row r="9378" spans="1:3" x14ac:dyDescent="0.2">
      <c r="A9378" s="10">
        <v>32854</v>
      </c>
      <c r="B9378">
        <v>7.84</v>
      </c>
      <c r="C9378">
        <v>7.66</v>
      </c>
    </row>
    <row r="9379" spans="1:3" x14ac:dyDescent="0.2">
      <c r="A9379" s="10">
        <v>32855</v>
      </c>
      <c r="B9379">
        <v>7.82</v>
      </c>
      <c r="C9379">
        <v>7.69</v>
      </c>
    </row>
    <row r="9380" spans="1:3" x14ac:dyDescent="0.2">
      <c r="A9380" s="10">
        <v>32856</v>
      </c>
      <c r="B9380">
        <v>7.79</v>
      </c>
      <c r="C9380">
        <v>7.62</v>
      </c>
    </row>
    <row r="9381" spans="1:3" x14ac:dyDescent="0.2">
      <c r="A9381" s="10">
        <v>32857</v>
      </c>
      <c r="B9381">
        <v>7.8</v>
      </c>
      <c r="C9381">
        <v>7.62</v>
      </c>
    </row>
    <row r="9382" spans="1:3" x14ac:dyDescent="0.2">
      <c r="A9382" s="10">
        <v>32860</v>
      </c>
      <c r="B9382">
        <v>7.77</v>
      </c>
      <c r="C9382">
        <v>7.6</v>
      </c>
    </row>
    <row r="9383" spans="1:3" x14ac:dyDescent="0.2">
      <c r="A9383" s="10">
        <v>32861</v>
      </c>
      <c r="B9383">
        <v>7.78</v>
      </c>
      <c r="C9383">
        <v>7.67</v>
      </c>
    </row>
    <row r="9384" spans="1:3" x14ac:dyDescent="0.2">
      <c r="A9384" s="10">
        <v>32862</v>
      </c>
      <c r="B9384">
        <v>7.77</v>
      </c>
      <c r="C9384">
        <v>7.57</v>
      </c>
    </row>
    <row r="9385" spans="1:3" x14ac:dyDescent="0.2">
      <c r="A9385" s="10">
        <v>32863</v>
      </c>
      <c r="B9385">
        <v>7.77</v>
      </c>
      <c r="C9385">
        <v>7.56</v>
      </c>
    </row>
    <row r="9386" spans="1:3" x14ac:dyDescent="0.2">
      <c r="A9386" s="10">
        <v>32864</v>
      </c>
      <c r="B9386">
        <v>7.82</v>
      </c>
      <c r="C9386">
        <v>7.59</v>
      </c>
    </row>
    <row r="9387" spans="1:3" x14ac:dyDescent="0.2">
      <c r="A9387" s="10">
        <v>32867</v>
      </c>
      <c r="B9387">
        <v>0</v>
      </c>
      <c r="C9387">
        <v>0</v>
      </c>
    </row>
    <row r="9388" spans="1:3" x14ac:dyDescent="0.2">
      <c r="A9388" s="10">
        <v>32868</v>
      </c>
      <c r="B9388">
        <v>7.95</v>
      </c>
      <c r="C9388">
        <v>7.76</v>
      </c>
    </row>
    <row r="9389" spans="1:3" x14ac:dyDescent="0.2">
      <c r="A9389" s="10">
        <v>32869</v>
      </c>
      <c r="B9389">
        <v>7.94</v>
      </c>
      <c r="C9389">
        <v>7.73</v>
      </c>
    </row>
    <row r="9390" spans="1:3" x14ac:dyDescent="0.2">
      <c r="A9390" s="10">
        <v>32870</v>
      </c>
      <c r="B9390">
        <v>7.91</v>
      </c>
      <c r="C9390">
        <v>7.68</v>
      </c>
    </row>
    <row r="9391" spans="1:3" x14ac:dyDescent="0.2">
      <c r="A9391" s="10">
        <v>32871</v>
      </c>
      <c r="B9391">
        <v>7.93</v>
      </c>
      <c r="C9391">
        <v>7.55</v>
      </c>
    </row>
    <row r="9392" spans="1:3" x14ac:dyDescent="0.2">
      <c r="A9392" s="10">
        <v>32874</v>
      </c>
      <c r="B9392">
        <v>0</v>
      </c>
      <c r="C9392">
        <v>0</v>
      </c>
    </row>
    <row r="9393" spans="1:3" x14ac:dyDescent="0.2">
      <c r="A9393" s="10">
        <v>32875</v>
      </c>
      <c r="B9393">
        <v>7.94</v>
      </c>
      <c r="C9393">
        <v>7.58</v>
      </c>
    </row>
    <row r="9394" spans="1:3" x14ac:dyDescent="0.2">
      <c r="A9394" s="10">
        <v>32876</v>
      </c>
      <c r="B9394">
        <v>7.99</v>
      </c>
      <c r="C9394">
        <v>7.63</v>
      </c>
    </row>
    <row r="9395" spans="1:3" x14ac:dyDescent="0.2">
      <c r="A9395" s="10">
        <v>32877</v>
      </c>
      <c r="B9395">
        <v>7.98</v>
      </c>
      <c r="C9395">
        <v>7.59</v>
      </c>
    </row>
    <row r="9396" spans="1:3" x14ac:dyDescent="0.2">
      <c r="A9396" s="10">
        <v>32878</v>
      </c>
      <c r="B9396">
        <v>7.99</v>
      </c>
      <c r="C9396">
        <v>7.54</v>
      </c>
    </row>
    <row r="9397" spans="1:3" x14ac:dyDescent="0.2">
      <c r="A9397" s="10">
        <v>32881</v>
      </c>
      <c r="B9397">
        <v>8.02</v>
      </c>
      <c r="C9397">
        <v>7.54</v>
      </c>
    </row>
    <row r="9398" spans="1:3" x14ac:dyDescent="0.2">
      <c r="A9398" s="10">
        <v>32882</v>
      </c>
      <c r="B9398">
        <v>8.02</v>
      </c>
      <c r="C9398">
        <v>7.55</v>
      </c>
    </row>
    <row r="9399" spans="1:3" x14ac:dyDescent="0.2">
      <c r="A9399" s="10">
        <v>32883</v>
      </c>
      <c r="B9399">
        <v>8.0299999999999994</v>
      </c>
      <c r="C9399">
        <v>7.5</v>
      </c>
    </row>
    <row r="9400" spans="1:3" x14ac:dyDescent="0.2">
      <c r="A9400" s="10">
        <v>32884</v>
      </c>
      <c r="B9400">
        <v>8.0399999999999991</v>
      </c>
      <c r="C9400">
        <v>7.55</v>
      </c>
    </row>
    <row r="9401" spans="1:3" x14ac:dyDescent="0.2">
      <c r="A9401" s="10">
        <v>32885</v>
      </c>
      <c r="B9401">
        <v>8.1</v>
      </c>
      <c r="C9401">
        <v>7.5</v>
      </c>
    </row>
    <row r="9402" spans="1:3" x14ac:dyDescent="0.2">
      <c r="A9402" s="10">
        <v>32888</v>
      </c>
      <c r="B9402">
        <v>0</v>
      </c>
      <c r="C9402">
        <v>0</v>
      </c>
    </row>
    <row r="9403" spans="1:3" x14ac:dyDescent="0.2">
      <c r="A9403" s="10">
        <v>32889</v>
      </c>
      <c r="B9403">
        <v>8.1999999999999993</v>
      </c>
      <c r="C9403">
        <v>7.63</v>
      </c>
    </row>
    <row r="9404" spans="1:3" x14ac:dyDescent="0.2">
      <c r="A9404" s="10">
        <v>32890</v>
      </c>
      <c r="B9404">
        <v>8.19</v>
      </c>
      <c r="C9404">
        <v>7.71</v>
      </c>
    </row>
    <row r="9405" spans="1:3" x14ac:dyDescent="0.2">
      <c r="A9405" s="10">
        <v>32891</v>
      </c>
      <c r="B9405">
        <v>8.32</v>
      </c>
      <c r="C9405">
        <v>7.78</v>
      </c>
    </row>
    <row r="9406" spans="1:3" x14ac:dyDescent="0.2">
      <c r="A9406" s="10">
        <v>32892</v>
      </c>
      <c r="B9406">
        <v>8.26</v>
      </c>
      <c r="C9406">
        <v>7.74</v>
      </c>
    </row>
    <row r="9407" spans="1:3" x14ac:dyDescent="0.2">
      <c r="A9407" s="10">
        <v>32895</v>
      </c>
      <c r="B9407">
        <v>8.27</v>
      </c>
      <c r="C9407">
        <v>7.73</v>
      </c>
    </row>
    <row r="9408" spans="1:3" x14ac:dyDescent="0.2">
      <c r="A9408" s="10">
        <v>32896</v>
      </c>
      <c r="B9408">
        <v>8.26</v>
      </c>
      <c r="C9408">
        <v>7.67</v>
      </c>
    </row>
    <row r="9409" spans="1:3" x14ac:dyDescent="0.2">
      <c r="A9409" s="10">
        <v>32897</v>
      </c>
      <c r="B9409">
        <v>8.3800000000000008</v>
      </c>
      <c r="C9409">
        <v>7.67</v>
      </c>
    </row>
    <row r="9410" spans="1:3" x14ac:dyDescent="0.2">
      <c r="A9410" s="10">
        <v>32898</v>
      </c>
      <c r="B9410">
        <v>8.42</v>
      </c>
      <c r="C9410">
        <v>7.69</v>
      </c>
    </row>
    <row r="9411" spans="1:3" x14ac:dyDescent="0.2">
      <c r="A9411" s="10">
        <v>32899</v>
      </c>
      <c r="B9411">
        <v>8.49</v>
      </c>
      <c r="C9411">
        <v>7.68</v>
      </c>
    </row>
    <row r="9412" spans="1:3" x14ac:dyDescent="0.2">
      <c r="A9412" s="10">
        <v>32902</v>
      </c>
      <c r="B9412">
        <v>8.5</v>
      </c>
      <c r="C9412">
        <v>7.74</v>
      </c>
    </row>
    <row r="9413" spans="1:3" x14ac:dyDescent="0.2">
      <c r="A9413" s="10">
        <v>32903</v>
      </c>
      <c r="B9413">
        <v>8.51</v>
      </c>
      <c r="C9413">
        <v>7.74</v>
      </c>
    </row>
    <row r="9414" spans="1:3" x14ac:dyDescent="0.2">
      <c r="A9414" s="10">
        <v>32904</v>
      </c>
      <c r="B9414">
        <v>8.43</v>
      </c>
      <c r="C9414">
        <v>7.74</v>
      </c>
    </row>
    <row r="9415" spans="1:3" x14ac:dyDescent="0.2">
      <c r="A9415" s="10">
        <v>32905</v>
      </c>
      <c r="B9415">
        <v>8.42</v>
      </c>
      <c r="C9415">
        <v>7.76</v>
      </c>
    </row>
    <row r="9416" spans="1:3" x14ac:dyDescent="0.2">
      <c r="A9416" s="10">
        <v>32906</v>
      </c>
      <c r="B9416">
        <v>8.5</v>
      </c>
      <c r="C9416">
        <v>7.81</v>
      </c>
    </row>
    <row r="9417" spans="1:3" x14ac:dyDescent="0.2">
      <c r="A9417" s="10">
        <v>32909</v>
      </c>
      <c r="B9417">
        <v>8.5299999999999994</v>
      </c>
      <c r="C9417">
        <v>7.82</v>
      </c>
    </row>
    <row r="9418" spans="1:3" x14ac:dyDescent="0.2">
      <c r="A9418" s="10">
        <v>32910</v>
      </c>
      <c r="B9418">
        <v>8.57</v>
      </c>
      <c r="C9418">
        <v>7.82</v>
      </c>
    </row>
    <row r="9419" spans="1:3" x14ac:dyDescent="0.2">
      <c r="A9419" s="10">
        <v>32911</v>
      </c>
      <c r="B9419">
        <v>8.52</v>
      </c>
      <c r="C9419">
        <v>7.81</v>
      </c>
    </row>
    <row r="9420" spans="1:3" x14ac:dyDescent="0.2">
      <c r="A9420" s="10">
        <v>32912</v>
      </c>
      <c r="B9420">
        <v>8.49</v>
      </c>
      <c r="C9420">
        <v>7.81</v>
      </c>
    </row>
    <row r="9421" spans="1:3" x14ac:dyDescent="0.2">
      <c r="A9421" s="10">
        <v>32913</v>
      </c>
      <c r="B9421">
        <v>8.31</v>
      </c>
      <c r="C9421">
        <v>7.76</v>
      </c>
    </row>
    <row r="9422" spans="1:3" x14ac:dyDescent="0.2">
      <c r="A9422" s="10">
        <v>32916</v>
      </c>
      <c r="B9422">
        <v>8.4</v>
      </c>
      <c r="C9422">
        <v>7.73</v>
      </c>
    </row>
    <row r="9423" spans="1:3" x14ac:dyDescent="0.2">
      <c r="A9423" s="10">
        <v>32917</v>
      </c>
      <c r="B9423">
        <v>8.35</v>
      </c>
      <c r="C9423">
        <v>7.58</v>
      </c>
    </row>
    <row r="9424" spans="1:3" x14ac:dyDescent="0.2">
      <c r="A9424" s="10">
        <v>32918</v>
      </c>
      <c r="B9424">
        <v>8.36</v>
      </c>
      <c r="C9424">
        <v>7.61</v>
      </c>
    </row>
    <row r="9425" spans="1:3" x14ac:dyDescent="0.2">
      <c r="A9425" s="10">
        <v>32919</v>
      </c>
      <c r="B9425">
        <v>8.43</v>
      </c>
      <c r="C9425">
        <v>7.71</v>
      </c>
    </row>
    <row r="9426" spans="1:3" x14ac:dyDescent="0.2">
      <c r="A9426" s="10">
        <v>32920</v>
      </c>
      <c r="B9426">
        <v>8.42</v>
      </c>
      <c r="C9426">
        <v>7.69</v>
      </c>
    </row>
    <row r="9427" spans="1:3" x14ac:dyDescent="0.2">
      <c r="A9427" s="10">
        <v>32923</v>
      </c>
      <c r="B9427">
        <v>0</v>
      </c>
      <c r="C9427">
        <v>0</v>
      </c>
    </row>
    <row r="9428" spans="1:3" x14ac:dyDescent="0.2">
      <c r="A9428" s="10">
        <v>32924</v>
      </c>
      <c r="B9428">
        <v>8.6199999999999992</v>
      </c>
      <c r="C9428">
        <v>7.8</v>
      </c>
    </row>
    <row r="9429" spans="1:3" x14ac:dyDescent="0.2">
      <c r="A9429" s="10">
        <v>32925</v>
      </c>
      <c r="B9429">
        <v>8.6199999999999992</v>
      </c>
      <c r="C9429">
        <v>7.75</v>
      </c>
    </row>
    <row r="9430" spans="1:3" x14ac:dyDescent="0.2">
      <c r="A9430" s="10">
        <v>32926</v>
      </c>
      <c r="B9430">
        <v>8.5399999999999991</v>
      </c>
      <c r="C9430">
        <v>7.73</v>
      </c>
    </row>
    <row r="9431" spans="1:3" x14ac:dyDescent="0.2">
      <c r="A9431" s="10">
        <v>32927</v>
      </c>
      <c r="B9431">
        <v>8.5299999999999994</v>
      </c>
      <c r="C9431">
        <v>7.68</v>
      </c>
    </row>
    <row r="9432" spans="1:3" x14ac:dyDescent="0.2">
      <c r="A9432" s="10">
        <v>32930</v>
      </c>
      <c r="B9432">
        <v>8.4600000000000009</v>
      </c>
      <c r="C9432">
        <v>7.71</v>
      </c>
    </row>
    <row r="9433" spans="1:3" x14ac:dyDescent="0.2">
      <c r="A9433" s="10">
        <v>32931</v>
      </c>
      <c r="B9433">
        <v>8.41</v>
      </c>
      <c r="C9433">
        <v>7.73</v>
      </c>
    </row>
    <row r="9434" spans="1:3" x14ac:dyDescent="0.2">
      <c r="A9434" s="10">
        <v>32932</v>
      </c>
      <c r="B9434">
        <v>8.51</v>
      </c>
      <c r="C9434">
        <v>7.77</v>
      </c>
    </row>
    <row r="9435" spans="1:3" x14ac:dyDescent="0.2">
      <c r="A9435" s="10">
        <v>32933</v>
      </c>
      <c r="B9435">
        <v>8.59</v>
      </c>
      <c r="C9435">
        <v>7.81</v>
      </c>
    </row>
    <row r="9436" spans="1:3" x14ac:dyDescent="0.2">
      <c r="A9436" s="10">
        <v>32934</v>
      </c>
      <c r="B9436">
        <v>8.5399999999999991</v>
      </c>
      <c r="C9436">
        <v>7.76</v>
      </c>
    </row>
    <row r="9437" spans="1:3" x14ac:dyDescent="0.2">
      <c r="A9437" s="10">
        <v>32937</v>
      </c>
      <c r="B9437">
        <v>8.65</v>
      </c>
      <c r="C9437">
        <v>7.82</v>
      </c>
    </row>
    <row r="9438" spans="1:3" x14ac:dyDescent="0.2">
      <c r="A9438" s="10">
        <v>32938</v>
      </c>
      <c r="B9438">
        <v>8.59</v>
      </c>
      <c r="C9438">
        <v>7.9</v>
      </c>
    </row>
    <row r="9439" spans="1:3" x14ac:dyDescent="0.2">
      <c r="A9439" s="10">
        <v>32939</v>
      </c>
      <c r="B9439">
        <v>8.58</v>
      </c>
      <c r="C9439">
        <v>7.91</v>
      </c>
    </row>
    <row r="9440" spans="1:3" x14ac:dyDescent="0.2">
      <c r="A9440" s="10">
        <v>32940</v>
      </c>
      <c r="B9440">
        <v>8.57</v>
      </c>
      <c r="C9440">
        <v>7.91</v>
      </c>
    </row>
    <row r="9441" spans="1:3" x14ac:dyDescent="0.2">
      <c r="A9441" s="10">
        <v>32941</v>
      </c>
      <c r="B9441">
        <v>8.65</v>
      </c>
      <c r="C9441">
        <v>7.99</v>
      </c>
    </row>
    <row r="9442" spans="1:3" x14ac:dyDescent="0.2">
      <c r="A9442" s="10">
        <v>32944</v>
      </c>
      <c r="B9442">
        <v>8.6300000000000008</v>
      </c>
      <c r="C9442">
        <v>7.99</v>
      </c>
    </row>
    <row r="9443" spans="1:3" x14ac:dyDescent="0.2">
      <c r="A9443" s="10">
        <v>32945</v>
      </c>
      <c r="B9443">
        <v>8.73</v>
      </c>
      <c r="C9443">
        <v>7.98</v>
      </c>
    </row>
    <row r="9444" spans="1:3" x14ac:dyDescent="0.2">
      <c r="A9444" s="10">
        <v>32946</v>
      </c>
      <c r="B9444">
        <v>8.65</v>
      </c>
      <c r="C9444">
        <v>7.95</v>
      </c>
    </row>
    <row r="9445" spans="1:3" x14ac:dyDescent="0.2">
      <c r="A9445" s="10">
        <v>32947</v>
      </c>
      <c r="B9445">
        <v>8.66</v>
      </c>
      <c r="C9445">
        <v>7.94</v>
      </c>
    </row>
    <row r="9446" spans="1:3" x14ac:dyDescent="0.2">
      <c r="A9446" s="10">
        <v>32948</v>
      </c>
      <c r="B9446">
        <v>8.59</v>
      </c>
      <c r="C9446">
        <v>7.92</v>
      </c>
    </row>
    <row r="9447" spans="1:3" x14ac:dyDescent="0.2">
      <c r="A9447" s="10">
        <v>32951</v>
      </c>
      <c r="B9447">
        <v>8.59</v>
      </c>
      <c r="C9447">
        <v>7.94</v>
      </c>
    </row>
    <row r="9448" spans="1:3" x14ac:dyDescent="0.2">
      <c r="A9448" s="10">
        <v>32952</v>
      </c>
      <c r="B9448">
        <v>8.5399999999999991</v>
      </c>
      <c r="C9448">
        <v>7.97</v>
      </c>
    </row>
    <row r="9449" spans="1:3" x14ac:dyDescent="0.2">
      <c r="A9449" s="10">
        <v>32953</v>
      </c>
      <c r="B9449">
        <v>8.5500000000000007</v>
      </c>
      <c r="C9449">
        <v>7.95</v>
      </c>
    </row>
    <row r="9450" spans="1:3" x14ac:dyDescent="0.2">
      <c r="A9450" s="10">
        <v>32954</v>
      </c>
      <c r="B9450">
        <v>8.5299999999999994</v>
      </c>
      <c r="C9450">
        <v>7.9</v>
      </c>
    </row>
    <row r="9451" spans="1:3" x14ac:dyDescent="0.2">
      <c r="A9451" s="10">
        <v>32955</v>
      </c>
      <c r="B9451">
        <v>8.52</v>
      </c>
      <c r="C9451">
        <v>7.88</v>
      </c>
    </row>
    <row r="9452" spans="1:3" x14ac:dyDescent="0.2">
      <c r="A9452" s="10">
        <v>32958</v>
      </c>
      <c r="B9452">
        <v>8.51</v>
      </c>
      <c r="C9452">
        <v>7.86</v>
      </c>
    </row>
    <row r="9453" spans="1:3" x14ac:dyDescent="0.2">
      <c r="A9453" s="10">
        <v>32959</v>
      </c>
      <c r="B9453">
        <v>8.52</v>
      </c>
      <c r="C9453">
        <v>7.9</v>
      </c>
    </row>
    <row r="9454" spans="1:3" x14ac:dyDescent="0.2">
      <c r="A9454" s="10">
        <v>32960</v>
      </c>
      <c r="B9454">
        <v>8.51</v>
      </c>
      <c r="C9454">
        <v>7.85</v>
      </c>
    </row>
    <row r="9455" spans="1:3" x14ac:dyDescent="0.2">
      <c r="A9455" s="10">
        <v>32961</v>
      </c>
      <c r="B9455">
        <v>8.6</v>
      </c>
      <c r="C9455">
        <v>7.83</v>
      </c>
    </row>
    <row r="9456" spans="1:3" x14ac:dyDescent="0.2">
      <c r="A9456" s="10">
        <v>32962</v>
      </c>
      <c r="B9456">
        <v>8.65</v>
      </c>
      <c r="C9456">
        <v>7.8</v>
      </c>
    </row>
    <row r="9457" spans="1:3" x14ac:dyDescent="0.2">
      <c r="A9457" s="10">
        <v>32965</v>
      </c>
      <c r="B9457">
        <v>8.65</v>
      </c>
      <c r="C9457">
        <v>7.78</v>
      </c>
    </row>
    <row r="9458" spans="1:3" x14ac:dyDescent="0.2">
      <c r="A9458" s="10">
        <v>32966</v>
      </c>
      <c r="B9458">
        <v>8.6300000000000008</v>
      </c>
      <c r="C9458">
        <v>7.82</v>
      </c>
    </row>
    <row r="9459" spans="1:3" x14ac:dyDescent="0.2">
      <c r="A9459" s="10">
        <v>32967</v>
      </c>
      <c r="B9459">
        <v>8.5500000000000007</v>
      </c>
      <c r="C9459">
        <v>7.75</v>
      </c>
    </row>
    <row r="9460" spans="1:3" x14ac:dyDescent="0.2">
      <c r="A9460" s="10">
        <v>32968</v>
      </c>
      <c r="B9460">
        <v>8.57</v>
      </c>
      <c r="C9460">
        <v>7.76</v>
      </c>
    </row>
    <row r="9461" spans="1:3" x14ac:dyDescent="0.2">
      <c r="A9461" s="10">
        <v>32969</v>
      </c>
      <c r="B9461">
        <v>8.56</v>
      </c>
      <c r="C9461">
        <v>7.76</v>
      </c>
    </row>
    <row r="9462" spans="1:3" x14ac:dyDescent="0.2">
      <c r="A9462" s="10">
        <v>32972</v>
      </c>
      <c r="B9462">
        <v>8.59</v>
      </c>
      <c r="C9462">
        <v>7.82</v>
      </c>
    </row>
    <row r="9463" spans="1:3" x14ac:dyDescent="0.2">
      <c r="A9463" s="10">
        <v>32973</v>
      </c>
      <c r="B9463">
        <v>8.6</v>
      </c>
      <c r="C9463">
        <v>7.78</v>
      </c>
    </row>
    <row r="9464" spans="1:3" x14ac:dyDescent="0.2">
      <c r="A9464" s="10">
        <v>32974</v>
      </c>
      <c r="B9464">
        <v>8.6300000000000008</v>
      </c>
      <c r="C9464">
        <v>7.76</v>
      </c>
    </row>
    <row r="9465" spans="1:3" x14ac:dyDescent="0.2">
      <c r="A9465" s="10">
        <v>32975</v>
      </c>
      <c r="B9465">
        <v>8.64</v>
      </c>
      <c r="C9465">
        <v>7.76</v>
      </c>
    </row>
    <row r="9466" spans="1:3" x14ac:dyDescent="0.2">
      <c r="A9466" s="10">
        <v>32976</v>
      </c>
      <c r="B9466">
        <v>0</v>
      </c>
      <c r="C9466">
        <v>0</v>
      </c>
    </row>
    <row r="9467" spans="1:3" x14ac:dyDescent="0.2">
      <c r="A9467" s="10">
        <v>32979</v>
      </c>
      <c r="B9467">
        <v>8.68</v>
      </c>
      <c r="C9467">
        <v>7.74</v>
      </c>
    </row>
    <row r="9468" spans="1:3" x14ac:dyDescent="0.2">
      <c r="A9468" s="10">
        <v>32980</v>
      </c>
      <c r="B9468">
        <v>8.77</v>
      </c>
      <c r="C9468">
        <v>7.76</v>
      </c>
    </row>
    <row r="9469" spans="1:3" x14ac:dyDescent="0.2">
      <c r="A9469" s="10">
        <v>32981</v>
      </c>
      <c r="B9469">
        <v>8.86</v>
      </c>
      <c r="C9469">
        <v>7.81</v>
      </c>
    </row>
    <row r="9470" spans="1:3" x14ac:dyDescent="0.2">
      <c r="A9470" s="10">
        <v>32982</v>
      </c>
      <c r="B9470">
        <v>8.8699999999999992</v>
      </c>
      <c r="C9470">
        <v>7.79</v>
      </c>
    </row>
    <row r="9471" spans="1:3" x14ac:dyDescent="0.2">
      <c r="A9471" s="10">
        <v>32983</v>
      </c>
      <c r="B9471">
        <v>8.9499999999999993</v>
      </c>
      <c r="C9471">
        <v>7.69</v>
      </c>
    </row>
    <row r="9472" spans="1:3" x14ac:dyDescent="0.2">
      <c r="A9472" s="10">
        <v>32986</v>
      </c>
      <c r="B9472">
        <v>8.98</v>
      </c>
      <c r="C9472">
        <v>7.73</v>
      </c>
    </row>
    <row r="9473" spans="1:3" x14ac:dyDescent="0.2">
      <c r="A9473" s="10">
        <v>32987</v>
      </c>
      <c r="B9473">
        <v>9</v>
      </c>
      <c r="C9473">
        <v>7.76</v>
      </c>
    </row>
    <row r="9474" spans="1:3" x14ac:dyDescent="0.2">
      <c r="A9474" s="10">
        <v>32988</v>
      </c>
      <c r="B9474">
        <v>9.01</v>
      </c>
      <c r="C9474">
        <v>7.79</v>
      </c>
    </row>
    <row r="9475" spans="1:3" x14ac:dyDescent="0.2">
      <c r="A9475" s="10">
        <v>32989</v>
      </c>
      <c r="B9475">
        <v>9.07</v>
      </c>
      <c r="C9475">
        <v>7.82</v>
      </c>
    </row>
    <row r="9476" spans="1:3" x14ac:dyDescent="0.2">
      <c r="A9476" s="10">
        <v>32990</v>
      </c>
      <c r="B9476">
        <v>9.06</v>
      </c>
      <c r="C9476">
        <v>7.79</v>
      </c>
    </row>
    <row r="9477" spans="1:3" x14ac:dyDescent="0.2">
      <c r="A9477" s="10">
        <v>32993</v>
      </c>
      <c r="B9477">
        <v>9.0399999999999991</v>
      </c>
      <c r="C9477">
        <v>7.79</v>
      </c>
    </row>
    <row r="9478" spans="1:3" x14ac:dyDescent="0.2">
      <c r="A9478" s="10">
        <v>32994</v>
      </c>
      <c r="B9478">
        <v>9.08</v>
      </c>
      <c r="C9478">
        <v>7.92</v>
      </c>
    </row>
    <row r="9479" spans="1:3" x14ac:dyDescent="0.2">
      <c r="A9479" s="10">
        <v>32995</v>
      </c>
      <c r="B9479">
        <v>9.09</v>
      </c>
      <c r="C9479">
        <v>7.9</v>
      </c>
    </row>
    <row r="9480" spans="1:3" x14ac:dyDescent="0.2">
      <c r="A9480" s="10">
        <v>32996</v>
      </c>
      <c r="B9480">
        <v>9.0399999999999991</v>
      </c>
      <c r="C9480">
        <v>7.88</v>
      </c>
    </row>
    <row r="9481" spans="1:3" x14ac:dyDescent="0.2">
      <c r="A9481" s="10">
        <v>32997</v>
      </c>
      <c r="B9481">
        <v>8.84</v>
      </c>
      <c r="C9481">
        <v>7.76</v>
      </c>
    </row>
    <row r="9482" spans="1:3" x14ac:dyDescent="0.2">
      <c r="A9482" s="10">
        <v>33000</v>
      </c>
      <c r="B9482">
        <v>8.8699999999999992</v>
      </c>
      <c r="C9482">
        <v>7.82</v>
      </c>
    </row>
    <row r="9483" spans="1:3" x14ac:dyDescent="0.2">
      <c r="A9483" s="10">
        <v>33001</v>
      </c>
      <c r="B9483">
        <v>8.84</v>
      </c>
      <c r="C9483">
        <v>7.79</v>
      </c>
    </row>
    <row r="9484" spans="1:3" x14ac:dyDescent="0.2">
      <c r="A9484" s="10">
        <v>33002</v>
      </c>
      <c r="B9484">
        <v>8.8800000000000008</v>
      </c>
      <c r="C9484">
        <v>7.75</v>
      </c>
    </row>
    <row r="9485" spans="1:3" x14ac:dyDescent="0.2">
      <c r="A9485" s="10">
        <v>33003</v>
      </c>
      <c r="B9485">
        <v>8.82</v>
      </c>
      <c r="C9485">
        <v>7.71</v>
      </c>
    </row>
    <row r="9486" spans="1:3" x14ac:dyDescent="0.2">
      <c r="A9486" s="10">
        <v>33004</v>
      </c>
      <c r="B9486">
        <v>8.64</v>
      </c>
      <c r="C9486">
        <v>7.62</v>
      </c>
    </row>
    <row r="9487" spans="1:3" x14ac:dyDescent="0.2">
      <c r="A9487" s="10">
        <v>33007</v>
      </c>
      <c r="B9487">
        <v>8.61</v>
      </c>
      <c r="C9487">
        <v>7.63</v>
      </c>
    </row>
    <row r="9488" spans="1:3" x14ac:dyDescent="0.2">
      <c r="A9488" s="10">
        <v>33008</v>
      </c>
      <c r="B9488">
        <v>8.65</v>
      </c>
      <c r="C9488">
        <v>7.65</v>
      </c>
    </row>
    <row r="9489" spans="1:3" x14ac:dyDescent="0.2">
      <c r="A9489" s="10">
        <v>33009</v>
      </c>
      <c r="B9489">
        <v>8.68</v>
      </c>
      <c r="C9489">
        <v>7.67</v>
      </c>
    </row>
    <row r="9490" spans="1:3" x14ac:dyDescent="0.2">
      <c r="A9490" s="10">
        <v>33010</v>
      </c>
      <c r="B9490">
        <v>8.69</v>
      </c>
      <c r="C9490">
        <v>7.67</v>
      </c>
    </row>
    <row r="9491" spans="1:3" x14ac:dyDescent="0.2">
      <c r="A9491" s="10">
        <v>33011</v>
      </c>
      <c r="B9491">
        <v>8.75</v>
      </c>
      <c r="C9491">
        <v>7.75</v>
      </c>
    </row>
    <row r="9492" spans="1:3" x14ac:dyDescent="0.2">
      <c r="A9492" s="10">
        <v>33014</v>
      </c>
      <c r="B9492">
        <v>8.74</v>
      </c>
      <c r="C9492">
        <v>7.75</v>
      </c>
    </row>
    <row r="9493" spans="1:3" x14ac:dyDescent="0.2">
      <c r="A9493" s="10">
        <v>33015</v>
      </c>
      <c r="B9493">
        <v>8.65</v>
      </c>
      <c r="C9493">
        <v>7.73</v>
      </c>
    </row>
    <row r="9494" spans="1:3" x14ac:dyDescent="0.2">
      <c r="A9494" s="10">
        <v>33016</v>
      </c>
      <c r="B9494">
        <v>8.61</v>
      </c>
      <c r="C9494">
        <v>7.65</v>
      </c>
    </row>
    <row r="9495" spans="1:3" x14ac:dyDescent="0.2">
      <c r="A9495" s="10">
        <v>33017</v>
      </c>
      <c r="B9495">
        <v>8.6300000000000008</v>
      </c>
      <c r="C9495">
        <v>7.69</v>
      </c>
    </row>
    <row r="9496" spans="1:3" x14ac:dyDescent="0.2">
      <c r="A9496" s="10">
        <v>33018</v>
      </c>
      <c r="B9496">
        <v>8.69</v>
      </c>
      <c r="C9496">
        <v>7.75</v>
      </c>
    </row>
    <row r="9497" spans="1:3" x14ac:dyDescent="0.2">
      <c r="A9497" s="10">
        <v>33021</v>
      </c>
      <c r="B9497">
        <v>0</v>
      </c>
      <c r="C9497">
        <v>0</v>
      </c>
    </row>
    <row r="9498" spans="1:3" x14ac:dyDescent="0.2">
      <c r="A9498" s="10">
        <v>33022</v>
      </c>
      <c r="B9498">
        <v>8.66</v>
      </c>
      <c r="C9498">
        <v>7.75</v>
      </c>
    </row>
    <row r="9499" spans="1:3" x14ac:dyDescent="0.2">
      <c r="A9499" s="10">
        <v>33023</v>
      </c>
      <c r="B9499">
        <v>8.6199999999999992</v>
      </c>
      <c r="C9499">
        <v>7.76</v>
      </c>
    </row>
    <row r="9500" spans="1:3" x14ac:dyDescent="0.2">
      <c r="A9500" s="10">
        <v>33024</v>
      </c>
      <c r="B9500">
        <v>8.6</v>
      </c>
      <c r="C9500">
        <v>7.75</v>
      </c>
    </row>
    <row r="9501" spans="1:3" x14ac:dyDescent="0.2">
      <c r="A9501" s="10">
        <v>33025</v>
      </c>
      <c r="B9501">
        <v>8.44</v>
      </c>
      <c r="C9501">
        <v>7.68</v>
      </c>
    </row>
    <row r="9502" spans="1:3" x14ac:dyDescent="0.2">
      <c r="A9502" s="10">
        <v>33028</v>
      </c>
      <c r="B9502">
        <v>8.44</v>
      </c>
      <c r="C9502">
        <v>7.7</v>
      </c>
    </row>
    <row r="9503" spans="1:3" x14ac:dyDescent="0.2">
      <c r="A9503" s="10">
        <v>33029</v>
      </c>
      <c r="B9503">
        <v>8.4700000000000006</v>
      </c>
      <c r="C9503">
        <v>7.7</v>
      </c>
    </row>
    <row r="9504" spans="1:3" x14ac:dyDescent="0.2">
      <c r="A9504" s="10">
        <v>33030</v>
      </c>
      <c r="B9504">
        <v>8.4600000000000009</v>
      </c>
      <c r="C9504">
        <v>7.7</v>
      </c>
    </row>
    <row r="9505" spans="1:3" x14ac:dyDescent="0.2">
      <c r="A9505" s="10">
        <v>33031</v>
      </c>
      <c r="B9505">
        <v>8.4600000000000009</v>
      </c>
      <c r="C9505">
        <v>7.7</v>
      </c>
    </row>
    <row r="9506" spans="1:3" x14ac:dyDescent="0.2">
      <c r="A9506" s="10">
        <v>33032</v>
      </c>
      <c r="B9506">
        <v>8.4600000000000009</v>
      </c>
      <c r="C9506">
        <v>7.7</v>
      </c>
    </row>
    <row r="9507" spans="1:3" x14ac:dyDescent="0.2">
      <c r="A9507" s="10">
        <v>33035</v>
      </c>
      <c r="B9507">
        <v>8.48</v>
      </c>
      <c r="C9507">
        <v>7.73</v>
      </c>
    </row>
    <row r="9508" spans="1:3" x14ac:dyDescent="0.2">
      <c r="A9508" s="10">
        <v>33036</v>
      </c>
      <c r="B9508">
        <v>8.48</v>
      </c>
      <c r="C9508">
        <v>7.73</v>
      </c>
    </row>
    <row r="9509" spans="1:3" x14ac:dyDescent="0.2">
      <c r="A9509" s="10">
        <v>33037</v>
      </c>
      <c r="B9509">
        <v>8.4</v>
      </c>
      <c r="C9509">
        <v>7.67</v>
      </c>
    </row>
    <row r="9510" spans="1:3" x14ac:dyDescent="0.2">
      <c r="A9510" s="10">
        <v>33038</v>
      </c>
      <c r="B9510">
        <v>8.3800000000000008</v>
      </c>
      <c r="C9510">
        <v>7.66</v>
      </c>
    </row>
    <row r="9511" spans="1:3" x14ac:dyDescent="0.2">
      <c r="A9511" s="10">
        <v>33039</v>
      </c>
      <c r="B9511">
        <v>8.4600000000000009</v>
      </c>
      <c r="C9511">
        <v>7.69</v>
      </c>
    </row>
    <row r="9512" spans="1:3" x14ac:dyDescent="0.2">
      <c r="A9512" s="10">
        <v>33042</v>
      </c>
      <c r="B9512">
        <v>8.5</v>
      </c>
      <c r="C9512">
        <v>7.67</v>
      </c>
    </row>
    <row r="9513" spans="1:3" x14ac:dyDescent="0.2">
      <c r="A9513" s="10">
        <v>33043</v>
      </c>
      <c r="B9513">
        <v>8.51</v>
      </c>
      <c r="C9513">
        <v>7.74</v>
      </c>
    </row>
    <row r="9514" spans="1:3" x14ac:dyDescent="0.2">
      <c r="A9514" s="10">
        <v>33044</v>
      </c>
      <c r="B9514">
        <v>8.5500000000000007</v>
      </c>
      <c r="C9514">
        <v>7.76</v>
      </c>
    </row>
    <row r="9515" spans="1:3" x14ac:dyDescent="0.2">
      <c r="A9515" s="10">
        <v>33045</v>
      </c>
      <c r="B9515">
        <v>8.52</v>
      </c>
      <c r="C9515">
        <v>7.77</v>
      </c>
    </row>
    <row r="9516" spans="1:3" x14ac:dyDescent="0.2">
      <c r="A9516" s="10">
        <v>33046</v>
      </c>
      <c r="B9516">
        <v>8.51</v>
      </c>
      <c r="C9516">
        <v>7.78</v>
      </c>
    </row>
    <row r="9517" spans="1:3" x14ac:dyDescent="0.2">
      <c r="A9517" s="10">
        <v>33049</v>
      </c>
      <c r="B9517">
        <v>8.58</v>
      </c>
      <c r="C9517">
        <v>7.79</v>
      </c>
    </row>
    <row r="9518" spans="1:3" x14ac:dyDescent="0.2">
      <c r="A9518" s="10">
        <v>33050</v>
      </c>
      <c r="B9518">
        <v>8.56</v>
      </c>
      <c r="C9518">
        <v>7.8</v>
      </c>
    </row>
    <row r="9519" spans="1:3" x14ac:dyDescent="0.2">
      <c r="A9519" s="10">
        <v>33051</v>
      </c>
      <c r="B9519">
        <v>8.52</v>
      </c>
      <c r="C9519">
        <v>7.78</v>
      </c>
    </row>
    <row r="9520" spans="1:3" x14ac:dyDescent="0.2">
      <c r="A9520" s="10">
        <v>33052</v>
      </c>
      <c r="B9520">
        <v>8.4700000000000006</v>
      </c>
      <c r="C9520">
        <v>7.74</v>
      </c>
    </row>
    <row r="9521" spans="1:3" x14ac:dyDescent="0.2">
      <c r="A9521" s="10">
        <v>33053</v>
      </c>
      <c r="B9521">
        <v>8.43</v>
      </c>
      <c r="C9521">
        <v>7.74</v>
      </c>
    </row>
    <row r="9522" spans="1:3" x14ac:dyDescent="0.2">
      <c r="A9522" s="10">
        <v>33056</v>
      </c>
      <c r="B9522">
        <v>8.43</v>
      </c>
      <c r="C9522">
        <v>7.74</v>
      </c>
    </row>
    <row r="9523" spans="1:3" x14ac:dyDescent="0.2">
      <c r="A9523" s="10">
        <v>33057</v>
      </c>
      <c r="B9523">
        <v>8.4</v>
      </c>
      <c r="C9523">
        <v>7.7</v>
      </c>
    </row>
    <row r="9524" spans="1:3" x14ac:dyDescent="0.2">
      <c r="A9524" s="10">
        <v>33058</v>
      </c>
      <c r="B9524">
        <v>0</v>
      </c>
      <c r="C9524">
        <v>0</v>
      </c>
    </row>
    <row r="9525" spans="1:3" x14ac:dyDescent="0.2">
      <c r="A9525" s="10">
        <v>33059</v>
      </c>
      <c r="B9525">
        <v>8.42</v>
      </c>
      <c r="C9525">
        <v>7.66</v>
      </c>
    </row>
    <row r="9526" spans="1:3" x14ac:dyDescent="0.2">
      <c r="A9526" s="10">
        <v>33060</v>
      </c>
      <c r="B9526">
        <v>8.51</v>
      </c>
      <c r="C9526">
        <v>7.75</v>
      </c>
    </row>
    <row r="9527" spans="1:3" x14ac:dyDescent="0.2">
      <c r="A9527" s="10">
        <v>33063</v>
      </c>
      <c r="B9527">
        <v>8.57</v>
      </c>
      <c r="C9527">
        <v>7.8</v>
      </c>
    </row>
    <row r="9528" spans="1:3" x14ac:dyDescent="0.2">
      <c r="A9528" s="10">
        <v>33064</v>
      </c>
      <c r="B9528">
        <v>8.57</v>
      </c>
      <c r="C9528">
        <v>7.8</v>
      </c>
    </row>
    <row r="9529" spans="1:3" x14ac:dyDescent="0.2">
      <c r="A9529" s="10">
        <v>33065</v>
      </c>
      <c r="B9529">
        <v>8.57</v>
      </c>
      <c r="C9529">
        <v>7.78</v>
      </c>
    </row>
    <row r="9530" spans="1:3" x14ac:dyDescent="0.2">
      <c r="A9530" s="10">
        <v>33066</v>
      </c>
      <c r="B9530">
        <v>8.5</v>
      </c>
      <c r="C9530">
        <v>7.68</v>
      </c>
    </row>
    <row r="9531" spans="1:3" x14ac:dyDescent="0.2">
      <c r="A9531" s="10">
        <v>33067</v>
      </c>
      <c r="B9531">
        <v>8.4499999999999993</v>
      </c>
      <c r="C9531">
        <v>7.6</v>
      </c>
    </row>
    <row r="9532" spans="1:3" x14ac:dyDescent="0.2">
      <c r="A9532" s="10">
        <v>33070</v>
      </c>
      <c r="B9532">
        <v>8.44</v>
      </c>
      <c r="C9532">
        <v>7.61</v>
      </c>
    </row>
    <row r="9533" spans="1:3" x14ac:dyDescent="0.2">
      <c r="A9533" s="10">
        <v>33071</v>
      </c>
      <c r="B9533">
        <v>8.44</v>
      </c>
      <c r="C9533">
        <v>7.61</v>
      </c>
    </row>
    <row r="9534" spans="1:3" x14ac:dyDescent="0.2">
      <c r="A9534" s="10">
        <v>33072</v>
      </c>
      <c r="B9534">
        <v>8.5</v>
      </c>
      <c r="C9534">
        <v>7.55</v>
      </c>
    </row>
    <row r="9535" spans="1:3" x14ac:dyDescent="0.2">
      <c r="A9535" s="10">
        <v>33073</v>
      </c>
      <c r="B9535">
        <v>8.51</v>
      </c>
      <c r="C9535">
        <v>7.54</v>
      </c>
    </row>
    <row r="9536" spans="1:3" x14ac:dyDescent="0.2">
      <c r="A9536" s="10">
        <v>33074</v>
      </c>
      <c r="B9536">
        <v>8.48</v>
      </c>
      <c r="C9536">
        <v>7.54</v>
      </c>
    </row>
    <row r="9537" spans="1:3" x14ac:dyDescent="0.2">
      <c r="A9537" s="10">
        <v>33077</v>
      </c>
      <c r="B9537">
        <v>8.48</v>
      </c>
      <c r="C9537">
        <v>7.48</v>
      </c>
    </row>
    <row r="9538" spans="1:3" x14ac:dyDescent="0.2">
      <c r="A9538" s="10">
        <v>33078</v>
      </c>
      <c r="B9538">
        <v>8.5299999999999994</v>
      </c>
      <c r="C9538">
        <v>7.53</v>
      </c>
    </row>
    <row r="9539" spans="1:3" x14ac:dyDescent="0.2">
      <c r="A9539" s="10">
        <v>33079</v>
      </c>
      <c r="B9539">
        <v>8.49</v>
      </c>
      <c r="C9539">
        <v>7.56</v>
      </c>
    </row>
    <row r="9540" spans="1:3" x14ac:dyDescent="0.2">
      <c r="A9540" s="10">
        <v>33080</v>
      </c>
      <c r="B9540">
        <v>8.49</v>
      </c>
      <c r="C9540">
        <v>7.58</v>
      </c>
    </row>
    <row r="9541" spans="1:3" x14ac:dyDescent="0.2">
      <c r="A9541" s="10">
        <v>33081</v>
      </c>
      <c r="B9541">
        <v>8.42</v>
      </c>
      <c r="C9541">
        <v>7.52</v>
      </c>
    </row>
    <row r="9542" spans="1:3" x14ac:dyDescent="0.2">
      <c r="A9542" s="10">
        <v>33084</v>
      </c>
      <c r="B9542">
        <v>8.34</v>
      </c>
      <c r="C9542">
        <v>7.5</v>
      </c>
    </row>
    <row r="9543" spans="1:3" x14ac:dyDescent="0.2">
      <c r="A9543" s="10">
        <v>33085</v>
      </c>
      <c r="B9543">
        <v>8.36</v>
      </c>
      <c r="C9543">
        <v>7.49</v>
      </c>
    </row>
    <row r="9544" spans="1:3" x14ac:dyDescent="0.2">
      <c r="A9544" s="10">
        <v>33086</v>
      </c>
      <c r="B9544">
        <v>8.2899999999999991</v>
      </c>
      <c r="C9544">
        <v>7.42</v>
      </c>
    </row>
    <row r="9545" spans="1:3" x14ac:dyDescent="0.2">
      <c r="A9545" s="10">
        <v>33087</v>
      </c>
      <c r="B9545">
        <v>8.41</v>
      </c>
      <c r="C9545">
        <v>7.43</v>
      </c>
    </row>
    <row r="9546" spans="1:3" x14ac:dyDescent="0.2">
      <c r="A9546" s="10">
        <v>33088</v>
      </c>
      <c r="B9546">
        <v>8.43</v>
      </c>
      <c r="C9546">
        <v>7.29</v>
      </c>
    </row>
    <row r="9547" spans="1:3" x14ac:dyDescent="0.2">
      <c r="A9547" s="10">
        <v>33091</v>
      </c>
      <c r="B9547">
        <v>8.7100000000000009</v>
      </c>
      <c r="C9547">
        <v>7.3</v>
      </c>
    </row>
    <row r="9548" spans="1:3" x14ac:dyDescent="0.2">
      <c r="A9548" s="10">
        <v>33092</v>
      </c>
      <c r="B9548">
        <v>8.7799999999999994</v>
      </c>
      <c r="C9548">
        <v>7.37</v>
      </c>
    </row>
    <row r="9549" spans="1:3" x14ac:dyDescent="0.2">
      <c r="A9549" s="10">
        <v>33093</v>
      </c>
      <c r="B9549">
        <v>8.77</v>
      </c>
      <c r="C9549">
        <v>7.38</v>
      </c>
    </row>
    <row r="9550" spans="1:3" x14ac:dyDescent="0.2">
      <c r="A9550" s="10">
        <v>33094</v>
      </c>
      <c r="B9550">
        <v>8.66</v>
      </c>
      <c r="C9550">
        <v>7.41</v>
      </c>
    </row>
    <row r="9551" spans="1:3" x14ac:dyDescent="0.2">
      <c r="A9551" s="10">
        <v>33095</v>
      </c>
      <c r="B9551">
        <v>8.68</v>
      </c>
      <c r="C9551">
        <v>7.4</v>
      </c>
    </row>
    <row r="9552" spans="1:3" x14ac:dyDescent="0.2">
      <c r="A9552" s="10">
        <v>33098</v>
      </c>
      <c r="B9552">
        <v>8.7100000000000009</v>
      </c>
      <c r="C9552">
        <v>7.42</v>
      </c>
    </row>
    <row r="9553" spans="1:3" x14ac:dyDescent="0.2">
      <c r="A9553" s="10">
        <v>33099</v>
      </c>
      <c r="B9553">
        <v>8.66</v>
      </c>
      <c r="C9553">
        <v>7.43</v>
      </c>
    </row>
    <row r="9554" spans="1:3" x14ac:dyDescent="0.2">
      <c r="A9554" s="10">
        <v>33100</v>
      </c>
      <c r="B9554">
        <v>8.64</v>
      </c>
      <c r="C9554">
        <v>7.45</v>
      </c>
    </row>
    <row r="9555" spans="1:3" x14ac:dyDescent="0.2">
      <c r="A9555" s="10">
        <v>33101</v>
      </c>
      <c r="B9555">
        <v>8.76</v>
      </c>
      <c r="C9555">
        <v>7.48</v>
      </c>
    </row>
    <row r="9556" spans="1:3" x14ac:dyDescent="0.2">
      <c r="A9556" s="10">
        <v>33102</v>
      </c>
      <c r="B9556">
        <v>8.8000000000000007</v>
      </c>
      <c r="C9556">
        <v>7.47</v>
      </c>
    </row>
    <row r="9557" spans="1:3" x14ac:dyDescent="0.2">
      <c r="A9557" s="10">
        <v>33105</v>
      </c>
      <c r="B9557">
        <v>8.81</v>
      </c>
      <c r="C9557">
        <v>7.52</v>
      </c>
    </row>
    <row r="9558" spans="1:3" x14ac:dyDescent="0.2">
      <c r="A9558" s="10">
        <v>33106</v>
      </c>
      <c r="B9558">
        <v>8.84</v>
      </c>
      <c r="C9558">
        <v>7.57</v>
      </c>
    </row>
    <row r="9559" spans="1:3" x14ac:dyDescent="0.2">
      <c r="A9559" s="10">
        <v>33107</v>
      </c>
      <c r="B9559">
        <v>8.91</v>
      </c>
      <c r="C9559">
        <v>7.59</v>
      </c>
    </row>
    <row r="9560" spans="1:3" x14ac:dyDescent="0.2">
      <c r="A9560" s="10">
        <v>33108</v>
      </c>
      <c r="B9560">
        <v>9</v>
      </c>
      <c r="C9560">
        <v>7.54</v>
      </c>
    </row>
    <row r="9561" spans="1:3" x14ac:dyDescent="0.2">
      <c r="A9561" s="10">
        <v>33109</v>
      </c>
      <c r="B9561">
        <v>9.0500000000000007</v>
      </c>
      <c r="C9561">
        <v>7.49</v>
      </c>
    </row>
    <row r="9562" spans="1:3" x14ac:dyDescent="0.2">
      <c r="A9562" s="10">
        <v>33112</v>
      </c>
      <c r="B9562">
        <v>8.9</v>
      </c>
      <c r="C9562">
        <v>7.53</v>
      </c>
    </row>
    <row r="9563" spans="1:3" x14ac:dyDescent="0.2">
      <c r="A9563" s="10">
        <v>33113</v>
      </c>
      <c r="B9563">
        <v>8.94</v>
      </c>
      <c r="C9563">
        <v>7.48</v>
      </c>
    </row>
    <row r="9564" spans="1:3" x14ac:dyDescent="0.2">
      <c r="A9564" s="10">
        <v>33114</v>
      </c>
      <c r="B9564">
        <v>8.84</v>
      </c>
      <c r="C9564">
        <v>7.47</v>
      </c>
    </row>
    <row r="9565" spans="1:3" x14ac:dyDescent="0.2">
      <c r="A9565" s="10">
        <v>33115</v>
      </c>
      <c r="B9565">
        <v>8.86</v>
      </c>
      <c r="C9565">
        <v>7.45</v>
      </c>
    </row>
    <row r="9566" spans="1:3" x14ac:dyDescent="0.2">
      <c r="A9566" s="10">
        <v>33116</v>
      </c>
      <c r="B9566">
        <v>8.86</v>
      </c>
      <c r="C9566">
        <v>7.39</v>
      </c>
    </row>
    <row r="9567" spans="1:3" x14ac:dyDescent="0.2">
      <c r="A9567" s="10">
        <v>33119</v>
      </c>
      <c r="B9567">
        <v>0</v>
      </c>
      <c r="C9567">
        <v>0</v>
      </c>
    </row>
    <row r="9568" spans="1:3" x14ac:dyDescent="0.2">
      <c r="A9568" s="10">
        <v>33120</v>
      </c>
      <c r="B9568">
        <v>8.9</v>
      </c>
      <c r="C9568">
        <v>7.39</v>
      </c>
    </row>
    <row r="9569" spans="1:3" x14ac:dyDescent="0.2">
      <c r="A9569" s="10">
        <v>33121</v>
      </c>
      <c r="B9569">
        <v>8.86</v>
      </c>
      <c r="C9569">
        <v>7.37</v>
      </c>
    </row>
    <row r="9570" spans="1:3" x14ac:dyDescent="0.2">
      <c r="A9570" s="10">
        <v>33122</v>
      </c>
      <c r="B9570">
        <v>8.84</v>
      </c>
      <c r="C9570">
        <v>7.38</v>
      </c>
    </row>
    <row r="9571" spans="1:3" x14ac:dyDescent="0.2">
      <c r="A9571" s="10">
        <v>33123</v>
      </c>
      <c r="B9571">
        <v>8.81</v>
      </c>
      <c r="C9571">
        <v>7.39</v>
      </c>
    </row>
    <row r="9572" spans="1:3" x14ac:dyDescent="0.2">
      <c r="A9572" s="10">
        <v>33126</v>
      </c>
      <c r="B9572">
        <v>8.85</v>
      </c>
      <c r="C9572">
        <v>7.43</v>
      </c>
    </row>
    <row r="9573" spans="1:3" x14ac:dyDescent="0.2">
      <c r="A9573" s="10">
        <v>33127</v>
      </c>
      <c r="B9573">
        <v>8.83</v>
      </c>
      <c r="C9573">
        <v>7.42</v>
      </c>
    </row>
    <row r="9574" spans="1:3" x14ac:dyDescent="0.2">
      <c r="A9574" s="10">
        <v>33128</v>
      </c>
      <c r="B9574">
        <v>8.82</v>
      </c>
      <c r="C9574">
        <v>7.37</v>
      </c>
    </row>
    <row r="9575" spans="1:3" x14ac:dyDescent="0.2">
      <c r="A9575" s="10">
        <v>33129</v>
      </c>
      <c r="B9575">
        <v>8.82</v>
      </c>
      <c r="C9575">
        <v>7.35</v>
      </c>
    </row>
    <row r="9576" spans="1:3" x14ac:dyDescent="0.2">
      <c r="A9576" s="10">
        <v>33130</v>
      </c>
      <c r="B9576">
        <v>8.8699999999999992</v>
      </c>
      <c r="C9576">
        <v>7.35</v>
      </c>
    </row>
    <row r="9577" spans="1:3" x14ac:dyDescent="0.2">
      <c r="A9577" s="10">
        <v>33133</v>
      </c>
      <c r="B9577">
        <v>8.9</v>
      </c>
      <c r="C9577">
        <v>7.37</v>
      </c>
    </row>
    <row r="9578" spans="1:3" x14ac:dyDescent="0.2">
      <c r="A9578" s="10">
        <v>33134</v>
      </c>
      <c r="B9578">
        <v>8.9</v>
      </c>
      <c r="C9578">
        <v>7.37</v>
      </c>
    </row>
    <row r="9579" spans="1:3" x14ac:dyDescent="0.2">
      <c r="A9579" s="10">
        <v>33135</v>
      </c>
      <c r="B9579">
        <v>8.8800000000000008</v>
      </c>
      <c r="C9579">
        <v>7.39</v>
      </c>
    </row>
    <row r="9580" spans="1:3" x14ac:dyDescent="0.2">
      <c r="A9580" s="10">
        <v>33136</v>
      </c>
      <c r="B9580">
        <v>8.91</v>
      </c>
      <c r="C9580">
        <v>7.39</v>
      </c>
    </row>
    <row r="9581" spans="1:3" x14ac:dyDescent="0.2">
      <c r="A9581" s="10">
        <v>33137</v>
      </c>
      <c r="B9581">
        <v>8.99</v>
      </c>
      <c r="C9581">
        <v>7.36</v>
      </c>
    </row>
    <row r="9582" spans="1:3" x14ac:dyDescent="0.2">
      <c r="A9582" s="10">
        <v>33140</v>
      </c>
      <c r="B9582">
        <v>9.0399999999999991</v>
      </c>
      <c r="C9582">
        <v>7.38</v>
      </c>
    </row>
    <row r="9583" spans="1:3" x14ac:dyDescent="0.2">
      <c r="A9583" s="10">
        <v>33141</v>
      </c>
      <c r="B9583">
        <v>9.02</v>
      </c>
      <c r="C9583">
        <v>7.35</v>
      </c>
    </row>
    <row r="9584" spans="1:3" x14ac:dyDescent="0.2">
      <c r="A9584" s="10">
        <v>33142</v>
      </c>
      <c r="B9584">
        <v>9</v>
      </c>
      <c r="C9584">
        <v>7.33</v>
      </c>
    </row>
    <row r="9585" spans="1:3" x14ac:dyDescent="0.2">
      <c r="A9585" s="10">
        <v>33143</v>
      </c>
      <c r="B9585">
        <v>8.91</v>
      </c>
      <c r="C9585">
        <v>7.23</v>
      </c>
    </row>
    <row r="9586" spans="1:3" x14ac:dyDescent="0.2">
      <c r="A9586" s="10">
        <v>33144</v>
      </c>
      <c r="B9586">
        <v>8.82</v>
      </c>
      <c r="C9586">
        <v>7.14</v>
      </c>
    </row>
    <row r="9587" spans="1:3" x14ac:dyDescent="0.2">
      <c r="A9587" s="10">
        <v>33147</v>
      </c>
      <c r="B9587">
        <v>8.7100000000000009</v>
      </c>
      <c r="C9587">
        <v>7.13</v>
      </c>
    </row>
    <row r="9588" spans="1:3" x14ac:dyDescent="0.2">
      <c r="A9588" s="10">
        <v>33148</v>
      </c>
      <c r="B9588">
        <v>8.69</v>
      </c>
      <c r="C9588">
        <v>7.18</v>
      </c>
    </row>
    <row r="9589" spans="1:3" x14ac:dyDescent="0.2">
      <c r="A9589" s="10">
        <v>33149</v>
      </c>
      <c r="B9589">
        <v>8.7100000000000009</v>
      </c>
      <c r="C9589">
        <v>7.15</v>
      </c>
    </row>
    <row r="9590" spans="1:3" x14ac:dyDescent="0.2">
      <c r="A9590" s="10">
        <v>33150</v>
      </c>
      <c r="B9590">
        <v>8.67</v>
      </c>
      <c r="C9590">
        <v>7.13</v>
      </c>
    </row>
    <row r="9591" spans="1:3" x14ac:dyDescent="0.2">
      <c r="A9591" s="10">
        <v>33151</v>
      </c>
      <c r="B9591">
        <v>8.65</v>
      </c>
      <c r="C9591">
        <v>7.04</v>
      </c>
    </row>
    <row r="9592" spans="1:3" x14ac:dyDescent="0.2">
      <c r="A9592" s="10">
        <v>33154</v>
      </c>
      <c r="B9592">
        <v>0</v>
      </c>
      <c r="C9592">
        <v>0</v>
      </c>
    </row>
    <row r="9593" spans="1:3" x14ac:dyDescent="0.2">
      <c r="A9593" s="10">
        <v>33155</v>
      </c>
      <c r="B9593">
        <v>8.83</v>
      </c>
      <c r="C9593">
        <v>7.17</v>
      </c>
    </row>
    <row r="9594" spans="1:3" x14ac:dyDescent="0.2">
      <c r="A9594" s="10">
        <v>33156</v>
      </c>
      <c r="B9594">
        <v>8.89</v>
      </c>
      <c r="C9594">
        <v>7.2</v>
      </c>
    </row>
    <row r="9595" spans="1:3" x14ac:dyDescent="0.2">
      <c r="A9595" s="10">
        <v>33157</v>
      </c>
      <c r="B9595">
        <v>8.92</v>
      </c>
      <c r="C9595">
        <v>7.12</v>
      </c>
    </row>
    <row r="9596" spans="1:3" x14ac:dyDescent="0.2">
      <c r="A9596" s="10">
        <v>33158</v>
      </c>
      <c r="B9596">
        <v>8.84</v>
      </c>
      <c r="C9596">
        <v>7.14</v>
      </c>
    </row>
    <row r="9597" spans="1:3" x14ac:dyDescent="0.2">
      <c r="A9597" s="10">
        <v>33161</v>
      </c>
      <c r="B9597">
        <v>8.8000000000000007</v>
      </c>
      <c r="C9597">
        <v>7.16</v>
      </c>
    </row>
    <row r="9598" spans="1:3" x14ac:dyDescent="0.2">
      <c r="A9598" s="10">
        <v>33162</v>
      </c>
      <c r="B9598">
        <v>8.7899999999999991</v>
      </c>
      <c r="C9598">
        <v>7.16</v>
      </c>
    </row>
    <row r="9599" spans="1:3" x14ac:dyDescent="0.2">
      <c r="A9599" s="10">
        <v>33163</v>
      </c>
      <c r="B9599">
        <v>8.76</v>
      </c>
      <c r="C9599">
        <v>7.2</v>
      </c>
    </row>
    <row r="9600" spans="1:3" x14ac:dyDescent="0.2">
      <c r="A9600" s="10">
        <v>33164</v>
      </c>
      <c r="B9600">
        <v>8.7100000000000009</v>
      </c>
      <c r="C9600">
        <v>7.25</v>
      </c>
    </row>
    <row r="9601" spans="1:3" x14ac:dyDescent="0.2">
      <c r="A9601" s="10">
        <v>33165</v>
      </c>
      <c r="B9601">
        <v>8.6199999999999992</v>
      </c>
      <c r="C9601">
        <v>7.25</v>
      </c>
    </row>
    <row r="9602" spans="1:3" x14ac:dyDescent="0.2">
      <c r="A9602" s="10">
        <v>33168</v>
      </c>
      <c r="B9602">
        <v>8.6300000000000008</v>
      </c>
      <c r="C9602">
        <v>7.23</v>
      </c>
    </row>
    <row r="9603" spans="1:3" x14ac:dyDescent="0.2">
      <c r="A9603" s="10">
        <v>33169</v>
      </c>
      <c r="B9603">
        <v>8.65</v>
      </c>
      <c r="C9603">
        <v>7.21</v>
      </c>
    </row>
    <row r="9604" spans="1:3" x14ac:dyDescent="0.2">
      <c r="A9604" s="10">
        <v>33170</v>
      </c>
      <c r="B9604">
        <v>8.66</v>
      </c>
      <c r="C9604">
        <v>7.22</v>
      </c>
    </row>
    <row r="9605" spans="1:3" x14ac:dyDescent="0.2">
      <c r="A9605" s="10">
        <v>33171</v>
      </c>
      <c r="B9605">
        <v>8.6199999999999992</v>
      </c>
      <c r="C9605">
        <v>7.18</v>
      </c>
    </row>
    <row r="9606" spans="1:3" x14ac:dyDescent="0.2">
      <c r="A9606" s="10">
        <v>33172</v>
      </c>
      <c r="B9606">
        <v>8.6300000000000008</v>
      </c>
      <c r="C9606">
        <v>7.13</v>
      </c>
    </row>
    <row r="9607" spans="1:3" x14ac:dyDescent="0.2">
      <c r="A9607" s="10">
        <v>33175</v>
      </c>
      <c r="B9607">
        <v>8.6999999999999993</v>
      </c>
      <c r="C9607">
        <v>7.15</v>
      </c>
    </row>
    <row r="9608" spans="1:3" x14ac:dyDescent="0.2">
      <c r="A9608" s="10">
        <v>33176</v>
      </c>
      <c r="B9608">
        <v>8.6999999999999993</v>
      </c>
      <c r="C9608">
        <v>7.14</v>
      </c>
    </row>
    <row r="9609" spans="1:3" x14ac:dyDescent="0.2">
      <c r="A9609" s="10">
        <v>33177</v>
      </c>
      <c r="B9609">
        <v>8.65</v>
      </c>
      <c r="C9609">
        <v>7.11</v>
      </c>
    </row>
    <row r="9610" spans="1:3" x14ac:dyDescent="0.2">
      <c r="A9610" s="10">
        <v>33178</v>
      </c>
      <c r="B9610">
        <v>8.57</v>
      </c>
      <c r="C9610">
        <v>7.05</v>
      </c>
    </row>
    <row r="9611" spans="1:3" x14ac:dyDescent="0.2">
      <c r="A9611" s="10">
        <v>33179</v>
      </c>
      <c r="B9611">
        <v>8.57</v>
      </c>
      <c r="C9611">
        <v>7.08</v>
      </c>
    </row>
    <row r="9612" spans="1:3" x14ac:dyDescent="0.2">
      <c r="A9612" s="10">
        <v>33182</v>
      </c>
      <c r="B9612">
        <v>8.5</v>
      </c>
      <c r="C9612">
        <v>7.08</v>
      </c>
    </row>
    <row r="9613" spans="1:3" x14ac:dyDescent="0.2">
      <c r="A9613" s="10">
        <v>33183</v>
      </c>
      <c r="B9613">
        <v>8.52</v>
      </c>
      <c r="C9613">
        <v>7.08</v>
      </c>
    </row>
    <row r="9614" spans="1:3" x14ac:dyDescent="0.2">
      <c r="A9614" s="10">
        <v>33184</v>
      </c>
      <c r="B9614">
        <v>8.57</v>
      </c>
      <c r="C9614">
        <v>7.09</v>
      </c>
    </row>
    <row r="9615" spans="1:3" x14ac:dyDescent="0.2">
      <c r="A9615" s="10">
        <v>33185</v>
      </c>
      <c r="B9615">
        <v>8.58</v>
      </c>
      <c r="C9615">
        <v>7.09</v>
      </c>
    </row>
    <row r="9616" spans="1:3" x14ac:dyDescent="0.2">
      <c r="A9616" s="10">
        <v>33186</v>
      </c>
      <c r="B9616">
        <v>8.49</v>
      </c>
      <c r="C9616">
        <v>7.05</v>
      </c>
    </row>
    <row r="9617" spans="1:3" x14ac:dyDescent="0.2">
      <c r="A9617" s="10">
        <v>33189</v>
      </c>
      <c r="B9617">
        <v>0</v>
      </c>
      <c r="C9617">
        <v>0</v>
      </c>
    </row>
    <row r="9618" spans="1:3" x14ac:dyDescent="0.2">
      <c r="A9618" s="10">
        <v>33190</v>
      </c>
      <c r="B9618">
        <v>8.3699999999999992</v>
      </c>
      <c r="C9618">
        <v>7.04</v>
      </c>
    </row>
    <row r="9619" spans="1:3" x14ac:dyDescent="0.2">
      <c r="A9619" s="10">
        <v>33191</v>
      </c>
      <c r="B9619">
        <v>8.36</v>
      </c>
      <c r="C9619">
        <v>7.07</v>
      </c>
    </row>
    <row r="9620" spans="1:3" x14ac:dyDescent="0.2">
      <c r="A9620" s="10">
        <v>33192</v>
      </c>
      <c r="B9620">
        <v>8.3699999999999992</v>
      </c>
      <c r="C9620">
        <v>7.09</v>
      </c>
    </row>
    <row r="9621" spans="1:3" x14ac:dyDescent="0.2">
      <c r="A9621" s="10">
        <v>33193</v>
      </c>
      <c r="B9621">
        <v>8.3000000000000007</v>
      </c>
      <c r="C9621">
        <v>7.08</v>
      </c>
    </row>
    <row r="9622" spans="1:3" x14ac:dyDescent="0.2">
      <c r="A9622" s="10">
        <v>33196</v>
      </c>
      <c r="B9622">
        <v>8.35</v>
      </c>
      <c r="C9622">
        <v>7.1</v>
      </c>
    </row>
    <row r="9623" spans="1:3" x14ac:dyDescent="0.2">
      <c r="A9623" s="10">
        <v>33197</v>
      </c>
      <c r="B9623">
        <v>8.31</v>
      </c>
      <c r="C9623">
        <v>7.09</v>
      </c>
    </row>
    <row r="9624" spans="1:3" x14ac:dyDescent="0.2">
      <c r="A9624" s="10">
        <v>33198</v>
      </c>
      <c r="B9624">
        <v>8.27</v>
      </c>
      <c r="C9624">
        <v>7.04</v>
      </c>
    </row>
    <row r="9625" spans="1:3" x14ac:dyDescent="0.2">
      <c r="A9625" s="10">
        <v>33199</v>
      </c>
      <c r="B9625">
        <v>0</v>
      </c>
      <c r="C9625">
        <v>0</v>
      </c>
    </row>
    <row r="9626" spans="1:3" x14ac:dyDescent="0.2">
      <c r="A9626" s="10">
        <v>33200</v>
      </c>
      <c r="B9626">
        <v>8.2799999999999994</v>
      </c>
      <c r="C9626">
        <v>7.03</v>
      </c>
    </row>
    <row r="9627" spans="1:3" x14ac:dyDescent="0.2">
      <c r="A9627" s="10">
        <v>33203</v>
      </c>
      <c r="B9627">
        <v>8.27</v>
      </c>
      <c r="C9627">
        <v>7.03</v>
      </c>
    </row>
    <row r="9628" spans="1:3" x14ac:dyDescent="0.2">
      <c r="A9628" s="10">
        <v>33204</v>
      </c>
      <c r="B9628">
        <v>8.2799999999999994</v>
      </c>
      <c r="C9628">
        <v>7.04</v>
      </c>
    </row>
    <row r="9629" spans="1:3" x14ac:dyDescent="0.2">
      <c r="A9629" s="10">
        <v>33205</v>
      </c>
      <c r="B9629">
        <v>8.3000000000000007</v>
      </c>
      <c r="C9629">
        <v>7.06</v>
      </c>
    </row>
    <row r="9630" spans="1:3" x14ac:dyDescent="0.2">
      <c r="A9630" s="10">
        <v>33206</v>
      </c>
      <c r="B9630">
        <v>8.32</v>
      </c>
      <c r="C9630">
        <v>7.03</v>
      </c>
    </row>
    <row r="9631" spans="1:3" x14ac:dyDescent="0.2">
      <c r="A9631" s="10">
        <v>33207</v>
      </c>
      <c r="B9631">
        <v>8.26</v>
      </c>
      <c r="C9631">
        <v>7.02</v>
      </c>
    </row>
    <row r="9632" spans="1:3" x14ac:dyDescent="0.2">
      <c r="A9632" s="10">
        <v>33210</v>
      </c>
      <c r="B9632">
        <v>8.2200000000000006</v>
      </c>
      <c r="C9632">
        <v>7.05</v>
      </c>
    </row>
    <row r="9633" spans="1:3" x14ac:dyDescent="0.2">
      <c r="A9633" s="10">
        <v>33211</v>
      </c>
      <c r="B9633">
        <v>8.1999999999999993</v>
      </c>
      <c r="C9633">
        <v>7.01</v>
      </c>
    </row>
    <row r="9634" spans="1:3" x14ac:dyDescent="0.2">
      <c r="A9634" s="10">
        <v>33212</v>
      </c>
      <c r="B9634">
        <v>8.16</v>
      </c>
      <c r="C9634">
        <v>7</v>
      </c>
    </row>
    <row r="9635" spans="1:3" x14ac:dyDescent="0.2">
      <c r="A9635" s="10">
        <v>33213</v>
      </c>
      <c r="B9635">
        <v>8.18</v>
      </c>
      <c r="C9635">
        <v>7</v>
      </c>
    </row>
    <row r="9636" spans="1:3" x14ac:dyDescent="0.2">
      <c r="A9636" s="10">
        <v>33214</v>
      </c>
      <c r="B9636">
        <v>8.0299999999999994</v>
      </c>
      <c r="C9636">
        <v>6.89</v>
      </c>
    </row>
    <row r="9637" spans="1:3" x14ac:dyDescent="0.2">
      <c r="A9637" s="10">
        <v>33217</v>
      </c>
      <c r="B9637">
        <v>7.98</v>
      </c>
      <c r="C9637">
        <v>6.86</v>
      </c>
    </row>
    <row r="9638" spans="1:3" x14ac:dyDescent="0.2">
      <c r="A9638" s="10">
        <v>33218</v>
      </c>
      <c r="B9638">
        <v>7.94</v>
      </c>
      <c r="C9638">
        <v>6.84</v>
      </c>
    </row>
    <row r="9639" spans="1:3" x14ac:dyDescent="0.2">
      <c r="A9639" s="10">
        <v>33219</v>
      </c>
      <c r="B9639">
        <v>7.91</v>
      </c>
      <c r="C9639">
        <v>6.79</v>
      </c>
    </row>
    <row r="9640" spans="1:3" x14ac:dyDescent="0.2">
      <c r="A9640" s="10">
        <v>33220</v>
      </c>
      <c r="B9640">
        <v>7.98</v>
      </c>
      <c r="C9640">
        <v>6.83</v>
      </c>
    </row>
    <row r="9641" spans="1:3" x14ac:dyDescent="0.2">
      <c r="A9641" s="10">
        <v>33221</v>
      </c>
      <c r="B9641">
        <v>8.0500000000000007</v>
      </c>
      <c r="C9641">
        <v>6.85</v>
      </c>
    </row>
    <row r="9642" spans="1:3" x14ac:dyDescent="0.2">
      <c r="A9642" s="10">
        <v>33224</v>
      </c>
      <c r="B9642">
        <v>8.02</v>
      </c>
      <c r="C9642">
        <v>6.81</v>
      </c>
    </row>
    <row r="9643" spans="1:3" x14ac:dyDescent="0.2">
      <c r="A9643" s="10">
        <v>33225</v>
      </c>
      <c r="B9643">
        <v>7.99</v>
      </c>
      <c r="C9643">
        <v>6.73</v>
      </c>
    </row>
    <row r="9644" spans="1:3" x14ac:dyDescent="0.2">
      <c r="A9644" s="10">
        <v>33226</v>
      </c>
      <c r="B9644">
        <v>8</v>
      </c>
      <c r="C9644">
        <v>6.62</v>
      </c>
    </row>
    <row r="9645" spans="1:3" x14ac:dyDescent="0.2">
      <c r="A9645" s="10">
        <v>33227</v>
      </c>
      <c r="B9645">
        <v>8.0500000000000007</v>
      </c>
      <c r="C9645">
        <v>6.55</v>
      </c>
    </row>
    <row r="9646" spans="1:3" x14ac:dyDescent="0.2">
      <c r="A9646" s="10">
        <v>33228</v>
      </c>
      <c r="B9646">
        <v>8.11</v>
      </c>
      <c r="C9646">
        <v>6.59</v>
      </c>
    </row>
    <row r="9647" spans="1:3" x14ac:dyDescent="0.2">
      <c r="A9647" s="10">
        <v>33231</v>
      </c>
      <c r="B9647">
        <v>8.1999999999999993</v>
      </c>
      <c r="C9647">
        <v>6.53</v>
      </c>
    </row>
    <row r="9648" spans="1:3" x14ac:dyDescent="0.2">
      <c r="A9648" s="10">
        <v>33232</v>
      </c>
      <c r="B9648">
        <v>0</v>
      </c>
      <c r="C9648">
        <v>0</v>
      </c>
    </row>
    <row r="9649" spans="1:3" x14ac:dyDescent="0.2">
      <c r="A9649" s="10">
        <v>33233</v>
      </c>
      <c r="B9649">
        <v>8.15</v>
      </c>
      <c r="C9649">
        <v>6.48</v>
      </c>
    </row>
    <row r="9650" spans="1:3" x14ac:dyDescent="0.2">
      <c r="A9650" s="10">
        <v>33234</v>
      </c>
      <c r="B9650">
        <v>8.11</v>
      </c>
      <c r="C9650">
        <v>6.47</v>
      </c>
    </row>
    <row r="9651" spans="1:3" x14ac:dyDescent="0.2">
      <c r="A9651" s="10">
        <v>33235</v>
      </c>
      <c r="B9651">
        <v>8.14</v>
      </c>
      <c r="C9651">
        <v>6.45</v>
      </c>
    </row>
    <row r="9652" spans="1:3" x14ac:dyDescent="0.2">
      <c r="A9652" s="10">
        <v>33238</v>
      </c>
      <c r="B9652">
        <v>8.08</v>
      </c>
      <c r="C9652">
        <v>6.44</v>
      </c>
    </row>
    <row r="9653" spans="1:3" x14ac:dyDescent="0.2">
      <c r="A9653" s="10">
        <v>33239</v>
      </c>
      <c r="B9653">
        <v>0</v>
      </c>
      <c r="C9653">
        <v>0</v>
      </c>
    </row>
    <row r="9654" spans="1:3" x14ac:dyDescent="0.2">
      <c r="A9654" s="10">
        <v>33240</v>
      </c>
      <c r="B9654">
        <v>7.97</v>
      </c>
      <c r="C9654">
        <v>6.46</v>
      </c>
    </row>
    <row r="9655" spans="1:3" x14ac:dyDescent="0.2">
      <c r="A9655" s="10">
        <v>33241</v>
      </c>
      <c r="B9655">
        <v>7.93</v>
      </c>
      <c r="C9655">
        <v>6.44</v>
      </c>
    </row>
    <row r="9656" spans="1:3" x14ac:dyDescent="0.2">
      <c r="A9656" s="10">
        <v>33242</v>
      </c>
      <c r="B9656">
        <v>8.02</v>
      </c>
      <c r="C9656">
        <v>6.53</v>
      </c>
    </row>
    <row r="9657" spans="1:3" x14ac:dyDescent="0.2">
      <c r="A9657" s="10">
        <v>33245</v>
      </c>
      <c r="B9657">
        <v>8.1300000000000008</v>
      </c>
      <c r="C9657">
        <v>6.51</v>
      </c>
    </row>
    <row r="9658" spans="1:3" x14ac:dyDescent="0.2">
      <c r="A9658" s="10">
        <v>33246</v>
      </c>
      <c r="B9658">
        <v>8.16</v>
      </c>
      <c r="C9658">
        <v>6.44</v>
      </c>
    </row>
    <row r="9659" spans="1:3" x14ac:dyDescent="0.2">
      <c r="A9659" s="10">
        <v>33247</v>
      </c>
      <c r="B9659">
        <v>8.25</v>
      </c>
      <c r="C9659">
        <v>6.25</v>
      </c>
    </row>
    <row r="9660" spans="1:3" x14ac:dyDescent="0.2">
      <c r="A9660" s="10">
        <v>33248</v>
      </c>
      <c r="B9660">
        <v>8.16</v>
      </c>
      <c r="C9660">
        <v>6.21</v>
      </c>
    </row>
    <row r="9661" spans="1:3" x14ac:dyDescent="0.2">
      <c r="A9661" s="10">
        <v>33249</v>
      </c>
      <c r="B9661">
        <v>8.1999999999999993</v>
      </c>
      <c r="C9661">
        <v>6.16</v>
      </c>
    </row>
    <row r="9662" spans="1:3" x14ac:dyDescent="0.2">
      <c r="A9662" s="10">
        <v>33252</v>
      </c>
      <c r="B9662">
        <v>8.23</v>
      </c>
      <c r="C9662">
        <v>6.05</v>
      </c>
    </row>
    <row r="9663" spans="1:3" x14ac:dyDescent="0.2">
      <c r="A9663" s="10">
        <v>33253</v>
      </c>
      <c r="B9663">
        <v>8.2200000000000006</v>
      </c>
      <c r="C9663">
        <v>6.05</v>
      </c>
    </row>
    <row r="9664" spans="1:3" x14ac:dyDescent="0.2">
      <c r="A9664" s="10">
        <v>33254</v>
      </c>
      <c r="B9664">
        <v>8.24</v>
      </c>
      <c r="C9664">
        <v>6.04</v>
      </c>
    </row>
    <row r="9665" spans="1:3" x14ac:dyDescent="0.2">
      <c r="A9665" s="10">
        <v>33255</v>
      </c>
      <c r="B9665">
        <v>8.0500000000000007</v>
      </c>
      <c r="C9665">
        <v>6.12</v>
      </c>
    </row>
    <row r="9666" spans="1:3" x14ac:dyDescent="0.2">
      <c r="A9666" s="10">
        <v>33256</v>
      </c>
      <c r="B9666">
        <v>8.0299999999999994</v>
      </c>
      <c r="C9666">
        <v>6.07</v>
      </c>
    </row>
    <row r="9667" spans="1:3" x14ac:dyDescent="0.2">
      <c r="A9667" s="10">
        <v>33259</v>
      </c>
      <c r="B9667">
        <v>0</v>
      </c>
      <c r="C9667">
        <v>0</v>
      </c>
    </row>
    <row r="9668" spans="1:3" x14ac:dyDescent="0.2">
      <c r="A9668" s="10">
        <v>33260</v>
      </c>
      <c r="B9668">
        <v>8.07</v>
      </c>
      <c r="C9668">
        <v>6.05</v>
      </c>
    </row>
    <row r="9669" spans="1:3" x14ac:dyDescent="0.2">
      <c r="A9669" s="10">
        <v>33261</v>
      </c>
      <c r="B9669">
        <v>8.0399999999999991</v>
      </c>
      <c r="C9669">
        <v>6.14</v>
      </c>
    </row>
    <row r="9670" spans="1:3" x14ac:dyDescent="0.2">
      <c r="A9670" s="10">
        <v>33262</v>
      </c>
      <c r="B9670">
        <v>8</v>
      </c>
      <c r="C9670">
        <v>6.13</v>
      </c>
    </row>
    <row r="9671" spans="1:3" x14ac:dyDescent="0.2">
      <c r="A9671" s="10">
        <v>33263</v>
      </c>
      <c r="B9671">
        <v>8.06</v>
      </c>
      <c r="C9671">
        <v>6.17</v>
      </c>
    </row>
    <row r="9672" spans="1:3" x14ac:dyDescent="0.2">
      <c r="A9672" s="10">
        <v>33266</v>
      </c>
      <c r="B9672">
        <v>8.06</v>
      </c>
      <c r="C9672">
        <v>6.25</v>
      </c>
    </row>
    <row r="9673" spans="1:3" x14ac:dyDescent="0.2">
      <c r="A9673" s="10">
        <v>33267</v>
      </c>
      <c r="B9673">
        <v>8.0299999999999994</v>
      </c>
      <c r="C9673">
        <v>6.22</v>
      </c>
    </row>
    <row r="9674" spans="1:3" x14ac:dyDescent="0.2">
      <c r="A9674" s="10">
        <v>33268</v>
      </c>
      <c r="B9674">
        <v>8.0500000000000007</v>
      </c>
      <c r="C9674">
        <v>6.2</v>
      </c>
    </row>
    <row r="9675" spans="1:3" x14ac:dyDescent="0.2">
      <c r="A9675" s="10">
        <v>33269</v>
      </c>
      <c r="B9675">
        <v>8.0299999999999994</v>
      </c>
      <c r="C9675">
        <v>6.19</v>
      </c>
    </row>
    <row r="9676" spans="1:3" x14ac:dyDescent="0.2">
      <c r="A9676" s="10">
        <v>33270</v>
      </c>
      <c r="B9676">
        <v>7.91</v>
      </c>
      <c r="C9676">
        <v>6</v>
      </c>
    </row>
    <row r="9677" spans="1:3" x14ac:dyDescent="0.2">
      <c r="A9677" s="10">
        <v>33273</v>
      </c>
      <c r="B9677">
        <v>7.88</v>
      </c>
      <c r="C9677">
        <v>5.98</v>
      </c>
    </row>
    <row r="9678" spans="1:3" x14ac:dyDescent="0.2">
      <c r="A9678" s="10">
        <v>33274</v>
      </c>
      <c r="B9678">
        <v>7.85</v>
      </c>
      <c r="C9678">
        <v>5.97</v>
      </c>
    </row>
    <row r="9679" spans="1:3" x14ac:dyDescent="0.2">
      <c r="A9679" s="10">
        <v>33275</v>
      </c>
      <c r="B9679">
        <v>7.79</v>
      </c>
      <c r="C9679">
        <v>5.91</v>
      </c>
    </row>
    <row r="9680" spans="1:3" x14ac:dyDescent="0.2">
      <c r="A9680" s="10">
        <v>33276</v>
      </c>
      <c r="B9680">
        <v>7.82</v>
      </c>
      <c r="C9680">
        <v>5.94</v>
      </c>
    </row>
    <row r="9681" spans="1:3" x14ac:dyDescent="0.2">
      <c r="A9681" s="10">
        <v>33277</v>
      </c>
      <c r="B9681">
        <v>7.77</v>
      </c>
      <c r="C9681">
        <v>5.92</v>
      </c>
    </row>
    <row r="9682" spans="1:3" x14ac:dyDescent="0.2">
      <c r="A9682" s="10">
        <v>33280</v>
      </c>
      <c r="B9682">
        <v>7.78</v>
      </c>
      <c r="C9682">
        <v>5.88</v>
      </c>
    </row>
    <row r="9683" spans="1:3" x14ac:dyDescent="0.2">
      <c r="A9683" s="10">
        <v>33281</v>
      </c>
      <c r="B9683">
        <v>7.78</v>
      </c>
      <c r="C9683">
        <v>5.85</v>
      </c>
    </row>
    <row r="9684" spans="1:3" x14ac:dyDescent="0.2">
      <c r="A9684" s="10">
        <v>33282</v>
      </c>
      <c r="B9684">
        <v>7.78</v>
      </c>
      <c r="C9684">
        <v>5.86</v>
      </c>
    </row>
    <row r="9685" spans="1:3" x14ac:dyDescent="0.2">
      <c r="A9685" s="10">
        <v>33283</v>
      </c>
      <c r="B9685">
        <v>7.8</v>
      </c>
      <c r="C9685">
        <v>5.85</v>
      </c>
    </row>
    <row r="9686" spans="1:3" x14ac:dyDescent="0.2">
      <c r="A9686" s="10">
        <v>33284</v>
      </c>
      <c r="B9686">
        <v>7.78</v>
      </c>
      <c r="C9686">
        <v>5.91</v>
      </c>
    </row>
    <row r="9687" spans="1:3" x14ac:dyDescent="0.2">
      <c r="A9687" s="10">
        <v>33287</v>
      </c>
      <c r="B9687">
        <v>0</v>
      </c>
      <c r="C9687">
        <v>0</v>
      </c>
    </row>
    <row r="9688" spans="1:3" x14ac:dyDescent="0.2">
      <c r="A9688" s="10">
        <v>33288</v>
      </c>
      <c r="B9688">
        <v>7.8</v>
      </c>
      <c r="C9688">
        <v>5.96</v>
      </c>
    </row>
    <row r="9689" spans="1:3" x14ac:dyDescent="0.2">
      <c r="A9689" s="10">
        <v>33289</v>
      </c>
      <c r="B9689">
        <v>7.84</v>
      </c>
      <c r="C9689">
        <v>5.94</v>
      </c>
    </row>
    <row r="9690" spans="1:3" x14ac:dyDescent="0.2">
      <c r="A9690" s="10">
        <v>33290</v>
      </c>
      <c r="B9690">
        <v>7.88</v>
      </c>
      <c r="C9690">
        <v>5.92</v>
      </c>
    </row>
    <row r="9691" spans="1:3" x14ac:dyDescent="0.2">
      <c r="A9691" s="10">
        <v>33291</v>
      </c>
      <c r="B9691">
        <v>7.91</v>
      </c>
      <c r="C9691">
        <v>5.95</v>
      </c>
    </row>
    <row r="9692" spans="1:3" x14ac:dyDescent="0.2">
      <c r="A9692" s="10">
        <v>33294</v>
      </c>
      <c r="B9692">
        <v>7.91</v>
      </c>
      <c r="C9692">
        <v>5.99</v>
      </c>
    </row>
    <row r="9693" spans="1:3" x14ac:dyDescent="0.2">
      <c r="A9693" s="10">
        <v>33295</v>
      </c>
      <c r="B9693">
        <v>7.96</v>
      </c>
      <c r="C9693">
        <v>6.04</v>
      </c>
    </row>
    <row r="9694" spans="1:3" x14ac:dyDescent="0.2">
      <c r="A9694" s="10">
        <v>33296</v>
      </c>
      <c r="B9694">
        <v>7.98</v>
      </c>
      <c r="C9694">
        <v>6.03</v>
      </c>
    </row>
    <row r="9695" spans="1:3" x14ac:dyDescent="0.2">
      <c r="A9695" s="10">
        <v>33297</v>
      </c>
      <c r="B9695">
        <v>8.02</v>
      </c>
      <c r="C9695">
        <v>6.04</v>
      </c>
    </row>
    <row r="9696" spans="1:3" x14ac:dyDescent="0.2">
      <c r="A9696" s="10">
        <v>33298</v>
      </c>
      <c r="B9696">
        <v>8.1199999999999992</v>
      </c>
      <c r="C9696">
        <v>6.09</v>
      </c>
    </row>
    <row r="9697" spans="1:3" x14ac:dyDescent="0.2">
      <c r="A9697" s="10">
        <v>33301</v>
      </c>
      <c r="B9697">
        <v>8.1199999999999992</v>
      </c>
      <c r="C9697">
        <v>6.06</v>
      </c>
    </row>
    <row r="9698" spans="1:3" x14ac:dyDescent="0.2">
      <c r="A9698" s="10">
        <v>33302</v>
      </c>
      <c r="B9698">
        <v>8.08</v>
      </c>
      <c r="C9698">
        <v>6.05</v>
      </c>
    </row>
    <row r="9699" spans="1:3" x14ac:dyDescent="0.2">
      <c r="A9699" s="10">
        <v>33303</v>
      </c>
      <c r="B9699">
        <v>8.11</v>
      </c>
      <c r="C9699">
        <v>6.08</v>
      </c>
    </row>
    <row r="9700" spans="1:3" x14ac:dyDescent="0.2">
      <c r="A9700" s="10">
        <v>33304</v>
      </c>
      <c r="B9700">
        <v>8.07</v>
      </c>
      <c r="C9700">
        <v>6.07</v>
      </c>
    </row>
    <row r="9701" spans="1:3" x14ac:dyDescent="0.2">
      <c r="A9701" s="10">
        <v>33305</v>
      </c>
      <c r="B9701">
        <v>8.1300000000000008</v>
      </c>
      <c r="C9701">
        <v>5.97</v>
      </c>
    </row>
    <row r="9702" spans="1:3" x14ac:dyDescent="0.2">
      <c r="A9702" s="10">
        <v>33308</v>
      </c>
      <c r="B9702">
        <v>8.06</v>
      </c>
      <c r="C9702">
        <v>5.89</v>
      </c>
    </row>
    <row r="9703" spans="1:3" x14ac:dyDescent="0.2">
      <c r="A9703" s="10">
        <v>33309</v>
      </c>
      <c r="B9703">
        <v>8.09</v>
      </c>
      <c r="C9703">
        <v>5.86</v>
      </c>
    </row>
    <row r="9704" spans="1:3" x14ac:dyDescent="0.2">
      <c r="A9704" s="10">
        <v>33310</v>
      </c>
      <c r="B9704">
        <v>8.02</v>
      </c>
      <c r="C9704">
        <v>5.83</v>
      </c>
    </row>
    <row r="9705" spans="1:3" x14ac:dyDescent="0.2">
      <c r="A9705" s="10">
        <v>33311</v>
      </c>
      <c r="B9705">
        <v>8.02</v>
      </c>
      <c r="C9705">
        <v>5.76</v>
      </c>
    </row>
    <row r="9706" spans="1:3" x14ac:dyDescent="0.2">
      <c r="A9706" s="10">
        <v>33312</v>
      </c>
      <c r="B9706">
        <v>8.1</v>
      </c>
      <c r="C9706">
        <v>5.8</v>
      </c>
    </row>
    <row r="9707" spans="1:3" x14ac:dyDescent="0.2">
      <c r="A9707" s="10">
        <v>33315</v>
      </c>
      <c r="B9707">
        <v>8.15</v>
      </c>
      <c r="C9707">
        <v>5.84</v>
      </c>
    </row>
    <row r="9708" spans="1:3" x14ac:dyDescent="0.2">
      <c r="A9708" s="10">
        <v>33316</v>
      </c>
      <c r="B9708">
        <v>8.25</v>
      </c>
      <c r="C9708">
        <v>5.89</v>
      </c>
    </row>
    <row r="9709" spans="1:3" x14ac:dyDescent="0.2">
      <c r="A9709" s="10">
        <v>33317</v>
      </c>
      <c r="B9709">
        <v>8.1999999999999993</v>
      </c>
      <c r="C9709">
        <v>5.88</v>
      </c>
    </row>
    <row r="9710" spans="1:3" x14ac:dyDescent="0.2">
      <c r="A9710" s="10">
        <v>33318</v>
      </c>
      <c r="B9710">
        <v>8.16</v>
      </c>
      <c r="C9710">
        <v>5.87</v>
      </c>
    </row>
    <row r="9711" spans="1:3" x14ac:dyDescent="0.2">
      <c r="A9711" s="10">
        <v>33319</v>
      </c>
      <c r="B9711">
        <v>8.1300000000000008</v>
      </c>
      <c r="C9711">
        <v>5.87</v>
      </c>
    </row>
    <row r="9712" spans="1:3" x14ac:dyDescent="0.2">
      <c r="A9712" s="10">
        <v>33322</v>
      </c>
      <c r="B9712">
        <v>8.1300000000000008</v>
      </c>
      <c r="C9712">
        <v>5.88</v>
      </c>
    </row>
    <row r="9713" spans="1:3" x14ac:dyDescent="0.2">
      <c r="A9713" s="10">
        <v>33323</v>
      </c>
      <c r="B9713">
        <v>8.1300000000000008</v>
      </c>
      <c r="C9713">
        <v>5.86</v>
      </c>
    </row>
    <row r="9714" spans="1:3" x14ac:dyDescent="0.2">
      <c r="A9714" s="10">
        <v>33324</v>
      </c>
      <c r="B9714">
        <v>8.08</v>
      </c>
      <c r="C9714">
        <v>5.81</v>
      </c>
    </row>
    <row r="9715" spans="1:3" x14ac:dyDescent="0.2">
      <c r="A9715" s="10">
        <v>33325</v>
      </c>
      <c r="B9715">
        <v>8.0500000000000007</v>
      </c>
      <c r="C9715">
        <v>5.74</v>
      </c>
    </row>
    <row r="9716" spans="1:3" x14ac:dyDescent="0.2">
      <c r="A9716" s="10">
        <v>33326</v>
      </c>
      <c r="B9716">
        <v>0</v>
      </c>
      <c r="C9716">
        <v>0</v>
      </c>
    </row>
    <row r="9717" spans="1:3" x14ac:dyDescent="0.2">
      <c r="A9717" s="10">
        <v>33329</v>
      </c>
      <c r="B9717">
        <v>8.07</v>
      </c>
      <c r="C9717">
        <v>5.76</v>
      </c>
    </row>
    <row r="9718" spans="1:3" x14ac:dyDescent="0.2">
      <c r="A9718" s="10">
        <v>33330</v>
      </c>
      <c r="B9718">
        <v>8.0299999999999994</v>
      </c>
      <c r="C9718">
        <v>5.77</v>
      </c>
    </row>
    <row r="9719" spans="1:3" x14ac:dyDescent="0.2">
      <c r="A9719" s="10">
        <v>33331</v>
      </c>
      <c r="B9719">
        <v>8.0500000000000007</v>
      </c>
      <c r="C9719">
        <v>5.77</v>
      </c>
    </row>
    <row r="9720" spans="1:3" x14ac:dyDescent="0.2">
      <c r="A9720" s="10">
        <v>33332</v>
      </c>
      <c r="B9720">
        <v>8</v>
      </c>
      <c r="C9720">
        <v>5.74</v>
      </c>
    </row>
    <row r="9721" spans="1:3" x14ac:dyDescent="0.2">
      <c r="A9721" s="10">
        <v>33333</v>
      </c>
      <c r="B9721">
        <v>7.99</v>
      </c>
      <c r="C9721">
        <v>5.71</v>
      </c>
    </row>
    <row r="9722" spans="1:3" x14ac:dyDescent="0.2">
      <c r="A9722" s="10">
        <v>33336</v>
      </c>
      <c r="B9722">
        <v>7.98</v>
      </c>
      <c r="C9722">
        <v>5.65</v>
      </c>
    </row>
    <row r="9723" spans="1:3" x14ac:dyDescent="0.2">
      <c r="A9723" s="10">
        <v>33337</v>
      </c>
      <c r="B9723">
        <v>8.0299999999999994</v>
      </c>
      <c r="C9723">
        <v>5.61</v>
      </c>
    </row>
    <row r="9724" spans="1:3" x14ac:dyDescent="0.2">
      <c r="A9724" s="10">
        <v>33338</v>
      </c>
      <c r="B9724">
        <v>8.1</v>
      </c>
      <c r="C9724">
        <v>5.61</v>
      </c>
    </row>
    <row r="9725" spans="1:3" x14ac:dyDescent="0.2">
      <c r="A9725" s="10">
        <v>33339</v>
      </c>
      <c r="B9725">
        <v>8.09</v>
      </c>
      <c r="C9725">
        <v>5.57</v>
      </c>
    </row>
    <row r="9726" spans="1:3" x14ac:dyDescent="0.2">
      <c r="A9726" s="10">
        <v>33340</v>
      </c>
      <c r="B9726">
        <v>7.98</v>
      </c>
      <c r="C9726">
        <v>5.51</v>
      </c>
    </row>
    <row r="9727" spans="1:3" x14ac:dyDescent="0.2">
      <c r="A9727" s="10">
        <v>33343</v>
      </c>
      <c r="B9727">
        <v>7.95</v>
      </c>
      <c r="C9727">
        <v>5.59</v>
      </c>
    </row>
    <row r="9728" spans="1:3" x14ac:dyDescent="0.2">
      <c r="A9728" s="10">
        <v>33344</v>
      </c>
      <c r="B9728">
        <v>7.97</v>
      </c>
      <c r="C9728">
        <v>5.61</v>
      </c>
    </row>
    <row r="9729" spans="1:3" x14ac:dyDescent="0.2">
      <c r="A9729" s="10">
        <v>33345</v>
      </c>
      <c r="B9729">
        <v>7.95</v>
      </c>
      <c r="C9729">
        <v>5.56</v>
      </c>
    </row>
    <row r="9730" spans="1:3" x14ac:dyDescent="0.2">
      <c r="A9730" s="10">
        <v>33346</v>
      </c>
      <c r="B9730">
        <v>8.02</v>
      </c>
      <c r="C9730">
        <v>5.66</v>
      </c>
    </row>
    <row r="9731" spans="1:3" x14ac:dyDescent="0.2">
      <c r="A9731" s="10">
        <v>33347</v>
      </c>
      <c r="B9731">
        <v>8.1</v>
      </c>
      <c r="C9731">
        <v>5.75</v>
      </c>
    </row>
    <row r="9732" spans="1:3" x14ac:dyDescent="0.2">
      <c r="A9732" s="10">
        <v>33350</v>
      </c>
      <c r="B9732">
        <v>8.15</v>
      </c>
      <c r="C9732">
        <v>5.69</v>
      </c>
    </row>
    <row r="9733" spans="1:3" x14ac:dyDescent="0.2">
      <c r="A9733" s="10">
        <v>33351</v>
      </c>
      <c r="B9733">
        <v>8.1199999999999992</v>
      </c>
      <c r="C9733">
        <v>5.71</v>
      </c>
    </row>
    <row r="9734" spans="1:3" x14ac:dyDescent="0.2">
      <c r="A9734" s="10">
        <v>33352</v>
      </c>
      <c r="B9734">
        <v>8.06</v>
      </c>
      <c r="C9734">
        <v>5.66</v>
      </c>
    </row>
    <row r="9735" spans="1:3" x14ac:dyDescent="0.2">
      <c r="A9735" s="10">
        <v>33353</v>
      </c>
      <c r="B9735">
        <v>8.07</v>
      </c>
      <c r="C9735">
        <v>5.61</v>
      </c>
    </row>
    <row r="9736" spans="1:3" x14ac:dyDescent="0.2">
      <c r="A9736" s="10">
        <v>33354</v>
      </c>
      <c r="B9736">
        <v>8.06</v>
      </c>
      <c r="C9736">
        <v>5.62</v>
      </c>
    </row>
    <row r="9737" spans="1:3" x14ac:dyDescent="0.2">
      <c r="A9737" s="10">
        <v>33357</v>
      </c>
      <c r="B9737">
        <v>8.07</v>
      </c>
      <c r="C9737">
        <v>5.59</v>
      </c>
    </row>
    <row r="9738" spans="1:3" x14ac:dyDescent="0.2">
      <c r="A9738" s="10">
        <v>33358</v>
      </c>
      <c r="B9738">
        <v>8.02</v>
      </c>
      <c r="C9738">
        <v>5.51</v>
      </c>
    </row>
    <row r="9739" spans="1:3" x14ac:dyDescent="0.2">
      <c r="A9739" s="10">
        <v>33359</v>
      </c>
      <c r="B9739">
        <v>8.01</v>
      </c>
      <c r="C9739">
        <v>5.54</v>
      </c>
    </row>
    <row r="9740" spans="1:3" x14ac:dyDescent="0.2">
      <c r="A9740" s="10">
        <v>33360</v>
      </c>
      <c r="B9740">
        <v>7.97</v>
      </c>
      <c r="C9740">
        <v>5.46</v>
      </c>
    </row>
    <row r="9741" spans="1:3" x14ac:dyDescent="0.2">
      <c r="A9741" s="10">
        <v>33361</v>
      </c>
      <c r="B9741">
        <v>8.0399999999999991</v>
      </c>
      <c r="C9741">
        <v>5.47</v>
      </c>
    </row>
    <row r="9742" spans="1:3" x14ac:dyDescent="0.2">
      <c r="A9742" s="10">
        <v>33364</v>
      </c>
      <c r="B9742">
        <v>8.0500000000000007</v>
      </c>
      <c r="C9742">
        <v>5.46</v>
      </c>
    </row>
    <row r="9743" spans="1:3" x14ac:dyDescent="0.2">
      <c r="A9743" s="10">
        <v>33365</v>
      </c>
      <c r="B9743">
        <v>8.06</v>
      </c>
      <c r="C9743">
        <v>5.5</v>
      </c>
    </row>
    <row r="9744" spans="1:3" x14ac:dyDescent="0.2">
      <c r="A9744" s="10">
        <v>33366</v>
      </c>
      <c r="B9744">
        <v>8.0399999999999991</v>
      </c>
      <c r="C9744">
        <v>5.5</v>
      </c>
    </row>
    <row r="9745" spans="1:3" x14ac:dyDescent="0.2">
      <c r="A9745" s="10">
        <v>33367</v>
      </c>
      <c r="B9745">
        <v>8.02</v>
      </c>
      <c r="C9745">
        <v>5.48</v>
      </c>
    </row>
    <row r="9746" spans="1:3" x14ac:dyDescent="0.2">
      <c r="A9746" s="10">
        <v>33368</v>
      </c>
      <c r="B9746">
        <v>8.1199999999999992</v>
      </c>
      <c r="C9746">
        <v>5.48</v>
      </c>
    </row>
    <row r="9747" spans="1:3" x14ac:dyDescent="0.2">
      <c r="A9747" s="10">
        <v>33371</v>
      </c>
      <c r="B9747">
        <v>8.07</v>
      </c>
      <c r="C9747">
        <v>5.47</v>
      </c>
    </row>
    <row r="9748" spans="1:3" x14ac:dyDescent="0.2">
      <c r="A9748" s="10">
        <v>33372</v>
      </c>
      <c r="B9748">
        <v>8.14</v>
      </c>
      <c r="C9748">
        <v>5.49</v>
      </c>
    </row>
    <row r="9749" spans="1:3" x14ac:dyDescent="0.2">
      <c r="A9749" s="10">
        <v>33373</v>
      </c>
      <c r="B9749">
        <v>8.1300000000000008</v>
      </c>
      <c r="C9749">
        <v>5.45</v>
      </c>
    </row>
    <row r="9750" spans="1:3" x14ac:dyDescent="0.2">
      <c r="A9750" s="10">
        <v>33374</v>
      </c>
      <c r="B9750">
        <v>8.1199999999999992</v>
      </c>
      <c r="C9750">
        <v>5.4</v>
      </c>
    </row>
    <row r="9751" spans="1:3" x14ac:dyDescent="0.2">
      <c r="A9751" s="10">
        <v>33375</v>
      </c>
      <c r="B9751">
        <v>8.08</v>
      </c>
      <c r="C9751">
        <v>5.4</v>
      </c>
    </row>
    <row r="9752" spans="1:3" x14ac:dyDescent="0.2">
      <c r="A9752" s="10">
        <v>33378</v>
      </c>
      <c r="B9752">
        <v>8.1</v>
      </c>
      <c r="C9752">
        <v>5.45</v>
      </c>
    </row>
    <row r="9753" spans="1:3" x14ac:dyDescent="0.2">
      <c r="A9753" s="10">
        <v>33379</v>
      </c>
      <c r="B9753">
        <v>8.06</v>
      </c>
      <c r="C9753">
        <v>5.5</v>
      </c>
    </row>
    <row r="9754" spans="1:3" x14ac:dyDescent="0.2">
      <c r="A9754" s="10">
        <v>33380</v>
      </c>
      <c r="B9754">
        <v>8.06</v>
      </c>
      <c r="C9754">
        <v>5.46</v>
      </c>
    </row>
    <row r="9755" spans="1:3" x14ac:dyDescent="0.2">
      <c r="A9755" s="10">
        <v>33381</v>
      </c>
      <c r="B9755">
        <v>8.1</v>
      </c>
      <c r="C9755">
        <v>5.4</v>
      </c>
    </row>
    <row r="9756" spans="1:3" x14ac:dyDescent="0.2">
      <c r="A9756" s="10">
        <v>33382</v>
      </c>
      <c r="B9756">
        <v>8.1</v>
      </c>
      <c r="C9756">
        <v>5.4</v>
      </c>
    </row>
    <row r="9757" spans="1:3" x14ac:dyDescent="0.2">
      <c r="A9757" s="10">
        <v>33385</v>
      </c>
      <c r="B9757">
        <v>0</v>
      </c>
      <c r="C9757">
        <v>0</v>
      </c>
    </row>
    <row r="9758" spans="1:3" x14ac:dyDescent="0.2">
      <c r="A9758" s="10">
        <v>33386</v>
      </c>
      <c r="B9758">
        <v>8.07</v>
      </c>
      <c r="C9758">
        <v>5.4</v>
      </c>
    </row>
    <row r="9759" spans="1:3" x14ac:dyDescent="0.2">
      <c r="A9759" s="10">
        <v>33387</v>
      </c>
      <c r="B9759">
        <v>8.07</v>
      </c>
      <c r="C9759">
        <v>5.45</v>
      </c>
    </row>
    <row r="9760" spans="1:3" x14ac:dyDescent="0.2">
      <c r="A9760" s="10">
        <v>33388</v>
      </c>
      <c r="B9760">
        <v>8.02</v>
      </c>
      <c r="C9760">
        <v>5.45</v>
      </c>
    </row>
    <row r="9761" spans="1:3" x14ac:dyDescent="0.2">
      <c r="A9761" s="10">
        <v>33389</v>
      </c>
      <c r="B9761">
        <v>8.06</v>
      </c>
      <c r="C9761">
        <v>5.53</v>
      </c>
    </row>
    <row r="9762" spans="1:3" x14ac:dyDescent="0.2">
      <c r="A9762" s="10">
        <v>33392</v>
      </c>
      <c r="B9762">
        <v>8.14</v>
      </c>
      <c r="C9762">
        <v>5.6</v>
      </c>
    </row>
    <row r="9763" spans="1:3" x14ac:dyDescent="0.2">
      <c r="A9763" s="10">
        <v>33393</v>
      </c>
      <c r="B9763">
        <v>8.14</v>
      </c>
      <c r="C9763">
        <v>5.57</v>
      </c>
    </row>
    <row r="9764" spans="1:3" x14ac:dyDescent="0.2">
      <c r="A9764" s="10">
        <v>33394</v>
      </c>
      <c r="B9764">
        <v>8.19</v>
      </c>
      <c r="C9764">
        <v>5.59</v>
      </c>
    </row>
    <row r="9765" spans="1:3" x14ac:dyDescent="0.2">
      <c r="A9765" s="10">
        <v>33395</v>
      </c>
      <c r="B9765">
        <v>8.23</v>
      </c>
      <c r="C9765">
        <v>5.56</v>
      </c>
    </row>
    <row r="9766" spans="1:3" x14ac:dyDescent="0.2">
      <c r="A9766" s="10">
        <v>33396</v>
      </c>
      <c r="B9766">
        <v>8.2899999999999991</v>
      </c>
      <c r="C9766">
        <v>5.56</v>
      </c>
    </row>
    <row r="9767" spans="1:3" x14ac:dyDescent="0.2">
      <c r="A9767" s="10">
        <v>33399</v>
      </c>
      <c r="B9767">
        <v>8.2899999999999991</v>
      </c>
      <c r="C9767">
        <v>5.58</v>
      </c>
    </row>
    <row r="9768" spans="1:3" x14ac:dyDescent="0.2">
      <c r="A9768" s="10">
        <v>33400</v>
      </c>
      <c r="B9768">
        <v>8.2899999999999991</v>
      </c>
      <c r="C9768">
        <v>5.57</v>
      </c>
    </row>
    <row r="9769" spans="1:3" x14ac:dyDescent="0.2">
      <c r="A9769" s="10">
        <v>33401</v>
      </c>
      <c r="B9769">
        <v>8.36</v>
      </c>
      <c r="C9769">
        <v>5.56</v>
      </c>
    </row>
    <row r="9770" spans="1:3" x14ac:dyDescent="0.2">
      <c r="A9770" s="10">
        <v>33402</v>
      </c>
      <c r="B9770">
        <v>8.34</v>
      </c>
      <c r="C9770">
        <v>5.58</v>
      </c>
    </row>
    <row r="9771" spans="1:3" x14ac:dyDescent="0.2">
      <c r="A9771" s="10">
        <v>33403</v>
      </c>
      <c r="B9771">
        <v>8.2899999999999991</v>
      </c>
      <c r="C9771">
        <v>5.59</v>
      </c>
    </row>
    <row r="9772" spans="1:3" x14ac:dyDescent="0.2">
      <c r="A9772" s="10">
        <v>33406</v>
      </c>
      <c r="B9772">
        <v>8.3000000000000007</v>
      </c>
      <c r="C9772">
        <v>5.59</v>
      </c>
    </row>
    <row r="9773" spans="1:3" x14ac:dyDescent="0.2">
      <c r="A9773" s="10">
        <v>33407</v>
      </c>
      <c r="B9773">
        <v>8.32</v>
      </c>
      <c r="C9773">
        <v>5.62</v>
      </c>
    </row>
    <row r="9774" spans="1:3" x14ac:dyDescent="0.2">
      <c r="A9774" s="10">
        <v>33408</v>
      </c>
      <c r="B9774">
        <v>8.33</v>
      </c>
      <c r="C9774">
        <v>5.57</v>
      </c>
    </row>
    <row r="9775" spans="1:3" x14ac:dyDescent="0.2">
      <c r="A9775" s="10">
        <v>33409</v>
      </c>
      <c r="B9775">
        <v>8.3000000000000007</v>
      </c>
      <c r="C9775">
        <v>5.56</v>
      </c>
    </row>
    <row r="9776" spans="1:3" x14ac:dyDescent="0.2">
      <c r="A9776" s="10">
        <v>33410</v>
      </c>
      <c r="B9776">
        <v>8.32</v>
      </c>
      <c r="C9776">
        <v>5.57</v>
      </c>
    </row>
    <row r="9777" spans="1:3" x14ac:dyDescent="0.2">
      <c r="A9777" s="10">
        <v>33413</v>
      </c>
      <c r="B9777">
        <v>8.33</v>
      </c>
      <c r="C9777">
        <v>5.56</v>
      </c>
    </row>
    <row r="9778" spans="1:3" x14ac:dyDescent="0.2">
      <c r="A9778" s="10">
        <v>33414</v>
      </c>
      <c r="B9778">
        <v>8.33</v>
      </c>
      <c r="C9778">
        <v>5.58</v>
      </c>
    </row>
    <row r="9779" spans="1:3" x14ac:dyDescent="0.2">
      <c r="A9779" s="10">
        <v>33415</v>
      </c>
      <c r="B9779">
        <v>8.33</v>
      </c>
      <c r="C9779">
        <v>5.56</v>
      </c>
    </row>
    <row r="9780" spans="1:3" x14ac:dyDescent="0.2">
      <c r="A9780" s="10">
        <v>33416</v>
      </c>
      <c r="B9780">
        <v>8.32</v>
      </c>
      <c r="C9780">
        <v>5.55</v>
      </c>
    </row>
    <row r="9781" spans="1:3" x14ac:dyDescent="0.2">
      <c r="A9781" s="10">
        <v>33417</v>
      </c>
      <c r="B9781">
        <v>8.24</v>
      </c>
      <c r="C9781">
        <v>5.54</v>
      </c>
    </row>
    <row r="9782" spans="1:3" x14ac:dyDescent="0.2">
      <c r="A9782" s="10">
        <v>33420</v>
      </c>
      <c r="B9782">
        <v>8.26</v>
      </c>
      <c r="C9782">
        <v>5.58</v>
      </c>
    </row>
    <row r="9783" spans="1:3" x14ac:dyDescent="0.2">
      <c r="A9783" s="10">
        <v>33421</v>
      </c>
      <c r="B9783">
        <v>8.27</v>
      </c>
      <c r="C9783">
        <v>5.58</v>
      </c>
    </row>
    <row r="9784" spans="1:3" x14ac:dyDescent="0.2">
      <c r="A9784" s="10">
        <v>33422</v>
      </c>
      <c r="B9784">
        <v>8.26</v>
      </c>
      <c r="C9784">
        <v>5.56</v>
      </c>
    </row>
    <row r="9785" spans="1:3" x14ac:dyDescent="0.2">
      <c r="A9785" s="10">
        <v>33423</v>
      </c>
      <c r="B9785">
        <v>0</v>
      </c>
      <c r="C9785">
        <v>0</v>
      </c>
    </row>
    <row r="9786" spans="1:3" x14ac:dyDescent="0.2">
      <c r="A9786" s="10">
        <v>33424</v>
      </c>
      <c r="B9786">
        <v>8.34</v>
      </c>
      <c r="C9786">
        <v>5.58</v>
      </c>
    </row>
    <row r="9787" spans="1:3" x14ac:dyDescent="0.2">
      <c r="A9787" s="10">
        <v>33427</v>
      </c>
      <c r="B9787">
        <v>8.34</v>
      </c>
      <c r="C9787">
        <v>5.57</v>
      </c>
    </row>
    <row r="9788" spans="1:3" x14ac:dyDescent="0.2">
      <c r="A9788" s="10">
        <v>33428</v>
      </c>
      <c r="B9788">
        <v>8.36</v>
      </c>
      <c r="C9788">
        <v>5.59</v>
      </c>
    </row>
    <row r="9789" spans="1:3" x14ac:dyDescent="0.2">
      <c r="A9789" s="10">
        <v>33429</v>
      </c>
      <c r="B9789">
        <v>8.35</v>
      </c>
      <c r="C9789">
        <v>5.58</v>
      </c>
    </row>
    <row r="9790" spans="1:3" x14ac:dyDescent="0.2">
      <c r="A9790" s="10">
        <v>33430</v>
      </c>
      <c r="B9790">
        <v>8.3000000000000007</v>
      </c>
      <c r="C9790">
        <v>5.56</v>
      </c>
    </row>
    <row r="9791" spans="1:3" x14ac:dyDescent="0.2">
      <c r="A9791" s="10">
        <v>33431</v>
      </c>
      <c r="B9791">
        <v>8.26</v>
      </c>
      <c r="C9791">
        <v>5.55</v>
      </c>
    </row>
    <row r="9792" spans="1:3" x14ac:dyDescent="0.2">
      <c r="A9792" s="10">
        <v>33434</v>
      </c>
      <c r="B9792">
        <v>8.26</v>
      </c>
      <c r="C9792">
        <v>5.57</v>
      </c>
    </row>
    <row r="9793" spans="1:3" x14ac:dyDescent="0.2">
      <c r="A9793" s="10">
        <v>33435</v>
      </c>
      <c r="B9793">
        <v>8.27</v>
      </c>
      <c r="C9793">
        <v>5.59</v>
      </c>
    </row>
    <row r="9794" spans="1:3" x14ac:dyDescent="0.2">
      <c r="A9794" s="10">
        <v>33436</v>
      </c>
      <c r="B9794">
        <v>8.3000000000000007</v>
      </c>
      <c r="C9794">
        <v>5.61</v>
      </c>
    </row>
    <row r="9795" spans="1:3" x14ac:dyDescent="0.2">
      <c r="A9795" s="10">
        <v>33437</v>
      </c>
      <c r="B9795">
        <v>8.31</v>
      </c>
      <c r="C9795">
        <v>5.59</v>
      </c>
    </row>
    <row r="9796" spans="1:3" x14ac:dyDescent="0.2">
      <c r="A9796" s="10">
        <v>33438</v>
      </c>
      <c r="B9796">
        <v>8.2799999999999994</v>
      </c>
      <c r="C9796">
        <v>5.58</v>
      </c>
    </row>
    <row r="9797" spans="1:3" x14ac:dyDescent="0.2">
      <c r="A9797" s="10">
        <v>33441</v>
      </c>
      <c r="B9797">
        <v>8.2799999999999994</v>
      </c>
      <c r="C9797">
        <v>5.57</v>
      </c>
    </row>
    <row r="9798" spans="1:3" x14ac:dyDescent="0.2">
      <c r="A9798" s="10">
        <v>33442</v>
      </c>
      <c r="B9798">
        <v>8.31</v>
      </c>
      <c r="C9798">
        <v>5.59</v>
      </c>
    </row>
    <row r="9799" spans="1:3" x14ac:dyDescent="0.2">
      <c r="A9799" s="10">
        <v>33443</v>
      </c>
      <c r="B9799">
        <v>8.24</v>
      </c>
      <c r="C9799">
        <v>5.58</v>
      </c>
    </row>
    <row r="9800" spans="1:3" x14ac:dyDescent="0.2">
      <c r="A9800" s="10">
        <v>33444</v>
      </c>
      <c r="B9800">
        <v>8.1999999999999993</v>
      </c>
      <c r="C9800">
        <v>5.58</v>
      </c>
    </row>
    <row r="9801" spans="1:3" x14ac:dyDescent="0.2">
      <c r="A9801" s="10">
        <v>33445</v>
      </c>
      <c r="B9801">
        <v>8.1999999999999993</v>
      </c>
      <c r="C9801">
        <v>5.58</v>
      </c>
    </row>
    <row r="9802" spans="1:3" x14ac:dyDescent="0.2">
      <c r="A9802" s="10">
        <v>33448</v>
      </c>
      <c r="B9802">
        <v>8.1999999999999993</v>
      </c>
      <c r="C9802">
        <v>5.57</v>
      </c>
    </row>
    <row r="9803" spans="1:3" x14ac:dyDescent="0.2">
      <c r="A9803" s="10">
        <v>33449</v>
      </c>
      <c r="B9803">
        <v>8.2100000000000009</v>
      </c>
      <c r="C9803">
        <v>5.56</v>
      </c>
    </row>
    <row r="9804" spans="1:3" x14ac:dyDescent="0.2">
      <c r="A9804" s="10">
        <v>33450</v>
      </c>
      <c r="B9804">
        <v>8.1999999999999993</v>
      </c>
      <c r="C9804">
        <v>5.53</v>
      </c>
    </row>
    <row r="9805" spans="1:3" x14ac:dyDescent="0.2">
      <c r="A9805" s="10">
        <v>33451</v>
      </c>
      <c r="B9805">
        <v>8.1999999999999993</v>
      </c>
      <c r="C9805">
        <v>5.55</v>
      </c>
    </row>
    <row r="9806" spans="1:3" x14ac:dyDescent="0.2">
      <c r="A9806" s="10">
        <v>33452</v>
      </c>
      <c r="B9806">
        <v>8.06</v>
      </c>
      <c r="C9806">
        <v>5.46</v>
      </c>
    </row>
    <row r="9807" spans="1:3" x14ac:dyDescent="0.2">
      <c r="A9807" s="10">
        <v>33455</v>
      </c>
      <c r="B9807">
        <v>8.0399999999999991</v>
      </c>
      <c r="C9807">
        <v>5.5</v>
      </c>
    </row>
    <row r="9808" spans="1:3" x14ac:dyDescent="0.2">
      <c r="A9808" s="10">
        <v>33456</v>
      </c>
      <c r="B9808">
        <v>7.97</v>
      </c>
      <c r="C9808">
        <v>5.41</v>
      </c>
    </row>
    <row r="9809" spans="1:3" x14ac:dyDescent="0.2">
      <c r="A9809" s="10">
        <v>33457</v>
      </c>
      <c r="B9809">
        <v>7.93</v>
      </c>
      <c r="C9809">
        <v>5.38</v>
      </c>
    </row>
    <row r="9810" spans="1:3" x14ac:dyDescent="0.2">
      <c r="A9810" s="10">
        <v>33458</v>
      </c>
      <c r="B9810">
        <v>7.98</v>
      </c>
      <c r="C9810">
        <v>5.37</v>
      </c>
    </row>
    <row r="9811" spans="1:3" x14ac:dyDescent="0.2">
      <c r="A9811" s="10">
        <v>33459</v>
      </c>
      <c r="B9811">
        <v>7.98</v>
      </c>
      <c r="C9811">
        <v>5.32</v>
      </c>
    </row>
    <row r="9812" spans="1:3" x14ac:dyDescent="0.2">
      <c r="A9812" s="10">
        <v>33462</v>
      </c>
      <c r="B9812">
        <v>7.95</v>
      </c>
      <c r="C9812">
        <v>5.31</v>
      </c>
    </row>
    <row r="9813" spans="1:3" x14ac:dyDescent="0.2">
      <c r="A9813" s="10">
        <v>33463</v>
      </c>
      <c r="B9813">
        <v>7.91</v>
      </c>
      <c r="C9813">
        <v>5.29</v>
      </c>
    </row>
    <row r="9814" spans="1:3" x14ac:dyDescent="0.2">
      <c r="A9814" s="10">
        <v>33464</v>
      </c>
      <c r="B9814">
        <v>7.82</v>
      </c>
      <c r="C9814">
        <v>5.29</v>
      </c>
    </row>
    <row r="9815" spans="1:3" x14ac:dyDescent="0.2">
      <c r="A9815" s="10">
        <v>33465</v>
      </c>
      <c r="B9815">
        <v>7.84</v>
      </c>
      <c r="C9815">
        <v>5.3</v>
      </c>
    </row>
    <row r="9816" spans="1:3" x14ac:dyDescent="0.2">
      <c r="A9816" s="10">
        <v>33466</v>
      </c>
      <c r="B9816">
        <v>7.84</v>
      </c>
      <c r="C9816">
        <v>5.26</v>
      </c>
    </row>
    <row r="9817" spans="1:3" x14ac:dyDescent="0.2">
      <c r="A9817" s="10">
        <v>33469</v>
      </c>
      <c r="B9817">
        <v>7.83</v>
      </c>
      <c r="C9817">
        <v>5.1100000000000003</v>
      </c>
    </row>
    <row r="9818" spans="1:3" x14ac:dyDescent="0.2">
      <c r="A9818" s="10">
        <v>33470</v>
      </c>
      <c r="B9818">
        <v>7.81</v>
      </c>
      <c r="C9818">
        <v>5.1100000000000003</v>
      </c>
    </row>
    <row r="9819" spans="1:3" x14ac:dyDescent="0.2">
      <c r="A9819" s="10">
        <v>33471</v>
      </c>
      <c r="B9819">
        <v>7.8</v>
      </c>
      <c r="C9819">
        <v>5.28</v>
      </c>
    </row>
    <row r="9820" spans="1:3" x14ac:dyDescent="0.2">
      <c r="A9820" s="10">
        <v>33472</v>
      </c>
      <c r="B9820">
        <v>7.78</v>
      </c>
      <c r="C9820">
        <v>5.31</v>
      </c>
    </row>
    <row r="9821" spans="1:3" x14ac:dyDescent="0.2">
      <c r="A9821" s="10">
        <v>33473</v>
      </c>
      <c r="B9821">
        <v>7.88</v>
      </c>
      <c r="C9821">
        <v>5.39</v>
      </c>
    </row>
    <row r="9822" spans="1:3" x14ac:dyDescent="0.2">
      <c r="A9822" s="10">
        <v>33476</v>
      </c>
      <c r="B9822">
        <v>7.91</v>
      </c>
      <c r="C9822">
        <v>5.41</v>
      </c>
    </row>
    <row r="9823" spans="1:3" x14ac:dyDescent="0.2">
      <c r="A9823" s="10">
        <v>33477</v>
      </c>
      <c r="B9823">
        <v>7.89</v>
      </c>
      <c r="C9823">
        <v>5.38</v>
      </c>
    </row>
    <row r="9824" spans="1:3" x14ac:dyDescent="0.2">
      <c r="A9824" s="10">
        <v>33478</v>
      </c>
      <c r="B9824">
        <v>7.82</v>
      </c>
      <c r="C9824">
        <v>5.3</v>
      </c>
    </row>
    <row r="9825" spans="1:3" x14ac:dyDescent="0.2">
      <c r="A9825" s="10">
        <v>33479</v>
      </c>
      <c r="B9825">
        <v>7.74</v>
      </c>
      <c r="C9825">
        <v>5.27</v>
      </c>
    </row>
    <row r="9826" spans="1:3" x14ac:dyDescent="0.2">
      <c r="A9826" s="10">
        <v>33480</v>
      </c>
      <c r="B9826">
        <v>7.82</v>
      </c>
      <c r="C9826">
        <v>5.33</v>
      </c>
    </row>
    <row r="9827" spans="1:3" x14ac:dyDescent="0.2">
      <c r="A9827" s="10">
        <v>33483</v>
      </c>
      <c r="B9827">
        <v>0</v>
      </c>
      <c r="C9827">
        <v>0</v>
      </c>
    </row>
    <row r="9828" spans="1:3" x14ac:dyDescent="0.2">
      <c r="A9828" s="10">
        <v>33484</v>
      </c>
      <c r="B9828">
        <v>7.81</v>
      </c>
      <c r="C9828">
        <v>5.34</v>
      </c>
    </row>
    <row r="9829" spans="1:3" x14ac:dyDescent="0.2">
      <c r="A9829" s="10">
        <v>33485</v>
      </c>
      <c r="B9829">
        <v>7.81</v>
      </c>
      <c r="C9829">
        <v>5.33</v>
      </c>
    </row>
    <row r="9830" spans="1:3" x14ac:dyDescent="0.2">
      <c r="A9830" s="10">
        <v>33486</v>
      </c>
      <c r="B9830">
        <v>7.83</v>
      </c>
      <c r="C9830">
        <v>5.32</v>
      </c>
    </row>
    <row r="9831" spans="1:3" x14ac:dyDescent="0.2">
      <c r="A9831" s="10">
        <v>33487</v>
      </c>
      <c r="B9831">
        <v>7.76</v>
      </c>
      <c r="C9831">
        <v>5.29</v>
      </c>
    </row>
    <row r="9832" spans="1:3" x14ac:dyDescent="0.2">
      <c r="A9832" s="10">
        <v>33490</v>
      </c>
      <c r="B9832">
        <v>7.73</v>
      </c>
      <c r="C9832">
        <v>5.28</v>
      </c>
    </row>
    <row r="9833" spans="1:3" x14ac:dyDescent="0.2">
      <c r="A9833" s="10">
        <v>33491</v>
      </c>
      <c r="B9833">
        <v>7.73</v>
      </c>
      <c r="C9833">
        <v>5.24</v>
      </c>
    </row>
    <row r="9834" spans="1:3" x14ac:dyDescent="0.2">
      <c r="A9834" s="10">
        <v>33492</v>
      </c>
      <c r="B9834">
        <v>7.74</v>
      </c>
      <c r="C9834">
        <v>5.26</v>
      </c>
    </row>
    <row r="9835" spans="1:3" x14ac:dyDescent="0.2">
      <c r="A9835" s="10">
        <v>33493</v>
      </c>
      <c r="B9835">
        <v>7.67</v>
      </c>
      <c r="C9835">
        <v>5.22</v>
      </c>
    </row>
    <row r="9836" spans="1:3" x14ac:dyDescent="0.2">
      <c r="A9836" s="10">
        <v>33494</v>
      </c>
      <c r="B9836">
        <v>7.66</v>
      </c>
      <c r="C9836">
        <v>5.16</v>
      </c>
    </row>
    <row r="9837" spans="1:3" x14ac:dyDescent="0.2">
      <c r="A9837" s="10">
        <v>33497</v>
      </c>
      <c r="B9837">
        <v>7.63</v>
      </c>
      <c r="C9837">
        <v>5.18</v>
      </c>
    </row>
    <row r="9838" spans="1:3" x14ac:dyDescent="0.2">
      <c r="A9838" s="10">
        <v>33498</v>
      </c>
      <c r="B9838">
        <v>7.62</v>
      </c>
      <c r="C9838">
        <v>5.19</v>
      </c>
    </row>
    <row r="9839" spans="1:3" x14ac:dyDescent="0.2">
      <c r="A9839" s="10">
        <v>33499</v>
      </c>
      <c r="B9839">
        <v>7.62</v>
      </c>
      <c r="C9839">
        <v>5.18</v>
      </c>
    </row>
    <row r="9840" spans="1:3" x14ac:dyDescent="0.2">
      <c r="A9840" s="10">
        <v>33500</v>
      </c>
      <c r="B9840">
        <v>7.61</v>
      </c>
      <c r="C9840">
        <v>5.2</v>
      </c>
    </row>
    <row r="9841" spans="1:3" x14ac:dyDescent="0.2">
      <c r="A9841" s="10">
        <v>33501</v>
      </c>
      <c r="B9841">
        <v>7.57</v>
      </c>
      <c r="C9841">
        <v>5.19</v>
      </c>
    </row>
    <row r="9842" spans="1:3" x14ac:dyDescent="0.2">
      <c r="A9842" s="10">
        <v>33504</v>
      </c>
      <c r="B9842">
        <v>7.55</v>
      </c>
      <c r="C9842">
        <v>5.21</v>
      </c>
    </row>
    <row r="9843" spans="1:3" x14ac:dyDescent="0.2">
      <c r="A9843" s="10">
        <v>33505</v>
      </c>
      <c r="B9843">
        <v>7.56</v>
      </c>
      <c r="C9843">
        <v>5.17</v>
      </c>
    </row>
    <row r="9844" spans="1:3" x14ac:dyDescent="0.2">
      <c r="A9844" s="10">
        <v>33506</v>
      </c>
      <c r="B9844">
        <v>7.58</v>
      </c>
      <c r="C9844">
        <v>5.17</v>
      </c>
    </row>
    <row r="9845" spans="1:3" x14ac:dyDescent="0.2">
      <c r="A9845" s="10">
        <v>33507</v>
      </c>
      <c r="B9845">
        <v>7.56</v>
      </c>
      <c r="C9845">
        <v>5.13</v>
      </c>
    </row>
    <row r="9846" spans="1:3" x14ac:dyDescent="0.2">
      <c r="A9846" s="10">
        <v>33508</v>
      </c>
      <c r="B9846">
        <v>7.49</v>
      </c>
      <c r="C9846">
        <v>5.13</v>
      </c>
    </row>
    <row r="9847" spans="1:3" x14ac:dyDescent="0.2">
      <c r="A9847" s="10">
        <v>33511</v>
      </c>
      <c r="B9847">
        <v>7.47</v>
      </c>
      <c r="C9847">
        <v>5.1100000000000003</v>
      </c>
    </row>
    <row r="9848" spans="1:3" x14ac:dyDescent="0.2">
      <c r="A9848" s="10">
        <v>33512</v>
      </c>
      <c r="B9848">
        <v>7.45</v>
      </c>
      <c r="C9848">
        <v>5.0999999999999996</v>
      </c>
    </row>
    <row r="9849" spans="1:3" x14ac:dyDescent="0.2">
      <c r="A9849" s="10">
        <v>33513</v>
      </c>
      <c r="B9849">
        <v>7.47</v>
      </c>
      <c r="C9849">
        <v>5.09</v>
      </c>
    </row>
    <row r="9850" spans="1:3" x14ac:dyDescent="0.2">
      <c r="A9850" s="10">
        <v>33514</v>
      </c>
      <c r="B9850">
        <v>7.47</v>
      </c>
      <c r="C9850">
        <v>5.04</v>
      </c>
    </row>
    <row r="9851" spans="1:3" x14ac:dyDescent="0.2">
      <c r="A9851" s="10">
        <v>33515</v>
      </c>
      <c r="B9851">
        <v>7.39</v>
      </c>
      <c r="C9851">
        <v>5.0199999999999996</v>
      </c>
    </row>
    <row r="9852" spans="1:3" x14ac:dyDescent="0.2">
      <c r="A9852" s="10">
        <v>33518</v>
      </c>
      <c r="B9852">
        <v>7.4</v>
      </c>
      <c r="C9852">
        <v>5.0199999999999996</v>
      </c>
    </row>
    <row r="9853" spans="1:3" x14ac:dyDescent="0.2">
      <c r="A9853" s="10">
        <v>33519</v>
      </c>
      <c r="B9853">
        <v>7.43</v>
      </c>
      <c r="C9853">
        <v>5.0199999999999996</v>
      </c>
    </row>
    <row r="9854" spans="1:3" x14ac:dyDescent="0.2">
      <c r="A9854" s="10">
        <v>33520</v>
      </c>
      <c r="B9854">
        <v>7.51</v>
      </c>
      <c r="C9854">
        <v>5.01</v>
      </c>
    </row>
    <row r="9855" spans="1:3" x14ac:dyDescent="0.2">
      <c r="A9855" s="10">
        <v>33521</v>
      </c>
      <c r="B9855">
        <v>7.58</v>
      </c>
      <c r="C9855">
        <v>5.03</v>
      </c>
    </row>
    <row r="9856" spans="1:3" x14ac:dyDescent="0.2">
      <c r="A9856" s="10">
        <v>33522</v>
      </c>
      <c r="B9856">
        <v>7.49</v>
      </c>
      <c r="C9856">
        <v>4.99</v>
      </c>
    </row>
    <row r="9857" spans="1:3" x14ac:dyDescent="0.2">
      <c r="A9857" s="10">
        <v>33525</v>
      </c>
      <c r="B9857">
        <v>0</v>
      </c>
      <c r="C9857">
        <v>0</v>
      </c>
    </row>
    <row r="9858" spans="1:3" x14ac:dyDescent="0.2">
      <c r="A9858" s="10">
        <v>33526</v>
      </c>
      <c r="B9858">
        <v>7.46</v>
      </c>
      <c r="C9858">
        <v>4.96</v>
      </c>
    </row>
    <row r="9859" spans="1:3" x14ac:dyDescent="0.2">
      <c r="A9859" s="10">
        <v>33527</v>
      </c>
      <c r="B9859">
        <v>7.45</v>
      </c>
      <c r="C9859">
        <v>4.97</v>
      </c>
    </row>
    <row r="9860" spans="1:3" x14ac:dyDescent="0.2">
      <c r="A9860" s="10">
        <v>33528</v>
      </c>
      <c r="B9860">
        <v>7.55</v>
      </c>
      <c r="C9860">
        <v>5.03</v>
      </c>
    </row>
    <row r="9861" spans="1:3" x14ac:dyDescent="0.2">
      <c r="A9861" s="10">
        <v>33529</v>
      </c>
      <c r="B9861">
        <v>7.53</v>
      </c>
      <c r="C9861">
        <v>5.03</v>
      </c>
    </row>
    <row r="9862" spans="1:3" x14ac:dyDescent="0.2">
      <c r="A9862" s="10">
        <v>33532</v>
      </c>
      <c r="B9862">
        <v>7.62</v>
      </c>
      <c r="C9862">
        <v>5.04</v>
      </c>
    </row>
    <row r="9863" spans="1:3" x14ac:dyDescent="0.2">
      <c r="A9863" s="10">
        <v>33533</v>
      </c>
      <c r="B9863">
        <v>7.67</v>
      </c>
      <c r="C9863">
        <v>5.0599999999999996</v>
      </c>
    </row>
    <row r="9864" spans="1:3" x14ac:dyDescent="0.2">
      <c r="A9864" s="10">
        <v>33534</v>
      </c>
      <c r="B9864">
        <v>7.69</v>
      </c>
      <c r="C9864">
        <v>5.04</v>
      </c>
    </row>
    <row r="9865" spans="1:3" x14ac:dyDescent="0.2">
      <c r="A9865" s="10">
        <v>33535</v>
      </c>
      <c r="B9865">
        <v>7.65</v>
      </c>
      <c r="C9865">
        <v>4.97</v>
      </c>
    </row>
    <row r="9866" spans="1:3" x14ac:dyDescent="0.2">
      <c r="A9866" s="10">
        <v>33536</v>
      </c>
      <c r="B9866">
        <v>7.68</v>
      </c>
      <c r="C9866">
        <v>4.96</v>
      </c>
    </row>
    <row r="9867" spans="1:3" x14ac:dyDescent="0.2">
      <c r="A9867" s="10">
        <v>33539</v>
      </c>
      <c r="B9867">
        <v>7.65</v>
      </c>
      <c r="C9867">
        <v>4.9400000000000004</v>
      </c>
    </row>
    <row r="9868" spans="1:3" x14ac:dyDescent="0.2">
      <c r="A9868" s="10">
        <v>33540</v>
      </c>
      <c r="B9868">
        <v>7.51</v>
      </c>
      <c r="C9868">
        <v>4.8899999999999997</v>
      </c>
    </row>
    <row r="9869" spans="1:3" x14ac:dyDescent="0.2">
      <c r="A9869" s="10">
        <v>33541</v>
      </c>
      <c r="B9869">
        <v>7.48</v>
      </c>
      <c r="C9869">
        <v>4.84</v>
      </c>
    </row>
    <row r="9870" spans="1:3" x14ac:dyDescent="0.2">
      <c r="A9870" s="10">
        <v>33542</v>
      </c>
      <c r="B9870">
        <v>7.47</v>
      </c>
      <c r="C9870">
        <v>4.82</v>
      </c>
    </row>
    <row r="9871" spans="1:3" x14ac:dyDescent="0.2">
      <c r="A9871" s="10">
        <v>33543</v>
      </c>
      <c r="B9871">
        <v>7.48</v>
      </c>
      <c r="C9871">
        <v>4.75</v>
      </c>
    </row>
    <row r="9872" spans="1:3" x14ac:dyDescent="0.2">
      <c r="A9872" s="10">
        <v>33546</v>
      </c>
      <c r="B9872">
        <v>7.5</v>
      </c>
      <c r="C9872">
        <v>4.74</v>
      </c>
    </row>
    <row r="9873" spans="1:3" x14ac:dyDescent="0.2">
      <c r="A9873" s="10">
        <v>33547</v>
      </c>
      <c r="B9873">
        <v>7.56</v>
      </c>
      <c r="C9873">
        <v>4.76</v>
      </c>
    </row>
    <row r="9874" spans="1:3" x14ac:dyDescent="0.2">
      <c r="A9874" s="10">
        <v>33548</v>
      </c>
      <c r="B9874">
        <v>7.51</v>
      </c>
      <c r="C9874">
        <v>4.63</v>
      </c>
    </row>
    <row r="9875" spans="1:3" x14ac:dyDescent="0.2">
      <c r="A9875" s="10">
        <v>33549</v>
      </c>
      <c r="B9875">
        <v>7.43</v>
      </c>
      <c r="C9875">
        <v>4.63</v>
      </c>
    </row>
    <row r="9876" spans="1:3" x14ac:dyDescent="0.2">
      <c r="A9876" s="10">
        <v>33550</v>
      </c>
      <c r="B9876">
        <v>7.41</v>
      </c>
      <c r="C9876">
        <v>4.62</v>
      </c>
    </row>
    <row r="9877" spans="1:3" x14ac:dyDescent="0.2">
      <c r="A9877" s="10">
        <v>33553</v>
      </c>
      <c r="B9877">
        <v>0</v>
      </c>
      <c r="C9877">
        <v>0</v>
      </c>
    </row>
    <row r="9878" spans="1:3" x14ac:dyDescent="0.2">
      <c r="A9878" s="10">
        <v>33554</v>
      </c>
      <c r="B9878">
        <v>7.37</v>
      </c>
      <c r="C9878">
        <v>4.62</v>
      </c>
    </row>
    <row r="9879" spans="1:3" x14ac:dyDescent="0.2">
      <c r="A9879" s="10">
        <v>33555</v>
      </c>
      <c r="B9879">
        <v>7.41</v>
      </c>
      <c r="C9879">
        <v>4.63</v>
      </c>
    </row>
    <row r="9880" spans="1:3" x14ac:dyDescent="0.2">
      <c r="A9880" s="10">
        <v>33556</v>
      </c>
      <c r="B9880">
        <v>7.35</v>
      </c>
      <c r="C9880">
        <v>4.63</v>
      </c>
    </row>
    <row r="9881" spans="1:3" x14ac:dyDescent="0.2">
      <c r="A9881" s="10">
        <v>33557</v>
      </c>
      <c r="B9881">
        <v>7.33</v>
      </c>
      <c r="C9881">
        <v>4.59</v>
      </c>
    </row>
    <row r="9882" spans="1:3" x14ac:dyDescent="0.2">
      <c r="A9882" s="10">
        <v>33560</v>
      </c>
      <c r="B9882">
        <v>7.33</v>
      </c>
      <c r="C9882">
        <v>4.58</v>
      </c>
    </row>
    <row r="9883" spans="1:3" x14ac:dyDescent="0.2">
      <c r="A9883" s="10">
        <v>33561</v>
      </c>
      <c r="B9883">
        <v>7.37</v>
      </c>
      <c r="C9883">
        <v>4.53</v>
      </c>
    </row>
    <row r="9884" spans="1:3" x14ac:dyDescent="0.2">
      <c r="A9884" s="10">
        <v>33562</v>
      </c>
      <c r="B9884">
        <v>7.38</v>
      </c>
      <c r="C9884">
        <v>4.49</v>
      </c>
    </row>
    <row r="9885" spans="1:3" x14ac:dyDescent="0.2">
      <c r="A9885" s="10">
        <v>33563</v>
      </c>
      <c r="B9885">
        <v>7.39</v>
      </c>
      <c r="C9885">
        <v>4.43</v>
      </c>
    </row>
    <row r="9886" spans="1:3" x14ac:dyDescent="0.2">
      <c r="A9886" s="10">
        <v>33564</v>
      </c>
      <c r="B9886">
        <v>7.44</v>
      </c>
      <c r="C9886">
        <v>4.42</v>
      </c>
    </row>
    <row r="9887" spans="1:3" x14ac:dyDescent="0.2">
      <c r="A9887" s="10">
        <v>33567</v>
      </c>
      <c r="B9887">
        <v>7.45</v>
      </c>
      <c r="C9887">
        <v>4.43</v>
      </c>
    </row>
    <row r="9888" spans="1:3" x14ac:dyDescent="0.2">
      <c r="A9888" s="10">
        <v>33568</v>
      </c>
      <c r="B9888">
        <v>7.42</v>
      </c>
      <c r="C9888">
        <v>4.4000000000000004</v>
      </c>
    </row>
    <row r="9889" spans="1:3" x14ac:dyDescent="0.2">
      <c r="A9889" s="10">
        <v>33569</v>
      </c>
      <c r="B9889">
        <v>7.42</v>
      </c>
      <c r="C9889">
        <v>4.3899999999999997</v>
      </c>
    </row>
    <row r="9890" spans="1:3" x14ac:dyDescent="0.2">
      <c r="A9890" s="10">
        <v>33570</v>
      </c>
      <c r="B9890">
        <v>0</v>
      </c>
      <c r="C9890">
        <v>0</v>
      </c>
    </row>
    <row r="9891" spans="1:3" x14ac:dyDescent="0.2">
      <c r="A9891" s="10">
        <v>33571</v>
      </c>
      <c r="B9891">
        <v>7.38</v>
      </c>
      <c r="C9891">
        <v>4.3499999999999996</v>
      </c>
    </row>
    <row r="9892" spans="1:3" x14ac:dyDescent="0.2">
      <c r="A9892" s="10">
        <v>33574</v>
      </c>
      <c r="B9892">
        <v>7.32</v>
      </c>
      <c r="C9892">
        <v>4.38</v>
      </c>
    </row>
    <row r="9893" spans="1:3" x14ac:dyDescent="0.2">
      <c r="A9893" s="10">
        <v>33575</v>
      </c>
      <c r="B9893">
        <v>7.28</v>
      </c>
      <c r="C9893">
        <v>4.3600000000000003</v>
      </c>
    </row>
    <row r="9894" spans="1:3" x14ac:dyDescent="0.2">
      <c r="A9894" s="10">
        <v>33576</v>
      </c>
      <c r="B9894">
        <v>7.17</v>
      </c>
      <c r="C9894">
        <v>4.3099999999999996</v>
      </c>
    </row>
    <row r="9895" spans="1:3" x14ac:dyDescent="0.2">
      <c r="A9895" s="10">
        <v>33577</v>
      </c>
      <c r="B9895">
        <v>7.21</v>
      </c>
      <c r="C9895">
        <v>4.3099999999999996</v>
      </c>
    </row>
    <row r="9896" spans="1:3" x14ac:dyDescent="0.2">
      <c r="A9896" s="10">
        <v>33578</v>
      </c>
      <c r="B9896">
        <v>7.26</v>
      </c>
      <c r="C9896">
        <v>4.24</v>
      </c>
    </row>
    <row r="9897" spans="1:3" x14ac:dyDescent="0.2">
      <c r="A9897" s="10">
        <v>33581</v>
      </c>
      <c r="B9897">
        <v>7.22</v>
      </c>
      <c r="C9897">
        <v>4.1500000000000004</v>
      </c>
    </row>
    <row r="9898" spans="1:3" x14ac:dyDescent="0.2">
      <c r="A9898" s="10">
        <v>33582</v>
      </c>
      <c r="B9898">
        <v>7.21</v>
      </c>
      <c r="C9898">
        <v>4.2</v>
      </c>
    </row>
    <row r="9899" spans="1:3" x14ac:dyDescent="0.2">
      <c r="A9899" s="10">
        <v>33583</v>
      </c>
      <c r="B9899">
        <v>7.22</v>
      </c>
      <c r="C9899">
        <v>4.1500000000000004</v>
      </c>
    </row>
    <row r="9900" spans="1:3" x14ac:dyDescent="0.2">
      <c r="A9900" s="10">
        <v>33584</v>
      </c>
      <c r="B9900">
        <v>7.19</v>
      </c>
      <c r="C9900">
        <v>4.1500000000000004</v>
      </c>
    </row>
    <row r="9901" spans="1:3" x14ac:dyDescent="0.2">
      <c r="A9901" s="10">
        <v>33585</v>
      </c>
      <c r="B9901">
        <v>7.22</v>
      </c>
      <c r="C9901">
        <v>4.1500000000000004</v>
      </c>
    </row>
    <row r="9902" spans="1:3" x14ac:dyDescent="0.2">
      <c r="A9902" s="10">
        <v>33588</v>
      </c>
      <c r="B9902">
        <v>7.21</v>
      </c>
      <c r="C9902">
        <v>4.1399999999999997</v>
      </c>
    </row>
    <row r="9903" spans="1:3" x14ac:dyDescent="0.2">
      <c r="A9903" s="10">
        <v>33589</v>
      </c>
      <c r="B9903">
        <v>7.18</v>
      </c>
      <c r="C9903">
        <v>4.1100000000000003</v>
      </c>
    </row>
    <row r="9904" spans="1:3" x14ac:dyDescent="0.2">
      <c r="A9904" s="10">
        <v>33590</v>
      </c>
      <c r="B9904">
        <v>7.19</v>
      </c>
      <c r="C9904">
        <v>4.12</v>
      </c>
    </row>
    <row r="9905" spans="1:3" x14ac:dyDescent="0.2">
      <c r="A9905" s="10">
        <v>33591</v>
      </c>
      <c r="B9905">
        <v>7.11</v>
      </c>
      <c r="C9905">
        <v>4.04</v>
      </c>
    </row>
    <row r="9906" spans="1:3" x14ac:dyDescent="0.2">
      <c r="A9906" s="10">
        <v>33592</v>
      </c>
      <c r="B9906">
        <v>6.97</v>
      </c>
      <c r="C9906">
        <v>3.74</v>
      </c>
    </row>
    <row r="9907" spans="1:3" x14ac:dyDescent="0.2">
      <c r="A9907" s="10">
        <v>33595</v>
      </c>
      <c r="B9907">
        <v>6.88</v>
      </c>
      <c r="C9907">
        <v>3.76</v>
      </c>
    </row>
    <row r="9908" spans="1:3" x14ac:dyDescent="0.2">
      <c r="A9908" s="10">
        <v>33596</v>
      </c>
      <c r="B9908">
        <v>6.88</v>
      </c>
      <c r="C9908">
        <v>3.81</v>
      </c>
    </row>
    <row r="9909" spans="1:3" x14ac:dyDescent="0.2">
      <c r="A9909" s="10">
        <v>33597</v>
      </c>
      <c r="B9909">
        <v>0</v>
      </c>
      <c r="C9909">
        <v>0</v>
      </c>
    </row>
    <row r="9910" spans="1:3" x14ac:dyDescent="0.2">
      <c r="A9910" s="10">
        <v>33598</v>
      </c>
      <c r="B9910">
        <v>6.85</v>
      </c>
      <c r="C9910">
        <v>3.82</v>
      </c>
    </row>
    <row r="9911" spans="1:3" x14ac:dyDescent="0.2">
      <c r="A9911" s="10">
        <v>33599</v>
      </c>
      <c r="B9911">
        <v>6.82</v>
      </c>
      <c r="C9911">
        <v>3.86</v>
      </c>
    </row>
    <row r="9912" spans="1:3" x14ac:dyDescent="0.2">
      <c r="A9912" s="10">
        <v>33602</v>
      </c>
      <c r="B9912">
        <v>6.76</v>
      </c>
      <c r="C9912">
        <v>3.87</v>
      </c>
    </row>
    <row r="9913" spans="1:3" x14ac:dyDescent="0.2">
      <c r="A9913" s="10">
        <v>33603</v>
      </c>
      <c r="B9913">
        <v>6.71</v>
      </c>
      <c r="C9913">
        <v>3.88</v>
      </c>
    </row>
    <row r="9914" spans="1:3" x14ac:dyDescent="0.2">
      <c r="A9914" s="10">
        <v>33604</v>
      </c>
      <c r="B9914">
        <v>0</v>
      </c>
      <c r="C9914">
        <v>0</v>
      </c>
    </row>
    <row r="9915" spans="1:3" x14ac:dyDescent="0.2">
      <c r="A9915" s="10">
        <v>33605</v>
      </c>
      <c r="B9915">
        <v>6.78</v>
      </c>
      <c r="C9915">
        <v>3.86</v>
      </c>
    </row>
    <row r="9916" spans="1:3" x14ac:dyDescent="0.2">
      <c r="A9916" s="10">
        <v>33606</v>
      </c>
      <c r="B9916">
        <v>6.85</v>
      </c>
      <c r="C9916">
        <v>3.85</v>
      </c>
    </row>
    <row r="9917" spans="1:3" x14ac:dyDescent="0.2">
      <c r="A9917" s="10">
        <v>33609</v>
      </c>
      <c r="B9917">
        <v>6.82</v>
      </c>
      <c r="C9917">
        <v>3.81</v>
      </c>
    </row>
    <row r="9918" spans="1:3" x14ac:dyDescent="0.2">
      <c r="A9918" s="10">
        <v>33610</v>
      </c>
      <c r="B9918">
        <v>6.76</v>
      </c>
      <c r="C9918">
        <v>3.75</v>
      </c>
    </row>
    <row r="9919" spans="1:3" x14ac:dyDescent="0.2">
      <c r="A9919" s="10">
        <v>33611</v>
      </c>
      <c r="B9919">
        <v>6.77</v>
      </c>
      <c r="C9919">
        <v>3.72</v>
      </c>
    </row>
    <row r="9920" spans="1:3" x14ac:dyDescent="0.2">
      <c r="A9920" s="10">
        <v>33612</v>
      </c>
      <c r="B9920">
        <v>6.79</v>
      </c>
      <c r="C9920">
        <v>3.77</v>
      </c>
    </row>
    <row r="9921" spans="1:3" x14ac:dyDescent="0.2">
      <c r="A9921" s="10">
        <v>33613</v>
      </c>
      <c r="B9921">
        <v>6.85</v>
      </c>
      <c r="C9921">
        <v>3.82</v>
      </c>
    </row>
    <row r="9922" spans="1:3" x14ac:dyDescent="0.2">
      <c r="A9922" s="10">
        <v>33616</v>
      </c>
      <c r="B9922">
        <v>6.92</v>
      </c>
      <c r="C9922">
        <v>3.81</v>
      </c>
    </row>
    <row r="9923" spans="1:3" x14ac:dyDescent="0.2">
      <c r="A9923" s="10">
        <v>33617</v>
      </c>
      <c r="B9923">
        <v>7.03</v>
      </c>
      <c r="C9923">
        <v>3.82</v>
      </c>
    </row>
    <row r="9924" spans="1:3" x14ac:dyDescent="0.2">
      <c r="A9924" s="10">
        <v>33618</v>
      </c>
      <c r="B9924">
        <v>7.05</v>
      </c>
      <c r="C9924">
        <v>3.84</v>
      </c>
    </row>
    <row r="9925" spans="1:3" x14ac:dyDescent="0.2">
      <c r="A9925" s="10">
        <v>33619</v>
      </c>
      <c r="B9925">
        <v>7.13</v>
      </c>
      <c r="C9925">
        <v>3.79</v>
      </c>
    </row>
    <row r="9926" spans="1:3" x14ac:dyDescent="0.2">
      <c r="A9926" s="10">
        <v>33620</v>
      </c>
      <c r="B9926">
        <v>7.09</v>
      </c>
      <c r="C9926">
        <v>3.79</v>
      </c>
    </row>
    <row r="9927" spans="1:3" x14ac:dyDescent="0.2">
      <c r="A9927" s="10">
        <v>33623</v>
      </c>
      <c r="B9927">
        <v>0</v>
      </c>
      <c r="C9927">
        <v>0</v>
      </c>
    </row>
    <row r="9928" spans="1:3" x14ac:dyDescent="0.2">
      <c r="A9928" s="10">
        <v>33624</v>
      </c>
      <c r="B9928">
        <v>7.03</v>
      </c>
      <c r="C9928">
        <v>3.73</v>
      </c>
    </row>
    <row r="9929" spans="1:3" x14ac:dyDescent="0.2">
      <c r="A9929" s="10">
        <v>33625</v>
      </c>
      <c r="B9929">
        <v>7.09</v>
      </c>
      <c r="C9929">
        <v>3.75</v>
      </c>
    </row>
    <row r="9930" spans="1:3" x14ac:dyDescent="0.2">
      <c r="A9930" s="10">
        <v>33626</v>
      </c>
      <c r="B9930">
        <v>7.2</v>
      </c>
      <c r="C9930">
        <v>3.77</v>
      </c>
    </row>
    <row r="9931" spans="1:3" x14ac:dyDescent="0.2">
      <c r="A9931" s="10">
        <v>33627</v>
      </c>
      <c r="B9931">
        <v>7.25</v>
      </c>
      <c r="C9931">
        <v>3.81</v>
      </c>
    </row>
    <row r="9932" spans="1:3" x14ac:dyDescent="0.2">
      <c r="A9932" s="10">
        <v>33630</v>
      </c>
      <c r="B9932">
        <v>7.24</v>
      </c>
      <c r="C9932">
        <v>3.85</v>
      </c>
    </row>
    <row r="9933" spans="1:3" x14ac:dyDescent="0.2">
      <c r="A9933" s="10">
        <v>33631</v>
      </c>
      <c r="B9933">
        <v>7.16</v>
      </c>
      <c r="C9933">
        <v>3.83</v>
      </c>
    </row>
    <row r="9934" spans="1:3" x14ac:dyDescent="0.2">
      <c r="A9934" s="10">
        <v>33632</v>
      </c>
      <c r="B9934">
        <v>7.25</v>
      </c>
      <c r="C9934">
        <v>3.86</v>
      </c>
    </row>
    <row r="9935" spans="1:3" x14ac:dyDescent="0.2">
      <c r="A9935" s="10">
        <v>33633</v>
      </c>
      <c r="B9935">
        <v>7.31</v>
      </c>
      <c r="C9935">
        <v>3.83</v>
      </c>
    </row>
    <row r="9936" spans="1:3" x14ac:dyDescent="0.2">
      <c r="A9936" s="10">
        <v>33634</v>
      </c>
      <c r="B9936">
        <v>7.31</v>
      </c>
      <c r="C9936">
        <v>3.84</v>
      </c>
    </row>
    <row r="9937" spans="1:3" x14ac:dyDescent="0.2">
      <c r="A9937" s="10">
        <v>33637</v>
      </c>
      <c r="B9937">
        <v>7.36</v>
      </c>
      <c r="C9937">
        <v>3.84</v>
      </c>
    </row>
    <row r="9938" spans="1:3" x14ac:dyDescent="0.2">
      <c r="A9938" s="10">
        <v>33638</v>
      </c>
      <c r="B9938">
        <v>7.29</v>
      </c>
      <c r="C9938">
        <v>3.84</v>
      </c>
    </row>
    <row r="9939" spans="1:3" x14ac:dyDescent="0.2">
      <c r="A9939" s="10">
        <v>33639</v>
      </c>
      <c r="B9939">
        <v>7.21</v>
      </c>
      <c r="C9939">
        <v>3.84</v>
      </c>
    </row>
    <row r="9940" spans="1:3" x14ac:dyDescent="0.2">
      <c r="A9940" s="10">
        <v>33640</v>
      </c>
      <c r="B9940">
        <v>7.2</v>
      </c>
      <c r="C9940">
        <v>3.81</v>
      </c>
    </row>
    <row r="9941" spans="1:3" x14ac:dyDescent="0.2">
      <c r="A9941" s="10">
        <v>33641</v>
      </c>
      <c r="B9941">
        <v>7.2</v>
      </c>
      <c r="C9941">
        <v>3.74</v>
      </c>
    </row>
    <row r="9942" spans="1:3" x14ac:dyDescent="0.2">
      <c r="A9942" s="10">
        <v>33644</v>
      </c>
      <c r="B9942">
        <v>7.21</v>
      </c>
      <c r="C9942">
        <v>3.73</v>
      </c>
    </row>
    <row r="9943" spans="1:3" x14ac:dyDescent="0.2">
      <c r="A9943" s="10">
        <v>33645</v>
      </c>
      <c r="B9943">
        <v>7.23</v>
      </c>
      <c r="C9943">
        <v>3.75</v>
      </c>
    </row>
    <row r="9944" spans="1:3" x14ac:dyDescent="0.2">
      <c r="A9944" s="10">
        <v>33646</v>
      </c>
      <c r="B9944">
        <v>7.3</v>
      </c>
      <c r="C9944">
        <v>3.75</v>
      </c>
    </row>
    <row r="9945" spans="1:3" x14ac:dyDescent="0.2">
      <c r="A9945" s="10">
        <v>33647</v>
      </c>
      <c r="B9945">
        <v>7.4</v>
      </c>
      <c r="C9945">
        <v>3.79</v>
      </c>
    </row>
    <row r="9946" spans="1:3" x14ac:dyDescent="0.2">
      <c r="A9946" s="10">
        <v>33648</v>
      </c>
      <c r="B9946">
        <v>7.41</v>
      </c>
      <c r="C9946">
        <v>3.79</v>
      </c>
    </row>
    <row r="9947" spans="1:3" x14ac:dyDescent="0.2">
      <c r="A9947" s="10">
        <v>33651</v>
      </c>
      <c r="B9947">
        <v>0</v>
      </c>
      <c r="C9947">
        <v>0</v>
      </c>
    </row>
    <row r="9948" spans="1:3" x14ac:dyDescent="0.2">
      <c r="A9948" s="10">
        <v>33652</v>
      </c>
      <c r="B9948">
        <v>7.47</v>
      </c>
      <c r="C9948">
        <v>3.81</v>
      </c>
    </row>
    <row r="9949" spans="1:3" x14ac:dyDescent="0.2">
      <c r="A9949" s="10">
        <v>33653</v>
      </c>
      <c r="B9949">
        <v>7.42</v>
      </c>
      <c r="C9949">
        <v>3.85</v>
      </c>
    </row>
    <row r="9950" spans="1:3" x14ac:dyDescent="0.2">
      <c r="A9950" s="10">
        <v>33654</v>
      </c>
      <c r="B9950">
        <v>7.41</v>
      </c>
      <c r="C9950">
        <v>3.88</v>
      </c>
    </row>
    <row r="9951" spans="1:3" x14ac:dyDescent="0.2">
      <c r="A9951" s="10">
        <v>33655</v>
      </c>
      <c r="B9951">
        <v>7.45</v>
      </c>
      <c r="C9951">
        <v>3.93</v>
      </c>
    </row>
    <row r="9952" spans="1:3" x14ac:dyDescent="0.2">
      <c r="A9952" s="10">
        <v>33658</v>
      </c>
      <c r="B9952">
        <v>7.47</v>
      </c>
      <c r="C9952">
        <v>3.93</v>
      </c>
    </row>
    <row r="9953" spans="1:3" x14ac:dyDescent="0.2">
      <c r="A9953" s="10">
        <v>33659</v>
      </c>
      <c r="B9953">
        <v>7.44</v>
      </c>
      <c r="C9953">
        <v>3.96</v>
      </c>
    </row>
    <row r="9954" spans="1:3" x14ac:dyDescent="0.2">
      <c r="A9954" s="10">
        <v>33660</v>
      </c>
      <c r="B9954">
        <v>7.33</v>
      </c>
      <c r="C9954">
        <v>3.94</v>
      </c>
    </row>
    <row r="9955" spans="1:3" x14ac:dyDescent="0.2">
      <c r="A9955" s="10">
        <v>33661</v>
      </c>
      <c r="B9955">
        <v>7.35</v>
      </c>
      <c r="C9955">
        <v>3.93</v>
      </c>
    </row>
    <row r="9956" spans="1:3" x14ac:dyDescent="0.2">
      <c r="A9956" s="10">
        <v>33662</v>
      </c>
      <c r="B9956">
        <v>7.27</v>
      </c>
      <c r="C9956">
        <v>3.93</v>
      </c>
    </row>
    <row r="9957" spans="1:3" x14ac:dyDescent="0.2">
      <c r="A9957" s="10">
        <v>33665</v>
      </c>
      <c r="B9957">
        <v>7.38</v>
      </c>
      <c r="C9957">
        <v>4.03</v>
      </c>
    </row>
    <row r="9958" spans="1:3" x14ac:dyDescent="0.2">
      <c r="A9958" s="10">
        <v>33666</v>
      </c>
      <c r="B9958">
        <v>7.43</v>
      </c>
      <c r="C9958">
        <v>4.04</v>
      </c>
    </row>
    <row r="9959" spans="1:3" x14ac:dyDescent="0.2">
      <c r="A9959" s="10">
        <v>33667</v>
      </c>
      <c r="B9959">
        <v>7.43</v>
      </c>
      <c r="C9959">
        <v>4.03</v>
      </c>
    </row>
    <row r="9960" spans="1:3" x14ac:dyDescent="0.2">
      <c r="A9960" s="10">
        <v>33668</v>
      </c>
      <c r="B9960">
        <v>7.51</v>
      </c>
      <c r="C9960">
        <v>4.04</v>
      </c>
    </row>
    <row r="9961" spans="1:3" x14ac:dyDescent="0.2">
      <c r="A9961" s="10">
        <v>33669</v>
      </c>
      <c r="B9961">
        <v>7.48</v>
      </c>
      <c r="C9961">
        <v>4.04</v>
      </c>
    </row>
    <row r="9962" spans="1:3" x14ac:dyDescent="0.2">
      <c r="A9962" s="10">
        <v>33672</v>
      </c>
      <c r="B9962">
        <v>7.42</v>
      </c>
      <c r="C9962">
        <v>4.01</v>
      </c>
    </row>
    <row r="9963" spans="1:3" x14ac:dyDescent="0.2">
      <c r="A9963" s="10">
        <v>33673</v>
      </c>
      <c r="B9963">
        <v>7.43</v>
      </c>
      <c r="C9963">
        <v>4.01</v>
      </c>
    </row>
    <row r="9964" spans="1:3" x14ac:dyDescent="0.2">
      <c r="A9964" s="10">
        <v>33674</v>
      </c>
      <c r="B9964">
        <v>7.51</v>
      </c>
      <c r="C9964">
        <v>4.01</v>
      </c>
    </row>
    <row r="9965" spans="1:3" x14ac:dyDescent="0.2">
      <c r="A9965" s="10">
        <v>33675</v>
      </c>
      <c r="B9965">
        <v>7.62</v>
      </c>
      <c r="C9965">
        <v>4.0199999999999996</v>
      </c>
    </row>
    <row r="9966" spans="1:3" x14ac:dyDescent="0.2">
      <c r="A9966" s="10">
        <v>33676</v>
      </c>
      <c r="B9966">
        <v>7.71</v>
      </c>
      <c r="C9966">
        <v>4.0599999999999996</v>
      </c>
    </row>
    <row r="9967" spans="1:3" x14ac:dyDescent="0.2">
      <c r="A9967" s="10">
        <v>33679</v>
      </c>
      <c r="B9967">
        <v>7.69</v>
      </c>
      <c r="C9967">
        <v>4.0599999999999996</v>
      </c>
    </row>
    <row r="9968" spans="1:3" x14ac:dyDescent="0.2">
      <c r="A9968" s="10">
        <v>33680</v>
      </c>
      <c r="B9968">
        <v>7.62</v>
      </c>
      <c r="C9968">
        <v>4.0599999999999996</v>
      </c>
    </row>
    <row r="9969" spans="1:3" x14ac:dyDescent="0.2">
      <c r="A9969" s="10">
        <v>33681</v>
      </c>
      <c r="B9969">
        <v>7.62</v>
      </c>
      <c r="C9969">
        <v>4.05</v>
      </c>
    </row>
    <row r="9970" spans="1:3" x14ac:dyDescent="0.2">
      <c r="A9970" s="10">
        <v>33682</v>
      </c>
      <c r="B9970">
        <v>7.57</v>
      </c>
      <c r="C9970">
        <v>4.05</v>
      </c>
    </row>
    <row r="9971" spans="1:3" x14ac:dyDescent="0.2">
      <c r="A9971" s="10">
        <v>33683</v>
      </c>
      <c r="B9971">
        <v>7.64</v>
      </c>
      <c r="C9971">
        <v>4.0599999999999996</v>
      </c>
    </row>
    <row r="9972" spans="1:3" x14ac:dyDescent="0.2">
      <c r="A9972" s="10">
        <v>33686</v>
      </c>
      <c r="B9972">
        <v>7.62</v>
      </c>
      <c r="C9972">
        <v>4.08</v>
      </c>
    </row>
    <row r="9973" spans="1:3" x14ac:dyDescent="0.2">
      <c r="A9973" s="10">
        <v>33687</v>
      </c>
      <c r="B9973">
        <v>7.53</v>
      </c>
      <c r="C9973">
        <v>4.05</v>
      </c>
    </row>
    <row r="9974" spans="1:3" x14ac:dyDescent="0.2">
      <c r="A9974" s="10">
        <v>33688</v>
      </c>
      <c r="B9974">
        <v>7.53</v>
      </c>
      <c r="C9974">
        <v>4.01</v>
      </c>
    </row>
    <row r="9975" spans="1:3" x14ac:dyDescent="0.2">
      <c r="A9975" s="10">
        <v>33689</v>
      </c>
      <c r="B9975">
        <v>7.57</v>
      </c>
      <c r="C9975">
        <v>4.01</v>
      </c>
    </row>
    <row r="9976" spans="1:3" x14ac:dyDescent="0.2">
      <c r="A9976" s="10">
        <v>33690</v>
      </c>
      <c r="B9976">
        <v>7.54</v>
      </c>
      <c r="C9976">
        <v>4.01</v>
      </c>
    </row>
    <row r="9977" spans="1:3" x14ac:dyDescent="0.2">
      <c r="A9977" s="10">
        <v>33693</v>
      </c>
      <c r="B9977">
        <v>7.54</v>
      </c>
      <c r="C9977">
        <v>4.01</v>
      </c>
    </row>
    <row r="9978" spans="1:3" x14ac:dyDescent="0.2">
      <c r="A9978" s="10">
        <v>33694</v>
      </c>
      <c r="B9978">
        <v>7.54</v>
      </c>
      <c r="C9978">
        <v>4.05</v>
      </c>
    </row>
    <row r="9979" spans="1:3" x14ac:dyDescent="0.2">
      <c r="A9979" s="10">
        <v>33695</v>
      </c>
      <c r="B9979">
        <v>7.46</v>
      </c>
      <c r="C9979">
        <v>4.01</v>
      </c>
    </row>
    <row r="9980" spans="1:3" x14ac:dyDescent="0.2">
      <c r="A9980" s="10">
        <v>33696</v>
      </c>
      <c r="B9980">
        <v>7.47</v>
      </c>
      <c r="C9980">
        <v>4.0199999999999996</v>
      </c>
    </row>
    <row r="9981" spans="1:3" x14ac:dyDescent="0.2">
      <c r="A9981" s="10">
        <v>33697</v>
      </c>
      <c r="B9981">
        <v>7.42</v>
      </c>
      <c r="C9981">
        <v>3.96</v>
      </c>
    </row>
    <row r="9982" spans="1:3" x14ac:dyDescent="0.2">
      <c r="A9982" s="10">
        <v>33700</v>
      </c>
      <c r="B9982">
        <v>7.41</v>
      </c>
      <c r="C9982">
        <v>3.96</v>
      </c>
    </row>
    <row r="9983" spans="1:3" x14ac:dyDescent="0.2">
      <c r="A9983" s="10">
        <v>33701</v>
      </c>
      <c r="B9983">
        <v>7.41</v>
      </c>
      <c r="C9983">
        <v>3.87</v>
      </c>
    </row>
    <row r="9984" spans="1:3" x14ac:dyDescent="0.2">
      <c r="A9984" s="10">
        <v>33702</v>
      </c>
      <c r="B9984">
        <v>7.44</v>
      </c>
      <c r="C9984">
        <v>3.87</v>
      </c>
    </row>
    <row r="9985" spans="1:3" x14ac:dyDescent="0.2">
      <c r="A9985" s="10">
        <v>33703</v>
      </c>
      <c r="B9985">
        <v>7.35</v>
      </c>
      <c r="C9985">
        <v>3.66</v>
      </c>
    </row>
    <row r="9986" spans="1:3" x14ac:dyDescent="0.2">
      <c r="A9986" s="10">
        <v>33704</v>
      </c>
      <c r="B9986">
        <v>7.37</v>
      </c>
      <c r="C9986">
        <v>3.65</v>
      </c>
    </row>
    <row r="9987" spans="1:3" x14ac:dyDescent="0.2">
      <c r="A9987" s="10">
        <v>33707</v>
      </c>
      <c r="B9987">
        <v>7.33</v>
      </c>
      <c r="C9987">
        <v>3.62</v>
      </c>
    </row>
    <row r="9988" spans="1:3" x14ac:dyDescent="0.2">
      <c r="A9988" s="10">
        <v>33708</v>
      </c>
      <c r="B9988">
        <v>7.35</v>
      </c>
      <c r="C9988">
        <v>3.62</v>
      </c>
    </row>
    <row r="9989" spans="1:3" x14ac:dyDescent="0.2">
      <c r="A9989" s="10">
        <v>33709</v>
      </c>
      <c r="B9989">
        <v>7.37</v>
      </c>
      <c r="C9989">
        <v>3.62</v>
      </c>
    </row>
    <row r="9990" spans="1:3" x14ac:dyDescent="0.2">
      <c r="A9990" s="10">
        <v>33710</v>
      </c>
      <c r="B9990">
        <v>7.45</v>
      </c>
      <c r="C9990">
        <v>3.65</v>
      </c>
    </row>
    <row r="9991" spans="1:3" x14ac:dyDescent="0.2">
      <c r="A9991" s="10">
        <v>33711</v>
      </c>
      <c r="B9991">
        <v>0</v>
      </c>
      <c r="C9991">
        <v>0</v>
      </c>
    </row>
    <row r="9992" spans="1:3" x14ac:dyDescent="0.2">
      <c r="A9992" s="10">
        <v>33714</v>
      </c>
      <c r="B9992">
        <v>7.59</v>
      </c>
      <c r="C9992">
        <v>3.69</v>
      </c>
    </row>
    <row r="9993" spans="1:3" x14ac:dyDescent="0.2">
      <c r="A9993" s="10">
        <v>33715</v>
      </c>
      <c r="B9993">
        <v>7.58</v>
      </c>
      <c r="C9993">
        <v>3.68</v>
      </c>
    </row>
    <row r="9994" spans="1:3" x14ac:dyDescent="0.2">
      <c r="A9994" s="10">
        <v>33716</v>
      </c>
      <c r="B9994">
        <v>7.57</v>
      </c>
      <c r="C9994">
        <v>3.68</v>
      </c>
    </row>
    <row r="9995" spans="1:3" x14ac:dyDescent="0.2">
      <c r="A9995" s="10">
        <v>33717</v>
      </c>
      <c r="B9995">
        <v>7.59</v>
      </c>
      <c r="C9995">
        <v>3.67</v>
      </c>
    </row>
    <row r="9996" spans="1:3" x14ac:dyDescent="0.2">
      <c r="A9996" s="10">
        <v>33718</v>
      </c>
      <c r="B9996">
        <v>7.55</v>
      </c>
      <c r="C9996">
        <v>3.67</v>
      </c>
    </row>
    <row r="9997" spans="1:3" x14ac:dyDescent="0.2">
      <c r="A9997" s="10">
        <v>33721</v>
      </c>
      <c r="B9997">
        <v>7.6</v>
      </c>
      <c r="C9997">
        <v>3.71</v>
      </c>
    </row>
    <row r="9998" spans="1:3" x14ac:dyDescent="0.2">
      <c r="A9998" s="10">
        <v>33722</v>
      </c>
      <c r="B9998">
        <v>7.57</v>
      </c>
      <c r="C9998">
        <v>3.71</v>
      </c>
    </row>
    <row r="9999" spans="1:3" x14ac:dyDescent="0.2">
      <c r="A9999" s="10">
        <v>33723</v>
      </c>
      <c r="B9999">
        <v>7.6</v>
      </c>
      <c r="C9999">
        <v>3.71</v>
      </c>
    </row>
    <row r="10000" spans="1:3" x14ac:dyDescent="0.2">
      <c r="A10000" s="10">
        <v>33724</v>
      </c>
      <c r="B10000">
        <v>7.61</v>
      </c>
      <c r="C10000">
        <v>3.7</v>
      </c>
    </row>
    <row r="10001" spans="1:3" x14ac:dyDescent="0.2">
      <c r="A10001" s="10">
        <v>33725</v>
      </c>
      <c r="B10001">
        <v>7.56</v>
      </c>
      <c r="C10001">
        <v>3.63</v>
      </c>
    </row>
    <row r="10002" spans="1:3" x14ac:dyDescent="0.2">
      <c r="A10002" s="10">
        <v>33728</v>
      </c>
      <c r="B10002">
        <v>7.58</v>
      </c>
      <c r="C10002">
        <v>3.64</v>
      </c>
    </row>
    <row r="10003" spans="1:3" x14ac:dyDescent="0.2">
      <c r="A10003" s="10">
        <v>33729</v>
      </c>
      <c r="B10003">
        <v>7.56</v>
      </c>
      <c r="C10003">
        <v>3.64</v>
      </c>
    </row>
    <row r="10004" spans="1:3" x14ac:dyDescent="0.2">
      <c r="A10004" s="10">
        <v>33730</v>
      </c>
      <c r="B10004">
        <v>7.46</v>
      </c>
      <c r="C10004">
        <v>3.62</v>
      </c>
    </row>
    <row r="10005" spans="1:3" x14ac:dyDescent="0.2">
      <c r="A10005" s="10">
        <v>33731</v>
      </c>
      <c r="B10005">
        <v>7.49</v>
      </c>
      <c r="C10005">
        <v>3.62</v>
      </c>
    </row>
    <row r="10006" spans="1:3" x14ac:dyDescent="0.2">
      <c r="A10006" s="10">
        <v>33732</v>
      </c>
      <c r="B10006">
        <v>7.41</v>
      </c>
      <c r="C10006">
        <v>3.63</v>
      </c>
    </row>
    <row r="10007" spans="1:3" x14ac:dyDescent="0.2">
      <c r="A10007" s="10">
        <v>33735</v>
      </c>
      <c r="B10007">
        <v>7.4</v>
      </c>
      <c r="C10007">
        <v>3.64</v>
      </c>
    </row>
    <row r="10008" spans="1:3" x14ac:dyDescent="0.2">
      <c r="A10008" s="10">
        <v>33736</v>
      </c>
      <c r="B10008">
        <v>7.36</v>
      </c>
      <c r="C10008">
        <v>3.62</v>
      </c>
    </row>
    <row r="10009" spans="1:3" x14ac:dyDescent="0.2">
      <c r="A10009" s="10">
        <v>33737</v>
      </c>
      <c r="B10009">
        <v>7.34</v>
      </c>
      <c r="C10009">
        <v>3.59</v>
      </c>
    </row>
    <row r="10010" spans="1:3" x14ac:dyDescent="0.2">
      <c r="A10010" s="10">
        <v>33738</v>
      </c>
      <c r="B10010">
        <v>7.34</v>
      </c>
      <c r="C10010">
        <v>3.57</v>
      </c>
    </row>
    <row r="10011" spans="1:3" x14ac:dyDescent="0.2">
      <c r="A10011" s="10">
        <v>33739</v>
      </c>
      <c r="B10011">
        <v>7.28</v>
      </c>
      <c r="C10011">
        <v>3.58</v>
      </c>
    </row>
    <row r="10012" spans="1:3" x14ac:dyDescent="0.2">
      <c r="A10012" s="10">
        <v>33742</v>
      </c>
      <c r="B10012">
        <v>7.28</v>
      </c>
      <c r="C10012">
        <v>3.6</v>
      </c>
    </row>
    <row r="10013" spans="1:3" x14ac:dyDescent="0.2">
      <c r="A10013" s="10">
        <v>33743</v>
      </c>
      <c r="B10013">
        <v>7.2</v>
      </c>
      <c r="C10013">
        <v>3.54</v>
      </c>
    </row>
    <row r="10014" spans="1:3" x14ac:dyDescent="0.2">
      <c r="A10014" s="10">
        <v>33744</v>
      </c>
      <c r="B10014">
        <v>7.25</v>
      </c>
      <c r="C10014">
        <v>3.57</v>
      </c>
    </row>
    <row r="10015" spans="1:3" x14ac:dyDescent="0.2">
      <c r="A10015" s="10">
        <v>33745</v>
      </c>
      <c r="B10015">
        <v>7.39</v>
      </c>
      <c r="C10015">
        <v>3.67</v>
      </c>
    </row>
    <row r="10016" spans="1:3" x14ac:dyDescent="0.2">
      <c r="A10016" s="10">
        <v>33746</v>
      </c>
      <c r="B10016">
        <v>7.35</v>
      </c>
      <c r="C10016">
        <v>3.68</v>
      </c>
    </row>
    <row r="10017" spans="1:3" x14ac:dyDescent="0.2">
      <c r="A10017" s="10">
        <v>33749</v>
      </c>
      <c r="B10017">
        <v>0</v>
      </c>
      <c r="C10017">
        <v>0</v>
      </c>
    </row>
    <row r="10018" spans="1:3" x14ac:dyDescent="0.2">
      <c r="A10018" s="10">
        <v>33750</v>
      </c>
      <c r="B10018">
        <v>7.46</v>
      </c>
      <c r="C10018">
        <v>3.74</v>
      </c>
    </row>
    <row r="10019" spans="1:3" x14ac:dyDescent="0.2">
      <c r="A10019" s="10">
        <v>33751</v>
      </c>
      <c r="B10019">
        <v>7.44</v>
      </c>
      <c r="C10019">
        <v>3.7</v>
      </c>
    </row>
    <row r="10020" spans="1:3" x14ac:dyDescent="0.2">
      <c r="A10020" s="10">
        <v>33752</v>
      </c>
      <c r="B10020">
        <v>7.36</v>
      </c>
      <c r="C10020">
        <v>3.68</v>
      </c>
    </row>
    <row r="10021" spans="1:3" x14ac:dyDescent="0.2">
      <c r="A10021" s="10">
        <v>33753</v>
      </c>
      <c r="B10021">
        <v>7.33</v>
      </c>
      <c r="C10021">
        <v>3.7</v>
      </c>
    </row>
    <row r="10022" spans="1:3" x14ac:dyDescent="0.2">
      <c r="A10022" s="10">
        <v>33756</v>
      </c>
      <c r="B10022">
        <v>7.39</v>
      </c>
      <c r="C10022">
        <v>3.75</v>
      </c>
    </row>
    <row r="10023" spans="1:3" x14ac:dyDescent="0.2">
      <c r="A10023" s="10">
        <v>33757</v>
      </c>
      <c r="B10023">
        <v>7.35</v>
      </c>
      <c r="C10023">
        <v>3.74</v>
      </c>
    </row>
    <row r="10024" spans="1:3" x14ac:dyDescent="0.2">
      <c r="A10024" s="10">
        <v>33758</v>
      </c>
      <c r="B10024">
        <v>7.34</v>
      </c>
      <c r="C10024">
        <v>3.71</v>
      </c>
    </row>
    <row r="10025" spans="1:3" x14ac:dyDescent="0.2">
      <c r="A10025" s="10">
        <v>33759</v>
      </c>
      <c r="B10025">
        <v>7.34</v>
      </c>
      <c r="C10025">
        <v>3.69</v>
      </c>
    </row>
    <row r="10026" spans="1:3" x14ac:dyDescent="0.2">
      <c r="A10026" s="10">
        <v>33760</v>
      </c>
      <c r="B10026">
        <v>7.31</v>
      </c>
      <c r="C10026">
        <v>3.68</v>
      </c>
    </row>
    <row r="10027" spans="1:3" x14ac:dyDescent="0.2">
      <c r="A10027" s="10">
        <v>33763</v>
      </c>
      <c r="B10027">
        <v>7.31</v>
      </c>
      <c r="C10027">
        <v>3.68</v>
      </c>
    </row>
    <row r="10028" spans="1:3" x14ac:dyDescent="0.2">
      <c r="A10028" s="10">
        <v>33764</v>
      </c>
      <c r="B10028">
        <v>7.33</v>
      </c>
      <c r="C10028">
        <v>3.68</v>
      </c>
    </row>
    <row r="10029" spans="1:3" x14ac:dyDescent="0.2">
      <c r="A10029" s="10">
        <v>33765</v>
      </c>
      <c r="B10029">
        <v>7.35</v>
      </c>
      <c r="C10029">
        <v>3.68</v>
      </c>
    </row>
    <row r="10030" spans="1:3" x14ac:dyDescent="0.2">
      <c r="A10030" s="10">
        <v>33766</v>
      </c>
      <c r="B10030">
        <v>7.33</v>
      </c>
      <c r="C10030">
        <v>3.66</v>
      </c>
    </row>
    <row r="10031" spans="1:3" x14ac:dyDescent="0.2">
      <c r="A10031" s="10">
        <v>33767</v>
      </c>
      <c r="B10031">
        <v>7.29</v>
      </c>
      <c r="C10031">
        <v>3.66</v>
      </c>
    </row>
    <row r="10032" spans="1:3" x14ac:dyDescent="0.2">
      <c r="A10032" s="10">
        <v>33770</v>
      </c>
      <c r="B10032">
        <v>7.28</v>
      </c>
      <c r="C10032">
        <v>3.65</v>
      </c>
    </row>
    <row r="10033" spans="1:3" x14ac:dyDescent="0.2">
      <c r="A10033" s="10">
        <v>33771</v>
      </c>
      <c r="B10033">
        <v>7.24</v>
      </c>
      <c r="C10033">
        <v>3.64</v>
      </c>
    </row>
    <row r="10034" spans="1:3" x14ac:dyDescent="0.2">
      <c r="A10034" s="10">
        <v>33772</v>
      </c>
      <c r="B10034">
        <v>7.23</v>
      </c>
      <c r="C10034">
        <v>3.62</v>
      </c>
    </row>
    <row r="10035" spans="1:3" x14ac:dyDescent="0.2">
      <c r="A10035" s="10">
        <v>33773</v>
      </c>
      <c r="B10035">
        <v>7.19</v>
      </c>
      <c r="C10035">
        <v>3.61</v>
      </c>
    </row>
    <row r="10036" spans="1:3" x14ac:dyDescent="0.2">
      <c r="A10036" s="10">
        <v>33774</v>
      </c>
      <c r="B10036">
        <v>7.24</v>
      </c>
      <c r="C10036">
        <v>3.65</v>
      </c>
    </row>
    <row r="10037" spans="1:3" x14ac:dyDescent="0.2">
      <c r="A10037" s="10">
        <v>33777</v>
      </c>
      <c r="B10037">
        <v>7.24</v>
      </c>
      <c r="C10037">
        <v>3.64</v>
      </c>
    </row>
    <row r="10038" spans="1:3" x14ac:dyDescent="0.2">
      <c r="A10038" s="10">
        <v>33778</v>
      </c>
      <c r="B10038">
        <v>7.25</v>
      </c>
      <c r="C10038">
        <v>3.68</v>
      </c>
    </row>
    <row r="10039" spans="1:3" x14ac:dyDescent="0.2">
      <c r="A10039" s="10">
        <v>33779</v>
      </c>
      <c r="B10039">
        <v>7.2</v>
      </c>
      <c r="C10039">
        <v>3.64</v>
      </c>
    </row>
    <row r="10040" spans="1:3" x14ac:dyDescent="0.2">
      <c r="A10040" s="10">
        <v>33780</v>
      </c>
      <c r="B10040">
        <v>7.14</v>
      </c>
      <c r="C10040">
        <v>3.62</v>
      </c>
    </row>
    <row r="10041" spans="1:3" x14ac:dyDescent="0.2">
      <c r="A10041" s="10">
        <v>33781</v>
      </c>
      <c r="B10041">
        <v>7.15</v>
      </c>
      <c r="C10041">
        <v>3.62</v>
      </c>
    </row>
    <row r="10042" spans="1:3" x14ac:dyDescent="0.2">
      <c r="A10042" s="10">
        <v>33784</v>
      </c>
      <c r="B10042">
        <v>7.12</v>
      </c>
      <c r="C10042">
        <v>3.57</v>
      </c>
    </row>
    <row r="10043" spans="1:3" x14ac:dyDescent="0.2">
      <c r="A10043" s="10">
        <v>33785</v>
      </c>
      <c r="B10043">
        <v>7.14</v>
      </c>
      <c r="C10043">
        <v>3.57</v>
      </c>
    </row>
    <row r="10044" spans="1:3" x14ac:dyDescent="0.2">
      <c r="A10044" s="10">
        <v>33786</v>
      </c>
      <c r="B10044">
        <v>7.1</v>
      </c>
      <c r="C10044">
        <v>3.55</v>
      </c>
    </row>
    <row r="10045" spans="1:3" x14ac:dyDescent="0.2">
      <c r="A10045" s="10">
        <v>33787</v>
      </c>
      <c r="B10045">
        <v>6.93</v>
      </c>
      <c r="C10045">
        <v>3.24</v>
      </c>
    </row>
    <row r="10046" spans="1:3" x14ac:dyDescent="0.2">
      <c r="A10046" s="10">
        <v>33788</v>
      </c>
      <c r="B10046">
        <v>0</v>
      </c>
      <c r="C10046">
        <v>0</v>
      </c>
    </row>
    <row r="10047" spans="1:3" x14ac:dyDescent="0.2">
      <c r="A10047" s="10">
        <v>33791</v>
      </c>
      <c r="B10047">
        <v>6.9</v>
      </c>
      <c r="C10047">
        <v>3.22</v>
      </c>
    </row>
    <row r="10048" spans="1:3" x14ac:dyDescent="0.2">
      <c r="A10048" s="10">
        <v>33792</v>
      </c>
      <c r="B10048">
        <v>6.87</v>
      </c>
      <c r="C10048">
        <v>3.21</v>
      </c>
    </row>
    <row r="10049" spans="1:3" x14ac:dyDescent="0.2">
      <c r="A10049" s="10">
        <v>33793</v>
      </c>
      <c r="B10049">
        <v>6.91</v>
      </c>
      <c r="C10049">
        <v>3.22</v>
      </c>
    </row>
    <row r="10050" spans="1:3" x14ac:dyDescent="0.2">
      <c r="A10050" s="10">
        <v>33794</v>
      </c>
      <c r="B10050">
        <v>6.91</v>
      </c>
      <c r="C10050">
        <v>3.21</v>
      </c>
    </row>
    <row r="10051" spans="1:3" x14ac:dyDescent="0.2">
      <c r="A10051" s="10">
        <v>33795</v>
      </c>
      <c r="B10051">
        <v>6.93</v>
      </c>
      <c r="C10051">
        <v>3.22</v>
      </c>
    </row>
    <row r="10052" spans="1:3" x14ac:dyDescent="0.2">
      <c r="A10052" s="10">
        <v>33798</v>
      </c>
      <c r="B10052">
        <v>6.97</v>
      </c>
      <c r="C10052">
        <v>3.21</v>
      </c>
    </row>
    <row r="10053" spans="1:3" x14ac:dyDescent="0.2">
      <c r="A10053" s="10">
        <v>33799</v>
      </c>
      <c r="B10053">
        <v>6.97</v>
      </c>
      <c r="C10053">
        <v>3.21</v>
      </c>
    </row>
    <row r="10054" spans="1:3" x14ac:dyDescent="0.2">
      <c r="A10054" s="10">
        <v>33800</v>
      </c>
      <c r="B10054">
        <v>6.9</v>
      </c>
      <c r="C10054">
        <v>3.18</v>
      </c>
    </row>
    <row r="10055" spans="1:3" x14ac:dyDescent="0.2">
      <c r="A10055" s="10">
        <v>33801</v>
      </c>
      <c r="B10055">
        <v>6.87</v>
      </c>
      <c r="C10055">
        <v>3.17</v>
      </c>
    </row>
    <row r="10056" spans="1:3" x14ac:dyDescent="0.2">
      <c r="A10056" s="10">
        <v>33802</v>
      </c>
      <c r="B10056">
        <v>6.9</v>
      </c>
      <c r="C10056">
        <v>3.16</v>
      </c>
    </row>
    <row r="10057" spans="1:3" x14ac:dyDescent="0.2">
      <c r="A10057" s="10">
        <v>33805</v>
      </c>
      <c r="B10057">
        <v>6.9</v>
      </c>
      <c r="C10057">
        <v>3.18</v>
      </c>
    </row>
    <row r="10058" spans="1:3" x14ac:dyDescent="0.2">
      <c r="A10058" s="10">
        <v>33806</v>
      </c>
      <c r="B10058">
        <v>6.89</v>
      </c>
      <c r="C10058">
        <v>3.19</v>
      </c>
    </row>
    <row r="10059" spans="1:3" x14ac:dyDescent="0.2">
      <c r="A10059" s="10">
        <v>33807</v>
      </c>
      <c r="B10059">
        <v>6.85</v>
      </c>
      <c r="C10059">
        <v>3.17</v>
      </c>
    </row>
    <row r="10060" spans="1:3" x14ac:dyDescent="0.2">
      <c r="A10060" s="10">
        <v>33808</v>
      </c>
      <c r="B10060">
        <v>6.72</v>
      </c>
      <c r="C10060">
        <v>3.16</v>
      </c>
    </row>
    <row r="10061" spans="1:3" x14ac:dyDescent="0.2">
      <c r="A10061" s="10">
        <v>33809</v>
      </c>
      <c r="B10061">
        <v>6.73</v>
      </c>
      <c r="C10061">
        <v>3.16</v>
      </c>
    </row>
    <row r="10062" spans="1:3" x14ac:dyDescent="0.2">
      <c r="A10062" s="10">
        <v>33812</v>
      </c>
      <c r="B10062">
        <v>6.69</v>
      </c>
      <c r="C10062">
        <v>3.19</v>
      </c>
    </row>
    <row r="10063" spans="1:3" x14ac:dyDescent="0.2">
      <c r="A10063" s="10">
        <v>33813</v>
      </c>
      <c r="B10063">
        <v>6.63</v>
      </c>
      <c r="C10063">
        <v>3.19</v>
      </c>
    </row>
    <row r="10064" spans="1:3" x14ac:dyDescent="0.2">
      <c r="A10064" s="10">
        <v>33814</v>
      </c>
      <c r="B10064">
        <v>6.6</v>
      </c>
      <c r="C10064">
        <v>3.18</v>
      </c>
    </row>
    <row r="10065" spans="1:3" x14ac:dyDescent="0.2">
      <c r="A10065" s="10">
        <v>33815</v>
      </c>
      <c r="B10065">
        <v>6.69</v>
      </c>
      <c r="C10065">
        <v>3.18</v>
      </c>
    </row>
    <row r="10066" spans="1:3" x14ac:dyDescent="0.2">
      <c r="A10066" s="10">
        <v>33816</v>
      </c>
      <c r="B10066">
        <v>6.72</v>
      </c>
      <c r="C10066">
        <v>3.18</v>
      </c>
    </row>
    <row r="10067" spans="1:3" x14ac:dyDescent="0.2">
      <c r="A10067" s="10">
        <v>33819</v>
      </c>
      <c r="B10067">
        <v>6.72</v>
      </c>
      <c r="C10067">
        <v>3.17</v>
      </c>
    </row>
    <row r="10068" spans="1:3" x14ac:dyDescent="0.2">
      <c r="A10068" s="10">
        <v>33820</v>
      </c>
      <c r="B10068">
        <v>6.66</v>
      </c>
      <c r="C10068">
        <v>3.17</v>
      </c>
    </row>
    <row r="10069" spans="1:3" x14ac:dyDescent="0.2">
      <c r="A10069" s="10">
        <v>33821</v>
      </c>
      <c r="B10069">
        <v>6.64</v>
      </c>
      <c r="C10069">
        <v>3.17</v>
      </c>
    </row>
    <row r="10070" spans="1:3" x14ac:dyDescent="0.2">
      <c r="A10070" s="10">
        <v>33822</v>
      </c>
      <c r="B10070">
        <v>6.65</v>
      </c>
      <c r="C10070">
        <v>3.16</v>
      </c>
    </row>
    <row r="10071" spans="1:3" x14ac:dyDescent="0.2">
      <c r="A10071" s="10">
        <v>33823</v>
      </c>
      <c r="B10071">
        <v>6.57</v>
      </c>
      <c r="C10071">
        <v>3.14</v>
      </c>
    </row>
    <row r="10072" spans="1:3" x14ac:dyDescent="0.2">
      <c r="A10072" s="10">
        <v>33826</v>
      </c>
      <c r="B10072">
        <v>6.52</v>
      </c>
      <c r="C10072">
        <v>3.13</v>
      </c>
    </row>
    <row r="10073" spans="1:3" x14ac:dyDescent="0.2">
      <c r="A10073" s="10">
        <v>33827</v>
      </c>
      <c r="B10073">
        <v>6.5</v>
      </c>
      <c r="C10073">
        <v>3.13</v>
      </c>
    </row>
    <row r="10074" spans="1:3" x14ac:dyDescent="0.2">
      <c r="A10074" s="10">
        <v>33828</v>
      </c>
      <c r="B10074">
        <v>6.48</v>
      </c>
      <c r="C10074">
        <v>3.12</v>
      </c>
    </row>
    <row r="10075" spans="1:3" x14ac:dyDescent="0.2">
      <c r="A10075" s="10">
        <v>33829</v>
      </c>
      <c r="B10075">
        <v>6.55</v>
      </c>
      <c r="C10075">
        <v>3.09</v>
      </c>
    </row>
    <row r="10076" spans="1:3" x14ac:dyDescent="0.2">
      <c r="A10076" s="10">
        <v>33830</v>
      </c>
      <c r="B10076">
        <v>6.53</v>
      </c>
      <c r="C10076">
        <v>3.06</v>
      </c>
    </row>
    <row r="10077" spans="1:3" x14ac:dyDescent="0.2">
      <c r="A10077" s="10">
        <v>33833</v>
      </c>
      <c r="B10077">
        <v>6.56</v>
      </c>
      <c r="C10077">
        <v>3.07</v>
      </c>
    </row>
    <row r="10078" spans="1:3" x14ac:dyDescent="0.2">
      <c r="A10078" s="10">
        <v>33834</v>
      </c>
      <c r="B10078">
        <v>6.48</v>
      </c>
      <c r="C10078">
        <v>3.07</v>
      </c>
    </row>
    <row r="10079" spans="1:3" x14ac:dyDescent="0.2">
      <c r="A10079" s="10">
        <v>33835</v>
      </c>
      <c r="B10079">
        <v>6.47</v>
      </c>
      <c r="C10079">
        <v>3.08</v>
      </c>
    </row>
    <row r="10080" spans="1:3" x14ac:dyDescent="0.2">
      <c r="A10080" s="10">
        <v>33836</v>
      </c>
      <c r="B10080">
        <v>6.46</v>
      </c>
      <c r="C10080">
        <v>3.08</v>
      </c>
    </row>
    <row r="10081" spans="1:3" x14ac:dyDescent="0.2">
      <c r="A10081" s="10">
        <v>33837</v>
      </c>
      <c r="B10081">
        <v>6.53</v>
      </c>
      <c r="C10081">
        <v>3.07</v>
      </c>
    </row>
    <row r="10082" spans="1:3" x14ac:dyDescent="0.2">
      <c r="A10082" s="10">
        <v>33840</v>
      </c>
      <c r="B10082">
        <v>6.68</v>
      </c>
      <c r="C10082">
        <v>3.15</v>
      </c>
    </row>
    <row r="10083" spans="1:3" x14ac:dyDescent="0.2">
      <c r="A10083" s="10">
        <v>33841</v>
      </c>
      <c r="B10083">
        <v>6.73</v>
      </c>
      <c r="C10083">
        <v>3.17</v>
      </c>
    </row>
    <row r="10084" spans="1:3" x14ac:dyDescent="0.2">
      <c r="A10084" s="10">
        <v>33842</v>
      </c>
      <c r="B10084">
        <v>6.68</v>
      </c>
      <c r="C10084">
        <v>3.16</v>
      </c>
    </row>
    <row r="10085" spans="1:3" x14ac:dyDescent="0.2">
      <c r="A10085" s="10">
        <v>33843</v>
      </c>
      <c r="B10085">
        <v>6.64</v>
      </c>
      <c r="C10085">
        <v>3.16</v>
      </c>
    </row>
    <row r="10086" spans="1:3" x14ac:dyDescent="0.2">
      <c r="A10086" s="10">
        <v>33844</v>
      </c>
      <c r="B10086">
        <v>6.63</v>
      </c>
      <c r="C10086">
        <v>3.16</v>
      </c>
    </row>
    <row r="10087" spans="1:3" x14ac:dyDescent="0.2">
      <c r="A10087" s="10">
        <v>33847</v>
      </c>
      <c r="B10087">
        <v>6.62</v>
      </c>
      <c r="C10087">
        <v>3.16</v>
      </c>
    </row>
    <row r="10088" spans="1:3" x14ac:dyDescent="0.2">
      <c r="A10088" s="10">
        <v>33848</v>
      </c>
      <c r="B10088">
        <v>6.56</v>
      </c>
      <c r="C10088">
        <v>3.15</v>
      </c>
    </row>
    <row r="10089" spans="1:3" x14ac:dyDescent="0.2">
      <c r="A10089" s="10">
        <v>33849</v>
      </c>
      <c r="B10089">
        <v>6.54</v>
      </c>
      <c r="C10089">
        <v>3.14</v>
      </c>
    </row>
    <row r="10090" spans="1:3" x14ac:dyDescent="0.2">
      <c r="A10090" s="10">
        <v>33850</v>
      </c>
      <c r="B10090">
        <v>6.54</v>
      </c>
      <c r="C10090">
        <v>3.14</v>
      </c>
    </row>
    <row r="10091" spans="1:3" x14ac:dyDescent="0.2">
      <c r="A10091" s="10">
        <v>33851</v>
      </c>
      <c r="B10091">
        <v>6.4</v>
      </c>
      <c r="C10091">
        <v>2.92</v>
      </c>
    </row>
    <row r="10092" spans="1:3" x14ac:dyDescent="0.2">
      <c r="A10092" s="10">
        <v>33854</v>
      </c>
      <c r="B10092">
        <v>0</v>
      </c>
      <c r="C10092">
        <v>0</v>
      </c>
    </row>
    <row r="10093" spans="1:3" x14ac:dyDescent="0.2">
      <c r="A10093" s="10">
        <v>33855</v>
      </c>
      <c r="B10093">
        <v>6.29</v>
      </c>
      <c r="C10093">
        <v>2.9</v>
      </c>
    </row>
    <row r="10094" spans="1:3" x14ac:dyDescent="0.2">
      <c r="A10094" s="10">
        <v>33856</v>
      </c>
      <c r="B10094">
        <v>6.31</v>
      </c>
      <c r="C10094">
        <v>2.91</v>
      </c>
    </row>
    <row r="10095" spans="1:3" x14ac:dyDescent="0.2">
      <c r="A10095" s="10">
        <v>33857</v>
      </c>
      <c r="B10095">
        <v>6.31</v>
      </c>
      <c r="C10095">
        <v>2.91</v>
      </c>
    </row>
    <row r="10096" spans="1:3" x14ac:dyDescent="0.2">
      <c r="A10096" s="10">
        <v>33858</v>
      </c>
      <c r="B10096">
        <v>6.37</v>
      </c>
      <c r="C10096">
        <v>2.92</v>
      </c>
    </row>
    <row r="10097" spans="1:3" x14ac:dyDescent="0.2">
      <c r="A10097" s="10">
        <v>33861</v>
      </c>
      <c r="B10097">
        <v>6.32</v>
      </c>
      <c r="C10097">
        <v>2.89</v>
      </c>
    </row>
    <row r="10098" spans="1:3" x14ac:dyDescent="0.2">
      <c r="A10098" s="10">
        <v>33862</v>
      </c>
      <c r="B10098">
        <v>6.4</v>
      </c>
      <c r="C10098">
        <v>2.92</v>
      </c>
    </row>
    <row r="10099" spans="1:3" x14ac:dyDescent="0.2">
      <c r="A10099" s="10">
        <v>33863</v>
      </c>
      <c r="B10099">
        <v>6.41</v>
      </c>
      <c r="C10099">
        <v>2.9</v>
      </c>
    </row>
    <row r="10100" spans="1:3" x14ac:dyDescent="0.2">
      <c r="A10100" s="10">
        <v>33864</v>
      </c>
      <c r="B10100">
        <v>6.4</v>
      </c>
      <c r="C10100">
        <v>2.88</v>
      </c>
    </row>
    <row r="10101" spans="1:3" x14ac:dyDescent="0.2">
      <c r="A10101" s="10">
        <v>33865</v>
      </c>
      <c r="B10101">
        <v>6.41</v>
      </c>
      <c r="C10101">
        <v>2.88</v>
      </c>
    </row>
    <row r="10102" spans="1:3" x14ac:dyDescent="0.2">
      <c r="A10102" s="10">
        <v>33868</v>
      </c>
      <c r="B10102">
        <v>6.42</v>
      </c>
      <c r="C10102">
        <v>2.91</v>
      </c>
    </row>
    <row r="10103" spans="1:3" x14ac:dyDescent="0.2">
      <c r="A10103" s="10">
        <v>33869</v>
      </c>
      <c r="B10103">
        <v>6.5</v>
      </c>
      <c r="C10103">
        <v>2.92</v>
      </c>
    </row>
    <row r="10104" spans="1:3" x14ac:dyDescent="0.2">
      <c r="A10104" s="10">
        <v>33870</v>
      </c>
      <c r="B10104">
        <v>6.54</v>
      </c>
      <c r="C10104">
        <v>2.92</v>
      </c>
    </row>
    <row r="10105" spans="1:3" x14ac:dyDescent="0.2">
      <c r="A10105" s="10">
        <v>33871</v>
      </c>
      <c r="B10105">
        <v>6.48</v>
      </c>
      <c r="C10105">
        <v>2.89</v>
      </c>
    </row>
    <row r="10106" spans="1:3" x14ac:dyDescent="0.2">
      <c r="A10106" s="10">
        <v>33872</v>
      </c>
      <c r="B10106">
        <v>6.41</v>
      </c>
      <c r="C10106">
        <v>2.8</v>
      </c>
    </row>
    <row r="10107" spans="1:3" x14ac:dyDescent="0.2">
      <c r="A10107" s="10">
        <v>33875</v>
      </c>
      <c r="B10107">
        <v>6.37</v>
      </c>
      <c r="C10107">
        <v>2.78</v>
      </c>
    </row>
    <row r="10108" spans="1:3" x14ac:dyDescent="0.2">
      <c r="A10108" s="10">
        <v>33876</v>
      </c>
      <c r="B10108">
        <v>6.37</v>
      </c>
      <c r="C10108">
        <v>2.73</v>
      </c>
    </row>
    <row r="10109" spans="1:3" x14ac:dyDescent="0.2">
      <c r="A10109" s="10">
        <v>33877</v>
      </c>
      <c r="B10109">
        <v>6.37</v>
      </c>
      <c r="C10109">
        <v>2.69</v>
      </c>
    </row>
    <row r="10110" spans="1:3" x14ac:dyDescent="0.2">
      <c r="A10110" s="10">
        <v>33878</v>
      </c>
      <c r="B10110">
        <v>6.23</v>
      </c>
      <c r="C10110">
        <v>2.61</v>
      </c>
    </row>
    <row r="10111" spans="1:3" x14ac:dyDescent="0.2">
      <c r="A10111" s="10">
        <v>33879</v>
      </c>
      <c r="B10111">
        <v>6.26</v>
      </c>
      <c r="C10111">
        <v>2.63</v>
      </c>
    </row>
    <row r="10112" spans="1:3" x14ac:dyDescent="0.2">
      <c r="A10112" s="10">
        <v>33882</v>
      </c>
      <c r="B10112">
        <v>6.24</v>
      </c>
      <c r="C10112">
        <v>2.64</v>
      </c>
    </row>
    <row r="10113" spans="1:3" x14ac:dyDescent="0.2">
      <c r="A10113" s="10">
        <v>33883</v>
      </c>
      <c r="B10113">
        <v>6.3</v>
      </c>
      <c r="C10113">
        <v>2.73</v>
      </c>
    </row>
    <row r="10114" spans="1:3" x14ac:dyDescent="0.2">
      <c r="A10114" s="10">
        <v>33884</v>
      </c>
      <c r="B10114">
        <v>6.46</v>
      </c>
      <c r="C10114">
        <v>2.83</v>
      </c>
    </row>
    <row r="10115" spans="1:3" x14ac:dyDescent="0.2">
      <c r="A10115" s="10">
        <v>33885</v>
      </c>
      <c r="B10115">
        <v>6.41</v>
      </c>
      <c r="C10115">
        <v>2.79</v>
      </c>
    </row>
    <row r="10116" spans="1:3" x14ac:dyDescent="0.2">
      <c r="A10116" s="10">
        <v>33886</v>
      </c>
      <c r="B10116">
        <v>6.52</v>
      </c>
      <c r="C10116">
        <v>2.83</v>
      </c>
    </row>
    <row r="10117" spans="1:3" x14ac:dyDescent="0.2">
      <c r="A10117" s="10">
        <v>33889</v>
      </c>
      <c r="B10117">
        <v>0</v>
      </c>
      <c r="C10117">
        <v>0</v>
      </c>
    </row>
    <row r="10118" spans="1:3" x14ac:dyDescent="0.2">
      <c r="A10118" s="10">
        <v>33890</v>
      </c>
      <c r="B10118">
        <v>6.51</v>
      </c>
      <c r="C10118">
        <v>2.86</v>
      </c>
    </row>
    <row r="10119" spans="1:3" x14ac:dyDescent="0.2">
      <c r="A10119" s="10">
        <v>33891</v>
      </c>
      <c r="B10119">
        <v>6.51</v>
      </c>
      <c r="C10119">
        <v>2.93</v>
      </c>
    </row>
    <row r="10120" spans="1:3" x14ac:dyDescent="0.2">
      <c r="A10120" s="10">
        <v>33892</v>
      </c>
      <c r="B10120">
        <v>6.53</v>
      </c>
      <c r="C10120">
        <v>2.92</v>
      </c>
    </row>
    <row r="10121" spans="1:3" x14ac:dyDescent="0.2">
      <c r="A10121" s="10">
        <v>33893</v>
      </c>
      <c r="B10121">
        <v>6.6</v>
      </c>
      <c r="C10121">
        <v>2.9</v>
      </c>
    </row>
    <row r="10122" spans="1:3" x14ac:dyDescent="0.2">
      <c r="A10122" s="10">
        <v>33896</v>
      </c>
      <c r="B10122">
        <v>6.69</v>
      </c>
      <c r="C10122">
        <v>2.97</v>
      </c>
    </row>
    <row r="10123" spans="1:3" x14ac:dyDescent="0.2">
      <c r="A10123" s="10">
        <v>33897</v>
      </c>
      <c r="B10123">
        <v>6.86</v>
      </c>
      <c r="C10123">
        <v>3.02</v>
      </c>
    </row>
    <row r="10124" spans="1:3" x14ac:dyDescent="0.2">
      <c r="A10124" s="10">
        <v>33898</v>
      </c>
      <c r="B10124">
        <v>6.8</v>
      </c>
      <c r="C10124">
        <v>2.93</v>
      </c>
    </row>
    <row r="10125" spans="1:3" x14ac:dyDescent="0.2">
      <c r="A10125" s="10">
        <v>33899</v>
      </c>
      <c r="B10125">
        <v>6.74</v>
      </c>
      <c r="C10125">
        <v>2.91</v>
      </c>
    </row>
    <row r="10126" spans="1:3" x14ac:dyDescent="0.2">
      <c r="A10126" s="10">
        <v>33900</v>
      </c>
      <c r="B10126">
        <v>6.83</v>
      </c>
      <c r="C10126">
        <v>2.93</v>
      </c>
    </row>
    <row r="10127" spans="1:3" x14ac:dyDescent="0.2">
      <c r="A10127" s="10">
        <v>33903</v>
      </c>
      <c r="B10127">
        <v>6.83</v>
      </c>
      <c r="C10127">
        <v>2.92</v>
      </c>
    </row>
    <row r="10128" spans="1:3" x14ac:dyDescent="0.2">
      <c r="A10128" s="10">
        <v>33904</v>
      </c>
      <c r="B10128">
        <v>6.78</v>
      </c>
      <c r="C10128">
        <v>2.94</v>
      </c>
    </row>
    <row r="10129" spans="1:3" x14ac:dyDescent="0.2">
      <c r="A10129" s="10">
        <v>33905</v>
      </c>
      <c r="B10129">
        <v>6.76</v>
      </c>
      <c r="C10129">
        <v>2.94</v>
      </c>
    </row>
    <row r="10130" spans="1:3" x14ac:dyDescent="0.2">
      <c r="A10130" s="10">
        <v>33906</v>
      </c>
      <c r="B10130">
        <v>6.71</v>
      </c>
      <c r="C10130">
        <v>2.95</v>
      </c>
    </row>
    <row r="10131" spans="1:3" x14ac:dyDescent="0.2">
      <c r="A10131" s="10">
        <v>33907</v>
      </c>
      <c r="B10131">
        <v>6.8</v>
      </c>
      <c r="C10131">
        <v>2.96</v>
      </c>
    </row>
    <row r="10132" spans="1:3" x14ac:dyDescent="0.2">
      <c r="A10132" s="10">
        <v>33910</v>
      </c>
      <c r="B10132">
        <v>6.88</v>
      </c>
      <c r="C10132">
        <v>3.01</v>
      </c>
    </row>
    <row r="10133" spans="1:3" x14ac:dyDescent="0.2">
      <c r="A10133" s="10">
        <v>33911</v>
      </c>
      <c r="B10133">
        <v>6.87</v>
      </c>
      <c r="C10133">
        <v>3.03</v>
      </c>
    </row>
    <row r="10134" spans="1:3" x14ac:dyDescent="0.2">
      <c r="A10134" s="10">
        <v>33912</v>
      </c>
      <c r="B10134">
        <v>6.89</v>
      </c>
      <c r="C10134">
        <v>3.02</v>
      </c>
    </row>
    <row r="10135" spans="1:3" x14ac:dyDescent="0.2">
      <c r="A10135" s="10">
        <v>33913</v>
      </c>
      <c r="B10135">
        <v>6.87</v>
      </c>
      <c r="C10135">
        <v>3.01</v>
      </c>
    </row>
    <row r="10136" spans="1:3" x14ac:dyDescent="0.2">
      <c r="A10136" s="10">
        <v>33914</v>
      </c>
      <c r="B10136">
        <v>6.97</v>
      </c>
      <c r="C10136">
        <v>3.06</v>
      </c>
    </row>
    <row r="10137" spans="1:3" x14ac:dyDescent="0.2">
      <c r="A10137" s="10">
        <v>33917</v>
      </c>
      <c r="B10137">
        <v>7</v>
      </c>
      <c r="C10137">
        <v>3.08</v>
      </c>
    </row>
    <row r="10138" spans="1:3" x14ac:dyDescent="0.2">
      <c r="A10138" s="10">
        <v>33918</v>
      </c>
      <c r="B10138">
        <v>6.91</v>
      </c>
      <c r="C10138">
        <v>3.08</v>
      </c>
    </row>
    <row r="10139" spans="1:3" x14ac:dyDescent="0.2">
      <c r="A10139" s="10">
        <v>33919</v>
      </c>
      <c r="B10139">
        <v>0</v>
      </c>
      <c r="C10139">
        <v>0</v>
      </c>
    </row>
    <row r="10140" spans="1:3" x14ac:dyDescent="0.2">
      <c r="A10140" s="10">
        <v>33920</v>
      </c>
      <c r="B10140">
        <v>6.79</v>
      </c>
      <c r="C10140">
        <v>3.06</v>
      </c>
    </row>
    <row r="10141" spans="1:3" x14ac:dyDescent="0.2">
      <c r="A10141" s="10">
        <v>33921</v>
      </c>
      <c r="B10141">
        <v>6.82</v>
      </c>
      <c r="C10141">
        <v>3.08</v>
      </c>
    </row>
    <row r="10142" spans="1:3" x14ac:dyDescent="0.2">
      <c r="A10142" s="10">
        <v>33924</v>
      </c>
      <c r="B10142">
        <v>6.9</v>
      </c>
      <c r="C10142">
        <v>3.12</v>
      </c>
    </row>
    <row r="10143" spans="1:3" x14ac:dyDescent="0.2">
      <c r="A10143" s="10">
        <v>33925</v>
      </c>
      <c r="B10143">
        <v>6.86</v>
      </c>
      <c r="C10143">
        <v>3.17</v>
      </c>
    </row>
    <row r="10144" spans="1:3" x14ac:dyDescent="0.2">
      <c r="A10144" s="10">
        <v>33926</v>
      </c>
      <c r="B10144">
        <v>6.78</v>
      </c>
      <c r="C10144">
        <v>3.15</v>
      </c>
    </row>
    <row r="10145" spans="1:3" x14ac:dyDescent="0.2">
      <c r="A10145" s="10">
        <v>33927</v>
      </c>
      <c r="B10145">
        <v>6.81</v>
      </c>
      <c r="C10145">
        <v>3.15</v>
      </c>
    </row>
    <row r="10146" spans="1:3" x14ac:dyDescent="0.2">
      <c r="A10146" s="10">
        <v>33928</v>
      </c>
      <c r="B10146">
        <v>6.84</v>
      </c>
      <c r="C10146">
        <v>3.2</v>
      </c>
    </row>
    <row r="10147" spans="1:3" x14ac:dyDescent="0.2">
      <c r="A10147" s="10">
        <v>33931</v>
      </c>
      <c r="B10147">
        <v>6.86</v>
      </c>
      <c r="C10147">
        <v>3.24</v>
      </c>
    </row>
    <row r="10148" spans="1:3" x14ac:dyDescent="0.2">
      <c r="A10148" s="10">
        <v>33932</v>
      </c>
      <c r="B10148">
        <v>6.82</v>
      </c>
      <c r="C10148">
        <v>3.22</v>
      </c>
    </row>
    <row r="10149" spans="1:3" x14ac:dyDescent="0.2">
      <c r="A10149" s="10">
        <v>33933</v>
      </c>
      <c r="B10149">
        <v>6.84</v>
      </c>
      <c r="C10149">
        <v>3.24</v>
      </c>
    </row>
    <row r="10150" spans="1:3" x14ac:dyDescent="0.2">
      <c r="A10150" s="10">
        <v>33934</v>
      </c>
      <c r="B10150">
        <v>0</v>
      </c>
      <c r="C10150">
        <v>0</v>
      </c>
    </row>
    <row r="10151" spans="1:3" x14ac:dyDescent="0.2">
      <c r="A10151" s="10">
        <v>33935</v>
      </c>
      <c r="B10151">
        <v>6.93</v>
      </c>
      <c r="C10151">
        <v>3.25</v>
      </c>
    </row>
    <row r="10152" spans="1:3" x14ac:dyDescent="0.2">
      <c r="A10152" s="10">
        <v>33938</v>
      </c>
      <c r="B10152">
        <v>6.95</v>
      </c>
      <c r="C10152">
        <v>3.27</v>
      </c>
    </row>
    <row r="10153" spans="1:3" x14ac:dyDescent="0.2">
      <c r="A10153" s="10">
        <v>33939</v>
      </c>
      <c r="B10153">
        <v>6.94</v>
      </c>
      <c r="C10153">
        <v>3.33</v>
      </c>
    </row>
    <row r="10154" spans="1:3" x14ac:dyDescent="0.2">
      <c r="A10154" s="10">
        <v>33940</v>
      </c>
      <c r="B10154">
        <v>6.93</v>
      </c>
      <c r="C10154">
        <v>3.34</v>
      </c>
    </row>
    <row r="10155" spans="1:3" x14ac:dyDescent="0.2">
      <c r="A10155" s="10">
        <v>33941</v>
      </c>
      <c r="B10155">
        <v>6.91</v>
      </c>
      <c r="C10155">
        <v>3.3</v>
      </c>
    </row>
    <row r="10156" spans="1:3" x14ac:dyDescent="0.2">
      <c r="A10156" s="10">
        <v>33942</v>
      </c>
      <c r="B10156">
        <v>6.84</v>
      </c>
      <c r="C10156">
        <v>3.25</v>
      </c>
    </row>
    <row r="10157" spans="1:3" x14ac:dyDescent="0.2">
      <c r="A10157" s="10">
        <v>33945</v>
      </c>
      <c r="B10157">
        <v>6.78</v>
      </c>
      <c r="C10157">
        <v>3.25</v>
      </c>
    </row>
    <row r="10158" spans="1:3" x14ac:dyDescent="0.2">
      <c r="A10158" s="10">
        <v>33946</v>
      </c>
      <c r="B10158">
        <v>6.73</v>
      </c>
      <c r="C10158">
        <v>3.26</v>
      </c>
    </row>
    <row r="10159" spans="1:3" x14ac:dyDescent="0.2">
      <c r="A10159" s="10">
        <v>33947</v>
      </c>
      <c r="B10159">
        <v>6.76</v>
      </c>
      <c r="C10159">
        <v>3.23</v>
      </c>
    </row>
    <row r="10160" spans="1:3" x14ac:dyDescent="0.2">
      <c r="A10160" s="10">
        <v>33948</v>
      </c>
      <c r="B10160">
        <v>6.77</v>
      </c>
      <c r="C10160">
        <v>3.22</v>
      </c>
    </row>
    <row r="10161" spans="1:3" x14ac:dyDescent="0.2">
      <c r="A10161" s="10">
        <v>33949</v>
      </c>
      <c r="B10161">
        <v>6.8</v>
      </c>
      <c r="C10161">
        <v>3.25</v>
      </c>
    </row>
    <row r="10162" spans="1:3" x14ac:dyDescent="0.2">
      <c r="A10162" s="10">
        <v>33952</v>
      </c>
      <c r="B10162">
        <v>6.83</v>
      </c>
      <c r="C10162">
        <v>3.26</v>
      </c>
    </row>
    <row r="10163" spans="1:3" x14ac:dyDescent="0.2">
      <c r="A10163" s="10">
        <v>33953</v>
      </c>
      <c r="B10163">
        <v>6.83</v>
      </c>
      <c r="C10163">
        <v>3.22</v>
      </c>
    </row>
    <row r="10164" spans="1:3" x14ac:dyDescent="0.2">
      <c r="A10164" s="10">
        <v>33954</v>
      </c>
      <c r="B10164">
        <v>6.77</v>
      </c>
      <c r="C10164">
        <v>3.21</v>
      </c>
    </row>
    <row r="10165" spans="1:3" x14ac:dyDescent="0.2">
      <c r="A10165" s="10">
        <v>33955</v>
      </c>
      <c r="B10165">
        <v>6.77</v>
      </c>
      <c r="C10165">
        <v>3.2</v>
      </c>
    </row>
    <row r="10166" spans="1:3" x14ac:dyDescent="0.2">
      <c r="A10166" s="10">
        <v>33956</v>
      </c>
      <c r="B10166">
        <v>6.76</v>
      </c>
      <c r="C10166">
        <v>3.16</v>
      </c>
    </row>
    <row r="10167" spans="1:3" x14ac:dyDescent="0.2">
      <c r="A10167" s="10">
        <v>33959</v>
      </c>
      <c r="B10167">
        <v>6.71</v>
      </c>
      <c r="C10167">
        <v>3.17</v>
      </c>
    </row>
    <row r="10168" spans="1:3" x14ac:dyDescent="0.2">
      <c r="A10168" s="10">
        <v>33960</v>
      </c>
      <c r="B10168">
        <v>6.65</v>
      </c>
      <c r="C10168">
        <v>3.2</v>
      </c>
    </row>
    <row r="10169" spans="1:3" x14ac:dyDescent="0.2">
      <c r="A10169" s="10">
        <v>33961</v>
      </c>
      <c r="B10169">
        <v>6.68</v>
      </c>
      <c r="C10169">
        <v>3.18</v>
      </c>
    </row>
    <row r="10170" spans="1:3" x14ac:dyDescent="0.2">
      <c r="A10170" s="10">
        <v>33962</v>
      </c>
      <c r="B10170">
        <v>6.69</v>
      </c>
      <c r="C10170">
        <v>3.16</v>
      </c>
    </row>
    <row r="10171" spans="1:3" x14ac:dyDescent="0.2">
      <c r="A10171" s="10">
        <v>33963</v>
      </c>
      <c r="B10171">
        <v>0</v>
      </c>
      <c r="C10171">
        <v>0</v>
      </c>
    </row>
    <row r="10172" spans="1:3" x14ac:dyDescent="0.2">
      <c r="A10172" s="10">
        <v>33966</v>
      </c>
      <c r="B10172">
        <v>6.72</v>
      </c>
      <c r="C10172">
        <v>3.18</v>
      </c>
    </row>
    <row r="10173" spans="1:3" x14ac:dyDescent="0.2">
      <c r="A10173" s="10">
        <v>33967</v>
      </c>
      <c r="B10173">
        <v>6.69</v>
      </c>
      <c r="C10173">
        <v>3.2</v>
      </c>
    </row>
    <row r="10174" spans="1:3" x14ac:dyDescent="0.2">
      <c r="A10174" s="10">
        <v>33968</v>
      </c>
      <c r="B10174">
        <v>6.68</v>
      </c>
      <c r="C10174">
        <v>3.12</v>
      </c>
    </row>
    <row r="10175" spans="1:3" x14ac:dyDescent="0.2">
      <c r="A10175" s="10">
        <v>33969</v>
      </c>
      <c r="B10175">
        <v>6.7</v>
      </c>
      <c r="C10175">
        <v>3.08</v>
      </c>
    </row>
    <row r="10176" spans="1:3" x14ac:dyDescent="0.2">
      <c r="A10176" s="10">
        <v>33970</v>
      </c>
      <c r="B10176">
        <v>0</v>
      </c>
      <c r="C10176">
        <v>0</v>
      </c>
    </row>
    <row r="10177" spans="1:3" x14ac:dyDescent="0.2">
      <c r="A10177" s="10">
        <v>33973</v>
      </c>
      <c r="B10177">
        <v>6.6</v>
      </c>
      <c r="C10177">
        <v>3.08</v>
      </c>
    </row>
    <row r="10178" spans="1:3" x14ac:dyDescent="0.2">
      <c r="A10178" s="10">
        <v>33974</v>
      </c>
      <c r="B10178">
        <v>6.61</v>
      </c>
      <c r="C10178">
        <v>3.11</v>
      </c>
    </row>
    <row r="10179" spans="1:3" x14ac:dyDescent="0.2">
      <c r="A10179" s="10">
        <v>33975</v>
      </c>
      <c r="B10179">
        <v>6.63</v>
      </c>
      <c r="C10179">
        <v>3.1</v>
      </c>
    </row>
    <row r="10180" spans="1:3" x14ac:dyDescent="0.2">
      <c r="A10180" s="10">
        <v>33976</v>
      </c>
      <c r="B10180">
        <v>6.76</v>
      </c>
      <c r="C10180">
        <v>3.12</v>
      </c>
    </row>
    <row r="10181" spans="1:3" x14ac:dyDescent="0.2">
      <c r="A10181" s="10">
        <v>33977</v>
      </c>
      <c r="B10181">
        <v>6.75</v>
      </c>
      <c r="C10181">
        <v>3.06</v>
      </c>
    </row>
    <row r="10182" spans="1:3" x14ac:dyDescent="0.2">
      <c r="A10182" s="10">
        <v>33980</v>
      </c>
      <c r="B10182">
        <v>6.71</v>
      </c>
      <c r="C10182">
        <v>3.05</v>
      </c>
    </row>
    <row r="10183" spans="1:3" x14ac:dyDescent="0.2">
      <c r="A10183" s="10">
        <v>33981</v>
      </c>
      <c r="B10183">
        <v>6.72</v>
      </c>
      <c r="C10183">
        <v>3.02</v>
      </c>
    </row>
    <row r="10184" spans="1:3" x14ac:dyDescent="0.2">
      <c r="A10184" s="10">
        <v>33982</v>
      </c>
      <c r="B10184">
        <v>6.71</v>
      </c>
      <c r="C10184">
        <v>3</v>
      </c>
    </row>
    <row r="10185" spans="1:3" x14ac:dyDescent="0.2">
      <c r="A10185" s="10">
        <v>33983</v>
      </c>
      <c r="B10185">
        <v>6.65</v>
      </c>
      <c r="C10185">
        <v>2.98</v>
      </c>
    </row>
    <row r="10186" spans="1:3" x14ac:dyDescent="0.2">
      <c r="A10186" s="10">
        <v>33984</v>
      </c>
      <c r="B10186">
        <v>6.6</v>
      </c>
      <c r="C10186">
        <v>2.94</v>
      </c>
    </row>
    <row r="10187" spans="1:3" x14ac:dyDescent="0.2">
      <c r="A10187" s="10">
        <v>33987</v>
      </c>
      <c r="B10187">
        <v>0</v>
      </c>
      <c r="C10187">
        <v>0</v>
      </c>
    </row>
    <row r="10188" spans="1:3" x14ac:dyDescent="0.2">
      <c r="A10188" s="10">
        <v>33988</v>
      </c>
      <c r="B10188">
        <v>6.59</v>
      </c>
      <c r="C10188">
        <v>2.99</v>
      </c>
    </row>
    <row r="10189" spans="1:3" x14ac:dyDescent="0.2">
      <c r="A10189" s="10">
        <v>33989</v>
      </c>
      <c r="B10189">
        <v>6.61</v>
      </c>
      <c r="C10189">
        <v>3.01</v>
      </c>
    </row>
    <row r="10190" spans="1:3" x14ac:dyDescent="0.2">
      <c r="A10190" s="10">
        <v>33990</v>
      </c>
      <c r="B10190">
        <v>6.6</v>
      </c>
      <c r="C10190">
        <v>2.99</v>
      </c>
    </row>
    <row r="10191" spans="1:3" x14ac:dyDescent="0.2">
      <c r="A10191" s="10">
        <v>33991</v>
      </c>
      <c r="B10191">
        <v>6.57</v>
      </c>
      <c r="C10191">
        <v>2.97</v>
      </c>
    </row>
    <row r="10192" spans="1:3" x14ac:dyDescent="0.2">
      <c r="A10192" s="10">
        <v>33994</v>
      </c>
      <c r="B10192">
        <v>6.48</v>
      </c>
      <c r="C10192">
        <v>2.95</v>
      </c>
    </row>
    <row r="10193" spans="1:3" x14ac:dyDescent="0.2">
      <c r="A10193" s="10">
        <v>33995</v>
      </c>
      <c r="B10193">
        <v>6.5</v>
      </c>
      <c r="C10193">
        <v>2.95</v>
      </c>
    </row>
    <row r="10194" spans="1:3" x14ac:dyDescent="0.2">
      <c r="A10194" s="10">
        <v>33996</v>
      </c>
      <c r="B10194">
        <v>6.48</v>
      </c>
      <c r="C10194">
        <v>2.91</v>
      </c>
    </row>
    <row r="10195" spans="1:3" x14ac:dyDescent="0.2">
      <c r="A10195" s="10">
        <v>33997</v>
      </c>
      <c r="B10195">
        <v>6.44</v>
      </c>
      <c r="C10195">
        <v>2.9</v>
      </c>
    </row>
    <row r="10196" spans="1:3" x14ac:dyDescent="0.2">
      <c r="A10196" s="10">
        <v>33998</v>
      </c>
      <c r="B10196">
        <v>6.39</v>
      </c>
      <c r="C10196">
        <v>2.9</v>
      </c>
    </row>
    <row r="10197" spans="1:3" x14ac:dyDescent="0.2">
      <c r="A10197" s="10">
        <v>34001</v>
      </c>
      <c r="B10197">
        <v>6.38</v>
      </c>
      <c r="C10197">
        <v>2.9</v>
      </c>
    </row>
    <row r="10198" spans="1:3" x14ac:dyDescent="0.2">
      <c r="A10198" s="10">
        <v>34002</v>
      </c>
      <c r="B10198">
        <v>6.46</v>
      </c>
      <c r="C10198">
        <v>2.96</v>
      </c>
    </row>
    <row r="10199" spans="1:3" x14ac:dyDescent="0.2">
      <c r="A10199" s="10">
        <v>34003</v>
      </c>
      <c r="B10199">
        <v>6.45</v>
      </c>
      <c r="C10199">
        <v>2.93</v>
      </c>
    </row>
    <row r="10200" spans="1:3" x14ac:dyDescent="0.2">
      <c r="A10200" s="10">
        <v>34004</v>
      </c>
      <c r="B10200">
        <v>6.39</v>
      </c>
      <c r="C10200">
        <v>2.9</v>
      </c>
    </row>
    <row r="10201" spans="1:3" x14ac:dyDescent="0.2">
      <c r="A10201" s="10">
        <v>34005</v>
      </c>
      <c r="B10201">
        <v>6.32</v>
      </c>
      <c r="C10201">
        <v>2.9</v>
      </c>
    </row>
    <row r="10202" spans="1:3" x14ac:dyDescent="0.2">
      <c r="A10202" s="10">
        <v>34008</v>
      </c>
      <c r="B10202">
        <v>6.37</v>
      </c>
      <c r="C10202">
        <v>2.92</v>
      </c>
    </row>
    <row r="10203" spans="1:3" x14ac:dyDescent="0.2">
      <c r="A10203" s="10">
        <v>34009</v>
      </c>
      <c r="B10203">
        <v>6.41</v>
      </c>
      <c r="C10203">
        <v>2.93</v>
      </c>
    </row>
    <row r="10204" spans="1:3" x14ac:dyDescent="0.2">
      <c r="A10204" s="10">
        <v>34010</v>
      </c>
      <c r="B10204">
        <v>6.4</v>
      </c>
      <c r="C10204">
        <v>2.94</v>
      </c>
    </row>
    <row r="10205" spans="1:3" x14ac:dyDescent="0.2">
      <c r="A10205" s="10">
        <v>34011</v>
      </c>
      <c r="B10205">
        <v>6.37</v>
      </c>
      <c r="C10205">
        <v>2.92</v>
      </c>
    </row>
    <row r="10206" spans="1:3" x14ac:dyDescent="0.2">
      <c r="A10206" s="10">
        <v>34012</v>
      </c>
      <c r="B10206">
        <v>6.35</v>
      </c>
      <c r="C10206">
        <v>2.93</v>
      </c>
    </row>
    <row r="10207" spans="1:3" x14ac:dyDescent="0.2">
      <c r="A10207" s="10">
        <v>34015</v>
      </c>
      <c r="B10207">
        <v>0</v>
      </c>
      <c r="C10207">
        <v>0</v>
      </c>
    </row>
    <row r="10208" spans="1:3" x14ac:dyDescent="0.2">
      <c r="A10208" s="10">
        <v>34016</v>
      </c>
      <c r="B10208">
        <v>6.34</v>
      </c>
      <c r="C10208">
        <v>2.93</v>
      </c>
    </row>
    <row r="10209" spans="1:3" x14ac:dyDescent="0.2">
      <c r="A10209" s="10">
        <v>34017</v>
      </c>
      <c r="B10209">
        <v>6.28</v>
      </c>
      <c r="C10209">
        <v>2.91</v>
      </c>
    </row>
    <row r="10210" spans="1:3" x14ac:dyDescent="0.2">
      <c r="A10210" s="10">
        <v>34018</v>
      </c>
      <c r="B10210">
        <v>6.17</v>
      </c>
      <c r="C10210">
        <v>2.89</v>
      </c>
    </row>
    <row r="10211" spans="1:3" x14ac:dyDescent="0.2">
      <c r="A10211" s="10">
        <v>34019</v>
      </c>
      <c r="B10211">
        <v>6.15</v>
      </c>
      <c r="C10211">
        <v>2.93</v>
      </c>
    </row>
    <row r="10212" spans="1:3" x14ac:dyDescent="0.2">
      <c r="A10212" s="10">
        <v>34022</v>
      </c>
      <c r="B10212">
        <v>6.09</v>
      </c>
      <c r="C10212">
        <v>2.95</v>
      </c>
    </row>
    <row r="10213" spans="1:3" x14ac:dyDescent="0.2">
      <c r="A10213" s="10">
        <v>34023</v>
      </c>
      <c r="B10213">
        <v>5.92</v>
      </c>
      <c r="C10213">
        <v>2.94</v>
      </c>
    </row>
    <row r="10214" spans="1:3" x14ac:dyDescent="0.2">
      <c r="A10214" s="10">
        <v>34024</v>
      </c>
      <c r="B10214">
        <v>6.01</v>
      </c>
      <c r="C10214">
        <v>2.96</v>
      </c>
    </row>
    <row r="10215" spans="1:3" x14ac:dyDescent="0.2">
      <c r="A10215" s="10">
        <v>34025</v>
      </c>
      <c r="B10215">
        <v>6.03</v>
      </c>
      <c r="C10215">
        <v>2.95</v>
      </c>
    </row>
    <row r="10216" spans="1:3" x14ac:dyDescent="0.2">
      <c r="A10216" s="10">
        <v>34026</v>
      </c>
      <c r="B10216">
        <v>6.03</v>
      </c>
      <c r="C10216">
        <v>2.95</v>
      </c>
    </row>
    <row r="10217" spans="1:3" x14ac:dyDescent="0.2">
      <c r="A10217" s="10">
        <v>34029</v>
      </c>
      <c r="B10217">
        <v>5.94</v>
      </c>
      <c r="C10217">
        <v>2.95</v>
      </c>
    </row>
    <row r="10218" spans="1:3" x14ac:dyDescent="0.2">
      <c r="A10218" s="10">
        <v>34030</v>
      </c>
      <c r="B10218">
        <v>5.95</v>
      </c>
      <c r="C10218">
        <v>2.97</v>
      </c>
    </row>
    <row r="10219" spans="1:3" x14ac:dyDescent="0.2">
      <c r="A10219" s="10">
        <v>34031</v>
      </c>
      <c r="B10219">
        <v>5.88</v>
      </c>
      <c r="C10219">
        <v>2.94</v>
      </c>
    </row>
    <row r="10220" spans="1:3" x14ac:dyDescent="0.2">
      <c r="A10220" s="10">
        <v>34032</v>
      </c>
      <c r="B10220">
        <v>5.83</v>
      </c>
      <c r="C10220">
        <v>2.91</v>
      </c>
    </row>
    <row r="10221" spans="1:3" x14ac:dyDescent="0.2">
      <c r="A10221" s="10">
        <v>34033</v>
      </c>
      <c r="B10221">
        <v>5.9</v>
      </c>
      <c r="C10221">
        <v>3</v>
      </c>
    </row>
    <row r="10222" spans="1:3" x14ac:dyDescent="0.2">
      <c r="A10222" s="10">
        <v>34036</v>
      </c>
      <c r="B10222">
        <v>5.85</v>
      </c>
      <c r="C10222">
        <v>3</v>
      </c>
    </row>
    <row r="10223" spans="1:3" x14ac:dyDescent="0.2">
      <c r="A10223" s="10">
        <v>34037</v>
      </c>
      <c r="B10223">
        <v>5.91</v>
      </c>
      <c r="C10223">
        <v>2.99</v>
      </c>
    </row>
    <row r="10224" spans="1:3" x14ac:dyDescent="0.2">
      <c r="A10224" s="10">
        <v>34038</v>
      </c>
      <c r="B10224">
        <v>5.97</v>
      </c>
      <c r="C10224">
        <v>2.98</v>
      </c>
    </row>
    <row r="10225" spans="1:3" x14ac:dyDescent="0.2">
      <c r="A10225" s="10">
        <v>34039</v>
      </c>
      <c r="B10225">
        <v>5.96</v>
      </c>
      <c r="C10225">
        <v>2.96</v>
      </c>
    </row>
    <row r="10226" spans="1:3" x14ac:dyDescent="0.2">
      <c r="A10226" s="10">
        <v>34040</v>
      </c>
      <c r="B10226">
        <v>6.11</v>
      </c>
      <c r="C10226">
        <v>2.97</v>
      </c>
    </row>
    <row r="10227" spans="1:3" x14ac:dyDescent="0.2">
      <c r="A10227" s="10">
        <v>34043</v>
      </c>
      <c r="B10227">
        <v>6.17</v>
      </c>
      <c r="C10227">
        <v>2.99</v>
      </c>
    </row>
    <row r="10228" spans="1:3" x14ac:dyDescent="0.2">
      <c r="A10228" s="10">
        <v>34044</v>
      </c>
      <c r="B10228">
        <v>6.06</v>
      </c>
      <c r="C10228">
        <v>2.98</v>
      </c>
    </row>
    <row r="10229" spans="1:3" x14ac:dyDescent="0.2">
      <c r="A10229" s="10">
        <v>34045</v>
      </c>
      <c r="B10229">
        <v>6.02</v>
      </c>
      <c r="C10229">
        <v>2.98</v>
      </c>
    </row>
    <row r="10230" spans="1:3" x14ac:dyDescent="0.2">
      <c r="A10230" s="10">
        <v>34046</v>
      </c>
      <c r="B10230">
        <v>5.93</v>
      </c>
      <c r="C10230">
        <v>2.95</v>
      </c>
    </row>
    <row r="10231" spans="1:3" x14ac:dyDescent="0.2">
      <c r="A10231" s="10">
        <v>34047</v>
      </c>
      <c r="B10231">
        <v>5.95</v>
      </c>
      <c r="C10231">
        <v>2.96</v>
      </c>
    </row>
    <row r="10232" spans="1:3" x14ac:dyDescent="0.2">
      <c r="A10232" s="10">
        <v>34050</v>
      </c>
      <c r="B10232">
        <v>5.96</v>
      </c>
      <c r="C10232">
        <v>2.94</v>
      </c>
    </row>
    <row r="10233" spans="1:3" x14ac:dyDescent="0.2">
      <c r="A10233" s="10">
        <v>34051</v>
      </c>
      <c r="B10233">
        <v>5.91</v>
      </c>
      <c r="C10233">
        <v>2.92</v>
      </c>
    </row>
    <row r="10234" spans="1:3" x14ac:dyDescent="0.2">
      <c r="A10234" s="10">
        <v>34052</v>
      </c>
      <c r="B10234">
        <v>5.95</v>
      </c>
      <c r="C10234">
        <v>2.92</v>
      </c>
    </row>
    <row r="10235" spans="1:3" x14ac:dyDescent="0.2">
      <c r="A10235" s="10">
        <v>34053</v>
      </c>
      <c r="B10235">
        <v>5.98</v>
      </c>
      <c r="C10235">
        <v>2.91</v>
      </c>
    </row>
    <row r="10236" spans="1:3" x14ac:dyDescent="0.2">
      <c r="A10236" s="10">
        <v>34054</v>
      </c>
      <c r="B10236">
        <v>6.09</v>
      </c>
      <c r="C10236">
        <v>2.93</v>
      </c>
    </row>
    <row r="10237" spans="1:3" x14ac:dyDescent="0.2">
      <c r="A10237" s="10">
        <v>34057</v>
      </c>
      <c r="B10237">
        <v>6.06</v>
      </c>
      <c r="C10237">
        <v>2.94</v>
      </c>
    </row>
    <row r="10238" spans="1:3" x14ac:dyDescent="0.2">
      <c r="A10238" s="10">
        <v>34058</v>
      </c>
      <c r="B10238">
        <v>6.02</v>
      </c>
      <c r="C10238">
        <v>2.91</v>
      </c>
    </row>
    <row r="10239" spans="1:3" x14ac:dyDescent="0.2">
      <c r="A10239" s="10">
        <v>34059</v>
      </c>
      <c r="B10239">
        <v>6.03</v>
      </c>
      <c r="C10239">
        <v>2.89</v>
      </c>
    </row>
    <row r="10240" spans="1:3" x14ac:dyDescent="0.2">
      <c r="A10240" s="10">
        <v>34060</v>
      </c>
      <c r="B10240">
        <v>6.06</v>
      </c>
      <c r="C10240">
        <v>2.9</v>
      </c>
    </row>
    <row r="10241" spans="1:3" x14ac:dyDescent="0.2">
      <c r="A10241" s="10">
        <v>34061</v>
      </c>
      <c r="B10241">
        <v>6.16</v>
      </c>
      <c r="C10241">
        <v>2.91</v>
      </c>
    </row>
    <row r="10242" spans="1:3" x14ac:dyDescent="0.2">
      <c r="A10242" s="10">
        <v>34064</v>
      </c>
      <c r="B10242">
        <v>6.13</v>
      </c>
      <c r="C10242">
        <v>2.9</v>
      </c>
    </row>
    <row r="10243" spans="1:3" x14ac:dyDescent="0.2">
      <c r="A10243" s="10">
        <v>34065</v>
      </c>
      <c r="B10243">
        <v>6.08</v>
      </c>
      <c r="C10243">
        <v>2.91</v>
      </c>
    </row>
    <row r="10244" spans="1:3" x14ac:dyDescent="0.2">
      <c r="A10244" s="10">
        <v>34066</v>
      </c>
      <c r="B10244">
        <v>6.07</v>
      </c>
      <c r="C10244">
        <v>2.92</v>
      </c>
    </row>
    <row r="10245" spans="1:3" x14ac:dyDescent="0.2">
      <c r="A10245" s="10">
        <v>34067</v>
      </c>
      <c r="B10245">
        <v>5.97</v>
      </c>
      <c r="C10245">
        <v>2.9</v>
      </c>
    </row>
    <row r="10246" spans="1:3" x14ac:dyDescent="0.2">
      <c r="A10246" s="10">
        <v>34068</v>
      </c>
      <c r="B10246">
        <v>0</v>
      </c>
      <c r="C10246">
        <v>0</v>
      </c>
    </row>
    <row r="10247" spans="1:3" x14ac:dyDescent="0.2">
      <c r="A10247" s="10">
        <v>34071</v>
      </c>
      <c r="B10247">
        <v>5.92</v>
      </c>
      <c r="C10247">
        <v>2.89</v>
      </c>
    </row>
    <row r="10248" spans="1:3" x14ac:dyDescent="0.2">
      <c r="A10248" s="10">
        <v>34072</v>
      </c>
      <c r="B10248">
        <v>5.93</v>
      </c>
      <c r="C10248">
        <v>2.85</v>
      </c>
    </row>
    <row r="10249" spans="1:3" x14ac:dyDescent="0.2">
      <c r="A10249" s="10">
        <v>34073</v>
      </c>
      <c r="B10249">
        <v>5.9</v>
      </c>
      <c r="C10249">
        <v>2.82</v>
      </c>
    </row>
    <row r="10250" spans="1:3" x14ac:dyDescent="0.2">
      <c r="A10250" s="10">
        <v>34074</v>
      </c>
      <c r="B10250">
        <v>5.88</v>
      </c>
      <c r="C10250">
        <v>2.84</v>
      </c>
    </row>
    <row r="10251" spans="1:3" x14ac:dyDescent="0.2">
      <c r="A10251" s="10">
        <v>34075</v>
      </c>
      <c r="B10251">
        <v>5.89</v>
      </c>
      <c r="C10251">
        <v>2.84</v>
      </c>
    </row>
    <row r="10252" spans="1:3" x14ac:dyDescent="0.2">
      <c r="A10252" s="10">
        <v>34078</v>
      </c>
      <c r="B10252">
        <v>5.87</v>
      </c>
      <c r="C10252">
        <v>2.81</v>
      </c>
    </row>
    <row r="10253" spans="1:3" x14ac:dyDescent="0.2">
      <c r="A10253" s="10">
        <v>34079</v>
      </c>
      <c r="B10253">
        <v>5.87</v>
      </c>
      <c r="C10253">
        <v>2.79</v>
      </c>
    </row>
    <row r="10254" spans="1:3" x14ac:dyDescent="0.2">
      <c r="A10254" s="10">
        <v>34080</v>
      </c>
      <c r="B10254">
        <v>5.86</v>
      </c>
      <c r="C10254">
        <v>2.8</v>
      </c>
    </row>
    <row r="10255" spans="1:3" x14ac:dyDescent="0.2">
      <c r="A10255" s="10">
        <v>34081</v>
      </c>
      <c r="B10255">
        <v>5.85</v>
      </c>
      <c r="C10255">
        <v>2.82</v>
      </c>
    </row>
    <row r="10256" spans="1:3" x14ac:dyDescent="0.2">
      <c r="A10256" s="10">
        <v>34082</v>
      </c>
      <c r="B10256">
        <v>5.89</v>
      </c>
      <c r="C10256">
        <v>2.84</v>
      </c>
    </row>
    <row r="10257" spans="1:3" x14ac:dyDescent="0.2">
      <c r="A10257" s="10">
        <v>34085</v>
      </c>
      <c r="B10257">
        <v>5.94</v>
      </c>
      <c r="C10257">
        <v>2.89</v>
      </c>
    </row>
    <row r="10258" spans="1:3" x14ac:dyDescent="0.2">
      <c r="A10258" s="10">
        <v>34086</v>
      </c>
      <c r="B10258">
        <v>6.02</v>
      </c>
      <c r="C10258">
        <v>2.91</v>
      </c>
    </row>
    <row r="10259" spans="1:3" x14ac:dyDescent="0.2">
      <c r="A10259" s="10">
        <v>34087</v>
      </c>
      <c r="B10259">
        <v>6.03</v>
      </c>
      <c r="C10259">
        <v>2.92</v>
      </c>
    </row>
    <row r="10260" spans="1:3" x14ac:dyDescent="0.2">
      <c r="A10260" s="10">
        <v>34088</v>
      </c>
      <c r="B10260">
        <v>5.99</v>
      </c>
      <c r="C10260">
        <v>2.9</v>
      </c>
    </row>
    <row r="10261" spans="1:3" x14ac:dyDescent="0.2">
      <c r="A10261" s="10">
        <v>34089</v>
      </c>
      <c r="B10261">
        <v>6.05</v>
      </c>
      <c r="C10261">
        <v>2.91</v>
      </c>
    </row>
    <row r="10262" spans="1:3" x14ac:dyDescent="0.2">
      <c r="A10262" s="10">
        <v>34092</v>
      </c>
      <c r="B10262">
        <v>5.96</v>
      </c>
      <c r="C10262">
        <v>2.87</v>
      </c>
    </row>
    <row r="10263" spans="1:3" x14ac:dyDescent="0.2">
      <c r="A10263" s="10">
        <v>34093</v>
      </c>
      <c r="B10263">
        <v>5.92</v>
      </c>
      <c r="C10263">
        <v>2.87</v>
      </c>
    </row>
    <row r="10264" spans="1:3" x14ac:dyDescent="0.2">
      <c r="A10264" s="10">
        <v>34094</v>
      </c>
      <c r="B10264">
        <v>5.93</v>
      </c>
      <c r="C10264">
        <v>2.89</v>
      </c>
    </row>
    <row r="10265" spans="1:3" x14ac:dyDescent="0.2">
      <c r="A10265" s="10">
        <v>34095</v>
      </c>
      <c r="B10265">
        <v>5.89</v>
      </c>
      <c r="C10265">
        <v>2.86</v>
      </c>
    </row>
    <row r="10266" spans="1:3" x14ac:dyDescent="0.2">
      <c r="A10266" s="10">
        <v>34096</v>
      </c>
      <c r="B10266">
        <v>5.92</v>
      </c>
      <c r="C10266">
        <v>2.87</v>
      </c>
    </row>
    <row r="10267" spans="1:3" x14ac:dyDescent="0.2">
      <c r="A10267" s="10">
        <v>34099</v>
      </c>
      <c r="B10267">
        <v>5.89</v>
      </c>
      <c r="C10267">
        <v>2.87</v>
      </c>
    </row>
    <row r="10268" spans="1:3" x14ac:dyDescent="0.2">
      <c r="A10268" s="10">
        <v>34100</v>
      </c>
      <c r="B10268">
        <v>5.89</v>
      </c>
      <c r="C10268">
        <v>2.89</v>
      </c>
    </row>
    <row r="10269" spans="1:3" x14ac:dyDescent="0.2">
      <c r="A10269" s="10">
        <v>34101</v>
      </c>
      <c r="B10269">
        <v>5.96</v>
      </c>
      <c r="C10269">
        <v>2.9</v>
      </c>
    </row>
    <row r="10270" spans="1:3" x14ac:dyDescent="0.2">
      <c r="A10270" s="10">
        <v>34102</v>
      </c>
      <c r="B10270">
        <v>6.02</v>
      </c>
      <c r="C10270">
        <v>2.93</v>
      </c>
    </row>
    <row r="10271" spans="1:3" x14ac:dyDescent="0.2">
      <c r="A10271" s="10">
        <v>34103</v>
      </c>
      <c r="B10271">
        <v>6.03</v>
      </c>
      <c r="C10271">
        <v>2.96</v>
      </c>
    </row>
    <row r="10272" spans="1:3" x14ac:dyDescent="0.2">
      <c r="A10272" s="10">
        <v>34106</v>
      </c>
      <c r="B10272">
        <v>6.07</v>
      </c>
      <c r="C10272">
        <v>3</v>
      </c>
    </row>
    <row r="10273" spans="1:3" x14ac:dyDescent="0.2">
      <c r="A10273" s="10">
        <v>34107</v>
      </c>
      <c r="B10273">
        <v>6.15</v>
      </c>
      <c r="C10273">
        <v>3.01</v>
      </c>
    </row>
    <row r="10274" spans="1:3" x14ac:dyDescent="0.2">
      <c r="A10274" s="10">
        <v>34108</v>
      </c>
      <c r="B10274">
        <v>6.11</v>
      </c>
      <c r="C10274">
        <v>2.97</v>
      </c>
    </row>
    <row r="10275" spans="1:3" x14ac:dyDescent="0.2">
      <c r="A10275" s="10">
        <v>34109</v>
      </c>
      <c r="B10275">
        <v>6.09</v>
      </c>
      <c r="C10275">
        <v>2.96</v>
      </c>
    </row>
    <row r="10276" spans="1:3" x14ac:dyDescent="0.2">
      <c r="A10276" s="10">
        <v>34110</v>
      </c>
      <c r="B10276">
        <v>6.16</v>
      </c>
      <c r="C10276">
        <v>3</v>
      </c>
    </row>
    <row r="10277" spans="1:3" x14ac:dyDescent="0.2">
      <c r="A10277" s="10">
        <v>34113</v>
      </c>
      <c r="B10277">
        <v>6.16</v>
      </c>
      <c r="C10277">
        <v>3.04</v>
      </c>
    </row>
    <row r="10278" spans="1:3" x14ac:dyDescent="0.2">
      <c r="A10278" s="10">
        <v>34114</v>
      </c>
      <c r="B10278">
        <v>6.17</v>
      </c>
      <c r="C10278">
        <v>3.07</v>
      </c>
    </row>
    <row r="10279" spans="1:3" x14ac:dyDescent="0.2">
      <c r="A10279" s="10">
        <v>34115</v>
      </c>
      <c r="B10279">
        <v>6.12</v>
      </c>
      <c r="C10279">
        <v>3.05</v>
      </c>
    </row>
    <row r="10280" spans="1:3" x14ac:dyDescent="0.2">
      <c r="A10280" s="10">
        <v>34116</v>
      </c>
      <c r="B10280">
        <v>6.11</v>
      </c>
      <c r="C10280">
        <v>3.06</v>
      </c>
    </row>
    <row r="10281" spans="1:3" x14ac:dyDescent="0.2">
      <c r="A10281" s="10">
        <v>34117</v>
      </c>
      <c r="B10281">
        <v>6.16</v>
      </c>
      <c r="C10281">
        <v>3.06</v>
      </c>
    </row>
    <row r="10282" spans="1:3" x14ac:dyDescent="0.2">
      <c r="A10282" s="10">
        <v>34120</v>
      </c>
      <c r="B10282">
        <v>0</v>
      </c>
      <c r="C10282">
        <v>0</v>
      </c>
    </row>
    <row r="10283" spans="1:3" x14ac:dyDescent="0.2">
      <c r="A10283" s="10">
        <v>34121</v>
      </c>
      <c r="B10283">
        <v>6.07</v>
      </c>
      <c r="C10283">
        <v>3.04</v>
      </c>
    </row>
    <row r="10284" spans="1:3" x14ac:dyDescent="0.2">
      <c r="A10284" s="10">
        <v>34122</v>
      </c>
      <c r="B10284">
        <v>6.06</v>
      </c>
      <c r="C10284">
        <v>3.07</v>
      </c>
    </row>
    <row r="10285" spans="1:3" x14ac:dyDescent="0.2">
      <c r="A10285" s="10">
        <v>34123</v>
      </c>
      <c r="B10285">
        <v>6.02</v>
      </c>
      <c r="C10285">
        <v>3.03</v>
      </c>
    </row>
    <row r="10286" spans="1:3" x14ac:dyDescent="0.2">
      <c r="A10286" s="10">
        <v>34124</v>
      </c>
      <c r="B10286">
        <v>6.11</v>
      </c>
      <c r="C10286">
        <v>3.11</v>
      </c>
    </row>
    <row r="10287" spans="1:3" x14ac:dyDescent="0.2">
      <c r="A10287" s="10">
        <v>34127</v>
      </c>
      <c r="B10287">
        <v>6.08</v>
      </c>
      <c r="C10287">
        <v>3.1</v>
      </c>
    </row>
    <row r="10288" spans="1:3" x14ac:dyDescent="0.2">
      <c r="A10288" s="10">
        <v>34128</v>
      </c>
      <c r="B10288">
        <v>6.09</v>
      </c>
      <c r="C10288">
        <v>3.13</v>
      </c>
    </row>
    <row r="10289" spans="1:3" x14ac:dyDescent="0.2">
      <c r="A10289" s="10">
        <v>34129</v>
      </c>
      <c r="B10289">
        <v>6.07</v>
      </c>
      <c r="C10289">
        <v>3.11</v>
      </c>
    </row>
    <row r="10290" spans="1:3" x14ac:dyDescent="0.2">
      <c r="A10290" s="10">
        <v>34130</v>
      </c>
      <c r="B10290">
        <v>6.07</v>
      </c>
      <c r="C10290">
        <v>3.11</v>
      </c>
    </row>
    <row r="10291" spans="1:3" x14ac:dyDescent="0.2">
      <c r="A10291" s="10">
        <v>34131</v>
      </c>
      <c r="B10291">
        <v>5.97</v>
      </c>
      <c r="C10291">
        <v>3.05</v>
      </c>
    </row>
    <row r="10292" spans="1:3" x14ac:dyDescent="0.2">
      <c r="A10292" s="10">
        <v>34134</v>
      </c>
      <c r="B10292">
        <v>5.97</v>
      </c>
      <c r="C10292">
        <v>3.05</v>
      </c>
    </row>
    <row r="10293" spans="1:3" x14ac:dyDescent="0.2">
      <c r="A10293" s="10">
        <v>34135</v>
      </c>
      <c r="B10293">
        <v>5.96</v>
      </c>
      <c r="C10293">
        <v>3.05</v>
      </c>
    </row>
    <row r="10294" spans="1:3" x14ac:dyDescent="0.2">
      <c r="A10294" s="10">
        <v>34136</v>
      </c>
      <c r="B10294">
        <v>5.96</v>
      </c>
      <c r="C10294">
        <v>3.04</v>
      </c>
    </row>
    <row r="10295" spans="1:3" x14ac:dyDescent="0.2">
      <c r="A10295" s="10">
        <v>34137</v>
      </c>
      <c r="B10295">
        <v>5.93</v>
      </c>
      <c r="C10295">
        <v>3.03</v>
      </c>
    </row>
    <row r="10296" spans="1:3" x14ac:dyDescent="0.2">
      <c r="A10296" s="10">
        <v>34138</v>
      </c>
      <c r="B10296">
        <v>5.97</v>
      </c>
      <c r="C10296">
        <v>3.06</v>
      </c>
    </row>
    <row r="10297" spans="1:3" x14ac:dyDescent="0.2">
      <c r="A10297" s="10">
        <v>34141</v>
      </c>
      <c r="B10297">
        <v>5.92</v>
      </c>
      <c r="C10297">
        <v>3.06</v>
      </c>
    </row>
    <row r="10298" spans="1:3" x14ac:dyDescent="0.2">
      <c r="A10298" s="10">
        <v>34142</v>
      </c>
      <c r="B10298">
        <v>5.91</v>
      </c>
      <c r="C10298">
        <v>3.09</v>
      </c>
    </row>
    <row r="10299" spans="1:3" x14ac:dyDescent="0.2">
      <c r="A10299" s="10">
        <v>34143</v>
      </c>
      <c r="B10299">
        <v>5.91</v>
      </c>
      <c r="C10299">
        <v>3.12</v>
      </c>
    </row>
    <row r="10300" spans="1:3" x14ac:dyDescent="0.2">
      <c r="A10300" s="10">
        <v>34144</v>
      </c>
      <c r="B10300">
        <v>5.88</v>
      </c>
      <c r="C10300">
        <v>3.1</v>
      </c>
    </row>
    <row r="10301" spans="1:3" x14ac:dyDescent="0.2">
      <c r="A10301" s="10">
        <v>34145</v>
      </c>
      <c r="B10301">
        <v>5.84</v>
      </c>
      <c r="C10301">
        <v>3.08</v>
      </c>
    </row>
    <row r="10302" spans="1:3" x14ac:dyDescent="0.2">
      <c r="A10302" s="10">
        <v>34148</v>
      </c>
      <c r="B10302">
        <v>5.8</v>
      </c>
      <c r="C10302">
        <v>3.07</v>
      </c>
    </row>
    <row r="10303" spans="1:3" x14ac:dyDescent="0.2">
      <c r="A10303" s="10">
        <v>34149</v>
      </c>
      <c r="B10303">
        <v>5.79</v>
      </c>
      <c r="C10303">
        <v>3.03</v>
      </c>
    </row>
    <row r="10304" spans="1:3" x14ac:dyDescent="0.2">
      <c r="A10304" s="10">
        <v>34150</v>
      </c>
      <c r="B10304">
        <v>5.8</v>
      </c>
      <c r="C10304">
        <v>3.03</v>
      </c>
    </row>
    <row r="10305" spans="1:3" x14ac:dyDescent="0.2">
      <c r="A10305" s="10">
        <v>34151</v>
      </c>
      <c r="B10305">
        <v>5.8</v>
      </c>
      <c r="C10305">
        <v>2.99</v>
      </c>
    </row>
    <row r="10306" spans="1:3" x14ac:dyDescent="0.2">
      <c r="A10306" s="10">
        <v>34152</v>
      </c>
      <c r="B10306">
        <v>5.76</v>
      </c>
      <c r="C10306">
        <v>2.95</v>
      </c>
    </row>
    <row r="10307" spans="1:3" x14ac:dyDescent="0.2">
      <c r="A10307" s="10">
        <v>34155</v>
      </c>
      <c r="B10307">
        <v>0</v>
      </c>
      <c r="C10307">
        <v>0</v>
      </c>
    </row>
    <row r="10308" spans="1:3" x14ac:dyDescent="0.2">
      <c r="A10308" s="10">
        <v>34156</v>
      </c>
      <c r="B10308">
        <v>5.8</v>
      </c>
      <c r="C10308">
        <v>3.01</v>
      </c>
    </row>
    <row r="10309" spans="1:3" x14ac:dyDescent="0.2">
      <c r="A10309" s="10">
        <v>34157</v>
      </c>
      <c r="B10309">
        <v>5.8</v>
      </c>
      <c r="C10309">
        <v>3.04</v>
      </c>
    </row>
    <row r="10310" spans="1:3" x14ac:dyDescent="0.2">
      <c r="A10310" s="10">
        <v>34158</v>
      </c>
      <c r="B10310">
        <v>5.78</v>
      </c>
      <c r="C10310">
        <v>3.02</v>
      </c>
    </row>
    <row r="10311" spans="1:3" x14ac:dyDescent="0.2">
      <c r="A10311" s="10">
        <v>34159</v>
      </c>
      <c r="B10311">
        <v>5.76</v>
      </c>
      <c r="C10311">
        <v>3.02</v>
      </c>
    </row>
    <row r="10312" spans="1:3" x14ac:dyDescent="0.2">
      <c r="A10312" s="10">
        <v>34162</v>
      </c>
      <c r="B10312">
        <v>5.75</v>
      </c>
      <c r="C10312">
        <v>3.01</v>
      </c>
    </row>
    <row r="10313" spans="1:3" x14ac:dyDescent="0.2">
      <c r="A10313" s="10">
        <v>34163</v>
      </c>
      <c r="B10313">
        <v>5.78</v>
      </c>
      <c r="C10313">
        <v>3.04</v>
      </c>
    </row>
    <row r="10314" spans="1:3" x14ac:dyDescent="0.2">
      <c r="A10314" s="10">
        <v>34164</v>
      </c>
      <c r="B10314">
        <v>5.72</v>
      </c>
      <c r="C10314">
        <v>3.01</v>
      </c>
    </row>
    <row r="10315" spans="1:3" x14ac:dyDescent="0.2">
      <c r="A10315" s="10">
        <v>34165</v>
      </c>
      <c r="B10315">
        <v>5.72</v>
      </c>
      <c r="C10315">
        <v>3.01</v>
      </c>
    </row>
    <row r="10316" spans="1:3" x14ac:dyDescent="0.2">
      <c r="A10316" s="10">
        <v>34166</v>
      </c>
      <c r="B10316">
        <v>5.71</v>
      </c>
      <c r="C10316">
        <v>3.01</v>
      </c>
    </row>
    <row r="10317" spans="1:3" x14ac:dyDescent="0.2">
      <c r="A10317" s="10">
        <v>34169</v>
      </c>
      <c r="B10317">
        <v>5.71</v>
      </c>
      <c r="C10317">
        <v>3.03</v>
      </c>
    </row>
    <row r="10318" spans="1:3" x14ac:dyDescent="0.2">
      <c r="A10318" s="10">
        <v>34170</v>
      </c>
      <c r="B10318">
        <v>5.75</v>
      </c>
      <c r="C10318">
        <v>3.06</v>
      </c>
    </row>
    <row r="10319" spans="1:3" x14ac:dyDescent="0.2">
      <c r="A10319" s="10">
        <v>34171</v>
      </c>
      <c r="B10319">
        <v>5.83</v>
      </c>
      <c r="C10319">
        <v>3.07</v>
      </c>
    </row>
    <row r="10320" spans="1:3" x14ac:dyDescent="0.2">
      <c r="A10320" s="10">
        <v>34172</v>
      </c>
      <c r="B10320">
        <v>5.9</v>
      </c>
      <c r="C10320">
        <v>3.09</v>
      </c>
    </row>
    <row r="10321" spans="1:3" x14ac:dyDescent="0.2">
      <c r="A10321" s="10">
        <v>34173</v>
      </c>
      <c r="B10321">
        <v>5.95</v>
      </c>
      <c r="C10321">
        <v>3.09</v>
      </c>
    </row>
    <row r="10322" spans="1:3" x14ac:dyDescent="0.2">
      <c r="A10322" s="10">
        <v>34176</v>
      </c>
      <c r="B10322">
        <v>5.93</v>
      </c>
      <c r="C10322">
        <v>3.08</v>
      </c>
    </row>
    <row r="10323" spans="1:3" x14ac:dyDescent="0.2">
      <c r="A10323" s="10">
        <v>34177</v>
      </c>
      <c r="B10323">
        <v>5.92</v>
      </c>
      <c r="C10323">
        <v>3.1</v>
      </c>
    </row>
    <row r="10324" spans="1:3" x14ac:dyDescent="0.2">
      <c r="A10324" s="10">
        <v>34178</v>
      </c>
      <c r="B10324">
        <v>5.9</v>
      </c>
      <c r="C10324">
        <v>3.08</v>
      </c>
    </row>
    <row r="10325" spans="1:3" x14ac:dyDescent="0.2">
      <c r="A10325" s="10">
        <v>34179</v>
      </c>
      <c r="B10325">
        <v>5.81</v>
      </c>
      <c r="C10325">
        <v>3.02</v>
      </c>
    </row>
    <row r="10326" spans="1:3" x14ac:dyDescent="0.2">
      <c r="A10326" s="10">
        <v>34180</v>
      </c>
      <c r="B10326">
        <v>5.83</v>
      </c>
      <c r="C10326">
        <v>3.03</v>
      </c>
    </row>
    <row r="10327" spans="1:3" x14ac:dyDescent="0.2">
      <c r="A10327" s="10">
        <v>34183</v>
      </c>
      <c r="B10327">
        <v>5.85</v>
      </c>
      <c r="C10327">
        <v>3.07</v>
      </c>
    </row>
    <row r="10328" spans="1:3" x14ac:dyDescent="0.2">
      <c r="A10328" s="10">
        <v>34184</v>
      </c>
      <c r="B10328">
        <v>5.83</v>
      </c>
      <c r="C10328">
        <v>3.08</v>
      </c>
    </row>
    <row r="10329" spans="1:3" x14ac:dyDescent="0.2">
      <c r="A10329" s="10">
        <v>34185</v>
      </c>
      <c r="B10329">
        <v>5.87</v>
      </c>
      <c r="C10329">
        <v>3.08</v>
      </c>
    </row>
    <row r="10330" spans="1:3" x14ac:dyDescent="0.2">
      <c r="A10330" s="10">
        <v>34186</v>
      </c>
      <c r="B10330">
        <v>5.86</v>
      </c>
      <c r="C10330">
        <v>3.05</v>
      </c>
    </row>
    <row r="10331" spans="1:3" x14ac:dyDescent="0.2">
      <c r="A10331" s="10">
        <v>34187</v>
      </c>
      <c r="B10331">
        <v>5.86</v>
      </c>
      <c r="C10331">
        <v>3.04</v>
      </c>
    </row>
    <row r="10332" spans="1:3" x14ac:dyDescent="0.2">
      <c r="A10332" s="10">
        <v>34190</v>
      </c>
      <c r="B10332">
        <v>5.82</v>
      </c>
      <c r="C10332">
        <v>3.02</v>
      </c>
    </row>
    <row r="10333" spans="1:3" x14ac:dyDescent="0.2">
      <c r="A10333" s="10">
        <v>34191</v>
      </c>
      <c r="B10333">
        <v>5.82</v>
      </c>
      <c r="C10333">
        <v>3.03</v>
      </c>
    </row>
    <row r="10334" spans="1:3" x14ac:dyDescent="0.2">
      <c r="A10334" s="10">
        <v>34192</v>
      </c>
      <c r="B10334">
        <v>5.75</v>
      </c>
      <c r="C10334">
        <v>3.02</v>
      </c>
    </row>
    <row r="10335" spans="1:3" x14ac:dyDescent="0.2">
      <c r="A10335" s="10">
        <v>34193</v>
      </c>
      <c r="B10335">
        <v>5.77</v>
      </c>
      <c r="C10335">
        <v>3.01</v>
      </c>
    </row>
    <row r="10336" spans="1:3" x14ac:dyDescent="0.2">
      <c r="A10336" s="10">
        <v>34194</v>
      </c>
      <c r="B10336">
        <v>5.72</v>
      </c>
      <c r="C10336">
        <v>3.02</v>
      </c>
    </row>
    <row r="10337" spans="1:3" x14ac:dyDescent="0.2">
      <c r="A10337" s="10">
        <v>34197</v>
      </c>
      <c r="B10337">
        <v>5.68</v>
      </c>
      <c r="C10337">
        <v>3.02</v>
      </c>
    </row>
    <row r="10338" spans="1:3" x14ac:dyDescent="0.2">
      <c r="A10338" s="10">
        <v>34198</v>
      </c>
      <c r="B10338">
        <v>5.7</v>
      </c>
      <c r="C10338">
        <v>3.01</v>
      </c>
    </row>
    <row r="10339" spans="1:3" x14ac:dyDescent="0.2">
      <c r="A10339" s="10">
        <v>34199</v>
      </c>
      <c r="B10339">
        <v>5.69</v>
      </c>
      <c r="C10339">
        <v>2.99</v>
      </c>
    </row>
    <row r="10340" spans="1:3" x14ac:dyDescent="0.2">
      <c r="A10340" s="10">
        <v>34200</v>
      </c>
      <c r="B10340">
        <v>5.64</v>
      </c>
      <c r="C10340">
        <v>2.98</v>
      </c>
    </row>
    <row r="10341" spans="1:3" x14ac:dyDescent="0.2">
      <c r="A10341" s="10">
        <v>34201</v>
      </c>
      <c r="B10341">
        <v>5.61</v>
      </c>
      <c r="C10341">
        <v>2.99</v>
      </c>
    </row>
    <row r="10342" spans="1:3" x14ac:dyDescent="0.2">
      <c r="A10342" s="10">
        <v>34204</v>
      </c>
      <c r="B10342">
        <v>5.6</v>
      </c>
      <c r="C10342">
        <v>2.99</v>
      </c>
    </row>
    <row r="10343" spans="1:3" x14ac:dyDescent="0.2">
      <c r="A10343" s="10">
        <v>34205</v>
      </c>
      <c r="B10343">
        <v>5.54</v>
      </c>
      <c r="C10343">
        <v>2.99</v>
      </c>
    </row>
    <row r="10344" spans="1:3" x14ac:dyDescent="0.2">
      <c r="A10344" s="10">
        <v>34206</v>
      </c>
      <c r="B10344">
        <v>5.51</v>
      </c>
      <c r="C10344">
        <v>2.98</v>
      </c>
    </row>
    <row r="10345" spans="1:3" x14ac:dyDescent="0.2">
      <c r="A10345" s="10">
        <v>34207</v>
      </c>
      <c r="B10345">
        <v>5.42</v>
      </c>
      <c r="C10345">
        <v>3</v>
      </c>
    </row>
    <row r="10346" spans="1:3" x14ac:dyDescent="0.2">
      <c r="A10346" s="10">
        <v>34208</v>
      </c>
      <c r="B10346">
        <v>5.48</v>
      </c>
      <c r="C10346">
        <v>3.02</v>
      </c>
    </row>
    <row r="10347" spans="1:3" x14ac:dyDescent="0.2">
      <c r="A10347" s="10">
        <v>34211</v>
      </c>
      <c r="B10347">
        <v>5.44</v>
      </c>
      <c r="C10347">
        <v>3.02</v>
      </c>
    </row>
    <row r="10348" spans="1:3" x14ac:dyDescent="0.2">
      <c r="A10348" s="10">
        <v>34212</v>
      </c>
      <c r="B10348">
        <v>5.45</v>
      </c>
      <c r="C10348">
        <v>3.01</v>
      </c>
    </row>
    <row r="10349" spans="1:3" x14ac:dyDescent="0.2">
      <c r="A10349" s="10">
        <v>34213</v>
      </c>
      <c r="B10349">
        <v>5.46</v>
      </c>
      <c r="C10349">
        <v>3.01</v>
      </c>
    </row>
    <row r="10350" spans="1:3" x14ac:dyDescent="0.2">
      <c r="A10350" s="10">
        <v>34214</v>
      </c>
      <c r="B10350">
        <v>5.41</v>
      </c>
      <c r="C10350">
        <v>2.99</v>
      </c>
    </row>
    <row r="10351" spans="1:3" x14ac:dyDescent="0.2">
      <c r="A10351" s="10">
        <v>34215</v>
      </c>
      <c r="B10351">
        <v>5.31</v>
      </c>
      <c r="C10351">
        <v>2.94</v>
      </c>
    </row>
    <row r="10352" spans="1:3" x14ac:dyDescent="0.2">
      <c r="A10352" s="10">
        <v>34218</v>
      </c>
      <c r="B10352">
        <v>0</v>
      </c>
      <c r="C10352">
        <v>0</v>
      </c>
    </row>
    <row r="10353" spans="1:3" x14ac:dyDescent="0.2">
      <c r="A10353" s="10">
        <v>34219</v>
      </c>
      <c r="B10353">
        <v>5.23</v>
      </c>
      <c r="C10353">
        <v>2.93</v>
      </c>
    </row>
    <row r="10354" spans="1:3" x14ac:dyDescent="0.2">
      <c r="A10354" s="10">
        <v>34220</v>
      </c>
      <c r="B10354">
        <v>5.23</v>
      </c>
      <c r="C10354">
        <v>2.96</v>
      </c>
    </row>
    <row r="10355" spans="1:3" x14ac:dyDescent="0.2">
      <c r="A10355" s="10">
        <v>34221</v>
      </c>
      <c r="B10355">
        <v>5.35</v>
      </c>
      <c r="C10355">
        <v>2.98</v>
      </c>
    </row>
    <row r="10356" spans="1:3" x14ac:dyDescent="0.2">
      <c r="A10356" s="10">
        <v>34222</v>
      </c>
      <c r="B10356">
        <v>5.29</v>
      </c>
      <c r="C10356">
        <v>2.96</v>
      </c>
    </row>
    <row r="10357" spans="1:3" x14ac:dyDescent="0.2">
      <c r="A10357" s="10">
        <v>34225</v>
      </c>
      <c r="B10357">
        <v>5.26</v>
      </c>
      <c r="C10357">
        <v>2.97</v>
      </c>
    </row>
    <row r="10358" spans="1:3" x14ac:dyDescent="0.2">
      <c r="A10358" s="10">
        <v>34226</v>
      </c>
      <c r="B10358">
        <v>5.37</v>
      </c>
      <c r="C10358">
        <v>2.99</v>
      </c>
    </row>
    <row r="10359" spans="1:3" x14ac:dyDescent="0.2">
      <c r="A10359" s="10">
        <v>34227</v>
      </c>
      <c r="B10359">
        <v>5.39</v>
      </c>
      <c r="C10359">
        <v>2.96</v>
      </c>
    </row>
    <row r="10360" spans="1:3" x14ac:dyDescent="0.2">
      <c r="A10360" s="10">
        <v>34228</v>
      </c>
      <c r="B10360">
        <v>5.37</v>
      </c>
      <c r="C10360">
        <v>2.95</v>
      </c>
    </row>
    <row r="10361" spans="1:3" x14ac:dyDescent="0.2">
      <c r="A10361" s="10">
        <v>34229</v>
      </c>
      <c r="B10361">
        <v>5.38</v>
      </c>
      <c r="C10361">
        <v>2.95</v>
      </c>
    </row>
    <row r="10362" spans="1:3" x14ac:dyDescent="0.2">
      <c r="A10362" s="10">
        <v>34232</v>
      </c>
      <c r="B10362">
        <v>5.42</v>
      </c>
      <c r="C10362">
        <v>2.95</v>
      </c>
    </row>
    <row r="10363" spans="1:3" x14ac:dyDescent="0.2">
      <c r="A10363" s="10">
        <v>34233</v>
      </c>
      <c r="B10363">
        <v>5.47</v>
      </c>
      <c r="C10363">
        <v>2.92</v>
      </c>
    </row>
    <row r="10364" spans="1:3" x14ac:dyDescent="0.2">
      <c r="A10364" s="10">
        <v>34234</v>
      </c>
      <c r="B10364">
        <v>5.45</v>
      </c>
      <c r="C10364">
        <v>2.92</v>
      </c>
    </row>
    <row r="10365" spans="1:3" x14ac:dyDescent="0.2">
      <c r="A10365" s="10">
        <v>34235</v>
      </c>
      <c r="B10365">
        <v>5.42</v>
      </c>
      <c r="C10365">
        <v>2.93</v>
      </c>
    </row>
    <row r="10366" spans="1:3" x14ac:dyDescent="0.2">
      <c r="A10366" s="10">
        <v>34236</v>
      </c>
      <c r="B10366">
        <v>5.42</v>
      </c>
      <c r="C10366">
        <v>2.93</v>
      </c>
    </row>
    <row r="10367" spans="1:3" x14ac:dyDescent="0.2">
      <c r="A10367" s="10">
        <v>34239</v>
      </c>
      <c r="B10367">
        <v>5.3</v>
      </c>
      <c r="C10367">
        <v>2.91</v>
      </c>
    </row>
    <row r="10368" spans="1:3" x14ac:dyDescent="0.2">
      <c r="A10368" s="10">
        <v>34240</v>
      </c>
      <c r="B10368">
        <v>5.28</v>
      </c>
      <c r="C10368">
        <v>2.9</v>
      </c>
    </row>
    <row r="10369" spans="1:3" x14ac:dyDescent="0.2">
      <c r="A10369" s="10">
        <v>34241</v>
      </c>
      <c r="B10369">
        <v>5.35</v>
      </c>
      <c r="C10369">
        <v>2.93</v>
      </c>
    </row>
    <row r="10370" spans="1:3" x14ac:dyDescent="0.2">
      <c r="A10370" s="10">
        <v>34242</v>
      </c>
      <c r="B10370">
        <v>5.4</v>
      </c>
      <c r="C10370">
        <v>2.92</v>
      </c>
    </row>
    <row r="10371" spans="1:3" x14ac:dyDescent="0.2">
      <c r="A10371" s="10">
        <v>34243</v>
      </c>
      <c r="B10371">
        <v>5.34</v>
      </c>
      <c r="C10371">
        <v>2.92</v>
      </c>
    </row>
    <row r="10372" spans="1:3" x14ac:dyDescent="0.2">
      <c r="A10372" s="10">
        <v>34246</v>
      </c>
      <c r="B10372">
        <v>5.34</v>
      </c>
      <c r="C10372">
        <v>2.93</v>
      </c>
    </row>
    <row r="10373" spans="1:3" x14ac:dyDescent="0.2">
      <c r="A10373" s="10">
        <v>34247</v>
      </c>
      <c r="B10373">
        <v>5.35</v>
      </c>
      <c r="C10373">
        <v>3</v>
      </c>
    </row>
    <row r="10374" spans="1:3" x14ac:dyDescent="0.2">
      <c r="A10374" s="10">
        <v>34248</v>
      </c>
      <c r="B10374">
        <v>5.35</v>
      </c>
      <c r="C10374">
        <v>2.98</v>
      </c>
    </row>
    <row r="10375" spans="1:3" x14ac:dyDescent="0.2">
      <c r="A10375" s="10">
        <v>34249</v>
      </c>
      <c r="B10375">
        <v>5.33</v>
      </c>
      <c r="C10375">
        <v>2.98</v>
      </c>
    </row>
    <row r="10376" spans="1:3" x14ac:dyDescent="0.2">
      <c r="A10376" s="10">
        <v>34250</v>
      </c>
      <c r="B10376">
        <v>5.26</v>
      </c>
      <c r="C10376">
        <v>2.98</v>
      </c>
    </row>
    <row r="10377" spans="1:3" x14ac:dyDescent="0.2">
      <c r="A10377" s="10">
        <v>34253</v>
      </c>
      <c r="B10377">
        <v>0</v>
      </c>
      <c r="C10377">
        <v>0</v>
      </c>
    </row>
    <row r="10378" spans="1:3" x14ac:dyDescent="0.2">
      <c r="A10378" s="10">
        <v>34254</v>
      </c>
      <c r="B10378">
        <v>5.27</v>
      </c>
      <c r="C10378">
        <v>3.01</v>
      </c>
    </row>
    <row r="10379" spans="1:3" x14ac:dyDescent="0.2">
      <c r="A10379" s="10">
        <v>34255</v>
      </c>
      <c r="B10379">
        <v>5.27</v>
      </c>
      <c r="C10379">
        <v>3.03</v>
      </c>
    </row>
    <row r="10380" spans="1:3" x14ac:dyDescent="0.2">
      <c r="A10380" s="10">
        <v>34256</v>
      </c>
      <c r="B10380">
        <v>5.23</v>
      </c>
      <c r="C10380">
        <v>3.01</v>
      </c>
    </row>
    <row r="10381" spans="1:3" x14ac:dyDescent="0.2">
      <c r="A10381" s="10">
        <v>34257</v>
      </c>
      <c r="B10381">
        <v>5.19</v>
      </c>
      <c r="C10381">
        <v>3.01</v>
      </c>
    </row>
    <row r="10382" spans="1:3" x14ac:dyDescent="0.2">
      <c r="A10382" s="10">
        <v>34260</v>
      </c>
      <c r="B10382">
        <v>5.27</v>
      </c>
      <c r="C10382">
        <v>3.02</v>
      </c>
    </row>
    <row r="10383" spans="1:3" x14ac:dyDescent="0.2">
      <c r="A10383" s="10">
        <v>34261</v>
      </c>
      <c r="B10383">
        <v>5.27</v>
      </c>
      <c r="C10383">
        <v>3.06</v>
      </c>
    </row>
    <row r="10384" spans="1:3" x14ac:dyDescent="0.2">
      <c r="A10384" s="10">
        <v>34262</v>
      </c>
      <c r="B10384">
        <v>5.26</v>
      </c>
      <c r="C10384">
        <v>3.04</v>
      </c>
    </row>
    <row r="10385" spans="1:3" x14ac:dyDescent="0.2">
      <c r="A10385" s="10">
        <v>34263</v>
      </c>
      <c r="B10385">
        <v>5.35</v>
      </c>
      <c r="C10385">
        <v>3.05</v>
      </c>
    </row>
    <row r="10386" spans="1:3" x14ac:dyDescent="0.2">
      <c r="A10386" s="10">
        <v>34264</v>
      </c>
      <c r="B10386">
        <v>5.42</v>
      </c>
      <c r="C10386">
        <v>3.04</v>
      </c>
    </row>
    <row r="10387" spans="1:3" x14ac:dyDescent="0.2">
      <c r="A10387" s="10">
        <v>34267</v>
      </c>
      <c r="B10387">
        <v>5.47</v>
      </c>
      <c r="C10387">
        <v>3.04</v>
      </c>
    </row>
    <row r="10388" spans="1:3" x14ac:dyDescent="0.2">
      <c r="A10388" s="10">
        <v>34268</v>
      </c>
      <c r="B10388">
        <v>5.43</v>
      </c>
      <c r="C10388">
        <v>3.09</v>
      </c>
    </row>
    <row r="10389" spans="1:3" x14ac:dyDescent="0.2">
      <c r="A10389" s="10">
        <v>34269</v>
      </c>
      <c r="B10389">
        <v>5.44</v>
      </c>
      <c r="C10389">
        <v>3.09</v>
      </c>
    </row>
    <row r="10390" spans="1:3" x14ac:dyDescent="0.2">
      <c r="A10390" s="10">
        <v>34270</v>
      </c>
      <c r="B10390">
        <v>5.41</v>
      </c>
      <c r="C10390">
        <v>3.04</v>
      </c>
    </row>
    <row r="10391" spans="1:3" x14ac:dyDescent="0.2">
      <c r="A10391" s="10">
        <v>34271</v>
      </c>
      <c r="B10391">
        <v>5.43</v>
      </c>
      <c r="C10391">
        <v>3.03</v>
      </c>
    </row>
    <row r="10392" spans="1:3" x14ac:dyDescent="0.2">
      <c r="A10392" s="10">
        <v>34274</v>
      </c>
      <c r="B10392">
        <v>5.56</v>
      </c>
      <c r="C10392">
        <v>3.06</v>
      </c>
    </row>
    <row r="10393" spans="1:3" x14ac:dyDescent="0.2">
      <c r="A10393" s="10">
        <v>34275</v>
      </c>
      <c r="B10393">
        <v>5.63</v>
      </c>
      <c r="C10393">
        <v>3.12</v>
      </c>
    </row>
    <row r="10394" spans="1:3" x14ac:dyDescent="0.2">
      <c r="A10394" s="10">
        <v>34276</v>
      </c>
      <c r="B10394">
        <v>5.67</v>
      </c>
      <c r="C10394">
        <v>3.09</v>
      </c>
    </row>
    <row r="10395" spans="1:3" x14ac:dyDescent="0.2">
      <c r="A10395" s="10">
        <v>34277</v>
      </c>
      <c r="B10395">
        <v>5.67</v>
      </c>
      <c r="C10395">
        <v>3.08</v>
      </c>
    </row>
    <row r="10396" spans="1:3" x14ac:dyDescent="0.2">
      <c r="A10396" s="10">
        <v>34278</v>
      </c>
      <c r="B10396">
        <v>5.75</v>
      </c>
      <c r="C10396">
        <v>3.06</v>
      </c>
    </row>
    <row r="10397" spans="1:3" x14ac:dyDescent="0.2">
      <c r="A10397" s="10">
        <v>34281</v>
      </c>
      <c r="B10397">
        <v>5.7</v>
      </c>
      <c r="C10397">
        <v>3.06</v>
      </c>
    </row>
    <row r="10398" spans="1:3" x14ac:dyDescent="0.2">
      <c r="A10398" s="10">
        <v>34282</v>
      </c>
      <c r="B10398">
        <v>5.64</v>
      </c>
      <c r="C10398">
        <v>3.11</v>
      </c>
    </row>
    <row r="10399" spans="1:3" x14ac:dyDescent="0.2">
      <c r="A10399" s="10">
        <v>34283</v>
      </c>
      <c r="B10399">
        <v>5.72</v>
      </c>
      <c r="C10399">
        <v>3.12</v>
      </c>
    </row>
    <row r="10400" spans="1:3" x14ac:dyDescent="0.2">
      <c r="A10400" s="10">
        <v>34284</v>
      </c>
      <c r="B10400">
        <v>0</v>
      </c>
      <c r="C10400">
        <v>0</v>
      </c>
    </row>
    <row r="10401" spans="1:3" x14ac:dyDescent="0.2">
      <c r="A10401" s="10">
        <v>34285</v>
      </c>
      <c r="B10401">
        <v>5.66</v>
      </c>
      <c r="C10401">
        <v>3.11</v>
      </c>
    </row>
    <row r="10402" spans="1:3" x14ac:dyDescent="0.2">
      <c r="A10402" s="10">
        <v>34288</v>
      </c>
      <c r="B10402">
        <v>5.69</v>
      </c>
      <c r="C10402">
        <v>3.11</v>
      </c>
    </row>
    <row r="10403" spans="1:3" x14ac:dyDescent="0.2">
      <c r="A10403" s="10">
        <v>34289</v>
      </c>
      <c r="B10403">
        <v>5.66</v>
      </c>
      <c r="C10403">
        <v>3.09</v>
      </c>
    </row>
    <row r="10404" spans="1:3" x14ac:dyDescent="0.2">
      <c r="A10404" s="10">
        <v>34290</v>
      </c>
      <c r="B10404">
        <v>5.65</v>
      </c>
      <c r="C10404">
        <v>3.09</v>
      </c>
    </row>
    <row r="10405" spans="1:3" x14ac:dyDescent="0.2">
      <c r="A10405" s="10">
        <v>34291</v>
      </c>
      <c r="B10405">
        <v>5.72</v>
      </c>
      <c r="C10405">
        <v>3.11</v>
      </c>
    </row>
    <row r="10406" spans="1:3" x14ac:dyDescent="0.2">
      <c r="A10406" s="10">
        <v>34292</v>
      </c>
      <c r="B10406">
        <v>5.84</v>
      </c>
      <c r="C10406">
        <v>3.13</v>
      </c>
    </row>
    <row r="10407" spans="1:3" x14ac:dyDescent="0.2">
      <c r="A10407" s="10">
        <v>34295</v>
      </c>
      <c r="B10407">
        <v>5.89</v>
      </c>
      <c r="C10407">
        <v>3.13</v>
      </c>
    </row>
    <row r="10408" spans="1:3" x14ac:dyDescent="0.2">
      <c r="A10408" s="10">
        <v>34296</v>
      </c>
      <c r="B10408">
        <v>5.82</v>
      </c>
      <c r="C10408">
        <v>3.12</v>
      </c>
    </row>
    <row r="10409" spans="1:3" x14ac:dyDescent="0.2">
      <c r="A10409" s="10">
        <v>34297</v>
      </c>
      <c r="B10409">
        <v>5.84</v>
      </c>
      <c r="C10409">
        <v>3.12</v>
      </c>
    </row>
    <row r="10410" spans="1:3" x14ac:dyDescent="0.2">
      <c r="A10410" s="10">
        <v>34298</v>
      </c>
      <c r="B10410">
        <v>0</v>
      </c>
      <c r="C10410">
        <v>0</v>
      </c>
    </row>
    <row r="10411" spans="1:3" x14ac:dyDescent="0.2">
      <c r="A10411" s="10">
        <v>34299</v>
      </c>
      <c r="B10411">
        <v>5.78</v>
      </c>
      <c r="C10411">
        <v>3.11</v>
      </c>
    </row>
    <row r="10412" spans="1:3" x14ac:dyDescent="0.2">
      <c r="A10412" s="10">
        <v>34302</v>
      </c>
      <c r="B10412">
        <v>5.76</v>
      </c>
      <c r="C10412">
        <v>3.12</v>
      </c>
    </row>
    <row r="10413" spans="1:3" x14ac:dyDescent="0.2">
      <c r="A10413" s="10">
        <v>34303</v>
      </c>
      <c r="B10413">
        <v>5.83</v>
      </c>
      <c r="C10413">
        <v>3.14</v>
      </c>
    </row>
    <row r="10414" spans="1:3" x14ac:dyDescent="0.2">
      <c r="A10414" s="10">
        <v>34304</v>
      </c>
      <c r="B10414">
        <v>5.82</v>
      </c>
      <c r="C10414">
        <v>3.12</v>
      </c>
    </row>
    <row r="10415" spans="1:3" x14ac:dyDescent="0.2">
      <c r="A10415" s="10">
        <v>34305</v>
      </c>
      <c r="B10415">
        <v>5.81</v>
      </c>
      <c r="C10415">
        <v>3.11</v>
      </c>
    </row>
    <row r="10416" spans="1:3" x14ac:dyDescent="0.2">
      <c r="A10416" s="10">
        <v>34306</v>
      </c>
      <c r="B10416">
        <v>5.8</v>
      </c>
      <c r="C10416">
        <v>3.11</v>
      </c>
    </row>
    <row r="10417" spans="1:3" x14ac:dyDescent="0.2">
      <c r="A10417" s="10">
        <v>34309</v>
      </c>
      <c r="B10417">
        <v>5.72</v>
      </c>
      <c r="C10417">
        <v>3.09</v>
      </c>
    </row>
    <row r="10418" spans="1:3" x14ac:dyDescent="0.2">
      <c r="A10418" s="10">
        <v>34310</v>
      </c>
      <c r="B10418">
        <v>5.71</v>
      </c>
      <c r="C10418">
        <v>3.09</v>
      </c>
    </row>
    <row r="10419" spans="1:3" x14ac:dyDescent="0.2">
      <c r="A10419" s="10">
        <v>34311</v>
      </c>
      <c r="B10419">
        <v>5.71</v>
      </c>
      <c r="C10419">
        <v>3.08</v>
      </c>
    </row>
    <row r="10420" spans="1:3" x14ac:dyDescent="0.2">
      <c r="A10420" s="10">
        <v>34312</v>
      </c>
      <c r="B10420">
        <v>5.68</v>
      </c>
      <c r="C10420">
        <v>3.06</v>
      </c>
    </row>
    <row r="10421" spans="1:3" x14ac:dyDescent="0.2">
      <c r="A10421" s="10">
        <v>34313</v>
      </c>
      <c r="B10421">
        <v>5.73</v>
      </c>
      <c r="C10421">
        <v>3.05</v>
      </c>
    </row>
    <row r="10422" spans="1:3" x14ac:dyDescent="0.2">
      <c r="A10422" s="10">
        <v>34316</v>
      </c>
      <c r="B10422">
        <v>5.78</v>
      </c>
      <c r="C10422">
        <v>3.05</v>
      </c>
    </row>
    <row r="10423" spans="1:3" x14ac:dyDescent="0.2">
      <c r="A10423" s="10">
        <v>34317</v>
      </c>
      <c r="B10423">
        <v>5.82</v>
      </c>
      <c r="C10423">
        <v>3.04</v>
      </c>
    </row>
    <row r="10424" spans="1:3" x14ac:dyDescent="0.2">
      <c r="A10424" s="10">
        <v>34318</v>
      </c>
      <c r="B10424">
        <v>5.83</v>
      </c>
      <c r="C10424">
        <v>3.03</v>
      </c>
    </row>
    <row r="10425" spans="1:3" x14ac:dyDescent="0.2">
      <c r="A10425" s="10">
        <v>34319</v>
      </c>
      <c r="B10425">
        <v>5.84</v>
      </c>
      <c r="C10425">
        <v>3.03</v>
      </c>
    </row>
    <row r="10426" spans="1:3" x14ac:dyDescent="0.2">
      <c r="A10426" s="10">
        <v>34320</v>
      </c>
      <c r="B10426">
        <v>5.81</v>
      </c>
      <c r="C10426">
        <v>3.03</v>
      </c>
    </row>
    <row r="10427" spans="1:3" x14ac:dyDescent="0.2">
      <c r="A10427" s="10">
        <v>34323</v>
      </c>
      <c r="B10427">
        <v>5.83</v>
      </c>
      <c r="C10427">
        <v>3.05</v>
      </c>
    </row>
    <row r="10428" spans="1:3" x14ac:dyDescent="0.2">
      <c r="A10428" s="10">
        <v>34324</v>
      </c>
      <c r="B10428">
        <v>5.85</v>
      </c>
      <c r="C10428">
        <v>3.07</v>
      </c>
    </row>
    <row r="10429" spans="1:3" x14ac:dyDescent="0.2">
      <c r="A10429" s="10">
        <v>34325</v>
      </c>
      <c r="B10429">
        <v>5.74</v>
      </c>
      <c r="C10429">
        <v>3.06</v>
      </c>
    </row>
    <row r="10430" spans="1:3" x14ac:dyDescent="0.2">
      <c r="A10430" s="10">
        <v>34326</v>
      </c>
      <c r="B10430">
        <v>5.72</v>
      </c>
      <c r="C10430">
        <v>3.06</v>
      </c>
    </row>
    <row r="10431" spans="1:3" x14ac:dyDescent="0.2">
      <c r="A10431" s="10">
        <v>34327</v>
      </c>
      <c r="B10431">
        <v>0</v>
      </c>
      <c r="C10431">
        <v>0</v>
      </c>
    </row>
    <row r="10432" spans="1:3" x14ac:dyDescent="0.2">
      <c r="A10432" s="10">
        <v>34330</v>
      </c>
      <c r="B10432">
        <v>5.72</v>
      </c>
      <c r="C10432">
        <v>3.06</v>
      </c>
    </row>
    <row r="10433" spans="1:3" x14ac:dyDescent="0.2">
      <c r="A10433" s="10">
        <v>34331</v>
      </c>
      <c r="B10433">
        <v>5.72</v>
      </c>
      <c r="C10433">
        <v>3.06</v>
      </c>
    </row>
    <row r="10434" spans="1:3" x14ac:dyDescent="0.2">
      <c r="A10434" s="10">
        <v>34332</v>
      </c>
      <c r="B10434">
        <v>5.74</v>
      </c>
      <c r="C10434">
        <v>3.01</v>
      </c>
    </row>
    <row r="10435" spans="1:3" x14ac:dyDescent="0.2">
      <c r="A10435" s="10">
        <v>34333</v>
      </c>
      <c r="B10435">
        <v>5.82</v>
      </c>
      <c r="C10435">
        <v>2.98</v>
      </c>
    </row>
    <row r="10436" spans="1:3" x14ac:dyDescent="0.2">
      <c r="A10436" s="10">
        <v>34334</v>
      </c>
      <c r="B10436">
        <v>5.83</v>
      </c>
      <c r="C10436">
        <v>3.01</v>
      </c>
    </row>
    <row r="10437" spans="1:3" x14ac:dyDescent="0.2">
      <c r="A10437" s="10">
        <v>34337</v>
      </c>
      <c r="B10437">
        <v>5.92</v>
      </c>
      <c r="C10437">
        <v>3.03</v>
      </c>
    </row>
    <row r="10438" spans="1:3" x14ac:dyDescent="0.2">
      <c r="A10438" s="10">
        <v>34338</v>
      </c>
      <c r="B10438">
        <v>5.88</v>
      </c>
      <c r="C10438">
        <v>3.08</v>
      </c>
    </row>
    <row r="10439" spans="1:3" x14ac:dyDescent="0.2">
      <c r="A10439" s="10">
        <v>34339</v>
      </c>
      <c r="B10439">
        <v>5.9</v>
      </c>
      <c r="C10439">
        <v>3.07</v>
      </c>
    </row>
    <row r="10440" spans="1:3" x14ac:dyDescent="0.2">
      <c r="A10440" s="10">
        <v>34340</v>
      </c>
      <c r="B10440">
        <v>5.84</v>
      </c>
      <c r="C10440">
        <v>3.05</v>
      </c>
    </row>
    <row r="10441" spans="1:3" x14ac:dyDescent="0.2">
      <c r="A10441" s="10">
        <v>34341</v>
      </c>
      <c r="B10441">
        <v>5.7</v>
      </c>
      <c r="C10441">
        <v>3.01</v>
      </c>
    </row>
    <row r="10442" spans="1:3" x14ac:dyDescent="0.2">
      <c r="A10442" s="10">
        <v>34344</v>
      </c>
      <c r="B10442">
        <v>5.67</v>
      </c>
      <c r="C10442">
        <v>2.99</v>
      </c>
    </row>
    <row r="10443" spans="1:3" x14ac:dyDescent="0.2">
      <c r="A10443" s="10">
        <v>34345</v>
      </c>
      <c r="B10443">
        <v>5.67</v>
      </c>
      <c r="C10443">
        <v>2.98</v>
      </c>
    </row>
    <row r="10444" spans="1:3" x14ac:dyDescent="0.2">
      <c r="A10444" s="10">
        <v>34346</v>
      </c>
      <c r="B10444">
        <v>5.6</v>
      </c>
      <c r="C10444">
        <v>2.96</v>
      </c>
    </row>
    <row r="10445" spans="1:3" x14ac:dyDescent="0.2">
      <c r="A10445" s="10">
        <v>34347</v>
      </c>
      <c r="B10445">
        <v>5.71</v>
      </c>
      <c r="C10445">
        <v>2.95</v>
      </c>
    </row>
    <row r="10446" spans="1:3" x14ac:dyDescent="0.2">
      <c r="A10446" s="10">
        <v>34348</v>
      </c>
      <c r="B10446">
        <v>5.78</v>
      </c>
      <c r="C10446">
        <v>2.97</v>
      </c>
    </row>
    <row r="10447" spans="1:3" x14ac:dyDescent="0.2">
      <c r="A10447" s="10">
        <v>34351</v>
      </c>
      <c r="B10447">
        <v>0</v>
      </c>
      <c r="C10447">
        <v>0</v>
      </c>
    </row>
    <row r="10448" spans="1:3" x14ac:dyDescent="0.2">
      <c r="A10448" s="10">
        <v>34352</v>
      </c>
      <c r="B10448">
        <v>5.74</v>
      </c>
      <c r="C10448">
        <v>2.96</v>
      </c>
    </row>
    <row r="10449" spans="1:3" x14ac:dyDescent="0.2">
      <c r="A10449" s="10">
        <v>34353</v>
      </c>
      <c r="B10449">
        <v>5.76</v>
      </c>
      <c r="C10449">
        <v>2.97</v>
      </c>
    </row>
    <row r="10450" spans="1:3" x14ac:dyDescent="0.2">
      <c r="A10450" s="10">
        <v>34354</v>
      </c>
      <c r="B10450">
        <v>5.71</v>
      </c>
      <c r="C10450">
        <v>2.95</v>
      </c>
    </row>
    <row r="10451" spans="1:3" x14ac:dyDescent="0.2">
      <c r="A10451" s="10">
        <v>34355</v>
      </c>
      <c r="B10451">
        <v>5.73</v>
      </c>
      <c r="C10451">
        <v>2.95</v>
      </c>
    </row>
    <row r="10452" spans="1:3" x14ac:dyDescent="0.2">
      <c r="A10452" s="10">
        <v>34358</v>
      </c>
      <c r="B10452">
        <v>5.74</v>
      </c>
      <c r="C10452">
        <v>2.93</v>
      </c>
    </row>
    <row r="10453" spans="1:3" x14ac:dyDescent="0.2">
      <c r="A10453" s="10">
        <v>34359</v>
      </c>
      <c r="B10453">
        <v>5.78</v>
      </c>
      <c r="C10453">
        <v>2.93</v>
      </c>
    </row>
    <row r="10454" spans="1:3" x14ac:dyDescent="0.2">
      <c r="A10454" s="10">
        <v>34360</v>
      </c>
      <c r="B10454">
        <v>5.77</v>
      </c>
      <c r="C10454">
        <v>2.92</v>
      </c>
    </row>
    <row r="10455" spans="1:3" x14ac:dyDescent="0.2">
      <c r="A10455" s="10">
        <v>34361</v>
      </c>
      <c r="B10455">
        <v>5.73</v>
      </c>
      <c r="C10455">
        <v>2.92</v>
      </c>
    </row>
    <row r="10456" spans="1:3" x14ac:dyDescent="0.2">
      <c r="A10456" s="10">
        <v>34362</v>
      </c>
      <c r="B10456">
        <v>5.68</v>
      </c>
      <c r="C10456">
        <v>2.93</v>
      </c>
    </row>
    <row r="10457" spans="1:3" x14ac:dyDescent="0.2">
      <c r="A10457" s="10">
        <v>34365</v>
      </c>
      <c r="B10457">
        <v>5.7</v>
      </c>
      <c r="C10457">
        <v>2.96</v>
      </c>
    </row>
    <row r="10458" spans="1:3" x14ac:dyDescent="0.2">
      <c r="A10458" s="10">
        <v>34366</v>
      </c>
      <c r="B10458">
        <v>5.77</v>
      </c>
      <c r="C10458">
        <v>3.03</v>
      </c>
    </row>
    <row r="10459" spans="1:3" x14ac:dyDescent="0.2">
      <c r="A10459" s="10">
        <v>34367</v>
      </c>
      <c r="B10459">
        <v>5.77</v>
      </c>
      <c r="C10459">
        <v>3.06</v>
      </c>
    </row>
    <row r="10460" spans="1:3" x14ac:dyDescent="0.2">
      <c r="A10460" s="10">
        <v>34368</v>
      </c>
      <c r="B10460">
        <v>5.81</v>
      </c>
      <c r="C10460">
        <v>3.13</v>
      </c>
    </row>
    <row r="10461" spans="1:3" x14ac:dyDescent="0.2">
      <c r="A10461" s="10">
        <v>34369</v>
      </c>
      <c r="B10461">
        <v>5.94</v>
      </c>
      <c r="C10461">
        <v>3.23</v>
      </c>
    </row>
    <row r="10462" spans="1:3" x14ac:dyDescent="0.2">
      <c r="A10462" s="10">
        <v>34372</v>
      </c>
      <c r="B10462">
        <v>5.96</v>
      </c>
      <c r="C10462">
        <v>3.22</v>
      </c>
    </row>
    <row r="10463" spans="1:3" x14ac:dyDescent="0.2">
      <c r="A10463" s="10">
        <v>34373</v>
      </c>
      <c r="B10463">
        <v>6.01</v>
      </c>
      <c r="C10463">
        <v>3.25</v>
      </c>
    </row>
    <row r="10464" spans="1:3" x14ac:dyDescent="0.2">
      <c r="A10464" s="10">
        <v>34374</v>
      </c>
      <c r="B10464">
        <v>5.92</v>
      </c>
      <c r="C10464">
        <v>3.25</v>
      </c>
    </row>
    <row r="10465" spans="1:3" x14ac:dyDescent="0.2">
      <c r="A10465" s="10">
        <v>34375</v>
      </c>
      <c r="B10465">
        <v>5.91</v>
      </c>
      <c r="C10465">
        <v>3.26</v>
      </c>
    </row>
    <row r="10466" spans="1:3" x14ac:dyDescent="0.2">
      <c r="A10466" s="10">
        <v>34376</v>
      </c>
      <c r="B10466">
        <v>5.88</v>
      </c>
      <c r="C10466">
        <v>3.26</v>
      </c>
    </row>
    <row r="10467" spans="1:3" x14ac:dyDescent="0.2">
      <c r="A10467" s="10">
        <v>34379</v>
      </c>
      <c r="B10467">
        <v>5.9</v>
      </c>
      <c r="C10467">
        <v>3.26</v>
      </c>
    </row>
    <row r="10468" spans="1:3" x14ac:dyDescent="0.2">
      <c r="A10468" s="10">
        <v>34380</v>
      </c>
      <c r="B10468">
        <v>5.88</v>
      </c>
      <c r="C10468">
        <v>3.27</v>
      </c>
    </row>
    <row r="10469" spans="1:3" x14ac:dyDescent="0.2">
      <c r="A10469" s="10">
        <v>34381</v>
      </c>
      <c r="B10469">
        <v>5.89</v>
      </c>
      <c r="C10469">
        <v>3.27</v>
      </c>
    </row>
    <row r="10470" spans="1:3" x14ac:dyDescent="0.2">
      <c r="A10470" s="10">
        <v>34382</v>
      </c>
      <c r="B10470">
        <v>6</v>
      </c>
      <c r="C10470">
        <v>3.28</v>
      </c>
    </row>
    <row r="10471" spans="1:3" x14ac:dyDescent="0.2">
      <c r="A10471" s="10">
        <v>34383</v>
      </c>
      <c r="B10471">
        <v>6.09</v>
      </c>
      <c r="C10471">
        <v>3.29</v>
      </c>
    </row>
    <row r="10472" spans="1:3" x14ac:dyDescent="0.2">
      <c r="A10472" s="10">
        <v>34386</v>
      </c>
      <c r="B10472">
        <v>0</v>
      </c>
      <c r="C10472">
        <v>0</v>
      </c>
    </row>
    <row r="10473" spans="1:3" x14ac:dyDescent="0.2">
      <c r="A10473" s="10">
        <v>34387</v>
      </c>
      <c r="B10473">
        <v>6.05</v>
      </c>
      <c r="C10473">
        <v>3.29</v>
      </c>
    </row>
    <row r="10474" spans="1:3" x14ac:dyDescent="0.2">
      <c r="A10474" s="10">
        <v>34388</v>
      </c>
      <c r="B10474">
        <v>6.13</v>
      </c>
      <c r="C10474">
        <v>3.38</v>
      </c>
    </row>
    <row r="10475" spans="1:3" x14ac:dyDescent="0.2">
      <c r="A10475" s="10">
        <v>34389</v>
      </c>
      <c r="B10475">
        <v>6.22</v>
      </c>
      <c r="C10475">
        <v>3.36</v>
      </c>
    </row>
    <row r="10476" spans="1:3" x14ac:dyDescent="0.2">
      <c r="A10476" s="10">
        <v>34390</v>
      </c>
      <c r="B10476">
        <v>6.21</v>
      </c>
      <c r="C10476">
        <v>3.37</v>
      </c>
    </row>
    <row r="10477" spans="1:3" x14ac:dyDescent="0.2">
      <c r="A10477" s="10">
        <v>34393</v>
      </c>
      <c r="B10477">
        <v>6.15</v>
      </c>
      <c r="C10477">
        <v>3.36</v>
      </c>
    </row>
    <row r="10478" spans="1:3" x14ac:dyDescent="0.2">
      <c r="A10478" s="10">
        <v>34394</v>
      </c>
      <c r="B10478">
        <v>6.28</v>
      </c>
      <c r="C10478">
        <v>3.5</v>
      </c>
    </row>
    <row r="10479" spans="1:3" x14ac:dyDescent="0.2">
      <c r="A10479" s="10">
        <v>34395</v>
      </c>
      <c r="B10479">
        <v>6.3</v>
      </c>
      <c r="C10479">
        <v>3.47</v>
      </c>
    </row>
    <row r="10480" spans="1:3" x14ac:dyDescent="0.2">
      <c r="A10480" s="10">
        <v>34396</v>
      </c>
      <c r="B10480">
        <v>6.35</v>
      </c>
      <c r="C10480">
        <v>3.48</v>
      </c>
    </row>
    <row r="10481" spans="1:3" x14ac:dyDescent="0.2">
      <c r="A10481" s="10">
        <v>34397</v>
      </c>
      <c r="B10481">
        <v>6.38</v>
      </c>
      <c r="C10481">
        <v>3.53</v>
      </c>
    </row>
    <row r="10482" spans="1:3" x14ac:dyDescent="0.2">
      <c r="A10482" s="10">
        <v>34400</v>
      </c>
      <c r="B10482">
        <v>6.32</v>
      </c>
      <c r="C10482">
        <v>3.52</v>
      </c>
    </row>
    <row r="10483" spans="1:3" x14ac:dyDescent="0.2">
      <c r="A10483" s="10">
        <v>34401</v>
      </c>
      <c r="B10483">
        <v>6.38</v>
      </c>
      <c r="C10483">
        <v>3.55</v>
      </c>
    </row>
    <row r="10484" spans="1:3" x14ac:dyDescent="0.2">
      <c r="A10484" s="10">
        <v>34402</v>
      </c>
      <c r="B10484">
        <v>6.38</v>
      </c>
      <c r="C10484">
        <v>3.53</v>
      </c>
    </row>
    <row r="10485" spans="1:3" x14ac:dyDescent="0.2">
      <c r="A10485" s="10">
        <v>34403</v>
      </c>
      <c r="B10485">
        <v>6.48</v>
      </c>
      <c r="C10485">
        <v>3.49</v>
      </c>
    </row>
    <row r="10486" spans="1:3" x14ac:dyDescent="0.2">
      <c r="A10486" s="10">
        <v>34404</v>
      </c>
      <c r="B10486">
        <v>6.46</v>
      </c>
      <c r="C10486">
        <v>3.49</v>
      </c>
    </row>
    <row r="10487" spans="1:3" x14ac:dyDescent="0.2">
      <c r="A10487" s="10">
        <v>34407</v>
      </c>
      <c r="B10487">
        <v>6.5</v>
      </c>
      <c r="C10487">
        <v>3.54</v>
      </c>
    </row>
    <row r="10488" spans="1:3" x14ac:dyDescent="0.2">
      <c r="A10488" s="10">
        <v>34408</v>
      </c>
      <c r="B10488">
        <v>6.47</v>
      </c>
      <c r="C10488">
        <v>3.58</v>
      </c>
    </row>
    <row r="10489" spans="1:3" x14ac:dyDescent="0.2">
      <c r="A10489" s="10">
        <v>34409</v>
      </c>
      <c r="B10489">
        <v>6.4</v>
      </c>
      <c r="C10489">
        <v>3.53</v>
      </c>
    </row>
    <row r="10490" spans="1:3" x14ac:dyDescent="0.2">
      <c r="A10490" s="10">
        <v>34410</v>
      </c>
      <c r="B10490">
        <v>6.4</v>
      </c>
      <c r="C10490">
        <v>3.47</v>
      </c>
    </row>
    <row r="10491" spans="1:3" x14ac:dyDescent="0.2">
      <c r="A10491" s="10">
        <v>34411</v>
      </c>
      <c r="B10491">
        <v>6.49</v>
      </c>
      <c r="C10491">
        <v>3.48</v>
      </c>
    </row>
    <row r="10492" spans="1:3" x14ac:dyDescent="0.2">
      <c r="A10492" s="10">
        <v>34414</v>
      </c>
      <c r="B10492">
        <v>6.55</v>
      </c>
      <c r="C10492">
        <v>3.52</v>
      </c>
    </row>
    <row r="10493" spans="1:3" x14ac:dyDescent="0.2">
      <c r="A10493" s="10">
        <v>34415</v>
      </c>
      <c r="B10493">
        <v>6.44</v>
      </c>
      <c r="C10493">
        <v>3.52</v>
      </c>
    </row>
    <row r="10494" spans="1:3" x14ac:dyDescent="0.2">
      <c r="A10494" s="10">
        <v>34416</v>
      </c>
      <c r="B10494">
        <v>6.44</v>
      </c>
      <c r="C10494">
        <v>3.46</v>
      </c>
    </row>
    <row r="10495" spans="1:3" x14ac:dyDescent="0.2">
      <c r="A10495" s="10">
        <v>34417</v>
      </c>
      <c r="B10495">
        <v>6.58</v>
      </c>
      <c r="C10495">
        <v>3.45</v>
      </c>
    </row>
    <row r="10496" spans="1:3" x14ac:dyDescent="0.2">
      <c r="A10496" s="10">
        <v>34418</v>
      </c>
      <c r="B10496">
        <v>6.61</v>
      </c>
      <c r="C10496">
        <v>3.48</v>
      </c>
    </row>
    <row r="10497" spans="1:3" x14ac:dyDescent="0.2">
      <c r="A10497" s="10">
        <v>34421</v>
      </c>
      <c r="B10497">
        <v>6.63</v>
      </c>
      <c r="C10497">
        <v>3.5</v>
      </c>
    </row>
    <row r="10498" spans="1:3" x14ac:dyDescent="0.2">
      <c r="A10498" s="10">
        <v>34422</v>
      </c>
      <c r="B10498">
        <v>6.71</v>
      </c>
      <c r="C10498">
        <v>3.51</v>
      </c>
    </row>
    <row r="10499" spans="1:3" x14ac:dyDescent="0.2">
      <c r="A10499" s="10">
        <v>34423</v>
      </c>
      <c r="B10499">
        <v>6.78</v>
      </c>
      <c r="C10499">
        <v>3.49</v>
      </c>
    </row>
    <row r="10500" spans="1:3" x14ac:dyDescent="0.2">
      <c r="A10500" s="10">
        <v>34424</v>
      </c>
      <c r="B10500">
        <v>6.77</v>
      </c>
      <c r="C10500">
        <v>3.48</v>
      </c>
    </row>
    <row r="10501" spans="1:3" x14ac:dyDescent="0.2">
      <c r="A10501" s="10">
        <v>34425</v>
      </c>
      <c r="B10501">
        <v>0</v>
      </c>
      <c r="C10501">
        <v>0</v>
      </c>
    </row>
    <row r="10502" spans="1:3" x14ac:dyDescent="0.2">
      <c r="A10502" s="10">
        <v>34428</v>
      </c>
      <c r="B10502">
        <v>7.16</v>
      </c>
      <c r="C10502">
        <v>3.65</v>
      </c>
    </row>
    <row r="10503" spans="1:3" x14ac:dyDescent="0.2">
      <c r="A10503" s="10">
        <v>34429</v>
      </c>
      <c r="B10503">
        <v>6.97</v>
      </c>
      <c r="C10503">
        <v>3.66</v>
      </c>
    </row>
    <row r="10504" spans="1:3" x14ac:dyDescent="0.2">
      <c r="A10504" s="10">
        <v>34430</v>
      </c>
      <c r="B10504">
        <v>6.93</v>
      </c>
      <c r="C10504">
        <v>3.59</v>
      </c>
    </row>
    <row r="10505" spans="1:3" x14ac:dyDescent="0.2">
      <c r="A10505" s="10">
        <v>34431</v>
      </c>
      <c r="B10505">
        <v>6.86</v>
      </c>
      <c r="C10505">
        <v>3.53</v>
      </c>
    </row>
    <row r="10506" spans="1:3" x14ac:dyDescent="0.2">
      <c r="A10506" s="10">
        <v>34432</v>
      </c>
      <c r="B10506">
        <v>6.94</v>
      </c>
      <c r="C10506">
        <v>3.56</v>
      </c>
    </row>
    <row r="10507" spans="1:3" x14ac:dyDescent="0.2">
      <c r="A10507" s="10">
        <v>34435</v>
      </c>
      <c r="B10507">
        <v>6.92</v>
      </c>
      <c r="C10507">
        <v>3.54</v>
      </c>
    </row>
    <row r="10508" spans="1:3" x14ac:dyDescent="0.2">
      <c r="A10508" s="10">
        <v>34436</v>
      </c>
      <c r="B10508">
        <v>6.87</v>
      </c>
      <c r="C10508">
        <v>3.56</v>
      </c>
    </row>
    <row r="10509" spans="1:3" x14ac:dyDescent="0.2">
      <c r="A10509" s="10">
        <v>34437</v>
      </c>
      <c r="B10509">
        <v>6.93</v>
      </c>
      <c r="C10509">
        <v>3.56</v>
      </c>
    </row>
    <row r="10510" spans="1:3" x14ac:dyDescent="0.2">
      <c r="A10510" s="10">
        <v>34438</v>
      </c>
      <c r="B10510">
        <v>6.97</v>
      </c>
      <c r="C10510">
        <v>3.58</v>
      </c>
    </row>
    <row r="10511" spans="1:3" x14ac:dyDescent="0.2">
      <c r="A10511" s="10">
        <v>34439</v>
      </c>
      <c r="B10511">
        <v>6.97</v>
      </c>
      <c r="C10511">
        <v>3.59</v>
      </c>
    </row>
    <row r="10512" spans="1:3" x14ac:dyDescent="0.2">
      <c r="A10512" s="10">
        <v>34442</v>
      </c>
      <c r="B10512">
        <v>7.14</v>
      </c>
      <c r="C10512">
        <v>3.7</v>
      </c>
    </row>
    <row r="10513" spans="1:3" x14ac:dyDescent="0.2">
      <c r="A10513" s="10">
        <v>34443</v>
      </c>
      <c r="B10513">
        <v>7.1</v>
      </c>
      <c r="C10513">
        <v>3.74</v>
      </c>
    </row>
    <row r="10514" spans="1:3" x14ac:dyDescent="0.2">
      <c r="A10514" s="10">
        <v>34444</v>
      </c>
      <c r="B10514">
        <v>7.05</v>
      </c>
      <c r="C10514">
        <v>3.74</v>
      </c>
    </row>
    <row r="10515" spans="1:3" x14ac:dyDescent="0.2">
      <c r="A10515" s="10">
        <v>34445</v>
      </c>
      <c r="B10515">
        <v>6.91</v>
      </c>
      <c r="C10515">
        <v>3.74</v>
      </c>
    </row>
    <row r="10516" spans="1:3" x14ac:dyDescent="0.2">
      <c r="A10516" s="10">
        <v>34446</v>
      </c>
      <c r="B10516">
        <v>6.93</v>
      </c>
      <c r="C10516">
        <v>3.75</v>
      </c>
    </row>
    <row r="10517" spans="1:3" x14ac:dyDescent="0.2">
      <c r="A10517" s="10">
        <v>34449</v>
      </c>
      <c r="B10517">
        <v>6.86</v>
      </c>
      <c r="C10517">
        <v>3.76</v>
      </c>
    </row>
    <row r="10518" spans="1:3" x14ac:dyDescent="0.2">
      <c r="A10518" s="10">
        <v>34450</v>
      </c>
      <c r="B10518">
        <v>6.86</v>
      </c>
      <c r="C10518">
        <v>3.88</v>
      </c>
    </row>
    <row r="10519" spans="1:3" x14ac:dyDescent="0.2">
      <c r="A10519" s="10">
        <v>34451</v>
      </c>
      <c r="B10519">
        <v>0</v>
      </c>
      <c r="C10519">
        <v>0</v>
      </c>
    </row>
    <row r="10520" spans="1:3" x14ac:dyDescent="0.2">
      <c r="A10520" s="10">
        <v>34452</v>
      </c>
      <c r="B10520">
        <v>7.04</v>
      </c>
      <c r="C10520">
        <v>3.89</v>
      </c>
    </row>
    <row r="10521" spans="1:3" x14ac:dyDescent="0.2">
      <c r="A10521" s="10">
        <v>34453</v>
      </c>
      <c r="B10521">
        <v>7.06</v>
      </c>
      <c r="C10521">
        <v>3.87</v>
      </c>
    </row>
    <row r="10522" spans="1:3" x14ac:dyDescent="0.2">
      <c r="A10522" s="10">
        <v>34456</v>
      </c>
      <c r="B10522">
        <v>7.09</v>
      </c>
      <c r="C10522">
        <v>3.92</v>
      </c>
    </row>
    <row r="10523" spans="1:3" x14ac:dyDescent="0.2">
      <c r="A10523" s="10">
        <v>34457</v>
      </c>
      <c r="B10523">
        <v>7.13</v>
      </c>
      <c r="C10523">
        <v>4.0199999999999996</v>
      </c>
    </row>
    <row r="10524" spans="1:3" x14ac:dyDescent="0.2">
      <c r="A10524" s="10">
        <v>34458</v>
      </c>
      <c r="B10524">
        <v>7.14</v>
      </c>
      <c r="C10524">
        <v>4.05</v>
      </c>
    </row>
    <row r="10525" spans="1:3" x14ac:dyDescent="0.2">
      <c r="A10525" s="10">
        <v>34459</v>
      </c>
      <c r="B10525">
        <v>7.11</v>
      </c>
      <c r="C10525">
        <v>4.03</v>
      </c>
    </row>
    <row r="10526" spans="1:3" x14ac:dyDescent="0.2">
      <c r="A10526" s="10">
        <v>34460</v>
      </c>
      <c r="B10526">
        <v>7.35</v>
      </c>
      <c r="C10526">
        <v>4.18</v>
      </c>
    </row>
    <row r="10527" spans="1:3" x14ac:dyDescent="0.2">
      <c r="A10527" s="10">
        <v>34463</v>
      </c>
      <c r="B10527">
        <v>7.49</v>
      </c>
      <c r="C10527">
        <v>4.25</v>
      </c>
    </row>
    <row r="10528" spans="1:3" x14ac:dyDescent="0.2">
      <c r="A10528" s="10">
        <v>34464</v>
      </c>
      <c r="B10528">
        <v>7.33</v>
      </c>
      <c r="C10528">
        <v>4.24</v>
      </c>
    </row>
    <row r="10529" spans="1:3" x14ac:dyDescent="0.2">
      <c r="A10529" s="10">
        <v>34465</v>
      </c>
      <c r="B10529">
        <v>7.4</v>
      </c>
      <c r="C10529">
        <v>4.22</v>
      </c>
    </row>
    <row r="10530" spans="1:3" x14ac:dyDescent="0.2">
      <c r="A10530" s="10">
        <v>34466</v>
      </c>
      <c r="B10530">
        <v>7.36</v>
      </c>
      <c r="C10530">
        <v>4.13</v>
      </c>
    </row>
    <row r="10531" spans="1:3" x14ac:dyDescent="0.2">
      <c r="A10531" s="10">
        <v>34467</v>
      </c>
      <c r="B10531">
        <v>7.29</v>
      </c>
      <c r="C10531">
        <v>4.12</v>
      </c>
    </row>
    <row r="10532" spans="1:3" x14ac:dyDescent="0.2">
      <c r="A10532" s="10">
        <v>34470</v>
      </c>
      <c r="B10532">
        <v>7.24</v>
      </c>
      <c r="C10532">
        <v>4.1500000000000004</v>
      </c>
    </row>
    <row r="10533" spans="1:3" x14ac:dyDescent="0.2">
      <c r="A10533" s="10">
        <v>34471</v>
      </c>
      <c r="B10533">
        <v>7.03</v>
      </c>
      <c r="C10533">
        <v>4.2</v>
      </c>
    </row>
    <row r="10534" spans="1:3" x14ac:dyDescent="0.2">
      <c r="A10534" s="10">
        <v>34472</v>
      </c>
      <c r="B10534">
        <v>7.03</v>
      </c>
      <c r="C10534">
        <v>4.1900000000000004</v>
      </c>
    </row>
    <row r="10535" spans="1:3" x14ac:dyDescent="0.2">
      <c r="A10535" s="10">
        <v>34473</v>
      </c>
      <c r="B10535">
        <v>6.96</v>
      </c>
      <c r="C10535">
        <v>4.13</v>
      </c>
    </row>
    <row r="10536" spans="1:3" x14ac:dyDescent="0.2">
      <c r="A10536" s="10">
        <v>34474</v>
      </c>
      <c r="B10536">
        <v>7.02</v>
      </c>
      <c r="C10536">
        <v>4.1500000000000004</v>
      </c>
    </row>
    <row r="10537" spans="1:3" x14ac:dyDescent="0.2">
      <c r="A10537" s="10">
        <v>34477</v>
      </c>
      <c r="B10537">
        <v>7.19</v>
      </c>
      <c r="C10537">
        <v>4.16</v>
      </c>
    </row>
    <row r="10538" spans="1:3" x14ac:dyDescent="0.2">
      <c r="A10538" s="10">
        <v>34478</v>
      </c>
      <c r="B10538">
        <v>7.17</v>
      </c>
      <c r="C10538">
        <v>4.22</v>
      </c>
    </row>
    <row r="10539" spans="1:3" x14ac:dyDescent="0.2">
      <c r="A10539" s="10">
        <v>34479</v>
      </c>
      <c r="B10539">
        <v>7.14</v>
      </c>
      <c r="C10539">
        <v>4.18</v>
      </c>
    </row>
    <row r="10540" spans="1:3" x14ac:dyDescent="0.2">
      <c r="A10540" s="10">
        <v>34480</v>
      </c>
      <c r="B10540">
        <v>7.09</v>
      </c>
      <c r="C10540">
        <v>4.16</v>
      </c>
    </row>
    <row r="10541" spans="1:3" x14ac:dyDescent="0.2">
      <c r="A10541" s="10">
        <v>34481</v>
      </c>
      <c r="B10541">
        <v>7.12</v>
      </c>
      <c r="C10541">
        <v>4.18</v>
      </c>
    </row>
    <row r="10542" spans="1:3" x14ac:dyDescent="0.2">
      <c r="A10542" s="10">
        <v>34484</v>
      </c>
      <c r="B10542">
        <v>0</v>
      </c>
      <c r="C10542">
        <v>0</v>
      </c>
    </row>
    <row r="10543" spans="1:3" x14ac:dyDescent="0.2">
      <c r="A10543" s="10">
        <v>34485</v>
      </c>
      <c r="B10543">
        <v>7.17</v>
      </c>
      <c r="C10543">
        <v>4.16</v>
      </c>
    </row>
    <row r="10544" spans="1:3" x14ac:dyDescent="0.2">
      <c r="A10544" s="10">
        <v>34486</v>
      </c>
      <c r="B10544">
        <v>7.12</v>
      </c>
      <c r="C10544">
        <v>4.18</v>
      </c>
    </row>
    <row r="10545" spans="1:3" x14ac:dyDescent="0.2">
      <c r="A10545" s="10">
        <v>34487</v>
      </c>
      <c r="B10545">
        <v>7.07</v>
      </c>
      <c r="C10545">
        <v>4.13</v>
      </c>
    </row>
    <row r="10546" spans="1:3" x14ac:dyDescent="0.2">
      <c r="A10546" s="10">
        <v>34488</v>
      </c>
      <c r="B10546">
        <v>6.98</v>
      </c>
      <c r="C10546">
        <v>4.12</v>
      </c>
    </row>
    <row r="10547" spans="1:3" x14ac:dyDescent="0.2">
      <c r="A10547" s="10">
        <v>34491</v>
      </c>
      <c r="B10547">
        <v>6.91</v>
      </c>
      <c r="C10547">
        <v>4.09</v>
      </c>
    </row>
    <row r="10548" spans="1:3" x14ac:dyDescent="0.2">
      <c r="A10548" s="10">
        <v>34492</v>
      </c>
      <c r="B10548">
        <v>6.95</v>
      </c>
      <c r="C10548">
        <v>4.12</v>
      </c>
    </row>
    <row r="10549" spans="1:3" x14ac:dyDescent="0.2">
      <c r="A10549" s="10">
        <v>34493</v>
      </c>
      <c r="B10549">
        <v>6.96</v>
      </c>
      <c r="C10549">
        <v>4.1100000000000003</v>
      </c>
    </row>
    <row r="10550" spans="1:3" x14ac:dyDescent="0.2">
      <c r="A10550" s="10">
        <v>34494</v>
      </c>
      <c r="B10550">
        <v>6.98</v>
      </c>
      <c r="C10550">
        <v>4.12</v>
      </c>
    </row>
    <row r="10551" spans="1:3" x14ac:dyDescent="0.2">
      <c r="A10551" s="10">
        <v>34495</v>
      </c>
      <c r="B10551">
        <v>7.03</v>
      </c>
      <c r="C10551">
        <v>4.1100000000000003</v>
      </c>
    </row>
    <row r="10552" spans="1:3" x14ac:dyDescent="0.2">
      <c r="A10552" s="10">
        <v>34498</v>
      </c>
      <c r="B10552">
        <v>7.07</v>
      </c>
      <c r="C10552">
        <v>4.12</v>
      </c>
    </row>
    <row r="10553" spans="1:3" x14ac:dyDescent="0.2">
      <c r="A10553" s="10">
        <v>34499</v>
      </c>
      <c r="B10553">
        <v>7</v>
      </c>
      <c r="C10553">
        <v>4.1100000000000003</v>
      </c>
    </row>
    <row r="10554" spans="1:3" x14ac:dyDescent="0.2">
      <c r="A10554" s="10">
        <v>34500</v>
      </c>
      <c r="B10554">
        <v>7.1</v>
      </c>
      <c r="C10554">
        <v>4.13</v>
      </c>
    </row>
    <row r="10555" spans="1:3" x14ac:dyDescent="0.2">
      <c r="A10555" s="10">
        <v>34501</v>
      </c>
      <c r="B10555">
        <v>7.07</v>
      </c>
      <c r="C10555">
        <v>4.1100000000000003</v>
      </c>
    </row>
    <row r="10556" spans="1:3" x14ac:dyDescent="0.2">
      <c r="A10556" s="10">
        <v>34502</v>
      </c>
      <c r="B10556">
        <v>7.14</v>
      </c>
      <c r="C10556">
        <v>4.12</v>
      </c>
    </row>
    <row r="10557" spans="1:3" x14ac:dyDescent="0.2">
      <c r="A10557" s="10">
        <v>34505</v>
      </c>
      <c r="B10557">
        <v>7.16</v>
      </c>
      <c r="C10557">
        <v>4.12</v>
      </c>
    </row>
    <row r="10558" spans="1:3" x14ac:dyDescent="0.2">
      <c r="A10558" s="10">
        <v>34506</v>
      </c>
      <c r="B10558">
        <v>7.22</v>
      </c>
      <c r="C10558">
        <v>4.2</v>
      </c>
    </row>
    <row r="10559" spans="1:3" x14ac:dyDescent="0.2">
      <c r="A10559" s="10">
        <v>34507</v>
      </c>
      <c r="B10559">
        <v>7.13</v>
      </c>
      <c r="C10559">
        <v>4.18</v>
      </c>
    </row>
    <row r="10560" spans="1:3" x14ac:dyDescent="0.2">
      <c r="A10560" s="10">
        <v>34508</v>
      </c>
      <c r="B10560">
        <v>7.1</v>
      </c>
      <c r="C10560">
        <v>4.1500000000000004</v>
      </c>
    </row>
    <row r="10561" spans="1:3" x14ac:dyDescent="0.2">
      <c r="A10561" s="10">
        <v>34509</v>
      </c>
      <c r="B10561">
        <v>7.22</v>
      </c>
      <c r="C10561">
        <v>4.17</v>
      </c>
    </row>
    <row r="10562" spans="1:3" x14ac:dyDescent="0.2">
      <c r="A10562" s="10">
        <v>34512</v>
      </c>
      <c r="B10562">
        <v>7.18</v>
      </c>
      <c r="C10562">
        <v>4.1399999999999997</v>
      </c>
    </row>
    <row r="10563" spans="1:3" x14ac:dyDescent="0.2">
      <c r="A10563" s="10">
        <v>34513</v>
      </c>
      <c r="B10563">
        <v>7.26</v>
      </c>
      <c r="C10563">
        <v>4.18</v>
      </c>
    </row>
    <row r="10564" spans="1:3" x14ac:dyDescent="0.2">
      <c r="A10564" s="10">
        <v>34514</v>
      </c>
      <c r="B10564">
        <v>7.24</v>
      </c>
      <c r="C10564">
        <v>4.1500000000000004</v>
      </c>
    </row>
    <row r="10565" spans="1:3" x14ac:dyDescent="0.2">
      <c r="A10565" s="10">
        <v>34515</v>
      </c>
      <c r="B10565">
        <v>7.34</v>
      </c>
      <c r="C10565">
        <v>4.1500000000000004</v>
      </c>
    </row>
    <row r="10566" spans="1:3" x14ac:dyDescent="0.2">
      <c r="A10566" s="10">
        <v>34516</v>
      </c>
      <c r="B10566">
        <v>7.34</v>
      </c>
      <c r="C10566">
        <v>4.2</v>
      </c>
    </row>
    <row r="10567" spans="1:3" x14ac:dyDescent="0.2">
      <c r="A10567" s="10">
        <v>34519</v>
      </c>
      <c r="B10567">
        <v>0</v>
      </c>
      <c r="C10567">
        <v>0</v>
      </c>
    </row>
    <row r="10568" spans="1:3" x14ac:dyDescent="0.2">
      <c r="A10568" s="10">
        <v>34520</v>
      </c>
      <c r="B10568">
        <v>7.31</v>
      </c>
      <c r="C10568">
        <v>4.21</v>
      </c>
    </row>
    <row r="10569" spans="1:3" x14ac:dyDescent="0.2">
      <c r="A10569" s="10">
        <v>34521</v>
      </c>
      <c r="B10569">
        <v>7.32</v>
      </c>
      <c r="C10569">
        <v>4.28</v>
      </c>
    </row>
    <row r="10570" spans="1:3" x14ac:dyDescent="0.2">
      <c r="A10570" s="10">
        <v>34522</v>
      </c>
      <c r="B10570">
        <v>7.3</v>
      </c>
      <c r="C10570">
        <v>4.25</v>
      </c>
    </row>
    <row r="10571" spans="1:3" x14ac:dyDescent="0.2">
      <c r="A10571" s="10">
        <v>34523</v>
      </c>
      <c r="B10571">
        <v>7.42</v>
      </c>
      <c r="C10571">
        <v>4.37</v>
      </c>
    </row>
    <row r="10572" spans="1:3" x14ac:dyDescent="0.2">
      <c r="A10572" s="10">
        <v>34526</v>
      </c>
      <c r="B10572">
        <v>7.47</v>
      </c>
      <c r="C10572">
        <v>4.43</v>
      </c>
    </row>
    <row r="10573" spans="1:3" x14ac:dyDescent="0.2">
      <c r="A10573" s="10">
        <v>34527</v>
      </c>
      <c r="B10573">
        <v>7.43</v>
      </c>
      <c r="C10573">
        <v>4.45</v>
      </c>
    </row>
    <row r="10574" spans="1:3" x14ac:dyDescent="0.2">
      <c r="A10574" s="10">
        <v>34528</v>
      </c>
      <c r="B10574">
        <v>7.41</v>
      </c>
      <c r="C10574">
        <v>4.41</v>
      </c>
    </row>
    <row r="10575" spans="1:3" x14ac:dyDescent="0.2">
      <c r="A10575" s="10">
        <v>34529</v>
      </c>
      <c r="B10575">
        <v>7.25</v>
      </c>
      <c r="C10575">
        <v>4.3</v>
      </c>
    </row>
    <row r="10576" spans="1:3" x14ac:dyDescent="0.2">
      <c r="A10576" s="10">
        <v>34530</v>
      </c>
      <c r="B10576">
        <v>7.25</v>
      </c>
      <c r="C10576">
        <v>4.26</v>
      </c>
    </row>
    <row r="10577" spans="1:3" x14ac:dyDescent="0.2">
      <c r="A10577" s="10">
        <v>34533</v>
      </c>
      <c r="B10577">
        <v>7.2</v>
      </c>
      <c r="C10577">
        <v>4.24</v>
      </c>
    </row>
    <row r="10578" spans="1:3" x14ac:dyDescent="0.2">
      <c r="A10578" s="10">
        <v>34534</v>
      </c>
      <c r="B10578">
        <v>7.15</v>
      </c>
      <c r="C10578">
        <v>4.26</v>
      </c>
    </row>
    <row r="10579" spans="1:3" x14ac:dyDescent="0.2">
      <c r="A10579" s="10">
        <v>34535</v>
      </c>
      <c r="B10579">
        <v>7.25</v>
      </c>
      <c r="C10579">
        <v>4.3</v>
      </c>
    </row>
    <row r="10580" spans="1:3" x14ac:dyDescent="0.2">
      <c r="A10580" s="10">
        <v>34536</v>
      </c>
      <c r="B10580">
        <v>7.27</v>
      </c>
      <c r="C10580">
        <v>4.33</v>
      </c>
    </row>
    <row r="10581" spans="1:3" x14ac:dyDescent="0.2">
      <c r="A10581" s="10">
        <v>34537</v>
      </c>
      <c r="B10581">
        <v>7.29</v>
      </c>
      <c r="C10581">
        <v>4.38</v>
      </c>
    </row>
    <row r="10582" spans="1:3" x14ac:dyDescent="0.2">
      <c r="A10582" s="10">
        <v>34540</v>
      </c>
      <c r="B10582">
        <v>7.27</v>
      </c>
      <c r="C10582">
        <v>4.38</v>
      </c>
    </row>
    <row r="10583" spans="1:3" x14ac:dyDescent="0.2">
      <c r="A10583" s="10">
        <v>34541</v>
      </c>
      <c r="B10583">
        <v>7.28</v>
      </c>
      <c r="C10583">
        <v>4.41</v>
      </c>
    </row>
    <row r="10584" spans="1:3" x14ac:dyDescent="0.2">
      <c r="A10584" s="10">
        <v>34542</v>
      </c>
      <c r="B10584">
        <v>7.34</v>
      </c>
      <c r="C10584">
        <v>4.46</v>
      </c>
    </row>
    <row r="10585" spans="1:3" x14ac:dyDescent="0.2">
      <c r="A10585" s="10">
        <v>34543</v>
      </c>
      <c r="B10585">
        <v>7.29</v>
      </c>
      <c r="C10585">
        <v>4.42</v>
      </c>
    </row>
    <row r="10586" spans="1:3" x14ac:dyDescent="0.2">
      <c r="A10586" s="10">
        <v>34544</v>
      </c>
      <c r="B10586">
        <v>7.12</v>
      </c>
      <c r="C10586">
        <v>4.2699999999999996</v>
      </c>
    </row>
    <row r="10587" spans="1:3" x14ac:dyDescent="0.2">
      <c r="A10587" s="10">
        <v>34547</v>
      </c>
      <c r="B10587">
        <v>7.13</v>
      </c>
      <c r="C10587">
        <v>4.28</v>
      </c>
    </row>
    <row r="10588" spans="1:3" x14ac:dyDescent="0.2">
      <c r="A10588" s="10">
        <v>34548</v>
      </c>
      <c r="B10588">
        <v>7.11</v>
      </c>
      <c r="C10588">
        <v>4.33</v>
      </c>
    </row>
    <row r="10589" spans="1:3" x14ac:dyDescent="0.2">
      <c r="A10589" s="10">
        <v>34549</v>
      </c>
      <c r="B10589">
        <v>7.09</v>
      </c>
      <c r="C10589">
        <v>4.33</v>
      </c>
    </row>
    <row r="10590" spans="1:3" x14ac:dyDescent="0.2">
      <c r="A10590" s="10">
        <v>34550</v>
      </c>
      <c r="B10590">
        <v>7.12</v>
      </c>
      <c r="C10590">
        <v>4.32</v>
      </c>
    </row>
    <row r="10591" spans="1:3" x14ac:dyDescent="0.2">
      <c r="A10591" s="10">
        <v>34551</v>
      </c>
      <c r="B10591">
        <v>7.28</v>
      </c>
      <c r="C10591">
        <v>4.46</v>
      </c>
    </row>
    <row r="10592" spans="1:3" x14ac:dyDescent="0.2">
      <c r="A10592" s="10">
        <v>34554</v>
      </c>
      <c r="B10592">
        <v>7.28</v>
      </c>
      <c r="C10592">
        <v>4.47</v>
      </c>
    </row>
    <row r="10593" spans="1:3" x14ac:dyDescent="0.2">
      <c r="A10593" s="10">
        <v>34555</v>
      </c>
      <c r="B10593">
        <v>7.33</v>
      </c>
      <c r="C10593">
        <v>4.45</v>
      </c>
    </row>
    <row r="10594" spans="1:3" x14ac:dyDescent="0.2">
      <c r="A10594" s="10">
        <v>34556</v>
      </c>
      <c r="B10594">
        <v>7.3</v>
      </c>
      <c r="C10594">
        <v>4.38</v>
      </c>
    </row>
    <row r="10595" spans="1:3" x14ac:dyDescent="0.2">
      <c r="A10595" s="10">
        <v>34557</v>
      </c>
      <c r="B10595">
        <v>7.36</v>
      </c>
      <c r="C10595">
        <v>4.34</v>
      </c>
    </row>
    <row r="10596" spans="1:3" x14ac:dyDescent="0.2">
      <c r="A10596" s="10">
        <v>34558</v>
      </c>
      <c r="B10596">
        <v>7.27</v>
      </c>
      <c r="C10596">
        <v>4.38</v>
      </c>
    </row>
    <row r="10597" spans="1:3" x14ac:dyDescent="0.2">
      <c r="A10597" s="10">
        <v>34561</v>
      </c>
      <c r="B10597">
        <v>7.3</v>
      </c>
      <c r="C10597">
        <v>4.45</v>
      </c>
    </row>
    <row r="10598" spans="1:3" x14ac:dyDescent="0.2">
      <c r="A10598" s="10">
        <v>34562</v>
      </c>
      <c r="B10598">
        <v>7.19</v>
      </c>
      <c r="C10598">
        <v>4.62</v>
      </c>
    </row>
    <row r="10599" spans="1:3" x14ac:dyDescent="0.2">
      <c r="A10599" s="10">
        <v>34563</v>
      </c>
      <c r="B10599">
        <v>7.15</v>
      </c>
      <c r="C10599">
        <v>4.57</v>
      </c>
    </row>
    <row r="10600" spans="1:3" x14ac:dyDescent="0.2">
      <c r="A10600" s="10">
        <v>34564</v>
      </c>
      <c r="B10600">
        <v>7.28</v>
      </c>
      <c r="C10600">
        <v>4.59</v>
      </c>
    </row>
    <row r="10601" spans="1:3" x14ac:dyDescent="0.2">
      <c r="A10601" s="10">
        <v>34565</v>
      </c>
      <c r="B10601">
        <v>7.27</v>
      </c>
      <c r="C10601">
        <v>4.5599999999999996</v>
      </c>
    </row>
    <row r="10602" spans="1:3" x14ac:dyDescent="0.2">
      <c r="A10602" s="10">
        <v>34568</v>
      </c>
      <c r="B10602">
        <v>7.31</v>
      </c>
      <c r="C10602">
        <v>4.54</v>
      </c>
    </row>
    <row r="10603" spans="1:3" x14ac:dyDescent="0.2">
      <c r="A10603" s="10">
        <v>34569</v>
      </c>
      <c r="B10603">
        <v>7.28</v>
      </c>
      <c r="C10603">
        <v>4.57</v>
      </c>
    </row>
    <row r="10604" spans="1:3" x14ac:dyDescent="0.2">
      <c r="A10604" s="10">
        <v>34570</v>
      </c>
      <c r="B10604">
        <v>7.22</v>
      </c>
      <c r="C10604">
        <v>4.54</v>
      </c>
    </row>
    <row r="10605" spans="1:3" x14ac:dyDescent="0.2">
      <c r="A10605" s="10">
        <v>34571</v>
      </c>
      <c r="B10605">
        <v>7.29</v>
      </c>
      <c r="C10605">
        <v>4.5599999999999996</v>
      </c>
    </row>
    <row r="10606" spans="1:3" x14ac:dyDescent="0.2">
      <c r="A10606" s="10">
        <v>34572</v>
      </c>
      <c r="B10606">
        <v>7.24</v>
      </c>
      <c r="C10606">
        <v>4.5599999999999996</v>
      </c>
    </row>
    <row r="10607" spans="1:3" x14ac:dyDescent="0.2">
      <c r="A10607" s="10">
        <v>34575</v>
      </c>
      <c r="B10607">
        <v>7.24</v>
      </c>
      <c r="C10607">
        <v>4.57</v>
      </c>
    </row>
    <row r="10608" spans="1:3" x14ac:dyDescent="0.2">
      <c r="A10608" s="10">
        <v>34576</v>
      </c>
      <c r="B10608">
        <v>7.2</v>
      </c>
      <c r="C10608">
        <v>4.59</v>
      </c>
    </row>
    <row r="10609" spans="1:3" x14ac:dyDescent="0.2">
      <c r="A10609" s="10">
        <v>34577</v>
      </c>
      <c r="B10609">
        <v>7.19</v>
      </c>
      <c r="C10609">
        <v>4.5599999999999996</v>
      </c>
    </row>
    <row r="10610" spans="1:3" x14ac:dyDescent="0.2">
      <c r="A10610" s="10">
        <v>34578</v>
      </c>
      <c r="B10610">
        <v>7.19</v>
      </c>
      <c r="C10610">
        <v>4.55</v>
      </c>
    </row>
    <row r="10611" spans="1:3" x14ac:dyDescent="0.2">
      <c r="A10611" s="10">
        <v>34579</v>
      </c>
      <c r="B10611">
        <v>7.21</v>
      </c>
      <c r="C10611">
        <v>4.55</v>
      </c>
    </row>
    <row r="10612" spans="1:3" x14ac:dyDescent="0.2">
      <c r="A10612" s="10">
        <v>34582</v>
      </c>
      <c r="B10612">
        <v>0</v>
      </c>
      <c r="C10612">
        <v>0</v>
      </c>
    </row>
    <row r="10613" spans="1:3" x14ac:dyDescent="0.2">
      <c r="A10613" s="10">
        <v>34583</v>
      </c>
      <c r="B10613">
        <v>7.27</v>
      </c>
      <c r="C10613">
        <v>4.55</v>
      </c>
    </row>
    <row r="10614" spans="1:3" x14ac:dyDescent="0.2">
      <c r="A10614" s="10">
        <v>34584</v>
      </c>
      <c r="B10614">
        <v>7.29</v>
      </c>
      <c r="C10614">
        <v>4.54</v>
      </c>
    </row>
    <row r="10615" spans="1:3" x14ac:dyDescent="0.2">
      <c r="A10615" s="10">
        <v>34585</v>
      </c>
      <c r="B10615">
        <v>7.3</v>
      </c>
      <c r="C10615">
        <v>4.55</v>
      </c>
    </row>
    <row r="10616" spans="1:3" x14ac:dyDescent="0.2">
      <c r="A10616" s="10">
        <v>34586</v>
      </c>
      <c r="B10616">
        <v>7.44</v>
      </c>
      <c r="C10616">
        <v>4.58</v>
      </c>
    </row>
    <row r="10617" spans="1:3" x14ac:dyDescent="0.2">
      <c r="A10617" s="10">
        <v>34589</v>
      </c>
      <c r="B10617">
        <v>7.46</v>
      </c>
      <c r="C10617">
        <v>4.59</v>
      </c>
    </row>
    <row r="10618" spans="1:3" x14ac:dyDescent="0.2">
      <c r="A10618" s="10">
        <v>34590</v>
      </c>
      <c r="B10618">
        <v>7.44</v>
      </c>
      <c r="C10618">
        <v>4.5999999999999996</v>
      </c>
    </row>
    <row r="10619" spans="1:3" x14ac:dyDescent="0.2">
      <c r="A10619" s="10">
        <v>34591</v>
      </c>
      <c r="B10619">
        <v>7.41</v>
      </c>
      <c r="C10619">
        <v>4.58</v>
      </c>
    </row>
    <row r="10620" spans="1:3" x14ac:dyDescent="0.2">
      <c r="A10620" s="10">
        <v>34592</v>
      </c>
      <c r="B10620">
        <v>7.35</v>
      </c>
      <c r="C10620">
        <v>4.58</v>
      </c>
    </row>
    <row r="10621" spans="1:3" x14ac:dyDescent="0.2">
      <c r="A10621" s="10">
        <v>34593</v>
      </c>
      <c r="B10621">
        <v>7.52</v>
      </c>
      <c r="C10621">
        <v>4.6100000000000003</v>
      </c>
    </row>
    <row r="10622" spans="1:3" x14ac:dyDescent="0.2">
      <c r="A10622" s="10">
        <v>34596</v>
      </c>
      <c r="B10622">
        <v>7.49</v>
      </c>
      <c r="C10622">
        <v>4.58</v>
      </c>
    </row>
    <row r="10623" spans="1:3" x14ac:dyDescent="0.2">
      <c r="A10623" s="10">
        <v>34597</v>
      </c>
      <c r="B10623">
        <v>7.53</v>
      </c>
      <c r="C10623">
        <v>4.62</v>
      </c>
    </row>
    <row r="10624" spans="1:3" x14ac:dyDescent="0.2">
      <c r="A10624" s="10">
        <v>34598</v>
      </c>
      <c r="B10624">
        <v>7.56</v>
      </c>
      <c r="C10624">
        <v>4.79</v>
      </c>
    </row>
    <row r="10625" spans="1:3" x14ac:dyDescent="0.2">
      <c r="A10625" s="10">
        <v>34599</v>
      </c>
      <c r="B10625">
        <v>7.56</v>
      </c>
      <c r="C10625">
        <v>4.79</v>
      </c>
    </row>
    <row r="10626" spans="1:3" x14ac:dyDescent="0.2">
      <c r="A10626" s="10">
        <v>34600</v>
      </c>
      <c r="B10626">
        <v>7.57</v>
      </c>
      <c r="C10626">
        <v>4.78</v>
      </c>
    </row>
    <row r="10627" spans="1:3" x14ac:dyDescent="0.2">
      <c r="A10627" s="10">
        <v>34603</v>
      </c>
      <c r="B10627">
        <v>7.57</v>
      </c>
      <c r="C10627">
        <v>4.78</v>
      </c>
    </row>
    <row r="10628" spans="1:3" x14ac:dyDescent="0.2">
      <c r="A10628" s="10">
        <v>34604</v>
      </c>
      <c r="B10628">
        <v>7.61</v>
      </c>
      <c r="C10628">
        <v>4.71</v>
      </c>
    </row>
    <row r="10629" spans="1:3" x14ac:dyDescent="0.2">
      <c r="A10629" s="10">
        <v>34605</v>
      </c>
      <c r="B10629">
        <v>7.57</v>
      </c>
      <c r="C10629">
        <v>4.54</v>
      </c>
    </row>
    <row r="10630" spans="1:3" x14ac:dyDescent="0.2">
      <c r="A10630" s="10">
        <v>34606</v>
      </c>
      <c r="B10630">
        <v>7.64</v>
      </c>
      <c r="C10630">
        <v>4.58</v>
      </c>
    </row>
    <row r="10631" spans="1:3" x14ac:dyDescent="0.2">
      <c r="A10631" s="10">
        <v>34607</v>
      </c>
      <c r="B10631">
        <v>7.62</v>
      </c>
      <c r="C10631">
        <v>4.67</v>
      </c>
    </row>
    <row r="10632" spans="1:3" x14ac:dyDescent="0.2">
      <c r="A10632" s="10">
        <v>34610</v>
      </c>
      <c r="B10632">
        <v>7.66</v>
      </c>
      <c r="C10632">
        <v>4.7300000000000004</v>
      </c>
    </row>
    <row r="10633" spans="1:3" x14ac:dyDescent="0.2">
      <c r="A10633" s="10">
        <v>34611</v>
      </c>
      <c r="B10633">
        <v>7.7</v>
      </c>
      <c r="C10633">
        <v>4.96</v>
      </c>
    </row>
    <row r="10634" spans="1:3" x14ac:dyDescent="0.2">
      <c r="A10634" s="10">
        <v>34612</v>
      </c>
      <c r="B10634">
        <v>7.77</v>
      </c>
      <c r="C10634">
        <v>4.96</v>
      </c>
    </row>
    <row r="10635" spans="1:3" x14ac:dyDescent="0.2">
      <c r="A10635" s="10">
        <v>34613</v>
      </c>
      <c r="B10635">
        <v>7.78</v>
      </c>
      <c r="C10635">
        <v>4.97</v>
      </c>
    </row>
    <row r="10636" spans="1:3" x14ac:dyDescent="0.2">
      <c r="A10636" s="10">
        <v>34614</v>
      </c>
      <c r="B10636">
        <v>7.7</v>
      </c>
      <c r="C10636">
        <v>4.88</v>
      </c>
    </row>
    <row r="10637" spans="1:3" x14ac:dyDescent="0.2">
      <c r="A10637" s="10">
        <v>34617</v>
      </c>
      <c r="B10637">
        <v>0</v>
      </c>
      <c r="C10637">
        <v>0</v>
      </c>
    </row>
    <row r="10638" spans="1:3" x14ac:dyDescent="0.2">
      <c r="A10638" s="10">
        <v>34618</v>
      </c>
      <c r="B10638">
        <v>7.65</v>
      </c>
      <c r="C10638">
        <v>4.8899999999999997</v>
      </c>
    </row>
    <row r="10639" spans="1:3" x14ac:dyDescent="0.2">
      <c r="A10639" s="10">
        <v>34619</v>
      </c>
      <c r="B10639">
        <v>7.69</v>
      </c>
      <c r="C10639">
        <v>4.99</v>
      </c>
    </row>
    <row r="10640" spans="1:3" x14ac:dyDescent="0.2">
      <c r="A10640" s="10">
        <v>34620</v>
      </c>
      <c r="B10640">
        <v>7.64</v>
      </c>
      <c r="C10640">
        <v>4.91</v>
      </c>
    </row>
    <row r="10641" spans="1:3" x14ac:dyDescent="0.2">
      <c r="A10641" s="10">
        <v>34621</v>
      </c>
      <c r="B10641">
        <v>7.61</v>
      </c>
      <c r="C10641">
        <v>4.8600000000000003</v>
      </c>
    </row>
    <row r="10642" spans="1:3" x14ac:dyDescent="0.2">
      <c r="A10642" s="10">
        <v>34624</v>
      </c>
      <c r="B10642">
        <v>7.62</v>
      </c>
      <c r="C10642">
        <v>4.8499999999999996</v>
      </c>
    </row>
    <row r="10643" spans="1:3" x14ac:dyDescent="0.2">
      <c r="A10643" s="10">
        <v>34625</v>
      </c>
      <c r="B10643">
        <v>7.64</v>
      </c>
      <c r="C10643">
        <v>4.91</v>
      </c>
    </row>
    <row r="10644" spans="1:3" x14ac:dyDescent="0.2">
      <c r="A10644" s="10">
        <v>34626</v>
      </c>
      <c r="B10644">
        <v>7.68</v>
      </c>
      <c r="C10644">
        <v>4.92</v>
      </c>
    </row>
    <row r="10645" spans="1:3" x14ac:dyDescent="0.2">
      <c r="A10645" s="10">
        <v>34627</v>
      </c>
      <c r="B10645">
        <v>7.8</v>
      </c>
      <c r="C10645">
        <v>5</v>
      </c>
    </row>
    <row r="10646" spans="1:3" x14ac:dyDescent="0.2">
      <c r="A10646" s="10">
        <v>34628</v>
      </c>
      <c r="B10646">
        <v>7.81</v>
      </c>
      <c r="C10646">
        <v>5</v>
      </c>
    </row>
    <row r="10647" spans="1:3" x14ac:dyDescent="0.2">
      <c r="A10647" s="10">
        <v>34631</v>
      </c>
      <c r="B10647">
        <v>7.86</v>
      </c>
      <c r="C10647">
        <v>5.0199999999999996</v>
      </c>
    </row>
    <row r="10648" spans="1:3" x14ac:dyDescent="0.2">
      <c r="A10648" s="10">
        <v>34632</v>
      </c>
      <c r="B10648">
        <v>7.88</v>
      </c>
      <c r="C10648">
        <v>5.0599999999999996</v>
      </c>
    </row>
    <row r="10649" spans="1:3" x14ac:dyDescent="0.2">
      <c r="A10649" s="10">
        <v>34633</v>
      </c>
      <c r="B10649">
        <v>7.88</v>
      </c>
      <c r="C10649">
        <v>5</v>
      </c>
    </row>
    <row r="10650" spans="1:3" x14ac:dyDescent="0.2">
      <c r="A10650" s="10">
        <v>34634</v>
      </c>
      <c r="B10650">
        <v>7.88</v>
      </c>
      <c r="C10650">
        <v>4.9800000000000004</v>
      </c>
    </row>
    <row r="10651" spans="1:3" x14ac:dyDescent="0.2">
      <c r="A10651" s="10">
        <v>34635</v>
      </c>
      <c r="B10651">
        <v>7.82</v>
      </c>
      <c r="C10651">
        <v>5.01</v>
      </c>
    </row>
    <row r="10652" spans="1:3" x14ac:dyDescent="0.2">
      <c r="A10652" s="10">
        <v>34638</v>
      </c>
      <c r="B10652">
        <v>7.81</v>
      </c>
      <c r="C10652">
        <v>5.03</v>
      </c>
    </row>
    <row r="10653" spans="1:3" x14ac:dyDescent="0.2">
      <c r="A10653" s="10">
        <v>34639</v>
      </c>
      <c r="B10653">
        <v>7.91</v>
      </c>
      <c r="C10653">
        <v>5.08</v>
      </c>
    </row>
    <row r="10654" spans="1:3" x14ac:dyDescent="0.2">
      <c r="A10654" s="10">
        <v>34640</v>
      </c>
      <c r="B10654">
        <v>7.96</v>
      </c>
      <c r="C10654">
        <v>5.09</v>
      </c>
    </row>
    <row r="10655" spans="1:3" x14ac:dyDescent="0.2">
      <c r="A10655" s="10">
        <v>34641</v>
      </c>
      <c r="B10655">
        <v>7.96</v>
      </c>
      <c r="C10655">
        <v>5.0999999999999996</v>
      </c>
    </row>
    <row r="10656" spans="1:3" x14ac:dyDescent="0.2">
      <c r="A10656" s="10">
        <v>34642</v>
      </c>
      <c r="B10656">
        <v>8.0399999999999991</v>
      </c>
      <c r="C10656">
        <v>5.18</v>
      </c>
    </row>
    <row r="10657" spans="1:3" x14ac:dyDescent="0.2">
      <c r="A10657" s="10">
        <v>34645</v>
      </c>
      <c r="B10657">
        <v>8.0500000000000007</v>
      </c>
      <c r="C10657">
        <v>5.22</v>
      </c>
    </row>
    <row r="10658" spans="1:3" x14ac:dyDescent="0.2">
      <c r="A10658" s="10">
        <v>34646</v>
      </c>
      <c r="B10658">
        <v>8.01</v>
      </c>
      <c r="C10658">
        <v>5.23</v>
      </c>
    </row>
    <row r="10659" spans="1:3" x14ac:dyDescent="0.2">
      <c r="A10659" s="10">
        <v>34647</v>
      </c>
      <c r="B10659">
        <v>7.94</v>
      </c>
      <c r="C10659">
        <v>5.2</v>
      </c>
    </row>
    <row r="10660" spans="1:3" x14ac:dyDescent="0.2">
      <c r="A10660" s="10">
        <v>34648</v>
      </c>
      <c r="B10660">
        <v>7.98</v>
      </c>
      <c r="C10660">
        <v>5.23</v>
      </c>
    </row>
    <row r="10661" spans="1:3" x14ac:dyDescent="0.2">
      <c r="A10661" s="10">
        <v>34649</v>
      </c>
      <c r="B10661">
        <v>0</v>
      </c>
      <c r="C10661">
        <v>0</v>
      </c>
    </row>
    <row r="10662" spans="1:3" x14ac:dyDescent="0.2">
      <c r="A10662" s="10">
        <v>34652</v>
      </c>
      <c r="B10662">
        <v>7.94</v>
      </c>
      <c r="C10662">
        <v>5.28</v>
      </c>
    </row>
    <row r="10663" spans="1:3" x14ac:dyDescent="0.2">
      <c r="A10663" s="10">
        <v>34653</v>
      </c>
      <c r="B10663">
        <v>7.92</v>
      </c>
      <c r="C10663">
        <v>5.38</v>
      </c>
    </row>
    <row r="10664" spans="1:3" x14ac:dyDescent="0.2">
      <c r="A10664" s="10">
        <v>34654</v>
      </c>
      <c r="B10664">
        <v>7.97</v>
      </c>
      <c r="C10664">
        <v>5.37</v>
      </c>
    </row>
    <row r="10665" spans="1:3" x14ac:dyDescent="0.2">
      <c r="A10665" s="10">
        <v>34655</v>
      </c>
      <c r="B10665">
        <v>8.0299999999999994</v>
      </c>
      <c r="C10665">
        <v>5.35</v>
      </c>
    </row>
    <row r="10666" spans="1:3" x14ac:dyDescent="0.2">
      <c r="A10666" s="10">
        <v>34656</v>
      </c>
      <c r="B10666">
        <v>8.01</v>
      </c>
      <c r="C10666">
        <v>5.34</v>
      </c>
    </row>
    <row r="10667" spans="1:3" x14ac:dyDescent="0.2">
      <c r="A10667" s="10">
        <v>34659</v>
      </c>
      <c r="B10667">
        <v>8.0299999999999994</v>
      </c>
      <c r="C10667">
        <v>5.33</v>
      </c>
    </row>
    <row r="10668" spans="1:3" x14ac:dyDescent="0.2">
      <c r="A10668" s="10">
        <v>34660</v>
      </c>
      <c r="B10668">
        <v>8</v>
      </c>
      <c r="C10668">
        <v>5.34</v>
      </c>
    </row>
    <row r="10669" spans="1:3" x14ac:dyDescent="0.2">
      <c r="A10669" s="10">
        <v>34661</v>
      </c>
      <c r="B10669">
        <v>7.81</v>
      </c>
      <c r="C10669">
        <v>5.29</v>
      </c>
    </row>
    <row r="10670" spans="1:3" x14ac:dyDescent="0.2">
      <c r="A10670" s="10">
        <v>34662</v>
      </c>
      <c r="B10670">
        <v>0</v>
      </c>
      <c r="C10670">
        <v>0</v>
      </c>
    </row>
    <row r="10671" spans="1:3" x14ac:dyDescent="0.2">
      <c r="A10671" s="10">
        <v>34663</v>
      </c>
      <c r="B10671">
        <v>7.8</v>
      </c>
      <c r="C10671">
        <v>5.29</v>
      </c>
    </row>
    <row r="10672" spans="1:3" x14ac:dyDescent="0.2">
      <c r="A10672" s="10">
        <v>34666</v>
      </c>
      <c r="B10672">
        <v>7.88</v>
      </c>
      <c r="C10672">
        <v>5.39</v>
      </c>
    </row>
    <row r="10673" spans="1:3" x14ac:dyDescent="0.2">
      <c r="A10673" s="10">
        <v>34667</v>
      </c>
      <c r="B10673">
        <v>7.95</v>
      </c>
      <c r="C10673">
        <v>5.53</v>
      </c>
    </row>
    <row r="10674" spans="1:3" x14ac:dyDescent="0.2">
      <c r="A10674" s="10">
        <v>34668</v>
      </c>
      <c r="B10674">
        <v>7.91</v>
      </c>
      <c r="C10674">
        <v>5.56</v>
      </c>
    </row>
    <row r="10675" spans="1:3" x14ac:dyDescent="0.2">
      <c r="A10675" s="10">
        <v>34669</v>
      </c>
      <c r="B10675">
        <v>7.92</v>
      </c>
      <c r="C10675">
        <v>5.55</v>
      </c>
    </row>
    <row r="10676" spans="1:3" x14ac:dyDescent="0.2">
      <c r="A10676" s="10">
        <v>34670</v>
      </c>
      <c r="B10676">
        <v>7.81</v>
      </c>
      <c r="C10676">
        <v>5.63</v>
      </c>
    </row>
    <row r="10677" spans="1:3" x14ac:dyDescent="0.2">
      <c r="A10677" s="10">
        <v>34673</v>
      </c>
      <c r="B10677">
        <v>7.83</v>
      </c>
      <c r="C10677">
        <v>5.76</v>
      </c>
    </row>
    <row r="10678" spans="1:3" x14ac:dyDescent="0.2">
      <c r="A10678" s="10">
        <v>34674</v>
      </c>
      <c r="B10678">
        <v>7.73</v>
      </c>
      <c r="C10678">
        <v>5.77</v>
      </c>
    </row>
    <row r="10679" spans="1:3" x14ac:dyDescent="0.2">
      <c r="A10679" s="10">
        <v>34675</v>
      </c>
      <c r="B10679">
        <v>7.81</v>
      </c>
      <c r="C10679">
        <v>5.66</v>
      </c>
    </row>
    <row r="10680" spans="1:3" x14ac:dyDescent="0.2">
      <c r="A10680" s="10">
        <v>34676</v>
      </c>
      <c r="B10680">
        <v>7.79</v>
      </c>
      <c r="C10680">
        <v>5.67</v>
      </c>
    </row>
    <row r="10681" spans="1:3" x14ac:dyDescent="0.2">
      <c r="A10681" s="10">
        <v>34677</v>
      </c>
      <c r="B10681">
        <v>7.79</v>
      </c>
      <c r="C10681">
        <v>5.66</v>
      </c>
    </row>
    <row r="10682" spans="1:3" x14ac:dyDescent="0.2">
      <c r="A10682" s="10">
        <v>34680</v>
      </c>
      <c r="B10682">
        <v>7.85</v>
      </c>
      <c r="C10682">
        <v>5.72</v>
      </c>
    </row>
    <row r="10683" spans="1:3" x14ac:dyDescent="0.2">
      <c r="A10683" s="10">
        <v>34681</v>
      </c>
      <c r="B10683">
        <v>7.83</v>
      </c>
      <c r="C10683">
        <v>5.78</v>
      </c>
    </row>
    <row r="10684" spans="1:3" x14ac:dyDescent="0.2">
      <c r="A10684" s="10">
        <v>34682</v>
      </c>
      <c r="B10684">
        <v>7.8</v>
      </c>
      <c r="C10684">
        <v>5.68</v>
      </c>
    </row>
    <row r="10685" spans="1:3" x14ac:dyDescent="0.2">
      <c r="A10685" s="10">
        <v>34683</v>
      </c>
      <c r="B10685">
        <v>7.79</v>
      </c>
      <c r="C10685">
        <v>5.54</v>
      </c>
    </row>
    <row r="10686" spans="1:3" x14ac:dyDescent="0.2">
      <c r="A10686" s="10">
        <v>34684</v>
      </c>
      <c r="B10686">
        <v>7.81</v>
      </c>
      <c r="C10686">
        <v>5.56</v>
      </c>
    </row>
    <row r="10687" spans="1:3" x14ac:dyDescent="0.2">
      <c r="A10687" s="10">
        <v>34687</v>
      </c>
      <c r="B10687">
        <v>7.81</v>
      </c>
      <c r="C10687">
        <v>5.56</v>
      </c>
    </row>
    <row r="10688" spans="1:3" x14ac:dyDescent="0.2">
      <c r="A10688" s="10">
        <v>34688</v>
      </c>
      <c r="B10688">
        <v>7.81</v>
      </c>
      <c r="C10688">
        <v>5.48</v>
      </c>
    </row>
    <row r="10689" spans="1:3" x14ac:dyDescent="0.2">
      <c r="A10689" s="10">
        <v>34689</v>
      </c>
      <c r="B10689">
        <v>7.8</v>
      </c>
      <c r="C10689">
        <v>5.41</v>
      </c>
    </row>
    <row r="10690" spans="1:3" x14ac:dyDescent="0.2">
      <c r="A10690" s="10">
        <v>34690</v>
      </c>
      <c r="B10690">
        <v>7.84</v>
      </c>
      <c r="C10690">
        <v>5.46</v>
      </c>
    </row>
    <row r="10691" spans="1:3" x14ac:dyDescent="0.2">
      <c r="A10691" s="10">
        <v>34691</v>
      </c>
      <c r="B10691">
        <v>7.85</v>
      </c>
      <c r="C10691">
        <v>5.53</v>
      </c>
    </row>
    <row r="10692" spans="1:3" x14ac:dyDescent="0.2">
      <c r="A10692" s="10">
        <v>34694</v>
      </c>
      <c r="B10692">
        <v>0</v>
      </c>
      <c r="C10692">
        <v>0</v>
      </c>
    </row>
    <row r="10693" spans="1:3" x14ac:dyDescent="0.2">
      <c r="A10693" s="10">
        <v>34695</v>
      </c>
      <c r="B10693">
        <v>7.76</v>
      </c>
      <c r="C10693">
        <v>5.53</v>
      </c>
    </row>
    <row r="10694" spans="1:3" x14ac:dyDescent="0.2">
      <c r="A10694" s="10">
        <v>34696</v>
      </c>
      <c r="B10694">
        <v>7.8</v>
      </c>
      <c r="C10694">
        <v>5.52</v>
      </c>
    </row>
    <row r="10695" spans="1:3" x14ac:dyDescent="0.2">
      <c r="A10695" s="10">
        <v>34697</v>
      </c>
      <c r="B10695">
        <v>7.82</v>
      </c>
      <c r="C10695">
        <v>5.51</v>
      </c>
    </row>
    <row r="10696" spans="1:3" x14ac:dyDescent="0.2">
      <c r="A10696" s="10">
        <v>34698</v>
      </c>
      <c r="B10696">
        <v>7.84</v>
      </c>
      <c r="C10696">
        <v>5.53</v>
      </c>
    </row>
    <row r="10697" spans="1:3" x14ac:dyDescent="0.2">
      <c r="A10697" s="10">
        <v>34701</v>
      </c>
      <c r="B10697">
        <v>0</v>
      </c>
      <c r="C10697">
        <v>0</v>
      </c>
    </row>
    <row r="10698" spans="1:3" x14ac:dyDescent="0.2">
      <c r="A10698" s="10">
        <v>34702</v>
      </c>
      <c r="B10698">
        <v>7.88</v>
      </c>
      <c r="C10698">
        <v>5.53</v>
      </c>
    </row>
    <row r="10699" spans="1:3" x14ac:dyDescent="0.2">
      <c r="A10699" s="10">
        <v>34703</v>
      </c>
      <c r="B10699">
        <v>7.82</v>
      </c>
      <c r="C10699">
        <v>5.69</v>
      </c>
    </row>
    <row r="10700" spans="1:3" x14ac:dyDescent="0.2">
      <c r="A10700" s="10">
        <v>34704</v>
      </c>
      <c r="B10700">
        <v>7.88</v>
      </c>
      <c r="C10700">
        <v>5.72</v>
      </c>
    </row>
    <row r="10701" spans="1:3" x14ac:dyDescent="0.2">
      <c r="A10701" s="10">
        <v>34705</v>
      </c>
      <c r="B10701">
        <v>7.87</v>
      </c>
      <c r="C10701">
        <v>5.74</v>
      </c>
    </row>
    <row r="10702" spans="1:3" x14ac:dyDescent="0.2">
      <c r="A10702" s="10">
        <v>34708</v>
      </c>
      <c r="B10702">
        <v>7.89</v>
      </c>
      <c r="C10702">
        <v>5.75</v>
      </c>
    </row>
    <row r="10703" spans="1:3" x14ac:dyDescent="0.2">
      <c r="A10703" s="10">
        <v>34709</v>
      </c>
      <c r="B10703">
        <v>7.84</v>
      </c>
      <c r="C10703">
        <v>5.74</v>
      </c>
    </row>
    <row r="10704" spans="1:3" x14ac:dyDescent="0.2">
      <c r="A10704" s="10">
        <v>34710</v>
      </c>
      <c r="B10704">
        <v>7.79</v>
      </c>
      <c r="C10704">
        <v>5.63</v>
      </c>
    </row>
    <row r="10705" spans="1:3" x14ac:dyDescent="0.2">
      <c r="A10705" s="10">
        <v>34711</v>
      </c>
      <c r="B10705">
        <v>7.8</v>
      </c>
      <c r="C10705">
        <v>5.62</v>
      </c>
    </row>
    <row r="10706" spans="1:3" x14ac:dyDescent="0.2">
      <c r="A10706" s="10">
        <v>34712</v>
      </c>
      <c r="B10706">
        <v>7.69</v>
      </c>
      <c r="C10706">
        <v>5.57</v>
      </c>
    </row>
    <row r="10707" spans="1:3" x14ac:dyDescent="0.2">
      <c r="A10707" s="10">
        <v>34715</v>
      </c>
      <c r="B10707">
        <v>0</v>
      </c>
      <c r="C10707">
        <v>0</v>
      </c>
    </row>
    <row r="10708" spans="1:3" x14ac:dyDescent="0.2">
      <c r="A10708" s="10">
        <v>34716</v>
      </c>
      <c r="B10708">
        <v>7.7</v>
      </c>
      <c r="C10708">
        <v>5.62</v>
      </c>
    </row>
    <row r="10709" spans="1:3" x14ac:dyDescent="0.2">
      <c r="A10709" s="10">
        <v>34717</v>
      </c>
      <c r="B10709">
        <v>7.71</v>
      </c>
      <c r="C10709">
        <v>5.71</v>
      </c>
    </row>
    <row r="10710" spans="1:3" x14ac:dyDescent="0.2">
      <c r="A10710" s="10">
        <v>34718</v>
      </c>
      <c r="B10710">
        <v>7.74</v>
      </c>
      <c r="C10710">
        <v>5.71</v>
      </c>
    </row>
    <row r="10711" spans="1:3" x14ac:dyDescent="0.2">
      <c r="A10711" s="10">
        <v>34719</v>
      </c>
      <c r="B10711">
        <v>7.82</v>
      </c>
      <c r="C10711">
        <v>5.75</v>
      </c>
    </row>
    <row r="10712" spans="1:3" x14ac:dyDescent="0.2">
      <c r="A10712" s="10">
        <v>34722</v>
      </c>
      <c r="B10712">
        <v>7.83</v>
      </c>
      <c r="C10712">
        <v>5.76</v>
      </c>
    </row>
    <row r="10713" spans="1:3" x14ac:dyDescent="0.2">
      <c r="A10713" s="10">
        <v>34723</v>
      </c>
      <c r="B10713">
        <v>7.86</v>
      </c>
      <c r="C10713">
        <v>5.81</v>
      </c>
    </row>
    <row r="10714" spans="1:3" x14ac:dyDescent="0.2">
      <c r="A10714" s="10">
        <v>34724</v>
      </c>
      <c r="B10714">
        <v>7.8</v>
      </c>
      <c r="C10714">
        <v>5.77</v>
      </c>
    </row>
    <row r="10715" spans="1:3" x14ac:dyDescent="0.2">
      <c r="A10715" s="10">
        <v>34725</v>
      </c>
      <c r="B10715">
        <v>7.76</v>
      </c>
      <c r="C10715">
        <v>5.77</v>
      </c>
    </row>
    <row r="10716" spans="1:3" x14ac:dyDescent="0.2">
      <c r="A10716" s="10">
        <v>34726</v>
      </c>
      <c r="B10716">
        <v>7.66</v>
      </c>
      <c r="C10716">
        <v>5.76</v>
      </c>
    </row>
    <row r="10717" spans="1:3" x14ac:dyDescent="0.2">
      <c r="A10717" s="10">
        <v>34729</v>
      </c>
      <c r="B10717">
        <v>7.65</v>
      </c>
      <c r="C10717">
        <v>5.73</v>
      </c>
    </row>
    <row r="10718" spans="1:3" x14ac:dyDescent="0.2">
      <c r="A10718" s="10">
        <v>34730</v>
      </c>
      <c r="B10718">
        <v>7.6</v>
      </c>
      <c r="C10718">
        <v>5.83</v>
      </c>
    </row>
    <row r="10719" spans="1:3" x14ac:dyDescent="0.2">
      <c r="A10719" s="10">
        <v>34731</v>
      </c>
      <c r="B10719">
        <v>7.66</v>
      </c>
      <c r="C10719">
        <v>5.9</v>
      </c>
    </row>
    <row r="10720" spans="1:3" x14ac:dyDescent="0.2">
      <c r="A10720" s="10">
        <v>34732</v>
      </c>
      <c r="B10720">
        <v>7.68</v>
      </c>
      <c r="C10720">
        <v>5.85</v>
      </c>
    </row>
    <row r="10721" spans="1:3" x14ac:dyDescent="0.2">
      <c r="A10721" s="10">
        <v>34733</v>
      </c>
      <c r="B10721">
        <v>7.49</v>
      </c>
      <c r="C10721">
        <v>5.8</v>
      </c>
    </row>
    <row r="10722" spans="1:3" x14ac:dyDescent="0.2">
      <c r="A10722" s="10">
        <v>34736</v>
      </c>
      <c r="B10722">
        <v>7.53</v>
      </c>
      <c r="C10722">
        <v>5.8</v>
      </c>
    </row>
    <row r="10723" spans="1:3" x14ac:dyDescent="0.2">
      <c r="A10723" s="10">
        <v>34737</v>
      </c>
      <c r="B10723">
        <v>7.52</v>
      </c>
      <c r="C10723">
        <v>5.81</v>
      </c>
    </row>
    <row r="10724" spans="1:3" x14ac:dyDescent="0.2">
      <c r="A10724" s="10">
        <v>34738</v>
      </c>
      <c r="B10724">
        <v>7.53</v>
      </c>
      <c r="C10724">
        <v>5.77</v>
      </c>
    </row>
    <row r="10725" spans="1:3" x14ac:dyDescent="0.2">
      <c r="A10725" s="10">
        <v>34739</v>
      </c>
      <c r="B10725">
        <v>7.58</v>
      </c>
      <c r="C10725">
        <v>5.78</v>
      </c>
    </row>
    <row r="10726" spans="1:3" x14ac:dyDescent="0.2">
      <c r="A10726" s="10">
        <v>34740</v>
      </c>
      <c r="B10726">
        <v>7.62</v>
      </c>
      <c r="C10726">
        <v>5.81</v>
      </c>
    </row>
    <row r="10727" spans="1:3" x14ac:dyDescent="0.2">
      <c r="A10727" s="10">
        <v>34743</v>
      </c>
      <c r="B10727">
        <v>7.61</v>
      </c>
      <c r="C10727">
        <v>5.8</v>
      </c>
    </row>
    <row r="10728" spans="1:3" x14ac:dyDescent="0.2">
      <c r="A10728" s="10">
        <v>34744</v>
      </c>
      <c r="B10728">
        <v>7.51</v>
      </c>
      <c r="C10728">
        <v>5.79</v>
      </c>
    </row>
    <row r="10729" spans="1:3" x14ac:dyDescent="0.2">
      <c r="A10729" s="10">
        <v>34745</v>
      </c>
      <c r="B10729">
        <v>7.45</v>
      </c>
      <c r="C10729">
        <v>5.77</v>
      </c>
    </row>
    <row r="10730" spans="1:3" x14ac:dyDescent="0.2">
      <c r="A10730" s="10">
        <v>34746</v>
      </c>
      <c r="B10730">
        <v>7.4</v>
      </c>
      <c r="C10730">
        <v>5.69</v>
      </c>
    </row>
    <row r="10731" spans="1:3" x14ac:dyDescent="0.2">
      <c r="A10731" s="10">
        <v>34747</v>
      </c>
      <c r="B10731">
        <v>7.43</v>
      </c>
      <c r="C10731">
        <v>5.7</v>
      </c>
    </row>
    <row r="10732" spans="1:3" x14ac:dyDescent="0.2">
      <c r="A10732" s="10">
        <v>34750</v>
      </c>
      <c r="B10732">
        <v>0</v>
      </c>
      <c r="C10732">
        <v>0</v>
      </c>
    </row>
    <row r="10733" spans="1:3" x14ac:dyDescent="0.2">
      <c r="A10733" s="10">
        <v>34751</v>
      </c>
      <c r="B10733">
        <v>7.44</v>
      </c>
      <c r="C10733">
        <v>5.74</v>
      </c>
    </row>
    <row r="10734" spans="1:3" x14ac:dyDescent="0.2">
      <c r="A10734" s="10">
        <v>34752</v>
      </c>
      <c r="B10734">
        <v>7.34</v>
      </c>
      <c r="C10734">
        <v>5.69</v>
      </c>
    </row>
    <row r="10735" spans="1:3" x14ac:dyDescent="0.2">
      <c r="A10735" s="10">
        <v>34753</v>
      </c>
      <c r="B10735">
        <v>7.34</v>
      </c>
      <c r="C10735">
        <v>5.72</v>
      </c>
    </row>
    <row r="10736" spans="1:3" x14ac:dyDescent="0.2">
      <c r="A10736" s="10">
        <v>34754</v>
      </c>
      <c r="B10736">
        <v>7.33</v>
      </c>
      <c r="C10736">
        <v>5.72</v>
      </c>
    </row>
    <row r="10737" spans="1:3" x14ac:dyDescent="0.2">
      <c r="A10737" s="10">
        <v>34757</v>
      </c>
      <c r="B10737">
        <v>7.24</v>
      </c>
      <c r="C10737">
        <v>5.72</v>
      </c>
    </row>
    <row r="10738" spans="1:3" x14ac:dyDescent="0.2">
      <c r="A10738" s="10">
        <v>34758</v>
      </c>
      <c r="B10738">
        <v>7.22</v>
      </c>
      <c r="C10738">
        <v>5.76</v>
      </c>
    </row>
    <row r="10739" spans="1:3" x14ac:dyDescent="0.2">
      <c r="A10739" s="10">
        <v>34759</v>
      </c>
      <c r="B10739">
        <v>7.23</v>
      </c>
      <c r="C10739">
        <v>5.76</v>
      </c>
    </row>
    <row r="10740" spans="1:3" x14ac:dyDescent="0.2">
      <c r="A10740" s="10">
        <v>34760</v>
      </c>
      <c r="B10740">
        <v>7.3</v>
      </c>
      <c r="C10740">
        <v>5.75</v>
      </c>
    </row>
    <row r="10741" spans="1:3" x14ac:dyDescent="0.2">
      <c r="A10741" s="10">
        <v>34761</v>
      </c>
      <c r="B10741">
        <v>7.36</v>
      </c>
      <c r="C10741">
        <v>5.72</v>
      </c>
    </row>
    <row r="10742" spans="1:3" x14ac:dyDescent="0.2">
      <c r="A10742" s="10">
        <v>34764</v>
      </c>
      <c r="B10742">
        <v>7.41</v>
      </c>
      <c r="C10742">
        <v>5.74</v>
      </c>
    </row>
    <row r="10743" spans="1:3" x14ac:dyDescent="0.2">
      <c r="A10743" s="10">
        <v>34765</v>
      </c>
      <c r="B10743">
        <v>7.44</v>
      </c>
      <c r="C10743">
        <v>5.78</v>
      </c>
    </row>
    <row r="10744" spans="1:3" x14ac:dyDescent="0.2">
      <c r="A10744" s="10">
        <v>34766</v>
      </c>
      <c r="B10744">
        <v>7.36</v>
      </c>
      <c r="C10744">
        <v>5.77</v>
      </c>
    </row>
    <row r="10745" spans="1:3" x14ac:dyDescent="0.2">
      <c r="A10745" s="10">
        <v>34767</v>
      </c>
      <c r="B10745">
        <v>7.3</v>
      </c>
      <c r="C10745">
        <v>5.73</v>
      </c>
    </row>
    <row r="10746" spans="1:3" x14ac:dyDescent="0.2">
      <c r="A10746" s="10">
        <v>34768</v>
      </c>
      <c r="B10746">
        <v>7.23</v>
      </c>
      <c r="C10746">
        <v>5.77</v>
      </c>
    </row>
    <row r="10747" spans="1:3" x14ac:dyDescent="0.2">
      <c r="A10747" s="10">
        <v>34771</v>
      </c>
      <c r="B10747">
        <v>7.19</v>
      </c>
      <c r="C10747">
        <v>5.76</v>
      </c>
    </row>
    <row r="10748" spans="1:3" x14ac:dyDescent="0.2">
      <c r="A10748" s="10">
        <v>34772</v>
      </c>
      <c r="B10748">
        <v>7.09</v>
      </c>
      <c r="C10748">
        <v>5.75</v>
      </c>
    </row>
    <row r="10749" spans="1:3" x14ac:dyDescent="0.2">
      <c r="A10749" s="10">
        <v>34773</v>
      </c>
      <c r="B10749">
        <v>7.09</v>
      </c>
      <c r="C10749">
        <v>5.74</v>
      </c>
    </row>
    <row r="10750" spans="1:3" x14ac:dyDescent="0.2">
      <c r="A10750" s="10">
        <v>34774</v>
      </c>
      <c r="B10750">
        <v>7.05</v>
      </c>
      <c r="C10750">
        <v>5.74</v>
      </c>
    </row>
    <row r="10751" spans="1:3" x14ac:dyDescent="0.2">
      <c r="A10751" s="10">
        <v>34775</v>
      </c>
      <c r="B10751">
        <v>7.12</v>
      </c>
      <c r="C10751">
        <v>5.74</v>
      </c>
    </row>
    <row r="10752" spans="1:3" x14ac:dyDescent="0.2">
      <c r="A10752" s="10">
        <v>34778</v>
      </c>
      <c r="B10752">
        <v>7.12</v>
      </c>
      <c r="C10752">
        <v>5.73</v>
      </c>
    </row>
    <row r="10753" spans="1:3" x14ac:dyDescent="0.2">
      <c r="A10753" s="10">
        <v>34779</v>
      </c>
      <c r="B10753">
        <v>7.16</v>
      </c>
      <c r="C10753">
        <v>5.74</v>
      </c>
    </row>
    <row r="10754" spans="1:3" x14ac:dyDescent="0.2">
      <c r="A10754" s="10">
        <v>34780</v>
      </c>
      <c r="B10754">
        <v>7.21</v>
      </c>
      <c r="C10754">
        <v>5.73</v>
      </c>
    </row>
    <row r="10755" spans="1:3" x14ac:dyDescent="0.2">
      <c r="A10755" s="10">
        <v>34781</v>
      </c>
      <c r="B10755">
        <v>7.21</v>
      </c>
      <c r="C10755">
        <v>5.71</v>
      </c>
    </row>
    <row r="10756" spans="1:3" x14ac:dyDescent="0.2">
      <c r="A10756" s="10">
        <v>34782</v>
      </c>
      <c r="B10756">
        <v>7.09</v>
      </c>
      <c r="C10756">
        <v>5.67</v>
      </c>
    </row>
    <row r="10757" spans="1:3" x14ac:dyDescent="0.2">
      <c r="A10757" s="10">
        <v>34785</v>
      </c>
      <c r="B10757">
        <v>7.05</v>
      </c>
      <c r="C10757">
        <v>5.66</v>
      </c>
    </row>
    <row r="10758" spans="1:3" x14ac:dyDescent="0.2">
      <c r="A10758" s="10">
        <v>34786</v>
      </c>
      <c r="B10758">
        <v>7.16</v>
      </c>
      <c r="C10758">
        <v>5.71</v>
      </c>
    </row>
    <row r="10759" spans="1:3" x14ac:dyDescent="0.2">
      <c r="A10759" s="10">
        <v>34787</v>
      </c>
      <c r="B10759">
        <v>7.16</v>
      </c>
      <c r="C10759">
        <v>5.66</v>
      </c>
    </row>
    <row r="10760" spans="1:3" x14ac:dyDescent="0.2">
      <c r="A10760" s="10">
        <v>34788</v>
      </c>
      <c r="B10760">
        <v>7.18</v>
      </c>
      <c r="C10760">
        <v>5.7</v>
      </c>
    </row>
    <row r="10761" spans="1:3" x14ac:dyDescent="0.2">
      <c r="A10761" s="10">
        <v>34789</v>
      </c>
      <c r="B10761">
        <v>7.2</v>
      </c>
      <c r="C10761">
        <v>5.7</v>
      </c>
    </row>
    <row r="10762" spans="1:3" x14ac:dyDescent="0.2">
      <c r="A10762" s="10">
        <v>34792</v>
      </c>
      <c r="B10762">
        <v>7.14</v>
      </c>
      <c r="C10762">
        <v>5.7</v>
      </c>
    </row>
    <row r="10763" spans="1:3" x14ac:dyDescent="0.2">
      <c r="A10763" s="10">
        <v>34793</v>
      </c>
      <c r="B10763">
        <v>7.12</v>
      </c>
      <c r="C10763">
        <v>5.73</v>
      </c>
    </row>
    <row r="10764" spans="1:3" x14ac:dyDescent="0.2">
      <c r="A10764" s="10">
        <v>34794</v>
      </c>
      <c r="B10764">
        <v>7.12</v>
      </c>
      <c r="C10764">
        <v>5.7</v>
      </c>
    </row>
    <row r="10765" spans="1:3" x14ac:dyDescent="0.2">
      <c r="A10765" s="10">
        <v>34795</v>
      </c>
      <c r="B10765">
        <v>7.09</v>
      </c>
      <c r="C10765">
        <v>5.67</v>
      </c>
    </row>
    <row r="10766" spans="1:3" x14ac:dyDescent="0.2">
      <c r="A10766" s="10">
        <v>34796</v>
      </c>
      <c r="B10766">
        <v>7.11</v>
      </c>
      <c r="C10766">
        <v>5.68</v>
      </c>
    </row>
    <row r="10767" spans="1:3" x14ac:dyDescent="0.2">
      <c r="A10767" s="10">
        <v>34799</v>
      </c>
      <c r="B10767">
        <v>7.12</v>
      </c>
      <c r="C10767">
        <v>5.65</v>
      </c>
    </row>
    <row r="10768" spans="1:3" x14ac:dyDescent="0.2">
      <c r="A10768" s="10">
        <v>34800</v>
      </c>
      <c r="B10768">
        <v>7.09</v>
      </c>
      <c r="C10768">
        <v>5.66</v>
      </c>
    </row>
    <row r="10769" spans="1:3" x14ac:dyDescent="0.2">
      <c r="A10769" s="10">
        <v>34801</v>
      </c>
      <c r="B10769">
        <v>7.06</v>
      </c>
      <c r="C10769">
        <v>5.64</v>
      </c>
    </row>
    <row r="10770" spans="1:3" x14ac:dyDescent="0.2">
      <c r="A10770" s="10">
        <v>34802</v>
      </c>
      <c r="B10770">
        <v>7.03</v>
      </c>
      <c r="C10770">
        <v>5.58</v>
      </c>
    </row>
    <row r="10771" spans="1:3" x14ac:dyDescent="0.2">
      <c r="A10771" s="10">
        <v>34803</v>
      </c>
      <c r="B10771">
        <v>0</v>
      </c>
      <c r="C10771">
        <v>0</v>
      </c>
    </row>
    <row r="10772" spans="1:3" x14ac:dyDescent="0.2">
      <c r="A10772" s="10">
        <v>34806</v>
      </c>
      <c r="B10772">
        <v>7.04</v>
      </c>
      <c r="C10772">
        <v>5.62</v>
      </c>
    </row>
    <row r="10773" spans="1:3" x14ac:dyDescent="0.2">
      <c r="A10773" s="10">
        <v>34807</v>
      </c>
      <c r="B10773">
        <v>7.04</v>
      </c>
      <c r="C10773">
        <v>5.61</v>
      </c>
    </row>
    <row r="10774" spans="1:3" x14ac:dyDescent="0.2">
      <c r="A10774" s="10">
        <v>34808</v>
      </c>
      <c r="B10774">
        <v>7.06</v>
      </c>
      <c r="C10774">
        <v>5.62</v>
      </c>
    </row>
    <row r="10775" spans="1:3" x14ac:dyDescent="0.2">
      <c r="A10775" s="10">
        <v>34809</v>
      </c>
      <c r="B10775">
        <v>7.02</v>
      </c>
      <c r="C10775">
        <v>5.6</v>
      </c>
    </row>
    <row r="10776" spans="1:3" x14ac:dyDescent="0.2">
      <c r="A10776" s="10">
        <v>34810</v>
      </c>
      <c r="B10776">
        <v>7.01</v>
      </c>
      <c r="C10776">
        <v>5.62</v>
      </c>
    </row>
    <row r="10777" spans="1:3" x14ac:dyDescent="0.2">
      <c r="A10777" s="10">
        <v>34813</v>
      </c>
      <c r="B10777">
        <v>7.01</v>
      </c>
      <c r="C10777">
        <v>5.62</v>
      </c>
    </row>
    <row r="10778" spans="1:3" x14ac:dyDescent="0.2">
      <c r="A10778" s="10">
        <v>34814</v>
      </c>
      <c r="B10778">
        <v>7.01</v>
      </c>
      <c r="C10778">
        <v>5.67</v>
      </c>
    </row>
    <row r="10779" spans="1:3" x14ac:dyDescent="0.2">
      <c r="A10779" s="10">
        <v>34815</v>
      </c>
      <c r="B10779">
        <v>7.01</v>
      </c>
      <c r="C10779">
        <v>5.67</v>
      </c>
    </row>
    <row r="10780" spans="1:3" x14ac:dyDescent="0.2">
      <c r="A10780" s="10">
        <v>34816</v>
      </c>
      <c r="B10780">
        <v>7.04</v>
      </c>
      <c r="C10780">
        <v>5.69</v>
      </c>
    </row>
    <row r="10781" spans="1:3" x14ac:dyDescent="0.2">
      <c r="A10781" s="10">
        <v>34817</v>
      </c>
      <c r="B10781">
        <v>7.07</v>
      </c>
      <c r="C10781">
        <v>5.69</v>
      </c>
    </row>
    <row r="10782" spans="1:3" x14ac:dyDescent="0.2">
      <c r="A10782" s="10">
        <v>34820</v>
      </c>
      <c r="B10782">
        <v>7.09</v>
      </c>
      <c r="C10782">
        <v>5.71</v>
      </c>
    </row>
    <row r="10783" spans="1:3" x14ac:dyDescent="0.2">
      <c r="A10783" s="10">
        <v>34821</v>
      </c>
      <c r="B10783">
        <v>7.04</v>
      </c>
      <c r="C10783">
        <v>5.71</v>
      </c>
    </row>
    <row r="10784" spans="1:3" x14ac:dyDescent="0.2">
      <c r="A10784" s="10">
        <v>34822</v>
      </c>
      <c r="B10784">
        <v>6.96</v>
      </c>
      <c r="C10784">
        <v>5.66</v>
      </c>
    </row>
    <row r="10785" spans="1:3" x14ac:dyDescent="0.2">
      <c r="A10785" s="10">
        <v>34823</v>
      </c>
      <c r="B10785">
        <v>6.85</v>
      </c>
      <c r="C10785">
        <v>5.6</v>
      </c>
    </row>
    <row r="10786" spans="1:3" x14ac:dyDescent="0.2">
      <c r="A10786" s="10">
        <v>34824</v>
      </c>
      <c r="B10786">
        <v>6.69</v>
      </c>
      <c r="C10786">
        <v>5.57</v>
      </c>
    </row>
    <row r="10787" spans="1:3" x14ac:dyDescent="0.2">
      <c r="A10787" s="10">
        <v>34827</v>
      </c>
      <c r="B10787">
        <v>6.7</v>
      </c>
      <c r="C10787">
        <v>5.58</v>
      </c>
    </row>
    <row r="10788" spans="1:3" x14ac:dyDescent="0.2">
      <c r="A10788" s="10">
        <v>34828</v>
      </c>
      <c r="B10788">
        <v>6.61</v>
      </c>
      <c r="C10788">
        <v>5.63</v>
      </c>
    </row>
    <row r="10789" spans="1:3" x14ac:dyDescent="0.2">
      <c r="A10789" s="10">
        <v>34829</v>
      </c>
      <c r="B10789">
        <v>6.66</v>
      </c>
      <c r="C10789">
        <v>5.64</v>
      </c>
    </row>
    <row r="10790" spans="1:3" x14ac:dyDescent="0.2">
      <c r="A10790" s="10">
        <v>34830</v>
      </c>
      <c r="B10790">
        <v>6.68</v>
      </c>
      <c r="C10790">
        <v>5.66</v>
      </c>
    </row>
    <row r="10791" spans="1:3" x14ac:dyDescent="0.2">
      <c r="A10791" s="10">
        <v>34831</v>
      </c>
      <c r="B10791">
        <v>6.67</v>
      </c>
      <c r="C10791">
        <v>5.69</v>
      </c>
    </row>
    <row r="10792" spans="1:3" x14ac:dyDescent="0.2">
      <c r="A10792" s="10">
        <v>34834</v>
      </c>
      <c r="B10792">
        <v>6.62</v>
      </c>
      <c r="C10792">
        <v>5.7</v>
      </c>
    </row>
    <row r="10793" spans="1:3" x14ac:dyDescent="0.2">
      <c r="A10793" s="10">
        <v>34835</v>
      </c>
      <c r="B10793">
        <v>6.57</v>
      </c>
      <c r="C10793">
        <v>5.69</v>
      </c>
    </row>
    <row r="10794" spans="1:3" x14ac:dyDescent="0.2">
      <c r="A10794" s="10">
        <v>34836</v>
      </c>
      <c r="B10794">
        <v>6.53</v>
      </c>
      <c r="C10794">
        <v>5.68</v>
      </c>
    </row>
    <row r="10795" spans="1:3" x14ac:dyDescent="0.2">
      <c r="A10795" s="10">
        <v>34837</v>
      </c>
      <c r="B10795">
        <v>6.61</v>
      </c>
      <c r="C10795">
        <v>5.69</v>
      </c>
    </row>
    <row r="10796" spans="1:3" x14ac:dyDescent="0.2">
      <c r="A10796" s="10">
        <v>34838</v>
      </c>
      <c r="B10796">
        <v>6.61</v>
      </c>
      <c r="C10796">
        <v>5.69</v>
      </c>
    </row>
    <row r="10797" spans="1:3" x14ac:dyDescent="0.2">
      <c r="A10797" s="10">
        <v>34841</v>
      </c>
      <c r="B10797">
        <v>6.63</v>
      </c>
      <c r="C10797">
        <v>5.71</v>
      </c>
    </row>
    <row r="10798" spans="1:3" x14ac:dyDescent="0.2">
      <c r="A10798" s="10">
        <v>34842</v>
      </c>
      <c r="B10798">
        <v>6.57</v>
      </c>
      <c r="C10798">
        <v>5.73</v>
      </c>
    </row>
    <row r="10799" spans="1:3" x14ac:dyDescent="0.2">
      <c r="A10799" s="10">
        <v>34843</v>
      </c>
      <c r="B10799">
        <v>6.44</v>
      </c>
      <c r="C10799">
        <v>5.69</v>
      </c>
    </row>
    <row r="10800" spans="1:3" x14ac:dyDescent="0.2">
      <c r="A10800" s="10">
        <v>34844</v>
      </c>
      <c r="B10800">
        <v>6.39</v>
      </c>
      <c r="C10800">
        <v>5.66</v>
      </c>
    </row>
    <row r="10801" spans="1:3" x14ac:dyDescent="0.2">
      <c r="A10801" s="10">
        <v>34845</v>
      </c>
      <c r="B10801">
        <v>6.4</v>
      </c>
      <c r="C10801">
        <v>5.66</v>
      </c>
    </row>
    <row r="10802" spans="1:3" x14ac:dyDescent="0.2">
      <c r="A10802" s="10">
        <v>34848</v>
      </c>
      <c r="B10802">
        <v>0</v>
      </c>
      <c r="C10802">
        <v>0</v>
      </c>
    </row>
    <row r="10803" spans="1:3" x14ac:dyDescent="0.2">
      <c r="A10803" s="10">
        <v>34849</v>
      </c>
      <c r="B10803">
        <v>6.3</v>
      </c>
      <c r="C10803">
        <v>5.65</v>
      </c>
    </row>
    <row r="10804" spans="1:3" x14ac:dyDescent="0.2">
      <c r="A10804" s="10">
        <v>34850</v>
      </c>
      <c r="B10804">
        <v>6.3</v>
      </c>
      <c r="C10804">
        <v>5.63</v>
      </c>
    </row>
    <row r="10805" spans="1:3" x14ac:dyDescent="0.2">
      <c r="A10805" s="10">
        <v>34851</v>
      </c>
      <c r="B10805">
        <v>6.2</v>
      </c>
      <c r="C10805">
        <v>5.5</v>
      </c>
    </row>
    <row r="10806" spans="1:3" x14ac:dyDescent="0.2">
      <c r="A10806" s="10">
        <v>34852</v>
      </c>
      <c r="B10806">
        <v>6.1</v>
      </c>
      <c r="C10806">
        <v>5.42</v>
      </c>
    </row>
    <row r="10807" spans="1:3" x14ac:dyDescent="0.2">
      <c r="A10807" s="10">
        <v>34855</v>
      </c>
      <c r="B10807">
        <v>6.08</v>
      </c>
      <c r="C10807">
        <v>5.51</v>
      </c>
    </row>
    <row r="10808" spans="1:3" x14ac:dyDescent="0.2">
      <c r="A10808" s="10">
        <v>34856</v>
      </c>
      <c r="B10808">
        <v>6.08</v>
      </c>
      <c r="C10808">
        <v>5.52</v>
      </c>
    </row>
    <row r="10809" spans="1:3" x14ac:dyDescent="0.2">
      <c r="A10809" s="10">
        <v>34857</v>
      </c>
      <c r="B10809">
        <v>6.2</v>
      </c>
      <c r="C10809">
        <v>5.57</v>
      </c>
    </row>
    <row r="10810" spans="1:3" x14ac:dyDescent="0.2">
      <c r="A10810" s="10">
        <v>34858</v>
      </c>
      <c r="B10810">
        <v>6.22</v>
      </c>
      <c r="C10810">
        <v>5.59</v>
      </c>
    </row>
    <row r="10811" spans="1:3" x14ac:dyDescent="0.2">
      <c r="A10811" s="10">
        <v>34859</v>
      </c>
      <c r="B10811">
        <v>6.4</v>
      </c>
      <c r="C10811">
        <v>5.6</v>
      </c>
    </row>
    <row r="10812" spans="1:3" x14ac:dyDescent="0.2">
      <c r="A10812" s="10">
        <v>34862</v>
      </c>
      <c r="B10812">
        <v>6.37</v>
      </c>
      <c r="C10812">
        <v>5.56</v>
      </c>
    </row>
    <row r="10813" spans="1:3" x14ac:dyDescent="0.2">
      <c r="A10813" s="10">
        <v>34863</v>
      </c>
      <c r="B10813">
        <v>6.14</v>
      </c>
      <c r="C10813">
        <v>5.44</v>
      </c>
    </row>
    <row r="10814" spans="1:3" x14ac:dyDescent="0.2">
      <c r="A10814" s="10">
        <v>34864</v>
      </c>
      <c r="B10814">
        <v>6.15</v>
      </c>
      <c r="C10814">
        <v>5.44</v>
      </c>
    </row>
    <row r="10815" spans="1:3" x14ac:dyDescent="0.2">
      <c r="A10815" s="10">
        <v>34865</v>
      </c>
      <c r="B10815">
        <v>6.18</v>
      </c>
      <c r="C10815">
        <v>5.48</v>
      </c>
    </row>
    <row r="10816" spans="1:3" x14ac:dyDescent="0.2">
      <c r="A10816" s="10">
        <v>34866</v>
      </c>
      <c r="B10816">
        <v>6.21</v>
      </c>
      <c r="C10816">
        <v>5.49</v>
      </c>
    </row>
    <row r="10817" spans="1:3" x14ac:dyDescent="0.2">
      <c r="A10817" s="10">
        <v>34869</v>
      </c>
      <c r="B10817">
        <v>6.13</v>
      </c>
      <c r="C10817">
        <v>5.46</v>
      </c>
    </row>
    <row r="10818" spans="1:3" x14ac:dyDescent="0.2">
      <c r="A10818" s="10">
        <v>34870</v>
      </c>
      <c r="B10818">
        <v>6.16</v>
      </c>
      <c r="C10818">
        <v>5.48</v>
      </c>
    </row>
    <row r="10819" spans="1:3" x14ac:dyDescent="0.2">
      <c r="A10819" s="10">
        <v>34871</v>
      </c>
      <c r="B10819">
        <v>6.13</v>
      </c>
      <c r="C10819">
        <v>5.43</v>
      </c>
    </row>
    <row r="10820" spans="1:3" x14ac:dyDescent="0.2">
      <c r="A10820" s="10">
        <v>34872</v>
      </c>
      <c r="B10820">
        <v>6.04</v>
      </c>
      <c r="C10820">
        <v>5.37</v>
      </c>
    </row>
    <row r="10821" spans="1:3" x14ac:dyDescent="0.2">
      <c r="A10821" s="10">
        <v>34873</v>
      </c>
      <c r="B10821">
        <v>6.06</v>
      </c>
      <c r="C10821">
        <v>5.38</v>
      </c>
    </row>
    <row r="10822" spans="1:3" x14ac:dyDescent="0.2">
      <c r="A10822" s="10">
        <v>34876</v>
      </c>
      <c r="B10822">
        <v>6.11</v>
      </c>
      <c r="C10822">
        <v>5.39</v>
      </c>
    </row>
    <row r="10823" spans="1:3" x14ac:dyDescent="0.2">
      <c r="A10823" s="10">
        <v>34877</v>
      </c>
      <c r="B10823">
        <v>6.15</v>
      </c>
      <c r="C10823">
        <v>5.42</v>
      </c>
    </row>
    <row r="10824" spans="1:3" x14ac:dyDescent="0.2">
      <c r="A10824" s="10">
        <v>34878</v>
      </c>
      <c r="B10824">
        <v>6.1</v>
      </c>
      <c r="C10824">
        <v>5.4</v>
      </c>
    </row>
    <row r="10825" spans="1:3" x14ac:dyDescent="0.2">
      <c r="A10825" s="10">
        <v>34879</v>
      </c>
      <c r="B10825">
        <v>6.28</v>
      </c>
      <c r="C10825">
        <v>5.5</v>
      </c>
    </row>
    <row r="10826" spans="1:3" x14ac:dyDescent="0.2">
      <c r="A10826" s="10">
        <v>34880</v>
      </c>
      <c r="B10826">
        <v>6.21</v>
      </c>
      <c r="C10826">
        <v>5.44</v>
      </c>
    </row>
    <row r="10827" spans="1:3" x14ac:dyDescent="0.2">
      <c r="A10827" s="10">
        <v>34883</v>
      </c>
      <c r="B10827">
        <v>6.21</v>
      </c>
      <c r="C10827">
        <v>5.46</v>
      </c>
    </row>
    <row r="10828" spans="1:3" x14ac:dyDescent="0.2">
      <c r="A10828" s="10">
        <v>34884</v>
      </c>
      <c r="B10828">
        <v>0</v>
      </c>
      <c r="C10828">
        <v>0</v>
      </c>
    </row>
    <row r="10829" spans="1:3" x14ac:dyDescent="0.2">
      <c r="A10829" s="10">
        <v>34885</v>
      </c>
      <c r="B10829">
        <v>6.19</v>
      </c>
      <c r="C10829">
        <v>5.51</v>
      </c>
    </row>
    <row r="10830" spans="1:3" x14ac:dyDescent="0.2">
      <c r="A10830" s="10">
        <v>34886</v>
      </c>
      <c r="B10830">
        <v>6.05</v>
      </c>
      <c r="C10830">
        <v>5.37</v>
      </c>
    </row>
    <row r="10831" spans="1:3" x14ac:dyDescent="0.2">
      <c r="A10831" s="10">
        <v>34887</v>
      </c>
      <c r="B10831">
        <v>6.04</v>
      </c>
      <c r="C10831">
        <v>5.38</v>
      </c>
    </row>
    <row r="10832" spans="1:3" x14ac:dyDescent="0.2">
      <c r="A10832" s="10">
        <v>34890</v>
      </c>
      <c r="B10832">
        <v>6.04</v>
      </c>
      <c r="C10832">
        <v>5.36</v>
      </c>
    </row>
    <row r="10833" spans="1:3" x14ac:dyDescent="0.2">
      <c r="A10833" s="10">
        <v>34891</v>
      </c>
      <c r="B10833">
        <v>6.09</v>
      </c>
      <c r="C10833">
        <v>5.39</v>
      </c>
    </row>
    <row r="10834" spans="1:3" x14ac:dyDescent="0.2">
      <c r="A10834" s="10">
        <v>34892</v>
      </c>
      <c r="B10834">
        <v>6.1</v>
      </c>
      <c r="C10834">
        <v>5.38</v>
      </c>
    </row>
    <row r="10835" spans="1:3" x14ac:dyDescent="0.2">
      <c r="A10835" s="10">
        <v>34893</v>
      </c>
      <c r="B10835">
        <v>6.09</v>
      </c>
      <c r="C10835">
        <v>5.39</v>
      </c>
    </row>
    <row r="10836" spans="1:3" x14ac:dyDescent="0.2">
      <c r="A10836" s="10">
        <v>34894</v>
      </c>
      <c r="B10836">
        <v>6.15</v>
      </c>
      <c r="C10836">
        <v>5.43</v>
      </c>
    </row>
    <row r="10837" spans="1:3" x14ac:dyDescent="0.2">
      <c r="A10837" s="10">
        <v>34897</v>
      </c>
      <c r="B10837">
        <v>6.22</v>
      </c>
      <c r="C10837">
        <v>5.45</v>
      </c>
    </row>
    <row r="10838" spans="1:3" x14ac:dyDescent="0.2">
      <c r="A10838" s="10">
        <v>34898</v>
      </c>
      <c r="B10838">
        <v>6.25</v>
      </c>
      <c r="C10838">
        <v>5.44</v>
      </c>
    </row>
    <row r="10839" spans="1:3" x14ac:dyDescent="0.2">
      <c r="A10839" s="10">
        <v>34899</v>
      </c>
      <c r="B10839">
        <v>6.43</v>
      </c>
      <c r="C10839">
        <v>5.41</v>
      </c>
    </row>
    <row r="10840" spans="1:3" x14ac:dyDescent="0.2">
      <c r="A10840" s="10">
        <v>34900</v>
      </c>
      <c r="B10840">
        <v>6.43</v>
      </c>
      <c r="C10840">
        <v>5.43</v>
      </c>
    </row>
    <row r="10841" spans="1:3" x14ac:dyDescent="0.2">
      <c r="A10841" s="10">
        <v>34901</v>
      </c>
      <c r="B10841">
        <v>6.53</v>
      </c>
      <c r="C10841">
        <v>5.44</v>
      </c>
    </row>
    <row r="10842" spans="1:3" x14ac:dyDescent="0.2">
      <c r="A10842" s="10">
        <v>34904</v>
      </c>
      <c r="B10842">
        <v>6.46</v>
      </c>
      <c r="C10842">
        <v>5.44</v>
      </c>
    </row>
    <row r="10843" spans="1:3" x14ac:dyDescent="0.2">
      <c r="A10843" s="10">
        <v>34905</v>
      </c>
      <c r="B10843">
        <v>6.43</v>
      </c>
      <c r="C10843">
        <v>5.45</v>
      </c>
    </row>
    <row r="10844" spans="1:3" x14ac:dyDescent="0.2">
      <c r="A10844" s="10">
        <v>34906</v>
      </c>
      <c r="B10844">
        <v>6.48</v>
      </c>
      <c r="C10844">
        <v>5.46</v>
      </c>
    </row>
    <row r="10845" spans="1:3" x14ac:dyDescent="0.2">
      <c r="A10845" s="10">
        <v>34907</v>
      </c>
      <c r="B10845">
        <v>6.43</v>
      </c>
      <c r="C10845">
        <v>5.41</v>
      </c>
    </row>
    <row r="10846" spans="1:3" x14ac:dyDescent="0.2">
      <c r="A10846" s="10">
        <v>34908</v>
      </c>
      <c r="B10846">
        <v>6.49</v>
      </c>
      <c r="C10846">
        <v>5.42</v>
      </c>
    </row>
    <row r="10847" spans="1:3" x14ac:dyDescent="0.2">
      <c r="A10847" s="10">
        <v>34911</v>
      </c>
      <c r="B10847">
        <v>6.45</v>
      </c>
      <c r="C10847">
        <v>5.42</v>
      </c>
    </row>
    <row r="10848" spans="1:3" x14ac:dyDescent="0.2">
      <c r="A10848" s="10">
        <v>34912</v>
      </c>
      <c r="B10848">
        <v>6.5</v>
      </c>
      <c r="C10848">
        <v>5.44</v>
      </c>
    </row>
    <row r="10849" spans="1:3" x14ac:dyDescent="0.2">
      <c r="A10849" s="10">
        <v>34913</v>
      </c>
      <c r="B10849">
        <v>6.44</v>
      </c>
      <c r="C10849">
        <v>5.42</v>
      </c>
    </row>
    <row r="10850" spans="1:3" x14ac:dyDescent="0.2">
      <c r="A10850" s="10">
        <v>34914</v>
      </c>
      <c r="B10850">
        <v>6.53</v>
      </c>
      <c r="C10850">
        <v>5.42</v>
      </c>
    </row>
    <row r="10851" spans="1:3" x14ac:dyDescent="0.2">
      <c r="A10851" s="10">
        <v>34915</v>
      </c>
      <c r="B10851">
        <v>6.5</v>
      </c>
      <c r="C10851">
        <v>5.41</v>
      </c>
    </row>
    <row r="10852" spans="1:3" x14ac:dyDescent="0.2">
      <c r="A10852" s="10">
        <v>34918</v>
      </c>
      <c r="B10852">
        <v>6.48</v>
      </c>
      <c r="C10852">
        <v>5.4</v>
      </c>
    </row>
    <row r="10853" spans="1:3" x14ac:dyDescent="0.2">
      <c r="A10853" s="10">
        <v>34919</v>
      </c>
      <c r="B10853">
        <v>6.47</v>
      </c>
      <c r="C10853">
        <v>5.38</v>
      </c>
    </row>
    <row r="10854" spans="1:3" x14ac:dyDescent="0.2">
      <c r="A10854" s="10">
        <v>34920</v>
      </c>
      <c r="B10854">
        <v>6.47</v>
      </c>
      <c r="C10854">
        <v>5.39</v>
      </c>
    </row>
    <row r="10855" spans="1:3" x14ac:dyDescent="0.2">
      <c r="A10855" s="10">
        <v>34921</v>
      </c>
      <c r="B10855">
        <v>6.51</v>
      </c>
      <c r="C10855">
        <v>5.4</v>
      </c>
    </row>
    <row r="10856" spans="1:3" x14ac:dyDescent="0.2">
      <c r="A10856" s="10">
        <v>34922</v>
      </c>
      <c r="B10856">
        <v>6.59</v>
      </c>
      <c r="C10856">
        <v>5.42</v>
      </c>
    </row>
    <row r="10857" spans="1:3" x14ac:dyDescent="0.2">
      <c r="A10857" s="10">
        <v>34925</v>
      </c>
      <c r="B10857">
        <v>6.59</v>
      </c>
      <c r="C10857">
        <v>5.43</v>
      </c>
    </row>
    <row r="10858" spans="1:3" x14ac:dyDescent="0.2">
      <c r="A10858" s="10">
        <v>34926</v>
      </c>
      <c r="B10858">
        <v>6.57</v>
      </c>
      <c r="C10858">
        <v>5.45</v>
      </c>
    </row>
    <row r="10859" spans="1:3" x14ac:dyDescent="0.2">
      <c r="A10859" s="10">
        <v>34927</v>
      </c>
      <c r="B10859">
        <v>6.54</v>
      </c>
      <c r="C10859">
        <v>5.43</v>
      </c>
    </row>
    <row r="10860" spans="1:3" x14ac:dyDescent="0.2">
      <c r="A10860" s="10">
        <v>34928</v>
      </c>
      <c r="B10860">
        <v>6.57</v>
      </c>
      <c r="C10860">
        <v>5.44</v>
      </c>
    </row>
    <row r="10861" spans="1:3" x14ac:dyDescent="0.2">
      <c r="A10861" s="10">
        <v>34929</v>
      </c>
      <c r="B10861">
        <v>6.57</v>
      </c>
      <c r="C10861">
        <v>5.44</v>
      </c>
    </row>
    <row r="10862" spans="1:3" x14ac:dyDescent="0.2">
      <c r="A10862" s="10">
        <v>34932</v>
      </c>
      <c r="B10862">
        <v>6.54</v>
      </c>
      <c r="C10862">
        <v>5.45</v>
      </c>
    </row>
    <row r="10863" spans="1:3" x14ac:dyDescent="0.2">
      <c r="A10863" s="10">
        <v>34933</v>
      </c>
      <c r="B10863">
        <v>6.57</v>
      </c>
      <c r="C10863">
        <v>5.46</v>
      </c>
    </row>
    <row r="10864" spans="1:3" x14ac:dyDescent="0.2">
      <c r="A10864" s="10">
        <v>34934</v>
      </c>
      <c r="B10864">
        <v>6.6</v>
      </c>
      <c r="C10864">
        <v>5.43</v>
      </c>
    </row>
    <row r="10865" spans="1:3" x14ac:dyDescent="0.2">
      <c r="A10865" s="10">
        <v>34935</v>
      </c>
      <c r="B10865">
        <v>6.5</v>
      </c>
      <c r="C10865">
        <v>5.36</v>
      </c>
    </row>
    <row r="10866" spans="1:3" x14ac:dyDescent="0.2">
      <c r="A10866" s="10">
        <v>34936</v>
      </c>
      <c r="B10866">
        <v>6.38</v>
      </c>
      <c r="C10866">
        <v>5.34</v>
      </c>
    </row>
    <row r="10867" spans="1:3" x14ac:dyDescent="0.2">
      <c r="A10867" s="10">
        <v>34939</v>
      </c>
      <c r="B10867">
        <v>6.34</v>
      </c>
      <c r="C10867">
        <v>5.31</v>
      </c>
    </row>
    <row r="10868" spans="1:3" x14ac:dyDescent="0.2">
      <c r="A10868" s="10">
        <v>34940</v>
      </c>
      <c r="B10868">
        <v>6.36</v>
      </c>
      <c r="C10868">
        <v>5.34</v>
      </c>
    </row>
    <row r="10869" spans="1:3" x14ac:dyDescent="0.2">
      <c r="A10869" s="10">
        <v>34941</v>
      </c>
      <c r="B10869">
        <v>6.33</v>
      </c>
      <c r="C10869">
        <v>5.3</v>
      </c>
    </row>
    <row r="10870" spans="1:3" x14ac:dyDescent="0.2">
      <c r="A10870" s="10">
        <v>34942</v>
      </c>
      <c r="B10870">
        <v>6.28</v>
      </c>
      <c r="C10870">
        <v>5.29</v>
      </c>
    </row>
    <row r="10871" spans="1:3" x14ac:dyDescent="0.2">
      <c r="A10871" s="10">
        <v>34943</v>
      </c>
      <c r="B10871">
        <v>6.22</v>
      </c>
      <c r="C10871">
        <v>5.29</v>
      </c>
    </row>
    <row r="10872" spans="1:3" x14ac:dyDescent="0.2">
      <c r="A10872" s="10">
        <v>34946</v>
      </c>
      <c r="B10872">
        <v>0</v>
      </c>
      <c r="C10872">
        <v>0</v>
      </c>
    </row>
    <row r="10873" spans="1:3" x14ac:dyDescent="0.2">
      <c r="A10873" s="10">
        <v>34947</v>
      </c>
      <c r="B10873">
        <v>6.18</v>
      </c>
      <c r="C10873">
        <v>5.31</v>
      </c>
    </row>
    <row r="10874" spans="1:3" x14ac:dyDescent="0.2">
      <c r="A10874" s="10">
        <v>34948</v>
      </c>
      <c r="B10874">
        <v>6.17</v>
      </c>
      <c r="C10874">
        <v>5.32</v>
      </c>
    </row>
    <row r="10875" spans="1:3" x14ac:dyDescent="0.2">
      <c r="A10875" s="10">
        <v>34949</v>
      </c>
      <c r="B10875">
        <v>6.21</v>
      </c>
      <c r="C10875">
        <v>5.34</v>
      </c>
    </row>
    <row r="10876" spans="1:3" x14ac:dyDescent="0.2">
      <c r="A10876" s="10">
        <v>34950</v>
      </c>
      <c r="B10876">
        <v>6.24</v>
      </c>
      <c r="C10876">
        <v>5.36</v>
      </c>
    </row>
    <row r="10877" spans="1:3" x14ac:dyDescent="0.2">
      <c r="A10877" s="10">
        <v>34953</v>
      </c>
      <c r="B10877">
        <v>6.24</v>
      </c>
      <c r="C10877">
        <v>5.35</v>
      </c>
    </row>
    <row r="10878" spans="1:3" x14ac:dyDescent="0.2">
      <c r="A10878" s="10">
        <v>34954</v>
      </c>
      <c r="B10878">
        <v>6.16</v>
      </c>
      <c r="C10878">
        <v>5.31</v>
      </c>
    </row>
    <row r="10879" spans="1:3" x14ac:dyDescent="0.2">
      <c r="A10879" s="10">
        <v>34955</v>
      </c>
      <c r="B10879">
        <v>6.18</v>
      </c>
      <c r="C10879">
        <v>5.31</v>
      </c>
    </row>
    <row r="10880" spans="1:3" x14ac:dyDescent="0.2">
      <c r="A10880" s="10">
        <v>34956</v>
      </c>
      <c r="B10880">
        <v>6.08</v>
      </c>
      <c r="C10880">
        <v>5.28</v>
      </c>
    </row>
    <row r="10881" spans="1:3" x14ac:dyDescent="0.2">
      <c r="A10881" s="10">
        <v>34957</v>
      </c>
      <c r="B10881">
        <v>6.11</v>
      </c>
      <c r="C10881">
        <v>5.3</v>
      </c>
    </row>
    <row r="10882" spans="1:3" x14ac:dyDescent="0.2">
      <c r="A10882" s="10">
        <v>34960</v>
      </c>
      <c r="B10882">
        <v>6.17</v>
      </c>
      <c r="C10882">
        <v>5.29</v>
      </c>
    </row>
    <row r="10883" spans="1:3" x14ac:dyDescent="0.2">
      <c r="A10883" s="10">
        <v>34961</v>
      </c>
      <c r="B10883">
        <v>6.14</v>
      </c>
      <c r="C10883">
        <v>5.2</v>
      </c>
    </row>
    <row r="10884" spans="1:3" x14ac:dyDescent="0.2">
      <c r="A10884" s="10">
        <v>34962</v>
      </c>
      <c r="B10884">
        <v>6.1</v>
      </c>
      <c r="C10884">
        <v>5.18</v>
      </c>
    </row>
    <row r="10885" spans="1:3" x14ac:dyDescent="0.2">
      <c r="A10885" s="10">
        <v>34963</v>
      </c>
      <c r="B10885">
        <v>6.21</v>
      </c>
      <c r="C10885">
        <v>5.24</v>
      </c>
    </row>
    <row r="10886" spans="1:3" x14ac:dyDescent="0.2">
      <c r="A10886" s="10">
        <v>34964</v>
      </c>
      <c r="B10886">
        <v>6.25</v>
      </c>
      <c r="C10886">
        <v>5.19</v>
      </c>
    </row>
    <row r="10887" spans="1:3" x14ac:dyDescent="0.2">
      <c r="A10887" s="10">
        <v>34967</v>
      </c>
      <c r="B10887">
        <v>6.26</v>
      </c>
      <c r="C10887">
        <v>5.24</v>
      </c>
    </row>
    <row r="10888" spans="1:3" x14ac:dyDescent="0.2">
      <c r="A10888" s="10">
        <v>34968</v>
      </c>
      <c r="B10888">
        <v>6.28</v>
      </c>
      <c r="C10888">
        <v>5.29</v>
      </c>
    </row>
    <row r="10889" spans="1:3" x14ac:dyDescent="0.2">
      <c r="A10889" s="10">
        <v>34969</v>
      </c>
      <c r="B10889">
        <v>6.3</v>
      </c>
      <c r="C10889">
        <v>5.26</v>
      </c>
    </row>
    <row r="10890" spans="1:3" x14ac:dyDescent="0.2">
      <c r="A10890" s="10">
        <v>34970</v>
      </c>
      <c r="B10890">
        <v>6.28</v>
      </c>
      <c r="C10890">
        <v>5.28</v>
      </c>
    </row>
    <row r="10891" spans="1:3" x14ac:dyDescent="0.2">
      <c r="A10891" s="10">
        <v>34971</v>
      </c>
      <c r="B10891">
        <v>6.17</v>
      </c>
      <c r="C10891">
        <v>5.24</v>
      </c>
    </row>
    <row r="10892" spans="1:3" x14ac:dyDescent="0.2">
      <c r="A10892" s="10">
        <v>34974</v>
      </c>
      <c r="B10892">
        <v>6.15</v>
      </c>
      <c r="C10892">
        <v>5.26</v>
      </c>
    </row>
    <row r="10893" spans="1:3" x14ac:dyDescent="0.2">
      <c r="A10893" s="10">
        <v>34975</v>
      </c>
      <c r="B10893">
        <v>6.13</v>
      </c>
      <c r="C10893">
        <v>5.35</v>
      </c>
    </row>
    <row r="10894" spans="1:3" x14ac:dyDescent="0.2">
      <c r="A10894" s="10">
        <v>34976</v>
      </c>
      <c r="B10894">
        <v>6.12</v>
      </c>
      <c r="C10894">
        <v>5.31</v>
      </c>
    </row>
    <row r="10895" spans="1:3" x14ac:dyDescent="0.2">
      <c r="A10895" s="10">
        <v>34977</v>
      </c>
      <c r="B10895">
        <v>6.06</v>
      </c>
      <c r="C10895">
        <v>5.28</v>
      </c>
    </row>
    <row r="10896" spans="1:3" x14ac:dyDescent="0.2">
      <c r="A10896" s="10">
        <v>34978</v>
      </c>
      <c r="B10896">
        <v>6.06</v>
      </c>
      <c r="C10896">
        <v>5.31</v>
      </c>
    </row>
    <row r="10897" spans="1:3" x14ac:dyDescent="0.2">
      <c r="A10897" s="10">
        <v>34981</v>
      </c>
      <c r="B10897">
        <v>0</v>
      </c>
      <c r="C10897">
        <v>0</v>
      </c>
    </row>
    <row r="10898" spans="1:3" x14ac:dyDescent="0.2">
      <c r="A10898" s="10">
        <v>34982</v>
      </c>
      <c r="B10898">
        <v>6.07</v>
      </c>
      <c r="C10898">
        <v>5.29</v>
      </c>
    </row>
    <row r="10899" spans="1:3" x14ac:dyDescent="0.2">
      <c r="A10899" s="10">
        <v>34983</v>
      </c>
      <c r="B10899">
        <v>6.09</v>
      </c>
      <c r="C10899">
        <v>5.31</v>
      </c>
    </row>
    <row r="10900" spans="1:3" x14ac:dyDescent="0.2">
      <c r="A10900" s="10">
        <v>34984</v>
      </c>
      <c r="B10900">
        <v>6.07</v>
      </c>
      <c r="C10900">
        <v>5.3</v>
      </c>
    </row>
    <row r="10901" spans="1:3" x14ac:dyDescent="0.2">
      <c r="A10901" s="10">
        <v>34985</v>
      </c>
      <c r="B10901">
        <v>5.97</v>
      </c>
      <c r="C10901">
        <v>5.29</v>
      </c>
    </row>
    <row r="10902" spans="1:3" x14ac:dyDescent="0.2">
      <c r="A10902" s="10">
        <v>34988</v>
      </c>
      <c r="B10902">
        <v>5.97</v>
      </c>
      <c r="C10902">
        <v>5.32</v>
      </c>
    </row>
    <row r="10903" spans="1:3" x14ac:dyDescent="0.2">
      <c r="A10903" s="10">
        <v>34989</v>
      </c>
      <c r="B10903">
        <v>5.97</v>
      </c>
      <c r="C10903">
        <v>5.27</v>
      </c>
    </row>
    <row r="10904" spans="1:3" x14ac:dyDescent="0.2">
      <c r="A10904" s="10">
        <v>34990</v>
      </c>
      <c r="B10904">
        <v>5.99</v>
      </c>
      <c r="C10904">
        <v>5.25</v>
      </c>
    </row>
    <row r="10905" spans="1:3" x14ac:dyDescent="0.2">
      <c r="A10905" s="10">
        <v>34991</v>
      </c>
      <c r="B10905">
        <v>5.98</v>
      </c>
      <c r="C10905">
        <v>5.25</v>
      </c>
    </row>
    <row r="10906" spans="1:3" x14ac:dyDescent="0.2">
      <c r="A10906" s="10">
        <v>34992</v>
      </c>
      <c r="B10906">
        <v>6.04</v>
      </c>
      <c r="C10906">
        <v>5.27</v>
      </c>
    </row>
    <row r="10907" spans="1:3" x14ac:dyDescent="0.2">
      <c r="A10907" s="10">
        <v>34995</v>
      </c>
      <c r="B10907">
        <v>6.07</v>
      </c>
      <c r="C10907">
        <v>5.27</v>
      </c>
    </row>
    <row r="10908" spans="1:3" x14ac:dyDescent="0.2">
      <c r="A10908" s="10">
        <v>34996</v>
      </c>
      <c r="B10908">
        <v>6.02</v>
      </c>
      <c r="C10908">
        <v>5.22</v>
      </c>
    </row>
    <row r="10909" spans="1:3" x14ac:dyDescent="0.2">
      <c r="A10909" s="10">
        <v>34997</v>
      </c>
      <c r="B10909">
        <v>6</v>
      </c>
      <c r="C10909">
        <v>5.23</v>
      </c>
    </row>
    <row r="10910" spans="1:3" x14ac:dyDescent="0.2">
      <c r="A10910" s="10">
        <v>34998</v>
      </c>
      <c r="B10910">
        <v>6.06</v>
      </c>
      <c r="C10910">
        <v>5.22</v>
      </c>
    </row>
    <row r="10911" spans="1:3" x14ac:dyDescent="0.2">
      <c r="A10911" s="10">
        <v>34999</v>
      </c>
      <c r="B10911">
        <v>6.05</v>
      </c>
      <c r="C10911">
        <v>5.25</v>
      </c>
    </row>
    <row r="10912" spans="1:3" x14ac:dyDescent="0.2">
      <c r="A10912" s="10">
        <v>35002</v>
      </c>
      <c r="B10912">
        <v>6.04</v>
      </c>
      <c r="C10912">
        <v>5.28</v>
      </c>
    </row>
    <row r="10913" spans="1:3" x14ac:dyDescent="0.2">
      <c r="A10913" s="10">
        <v>35003</v>
      </c>
      <c r="B10913">
        <v>6.03</v>
      </c>
      <c r="C10913">
        <v>5.32</v>
      </c>
    </row>
    <row r="10914" spans="1:3" x14ac:dyDescent="0.2">
      <c r="A10914" s="10">
        <v>35004</v>
      </c>
      <c r="B10914">
        <v>5.98</v>
      </c>
      <c r="C10914">
        <v>5.32</v>
      </c>
    </row>
    <row r="10915" spans="1:3" x14ac:dyDescent="0.2">
      <c r="A10915" s="10">
        <v>35005</v>
      </c>
      <c r="B10915">
        <v>5.92</v>
      </c>
      <c r="C10915">
        <v>5.31</v>
      </c>
    </row>
    <row r="10916" spans="1:3" x14ac:dyDescent="0.2">
      <c r="A10916" s="10">
        <v>35006</v>
      </c>
      <c r="B10916">
        <v>5.94</v>
      </c>
      <c r="C10916">
        <v>5.31</v>
      </c>
    </row>
    <row r="10917" spans="1:3" x14ac:dyDescent="0.2">
      <c r="A10917" s="10">
        <v>35009</v>
      </c>
      <c r="B10917">
        <v>5.96</v>
      </c>
      <c r="C10917">
        <v>5.34</v>
      </c>
    </row>
    <row r="10918" spans="1:3" x14ac:dyDescent="0.2">
      <c r="A10918" s="10">
        <v>35010</v>
      </c>
      <c r="B10918">
        <v>5.99</v>
      </c>
      <c r="C10918">
        <v>5.37</v>
      </c>
    </row>
    <row r="10919" spans="1:3" x14ac:dyDescent="0.2">
      <c r="A10919" s="10">
        <v>35011</v>
      </c>
      <c r="B10919">
        <v>5.92</v>
      </c>
      <c r="C10919">
        <v>5.36</v>
      </c>
    </row>
    <row r="10920" spans="1:3" x14ac:dyDescent="0.2">
      <c r="A10920" s="10">
        <v>35012</v>
      </c>
      <c r="B10920">
        <v>5.97</v>
      </c>
      <c r="C10920">
        <v>5.39</v>
      </c>
    </row>
    <row r="10921" spans="1:3" x14ac:dyDescent="0.2">
      <c r="A10921" s="10">
        <v>35013</v>
      </c>
      <c r="B10921">
        <v>6</v>
      </c>
      <c r="C10921">
        <v>5.42</v>
      </c>
    </row>
    <row r="10922" spans="1:3" x14ac:dyDescent="0.2">
      <c r="A10922" s="10">
        <v>35016</v>
      </c>
      <c r="B10922">
        <v>5.98</v>
      </c>
      <c r="C10922">
        <v>5.42</v>
      </c>
    </row>
    <row r="10923" spans="1:3" x14ac:dyDescent="0.2">
      <c r="A10923" s="10">
        <v>35017</v>
      </c>
      <c r="B10923">
        <v>5.97</v>
      </c>
      <c r="C10923">
        <v>5.38</v>
      </c>
    </row>
    <row r="10924" spans="1:3" x14ac:dyDescent="0.2">
      <c r="A10924" s="10">
        <v>35018</v>
      </c>
      <c r="B10924">
        <v>6</v>
      </c>
      <c r="C10924">
        <v>5.39</v>
      </c>
    </row>
    <row r="10925" spans="1:3" x14ac:dyDescent="0.2">
      <c r="A10925" s="10">
        <v>35019</v>
      </c>
      <c r="B10925">
        <v>5.93</v>
      </c>
      <c r="C10925">
        <v>5.36</v>
      </c>
    </row>
    <row r="10926" spans="1:3" x14ac:dyDescent="0.2">
      <c r="A10926" s="10">
        <v>35020</v>
      </c>
      <c r="B10926">
        <v>5.92</v>
      </c>
      <c r="C10926">
        <v>5.35</v>
      </c>
    </row>
    <row r="10927" spans="1:3" x14ac:dyDescent="0.2">
      <c r="A10927" s="10">
        <v>35023</v>
      </c>
      <c r="B10927">
        <v>5.93</v>
      </c>
      <c r="C10927">
        <v>5.35</v>
      </c>
    </row>
    <row r="10928" spans="1:3" x14ac:dyDescent="0.2">
      <c r="A10928" s="10">
        <v>35024</v>
      </c>
      <c r="B10928">
        <v>5.92</v>
      </c>
      <c r="C10928">
        <v>5.36</v>
      </c>
    </row>
    <row r="10929" spans="1:3" x14ac:dyDescent="0.2">
      <c r="A10929" s="10">
        <v>35025</v>
      </c>
      <c r="B10929">
        <v>5.93</v>
      </c>
      <c r="C10929">
        <v>5.36</v>
      </c>
    </row>
    <row r="10930" spans="1:3" x14ac:dyDescent="0.2">
      <c r="A10930" s="10">
        <v>35026</v>
      </c>
      <c r="B10930">
        <v>0</v>
      </c>
      <c r="C10930">
        <v>0</v>
      </c>
    </row>
    <row r="10931" spans="1:3" x14ac:dyDescent="0.2">
      <c r="A10931" s="10">
        <v>35027</v>
      </c>
      <c r="B10931">
        <v>5.91</v>
      </c>
      <c r="C10931">
        <v>5.32</v>
      </c>
    </row>
    <row r="10932" spans="1:3" x14ac:dyDescent="0.2">
      <c r="A10932" s="10">
        <v>35030</v>
      </c>
      <c r="B10932">
        <v>5.88</v>
      </c>
      <c r="C10932">
        <v>5.34</v>
      </c>
    </row>
    <row r="10933" spans="1:3" x14ac:dyDescent="0.2">
      <c r="A10933" s="10">
        <v>35031</v>
      </c>
      <c r="B10933">
        <v>5.88</v>
      </c>
      <c r="C10933">
        <v>5.37</v>
      </c>
    </row>
    <row r="10934" spans="1:3" x14ac:dyDescent="0.2">
      <c r="A10934" s="10">
        <v>35032</v>
      </c>
      <c r="B10934">
        <v>5.85</v>
      </c>
      <c r="C10934">
        <v>5.34</v>
      </c>
    </row>
    <row r="10935" spans="1:3" x14ac:dyDescent="0.2">
      <c r="A10935" s="10">
        <v>35033</v>
      </c>
      <c r="B10935">
        <v>5.76</v>
      </c>
      <c r="C10935">
        <v>5.32</v>
      </c>
    </row>
    <row r="10936" spans="1:3" x14ac:dyDescent="0.2">
      <c r="A10936" s="10">
        <v>35034</v>
      </c>
      <c r="B10936">
        <v>5.71</v>
      </c>
      <c r="C10936">
        <v>5.29</v>
      </c>
    </row>
    <row r="10937" spans="1:3" x14ac:dyDescent="0.2">
      <c r="A10937" s="10">
        <v>35037</v>
      </c>
      <c r="B10937">
        <v>5.63</v>
      </c>
      <c r="C10937">
        <v>5.31</v>
      </c>
    </row>
    <row r="10938" spans="1:3" x14ac:dyDescent="0.2">
      <c r="A10938" s="10">
        <v>35038</v>
      </c>
      <c r="B10938">
        <v>5.65</v>
      </c>
      <c r="C10938">
        <v>5.31</v>
      </c>
    </row>
    <row r="10939" spans="1:3" x14ac:dyDescent="0.2">
      <c r="A10939" s="10">
        <v>35039</v>
      </c>
      <c r="B10939">
        <v>5.67</v>
      </c>
      <c r="C10939">
        <v>5.32</v>
      </c>
    </row>
    <row r="10940" spans="1:3" x14ac:dyDescent="0.2">
      <c r="A10940" s="10">
        <v>35040</v>
      </c>
      <c r="B10940">
        <v>5.72</v>
      </c>
      <c r="C10940">
        <v>5.34</v>
      </c>
    </row>
    <row r="10941" spans="1:3" x14ac:dyDescent="0.2">
      <c r="A10941" s="10">
        <v>35041</v>
      </c>
      <c r="B10941">
        <v>5.73</v>
      </c>
      <c r="C10941">
        <v>5.34</v>
      </c>
    </row>
    <row r="10942" spans="1:3" x14ac:dyDescent="0.2">
      <c r="A10942" s="10">
        <v>35044</v>
      </c>
      <c r="B10942">
        <v>5.71</v>
      </c>
      <c r="C10942">
        <v>5.33</v>
      </c>
    </row>
    <row r="10943" spans="1:3" x14ac:dyDescent="0.2">
      <c r="A10943" s="10">
        <v>35045</v>
      </c>
      <c r="B10943">
        <v>5.72</v>
      </c>
      <c r="C10943">
        <v>5.25</v>
      </c>
    </row>
    <row r="10944" spans="1:3" x14ac:dyDescent="0.2">
      <c r="A10944" s="10">
        <v>35046</v>
      </c>
      <c r="B10944">
        <v>5.74</v>
      </c>
      <c r="C10944">
        <v>5.26</v>
      </c>
    </row>
    <row r="10945" spans="1:3" x14ac:dyDescent="0.2">
      <c r="A10945" s="10">
        <v>35047</v>
      </c>
      <c r="B10945">
        <v>5.74</v>
      </c>
      <c r="C10945">
        <v>5.26</v>
      </c>
    </row>
    <row r="10946" spans="1:3" x14ac:dyDescent="0.2">
      <c r="A10946" s="10">
        <v>35048</v>
      </c>
      <c r="B10946">
        <v>5.75</v>
      </c>
      <c r="C10946">
        <v>5.2</v>
      </c>
    </row>
    <row r="10947" spans="1:3" x14ac:dyDescent="0.2">
      <c r="A10947" s="10">
        <v>35051</v>
      </c>
      <c r="B10947">
        <v>5.85</v>
      </c>
      <c r="C10947">
        <v>5.2</v>
      </c>
    </row>
    <row r="10948" spans="1:3" x14ac:dyDescent="0.2">
      <c r="A10948" s="10">
        <v>35052</v>
      </c>
      <c r="B10948">
        <v>5.81</v>
      </c>
      <c r="C10948">
        <v>5.09</v>
      </c>
    </row>
    <row r="10949" spans="1:3" x14ac:dyDescent="0.2">
      <c r="A10949" s="10">
        <v>35053</v>
      </c>
      <c r="B10949">
        <v>5.76</v>
      </c>
      <c r="C10949">
        <v>5</v>
      </c>
    </row>
    <row r="10950" spans="1:3" x14ac:dyDescent="0.2">
      <c r="A10950" s="10">
        <v>35054</v>
      </c>
      <c r="B10950">
        <v>5.77</v>
      </c>
      <c r="C10950">
        <v>4.91</v>
      </c>
    </row>
    <row r="10951" spans="1:3" x14ac:dyDescent="0.2">
      <c r="A10951" s="10">
        <v>35055</v>
      </c>
      <c r="B10951">
        <v>5.71</v>
      </c>
      <c r="C10951">
        <v>4.9000000000000004</v>
      </c>
    </row>
    <row r="10952" spans="1:3" x14ac:dyDescent="0.2">
      <c r="A10952" s="10">
        <v>35058</v>
      </c>
      <c r="B10952">
        <v>0</v>
      </c>
      <c r="C10952">
        <v>0</v>
      </c>
    </row>
    <row r="10953" spans="1:3" x14ac:dyDescent="0.2">
      <c r="A10953" s="10">
        <v>35059</v>
      </c>
      <c r="B10953">
        <v>5.69</v>
      </c>
      <c r="C10953">
        <v>4.8600000000000003</v>
      </c>
    </row>
    <row r="10954" spans="1:3" x14ac:dyDescent="0.2">
      <c r="A10954" s="10">
        <v>35060</v>
      </c>
      <c r="B10954">
        <v>5.66</v>
      </c>
      <c r="C10954">
        <v>4.9000000000000004</v>
      </c>
    </row>
    <row r="10955" spans="1:3" x14ac:dyDescent="0.2">
      <c r="A10955" s="10">
        <v>35061</v>
      </c>
      <c r="B10955">
        <v>5.63</v>
      </c>
      <c r="C10955">
        <v>4.84</v>
      </c>
    </row>
    <row r="10956" spans="1:3" x14ac:dyDescent="0.2">
      <c r="A10956" s="10">
        <v>35062</v>
      </c>
      <c r="B10956">
        <v>5.58</v>
      </c>
      <c r="C10956">
        <v>4.96</v>
      </c>
    </row>
    <row r="10957" spans="1:3" x14ac:dyDescent="0.2">
      <c r="A10957" s="10">
        <v>35065</v>
      </c>
      <c r="B10957">
        <v>0</v>
      </c>
      <c r="C10957">
        <v>0</v>
      </c>
    </row>
    <row r="10958" spans="1:3" x14ac:dyDescent="0.2">
      <c r="A10958" s="10">
        <v>35066</v>
      </c>
      <c r="B10958">
        <v>5.6</v>
      </c>
      <c r="C10958">
        <v>4.97</v>
      </c>
    </row>
    <row r="10959" spans="1:3" x14ac:dyDescent="0.2">
      <c r="A10959" s="10">
        <v>35067</v>
      </c>
      <c r="B10959">
        <v>5.58</v>
      </c>
      <c r="C10959">
        <v>5.05</v>
      </c>
    </row>
    <row r="10960" spans="1:3" x14ac:dyDescent="0.2">
      <c r="A10960" s="10">
        <v>35068</v>
      </c>
      <c r="B10960">
        <v>5.65</v>
      </c>
      <c r="C10960">
        <v>5.04</v>
      </c>
    </row>
    <row r="10961" spans="1:3" x14ac:dyDescent="0.2">
      <c r="A10961" s="10">
        <v>35069</v>
      </c>
      <c r="B10961">
        <v>5.69</v>
      </c>
      <c r="C10961">
        <v>5.03</v>
      </c>
    </row>
    <row r="10962" spans="1:3" x14ac:dyDescent="0.2">
      <c r="A10962" s="10">
        <v>35072</v>
      </c>
      <c r="B10962">
        <v>5.68</v>
      </c>
      <c r="C10962">
        <v>5.03</v>
      </c>
    </row>
    <row r="10963" spans="1:3" x14ac:dyDescent="0.2">
      <c r="A10963" s="10">
        <v>35073</v>
      </c>
      <c r="B10963">
        <v>5.7</v>
      </c>
      <c r="C10963">
        <v>5.01</v>
      </c>
    </row>
    <row r="10964" spans="1:3" x14ac:dyDescent="0.2">
      <c r="A10964" s="10">
        <v>35074</v>
      </c>
      <c r="B10964">
        <v>5.8</v>
      </c>
      <c r="C10964">
        <v>5.04</v>
      </c>
    </row>
    <row r="10965" spans="1:3" x14ac:dyDescent="0.2">
      <c r="A10965" s="10">
        <v>35075</v>
      </c>
      <c r="B10965">
        <v>5.78</v>
      </c>
      <c r="C10965">
        <v>5.04</v>
      </c>
    </row>
    <row r="10966" spans="1:3" x14ac:dyDescent="0.2">
      <c r="A10966" s="10">
        <v>35076</v>
      </c>
      <c r="B10966">
        <v>5.75</v>
      </c>
      <c r="C10966">
        <v>5.05</v>
      </c>
    </row>
    <row r="10967" spans="1:3" x14ac:dyDescent="0.2">
      <c r="A10967" s="10">
        <v>35079</v>
      </c>
      <c r="B10967">
        <v>0</v>
      </c>
      <c r="C10967">
        <v>0</v>
      </c>
    </row>
    <row r="10968" spans="1:3" x14ac:dyDescent="0.2">
      <c r="A10968" s="10">
        <v>35080</v>
      </c>
      <c r="B10968">
        <v>5.66</v>
      </c>
      <c r="C10968">
        <v>5</v>
      </c>
    </row>
    <row r="10969" spans="1:3" x14ac:dyDescent="0.2">
      <c r="A10969" s="10">
        <v>35081</v>
      </c>
      <c r="B10969">
        <v>5.58</v>
      </c>
      <c r="C10969">
        <v>4.99</v>
      </c>
    </row>
    <row r="10970" spans="1:3" x14ac:dyDescent="0.2">
      <c r="A10970" s="10">
        <v>35082</v>
      </c>
      <c r="B10970">
        <v>5.53</v>
      </c>
      <c r="C10970">
        <v>4.96</v>
      </c>
    </row>
    <row r="10971" spans="1:3" x14ac:dyDescent="0.2">
      <c r="A10971" s="10">
        <v>35083</v>
      </c>
      <c r="B10971">
        <v>5.54</v>
      </c>
      <c r="C10971">
        <v>4.96</v>
      </c>
    </row>
    <row r="10972" spans="1:3" x14ac:dyDescent="0.2">
      <c r="A10972" s="10">
        <v>35086</v>
      </c>
      <c r="B10972">
        <v>5.61</v>
      </c>
      <c r="C10972">
        <v>4.9800000000000004</v>
      </c>
    </row>
    <row r="10973" spans="1:3" x14ac:dyDescent="0.2">
      <c r="A10973" s="10">
        <v>35087</v>
      </c>
      <c r="B10973">
        <v>5.66</v>
      </c>
      <c r="C10973">
        <v>4.97</v>
      </c>
    </row>
    <row r="10974" spans="1:3" x14ac:dyDescent="0.2">
      <c r="A10974" s="10">
        <v>35088</v>
      </c>
      <c r="B10974">
        <v>5.62</v>
      </c>
      <c r="C10974">
        <v>4.97</v>
      </c>
    </row>
    <row r="10975" spans="1:3" x14ac:dyDescent="0.2">
      <c r="A10975" s="10">
        <v>35089</v>
      </c>
      <c r="B10975">
        <v>5.7</v>
      </c>
      <c r="C10975">
        <v>4.97</v>
      </c>
    </row>
    <row r="10976" spans="1:3" x14ac:dyDescent="0.2">
      <c r="A10976" s="10">
        <v>35090</v>
      </c>
      <c r="B10976">
        <v>5.65</v>
      </c>
      <c r="C10976">
        <v>4.97</v>
      </c>
    </row>
    <row r="10977" spans="1:3" x14ac:dyDescent="0.2">
      <c r="A10977" s="10">
        <v>35093</v>
      </c>
      <c r="B10977">
        <v>5.69</v>
      </c>
      <c r="C10977">
        <v>5</v>
      </c>
    </row>
    <row r="10978" spans="1:3" x14ac:dyDescent="0.2">
      <c r="A10978" s="10">
        <v>35094</v>
      </c>
      <c r="B10978">
        <v>5.63</v>
      </c>
      <c r="C10978">
        <v>4.99</v>
      </c>
    </row>
    <row r="10979" spans="1:3" x14ac:dyDescent="0.2">
      <c r="A10979" s="10">
        <v>35095</v>
      </c>
      <c r="B10979">
        <v>5.6</v>
      </c>
      <c r="C10979">
        <v>4.91</v>
      </c>
    </row>
    <row r="10980" spans="1:3" x14ac:dyDescent="0.2">
      <c r="A10980" s="10">
        <v>35096</v>
      </c>
      <c r="B10980">
        <v>5.63</v>
      </c>
      <c r="C10980">
        <v>4.8899999999999997</v>
      </c>
    </row>
    <row r="10981" spans="1:3" x14ac:dyDescent="0.2">
      <c r="A10981" s="10">
        <v>35097</v>
      </c>
      <c r="B10981">
        <v>5.66</v>
      </c>
      <c r="C10981">
        <v>4.8499999999999996</v>
      </c>
    </row>
    <row r="10982" spans="1:3" x14ac:dyDescent="0.2">
      <c r="A10982" s="10">
        <v>35100</v>
      </c>
      <c r="B10982">
        <v>5.7</v>
      </c>
      <c r="C10982">
        <v>4.8600000000000003</v>
      </c>
    </row>
    <row r="10983" spans="1:3" x14ac:dyDescent="0.2">
      <c r="A10983" s="10">
        <v>35101</v>
      </c>
      <c r="B10983">
        <v>5.68</v>
      </c>
      <c r="C10983">
        <v>4.84</v>
      </c>
    </row>
    <row r="10984" spans="1:3" x14ac:dyDescent="0.2">
      <c r="A10984" s="10">
        <v>35102</v>
      </c>
      <c r="B10984">
        <v>5.66</v>
      </c>
      <c r="C10984">
        <v>4.8</v>
      </c>
    </row>
    <row r="10985" spans="1:3" x14ac:dyDescent="0.2">
      <c r="A10985" s="10">
        <v>35103</v>
      </c>
      <c r="B10985">
        <v>5.66</v>
      </c>
      <c r="C10985">
        <v>4.78</v>
      </c>
    </row>
    <row r="10986" spans="1:3" x14ac:dyDescent="0.2">
      <c r="A10986" s="10">
        <v>35104</v>
      </c>
      <c r="B10986">
        <v>5.66</v>
      </c>
      <c r="C10986">
        <v>4.79</v>
      </c>
    </row>
    <row r="10987" spans="1:3" x14ac:dyDescent="0.2">
      <c r="A10987" s="10">
        <v>35107</v>
      </c>
      <c r="B10987">
        <v>5.61</v>
      </c>
      <c r="C10987">
        <v>4.8</v>
      </c>
    </row>
    <row r="10988" spans="1:3" x14ac:dyDescent="0.2">
      <c r="A10988" s="10">
        <v>35108</v>
      </c>
      <c r="B10988">
        <v>5.58</v>
      </c>
      <c r="C10988">
        <v>4.79</v>
      </c>
    </row>
    <row r="10989" spans="1:3" x14ac:dyDescent="0.2">
      <c r="A10989" s="10">
        <v>35109</v>
      </c>
      <c r="B10989">
        <v>5.62</v>
      </c>
      <c r="C10989">
        <v>4.8</v>
      </c>
    </row>
    <row r="10990" spans="1:3" x14ac:dyDescent="0.2">
      <c r="A10990" s="10">
        <v>35110</v>
      </c>
      <c r="B10990">
        <v>5.7</v>
      </c>
      <c r="C10990">
        <v>4.78</v>
      </c>
    </row>
    <row r="10991" spans="1:3" x14ac:dyDescent="0.2">
      <c r="A10991" s="10">
        <v>35111</v>
      </c>
      <c r="B10991">
        <v>5.76</v>
      </c>
      <c r="C10991">
        <v>4.76</v>
      </c>
    </row>
    <row r="10992" spans="1:3" x14ac:dyDescent="0.2">
      <c r="A10992" s="10">
        <v>35114</v>
      </c>
      <c r="B10992">
        <v>0</v>
      </c>
      <c r="C10992">
        <v>0</v>
      </c>
    </row>
    <row r="10993" spans="1:3" x14ac:dyDescent="0.2">
      <c r="A10993" s="10">
        <v>35115</v>
      </c>
      <c r="B10993">
        <v>6.01</v>
      </c>
      <c r="C10993">
        <v>4.83</v>
      </c>
    </row>
    <row r="10994" spans="1:3" x14ac:dyDescent="0.2">
      <c r="A10994" s="10">
        <v>35116</v>
      </c>
      <c r="B10994">
        <v>5.98</v>
      </c>
      <c r="C10994">
        <v>4.82</v>
      </c>
    </row>
    <row r="10995" spans="1:3" x14ac:dyDescent="0.2">
      <c r="A10995" s="10">
        <v>35117</v>
      </c>
      <c r="B10995">
        <v>5.92</v>
      </c>
      <c r="C10995">
        <v>4.8099999999999996</v>
      </c>
    </row>
    <row r="10996" spans="1:3" x14ac:dyDescent="0.2">
      <c r="A10996" s="10">
        <v>35118</v>
      </c>
      <c r="B10996">
        <v>5.97</v>
      </c>
      <c r="C10996">
        <v>4.83</v>
      </c>
    </row>
    <row r="10997" spans="1:3" x14ac:dyDescent="0.2">
      <c r="A10997" s="10">
        <v>35121</v>
      </c>
      <c r="B10997">
        <v>6.01</v>
      </c>
      <c r="C10997">
        <v>4.8499999999999996</v>
      </c>
    </row>
    <row r="10998" spans="1:3" x14ac:dyDescent="0.2">
      <c r="A10998" s="10">
        <v>35122</v>
      </c>
      <c r="B10998">
        <v>6.06</v>
      </c>
      <c r="C10998">
        <v>4.88</v>
      </c>
    </row>
    <row r="10999" spans="1:3" x14ac:dyDescent="0.2">
      <c r="A10999" s="10">
        <v>35123</v>
      </c>
      <c r="B10999">
        <v>6.11</v>
      </c>
      <c r="C10999">
        <v>4.88</v>
      </c>
    </row>
    <row r="11000" spans="1:3" x14ac:dyDescent="0.2">
      <c r="A11000" s="10">
        <v>35124</v>
      </c>
      <c r="B11000">
        <v>6.13</v>
      </c>
      <c r="C11000">
        <v>4.8899999999999997</v>
      </c>
    </row>
    <row r="11001" spans="1:3" x14ac:dyDescent="0.2">
      <c r="A11001" s="10">
        <v>35125</v>
      </c>
      <c r="B11001">
        <v>5.99</v>
      </c>
      <c r="C11001">
        <v>4.8600000000000003</v>
      </c>
    </row>
    <row r="11002" spans="1:3" x14ac:dyDescent="0.2">
      <c r="A11002" s="10">
        <v>35128</v>
      </c>
      <c r="B11002">
        <v>5.92</v>
      </c>
      <c r="C11002">
        <v>4.8899999999999997</v>
      </c>
    </row>
    <row r="11003" spans="1:3" x14ac:dyDescent="0.2">
      <c r="A11003" s="10">
        <v>35129</v>
      </c>
      <c r="B11003">
        <v>5.96</v>
      </c>
      <c r="C11003">
        <v>4.8899999999999997</v>
      </c>
    </row>
    <row r="11004" spans="1:3" x14ac:dyDescent="0.2">
      <c r="A11004" s="10">
        <v>35130</v>
      </c>
      <c r="B11004">
        <v>6.05</v>
      </c>
      <c r="C11004">
        <v>4.9000000000000004</v>
      </c>
    </row>
    <row r="11005" spans="1:3" x14ac:dyDescent="0.2">
      <c r="A11005" s="10">
        <v>35131</v>
      </c>
      <c r="B11005">
        <v>6.07</v>
      </c>
      <c r="C11005">
        <v>4.9000000000000004</v>
      </c>
    </row>
    <row r="11006" spans="1:3" x14ac:dyDescent="0.2">
      <c r="A11006" s="10">
        <v>35132</v>
      </c>
      <c r="B11006">
        <v>6.41</v>
      </c>
      <c r="C11006">
        <v>4.88</v>
      </c>
    </row>
    <row r="11007" spans="1:3" x14ac:dyDescent="0.2">
      <c r="A11007" s="10">
        <v>35135</v>
      </c>
      <c r="B11007">
        <v>6.33</v>
      </c>
      <c r="C11007">
        <v>4.96</v>
      </c>
    </row>
    <row r="11008" spans="1:3" x14ac:dyDescent="0.2">
      <c r="A11008" s="10">
        <v>35136</v>
      </c>
      <c r="B11008">
        <v>6.36</v>
      </c>
      <c r="C11008">
        <v>4.96</v>
      </c>
    </row>
    <row r="11009" spans="1:3" x14ac:dyDescent="0.2">
      <c r="A11009" s="10">
        <v>35137</v>
      </c>
      <c r="B11009">
        <v>6.35</v>
      </c>
      <c r="C11009">
        <v>4.96</v>
      </c>
    </row>
    <row r="11010" spans="1:3" x14ac:dyDescent="0.2">
      <c r="A11010" s="10">
        <v>35138</v>
      </c>
      <c r="B11010">
        <v>6.36</v>
      </c>
      <c r="C11010">
        <v>4.9800000000000004</v>
      </c>
    </row>
    <row r="11011" spans="1:3" x14ac:dyDescent="0.2">
      <c r="A11011" s="10">
        <v>35139</v>
      </c>
      <c r="B11011">
        <v>6.46</v>
      </c>
      <c r="C11011">
        <v>5.01</v>
      </c>
    </row>
    <row r="11012" spans="1:3" x14ac:dyDescent="0.2">
      <c r="A11012" s="10">
        <v>35142</v>
      </c>
      <c r="B11012">
        <v>6.43</v>
      </c>
      <c r="C11012">
        <v>5.03</v>
      </c>
    </row>
    <row r="11013" spans="1:3" x14ac:dyDescent="0.2">
      <c r="A11013" s="10">
        <v>35143</v>
      </c>
      <c r="B11013">
        <v>6.41</v>
      </c>
      <c r="C11013">
        <v>5.05</v>
      </c>
    </row>
    <row r="11014" spans="1:3" x14ac:dyDescent="0.2">
      <c r="A11014" s="10">
        <v>35144</v>
      </c>
      <c r="B11014">
        <v>6.34</v>
      </c>
      <c r="C11014">
        <v>5.0199999999999996</v>
      </c>
    </row>
    <row r="11015" spans="1:3" x14ac:dyDescent="0.2">
      <c r="A11015" s="10">
        <v>35145</v>
      </c>
      <c r="B11015">
        <v>6.28</v>
      </c>
      <c r="C11015">
        <v>4.9400000000000004</v>
      </c>
    </row>
    <row r="11016" spans="1:3" x14ac:dyDescent="0.2">
      <c r="A11016" s="10">
        <v>35146</v>
      </c>
      <c r="B11016">
        <v>6.32</v>
      </c>
      <c r="C11016">
        <v>4.97</v>
      </c>
    </row>
    <row r="11017" spans="1:3" x14ac:dyDescent="0.2">
      <c r="A11017" s="10">
        <v>35149</v>
      </c>
      <c r="B11017">
        <v>6.26</v>
      </c>
      <c r="C11017">
        <v>4.93</v>
      </c>
    </row>
    <row r="11018" spans="1:3" x14ac:dyDescent="0.2">
      <c r="A11018" s="10">
        <v>35150</v>
      </c>
      <c r="B11018">
        <v>6.25</v>
      </c>
      <c r="C11018">
        <v>5</v>
      </c>
    </row>
    <row r="11019" spans="1:3" x14ac:dyDescent="0.2">
      <c r="A11019" s="10">
        <v>35151</v>
      </c>
      <c r="B11019">
        <v>6.34</v>
      </c>
      <c r="C11019">
        <v>5.03</v>
      </c>
    </row>
    <row r="11020" spans="1:3" x14ac:dyDescent="0.2">
      <c r="A11020" s="10">
        <v>35152</v>
      </c>
      <c r="B11020">
        <v>6.41</v>
      </c>
      <c r="C11020">
        <v>5.05</v>
      </c>
    </row>
    <row r="11021" spans="1:3" x14ac:dyDescent="0.2">
      <c r="A11021" s="10">
        <v>35153</v>
      </c>
      <c r="B11021">
        <v>6.34</v>
      </c>
      <c r="C11021">
        <v>5</v>
      </c>
    </row>
    <row r="11022" spans="1:3" x14ac:dyDescent="0.2">
      <c r="A11022" s="10">
        <v>35156</v>
      </c>
      <c r="B11022">
        <v>6.31</v>
      </c>
      <c r="C11022">
        <v>5.03</v>
      </c>
    </row>
    <row r="11023" spans="1:3" x14ac:dyDescent="0.2">
      <c r="A11023" s="10">
        <v>35157</v>
      </c>
      <c r="B11023">
        <v>6.25</v>
      </c>
      <c r="C11023">
        <v>5.0199999999999996</v>
      </c>
    </row>
    <row r="11024" spans="1:3" x14ac:dyDescent="0.2">
      <c r="A11024" s="10">
        <v>35158</v>
      </c>
      <c r="B11024">
        <v>6.27</v>
      </c>
      <c r="C11024">
        <v>5.01</v>
      </c>
    </row>
    <row r="11025" spans="1:3" x14ac:dyDescent="0.2">
      <c r="A11025" s="10">
        <v>35159</v>
      </c>
      <c r="B11025">
        <v>6.33</v>
      </c>
      <c r="C11025">
        <v>4.9800000000000004</v>
      </c>
    </row>
    <row r="11026" spans="1:3" x14ac:dyDescent="0.2">
      <c r="A11026" s="10">
        <v>35160</v>
      </c>
      <c r="B11026">
        <v>6.57</v>
      </c>
      <c r="C11026">
        <v>5.0199999999999996</v>
      </c>
    </row>
    <row r="11027" spans="1:3" x14ac:dyDescent="0.2">
      <c r="A11027" s="10">
        <v>35163</v>
      </c>
      <c r="B11027">
        <v>6.63</v>
      </c>
      <c r="C11027">
        <v>5.0199999999999996</v>
      </c>
    </row>
    <row r="11028" spans="1:3" x14ac:dyDescent="0.2">
      <c r="A11028" s="10">
        <v>35164</v>
      </c>
      <c r="B11028">
        <v>6.56</v>
      </c>
      <c r="C11028">
        <v>4.97</v>
      </c>
    </row>
    <row r="11029" spans="1:3" x14ac:dyDescent="0.2">
      <c r="A11029" s="10">
        <v>35165</v>
      </c>
      <c r="B11029">
        <v>6.63</v>
      </c>
      <c r="C11029">
        <v>4.95</v>
      </c>
    </row>
    <row r="11030" spans="1:3" x14ac:dyDescent="0.2">
      <c r="A11030" s="10">
        <v>35166</v>
      </c>
      <c r="B11030">
        <v>6.68</v>
      </c>
      <c r="C11030">
        <v>4.95</v>
      </c>
    </row>
    <row r="11031" spans="1:3" x14ac:dyDescent="0.2">
      <c r="A11031" s="10">
        <v>35167</v>
      </c>
      <c r="B11031">
        <v>6.52</v>
      </c>
      <c r="C11031">
        <v>4.9400000000000004</v>
      </c>
    </row>
    <row r="11032" spans="1:3" x14ac:dyDescent="0.2">
      <c r="A11032" s="10">
        <v>35170</v>
      </c>
      <c r="B11032">
        <v>6.47</v>
      </c>
      <c r="C11032">
        <v>4.87</v>
      </c>
    </row>
    <row r="11033" spans="1:3" x14ac:dyDescent="0.2">
      <c r="A11033" s="10">
        <v>35171</v>
      </c>
      <c r="B11033">
        <v>6.48</v>
      </c>
      <c r="C11033">
        <v>4.82</v>
      </c>
    </row>
    <row r="11034" spans="1:3" x14ac:dyDescent="0.2">
      <c r="A11034" s="10">
        <v>35172</v>
      </c>
      <c r="B11034">
        <v>6.52</v>
      </c>
      <c r="C11034">
        <v>4.83</v>
      </c>
    </row>
    <row r="11035" spans="1:3" x14ac:dyDescent="0.2">
      <c r="A11035" s="10">
        <v>35173</v>
      </c>
      <c r="B11035">
        <v>6.58</v>
      </c>
      <c r="C11035">
        <v>4.8499999999999996</v>
      </c>
    </row>
    <row r="11036" spans="1:3" x14ac:dyDescent="0.2">
      <c r="A11036" s="10">
        <v>35174</v>
      </c>
      <c r="B11036">
        <v>6.53</v>
      </c>
      <c r="C11036">
        <v>4.88</v>
      </c>
    </row>
    <row r="11037" spans="1:3" x14ac:dyDescent="0.2">
      <c r="A11037" s="10">
        <v>35177</v>
      </c>
      <c r="B11037">
        <v>6.48</v>
      </c>
      <c r="C11037">
        <v>4.88</v>
      </c>
    </row>
    <row r="11038" spans="1:3" x14ac:dyDescent="0.2">
      <c r="A11038" s="10">
        <v>35178</v>
      </c>
      <c r="B11038">
        <v>6.52</v>
      </c>
      <c r="C11038">
        <v>4.97</v>
      </c>
    </row>
    <row r="11039" spans="1:3" x14ac:dyDescent="0.2">
      <c r="A11039" s="10">
        <v>35179</v>
      </c>
      <c r="B11039">
        <v>6.57</v>
      </c>
      <c r="C11039">
        <v>5</v>
      </c>
    </row>
    <row r="11040" spans="1:3" x14ac:dyDescent="0.2">
      <c r="A11040" s="10">
        <v>35180</v>
      </c>
      <c r="B11040">
        <v>6.56</v>
      </c>
      <c r="C11040">
        <v>4.96</v>
      </c>
    </row>
    <row r="11041" spans="1:3" x14ac:dyDescent="0.2">
      <c r="A11041" s="10">
        <v>35181</v>
      </c>
      <c r="B11041">
        <v>6.54</v>
      </c>
      <c r="C11041">
        <v>4.9800000000000004</v>
      </c>
    </row>
    <row r="11042" spans="1:3" x14ac:dyDescent="0.2">
      <c r="A11042" s="10">
        <v>35184</v>
      </c>
      <c r="B11042">
        <v>6.59</v>
      </c>
      <c r="C11042">
        <v>5</v>
      </c>
    </row>
    <row r="11043" spans="1:3" x14ac:dyDescent="0.2">
      <c r="A11043" s="10">
        <v>35185</v>
      </c>
      <c r="B11043">
        <v>6.66</v>
      </c>
      <c r="C11043">
        <v>5.01</v>
      </c>
    </row>
    <row r="11044" spans="1:3" x14ac:dyDescent="0.2">
      <c r="A11044" s="10">
        <v>35186</v>
      </c>
      <c r="B11044">
        <v>6.68</v>
      </c>
      <c r="C11044">
        <v>4.9800000000000004</v>
      </c>
    </row>
    <row r="11045" spans="1:3" x14ac:dyDescent="0.2">
      <c r="A11045" s="10">
        <v>35187</v>
      </c>
      <c r="B11045">
        <v>6.85</v>
      </c>
      <c r="C11045">
        <v>4.99</v>
      </c>
    </row>
    <row r="11046" spans="1:3" x14ac:dyDescent="0.2">
      <c r="A11046" s="10">
        <v>35188</v>
      </c>
      <c r="B11046">
        <v>6.9</v>
      </c>
      <c r="C11046">
        <v>5</v>
      </c>
    </row>
    <row r="11047" spans="1:3" x14ac:dyDescent="0.2">
      <c r="A11047" s="10">
        <v>35191</v>
      </c>
      <c r="B11047">
        <v>6.86</v>
      </c>
      <c r="C11047">
        <v>4.99</v>
      </c>
    </row>
    <row r="11048" spans="1:3" x14ac:dyDescent="0.2">
      <c r="A11048" s="10">
        <v>35192</v>
      </c>
      <c r="B11048">
        <v>6.87</v>
      </c>
      <c r="C11048">
        <v>5.01</v>
      </c>
    </row>
    <row r="11049" spans="1:3" x14ac:dyDescent="0.2">
      <c r="A11049" s="10">
        <v>35193</v>
      </c>
      <c r="B11049">
        <v>6.78</v>
      </c>
      <c r="C11049">
        <v>5</v>
      </c>
    </row>
    <row r="11050" spans="1:3" x14ac:dyDescent="0.2">
      <c r="A11050" s="10">
        <v>35194</v>
      </c>
      <c r="B11050">
        <v>6.84</v>
      </c>
      <c r="C11050">
        <v>4.99</v>
      </c>
    </row>
    <row r="11051" spans="1:3" x14ac:dyDescent="0.2">
      <c r="A11051" s="10">
        <v>35195</v>
      </c>
      <c r="B11051">
        <v>6.75</v>
      </c>
      <c r="C11051">
        <v>4.99</v>
      </c>
    </row>
    <row r="11052" spans="1:3" x14ac:dyDescent="0.2">
      <c r="A11052" s="10">
        <v>35198</v>
      </c>
      <c r="B11052">
        <v>6.72</v>
      </c>
      <c r="C11052">
        <v>5.0199999999999996</v>
      </c>
    </row>
    <row r="11053" spans="1:3" x14ac:dyDescent="0.2">
      <c r="A11053" s="10">
        <v>35199</v>
      </c>
      <c r="B11053">
        <v>6.66</v>
      </c>
      <c r="C11053">
        <v>5.01</v>
      </c>
    </row>
    <row r="11054" spans="1:3" x14ac:dyDescent="0.2">
      <c r="A11054" s="10">
        <v>35200</v>
      </c>
      <c r="B11054">
        <v>6.65</v>
      </c>
      <c r="C11054">
        <v>5</v>
      </c>
    </row>
    <row r="11055" spans="1:3" x14ac:dyDescent="0.2">
      <c r="A11055" s="10">
        <v>35201</v>
      </c>
      <c r="B11055">
        <v>6.7</v>
      </c>
      <c r="C11055">
        <v>5.01</v>
      </c>
    </row>
    <row r="11056" spans="1:3" x14ac:dyDescent="0.2">
      <c r="A11056" s="10">
        <v>35202</v>
      </c>
      <c r="B11056">
        <v>6.65</v>
      </c>
      <c r="C11056">
        <v>5.01</v>
      </c>
    </row>
    <row r="11057" spans="1:3" x14ac:dyDescent="0.2">
      <c r="A11057" s="10">
        <v>35205</v>
      </c>
      <c r="B11057">
        <v>6.62</v>
      </c>
      <c r="C11057">
        <v>5.0199999999999996</v>
      </c>
    </row>
    <row r="11058" spans="1:3" x14ac:dyDescent="0.2">
      <c r="A11058" s="10">
        <v>35206</v>
      </c>
      <c r="B11058">
        <v>6.65</v>
      </c>
      <c r="C11058">
        <v>5.04</v>
      </c>
    </row>
    <row r="11059" spans="1:3" x14ac:dyDescent="0.2">
      <c r="A11059" s="10">
        <v>35207</v>
      </c>
      <c r="B11059">
        <v>6.63</v>
      </c>
      <c r="C11059">
        <v>5.04</v>
      </c>
    </row>
    <row r="11060" spans="1:3" x14ac:dyDescent="0.2">
      <c r="A11060" s="10">
        <v>35208</v>
      </c>
      <c r="B11060">
        <v>6.68</v>
      </c>
      <c r="C11060">
        <v>5.04</v>
      </c>
    </row>
    <row r="11061" spans="1:3" x14ac:dyDescent="0.2">
      <c r="A11061" s="10">
        <v>35209</v>
      </c>
      <c r="B11061">
        <v>6.65</v>
      </c>
      <c r="C11061">
        <v>5.04</v>
      </c>
    </row>
    <row r="11062" spans="1:3" x14ac:dyDescent="0.2">
      <c r="A11062" s="10">
        <v>35212</v>
      </c>
      <c r="B11062">
        <v>0</v>
      </c>
      <c r="C11062">
        <v>0</v>
      </c>
    </row>
    <row r="11063" spans="1:3" x14ac:dyDescent="0.2">
      <c r="A11063" s="10">
        <v>35213</v>
      </c>
      <c r="B11063">
        <v>6.67</v>
      </c>
      <c r="C11063">
        <v>5.04</v>
      </c>
    </row>
    <row r="11064" spans="1:3" x14ac:dyDescent="0.2">
      <c r="A11064" s="10">
        <v>35214</v>
      </c>
      <c r="B11064">
        <v>6.77</v>
      </c>
      <c r="C11064">
        <v>5.04</v>
      </c>
    </row>
    <row r="11065" spans="1:3" x14ac:dyDescent="0.2">
      <c r="A11065" s="10">
        <v>35215</v>
      </c>
      <c r="B11065">
        <v>6.78</v>
      </c>
      <c r="C11065">
        <v>5.04</v>
      </c>
    </row>
    <row r="11066" spans="1:3" x14ac:dyDescent="0.2">
      <c r="A11066" s="10">
        <v>35216</v>
      </c>
      <c r="B11066">
        <v>6.85</v>
      </c>
      <c r="C11066">
        <v>5.04</v>
      </c>
    </row>
    <row r="11067" spans="1:3" x14ac:dyDescent="0.2">
      <c r="A11067" s="10">
        <v>35219</v>
      </c>
      <c r="B11067">
        <v>6.87</v>
      </c>
      <c r="C11067">
        <v>5.08</v>
      </c>
    </row>
    <row r="11068" spans="1:3" x14ac:dyDescent="0.2">
      <c r="A11068" s="10">
        <v>35220</v>
      </c>
      <c r="B11068">
        <v>6.86</v>
      </c>
      <c r="C11068">
        <v>5.08</v>
      </c>
    </row>
    <row r="11069" spans="1:3" x14ac:dyDescent="0.2">
      <c r="A11069" s="10">
        <v>35221</v>
      </c>
      <c r="B11069">
        <v>6.82</v>
      </c>
      <c r="C11069">
        <v>5.08</v>
      </c>
    </row>
    <row r="11070" spans="1:3" x14ac:dyDescent="0.2">
      <c r="A11070" s="10">
        <v>35222</v>
      </c>
      <c r="B11070">
        <v>6.76</v>
      </c>
      <c r="C11070">
        <v>5.07</v>
      </c>
    </row>
    <row r="11071" spans="1:3" x14ac:dyDescent="0.2">
      <c r="A11071" s="10">
        <v>35223</v>
      </c>
      <c r="B11071">
        <v>6.93</v>
      </c>
      <c r="C11071">
        <v>5.12</v>
      </c>
    </row>
    <row r="11072" spans="1:3" x14ac:dyDescent="0.2">
      <c r="A11072" s="10">
        <v>35226</v>
      </c>
      <c r="B11072">
        <v>6.97</v>
      </c>
      <c r="C11072">
        <v>5.15</v>
      </c>
    </row>
    <row r="11073" spans="1:3" x14ac:dyDescent="0.2">
      <c r="A11073" s="10">
        <v>35227</v>
      </c>
      <c r="B11073">
        <v>6.99</v>
      </c>
      <c r="C11073">
        <v>5.13</v>
      </c>
    </row>
    <row r="11074" spans="1:3" x14ac:dyDescent="0.2">
      <c r="A11074" s="10">
        <v>35228</v>
      </c>
      <c r="B11074">
        <v>7.03</v>
      </c>
      <c r="C11074">
        <v>5.12</v>
      </c>
    </row>
    <row r="11075" spans="1:3" x14ac:dyDescent="0.2">
      <c r="A11075" s="10">
        <v>35229</v>
      </c>
      <c r="B11075">
        <v>7.01</v>
      </c>
      <c r="C11075">
        <v>5.0999999999999996</v>
      </c>
    </row>
    <row r="11076" spans="1:3" x14ac:dyDescent="0.2">
      <c r="A11076" s="10">
        <v>35230</v>
      </c>
      <c r="B11076">
        <v>6.95</v>
      </c>
      <c r="C11076">
        <v>5.07</v>
      </c>
    </row>
    <row r="11077" spans="1:3" x14ac:dyDescent="0.2">
      <c r="A11077" s="10">
        <v>35233</v>
      </c>
      <c r="B11077">
        <v>6.9</v>
      </c>
      <c r="C11077">
        <v>5.05</v>
      </c>
    </row>
    <row r="11078" spans="1:3" x14ac:dyDescent="0.2">
      <c r="A11078" s="10">
        <v>35234</v>
      </c>
      <c r="B11078">
        <v>6.93</v>
      </c>
      <c r="C11078">
        <v>5.07</v>
      </c>
    </row>
    <row r="11079" spans="1:3" x14ac:dyDescent="0.2">
      <c r="A11079" s="10">
        <v>35235</v>
      </c>
      <c r="B11079">
        <v>6.96</v>
      </c>
      <c r="C11079">
        <v>5.09</v>
      </c>
    </row>
    <row r="11080" spans="1:3" x14ac:dyDescent="0.2">
      <c r="A11080" s="10">
        <v>35236</v>
      </c>
      <c r="B11080">
        <v>6.98</v>
      </c>
      <c r="C11080">
        <v>5.12</v>
      </c>
    </row>
    <row r="11081" spans="1:3" x14ac:dyDescent="0.2">
      <c r="A11081" s="10">
        <v>35237</v>
      </c>
      <c r="B11081">
        <v>6.96</v>
      </c>
      <c r="C11081">
        <v>5.12</v>
      </c>
    </row>
    <row r="11082" spans="1:3" x14ac:dyDescent="0.2">
      <c r="A11082" s="10">
        <v>35240</v>
      </c>
      <c r="B11082">
        <v>6.94</v>
      </c>
      <c r="C11082">
        <v>5.13</v>
      </c>
    </row>
    <row r="11083" spans="1:3" x14ac:dyDescent="0.2">
      <c r="A11083" s="10">
        <v>35241</v>
      </c>
      <c r="B11083">
        <v>6.91</v>
      </c>
      <c r="C11083">
        <v>5.0999999999999996</v>
      </c>
    </row>
    <row r="11084" spans="1:3" x14ac:dyDescent="0.2">
      <c r="A11084" s="10">
        <v>35242</v>
      </c>
      <c r="B11084">
        <v>6.91</v>
      </c>
      <c r="C11084">
        <v>5.0999999999999996</v>
      </c>
    </row>
    <row r="11085" spans="1:3" x14ac:dyDescent="0.2">
      <c r="A11085" s="10">
        <v>35243</v>
      </c>
      <c r="B11085">
        <v>6.83</v>
      </c>
      <c r="C11085">
        <v>5.0599999999999996</v>
      </c>
    </row>
    <row r="11086" spans="1:3" x14ac:dyDescent="0.2">
      <c r="A11086" s="10">
        <v>35244</v>
      </c>
      <c r="B11086">
        <v>6.73</v>
      </c>
      <c r="C11086">
        <v>5.04</v>
      </c>
    </row>
    <row r="11087" spans="1:3" x14ac:dyDescent="0.2">
      <c r="A11087" s="10">
        <v>35247</v>
      </c>
      <c r="B11087">
        <v>6.74</v>
      </c>
      <c r="C11087">
        <v>5.08</v>
      </c>
    </row>
    <row r="11088" spans="1:3" x14ac:dyDescent="0.2">
      <c r="A11088" s="10">
        <v>35248</v>
      </c>
      <c r="B11088">
        <v>6.8</v>
      </c>
      <c r="C11088">
        <v>5.18</v>
      </c>
    </row>
    <row r="11089" spans="1:3" x14ac:dyDescent="0.2">
      <c r="A11089" s="10">
        <v>35249</v>
      </c>
      <c r="B11089">
        <v>6.78</v>
      </c>
      <c r="C11089">
        <v>5.0999999999999996</v>
      </c>
    </row>
    <row r="11090" spans="1:3" x14ac:dyDescent="0.2">
      <c r="A11090" s="10">
        <v>35250</v>
      </c>
      <c r="B11090">
        <v>0</v>
      </c>
      <c r="C11090">
        <v>0</v>
      </c>
    </row>
    <row r="11091" spans="1:3" x14ac:dyDescent="0.2">
      <c r="A11091" s="10">
        <v>35251</v>
      </c>
      <c r="B11091">
        <v>7.06</v>
      </c>
      <c r="C11091">
        <v>5.16</v>
      </c>
    </row>
    <row r="11092" spans="1:3" x14ac:dyDescent="0.2">
      <c r="A11092" s="10">
        <v>35254</v>
      </c>
      <c r="B11092">
        <v>7.05</v>
      </c>
      <c r="C11092">
        <v>5.16</v>
      </c>
    </row>
    <row r="11093" spans="1:3" x14ac:dyDescent="0.2">
      <c r="A11093" s="10">
        <v>35255</v>
      </c>
      <c r="B11093">
        <v>7</v>
      </c>
      <c r="C11093">
        <v>5.2</v>
      </c>
    </row>
    <row r="11094" spans="1:3" x14ac:dyDescent="0.2">
      <c r="A11094" s="10">
        <v>35256</v>
      </c>
      <c r="B11094">
        <v>6.95</v>
      </c>
      <c r="C11094">
        <v>5.15</v>
      </c>
    </row>
    <row r="11095" spans="1:3" x14ac:dyDescent="0.2">
      <c r="A11095" s="10">
        <v>35257</v>
      </c>
      <c r="B11095">
        <v>6.9</v>
      </c>
      <c r="C11095">
        <v>5.12</v>
      </c>
    </row>
    <row r="11096" spans="1:3" x14ac:dyDescent="0.2">
      <c r="A11096" s="10">
        <v>35258</v>
      </c>
      <c r="B11096">
        <v>6.85</v>
      </c>
      <c r="C11096">
        <v>5.14</v>
      </c>
    </row>
    <row r="11097" spans="1:3" x14ac:dyDescent="0.2">
      <c r="A11097" s="10">
        <v>35261</v>
      </c>
      <c r="B11097">
        <v>6.89</v>
      </c>
      <c r="C11097">
        <v>5.15</v>
      </c>
    </row>
    <row r="11098" spans="1:3" x14ac:dyDescent="0.2">
      <c r="A11098" s="10">
        <v>35262</v>
      </c>
      <c r="B11098">
        <v>6.84</v>
      </c>
      <c r="C11098">
        <v>5.13</v>
      </c>
    </row>
    <row r="11099" spans="1:3" x14ac:dyDescent="0.2">
      <c r="A11099" s="10">
        <v>35263</v>
      </c>
      <c r="B11099">
        <v>6.83</v>
      </c>
      <c r="C11099">
        <v>5.12</v>
      </c>
    </row>
    <row r="11100" spans="1:3" x14ac:dyDescent="0.2">
      <c r="A11100" s="10">
        <v>35264</v>
      </c>
      <c r="B11100">
        <v>6.72</v>
      </c>
      <c r="C11100">
        <v>5.1100000000000003</v>
      </c>
    </row>
    <row r="11101" spans="1:3" x14ac:dyDescent="0.2">
      <c r="A11101" s="10">
        <v>35265</v>
      </c>
      <c r="B11101">
        <v>6.78</v>
      </c>
      <c r="C11101">
        <v>5.14</v>
      </c>
    </row>
    <row r="11102" spans="1:3" x14ac:dyDescent="0.2">
      <c r="A11102" s="10">
        <v>35268</v>
      </c>
      <c r="B11102">
        <v>6.84</v>
      </c>
      <c r="C11102">
        <v>5.15</v>
      </c>
    </row>
    <row r="11103" spans="1:3" x14ac:dyDescent="0.2">
      <c r="A11103" s="10">
        <v>35269</v>
      </c>
      <c r="B11103">
        <v>6.8</v>
      </c>
      <c r="C11103">
        <v>5.16</v>
      </c>
    </row>
    <row r="11104" spans="1:3" x14ac:dyDescent="0.2">
      <c r="A11104" s="10">
        <v>35270</v>
      </c>
      <c r="B11104">
        <v>6.87</v>
      </c>
      <c r="C11104">
        <v>5.17</v>
      </c>
    </row>
    <row r="11105" spans="1:3" x14ac:dyDescent="0.2">
      <c r="A11105" s="10">
        <v>35271</v>
      </c>
      <c r="B11105">
        <v>6.87</v>
      </c>
      <c r="C11105">
        <v>5.15</v>
      </c>
    </row>
    <row r="11106" spans="1:3" x14ac:dyDescent="0.2">
      <c r="A11106" s="10">
        <v>35272</v>
      </c>
      <c r="B11106">
        <v>6.85</v>
      </c>
      <c r="C11106">
        <v>5.15</v>
      </c>
    </row>
    <row r="11107" spans="1:3" x14ac:dyDescent="0.2">
      <c r="A11107" s="10">
        <v>35275</v>
      </c>
      <c r="B11107">
        <v>6.93</v>
      </c>
      <c r="C11107">
        <v>5.21</v>
      </c>
    </row>
    <row r="11108" spans="1:3" x14ac:dyDescent="0.2">
      <c r="A11108" s="10">
        <v>35276</v>
      </c>
      <c r="B11108">
        <v>6.89</v>
      </c>
      <c r="C11108">
        <v>5.2</v>
      </c>
    </row>
    <row r="11109" spans="1:3" x14ac:dyDescent="0.2">
      <c r="A11109" s="10">
        <v>35277</v>
      </c>
      <c r="B11109">
        <v>6.8</v>
      </c>
      <c r="C11109">
        <v>5.18</v>
      </c>
    </row>
    <row r="11110" spans="1:3" x14ac:dyDescent="0.2">
      <c r="A11110" s="10">
        <v>35278</v>
      </c>
      <c r="B11110">
        <v>6.65</v>
      </c>
      <c r="C11110">
        <v>5.1100000000000003</v>
      </c>
    </row>
    <row r="11111" spans="1:3" x14ac:dyDescent="0.2">
      <c r="A11111" s="10">
        <v>35279</v>
      </c>
      <c r="B11111">
        <v>6.51</v>
      </c>
      <c r="C11111">
        <v>5.07</v>
      </c>
    </row>
    <row r="11112" spans="1:3" x14ac:dyDescent="0.2">
      <c r="A11112" s="10">
        <v>35282</v>
      </c>
      <c r="B11112">
        <v>6.53</v>
      </c>
      <c r="C11112">
        <v>5.05</v>
      </c>
    </row>
    <row r="11113" spans="1:3" x14ac:dyDescent="0.2">
      <c r="A11113" s="10">
        <v>35283</v>
      </c>
      <c r="B11113">
        <v>6.54</v>
      </c>
      <c r="C11113">
        <v>5.05</v>
      </c>
    </row>
    <row r="11114" spans="1:3" x14ac:dyDescent="0.2">
      <c r="A11114" s="10">
        <v>35284</v>
      </c>
      <c r="B11114">
        <v>6.55</v>
      </c>
      <c r="C11114">
        <v>5.04</v>
      </c>
    </row>
    <row r="11115" spans="1:3" x14ac:dyDescent="0.2">
      <c r="A11115" s="10">
        <v>35285</v>
      </c>
      <c r="B11115">
        <v>6.56</v>
      </c>
      <c r="C11115">
        <v>5.01</v>
      </c>
    </row>
    <row r="11116" spans="1:3" x14ac:dyDescent="0.2">
      <c r="A11116" s="10">
        <v>35286</v>
      </c>
      <c r="B11116">
        <v>6.5</v>
      </c>
      <c r="C11116">
        <v>5.01</v>
      </c>
    </row>
    <row r="11117" spans="1:3" x14ac:dyDescent="0.2">
      <c r="A11117" s="10">
        <v>35289</v>
      </c>
      <c r="B11117">
        <v>6.49</v>
      </c>
      <c r="C11117">
        <v>5.01</v>
      </c>
    </row>
    <row r="11118" spans="1:3" x14ac:dyDescent="0.2">
      <c r="A11118" s="10">
        <v>35290</v>
      </c>
      <c r="B11118">
        <v>6.57</v>
      </c>
      <c r="C11118">
        <v>5.03</v>
      </c>
    </row>
    <row r="11119" spans="1:3" x14ac:dyDescent="0.2">
      <c r="A11119" s="10">
        <v>35291</v>
      </c>
      <c r="B11119">
        <v>6.58</v>
      </c>
      <c r="C11119">
        <v>5.0199999999999996</v>
      </c>
    </row>
    <row r="11120" spans="1:3" x14ac:dyDescent="0.2">
      <c r="A11120" s="10">
        <v>35292</v>
      </c>
      <c r="B11120">
        <v>6.62</v>
      </c>
      <c r="C11120">
        <v>5.05</v>
      </c>
    </row>
    <row r="11121" spans="1:3" x14ac:dyDescent="0.2">
      <c r="A11121" s="10">
        <v>35293</v>
      </c>
      <c r="B11121">
        <v>6.56</v>
      </c>
      <c r="C11121">
        <v>5.04</v>
      </c>
    </row>
    <row r="11122" spans="1:3" x14ac:dyDescent="0.2">
      <c r="A11122" s="10">
        <v>35296</v>
      </c>
      <c r="B11122">
        <v>6.59</v>
      </c>
      <c r="C11122">
        <v>5.05</v>
      </c>
    </row>
    <row r="11123" spans="1:3" x14ac:dyDescent="0.2">
      <c r="A11123" s="10">
        <v>35297</v>
      </c>
      <c r="B11123">
        <v>6.59</v>
      </c>
      <c r="C11123">
        <v>5.04</v>
      </c>
    </row>
    <row r="11124" spans="1:3" x14ac:dyDescent="0.2">
      <c r="A11124" s="10">
        <v>35298</v>
      </c>
      <c r="B11124">
        <v>6.61</v>
      </c>
      <c r="C11124">
        <v>5.01</v>
      </c>
    </row>
    <row r="11125" spans="1:3" x14ac:dyDescent="0.2">
      <c r="A11125" s="10">
        <v>35299</v>
      </c>
      <c r="B11125">
        <v>6.62</v>
      </c>
      <c r="C11125">
        <v>5</v>
      </c>
    </row>
    <row r="11126" spans="1:3" x14ac:dyDescent="0.2">
      <c r="A11126" s="10">
        <v>35300</v>
      </c>
      <c r="B11126">
        <v>6.72</v>
      </c>
      <c r="C11126">
        <v>5.01</v>
      </c>
    </row>
    <row r="11127" spans="1:3" x14ac:dyDescent="0.2">
      <c r="A11127" s="10">
        <v>35303</v>
      </c>
      <c r="B11127">
        <v>6.8</v>
      </c>
      <c r="C11127">
        <v>5.0599999999999996</v>
      </c>
    </row>
    <row r="11128" spans="1:3" x14ac:dyDescent="0.2">
      <c r="A11128" s="10">
        <v>35304</v>
      </c>
      <c r="B11128">
        <v>6.78</v>
      </c>
      <c r="C11128">
        <v>5.0599999999999996</v>
      </c>
    </row>
    <row r="11129" spans="1:3" x14ac:dyDescent="0.2">
      <c r="A11129" s="10">
        <v>35305</v>
      </c>
      <c r="B11129">
        <v>6.79</v>
      </c>
      <c r="C11129">
        <v>5.0599999999999996</v>
      </c>
    </row>
    <row r="11130" spans="1:3" x14ac:dyDescent="0.2">
      <c r="A11130" s="10">
        <v>35306</v>
      </c>
      <c r="B11130">
        <v>6.86</v>
      </c>
      <c r="C11130">
        <v>5.0999999999999996</v>
      </c>
    </row>
    <row r="11131" spans="1:3" x14ac:dyDescent="0.2">
      <c r="A11131" s="10">
        <v>35307</v>
      </c>
      <c r="B11131">
        <v>6.96</v>
      </c>
      <c r="C11131">
        <v>5.15</v>
      </c>
    </row>
    <row r="11132" spans="1:3" x14ac:dyDescent="0.2">
      <c r="A11132" s="10">
        <v>35310</v>
      </c>
      <c r="B11132">
        <v>0</v>
      </c>
      <c r="C11132">
        <v>0</v>
      </c>
    </row>
    <row r="11133" spans="1:3" x14ac:dyDescent="0.2">
      <c r="A11133" s="10">
        <v>35311</v>
      </c>
      <c r="B11133">
        <v>6.92</v>
      </c>
      <c r="C11133">
        <v>5.17</v>
      </c>
    </row>
    <row r="11134" spans="1:3" x14ac:dyDescent="0.2">
      <c r="A11134" s="10">
        <v>35312</v>
      </c>
      <c r="B11134">
        <v>6.94</v>
      </c>
      <c r="C11134">
        <v>5.18</v>
      </c>
    </row>
    <row r="11135" spans="1:3" x14ac:dyDescent="0.2">
      <c r="A11135" s="10">
        <v>35313</v>
      </c>
      <c r="B11135">
        <v>6.98</v>
      </c>
      <c r="C11135">
        <v>5.2</v>
      </c>
    </row>
    <row r="11136" spans="1:3" x14ac:dyDescent="0.2">
      <c r="A11136" s="10">
        <v>35314</v>
      </c>
      <c r="B11136">
        <v>6.94</v>
      </c>
      <c r="C11136">
        <v>5.19</v>
      </c>
    </row>
    <row r="11137" spans="1:3" x14ac:dyDescent="0.2">
      <c r="A11137" s="10">
        <v>35317</v>
      </c>
      <c r="B11137">
        <v>6.9</v>
      </c>
      <c r="C11137">
        <v>5.13</v>
      </c>
    </row>
    <row r="11138" spans="1:3" x14ac:dyDescent="0.2">
      <c r="A11138" s="10">
        <v>35318</v>
      </c>
      <c r="B11138">
        <v>6.94</v>
      </c>
      <c r="C11138">
        <v>5.15</v>
      </c>
    </row>
    <row r="11139" spans="1:3" x14ac:dyDescent="0.2">
      <c r="A11139" s="10">
        <v>35319</v>
      </c>
      <c r="B11139">
        <v>6.94</v>
      </c>
      <c r="C11139">
        <v>5.17</v>
      </c>
    </row>
    <row r="11140" spans="1:3" x14ac:dyDescent="0.2">
      <c r="A11140" s="10">
        <v>35320</v>
      </c>
      <c r="B11140">
        <v>6.88</v>
      </c>
      <c r="C11140">
        <v>5.14</v>
      </c>
    </row>
    <row r="11141" spans="1:3" x14ac:dyDescent="0.2">
      <c r="A11141" s="10">
        <v>35321</v>
      </c>
      <c r="B11141">
        <v>6.74</v>
      </c>
      <c r="C11141">
        <v>5.07</v>
      </c>
    </row>
    <row r="11142" spans="1:3" x14ac:dyDescent="0.2">
      <c r="A11142" s="10">
        <v>35324</v>
      </c>
      <c r="B11142">
        <v>6.73</v>
      </c>
      <c r="C11142">
        <v>5.05</v>
      </c>
    </row>
    <row r="11143" spans="1:3" x14ac:dyDescent="0.2">
      <c r="A11143" s="10">
        <v>35325</v>
      </c>
      <c r="B11143">
        <v>6.81</v>
      </c>
      <c r="C11143">
        <v>5.17</v>
      </c>
    </row>
    <row r="11144" spans="1:3" x14ac:dyDescent="0.2">
      <c r="A11144" s="10">
        <v>35326</v>
      </c>
      <c r="B11144">
        <v>6.83</v>
      </c>
      <c r="C11144">
        <v>5.14</v>
      </c>
    </row>
    <row r="11145" spans="1:3" x14ac:dyDescent="0.2">
      <c r="A11145" s="10">
        <v>35327</v>
      </c>
      <c r="B11145">
        <v>6.87</v>
      </c>
      <c r="C11145">
        <v>5.1100000000000003</v>
      </c>
    </row>
    <row r="11146" spans="1:3" x14ac:dyDescent="0.2">
      <c r="A11146" s="10">
        <v>35328</v>
      </c>
      <c r="B11146">
        <v>6.85</v>
      </c>
      <c r="C11146">
        <v>5.15</v>
      </c>
    </row>
    <row r="11147" spans="1:3" x14ac:dyDescent="0.2">
      <c r="A11147" s="10">
        <v>35331</v>
      </c>
      <c r="B11147">
        <v>6.83</v>
      </c>
      <c r="C11147">
        <v>5.15</v>
      </c>
    </row>
    <row r="11148" spans="1:3" x14ac:dyDescent="0.2">
      <c r="A11148" s="10">
        <v>35332</v>
      </c>
      <c r="B11148">
        <v>6.77</v>
      </c>
      <c r="C11148">
        <v>5.03</v>
      </c>
    </row>
    <row r="11149" spans="1:3" x14ac:dyDescent="0.2">
      <c r="A11149" s="10">
        <v>35333</v>
      </c>
      <c r="B11149">
        <v>6.71</v>
      </c>
      <c r="C11149">
        <v>4.9400000000000004</v>
      </c>
    </row>
    <row r="11150" spans="1:3" x14ac:dyDescent="0.2">
      <c r="A11150" s="10">
        <v>35334</v>
      </c>
      <c r="B11150">
        <v>6.66</v>
      </c>
      <c r="C11150">
        <v>4.87</v>
      </c>
    </row>
    <row r="11151" spans="1:3" x14ac:dyDescent="0.2">
      <c r="A11151" s="10">
        <v>35335</v>
      </c>
      <c r="B11151">
        <v>6.68</v>
      </c>
      <c r="C11151">
        <v>4.91</v>
      </c>
    </row>
    <row r="11152" spans="1:3" x14ac:dyDescent="0.2">
      <c r="A11152" s="10">
        <v>35338</v>
      </c>
      <c r="B11152">
        <v>6.72</v>
      </c>
      <c r="C11152">
        <v>4.91</v>
      </c>
    </row>
    <row r="11153" spans="1:3" x14ac:dyDescent="0.2">
      <c r="A11153" s="10">
        <v>35339</v>
      </c>
      <c r="B11153">
        <v>6.65</v>
      </c>
      <c r="C11153">
        <v>4.97</v>
      </c>
    </row>
    <row r="11154" spans="1:3" x14ac:dyDescent="0.2">
      <c r="A11154" s="10">
        <v>35340</v>
      </c>
      <c r="B11154">
        <v>6.61</v>
      </c>
      <c r="C11154">
        <v>4.9000000000000004</v>
      </c>
    </row>
    <row r="11155" spans="1:3" x14ac:dyDescent="0.2">
      <c r="A11155" s="10">
        <v>35341</v>
      </c>
      <c r="B11155">
        <v>6.61</v>
      </c>
      <c r="C11155">
        <v>4.91</v>
      </c>
    </row>
    <row r="11156" spans="1:3" x14ac:dyDescent="0.2">
      <c r="A11156" s="10">
        <v>35342</v>
      </c>
      <c r="B11156">
        <v>6.48</v>
      </c>
      <c r="C11156">
        <v>4.88</v>
      </c>
    </row>
    <row r="11157" spans="1:3" x14ac:dyDescent="0.2">
      <c r="A11157" s="10">
        <v>35345</v>
      </c>
      <c r="B11157">
        <v>6.53</v>
      </c>
      <c r="C11157">
        <v>4.93</v>
      </c>
    </row>
    <row r="11158" spans="1:3" x14ac:dyDescent="0.2">
      <c r="A11158" s="10">
        <v>35346</v>
      </c>
      <c r="B11158">
        <v>6.53</v>
      </c>
      <c r="C11158">
        <v>4.99</v>
      </c>
    </row>
    <row r="11159" spans="1:3" x14ac:dyDescent="0.2">
      <c r="A11159" s="10">
        <v>35347</v>
      </c>
      <c r="B11159">
        <v>6.55</v>
      </c>
      <c r="C11159">
        <v>4.99</v>
      </c>
    </row>
    <row r="11160" spans="1:3" x14ac:dyDescent="0.2">
      <c r="A11160" s="10">
        <v>35348</v>
      </c>
      <c r="B11160">
        <v>6.61</v>
      </c>
      <c r="C11160">
        <v>5.01</v>
      </c>
    </row>
    <row r="11161" spans="1:3" x14ac:dyDescent="0.2">
      <c r="A11161" s="10">
        <v>35349</v>
      </c>
      <c r="B11161">
        <v>6.55</v>
      </c>
      <c r="C11161">
        <v>5</v>
      </c>
    </row>
    <row r="11162" spans="1:3" x14ac:dyDescent="0.2">
      <c r="A11162" s="10">
        <v>35352</v>
      </c>
      <c r="B11162">
        <v>0</v>
      </c>
      <c r="C11162">
        <v>0</v>
      </c>
    </row>
    <row r="11163" spans="1:3" x14ac:dyDescent="0.2">
      <c r="A11163" s="10">
        <v>35353</v>
      </c>
      <c r="B11163">
        <v>6.56</v>
      </c>
      <c r="C11163">
        <v>5.03</v>
      </c>
    </row>
    <row r="11164" spans="1:3" x14ac:dyDescent="0.2">
      <c r="A11164" s="10">
        <v>35354</v>
      </c>
      <c r="B11164">
        <v>6.57</v>
      </c>
      <c r="C11164">
        <v>5.01</v>
      </c>
    </row>
    <row r="11165" spans="1:3" x14ac:dyDescent="0.2">
      <c r="A11165" s="10">
        <v>35355</v>
      </c>
      <c r="B11165">
        <v>6.51</v>
      </c>
      <c r="C11165">
        <v>4.9800000000000004</v>
      </c>
    </row>
    <row r="11166" spans="1:3" x14ac:dyDescent="0.2">
      <c r="A11166" s="10">
        <v>35356</v>
      </c>
      <c r="B11166">
        <v>6.5</v>
      </c>
      <c r="C11166">
        <v>4.9800000000000004</v>
      </c>
    </row>
    <row r="11167" spans="1:3" x14ac:dyDescent="0.2">
      <c r="A11167" s="10">
        <v>35359</v>
      </c>
      <c r="B11167">
        <v>6.52</v>
      </c>
      <c r="C11167">
        <v>4.99</v>
      </c>
    </row>
    <row r="11168" spans="1:3" x14ac:dyDescent="0.2">
      <c r="A11168" s="10">
        <v>35360</v>
      </c>
      <c r="B11168">
        <v>6.56</v>
      </c>
      <c r="C11168">
        <v>5.0199999999999996</v>
      </c>
    </row>
    <row r="11169" spans="1:3" x14ac:dyDescent="0.2">
      <c r="A11169" s="10">
        <v>35361</v>
      </c>
      <c r="B11169">
        <v>6.56</v>
      </c>
      <c r="C11169">
        <v>5</v>
      </c>
    </row>
    <row r="11170" spans="1:3" x14ac:dyDescent="0.2">
      <c r="A11170" s="10">
        <v>35362</v>
      </c>
      <c r="B11170">
        <v>6.57</v>
      </c>
      <c r="C11170">
        <v>5</v>
      </c>
    </row>
    <row r="11171" spans="1:3" x14ac:dyDescent="0.2">
      <c r="A11171" s="10">
        <v>35363</v>
      </c>
      <c r="B11171">
        <v>6.54</v>
      </c>
      <c r="C11171">
        <v>5</v>
      </c>
    </row>
    <row r="11172" spans="1:3" x14ac:dyDescent="0.2">
      <c r="A11172" s="10">
        <v>35366</v>
      </c>
      <c r="B11172">
        <v>6.56</v>
      </c>
      <c r="C11172">
        <v>5.05</v>
      </c>
    </row>
    <row r="11173" spans="1:3" x14ac:dyDescent="0.2">
      <c r="A11173" s="10">
        <v>35367</v>
      </c>
      <c r="B11173">
        <v>6.4</v>
      </c>
      <c r="C11173">
        <v>5.01</v>
      </c>
    </row>
    <row r="11174" spans="1:3" x14ac:dyDescent="0.2">
      <c r="A11174" s="10">
        <v>35368</v>
      </c>
      <c r="B11174">
        <v>6.4</v>
      </c>
      <c r="C11174">
        <v>5.01</v>
      </c>
    </row>
    <row r="11175" spans="1:3" x14ac:dyDescent="0.2">
      <c r="A11175" s="10">
        <v>35369</v>
      </c>
      <c r="B11175">
        <v>6.37</v>
      </c>
      <c r="C11175">
        <v>5.03</v>
      </c>
    </row>
    <row r="11176" spans="1:3" x14ac:dyDescent="0.2">
      <c r="A11176" s="10">
        <v>35370</v>
      </c>
      <c r="B11176">
        <v>6.38</v>
      </c>
      <c r="C11176">
        <v>5.03</v>
      </c>
    </row>
    <row r="11177" spans="1:3" x14ac:dyDescent="0.2">
      <c r="A11177" s="10">
        <v>35373</v>
      </c>
      <c r="B11177">
        <v>6.36</v>
      </c>
      <c r="C11177">
        <v>5.0199999999999996</v>
      </c>
    </row>
    <row r="11178" spans="1:3" x14ac:dyDescent="0.2">
      <c r="A11178" s="10">
        <v>35374</v>
      </c>
      <c r="B11178">
        <v>6.28</v>
      </c>
      <c r="C11178">
        <v>5.03</v>
      </c>
    </row>
    <row r="11179" spans="1:3" x14ac:dyDescent="0.2">
      <c r="A11179" s="10">
        <v>35375</v>
      </c>
      <c r="B11179">
        <v>6.3</v>
      </c>
      <c r="C11179">
        <v>5.03</v>
      </c>
    </row>
    <row r="11180" spans="1:3" x14ac:dyDescent="0.2">
      <c r="A11180" s="10">
        <v>35376</v>
      </c>
      <c r="B11180">
        <v>6.26</v>
      </c>
      <c r="C11180">
        <v>5.0199999999999996</v>
      </c>
    </row>
    <row r="11181" spans="1:3" x14ac:dyDescent="0.2">
      <c r="A11181" s="10">
        <v>35377</v>
      </c>
      <c r="B11181">
        <v>6.29</v>
      </c>
      <c r="C11181">
        <v>5.04</v>
      </c>
    </row>
    <row r="11182" spans="1:3" x14ac:dyDescent="0.2">
      <c r="A11182" s="10">
        <v>35380</v>
      </c>
      <c r="B11182">
        <v>0</v>
      </c>
      <c r="C11182">
        <v>0</v>
      </c>
    </row>
    <row r="11183" spans="1:3" x14ac:dyDescent="0.2">
      <c r="A11183" s="10">
        <v>35381</v>
      </c>
      <c r="B11183">
        <v>6.19</v>
      </c>
      <c r="C11183">
        <v>5.04</v>
      </c>
    </row>
    <row r="11184" spans="1:3" x14ac:dyDescent="0.2">
      <c r="A11184" s="10">
        <v>35382</v>
      </c>
      <c r="B11184">
        <v>6.2</v>
      </c>
      <c r="C11184">
        <v>5.03</v>
      </c>
    </row>
    <row r="11185" spans="1:3" x14ac:dyDescent="0.2">
      <c r="A11185" s="10">
        <v>35383</v>
      </c>
      <c r="B11185">
        <v>6.15</v>
      </c>
      <c r="C11185">
        <v>5.03</v>
      </c>
    </row>
    <row r="11186" spans="1:3" x14ac:dyDescent="0.2">
      <c r="A11186" s="10">
        <v>35384</v>
      </c>
      <c r="B11186">
        <v>6.19</v>
      </c>
      <c r="C11186">
        <v>5.0199999999999996</v>
      </c>
    </row>
    <row r="11187" spans="1:3" x14ac:dyDescent="0.2">
      <c r="A11187" s="10">
        <v>35387</v>
      </c>
      <c r="B11187">
        <v>6.2</v>
      </c>
      <c r="C11187">
        <v>5.03</v>
      </c>
    </row>
    <row r="11188" spans="1:3" x14ac:dyDescent="0.2">
      <c r="A11188" s="10">
        <v>35388</v>
      </c>
      <c r="B11188">
        <v>6.17</v>
      </c>
      <c r="C11188">
        <v>5.03</v>
      </c>
    </row>
    <row r="11189" spans="1:3" x14ac:dyDescent="0.2">
      <c r="A11189" s="10">
        <v>35389</v>
      </c>
      <c r="B11189">
        <v>6.14</v>
      </c>
      <c r="C11189">
        <v>5.03</v>
      </c>
    </row>
    <row r="11190" spans="1:3" x14ac:dyDescent="0.2">
      <c r="A11190" s="10">
        <v>35390</v>
      </c>
      <c r="B11190">
        <v>6.15</v>
      </c>
      <c r="C11190">
        <v>5.04</v>
      </c>
    </row>
    <row r="11191" spans="1:3" x14ac:dyDescent="0.2">
      <c r="A11191" s="10">
        <v>35391</v>
      </c>
      <c r="B11191">
        <v>6.15</v>
      </c>
      <c r="C11191">
        <v>5.04</v>
      </c>
    </row>
    <row r="11192" spans="1:3" x14ac:dyDescent="0.2">
      <c r="A11192" s="10">
        <v>35394</v>
      </c>
      <c r="B11192">
        <v>6.13</v>
      </c>
      <c r="C11192">
        <v>5.03</v>
      </c>
    </row>
    <row r="11193" spans="1:3" x14ac:dyDescent="0.2">
      <c r="A11193" s="10">
        <v>35395</v>
      </c>
      <c r="B11193">
        <v>6.13</v>
      </c>
      <c r="C11193">
        <v>5.03</v>
      </c>
    </row>
    <row r="11194" spans="1:3" x14ac:dyDescent="0.2">
      <c r="A11194" s="10">
        <v>35396</v>
      </c>
      <c r="B11194">
        <v>6.14</v>
      </c>
      <c r="C11194">
        <v>5.0199999999999996</v>
      </c>
    </row>
    <row r="11195" spans="1:3" x14ac:dyDescent="0.2">
      <c r="A11195" s="10">
        <v>35397</v>
      </c>
      <c r="B11195">
        <v>0</v>
      </c>
      <c r="C11195">
        <v>0</v>
      </c>
    </row>
    <row r="11196" spans="1:3" x14ac:dyDescent="0.2">
      <c r="A11196" s="10">
        <v>35398</v>
      </c>
      <c r="B11196">
        <v>6.06</v>
      </c>
      <c r="C11196">
        <v>5</v>
      </c>
    </row>
    <row r="11197" spans="1:3" x14ac:dyDescent="0.2">
      <c r="A11197" s="10">
        <v>35401</v>
      </c>
      <c r="B11197">
        <v>6.08</v>
      </c>
      <c r="C11197">
        <v>4.95</v>
      </c>
    </row>
    <row r="11198" spans="1:3" x14ac:dyDescent="0.2">
      <c r="A11198" s="10">
        <v>35402</v>
      </c>
      <c r="B11198">
        <v>6.06</v>
      </c>
      <c r="C11198">
        <v>4.92</v>
      </c>
    </row>
    <row r="11199" spans="1:3" x14ac:dyDescent="0.2">
      <c r="A11199" s="10">
        <v>35403</v>
      </c>
      <c r="B11199">
        <v>6.11</v>
      </c>
      <c r="C11199">
        <v>4.9000000000000004</v>
      </c>
    </row>
    <row r="11200" spans="1:3" x14ac:dyDescent="0.2">
      <c r="A11200" s="10">
        <v>35404</v>
      </c>
      <c r="B11200">
        <v>6.22</v>
      </c>
      <c r="C11200">
        <v>4.91</v>
      </c>
    </row>
    <row r="11201" spans="1:3" x14ac:dyDescent="0.2">
      <c r="A11201" s="10">
        <v>35405</v>
      </c>
      <c r="B11201">
        <v>6.26</v>
      </c>
      <c r="C11201">
        <v>4.9000000000000004</v>
      </c>
    </row>
    <row r="11202" spans="1:3" x14ac:dyDescent="0.2">
      <c r="A11202" s="10">
        <v>35408</v>
      </c>
      <c r="B11202">
        <v>6.21</v>
      </c>
      <c r="C11202">
        <v>4.8600000000000003</v>
      </c>
    </row>
    <row r="11203" spans="1:3" x14ac:dyDescent="0.2">
      <c r="A11203" s="10">
        <v>35409</v>
      </c>
      <c r="B11203">
        <v>6.23</v>
      </c>
      <c r="C11203">
        <v>4.83</v>
      </c>
    </row>
    <row r="11204" spans="1:3" x14ac:dyDescent="0.2">
      <c r="A11204" s="10">
        <v>35410</v>
      </c>
      <c r="B11204">
        <v>6.38</v>
      </c>
      <c r="C11204">
        <v>4.83</v>
      </c>
    </row>
    <row r="11205" spans="1:3" x14ac:dyDescent="0.2">
      <c r="A11205" s="10">
        <v>35411</v>
      </c>
      <c r="B11205">
        <v>6.4</v>
      </c>
      <c r="C11205">
        <v>4.84</v>
      </c>
    </row>
    <row r="11206" spans="1:3" x14ac:dyDescent="0.2">
      <c r="A11206" s="10">
        <v>35412</v>
      </c>
      <c r="B11206">
        <v>6.33</v>
      </c>
      <c r="C11206">
        <v>4.8</v>
      </c>
    </row>
    <row r="11207" spans="1:3" x14ac:dyDescent="0.2">
      <c r="A11207" s="10">
        <v>35415</v>
      </c>
      <c r="B11207">
        <v>6.39</v>
      </c>
      <c r="C11207">
        <v>4.8600000000000003</v>
      </c>
    </row>
    <row r="11208" spans="1:3" x14ac:dyDescent="0.2">
      <c r="A11208" s="10">
        <v>35416</v>
      </c>
      <c r="B11208">
        <v>6.42</v>
      </c>
      <c r="C11208">
        <v>4.87</v>
      </c>
    </row>
    <row r="11209" spans="1:3" x14ac:dyDescent="0.2">
      <c r="A11209" s="10">
        <v>35417</v>
      </c>
      <c r="B11209">
        <v>6.46</v>
      </c>
      <c r="C11209">
        <v>4.9000000000000004</v>
      </c>
    </row>
    <row r="11210" spans="1:3" x14ac:dyDescent="0.2">
      <c r="A11210" s="10">
        <v>35418</v>
      </c>
      <c r="B11210">
        <v>6.36</v>
      </c>
      <c r="C11210">
        <v>4.88</v>
      </c>
    </row>
    <row r="11211" spans="1:3" x14ac:dyDescent="0.2">
      <c r="A11211" s="10">
        <v>35419</v>
      </c>
      <c r="B11211">
        <v>6.35</v>
      </c>
      <c r="C11211">
        <v>4.8899999999999997</v>
      </c>
    </row>
    <row r="11212" spans="1:3" x14ac:dyDescent="0.2">
      <c r="A11212" s="10">
        <v>35422</v>
      </c>
      <c r="B11212">
        <v>6.34</v>
      </c>
      <c r="C11212">
        <v>4.97</v>
      </c>
    </row>
    <row r="11213" spans="1:3" x14ac:dyDescent="0.2">
      <c r="A11213" s="10">
        <v>35423</v>
      </c>
      <c r="B11213">
        <v>6.36</v>
      </c>
      <c r="C11213">
        <v>4.96</v>
      </c>
    </row>
    <row r="11214" spans="1:3" x14ac:dyDescent="0.2">
      <c r="A11214" s="10">
        <v>35424</v>
      </c>
      <c r="B11214">
        <v>0</v>
      </c>
      <c r="C11214">
        <v>0</v>
      </c>
    </row>
    <row r="11215" spans="1:3" x14ac:dyDescent="0.2">
      <c r="A11215" s="10">
        <v>35425</v>
      </c>
      <c r="B11215">
        <v>6.35</v>
      </c>
      <c r="C11215">
        <v>4.97</v>
      </c>
    </row>
    <row r="11216" spans="1:3" x14ac:dyDescent="0.2">
      <c r="A11216" s="10">
        <v>35426</v>
      </c>
      <c r="B11216">
        <v>6.3</v>
      </c>
      <c r="C11216">
        <v>4.9800000000000004</v>
      </c>
    </row>
    <row r="11217" spans="1:3" x14ac:dyDescent="0.2">
      <c r="A11217" s="10">
        <v>35429</v>
      </c>
      <c r="B11217">
        <v>6.31</v>
      </c>
      <c r="C11217">
        <v>5.04</v>
      </c>
    </row>
    <row r="11218" spans="1:3" x14ac:dyDescent="0.2">
      <c r="A11218" s="10">
        <v>35430</v>
      </c>
      <c r="B11218">
        <v>6.43</v>
      </c>
      <c r="C11218">
        <v>5.07</v>
      </c>
    </row>
    <row r="11219" spans="1:3" x14ac:dyDescent="0.2">
      <c r="A11219" s="10">
        <v>35431</v>
      </c>
      <c r="B11219">
        <v>0</v>
      </c>
      <c r="C11219">
        <v>0</v>
      </c>
    </row>
    <row r="11220" spans="1:3" x14ac:dyDescent="0.2">
      <c r="A11220" s="10">
        <v>35432</v>
      </c>
      <c r="B11220">
        <v>6.54</v>
      </c>
      <c r="C11220">
        <v>5.05</v>
      </c>
    </row>
    <row r="11221" spans="1:3" x14ac:dyDescent="0.2">
      <c r="A11221" s="10">
        <v>35433</v>
      </c>
      <c r="B11221">
        <v>6.52</v>
      </c>
      <c r="C11221">
        <v>5.04</v>
      </c>
    </row>
    <row r="11222" spans="1:3" x14ac:dyDescent="0.2">
      <c r="A11222" s="10">
        <v>35436</v>
      </c>
      <c r="B11222">
        <v>6.54</v>
      </c>
      <c r="C11222">
        <v>5.05</v>
      </c>
    </row>
    <row r="11223" spans="1:3" x14ac:dyDescent="0.2">
      <c r="A11223" s="10">
        <v>35437</v>
      </c>
      <c r="B11223">
        <v>6.57</v>
      </c>
      <c r="C11223">
        <v>5.0199999999999996</v>
      </c>
    </row>
    <row r="11224" spans="1:3" x14ac:dyDescent="0.2">
      <c r="A11224" s="10">
        <v>35438</v>
      </c>
      <c r="B11224">
        <v>6.6</v>
      </c>
      <c r="C11224">
        <v>5.0199999999999996</v>
      </c>
    </row>
    <row r="11225" spans="1:3" x14ac:dyDescent="0.2">
      <c r="A11225" s="10">
        <v>35439</v>
      </c>
      <c r="B11225">
        <v>6.52</v>
      </c>
      <c r="C11225">
        <v>5</v>
      </c>
    </row>
    <row r="11226" spans="1:3" x14ac:dyDescent="0.2">
      <c r="A11226" s="10">
        <v>35440</v>
      </c>
      <c r="B11226">
        <v>6.63</v>
      </c>
      <c r="C11226">
        <v>5.04</v>
      </c>
    </row>
    <row r="11227" spans="1:3" x14ac:dyDescent="0.2">
      <c r="A11227" s="10">
        <v>35443</v>
      </c>
      <c r="B11227">
        <v>6.63</v>
      </c>
      <c r="C11227">
        <v>5.04</v>
      </c>
    </row>
    <row r="11228" spans="1:3" x14ac:dyDescent="0.2">
      <c r="A11228" s="10">
        <v>35444</v>
      </c>
      <c r="B11228">
        <v>6.53</v>
      </c>
      <c r="C11228">
        <v>5.05</v>
      </c>
    </row>
    <row r="11229" spans="1:3" x14ac:dyDescent="0.2">
      <c r="A11229" s="10">
        <v>35445</v>
      </c>
      <c r="B11229">
        <v>6.53</v>
      </c>
      <c r="C11229">
        <v>5.0199999999999996</v>
      </c>
    </row>
    <row r="11230" spans="1:3" x14ac:dyDescent="0.2">
      <c r="A11230" s="10">
        <v>35446</v>
      </c>
      <c r="B11230">
        <v>6.57</v>
      </c>
      <c r="C11230">
        <v>5.03</v>
      </c>
    </row>
    <row r="11231" spans="1:3" x14ac:dyDescent="0.2">
      <c r="A11231" s="10">
        <v>35447</v>
      </c>
      <c r="B11231">
        <v>6.56</v>
      </c>
      <c r="C11231">
        <v>5.01</v>
      </c>
    </row>
    <row r="11232" spans="1:3" x14ac:dyDescent="0.2">
      <c r="A11232" s="10">
        <v>35450</v>
      </c>
      <c r="B11232">
        <v>0</v>
      </c>
      <c r="C11232">
        <v>0</v>
      </c>
    </row>
    <row r="11233" spans="1:3" x14ac:dyDescent="0.2">
      <c r="A11233" s="10">
        <v>35451</v>
      </c>
      <c r="B11233">
        <v>6.52</v>
      </c>
      <c r="C11233">
        <v>5.03</v>
      </c>
    </row>
    <row r="11234" spans="1:3" x14ac:dyDescent="0.2">
      <c r="A11234" s="10">
        <v>35452</v>
      </c>
      <c r="B11234">
        <v>6.56</v>
      </c>
      <c r="C11234">
        <v>5.04</v>
      </c>
    </row>
    <row r="11235" spans="1:3" x14ac:dyDescent="0.2">
      <c r="A11235" s="10">
        <v>35453</v>
      </c>
      <c r="B11235">
        <v>6.6</v>
      </c>
      <c r="C11235">
        <v>5.04</v>
      </c>
    </row>
    <row r="11236" spans="1:3" x14ac:dyDescent="0.2">
      <c r="A11236" s="10">
        <v>35454</v>
      </c>
      <c r="B11236">
        <v>6.64</v>
      </c>
      <c r="C11236">
        <v>5.03</v>
      </c>
    </row>
    <row r="11237" spans="1:3" x14ac:dyDescent="0.2">
      <c r="A11237" s="10">
        <v>35457</v>
      </c>
      <c r="B11237">
        <v>6.69</v>
      </c>
      <c r="C11237">
        <v>5.0599999999999996</v>
      </c>
    </row>
    <row r="11238" spans="1:3" x14ac:dyDescent="0.2">
      <c r="A11238" s="10">
        <v>35458</v>
      </c>
      <c r="B11238">
        <v>6.64</v>
      </c>
      <c r="C11238">
        <v>5.04</v>
      </c>
    </row>
    <row r="11239" spans="1:3" x14ac:dyDescent="0.2">
      <c r="A11239" s="10">
        <v>35459</v>
      </c>
      <c r="B11239">
        <v>6.63</v>
      </c>
      <c r="C11239">
        <v>5.04</v>
      </c>
    </row>
    <row r="11240" spans="1:3" x14ac:dyDescent="0.2">
      <c r="A11240" s="10">
        <v>35460</v>
      </c>
      <c r="B11240">
        <v>6.61</v>
      </c>
      <c r="C11240">
        <v>5.04</v>
      </c>
    </row>
    <row r="11241" spans="1:3" x14ac:dyDescent="0.2">
      <c r="A11241" s="10">
        <v>35461</v>
      </c>
      <c r="B11241">
        <v>6.53</v>
      </c>
      <c r="C11241">
        <v>5.0199999999999996</v>
      </c>
    </row>
    <row r="11242" spans="1:3" x14ac:dyDescent="0.2">
      <c r="A11242" s="10">
        <v>35464</v>
      </c>
      <c r="B11242">
        <v>6.47</v>
      </c>
      <c r="C11242">
        <v>4.9800000000000004</v>
      </c>
    </row>
    <row r="11243" spans="1:3" x14ac:dyDescent="0.2">
      <c r="A11243" s="10">
        <v>35465</v>
      </c>
      <c r="B11243">
        <v>6.45</v>
      </c>
      <c r="C11243">
        <v>4.97</v>
      </c>
    </row>
    <row r="11244" spans="1:3" x14ac:dyDescent="0.2">
      <c r="A11244" s="10">
        <v>35466</v>
      </c>
      <c r="B11244">
        <v>6.47</v>
      </c>
      <c r="C11244">
        <v>5</v>
      </c>
    </row>
    <row r="11245" spans="1:3" x14ac:dyDescent="0.2">
      <c r="A11245" s="10">
        <v>35467</v>
      </c>
      <c r="B11245">
        <v>6.49</v>
      </c>
      <c r="C11245">
        <v>5.01</v>
      </c>
    </row>
    <row r="11246" spans="1:3" x14ac:dyDescent="0.2">
      <c r="A11246" s="10">
        <v>35468</v>
      </c>
      <c r="B11246">
        <v>6.43</v>
      </c>
      <c r="C11246">
        <v>5.01</v>
      </c>
    </row>
    <row r="11247" spans="1:3" x14ac:dyDescent="0.2">
      <c r="A11247" s="10">
        <v>35471</v>
      </c>
      <c r="B11247">
        <v>6.43</v>
      </c>
      <c r="C11247">
        <v>5.01</v>
      </c>
    </row>
    <row r="11248" spans="1:3" x14ac:dyDescent="0.2">
      <c r="A11248" s="10">
        <v>35472</v>
      </c>
      <c r="B11248">
        <v>6.43</v>
      </c>
      <c r="C11248">
        <v>5.01</v>
      </c>
    </row>
    <row r="11249" spans="1:3" x14ac:dyDescent="0.2">
      <c r="A11249" s="10">
        <v>35473</v>
      </c>
      <c r="B11249">
        <v>6.39</v>
      </c>
      <c r="C11249">
        <v>5.0199999999999996</v>
      </c>
    </row>
    <row r="11250" spans="1:3" x14ac:dyDescent="0.2">
      <c r="A11250" s="10">
        <v>35474</v>
      </c>
      <c r="B11250">
        <v>6.32</v>
      </c>
      <c r="C11250">
        <v>5</v>
      </c>
    </row>
    <row r="11251" spans="1:3" x14ac:dyDescent="0.2">
      <c r="A11251" s="10">
        <v>35475</v>
      </c>
      <c r="B11251">
        <v>6.28</v>
      </c>
      <c r="C11251">
        <v>4.97</v>
      </c>
    </row>
    <row r="11252" spans="1:3" x14ac:dyDescent="0.2">
      <c r="A11252" s="10">
        <v>35478</v>
      </c>
      <c r="B11252">
        <v>0</v>
      </c>
      <c r="C11252">
        <v>0</v>
      </c>
    </row>
    <row r="11253" spans="1:3" x14ac:dyDescent="0.2">
      <c r="A11253" s="10">
        <v>35479</v>
      </c>
      <c r="B11253">
        <v>6.28</v>
      </c>
      <c r="C11253">
        <v>4.9800000000000004</v>
      </c>
    </row>
    <row r="11254" spans="1:3" x14ac:dyDescent="0.2">
      <c r="A11254" s="10">
        <v>35480</v>
      </c>
      <c r="B11254">
        <v>6.3</v>
      </c>
      <c r="C11254">
        <v>4.9800000000000004</v>
      </c>
    </row>
    <row r="11255" spans="1:3" x14ac:dyDescent="0.2">
      <c r="A11255" s="10">
        <v>35481</v>
      </c>
      <c r="B11255">
        <v>6.38</v>
      </c>
      <c r="C11255">
        <v>4.97</v>
      </c>
    </row>
    <row r="11256" spans="1:3" x14ac:dyDescent="0.2">
      <c r="A11256" s="10">
        <v>35482</v>
      </c>
      <c r="B11256">
        <v>6.36</v>
      </c>
      <c r="C11256">
        <v>4.96</v>
      </c>
    </row>
    <row r="11257" spans="1:3" x14ac:dyDescent="0.2">
      <c r="A11257" s="10">
        <v>35485</v>
      </c>
      <c r="B11257">
        <v>6.39</v>
      </c>
      <c r="C11257">
        <v>4.99</v>
      </c>
    </row>
    <row r="11258" spans="1:3" x14ac:dyDescent="0.2">
      <c r="A11258" s="10">
        <v>35486</v>
      </c>
      <c r="B11258">
        <v>6.4</v>
      </c>
      <c r="C11258">
        <v>5</v>
      </c>
    </row>
    <row r="11259" spans="1:3" x14ac:dyDescent="0.2">
      <c r="A11259" s="10">
        <v>35487</v>
      </c>
      <c r="B11259">
        <v>6.56</v>
      </c>
      <c r="C11259">
        <v>5.08</v>
      </c>
    </row>
    <row r="11260" spans="1:3" x14ac:dyDescent="0.2">
      <c r="A11260" s="10">
        <v>35488</v>
      </c>
      <c r="B11260">
        <v>6.58</v>
      </c>
      <c r="C11260">
        <v>5.08</v>
      </c>
    </row>
    <row r="11261" spans="1:3" x14ac:dyDescent="0.2">
      <c r="A11261" s="10">
        <v>35489</v>
      </c>
      <c r="B11261">
        <v>6.56</v>
      </c>
      <c r="C11261">
        <v>5.09</v>
      </c>
    </row>
    <row r="11262" spans="1:3" x14ac:dyDescent="0.2">
      <c r="A11262" s="10">
        <v>35492</v>
      </c>
      <c r="B11262">
        <v>6.58</v>
      </c>
      <c r="C11262">
        <v>5.0999999999999996</v>
      </c>
    </row>
    <row r="11263" spans="1:3" x14ac:dyDescent="0.2">
      <c r="A11263" s="10">
        <v>35493</v>
      </c>
      <c r="B11263">
        <v>6.6</v>
      </c>
      <c r="C11263">
        <v>5.1100000000000003</v>
      </c>
    </row>
    <row r="11264" spans="1:3" x14ac:dyDescent="0.2">
      <c r="A11264" s="10">
        <v>35494</v>
      </c>
      <c r="B11264">
        <v>6.6</v>
      </c>
      <c r="C11264">
        <v>5.07</v>
      </c>
    </row>
    <row r="11265" spans="1:3" x14ac:dyDescent="0.2">
      <c r="A11265" s="10">
        <v>35495</v>
      </c>
      <c r="B11265">
        <v>6.62</v>
      </c>
      <c r="C11265">
        <v>5.09</v>
      </c>
    </row>
    <row r="11266" spans="1:3" x14ac:dyDescent="0.2">
      <c r="A11266" s="10">
        <v>35496</v>
      </c>
      <c r="B11266">
        <v>6.57</v>
      </c>
      <c r="C11266">
        <v>5.08</v>
      </c>
    </row>
    <row r="11267" spans="1:3" x14ac:dyDescent="0.2">
      <c r="A11267" s="10">
        <v>35499</v>
      </c>
      <c r="B11267">
        <v>6.56</v>
      </c>
      <c r="C11267">
        <v>5.0599999999999996</v>
      </c>
    </row>
    <row r="11268" spans="1:3" x14ac:dyDescent="0.2">
      <c r="A11268" s="10">
        <v>35500</v>
      </c>
      <c r="B11268">
        <v>6.57</v>
      </c>
      <c r="C11268">
        <v>5.04</v>
      </c>
    </row>
    <row r="11269" spans="1:3" x14ac:dyDescent="0.2">
      <c r="A11269" s="10">
        <v>35501</v>
      </c>
      <c r="B11269">
        <v>6.6</v>
      </c>
      <c r="C11269">
        <v>5.07</v>
      </c>
    </row>
    <row r="11270" spans="1:3" x14ac:dyDescent="0.2">
      <c r="A11270" s="10">
        <v>35502</v>
      </c>
      <c r="B11270">
        <v>6.72</v>
      </c>
      <c r="C11270">
        <v>5.12</v>
      </c>
    </row>
    <row r="11271" spans="1:3" x14ac:dyDescent="0.2">
      <c r="A11271" s="10">
        <v>35503</v>
      </c>
      <c r="B11271">
        <v>6.71</v>
      </c>
      <c r="C11271">
        <v>5.0999999999999996</v>
      </c>
    </row>
    <row r="11272" spans="1:3" x14ac:dyDescent="0.2">
      <c r="A11272" s="10">
        <v>35506</v>
      </c>
      <c r="B11272">
        <v>6.72</v>
      </c>
      <c r="C11272">
        <v>5.13</v>
      </c>
    </row>
    <row r="11273" spans="1:3" x14ac:dyDescent="0.2">
      <c r="A11273" s="10">
        <v>35507</v>
      </c>
      <c r="B11273">
        <v>6.72</v>
      </c>
      <c r="C11273">
        <v>5.1100000000000003</v>
      </c>
    </row>
    <row r="11274" spans="1:3" x14ac:dyDescent="0.2">
      <c r="A11274" s="10">
        <v>35508</v>
      </c>
      <c r="B11274">
        <v>6.74</v>
      </c>
      <c r="C11274">
        <v>5.15</v>
      </c>
    </row>
    <row r="11275" spans="1:3" x14ac:dyDescent="0.2">
      <c r="A11275" s="10">
        <v>35509</v>
      </c>
      <c r="B11275">
        <v>6.75</v>
      </c>
      <c r="C11275">
        <v>5.2</v>
      </c>
    </row>
    <row r="11276" spans="1:3" x14ac:dyDescent="0.2">
      <c r="A11276" s="10">
        <v>35510</v>
      </c>
      <c r="B11276">
        <v>6.74</v>
      </c>
      <c r="C11276">
        <v>5.26</v>
      </c>
    </row>
    <row r="11277" spans="1:3" x14ac:dyDescent="0.2">
      <c r="A11277" s="10">
        <v>35513</v>
      </c>
      <c r="B11277">
        <v>6.72</v>
      </c>
      <c r="C11277">
        <v>5.25</v>
      </c>
    </row>
    <row r="11278" spans="1:3" x14ac:dyDescent="0.2">
      <c r="A11278" s="10">
        <v>35514</v>
      </c>
      <c r="B11278">
        <v>6.75</v>
      </c>
      <c r="C11278">
        <v>5.29</v>
      </c>
    </row>
    <row r="11279" spans="1:3" x14ac:dyDescent="0.2">
      <c r="A11279" s="10">
        <v>35515</v>
      </c>
      <c r="B11279">
        <v>6.8</v>
      </c>
      <c r="C11279">
        <v>5.21</v>
      </c>
    </row>
    <row r="11280" spans="1:3" x14ac:dyDescent="0.2">
      <c r="A11280" s="10">
        <v>35516</v>
      </c>
      <c r="B11280">
        <v>6.9</v>
      </c>
      <c r="C11280">
        <v>5.23</v>
      </c>
    </row>
    <row r="11281" spans="1:3" x14ac:dyDescent="0.2">
      <c r="A11281" s="10">
        <v>35517</v>
      </c>
      <c r="B11281">
        <v>0</v>
      </c>
      <c r="C11281">
        <v>0</v>
      </c>
    </row>
    <row r="11282" spans="1:3" x14ac:dyDescent="0.2">
      <c r="A11282" s="10">
        <v>35520</v>
      </c>
      <c r="B11282">
        <v>6.92</v>
      </c>
      <c r="C11282">
        <v>5.21</v>
      </c>
    </row>
    <row r="11283" spans="1:3" x14ac:dyDescent="0.2">
      <c r="A11283" s="10">
        <v>35521</v>
      </c>
      <c r="B11283">
        <v>6.9</v>
      </c>
      <c r="C11283">
        <v>5.18</v>
      </c>
    </row>
    <row r="11284" spans="1:3" x14ac:dyDescent="0.2">
      <c r="A11284" s="10">
        <v>35522</v>
      </c>
      <c r="B11284">
        <v>6.88</v>
      </c>
      <c r="C11284">
        <v>5.16</v>
      </c>
    </row>
    <row r="11285" spans="1:3" x14ac:dyDescent="0.2">
      <c r="A11285" s="10">
        <v>35523</v>
      </c>
      <c r="B11285">
        <v>6.86</v>
      </c>
      <c r="C11285">
        <v>5.13</v>
      </c>
    </row>
    <row r="11286" spans="1:3" x14ac:dyDescent="0.2">
      <c r="A11286" s="10">
        <v>35524</v>
      </c>
      <c r="B11286">
        <v>6.92</v>
      </c>
      <c r="C11286">
        <v>5.15</v>
      </c>
    </row>
    <row r="11287" spans="1:3" x14ac:dyDescent="0.2">
      <c r="A11287" s="10">
        <v>35527</v>
      </c>
      <c r="B11287">
        <v>6.87</v>
      </c>
      <c r="C11287">
        <v>5.15</v>
      </c>
    </row>
    <row r="11288" spans="1:3" x14ac:dyDescent="0.2">
      <c r="A11288" s="10">
        <v>35528</v>
      </c>
      <c r="B11288">
        <v>6.91</v>
      </c>
      <c r="C11288">
        <v>5.1100000000000003</v>
      </c>
    </row>
    <row r="11289" spans="1:3" x14ac:dyDescent="0.2">
      <c r="A11289" s="10">
        <v>35529</v>
      </c>
      <c r="B11289">
        <v>6.91</v>
      </c>
      <c r="C11289">
        <v>5.0999999999999996</v>
      </c>
    </row>
    <row r="11290" spans="1:3" x14ac:dyDescent="0.2">
      <c r="A11290" s="10">
        <v>35530</v>
      </c>
      <c r="B11290">
        <v>6.91</v>
      </c>
      <c r="C11290">
        <v>5.15</v>
      </c>
    </row>
    <row r="11291" spans="1:3" x14ac:dyDescent="0.2">
      <c r="A11291" s="10">
        <v>35531</v>
      </c>
      <c r="B11291">
        <v>6.98</v>
      </c>
      <c r="C11291">
        <v>5.17</v>
      </c>
    </row>
    <row r="11292" spans="1:3" x14ac:dyDescent="0.2">
      <c r="A11292" s="10">
        <v>35534</v>
      </c>
      <c r="B11292">
        <v>6.98</v>
      </c>
      <c r="C11292">
        <v>5.17</v>
      </c>
    </row>
    <row r="11293" spans="1:3" x14ac:dyDescent="0.2">
      <c r="A11293" s="10">
        <v>35535</v>
      </c>
      <c r="B11293">
        <v>6.88</v>
      </c>
      <c r="C11293">
        <v>5.17</v>
      </c>
    </row>
    <row r="11294" spans="1:3" x14ac:dyDescent="0.2">
      <c r="A11294" s="10">
        <v>35536</v>
      </c>
      <c r="B11294">
        <v>6.9</v>
      </c>
      <c r="C11294">
        <v>5.15</v>
      </c>
    </row>
    <row r="11295" spans="1:3" x14ac:dyDescent="0.2">
      <c r="A11295" s="10">
        <v>35537</v>
      </c>
      <c r="B11295">
        <v>6.86</v>
      </c>
      <c r="C11295">
        <v>5.15</v>
      </c>
    </row>
    <row r="11296" spans="1:3" x14ac:dyDescent="0.2">
      <c r="A11296" s="10">
        <v>35538</v>
      </c>
      <c r="B11296">
        <v>6.84</v>
      </c>
      <c r="C11296">
        <v>5.15</v>
      </c>
    </row>
    <row r="11297" spans="1:3" x14ac:dyDescent="0.2">
      <c r="A11297" s="10">
        <v>35541</v>
      </c>
      <c r="B11297">
        <v>6.87</v>
      </c>
      <c r="C11297">
        <v>5.15</v>
      </c>
    </row>
    <row r="11298" spans="1:3" x14ac:dyDescent="0.2">
      <c r="A11298" s="10">
        <v>35542</v>
      </c>
      <c r="B11298">
        <v>6.84</v>
      </c>
      <c r="C11298">
        <v>5.22</v>
      </c>
    </row>
    <row r="11299" spans="1:3" x14ac:dyDescent="0.2">
      <c r="A11299" s="10">
        <v>35543</v>
      </c>
      <c r="B11299">
        <v>6.89</v>
      </c>
      <c r="C11299">
        <v>5.23</v>
      </c>
    </row>
    <row r="11300" spans="1:3" x14ac:dyDescent="0.2">
      <c r="A11300" s="10">
        <v>35544</v>
      </c>
      <c r="B11300">
        <v>6.93</v>
      </c>
      <c r="C11300">
        <v>5.18</v>
      </c>
    </row>
    <row r="11301" spans="1:3" x14ac:dyDescent="0.2">
      <c r="A11301" s="10">
        <v>35545</v>
      </c>
      <c r="B11301">
        <v>6.94</v>
      </c>
      <c r="C11301">
        <v>5.17</v>
      </c>
    </row>
    <row r="11302" spans="1:3" x14ac:dyDescent="0.2">
      <c r="A11302" s="10">
        <v>35548</v>
      </c>
      <c r="B11302">
        <v>6.92</v>
      </c>
      <c r="C11302">
        <v>5.19</v>
      </c>
    </row>
    <row r="11303" spans="1:3" x14ac:dyDescent="0.2">
      <c r="A11303" s="10">
        <v>35549</v>
      </c>
      <c r="B11303">
        <v>6.77</v>
      </c>
      <c r="C11303">
        <v>5.2</v>
      </c>
    </row>
    <row r="11304" spans="1:3" x14ac:dyDescent="0.2">
      <c r="A11304" s="10">
        <v>35550</v>
      </c>
      <c r="B11304">
        <v>6.72</v>
      </c>
      <c r="C11304">
        <v>5.14</v>
      </c>
    </row>
    <row r="11305" spans="1:3" x14ac:dyDescent="0.2">
      <c r="A11305" s="10">
        <v>35551</v>
      </c>
      <c r="B11305">
        <v>6.69</v>
      </c>
      <c r="C11305">
        <v>5.0999999999999996</v>
      </c>
    </row>
    <row r="11306" spans="1:3" x14ac:dyDescent="0.2">
      <c r="A11306" s="10">
        <v>35552</v>
      </c>
      <c r="B11306">
        <v>6.68</v>
      </c>
      <c r="C11306">
        <v>5.0999999999999996</v>
      </c>
    </row>
    <row r="11307" spans="1:3" x14ac:dyDescent="0.2">
      <c r="A11307" s="10">
        <v>35555</v>
      </c>
      <c r="B11307">
        <v>6.67</v>
      </c>
      <c r="C11307">
        <v>5.05</v>
      </c>
    </row>
    <row r="11308" spans="1:3" x14ac:dyDescent="0.2">
      <c r="A11308" s="10">
        <v>35556</v>
      </c>
      <c r="B11308">
        <v>6.67</v>
      </c>
      <c r="C11308">
        <v>5.07</v>
      </c>
    </row>
    <row r="11309" spans="1:3" x14ac:dyDescent="0.2">
      <c r="A11309" s="10">
        <v>35557</v>
      </c>
      <c r="B11309">
        <v>6.76</v>
      </c>
      <c r="C11309">
        <v>5.08</v>
      </c>
    </row>
    <row r="11310" spans="1:3" x14ac:dyDescent="0.2">
      <c r="A11310" s="10">
        <v>35558</v>
      </c>
      <c r="B11310">
        <v>6.72</v>
      </c>
      <c r="C11310">
        <v>5.07</v>
      </c>
    </row>
    <row r="11311" spans="1:3" x14ac:dyDescent="0.2">
      <c r="A11311" s="10">
        <v>35559</v>
      </c>
      <c r="B11311">
        <v>6.67</v>
      </c>
      <c r="C11311">
        <v>5.05</v>
      </c>
    </row>
    <row r="11312" spans="1:3" x14ac:dyDescent="0.2">
      <c r="A11312" s="10">
        <v>35562</v>
      </c>
      <c r="B11312">
        <v>6.65</v>
      </c>
      <c r="C11312">
        <v>5.04</v>
      </c>
    </row>
    <row r="11313" spans="1:3" x14ac:dyDescent="0.2">
      <c r="A11313" s="10">
        <v>35563</v>
      </c>
      <c r="B11313">
        <v>6.71</v>
      </c>
      <c r="C11313">
        <v>5.0999999999999996</v>
      </c>
    </row>
    <row r="11314" spans="1:3" x14ac:dyDescent="0.2">
      <c r="A11314" s="10">
        <v>35564</v>
      </c>
      <c r="B11314">
        <v>6.68</v>
      </c>
      <c r="C11314">
        <v>5.05</v>
      </c>
    </row>
    <row r="11315" spans="1:3" x14ac:dyDescent="0.2">
      <c r="A11315" s="10">
        <v>35565</v>
      </c>
      <c r="B11315">
        <v>6.67</v>
      </c>
      <c r="C11315">
        <v>4.99</v>
      </c>
    </row>
    <row r="11316" spans="1:3" x14ac:dyDescent="0.2">
      <c r="A11316" s="10">
        <v>35566</v>
      </c>
      <c r="B11316">
        <v>6.7</v>
      </c>
      <c r="C11316">
        <v>5.0599999999999996</v>
      </c>
    </row>
    <row r="11317" spans="1:3" x14ac:dyDescent="0.2">
      <c r="A11317" s="10">
        <v>35569</v>
      </c>
      <c r="B11317">
        <v>6.71</v>
      </c>
      <c r="C11317">
        <v>5.16</v>
      </c>
    </row>
    <row r="11318" spans="1:3" x14ac:dyDescent="0.2">
      <c r="A11318" s="10">
        <v>35570</v>
      </c>
      <c r="B11318">
        <v>6.7</v>
      </c>
      <c r="C11318">
        <v>5.25</v>
      </c>
    </row>
    <row r="11319" spans="1:3" x14ac:dyDescent="0.2">
      <c r="A11319" s="10">
        <v>35571</v>
      </c>
      <c r="B11319">
        <v>6.74</v>
      </c>
      <c r="C11319">
        <v>4.99</v>
      </c>
    </row>
    <row r="11320" spans="1:3" x14ac:dyDescent="0.2">
      <c r="A11320" s="10">
        <v>35572</v>
      </c>
      <c r="B11320">
        <v>6.76</v>
      </c>
      <c r="C11320">
        <v>5.04</v>
      </c>
    </row>
    <row r="11321" spans="1:3" x14ac:dyDescent="0.2">
      <c r="A11321" s="10">
        <v>35573</v>
      </c>
      <c r="B11321">
        <v>6.74</v>
      </c>
      <c r="C11321">
        <v>5.04</v>
      </c>
    </row>
    <row r="11322" spans="1:3" x14ac:dyDescent="0.2">
      <c r="A11322" s="10">
        <v>35576</v>
      </c>
      <c r="B11322">
        <v>0</v>
      </c>
      <c r="C11322">
        <v>0</v>
      </c>
    </row>
    <row r="11323" spans="1:3" x14ac:dyDescent="0.2">
      <c r="A11323" s="10">
        <v>35577</v>
      </c>
      <c r="B11323">
        <v>6.79</v>
      </c>
      <c r="C11323">
        <v>5.0199999999999996</v>
      </c>
    </row>
    <row r="11324" spans="1:3" x14ac:dyDescent="0.2">
      <c r="A11324" s="10">
        <v>35578</v>
      </c>
      <c r="B11324">
        <v>6.8</v>
      </c>
      <c r="C11324">
        <v>5.04</v>
      </c>
    </row>
    <row r="11325" spans="1:3" x14ac:dyDescent="0.2">
      <c r="A11325" s="10">
        <v>35579</v>
      </c>
      <c r="B11325">
        <v>6.75</v>
      </c>
      <c r="C11325">
        <v>4.8899999999999997</v>
      </c>
    </row>
    <row r="11326" spans="1:3" x14ac:dyDescent="0.2">
      <c r="A11326" s="10">
        <v>35580</v>
      </c>
      <c r="B11326">
        <v>6.67</v>
      </c>
      <c r="C11326">
        <v>4.82</v>
      </c>
    </row>
    <row r="11327" spans="1:3" x14ac:dyDescent="0.2">
      <c r="A11327" s="10">
        <v>35583</v>
      </c>
      <c r="B11327">
        <v>6.66</v>
      </c>
      <c r="C11327">
        <v>4.79</v>
      </c>
    </row>
    <row r="11328" spans="1:3" x14ac:dyDescent="0.2">
      <c r="A11328" s="10">
        <v>35584</v>
      </c>
      <c r="B11328">
        <v>6.63</v>
      </c>
      <c r="C11328">
        <v>4.92</v>
      </c>
    </row>
    <row r="11329" spans="1:3" x14ac:dyDescent="0.2">
      <c r="A11329" s="10">
        <v>35585</v>
      </c>
      <c r="B11329">
        <v>6.62</v>
      </c>
      <c r="C11329">
        <v>4.96</v>
      </c>
    </row>
    <row r="11330" spans="1:3" x14ac:dyDescent="0.2">
      <c r="A11330" s="10">
        <v>35586</v>
      </c>
      <c r="B11330">
        <v>6.62</v>
      </c>
      <c r="C11330">
        <v>4.97</v>
      </c>
    </row>
    <row r="11331" spans="1:3" x14ac:dyDescent="0.2">
      <c r="A11331" s="10">
        <v>35587</v>
      </c>
      <c r="B11331">
        <v>6.51</v>
      </c>
      <c r="C11331">
        <v>4.93</v>
      </c>
    </row>
    <row r="11332" spans="1:3" x14ac:dyDescent="0.2">
      <c r="A11332" s="10">
        <v>35590</v>
      </c>
      <c r="B11332">
        <v>6.55</v>
      </c>
      <c r="C11332">
        <v>4.92</v>
      </c>
    </row>
    <row r="11333" spans="1:3" x14ac:dyDescent="0.2">
      <c r="A11333" s="10">
        <v>35591</v>
      </c>
      <c r="B11333">
        <v>6.57</v>
      </c>
      <c r="C11333">
        <v>4.92</v>
      </c>
    </row>
    <row r="11334" spans="1:3" x14ac:dyDescent="0.2">
      <c r="A11334" s="10">
        <v>35592</v>
      </c>
      <c r="B11334">
        <v>6.56</v>
      </c>
      <c r="C11334">
        <v>4.8499999999999996</v>
      </c>
    </row>
    <row r="11335" spans="1:3" x14ac:dyDescent="0.2">
      <c r="A11335" s="10">
        <v>35593</v>
      </c>
      <c r="B11335">
        <v>6.48</v>
      </c>
      <c r="C11335">
        <v>4.84</v>
      </c>
    </row>
    <row r="11336" spans="1:3" x14ac:dyDescent="0.2">
      <c r="A11336" s="10">
        <v>35594</v>
      </c>
      <c r="B11336">
        <v>6.43</v>
      </c>
      <c r="C11336">
        <v>4.8600000000000003</v>
      </c>
    </row>
    <row r="11337" spans="1:3" x14ac:dyDescent="0.2">
      <c r="A11337" s="10">
        <v>35597</v>
      </c>
      <c r="B11337">
        <v>6.4</v>
      </c>
      <c r="C11337">
        <v>4.8499999999999996</v>
      </c>
    </row>
    <row r="11338" spans="1:3" x14ac:dyDescent="0.2">
      <c r="A11338" s="10">
        <v>35598</v>
      </c>
      <c r="B11338">
        <v>6.43</v>
      </c>
      <c r="C11338">
        <v>4.92</v>
      </c>
    </row>
    <row r="11339" spans="1:3" x14ac:dyDescent="0.2">
      <c r="A11339" s="10">
        <v>35599</v>
      </c>
      <c r="B11339">
        <v>6.4</v>
      </c>
      <c r="C11339">
        <v>4.9000000000000004</v>
      </c>
    </row>
    <row r="11340" spans="1:3" x14ac:dyDescent="0.2">
      <c r="A11340" s="10">
        <v>35600</v>
      </c>
      <c r="B11340">
        <v>6.4</v>
      </c>
      <c r="C11340">
        <v>4.95</v>
      </c>
    </row>
    <row r="11341" spans="1:3" x14ac:dyDescent="0.2">
      <c r="A11341" s="10">
        <v>35601</v>
      </c>
      <c r="B11341">
        <v>6.37</v>
      </c>
      <c r="C11341">
        <v>4.9400000000000004</v>
      </c>
    </row>
    <row r="11342" spans="1:3" x14ac:dyDescent="0.2">
      <c r="A11342" s="10">
        <v>35604</v>
      </c>
      <c r="B11342">
        <v>6.4</v>
      </c>
      <c r="C11342">
        <v>5.04</v>
      </c>
    </row>
    <row r="11343" spans="1:3" x14ac:dyDescent="0.2">
      <c r="A11343" s="10">
        <v>35605</v>
      </c>
      <c r="B11343">
        <v>6.42</v>
      </c>
      <c r="C11343">
        <v>4.9400000000000004</v>
      </c>
    </row>
    <row r="11344" spans="1:3" x14ac:dyDescent="0.2">
      <c r="A11344" s="10">
        <v>35606</v>
      </c>
      <c r="B11344">
        <v>6.45</v>
      </c>
      <c r="C11344">
        <v>4.9400000000000004</v>
      </c>
    </row>
    <row r="11345" spans="1:3" x14ac:dyDescent="0.2">
      <c r="A11345" s="10">
        <v>35607</v>
      </c>
      <c r="B11345">
        <v>6.5</v>
      </c>
      <c r="C11345">
        <v>5.03</v>
      </c>
    </row>
    <row r="11346" spans="1:3" x14ac:dyDescent="0.2">
      <c r="A11346" s="10">
        <v>35608</v>
      </c>
      <c r="B11346">
        <v>6.46</v>
      </c>
      <c r="C11346">
        <v>5.0199999999999996</v>
      </c>
    </row>
    <row r="11347" spans="1:3" x14ac:dyDescent="0.2">
      <c r="A11347" s="10">
        <v>35611</v>
      </c>
      <c r="B11347">
        <v>6.51</v>
      </c>
      <c r="C11347">
        <v>5.0599999999999996</v>
      </c>
    </row>
    <row r="11348" spans="1:3" x14ac:dyDescent="0.2">
      <c r="A11348" s="10">
        <v>35612</v>
      </c>
      <c r="B11348">
        <v>6.45</v>
      </c>
      <c r="C11348">
        <v>5.04</v>
      </c>
    </row>
    <row r="11349" spans="1:3" x14ac:dyDescent="0.2">
      <c r="A11349" s="10">
        <v>35613</v>
      </c>
      <c r="B11349">
        <v>6.42</v>
      </c>
      <c r="C11349">
        <v>5.0599999999999996</v>
      </c>
    </row>
    <row r="11350" spans="1:3" x14ac:dyDescent="0.2">
      <c r="A11350" s="10">
        <v>35614</v>
      </c>
      <c r="B11350">
        <v>6.31</v>
      </c>
      <c r="C11350">
        <v>5.01</v>
      </c>
    </row>
    <row r="11351" spans="1:3" x14ac:dyDescent="0.2">
      <c r="A11351" s="10">
        <v>35615</v>
      </c>
      <c r="B11351">
        <v>0</v>
      </c>
      <c r="C11351">
        <v>0</v>
      </c>
    </row>
    <row r="11352" spans="1:3" x14ac:dyDescent="0.2">
      <c r="A11352" s="10">
        <v>35618</v>
      </c>
      <c r="B11352">
        <v>6.27</v>
      </c>
      <c r="C11352">
        <v>4.96</v>
      </c>
    </row>
    <row r="11353" spans="1:3" x14ac:dyDescent="0.2">
      <c r="A11353" s="10">
        <v>35619</v>
      </c>
      <c r="B11353">
        <v>6.27</v>
      </c>
      <c r="C11353">
        <v>4.99</v>
      </c>
    </row>
    <row r="11354" spans="1:3" x14ac:dyDescent="0.2">
      <c r="A11354" s="10">
        <v>35620</v>
      </c>
      <c r="B11354">
        <v>6.25</v>
      </c>
      <c r="C11354">
        <v>4.9800000000000004</v>
      </c>
    </row>
    <row r="11355" spans="1:3" x14ac:dyDescent="0.2">
      <c r="A11355" s="10">
        <v>35621</v>
      </c>
      <c r="B11355">
        <v>6.26</v>
      </c>
      <c r="C11355">
        <v>5.01</v>
      </c>
    </row>
    <row r="11356" spans="1:3" x14ac:dyDescent="0.2">
      <c r="A11356" s="10">
        <v>35622</v>
      </c>
      <c r="B11356">
        <v>6.23</v>
      </c>
      <c r="C11356">
        <v>5</v>
      </c>
    </row>
    <row r="11357" spans="1:3" x14ac:dyDescent="0.2">
      <c r="A11357" s="10">
        <v>35625</v>
      </c>
      <c r="B11357">
        <v>6.26</v>
      </c>
      <c r="C11357">
        <v>5.0199999999999996</v>
      </c>
    </row>
    <row r="11358" spans="1:3" x14ac:dyDescent="0.2">
      <c r="A11358" s="10">
        <v>35626</v>
      </c>
      <c r="B11358">
        <v>6.26</v>
      </c>
      <c r="C11358">
        <v>5.08</v>
      </c>
    </row>
    <row r="11359" spans="1:3" x14ac:dyDescent="0.2">
      <c r="A11359" s="10">
        <v>35627</v>
      </c>
      <c r="B11359">
        <v>6.2</v>
      </c>
      <c r="C11359">
        <v>5.03</v>
      </c>
    </row>
    <row r="11360" spans="1:3" x14ac:dyDescent="0.2">
      <c r="A11360" s="10">
        <v>35628</v>
      </c>
      <c r="B11360">
        <v>6.19</v>
      </c>
      <c r="C11360">
        <v>5.04</v>
      </c>
    </row>
    <row r="11361" spans="1:3" x14ac:dyDescent="0.2">
      <c r="A11361" s="10">
        <v>35629</v>
      </c>
      <c r="B11361">
        <v>6.24</v>
      </c>
      <c r="C11361">
        <v>5.0999999999999996</v>
      </c>
    </row>
    <row r="11362" spans="1:3" x14ac:dyDescent="0.2">
      <c r="A11362" s="10">
        <v>35632</v>
      </c>
      <c r="B11362">
        <v>6.27</v>
      </c>
      <c r="C11362">
        <v>5.13</v>
      </c>
    </row>
    <row r="11363" spans="1:3" x14ac:dyDescent="0.2">
      <c r="A11363" s="10">
        <v>35633</v>
      </c>
      <c r="B11363">
        <v>6.15</v>
      </c>
      <c r="C11363">
        <v>5.04</v>
      </c>
    </row>
    <row r="11364" spans="1:3" x14ac:dyDescent="0.2">
      <c r="A11364" s="10">
        <v>35634</v>
      </c>
      <c r="B11364">
        <v>6.14</v>
      </c>
      <c r="C11364">
        <v>5.0599999999999996</v>
      </c>
    </row>
    <row r="11365" spans="1:3" x14ac:dyDescent="0.2">
      <c r="A11365" s="10">
        <v>35635</v>
      </c>
      <c r="B11365">
        <v>6.16</v>
      </c>
      <c r="C11365">
        <v>5.09</v>
      </c>
    </row>
    <row r="11366" spans="1:3" x14ac:dyDescent="0.2">
      <c r="A11366" s="10">
        <v>35636</v>
      </c>
      <c r="B11366">
        <v>6.18</v>
      </c>
      <c r="C11366">
        <v>5.0999999999999996</v>
      </c>
    </row>
    <row r="11367" spans="1:3" x14ac:dyDescent="0.2">
      <c r="A11367" s="10">
        <v>35639</v>
      </c>
      <c r="B11367">
        <v>6.16</v>
      </c>
      <c r="C11367">
        <v>5.0999999999999996</v>
      </c>
    </row>
    <row r="11368" spans="1:3" x14ac:dyDescent="0.2">
      <c r="A11368" s="10">
        <v>35640</v>
      </c>
      <c r="B11368">
        <v>6.11</v>
      </c>
      <c r="C11368">
        <v>5.0999999999999996</v>
      </c>
    </row>
    <row r="11369" spans="1:3" x14ac:dyDescent="0.2">
      <c r="A11369" s="10">
        <v>35641</v>
      </c>
      <c r="B11369">
        <v>6.05</v>
      </c>
      <c r="C11369">
        <v>5.0999999999999996</v>
      </c>
    </row>
    <row r="11370" spans="1:3" x14ac:dyDescent="0.2">
      <c r="A11370" s="10">
        <v>35642</v>
      </c>
      <c r="B11370">
        <v>6.02</v>
      </c>
      <c r="C11370">
        <v>5.1100000000000003</v>
      </c>
    </row>
    <row r="11371" spans="1:3" x14ac:dyDescent="0.2">
      <c r="A11371" s="10">
        <v>35643</v>
      </c>
      <c r="B11371">
        <v>6.2</v>
      </c>
      <c r="C11371">
        <v>5.14</v>
      </c>
    </row>
    <row r="11372" spans="1:3" x14ac:dyDescent="0.2">
      <c r="A11372" s="10">
        <v>35646</v>
      </c>
      <c r="B11372">
        <v>6.23</v>
      </c>
      <c r="C11372">
        <v>5.14</v>
      </c>
    </row>
    <row r="11373" spans="1:3" x14ac:dyDescent="0.2">
      <c r="A11373" s="10">
        <v>35647</v>
      </c>
      <c r="B11373">
        <v>6.23</v>
      </c>
      <c r="C11373">
        <v>5.15</v>
      </c>
    </row>
    <row r="11374" spans="1:3" x14ac:dyDescent="0.2">
      <c r="A11374" s="10">
        <v>35648</v>
      </c>
      <c r="B11374">
        <v>6.21</v>
      </c>
      <c r="C11374">
        <v>5.15</v>
      </c>
    </row>
    <row r="11375" spans="1:3" x14ac:dyDescent="0.2">
      <c r="A11375" s="10">
        <v>35649</v>
      </c>
      <c r="B11375">
        <v>6.24</v>
      </c>
      <c r="C11375">
        <v>5.16</v>
      </c>
    </row>
    <row r="11376" spans="1:3" x14ac:dyDescent="0.2">
      <c r="A11376" s="10">
        <v>35650</v>
      </c>
      <c r="B11376">
        <v>6.38</v>
      </c>
      <c r="C11376">
        <v>5.15</v>
      </c>
    </row>
    <row r="11377" spans="1:3" x14ac:dyDescent="0.2">
      <c r="A11377" s="10">
        <v>35653</v>
      </c>
      <c r="B11377">
        <v>6.36</v>
      </c>
      <c r="C11377">
        <v>5.17</v>
      </c>
    </row>
    <row r="11378" spans="1:3" x14ac:dyDescent="0.2">
      <c r="A11378" s="10">
        <v>35654</v>
      </c>
      <c r="B11378">
        <v>6.39</v>
      </c>
      <c r="C11378">
        <v>5.17</v>
      </c>
    </row>
    <row r="11379" spans="1:3" x14ac:dyDescent="0.2">
      <c r="A11379" s="10">
        <v>35655</v>
      </c>
      <c r="B11379">
        <v>6.36</v>
      </c>
      <c r="C11379">
        <v>5.18</v>
      </c>
    </row>
    <row r="11380" spans="1:3" x14ac:dyDescent="0.2">
      <c r="A11380" s="10">
        <v>35656</v>
      </c>
      <c r="B11380">
        <v>6.27</v>
      </c>
      <c r="C11380">
        <v>5.2</v>
      </c>
    </row>
    <row r="11381" spans="1:3" x14ac:dyDescent="0.2">
      <c r="A11381" s="10">
        <v>35657</v>
      </c>
      <c r="B11381">
        <v>6.27</v>
      </c>
      <c r="C11381">
        <v>5.15</v>
      </c>
    </row>
    <row r="11382" spans="1:3" x14ac:dyDescent="0.2">
      <c r="A11382" s="10">
        <v>35660</v>
      </c>
      <c r="B11382">
        <v>6.21</v>
      </c>
      <c r="C11382">
        <v>5.13</v>
      </c>
    </row>
    <row r="11383" spans="1:3" x14ac:dyDescent="0.2">
      <c r="A11383" s="10">
        <v>35661</v>
      </c>
      <c r="B11383">
        <v>6.21</v>
      </c>
      <c r="C11383">
        <v>5.1100000000000003</v>
      </c>
    </row>
    <row r="11384" spans="1:3" x14ac:dyDescent="0.2">
      <c r="A11384" s="10">
        <v>35662</v>
      </c>
      <c r="B11384">
        <v>6.24</v>
      </c>
      <c r="C11384">
        <v>5.0999999999999996</v>
      </c>
    </row>
    <row r="11385" spans="1:3" x14ac:dyDescent="0.2">
      <c r="A11385" s="10">
        <v>35663</v>
      </c>
      <c r="B11385">
        <v>6.3</v>
      </c>
      <c r="C11385">
        <v>5.13</v>
      </c>
    </row>
    <row r="11386" spans="1:3" x14ac:dyDescent="0.2">
      <c r="A11386" s="10">
        <v>35664</v>
      </c>
      <c r="B11386">
        <v>6.38</v>
      </c>
      <c r="C11386">
        <v>5.1100000000000003</v>
      </c>
    </row>
    <row r="11387" spans="1:3" x14ac:dyDescent="0.2">
      <c r="A11387" s="10">
        <v>35667</v>
      </c>
      <c r="B11387">
        <v>6.39</v>
      </c>
      <c r="C11387">
        <v>5.16</v>
      </c>
    </row>
    <row r="11388" spans="1:3" x14ac:dyDescent="0.2">
      <c r="A11388" s="10">
        <v>35668</v>
      </c>
      <c r="B11388">
        <v>6.38</v>
      </c>
      <c r="C11388">
        <v>5.14</v>
      </c>
    </row>
    <row r="11389" spans="1:3" x14ac:dyDescent="0.2">
      <c r="A11389" s="10">
        <v>35669</v>
      </c>
      <c r="B11389">
        <v>6.38</v>
      </c>
      <c r="C11389">
        <v>5.14</v>
      </c>
    </row>
    <row r="11390" spans="1:3" x14ac:dyDescent="0.2">
      <c r="A11390" s="10">
        <v>35670</v>
      </c>
      <c r="B11390">
        <v>6.3</v>
      </c>
      <c r="C11390">
        <v>5.0999999999999996</v>
      </c>
    </row>
    <row r="11391" spans="1:3" x14ac:dyDescent="0.2">
      <c r="A11391" s="10">
        <v>35671</v>
      </c>
      <c r="B11391">
        <v>6.34</v>
      </c>
      <c r="C11391">
        <v>5.0999999999999996</v>
      </c>
    </row>
    <row r="11392" spans="1:3" x14ac:dyDescent="0.2">
      <c r="A11392" s="10">
        <v>35674</v>
      </c>
      <c r="B11392">
        <v>0</v>
      </c>
      <c r="C11392">
        <v>0</v>
      </c>
    </row>
    <row r="11393" spans="1:3" x14ac:dyDescent="0.2">
      <c r="A11393" s="10">
        <v>35675</v>
      </c>
      <c r="B11393">
        <v>6.31</v>
      </c>
      <c r="C11393">
        <v>5.07</v>
      </c>
    </row>
    <row r="11394" spans="1:3" x14ac:dyDescent="0.2">
      <c r="A11394" s="10">
        <v>35676</v>
      </c>
      <c r="B11394">
        <v>6.33</v>
      </c>
      <c r="C11394">
        <v>5.01</v>
      </c>
    </row>
    <row r="11395" spans="1:3" x14ac:dyDescent="0.2">
      <c r="A11395" s="10">
        <v>35677</v>
      </c>
      <c r="B11395">
        <v>6.33</v>
      </c>
      <c r="C11395">
        <v>5.01</v>
      </c>
    </row>
    <row r="11396" spans="1:3" x14ac:dyDescent="0.2">
      <c r="A11396" s="10">
        <v>35678</v>
      </c>
      <c r="B11396">
        <v>6.37</v>
      </c>
      <c r="C11396">
        <v>5.03</v>
      </c>
    </row>
    <row r="11397" spans="1:3" x14ac:dyDescent="0.2">
      <c r="A11397" s="10">
        <v>35681</v>
      </c>
      <c r="B11397">
        <v>6.33</v>
      </c>
      <c r="C11397">
        <v>5.0199999999999996</v>
      </c>
    </row>
    <row r="11398" spans="1:3" x14ac:dyDescent="0.2">
      <c r="A11398" s="10">
        <v>35682</v>
      </c>
      <c r="B11398">
        <v>6.34</v>
      </c>
      <c r="C11398">
        <v>5.0199999999999996</v>
      </c>
    </row>
    <row r="11399" spans="1:3" x14ac:dyDescent="0.2">
      <c r="A11399" s="10">
        <v>35683</v>
      </c>
      <c r="B11399">
        <v>6.37</v>
      </c>
      <c r="C11399">
        <v>4.9800000000000004</v>
      </c>
    </row>
    <row r="11400" spans="1:3" x14ac:dyDescent="0.2">
      <c r="A11400" s="10">
        <v>35684</v>
      </c>
      <c r="B11400">
        <v>6.39</v>
      </c>
      <c r="C11400">
        <v>5</v>
      </c>
    </row>
    <row r="11401" spans="1:3" x14ac:dyDescent="0.2">
      <c r="A11401" s="10">
        <v>35685</v>
      </c>
      <c r="B11401">
        <v>6.29</v>
      </c>
      <c r="C11401">
        <v>4.97</v>
      </c>
    </row>
    <row r="11402" spans="1:3" x14ac:dyDescent="0.2">
      <c r="A11402" s="10">
        <v>35688</v>
      </c>
      <c r="B11402">
        <v>6.28</v>
      </c>
      <c r="C11402">
        <v>5</v>
      </c>
    </row>
    <row r="11403" spans="1:3" x14ac:dyDescent="0.2">
      <c r="A11403" s="10">
        <v>35689</v>
      </c>
      <c r="B11403">
        <v>6.11</v>
      </c>
      <c r="C11403">
        <v>4.96</v>
      </c>
    </row>
    <row r="11404" spans="1:3" x14ac:dyDescent="0.2">
      <c r="A11404" s="10">
        <v>35690</v>
      </c>
      <c r="B11404">
        <v>6.1</v>
      </c>
      <c r="C11404">
        <v>4.97</v>
      </c>
    </row>
    <row r="11405" spans="1:3" x14ac:dyDescent="0.2">
      <c r="A11405" s="10">
        <v>35691</v>
      </c>
      <c r="B11405">
        <v>6.11</v>
      </c>
      <c r="C11405">
        <v>4.97</v>
      </c>
    </row>
    <row r="11406" spans="1:3" x14ac:dyDescent="0.2">
      <c r="A11406" s="10">
        <v>35692</v>
      </c>
      <c r="B11406">
        <v>6.09</v>
      </c>
      <c r="C11406">
        <v>4.93</v>
      </c>
    </row>
    <row r="11407" spans="1:3" x14ac:dyDescent="0.2">
      <c r="A11407" s="10">
        <v>35695</v>
      </c>
      <c r="B11407">
        <v>6.06</v>
      </c>
      <c r="C11407">
        <v>4.91</v>
      </c>
    </row>
    <row r="11408" spans="1:3" x14ac:dyDescent="0.2">
      <c r="A11408" s="10">
        <v>35696</v>
      </c>
      <c r="B11408">
        <v>6.1</v>
      </c>
      <c r="C11408">
        <v>4.8899999999999997</v>
      </c>
    </row>
    <row r="11409" spans="1:3" x14ac:dyDescent="0.2">
      <c r="A11409" s="10">
        <v>35697</v>
      </c>
      <c r="B11409">
        <v>6.04</v>
      </c>
      <c r="C11409">
        <v>4.8099999999999996</v>
      </c>
    </row>
    <row r="11410" spans="1:3" x14ac:dyDescent="0.2">
      <c r="A11410" s="10">
        <v>35698</v>
      </c>
      <c r="B11410">
        <v>6.13</v>
      </c>
      <c r="C11410">
        <v>4.8</v>
      </c>
    </row>
    <row r="11411" spans="1:3" x14ac:dyDescent="0.2">
      <c r="A11411" s="10">
        <v>35699</v>
      </c>
      <c r="B11411">
        <v>6.08</v>
      </c>
      <c r="C11411">
        <v>4.8600000000000003</v>
      </c>
    </row>
    <row r="11412" spans="1:3" x14ac:dyDescent="0.2">
      <c r="A11412" s="10">
        <v>35702</v>
      </c>
      <c r="B11412">
        <v>6.1</v>
      </c>
      <c r="C11412">
        <v>4.87</v>
      </c>
    </row>
    <row r="11413" spans="1:3" x14ac:dyDescent="0.2">
      <c r="A11413" s="10">
        <v>35703</v>
      </c>
      <c r="B11413">
        <v>6.12</v>
      </c>
      <c r="C11413">
        <v>4.93</v>
      </c>
    </row>
    <row r="11414" spans="1:3" x14ac:dyDescent="0.2">
      <c r="A11414" s="10">
        <v>35704</v>
      </c>
      <c r="B11414">
        <v>6.04</v>
      </c>
      <c r="C11414">
        <v>4.97</v>
      </c>
    </row>
    <row r="11415" spans="1:3" x14ac:dyDescent="0.2">
      <c r="A11415" s="10">
        <v>35705</v>
      </c>
      <c r="B11415">
        <v>6.01</v>
      </c>
      <c r="C11415">
        <v>4.9400000000000004</v>
      </c>
    </row>
    <row r="11416" spans="1:3" x14ac:dyDescent="0.2">
      <c r="A11416" s="10">
        <v>35706</v>
      </c>
      <c r="B11416">
        <v>6.01</v>
      </c>
      <c r="C11416">
        <v>4.9000000000000004</v>
      </c>
    </row>
    <row r="11417" spans="1:3" x14ac:dyDescent="0.2">
      <c r="A11417" s="10">
        <v>35709</v>
      </c>
      <c r="B11417">
        <v>5.96</v>
      </c>
      <c r="C11417">
        <v>4.87</v>
      </c>
    </row>
    <row r="11418" spans="1:3" x14ac:dyDescent="0.2">
      <c r="A11418" s="10">
        <v>35710</v>
      </c>
      <c r="B11418">
        <v>5.94</v>
      </c>
      <c r="C11418">
        <v>4.93</v>
      </c>
    </row>
    <row r="11419" spans="1:3" x14ac:dyDescent="0.2">
      <c r="A11419" s="10">
        <v>35711</v>
      </c>
      <c r="B11419">
        <v>6.08</v>
      </c>
      <c r="C11419">
        <v>4.96</v>
      </c>
    </row>
    <row r="11420" spans="1:3" x14ac:dyDescent="0.2">
      <c r="A11420" s="10">
        <v>35712</v>
      </c>
      <c r="B11420">
        <v>6.09</v>
      </c>
      <c r="C11420">
        <v>5</v>
      </c>
    </row>
    <row r="11421" spans="1:3" x14ac:dyDescent="0.2">
      <c r="A11421" s="10">
        <v>35713</v>
      </c>
      <c r="B11421">
        <v>6.15</v>
      </c>
      <c r="C11421">
        <v>5</v>
      </c>
    </row>
    <row r="11422" spans="1:3" x14ac:dyDescent="0.2">
      <c r="A11422" s="10">
        <v>35716</v>
      </c>
      <c r="B11422">
        <v>0</v>
      </c>
      <c r="C11422">
        <v>0</v>
      </c>
    </row>
    <row r="11423" spans="1:3" x14ac:dyDescent="0.2">
      <c r="A11423" s="10">
        <v>35717</v>
      </c>
      <c r="B11423">
        <v>6.07</v>
      </c>
      <c r="C11423">
        <v>4.95</v>
      </c>
    </row>
    <row r="11424" spans="1:3" x14ac:dyDescent="0.2">
      <c r="A11424" s="10">
        <v>35718</v>
      </c>
      <c r="B11424">
        <v>6.1</v>
      </c>
      <c r="C11424">
        <v>4.93</v>
      </c>
    </row>
    <row r="11425" spans="1:3" x14ac:dyDescent="0.2">
      <c r="A11425" s="10">
        <v>35719</v>
      </c>
      <c r="B11425">
        <v>6.09</v>
      </c>
      <c r="C11425">
        <v>4.9400000000000004</v>
      </c>
    </row>
    <row r="11426" spans="1:3" x14ac:dyDescent="0.2">
      <c r="A11426" s="10">
        <v>35720</v>
      </c>
      <c r="B11426">
        <v>6.17</v>
      </c>
      <c r="C11426">
        <v>4.92</v>
      </c>
    </row>
    <row r="11427" spans="1:3" x14ac:dyDescent="0.2">
      <c r="A11427" s="10">
        <v>35723</v>
      </c>
      <c r="B11427">
        <v>6.15</v>
      </c>
      <c r="C11427">
        <v>4.91</v>
      </c>
    </row>
    <row r="11428" spans="1:3" x14ac:dyDescent="0.2">
      <c r="A11428" s="10">
        <v>35724</v>
      </c>
      <c r="B11428">
        <v>6.14</v>
      </c>
      <c r="C11428">
        <v>4.9400000000000004</v>
      </c>
    </row>
    <row r="11429" spans="1:3" x14ac:dyDescent="0.2">
      <c r="A11429" s="10">
        <v>35725</v>
      </c>
      <c r="B11429">
        <v>6.12</v>
      </c>
      <c r="C11429">
        <v>5.0199999999999996</v>
      </c>
    </row>
    <row r="11430" spans="1:3" x14ac:dyDescent="0.2">
      <c r="A11430" s="10">
        <v>35726</v>
      </c>
      <c r="B11430">
        <v>6.04</v>
      </c>
      <c r="C11430">
        <v>4.99</v>
      </c>
    </row>
    <row r="11431" spans="1:3" x14ac:dyDescent="0.2">
      <c r="A11431" s="10">
        <v>35727</v>
      </c>
      <c r="B11431">
        <v>6.01</v>
      </c>
      <c r="C11431">
        <v>5.01</v>
      </c>
    </row>
    <row r="11432" spans="1:3" x14ac:dyDescent="0.2">
      <c r="A11432" s="10">
        <v>35730</v>
      </c>
      <c r="B11432">
        <v>5.91</v>
      </c>
      <c r="C11432">
        <v>4.96</v>
      </c>
    </row>
    <row r="11433" spans="1:3" x14ac:dyDescent="0.2">
      <c r="A11433" s="10">
        <v>35731</v>
      </c>
      <c r="B11433">
        <v>5.98</v>
      </c>
      <c r="C11433">
        <v>5.1100000000000003</v>
      </c>
    </row>
    <row r="11434" spans="1:3" x14ac:dyDescent="0.2">
      <c r="A11434" s="10">
        <v>35732</v>
      </c>
      <c r="B11434">
        <v>5.91</v>
      </c>
      <c r="C11434">
        <v>5.05</v>
      </c>
    </row>
    <row r="11435" spans="1:3" x14ac:dyDescent="0.2">
      <c r="A11435" s="10">
        <v>35733</v>
      </c>
      <c r="B11435">
        <v>5.84</v>
      </c>
      <c r="C11435">
        <v>5.03</v>
      </c>
    </row>
    <row r="11436" spans="1:3" x14ac:dyDescent="0.2">
      <c r="A11436" s="10">
        <v>35734</v>
      </c>
      <c r="B11436">
        <v>5.84</v>
      </c>
      <c r="C11436">
        <v>5.07</v>
      </c>
    </row>
    <row r="11437" spans="1:3" x14ac:dyDescent="0.2">
      <c r="A11437" s="10">
        <v>35737</v>
      </c>
      <c r="B11437">
        <v>5.91</v>
      </c>
      <c r="C11437">
        <v>5.1100000000000003</v>
      </c>
    </row>
    <row r="11438" spans="1:3" x14ac:dyDescent="0.2">
      <c r="A11438" s="10">
        <v>35738</v>
      </c>
      <c r="B11438">
        <v>5.95</v>
      </c>
      <c r="C11438">
        <v>5.1100000000000003</v>
      </c>
    </row>
    <row r="11439" spans="1:3" x14ac:dyDescent="0.2">
      <c r="A11439" s="10">
        <v>35739</v>
      </c>
      <c r="B11439">
        <v>5.95</v>
      </c>
      <c r="C11439">
        <v>5.13</v>
      </c>
    </row>
    <row r="11440" spans="1:3" x14ac:dyDescent="0.2">
      <c r="A11440" s="10">
        <v>35740</v>
      </c>
      <c r="B11440">
        <v>5.9</v>
      </c>
      <c r="C11440">
        <v>5.17</v>
      </c>
    </row>
    <row r="11441" spans="1:3" x14ac:dyDescent="0.2">
      <c r="A11441" s="10">
        <v>35741</v>
      </c>
      <c r="B11441">
        <v>5.9</v>
      </c>
      <c r="C11441">
        <v>5.17</v>
      </c>
    </row>
    <row r="11442" spans="1:3" x14ac:dyDescent="0.2">
      <c r="A11442" s="10">
        <v>35744</v>
      </c>
      <c r="B11442">
        <v>5.91</v>
      </c>
      <c r="C11442">
        <v>5.21</v>
      </c>
    </row>
    <row r="11443" spans="1:3" x14ac:dyDescent="0.2">
      <c r="A11443" s="10">
        <v>35745</v>
      </c>
      <c r="B11443">
        <v>0</v>
      </c>
      <c r="C11443">
        <v>0</v>
      </c>
    </row>
    <row r="11444" spans="1:3" x14ac:dyDescent="0.2">
      <c r="A11444" s="10">
        <v>35746</v>
      </c>
      <c r="B11444">
        <v>5.89</v>
      </c>
      <c r="C11444">
        <v>5.16</v>
      </c>
    </row>
    <row r="11445" spans="1:3" x14ac:dyDescent="0.2">
      <c r="A11445" s="10">
        <v>35747</v>
      </c>
      <c r="B11445">
        <v>5.87</v>
      </c>
      <c r="C11445">
        <v>5.13</v>
      </c>
    </row>
    <row r="11446" spans="1:3" x14ac:dyDescent="0.2">
      <c r="A11446" s="10">
        <v>35748</v>
      </c>
      <c r="B11446">
        <v>5.86</v>
      </c>
      <c r="C11446">
        <v>5.13</v>
      </c>
    </row>
    <row r="11447" spans="1:3" x14ac:dyDescent="0.2">
      <c r="A11447" s="10">
        <v>35751</v>
      </c>
      <c r="B11447">
        <v>5.85</v>
      </c>
      <c r="C11447">
        <v>5.18</v>
      </c>
    </row>
    <row r="11448" spans="1:3" x14ac:dyDescent="0.2">
      <c r="A11448" s="10">
        <v>35752</v>
      </c>
      <c r="B11448">
        <v>5.85</v>
      </c>
      <c r="C11448">
        <v>5.17</v>
      </c>
    </row>
    <row r="11449" spans="1:3" x14ac:dyDescent="0.2">
      <c r="A11449" s="10">
        <v>35753</v>
      </c>
      <c r="B11449">
        <v>5.82</v>
      </c>
      <c r="C11449">
        <v>5.14</v>
      </c>
    </row>
    <row r="11450" spans="1:3" x14ac:dyDescent="0.2">
      <c r="A11450" s="10">
        <v>35754</v>
      </c>
      <c r="B11450">
        <v>5.84</v>
      </c>
      <c r="C11450">
        <v>5.14</v>
      </c>
    </row>
    <row r="11451" spans="1:3" x14ac:dyDescent="0.2">
      <c r="A11451" s="10">
        <v>35755</v>
      </c>
      <c r="B11451">
        <v>5.82</v>
      </c>
      <c r="C11451">
        <v>5.1100000000000003</v>
      </c>
    </row>
    <row r="11452" spans="1:3" x14ac:dyDescent="0.2">
      <c r="A11452" s="10">
        <v>35758</v>
      </c>
      <c r="B11452">
        <v>5.86</v>
      </c>
      <c r="C11452">
        <v>5.16</v>
      </c>
    </row>
    <row r="11453" spans="1:3" x14ac:dyDescent="0.2">
      <c r="A11453" s="10">
        <v>35759</v>
      </c>
      <c r="B11453">
        <v>5.85</v>
      </c>
      <c r="C11453">
        <v>5.16</v>
      </c>
    </row>
    <row r="11454" spans="1:3" x14ac:dyDescent="0.2">
      <c r="A11454" s="10">
        <v>35760</v>
      </c>
      <c r="B11454">
        <v>5.86</v>
      </c>
      <c r="C11454">
        <v>5.12</v>
      </c>
    </row>
    <row r="11455" spans="1:3" x14ac:dyDescent="0.2">
      <c r="A11455" s="10">
        <v>35761</v>
      </c>
      <c r="B11455">
        <v>0</v>
      </c>
      <c r="C11455">
        <v>0</v>
      </c>
    </row>
    <row r="11456" spans="1:3" x14ac:dyDescent="0.2">
      <c r="A11456" s="10">
        <v>35762</v>
      </c>
      <c r="B11456">
        <v>5.86</v>
      </c>
      <c r="C11456">
        <v>5.08</v>
      </c>
    </row>
    <row r="11457" spans="1:3" x14ac:dyDescent="0.2">
      <c r="A11457" s="10">
        <v>35765</v>
      </c>
      <c r="B11457">
        <v>5.86</v>
      </c>
      <c r="C11457">
        <v>5.0999999999999996</v>
      </c>
    </row>
    <row r="11458" spans="1:3" x14ac:dyDescent="0.2">
      <c r="A11458" s="10">
        <v>35766</v>
      </c>
      <c r="B11458">
        <v>5.86</v>
      </c>
      <c r="C11458">
        <v>5.12</v>
      </c>
    </row>
    <row r="11459" spans="1:3" x14ac:dyDescent="0.2">
      <c r="A11459" s="10">
        <v>35767</v>
      </c>
      <c r="B11459">
        <v>5.83</v>
      </c>
      <c r="C11459">
        <v>5.12</v>
      </c>
    </row>
    <row r="11460" spans="1:3" x14ac:dyDescent="0.2">
      <c r="A11460" s="10">
        <v>35768</v>
      </c>
      <c r="B11460">
        <v>5.84</v>
      </c>
      <c r="C11460">
        <v>5.13</v>
      </c>
    </row>
    <row r="11461" spans="1:3" x14ac:dyDescent="0.2">
      <c r="A11461" s="10">
        <v>35769</v>
      </c>
      <c r="B11461">
        <v>5.92</v>
      </c>
      <c r="C11461">
        <v>5.16</v>
      </c>
    </row>
    <row r="11462" spans="1:3" x14ac:dyDescent="0.2">
      <c r="A11462" s="10">
        <v>35772</v>
      </c>
      <c r="B11462">
        <v>5.96</v>
      </c>
      <c r="C11462">
        <v>5.2</v>
      </c>
    </row>
    <row r="11463" spans="1:3" x14ac:dyDescent="0.2">
      <c r="A11463" s="10">
        <v>35773</v>
      </c>
      <c r="B11463">
        <v>5.95</v>
      </c>
      <c r="C11463">
        <v>5.13</v>
      </c>
    </row>
    <row r="11464" spans="1:3" x14ac:dyDescent="0.2">
      <c r="A11464" s="10">
        <v>35774</v>
      </c>
      <c r="B11464">
        <v>5.9</v>
      </c>
      <c r="C11464">
        <v>5.07</v>
      </c>
    </row>
    <row r="11465" spans="1:3" x14ac:dyDescent="0.2">
      <c r="A11465" s="10">
        <v>35775</v>
      </c>
      <c r="B11465">
        <v>5.82</v>
      </c>
      <c r="C11465">
        <v>5.0599999999999996</v>
      </c>
    </row>
    <row r="11466" spans="1:3" x14ac:dyDescent="0.2">
      <c r="A11466" s="10">
        <v>35776</v>
      </c>
      <c r="B11466">
        <v>5.74</v>
      </c>
      <c r="C11466">
        <v>5.05</v>
      </c>
    </row>
    <row r="11467" spans="1:3" x14ac:dyDescent="0.2">
      <c r="A11467" s="10">
        <v>35779</v>
      </c>
      <c r="B11467">
        <v>5.78</v>
      </c>
      <c r="C11467">
        <v>5.0999999999999996</v>
      </c>
    </row>
    <row r="11468" spans="1:3" x14ac:dyDescent="0.2">
      <c r="A11468" s="10">
        <v>35780</v>
      </c>
      <c r="B11468">
        <v>5.77</v>
      </c>
      <c r="C11468">
        <v>5.09</v>
      </c>
    </row>
    <row r="11469" spans="1:3" x14ac:dyDescent="0.2">
      <c r="A11469" s="10">
        <v>35781</v>
      </c>
      <c r="B11469">
        <v>5.81</v>
      </c>
      <c r="C11469">
        <v>5.1100000000000003</v>
      </c>
    </row>
    <row r="11470" spans="1:3" x14ac:dyDescent="0.2">
      <c r="A11470" s="10">
        <v>35782</v>
      </c>
      <c r="B11470">
        <v>5.76</v>
      </c>
      <c r="C11470">
        <v>5.0999999999999996</v>
      </c>
    </row>
    <row r="11471" spans="1:3" x14ac:dyDescent="0.2">
      <c r="A11471" s="10">
        <v>35783</v>
      </c>
      <c r="B11471">
        <v>5.72</v>
      </c>
      <c r="C11471">
        <v>5.19</v>
      </c>
    </row>
    <row r="11472" spans="1:3" x14ac:dyDescent="0.2">
      <c r="A11472" s="10">
        <v>35786</v>
      </c>
      <c r="B11472">
        <v>5.72</v>
      </c>
      <c r="C11472">
        <v>5.3</v>
      </c>
    </row>
    <row r="11473" spans="1:3" x14ac:dyDescent="0.2">
      <c r="A11473" s="10">
        <v>35787</v>
      </c>
      <c r="B11473">
        <v>5.73</v>
      </c>
      <c r="C11473">
        <v>5.31</v>
      </c>
    </row>
    <row r="11474" spans="1:3" x14ac:dyDescent="0.2">
      <c r="A11474" s="10">
        <v>35788</v>
      </c>
      <c r="B11474">
        <v>5.76</v>
      </c>
      <c r="C11474">
        <v>5.24</v>
      </c>
    </row>
    <row r="11475" spans="1:3" x14ac:dyDescent="0.2">
      <c r="A11475" s="10">
        <v>35789</v>
      </c>
      <c r="B11475">
        <v>0</v>
      </c>
      <c r="C11475">
        <v>0</v>
      </c>
    </row>
    <row r="11476" spans="1:3" x14ac:dyDescent="0.2">
      <c r="A11476" s="10">
        <v>35790</v>
      </c>
      <c r="B11476">
        <v>5.75</v>
      </c>
      <c r="C11476">
        <v>5.21</v>
      </c>
    </row>
    <row r="11477" spans="1:3" x14ac:dyDescent="0.2">
      <c r="A11477" s="10">
        <v>35793</v>
      </c>
      <c r="B11477">
        <v>5.76</v>
      </c>
      <c r="C11477">
        <v>5.26</v>
      </c>
    </row>
    <row r="11478" spans="1:3" x14ac:dyDescent="0.2">
      <c r="A11478" s="10">
        <v>35794</v>
      </c>
      <c r="B11478">
        <v>5.8</v>
      </c>
      <c r="C11478">
        <v>5.3</v>
      </c>
    </row>
    <row r="11479" spans="1:3" x14ac:dyDescent="0.2">
      <c r="A11479" s="10">
        <v>35795</v>
      </c>
      <c r="B11479">
        <v>5.75</v>
      </c>
      <c r="C11479">
        <v>5.22</v>
      </c>
    </row>
    <row r="11480" spans="1:3" x14ac:dyDescent="0.2">
      <c r="A11480" s="10">
        <v>35796</v>
      </c>
      <c r="B11480">
        <v>0</v>
      </c>
      <c r="C11480">
        <v>0</v>
      </c>
    </row>
    <row r="11481" spans="1:3" x14ac:dyDescent="0.2">
      <c r="A11481" s="10">
        <v>35797</v>
      </c>
      <c r="B11481">
        <v>5.67</v>
      </c>
      <c r="C11481">
        <v>5.18</v>
      </c>
    </row>
    <row r="11482" spans="1:3" x14ac:dyDescent="0.2">
      <c r="A11482" s="10">
        <v>35800</v>
      </c>
      <c r="B11482">
        <v>5.52</v>
      </c>
      <c r="C11482">
        <v>5.09</v>
      </c>
    </row>
    <row r="11483" spans="1:3" x14ac:dyDescent="0.2">
      <c r="A11483" s="10">
        <v>35801</v>
      </c>
      <c r="B11483">
        <v>5.49</v>
      </c>
      <c r="C11483">
        <v>5.08</v>
      </c>
    </row>
    <row r="11484" spans="1:3" x14ac:dyDescent="0.2">
      <c r="A11484" s="10">
        <v>35802</v>
      </c>
      <c r="B11484">
        <v>5.55</v>
      </c>
      <c r="C11484">
        <v>5.09</v>
      </c>
    </row>
    <row r="11485" spans="1:3" x14ac:dyDescent="0.2">
      <c r="A11485" s="10">
        <v>35803</v>
      </c>
      <c r="B11485">
        <v>5.49</v>
      </c>
      <c r="C11485">
        <v>5</v>
      </c>
    </row>
    <row r="11486" spans="1:3" x14ac:dyDescent="0.2">
      <c r="A11486" s="10">
        <v>35804</v>
      </c>
      <c r="B11486">
        <v>5.4</v>
      </c>
      <c r="C11486">
        <v>4.92</v>
      </c>
    </row>
    <row r="11487" spans="1:3" x14ac:dyDescent="0.2">
      <c r="A11487" s="10">
        <v>35807</v>
      </c>
      <c r="B11487">
        <v>5.39</v>
      </c>
      <c r="C11487">
        <v>4.91</v>
      </c>
    </row>
    <row r="11488" spans="1:3" x14ac:dyDescent="0.2">
      <c r="A11488" s="10">
        <v>35808</v>
      </c>
      <c r="B11488">
        <v>5.41</v>
      </c>
      <c r="C11488">
        <v>5.03</v>
      </c>
    </row>
    <row r="11489" spans="1:3" x14ac:dyDescent="0.2">
      <c r="A11489" s="10">
        <v>35809</v>
      </c>
      <c r="B11489">
        <v>5.45</v>
      </c>
      <c r="C11489">
        <v>5.04</v>
      </c>
    </row>
    <row r="11490" spans="1:3" x14ac:dyDescent="0.2">
      <c r="A11490" s="10">
        <v>35810</v>
      </c>
      <c r="B11490">
        <v>5.48</v>
      </c>
      <c r="C11490">
        <v>5</v>
      </c>
    </row>
    <row r="11491" spans="1:3" x14ac:dyDescent="0.2">
      <c r="A11491" s="10">
        <v>35811</v>
      </c>
      <c r="B11491">
        <v>5.54</v>
      </c>
      <c r="C11491">
        <v>5.0199999999999996</v>
      </c>
    </row>
    <row r="11492" spans="1:3" x14ac:dyDescent="0.2">
      <c r="A11492" s="10">
        <v>35814</v>
      </c>
      <c r="B11492">
        <v>0</v>
      </c>
      <c r="C11492">
        <v>0</v>
      </c>
    </row>
    <row r="11493" spans="1:3" x14ac:dyDescent="0.2">
      <c r="A11493" s="10">
        <v>35815</v>
      </c>
      <c r="B11493">
        <v>5.57</v>
      </c>
      <c r="C11493">
        <v>5.0199999999999996</v>
      </c>
    </row>
    <row r="11494" spans="1:3" x14ac:dyDescent="0.2">
      <c r="A11494" s="10">
        <v>35816</v>
      </c>
      <c r="B11494">
        <v>5.54</v>
      </c>
      <c r="C11494">
        <v>5</v>
      </c>
    </row>
    <row r="11495" spans="1:3" x14ac:dyDescent="0.2">
      <c r="A11495" s="10">
        <v>35817</v>
      </c>
      <c r="B11495">
        <v>5.56</v>
      </c>
      <c r="C11495">
        <v>5</v>
      </c>
    </row>
    <row r="11496" spans="1:3" x14ac:dyDescent="0.2">
      <c r="A11496" s="10">
        <v>35818</v>
      </c>
      <c r="B11496">
        <v>5.7</v>
      </c>
      <c r="C11496">
        <v>5.04</v>
      </c>
    </row>
    <row r="11497" spans="1:3" x14ac:dyDescent="0.2">
      <c r="A11497" s="10">
        <v>35821</v>
      </c>
      <c r="B11497">
        <v>5.63</v>
      </c>
      <c r="C11497">
        <v>5.01</v>
      </c>
    </row>
    <row r="11498" spans="1:3" x14ac:dyDescent="0.2">
      <c r="A11498" s="10">
        <v>35822</v>
      </c>
      <c r="B11498">
        <v>5.7</v>
      </c>
      <c r="C11498">
        <v>5.0999999999999996</v>
      </c>
    </row>
    <row r="11499" spans="1:3" x14ac:dyDescent="0.2">
      <c r="A11499" s="10">
        <v>35823</v>
      </c>
      <c r="B11499">
        <v>5.69</v>
      </c>
      <c r="C11499">
        <v>5.09</v>
      </c>
    </row>
    <row r="11500" spans="1:3" x14ac:dyDescent="0.2">
      <c r="A11500" s="10">
        <v>35824</v>
      </c>
      <c r="B11500">
        <v>5.58</v>
      </c>
      <c r="C11500">
        <v>5.0599999999999996</v>
      </c>
    </row>
    <row r="11501" spans="1:3" x14ac:dyDescent="0.2">
      <c r="A11501" s="10">
        <v>35825</v>
      </c>
      <c r="B11501">
        <v>5.53</v>
      </c>
      <c r="C11501">
        <v>5.0599999999999996</v>
      </c>
    </row>
    <row r="11502" spans="1:3" x14ac:dyDescent="0.2">
      <c r="A11502" s="10">
        <v>35828</v>
      </c>
      <c r="B11502">
        <v>5.57</v>
      </c>
      <c r="C11502">
        <v>5.0999999999999996</v>
      </c>
    </row>
    <row r="11503" spans="1:3" x14ac:dyDescent="0.2">
      <c r="A11503" s="10">
        <v>35829</v>
      </c>
      <c r="B11503">
        <v>5.56</v>
      </c>
      <c r="C11503">
        <v>5.12</v>
      </c>
    </row>
    <row r="11504" spans="1:3" x14ac:dyDescent="0.2">
      <c r="A11504" s="10">
        <v>35830</v>
      </c>
      <c r="B11504">
        <v>5.57</v>
      </c>
      <c r="C11504">
        <v>4.9800000000000004</v>
      </c>
    </row>
    <row r="11505" spans="1:3" x14ac:dyDescent="0.2">
      <c r="A11505" s="10">
        <v>35831</v>
      </c>
      <c r="B11505">
        <v>5.62</v>
      </c>
      <c r="C11505">
        <v>5.01</v>
      </c>
    </row>
    <row r="11506" spans="1:3" x14ac:dyDescent="0.2">
      <c r="A11506" s="10">
        <v>35832</v>
      </c>
      <c r="B11506">
        <v>5.62</v>
      </c>
      <c r="C11506">
        <v>5.04</v>
      </c>
    </row>
    <row r="11507" spans="1:3" x14ac:dyDescent="0.2">
      <c r="A11507" s="10">
        <v>35835</v>
      </c>
      <c r="B11507">
        <v>5.65</v>
      </c>
      <c r="C11507">
        <v>5.01</v>
      </c>
    </row>
    <row r="11508" spans="1:3" x14ac:dyDescent="0.2">
      <c r="A11508" s="10">
        <v>35836</v>
      </c>
      <c r="B11508">
        <v>5.64</v>
      </c>
      <c r="C11508">
        <v>5.07</v>
      </c>
    </row>
    <row r="11509" spans="1:3" x14ac:dyDescent="0.2">
      <c r="A11509" s="10">
        <v>35837</v>
      </c>
      <c r="B11509">
        <v>5.53</v>
      </c>
      <c r="C11509">
        <v>5.08</v>
      </c>
    </row>
    <row r="11510" spans="1:3" x14ac:dyDescent="0.2">
      <c r="A11510" s="10">
        <v>35838</v>
      </c>
      <c r="B11510">
        <v>5.52</v>
      </c>
      <c r="C11510">
        <v>5.08</v>
      </c>
    </row>
    <row r="11511" spans="1:3" x14ac:dyDescent="0.2">
      <c r="A11511" s="10">
        <v>35839</v>
      </c>
      <c r="B11511">
        <v>5.49</v>
      </c>
      <c r="C11511">
        <v>5.09</v>
      </c>
    </row>
    <row r="11512" spans="1:3" x14ac:dyDescent="0.2">
      <c r="A11512" s="10">
        <v>35842</v>
      </c>
      <c r="B11512">
        <v>0</v>
      </c>
      <c r="C11512">
        <v>0</v>
      </c>
    </row>
    <row r="11513" spans="1:3" x14ac:dyDescent="0.2">
      <c r="A11513" s="10">
        <v>35843</v>
      </c>
      <c r="B11513">
        <v>5.44</v>
      </c>
      <c r="C11513">
        <v>5.04</v>
      </c>
    </row>
    <row r="11514" spans="1:3" x14ac:dyDescent="0.2">
      <c r="A11514" s="10">
        <v>35844</v>
      </c>
      <c r="B11514">
        <v>5.49</v>
      </c>
      <c r="C11514">
        <v>5.0599999999999996</v>
      </c>
    </row>
    <row r="11515" spans="1:3" x14ac:dyDescent="0.2">
      <c r="A11515" s="10">
        <v>35845</v>
      </c>
      <c r="B11515">
        <v>5.51</v>
      </c>
      <c r="C11515">
        <v>5.07</v>
      </c>
    </row>
    <row r="11516" spans="1:3" x14ac:dyDescent="0.2">
      <c r="A11516" s="10">
        <v>35846</v>
      </c>
      <c r="B11516">
        <v>5.54</v>
      </c>
      <c r="C11516">
        <v>5.08</v>
      </c>
    </row>
    <row r="11517" spans="1:3" x14ac:dyDescent="0.2">
      <c r="A11517" s="10">
        <v>35849</v>
      </c>
      <c r="B11517">
        <v>5.58</v>
      </c>
      <c r="C11517">
        <v>5.12</v>
      </c>
    </row>
    <row r="11518" spans="1:3" x14ac:dyDescent="0.2">
      <c r="A11518" s="10">
        <v>35850</v>
      </c>
      <c r="B11518">
        <v>5.69</v>
      </c>
      <c r="C11518">
        <v>5.13</v>
      </c>
    </row>
    <row r="11519" spans="1:3" x14ac:dyDescent="0.2">
      <c r="A11519" s="10">
        <v>35851</v>
      </c>
      <c r="B11519">
        <v>5.63</v>
      </c>
      <c r="C11519">
        <v>5.17</v>
      </c>
    </row>
    <row r="11520" spans="1:3" x14ac:dyDescent="0.2">
      <c r="A11520" s="10">
        <v>35852</v>
      </c>
      <c r="B11520">
        <v>5.65</v>
      </c>
      <c r="C11520">
        <v>5.2</v>
      </c>
    </row>
    <row r="11521" spans="1:3" x14ac:dyDescent="0.2">
      <c r="A11521" s="10">
        <v>35853</v>
      </c>
      <c r="B11521">
        <v>5.62</v>
      </c>
      <c r="C11521">
        <v>5.18</v>
      </c>
    </row>
    <row r="11522" spans="1:3" x14ac:dyDescent="0.2">
      <c r="A11522" s="10">
        <v>35856</v>
      </c>
      <c r="B11522">
        <v>5.72</v>
      </c>
      <c r="C11522">
        <v>5.18</v>
      </c>
    </row>
    <row r="11523" spans="1:3" x14ac:dyDescent="0.2">
      <c r="A11523" s="10">
        <v>35857</v>
      </c>
      <c r="B11523">
        <v>5.77</v>
      </c>
      <c r="C11523">
        <v>5.09</v>
      </c>
    </row>
    <row r="11524" spans="1:3" x14ac:dyDescent="0.2">
      <c r="A11524" s="10">
        <v>35858</v>
      </c>
      <c r="B11524">
        <v>5.76</v>
      </c>
      <c r="C11524">
        <v>5.05</v>
      </c>
    </row>
    <row r="11525" spans="1:3" x14ac:dyDescent="0.2">
      <c r="A11525" s="10">
        <v>35859</v>
      </c>
      <c r="B11525">
        <v>5.78</v>
      </c>
      <c r="C11525">
        <v>5.04</v>
      </c>
    </row>
    <row r="11526" spans="1:3" x14ac:dyDescent="0.2">
      <c r="A11526" s="10">
        <v>35860</v>
      </c>
      <c r="B11526">
        <v>5.73</v>
      </c>
      <c r="C11526">
        <v>5.0199999999999996</v>
      </c>
    </row>
    <row r="11527" spans="1:3" x14ac:dyDescent="0.2">
      <c r="A11527" s="10">
        <v>35863</v>
      </c>
      <c r="B11527">
        <v>5.67</v>
      </c>
      <c r="C11527">
        <v>5.03</v>
      </c>
    </row>
    <row r="11528" spans="1:3" x14ac:dyDescent="0.2">
      <c r="A11528" s="10">
        <v>35864</v>
      </c>
      <c r="B11528">
        <v>5.67</v>
      </c>
      <c r="C11528">
        <v>4.96</v>
      </c>
    </row>
    <row r="11529" spans="1:3" x14ac:dyDescent="0.2">
      <c r="A11529" s="10">
        <v>35865</v>
      </c>
      <c r="B11529">
        <v>5.63</v>
      </c>
      <c r="C11529">
        <v>4.96</v>
      </c>
    </row>
    <row r="11530" spans="1:3" x14ac:dyDescent="0.2">
      <c r="A11530" s="10">
        <v>35866</v>
      </c>
      <c r="B11530">
        <v>5.56</v>
      </c>
      <c r="C11530">
        <v>4.95</v>
      </c>
    </row>
    <row r="11531" spans="1:3" x14ac:dyDescent="0.2">
      <c r="A11531" s="10">
        <v>35867</v>
      </c>
      <c r="B11531">
        <v>5.58</v>
      </c>
      <c r="C11531">
        <v>4.96</v>
      </c>
    </row>
    <row r="11532" spans="1:3" x14ac:dyDescent="0.2">
      <c r="A11532" s="10">
        <v>35870</v>
      </c>
      <c r="B11532">
        <v>5.54</v>
      </c>
      <c r="C11532">
        <v>4.97</v>
      </c>
    </row>
    <row r="11533" spans="1:3" x14ac:dyDescent="0.2">
      <c r="A11533" s="10">
        <v>35871</v>
      </c>
      <c r="B11533">
        <v>5.56</v>
      </c>
      <c r="C11533">
        <v>5.01</v>
      </c>
    </row>
    <row r="11534" spans="1:3" x14ac:dyDescent="0.2">
      <c r="A11534" s="10">
        <v>35872</v>
      </c>
      <c r="B11534">
        <v>5.58</v>
      </c>
      <c r="C11534">
        <v>5.03</v>
      </c>
    </row>
    <row r="11535" spans="1:3" x14ac:dyDescent="0.2">
      <c r="A11535" s="10">
        <v>35873</v>
      </c>
      <c r="B11535">
        <v>5.58</v>
      </c>
      <c r="C11535">
        <v>5.04</v>
      </c>
    </row>
    <row r="11536" spans="1:3" x14ac:dyDescent="0.2">
      <c r="A11536" s="10">
        <v>35874</v>
      </c>
      <c r="B11536">
        <v>5.57</v>
      </c>
      <c r="C11536">
        <v>5.05</v>
      </c>
    </row>
    <row r="11537" spans="1:3" x14ac:dyDescent="0.2">
      <c r="A11537" s="10">
        <v>35877</v>
      </c>
      <c r="B11537">
        <v>5.57</v>
      </c>
      <c r="C11537">
        <v>5.0199999999999996</v>
      </c>
    </row>
    <row r="11538" spans="1:3" x14ac:dyDescent="0.2">
      <c r="A11538" s="10">
        <v>35878</v>
      </c>
      <c r="B11538">
        <v>5.58</v>
      </c>
      <c r="C11538">
        <v>5.03</v>
      </c>
    </row>
    <row r="11539" spans="1:3" x14ac:dyDescent="0.2">
      <c r="A11539" s="10">
        <v>35879</v>
      </c>
      <c r="B11539">
        <v>5.64</v>
      </c>
      <c r="C11539">
        <v>5.04</v>
      </c>
    </row>
    <row r="11540" spans="1:3" x14ac:dyDescent="0.2">
      <c r="A11540" s="10">
        <v>35880</v>
      </c>
      <c r="B11540">
        <v>5.68</v>
      </c>
      <c r="C11540">
        <v>5.08</v>
      </c>
    </row>
    <row r="11541" spans="1:3" x14ac:dyDescent="0.2">
      <c r="A11541" s="10">
        <v>35881</v>
      </c>
      <c r="B11541">
        <v>5.68</v>
      </c>
      <c r="C11541">
        <v>5.08</v>
      </c>
    </row>
    <row r="11542" spans="1:3" x14ac:dyDescent="0.2">
      <c r="A11542" s="10">
        <v>35884</v>
      </c>
      <c r="B11542">
        <v>5.72</v>
      </c>
      <c r="C11542">
        <v>5.09</v>
      </c>
    </row>
    <row r="11543" spans="1:3" x14ac:dyDescent="0.2">
      <c r="A11543" s="10">
        <v>35885</v>
      </c>
      <c r="B11543">
        <v>5.67</v>
      </c>
      <c r="C11543">
        <v>5.0199999999999996</v>
      </c>
    </row>
    <row r="11544" spans="1:3" x14ac:dyDescent="0.2">
      <c r="A11544" s="10">
        <v>35886</v>
      </c>
      <c r="B11544">
        <v>5.62</v>
      </c>
      <c r="C11544">
        <v>4.99</v>
      </c>
    </row>
    <row r="11545" spans="1:3" x14ac:dyDescent="0.2">
      <c r="A11545" s="10">
        <v>35887</v>
      </c>
      <c r="B11545">
        <v>5.56</v>
      </c>
      <c r="C11545">
        <v>4.97</v>
      </c>
    </row>
    <row r="11546" spans="1:3" x14ac:dyDescent="0.2">
      <c r="A11546" s="10">
        <v>35888</v>
      </c>
      <c r="B11546">
        <v>5.47</v>
      </c>
      <c r="C11546">
        <v>4.95</v>
      </c>
    </row>
    <row r="11547" spans="1:3" x14ac:dyDescent="0.2">
      <c r="A11547" s="10">
        <v>35891</v>
      </c>
      <c r="B11547">
        <v>5.51</v>
      </c>
      <c r="C11547">
        <v>4.97</v>
      </c>
    </row>
    <row r="11548" spans="1:3" x14ac:dyDescent="0.2">
      <c r="A11548" s="10">
        <v>35892</v>
      </c>
      <c r="B11548">
        <v>5.53</v>
      </c>
      <c r="C11548">
        <v>4.9400000000000004</v>
      </c>
    </row>
    <row r="11549" spans="1:3" x14ac:dyDescent="0.2">
      <c r="A11549" s="10">
        <v>35893</v>
      </c>
      <c r="B11549">
        <v>5.58</v>
      </c>
      <c r="C11549">
        <v>4.93</v>
      </c>
    </row>
    <row r="11550" spans="1:3" x14ac:dyDescent="0.2">
      <c r="A11550" s="10">
        <v>35894</v>
      </c>
      <c r="B11550">
        <v>5.59</v>
      </c>
      <c r="C11550">
        <v>4.9400000000000004</v>
      </c>
    </row>
    <row r="11551" spans="1:3" x14ac:dyDescent="0.2">
      <c r="A11551" s="10">
        <v>35895</v>
      </c>
      <c r="B11551">
        <v>0</v>
      </c>
      <c r="C11551">
        <v>0</v>
      </c>
    </row>
    <row r="11552" spans="1:3" x14ac:dyDescent="0.2">
      <c r="A11552" s="10">
        <v>35898</v>
      </c>
      <c r="B11552">
        <v>5.66</v>
      </c>
      <c r="C11552">
        <v>5.05</v>
      </c>
    </row>
    <row r="11553" spans="1:3" x14ac:dyDescent="0.2">
      <c r="A11553" s="10">
        <v>35899</v>
      </c>
      <c r="B11553">
        <v>5.63</v>
      </c>
      <c r="C11553">
        <v>5.0199999999999996</v>
      </c>
    </row>
    <row r="11554" spans="1:3" x14ac:dyDescent="0.2">
      <c r="A11554" s="10">
        <v>35900</v>
      </c>
      <c r="B11554">
        <v>5.6</v>
      </c>
      <c r="C11554">
        <v>4.95</v>
      </c>
    </row>
    <row r="11555" spans="1:3" x14ac:dyDescent="0.2">
      <c r="A11555" s="10">
        <v>35901</v>
      </c>
      <c r="B11555">
        <v>5.59</v>
      </c>
      <c r="C11555">
        <v>4.91</v>
      </c>
    </row>
    <row r="11556" spans="1:3" x14ac:dyDescent="0.2">
      <c r="A11556" s="10">
        <v>35902</v>
      </c>
      <c r="B11556">
        <v>5.59</v>
      </c>
      <c r="C11556">
        <v>4.92</v>
      </c>
    </row>
    <row r="11557" spans="1:3" x14ac:dyDescent="0.2">
      <c r="A11557" s="10">
        <v>35905</v>
      </c>
      <c r="B11557">
        <v>5.65</v>
      </c>
      <c r="C11557">
        <v>4.91</v>
      </c>
    </row>
    <row r="11558" spans="1:3" x14ac:dyDescent="0.2">
      <c r="A11558" s="10">
        <v>35906</v>
      </c>
      <c r="B11558">
        <v>5.68</v>
      </c>
      <c r="C11558">
        <v>4.9400000000000004</v>
      </c>
    </row>
    <row r="11559" spans="1:3" x14ac:dyDescent="0.2">
      <c r="A11559" s="10">
        <v>35907</v>
      </c>
      <c r="B11559">
        <v>5.68</v>
      </c>
      <c r="C11559">
        <v>4.96</v>
      </c>
    </row>
    <row r="11560" spans="1:3" x14ac:dyDescent="0.2">
      <c r="A11560" s="10">
        <v>35908</v>
      </c>
      <c r="B11560">
        <v>5.69</v>
      </c>
      <c r="C11560">
        <v>4.96</v>
      </c>
    </row>
    <row r="11561" spans="1:3" x14ac:dyDescent="0.2">
      <c r="A11561" s="10">
        <v>35909</v>
      </c>
      <c r="B11561">
        <v>5.67</v>
      </c>
      <c r="C11561">
        <v>4.95</v>
      </c>
    </row>
    <row r="11562" spans="1:3" x14ac:dyDescent="0.2">
      <c r="A11562" s="10">
        <v>35912</v>
      </c>
      <c r="B11562">
        <v>5.8</v>
      </c>
      <c r="C11562">
        <v>4.9400000000000004</v>
      </c>
    </row>
    <row r="11563" spans="1:3" x14ac:dyDescent="0.2">
      <c r="A11563" s="10">
        <v>35913</v>
      </c>
      <c r="B11563">
        <v>5.8</v>
      </c>
      <c r="C11563">
        <v>4.93</v>
      </c>
    </row>
    <row r="11564" spans="1:3" x14ac:dyDescent="0.2">
      <c r="A11564" s="10">
        <v>35914</v>
      </c>
      <c r="B11564">
        <v>5.81</v>
      </c>
      <c r="C11564">
        <v>4.9400000000000004</v>
      </c>
    </row>
    <row r="11565" spans="1:3" x14ac:dyDescent="0.2">
      <c r="A11565" s="10">
        <v>35915</v>
      </c>
      <c r="B11565">
        <v>5.68</v>
      </c>
      <c r="C11565">
        <v>4.87</v>
      </c>
    </row>
    <row r="11566" spans="1:3" x14ac:dyDescent="0.2">
      <c r="A11566" s="10">
        <v>35916</v>
      </c>
      <c r="B11566">
        <v>5.67</v>
      </c>
      <c r="C11566">
        <v>4.8899999999999997</v>
      </c>
    </row>
    <row r="11567" spans="1:3" x14ac:dyDescent="0.2">
      <c r="A11567" s="10">
        <v>35919</v>
      </c>
      <c r="B11567">
        <v>5.67</v>
      </c>
      <c r="C11567">
        <v>4.91</v>
      </c>
    </row>
    <row r="11568" spans="1:3" x14ac:dyDescent="0.2">
      <c r="A11568" s="10">
        <v>35920</v>
      </c>
      <c r="B11568">
        <v>5.7</v>
      </c>
      <c r="C11568">
        <v>4.9800000000000004</v>
      </c>
    </row>
    <row r="11569" spans="1:3" x14ac:dyDescent="0.2">
      <c r="A11569" s="10">
        <v>35921</v>
      </c>
      <c r="B11569">
        <v>5.67</v>
      </c>
      <c r="C11569">
        <v>4.9800000000000004</v>
      </c>
    </row>
    <row r="11570" spans="1:3" x14ac:dyDescent="0.2">
      <c r="A11570" s="10">
        <v>35922</v>
      </c>
      <c r="B11570">
        <v>5.67</v>
      </c>
      <c r="C11570">
        <v>4.9800000000000004</v>
      </c>
    </row>
    <row r="11571" spans="1:3" x14ac:dyDescent="0.2">
      <c r="A11571" s="10">
        <v>35923</v>
      </c>
      <c r="B11571">
        <v>5.71</v>
      </c>
      <c r="C11571">
        <v>5</v>
      </c>
    </row>
    <row r="11572" spans="1:3" x14ac:dyDescent="0.2">
      <c r="A11572" s="10">
        <v>35926</v>
      </c>
      <c r="B11572">
        <v>5.79</v>
      </c>
      <c r="C11572">
        <v>5</v>
      </c>
    </row>
    <row r="11573" spans="1:3" x14ac:dyDescent="0.2">
      <c r="A11573" s="10">
        <v>35927</v>
      </c>
      <c r="B11573">
        <v>5.7</v>
      </c>
      <c r="C11573">
        <v>4.99</v>
      </c>
    </row>
    <row r="11574" spans="1:3" x14ac:dyDescent="0.2">
      <c r="A11574" s="10">
        <v>35928</v>
      </c>
      <c r="B11574">
        <v>5.64</v>
      </c>
      <c r="C11574">
        <v>4.99</v>
      </c>
    </row>
    <row r="11575" spans="1:3" x14ac:dyDescent="0.2">
      <c r="A11575" s="10">
        <v>35929</v>
      </c>
      <c r="B11575">
        <v>5.67</v>
      </c>
      <c r="C11575">
        <v>5.04</v>
      </c>
    </row>
    <row r="11576" spans="1:3" x14ac:dyDescent="0.2">
      <c r="A11576" s="10">
        <v>35930</v>
      </c>
      <c r="B11576">
        <v>5.68</v>
      </c>
      <c r="C11576">
        <v>5.04</v>
      </c>
    </row>
    <row r="11577" spans="1:3" x14ac:dyDescent="0.2">
      <c r="A11577" s="10">
        <v>35933</v>
      </c>
      <c r="B11577">
        <v>5.64</v>
      </c>
      <c r="C11577">
        <v>5.05</v>
      </c>
    </row>
    <row r="11578" spans="1:3" x14ac:dyDescent="0.2">
      <c r="A11578" s="10">
        <v>35934</v>
      </c>
      <c r="B11578">
        <v>5.65</v>
      </c>
      <c r="C11578">
        <v>5.09</v>
      </c>
    </row>
    <row r="11579" spans="1:3" x14ac:dyDescent="0.2">
      <c r="A11579" s="10">
        <v>35935</v>
      </c>
      <c r="B11579">
        <v>5.61</v>
      </c>
      <c r="C11579">
        <v>5.07</v>
      </c>
    </row>
    <row r="11580" spans="1:3" x14ac:dyDescent="0.2">
      <c r="A11580" s="10">
        <v>35936</v>
      </c>
      <c r="B11580">
        <v>5.65</v>
      </c>
      <c r="C11580">
        <v>5.0999999999999996</v>
      </c>
    </row>
    <row r="11581" spans="1:3" x14ac:dyDescent="0.2">
      <c r="A11581" s="10">
        <v>35937</v>
      </c>
      <c r="B11581">
        <v>5.64</v>
      </c>
      <c r="C11581">
        <v>5.08</v>
      </c>
    </row>
    <row r="11582" spans="1:3" x14ac:dyDescent="0.2">
      <c r="A11582" s="10">
        <v>35940</v>
      </c>
      <c r="B11582">
        <v>0</v>
      </c>
      <c r="C11582">
        <v>0</v>
      </c>
    </row>
    <row r="11583" spans="1:3" x14ac:dyDescent="0.2">
      <c r="A11583" s="10">
        <v>35941</v>
      </c>
      <c r="B11583">
        <v>5.59</v>
      </c>
      <c r="C11583">
        <v>5</v>
      </c>
    </row>
    <row r="11584" spans="1:3" x14ac:dyDescent="0.2">
      <c r="A11584" s="10">
        <v>35942</v>
      </c>
      <c r="B11584">
        <v>5.56</v>
      </c>
      <c r="C11584">
        <v>4.96</v>
      </c>
    </row>
    <row r="11585" spans="1:3" x14ac:dyDescent="0.2">
      <c r="A11585" s="10">
        <v>35943</v>
      </c>
      <c r="B11585">
        <v>5.58</v>
      </c>
      <c r="C11585">
        <v>4.93</v>
      </c>
    </row>
    <row r="11586" spans="1:3" x14ac:dyDescent="0.2">
      <c r="A11586" s="10">
        <v>35944</v>
      </c>
      <c r="B11586">
        <v>5.56</v>
      </c>
      <c r="C11586">
        <v>4.8899999999999997</v>
      </c>
    </row>
    <row r="11587" spans="1:3" x14ac:dyDescent="0.2">
      <c r="A11587" s="10">
        <v>35947</v>
      </c>
      <c r="B11587">
        <v>5.53</v>
      </c>
      <c r="C11587">
        <v>4.8499999999999996</v>
      </c>
    </row>
    <row r="11588" spans="1:3" x14ac:dyDescent="0.2">
      <c r="A11588" s="10">
        <v>35948</v>
      </c>
      <c r="B11588">
        <v>5.56</v>
      </c>
      <c r="C11588">
        <v>4.95</v>
      </c>
    </row>
    <row r="11589" spans="1:3" x14ac:dyDescent="0.2">
      <c r="A11589" s="10">
        <v>35949</v>
      </c>
      <c r="B11589">
        <v>5.57</v>
      </c>
      <c r="C11589">
        <v>5</v>
      </c>
    </row>
    <row r="11590" spans="1:3" x14ac:dyDescent="0.2">
      <c r="A11590" s="10">
        <v>35950</v>
      </c>
      <c r="B11590">
        <v>5.59</v>
      </c>
      <c r="C11590">
        <v>4.9800000000000004</v>
      </c>
    </row>
    <row r="11591" spans="1:3" x14ac:dyDescent="0.2">
      <c r="A11591" s="10">
        <v>35951</v>
      </c>
      <c r="B11591">
        <v>5.58</v>
      </c>
      <c r="C11591">
        <v>4.9800000000000004</v>
      </c>
    </row>
    <row r="11592" spans="1:3" x14ac:dyDescent="0.2">
      <c r="A11592" s="10">
        <v>35954</v>
      </c>
      <c r="B11592">
        <v>5.58</v>
      </c>
      <c r="C11592">
        <v>5</v>
      </c>
    </row>
    <row r="11593" spans="1:3" x14ac:dyDescent="0.2">
      <c r="A11593" s="10">
        <v>35955</v>
      </c>
      <c r="B11593">
        <v>5.59</v>
      </c>
      <c r="C11593">
        <v>5.03</v>
      </c>
    </row>
    <row r="11594" spans="1:3" x14ac:dyDescent="0.2">
      <c r="A11594" s="10">
        <v>35956</v>
      </c>
      <c r="B11594">
        <v>5.51</v>
      </c>
      <c r="C11594">
        <v>5.01</v>
      </c>
    </row>
    <row r="11595" spans="1:3" x14ac:dyDescent="0.2">
      <c r="A11595" s="10">
        <v>35957</v>
      </c>
      <c r="B11595">
        <v>5.44</v>
      </c>
      <c r="C11595">
        <v>4.97</v>
      </c>
    </row>
    <row r="11596" spans="1:3" x14ac:dyDescent="0.2">
      <c r="A11596" s="10">
        <v>35958</v>
      </c>
      <c r="B11596">
        <v>5.43</v>
      </c>
      <c r="C11596">
        <v>4.99</v>
      </c>
    </row>
    <row r="11597" spans="1:3" x14ac:dyDescent="0.2">
      <c r="A11597" s="10">
        <v>35961</v>
      </c>
      <c r="B11597">
        <v>5.38</v>
      </c>
      <c r="C11597">
        <v>4.9800000000000004</v>
      </c>
    </row>
    <row r="11598" spans="1:3" x14ac:dyDescent="0.2">
      <c r="A11598" s="10">
        <v>35962</v>
      </c>
      <c r="B11598">
        <v>5.45</v>
      </c>
      <c r="C11598">
        <v>5.0599999999999996</v>
      </c>
    </row>
    <row r="11599" spans="1:3" x14ac:dyDescent="0.2">
      <c r="A11599" s="10">
        <v>35963</v>
      </c>
      <c r="B11599">
        <v>5.54</v>
      </c>
      <c r="C11599">
        <v>5.09</v>
      </c>
    </row>
    <row r="11600" spans="1:3" x14ac:dyDescent="0.2">
      <c r="A11600" s="10">
        <v>35964</v>
      </c>
      <c r="B11600">
        <v>5.5</v>
      </c>
      <c r="C11600">
        <v>5.05</v>
      </c>
    </row>
    <row r="11601" spans="1:3" x14ac:dyDescent="0.2">
      <c r="A11601" s="10">
        <v>35965</v>
      </c>
      <c r="B11601">
        <v>5.47</v>
      </c>
      <c r="C11601">
        <v>5.03</v>
      </c>
    </row>
    <row r="11602" spans="1:3" x14ac:dyDescent="0.2">
      <c r="A11602" s="10">
        <v>35968</v>
      </c>
      <c r="B11602">
        <v>5.46</v>
      </c>
      <c r="C11602">
        <v>4.99</v>
      </c>
    </row>
    <row r="11603" spans="1:3" x14ac:dyDescent="0.2">
      <c r="A11603" s="10">
        <v>35969</v>
      </c>
      <c r="B11603">
        <v>5.45</v>
      </c>
      <c r="C11603">
        <v>4.97</v>
      </c>
    </row>
    <row r="11604" spans="1:3" x14ac:dyDescent="0.2">
      <c r="A11604" s="10">
        <v>35970</v>
      </c>
      <c r="B11604">
        <v>5.46</v>
      </c>
      <c r="C11604">
        <v>4.91</v>
      </c>
    </row>
    <row r="11605" spans="1:3" x14ac:dyDescent="0.2">
      <c r="A11605" s="10">
        <v>35971</v>
      </c>
      <c r="B11605">
        <v>5.46</v>
      </c>
      <c r="C11605">
        <v>4.8899999999999997</v>
      </c>
    </row>
    <row r="11606" spans="1:3" x14ac:dyDescent="0.2">
      <c r="A11606" s="10">
        <v>35972</v>
      </c>
      <c r="B11606">
        <v>5.46</v>
      </c>
      <c r="C11606">
        <v>4.87</v>
      </c>
    </row>
    <row r="11607" spans="1:3" x14ac:dyDescent="0.2">
      <c r="A11607" s="10">
        <v>35975</v>
      </c>
      <c r="B11607">
        <v>5.47</v>
      </c>
      <c r="C11607">
        <v>4.8899999999999997</v>
      </c>
    </row>
    <row r="11608" spans="1:3" x14ac:dyDescent="0.2">
      <c r="A11608" s="10">
        <v>35976</v>
      </c>
      <c r="B11608">
        <v>5.44</v>
      </c>
      <c r="C11608">
        <v>4.97</v>
      </c>
    </row>
    <row r="11609" spans="1:3" x14ac:dyDescent="0.2">
      <c r="A11609" s="10">
        <v>35977</v>
      </c>
      <c r="B11609">
        <v>5.44</v>
      </c>
      <c r="C11609">
        <v>4.96</v>
      </c>
    </row>
    <row r="11610" spans="1:3" x14ac:dyDescent="0.2">
      <c r="A11610" s="10">
        <v>35978</v>
      </c>
      <c r="B11610">
        <v>5.42</v>
      </c>
      <c r="C11610">
        <v>4.9400000000000004</v>
      </c>
    </row>
    <row r="11611" spans="1:3" x14ac:dyDescent="0.2">
      <c r="A11611" s="10">
        <v>35979</v>
      </c>
      <c r="B11611">
        <v>0</v>
      </c>
      <c r="C11611">
        <v>0</v>
      </c>
    </row>
    <row r="11612" spans="1:3" x14ac:dyDescent="0.2">
      <c r="A11612" s="10">
        <v>35982</v>
      </c>
      <c r="B11612">
        <v>5.39</v>
      </c>
      <c r="C11612">
        <v>4.93</v>
      </c>
    </row>
    <row r="11613" spans="1:3" x14ac:dyDescent="0.2">
      <c r="A11613" s="10">
        <v>35983</v>
      </c>
      <c r="B11613">
        <v>5.42</v>
      </c>
      <c r="C11613">
        <v>4.95</v>
      </c>
    </row>
    <row r="11614" spans="1:3" x14ac:dyDescent="0.2">
      <c r="A11614" s="10">
        <v>35984</v>
      </c>
      <c r="B11614">
        <v>5.43</v>
      </c>
      <c r="C11614">
        <v>4.96</v>
      </c>
    </row>
    <row r="11615" spans="1:3" x14ac:dyDescent="0.2">
      <c r="A11615" s="10">
        <v>35985</v>
      </c>
      <c r="B11615">
        <v>5.41</v>
      </c>
      <c r="C11615">
        <v>4.9400000000000004</v>
      </c>
    </row>
    <row r="11616" spans="1:3" x14ac:dyDescent="0.2">
      <c r="A11616" s="10">
        <v>35986</v>
      </c>
      <c r="B11616">
        <v>5.42</v>
      </c>
      <c r="C11616">
        <v>4.93</v>
      </c>
    </row>
    <row r="11617" spans="1:3" x14ac:dyDescent="0.2">
      <c r="A11617" s="10">
        <v>35989</v>
      </c>
      <c r="B11617">
        <v>5.46</v>
      </c>
      <c r="C11617">
        <v>4.96</v>
      </c>
    </row>
    <row r="11618" spans="1:3" x14ac:dyDescent="0.2">
      <c r="A11618" s="10">
        <v>35990</v>
      </c>
      <c r="B11618">
        <v>5.49</v>
      </c>
      <c r="C11618">
        <v>5.0199999999999996</v>
      </c>
    </row>
    <row r="11619" spans="1:3" x14ac:dyDescent="0.2">
      <c r="A11619" s="10">
        <v>35991</v>
      </c>
      <c r="B11619">
        <v>5.48</v>
      </c>
      <c r="C11619">
        <v>5.01</v>
      </c>
    </row>
    <row r="11620" spans="1:3" x14ac:dyDescent="0.2">
      <c r="A11620" s="10">
        <v>35992</v>
      </c>
      <c r="B11620">
        <v>5.5</v>
      </c>
      <c r="C11620">
        <v>5.03</v>
      </c>
    </row>
    <row r="11621" spans="1:3" x14ac:dyDescent="0.2">
      <c r="A11621" s="10">
        <v>35993</v>
      </c>
      <c r="B11621">
        <v>5.51</v>
      </c>
      <c r="C11621">
        <v>5.01</v>
      </c>
    </row>
    <row r="11622" spans="1:3" x14ac:dyDescent="0.2">
      <c r="A11622" s="10">
        <v>35996</v>
      </c>
      <c r="B11622">
        <v>5.48</v>
      </c>
      <c r="C11622">
        <v>5</v>
      </c>
    </row>
    <row r="11623" spans="1:3" x14ac:dyDescent="0.2">
      <c r="A11623" s="10">
        <v>35997</v>
      </c>
      <c r="B11623">
        <v>5.45</v>
      </c>
      <c r="C11623">
        <v>4.96</v>
      </c>
    </row>
    <row r="11624" spans="1:3" x14ac:dyDescent="0.2">
      <c r="A11624" s="10">
        <v>35998</v>
      </c>
      <c r="B11624">
        <v>5.46</v>
      </c>
      <c r="C11624">
        <v>4.9400000000000004</v>
      </c>
    </row>
    <row r="11625" spans="1:3" x14ac:dyDescent="0.2">
      <c r="A11625" s="10">
        <v>35999</v>
      </c>
      <c r="B11625">
        <v>5.45</v>
      </c>
      <c r="C11625">
        <v>4.96</v>
      </c>
    </row>
    <row r="11626" spans="1:3" x14ac:dyDescent="0.2">
      <c r="A11626" s="10">
        <v>36000</v>
      </c>
      <c r="B11626">
        <v>5.45</v>
      </c>
      <c r="C11626">
        <v>4.95</v>
      </c>
    </row>
    <row r="11627" spans="1:3" x14ac:dyDescent="0.2">
      <c r="A11627" s="10">
        <v>36003</v>
      </c>
      <c r="B11627">
        <v>5.47</v>
      </c>
      <c r="C11627">
        <v>4.96</v>
      </c>
    </row>
    <row r="11628" spans="1:3" x14ac:dyDescent="0.2">
      <c r="A11628" s="10">
        <v>36004</v>
      </c>
      <c r="B11628">
        <v>5.5</v>
      </c>
      <c r="C11628">
        <v>4.9400000000000004</v>
      </c>
    </row>
    <row r="11629" spans="1:3" x14ac:dyDescent="0.2">
      <c r="A11629" s="10">
        <v>36005</v>
      </c>
      <c r="B11629">
        <v>5.52</v>
      </c>
      <c r="C11629">
        <v>4.9400000000000004</v>
      </c>
    </row>
    <row r="11630" spans="1:3" x14ac:dyDescent="0.2">
      <c r="A11630" s="10">
        <v>36006</v>
      </c>
      <c r="B11630">
        <v>5.5</v>
      </c>
      <c r="C11630">
        <v>4.9400000000000004</v>
      </c>
    </row>
    <row r="11631" spans="1:3" x14ac:dyDescent="0.2">
      <c r="A11631" s="10">
        <v>36007</v>
      </c>
      <c r="B11631">
        <v>5.5</v>
      </c>
      <c r="C11631">
        <v>4.97</v>
      </c>
    </row>
    <row r="11632" spans="1:3" x14ac:dyDescent="0.2">
      <c r="A11632" s="10">
        <v>36010</v>
      </c>
      <c r="B11632">
        <v>5.46</v>
      </c>
      <c r="C11632">
        <v>4.9800000000000004</v>
      </c>
    </row>
    <row r="11633" spans="1:3" x14ac:dyDescent="0.2">
      <c r="A11633" s="10">
        <v>36011</v>
      </c>
      <c r="B11633">
        <v>5.43</v>
      </c>
      <c r="C11633">
        <v>4.97</v>
      </c>
    </row>
    <row r="11634" spans="1:3" x14ac:dyDescent="0.2">
      <c r="A11634" s="10">
        <v>36012</v>
      </c>
      <c r="B11634">
        <v>5.43</v>
      </c>
      <c r="C11634">
        <v>4.95</v>
      </c>
    </row>
    <row r="11635" spans="1:3" x14ac:dyDescent="0.2">
      <c r="A11635" s="10">
        <v>36013</v>
      </c>
      <c r="B11635">
        <v>5.44</v>
      </c>
      <c r="C11635">
        <v>4.9000000000000004</v>
      </c>
    </row>
    <row r="11636" spans="1:3" x14ac:dyDescent="0.2">
      <c r="A11636" s="10">
        <v>36014</v>
      </c>
      <c r="B11636">
        <v>5.4</v>
      </c>
      <c r="C11636">
        <v>4.8600000000000003</v>
      </c>
    </row>
    <row r="11637" spans="1:3" x14ac:dyDescent="0.2">
      <c r="A11637" s="10">
        <v>36017</v>
      </c>
      <c r="B11637">
        <v>5.41</v>
      </c>
      <c r="C11637">
        <v>4.8600000000000003</v>
      </c>
    </row>
    <row r="11638" spans="1:3" x14ac:dyDescent="0.2">
      <c r="A11638" s="10">
        <v>36018</v>
      </c>
      <c r="B11638">
        <v>5.37</v>
      </c>
      <c r="C11638">
        <v>4.9000000000000004</v>
      </c>
    </row>
    <row r="11639" spans="1:3" x14ac:dyDescent="0.2">
      <c r="A11639" s="10">
        <v>36019</v>
      </c>
      <c r="B11639">
        <v>5.4</v>
      </c>
      <c r="C11639">
        <v>4.8899999999999997</v>
      </c>
    </row>
    <row r="11640" spans="1:3" x14ac:dyDescent="0.2">
      <c r="A11640" s="10">
        <v>36020</v>
      </c>
      <c r="B11640">
        <v>5.44</v>
      </c>
      <c r="C11640">
        <v>4.91</v>
      </c>
    </row>
    <row r="11641" spans="1:3" x14ac:dyDescent="0.2">
      <c r="A11641" s="10">
        <v>36021</v>
      </c>
      <c r="B11641">
        <v>5.4</v>
      </c>
      <c r="C11641">
        <v>4.9000000000000004</v>
      </c>
    </row>
    <row r="11642" spans="1:3" x14ac:dyDescent="0.2">
      <c r="A11642" s="10">
        <v>36024</v>
      </c>
      <c r="B11642">
        <v>5.4</v>
      </c>
      <c r="C11642">
        <v>4.93</v>
      </c>
    </row>
    <row r="11643" spans="1:3" x14ac:dyDescent="0.2">
      <c r="A11643" s="10">
        <v>36025</v>
      </c>
      <c r="B11643">
        <v>5.41</v>
      </c>
      <c r="C11643">
        <v>4.93</v>
      </c>
    </row>
    <row r="11644" spans="1:3" x14ac:dyDescent="0.2">
      <c r="A11644" s="10">
        <v>36026</v>
      </c>
      <c r="B11644">
        <v>5.42</v>
      </c>
      <c r="C11644">
        <v>4.9400000000000004</v>
      </c>
    </row>
    <row r="11645" spans="1:3" x14ac:dyDescent="0.2">
      <c r="A11645" s="10">
        <v>36027</v>
      </c>
      <c r="B11645">
        <v>5.38</v>
      </c>
      <c r="C11645">
        <v>4.91</v>
      </c>
    </row>
    <row r="11646" spans="1:3" x14ac:dyDescent="0.2">
      <c r="A11646" s="10">
        <v>36028</v>
      </c>
      <c r="B11646">
        <v>5.32</v>
      </c>
      <c r="C11646">
        <v>4.88</v>
      </c>
    </row>
    <row r="11647" spans="1:3" x14ac:dyDescent="0.2">
      <c r="A11647" s="10">
        <v>36031</v>
      </c>
      <c r="B11647">
        <v>5.3</v>
      </c>
      <c r="C11647">
        <v>4.9400000000000004</v>
      </c>
    </row>
    <row r="11648" spans="1:3" x14ac:dyDescent="0.2">
      <c r="A11648" s="10">
        <v>36032</v>
      </c>
      <c r="B11648">
        <v>5.25</v>
      </c>
      <c r="C11648">
        <v>4.96</v>
      </c>
    </row>
    <row r="11649" spans="1:3" x14ac:dyDescent="0.2">
      <c r="A11649" s="10">
        <v>36033</v>
      </c>
      <c r="B11649">
        <v>5.26</v>
      </c>
      <c r="C11649">
        <v>4.93</v>
      </c>
    </row>
    <row r="11650" spans="1:3" x14ac:dyDescent="0.2">
      <c r="A11650" s="10">
        <v>36034</v>
      </c>
      <c r="B11650">
        <v>5.12</v>
      </c>
      <c r="C11650">
        <v>4.8600000000000003</v>
      </c>
    </row>
    <row r="11651" spans="1:3" x14ac:dyDescent="0.2">
      <c r="A11651" s="10">
        <v>36035</v>
      </c>
      <c r="B11651">
        <v>5.09</v>
      </c>
      <c r="C11651">
        <v>4.78</v>
      </c>
    </row>
    <row r="11652" spans="1:3" x14ac:dyDescent="0.2">
      <c r="A11652" s="10">
        <v>36038</v>
      </c>
      <c r="B11652">
        <v>5.05</v>
      </c>
      <c r="C11652">
        <v>4.7699999999999996</v>
      </c>
    </row>
    <row r="11653" spans="1:3" x14ac:dyDescent="0.2">
      <c r="A11653" s="10">
        <v>36039</v>
      </c>
      <c r="B11653">
        <v>5.05</v>
      </c>
      <c r="C11653">
        <v>4.79</v>
      </c>
    </row>
    <row r="11654" spans="1:3" x14ac:dyDescent="0.2">
      <c r="A11654" s="10">
        <v>36040</v>
      </c>
      <c r="B11654">
        <v>5.0999999999999996</v>
      </c>
      <c r="C11654">
        <v>4.78</v>
      </c>
    </row>
    <row r="11655" spans="1:3" x14ac:dyDescent="0.2">
      <c r="A11655" s="10">
        <v>36041</v>
      </c>
      <c r="B11655">
        <v>5.03</v>
      </c>
      <c r="C11655">
        <v>4.71</v>
      </c>
    </row>
    <row r="11656" spans="1:3" x14ac:dyDescent="0.2">
      <c r="A11656" s="10">
        <v>36042</v>
      </c>
      <c r="B11656">
        <v>5.0199999999999996</v>
      </c>
      <c r="C11656">
        <v>4.74</v>
      </c>
    </row>
    <row r="11657" spans="1:3" x14ac:dyDescent="0.2">
      <c r="A11657" s="10">
        <v>36045</v>
      </c>
      <c r="B11657">
        <v>0</v>
      </c>
      <c r="C11657">
        <v>0</v>
      </c>
    </row>
    <row r="11658" spans="1:3" x14ac:dyDescent="0.2">
      <c r="A11658" s="10">
        <v>36046</v>
      </c>
      <c r="B11658">
        <v>5.04</v>
      </c>
      <c r="C11658">
        <v>4.74</v>
      </c>
    </row>
    <row r="11659" spans="1:3" x14ac:dyDescent="0.2">
      <c r="A11659" s="10">
        <v>36047</v>
      </c>
      <c r="B11659">
        <v>4.95</v>
      </c>
      <c r="C11659">
        <v>4.76</v>
      </c>
    </row>
    <row r="11660" spans="1:3" x14ac:dyDescent="0.2">
      <c r="A11660" s="10">
        <v>36048</v>
      </c>
      <c r="B11660">
        <v>4.76</v>
      </c>
      <c r="C11660">
        <v>4.66</v>
      </c>
    </row>
    <row r="11661" spans="1:3" x14ac:dyDescent="0.2">
      <c r="A11661" s="10">
        <v>36049</v>
      </c>
      <c r="B11661">
        <v>4.8499999999999996</v>
      </c>
      <c r="C11661">
        <v>4.75</v>
      </c>
    </row>
    <row r="11662" spans="1:3" x14ac:dyDescent="0.2">
      <c r="A11662" s="10">
        <v>36052</v>
      </c>
      <c r="B11662">
        <v>4.87</v>
      </c>
      <c r="C11662">
        <v>4.72</v>
      </c>
    </row>
    <row r="11663" spans="1:3" x14ac:dyDescent="0.2">
      <c r="A11663" s="10">
        <v>36053</v>
      </c>
      <c r="B11663">
        <v>4.9000000000000004</v>
      </c>
      <c r="C11663">
        <v>4.67</v>
      </c>
    </row>
    <row r="11664" spans="1:3" x14ac:dyDescent="0.2">
      <c r="A11664" s="10">
        <v>36054</v>
      </c>
      <c r="B11664">
        <v>4.88</v>
      </c>
      <c r="C11664">
        <v>4.62</v>
      </c>
    </row>
    <row r="11665" spans="1:3" x14ac:dyDescent="0.2">
      <c r="A11665" s="10">
        <v>36055</v>
      </c>
      <c r="B11665">
        <v>4.8</v>
      </c>
      <c r="C11665">
        <v>4.58</v>
      </c>
    </row>
    <row r="11666" spans="1:3" x14ac:dyDescent="0.2">
      <c r="A11666" s="10">
        <v>36056</v>
      </c>
      <c r="B11666">
        <v>4.7</v>
      </c>
      <c r="C11666">
        <v>4.51</v>
      </c>
    </row>
    <row r="11667" spans="1:3" x14ac:dyDescent="0.2">
      <c r="A11667" s="10">
        <v>36059</v>
      </c>
      <c r="B11667">
        <v>4.6900000000000004</v>
      </c>
      <c r="C11667">
        <v>4.5599999999999996</v>
      </c>
    </row>
    <row r="11668" spans="1:3" x14ac:dyDescent="0.2">
      <c r="A11668" s="10">
        <v>36060</v>
      </c>
      <c r="B11668">
        <v>4.7300000000000004</v>
      </c>
      <c r="C11668">
        <v>4.6900000000000004</v>
      </c>
    </row>
    <row r="11669" spans="1:3" x14ac:dyDescent="0.2">
      <c r="A11669" s="10">
        <v>36061</v>
      </c>
      <c r="B11669">
        <v>4.6900000000000004</v>
      </c>
      <c r="C11669">
        <v>4.55</v>
      </c>
    </row>
    <row r="11670" spans="1:3" x14ac:dyDescent="0.2">
      <c r="A11670" s="10">
        <v>36062</v>
      </c>
      <c r="B11670">
        <v>4.6399999999999997</v>
      </c>
      <c r="C11670">
        <v>4.4400000000000004</v>
      </c>
    </row>
    <row r="11671" spans="1:3" x14ac:dyDescent="0.2">
      <c r="A11671" s="10">
        <v>36063</v>
      </c>
      <c r="B11671">
        <v>4.5999999999999996</v>
      </c>
      <c r="C11671">
        <v>4.41</v>
      </c>
    </row>
    <row r="11672" spans="1:3" x14ac:dyDescent="0.2">
      <c r="A11672" s="10">
        <v>36066</v>
      </c>
      <c r="B11672">
        <v>4.6100000000000003</v>
      </c>
      <c r="C11672">
        <v>4.3600000000000003</v>
      </c>
    </row>
    <row r="11673" spans="1:3" x14ac:dyDescent="0.2">
      <c r="A11673" s="10">
        <v>36067</v>
      </c>
      <c r="B11673">
        <v>4.59</v>
      </c>
      <c r="C11673">
        <v>4.43</v>
      </c>
    </row>
    <row r="11674" spans="1:3" x14ac:dyDescent="0.2">
      <c r="A11674" s="10">
        <v>36068</v>
      </c>
      <c r="B11674">
        <v>4.4400000000000004</v>
      </c>
      <c r="C11674">
        <v>4.26</v>
      </c>
    </row>
    <row r="11675" spans="1:3" x14ac:dyDescent="0.2">
      <c r="A11675" s="10">
        <v>36069</v>
      </c>
      <c r="B11675">
        <v>4.33</v>
      </c>
      <c r="C11675">
        <v>4.13</v>
      </c>
    </row>
    <row r="11676" spans="1:3" x14ac:dyDescent="0.2">
      <c r="A11676" s="10">
        <v>36070</v>
      </c>
      <c r="B11676">
        <v>4.3099999999999996</v>
      </c>
      <c r="C11676">
        <v>4.12</v>
      </c>
    </row>
    <row r="11677" spans="1:3" x14ac:dyDescent="0.2">
      <c r="A11677" s="10">
        <v>36073</v>
      </c>
      <c r="B11677">
        <v>4.16</v>
      </c>
      <c r="C11677">
        <v>4.0599999999999996</v>
      </c>
    </row>
    <row r="11678" spans="1:3" x14ac:dyDescent="0.2">
      <c r="A11678" s="10">
        <v>36074</v>
      </c>
      <c r="B11678">
        <v>4.24</v>
      </c>
      <c r="C11678">
        <v>4.08</v>
      </c>
    </row>
    <row r="11679" spans="1:3" x14ac:dyDescent="0.2">
      <c r="A11679" s="10">
        <v>36075</v>
      </c>
      <c r="B11679">
        <v>4.34</v>
      </c>
      <c r="C11679">
        <v>4.05</v>
      </c>
    </row>
    <row r="11680" spans="1:3" x14ac:dyDescent="0.2">
      <c r="A11680" s="10">
        <v>36076</v>
      </c>
      <c r="B11680">
        <v>4.5599999999999996</v>
      </c>
      <c r="C11680">
        <v>3.8</v>
      </c>
    </row>
    <row r="11681" spans="1:3" x14ac:dyDescent="0.2">
      <c r="A11681" s="10">
        <v>36077</v>
      </c>
      <c r="B11681">
        <v>4.7699999999999996</v>
      </c>
      <c r="C11681">
        <v>3.79</v>
      </c>
    </row>
    <row r="11682" spans="1:3" x14ac:dyDescent="0.2">
      <c r="A11682" s="10">
        <v>36080</v>
      </c>
      <c r="B11682">
        <v>0</v>
      </c>
      <c r="C11682">
        <v>0</v>
      </c>
    </row>
    <row r="11683" spans="1:3" x14ac:dyDescent="0.2">
      <c r="A11683" s="10">
        <v>36081</v>
      </c>
      <c r="B11683">
        <v>4.7300000000000004</v>
      </c>
      <c r="C11683">
        <v>3.8</v>
      </c>
    </row>
    <row r="11684" spans="1:3" x14ac:dyDescent="0.2">
      <c r="A11684" s="10">
        <v>36082</v>
      </c>
      <c r="B11684">
        <v>4.58</v>
      </c>
      <c r="C11684">
        <v>3.93</v>
      </c>
    </row>
    <row r="11685" spans="1:3" x14ac:dyDescent="0.2">
      <c r="A11685" s="10">
        <v>36083</v>
      </c>
      <c r="B11685">
        <v>4.58</v>
      </c>
      <c r="C11685">
        <v>4.05</v>
      </c>
    </row>
    <row r="11686" spans="1:3" x14ac:dyDescent="0.2">
      <c r="A11686" s="10">
        <v>36084</v>
      </c>
      <c r="B11686">
        <v>4.4400000000000004</v>
      </c>
      <c r="C11686">
        <v>3.56</v>
      </c>
    </row>
    <row r="11687" spans="1:3" x14ac:dyDescent="0.2">
      <c r="A11687" s="10">
        <v>36087</v>
      </c>
      <c r="B11687">
        <v>4.47</v>
      </c>
      <c r="C11687">
        <v>3.71</v>
      </c>
    </row>
    <row r="11688" spans="1:3" x14ac:dyDescent="0.2">
      <c r="A11688" s="10">
        <v>36088</v>
      </c>
      <c r="B11688">
        <v>4.57</v>
      </c>
      <c r="C11688">
        <v>3.86</v>
      </c>
    </row>
    <row r="11689" spans="1:3" x14ac:dyDescent="0.2">
      <c r="A11689" s="10">
        <v>36089</v>
      </c>
      <c r="B11689">
        <v>4.59</v>
      </c>
      <c r="C11689">
        <v>3.91</v>
      </c>
    </row>
    <row r="11690" spans="1:3" x14ac:dyDescent="0.2">
      <c r="A11690" s="10">
        <v>36090</v>
      </c>
      <c r="B11690">
        <v>4.62</v>
      </c>
      <c r="C11690">
        <v>3.88</v>
      </c>
    </row>
    <row r="11691" spans="1:3" x14ac:dyDescent="0.2">
      <c r="A11691" s="10">
        <v>36091</v>
      </c>
      <c r="B11691">
        <v>4.7</v>
      </c>
      <c r="C11691">
        <v>3.87</v>
      </c>
    </row>
    <row r="11692" spans="1:3" x14ac:dyDescent="0.2">
      <c r="A11692" s="10">
        <v>36094</v>
      </c>
      <c r="B11692">
        <v>4.7300000000000004</v>
      </c>
      <c r="C11692">
        <v>4</v>
      </c>
    </row>
    <row r="11693" spans="1:3" x14ac:dyDescent="0.2">
      <c r="A11693" s="10">
        <v>36095</v>
      </c>
      <c r="B11693">
        <v>4.63</v>
      </c>
      <c r="C11693">
        <v>3.96</v>
      </c>
    </row>
    <row r="11694" spans="1:3" x14ac:dyDescent="0.2">
      <c r="A11694" s="10">
        <v>36096</v>
      </c>
      <c r="B11694">
        <v>4.5999999999999996</v>
      </c>
      <c r="C11694">
        <v>4.18</v>
      </c>
    </row>
    <row r="11695" spans="1:3" x14ac:dyDescent="0.2">
      <c r="A11695" s="10">
        <v>36097</v>
      </c>
      <c r="B11695">
        <v>4.54</v>
      </c>
      <c r="C11695">
        <v>4.22</v>
      </c>
    </row>
    <row r="11696" spans="1:3" x14ac:dyDescent="0.2">
      <c r="A11696" s="10">
        <v>36098</v>
      </c>
      <c r="B11696">
        <v>4.6399999999999997</v>
      </c>
      <c r="C11696">
        <v>4.2300000000000004</v>
      </c>
    </row>
    <row r="11697" spans="1:3" x14ac:dyDescent="0.2">
      <c r="A11697" s="10">
        <v>36101</v>
      </c>
      <c r="B11697">
        <v>4.7699999999999996</v>
      </c>
      <c r="C11697">
        <v>4.3099999999999996</v>
      </c>
    </row>
    <row r="11698" spans="1:3" x14ac:dyDescent="0.2">
      <c r="A11698" s="10">
        <v>36102</v>
      </c>
      <c r="B11698">
        <v>4.78</v>
      </c>
      <c r="C11698">
        <v>4.3899999999999997</v>
      </c>
    </row>
    <row r="11699" spans="1:3" x14ac:dyDescent="0.2">
      <c r="A11699" s="10">
        <v>36103</v>
      </c>
      <c r="B11699">
        <v>4.83</v>
      </c>
      <c r="C11699">
        <v>4.45</v>
      </c>
    </row>
    <row r="11700" spans="1:3" x14ac:dyDescent="0.2">
      <c r="A11700" s="10">
        <v>36104</v>
      </c>
      <c r="B11700">
        <v>4.82</v>
      </c>
      <c r="C11700">
        <v>4.47</v>
      </c>
    </row>
    <row r="11701" spans="1:3" x14ac:dyDescent="0.2">
      <c r="A11701" s="10">
        <v>36105</v>
      </c>
      <c r="B11701">
        <v>4.93</v>
      </c>
      <c r="C11701">
        <v>4.5199999999999996</v>
      </c>
    </row>
    <row r="11702" spans="1:3" x14ac:dyDescent="0.2">
      <c r="A11702" s="10">
        <v>36108</v>
      </c>
      <c r="B11702">
        <v>4.88</v>
      </c>
      <c r="C11702">
        <v>4.5199999999999996</v>
      </c>
    </row>
    <row r="11703" spans="1:3" x14ac:dyDescent="0.2">
      <c r="A11703" s="10">
        <v>36109</v>
      </c>
      <c r="B11703">
        <v>4.8099999999999996</v>
      </c>
      <c r="C11703">
        <v>4.43</v>
      </c>
    </row>
    <row r="11704" spans="1:3" x14ac:dyDescent="0.2">
      <c r="A11704" s="10">
        <v>36110</v>
      </c>
      <c r="B11704">
        <v>0</v>
      </c>
      <c r="C11704">
        <v>0</v>
      </c>
    </row>
    <row r="11705" spans="1:3" x14ac:dyDescent="0.2">
      <c r="A11705" s="10">
        <v>36111</v>
      </c>
      <c r="B11705">
        <v>4.7699999999999996</v>
      </c>
      <c r="C11705">
        <v>4.37</v>
      </c>
    </row>
    <row r="11706" spans="1:3" x14ac:dyDescent="0.2">
      <c r="A11706" s="10">
        <v>36112</v>
      </c>
      <c r="B11706">
        <v>4.82</v>
      </c>
      <c r="C11706">
        <v>4.3600000000000003</v>
      </c>
    </row>
    <row r="11707" spans="1:3" x14ac:dyDescent="0.2">
      <c r="A11707" s="10">
        <v>36115</v>
      </c>
      <c r="B11707">
        <v>4.8499999999999996</v>
      </c>
      <c r="C11707">
        <v>4.41</v>
      </c>
    </row>
    <row r="11708" spans="1:3" x14ac:dyDescent="0.2">
      <c r="A11708" s="10">
        <v>36116</v>
      </c>
      <c r="B11708">
        <v>4.87</v>
      </c>
      <c r="C11708">
        <v>4.3099999999999996</v>
      </c>
    </row>
    <row r="11709" spans="1:3" x14ac:dyDescent="0.2">
      <c r="A11709" s="10">
        <v>36117</v>
      </c>
      <c r="B11709">
        <v>4.8499999999999996</v>
      </c>
      <c r="C11709">
        <v>4.33</v>
      </c>
    </row>
    <row r="11710" spans="1:3" x14ac:dyDescent="0.2">
      <c r="A11710" s="10">
        <v>36118</v>
      </c>
      <c r="B11710">
        <v>4.8499999999999996</v>
      </c>
      <c r="C11710">
        <v>4.3499999999999996</v>
      </c>
    </row>
    <row r="11711" spans="1:3" x14ac:dyDescent="0.2">
      <c r="A11711" s="10">
        <v>36119</v>
      </c>
      <c r="B11711">
        <v>4.82</v>
      </c>
      <c r="C11711">
        <v>4.3499999999999996</v>
      </c>
    </row>
    <row r="11712" spans="1:3" x14ac:dyDescent="0.2">
      <c r="A11712" s="10">
        <v>36122</v>
      </c>
      <c r="B11712">
        <v>4.84</v>
      </c>
      <c r="C11712">
        <v>4.4800000000000004</v>
      </c>
    </row>
    <row r="11713" spans="1:3" x14ac:dyDescent="0.2">
      <c r="A11713" s="10">
        <v>36123</v>
      </c>
      <c r="B11713">
        <v>4.8499999999999996</v>
      </c>
      <c r="C11713">
        <v>4.51</v>
      </c>
    </row>
    <row r="11714" spans="1:3" x14ac:dyDescent="0.2">
      <c r="A11714" s="10">
        <v>36124</v>
      </c>
      <c r="B11714">
        <v>4.83</v>
      </c>
      <c r="C11714">
        <v>4.46</v>
      </c>
    </row>
    <row r="11715" spans="1:3" x14ac:dyDescent="0.2">
      <c r="A11715" s="10">
        <v>36125</v>
      </c>
      <c r="B11715">
        <v>0</v>
      </c>
      <c r="C11715">
        <v>0</v>
      </c>
    </row>
    <row r="11716" spans="1:3" x14ac:dyDescent="0.2">
      <c r="A11716" s="10">
        <v>36126</v>
      </c>
      <c r="B11716">
        <v>4.8099999999999996</v>
      </c>
      <c r="C11716">
        <v>4.4400000000000004</v>
      </c>
    </row>
    <row r="11717" spans="1:3" x14ac:dyDescent="0.2">
      <c r="A11717" s="10">
        <v>36129</v>
      </c>
      <c r="B11717">
        <v>4.74</v>
      </c>
      <c r="C11717">
        <v>4.42</v>
      </c>
    </row>
    <row r="11718" spans="1:3" x14ac:dyDescent="0.2">
      <c r="A11718" s="10">
        <v>36130</v>
      </c>
      <c r="B11718">
        <v>4.67</v>
      </c>
      <c r="C11718">
        <v>4.38</v>
      </c>
    </row>
    <row r="11719" spans="1:3" x14ac:dyDescent="0.2">
      <c r="A11719" s="10">
        <v>36131</v>
      </c>
      <c r="B11719">
        <v>4.59</v>
      </c>
      <c r="C11719">
        <v>4.37</v>
      </c>
    </row>
    <row r="11720" spans="1:3" x14ac:dyDescent="0.2">
      <c r="A11720" s="10">
        <v>36132</v>
      </c>
      <c r="B11720">
        <v>4.58</v>
      </c>
      <c r="C11720">
        <v>4.34</v>
      </c>
    </row>
    <row r="11721" spans="1:3" x14ac:dyDescent="0.2">
      <c r="A11721" s="10">
        <v>36133</v>
      </c>
      <c r="B11721">
        <v>4.62</v>
      </c>
      <c r="C11721">
        <v>4.37</v>
      </c>
    </row>
    <row r="11722" spans="1:3" x14ac:dyDescent="0.2">
      <c r="A11722" s="10">
        <v>36136</v>
      </c>
      <c r="B11722">
        <v>4.6900000000000004</v>
      </c>
      <c r="C11722">
        <v>4.4000000000000004</v>
      </c>
    </row>
    <row r="11723" spans="1:3" x14ac:dyDescent="0.2">
      <c r="A11723" s="10">
        <v>36137</v>
      </c>
      <c r="B11723">
        <v>4.5999999999999996</v>
      </c>
      <c r="C11723">
        <v>4.32</v>
      </c>
    </row>
    <row r="11724" spans="1:3" x14ac:dyDescent="0.2">
      <c r="A11724" s="10">
        <v>36138</v>
      </c>
      <c r="B11724">
        <v>4.5599999999999996</v>
      </c>
      <c r="C11724">
        <v>4.32</v>
      </c>
    </row>
    <row r="11725" spans="1:3" x14ac:dyDescent="0.2">
      <c r="A11725" s="10">
        <v>36139</v>
      </c>
      <c r="B11725">
        <v>4.53</v>
      </c>
      <c r="C11725">
        <v>4.37</v>
      </c>
    </row>
    <row r="11726" spans="1:3" x14ac:dyDescent="0.2">
      <c r="A11726" s="10">
        <v>36140</v>
      </c>
      <c r="B11726">
        <v>4.6100000000000003</v>
      </c>
      <c r="C11726">
        <v>4.3899999999999997</v>
      </c>
    </row>
    <row r="11727" spans="1:3" x14ac:dyDescent="0.2">
      <c r="A11727" s="10">
        <v>36143</v>
      </c>
      <c r="B11727">
        <v>4.58</v>
      </c>
      <c r="C11727">
        <v>4.4000000000000004</v>
      </c>
    </row>
    <row r="11728" spans="1:3" x14ac:dyDescent="0.2">
      <c r="A11728" s="10">
        <v>36144</v>
      </c>
      <c r="B11728">
        <v>4.62</v>
      </c>
      <c r="C11728">
        <v>4.38</v>
      </c>
    </row>
    <row r="11729" spans="1:3" x14ac:dyDescent="0.2">
      <c r="A11729" s="10">
        <v>36145</v>
      </c>
      <c r="B11729">
        <v>4.58</v>
      </c>
      <c r="C11729">
        <v>4.3499999999999996</v>
      </c>
    </row>
    <row r="11730" spans="1:3" x14ac:dyDescent="0.2">
      <c r="A11730" s="10">
        <v>36146</v>
      </c>
      <c r="B11730">
        <v>4.58</v>
      </c>
      <c r="C11730">
        <v>4.3499999999999996</v>
      </c>
    </row>
    <row r="11731" spans="1:3" x14ac:dyDescent="0.2">
      <c r="A11731" s="10">
        <v>36147</v>
      </c>
      <c r="B11731">
        <v>4.58</v>
      </c>
      <c r="C11731">
        <v>4.38</v>
      </c>
    </row>
    <row r="11732" spans="1:3" x14ac:dyDescent="0.2">
      <c r="A11732" s="10">
        <v>36150</v>
      </c>
      <c r="B11732">
        <v>4.6399999999999997</v>
      </c>
      <c r="C11732">
        <v>4.42</v>
      </c>
    </row>
    <row r="11733" spans="1:3" x14ac:dyDescent="0.2">
      <c r="A11733" s="10">
        <v>36151</v>
      </c>
      <c r="B11733">
        <v>4.7</v>
      </c>
      <c r="C11733">
        <v>4.3899999999999997</v>
      </c>
    </row>
    <row r="11734" spans="1:3" x14ac:dyDescent="0.2">
      <c r="A11734" s="10">
        <v>36152</v>
      </c>
      <c r="B11734">
        <v>4.8099999999999996</v>
      </c>
      <c r="C11734">
        <v>4.47</v>
      </c>
    </row>
    <row r="11735" spans="1:3" x14ac:dyDescent="0.2">
      <c r="A11735" s="10">
        <v>36153</v>
      </c>
      <c r="B11735">
        <v>4.8600000000000003</v>
      </c>
      <c r="C11735">
        <v>4.46</v>
      </c>
    </row>
    <row r="11736" spans="1:3" x14ac:dyDescent="0.2">
      <c r="A11736" s="10">
        <v>36154</v>
      </c>
      <c r="B11736">
        <v>0</v>
      </c>
      <c r="C11736">
        <v>0</v>
      </c>
    </row>
    <row r="11737" spans="1:3" x14ac:dyDescent="0.2">
      <c r="A11737" s="10">
        <v>36157</v>
      </c>
      <c r="B11737">
        <v>4.78</v>
      </c>
      <c r="C11737">
        <v>4.45</v>
      </c>
    </row>
    <row r="11738" spans="1:3" x14ac:dyDescent="0.2">
      <c r="A11738" s="10">
        <v>36158</v>
      </c>
      <c r="B11738">
        <v>4.71</v>
      </c>
      <c r="C11738">
        <v>4.4800000000000004</v>
      </c>
    </row>
    <row r="11739" spans="1:3" x14ac:dyDescent="0.2">
      <c r="A11739" s="10">
        <v>36159</v>
      </c>
      <c r="B11739">
        <v>4.6500000000000004</v>
      </c>
      <c r="C11739">
        <v>4.4400000000000004</v>
      </c>
    </row>
    <row r="11740" spans="1:3" x14ac:dyDescent="0.2">
      <c r="A11740" s="10">
        <v>36160</v>
      </c>
      <c r="B11740">
        <v>4.6500000000000004</v>
      </c>
      <c r="C11740">
        <v>4.37</v>
      </c>
    </row>
    <row r="11741" spans="1:3" x14ac:dyDescent="0.2">
      <c r="A11741" s="10">
        <v>36161</v>
      </c>
      <c r="B11741">
        <v>0</v>
      </c>
      <c r="C11741">
        <v>0</v>
      </c>
    </row>
    <row r="11742" spans="1:3" x14ac:dyDescent="0.2">
      <c r="A11742" s="10">
        <v>36164</v>
      </c>
      <c r="B11742">
        <v>4.6900000000000004</v>
      </c>
      <c r="C11742">
        <v>4.38</v>
      </c>
    </row>
    <row r="11743" spans="1:3" x14ac:dyDescent="0.2">
      <c r="A11743" s="10">
        <v>36165</v>
      </c>
      <c r="B11743">
        <v>4.74</v>
      </c>
      <c r="C11743">
        <v>4.37</v>
      </c>
    </row>
    <row r="11744" spans="1:3" x14ac:dyDescent="0.2">
      <c r="A11744" s="10">
        <v>36166</v>
      </c>
      <c r="B11744">
        <v>4.7300000000000004</v>
      </c>
      <c r="C11744">
        <v>4.3600000000000003</v>
      </c>
    </row>
    <row r="11745" spans="1:3" x14ac:dyDescent="0.2">
      <c r="A11745" s="10">
        <v>36167</v>
      </c>
      <c r="B11745">
        <v>4.7699999999999996</v>
      </c>
      <c r="C11745">
        <v>4.33</v>
      </c>
    </row>
    <row r="11746" spans="1:3" x14ac:dyDescent="0.2">
      <c r="A11746" s="10">
        <v>36168</v>
      </c>
      <c r="B11746">
        <v>4.8600000000000003</v>
      </c>
      <c r="C11746">
        <v>4.37</v>
      </c>
    </row>
    <row r="11747" spans="1:3" x14ac:dyDescent="0.2">
      <c r="A11747" s="10">
        <v>36171</v>
      </c>
      <c r="B11747">
        <v>4.9000000000000004</v>
      </c>
      <c r="C11747">
        <v>4.3899999999999997</v>
      </c>
    </row>
    <row r="11748" spans="1:3" x14ac:dyDescent="0.2">
      <c r="A11748" s="10">
        <v>36172</v>
      </c>
      <c r="B11748">
        <v>4.82</v>
      </c>
      <c r="C11748">
        <v>4.37</v>
      </c>
    </row>
    <row r="11749" spans="1:3" x14ac:dyDescent="0.2">
      <c r="A11749" s="10">
        <v>36173</v>
      </c>
      <c r="B11749">
        <v>4.74</v>
      </c>
      <c r="C11749">
        <v>4.34</v>
      </c>
    </row>
    <row r="11750" spans="1:3" x14ac:dyDescent="0.2">
      <c r="A11750" s="10">
        <v>36174</v>
      </c>
      <c r="B11750">
        <v>4.63</v>
      </c>
      <c r="C11750">
        <v>4.33</v>
      </c>
    </row>
    <row r="11751" spans="1:3" x14ac:dyDescent="0.2">
      <c r="A11751" s="10">
        <v>36175</v>
      </c>
      <c r="B11751">
        <v>4.66</v>
      </c>
      <c r="C11751">
        <v>4.33</v>
      </c>
    </row>
    <row r="11752" spans="1:3" x14ac:dyDescent="0.2">
      <c r="A11752" s="10">
        <v>36178</v>
      </c>
      <c r="B11752">
        <v>0</v>
      </c>
      <c r="C11752">
        <v>0</v>
      </c>
    </row>
    <row r="11753" spans="1:3" x14ac:dyDescent="0.2">
      <c r="A11753" s="10">
        <v>36179</v>
      </c>
      <c r="B11753">
        <v>4.71</v>
      </c>
      <c r="C11753">
        <v>4.29</v>
      </c>
    </row>
    <row r="11754" spans="1:3" x14ac:dyDescent="0.2">
      <c r="A11754" s="10">
        <v>36180</v>
      </c>
      <c r="B11754">
        <v>4.76</v>
      </c>
      <c r="C11754">
        <v>4.26</v>
      </c>
    </row>
    <row r="11755" spans="1:3" x14ac:dyDescent="0.2">
      <c r="A11755" s="10">
        <v>36181</v>
      </c>
      <c r="B11755">
        <v>4.7</v>
      </c>
      <c r="C11755">
        <v>4.22</v>
      </c>
    </row>
    <row r="11756" spans="1:3" x14ac:dyDescent="0.2">
      <c r="A11756" s="10">
        <v>36182</v>
      </c>
      <c r="B11756">
        <v>4.6399999999999997</v>
      </c>
      <c r="C11756">
        <v>4.26</v>
      </c>
    </row>
    <row r="11757" spans="1:3" x14ac:dyDescent="0.2">
      <c r="A11757" s="10">
        <v>36185</v>
      </c>
      <c r="B11757">
        <v>4.67</v>
      </c>
      <c r="C11757">
        <v>4.3099999999999996</v>
      </c>
    </row>
    <row r="11758" spans="1:3" x14ac:dyDescent="0.2">
      <c r="A11758" s="10">
        <v>36186</v>
      </c>
      <c r="B11758">
        <v>4.6900000000000004</v>
      </c>
      <c r="C11758">
        <v>4.3499999999999996</v>
      </c>
    </row>
    <row r="11759" spans="1:3" x14ac:dyDescent="0.2">
      <c r="A11759" s="10">
        <v>36187</v>
      </c>
      <c r="B11759">
        <v>4.68</v>
      </c>
      <c r="C11759">
        <v>4.3600000000000003</v>
      </c>
    </row>
    <row r="11760" spans="1:3" x14ac:dyDescent="0.2">
      <c r="A11760" s="10">
        <v>36188</v>
      </c>
      <c r="B11760">
        <v>4.67</v>
      </c>
      <c r="C11760">
        <v>4.38</v>
      </c>
    </row>
    <row r="11761" spans="1:3" x14ac:dyDescent="0.2">
      <c r="A11761" s="10">
        <v>36189</v>
      </c>
      <c r="B11761">
        <v>4.66</v>
      </c>
      <c r="C11761">
        <v>4.37</v>
      </c>
    </row>
    <row r="11762" spans="1:3" x14ac:dyDescent="0.2">
      <c r="A11762" s="10">
        <v>36192</v>
      </c>
      <c r="B11762">
        <v>4.75</v>
      </c>
      <c r="C11762">
        <v>4.42</v>
      </c>
    </row>
    <row r="11763" spans="1:3" x14ac:dyDescent="0.2">
      <c r="A11763" s="10">
        <v>36193</v>
      </c>
      <c r="B11763">
        <v>4.79</v>
      </c>
      <c r="C11763">
        <v>4.42</v>
      </c>
    </row>
    <row r="11764" spans="1:3" x14ac:dyDescent="0.2">
      <c r="A11764" s="10">
        <v>36194</v>
      </c>
      <c r="B11764">
        <v>4.83</v>
      </c>
      <c r="C11764">
        <v>4.37</v>
      </c>
    </row>
    <row r="11765" spans="1:3" x14ac:dyDescent="0.2">
      <c r="A11765" s="10">
        <v>36195</v>
      </c>
      <c r="B11765">
        <v>4.8899999999999997</v>
      </c>
      <c r="C11765">
        <v>4.38</v>
      </c>
    </row>
    <row r="11766" spans="1:3" x14ac:dyDescent="0.2">
      <c r="A11766" s="10">
        <v>36196</v>
      </c>
      <c r="B11766">
        <v>4.9400000000000004</v>
      </c>
      <c r="C11766">
        <v>4.3899999999999997</v>
      </c>
    </row>
    <row r="11767" spans="1:3" x14ac:dyDescent="0.2">
      <c r="A11767" s="10">
        <v>36199</v>
      </c>
      <c r="B11767">
        <v>4.9400000000000004</v>
      </c>
      <c r="C11767">
        <v>4.4000000000000004</v>
      </c>
    </row>
    <row r="11768" spans="1:3" x14ac:dyDescent="0.2">
      <c r="A11768" s="10">
        <v>36200</v>
      </c>
      <c r="B11768">
        <v>4.91</v>
      </c>
      <c r="C11768">
        <v>4.42</v>
      </c>
    </row>
    <row r="11769" spans="1:3" x14ac:dyDescent="0.2">
      <c r="A11769" s="10">
        <v>36201</v>
      </c>
      <c r="B11769">
        <v>4.9000000000000004</v>
      </c>
      <c r="C11769">
        <v>4.37</v>
      </c>
    </row>
    <row r="11770" spans="1:3" x14ac:dyDescent="0.2">
      <c r="A11770" s="10">
        <v>36202</v>
      </c>
      <c r="B11770">
        <v>4.93</v>
      </c>
      <c r="C11770">
        <v>4.3899999999999997</v>
      </c>
    </row>
    <row r="11771" spans="1:3" x14ac:dyDescent="0.2">
      <c r="A11771" s="10">
        <v>36203</v>
      </c>
      <c r="B11771">
        <v>5.0599999999999996</v>
      </c>
      <c r="C11771">
        <v>4.43</v>
      </c>
    </row>
    <row r="11772" spans="1:3" x14ac:dyDescent="0.2">
      <c r="A11772" s="10">
        <v>36206</v>
      </c>
      <c r="B11772">
        <v>0</v>
      </c>
      <c r="C11772">
        <v>0</v>
      </c>
    </row>
    <row r="11773" spans="1:3" x14ac:dyDescent="0.2">
      <c r="A11773" s="10">
        <v>36207</v>
      </c>
      <c r="B11773">
        <v>5.03</v>
      </c>
      <c r="C11773">
        <v>4.41</v>
      </c>
    </row>
    <row r="11774" spans="1:3" x14ac:dyDescent="0.2">
      <c r="A11774" s="10">
        <v>36208</v>
      </c>
      <c r="B11774">
        <v>4.9800000000000004</v>
      </c>
      <c r="C11774">
        <v>4.41</v>
      </c>
    </row>
    <row r="11775" spans="1:3" x14ac:dyDescent="0.2">
      <c r="A11775" s="10">
        <v>36209</v>
      </c>
      <c r="B11775">
        <v>5.04</v>
      </c>
      <c r="C11775">
        <v>4.42</v>
      </c>
    </row>
    <row r="11776" spans="1:3" x14ac:dyDescent="0.2">
      <c r="A11776" s="10">
        <v>36210</v>
      </c>
      <c r="B11776">
        <v>5.07</v>
      </c>
      <c r="C11776">
        <v>4.45</v>
      </c>
    </row>
    <row r="11777" spans="1:3" x14ac:dyDescent="0.2">
      <c r="A11777" s="10">
        <v>36213</v>
      </c>
      <c r="B11777">
        <v>5.03</v>
      </c>
      <c r="C11777">
        <v>4.5</v>
      </c>
    </row>
    <row r="11778" spans="1:3" x14ac:dyDescent="0.2">
      <c r="A11778" s="10">
        <v>36214</v>
      </c>
      <c r="B11778">
        <v>5.0999999999999996</v>
      </c>
      <c r="C11778">
        <v>4.54</v>
      </c>
    </row>
    <row r="11779" spans="1:3" x14ac:dyDescent="0.2">
      <c r="A11779" s="10">
        <v>36215</v>
      </c>
      <c r="B11779">
        <v>5.18</v>
      </c>
      <c r="C11779">
        <v>4.55</v>
      </c>
    </row>
    <row r="11780" spans="1:3" x14ac:dyDescent="0.2">
      <c r="A11780" s="10">
        <v>36216</v>
      </c>
      <c r="B11780">
        <v>5.32</v>
      </c>
      <c r="C11780">
        <v>4.51</v>
      </c>
    </row>
    <row r="11781" spans="1:3" x14ac:dyDescent="0.2">
      <c r="A11781" s="10">
        <v>36217</v>
      </c>
      <c r="B11781">
        <v>5.29</v>
      </c>
      <c r="C11781">
        <v>4.55</v>
      </c>
    </row>
    <row r="11782" spans="1:3" x14ac:dyDescent="0.2">
      <c r="A11782" s="10">
        <v>36220</v>
      </c>
      <c r="B11782">
        <v>5.4</v>
      </c>
      <c r="C11782">
        <v>4.58</v>
      </c>
    </row>
    <row r="11783" spans="1:3" x14ac:dyDescent="0.2">
      <c r="A11783" s="10">
        <v>36221</v>
      </c>
      <c r="B11783">
        <v>5.35</v>
      </c>
      <c r="C11783">
        <v>4.53</v>
      </c>
    </row>
    <row r="11784" spans="1:3" x14ac:dyDescent="0.2">
      <c r="A11784" s="10">
        <v>36222</v>
      </c>
      <c r="B11784">
        <v>5.39</v>
      </c>
      <c r="C11784">
        <v>4.49</v>
      </c>
    </row>
    <row r="11785" spans="1:3" x14ac:dyDescent="0.2">
      <c r="A11785" s="10">
        <v>36223</v>
      </c>
      <c r="B11785">
        <v>5.41</v>
      </c>
      <c r="C11785">
        <v>4.49</v>
      </c>
    </row>
    <row r="11786" spans="1:3" x14ac:dyDescent="0.2">
      <c r="A11786" s="10">
        <v>36224</v>
      </c>
      <c r="B11786">
        <v>5.34</v>
      </c>
      <c r="C11786">
        <v>4.5</v>
      </c>
    </row>
    <row r="11787" spans="1:3" x14ac:dyDescent="0.2">
      <c r="A11787" s="10">
        <v>36227</v>
      </c>
      <c r="B11787">
        <v>5.29</v>
      </c>
      <c r="C11787">
        <v>4.51</v>
      </c>
    </row>
    <row r="11788" spans="1:3" x14ac:dyDescent="0.2">
      <c r="A11788" s="10">
        <v>36228</v>
      </c>
      <c r="B11788">
        <v>5.18</v>
      </c>
      <c r="C11788">
        <v>4.47</v>
      </c>
    </row>
    <row r="11789" spans="1:3" x14ac:dyDescent="0.2">
      <c r="A11789" s="10">
        <v>36229</v>
      </c>
      <c r="B11789">
        <v>5.2</v>
      </c>
      <c r="C11789">
        <v>4.47</v>
      </c>
    </row>
    <row r="11790" spans="1:3" x14ac:dyDescent="0.2">
      <c r="A11790" s="10">
        <v>36230</v>
      </c>
      <c r="B11790">
        <v>5.21</v>
      </c>
      <c r="C11790">
        <v>4.49</v>
      </c>
    </row>
    <row r="11791" spans="1:3" x14ac:dyDescent="0.2">
      <c r="A11791" s="10">
        <v>36231</v>
      </c>
      <c r="B11791">
        <v>5.16</v>
      </c>
      <c r="C11791">
        <v>4.47</v>
      </c>
    </row>
    <row r="11792" spans="1:3" x14ac:dyDescent="0.2">
      <c r="A11792" s="10">
        <v>36234</v>
      </c>
      <c r="B11792">
        <v>5.15</v>
      </c>
      <c r="C11792">
        <v>4.46</v>
      </c>
    </row>
    <row r="11793" spans="1:3" x14ac:dyDescent="0.2">
      <c r="A11793" s="10">
        <v>36235</v>
      </c>
      <c r="B11793">
        <v>5.1100000000000003</v>
      </c>
      <c r="C11793">
        <v>4.43</v>
      </c>
    </row>
    <row r="11794" spans="1:3" x14ac:dyDescent="0.2">
      <c r="A11794" s="10">
        <v>36236</v>
      </c>
      <c r="B11794">
        <v>5.14</v>
      </c>
      <c r="C11794">
        <v>4.41</v>
      </c>
    </row>
    <row r="11795" spans="1:3" x14ac:dyDescent="0.2">
      <c r="A11795" s="10">
        <v>36237</v>
      </c>
      <c r="B11795">
        <v>5.1100000000000003</v>
      </c>
      <c r="C11795">
        <v>4.3899999999999997</v>
      </c>
    </row>
    <row r="11796" spans="1:3" x14ac:dyDescent="0.2">
      <c r="A11796" s="10">
        <v>36238</v>
      </c>
      <c r="B11796">
        <v>5.17</v>
      </c>
      <c r="C11796">
        <v>4.3899999999999997</v>
      </c>
    </row>
    <row r="11797" spans="1:3" x14ac:dyDescent="0.2">
      <c r="A11797" s="10">
        <v>36241</v>
      </c>
      <c r="B11797">
        <v>5.21</v>
      </c>
      <c r="C11797">
        <v>4.4000000000000004</v>
      </c>
    </row>
    <row r="11798" spans="1:3" x14ac:dyDescent="0.2">
      <c r="A11798" s="10">
        <v>36242</v>
      </c>
      <c r="B11798">
        <v>5.2</v>
      </c>
      <c r="C11798">
        <v>4.38</v>
      </c>
    </row>
    <row r="11799" spans="1:3" x14ac:dyDescent="0.2">
      <c r="A11799" s="10">
        <v>36243</v>
      </c>
      <c r="B11799">
        <v>5.17</v>
      </c>
      <c r="C11799">
        <v>4.38</v>
      </c>
    </row>
    <row r="11800" spans="1:3" x14ac:dyDescent="0.2">
      <c r="A11800" s="10">
        <v>36244</v>
      </c>
      <c r="B11800">
        <v>5.21</v>
      </c>
      <c r="C11800">
        <v>4.3899999999999997</v>
      </c>
    </row>
    <row r="11801" spans="1:3" x14ac:dyDescent="0.2">
      <c r="A11801" s="10">
        <v>36245</v>
      </c>
      <c r="B11801">
        <v>5.21</v>
      </c>
      <c r="C11801">
        <v>4.3899999999999997</v>
      </c>
    </row>
    <row r="11802" spans="1:3" x14ac:dyDescent="0.2">
      <c r="A11802" s="10">
        <v>36248</v>
      </c>
      <c r="B11802">
        <v>5.28</v>
      </c>
      <c r="C11802">
        <v>4.3899999999999997</v>
      </c>
    </row>
    <row r="11803" spans="1:3" x14ac:dyDescent="0.2">
      <c r="A11803" s="10">
        <v>36249</v>
      </c>
      <c r="B11803">
        <v>5.21</v>
      </c>
      <c r="C11803">
        <v>4.3600000000000003</v>
      </c>
    </row>
    <row r="11804" spans="1:3" x14ac:dyDescent="0.2">
      <c r="A11804" s="10">
        <v>36250</v>
      </c>
      <c r="B11804">
        <v>5.25</v>
      </c>
      <c r="C11804">
        <v>4.37</v>
      </c>
    </row>
    <row r="11805" spans="1:3" x14ac:dyDescent="0.2">
      <c r="A11805" s="10">
        <v>36251</v>
      </c>
      <c r="B11805">
        <v>5.27</v>
      </c>
      <c r="C11805">
        <v>4.32</v>
      </c>
    </row>
    <row r="11806" spans="1:3" x14ac:dyDescent="0.2">
      <c r="A11806" s="10">
        <v>36252</v>
      </c>
      <c r="B11806">
        <v>5.2</v>
      </c>
      <c r="C11806">
        <v>4.3099999999999996</v>
      </c>
    </row>
    <row r="11807" spans="1:3" x14ac:dyDescent="0.2">
      <c r="A11807" s="10">
        <v>36255</v>
      </c>
      <c r="B11807">
        <v>5.2</v>
      </c>
      <c r="C11807">
        <v>4.29</v>
      </c>
    </row>
    <row r="11808" spans="1:3" x14ac:dyDescent="0.2">
      <c r="A11808" s="10">
        <v>36256</v>
      </c>
      <c r="B11808">
        <v>5.13</v>
      </c>
      <c r="C11808">
        <v>4.3</v>
      </c>
    </row>
    <row r="11809" spans="1:3" x14ac:dyDescent="0.2">
      <c r="A11809" s="10">
        <v>36257</v>
      </c>
      <c r="B11809">
        <v>5.14</v>
      </c>
      <c r="C11809">
        <v>4.3</v>
      </c>
    </row>
    <row r="11810" spans="1:3" x14ac:dyDescent="0.2">
      <c r="A11810" s="10">
        <v>36258</v>
      </c>
      <c r="B11810">
        <v>5.03</v>
      </c>
      <c r="C11810">
        <v>4.28</v>
      </c>
    </row>
    <row r="11811" spans="1:3" x14ac:dyDescent="0.2">
      <c r="A11811" s="10">
        <v>36259</v>
      </c>
      <c r="B11811">
        <v>5.05</v>
      </c>
      <c r="C11811">
        <v>4.3</v>
      </c>
    </row>
    <row r="11812" spans="1:3" x14ac:dyDescent="0.2">
      <c r="A11812" s="10">
        <v>36262</v>
      </c>
      <c r="B11812">
        <v>5.0599999999999996</v>
      </c>
      <c r="C11812">
        <v>4.22</v>
      </c>
    </row>
    <row r="11813" spans="1:3" x14ac:dyDescent="0.2">
      <c r="A11813" s="10">
        <v>36263</v>
      </c>
      <c r="B11813">
        <v>5.12</v>
      </c>
      <c r="C11813">
        <v>4.2</v>
      </c>
    </row>
    <row r="11814" spans="1:3" x14ac:dyDescent="0.2">
      <c r="A11814" s="10">
        <v>36264</v>
      </c>
      <c r="B11814">
        <v>5.13</v>
      </c>
      <c r="C11814">
        <v>4.18</v>
      </c>
    </row>
    <row r="11815" spans="1:3" x14ac:dyDescent="0.2">
      <c r="A11815" s="10">
        <v>36265</v>
      </c>
      <c r="B11815">
        <v>5.18</v>
      </c>
      <c r="C11815">
        <v>4.2</v>
      </c>
    </row>
    <row r="11816" spans="1:3" x14ac:dyDescent="0.2">
      <c r="A11816" s="10">
        <v>36266</v>
      </c>
      <c r="B11816">
        <v>5.23</v>
      </c>
      <c r="C11816">
        <v>4.22</v>
      </c>
    </row>
    <row r="11817" spans="1:3" x14ac:dyDescent="0.2">
      <c r="A11817" s="10">
        <v>36269</v>
      </c>
      <c r="B11817">
        <v>5.18</v>
      </c>
      <c r="C11817">
        <v>4.22</v>
      </c>
    </row>
    <row r="11818" spans="1:3" x14ac:dyDescent="0.2">
      <c r="A11818" s="10">
        <v>36270</v>
      </c>
      <c r="B11818">
        <v>5.16</v>
      </c>
      <c r="C11818">
        <v>4.26</v>
      </c>
    </row>
    <row r="11819" spans="1:3" x14ac:dyDescent="0.2">
      <c r="A11819" s="10">
        <v>36271</v>
      </c>
      <c r="B11819">
        <v>5.17</v>
      </c>
      <c r="C11819">
        <v>4.24</v>
      </c>
    </row>
    <row r="11820" spans="1:3" x14ac:dyDescent="0.2">
      <c r="A11820" s="10">
        <v>36272</v>
      </c>
      <c r="B11820">
        <v>5.25</v>
      </c>
      <c r="C11820">
        <v>4.28</v>
      </c>
    </row>
    <row r="11821" spans="1:3" x14ac:dyDescent="0.2">
      <c r="A11821" s="10">
        <v>36273</v>
      </c>
      <c r="B11821">
        <v>5.26</v>
      </c>
      <c r="C11821">
        <v>4.3099999999999996</v>
      </c>
    </row>
    <row r="11822" spans="1:3" x14ac:dyDescent="0.2">
      <c r="A11822" s="10">
        <v>36276</v>
      </c>
      <c r="B11822">
        <v>5.23</v>
      </c>
      <c r="C11822">
        <v>4.3499999999999996</v>
      </c>
    </row>
    <row r="11823" spans="1:3" x14ac:dyDescent="0.2">
      <c r="A11823" s="10">
        <v>36277</v>
      </c>
      <c r="B11823">
        <v>5.22</v>
      </c>
      <c r="C11823">
        <v>4.38</v>
      </c>
    </row>
    <row r="11824" spans="1:3" x14ac:dyDescent="0.2">
      <c r="A11824" s="10">
        <v>36278</v>
      </c>
      <c r="B11824">
        <v>5.27</v>
      </c>
      <c r="C11824">
        <v>4.3899999999999997</v>
      </c>
    </row>
    <row r="11825" spans="1:3" x14ac:dyDescent="0.2">
      <c r="A11825" s="10">
        <v>36279</v>
      </c>
      <c r="B11825">
        <v>5.22</v>
      </c>
      <c r="C11825">
        <v>4.3899999999999997</v>
      </c>
    </row>
    <row r="11826" spans="1:3" x14ac:dyDescent="0.2">
      <c r="A11826" s="10">
        <v>36280</v>
      </c>
      <c r="B11826">
        <v>5.36</v>
      </c>
      <c r="C11826">
        <v>4.43</v>
      </c>
    </row>
    <row r="11827" spans="1:3" x14ac:dyDescent="0.2">
      <c r="A11827" s="10">
        <v>36283</v>
      </c>
      <c r="B11827">
        <v>5.38</v>
      </c>
      <c r="C11827">
        <v>4.47</v>
      </c>
    </row>
    <row r="11828" spans="1:3" x14ac:dyDescent="0.2">
      <c r="A11828" s="10">
        <v>36284</v>
      </c>
      <c r="B11828">
        <v>5.42</v>
      </c>
      <c r="C11828">
        <v>4.5</v>
      </c>
    </row>
    <row r="11829" spans="1:3" x14ac:dyDescent="0.2">
      <c r="A11829" s="10">
        <v>36285</v>
      </c>
      <c r="B11829">
        <v>5.4</v>
      </c>
      <c r="C11829">
        <v>4.4800000000000004</v>
      </c>
    </row>
    <row r="11830" spans="1:3" x14ac:dyDescent="0.2">
      <c r="A11830" s="10">
        <v>36286</v>
      </c>
      <c r="B11830">
        <v>5.52</v>
      </c>
      <c r="C11830">
        <v>4.49</v>
      </c>
    </row>
    <row r="11831" spans="1:3" x14ac:dyDescent="0.2">
      <c r="A11831" s="10">
        <v>36287</v>
      </c>
      <c r="B11831">
        <v>5.54</v>
      </c>
      <c r="C11831">
        <v>4.49</v>
      </c>
    </row>
    <row r="11832" spans="1:3" x14ac:dyDescent="0.2">
      <c r="A11832" s="10">
        <v>36290</v>
      </c>
      <c r="B11832">
        <v>5.54</v>
      </c>
      <c r="C11832">
        <v>4.47</v>
      </c>
    </row>
    <row r="11833" spans="1:3" x14ac:dyDescent="0.2">
      <c r="A11833" s="10">
        <v>36291</v>
      </c>
      <c r="B11833">
        <v>5.59</v>
      </c>
      <c r="C11833">
        <v>4.49</v>
      </c>
    </row>
    <row r="11834" spans="1:3" x14ac:dyDescent="0.2">
      <c r="A11834" s="10">
        <v>36292</v>
      </c>
      <c r="B11834">
        <v>5.51</v>
      </c>
      <c r="C11834">
        <v>4.47</v>
      </c>
    </row>
    <row r="11835" spans="1:3" x14ac:dyDescent="0.2">
      <c r="A11835" s="10">
        <v>36293</v>
      </c>
      <c r="B11835">
        <v>5.41</v>
      </c>
      <c r="C11835">
        <v>4.46</v>
      </c>
    </row>
    <row r="11836" spans="1:3" x14ac:dyDescent="0.2">
      <c r="A11836" s="10">
        <v>36294</v>
      </c>
      <c r="B11836">
        <v>5.62</v>
      </c>
      <c r="C11836">
        <v>4.51</v>
      </c>
    </row>
    <row r="11837" spans="1:3" x14ac:dyDescent="0.2">
      <c r="A11837" s="10">
        <v>36297</v>
      </c>
      <c r="B11837">
        <v>5.66</v>
      </c>
      <c r="C11837">
        <v>4.55</v>
      </c>
    </row>
    <row r="11838" spans="1:3" x14ac:dyDescent="0.2">
      <c r="A11838" s="10">
        <v>36298</v>
      </c>
      <c r="B11838">
        <v>5.68</v>
      </c>
      <c r="C11838">
        <v>4.53</v>
      </c>
    </row>
    <row r="11839" spans="1:3" x14ac:dyDescent="0.2">
      <c r="A11839" s="10">
        <v>36299</v>
      </c>
      <c r="B11839">
        <v>5.6</v>
      </c>
      <c r="C11839">
        <v>4.5</v>
      </c>
    </row>
    <row r="11840" spans="1:3" x14ac:dyDescent="0.2">
      <c r="A11840" s="10">
        <v>36300</v>
      </c>
      <c r="B11840">
        <v>5.6</v>
      </c>
      <c r="C11840">
        <v>4.4800000000000004</v>
      </c>
    </row>
    <row r="11841" spans="1:3" x14ac:dyDescent="0.2">
      <c r="A11841" s="10">
        <v>36301</v>
      </c>
      <c r="B11841">
        <v>5.52</v>
      </c>
      <c r="C11841">
        <v>4.4800000000000004</v>
      </c>
    </row>
    <row r="11842" spans="1:3" x14ac:dyDescent="0.2">
      <c r="A11842" s="10">
        <v>36304</v>
      </c>
      <c r="B11842">
        <v>5.5</v>
      </c>
      <c r="C11842">
        <v>4.51</v>
      </c>
    </row>
    <row r="11843" spans="1:3" x14ac:dyDescent="0.2">
      <c r="A11843" s="10">
        <v>36305</v>
      </c>
      <c r="B11843">
        <v>5.49</v>
      </c>
      <c r="C11843">
        <v>4.51</v>
      </c>
    </row>
    <row r="11844" spans="1:3" x14ac:dyDescent="0.2">
      <c r="A11844" s="10">
        <v>36306</v>
      </c>
      <c r="B11844">
        <v>5.55</v>
      </c>
      <c r="C11844">
        <v>4.53</v>
      </c>
    </row>
    <row r="11845" spans="1:3" x14ac:dyDescent="0.2">
      <c r="A11845" s="10">
        <v>36307</v>
      </c>
      <c r="B11845">
        <v>5.62</v>
      </c>
      <c r="C11845">
        <v>4.5199999999999996</v>
      </c>
    </row>
    <row r="11846" spans="1:3" x14ac:dyDescent="0.2">
      <c r="A11846" s="10">
        <v>36308</v>
      </c>
      <c r="B11846">
        <v>5.64</v>
      </c>
      <c r="C11846">
        <v>4.53</v>
      </c>
    </row>
    <row r="11847" spans="1:3" x14ac:dyDescent="0.2">
      <c r="A11847" s="10">
        <v>36311</v>
      </c>
      <c r="B11847">
        <v>0</v>
      </c>
      <c r="C11847">
        <v>0</v>
      </c>
    </row>
    <row r="11848" spans="1:3" x14ac:dyDescent="0.2">
      <c r="A11848" s="10">
        <v>36312</v>
      </c>
      <c r="B11848">
        <v>5.78</v>
      </c>
      <c r="C11848">
        <v>4.5599999999999996</v>
      </c>
    </row>
    <row r="11849" spans="1:3" x14ac:dyDescent="0.2">
      <c r="A11849" s="10">
        <v>36313</v>
      </c>
      <c r="B11849">
        <v>5.8</v>
      </c>
      <c r="C11849">
        <v>4.6100000000000003</v>
      </c>
    </row>
    <row r="11850" spans="1:3" x14ac:dyDescent="0.2">
      <c r="A11850" s="10">
        <v>36314</v>
      </c>
      <c r="B11850">
        <v>5.8</v>
      </c>
      <c r="C11850">
        <v>4.5199999999999996</v>
      </c>
    </row>
    <row r="11851" spans="1:3" x14ac:dyDescent="0.2">
      <c r="A11851" s="10">
        <v>36315</v>
      </c>
      <c r="B11851">
        <v>5.82</v>
      </c>
      <c r="C11851">
        <v>4.4400000000000004</v>
      </c>
    </row>
    <row r="11852" spans="1:3" x14ac:dyDescent="0.2">
      <c r="A11852" s="10">
        <v>36318</v>
      </c>
      <c r="B11852">
        <v>5.81</v>
      </c>
      <c r="C11852">
        <v>4.4000000000000004</v>
      </c>
    </row>
    <row r="11853" spans="1:3" x14ac:dyDescent="0.2">
      <c r="A11853" s="10">
        <v>36319</v>
      </c>
      <c r="B11853">
        <v>5.83</v>
      </c>
      <c r="C11853">
        <v>4.49</v>
      </c>
    </row>
    <row r="11854" spans="1:3" x14ac:dyDescent="0.2">
      <c r="A11854" s="10">
        <v>36320</v>
      </c>
      <c r="B11854">
        <v>5.87</v>
      </c>
      <c r="C11854">
        <v>4.47</v>
      </c>
    </row>
    <row r="11855" spans="1:3" x14ac:dyDescent="0.2">
      <c r="A11855" s="10">
        <v>36321</v>
      </c>
      <c r="B11855">
        <v>5.92</v>
      </c>
      <c r="C11855">
        <v>4.54</v>
      </c>
    </row>
    <row r="11856" spans="1:3" x14ac:dyDescent="0.2">
      <c r="A11856" s="10">
        <v>36322</v>
      </c>
      <c r="B11856">
        <v>6.02</v>
      </c>
      <c r="C11856">
        <v>4.5999999999999996</v>
      </c>
    </row>
    <row r="11857" spans="1:3" x14ac:dyDescent="0.2">
      <c r="A11857" s="10">
        <v>36325</v>
      </c>
      <c r="B11857">
        <v>5.98</v>
      </c>
      <c r="C11857">
        <v>4.57</v>
      </c>
    </row>
    <row r="11858" spans="1:3" x14ac:dyDescent="0.2">
      <c r="A11858" s="10">
        <v>36326</v>
      </c>
      <c r="B11858">
        <v>5.98</v>
      </c>
      <c r="C11858">
        <v>4.6100000000000003</v>
      </c>
    </row>
    <row r="11859" spans="1:3" x14ac:dyDescent="0.2">
      <c r="A11859" s="10">
        <v>36327</v>
      </c>
      <c r="B11859">
        <v>5.94</v>
      </c>
      <c r="C11859">
        <v>4.54</v>
      </c>
    </row>
    <row r="11860" spans="1:3" x14ac:dyDescent="0.2">
      <c r="A11860" s="10">
        <v>36328</v>
      </c>
      <c r="B11860">
        <v>5.79</v>
      </c>
      <c r="C11860">
        <v>4.51</v>
      </c>
    </row>
    <row r="11861" spans="1:3" x14ac:dyDescent="0.2">
      <c r="A11861" s="10">
        <v>36329</v>
      </c>
      <c r="B11861">
        <v>5.84</v>
      </c>
      <c r="C11861">
        <v>4.55</v>
      </c>
    </row>
    <row r="11862" spans="1:3" x14ac:dyDescent="0.2">
      <c r="A11862" s="10">
        <v>36332</v>
      </c>
      <c r="B11862">
        <v>5.9</v>
      </c>
      <c r="C11862">
        <v>4.57</v>
      </c>
    </row>
    <row r="11863" spans="1:3" x14ac:dyDescent="0.2">
      <c r="A11863" s="10">
        <v>36333</v>
      </c>
      <c r="B11863">
        <v>5.94</v>
      </c>
      <c r="C11863">
        <v>4.5999999999999996</v>
      </c>
    </row>
    <row r="11864" spans="1:3" x14ac:dyDescent="0.2">
      <c r="A11864" s="10">
        <v>36334</v>
      </c>
      <c r="B11864">
        <v>6</v>
      </c>
      <c r="C11864">
        <v>4.5999999999999996</v>
      </c>
    </row>
    <row r="11865" spans="1:3" x14ac:dyDescent="0.2">
      <c r="A11865" s="10">
        <v>36335</v>
      </c>
      <c r="B11865">
        <v>6.05</v>
      </c>
      <c r="C11865">
        <v>4.5999999999999996</v>
      </c>
    </row>
    <row r="11866" spans="1:3" x14ac:dyDescent="0.2">
      <c r="A11866" s="10">
        <v>36336</v>
      </c>
      <c r="B11866">
        <v>6.02</v>
      </c>
      <c r="C11866">
        <v>4.66</v>
      </c>
    </row>
    <row r="11867" spans="1:3" x14ac:dyDescent="0.2">
      <c r="A11867" s="10">
        <v>36339</v>
      </c>
      <c r="B11867">
        <v>5.96</v>
      </c>
      <c r="C11867">
        <v>4.68</v>
      </c>
    </row>
    <row r="11868" spans="1:3" x14ac:dyDescent="0.2">
      <c r="A11868" s="10">
        <v>36340</v>
      </c>
      <c r="B11868">
        <v>5.93</v>
      </c>
      <c r="C11868">
        <v>4.7</v>
      </c>
    </row>
    <row r="11869" spans="1:3" x14ac:dyDescent="0.2">
      <c r="A11869" s="10">
        <v>36341</v>
      </c>
      <c r="B11869">
        <v>5.81</v>
      </c>
      <c r="C11869">
        <v>4.6500000000000004</v>
      </c>
    </row>
    <row r="11870" spans="1:3" x14ac:dyDescent="0.2">
      <c r="A11870" s="10">
        <v>36342</v>
      </c>
      <c r="B11870">
        <v>5.85</v>
      </c>
      <c r="C11870">
        <v>4.55</v>
      </c>
    </row>
    <row r="11871" spans="1:3" x14ac:dyDescent="0.2">
      <c r="A11871" s="10">
        <v>36343</v>
      </c>
      <c r="B11871">
        <v>5.82</v>
      </c>
      <c r="C11871">
        <v>4.55</v>
      </c>
    </row>
    <row r="11872" spans="1:3" x14ac:dyDescent="0.2">
      <c r="A11872" s="10">
        <v>36346</v>
      </c>
      <c r="B11872">
        <v>0</v>
      </c>
      <c r="C11872">
        <v>0</v>
      </c>
    </row>
    <row r="11873" spans="1:3" x14ac:dyDescent="0.2">
      <c r="A11873" s="10">
        <v>36347</v>
      </c>
      <c r="B11873">
        <v>5.88</v>
      </c>
      <c r="C11873">
        <v>4.53</v>
      </c>
    </row>
    <row r="11874" spans="1:3" x14ac:dyDescent="0.2">
      <c r="A11874" s="10">
        <v>36348</v>
      </c>
      <c r="B11874">
        <v>5.92</v>
      </c>
      <c r="C11874">
        <v>4.54</v>
      </c>
    </row>
    <row r="11875" spans="1:3" x14ac:dyDescent="0.2">
      <c r="A11875" s="10">
        <v>36349</v>
      </c>
      <c r="B11875">
        <v>5.85</v>
      </c>
      <c r="C11875">
        <v>4.55</v>
      </c>
    </row>
    <row r="11876" spans="1:3" x14ac:dyDescent="0.2">
      <c r="A11876" s="10">
        <v>36350</v>
      </c>
      <c r="B11876">
        <v>5.84</v>
      </c>
      <c r="C11876">
        <v>4.5599999999999996</v>
      </c>
    </row>
    <row r="11877" spans="1:3" x14ac:dyDescent="0.2">
      <c r="A11877" s="10">
        <v>36353</v>
      </c>
      <c r="B11877">
        <v>5.74</v>
      </c>
      <c r="C11877">
        <v>4.57</v>
      </c>
    </row>
    <row r="11878" spans="1:3" x14ac:dyDescent="0.2">
      <c r="A11878" s="10">
        <v>36354</v>
      </c>
      <c r="B11878">
        <v>5.71</v>
      </c>
      <c r="C11878">
        <v>4.58</v>
      </c>
    </row>
    <row r="11879" spans="1:3" x14ac:dyDescent="0.2">
      <c r="A11879" s="10">
        <v>36355</v>
      </c>
      <c r="B11879">
        <v>5.74</v>
      </c>
      <c r="C11879">
        <v>4.59</v>
      </c>
    </row>
    <row r="11880" spans="1:3" x14ac:dyDescent="0.2">
      <c r="A11880" s="10">
        <v>36356</v>
      </c>
      <c r="B11880">
        <v>5.72</v>
      </c>
      <c r="C11880">
        <v>4.57</v>
      </c>
    </row>
    <row r="11881" spans="1:3" x14ac:dyDescent="0.2">
      <c r="A11881" s="10">
        <v>36357</v>
      </c>
      <c r="B11881">
        <v>5.68</v>
      </c>
      <c r="C11881">
        <v>4.55</v>
      </c>
    </row>
    <row r="11882" spans="1:3" x14ac:dyDescent="0.2">
      <c r="A11882" s="10">
        <v>36360</v>
      </c>
      <c r="B11882">
        <v>5.66</v>
      </c>
      <c r="C11882">
        <v>4.5199999999999996</v>
      </c>
    </row>
    <row r="11883" spans="1:3" x14ac:dyDescent="0.2">
      <c r="A11883" s="10">
        <v>36361</v>
      </c>
      <c r="B11883">
        <v>5.65</v>
      </c>
      <c r="C11883">
        <v>4.51</v>
      </c>
    </row>
    <row r="11884" spans="1:3" x14ac:dyDescent="0.2">
      <c r="A11884" s="10">
        <v>36362</v>
      </c>
      <c r="B11884">
        <v>5.66</v>
      </c>
      <c r="C11884">
        <v>4.46</v>
      </c>
    </row>
    <row r="11885" spans="1:3" x14ac:dyDescent="0.2">
      <c r="A11885" s="10">
        <v>36363</v>
      </c>
      <c r="B11885">
        <v>5.78</v>
      </c>
      <c r="C11885">
        <v>4.4800000000000004</v>
      </c>
    </row>
    <row r="11886" spans="1:3" x14ac:dyDescent="0.2">
      <c r="A11886" s="10">
        <v>36364</v>
      </c>
      <c r="B11886">
        <v>5.84</v>
      </c>
      <c r="C11886">
        <v>4.5199999999999996</v>
      </c>
    </row>
    <row r="11887" spans="1:3" x14ac:dyDescent="0.2">
      <c r="A11887" s="10">
        <v>36367</v>
      </c>
      <c r="B11887">
        <v>5.86</v>
      </c>
      <c r="C11887">
        <v>4.58</v>
      </c>
    </row>
    <row r="11888" spans="1:3" x14ac:dyDescent="0.2">
      <c r="A11888" s="10">
        <v>36368</v>
      </c>
      <c r="B11888">
        <v>5.82</v>
      </c>
      <c r="C11888">
        <v>4.57</v>
      </c>
    </row>
    <row r="11889" spans="1:3" x14ac:dyDescent="0.2">
      <c r="A11889" s="10">
        <v>36369</v>
      </c>
      <c r="B11889">
        <v>5.81</v>
      </c>
      <c r="C11889">
        <v>4.58</v>
      </c>
    </row>
    <row r="11890" spans="1:3" x14ac:dyDescent="0.2">
      <c r="A11890" s="10">
        <v>36370</v>
      </c>
      <c r="B11890">
        <v>5.88</v>
      </c>
      <c r="C11890">
        <v>4.59</v>
      </c>
    </row>
    <row r="11891" spans="1:3" x14ac:dyDescent="0.2">
      <c r="A11891" s="10">
        <v>36371</v>
      </c>
      <c r="B11891">
        <v>5.92</v>
      </c>
      <c r="C11891">
        <v>4.62</v>
      </c>
    </row>
    <row r="11892" spans="1:3" x14ac:dyDescent="0.2">
      <c r="A11892" s="10">
        <v>36374</v>
      </c>
      <c r="B11892">
        <v>5.92</v>
      </c>
      <c r="C11892">
        <v>4.6500000000000004</v>
      </c>
    </row>
    <row r="11893" spans="1:3" x14ac:dyDescent="0.2">
      <c r="A11893" s="10">
        <v>36375</v>
      </c>
      <c r="B11893">
        <v>5.95</v>
      </c>
      <c r="C11893">
        <v>4.7</v>
      </c>
    </row>
    <row r="11894" spans="1:3" x14ac:dyDescent="0.2">
      <c r="A11894" s="10">
        <v>36376</v>
      </c>
      <c r="B11894">
        <v>5.96</v>
      </c>
      <c r="C11894">
        <v>4.6500000000000004</v>
      </c>
    </row>
    <row r="11895" spans="1:3" x14ac:dyDescent="0.2">
      <c r="A11895" s="10">
        <v>36377</v>
      </c>
      <c r="B11895">
        <v>5.88</v>
      </c>
      <c r="C11895">
        <v>4.6100000000000003</v>
      </c>
    </row>
    <row r="11896" spans="1:3" x14ac:dyDescent="0.2">
      <c r="A11896" s="10">
        <v>36378</v>
      </c>
      <c r="B11896">
        <v>6.02</v>
      </c>
      <c r="C11896">
        <v>4.66</v>
      </c>
    </row>
    <row r="11897" spans="1:3" x14ac:dyDescent="0.2">
      <c r="A11897" s="10">
        <v>36381</v>
      </c>
      <c r="B11897">
        <v>6.13</v>
      </c>
      <c r="C11897">
        <v>4.76</v>
      </c>
    </row>
    <row r="11898" spans="1:3" x14ac:dyDescent="0.2">
      <c r="A11898" s="10">
        <v>36382</v>
      </c>
      <c r="B11898">
        <v>6.16</v>
      </c>
      <c r="C11898">
        <v>4.8099999999999996</v>
      </c>
    </row>
    <row r="11899" spans="1:3" x14ac:dyDescent="0.2">
      <c r="A11899" s="10">
        <v>36383</v>
      </c>
      <c r="B11899">
        <v>6.05</v>
      </c>
      <c r="C11899">
        <v>4.7699999999999996</v>
      </c>
    </row>
    <row r="11900" spans="1:3" x14ac:dyDescent="0.2">
      <c r="A11900" s="10">
        <v>36384</v>
      </c>
      <c r="B11900">
        <v>6.08</v>
      </c>
      <c r="C11900">
        <v>4.66</v>
      </c>
    </row>
    <row r="11901" spans="1:3" x14ac:dyDescent="0.2">
      <c r="A11901" s="10">
        <v>36385</v>
      </c>
      <c r="B11901">
        <v>5.98</v>
      </c>
      <c r="C11901">
        <v>4.5999999999999996</v>
      </c>
    </row>
    <row r="11902" spans="1:3" x14ac:dyDescent="0.2">
      <c r="A11902" s="10">
        <v>36388</v>
      </c>
      <c r="B11902">
        <v>5.98</v>
      </c>
      <c r="C11902">
        <v>4.62</v>
      </c>
    </row>
    <row r="11903" spans="1:3" x14ac:dyDescent="0.2">
      <c r="A11903" s="10">
        <v>36389</v>
      </c>
      <c r="B11903">
        <v>5.89</v>
      </c>
      <c r="C11903">
        <v>4.6900000000000004</v>
      </c>
    </row>
    <row r="11904" spans="1:3" x14ac:dyDescent="0.2">
      <c r="A11904" s="10">
        <v>36390</v>
      </c>
      <c r="B11904">
        <v>5.88</v>
      </c>
      <c r="C11904">
        <v>4.63</v>
      </c>
    </row>
    <row r="11905" spans="1:3" x14ac:dyDescent="0.2">
      <c r="A11905" s="10">
        <v>36391</v>
      </c>
      <c r="B11905">
        <v>5.9</v>
      </c>
      <c r="C11905">
        <v>4.62</v>
      </c>
    </row>
    <row r="11906" spans="1:3" x14ac:dyDescent="0.2">
      <c r="A11906" s="10">
        <v>36392</v>
      </c>
      <c r="B11906">
        <v>5.88</v>
      </c>
      <c r="C11906">
        <v>4.7</v>
      </c>
    </row>
    <row r="11907" spans="1:3" x14ac:dyDescent="0.2">
      <c r="A11907" s="10">
        <v>36395</v>
      </c>
      <c r="B11907">
        <v>5.89</v>
      </c>
      <c r="C11907">
        <v>4.78</v>
      </c>
    </row>
    <row r="11908" spans="1:3" x14ac:dyDescent="0.2">
      <c r="A11908" s="10">
        <v>36396</v>
      </c>
      <c r="B11908">
        <v>5.85</v>
      </c>
      <c r="C11908">
        <v>4.8499999999999996</v>
      </c>
    </row>
    <row r="11909" spans="1:3" x14ac:dyDescent="0.2">
      <c r="A11909" s="10">
        <v>36397</v>
      </c>
      <c r="B11909">
        <v>5.73</v>
      </c>
      <c r="C11909">
        <v>4.79</v>
      </c>
    </row>
    <row r="11910" spans="1:3" x14ac:dyDescent="0.2">
      <c r="A11910" s="10">
        <v>36398</v>
      </c>
      <c r="B11910">
        <v>5.75</v>
      </c>
      <c r="C11910">
        <v>4.79</v>
      </c>
    </row>
    <row r="11911" spans="1:3" x14ac:dyDescent="0.2">
      <c r="A11911" s="10">
        <v>36399</v>
      </c>
      <c r="B11911">
        <v>5.85</v>
      </c>
      <c r="C11911">
        <v>4.84</v>
      </c>
    </row>
    <row r="11912" spans="1:3" x14ac:dyDescent="0.2">
      <c r="A11912" s="10">
        <v>36402</v>
      </c>
      <c r="B11912">
        <v>5.95</v>
      </c>
      <c r="C11912">
        <v>4.8499999999999996</v>
      </c>
    </row>
    <row r="11913" spans="1:3" x14ac:dyDescent="0.2">
      <c r="A11913" s="10">
        <v>36403</v>
      </c>
      <c r="B11913">
        <v>5.98</v>
      </c>
      <c r="C11913">
        <v>4.84</v>
      </c>
    </row>
    <row r="11914" spans="1:3" x14ac:dyDescent="0.2">
      <c r="A11914" s="10">
        <v>36404</v>
      </c>
      <c r="B11914">
        <v>5.99</v>
      </c>
      <c r="C11914">
        <v>4.83</v>
      </c>
    </row>
    <row r="11915" spans="1:3" x14ac:dyDescent="0.2">
      <c r="A11915" s="10">
        <v>36405</v>
      </c>
      <c r="B11915">
        <v>6.03</v>
      </c>
      <c r="C11915">
        <v>4.78</v>
      </c>
    </row>
    <row r="11916" spans="1:3" x14ac:dyDescent="0.2">
      <c r="A11916" s="10">
        <v>36406</v>
      </c>
      <c r="B11916">
        <v>5.89</v>
      </c>
      <c r="C11916">
        <v>4.78</v>
      </c>
    </row>
    <row r="11917" spans="1:3" x14ac:dyDescent="0.2">
      <c r="A11917" s="10">
        <v>36409</v>
      </c>
      <c r="B11917">
        <v>0</v>
      </c>
      <c r="C11917">
        <v>0</v>
      </c>
    </row>
    <row r="11918" spans="1:3" x14ac:dyDescent="0.2">
      <c r="A11918" s="10">
        <v>36410</v>
      </c>
      <c r="B11918">
        <v>5.95</v>
      </c>
      <c r="C11918">
        <v>4.6900000000000004</v>
      </c>
    </row>
    <row r="11919" spans="1:3" x14ac:dyDescent="0.2">
      <c r="A11919" s="10">
        <v>36411</v>
      </c>
      <c r="B11919">
        <v>5.93</v>
      </c>
      <c r="C11919">
        <v>4.6900000000000004</v>
      </c>
    </row>
    <row r="11920" spans="1:3" x14ac:dyDescent="0.2">
      <c r="A11920" s="10">
        <v>36412</v>
      </c>
      <c r="B11920">
        <v>5.97</v>
      </c>
      <c r="C11920">
        <v>4.68</v>
      </c>
    </row>
    <row r="11921" spans="1:3" x14ac:dyDescent="0.2">
      <c r="A11921" s="10">
        <v>36413</v>
      </c>
      <c r="B11921">
        <v>5.89</v>
      </c>
      <c r="C11921">
        <v>4.62</v>
      </c>
    </row>
    <row r="11922" spans="1:3" x14ac:dyDescent="0.2">
      <c r="A11922" s="10">
        <v>36416</v>
      </c>
      <c r="B11922">
        <v>5.92</v>
      </c>
      <c r="C11922">
        <v>4.6399999999999997</v>
      </c>
    </row>
    <row r="11923" spans="1:3" x14ac:dyDescent="0.2">
      <c r="A11923" s="10">
        <v>36417</v>
      </c>
      <c r="B11923">
        <v>5.96</v>
      </c>
      <c r="C11923">
        <v>4.6900000000000004</v>
      </c>
    </row>
    <row r="11924" spans="1:3" x14ac:dyDescent="0.2">
      <c r="A11924" s="10">
        <v>36418</v>
      </c>
      <c r="B11924">
        <v>5.94</v>
      </c>
      <c r="C11924">
        <v>4.62</v>
      </c>
    </row>
    <row r="11925" spans="1:3" x14ac:dyDescent="0.2">
      <c r="A11925" s="10">
        <v>36419</v>
      </c>
      <c r="B11925">
        <v>5.9</v>
      </c>
      <c r="C11925">
        <v>4.57</v>
      </c>
    </row>
    <row r="11926" spans="1:3" x14ac:dyDescent="0.2">
      <c r="A11926" s="10">
        <v>36420</v>
      </c>
      <c r="B11926">
        <v>5.87</v>
      </c>
      <c r="C11926">
        <v>4.54</v>
      </c>
    </row>
    <row r="11927" spans="1:3" x14ac:dyDescent="0.2">
      <c r="A11927" s="10">
        <v>36423</v>
      </c>
      <c r="B11927">
        <v>5.91</v>
      </c>
      <c r="C11927">
        <v>4.5599999999999996</v>
      </c>
    </row>
    <row r="11928" spans="1:3" x14ac:dyDescent="0.2">
      <c r="A11928" s="10">
        <v>36424</v>
      </c>
      <c r="B11928">
        <v>5.94</v>
      </c>
      <c r="C11928">
        <v>4.66</v>
      </c>
    </row>
    <row r="11929" spans="1:3" x14ac:dyDescent="0.2">
      <c r="A11929" s="10">
        <v>36425</v>
      </c>
      <c r="B11929">
        <v>5.92</v>
      </c>
      <c r="C11929">
        <v>4.6900000000000004</v>
      </c>
    </row>
    <row r="11930" spans="1:3" x14ac:dyDescent="0.2">
      <c r="A11930" s="10">
        <v>36426</v>
      </c>
      <c r="B11930">
        <v>5.87</v>
      </c>
      <c r="C11930">
        <v>4.6900000000000004</v>
      </c>
    </row>
    <row r="11931" spans="1:3" x14ac:dyDescent="0.2">
      <c r="A11931" s="10">
        <v>36427</v>
      </c>
      <c r="B11931">
        <v>5.75</v>
      </c>
      <c r="C11931">
        <v>4.6500000000000004</v>
      </c>
    </row>
    <row r="11932" spans="1:3" x14ac:dyDescent="0.2">
      <c r="A11932" s="10">
        <v>36430</v>
      </c>
      <c r="B11932">
        <v>5.83</v>
      </c>
      <c r="C11932">
        <v>4.68</v>
      </c>
    </row>
    <row r="11933" spans="1:3" x14ac:dyDescent="0.2">
      <c r="A11933" s="10">
        <v>36431</v>
      </c>
      <c r="B11933">
        <v>5.89</v>
      </c>
      <c r="C11933">
        <v>4.71</v>
      </c>
    </row>
    <row r="11934" spans="1:3" x14ac:dyDescent="0.2">
      <c r="A11934" s="10">
        <v>36432</v>
      </c>
      <c r="B11934">
        <v>5.97</v>
      </c>
      <c r="C11934">
        <v>4.6900000000000004</v>
      </c>
    </row>
    <row r="11935" spans="1:3" x14ac:dyDescent="0.2">
      <c r="A11935" s="10">
        <v>36433</v>
      </c>
      <c r="B11935">
        <v>5.9</v>
      </c>
      <c r="C11935">
        <v>4.74</v>
      </c>
    </row>
    <row r="11936" spans="1:3" x14ac:dyDescent="0.2">
      <c r="A11936" s="10">
        <v>36434</v>
      </c>
      <c r="B11936">
        <v>6</v>
      </c>
      <c r="C11936">
        <v>4.74</v>
      </c>
    </row>
    <row r="11937" spans="1:3" x14ac:dyDescent="0.2">
      <c r="A11937" s="10">
        <v>36437</v>
      </c>
      <c r="B11937">
        <v>5.95</v>
      </c>
      <c r="C11937">
        <v>4.6900000000000004</v>
      </c>
    </row>
    <row r="11938" spans="1:3" x14ac:dyDescent="0.2">
      <c r="A11938" s="10">
        <v>36438</v>
      </c>
      <c r="B11938">
        <v>6.02</v>
      </c>
      <c r="C11938">
        <v>4.72</v>
      </c>
    </row>
    <row r="11939" spans="1:3" x14ac:dyDescent="0.2">
      <c r="A11939" s="10">
        <v>36439</v>
      </c>
      <c r="B11939">
        <v>6.04</v>
      </c>
      <c r="C11939">
        <v>4.68</v>
      </c>
    </row>
    <row r="11940" spans="1:3" x14ac:dyDescent="0.2">
      <c r="A11940" s="10">
        <v>36440</v>
      </c>
      <c r="B11940">
        <v>6.05</v>
      </c>
      <c r="C11940">
        <v>4.7</v>
      </c>
    </row>
    <row r="11941" spans="1:3" x14ac:dyDescent="0.2">
      <c r="A11941" s="10">
        <v>36441</v>
      </c>
      <c r="B11941">
        <v>6.04</v>
      </c>
      <c r="C11941">
        <v>4.68</v>
      </c>
    </row>
    <row r="11942" spans="1:3" x14ac:dyDescent="0.2">
      <c r="A11942" s="10">
        <v>36444</v>
      </c>
      <c r="B11942">
        <v>0</v>
      </c>
      <c r="C11942">
        <v>0</v>
      </c>
    </row>
    <row r="11943" spans="1:3" x14ac:dyDescent="0.2">
      <c r="A11943" s="10">
        <v>36445</v>
      </c>
      <c r="B11943">
        <v>6.07</v>
      </c>
      <c r="C11943">
        <v>4.7300000000000004</v>
      </c>
    </row>
    <row r="11944" spans="1:3" x14ac:dyDescent="0.2">
      <c r="A11944" s="10">
        <v>36446</v>
      </c>
      <c r="B11944">
        <v>6.12</v>
      </c>
      <c r="C11944">
        <v>4.84</v>
      </c>
    </row>
    <row r="11945" spans="1:3" x14ac:dyDescent="0.2">
      <c r="A11945" s="10">
        <v>36447</v>
      </c>
      <c r="B11945">
        <v>6.17</v>
      </c>
      <c r="C11945">
        <v>4.88</v>
      </c>
    </row>
    <row r="11946" spans="1:3" x14ac:dyDescent="0.2">
      <c r="A11946" s="10">
        <v>36448</v>
      </c>
      <c r="B11946">
        <v>6.09</v>
      </c>
      <c r="C11946">
        <v>4.9000000000000004</v>
      </c>
    </row>
    <row r="11947" spans="1:3" x14ac:dyDescent="0.2">
      <c r="A11947" s="10">
        <v>36451</v>
      </c>
      <c r="B11947">
        <v>6.12</v>
      </c>
      <c r="C11947">
        <v>4.9400000000000004</v>
      </c>
    </row>
    <row r="11948" spans="1:3" x14ac:dyDescent="0.2">
      <c r="A11948" s="10">
        <v>36452</v>
      </c>
      <c r="B11948">
        <v>6.18</v>
      </c>
      <c r="C11948">
        <v>5</v>
      </c>
    </row>
    <row r="11949" spans="1:3" x14ac:dyDescent="0.2">
      <c r="A11949" s="10">
        <v>36453</v>
      </c>
      <c r="B11949">
        <v>6.19</v>
      </c>
      <c r="C11949">
        <v>5</v>
      </c>
    </row>
    <row r="11950" spans="1:3" x14ac:dyDescent="0.2">
      <c r="A11950" s="10">
        <v>36454</v>
      </c>
      <c r="B11950">
        <v>6.2</v>
      </c>
      <c r="C11950">
        <v>4.99</v>
      </c>
    </row>
    <row r="11951" spans="1:3" x14ac:dyDescent="0.2">
      <c r="A11951" s="10">
        <v>36455</v>
      </c>
      <c r="B11951">
        <v>6.21</v>
      </c>
      <c r="C11951">
        <v>4.92</v>
      </c>
    </row>
    <row r="11952" spans="1:3" x14ac:dyDescent="0.2">
      <c r="A11952" s="10">
        <v>36458</v>
      </c>
      <c r="B11952">
        <v>6.22</v>
      </c>
      <c r="C11952">
        <v>4.8899999999999997</v>
      </c>
    </row>
    <row r="11953" spans="1:3" x14ac:dyDescent="0.2">
      <c r="A11953" s="10">
        <v>36459</v>
      </c>
      <c r="B11953">
        <v>6.24</v>
      </c>
      <c r="C11953">
        <v>5</v>
      </c>
    </row>
    <row r="11954" spans="1:3" x14ac:dyDescent="0.2">
      <c r="A11954" s="10">
        <v>36460</v>
      </c>
      <c r="B11954">
        <v>6.19</v>
      </c>
      <c r="C11954">
        <v>4.99</v>
      </c>
    </row>
    <row r="11955" spans="1:3" x14ac:dyDescent="0.2">
      <c r="A11955" s="10">
        <v>36461</v>
      </c>
      <c r="B11955">
        <v>6.12</v>
      </c>
      <c r="C11955">
        <v>4.96</v>
      </c>
    </row>
    <row r="11956" spans="1:3" x14ac:dyDescent="0.2">
      <c r="A11956" s="10">
        <v>36462</v>
      </c>
      <c r="B11956">
        <v>6.02</v>
      </c>
      <c r="C11956">
        <v>4.97</v>
      </c>
    </row>
    <row r="11957" spans="1:3" x14ac:dyDescent="0.2">
      <c r="A11957" s="10">
        <v>36465</v>
      </c>
      <c r="B11957">
        <v>6.06</v>
      </c>
      <c r="C11957">
        <v>4.9800000000000004</v>
      </c>
    </row>
    <row r="11958" spans="1:3" x14ac:dyDescent="0.2">
      <c r="A11958" s="10">
        <v>36466</v>
      </c>
      <c r="B11958">
        <v>6.04</v>
      </c>
      <c r="C11958">
        <v>4.99</v>
      </c>
    </row>
    <row r="11959" spans="1:3" x14ac:dyDescent="0.2">
      <c r="A11959" s="10">
        <v>36467</v>
      </c>
      <c r="B11959">
        <v>6.01</v>
      </c>
      <c r="C11959">
        <v>4.97</v>
      </c>
    </row>
    <row r="11960" spans="1:3" x14ac:dyDescent="0.2">
      <c r="A11960" s="10">
        <v>36468</v>
      </c>
      <c r="B11960">
        <v>5.95</v>
      </c>
      <c r="C11960">
        <v>4.95</v>
      </c>
    </row>
    <row r="11961" spans="1:3" x14ac:dyDescent="0.2">
      <c r="A11961" s="10">
        <v>36469</v>
      </c>
      <c r="B11961">
        <v>5.92</v>
      </c>
      <c r="C11961">
        <v>4.99</v>
      </c>
    </row>
    <row r="11962" spans="1:3" x14ac:dyDescent="0.2">
      <c r="A11962" s="10">
        <v>36472</v>
      </c>
      <c r="B11962">
        <v>5.95</v>
      </c>
      <c r="C11962">
        <v>5.04</v>
      </c>
    </row>
    <row r="11963" spans="1:3" x14ac:dyDescent="0.2">
      <c r="A11963" s="10">
        <v>36473</v>
      </c>
      <c r="B11963">
        <v>5.97</v>
      </c>
      <c r="C11963">
        <v>5.04</v>
      </c>
    </row>
    <row r="11964" spans="1:3" x14ac:dyDescent="0.2">
      <c r="A11964" s="10">
        <v>36474</v>
      </c>
      <c r="B11964">
        <v>6</v>
      </c>
      <c r="C11964">
        <v>5.05</v>
      </c>
    </row>
    <row r="11965" spans="1:3" x14ac:dyDescent="0.2">
      <c r="A11965" s="10">
        <v>36475</v>
      </c>
      <c r="B11965">
        <v>0</v>
      </c>
      <c r="C11965">
        <v>0</v>
      </c>
    </row>
    <row r="11966" spans="1:3" x14ac:dyDescent="0.2">
      <c r="A11966" s="10">
        <v>36476</v>
      </c>
      <c r="B11966">
        <v>5.93</v>
      </c>
      <c r="C11966">
        <v>5.08</v>
      </c>
    </row>
    <row r="11967" spans="1:3" x14ac:dyDescent="0.2">
      <c r="A11967" s="10">
        <v>36479</v>
      </c>
      <c r="B11967">
        <v>5.94</v>
      </c>
      <c r="C11967">
        <v>5.12</v>
      </c>
    </row>
    <row r="11968" spans="1:3" x14ac:dyDescent="0.2">
      <c r="A11968" s="10">
        <v>36480</v>
      </c>
      <c r="B11968">
        <v>5.97</v>
      </c>
      <c r="C11968">
        <v>5.14</v>
      </c>
    </row>
    <row r="11969" spans="1:3" x14ac:dyDescent="0.2">
      <c r="A11969" s="10">
        <v>36481</v>
      </c>
      <c r="B11969">
        <v>6.04</v>
      </c>
      <c r="C11969">
        <v>5.09</v>
      </c>
    </row>
    <row r="11970" spans="1:3" x14ac:dyDescent="0.2">
      <c r="A11970" s="10">
        <v>36482</v>
      </c>
      <c r="B11970">
        <v>6.06</v>
      </c>
      <c r="C11970">
        <v>5.08</v>
      </c>
    </row>
    <row r="11971" spans="1:3" x14ac:dyDescent="0.2">
      <c r="A11971" s="10">
        <v>36483</v>
      </c>
      <c r="B11971">
        <v>6.07</v>
      </c>
      <c r="C11971">
        <v>5.08</v>
      </c>
    </row>
    <row r="11972" spans="1:3" x14ac:dyDescent="0.2">
      <c r="A11972" s="10">
        <v>36486</v>
      </c>
      <c r="B11972">
        <v>6.09</v>
      </c>
      <c r="C11972">
        <v>5.08</v>
      </c>
    </row>
    <row r="11973" spans="1:3" x14ac:dyDescent="0.2">
      <c r="A11973" s="10">
        <v>36487</v>
      </c>
      <c r="B11973">
        <v>6.08</v>
      </c>
      <c r="C11973">
        <v>5.13</v>
      </c>
    </row>
    <row r="11974" spans="1:3" x14ac:dyDescent="0.2">
      <c r="A11974" s="10">
        <v>36488</v>
      </c>
      <c r="B11974">
        <v>6.09</v>
      </c>
      <c r="C11974">
        <v>5.14</v>
      </c>
    </row>
    <row r="11975" spans="1:3" x14ac:dyDescent="0.2">
      <c r="A11975" s="10">
        <v>36489</v>
      </c>
      <c r="B11975">
        <v>0</v>
      </c>
      <c r="C11975">
        <v>0</v>
      </c>
    </row>
    <row r="11976" spans="1:3" x14ac:dyDescent="0.2">
      <c r="A11976" s="10">
        <v>36490</v>
      </c>
      <c r="B11976">
        <v>6.12</v>
      </c>
      <c r="C11976">
        <v>5.14</v>
      </c>
    </row>
    <row r="11977" spans="1:3" x14ac:dyDescent="0.2">
      <c r="A11977" s="10">
        <v>36493</v>
      </c>
      <c r="B11977">
        <v>6.21</v>
      </c>
      <c r="C11977">
        <v>5.17</v>
      </c>
    </row>
    <row r="11978" spans="1:3" x14ac:dyDescent="0.2">
      <c r="A11978" s="10">
        <v>36494</v>
      </c>
      <c r="B11978">
        <v>6.18</v>
      </c>
      <c r="C11978">
        <v>5.15</v>
      </c>
    </row>
    <row r="11979" spans="1:3" x14ac:dyDescent="0.2">
      <c r="A11979" s="10">
        <v>36495</v>
      </c>
      <c r="B11979">
        <v>6.21</v>
      </c>
      <c r="C11979">
        <v>5.12</v>
      </c>
    </row>
    <row r="11980" spans="1:3" x14ac:dyDescent="0.2">
      <c r="A11980" s="10">
        <v>36496</v>
      </c>
      <c r="B11980">
        <v>6.24</v>
      </c>
      <c r="C11980">
        <v>5.0999999999999996</v>
      </c>
    </row>
    <row r="11981" spans="1:3" x14ac:dyDescent="0.2">
      <c r="A11981" s="10">
        <v>36497</v>
      </c>
      <c r="B11981">
        <v>6.17</v>
      </c>
      <c r="C11981">
        <v>5.0999999999999996</v>
      </c>
    </row>
    <row r="11982" spans="1:3" x14ac:dyDescent="0.2">
      <c r="A11982" s="10">
        <v>36500</v>
      </c>
      <c r="B11982">
        <v>6.16</v>
      </c>
      <c r="C11982">
        <v>5.09</v>
      </c>
    </row>
    <row r="11983" spans="1:3" x14ac:dyDescent="0.2">
      <c r="A11983" s="10">
        <v>36501</v>
      </c>
      <c r="B11983">
        <v>6.11</v>
      </c>
      <c r="C11983">
        <v>5.07</v>
      </c>
    </row>
    <row r="11984" spans="1:3" x14ac:dyDescent="0.2">
      <c r="A11984" s="10">
        <v>36502</v>
      </c>
      <c r="B11984">
        <v>6.15</v>
      </c>
      <c r="C11984">
        <v>5.07</v>
      </c>
    </row>
    <row r="11985" spans="1:3" x14ac:dyDescent="0.2">
      <c r="A11985" s="10">
        <v>36503</v>
      </c>
      <c r="B11985">
        <v>6.14</v>
      </c>
      <c r="C11985">
        <v>5.0999999999999996</v>
      </c>
    </row>
    <row r="11986" spans="1:3" x14ac:dyDescent="0.2">
      <c r="A11986" s="10">
        <v>36504</v>
      </c>
      <c r="B11986">
        <v>6.08</v>
      </c>
      <c r="C11986">
        <v>5.14</v>
      </c>
    </row>
    <row r="11987" spans="1:3" x14ac:dyDescent="0.2">
      <c r="A11987" s="10">
        <v>36507</v>
      </c>
      <c r="B11987">
        <v>6.11</v>
      </c>
      <c r="C11987">
        <v>5.22</v>
      </c>
    </row>
    <row r="11988" spans="1:3" x14ac:dyDescent="0.2">
      <c r="A11988" s="10">
        <v>36508</v>
      </c>
      <c r="B11988">
        <v>6.22</v>
      </c>
      <c r="C11988">
        <v>5.23</v>
      </c>
    </row>
    <row r="11989" spans="1:3" x14ac:dyDescent="0.2">
      <c r="A11989" s="10">
        <v>36509</v>
      </c>
      <c r="B11989">
        <v>6.25</v>
      </c>
      <c r="C11989">
        <v>5.19</v>
      </c>
    </row>
    <row r="11990" spans="1:3" x14ac:dyDescent="0.2">
      <c r="A11990" s="10">
        <v>36510</v>
      </c>
      <c r="B11990">
        <v>6.31</v>
      </c>
      <c r="C11990">
        <v>5.23</v>
      </c>
    </row>
    <row r="11991" spans="1:3" x14ac:dyDescent="0.2">
      <c r="A11991" s="10">
        <v>36511</v>
      </c>
      <c r="B11991">
        <v>6.3</v>
      </c>
      <c r="C11991">
        <v>5.28</v>
      </c>
    </row>
    <row r="11992" spans="1:3" x14ac:dyDescent="0.2">
      <c r="A11992" s="10">
        <v>36514</v>
      </c>
      <c r="B11992">
        <v>6.36</v>
      </c>
      <c r="C11992">
        <v>5.39</v>
      </c>
    </row>
    <row r="11993" spans="1:3" x14ac:dyDescent="0.2">
      <c r="A11993" s="10">
        <v>36515</v>
      </c>
      <c r="B11993">
        <v>6.38</v>
      </c>
      <c r="C11993">
        <v>5.42</v>
      </c>
    </row>
    <row r="11994" spans="1:3" x14ac:dyDescent="0.2">
      <c r="A11994" s="10">
        <v>36516</v>
      </c>
      <c r="B11994">
        <v>6.39</v>
      </c>
      <c r="C11994">
        <v>5.39</v>
      </c>
    </row>
    <row r="11995" spans="1:3" x14ac:dyDescent="0.2">
      <c r="A11995" s="10">
        <v>36517</v>
      </c>
      <c r="B11995">
        <v>6.41</v>
      </c>
      <c r="C11995">
        <v>5.31</v>
      </c>
    </row>
    <row r="11996" spans="1:3" x14ac:dyDescent="0.2">
      <c r="A11996" s="10">
        <v>36518</v>
      </c>
      <c r="B11996">
        <v>0</v>
      </c>
      <c r="C11996">
        <v>0</v>
      </c>
    </row>
    <row r="11997" spans="1:3" x14ac:dyDescent="0.2">
      <c r="A11997" s="10">
        <v>36521</v>
      </c>
      <c r="B11997">
        <v>6.4</v>
      </c>
      <c r="C11997">
        <v>5.3</v>
      </c>
    </row>
    <row r="11998" spans="1:3" x14ac:dyDescent="0.2">
      <c r="A11998" s="10">
        <v>36522</v>
      </c>
      <c r="B11998">
        <v>6.43</v>
      </c>
      <c r="C11998">
        <v>5.25</v>
      </c>
    </row>
    <row r="11999" spans="1:3" x14ac:dyDescent="0.2">
      <c r="A11999" s="10">
        <v>36523</v>
      </c>
      <c r="B11999">
        <v>6.4</v>
      </c>
      <c r="C11999">
        <v>5.08</v>
      </c>
    </row>
    <row r="12000" spans="1:3" x14ac:dyDescent="0.2">
      <c r="A12000" s="10">
        <v>36524</v>
      </c>
      <c r="B12000">
        <v>6.39</v>
      </c>
      <c r="C12000">
        <v>5.07</v>
      </c>
    </row>
    <row r="12001" spans="1:3" x14ac:dyDescent="0.2">
      <c r="A12001" s="10">
        <v>36525</v>
      </c>
      <c r="B12001">
        <v>6.45</v>
      </c>
      <c r="C12001">
        <v>5.17</v>
      </c>
    </row>
    <row r="12002" spans="1:3" x14ac:dyDescent="0.2">
      <c r="A12002" s="10">
        <v>36528</v>
      </c>
      <c r="B12002">
        <v>6.58</v>
      </c>
      <c r="C12002">
        <v>5.27</v>
      </c>
    </row>
    <row r="12003" spans="1:3" x14ac:dyDescent="0.2">
      <c r="A12003" s="10">
        <v>36529</v>
      </c>
      <c r="B12003">
        <v>6.49</v>
      </c>
      <c r="C12003">
        <v>5.27</v>
      </c>
    </row>
    <row r="12004" spans="1:3" x14ac:dyDescent="0.2">
      <c r="A12004" s="10">
        <v>36530</v>
      </c>
      <c r="B12004">
        <v>6.62</v>
      </c>
      <c r="C12004">
        <v>5.28</v>
      </c>
    </row>
    <row r="12005" spans="1:3" x14ac:dyDescent="0.2">
      <c r="A12005" s="10">
        <v>36531</v>
      </c>
      <c r="B12005">
        <v>6.57</v>
      </c>
      <c r="C12005">
        <v>5.25</v>
      </c>
    </row>
    <row r="12006" spans="1:3" x14ac:dyDescent="0.2">
      <c r="A12006" s="10">
        <v>36532</v>
      </c>
      <c r="B12006">
        <v>6.52</v>
      </c>
      <c r="C12006">
        <v>5.22</v>
      </c>
    </row>
    <row r="12007" spans="1:3" x14ac:dyDescent="0.2">
      <c r="A12007" s="10">
        <v>36535</v>
      </c>
      <c r="B12007">
        <v>6.57</v>
      </c>
      <c r="C12007">
        <v>5.24</v>
      </c>
    </row>
    <row r="12008" spans="1:3" x14ac:dyDescent="0.2">
      <c r="A12008" s="10">
        <v>36536</v>
      </c>
      <c r="B12008">
        <v>6.67</v>
      </c>
      <c r="C12008">
        <v>5.27</v>
      </c>
    </row>
    <row r="12009" spans="1:3" x14ac:dyDescent="0.2">
      <c r="A12009" s="10">
        <v>36537</v>
      </c>
      <c r="B12009">
        <v>6.72</v>
      </c>
      <c r="C12009">
        <v>5.29</v>
      </c>
    </row>
    <row r="12010" spans="1:3" x14ac:dyDescent="0.2">
      <c r="A12010" s="10">
        <v>36538</v>
      </c>
      <c r="B12010">
        <v>6.63</v>
      </c>
      <c r="C12010">
        <v>5.25</v>
      </c>
    </row>
    <row r="12011" spans="1:3" x14ac:dyDescent="0.2">
      <c r="A12011" s="10">
        <v>36539</v>
      </c>
      <c r="B12011">
        <v>6.69</v>
      </c>
      <c r="C12011">
        <v>5.25</v>
      </c>
    </row>
    <row r="12012" spans="1:3" x14ac:dyDescent="0.2">
      <c r="A12012" s="10">
        <v>36542</v>
      </c>
      <c r="B12012">
        <v>0</v>
      </c>
      <c r="C12012">
        <v>0</v>
      </c>
    </row>
    <row r="12013" spans="1:3" x14ac:dyDescent="0.2">
      <c r="A12013" s="10">
        <v>36543</v>
      </c>
      <c r="B12013">
        <v>6.75</v>
      </c>
      <c r="C12013">
        <v>5.24</v>
      </c>
    </row>
    <row r="12014" spans="1:3" x14ac:dyDescent="0.2">
      <c r="A12014" s="10">
        <v>36544</v>
      </c>
      <c r="B12014">
        <v>6.73</v>
      </c>
      <c r="C12014">
        <v>5.35</v>
      </c>
    </row>
    <row r="12015" spans="1:3" x14ac:dyDescent="0.2">
      <c r="A12015" s="10">
        <v>36545</v>
      </c>
      <c r="B12015">
        <v>6.79</v>
      </c>
      <c r="C12015">
        <v>5.32</v>
      </c>
    </row>
    <row r="12016" spans="1:3" x14ac:dyDescent="0.2">
      <c r="A12016" s="10">
        <v>36546</v>
      </c>
      <c r="B12016">
        <v>6.79</v>
      </c>
      <c r="C12016">
        <v>5.31</v>
      </c>
    </row>
    <row r="12017" spans="1:3" x14ac:dyDescent="0.2">
      <c r="A12017" s="10">
        <v>36549</v>
      </c>
      <c r="B12017">
        <v>6.69</v>
      </c>
      <c r="C12017">
        <v>5.32</v>
      </c>
    </row>
    <row r="12018" spans="1:3" x14ac:dyDescent="0.2">
      <c r="A12018" s="10">
        <v>36550</v>
      </c>
      <c r="B12018">
        <v>6.7</v>
      </c>
      <c r="C12018">
        <v>5.4</v>
      </c>
    </row>
    <row r="12019" spans="1:3" x14ac:dyDescent="0.2">
      <c r="A12019" s="10">
        <v>36551</v>
      </c>
      <c r="B12019">
        <v>6.69</v>
      </c>
      <c r="C12019">
        <v>5.41</v>
      </c>
    </row>
    <row r="12020" spans="1:3" x14ac:dyDescent="0.2">
      <c r="A12020" s="10">
        <v>36552</v>
      </c>
      <c r="B12020">
        <v>6.68</v>
      </c>
      <c r="C12020">
        <v>5.42</v>
      </c>
    </row>
    <row r="12021" spans="1:3" x14ac:dyDescent="0.2">
      <c r="A12021" s="10">
        <v>36553</v>
      </c>
      <c r="B12021">
        <v>6.66</v>
      </c>
      <c r="C12021">
        <v>5.48</v>
      </c>
    </row>
    <row r="12022" spans="1:3" x14ac:dyDescent="0.2">
      <c r="A12022" s="10">
        <v>36556</v>
      </c>
      <c r="B12022">
        <v>6.68</v>
      </c>
      <c r="C12022">
        <v>5.53</v>
      </c>
    </row>
    <row r="12023" spans="1:3" x14ac:dyDescent="0.2">
      <c r="A12023" s="10">
        <v>36557</v>
      </c>
      <c r="B12023">
        <v>6.62</v>
      </c>
      <c r="C12023">
        <v>5.54</v>
      </c>
    </row>
    <row r="12024" spans="1:3" x14ac:dyDescent="0.2">
      <c r="A12024" s="10">
        <v>36558</v>
      </c>
      <c r="B12024">
        <v>6.6</v>
      </c>
      <c r="C12024">
        <v>5.49</v>
      </c>
    </row>
    <row r="12025" spans="1:3" x14ac:dyDescent="0.2">
      <c r="A12025" s="10">
        <v>36559</v>
      </c>
      <c r="B12025">
        <v>6.49</v>
      </c>
      <c r="C12025">
        <v>5.46</v>
      </c>
    </row>
    <row r="12026" spans="1:3" x14ac:dyDescent="0.2">
      <c r="A12026" s="10">
        <v>36560</v>
      </c>
      <c r="B12026">
        <v>6.53</v>
      </c>
      <c r="C12026">
        <v>5.5</v>
      </c>
    </row>
    <row r="12027" spans="1:3" x14ac:dyDescent="0.2">
      <c r="A12027" s="10">
        <v>36563</v>
      </c>
      <c r="B12027">
        <v>6.64</v>
      </c>
      <c r="C12027">
        <v>5.47</v>
      </c>
    </row>
    <row r="12028" spans="1:3" x14ac:dyDescent="0.2">
      <c r="A12028" s="10">
        <v>36564</v>
      </c>
      <c r="B12028">
        <v>6.59</v>
      </c>
      <c r="C12028">
        <v>5.52</v>
      </c>
    </row>
    <row r="12029" spans="1:3" x14ac:dyDescent="0.2">
      <c r="A12029" s="10">
        <v>36565</v>
      </c>
      <c r="B12029">
        <v>6.56</v>
      </c>
      <c r="C12029">
        <v>5.49</v>
      </c>
    </row>
    <row r="12030" spans="1:3" x14ac:dyDescent="0.2">
      <c r="A12030" s="10">
        <v>36566</v>
      </c>
      <c r="B12030">
        <v>6.67</v>
      </c>
      <c r="C12030">
        <v>5.5</v>
      </c>
    </row>
    <row r="12031" spans="1:3" x14ac:dyDescent="0.2">
      <c r="A12031" s="10">
        <v>36567</v>
      </c>
      <c r="B12031">
        <v>6.63</v>
      </c>
      <c r="C12031">
        <v>5.49</v>
      </c>
    </row>
    <row r="12032" spans="1:3" x14ac:dyDescent="0.2">
      <c r="A12032" s="10">
        <v>36570</v>
      </c>
      <c r="B12032">
        <v>6.56</v>
      </c>
      <c r="C12032">
        <v>5.47</v>
      </c>
    </row>
    <row r="12033" spans="1:3" x14ac:dyDescent="0.2">
      <c r="A12033" s="10">
        <v>36571</v>
      </c>
      <c r="B12033">
        <v>6.56</v>
      </c>
      <c r="C12033">
        <v>5.58</v>
      </c>
    </row>
    <row r="12034" spans="1:3" x14ac:dyDescent="0.2">
      <c r="A12034" s="10">
        <v>36572</v>
      </c>
      <c r="B12034">
        <v>6.56</v>
      </c>
      <c r="C12034">
        <v>5.56</v>
      </c>
    </row>
    <row r="12035" spans="1:3" x14ac:dyDescent="0.2">
      <c r="A12035" s="10">
        <v>36573</v>
      </c>
      <c r="B12035">
        <v>6.58</v>
      </c>
      <c r="C12035">
        <v>5.57</v>
      </c>
    </row>
    <row r="12036" spans="1:3" x14ac:dyDescent="0.2">
      <c r="A12036" s="10">
        <v>36574</v>
      </c>
      <c r="B12036">
        <v>6.49</v>
      </c>
      <c r="C12036">
        <v>5.58</v>
      </c>
    </row>
    <row r="12037" spans="1:3" x14ac:dyDescent="0.2">
      <c r="A12037" s="10">
        <v>36577</v>
      </c>
      <c r="B12037">
        <v>0</v>
      </c>
      <c r="C12037">
        <v>0</v>
      </c>
    </row>
    <row r="12038" spans="1:3" x14ac:dyDescent="0.2">
      <c r="A12038" s="10">
        <v>36578</v>
      </c>
      <c r="B12038">
        <v>6.36</v>
      </c>
      <c r="C12038">
        <v>5.6</v>
      </c>
    </row>
    <row r="12039" spans="1:3" x14ac:dyDescent="0.2">
      <c r="A12039" s="10">
        <v>36579</v>
      </c>
      <c r="B12039">
        <v>6.44</v>
      </c>
      <c r="C12039">
        <v>5.64</v>
      </c>
    </row>
    <row r="12040" spans="1:3" x14ac:dyDescent="0.2">
      <c r="A12040" s="10">
        <v>36580</v>
      </c>
      <c r="B12040">
        <v>6.36</v>
      </c>
      <c r="C12040">
        <v>5.63</v>
      </c>
    </row>
    <row r="12041" spans="1:3" x14ac:dyDescent="0.2">
      <c r="A12041" s="10">
        <v>36581</v>
      </c>
      <c r="B12041">
        <v>6.36</v>
      </c>
      <c r="C12041">
        <v>5.62</v>
      </c>
    </row>
    <row r="12042" spans="1:3" x14ac:dyDescent="0.2">
      <c r="A12042" s="10">
        <v>36584</v>
      </c>
      <c r="B12042">
        <v>6.37</v>
      </c>
      <c r="C12042">
        <v>5.63</v>
      </c>
    </row>
    <row r="12043" spans="1:3" x14ac:dyDescent="0.2">
      <c r="A12043" s="10">
        <v>36585</v>
      </c>
      <c r="B12043">
        <v>6.42</v>
      </c>
      <c r="C12043">
        <v>5.62</v>
      </c>
    </row>
    <row r="12044" spans="1:3" x14ac:dyDescent="0.2">
      <c r="A12044" s="10">
        <v>36586</v>
      </c>
      <c r="B12044">
        <v>6.39</v>
      </c>
      <c r="C12044">
        <v>5.6</v>
      </c>
    </row>
    <row r="12045" spans="1:3" x14ac:dyDescent="0.2">
      <c r="A12045" s="10">
        <v>36587</v>
      </c>
      <c r="B12045">
        <v>6.4</v>
      </c>
      <c r="C12045">
        <v>5.6</v>
      </c>
    </row>
    <row r="12046" spans="1:3" x14ac:dyDescent="0.2">
      <c r="A12046" s="10">
        <v>36588</v>
      </c>
      <c r="B12046">
        <v>6.39</v>
      </c>
      <c r="C12046">
        <v>5.63</v>
      </c>
    </row>
    <row r="12047" spans="1:3" x14ac:dyDescent="0.2">
      <c r="A12047" s="10">
        <v>36591</v>
      </c>
      <c r="B12047">
        <v>6.42</v>
      </c>
      <c r="C12047">
        <v>5.66</v>
      </c>
    </row>
    <row r="12048" spans="1:3" x14ac:dyDescent="0.2">
      <c r="A12048" s="10">
        <v>36592</v>
      </c>
      <c r="B12048">
        <v>6.39</v>
      </c>
      <c r="C12048">
        <v>5.67</v>
      </c>
    </row>
    <row r="12049" spans="1:3" x14ac:dyDescent="0.2">
      <c r="A12049" s="10">
        <v>36593</v>
      </c>
      <c r="B12049">
        <v>6.38</v>
      </c>
      <c r="C12049">
        <v>5.67</v>
      </c>
    </row>
    <row r="12050" spans="1:3" x14ac:dyDescent="0.2">
      <c r="A12050" s="10">
        <v>36594</v>
      </c>
      <c r="B12050">
        <v>6.35</v>
      </c>
      <c r="C12050">
        <v>5.66</v>
      </c>
    </row>
    <row r="12051" spans="1:3" x14ac:dyDescent="0.2">
      <c r="A12051" s="10">
        <v>36595</v>
      </c>
      <c r="B12051">
        <v>6.39</v>
      </c>
      <c r="C12051">
        <v>5.7</v>
      </c>
    </row>
    <row r="12052" spans="1:3" x14ac:dyDescent="0.2">
      <c r="A12052" s="10">
        <v>36598</v>
      </c>
      <c r="B12052">
        <v>6.36</v>
      </c>
      <c r="C12052">
        <v>5.71</v>
      </c>
    </row>
    <row r="12053" spans="1:3" x14ac:dyDescent="0.2">
      <c r="A12053" s="10">
        <v>36599</v>
      </c>
      <c r="B12053">
        <v>6.31</v>
      </c>
      <c r="C12053">
        <v>5.71</v>
      </c>
    </row>
    <row r="12054" spans="1:3" x14ac:dyDescent="0.2">
      <c r="A12054" s="10">
        <v>36600</v>
      </c>
      <c r="B12054">
        <v>6.29</v>
      </c>
      <c r="C12054">
        <v>5.69</v>
      </c>
    </row>
    <row r="12055" spans="1:3" x14ac:dyDescent="0.2">
      <c r="A12055" s="10">
        <v>36601</v>
      </c>
      <c r="B12055">
        <v>6.26</v>
      </c>
      <c r="C12055">
        <v>5.7</v>
      </c>
    </row>
    <row r="12056" spans="1:3" x14ac:dyDescent="0.2">
      <c r="A12056" s="10">
        <v>36602</v>
      </c>
      <c r="B12056">
        <v>6.2</v>
      </c>
      <c r="C12056">
        <v>5.72</v>
      </c>
    </row>
    <row r="12057" spans="1:3" x14ac:dyDescent="0.2">
      <c r="A12057" s="10">
        <v>36605</v>
      </c>
      <c r="B12057">
        <v>6.18</v>
      </c>
      <c r="C12057">
        <v>5.74</v>
      </c>
    </row>
    <row r="12058" spans="1:3" x14ac:dyDescent="0.2">
      <c r="A12058" s="10">
        <v>36606</v>
      </c>
      <c r="B12058">
        <v>6.13</v>
      </c>
      <c r="C12058">
        <v>5.74</v>
      </c>
    </row>
    <row r="12059" spans="1:3" x14ac:dyDescent="0.2">
      <c r="A12059" s="10">
        <v>36607</v>
      </c>
      <c r="B12059">
        <v>6.13</v>
      </c>
      <c r="C12059">
        <v>5.74</v>
      </c>
    </row>
    <row r="12060" spans="1:3" x14ac:dyDescent="0.2">
      <c r="A12060" s="10">
        <v>36608</v>
      </c>
      <c r="B12060">
        <v>6.08</v>
      </c>
      <c r="C12060">
        <v>5.73</v>
      </c>
    </row>
    <row r="12061" spans="1:3" x14ac:dyDescent="0.2">
      <c r="A12061" s="10">
        <v>36609</v>
      </c>
      <c r="B12061">
        <v>6.2</v>
      </c>
      <c r="C12061">
        <v>5.74</v>
      </c>
    </row>
    <row r="12062" spans="1:3" x14ac:dyDescent="0.2">
      <c r="A12062" s="10">
        <v>36612</v>
      </c>
      <c r="B12062">
        <v>6.21</v>
      </c>
      <c r="C12062">
        <v>5.69</v>
      </c>
    </row>
    <row r="12063" spans="1:3" x14ac:dyDescent="0.2">
      <c r="A12063" s="10">
        <v>36613</v>
      </c>
      <c r="B12063">
        <v>6.17</v>
      </c>
      <c r="C12063">
        <v>5.72</v>
      </c>
    </row>
    <row r="12064" spans="1:3" x14ac:dyDescent="0.2">
      <c r="A12064" s="10">
        <v>36614</v>
      </c>
      <c r="B12064">
        <v>6.18</v>
      </c>
      <c r="C12064">
        <v>5.73</v>
      </c>
    </row>
    <row r="12065" spans="1:3" x14ac:dyDescent="0.2">
      <c r="A12065" s="10">
        <v>36615</v>
      </c>
      <c r="B12065">
        <v>6.06</v>
      </c>
      <c r="C12065">
        <v>5.71</v>
      </c>
    </row>
    <row r="12066" spans="1:3" x14ac:dyDescent="0.2">
      <c r="A12066" s="10">
        <v>36616</v>
      </c>
      <c r="B12066">
        <v>6.03</v>
      </c>
      <c r="C12066">
        <v>5.72</v>
      </c>
    </row>
    <row r="12067" spans="1:3" x14ac:dyDescent="0.2">
      <c r="A12067" s="10">
        <v>36619</v>
      </c>
      <c r="B12067">
        <v>6</v>
      </c>
      <c r="C12067">
        <v>5.69</v>
      </c>
    </row>
    <row r="12068" spans="1:3" x14ac:dyDescent="0.2">
      <c r="A12068" s="10">
        <v>36620</v>
      </c>
      <c r="B12068">
        <v>5.9</v>
      </c>
      <c r="C12068">
        <v>5.67</v>
      </c>
    </row>
    <row r="12069" spans="1:3" x14ac:dyDescent="0.2">
      <c r="A12069" s="10">
        <v>36621</v>
      </c>
      <c r="B12069">
        <v>5.9</v>
      </c>
      <c r="C12069">
        <v>5.7</v>
      </c>
    </row>
    <row r="12070" spans="1:3" x14ac:dyDescent="0.2">
      <c r="A12070" s="10">
        <v>36622</v>
      </c>
      <c r="B12070">
        <v>5.93</v>
      </c>
      <c r="C12070">
        <v>5.72</v>
      </c>
    </row>
    <row r="12071" spans="1:3" x14ac:dyDescent="0.2">
      <c r="A12071" s="10">
        <v>36623</v>
      </c>
      <c r="B12071">
        <v>5.86</v>
      </c>
      <c r="C12071">
        <v>5.73</v>
      </c>
    </row>
    <row r="12072" spans="1:3" x14ac:dyDescent="0.2">
      <c r="A12072" s="10">
        <v>36626</v>
      </c>
      <c r="B12072">
        <v>5.8</v>
      </c>
      <c r="C12072">
        <v>5.7</v>
      </c>
    </row>
    <row r="12073" spans="1:3" x14ac:dyDescent="0.2">
      <c r="A12073" s="10">
        <v>36627</v>
      </c>
      <c r="B12073">
        <v>5.89</v>
      </c>
      <c r="C12073">
        <v>5.67</v>
      </c>
    </row>
    <row r="12074" spans="1:3" x14ac:dyDescent="0.2">
      <c r="A12074" s="10">
        <v>36628</v>
      </c>
      <c r="B12074">
        <v>5.97</v>
      </c>
      <c r="C12074">
        <v>5.67</v>
      </c>
    </row>
    <row r="12075" spans="1:3" x14ac:dyDescent="0.2">
      <c r="A12075" s="10">
        <v>36629</v>
      </c>
      <c r="B12075">
        <v>5.94</v>
      </c>
      <c r="C12075">
        <v>5.65</v>
      </c>
    </row>
    <row r="12076" spans="1:3" x14ac:dyDescent="0.2">
      <c r="A12076" s="10">
        <v>36630</v>
      </c>
      <c r="B12076">
        <v>5.85</v>
      </c>
      <c r="C12076">
        <v>5.65</v>
      </c>
    </row>
    <row r="12077" spans="1:3" x14ac:dyDescent="0.2">
      <c r="A12077" s="10">
        <v>36633</v>
      </c>
      <c r="B12077">
        <v>6.01</v>
      </c>
      <c r="C12077">
        <v>5.65</v>
      </c>
    </row>
    <row r="12078" spans="1:3" x14ac:dyDescent="0.2">
      <c r="A12078" s="10">
        <v>36634</v>
      </c>
      <c r="B12078">
        <v>6.05</v>
      </c>
      <c r="C12078">
        <v>5.65</v>
      </c>
    </row>
    <row r="12079" spans="1:3" x14ac:dyDescent="0.2">
      <c r="A12079" s="10">
        <v>36635</v>
      </c>
      <c r="B12079">
        <v>5.99</v>
      </c>
      <c r="C12079">
        <v>5.65</v>
      </c>
    </row>
    <row r="12080" spans="1:3" x14ac:dyDescent="0.2">
      <c r="A12080" s="10">
        <v>36636</v>
      </c>
      <c r="B12080">
        <v>5.99</v>
      </c>
      <c r="C12080">
        <v>5.63</v>
      </c>
    </row>
    <row r="12081" spans="1:3" x14ac:dyDescent="0.2">
      <c r="A12081" s="10">
        <v>36637</v>
      </c>
      <c r="B12081">
        <v>0</v>
      </c>
      <c r="C12081">
        <v>0</v>
      </c>
    </row>
    <row r="12082" spans="1:3" x14ac:dyDescent="0.2">
      <c r="A12082" s="10">
        <v>36640</v>
      </c>
      <c r="B12082">
        <v>6</v>
      </c>
      <c r="C12082">
        <v>5.61</v>
      </c>
    </row>
    <row r="12083" spans="1:3" x14ac:dyDescent="0.2">
      <c r="A12083" s="10">
        <v>36641</v>
      </c>
      <c r="B12083">
        <v>6.14</v>
      </c>
      <c r="C12083">
        <v>5.63</v>
      </c>
    </row>
    <row r="12084" spans="1:3" x14ac:dyDescent="0.2">
      <c r="A12084" s="10">
        <v>36642</v>
      </c>
      <c r="B12084">
        <v>6.14</v>
      </c>
      <c r="C12084">
        <v>5.59</v>
      </c>
    </row>
    <row r="12085" spans="1:3" x14ac:dyDescent="0.2">
      <c r="A12085" s="10">
        <v>36643</v>
      </c>
      <c r="B12085">
        <v>6.23</v>
      </c>
      <c r="C12085">
        <v>5.59</v>
      </c>
    </row>
    <row r="12086" spans="1:3" x14ac:dyDescent="0.2">
      <c r="A12086" s="10">
        <v>36644</v>
      </c>
      <c r="B12086">
        <v>6.23</v>
      </c>
      <c r="C12086">
        <v>5.66</v>
      </c>
    </row>
    <row r="12087" spans="1:3" x14ac:dyDescent="0.2">
      <c r="A12087" s="10">
        <v>36647</v>
      </c>
      <c r="B12087">
        <v>6.29</v>
      </c>
      <c r="C12087">
        <v>5.67</v>
      </c>
    </row>
    <row r="12088" spans="1:3" x14ac:dyDescent="0.2">
      <c r="A12088" s="10">
        <v>36648</v>
      </c>
      <c r="B12088">
        <v>6.32</v>
      </c>
      <c r="C12088">
        <v>5.75</v>
      </c>
    </row>
    <row r="12089" spans="1:3" x14ac:dyDescent="0.2">
      <c r="A12089" s="10">
        <v>36649</v>
      </c>
      <c r="B12089">
        <v>6.4</v>
      </c>
      <c r="C12089">
        <v>5.74</v>
      </c>
    </row>
    <row r="12090" spans="1:3" x14ac:dyDescent="0.2">
      <c r="A12090" s="10">
        <v>36650</v>
      </c>
      <c r="B12090">
        <v>6.46</v>
      </c>
      <c r="C12090">
        <v>5.73</v>
      </c>
    </row>
    <row r="12091" spans="1:3" x14ac:dyDescent="0.2">
      <c r="A12091" s="10">
        <v>36651</v>
      </c>
      <c r="B12091">
        <v>6.51</v>
      </c>
      <c r="C12091">
        <v>5.79</v>
      </c>
    </row>
    <row r="12092" spans="1:3" x14ac:dyDescent="0.2">
      <c r="A12092" s="10">
        <v>36654</v>
      </c>
      <c r="B12092">
        <v>6.57</v>
      </c>
      <c r="C12092">
        <v>5.87</v>
      </c>
    </row>
    <row r="12093" spans="1:3" x14ac:dyDescent="0.2">
      <c r="A12093" s="10">
        <v>36655</v>
      </c>
      <c r="B12093">
        <v>6.53</v>
      </c>
      <c r="C12093">
        <v>5.96</v>
      </c>
    </row>
    <row r="12094" spans="1:3" x14ac:dyDescent="0.2">
      <c r="A12094" s="10">
        <v>36656</v>
      </c>
      <c r="B12094">
        <v>6.47</v>
      </c>
      <c r="C12094">
        <v>5.96</v>
      </c>
    </row>
    <row r="12095" spans="1:3" x14ac:dyDescent="0.2">
      <c r="A12095" s="10">
        <v>36657</v>
      </c>
      <c r="B12095">
        <v>6.43</v>
      </c>
      <c r="C12095">
        <v>5.96</v>
      </c>
    </row>
    <row r="12096" spans="1:3" x14ac:dyDescent="0.2">
      <c r="A12096" s="10">
        <v>36658</v>
      </c>
      <c r="B12096">
        <v>6.51</v>
      </c>
      <c r="C12096">
        <v>5.96</v>
      </c>
    </row>
    <row r="12097" spans="1:3" x14ac:dyDescent="0.2">
      <c r="A12097" s="10">
        <v>36661</v>
      </c>
      <c r="B12097">
        <v>6.47</v>
      </c>
      <c r="C12097">
        <v>5.94</v>
      </c>
    </row>
    <row r="12098" spans="1:3" x14ac:dyDescent="0.2">
      <c r="A12098" s="10">
        <v>36662</v>
      </c>
      <c r="B12098">
        <v>6.43</v>
      </c>
      <c r="C12098">
        <v>6.02</v>
      </c>
    </row>
    <row r="12099" spans="1:3" x14ac:dyDescent="0.2">
      <c r="A12099" s="10">
        <v>36663</v>
      </c>
      <c r="B12099">
        <v>6.48</v>
      </c>
      <c r="C12099">
        <v>5.88</v>
      </c>
    </row>
    <row r="12100" spans="1:3" x14ac:dyDescent="0.2">
      <c r="A12100" s="10">
        <v>36664</v>
      </c>
      <c r="B12100">
        <v>6.56</v>
      </c>
      <c r="C12100">
        <v>5.75</v>
      </c>
    </row>
    <row r="12101" spans="1:3" x14ac:dyDescent="0.2">
      <c r="A12101" s="10">
        <v>36665</v>
      </c>
      <c r="B12101">
        <v>6.51</v>
      </c>
      <c r="C12101">
        <v>5.71</v>
      </c>
    </row>
    <row r="12102" spans="1:3" x14ac:dyDescent="0.2">
      <c r="A12102" s="10">
        <v>36668</v>
      </c>
      <c r="B12102">
        <v>6.44</v>
      </c>
      <c r="C12102">
        <v>5.71</v>
      </c>
    </row>
    <row r="12103" spans="1:3" x14ac:dyDescent="0.2">
      <c r="A12103" s="10">
        <v>36669</v>
      </c>
      <c r="B12103">
        <v>6.45</v>
      </c>
      <c r="C12103">
        <v>5.84</v>
      </c>
    </row>
    <row r="12104" spans="1:3" x14ac:dyDescent="0.2">
      <c r="A12104" s="10">
        <v>36670</v>
      </c>
      <c r="B12104">
        <v>6.47</v>
      </c>
      <c r="C12104">
        <v>5.75</v>
      </c>
    </row>
    <row r="12105" spans="1:3" x14ac:dyDescent="0.2">
      <c r="A12105" s="10">
        <v>36671</v>
      </c>
      <c r="B12105">
        <v>6.39</v>
      </c>
      <c r="C12105">
        <v>5.68</v>
      </c>
    </row>
    <row r="12106" spans="1:3" x14ac:dyDescent="0.2">
      <c r="A12106" s="10">
        <v>36672</v>
      </c>
      <c r="B12106">
        <v>6.33</v>
      </c>
      <c r="C12106">
        <v>5.65</v>
      </c>
    </row>
    <row r="12107" spans="1:3" x14ac:dyDescent="0.2">
      <c r="A12107" s="10">
        <v>36675</v>
      </c>
      <c r="B12107">
        <v>0</v>
      </c>
      <c r="C12107">
        <v>0</v>
      </c>
    </row>
    <row r="12108" spans="1:3" x14ac:dyDescent="0.2">
      <c r="A12108" s="10">
        <v>36676</v>
      </c>
      <c r="B12108">
        <v>6.38</v>
      </c>
      <c r="C12108">
        <v>5.6</v>
      </c>
    </row>
    <row r="12109" spans="1:3" x14ac:dyDescent="0.2">
      <c r="A12109" s="10">
        <v>36677</v>
      </c>
      <c r="B12109">
        <v>6.29</v>
      </c>
      <c r="C12109">
        <v>5.48</v>
      </c>
    </row>
    <row r="12110" spans="1:3" x14ac:dyDescent="0.2">
      <c r="A12110" s="10">
        <v>36678</v>
      </c>
      <c r="B12110">
        <v>6.2</v>
      </c>
      <c r="C12110">
        <v>5.57</v>
      </c>
    </row>
    <row r="12111" spans="1:3" x14ac:dyDescent="0.2">
      <c r="A12111" s="10">
        <v>36679</v>
      </c>
      <c r="B12111">
        <v>6.15</v>
      </c>
      <c r="C12111">
        <v>5.7</v>
      </c>
    </row>
    <row r="12112" spans="1:3" x14ac:dyDescent="0.2">
      <c r="A12112" s="10">
        <v>36682</v>
      </c>
      <c r="B12112">
        <v>6.12</v>
      </c>
      <c r="C12112">
        <v>5.72</v>
      </c>
    </row>
    <row r="12113" spans="1:3" x14ac:dyDescent="0.2">
      <c r="A12113" s="10">
        <v>36683</v>
      </c>
      <c r="B12113">
        <v>6.14</v>
      </c>
      <c r="C12113">
        <v>5.82</v>
      </c>
    </row>
    <row r="12114" spans="1:3" x14ac:dyDescent="0.2">
      <c r="A12114" s="10">
        <v>36684</v>
      </c>
      <c r="B12114">
        <v>6.13</v>
      </c>
      <c r="C12114">
        <v>5.75</v>
      </c>
    </row>
    <row r="12115" spans="1:3" x14ac:dyDescent="0.2">
      <c r="A12115" s="10">
        <v>36685</v>
      </c>
      <c r="B12115">
        <v>6.13</v>
      </c>
      <c r="C12115">
        <v>5.74</v>
      </c>
    </row>
    <row r="12116" spans="1:3" x14ac:dyDescent="0.2">
      <c r="A12116" s="10">
        <v>36686</v>
      </c>
      <c r="B12116">
        <v>6.13</v>
      </c>
      <c r="C12116">
        <v>5.75</v>
      </c>
    </row>
    <row r="12117" spans="1:3" x14ac:dyDescent="0.2">
      <c r="A12117" s="10">
        <v>36689</v>
      </c>
      <c r="B12117">
        <v>6.09</v>
      </c>
      <c r="C12117">
        <v>5.69</v>
      </c>
    </row>
    <row r="12118" spans="1:3" x14ac:dyDescent="0.2">
      <c r="A12118" s="10">
        <v>36690</v>
      </c>
      <c r="B12118">
        <v>6.11</v>
      </c>
      <c r="C12118">
        <v>5.72</v>
      </c>
    </row>
    <row r="12119" spans="1:3" x14ac:dyDescent="0.2">
      <c r="A12119" s="10">
        <v>36691</v>
      </c>
      <c r="B12119">
        <v>6.06</v>
      </c>
      <c r="C12119">
        <v>5.66</v>
      </c>
    </row>
    <row r="12120" spans="1:3" x14ac:dyDescent="0.2">
      <c r="A12120" s="10">
        <v>36692</v>
      </c>
      <c r="B12120">
        <v>6.05</v>
      </c>
      <c r="C12120">
        <v>5.67</v>
      </c>
    </row>
    <row r="12121" spans="1:3" x14ac:dyDescent="0.2">
      <c r="A12121" s="10">
        <v>36693</v>
      </c>
      <c r="B12121">
        <v>5.99</v>
      </c>
      <c r="C12121">
        <v>5.66</v>
      </c>
    </row>
    <row r="12122" spans="1:3" x14ac:dyDescent="0.2">
      <c r="A12122" s="10">
        <v>36696</v>
      </c>
      <c r="B12122">
        <v>6</v>
      </c>
      <c r="C12122">
        <v>5.64</v>
      </c>
    </row>
    <row r="12123" spans="1:3" x14ac:dyDescent="0.2">
      <c r="A12123" s="10">
        <v>36697</v>
      </c>
      <c r="B12123">
        <v>6.03</v>
      </c>
      <c r="C12123">
        <v>5.63</v>
      </c>
    </row>
    <row r="12124" spans="1:3" x14ac:dyDescent="0.2">
      <c r="A12124" s="10">
        <v>36698</v>
      </c>
      <c r="B12124">
        <v>6.11</v>
      </c>
      <c r="C12124">
        <v>5.65</v>
      </c>
    </row>
    <row r="12125" spans="1:3" x14ac:dyDescent="0.2">
      <c r="A12125" s="10">
        <v>36699</v>
      </c>
      <c r="B12125">
        <v>6.12</v>
      </c>
      <c r="C12125">
        <v>5.67</v>
      </c>
    </row>
    <row r="12126" spans="1:3" x14ac:dyDescent="0.2">
      <c r="A12126" s="10">
        <v>36700</v>
      </c>
      <c r="B12126">
        <v>6.19</v>
      </c>
      <c r="C12126">
        <v>5.69</v>
      </c>
    </row>
    <row r="12127" spans="1:3" x14ac:dyDescent="0.2">
      <c r="A12127" s="10">
        <v>36703</v>
      </c>
      <c r="B12127">
        <v>6.11</v>
      </c>
      <c r="C12127">
        <v>5.66</v>
      </c>
    </row>
    <row r="12128" spans="1:3" x14ac:dyDescent="0.2">
      <c r="A12128" s="10">
        <v>36704</v>
      </c>
      <c r="B12128">
        <v>6.1</v>
      </c>
      <c r="C12128">
        <v>5.67</v>
      </c>
    </row>
    <row r="12129" spans="1:3" x14ac:dyDescent="0.2">
      <c r="A12129" s="10">
        <v>36705</v>
      </c>
      <c r="B12129">
        <v>6.11</v>
      </c>
      <c r="C12129">
        <v>5.65</v>
      </c>
    </row>
    <row r="12130" spans="1:3" x14ac:dyDescent="0.2">
      <c r="A12130" s="10">
        <v>36706</v>
      </c>
      <c r="B12130">
        <v>6.04</v>
      </c>
      <c r="C12130">
        <v>5.68</v>
      </c>
    </row>
    <row r="12131" spans="1:3" x14ac:dyDescent="0.2">
      <c r="A12131" s="10">
        <v>36707</v>
      </c>
      <c r="B12131">
        <v>6.03</v>
      </c>
      <c r="C12131">
        <v>5.71</v>
      </c>
    </row>
    <row r="12132" spans="1:3" x14ac:dyDescent="0.2">
      <c r="A12132" s="10">
        <v>36710</v>
      </c>
      <c r="B12132">
        <v>6</v>
      </c>
      <c r="C12132">
        <v>5.75</v>
      </c>
    </row>
    <row r="12133" spans="1:3" x14ac:dyDescent="0.2">
      <c r="A12133" s="10">
        <v>36711</v>
      </c>
      <c r="B12133">
        <v>0</v>
      </c>
      <c r="C12133">
        <v>0</v>
      </c>
    </row>
    <row r="12134" spans="1:3" x14ac:dyDescent="0.2">
      <c r="A12134" s="10">
        <v>36712</v>
      </c>
      <c r="B12134">
        <v>5.99</v>
      </c>
      <c r="C12134">
        <v>5.82</v>
      </c>
    </row>
    <row r="12135" spans="1:3" x14ac:dyDescent="0.2">
      <c r="A12135" s="10">
        <v>36713</v>
      </c>
      <c r="B12135">
        <v>6.05</v>
      </c>
      <c r="C12135">
        <v>5.85</v>
      </c>
    </row>
    <row r="12136" spans="1:3" x14ac:dyDescent="0.2">
      <c r="A12136" s="10">
        <v>36714</v>
      </c>
      <c r="B12136">
        <v>6.01</v>
      </c>
      <c r="C12136">
        <v>5.87</v>
      </c>
    </row>
    <row r="12137" spans="1:3" x14ac:dyDescent="0.2">
      <c r="A12137" s="10">
        <v>36717</v>
      </c>
      <c r="B12137">
        <v>6.04</v>
      </c>
      <c r="C12137">
        <v>5.9</v>
      </c>
    </row>
    <row r="12138" spans="1:3" x14ac:dyDescent="0.2">
      <c r="A12138" s="10">
        <v>36718</v>
      </c>
      <c r="B12138">
        <v>6.06</v>
      </c>
      <c r="C12138">
        <v>5.93</v>
      </c>
    </row>
    <row r="12139" spans="1:3" x14ac:dyDescent="0.2">
      <c r="A12139" s="10">
        <v>36719</v>
      </c>
      <c r="B12139">
        <v>6.09</v>
      </c>
      <c r="C12139">
        <v>5.99</v>
      </c>
    </row>
    <row r="12140" spans="1:3" x14ac:dyDescent="0.2">
      <c r="A12140" s="10">
        <v>36720</v>
      </c>
      <c r="B12140">
        <v>6.01</v>
      </c>
      <c r="C12140">
        <v>6</v>
      </c>
    </row>
    <row r="12141" spans="1:3" x14ac:dyDescent="0.2">
      <c r="A12141" s="10">
        <v>36721</v>
      </c>
      <c r="B12141">
        <v>6.1</v>
      </c>
      <c r="C12141">
        <v>5.99</v>
      </c>
    </row>
    <row r="12142" spans="1:3" x14ac:dyDescent="0.2">
      <c r="A12142" s="10">
        <v>36724</v>
      </c>
      <c r="B12142">
        <v>6.17</v>
      </c>
      <c r="C12142">
        <v>5.98</v>
      </c>
    </row>
    <row r="12143" spans="1:3" x14ac:dyDescent="0.2">
      <c r="A12143" s="10">
        <v>36725</v>
      </c>
      <c r="B12143">
        <v>6.16</v>
      </c>
      <c r="C12143">
        <v>5.98</v>
      </c>
    </row>
    <row r="12144" spans="1:3" x14ac:dyDescent="0.2">
      <c r="A12144" s="10">
        <v>36726</v>
      </c>
      <c r="B12144">
        <v>6.16</v>
      </c>
      <c r="C12144">
        <v>6</v>
      </c>
    </row>
    <row r="12145" spans="1:3" x14ac:dyDescent="0.2">
      <c r="A12145" s="10">
        <v>36727</v>
      </c>
      <c r="B12145">
        <v>6.01</v>
      </c>
      <c r="C12145">
        <v>6</v>
      </c>
    </row>
    <row r="12146" spans="1:3" x14ac:dyDescent="0.2">
      <c r="A12146" s="10">
        <v>36728</v>
      </c>
      <c r="B12146">
        <v>6.01</v>
      </c>
      <c r="C12146">
        <v>5.95</v>
      </c>
    </row>
    <row r="12147" spans="1:3" x14ac:dyDescent="0.2">
      <c r="A12147" s="10">
        <v>36731</v>
      </c>
      <c r="B12147">
        <v>6.04</v>
      </c>
      <c r="C12147">
        <v>5.98</v>
      </c>
    </row>
    <row r="12148" spans="1:3" x14ac:dyDescent="0.2">
      <c r="A12148" s="10">
        <v>36732</v>
      </c>
      <c r="B12148">
        <v>6.04</v>
      </c>
      <c r="C12148">
        <v>6.02</v>
      </c>
    </row>
    <row r="12149" spans="1:3" x14ac:dyDescent="0.2">
      <c r="A12149" s="10">
        <v>36733</v>
      </c>
      <c r="B12149">
        <v>6.04</v>
      </c>
      <c r="C12149">
        <v>6</v>
      </c>
    </row>
    <row r="12150" spans="1:3" x14ac:dyDescent="0.2">
      <c r="A12150" s="10">
        <v>36734</v>
      </c>
      <c r="B12150">
        <v>6.02</v>
      </c>
      <c r="C12150">
        <v>6.04</v>
      </c>
    </row>
    <row r="12151" spans="1:3" x14ac:dyDescent="0.2">
      <c r="A12151" s="10">
        <v>36735</v>
      </c>
      <c r="B12151">
        <v>6.04</v>
      </c>
      <c r="C12151">
        <v>6.02</v>
      </c>
    </row>
    <row r="12152" spans="1:3" x14ac:dyDescent="0.2">
      <c r="A12152" s="10">
        <v>36738</v>
      </c>
      <c r="B12152">
        <v>6.04</v>
      </c>
      <c r="C12152">
        <v>6.03</v>
      </c>
    </row>
    <row r="12153" spans="1:3" x14ac:dyDescent="0.2">
      <c r="A12153" s="10">
        <v>36739</v>
      </c>
      <c r="B12153">
        <v>6</v>
      </c>
      <c r="C12153">
        <v>6.07</v>
      </c>
    </row>
    <row r="12154" spans="1:3" x14ac:dyDescent="0.2">
      <c r="A12154" s="10">
        <v>36740</v>
      </c>
      <c r="B12154">
        <v>5.98</v>
      </c>
      <c r="C12154">
        <v>6.07</v>
      </c>
    </row>
    <row r="12155" spans="1:3" x14ac:dyDescent="0.2">
      <c r="A12155" s="10">
        <v>36741</v>
      </c>
      <c r="B12155">
        <v>5.95</v>
      </c>
      <c r="C12155">
        <v>6.05</v>
      </c>
    </row>
    <row r="12156" spans="1:3" x14ac:dyDescent="0.2">
      <c r="A12156" s="10">
        <v>36742</v>
      </c>
      <c r="B12156">
        <v>5.91</v>
      </c>
      <c r="C12156">
        <v>6.05</v>
      </c>
    </row>
    <row r="12157" spans="1:3" x14ac:dyDescent="0.2">
      <c r="A12157" s="10">
        <v>36745</v>
      </c>
      <c r="B12157">
        <v>5.97</v>
      </c>
      <c r="C12157">
        <v>6.06</v>
      </c>
    </row>
    <row r="12158" spans="1:3" x14ac:dyDescent="0.2">
      <c r="A12158" s="10">
        <v>36746</v>
      </c>
      <c r="B12158">
        <v>5.93</v>
      </c>
      <c r="C12158">
        <v>6.08</v>
      </c>
    </row>
    <row r="12159" spans="1:3" x14ac:dyDescent="0.2">
      <c r="A12159" s="10">
        <v>36747</v>
      </c>
      <c r="B12159">
        <v>5.81</v>
      </c>
      <c r="C12159">
        <v>6.07</v>
      </c>
    </row>
    <row r="12160" spans="1:3" x14ac:dyDescent="0.2">
      <c r="A12160" s="10">
        <v>36748</v>
      </c>
      <c r="B12160">
        <v>5.76</v>
      </c>
      <c r="C12160">
        <v>6.07</v>
      </c>
    </row>
    <row r="12161" spans="1:3" x14ac:dyDescent="0.2">
      <c r="A12161" s="10">
        <v>36749</v>
      </c>
      <c r="B12161">
        <v>5.79</v>
      </c>
      <c r="C12161">
        <v>6.11</v>
      </c>
    </row>
    <row r="12162" spans="1:3" x14ac:dyDescent="0.2">
      <c r="A12162" s="10">
        <v>36752</v>
      </c>
      <c r="B12162">
        <v>5.78</v>
      </c>
      <c r="C12162">
        <v>6.09</v>
      </c>
    </row>
    <row r="12163" spans="1:3" x14ac:dyDescent="0.2">
      <c r="A12163" s="10">
        <v>36753</v>
      </c>
      <c r="B12163">
        <v>5.81</v>
      </c>
      <c r="C12163">
        <v>6.1</v>
      </c>
    </row>
    <row r="12164" spans="1:3" x14ac:dyDescent="0.2">
      <c r="A12164" s="10">
        <v>36754</v>
      </c>
      <c r="B12164">
        <v>5.83</v>
      </c>
      <c r="C12164">
        <v>6.09</v>
      </c>
    </row>
    <row r="12165" spans="1:3" x14ac:dyDescent="0.2">
      <c r="A12165" s="10">
        <v>36755</v>
      </c>
      <c r="B12165">
        <v>5.81</v>
      </c>
      <c r="C12165">
        <v>6.09</v>
      </c>
    </row>
    <row r="12166" spans="1:3" x14ac:dyDescent="0.2">
      <c r="A12166" s="10">
        <v>36756</v>
      </c>
      <c r="B12166">
        <v>5.78</v>
      </c>
      <c r="C12166">
        <v>6.09</v>
      </c>
    </row>
    <row r="12167" spans="1:3" x14ac:dyDescent="0.2">
      <c r="A12167" s="10">
        <v>36759</v>
      </c>
      <c r="B12167">
        <v>5.79</v>
      </c>
      <c r="C12167">
        <v>6.09</v>
      </c>
    </row>
    <row r="12168" spans="1:3" x14ac:dyDescent="0.2">
      <c r="A12168" s="10">
        <v>36760</v>
      </c>
      <c r="B12168">
        <v>5.78</v>
      </c>
      <c r="C12168">
        <v>6.1</v>
      </c>
    </row>
    <row r="12169" spans="1:3" x14ac:dyDescent="0.2">
      <c r="A12169" s="10">
        <v>36761</v>
      </c>
      <c r="B12169">
        <v>5.73</v>
      </c>
      <c r="C12169">
        <v>6.11</v>
      </c>
    </row>
    <row r="12170" spans="1:3" x14ac:dyDescent="0.2">
      <c r="A12170" s="10">
        <v>36762</v>
      </c>
      <c r="B12170">
        <v>5.73</v>
      </c>
      <c r="C12170">
        <v>6.11</v>
      </c>
    </row>
    <row r="12171" spans="1:3" x14ac:dyDescent="0.2">
      <c r="A12171" s="10">
        <v>36763</v>
      </c>
      <c r="B12171">
        <v>5.73</v>
      </c>
      <c r="C12171">
        <v>6.13</v>
      </c>
    </row>
    <row r="12172" spans="1:3" x14ac:dyDescent="0.2">
      <c r="A12172" s="10">
        <v>36766</v>
      </c>
      <c r="B12172">
        <v>5.78</v>
      </c>
      <c r="C12172">
        <v>6.14</v>
      </c>
    </row>
    <row r="12173" spans="1:3" x14ac:dyDescent="0.2">
      <c r="A12173" s="10">
        <v>36767</v>
      </c>
      <c r="B12173">
        <v>5.81</v>
      </c>
      <c r="C12173">
        <v>6.13</v>
      </c>
    </row>
    <row r="12174" spans="1:3" x14ac:dyDescent="0.2">
      <c r="A12174" s="10">
        <v>36768</v>
      </c>
      <c r="B12174">
        <v>5.81</v>
      </c>
      <c r="C12174">
        <v>6.14</v>
      </c>
    </row>
    <row r="12175" spans="1:3" x14ac:dyDescent="0.2">
      <c r="A12175" s="10">
        <v>36769</v>
      </c>
      <c r="B12175">
        <v>5.73</v>
      </c>
      <c r="C12175">
        <v>6.13</v>
      </c>
    </row>
    <row r="12176" spans="1:3" x14ac:dyDescent="0.2">
      <c r="A12176" s="10">
        <v>36770</v>
      </c>
      <c r="B12176">
        <v>5.68</v>
      </c>
      <c r="C12176">
        <v>6.09</v>
      </c>
    </row>
    <row r="12177" spans="1:3" x14ac:dyDescent="0.2">
      <c r="A12177" s="10">
        <v>36773</v>
      </c>
      <c r="B12177">
        <v>0</v>
      </c>
      <c r="C12177">
        <v>0</v>
      </c>
    </row>
    <row r="12178" spans="1:3" x14ac:dyDescent="0.2">
      <c r="A12178" s="10">
        <v>36774</v>
      </c>
      <c r="B12178">
        <v>5.69</v>
      </c>
      <c r="C12178">
        <v>6.07</v>
      </c>
    </row>
    <row r="12179" spans="1:3" x14ac:dyDescent="0.2">
      <c r="A12179" s="10">
        <v>36775</v>
      </c>
      <c r="B12179">
        <v>5.72</v>
      </c>
      <c r="C12179">
        <v>6.03</v>
      </c>
    </row>
    <row r="12180" spans="1:3" x14ac:dyDescent="0.2">
      <c r="A12180" s="10">
        <v>36776</v>
      </c>
      <c r="B12180">
        <v>5.76</v>
      </c>
      <c r="C12180">
        <v>6.02</v>
      </c>
    </row>
    <row r="12181" spans="1:3" x14ac:dyDescent="0.2">
      <c r="A12181" s="10">
        <v>36777</v>
      </c>
      <c r="B12181">
        <v>5.73</v>
      </c>
      <c r="C12181">
        <v>5.97</v>
      </c>
    </row>
    <row r="12182" spans="1:3" x14ac:dyDescent="0.2">
      <c r="A12182" s="10">
        <v>36780</v>
      </c>
      <c r="B12182">
        <v>5.77</v>
      </c>
      <c r="C12182">
        <v>5.95</v>
      </c>
    </row>
    <row r="12183" spans="1:3" x14ac:dyDescent="0.2">
      <c r="A12183" s="10">
        <v>36781</v>
      </c>
      <c r="B12183">
        <v>5.78</v>
      </c>
      <c r="C12183">
        <v>5.92</v>
      </c>
    </row>
    <row r="12184" spans="1:3" x14ac:dyDescent="0.2">
      <c r="A12184" s="10">
        <v>36782</v>
      </c>
      <c r="B12184">
        <v>5.74</v>
      </c>
      <c r="C12184">
        <v>5.92</v>
      </c>
    </row>
    <row r="12185" spans="1:3" x14ac:dyDescent="0.2">
      <c r="A12185" s="10">
        <v>36783</v>
      </c>
      <c r="B12185">
        <v>5.79</v>
      </c>
      <c r="C12185">
        <v>5.97</v>
      </c>
    </row>
    <row r="12186" spans="1:3" x14ac:dyDescent="0.2">
      <c r="A12186" s="10">
        <v>36784</v>
      </c>
      <c r="B12186">
        <v>5.84</v>
      </c>
      <c r="C12186">
        <v>5.97</v>
      </c>
    </row>
    <row r="12187" spans="1:3" x14ac:dyDescent="0.2">
      <c r="A12187" s="10">
        <v>36787</v>
      </c>
      <c r="B12187">
        <v>5.88</v>
      </c>
      <c r="C12187">
        <v>5.97</v>
      </c>
    </row>
    <row r="12188" spans="1:3" x14ac:dyDescent="0.2">
      <c r="A12188" s="10">
        <v>36788</v>
      </c>
      <c r="B12188">
        <v>5.86</v>
      </c>
      <c r="C12188">
        <v>5.99</v>
      </c>
    </row>
    <row r="12189" spans="1:3" x14ac:dyDescent="0.2">
      <c r="A12189" s="10">
        <v>36789</v>
      </c>
      <c r="B12189">
        <v>5.91</v>
      </c>
      <c r="C12189">
        <v>5.98</v>
      </c>
    </row>
    <row r="12190" spans="1:3" x14ac:dyDescent="0.2">
      <c r="A12190" s="10">
        <v>36790</v>
      </c>
      <c r="B12190">
        <v>5.88</v>
      </c>
      <c r="C12190">
        <v>5.98</v>
      </c>
    </row>
    <row r="12191" spans="1:3" x14ac:dyDescent="0.2">
      <c r="A12191" s="10">
        <v>36791</v>
      </c>
      <c r="B12191">
        <v>5.85</v>
      </c>
      <c r="C12191">
        <v>5.99</v>
      </c>
    </row>
    <row r="12192" spans="1:3" x14ac:dyDescent="0.2">
      <c r="A12192" s="10">
        <v>36794</v>
      </c>
      <c r="B12192">
        <v>5.84</v>
      </c>
      <c r="C12192">
        <v>5.99</v>
      </c>
    </row>
    <row r="12193" spans="1:3" x14ac:dyDescent="0.2">
      <c r="A12193" s="10">
        <v>36795</v>
      </c>
      <c r="B12193">
        <v>5.81</v>
      </c>
      <c r="C12193">
        <v>6</v>
      </c>
    </row>
    <row r="12194" spans="1:3" x14ac:dyDescent="0.2">
      <c r="A12194" s="10">
        <v>36796</v>
      </c>
      <c r="B12194">
        <v>5.83</v>
      </c>
      <c r="C12194">
        <v>6.02</v>
      </c>
    </row>
    <row r="12195" spans="1:3" x14ac:dyDescent="0.2">
      <c r="A12195" s="10">
        <v>36797</v>
      </c>
      <c r="B12195">
        <v>5.82</v>
      </c>
      <c r="C12195">
        <v>6.07</v>
      </c>
    </row>
    <row r="12196" spans="1:3" x14ac:dyDescent="0.2">
      <c r="A12196" s="10">
        <v>36798</v>
      </c>
      <c r="B12196">
        <v>5.8</v>
      </c>
      <c r="C12196">
        <v>6.05</v>
      </c>
    </row>
    <row r="12197" spans="1:3" x14ac:dyDescent="0.2">
      <c r="A12197" s="10">
        <v>36801</v>
      </c>
      <c r="B12197">
        <v>5.83</v>
      </c>
      <c r="C12197">
        <v>6.03</v>
      </c>
    </row>
    <row r="12198" spans="1:3" x14ac:dyDescent="0.2">
      <c r="A12198" s="10">
        <v>36802</v>
      </c>
      <c r="B12198">
        <v>5.87</v>
      </c>
      <c r="C12198">
        <v>6.06</v>
      </c>
    </row>
    <row r="12199" spans="1:3" x14ac:dyDescent="0.2">
      <c r="A12199" s="10">
        <v>36803</v>
      </c>
      <c r="B12199">
        <v>5.9</v>
      </c>
      <c r="C12199">
        <v>6.06</v>
      </c>
    </row>
    <row r="12200" spans="1:3" x14ac:dyDescent="0.2">
      <c r="A12200" s="10">
        <v>36804</v>
      </c>
      <c r="B12200">
        <v>5.87</v>
      </c>
      <c r="C12200">
        <v>6.07</v>
      </c>
    </row>
    <row r="12201" spans="1:3" x14ac:dyDescent="0.2">
      <c r="A12201" s="10">
        <v>36805</v>
      </c>
      <c r="B12201">
        <v>5.82</v>
      </c>
      <c r="C12201">
        <v>6.06</v>
      </c>
    </row>
    <row r="12202" spans="1:3" x14ac:dyDescent="0.2">
      <c r="A12202" s="10">
        <v>36808</v>
      </c>
      <c r="B12202">
        <v>0</v>
      </c>
      <c r="C12202">
        <v>0</v>
      </c>
    </row>
    <row r="12203" spans="1:3" x14ac:dyDescent="0.2">
      <c r="A12203" s="10">
        <v>36809</v>
      </c>
      <c r="B12203">
        <v>5.8</v>
      </c>
      <c r="C12203">
        <v>6.05</v>
      </c>
    </row>
    <row r="12204" spans="1:3" x14ac:dyDescent="0.2">
      <c r="A12204" s="10">
        <v>36810</v>
      </c>
      <c r="B12204">
        <v>5.77</v>
      </c>
      <c r="C12204">
        <v>6.05</v>
      </c>
    </row>
    <row r="12205" spans="1:3" x14ac:dyDescent="0.2">
      <c r="A12205" s="10">
        <v>36811</v>
      </c>
      <c r="B12205">
        <v>5.73</v>
      </c>
      <c r="C12205">
        <v>6.01</v>
      </c>
    </row>
    <row r="12206" spans="1:3" x14ac:dyDescent="0.2">
      <c r="A12206" s="10">
        <v>36812</v>
      </c>
      <c r="B12206">
        <v>5.73</v>
      </c>
      <c r="C12206">
        <v>6.02</v>
      </c>
    </row>
    <row r="12207" spans="1:3" x14ac:dyDescent="0.2">
      <c r="A12207" s="10">
        <v>36815</v>
      </c>
      <c r="B12207">
        <v>5.74</v>
      </c>
      <c r="C12207">
        <v>6.06</v>
      </c>
    </row>
    <row r="12208" spans="1:3" x14ac:dyDescent="0.2">
      <c r="A12208" s="10">
        <v>36816</v>
      </c>
      <c r="B12208">
        <v>5.68</v>
      </c>
      <c r="C12208">
        <v>6.12</v>
      </c>
    </row>
    <row r="12209" spans="1:3" x14ac:dyDescent="0.2">
      <c r="A12209" s="10">
        <v>36817</v>
      </c>
      <c r="B12209">
        <v>5.66</v>
      </c>
      <c r="C12209">
        <v>6.12</v>
      </c>
    </row>
    <row r="12210" spans="1:3" x14ac:dyDescent="0.2">
      <c r="A12210" s="10">
        <v>36818</v>
      </c>
      <c r="B12210">
        <v>5.66</v>
      </c>
      <c r="C12210">
        <v>6.14</v>
      </c>
    </row>
    <row r="12211" spans="1:3" x14ac:dyDescent="0.2">
      <c r="A12211" s="10">
        <v>36819</v>
      </c>
      <c r="B12211">
        <v>5.64</v>
      </c>
      <c r="C12211">
        <v>6.13</v>
      </c>
    </row>
    <row r="12212" spans="1:3" x14ac:dyDescent="0.2">
      <c r="A12212" s="10">
        <v>36822</v>
      </c>
      <c r="B12212">
        <v>5.59</v>
      </c>
      <c r="C12212">
        <v>6.16</v>
      </c>
    </row>
    <row r="12213" spans="1:3" x14ac:dyDescent="0.2">
      <c r="A12213" s="10">
        <v>36823</v>
      </c>
      <c r="B12213">
        <v>5.63</v>
      </c>
      <c r="C12213">
        <v>6.17</v>
      </c>
    </row>
    <row r="12214" spans="1:3" x14ac:dyDescent="0.2">
      <c r="A12214" s="10">
        <v>36824</v>
      </c>
      <c r="B12214">
        <v>5.67</v>
      </c>
      <c r="C12214">
        <v>6.2</v>
      </c>
    </row>
    <row r="12215" spans="1:3" x14ac:dyDescent="0.2">
      <c r="A12215" s="10">
        <v>36825</v>
      </c>
      <c r="B12215">
        <v>5.69</v>
      </c>
      <c r="C12215">
        <v>6.18</v>
      </c>
    </row>
    <row r="12216" spans="1:3" x14ac:dyDescent="0.2">
      <c r="A12216" s="10">
        <v>36826</v>
      </c>
      <c r="B12216">
        <v>5.72</v>
      </c>
      <c r="C12216">
        <v>6.17</v>
      </c>
    </row>
    <row r="12217" spans="1:3" x14ac:dyDescent="0.2">
      <c r="A12217" s="10">
        <v>36829</v>
      </c>
      <c r="B12217">
        <v>5.74</v>
      </c>
      <c r="C12217">
        <v>6.19</v>
      </c>
    </row>
    <row r="12218" spans="1:3" x14ac:dyDescent="0.2">
      <c r="A12218" s="10">
        <v>36830</v>
      </c>
      <c r="B12218">
        <v>5.77</v>
      </c>
      <c r="C12218">
        <v>6.19</v>
      </c>
    </row>
    <row r="12219" spans="1:3" x14ac:dyDescent="0.2">
      <c r="A12219" s="10">
        <v>36831</v>
      </c>
      <c r="B12219">
        <v>5.74</v>
      </c>
      <c r="C12219">
        <v>6.18</v>
      </c>
    </row>
    <row r="12220" spans="1:3" x14ac:dyDescent="0.2">
      <c r="A12220" s="10">
        <v>36832</v>
      </c>
      <c r="B12220">
        <v>5.74</v>
      </c>
      <c r="C12220">
        <v>6.19</v>
      </c>
    </row>
    <row r="12221" spans="1:3" x14ac:dyDescent="0.2">
      <c r="A12221" s="10">
        <v>36833</v>
      </c>
      <c r="B12221">
        <v>5.83</v>
      </c>
      <c r="C12221">
        <v>6.2</v>
      </c>
    </row>
    <row r="12222" spans="1:3" x14ac:dyDescent="0.2">
      <c r="A12222" s="10">
        <v>36836</v>
      </c>
      <c r="B12222">
        <v>5.87</v>
      </c>
      <c r="C12222">
        <v>6.24</v>
      </c>
    </row>
    <row r="12223" spans="1:3" x14ac:dyDescent="0.2">
      <c r="A12223" s="10">
        <v>36837</v>
      </c>
      <c r="B12223">
        <v>5.87</v>
      </c>
      <c r="C12223">
        <v>6.23</v>
      </c>
    </row>
    <row r="12224" spans="1:3" x14ac:dyDescent="0.2">
      <c r="A12224" s="10">
        <v>36838</v>
      </c>
      <c r="B12224">
        <v>5.87</v>
      </c>
      <c r="C12224">
        <v>6.22</v>
      </c>
    </row>
    <row r="12225" spans="1:3" x14ac:dyDescent="0.2">
      <c r="A12225" s="10">
        <v>36839</v>
      </c>
      <c r="B12225">
        <v>5.82</v>
      </c>
      <c r="C12225">
        <v>6.21</v>
      </c>
    </row>
    <row r="12226" spans="1:3" x14ac:dyDescent="0.2">
      <c r="A12226" s="10">
        <v>36840</v>
      </c>
      <c r="B12226">
        <v>5.82</v>
      </c>
      <c r="C12226">
        <v>6.19</v>
      </c>
    </row>
    <row r="12227" spans="1:3" x14ac:dyDescent="0.2">
      <c r="A12227" s="10">
        <v>36843</v>
      </c>
      <c r="B12227">
        <v>5.77</v>
      </c>
      <c r="C12227">
        <v>6.19</v>
      </c>
    </row>
    <row r="12228" spans="1:3" x14ac:dyDescent="0.2">
      <c r="A12228" s="10">
        <v>36844</v>
      </c>
      <c r="B12228">
        <v>5.76</v>
      </c>
      <c r="C12228">
        <v>6.18</v>
      </c>
    </row>
    <row r="12229" spans="1:3" x14ac:dyDescent="0.2">
      <c r="A12229" s="10">
        <v>36845</v>
      </c>
      <c r="B12229">
        <v>5.72</v>
      </c>
      <c r="C12229">
        <v>6.19</v>
      </c>
    </row>
    <row r="12230" spans="1:3" x14ac:dyDescent="0.2">
      <c r="A12230" s="10">
        <v>36846</v>
      </c>
      <c r="B12230">
        <v>5.68</v>
      </c>
      <c r="C12230">
        <v>6.17</v>
      </c>
    </row>
    <row r="12231" spans="1:3" x14ac:dyDescent="0.2">
      <c r="A12231" s="10">
        <v>36847</v>
      </c>
      <c r="B12231">
        <v>5.71</v>
      </c>
      <c r="C12231">
        <v>6.17</v>
      </c>
    </row>
    <row r="12232" spans="1:3" x14ac:dyDescent="0.2">
      <c r="A12232" s="10">
        <v>36850</v>
      </c>
      <c r="B12232">
        <v>5.68</v>
      </c>
      <c r="C12232">
        <v>6.18</v>
      </c>
    </row>
    <row r="12233" spans="1:3" x14ac:dyDescent="0.2">
      <c r="A12233" s="10">
        <v>36851</v>
      </c>
      <c r="B12233">
        <v>5.67</v>
      </c>
      <c r="C12233">
        <v>6.18</v>
      </c>
    </row>
    <row r="12234" spans="1:3" x14ac:dyDescent="0.2">
      <c r="A12234" s="10">
        <v>36852</v>
      </c>
      <c r="B12234">
        <v>5.62</v>
      </c>
      <c r="C12234">
        <v>6.18</v>
      </c>
    </row>
    <row r="12235" spans="1:3" x14ac:dyDescent="0.2">
      <c r="A12235" s="10">
        <v>36853</v>
      </c>
      <c r="B12235">
        <v>0</v>
      </c>
      <c r="C12235">
        <v>0</v>
      </c>
    </row>
    <row r="12236" spans="1:3" x14ac:dyDescent="0.2">
      <c r="A12236" s="10">
        <v>36854</v>
      </c>
      <c r="B12236">
        <v>5.63</v>
      </c>
      <c r="C12236">
        <v>6.18</v>
      </c>
    </row>
    <row r="12237" spans="1:3" x14ac:dyDescent="0.2">
      <c r="A12237" s="10">
        <v>36857</v>
      </c>
      <c r="B12237">
        <v>5.64</v>
      </c>
      <c r="C12237">
        <v>6.14</v>
      </c>
    </row>
    <row r="12238" spans="1:3" x14ac:dyDescent="0.2">
      <c r="A12238" s="10">
        <v>36858</v>
      </c>
      <c r="B12238">
        <v>5.59</v>
      </c>
      <c r="C12238">
        <v>6.1</v>
      </c>
    </row>
    <row r="12239" spans="1:3" x14ac:dyDescent="0.2">
      <c r="A12239" s="10">
        <v>36859</v>
      </c>
      <c r="B12239">
        <v>5.55</v>
      </c>
      <c r="C12239">
        <v>6.06</v>
      </c>
    </row>
    <row r="12240" spans="1:3" x14ac:dyDescent="0.2">
      <c r="A12240" s="10">
        <v>36860</v>
      </c>
      <c r="B12240">
        <v>5.48</v>
      </c>
      <c r="C12240">
        <v>6.03</v>
      </c>
    </row>
    <row r="12241" spans="1:3" x14ac:dyDescent="0.2">
      <c r="A12241" s="10">
        <v>36861</v>
      </c>
      <c r="B12241">
        <v>5.52</v>
      </c>
      <c r="C12241">
        <v>6.05</v>
      </c>
    </row>
    <row r="12242" spans="1:3" x14ac:dyDescent="0.2">
      <c r="A12242" s="10">
        <v>36864</v>
      </c>
      <c r="B12242">
        <v>5.53</v>
      </c>
      <c r="C12242">
        <v>6</v>
      </c>
    </row>
    <row r="12243" spans="1:3" x14ac:dyDescent="0.2">
      <c r="A12243" s="10">
        <v>36865</v>
      </c>
      <c r="B12243">
        <v>5.43</v>
      </c>
      <c r="C12243">
        <v>5.91</v>
      </c>
    </row>
    <row r="12244" spans="1:3" x14ac:dyDescent="0.2">
      <c r="A12244" s="10">
        <v>36866</v>
      </c>
      <c r="B12244">
        <v>5.32</v>
      </c>
      <c r="C12244">
        <v>5.92</v>
      </c>
    </row>
    <row r="12245" spans="1:3" x14ac:dyDescent="0.2">
      <c r="A12245" s="10">
        <v>36867</v>
      </c>
      <c r="B12245">
        <v>5.32</v>
      </c>
      <c r="C12245">
        <v>5.94</v>
      </c>
    </row>
    <row r="12246" spans="1:3" x14ac:dyDescent="0.2">
      <c r="A12246" s="10">
        <v>36868</v>
      </c>
      <c r="B12246">
        <v>5.35</v>
      </c>
      <c r="C12246">
        <v>5.92</v>
      </c>
    </row>
    <row r="12247" spans="1:3" x14ac:dyDescent="0.2">
      <c r="A12247" s="10">
        <v>36871</v>
      </c>
      <c r="B12247">
        <v>5.37</v>
      </c>
      <c r="C12247">
        <v>5.91</v>
      </c>
    </row>
    <row r="12248" spans="1:3" x14ac:dyDescent="0.2">
      <c r="A12248" s="10">
        <v>36872</v>
      </c>
      <c r="B12248">
        <v>5.36</v>
      </c>
      <c r="C12248">
        <v>5.89</v>
      </c>
    </row>
    <row r="12249" spans="1:3" x14ac:dyDescent="0.2">
      <c r="A12249" s="10">
        <v>36873</v>
      </c>
      <c r="B12249">
        <v>5.29</v>
      </c>
      <c r="C12249">
        <v>5.89</v>
      </c>
    </row>
    <row r="12250" spans="1:3" x14ac:dyDescent="0.2">
      <c r="A12250" s="10">
        <v>36874</v>
      </c>
      <c r="B12250">
        <v>5.23</v>
      </c>
      <c r="C12250">
        <v>5.89</v>
      </c>
    </row>
    <row r="12251" spans="1:3" x14ac:dyDescent="0.2">
      <c r="A12251" s="10">
        <v>36875</v>
      </c>
      <c r="B12251">
        <v>5.2</v>
      </c>
      <c r="C12251">
        <v>5.85</v>
      </c>
    </row>
    <row r="12252" spans="1:3" x14ac:dyDescent="0.2">
      <c r="A12252" s="10">
        <v>36878</v>
      </c>
      <c r="B12252">
        <v>5.17</v>
      </c>
      <c r="C12252">
        <v>5.78</v>
      </c>
    </row>
    <row r="12253" spans="1:3" x14ac:dyDescent="0.2">
      <c r="A12253" s="10">
        <v>36879</v>
      </c>
      <c r="B12253">
        <v>5.19</v>
      </c>
      <c r="C12253">
        <v>5.76</v>
      </c>
    </row>
    <row r="12254" spans="1:3" x14ac:dyDescent="0.2">
      <c r="A12254" s="10">
        <v>36880</v>
      </c>
      <c r="B12254">
        <v>5.08</v>
      </c>
      <c r="C12254">
        <v>5.66</v>
      </c>
    </row>
    <row r="12255" spans="1:3" x14ac:dyDescent="0.2">
      <c r="A12255" s="10">
        <v>36881</v>
      </c>
      <c r="B12255">
        <v>5.03</v>
      </c>
      <c r="C12255">
        <v>5.24</v>
      </c>
    </row>
    <row r="12256" spans="1:3" x14ac:dyDescent="0.2">
      <c r="A12256" s="10">
        <v>36882</v>
      </c>
      <c r="B12256">
        <v>5.0199999999999996</v>
      </c>
      <c r="C12256">
        <v>5.13</v>
      </c>
    </row>
    <row r="12257" spans="1:3" x14ac:dyDescent="0.2">
      <c r="A12257" s="10">
        <v>36885</v>
      </c>
      <c r="B12257">
        <v>0</v>
      </c>
      <c r="C12257">
        <v>0</v>
      </c>
    </row>
    <row r="12258" spans="1:3" x14ac:dyDescent="0.2">
      <c r="A12258" s="10">
        <v>36886</v>
      </c>
      <c r="B12258">
        <v>5.04</v>
      </c>
      <c r="C12258">
        <v>5.61</v>
      </c>
    </row>
    <row r="12259" spans="1:3" x14ac:dyDescent="0.2">
      <c r="A12259" s="10">
        <v>36887</v>
      </c>
      <c r="B12259">
        <v>5.1100000000000003</v>
      </c>
      <c r="C12259">
        <v>5.59</v>
      </c>
    </row>
    <row r="12260" spans="1:3" x14ac:dyDescent="0.2">
      <c r="A12260" s="10">
        <v>36888</v>
      </c>
      <c r="B12260">
        <v>5.13</v>
      </c>
      <c r="C12260">
        <v>5.71</v>
      </c>
    </row>
    <row r="12261" spans="1:3" x14ac:dyDescent="0.2">
      <c r="A12261" s="10">
        <v>36889</v>
      </c>
      <c r="B12261">
        <v>5.12</v>
      </c>
      <c r="C12261">
        <v>5.73</v>
      </c>
    </row>
    <row r="12262" spans="1:3" x14ac:dyDescent="0.2">
      <c r="A12262" s="10">
        <v>36892</v>
      </c>
      <c r="B12262">
        <v>0</v>
      </c>
      <c r="C12262">
        <v>0</v>
      </c>
    </row>
    <row r="12263" spans="1:3" x14ac:dyDescent="0.2">
      <c r="A12263" s="10">
        <v>36893</v>
      </c>
      <c r="B12263">
        <v>4.92</v>
      </c>
      <c r="C12263">
        <v>5.69</v>
      </c>
    </row>
    <row r="12264" spans="1:3" x14ac:dyDescent="0.2">
      <c r="A12264" s="10">
        <v>36894</v>
      </c>
      <c r="B12264">
        <v>5.14</v>
      </c>
      <c r="C12264">
        <v>5.53</v>
      </c>
    </row>
    <row r="12265" spans="1:3" x14ac:dyDescent="0.2">
      <c r="A12265" s="10">
        <v>36895</v>
      </c>
      <c r="B12265">
        <v>5.03</v>
      </c>
      <c r="C12265">
        <v>5.23</v>
      </c>
    </row>
    <row r="12266" spans="1:3" x14ac:dyDescent="0.2">
      <c r="A12266" s="10">
        <v>36896</v>
      </c>
      <c r="B12266">
        <v>4.93</v>
      </c>
      <c r="C12266">
        <v>4.99</v>
      </c>
    </row>
    <row r="12267" spans="1:3" x14ac:dyDescent="0.2">
      <c r="A12267" s="10">
        <v>36899</v>
      </c>
      <c r="B12267">
        <v>4.9400000000000004</v>
      </c>
      <c r="C12267">
        <v>5.0599999999999996</v>
      </c>
    </row>
    <row r="12268" spans="1:3" x14ac:dyDescent="0.2">
      <c r="A12268" s="10">
        <v>36900</v>
      </c>
      <c r="B12268">
        <v>4.9800000000000004</v>
      </c>
      <c r="C12268">
        <v>5.0999999999999996</v>
      </c>
    </row>
    <row r="12269" spans="1:3" x14ac:dyDescent="0.2">
      <c r="A12269" s="10">
        <v>36901</v>
      </c>
      <c r="B12269">
        <v>5.0999999999999996</v>
      </c>
      <c r="C12269">
        <v>5.15</v>
      </c>
    </row>
    <row r="12270" spans="1:3" x14ac:dyDescent="0.2">
      <c r="A12270" s="10">
        <v>36902</v>
      </c>
      <c r="B12270">
        <v>5.14</v>
      </c>
      <c r="C12270">
        <v>5.17</v>
      </c>
    </row>
    <row r="12271" spans="1:3" x14ac:dyDescent="0.2">
      <c r="A12271" s="10">
        <v>36903</v>
      </c>
      <c r="B12271">
        <v>5.25</v>
      </c>
      <c r="C12271">
        <v>5.19</v>
      </c>
    </row>
    <row r="12272" spans="1:3" x14ac:dyDescent="0.2">
      <c r="A12272" s="10">
        <v>36906</v>
      </c>
      <c r="B12272">
        <v>0</v>
      </c>
      <c r="C12272">
        <v>0</v>
      </c>
    </row>
    <row r="12273" spans="1:3" x14ac:dyDescent="0.2">
      <c r="A12273" s="10">
        <v>36907</v>
      </c>
      <c r="B12273">
        <v>5.24</v>
      </c>
      <c r="C12273">
        <v>5.22</v>
      </c>
    </row>
    <row r="12274" spans="1:3" x14ac:dyDescent="0.2">
      <c r="A12274" s="10">
        <v>36908</v>
      </c>
      <c r="B12274">
        <v>5.19</v>
      </c>
      <c r="C12274">
        <v>5.22</v>
      </c>
    </row>
    <row r="12275" spans="1:3" x14ac:dyDescent="0.2">
      <c r="A12275" s="10">
        <v>36909</v>
      </c>
      <c r="B12275">
        <v>5.12</v>
      </c>
      <c r="C12275">
        <v>5.14</v>
      </c>
    </row>
    <row r="12276" spans="1:3" x14ac:dyDescent="0.2">
      <c r="A12276" s="10">
        <v>36910</v>
      </c>
      <c r="B12276">
        <v>5.19</v>
      </c>
      <c r="C12276">
        <v>5.0999999999999996</v>
      </c>
    </row>
    <row r="12277" spans="1:3" x14ac:dyDescent="0.2">
      <c r="A12277" s="10">
        <v>36913</v>
      </c>
      <c r="B12277">
        <v>5.25</v>
      </c>
      <c r="C12277">
        <v>5.1100000000000003</v>
      </c>
    </row>
    <row r="12278" spans="1:3" x14ac:dyDescent="0.2">
      <c r="A12278" s="10">
        <v>36914</v>
      </c>
      <c r="B12278">
        <v>5.3</v>
      </c>
      <c r="C12278">
        <v>5.0999999999999996</v>
      </c>
    </row>
    <row r="12279" spans="1:3" x14ac:dyDescent="0.2">
      <c r="A12279" s="10">
        <v>36915</v>
      </c>
      <c r="B12279">
        <v>5.33</v>
      </c>
      <c r="C12279">
        <v>5.14</v>
      </c>
    </row>
    <row r="12280" spans="1:3" x14ac:dyDescent="0.2">
      <c r="A12280" s="10">
        <v>36916</v>
      </c>
      <c r="B12280">
        <v>5.29</v>
      </c>
      <c r="C12280">
        <v>5.14</v>
      </c>
    </row>
    <row r="12281" spans="1:3" x14ac:dyDescent="0.2">
      <c r="A12281" s="10">
        <v>36917</v>
      </c>
      <c r="B12281">
        <v>5.29</v>
      </c>
      <c r="C12281">
        <v>5.04</v>
      </c>
    </row>
    <row r="12282" spans="1:3" x14ac:dyDescent="0.2">
      <c r="A12282" s="10">
        <v>36920</v>
      </c>
      <c r="B12282">
        <v>5.32</v>
      </c>
      <c r="C12282">
        <v>4.99</v>
      </c>
    </row>
    <row r="12283" spans="1:3" x14ac:dyDescent="0.2">
      <c r="A12283" s="10">
        <v>36921</v>
      </c>
      <c r="B12283">
        <v>5.24</v>
      </c>
      <c r="C12283">
        <v>4.8899999999999997</v>
      </c>
    </row>
    <row r="12284" spans="1:3" x14ac:dyDescent="0.2">
      <c r="A12284" s="10">
        <v>36922</v>
      </c>
      <c r="B12284">
        <v>5.19</v>
      </c>
      <c r="C12284">
        <v>4.8600000000000003</v>
      </c>
    </row>
    <row r="12285" spans="1:3" x14ac:dyDescent="0.2">
      <c r="A12285" s="10">
        <v>36923</v>
      </c>
      <c r="B12285">
        <v>5.0999999999999996</v>
      </c>
      <c r="C12285">
        <v>4.87</v>
      </c>
    </row>
    <row r="12286" spans="1:3" x14ac:dyDescent="0.2">
      <c r="A12286" s="10">
        <v>36924</v>
      </c>
      <c r="B12286">
        <v>5.17</v>
      </c>
      <c r="C12286">
        <v>4.93</v>
      </c>
    </row>
    <row r="12287" spans="1:3" x14ac:dyDescent="0.2">
      <c r="A12287" s="10">
        <v>36927</v>
      </c>
      <c r="B12287">
        <v>5.18</v>
      </c>
      <c r="C12287">
        <v>4.96</v>
      </c>
    </row>
    <row r="12288" spans="1:3" x14ac:dyDescent="0.2">
      <c r="A12288" s="10">
        <v>36928</v>
      </c>
      <c r="B12288">
        <v>5.22</v>
      </c>
      <c r="C12288">
        <v>4.9400000000000004</v>
      </c>
    </row>
    <row r="12289" spans="1:3" x14ac:dyDescent="0.2">
      <c r="A12289" s="10">
        <v>36929</v>
      </c>
      <c r="B12289">
        <v>5.0999999999999996</v>
      </c>
      <c r="C12289">
        <v>4.9400000000000004</v>
      </c>
    </row>
    <row r="12290" spans="1:3" x14ac:dyDescent="0.2">
      <c r="A12290" s="10">
        <v>36930</v>
      </c>
      <c r="B12290">
        <v>5.0999999999999996</v>
      </c>
      <c r="C12290">
        <v>4.95</v>
      </c>
    </row>
    <row r="12291" spans="1:3" x14ac:dyDescent="0.2">
      <c r="A12291" s="10">
        <v>36931</v>
      </c>
      <c r="B12291">
        <v>5.03</v>
      </c>
      <c r="C12291">
        <v>4.93</v>
      </c>
    </row>
    <row r="12292" spans="1:3" x14ac:dyDescent="0.2">
      <c r="A12292" s="10">
        <v>36934</v>
      </c>
      <c r="B12292">
        <v>5.05</v>
      </c>
      <c r="C12292">
        <v>4.93</v>
      </c>
    </row>
    <row r="12293" spans="1:3" x14ac:dyDescent="0.2">
      <c r="A12293" s="10">
        <v>36935</v>
      </c>
      <c r="B12293">
        <v>5.07</v>
      </c>
      <c r="C12293">
        <v>4.92</v>
      </c>
    </row>
    <row r="12294" spans="1:3" x14ac:dyDescent="0.2">
      <c r="A12294" s="10">
        <v>36936</v>
      </c>
      <c r="B12294">
        <v>5.13</v>
      </c>
      <c r="C12294">
        <v>4.9400000000000004</v>
      </c>
    </row>
    <row r="12295" spans="1:3" x14ac:dyDescent="0.2">
      <c r="A12295" s="10">
        <v>36937</v>
      </c>
      <c r="B12295">
        <v>5.19</v>
      </c>
      <c r="C12295">
        <v>4.95</v>
      </c>
    </row>
    <row r="12296" spans="1:3" x14ac:dyDescent="0.2">
      <c r="A12296" s="10">
        <v>36938</v>
      </c>
      <c r="B12296">
        <v>5.1100000000000003</v>
      </c>
      <c r="C12296">
        <v>4.8899999999999997</v>
      </c>
    </row>
    <row r="12297" spans="1:3" x14ac:dyDescent="0.2">
      <c r="A12297" s="10">
        <v>36941</v>
      </c>
      <c r="B12297">
        <v>0</v>
      </c>
      <c r="C12297">
        <v>0</v>
      </c>
    </row>
    <row r="12298" spans="1:3" x14ac:dyDescent="0.2">
      <c r="A12298" s="10">
        <v>36942</v>
      </c>
      <c r="B12298">
        <v>5.1100000000000003</v>
      </c>
      <c r="C12298">
        <v>4.92</v>
      </c>
    </row>
    <row r="12299" spans="1:3" x14ac:dyDescent="0.2">
      <c r="A12299" s="10">
        <v>36943</v>
      </c>
      <c r="B12299">
        <v>5.14</v>
      </c>
      <c r="C12299">
        <v>4.8899999999999997</v>
      </c>
    </row>
    <row r="12300" spans="1:3" x14ac:dyDescent="0.2">
      <c r="A12300" s="10">
        <v>36944</v>
      </c>
      <c r="B12300">
        <v>5.15</v>
      </c>
      <c r="C12300">
        <v>4.88</v>
      </c>
    </row>
    <row r="12301" spans="1:3" x14ac:dyDescent="0.2">
      <c r="A12301" s="10">
        <v>36945</v>
      </c>
      <c r="B12301">
        <v>5.0999999999999996</v>
      </c>
      <c r="C12301">
        <v>4.7699999999999996</v>
      </c>
    </row>
    <row r="12302" spans="1:3" x14ac:dyDescent="0.2">
      <c r="A12302" s="10">
        <v>36948</v>
      </c>
      <c r="B12302">
        <v>5.05</v>
      </c>
      <c r="C12302">
        <v>4.71</v>
      </c>
    </row>
    <row r="12303" spans="1:3" x14ac:dyDescent="0.2">
      <c r="A12303" s="10">
        <v>36949</v>
      </c>
      <c r="B12303">
        <v>4.96</v>
      </c>
      <c r="C12303">
        <v>4.7</v>
      </c>
    </row>
    <row r="12304" spans="1:3" x14ac:dyDescent="0.2">
      <c r="A12304" s="10">
        <v>36950</v>
      </c>
      <c r="B12304">
        <v>4.92</v>
      </c>
      <c r="C12304">
        <v>4.7300000000000004</v>
      </c>
    </row>
    <row r="12305" spans="1:3" x14ac:dyDescent="0.2">
      <c r="A12305" s="10">
        <v>36951</v>
      </c>
      <c r="B12305">
        <v>4.87</v>
      </c>
      <c r="C12305">
        <v>4.72</v>
      </c>
    </row>
    <row r="12306" spans="1:3" x14ac:dyDescent="0.2">
      <c r="A12306" s="10">
        <v>36952</v>
      </c>
      <c r="B12306">
        <v>4.95</v>
      </c>
      <c r="C12306">
        <v>4.72</v>
      </c>
    </row>
    <row r="12307" spans="1:3" x14ac:dyDescent="0.2">
      <c r="A12307" s="10">
        <v>36955</v>
      </c>
      <c r="B12307">
        <v>4.9800000000000004</v>
      </c>
      <c r="C12307">
        <v>4.7</v>
      </c>
    </row>
    <row r="12308" spans="1:3" x14ac:dyDescent="0.2">
      <c r="A12308" s="10">
        <v>36956</v>
      </c>
      <c r="B12308">
        <v>4.99</v>
      </c>
      <c r="C12308">
        <v>4.67</v>
      </c>
    </row>
    <row r="12309" spans="1:3" x14ac:dyDescent="0.2">
      <c r="A12309" s="10">
        <v>36957</v>
      </c>
      <c r="B12309">
        <v>4.92</v>
      </c>
      <c r="C12309">
        <v>4.57</v>
      </c>
    </row>
    <row r="12310" spans="1:3" x14ac:dyDescent="0.2">
      <c r="A12310" s="10">
        <v>36958</v>
      </c>
      <c r="B12310">
        <v>4.8899999999999997</v>
      </c>
      <c r="C12310">
        <v>4.5599999999999996</v>
      </c>
    </row>
    <row r="12311" spans="1:3" x14ac:dyDescent="0.2">
      <c r="A12311" s="10">
        <v>36959</v>
      </c>
      <c r="B12311">
        <v>4.95</v>
      </c>
      <c r="C12311">
        <v>4.6100000000000003</v>
      </c>
    </row>
    <row r="12312" spans="1:3" x14ac:dyDescent="0.2">
      <c r="A12312" s="10">
        <v>36962</v>
      </c>
      <c r="B12312">
        <v>4.92</v>
      </c>
      <c r="C12312">
        <v>4.54</v>
      </c>
    </row>
    <row r="12313" spans="1:3" x14ac:dyDescent="0.2">
      <c r="A12313" s="10">
        <v>36963</v>
      </c>
      <c r="B12313">
        <v>4.95</v>
      </c>
      <c r="C12313">
        <v>4.54</v>
      </c>
    </row>
    <row r="12314" spans="1:3" x14ac:dyDescent="0.2">
      <c r="A12314" s="10">
        <v>36964</v>
      </c>
      <c r="B12314">
        <v>4.84</v>
      </c>
      <c r="C12314">
        <v>4.43</v>
      </c>
    </row>
    <row r="12315" spans="1:3" x14ac:dyDescent="0.2">
      <c r="A12315" s="10">
        <v>36965</v>
      </c>
      <c r="B12315">
        <v>4.8099999999999996</v>
      </c>
      <c r="C12315">
        <v>4.41</v>
      </c>
    </row>
    <row r="12316" spans="1:3" x14ac:dyDescent="0.2">
      <c r="A12316" s="10">
        <v>36966</v>
      </c>
      <c r="B12316">
        <v>4.78</v>
      </c>
      <c r="C12316">
        <v>4.43</v>
      </c>
    </row>
    <row r="12317" spans="1:3" x14ac:dyDescent="0.2">
      <c r="A12317" s="10">
        <v>36969</v>
      </c>
      <c r="B12317">
        <v>4.82</v>
      </c>
      <c r="C12317">
        <v>4.42</v>
      </c>
    </row>
    <row r="12318" spans="1:3" x14ac:dyDescent="0.2">
      <c r="A12318" s="10">
        <v>36970</v>
      </c>
      <c r="B12318">
        <v>4.78</v>
      </c>
      <c r="C12318">
        <v>4.38</v>
      </c>
    </row>
    <row r="12319" spans="1:3" x14ac:dyDescent="0.2">
      <c r="A12319" s="10">
        <v>36971</v>
      </c>
      <c r="B12319">
        <v>4.7699999999999996</v>
      </c>
      <c r="C12319">
        <v>4.21</v>
      </c>
    </row>
    <row r="12320" spans="1:3" x14ac:dyDescent="0.2">
      <c r="A12320" s="10">
        <v>36972</v>
      </c>
      <c r="B12320">
        <v>4.7300000000000004</v>
      </c>
      <c r="C12320">
        <v>4.16</v>
      </c>
    </row>
    <row r="12321" spans="1:3" x14ac:dyDescent="0.2">
      <c r="A12321" s="10">
        <v>36973</v>
      </c>
      <c r="B12321">
        <v>4.8</v>
      </c>
      <c r="C12321">
        <v>4.1900000000000004</v>
      </c>
    </row>
    <row r="12322" spans="1:3" x14ac:dyDescent="0.2">
      <c r="A12322" s="10">
        <v>36976</v>
      </c>
      <c r="B12322">
        <v>4.8499999999999996</v>
      </c>
      <c r="C12322">
        <v>4.1900000000000004</v>
      </c>
    </row>
    <row r="12323" spans="1:3" x14ac:dyDescent="0.2">
      <c r="A12323" s="10">
        <v>36977</v>
      </c>
      <c r="B12323">
        <v>5</v>
      </c>
      <c r="C12323">
        <v>4.24</v>
      </c>
    </row>
    <row r="12324" spans="1:3" x14ac:dyDescent="0.2">
      <c r="A12324" s="10">
        <v>36978</v>
      </c>
      <c r="B12324">
        <v>4.97</v>
      </c>
      <c r="C12324">
        <v>4.2300000000000004</v>
      </c>
    </row>
    <row r="12325" spans="1:3" x14ac:dyDescent="0.2">
      <c r="A12325" s="10">
        <v>36979</v>
      </c>
      <c r="B12325">
        <v>4.9800000000000004</v>
      </c>
      <c r="C12325">
        <v>4.22</v>
      </c>
    </row>
    <row r="12326" spans="1:3" x14ac:dyDescent="0.2">
      <c r="A12326" s="10">
        <v>36980</v>
      </c>
      <c r="B12326">
        <v>4.93</v>
      </c>
      <c r="C12326">
        <v>4.2</v>
      </c>
    </row>
    <row r="12327" spans="1:3" x14ac:dyDescent="0.2">
      <c r="A12327" s="10">
        <v>36983</v>
      </c>
      <c r="B12327">
        <v>4.9800000000000004</v>
      </c>
      <c r="C12327">
        <v>4.12</v>
      </c>
    </row>
    <row r="12328" spans="1:3" x14ac:dyDescent="0.2">
      <c r="A12328" s="10">
        <v>36984</v>
      </c>
      <c r="B12328">
        <v>4.9400000000000004</v>
      </c>
      <c r="C12328">
        <v>4.05</v>
      </c>
    </row>
    <row r="12329" spans="1:3" x14ac:dyDescent="0.2">
      <c r="A12329" s="10">
        <v>36985</v>
      </c>
      <c r="B12329">
        <v>4.9400000000000004</v>
      </c>
      <c r="C12329">
        <v>4</v>
      </c>
    </row>
    <row r="12330" spans="1:3" x14ac:dyDescent="0.2">
      <c r="A12330" s="10">
        <v>36986</v>
      </c>
      <c r="B12330">
        <v>4.9800000000000004</v>
      </c>
      <c r="C12330">
        <v>4.01</v>
      </c>
    </row>
    <row r="12331" spans="1:3" x14ac:dyDescent="0.2">
      <c r="A12331" s="10">
        <v>36987</v>
      </c>
      <c r="B12331">
        <v>4.8899999999999997</v>
      </c>
      <c r="C12331">
        <v>3.85</v>
      </c>
    </row>
    <row r="12332" spans="1:3" x14ac:dyDescent="0.2">
      <c r="A12332" s="10">
        <v>36990</v>
      </c>
      <c r="B12332">
        <v>4.93</v>
      </c>
      <c r="C12332">
        <v>3.84</v>
      </c>
    </row>
    <row r="12333" spans="1:3" x14ac:dyDescent="0.2">
      <c r="A12333" s="10">
        <v>36991</v>
      </c>
      <c r="B12333">
        <v>5.09</v>
      </c>
      <c r="C12333">
        <v>3.85</v>
      </c>
    </row>
    <row r="12334" spans="1:3" x14ac:dyDescent="0.2">
      <c r="A12334" s="10">
        <v>36992</v>
      </c>
      <c r="B12334">
        <v>5.12</v>
      </c>
      <c r="C12334">
        <v>3.98</v>
      </c>
    </row>
    <row r="12335" spans="1:3" x14ac:dyDescent="0.2">
      <c r="A12335" s="10">
        <v>36993</v>
      </c>
      <c r="B12335">
        <v>5.17</v>
      </c>
      <c r="C12335">
        <v>3.92</v>
      </c>
    </row>
    <row r="12336" spans="1:3" x14ac:dyDescent="0.2">
      <c r="A12336" s="10">
        <v>36994</v>
      </c>
      <c r="B12336">
        <v>0</v>
      </c>
      <c r="C12336">
        <v>0</v>
      </c>
    </row>
    <row r="12337" spans="1:3" x14ac:dyDescent="0.2">
      <c r="A12337" s="10">
        <v>36997</v>
      </c>
      <c r="B12337">
        <v>5.28</v>
      </c>
      <c r="C12337">
        <v>4.05</v>
      </c>
    </row>
    <row r="12338" spans="1:3" x14ac:dyDescent="0.2">
      <c r="A12338" s="10">
        <v>36998</v>
      </c>
      <c r="B12338">
        <v>5.21</v>
      </c>
      <c r="C12338">
        <v>4.0199999999999996</v>
      </c>
    </row>
    <row r="12339" spans="1:3" x14ac:dyDescent="0.2">
      <c r="A12339" s="10">
        <v>36999</v>
      </c>
      <c r="B12339">
        <v>5.14</v>
      </c>
      <c r="C12339">
        <v>3.82</v>
      </c>
    </row>
    <row r="12340" spans="1:3" x14ac:dyDescent="0.2">
      <c r="A12340" s="10">
        <v>37000</v>
      </c>
      <c r="B12340">
        <v>5.27</v>
      </c>
      <c r="C12340">
        <v>3.78</v>
      </c>
    </row>
    <row r="12341" spans="1:3" x14ac:dyDescent="0.2">
      <c r="A12341" s="10">
        <v>37001</v>
      </c>
      <c r="B12341">
        <v>5.29</v>
      </c>
      <c r="C12341">
        <v>3.68</v>
      </c>
    </row>
    <row r="12342" spans="1:3" x14ac:dyDescent="0.2">
      <c r="A12342" s="10">
        <v>37004</v>
      </c>
      <c r="B12342">
        <v>5.2</v>
      </c>
      <c r="C12342">
        <v>3.66</v>
      </c>
    </row>
    <row r="12343" spans="1:3" x14ac:dyDescent="0.2">
      <c r="A12343" s="10">
        <v>37005</v>
      </c>
      <c r="B12343">
        <v>5.22</v>
      </c>
      <c r="C12343">
        <v>3.71</v>
      </c>
    </row>
    <row r="12344" spans="1:3" x14ac:dyDescent="0.2">
      <c r="A12344" s="10">
        <v>37006</v>
      </c>
      <c r="B12344">
        <v>5.28</v>
      </c>
      <c r="C12344">
        <v>3.75</v>
      </c>
    </row>
    <row r="12345" spans="1:3" x14ac:dyDescent="0.2">
      <c r="A12345" s="10">
        <v>37007</v>
      </c>
      <c r="B12345">
        <v>5.2</v>
      </c>
      <c r="C12345">
        <v>3.74</v>
      </c>
    </row>
    <row r="12346" spans="1:3" x14ac:dyDescent="0.2">
      <c r="A12346" s="10">
        <v>37008</v>
      </c>
      <c r="B12346">
        <v>5.34</v>
      </c>
      <c r="C12346">
        <v>3.76</v>
      </c>
    </row>
    <row r="12347" spans="1:3" x14ac:dyDescent="0.2">
      <c r="A12347" s="10">
        <v>37011</v>
      </c>
      <c r="B12347">
        <v>5.35</v>
      </c>
      <c r="C12347">
        <v>3.86</v>
      </c>
    </row>
    <row r="12348" spans="1:3" x14ac:dyDescent="0.2">
      <c r="A12348" s="10">
        <v>37012</v>
      </c>
      <c r="B12348">
        <v>5.3</v>
      </c>
      <c r="C12348">
        <v>3.83</v>
      </c>
    </row>
    <row r="12349" spans="1:3" x14ac:dyDescent="0.2">
      <c r="A12349" s="10">
        <v>37013</v>
      </c>
      <c r="B12349">
        <v>5.31</v>
      </c>
      <c r="C12349">
        <v>3.8</v>
      </c>
    </row>
    <row r="12350" spans="1:3" x14ac:dyDescent="0.2">
      <c r="A12350" s="10">
        <v>37014</v>
      </c>
      <c r="B12350">
        <v>5.22</v>
      </c>
      <c r="C12350">
        <v>3.75</v>
      </c>
    </row>
    <row r="12351" spans="1:3" x14ac:dyDescent="0.2">
      <c r="A12351" s="10">
        <v>37015</v>
      </c>
      <c r="B12351">
        <v>5.21</v>
      </c>
      <c r="C12351">
        <v>3.65</v>
      </c>
    </row>
    <row r="12352" spans="1:3" x14ac:dyDescent="0.2">
      <c r="A12352" s="10">
        <v>37018</v>
      </c>
      <c r="B12352">
        <v>5.21</v>
      </c>
      <c r="C12352">
        <v>3.65</v>
      </c>
    </row>
    <row r="12353" spans="1:3" x14ac:dyDescent="0.2">
      <c r="A12353" s="10">
        <v>37019</v>
      </c>
      <c r="B12353">
        <v>5.24</v>
      </c>
      <c r="C12353">
        <v>3.62</v>
      </c>
    </row>
    <row r="12354" spans="1:3" x14ac:dyDescent="0.2">
      <c r="A12354" s="10">
        <v>37020</v>
      </c>
      <c r="B12354">
        <v>5.2</v>
      </c>
      <c r="C12354">
        <v>3.64</v>
      </c>
    </row>
    <row r="12355" spans="1:3" x14ac:dyDescent="0.2">
      <c r="A12355" s="10">
        <v>37021</v>
      </c>
      <c r="B12355">
        <v>5.31</v>
      </c>
      <c r="C12355">
        <v>3.66</v>
      </c>
    </row>
    <row r="12356" spans="1:3" x14ac:dyDescent="0.2">
      <c r="A12356" s="10">
        <v>37022</v>
      </c>
      <c r="B12356">
        <v>5.51</v>
      </c>
      <c r="C12356">
        <v>3.69</v>
      </c>
    </row>
    <row r="12357" spans="1:3" x14ac:dyDescent="0.2">
      <c r="A12357" s="10">
        <v>37025</v>
      </c>
      <c r="B12357">
        <v>5.46</v>
      </c>
      <c r="C12357">
        <v>3.63</v>
      </c>
    </row>
    <row r="12358" spans="1:3" x14ac:dyDescent="0.2">
      <c r="A12358" s="10">
        <v>37026</v>
      </c>
      <c r="B12358">
        <v>5.5</v>
      </c>
      <c r="C12358">
        <v>3.55</v>
      </c>
    </row>
    <row r="12359" spans="1:3" x14ac:dyDescent="0.2">
      <c r="A12359" s="10">
        <v>37027</v>
      </c>
      <c r="B12359">
        <v>5.48</v>
      </c>
      <c r="C12359">
        <v>3.49</v>
      </c>
    </row>
    <row r="12360" spans="1:3" x14ac:dyDescent="0.2">
      <c r="A12360" s="10">
        <v>37028</v>
      </c>
      <c r="B12360">
        <v>5.46</v>
      </c>
      <c r="C12360">
        <v>3.49</v>
      </c>
    </row>
    <row r="12361" spans="1:3" x14ac:dyDescent="0.2">
      <c r="A12361" s="10">
        <v>37029</v>
      </c>
      <c r="B12361">
        <v>5.41</v>
      </c>
      <c r="C12361">
        <v>3.53</v>
      </c>
    </row>
    <row r="12362" spans="1:3" x14ac:dyDescent="0.2">
      <c r="A12362" s="10">
        <v>37032</v>
      </c>
      <c r="B12362">
        <v>5.41</v>
      </c>
      <c r="C12362">
        <v>3.57</v>
      </c>
    </row>
    <row r="12363" spans="1:3" x14ac:dyDescent="0.2">
      <c r="A12363" s="10">
        <v>37033</v>
      </c>
      <c r="B12363">
        <v>5.42</v>
      </c>
      <c r="C12363">
        <v>3.56</v>
      </c>
    </row>
    <row r="12364" spans="1:3" x14ac:dyDescent="0.2">
      <c r="A12364" s="10">
        <v>37034</v>
      </c>
      <c r="B12364">
        <v>5.41</v>
      </c>
      <c r="C12364">
        <v>3.56</v>
      </c>
    </row>
    <row r="12365" spans="1:3" x14ac:dyDescent="0.2">
      <c r="A12365" s="10">
        <v>37035</v>
      </c>
      <c r="B12365">
        <v>5.52</v>
      </c>
      <c r="C12365">
        <v>3.62</v>
      </c>
    </row>
    <row r="12366" spans="1:3" x14ac:dyDescent="0.2">
      <c r="A12366" s="10">
        <v>37036</v>
      </c>
      <c r="B12366">
        <v>5.52</v>
      </c>
      <c r="C12366">
        <v>3.58</v>
      </c>
    </row>
    <row r="12367" spans="1:3" x14ac:dyDescent="0.2">
      <c r="A12367" s="10">
        <v>37039</v>
      </c>
      <c r="B12367">
        <v>0</v>
      </c>
      <c r="C12367">
        <v>0</v>
      </c>
    </row>
    <row r="12368" spans="1:3" x14ac:dyDescent="0.2">
      <c r="A12368" s="10">
        <v>37040</v>
      </c>
      <c r="B12368">
        <v>5.54</v>
      </c>
      <c r="C12368">
        <v>3.63</v>
      </c>
    </row>
    <row r="12369" spans="1:3" x14ac:dyDescent="0.2">
      <c r="A12369" s="10">
        <v>37041</v>
      </c>
      <c r="B12369">
        <v>5.54</v>
      </c>
      <c r="C12369">
        <v>3.6</v>
      </c>
    </row>
    <row r="12370" spans="1:3" x14ac:dyDescent="0.2">
      <c r="A12370" s="10">
        <v>37042</v>
      </c>
      <c r="B12370">
        <v>5.43</v>
      </c>
      <c r="C12370">
        <v>3.55</v>
      </c>
    </row>
    <row r="12371" spans="1:3" x14ac:dyDescent="0.2">
      <c r="A12371" s="10">
        <v>37043</v>
      </c>
      <c r="B12371">
        <v>5.39</v>
      </c>
      <c r="C12371">
        <v>3.59</v>
      </c>
    </row>
    <row r="12372" spans="1:3" x14ac:dyDescent="0.2">
      <c r="A12372" s="10">
        <v>37046</v>
      </c>
      <c r="B12372">
        <v>5.35</v>
      </c>
      <c r="C12372">
        <v>3.6</v>
      </c>
    </row>
    <row r="12373" spans="1:3" x14ac:dyDescent="0.2">
      <c r="A12373" s="10">
        <v>37047</v>
      </c>
      <c r="B12373">
        <v>5.29</v>
      </c>
      <c r="C12373">
        <v>3.55</v>
      </c>
    </row>
    <row r="12374" spans="1:3" x14ac:dyDescent="0.2">
      <c r="A12374" s="10">
        <v>37048</v>
      </c>
      <c r="B12374">
        <v>5.27</v>
      </c>
      <c r="C12374">
        <v>3.54</v>
      </c>
    </row>
    <row r="12375" spans="1:3" x14ac:dyDescent="0.2">
      <c r="A12375" s="10">
        <v>37049</v>
      </c>
      <c r="B12375">
        <v>5.33</v>
      </c>
      <c r="C12375">
        <v>3.55</v>
      </c>
    </row>
    <row r="12376" spans="1:3" x14ac:dyDescent="0.2">
      <c r="A12376" s="10">
        <v>37050</v>
      </c>
      <c r="B12376">
        <v>5.38</v>
      </c>
      <c r="C12376">
        <v>3.56</v>
      </c>
    </row>
    <row r="12377" spans="1:3" x14ac:dyDescent="0.2">
      <c r="A12377" s="10">
        <v>37053</v>
      </c>
      <c r="B12377">
        <v>5.32</v>
      </c>
      <c r="C12377">
        <v>3.52</v>
      </c>
    </row>
    <row r="12378" spans="1:3" x14ac:dyDescent="0.2">
      <c r="A12378" s="10">
        <v>37054</v>
      </c>
      <c r="B12378">
        <v>5.27</v>
      </c>
      <c r="C12378">
        <v>3.48</v>
      </c>
    </row>
    <row r="12379" spans="1:3" x14ac:dyDescent="0.2">
      <c r="A12379" s="10">
        <v>37055</v>
      </c>
      <c r="B12379">
        <v>5.28</v>
      </c>
      <c r="C12379">
        <v>3.47</v>
      </c>
    </row>
    <row r="12380" spans="1:3" x14ac:dyDescent="0.2">
      <c r="A12380" s="10">
        <v>37056</v>
      </c>
      <c r="B12380">
        <v>5.26</v>
      </c>
      <c r="C12380">
        <v>3.48</v>
      </c>
    </row>
    <row r="12381" spans="1:3" x14ac:dyDescent="0.2">
      <c r="A12381" s="10">
        <v>37057</v>
      </c>
      <c r="B12381">
        <v>5.27</v>
      </c>
      <c r="C12381">
        <v>3.44</v>
      </c>
    </row>
    <row r="12382" spans="1:3" x14ac:dyDescent="0.2">
      <c r="A12382" s="10">
        <v>37060</v>
      </c>
      <c r="B12382">
        <v>5.27</v>
      </c>
      <c r="C12382">
        <v>3.44</v>
      </c>
    </row>
    <row r="12383" spans="1:3" x14ac:dyDescent="0.2">
      <c r="A12383" s="10">
        <v>37061</v>
      </c>
      <c r="B12383">
        <v>5.26</v>
      </c>
      <c r="C12383">
        <v>3.43</v>
      </c>
    </row>
    <row r="12384" spans="1:3" x14ac:dyDescent="0.2">
      <c r="A12384" s="10">
        <v>37062</v>
      </c>
      <c r="B12384">
        <v>5.24</v>
      </c>
      <c r="C12384">
        <v>3.41</v>
      </c>
    </row>
    <row r="12385" spans="1:3" x14ac:dyDescent="0.2">
      <c r="A12385" s="10">
        <v>37063</v>
      </c>
      <c r="B12385">
        <v>5.22</v>
      </c>
      <c r="C12385">
        <v>3.43</v>
      </c>
    </row>
    <row r="12386" spans="1:3" x14ac:dyDescent="0.2">
      <c r="A12386" s="10">
        <v>37064</v>
      </c>
      <c r="B12386">
        <v>5.14</v>
      </c>
      <c r="C12386">
        <v>3.37</v>
      </c>
    </row>
    <row r="12387" spans="1:3" x14ac:dyDescent="0.2">
      <c r="A12387" s="10">
        <v>37067</v>
      </c>
      <c r="B12387">
        <v>5.16</v>
      </c>
      <c r="C12387">
        <v>3.38</v>
      </c>
    </row>
    <row r="12388" spans="1:3" x14ac:dyDescent="0.2">
      <c r="A12388" s="10">
        <v>37068</v>
      </c>
      <c r="B12388">
        <v>5.24</v>
      </c>
      <c r="C12388">
        <v>3.38</v>
      </c>
    </row>
    <row r="12389" spans="1:3" x14ac:dyDescent="0.2">
      <c r="A12389" s="10">
        <v>37069</v>
      </c>
      <c r="B12389">
        <v>5.26</v>
      </c>
      <c r="C12389">
        <v>3.44</v>
      </c>
    </row>
    <row r="12390" spans="1:3" x14ac:dyDescent="0.2">
      <c r="A12390" s="10">
        <v>37070</v>
      </c>
      <c r="B12390">
        <v>5.35</v>
      </c>
      <c r="C12390">
        <v>3.56</v>
      </c>
    </row>
    <row r="12391" spans="1:3" x14ac:dyDescent="0.2">
      <c r="A12391" s="10">
        <v>37071</v>
      </c>
      <c r="B12391">
        <v>5.42</v>
      </c>
      <c r="C12391">
        <v>3.57</v>
      </c>
    </row>
    <row r="12392" spans="1:3" x14ac:dyDescent="0.2">
      <c r="A12392" s="10">
        <v>37074</v>
      </c>
      <c r="B12392">
        <v>5.37</v>
      </c>
      <c r="C12392">
        <v>3.59</v>
      </c>
    </row>
    <row r="12393" spans="1:3" x14ac:dyDescent="0.2">
      <c r="A12393" s="10">
        <v>37075</v>
      </c>
      <c r="B12393">
        <v>5.41</v>
      </c>
      <c r="C12393">
        <v>3.58</v>
      </c>
    </row>
    <row r="12394" spans="1:3" x14ac:dyDescent="0.2">
      <c r="A12394" s="10">
        <v>37076</v>
      </c>
      <c r="B12394">
        <v>0</v>
      </c>
      <c r="C12394">
        <v>0</v>
      </c>
    </row>
    <row r="12395" spans="1:3" x14ac:dyDescent="0.2">
      <c r="A12395" s="10">
        <v>37077</v>
      </c>
      <c r="B12395">
        <v>5.44</v>
      </c>
      <c r="C12395">
        <v>3.57</v>
      </c>
    </row>
    <row r="12396" spans="1:3" x14ac:dyDescent="0.2">
      <c r="A12396" s="10">
        <v>37078</v>
      </c>
      <c r="B12396">
        <v>5.41</v>
      </c>
      <c r="C12396">
        <v>3.55</v>
      </c>
    </row>
    <row r="12397" spans="1:3" x14ac:dyDescent="0.2">
      <c r="A12397" s="10">
        <v>37081</v>
      </c>
      <c r="B12397">
        <v>5.37</v>
      </c>
      <c r="C12397">
        <v>3.57</v>
      </c>
    </row>
    <row r="12398" spans="1:3" x14ac:dyDescent="0.2">
      <c r="A12398" s="10">
        <v>37082</v>
      </c>
      <c r="B12398">
        <v>5.32</v>
      </c>
      <c r="C12398">
        <v>3.55</v>
      </c>
    </row>
    <row r="12399" spans="1:3" x14ac:dyDescent="0.2">
      <c r="A12399" s="10">
        <v>37083</v>
      </c>
      <c r="B12399">
        <v>5.31</v>
      </c>
      <c r="C12399">
        <v>3.5</v>
      </c>
    </row>
    <row r="12400" spans="1:3" x14ac:dyDescent="0.2">
      <c r="A12400" s="10">
        <v>37084</v>
      </c>
      <c r="B12400">
        <v>5.27</v>
      </c>
      <c r="C12400">
        <v>3.52</v>
      </c>
    </row>
    <row r="12401" spans="1:3" x14ac:dyDescent="0.2">
      <c r="A12401" s="10">
        <v>37085</v>
      </c>
      <c r="B12401">
        <v>5.27</v>
      </c>
      <c r="C12401">
        <v>3.54</v>
      </c>
    </row>
    <row r="12402" spans="1:3" x14ac:dyDescent="0.2">
      <c r="A12402" s="10">
        <v>37088</v>
      </c>
      <c r="B12402">
        <v>5.21</v>
      </c>
      <c r="C12402">
        <v>3.56</v>
      </c>
    </row>
    <row r="12403" spans="1:3" x14ac:dyDescent="0.2">
      <c r="A12403" s="10">
        <v>37089</v>
      </c>
      <c r="B12403">
        <v>5.22</v>
      </c>
      <c r="C12403">
        <v>3.53</v>
      </c>
    </row>
    <row r="12404" spans="1:3" x14ac:dyDescent="0.2">
      <c r="A12404" s="10">
        <v>37090</v>
      </c>
      <c r="B12404">
        <v>5.12</v>
      </c>
      <c r="C12404">
        <v>3.46</v>
      </c>
    </row>
    <row r="12405" spans="1:3" x14ac:dyDescent="0.2">
      <c r="A12405" s="10">
        <v>37091</v>
      </c>
      <c r="B12405">
        <v>5.13</v>
      </c>
      <c r="C12405">
        <v>3.47</v>
      </c>
    </row>
    <row r="12406" spans="1:3" x14ac:dyDescent="0.2">
      <c r="A12406" s="10">
        <v>37092</v>
      </c>
      <c r="B12406">
        <v>5.15</v>
      </c>
      <c r="C12406">
        <v>3.45</v>
      </c>
    </row>
    <row r="12407" spans="1:3" x14ac:dyDescent="0.2">
      <c r="A12407" s="10">
        <v>37095</v>
      </c>
      <c r="B12407">
        <v>5.13</v>
      </c>
      <c r="C12407">
        <v>3.48</v>
      </c>
    </row>
    <row r="12408" spans="1:3" x14ac:dyDescent="0.2">
      <c r="A12408" s="10">
        <v>37096</v>
      </c>
      <c r="B12408">
        <v>5.13</v>
      </c>
      <c r="C12408">
        <v>3.48</v>
      </c>
    </row>
    <row r="12409" spans="1:3" x14ac:dyDescent="0.2">
      <c r="A12409" s="10">
        <v>37097</v>
      </c>
      <c r="B12409">
        <v>5.2</v>
      </c>
      <c r="C12409">
        <v>3.48</v>
      </c>
    </row>
    <row r="12410" spans="1:3" x14ac:dyDescent="0.2">
      <c r="A12410" s="10">
        <v>37098</v>
      </c>
      <c r="B12410">
        <v>5.19</v>
      </c>
      <c r="C12410">
        <v>3.48</v>
      </c>
    </row>
    <row r="12411" spans="1:3" x14ac:dyDescent="0.2">
      <c r="A12411" s="10">
        <v>37099</v>
      </c>
      <c r="B12411">
        <v>5.13</v>
      </c>
      <c r="C12411">
        <v>3.47</v>
      </c>
    </row>
    <row r="12412" spans="1:3" x14ac:dyDescent="0.2">
      <c r="A12412" s="10">
        <v>37102</v>
      </c>
      <c r="B12412">
        <v>5.1100000000000003</v>
      </c>
      <c r="C12412">
        <v>3.49</v>
      </c>
    </row>
    <row r="12413" spans="1:3" x14ac:dyDescent="0.2">
      <c r="A12413" s="10">
        <v>37103</v>
      </c>
      <c r="B12413">
        <v>5.07</v>
      </c>
      <c r="C12413">
        <v>3.46</v>
      </c>
    </row>
    <row r="12414" spans="1:3" x14ac:dyDescent="0.2">
      <c r="A12414" s="10">
        <v>37104</v>
      </c>
      <c r="B12414">
        <v>5.1100000000000003</v>
      </c>
      <c r="C12414">
        <v>3.45</v>
      </c>
    </row>
    <row r="12415" spans="1:3" x14ac:dyDescent="0.2">
      <c r="A12415" s="10">
        <v>37105</v>
      </c>
      <c r="B12415">
        <v>5.17</v>
      </c>
      <c r="C12415">
        <v>3.45</v>
      </c>
    </row>
    <row r="12416" spans="1:3" x14ac:dyDescent="0.2">
      <c r="A12416" s="10">
        <v>37106</v>
      </c>
      <c r="B12416">
        <v>5.2</v>
      </c>
      <c r="C12416">
        <v>3.44</v>
      </c>
    </row>
    <row r="12417" spans="1:3" x14ac:dyDescent="0.2">
      <c r="A12417" s="10">
        <v>37109</v>
      </c>
      <c r="B12417">
        <v>5.19</v>
      </c>
      <c r="C12417">
        <v>3.44</v>
      </c>
    </row>
    <row r="12418" spans="1:3" x14ac:dyDescent="0.2">
      <c r="A12418" s="10">
        <v>37110</v>
      </c>
      <c r="B12418">
        <v>5.2</v>
      </c>
      <c r="C12418">
        <v>3.44</v>
      </c>
    </row>
    <row r="12419" spans="1:3" x14ac:dyDescent="0.2">
      <c r="A12419" s="10">
        <v>37111</v>
      </c>
      <c r="B12419">
        <v>4.99</v>
      </c>
      <c r="C12419">
        <v>3.41</v>
      </c>
    </row>
    <row r="12420" spans="1:3" x14ac:dyDescent="0.2">
      <c r="A12420" s="10">
        <v>37112</v>
      </c>
      <c r="B12420">
        <v>5.04</v>
      </c>
      <c r="C12420">
        <v>3.38</v>
      </c>
    </row>
    <row r="12421" spans="1:3" x14ac:dyDescent="0.2">
      <c r="A12421" s="10">
        <v>37113</v>
      </c>
      <c r="B12421">
        <v>4.99</v>
      </c>
      <c r="C12421">
        <v>3.36</v>
      </c>
    </row>
    <row r="12422" spans="1:3" x14ac:dyDescent="0.2">
      <c r="A12422" s="10">
        <v>37116</v>
      </c>
      <c r="B12422">
        <v>4.97</v>
      </c>
      <c r="C12422">
        <v>3.37</v>
      </c>
    </row>
    <row r="12423" spans="1:3" x14ac:dyDescent="0.2">
      <c r="A12423" s="10">
        <v>37117</v>
      </c>
      <c r="B12423">
        <v>4.97</v>
      </c>
      <c r="C12423">
        <v>3.35</v>
      </c>
    </row>
    <row r="12424" spans="1:3" x14ac:dyDescent="0.2">
      <c r="A12424" s="10">
        <v>37118</v>
      </c>
      <c r="B12424">
        <v>5</v>
      </c>
      <c r="C12424">
        <v>3.35</v>
      </c>
    </row>
    <row r="12425" spans="1:3" x14ac:dyDescent="0.2">
      <c r="A12425" s="10">
        <v>37119</v>
      </c>
      <c r="B12425">
        <v>4.95</v>
      </c>
      <c r="C12425">
        <v>3.32</v>
      </c>
    </row>
    <row r="12426" spans="1:3" x14ac:dyDescent="0.2">
      <c r="A12426" s="10">
        <v>37120</v>
      </c>
      <c r="B12426">
        <v>4.84</v>
      </c>
      <c r="C12426">
        <v>3.29</v>
      </c>
    </row>
    <row r="12427" spans="1:3" x14ac:dyDescent="0.2">
      <c r="A12427" s="10">
        <v>37123</v>
      </c>
      <c r="B12427">
        <v>4.91</v>
      </c>
      <c r="C12427">
        <v>3.34</v>
      </c>
    </row>
    <row r="12428" spans="1:3" x14ac:dyDescent="0.2">
      <c r="A12428" s="10">
        <v>37124</v>
      </c>
      <c r="B12428">
        <v>4.87</v>
      </c>
      <c r="C12428">
        <v>3.31</v>
      </c>
    </row>
    <row r="12429" spans="1:3" x14ac:dyDescent="0.2">
      <c r="A12429" s="10">
        <v>37125</v>
      </c>
      <c r="B12429">
        <v>4.91</v>
      </c>
      <c r="C12429">
        <v>3.31</v>
      </c>
    </row>
    <row r="12430" spans="1:3" x14ac:dyDescent="0.2">
      <c r="A12430" s="10">
        <v>37126</v>
      </c>
      <c r="B12430">
        <v>4.8899999999999997</v>
      </c>
      <c r="C12430">
        <v>3.33</v>
      </c>
    </row>
    <row r="12431" spans="1:3" x14ac:dyDescent="0.2">
      <c r="A12431" s="10">
        <v>37127</v>
      </c>
      <c r="B12431">
        <v>4.93</v>
      </c>
      <c r="C12431">
        <v>3.35</v>
      </c>
    </row>
    <row r="12432" spans="1:3" x14ac:dyDescent="0.2">
      <c r="A12432" s="10">
        <v>37130</v>
      </c>
      <c r="B12432">
        <v>4.9400000000000004</v>
      </c>
      <c r="C12432">
        <v>3.37</v>
      </c>
    </row>
    <row r="12433" spans="1:3" x14ac:dyDescent="0.2">
      <c r="A12433" s="10">
        <v>37131</v>
      </c>
      <c r="B12433">
        <v>4.8499999999999996</v>
      </c>
      <c r="C12433">
        <v>3.33</v>
      </c>
    </row>
    <row r="12434" spans="1:3" x14ac:dyDescent="0.2">
      <c r="A12434" s="10">
        <v>37132</v>
      </c>
      <c r="B12434">
        <v>4.78</v>
      </c>
      <c r="C12434">
        <v>3.34</v>
      </c>
    </row>
    <row r="12435" spans="1:3" x14ac:dyDescent="0.2">
      <c r="A12435" s="10">
        <v>37133</v>
      </c>
      <c r="B12435">
        <v>4.79</v>
      </c>
      <c r="C12435">
        <v>3.29</v>
      </c>
    </row>
    <row r="12436" spans="1:3" x14ac:dyDescent="0.2">
      <c r="A12436" s="10">
        <v>37134</v>
      </c>
      <c r="B12436">
        <v>4.8499999999999996</v>
      </c>
      <c r="C12436">
        <v>3.3</v>
      </c>
    </row>
    <row r="12437" spans="1:3" x14ac:dyDescent="0.2">
      <c r="A12437" s="10">
        <v>37137</v>
      </c>
      <c r="B12437">
        <v>0</v>
      </c>
      <c r="C12437">
        <v>0</v>
      </c>
    </row>
    <row r="12438" spans="1:3" x14ac:dyDescent="0.2">
      <c r="A12438" s="10">
        <v>37138</v>
      </c>
      <c r="B12438">
        <v>4.99</v>
      </c>
      <c r="C12438">
        <v>3.36</v>
      </c>
    </row>
    <row r="12439" spans="1:3" x14ac:dyDescent="0.2">
      <c r="A12439" s="10">
        <v>37139</v>
      </c>
      <c r="B12439">
        <v>4.97</v>
      </c>
      <c r="C12439">
        <v>3.33</v>
      </c>
    </row>
    <row r="12440" spans="1:3" x14ac:dyDescent="0.2">
      <c r="A12440" s="10">
        <v>37140</v>
      </c>
      <c r="B12440">
        <v>4.8600000000000003</v>
      </c>
      <c r="C12440">
        <v>3.27</v>
      </c>
    </row>
    <row r="12441" spans="1:3" x14ac:dyDescent="0.2">
      <c r="A12441" s="10">
        <v>37141</v>
      </c>
      <c r="B12441">
        <v>4.8</v>
      </c>
      <c r="C12441">
        <v>3.2</v>
      </c>
    </row>
    <row r="12442" spans="1:3" x14ac:dyDescent="0.2">
      <c r="A12442" s="10">
        <v>37144</v>
      </c>
      <c r="B12442">
        <v>4.84</v>
      </c>
      <c r="C12442">
        <v>3.19</v>
      </c>
    </row>
    <row r="12443" spans="1:3" x14ac:dyDescent="0.2">
      <c r="A12443" s="10">
        <v>37145</v>
      </c>
      <c r="B12443">
        <v>0</v>
      </c>
      <c r="C12443">
        <v>0</v>
      </c>
    </row>
    <row r="12444" spans="1:3" x14ac:dyDescent="0.2">
      <c r="A12444" s="10">
        <v>37146</v>
      </c>
      <c r="B12444">
        <v>0</v>
      </c>
      <c r="C12444">
        <v>0</v>
      </c>
    </row>
    <row r="12445" spans="1:3" x14ac:dyDescent="0.2">
      <c r="A12445" s="10">
        <v>37147</v>
      </c>
      <c r="B12445">
        <v>4.6399999999999997</v>
      </c>
      <c r="C12445">
        <v>2.68</v>
      </c>
    </row>
    <row r="12446" spans="1:3" x14ac:dyDescent="0.2">
      <c r="A12446" s="10">
        <v>37148</v>
      </c>
      <c r="B12446">
        <v>4.57</v>
      </c>
      <c r="C12446">
        <v>2.59</v>
      </c>
    </row>
    <row r="12447" spans="1:3" x14ac:dyDescent="0.2">
      <c r="A12447" s="10">
        <v>37151</v>
      </c>
      <c r="B12447">
        <v>4.63</v>
      </c>
      <c r="C12447">
        <v>2.54</v>
      </c>
    </row>
    <row r="12448" spans="1:3" x14ac:dyDescent="0.2">
      <c r="A12448" s="10">
        <v>37152</v>
      </c>
      <c r="B12448">
        <v>4.72</v>
      </c>
      <c r="C12448">
        <v>2.4300000000000002</v>
      </c>
    </row>
    <row r="12449" spans="1:3" x14ac:dyDescent="0.2">
      <c r="A12449" s="10">
        <v>37153</v>
      </c>
      <c r="B12449">
        <v>4.6900000000000004</v>
      </c>
      <c r="C12449">
        <v>2.15</v>
      </c>
    </row>
    <row r="12450" spans="1:3" x14ac:dyDescent="0.2">
      <c r="A12450" s="10">
        <v>37154</v>
      </c>
      <c r="B12450">
        <v>4.75</v>
      </c>
      <c r="C12450">
        <v>2.1800000000000002</v>
      </c>
    </row>
    <row r="12451" spans="1:3" x14ac:dyDescent="0.2">
      <c r="A12451" s="10">
        <v>37155</v>
      </c>
      <c r="B12451">
        <v>4.7</v>
      </c>
      <c r="C12451">
        <v>2.21</v>
      </c>
    </row>
    <row r="12452" spans="1:3" x14ac:dyDescent="0.2">
      <c r="A12452" s="10">
        <v>37158</v>
      </c>
      <c r="B12452">
        <v>4.7300000000000004</v>
      </c>
      <c r="C12452">
        <v>2.33</v>
      </c>
    </row>
    <row r="12453" spans="1:3" x14ac:dyDescent="0.2">
      <c r="A12453" s="10">
        <v>37159</v>
      </c>
      <c r="B12453">
        <v>4.72</v>
      </c>
      <c r="C12453">
        <v>2.35</v>
      </c>
    </row>
    <row r="12454" spans="1:3" x14ac:dyDescent="0.2">
      <c r="A12454" s="10">
        <v>37160</v>
      </c>
      <c r="B12454">
        <v>4.6500000000000004</v>
      </c>
      <c r="C12454">
        <v>2.33</v>
      </c>
    </row>
    <row r="12455" spans="1:3" x14ac:dyDescent="0.2">
      <c r="A12455" s="10">
        <v>37161</v>
      </c>
      <c r="B12455">
        <v>4.58</v>
      </c>
      <c r="C12455">
        <v>2.33</v>
      </c>
    </row>
    <row r="12456" spans="1:3" x14ac:dyDescent="0.2">
      <c r="A12456" s="10">
        <v>37162</v>
      </c>
      <c r="B12456">
        <v>4.5999999999999996</v>
      </c>
      <c r="C12456">
        <v>2.35</v>
      </c>
    </row>
    <row r="12457" spans="1:3" x14ac:dyDescent="0.2">
      <c r="A12457" s="10">
        <v>37165</v>
      </c>
      <c r="B12457">
        <v>4.55</v>
      </c>
      <c r="C12457">
        <v>2.3199999999999998</v>
      </c>
    </row>
    <row r="12458" spans="1:3" x14ac:dyDescent="0.2">
      <c r="A12458" s="10">
        <v>37166</v>
      </c>
      <c r="B12458">
        <v>4.53</v>
      </c>
      <c r="C12458">
        <v>2.2200000000000002</v>
      </c>
    </row>
    <row r="12459" spans="1:3" x14ac:dyDescent="0.2">
      <c r="A12459" s="10">
        <v>37167</v>
      </c>
      <c r="B12459">
        <v>4.5</v>
      </c>
      <c r="C12459">
        <v>2.19</v>
      </c>
    </row>
    <row r="12460" spans="1:3" x14ac:dyDescent="0.2">
      <c r="A12460" s="10">
        <v>37168</v>
      </c>
      <c r="B12460">
        <v>4.53</v>
      </c>
      <c r="C12460">
        <v>2.17</v>
      </c>
    </row>
    <row r="12461" spans="1:3" x14ac:dyDescent="0.2">
      <c r="A12461" s="10">
        <v>37169</v>
      </c>
      <c r="B12461">
        <v>4.5199999999999996</v>
      </c>
      <c r="C12461">
        <v>2.15</v>
      </c>
    </row>
    <row r="12462" spans="1:3" x14ac:dyDescent="0.2">
      <c r="A12462" s="10">
        <v>37172</v>
      </c>
      <c r="B12462">
        <v>0</v>
      </c>
      <c r="C12462">
        <v>0</v>
      </c>
    </row>
    <row r="12463" spans="1:3" x14ac:dyDescent="0.2">
      <c r="A12463" s="10">
        <v>37173</v>
      </c>
      <c r="B12463">
        <v>4.62</v>
      </c>
      <c r="C12463">
        <v>2.1800000000000002</v>
      </c>
    </row>
    <row r="12464" spans="1:3" x14ac:dyDescent="0.2">
      <c r="A12464" s="10">
        <v>37174</v>
      </c>
      <c r="B12464">
        <v>4.6100000000000003</v>
      </c>
      <c r="C12464">
        <v>2.1800000000000002</v>
      </c>
    </row>
    <row r="12465" spans="1:3" x14ac:dyDescent="0.2">
      <c r="A12465" s="10">
        <v>37175</v>
      </c>
      <c r="B12465">
        <v>4.6900000000000004</v>
      </c>
      <c r="C12465">
        <v>2.23</v>
      </c>
    </row>
    <row r="12466" spans="1:3" x14ac:dyDescent="0.2">
      <c r="A12466" s="10">
        <v>37176</v>
      </c>
      <c r="B12466">
        <v>4.68</v>
      </c>
      <c r="C12466">
        <v>2.21</v>
      </c>
    </row>
    <row r="12467" spans="1:3" x14ac:dyDescent="0.2">
      <c r="A12467" s="10">
        <v>37179</v>
      </c>
      <c r="B12467">
        <v>4.62</v>
      </c>
      <c r="C12467">
        <v>2.21</v>
      </c>
    </row>
    <row r="12468" spans="1:3" x14ac:dyDescent="0.2">
      <c r="A12468" s="10">
        <v>37180</v>
      </c>
      <c r="B12468">
        <v>4.59</v>
      </c>
      <c r="C12468">
        <v>2.1800000000000002</v>
      </c>
    </row>
    <row r="12469" spans="1:3" x14ac:dyDescent="0.2">
      <c r="A12469" s="10">
        <v>37181</v>
      </c>
      <c r="B12469">
        <v>4.59</v>
      </c>
      <c r="C12469">
        <v>2.1800000000000002</v>
      </c>
    </row>
    <row r="12470" spans="1:3" x14ac:dyDescent="0.2">
      <c r="A12470" s="10">
        <v>37182</v>
      </c>
      <c r="B12470">
        <v>4.58</v>
      </c>
      <c r="C12470">
        <v>2.15</v>
      </c>
    </row>
    <row r="12471" spans="1:3" x14ac:dyDescent="0.2">
      <c r="A12471" s="10">
        <v>37183</v>
      </c>
      <c r="B12471">
        <v>4.63</v>
      </c>
      <c r="C12471">
        <v>2.15</v>
      </c>
    </row>
    <row r="12472" spans="1:3" x14ac:dyDescent="0.2">
      <c r="A12472" s="10">
        <v>37186</v>
      </c>
      <c r="B12472">
        <v>4.63</v>
      </c>
      <c r="C12472">
        <v>2.1800000000000002</v>
      </c>
    </row>
    <row r="12473" spans="1:3" x14ac:dyDescent="0.2">
      <c r="A12473" s="10">
        <v>37187</v>
      </c>
      <c r="B12473">
        <v>4.66</v>
      </c>
      <c r="C12473">
        <v>2.16</v>
      </c>
    </row>
    <row r="12474" spans="1:3" x14ac:dyDescent="0.2">
      <c r="A12474" s="10">
        <v>37188</v>
      </c>
      <c r="B12474">
        <v>4.6100000000000003</v>
      </c>
      <c r="C12474">
        <v>2.13</v>
      </c>
    </row>
    <row r="12475" spans="1:3" x14ac:dyDescent="0.2">
      <c r="A12475" s="10">
        <v>37189</v>
      </c>
      <c r="B12475">
        <v>4.5599999999999996</v>
      </c>
      <c r="C12475">
        <v>2.1</v>
      </c>
    </row>
    <row r="12476" spans="1:3" x14ac:dyDescent="0.2">
      <c r="A12476" s="10">
        <v>37190</v>
      </c>
      <c r="B12476">
        <v>4.53</v>
      </c>
      <c r="C12476">
        <v>2.1</v>
      </c>
    </row>
    <row r="12477" spans="1:3" x14ac:dyDescent="0.2">
      <c r="A12477" s="10">
        <v>37193</v>
      </c>
      <c r="B12477">
        <v>4.5</v>
      </c>
      <c r="C12477">
        <v>2.0499999999999998</v>
      </c>
    </row>
    <row r="12478" spans="1:3" x14ac:dyDescent="0.2">
      <c r="A12478" s="10">
        <v>37194</v>
      </c>
      <c r="B12478">
        <v>4.4400000000000004</v>
      </c>
      <c r="C12478">
        <v>2.0099999999999998</v>
      </c>
    </row>
    <row r="12479" spans="1:3" x14ac:dyDescent="0.2">
      <c r="A12479" s="10">
        <v>37195</v>
      </c>
      <c r="B12479">
        <v>4.3</v>
      </c>
      <c r="C12479">
        <v>2.0099999999999998</v>
      </c>
    </row>
    <row r="12480" spans="1:3" x14ac:dyDescent="0.2">
      <c r="A12480" s="10">
        <v>37196</v>
      </c>
      <c r="B12480">
        <v>4.24</v>
      </c>
      <c r="C12480">
        <v>2.02</v>
      </c>
    </row>
    <row r="12481" spans="1:3" x14ac:dyDescent="0.2">
      <c r="A12481" s="10">
        <v>37197</v>
      </c>
      <c r="B12481">
        <v>4.37</v>
      </c>
      <c r="C12481">
        <v>1.97</v>
      </c>
    </row>
    <row r="12482" spans="1:3" x14ac:dyDescent="0.2">
      <c r="A12482" s="10">
        <v>37200</v>
      </c>
      <c r="B12482">
        <v>4.3099999999999996</v>
      </c>
      <c r="C12482">
        <v>1.97</v>
      </c>
    </row>
    <row r="12483" spans="1:3" x14ac:dyDescent="0.2">
      <c r="A12483" s="10">
        <v>37201</v>
      </c>
      <c r="B12483">
        <v>4.3</v>
      </c>
      <c r="C12483">
        <v>1.82</v>
      </c>
    </row>
    <row r="12484" spans="1:3" x14ac:dyDescent="0.2">
      <c r="A12484" s="10">
        <v>37202</v>
      </c>
      <c r="B12484">
        <v>4.22</v>
      </c>
      <c r="C12484">
        <v>1.77</v>
      </c>
    </row>
    <row r="12485" spans="1:3" x14ac:dyDescent="0.2">
      <c r="A12485" s="10">
        <v>37203</v>
      </c>
      <c r="B12485">
        <v>4.32</v>
      </c>
      <c r="C12485">
        <v>1.81</v>
      </c>
    </row>
    <row r="12486" spans="1:3" x14ac:dyDescent="0.2">
      <c r="A12486" s="10">
        <v>37204</v>
      </c>
      <c r="B12486">
        <v>4.34</v>
      </c>
      <c r="C12486">
        <v>1.8</v>
      </c>
    </row>
    <row r="12487" spans="1:3" x14ac:dyDescent="0.2">
      <c r="A12487" s="10">
        <v>37207</v>
      </c>
      <c r="B12487">
        <v>0</v>
      </c>
      <c r="C12487">
        <v>0</v>
      </c>
    </row>
    <row r="12488" spans="1:3" x14ac:dyDescent="0.2">
      <c r="A12488" s="10">
        <v>37208</v>
      </c>
      <c r="B12488">
        <v>4.41</v>
      </c>
      <c r="C12488">
        <v>1.81</v>
      </c>
    </row>
    <row r="12489" spans="1:3" x14ac:dyDescent="0.2">
      <c r="A12489" s="10">
        <v>37209</v>
      </c>
      <c r="B12489">
        <v>4.54</v>
      </c>
      <c r="C12489">
        <v>1.84</v>
      </c>
    </row>
    <row r="12490" spans="1:3" x14ac:dyDescent="0.2">
      <c r="A12490" s="10">
        <v>37210</v>
      </c>
      <c r="B12490">
        <v>4.79</v>
      </c>
      <c r="C12490">
        <v>1.88</v>
      </c>
    </row>
    <row r="12491" spans="1:3" x14ac:dyDescent="0.2">
      <c r="A12491" s="10">
        <v>37211</v>
      </c>
      <c r="B12491">
        <v>4.91</v>
      </c>
      <c r="C12491">
        <v>1.91</v>
      </c>
    </row>
    <row r="12492" spans="1:3" x14ac:dyDescent="0.2">
      <c r="A12492" s="10">
        <v>37214</v>
      </c>
      <c r="B12492">
        <v>4.8</v>
      </c>
      <c r="C12492">
        <v>1.9</v>
      </c>
    </row>
    <row r="12493" spans="1:3" x14ac:dyDescent="0.2">
      <c r="A12493" s="10">
        <v>37215</v>
      </c>
      <c r="B12493">
        <v>4.88</v>
      </c>
      <c r="C12493">
        <v>1.91</v>
      </c>
    </row>
    <row r="12494" spans="1:3" x14ac:dyDescent="0.2">
      <c r="A12494" s="10">
        <v>37216</v>
      </c>
      <c r="B12494">
        <v>4.9800000000000004</v>
      </c>
      <c r="C12494">
        <v>1.92</v>
      </c>
    </row>
    <row r="12495" spans="1:3" x14ac:dyDescent="0.2">
      <c r="A12495" s="10">
        <v>37217</v>
      </c>
      <c r="B12495">
        <v>0</v>
      </c>
      <c r="C12495">
        <v>0</v>
      </c>
    </row>
    <row r="12496" spans="1:3" x14ac:dyDescent="0.2">
      <c r="A12496" s="10">
        <v>37218</v>
      </c>
      <c r="B12496">
        <v>5.04</v>
      </c>
      <c r="C12496">
        <v>1.91</v>
      </c>
    </row>
    <row r="12497" spans="1:3" x14ac:dyDescent="0.2">
      <c r="A12497" s="10">
        <v>37221</v>
      </c>
      <c r="B12497">
        <v>5.05</v>
      </c>
      <c r="C12497">
        <v>1.94</v>
      </c>
    </row>
    <row r="12498" spans="1:3" x14ac:dyDescent="0.2">
      <c r="A12498" s="10">
        <v>37222</v>
      </c>
      <c r="B12498">
        <v>4.9800000000000004</v>
      </c>
      <c r="C12498">
        <v>1.88</v>
      </c>
    </row>
    <row r="12499" spans="1:3" x14ac:dyDescent="0.2">
      <c r="A12499" s="10">
        <v>37223</v>
      </c>
      <c r="B12499">
        <v>4.9800000000000004</v>
      </c>
      <c r="C12499">
        <v>1.84</v>
      </c>
    </row>
    <row r="12500" spans="1:3" x14ac:dyDescent="0.2">
      <c r="A12500" s="10">
        <v>37224</v>
      </c>
      <c r="B12500">
        <v>4.79</v>
      </c>
      <c r="C12500">
        <v>1.77</v>
      </c>
    </row>
    <row r="12501" spans="1:3" x14ac:dyDescent="0.2">
      <c r="A12501" s="10">
        <v>37225</v>
      </c>
      <c r="B12501">
        <v>4.78</v>
      </c>
      <c r="C12501">
        <v>1.75</v>
      </c>
    </row>
    <row r="12502" spans="1:3" x14ac:dyDescent="0.2">
      <c r="A12502" s="10">
        <v>37228</v>
      </c>
      <c r="B12502">
        <v>4.75</v>
      </c>
      <c r="C12502">
        <v>1.75</v>
      </c>
    </row>
    <row r="12503" spans="1:3" x14ac:dyDescent="0.2">
      <c r="A12503" s="10">
        <v>37229</v>
      </c>
      <c r="B12503">
        <v>4.7</v>
      </c>
      <c r="C12503">
        <v>1.71</v>
      </c>
    </row>
    <row r="12504" spans="1:3" x14ac:dyDescent="0.2">
      <c r="A12504" s="10">
        <v>37230</v>
      </c>
      <c r="B12504">
        <v>4.92</v>
      </c>
      <c r="C12504">
        <v>1.74</v>
      </c>
    </row>
    <row r="12505" spans="1:3" x14ac:dyDescent="0.2">
      <c r="A12505" s="10">
        <v>37231</v>
      </c>
      <c r="B12505">
        <v>5.04</v>
      </c>
      <c r="C12505">
        <v>1.72</v>
      </c>
    </row>
    <row r="12506" spans="1:3" x14ac:dyDescent="0.2">
      <c r="A12506" s="10">
        <v>37232</v>
      </c>
      <c r="B12506">
        <v>5.2</v>
      </c>
      <c r="C12506">
        <v>1.66</v>
      </c>
    </row>
    <row r="12507" spans="1:3" x14ac:dyDescent="0.2">
      <c r="A12507" s="10">
        <v>37235</v>
      </c>
      <c r="B12507">
        <v>5.17</v>
      </c>
      <c r="C12507">
        <v>1.68</v>
      </c>
    </row>
    <row r="12508" spans="1:3" x14ac:dyDescent="0.2">
      <c r="A12508" s="10">
        <v>37236</v>
      </c>
      <c r="B12508">
        <v>5.13</v>
      </c>
      <c r="C12508">
        <v>1.63</v>
      </c>
    </row>
    <row r="12509" spans="1:3" x14ac:dyDescent="0.2">
      <c r="A12509" s="10">
        <v>37237</v>
      </c>
      <c r="B12509">
        <v>5.0199999999999996</v>
      </c>
      <c r="C12509">
        <v>1.64</v>
      </c>
    </row>
    <row r="12510" spans="1:3" x14ac:dyDescent="0.2">
      <c r="A12510" s="10">
        <v>37238</v>
      </c>
      <c r="B12510">
        <v>5.13</v>
      </c>
      <c r="C12510">
        <v>1.66</v>
      </c>
    </row>
    <row r="12511" spans="1:3" x14ac:dyDescent="0.2">
      <c r="A12511" s="10">
        <v>37239</v>
      </c>
      <c r="B12511">
        <v>5.24</v>
      </c>
      <c r="C12511">
        <v>1.7</v>
      </c>
    </row>
    <row r="12512" spans="1:3" x14ac:dyDescent="0.2">
      <c r="A12512" s="10">
        <v>37242</v>
      </c>
      <c r="B12512">
        <v>5.26</v>
      </c>
      <c r="C12512">
        <v>1.71</v>
      </c>
    </row>
    <row r="12513" spans="1:3" x14ac:dyDescent="0.2">
      <c r="A12513" s="10">
        <v>37243</v>
      </c>
      <c r="B12513">
        <v>5.16</v>
      </c>
      <c r="C12513">
        <v>1.68</v>
      </c>
    </row>
    <row r="12514" spans="1:3" x14ac:dyDescent="0.2">
      <c r="A12514" s="10">
        <v>37244</v>
      </c>
      <c r="B12514">
        <v>5.08</v>
      </c>
      <c r="C12514">
        <v>1.66</v>
      </c>
    </row>
    <row r="12515" spans="1:3" x14ac:dyDescent="0.2">
      <c r="A12515" s="10">
        <v>37245</v>
      </c>
      <c r="B12515">
        <v>5.08</v>
      </c>
      <c r="C12515">
        <v>1.66</v>
      </c>
    </row>
    <row r="12516" spans="1:3" x14ac:dyDescent="0.2">
      <c r="A12516" s="10">
        <v>37246</v>
      </c>
      <c r="B12516">
        <v>5.12</v>
      </c>
      <c r="C12516">
        <v>1.68</v>
      </c>
    </row>
    <row r="12517" spans="1:3" x14ac:dyDescent="0.2">
      <c r="A12517" s="10">
        <v>37249</v>
      </c>
      <c r="B12517">
        <v>5.18</v>
      </c>
      <c r="C12517">
        <v>1.69</v>
      </c>
    </row>
    <row r="12518" spans="1:3" x14ac:dyDescent="0.2">
      <c r="A12518" s="10">
        <v>37250</v>
      </c>
      <c r="B12518">
        <v>0</v>
      </c>
      <c r="C12518">
        <v>0</v>
      </c>
    </row>
    <row r="12519" spans="1:3" x14ac:dyDescent="0.2">
      <c r="A12519" s="10">
        <v>37251</v>
      </c>
      <c r="B12519">
        <v>5.22</v>
      </c>
      <c r="C12519">
        <v>1.72</v>
      </c>
    </row>
    <row r="12520" spans="1:3" x14ac:dyDescent="0.2">
      <c r="A12520" s="10">
        <v>37252</v>
      </c>
      <c r="B12520">
        <v>5.13</v>
      </c>
      <c r="C12520">
        <v>1.71</v>
      </c>
    </row>
    <row r="12521" spans="1:3" x14ac:dyDescent="0.2">
      <c r="A12521" s="10">
        <v>37253</v>
      </c>
      <c r="B12521">
        <v>5.15</v>
      </c>
      <c r="C12521">
        <v>1.69</v>
      </c>
    </row>
    <row r="12522" spans="1:3" x14ac:dyDescent="0.2">
      <c r="A12522" s="10">
        <v>37256</v>
      </c>
      <c r="B12522">
        <v>5.07</v>
      </c>
      <c r="C12522">
        <v>1.71</v>
      </c>
    </row>
    <row r="12523" spans="1:3" x14ac:dyDescent="0.2">
      <c r="A12523" s="10">
        <v>37257</v>
      </c>
      <c r="B12523">
        <v>0</v>
      </c>
      <c r="C12523">
        <v>0</v>
      </c>
    </row>
    <row r="12524" spans="1:3" x14ac:dyDescent="0.2">
      <c r="A12524" s="10">
        <v>37258</v>
      </c>
      <c r="B12524">
        <v>5.2</v>
      </c>
      <c r="C12524">
        <v>1.71</v>
      </c>
    </row>
    <row r="12525" spans="1:3" x14ac:dyDescent="0.2">
      <c r="A12525" s="10">
        <v>37259</v>
      </c>
      <c r="B12525">
        <v>5.16</v>
      </c>
      <c r="C12525">
        <v>1.7</v>
      </c>
    </row>
    <row r="12526" spans="1:3" x14ac:dyDescent="0.2">
      <c r="A12526" s="10">
        <v>37260</v>
      </c>
      <c r="B12526">
        <v>5.18</v>
      </c>
      <c r="C12526">
        <v>1.69</v>
      </c>
    </row>
    <row r="12527" spans="1:3" x14ac:dyDescent="0.2">
      <c r="A12527" s="10">
        <v>37263</v>
      </c>
      <c r="B12527">
        <v>5.09</v>
      </c>
      <c r="C12527">
        <v>1.66</v>
      </c>
    </row>
    <row r="12528" spans="1:3" x14ac:dyDescent="0.2">
      <c r="A12528" s="10">
        <v>37264</v>
      </c>
      <c r="B12528">
        <v>5.0999999999999996</v>
      </c>
      <c r="C12528">
        <v>1.65</v>
      </c>
    </row>
    <row r="12529" spans="1:3" x14ac:dyDescent="0.2">
      <c r="A12529" s="10">
        <v>37265</v>
      </c>
      <c r="B12529">
        <v>5.0999999999999996</v>
      </c>
      <c r="C12529">
        <v>1.65</v>
      </c>
    </row>
    <row r="12530" spans="1:3" x14ac:dyDescent="0.2">
      <c r="A12530" s="10">
        <v>37266</v>
      </c>
      <c r="B12530">
        <v>5</v>
      </c>
      <c r="C12530">
        <v>1.65</v>
      </c>
    </row>
    <row r="12531" spans="1:3" x14ac:dyDescent="0.2">
      <c r="A12531" s="10">
        <v>37267</v>
      </c>
      <c r="B12531">
        <v>4.92</v>
      </c>
      <c r="C12531">
        <v>1.55</v>
      </c>
    </row>
    <row r="12532" spans="1:3" x14ac:dyDescent="0.2">
      <c r="A12532" s="10">
        <v>37270</v>
      </c>
      <c r="B12532">
        <v>4.91</v>
      </c>
      <c r="C12532">
        <v>1.55</v>
      </c>
    </row>
    <row r="12533" spans="1:3" x14ac:dyDescent="0.2">
      <c r="A12533" s="10">
        <v>37271</v>
      </c>
      <c r="B12533">
        <v>4.88</v>
      </c>
      <c r="C12533">
        <v>1.57</v>
      </c>
    </row>
    <row r="12534" spans="1:3" x14ac:dyDescent="0.2">
      <c r="A12534" s="10">
        <v>37272</v>
      </c>
      <c r="B12534">
        <v>4.88</v>
      </c>
      <c r="C12534">
        <v>1.58</v>
      </c>
    </row>
    <row r="12535" spans="1:3" x14ac:dyDescent="0.2">
      <c r="A12535" s="10">
        <v>37273</v>
      </c>
      <c r="B12535">
        <v>4.9800000000000004</v>
      </c>
      <c r="C12535">
        <v>1.61</v>
      </c>
    </row>
    <row r="12536" spans="1:3" x14ac:dyDescent="0.2">
      <c r="A12536" s="10">
        <v>37274</v>
      </c>
      <c r="B12536">
        <v>4.9400000000000004</v>
      </c>
      <c r="C12536">
        <v>1.59</v>
      </c>
    </row>
    <row r="12537" spans="1:3" x14ac:dyDescent="0.2">
      <c r="A12537" s="10">
        <v>37277</v>
      </c>
      <c r="B12537">
        <v>0</v>
      </c>
      <c r="C12537">
        <v>0</v>
      </c>
    </row>
    <row r="12538" spans="1:3" x14ac:dyDescent="0.2">
      <c r="A12538" s="10">
        <v>37278</v>
      </c>
      <c r="B12538">
        <v>4.96</v>
      </c>
      <c r="C12538">
        <v>1.66</v>
      </c>
    </row>
    <row r="12539" spans="1:3" x14ac:dyDescent="0.2">
      <c r="A12539" s="10">
        <v>37279</v>
      </c>
      <c r="B12539">
        <v>5.05</v>
      </c>
      <c r="C12539">
        <v>1.68</v>
      </c>
    </row>
    <row r="12540" spans="1:3" x14ac:dyDescent="0.2">
      <c r="A12540" s="10">
        <v>37280</v>
      </c>
      <c r="B12540">
        <v>5.07</v>
      </c>
      <c r="C12540">
        <v>1.69</v>
      </c>
    </row>
    <row r="12541" spans="1:3" x14ac:dyDescent="0.2">
      <c r="A12541" s="10">
        <v>37281</v>
      </c>
      <c r="B12541">
        <v>5.0999999999999996</v>
      </c>
      <c r="C12541">
        <v>1.69</v>
      </c>
    </row>
    <row r="12542" spans="1:3" x14ac:dyDescent="0.2">
      <c r="A12542" s="10">
        <v>37284</v>
      </c>
      <c r="B12542">
        <v>5.12</v>
      </c>
      <c r="C12542">
        <v>1.7</v>
      </c>
    </row>
    <row r="12543" spans="1:3" x14ac:dyDescent="0.2">
      <c r="A12543" s="10">
        <v>37285</v>
      </c>
      <c r="B12543">
        <v>5.0199999999999996</v>
      </c>
      <c r="C12543">
        <v>1.69</v>
      </c>
    </row>
    <row r="12544" spans="1:3" x14ac:dyDescent="0.2">
      <c r="A12544" s="10">
        <v>37286</v>
      </c>
      <c r="B12544">
        <v>5.0199999999999996</v>
      </c>
      <c r="C12544">
        <v>1.72</v>
      </c>
    </row>
    <row r="12545" spans="1:3" x14ac:dyDescent="0.2">
      <c r="A12545" s="10">
        <v>37287</v>
      </c>
      <c r="B12545">
        <v>5.07</v>
      </c>
      <c r="C12545">
        <v>1.73</v>
      </c>
    </row>
    <row r="12546" spans="1:3" x14ac:dyDescent="0.2">
      <c r="A12546" s="10">
        <v>37288</v>
      </c>
      <c r="B12546">
        <v>5.0199999999999996</v>
      </c>
      <c r="C12546">
        <v>1.73</v>
      </c>
    </row>
    <row r="12547" spans="1:3" x14ac:dyDescent="0.2">
      <c r="A12547" s="10">
        <v>37291</v>
      </c>
      <c r="B12547">
        <v>4.9400000000000004</v>
      </c>
      <c r="C12547">
        <v>1.74</v>
      </c>
    </row>
    <row r="12548" spans="1:3" x14ac:dyDescent="0.2">
      <c r="A12548" s="10">
        <v>37292</v>
      </c>
      <c r="B12548">
        <v>4.92</v>
      </c>
      <c r="C12548">
        <v>1.73</v>
      </c>
    </row>
    <row r="12549" spans="1:3" x14ac:dyDescent="0.2">
      <c r="A12549" s="10">
        <v>37293</v>
      </c>
      <c r="B12549">
        <v>4.92</v>
      </c>
      <c r="C12549">
        <v>1.71</v>
      </c>
    </row>
    <row r="12550" spans="1:3" x14ac:dyDescent="0.2">
      <c r="A12550" s="10">
        <v>37294</v>
      </c>
      <c r="B12550">
        <v>4.93</v>
      </c>
      <c r="C12550">
        <v>1.7</v>
      </c>
    </row>
    <row r="12551" spans="1:3" x14ac:dyDescent="0.2">
      <c r="A12551" s="10">
        <v>37295</v>
      </c>
      <c r="B12551">
        <v>4.9000000000000004</v>
      </c>
      <c r="C12551">
        <v>1.7</v>
      </c>
    </row>
    <row r="12552" spans="1:3" x14ac:dyDescent="0.2">
      <c r="A12552" s="10">
        <v>37298</v>
      </c>
      <c r="B12552">
        <v>4.91</v>
      </c>
      <c r="C12552">
        <v>1.7</v>
      </c>
    </row>
    <row r="12553" spans="1:3" x14ac:dyDescent="0.2">
      <c r="A12553" s="10">
        <v>37299</v>
      </c>
      <c r="B12553">
        <v>4.97</v>
      </c>
      <c r="C12553">
        <v>1.72</v>
      </c>
    </row>
    <row r="12554" spans="1:3" x14ac:dyDescent="0.2">
      <c r="A12554" s="10">
        <v>37300</v>
      </c>
      <c r="B12554">
        <v>5.01</v>
      </c>
      <c r="C12554">
        <v>1.73</v>
      </c>
    </row>
    <row r="12555" spans="1:3" x14ac:dyDescent="0.2">
      <c r="A12555" s="10">
        <v>37301</v>
      </c>
      <c r="B12555">
        <v>4.95</v>
      </c>
      <c r="C12555">
        <v>1.72</v>
      </c>
    </row>
    <row r="12556" spans="1:3" x14ac:dyDescent="0.2">
      <c r="A12556" s="10">
        <v>37302</v>
      </c>
      <c r="B12556">
        <v>4.8600000000000003</v>
      </c>
      <c r="C12556">
        <v>1.71</v>
      </c>
    </row>
    <row r="12557" spans="1:3" x14ac:dyDescent="0.2">
      <c r="A12557" s="10">
        <v>37305</v>
      </c>
      <c r="B12557">
        <v>0</v>
      </c>
      <c r="C12557">
        <v>0</v>
      </c>
    </row>
    <row r="12558" spans="1:3" x14ac:dyDescent="0.2">
      <c r="A12558" s="10">
        <v>37306</v>
      </c>
      <c r="B12558">
        <v>4.88</v>
      </c>
      <c r="C12558">
        <v>1.71</v>
      </c>
    </row>
    <row r="12559" spans="1:3" x14ac:dyDescent="0.2">
      <c r="A12559" s="10">
        <v>37307</v>
      </c>
      <c r="B12559">
        <v>4.88</v>
      </c>
      <c r="C12559">
        <v>1.73</v>
      </c>
    </row>
    <row r="12560" spans="1:3" x14ac:dyDescent="0.2">
      <c r="A12560" s="10">
        <v>37308</v>
      </c>
      <c r="B12560">
        <v>4.88</v>
      </c>
      <c r="C12560">
        <v>1.73</v>
      </c>
    </row>
    <row r="12561" spans="1:3" x14ac:dyDescent="0.2">
      <c r="A12561" s="10">
        <v>37309</v>
      </c>
      <c r="B12561">
        <v>4.84</v>
      </c>
      <c r="C12561">
        <v>1.73</v>
      </c>
    </row>
    <row r="12562" spans="1:3" x14ac:dyDescent="0.2">
      <c r="A12562" s="10">
        <v>37312</v>
      </c>
      <c r="B12562">
        <v>4.8600000000000003</v>
      </c>
      <c r="C12562">
        <v>1.74</v>
      </c>
    </row>
    <row r="12563" spans="1:3" x14ac:dyDescent="0.2">
      <c r="A12563" s="10">
        <v>37313</v>
      </c>
      <c r="B12563">
        <v>4.93</v>
      </c>
      <c r="C12563">
        <v>1.74</v>
      </c>
    </row>
    <row r="12564" spans="1:3" x14ac:dyDescent="0.2">
      <c r="A12564" s="10">
        <v>37314</v>
      </c>
      <c r="B12564">
        <v>4.84</v>
      </c>
      <c r="C12564">
        <v>1.74</v>
      </c>
    </row>
    <row r="12565" spans="1:3" x14ac:dyDescent="0.2">
      <c r="A12565" s="10">
        <v>37315</v>
      </c>
      <c r="B12565">
        <v>4.88</v>
      </c>
      <c r="C12565">
        <v>1.76</v>
      </c>
    </row>
    <row r="12566" spans="1:3" x14ac:dyDescent="0.2">
      <c r="A12566" s="10">
        <v>37316</v>
      </c>
      <c r="B12566">
        <v>4.9800000000000004</v>
      </c>
      <c r="C12566">
        <v>1.74</v>
      </c>
    </row>
    <row r="12567" spans="1:3" x14ac:dyDescent="0.2">
      <c r="A12567" s="10">
        <v>37319</v>
      </c>
      <c r="B12567">
        <v>5.0199999999999996</v>
      </c>
      <c r="C12567">
        <v>1.76</v>
      </c>
    </row>
    <row r="12568" spans="1:3" x14ac:dyDescent="0.2">
      <c r="A12568" s="10">
        <v>37320</v>
      </c>
      <c r="B12568">
        <v>5.0199999999999996</v>
      </c>
      <c r="C12568">
        <v>1.77</v>
      </c>
    </row>
    <row r="12569" spans="1:3" x14ac:dyDescent="0.2">
      <c r="A12569" s="10">
        <v>37321</v>
      </c>
      <c r="B12569">
        <v>5.0599999999999996</v>
      </c>
      <c r="C12569">
        <v>1.75</v>
      </c>
    </row>
    <row r="12570" spans="1:3" x14ac:dyDescent="0.2">
      <c r="A12570" s="10">
        <v>37322</v>
      </c>
      <c r="B12570">
        <v>5.22</v>
      </c>
      <c r="C12570">
        <v>1.75</v>
      </c>
    </row>
    <row r="12571" spans="1:3" x14ac:dyDescent="0.2">
      <c r="A12571" s="10">
        <v>37323</v>
      </c>
      <c r="B12571">
        <v>5.33</v>
      </c>
      <c r="C12571">
        <v>1.77</v>
      </c>
    </row>
    <row r="12572" spans="1:3" x14ac:dyDescent="0.2">
      <c r="A12572" s="10">
        <v>37326</v>
      </c>
      <c r="B12572">
        <v>5.33</v>
      </c>
      <c r="C12572">
        <v>1.8</v>
      </c>
    </row>
    <row r="12573" spans="1:3" x14ac:dyDescent="0.2">
      <c r="A12573" s="10">
        <v>37327</v>
      </c>
      <c r="B12573">
        <v>5.32</v>
      </c>
      <c r="C12573">
        <v>1.81</v>
      </c>
    </row>
    <row r="12574" spans="1:3" x14ac:dyDescent="0.2">
      <c r="A12574" s="10">
        <v>37328</v>
      </c>
      <c r="B12574">
        <v>5.28</v>
      </c>
      <c r="C12574">
        <v>1.79</v>
      </c>
    </row>
    <row r="12575" spans="1:3" x14ac:dyDescent="0.2">
      <c r="A12575" s="10">
        <v>37329</v>
      </c>
      <c r="B12575">
        <v>5.4</v>
      </c>
      <c r="C12575">
        <v>1.82</v>
      </c>
    </row>
    <row r="12576" spans="1:3" x14ac:dyDescent="0.2">
      <c r="A12576" s="10">
        <v>37330</v>
      </c>
      <c r="B12576">
        <v>5.35</v>
      </c>
      <c r="C12576">
        <v>1.82</v>
      </c>
    </row>
    <row r="12577" spans="1:3" x14ac:dyDescent="0.2">
      <c r="A12577" s="10">
        <v>37333</v>
      </c>
      <c r="B12577">
        <v>5.32</v>
      </c>
      <c r="C12577">
        <v>1.83</v>
      </c>
    </row>
    <row r="12578" spans="1:3" x14ac:dyDescent="0.2">
      <c r="A12578" s="10">
        <v>37334</v>
      </c>
      <c r="B12578">
        <v>5.33</v>
      </c>
      <c r="C12578">
        <v>1.82</v>
      </c>
    </row>
    <row r="12579" spans="1:3" x14ac:dyDescent="0.2">
      <c r="A12579" s="10">
        <v>37335</v>
      </c>
      <c r="B12579">
        <v>5.4</v>
      </c>
      <c r="C12579">
        <v>1.81</v>
      </c>
    </row>
    <row r="12580" spans="1:3" x14ac:dyDescent="0.2">
      <c r="A12580" s="10">
        <v>37336</v>
      </c>
      <c r="B12580">
        <v>5.39</v>
      </c>
      <c r="C12580">
        <v>1.8</v>
      </c>
    </row>
    <row r="12581" spans="1:3" x14ac:dyDescent="0.2">
      <c r="A12581" s="10">
        <v>37337</v>
      </c>
      <c r="B12581">
        <v>5.4</v>
      </c>
      <c r="C12581">
        <v>1.8</v>
      </c>
    </row>
    <row r="12582" spans="1:3" x14ac:dyDescent="0.2">
      <c r="A12582" s="10">
        <v>37340</v>
      </c>
      <c r="B12582">
        <v>5.41</v>
      </c>
      <c r="C12582">
        <v>1.79</v>
      </c>
    </row>
    <row r="12583" spans="1:3" x14ac:dyDescent="0.2">
      <c r="A12583" s="10">
        <v>37341</v>
      </c>
      <c r="B12583">
        <v>5.35</v>
      </c>
      <c r="C12583">
        <v>1.78</v>
      </c>
    </row>
    <row r="12584" spans="1:3" x14ac:dyDescent="0.2">
      <c r="A12584" s="10">
        <v>37342</v>
      </c>
      <c r="B12584">
        <v>5.35</v>
      </c>
      <c r="C12584">
        <v>1.78</v>
      </c>
    </row>
    <row r="12585" spans="1:3" x14ac:dyDescent="0.2">
      <c r="A12585" s="10">
        <v>37343</v>
      </c>
      <c r="B12585">
        <v>5.42</v>
      </c>
      <c r="C12585">
        <v>1.76</v>
      </c>
    </row>
    <row r="12586" spans="1:3" x14ac:dyDescent="0.2">
      <c r="A12586" s="10">
        <v>37344</v>
      </c>
      <c r="B12586">
        <v>0</v>
      </c>
      <c r="C12586">
        <v>0</v>
      </c>
    </row>
    <row r="12587" spans="1:3" x14ac:dyDescent="0.2">
      <c r="A12587" s="10">
        <v>37347</v>
      </c>
      <c r="B12587">
        <v>5.44</v>
      </c>
      <c r="C12587">
        <v>1.75</v>
      </c>
    </row>
    <row r="12588" spans="1:3" x14ac:dyDescent="0.2">
      <c r="A12588" s="10">
        <v>37348</v>
      </c>
      <c r="B12588">
        <v>5.36</v>
      </c>
      <c r="C12588">
        <v>1.77</v>
      </c>
    </row>
    <row r="12589" spans="1:3" x14ac:dyDescent="0.2">
      <c r="A12589" s="10">
        <v>37349</v>
      </c>
      <c r="B12589">
        <v>5.3</v>
      </c>
      <c r="C12589">
        <v>1.76</v>
      </c>
    </row>
    <row r="12590" spans="1:3" x14ac:dyDescent="0.2">
      <c r="A12590" s="10">
        <v>37350</v>
      </c>
      <c r="B12590">
        <v>5.28</v>
      </c>
      <c r="C12590">
        <v>1.75</v>
      </c>
    </row>
    <row r="12591" spans="1:3" x14ac:dyDescent="0.2">
      <c r="A12591" s="10">
        <v>37351</v>
      </c>
      <c r="B12591">
        <v>5.22</v>
      </c>
      <c r="C12591">
        <v>1.73</v>
      </c>
    </row>
    <row r="12592" spans="1:3" x14ac:dyDescent="0.2">
      <c r="A12592" s="10">
        <v>37354</v>
      </c>
      <c r="B12592">
        <v>5.25</v>
      </c>
      <c r="C12592">
        <v>1.72</v>
      </c>
    </row>
    <row r="12593" spans="1:3" x14ac:dyDescent="0.2">
      <c r="A12593" s="10">
        <v>37355</v>
      </c>
      <c r="B12593">
        <v>5.22</v>
      </c>
      <c r="C12593">
        <v>1.7</v>
      </c>
    </row>
    <row r="12594" spans="1:3" x14ac:dyDescent="0.2">
      <c r="A12594" s="10">
        <v>37356</v>
      </c>
      <c r="B12594">
        <v>5.24</v>
      </c>
      <c r="C12594">
        <v>1.68</v>
      </c>
    </row>
    <row r="12595" spans="1:3" x14ac:dyDescent="0.2">
      <c r="A12595" s="10">
        <v>37357</v>
      </c>
      <c r="B12595">
        <v>5.22</v>
      </c>
      <c r="C12595">
        <v>1.69</v>
      </c>
    </row>
    <row r="12596" spans="1:3" x14ac:dyDescent="0.2">
      <c r="A12596" s="10">
        <v>37358</v>
      </c>
      <c r="B12596">
        <v>5.18</v>
      </c>
      <c r="C12596">
        <v>1.68</v>
      </c>
    </row>
    <row r="12597" spans="1:3" x14ac:dyDescent="0.2">
      <c r="A12597" s="10">
        <v>37361</v>
      </c>
      <c r="B12597">
        <v>5.15</v>
      </c>
      <c r="C12597">
        <v>1.68</v>
      </c>
    </row>
    <row r="12598" spans="1:3" x14ac:dyDescent="0.2">
      <c r="A12598" s="10">
        <v>37362</v>
      </c>
      <c r="B12598">
        <v>5.2</v>
      </c>
      <c r="C12598">
        <v>1.71</v>
      </c>
    </row>
    <row r="12599" spans="1:3" x14ac:dyDescent="0.2">
      <c r="A12599" s="10">
        <v>37363</v>
      </c>
      <c r="B12599">
        <v>5.24</v>
      </c>
      <c r="C12599">
        <v>1.7</v>
      </c>
    </row>
    <row r="12600" spans="1:3" x14ac:dyDescent="0.2">
      <c r="A12600" s="10">
        <v>37364</v>
      </c>
      <c r="B12600">
        <v>5.23</v>
      </c>
      <c r="C12600">
        <v>1.69</v>
      </c>
    </row>
    <row r="12601" spans="1:3" x14ac:dyDescent="0.2">
      <c r="A12601" s="10">
        <v>37365</v>
      </c>
      <c r="B12601">
        <v>5.21</v>
      </c>
      <c r="C12601">
        <v>1.7</v>
      </c>
    </row>
    <row r="12602" spans="1:3" x14ac:dyDescent="0.2">
      <c r="A12602" s="10">
        <v>37368</v>
      </c>
      <c r="B12602">
        <v>5.19</v>
      </c>
      <c r="C12602">
        <v>1.69</v>
      </c>
    </row>
    <row r="12603" spans="1:3" x14ac:dyDescent="0.2">
      <c r="A12603" s="10">
        <v>37369</v>
      </c>
      <c r="B12603">
        <v>5.18</v>
      </c>
      <c r="C12603">
        <v>1.7</v>
      </c>
    </row>
    <row r="12604" spans="1:3" x14ac:dyDescent="0.2">
      <c r="A12604" s="10">
        <v>37370</v>
      </c>
      <c r="B12604">
        <v>5.1100000000000003</v>
      </c>
      <c r="C12604">
        <v>1.69</v>
      </c>
    </row>
    <row r="12605" spans="1:3" x14ac:dyDescent="0.2">
      <c r="A12605" s="10">
        <v>37371</v>
      </c>
      <c r="B12605">
        <v>5.0999999999999996</v>
      </c>
      <c r="C12605">
        <v>1.71</v>
      </c>
    </row>
    <row r="12606" spans="1:3" x14ac:dyDescent="0.2">
      <c r="A12606" s="10">
        <v>37372</v>
      </c>
      <c r="B12606">
        <v>5.08</v>
      </c>
      <c r="C12606">
        <v>1.72</v>
      </c>
    </row>
    <row r="12607" spans="1:3" x14ac:dyDescent="0.2">
      <c r="A12607" s="10">
        <v>37375</v>
      </c>
      <c r="B12607">
        <v>5.13</v>
      </c>
      <c r="C12607">
        <v>1.74</v>
      </c>
    </row>
    <row r="12608" spans="1:3" x14ac:dyDescent="0.2">
      <c r="A12608" s="10">
        <v>37376</v>
      </c>
      <c r="B12608">
        <v>5.1100000000000003</v>
      </c>
      <c r="C12608">
        <v>1.74</v>
      </c>
    </row>
    <row r="12609" spans="1:3" x14ac:dyDescent="0.2">
      <c r="A12609" s="10">
        <v>37377</v>
      </c>
      <c r="B12609">
        <v>5.08</v>
      </c>
      <c r="C12609">
        <v>1.74</v>
      </c>
    </row>
    <row r="12610" spans="1:3" x14ac:dyDescent="0.2">
      <c r="A12610" s="10">
        <v>37378</v>
      </c>
      <c r="B12610">
        <v>5.13</v>
      </c>
      <c r="C12610">
        <v>1.74</v>
      </c>
    </row>
    <row r="12611" spans="1:3" x14ac:dyDescent="0.2">
      <c r="A12611" s="10">
        <v>37379</v>
      </c>
      <c r="B12611">
        <v>5.08</v>
      </c>
      <c r="C12611">
        <v>1.73</v>
      </c>
    </row>
    <row r="12612" spans="1:3" x14ac:dyDescent="0.2">
      <c r="A12612" s="10">
        <v>37382</v>
      </c>
      <c r="B12612">
        <v>5.0999999999999996</v>
      </c>
      <c r="C12612">
        <v>1.73</v>
      </c>
    </row>
    <row r="12613" spans="1:3" x14ac:dyDescent="0.2">
      <c r="A12613" s="10">
        <v>37383</v>
      </c>
      <c r="B12613">
        <v>5.09</v>
      </c>
      <c r="C12613">
        <v>1.73</v>
      </c>
    </row>
    <row r="12614" spans="1:3" x14ac:dyDescent="0.2">
      <c r="A12614" s="10">
        <v>37384</v>
      </c>
      <c r="B12614">
        <v>5.24</v>
      </c>
      <c r="C12614">
        <v>1.73</v>
      </c>
    </row>
    <row r="12615" spans="1:3" x14ac:dyDescent="0.2">
      <c r="A12615" s="10">
        <v>37385</v>
      </c>
      <c r="B12615">
        <v>5.2</v>
      </c>
      <c r="C12615">
        <v>1.74</v>
      </c>
    </row>
    <row r="12616" spans="1:3" x14ac:dyDescent="0.2">
      <c r="A12616" s="10">
        <v>37386</v>
      </c>
      <c r="B12616">
        <v>5.15</v>
      </c>
      <c r="C12616">
        <v>1.74</v>
      </c>
    </row>
    <row r="12617" spans="1:3" x14ac:dyDescent="0.2">
      <c r="A12617" s="10">
        <v>37389</v>
      </c>
      <c r="B12617">
        <v>5.23</v>
      </c>
      <c r="C12617">
        <v>1.74</v>
      </c>
    </row>
    <row r="12618" spans="1:3" x14ac:dyDescent="0.2">
      <c r="A12618" s="10">
        <v>37390</v>
      </c>
      <c r="B12618">
        <v>5.32</v>
      </c>
      <c r="C12618">
        <v>1.75</v>
      </c>
    </row>
    <row r="12619" spans="1:3" x14ac:dyDescent="0.2">
      <c r="A12619" s="10">
        <v>37391</v>
      </c>
      <c r="B12619">
        <v>5.28</v>
      </c>
      <c r="C12619">
        <v>1.73</v>
      </c>
    </row>
    <row r="12620" spans="1:3" x14ac:dyDescent="0.2">
      <c r="A12620" s="10">
        <v>37392</v>
      </c>
      <c r="B12620">
        <v>5.2</v>
      </c>
      <c r="C12620">
        <v>1.72</v>
      </c>
    </row>
    <row r="12621" spans="1:3" x14ac:dyDescent="0.2">
      <c r="A12621" s="10">
        <v>37393</v>
      </c>
      <c r="B12621">
        <v>5.27</v>
      </c>
      <c r="C12621">
        <v>1.73</v>
      </c>
    </row>
    <row r="12622" spans="1:3" x14ac:dyDescent="0.2">
      <c r="A12622" s="10">
        <v>37396</v>
      </c>
      <c r="B12622">
        <v>5.21</v>
      </c>
      <c r="C12622">
        <v>1.72</v>
      </c>
    </row>
    <row r="12623" spans="1:3" x14ac:dyDescent="0.2">
      <c r="A12623" s="10">
        <v>37397</v>
      </c>
      <c r="B12623">
        <v>5.18</v>
      </c>
      <c r="C12623">
        <v>1.72</v>
      </c>
    </row>
    <row r="12624" spans="1:3" x14ac:dyDescent="0.2">
      <c r="A12624" s="10">
        <v>37398</v>
      </c>
      <c r="B12624">
        <v>5.13</v>
      </c>
      <c r="C12624">
        <v>1.71</v>
      </c>
    </row>
    <row r="12625" spans="1:3" x14ac:dyDescent="0.2">
      <c r="A12625" s="10">
        <v>37399</v>
      </c>
      <c r="B12625">
        <v>5.16</v>
      </c>
      <c r="C12625">
        <v>1.71</v>
      </c>
    </row>
    <row r="12626" spans="1:3" x14ac:dyDescent="0.2">
      <c r="A12626" s="10">
        <v>37400</v>
      </c>
      <c r="B12626">
        <v>5.16</v>
      </c>
      <c r="C12626">
        <v>1.71</v>
      </c>
    </row>
    <row r="12627" spans="1:3" x14ac:dyDescent="0.2">
      <c r="A12627" s="10">
        <v>37403</v>
      </c>
      <c r="B12627">
        <v>0</v>
      </c>
      <c r="C12627">
        <v>0</v>
      </c>
    </row>
    <row r="12628" spans="1:3" x14ac:dyDescent="0.2">
      <c r="A12628" s="10">
        <v>37404</v>
      </c>
      <c r="B12628">
        <v>5.16</v>
      </c>
      <c r="C12628">
        <v>1.73</v>
      </c>
    </row>
    <row r="12629" spans="1:3" x14ac:dyDescent="0.2">
      <c r="A12629" s="10">
        <v>37405</v>
      </c>
      <c r="B12629">
        <v>5.1100000000000003</v>
      </c>
      <c r="C12629">
        <v>1.72</v>
      </c>
    </row>
    <row r="12630" spans="1:3" x14ac:dyDescent="0.2">
      <c r="A12630" s="10">
        <v>37406</v>
      </c>
      <c r="B12630">
        <v>5.0599999999999996</v>
      </c>
      <c r="C12630">
        <v>1.72</v>
      </c>
    </row>
    <row r="12631" spans="1:3" x14ac:dyDescent="0.2">
      <c r="A12631" s="10">
        <v>37407</v>
      </c>
      <c r="B12631">
        <v>5.08</v>
      </c>
      <c r="C12631">
        <v>1.71</v>
      </c>
    </row>
    <row r="12632" spans="1:3" x14ac:dyDescent="0.2">
      <c r="A12632" s="10">
        <v>37410</v>
      </c>
      <c r="B12632">
        <v>5.0599999999999996</v>
      </c>
      <c r="C12632">
        <v>1.72</v>
      </c>
    </row>
    <row r="12633" spans="1:3" x14ac:dyDescent="0.2">
      <c r="A12633" s="10">
        <v>37411</v>
      </c>
      <c r="B12633">
        <v>5.04</v>
      </c>
      <c r="C12633">
        <v>1.73</v>
      </c>
    </row>
    <row r="12634" spans="1:3" x14ac:dyDescent="0.2">
      <c r="A12634" s="10">
        <v>37412</v>
      </c>
      <c r="B12634">
        <v>5.08</v>
      </c>
      <c r="C12634">
        <v>1.72</v>
      </c>
    </row>
    <row r="12635" spans="1:3" x14ac:dyDescent="0.2">
      <c r="A12635" s="10">
        <v>37413</v>
      </c>
      <c r="B12635">
        <v>5.04</v>
      </c>
      <c r="C12635">
        <v>1.71</v>
      </c>
    </row>
    <row r="12636" spans="1:3" x14ac:dyDescent="0.2">
      <c r="A12636" s="10">
        <v>37414</v>
      </c>
      <c r="B12636">
        <v>5.0999999999999996</v>
      </c>
      <c r="C12636">
        <v>1.71</v>
      </c>
    </row>
    <row r="12637" spans="1:3" x14ac:dyDescent="0.2">
      <c r="A12637" s="10">
        <v>37417</v>
      </c>
      <c r="B12637">
        <v>5.07</v>
      </c>
      <c r="C12637">
        <v>1.72</v>
      </c>
    </row>
    <row r="12638" spans="1:3" x14ac:dyDescent="0.2">
      <c r="A12638" s="10">
        <v>37418</v>
      </c>
      <c r="B12638">
        <v>5.0199999999999996</v>
      </c>
      <c r="C12638">
        <v>1.72</v>
      </c>
    </row>
    <row r="12639" spans="1:3" x14ac:dyDescent="0.2">
      <c r="A12639" s="10">
        <v>37419</v>
      </c>
      <c r="B12639">
        <v>4.9800000000000004</v>
      </c>
      <c r="C12639">
        <v>1.71</v>
      </c>
    </row>
    <row r="12640" spans="1:3" x14ac:dyDescent="0.2">
      <c r="A12640" s="10">
        <v>37420</v>
      </c>
      <c r="B12640">
        <v>4.9400000000000004</v>
      </c>
      <c r="C12640">
        <v>1.69</v>
      </c>
    </row>
    <row r="12641" spans="1:3" x14ac:dyDescent="0.2">
      <c r="A12641" s="10">
        <v>37421</v>
      </c>
      <c r="B12641">
        <v>4.83</v>
      </c>
      <c r="C12641">
        <v>1.68</v>
      </c>
    </row>
    <row r="12642" spans="1:3" x14ac:dyDescent="0.2">
      <c r="A12642" s="10">
        <v>37424</v>
      </c>
      <c r="B12642">
        <v>4.8899999999999997</v>
      </c>
      <c r="C12642">
        <v>1.7</v>
      </c>
    </row>
    <row r="12643" spans="1:3" x14ac:dyDescent="0.2">
      <c r="A12643" s="10">
        <v>37425</v>
      </c>
      <c r="B12643">
        <v>4.88</v>
      </c>
      <c r="C12643">
        <v>1.7</v>
      </c>
    </row>
    <row r="12644" spans="1:3" x14ac:dyDescent="0.2">
      <c r="A12644" s="10">
        <v>37426</v>
      </c>
      <c r="B12644">
        <v>4.76</v>
      </c>
      <c r="C12644">
        <v>1.68</v>
      </c>
    </row>
    <row r="12645" spans="1:3" x14ac:dyDescent="0.2">
      <c r="A12645" s="10">
        <v>37427</v>
      </c>
      <c r="B12645">
        <v>4.8499999999999996</v>
      </c>
      <c r="C12645">
        <v>1.7</v>
      </c>
    </row>
    <row r="12646" spans="1:3" x14ac:dyDescent="0.2">
      <c r="A12646" s="10">
        <v>37428</v>
      </c>
      <c r="B12646">
        <v>4.79</v>
      </c>
      <c r="C12646">
        <v>1.69</v>
      </c>
    </row>
    <row r="12647" spans="1:3" x14ac:dyDescent="0.2">
      <c r="A12647" s="10">
        <v>37431</v>
      </c>
      <c r="B12647">
        <v>4.87</v>
      </c>
      <c r="C12647">
        <v>1.7</v>
      </c>
    </row>
    <row r="12648" spans="1:3" x14ac:dyDescent="0.2">
      <c r="A12648" s="10">
        <v>37432</v>
      </c>
      <c r="B12648">
        <v>4.88</v>
      </c>
      <c r="C12648">
        <v>1.7</v>
      </c>
    </row>
    <row r="12649" spans="1:3" x14ac:dyDescent="0.2">
      <c r="A12649" s="10">
        <v>37433</v>
      </c>
      <c r="B12649">
        <v>4.75</v>
      </c>
      <c r="C12649">
        <v>1.67</v>
      </c>
    </row>
    <row r="12650" spans="1:3" x14ac:dyDescent="0.2">
      <c r="A12650" s="10">
        <v>37434</v>
      </c>
      <c r="B12650">
        <v>4.84</v>
      </c>
      <c r="C12650">
        <v>1.67</v>
      </c>
    </row>
    <row r="12651" spans="1:3" x14ac:dyDescent="0.2">
      <c r="A12651" s="10">
        <v>37435</v>
      </c>
      <c r="B12651">
        <v>4.8600000000000003</v>
      </c>
      <c r="C12651">
        <v>1.67</v>
      </c>
    </row>
    <row r="12652" spans="1:3" x14ac:dyDescent="0.2">
      <c r="A12652" s="10">
        <v>37438</v>
      </c>
      <c r="B12652">
        <v>4.8499999999999996</v>
      </c>
      <c r="C12652">
        <v>1.68</v>
      </c>
    </row>
    <row r="12653" spans="1:3" x14ac:dyDescent="0.2">
      <c r="A12653" s="10">
        <v>37439</v>
      </c>
      <c r="B12653">
        <v>4.7699999999999996</v>
      </c>
      <c r="C12653">
        <v>1.69</v>
      </c>
    </row>
    <row r="12654" spans="1:3" x14ac:dyDescent="0.2">
      <c r="A12654" s="10">
        <v>37440</v>
      </c>
      <c r="B12654">
        <v>4.78</v>
      </c>
      <c r="C12654">
        <v>1.69</v>
      </c>
    </row>
    <row r="12655" spans="1:3" x14ac:dyDescent="0.2">
      <c r="A12655" s="10">
        <v>37441</v>
      </c>
      <c r="B12655">
        <v>0</v>
      </c>
      <c r="C12655">
        <v>0</v>
      </c>
    </row>
    <row r="12656" spans="1:3" x14ac:dyDescent="0.2">
      <c r="A12656" s="10">
        <v>37442</v>
      </c>
      <c r="B12656">
        <v>4.9000000000000004</v>
      </c>
      <c r="C12656">
        <v>1.69</v>
      </c>
    </row>
    <row r="12657" spans="1:3" x14ac:dyDescent="0.2">
      <c r="A12657" s="10">
        <v>37445</v>
      </c>
      <c r="B12657">
        <v>4.84</v>
      </c>
      <c r="C12657">
        <v>1.7</v>
      </c>
    </row>
    <row r="12658" spans="1:3" x14ac:dyDescent="0.2">
      <c r="A12658" s="10">
        <v>37446</v>
      </c>
      <c r="B12658">
        <v>4.78</v>
      </c>
      <c r="C12658">
        <v>1.69</v>
      </c>
    </row>
    <row r="12659" spans="1:3" x14ac:dyDescent="0.2">
      <c r="A12659" s="10">
        <v>37447</v>
      </c>
      <c r="B12659">
        <v>4.66</v>
      </c>
      <c r="C12659">
        <v>1.69</v>
      </c>
    </row>
    <row r="12660" spans="1:3" x14ac:dyDescent="0.2">
      <c r="A12660" s="10">
        <v>37448</v>
      </c>
      <c r="B12660">
        <v>4.66</v>
      </c>
      <c r="C12660">
        <v>1.69</v>
      </c>
    </row>
    <row r="12661" spans="1:3" x14ac:dyDescent="0.2">
      <c r="A12661" s="10">
        <v>37449</v>
      </c>
      <c r="B12661">
        <v>4.63</v>
      </c>
      <c r="C12661">
        <v>1.68</v>
      </c>
    </row>
    <row r="12662" spans="1:3" x14ac:dyDescent="0.2">
      <c r="A12662" s="10">
        <v>37452</v>
      </c>
      <c r="B12662">
        <v>4.66</v>
      </c>
      <c r="C12662">
        <v>1.68</v>
      </c>
    </row>
    <row r="12663" spans="1:3" x14ac:dyDescent="0.2">
      <c r="A12663" s="10">
        <v>37453</v>
      </c>
      <c r="B12663">
        <v>4.75</v>
      </c>
      <c r="C12663">
        <v>1.69</v>
      </c>
    </row>
    <row r="12664" spans="1:3" x14ac:dyDescent="0.2">
      <c r="A12664" s="10">
        <v>37454</v>
      </c>
      <c r="B12664">
        <v>4.71</v>
      </c>
      <c r="C12664">
        <v>1.69</v>
      </c>
    </row>
    <row r="12665" spans="1:3" x14ac:dyDescent="0.2">
      <c r="A12665" s="10">
        <v>37455</v>
      </c>
      <c r="B12665">
        <v>4.66</v>
      </c>
      <c r="C12665">
        <v>1.69</v>
      </c>
    </row>
    <row r="12666" spans="1:3" x14ac:dyDescent="0.2">
      <c r="A12666" s="10">
        <v>37456</v>
      </c>
      <c r="B12666">
        <v>4.6100000000000003</v>
      </c>
      <c r="C12666">
        <v>1.68</v>
      </c>
    </row>
    <row r="12667" spans="1:3" x14ac:dyDescent="0.2">
      <c r="A12667" s="10">
        <v>37459</v>
      </c>
      <c r="B12667">
        <v>4.51</v>
      </c>
      <c r="C12667">
        <v>1.68</v>
      </c>
    </row>
    <row r="12668" spans="1:3" x14ac:dyDescent="0.2">
      <c r="A12668" s="10">
        <v>37460</v>
      </c>
      <c r="B12668">
        <v>4.47</v>
      </c>
      <c r="C12668">
        <v>1.67</v>
      </c>
    </row>
    <row r="12669" spans="1:3" x14ac:dyDescent="0.2">
      <c r="A12669" s="10">
        <v>37461</v>
      </c>
      <c r="B12669">
        <v>4.49</v>
      </c>
      <c r="C12669">
        <v>1.66</v>
      </c>
    </row>
    <row r="12670" spans="1:3" x14ac:dyDescent="0.2">
      <c r="A12670" s="10">
        <v>37462</v>
      </c>
      <c r="B12670">
        <v>4.43</v>
      </c>
      <c r="C12670">
        <v>1.67</v>
      </c>
    </row>
    <row r="12671" spans="1:3" x14ac:dyDescent="0.2">
      <c r="A12671" s="10">
        <v>37463</v>
      </c>
      <c r="B12671">
        <v>4.43</v>
      </c>
      <c r="C12671">
        <v>1.66</v>
      </c>
    </row>
    <row r="12672" spans="1:3" x14ac:dyDescent="0.2">
      <c r="A12672" s="10">
        <v>37466</v>
      </c>
      <c r="B12672">
        <v>4.62</v>
      </c>
      <c r="C12672">
        <v>1.69</v>
      </c>
    </row>
    <row r="12673" spans="1:3" x14ac:dyDescent="0.2">
      <c r="A12673" s="10">
        <v>37467</v>
      </c>
      <c r="B12673">
        <v>4.6500000000000004</v>
      </c>
      <c r="C12673">
        <v>1.69</v>
      </c>
    </row>
    <row r="12674" spans="1:3" x14ac:dyDescent="0.2">
      <c r="A12674" s="10">
        <v>37468</v>
      </c>
      <c r="B12674">
        <v>4.51</v>
      </c>
      <c r="C12674">
        <v>1.68</v>
      </c>
    </row>
    <row r="12675" spans="1:3" x14ac:dyDescent="0.2">
      <c r="A12675" s="10">
        <v>37469</v>
      </c>
      <c r="B12675">
        <v>4.47</v>
      </c>
      <c r="C12675">
        <v>1.65</v>
      </c>
    </row>
    <row r="12676" spans="1:3" x14ac:dyDescent="0.2">
      <c r="A12676" s="10">
        <v>37470</v>
      </c>
      <c r="B12676">
        <v>4.33</v>
      </c>
      <c r="C12676">
        <v>1.6</v>
      </c>
    </row>
    <row r="12677" spans="1:3" x14ac:dyDescent="0.2">
      <c r="A12677" s="10">
        <v>37473</v>
      </c>
      <c r="B12677">
        <v>4.29</v>
      </c>
      <c r="C12677">
        <v>1.61</v>
      </c>
    </row>
    <row r="12678" spans="1:3" x14ac:dyDescent="0.2">
      <c r="A12678" s="10">
        <v>37474</v>
      </c>
      <c r="B12678">
        <v>4.42</v>
      </c>
      <c r="C12678">
        <v>1.62</v>
      </c>
    </row>
    <row r="12679" spans="1:3" x14ac:dyDescent="0.2">
      <c r="A12679" s="10">
        <v>37475</v>
      </c>
      <c r="B12679">
        <v>4.3499999999999996</v>
      </c>
      <c r="C12679">
        <v>1.56</v>
      </c>
    </row>
    <row r="12680" spans="1:3" x14ac:dyDescent="0.2">
      <c r="A12680" s="10">
        <v>37476</v>
      </c>
      <c r="B12680">
        <v>4.4000000000000004</v>
      </c>
      <c r="C12680">
        <v>1.59</v>
      </c>
    </row>
    <row r="12681" spans="1:3" x14ac:dyDescent="0.2">
      <c r="A12681" s="10">
        <v>37477</v>
      </c>
      <c r="B12681">
        <v>4.2699999999999996</v>
      </c>
      <c r="C12681">
        <v>1.59</v>
      </c>
    </row>
    <row r="12682" spans="1:3" x14ac:dyDescent="0.2">
      <c r="A12682" s="10">
        <v>37480</v>
      </c>
      <c r="B12682">
        <v>4.22</v>
      </c>
      <c r="C12682">
        <v>1.64</v>
      </c>
    </row>
    <row r="12683" spans="1:3" x14ac:dyDescent="0.2">
      <c r="A12683" s="10">
        <v>37481</v>
      </c>
      <c r="B12683">
        <v>4.12</v>
      </c>
      <c r="C12683">
        <v>1.6</v>
      </c>
    </row>
    <row r="12684" spans="1:3" x14ac:dyDescent="0.2">
      <c r="A12684" s="10">
        <v>37482</v>
      </c>
      <c r="B12684">
        <v>4.0599999999999996</v>
      </c>
      <c r="C12684">
        <v>1.61</v>
      </c>
    </row>
    <row r="12685" spans="1:3" x14ac:dyDescent="0.2">
      <c r="A12685" s="10">
        <v>37483</v>
      </c>
      <c r="B12685">
        <v>4.17</v>
      </c>
      <c r="C12685">
        <v>1.59</v>
      </c>
    </row>
    <row r="12686" spans="1:3" x14ac:dyDescent="0.2">
      <c r="A12686" s="10">
        <v>37484</v>
      </c>
      <c r="B12686">
        <v>4.32</v>
      </c>
      <c r="C12686">
        <v>1.59</v>
      </c>
    </row>
    <row r="12687" spans="1:3" x14ac:dyDescent="0.2">
      <c r="A12687" s="10">
        <v>37487</v>
      </c>
      <c r="B12687">
        <v>4.29</v>
      </c>
      <c r="C12687">
        <v>1.63</v>
      </c>
    </row>
    <row r="12688" spans="1:3" x14ac:dyDescent="0.2">
      <c r="A12688" s="10">
        <v>37488</v>
      </c>
      <c r="B12688">
        <v>4.17</v>
      </c>
      <c r="C12688">
        <v>1.59</v>
      </c>
    </row>
    <row r="12689" spans="1:3" x14ac:dyDescent="0.2">
      <c r="A12689" s="10">
        <v>37489</v>
      </c>
      <c r="B12689">
        <v>4.2</v>
      </c>
      <c r="C12689">
        <v>1.6</v>
      </c>
    </row>
    <row r="12690" spans="1:3" x14ac:dyDescent="0.2">
      <c r="A12690" s="10">
        <v>37490</v>
      </c>
      <c r="B12690">
        <v>4.3</v>
      </c>
      <c r="C12690">
        <v>1.62</v>
      </c>
    </row>
    <row r="12691" spans="1:3" x14ac:dyDescent="0.2">
      <c r="A12691" s="10">
        <v>37491</v>
      </c>
      <c r="B12691">
        <v>4.25</v>
      </c>
      <c r="C12691">
        <v>1.62</v>
      </c>
    </row>
    <row r="12692" spans="1:3" x14ac:dyDescent="0.2">
      <c r="A12692" s="10">
        <v>37494</v>
      </c>
      <c r="B12692">
        <v>4.22</v>
      </c>
      <c r="C12692">
        <v>1.64</v>
      </c>
    </row>
    <row r="12693" spans="1:3" x14ac:dyDescent="0.2">
      <c r="A12693" s="10">
        <v>37495</v>
      </c>
      <c r="B12693">
        <v>4.29</v>
      </c>
      <c r="C12693">
        <v>1.65</v>
      </c>
    </row>
    <row r="12694" spans="1:3" x14ac:dyDescent="0.2">
      <c r="A12694" s="10">
        <v>37496</v>
      </c>
      <c r="B12694">
        <v>4.22</v>
      </c>
      <c r="C12694">
        <v>1.64</v>
      </c>
    </row>
    <row r="12695" spans="1:3" x14ac:dyDescent="0.2">
      <c r="A12695" s="10">
        <v>37497</v>
      </c>
      <c r="B12695">
        <v>4.16</v>
      </c>
      <c r="C12695">
        <v>1.65</v>
      </c>
    </row>
    <row r="12696" spans="1:3" x14ac:dyDescent="0.2">
      <c r="A12696" s="10">
        <v>37498</v>
      </c>
      <c r="B12696">
        <v>4.1399999999999997</v>
      </c>
      <c r="C12696">
        <v>1.66</v>
      </c>
    </row>
    <row r="12697" spans="1:3" x14ac:dyDescent="0.2">
      <c r="A12697" s="10">
        <v>37501</v>
      </c>
      <c r="B12697">
        <v>0</v>
      </c>
      <c r="C12697">
        <v>0</v>
      </c>
    </row>
    <row r="12698" spans="1:3" x14ac:dyDescent="0.2">
      <c r="A12698" s="10">
        <v>37502</v>
      </c>
      <c r="B12698">
        <v>3.98</v>
      </c>
      <c r="C12698">
        <v>1.61</v>
      </c>
    </row>
    <row r="12699" spans="1:3" x14ac:dyDescent="0.2">
      <c r="A12699" s="10">
        <v>37503</v>
      </c>
      <c r="B12699">
        <v>3.96</v>
      </c>
      <c r="C12699">
        <v>1.6</v>
      </c>
    </row>
    <row r="12700" spans="1:3" x14ac:dyDescent="0.2">
      <c r="A12700" s="10">
        <v>37504</v>
      </c>
      <c r="B12700">
        <v>3.91</v>
      </c>
      <c r="C12700">
        <v>1.58</v>
      </c>
    </row>
    <row r="12701" spans="1:3" x14ac:dyDescent="0.2">
      <c r="A12701" s="10">
        <v>37505</v>
      </c>
      <c r="B12701">
        <v>4.05</v>
      </c>
      <c r="C12701">
        <v>1.63</v>
      </c>
    </row>
    <row r="12702" spans="1:3" x14ac:dyDescent="0.2">
      <c r="A12702" s="10">
        <v>37508</v>
      </c>
      <c r="B12702">
        <v>4.05</v>
      </c>
      <c r="C12702">
        <v>1.66</v>
      </c>
    </row>
    <row r="12703" spans="1:3" x14ac:dyDescent="0.2">
      <c r="A12703" s="10">
        <v>37509</v>
      </c>
      <c r="B12703">
        <v>4</v>
      </c>
      <c r="C12703">
        <v>1.65</v>
      </c>
    </row>
    <row r="12704" spans="1:3" x14ac:dyDescent="0.2">
      <c r="A12704" s="10">
        <v>37510</v>
      </c>
      <c r="B12704">
        <v>4.07</v>
      </c>
      <c r="C12704">
        <v>1.66</v>
      </c>
    </row>
    <row r="12705" spans="1:3" x14ac:dyDescent="0.2">
      <c r="A12705" s="10">
        <v>37511</v>
      </c>
      <c r="B12705">
        <v>3.98</v>
      </c>
      <c r="C12705">
        <v>1.66</v>
      </c>
    </row>
    <row r="12706" spans="1:3" x14ac:dyDescent="0.2">
      <c r="A12706" s="10">
        <v>37512</v>
      </c>
      <c r="B12706">
        <v>3.92</v>
      </c>
      <c r="C12706">
        <v>1.66</v>
      </c>
    </row>
    <row r="12707" spans="1:3" x14ac:dyDescent="0.2">
      <c r="A12707" s="10">
        <v>37515</v>
      </c>
      <c r="B12707">
        <v>3.9</v>
      </c>
      <c r="C12707">
        <v>1.68</v>
      </c>
    </row>
    <row r="12708" spans="1:3" x14ac:dyDescent="0.2">
      <c r="A12708" s="10">
        <v>37516</v>
      </c>
      <c r="B12708">
        <v>3.87</v>
      </c>
      <c r="C12708">
        <v>1.67</v>
      </c>
    </row>
    <row r="12709" spans="1:3" x14ac:dyDescent="0.2">
      <c r="A12709" s="10">
        <v>37517</v>
      </c>
      <c r="B12709">
        <v>3.86</v>
      </c>
      <c r="C12709">
        <v>1.65</v>
      </c>
    </row>
    <row r="12710" spans="1:3" x14ac:dyDescent="0.2">
      <c r="A12710" s="10">
        <v>37518</v>
      </c>
      <c r="B12710">
        <v>3.79</v>
      </c>
      <c r="C12710">
        <v>1.62</v>
      </c>
    </row>
    <row r="12711" spans="1:3" x14ac:dyDescent="0.2">
      <c r="A12711" s="10">
        <v>37519</v>
      </c>
      <c r="B12711">
        <v>3.79</v>
      </c>
      <c r="C12711">
        <v>1.62</v>
      </c>
    </row>
    <row r="12712" spans="1:3" x14ac:dyDescent="0.2">
      <c r="A12712" s="10">
        <v>37522</v>
      </c>
      <c r="B12712">
        <v>3.7</v>
      </c>
      <c r="C12712">
        <v>1.62</v>
      </c>
    </row>
    <row r="12713" spans="1:3" x14ac:dyDescent="0.2">
      <c r="A12713" s="10">
        <v>37523</v>
      </c>
      <c r="B12713">
        <v>3.69</v>
      </c>
      <c r="C12713">
        <v>1.62</v>
      </c>
    </row>
    <row r="12714" spans="1:3" x14ac:dyDescent="0.2">
      <c r="A12714" s="10">
        <v>37524</v>
      </c>
      <c r="B12714">
        <v>3.77</v>
      </c>
      <c r="C12714">
        <v>1.63</v>
      </c>
    </row>
    <row r="12715" spans="1:3" x14ac:dyDescent="0.2">
      <c r="A12715" s="10">
        <v>37525</v>
      </c>
      <c r="B12715">
        <v>3.79</v>
      </c>
      <c r="C12715">
        <v>1.62</v>
      </c>
    </row>
    <row r="12716" spans="1:3" x14ac:dyDescent="0.2">
      <c r="A12716" s="10">
        <v>37526</v>
      </c>
      <c r="B12716">
        <v>3.69</v>
      </c>
      <c r="C12716">
        <v>1.6</v>
      </c>
    </row>
    <row r="12717" spans="1:3" x14ac:dyDescent="0.2">
      <c r="A12717" s="10">
        <v>37529</v>
      </c>
      <c r="B12717">
        <v>3.63</v>
      </c>
      <c r="C12717">
        <v>1.54</v>
      </c>
    </row>
    <row r="12718" spans="1:3" x14ac:dyDescent="0.2">
      <c r="A12718" s="10">
        <v>37530</v>
      </c>
      <c r="B12718">
        <v>3.72</v>
      </c>
      <c r="C12718">
        <v>1.56</v>
      </c>
    </row>
    <row r="12719" spans="1:3" x14ac:dyDescent="0.2">
      <c r="A12719" s="10">
        <v>37531</v>
      </c>
      <c r="B12719">
        <v>3.71</v>
      </c>
      <c r="C12719">
        <v>1.55</v>
      </c>
    </row>
    <row r="12720" spans="1:3" x14ac:dyDescent="0.2">
      <c r="A12720" s="10">
        <v>37532</v>
      </c>
      <c r="B12720">
        <v>3.7</v>
      </c>
      <c r="C12720">
        <v>1.54</v>
      </c>
    </row>
    <row r="12721" spans="1:3" x14ac:dyDescent="0.2">
      <c r="A12721" s="10">
        <v>37533</v>
      </c>
      <c r="B12721">
        <v>3.69</v>
      </c>
      <c r="C12721">
        <v>1.58</v>
      </c>
    </row>
    <row r="12722" spans="1:3" x14ac:dyDescent="0.2">
      <c r="A12722" s="10">
        <v>37536</v>
      </c>
      <c r="B12722">
        <v>3.64</v>
      </c>
      <c r="C12722">
        <v>1.6</v>
      </c>
    </row>
    <row r="12723" spans="1:3" x14ac:dyDescent="0.2">
      <c r="A12723" s="10">
        <v>37537</v>
      </c>
      <c r="B12723">
        <v>3.65</v>
      </c>
      <c r="C12723">
        <v>1.58</v>
      </c>
    </row>
    <row r="12724" spans="1:3" x14ac:dyDescent="0.2">
      <c r="A12724" s="10">
        <v>37538</v>
      </c>
      <c r="B12724">
        <v>3.61</v>
      </c>
      <c r="C12724">
        <v>1.54</v>
      </c>
    </row>
    <row r="12725" spans="1:3" x14ac:dyDescent="0.2">
      <c r="A12725" s="10">
        <v>37539</v>
      </c>
      <c r="B12725">
        <v>3.68</v>
      </c>
      <c r="C12725">
        <v>1.55</v>
      </c>
    </row>
    <row r="12726" spans="1:3" x14ac:dyDescent="0.2">
      <c r="A12726" s="10">
        <v>37540</v>
      </c>
      <c r="B12726">
        <v>3.83</v>
      </c>
      <c r="C12726">
        <v>1.55</v>
      </c>
    </row>
    <row r="12727" spans="1:3" x14ac:dyDescent="0.2">
      <c r="A12727" s="10">
        <v>37543</v>
      </c>
      <c r="B12727">
        <v>0</v>
      </c>
      <c r="C12727">
        <v>0</v>
      </c>
    </row>
    <row r="12728" spans="1:3" x14ac:dyDescent="0.2">
      <c r="A12728" s="10">
        <v>37544</v>
      </c>
      <c r="B12728">
        <v>4.07</v>
      </c>
      <c r="C12728">
        <v>1.65</v>
      </c>
    </row>
    <row r="12729" spans="1:3" x14ac:dyDescent="0.2">
      <c r="A12729" s="10">
        <v>37545</v>
      </c>
      <c r="B12729">
        <v>4.0599999999999996</v>
      </c>
      <c r="C12729">
        <v>1.63</v>
      </c>
    </row>
    <row r="12730" spans="1:3" x14ac:dyDescent="0.2">
      <c r="A12730" s="10">
        <v>37546</v>
      </c>
      <c r="B12730">
        <v>4.16</v>
      </c>
      <c r="C12730">
        <v>1.64</v>
      </c>
    </row>
    <row r="12731" spans="1:3" x14ac:dyDescent="0.2">
      <c r="A12731" s="10">
        <v>37547</v>
      </c>
      <c r="B12731">
        <v>4.1399999999999997</v>
      </c>
      <c r="C12731">
        <v>1.64</v>
      </c>
    </row>
    <row r="12732" spans="1:3" x14ac:dyDescent="0.2">
      <c r="A12732" s="10">
        <v>37550</v>
      </c>
      <c r="B12732">
        <v>4.24</v>
      </c>
      <c r="C12732">
        <v>1.68</v>
      </c>
    </row>
    <row r="12733" spans="1:3" x14ac:dyDescent="0.2">
      <c r="A12733" s="10">
        <v>37551</v>
      </c>
      <c r="B12733">
        <v>4.2699999999999996</v>
      </c>
      <c r="C12733">
        <v>1.66</v>
      </c>
    </row>
    <row r="12734" spans="1:3" x14ac:dyDescent="0.2">
      <c r="A12734" s="10">
        <v>37552</v>
      </c>
      <c r="B12734">
        <v>4.26</v>
      </c>
      <c r="C12734">
        <v>1.65</v>
      </c>
    </row>
    <row r="12735" spans="1:3" x14ac:dyDescent="0.2">
      <c r="A12735" s="10">
        <v>37553</v>
      </c>
      <c r="B12735">
        <v>4.16</v>
      </c>
      <c r="C12735">
        <v>1.62</v>
      </c>
    </row>
    <row r="12736" spans="1:3" x14ac:dyDescent="0.2">
      <c r="A12736" s="10">
        <v>37554</v>
      </c>
      <c r="B12736">
        <v>4.12</v>
      </c>
      <c r="C12736">
        <v>1.61</v>
      </c>
    </row>
    <row r="12737" spans="1:3" x14ac:dyDescent="0.2">
      <c r="A12737" s="10">
        <v>37557</v>
      </c>
      <c r="B12737">
        <v>4.0999999999999996</v>
      </c>
      <c r="C12737">
        <v>1.56</v>
      </c>
    </row>
    <row r="12738" spans="1:3" x14ac:dyDescent="0.2">
      <c r="A12738" s="10">
        <v>37558</v>
      </c>
      <c r="B12738">
        <v>3.97</v>
      </c>
      <c r="C12738">
        <v>1.48</v>
      </c>
    </row>
    <row r="12739" spans="1:3" x14ac:dyDescent="0.2">
      <c r="A12739" s="10">
        <v>37559</v>
      </c>
      <c r="B12739">
        <v>3.99</v>
      </c>
      <c r="C12739">
        <v>1.48</v>
      </c>
    </row>
    <row r="12740" spans="1:3" x14ac:dyDescent="0.2">
      <c r="A12740" s="10">
        <v>37560</v>
      </c>
      <c r="B12740">
        <v>3.93</v>
      </c>
      <c r="C12740">
        <v>1.42</v>
      </c>
    </row>
    <row r="12741" spans="1:3" x14ac:dyDescent="0.2">
      <c r="A12741" s="10">
        <v>37561</v>
      </c>
      <c r="B12741">
        <v>4.01</v>
      </c>
      <c r="C12741">
        <v>1.41</v>
      </c>
    </row>
    <row r="12742" spans="1:3" x14ac:dyDescent="0.2">
      <c r="A12742" s="10">
        <v>37564</v>
      </c>
      <c r="B12742">
        <v>4.07</v>
      </c>
      <c r="C12742">
        <v>1.41</v>
      </c>
    </row>
    <row r="12743" spans="1:3" x14ac:dyDescent="0.2">
      <c r="A12743" s="10">
        <v>37565</v>
      </c>
      <c r="B12743">
        <v>4.0999999999999996</v>
      </c>
      <c r="C12743">
        <v>1.4</v>
      </c>
    </row>
    <row r="12744" spans="1:3" x14ac:dyDescent="0.2">
      <c r="A12744" s="10">
        <v>37566</v>
      </c>
      <c r="B12744">
        <v>4.09</v>
      </c>
      <c r="C12744">
        <v>1.21</v>
      </c>
    </row>
    <row r="12745" spans="1:3" x14ac:dyDescent="0.2">
      <c r="A12745" s="10">
        <v>37567</v>
      </c>
      <c r="B12745">
        <v>3.88</v>
      </c>
      <c r="C12745">
        <v>1.2</v>
      </c>
    </row>
    <row r="12746" spans="1:3" x14ac:dyDescent="0.2">
      <c r="A12746" s="10">
        <v>37568</v>
      </c>
      <c r="B12746">
        <v>3.85</v>
      </c>
      <c r="C12746">
        <v>1.2</v>
      </c>
    </row>
    <row r="12747" spans="1:3" x14ac:dyDescent="0.2">
      <c r="A12747" s="10">
        <v>37571</v>
      </c>
      <c r="B12747">
        <v>0</v>
      </c>
      <c r="C12747">
        <v>0</v>
      </c>
    </row>
    <row r="12748" spans="1:3" x14ac:dyDescent="0.2">
      <c r="A12748" s="10">
        <v>37572</v>
      </c>
      <c r="B12748">
        <v>3.84</v>
      </c>
      <c r="C12748">
        <v>1.2</v>
      </c>
    </row>
    <row r="12749" spans="1:3" x14ac:dyDescent="0.2">
      <c r="A12749" s="10">
        <v>37573</v>
      </c>
      <c r="B12749">
        <v>3.84</v>
      </c>
      <c r="C12749">
        <v>1.19</v>
      </c>
    </row>
    <row r="12750" spans="1:3" x14ac:dyDescent="0.2">
      <c r="A12750" s="10">
        <v>37574</v>
      </c>
      <c r="B12750">
        <v>4.03</v>
      </c>
      <c r="C12750">
        <v>1.2</v>
      </c>
    </row>
    <row r="12751" spans="1:3" x14ac:dyDescent="0.2">
      <c r="A12751" s="10">
        <v>37575</v>
      </c>
      <c r="B12751">
        <v>4.05</v>
      </c>
      <c r="C12751">
        <v>1.2</v>
      </c>
    </row>
    <row r="12752" spans="1:3" x14ac:dyDescent="0.2">
      <c r="A12752" s="10">
        <v>37578</v>
      </c>
      <c r="B12752">
        <v>4.0199999999999996</v>
      </c>
      <c r="C12752">
        <v>1.21</v>
      </c>
    </row>
    <row r="12753" spans="1:3" x14ac:dyDescent="0.2">
      <c r="A12753" s="10">
        <v>37579</v>
      </c>
      <c r="B12753">
        <v>3.99</v>
      </c>
      <c r="C12753">
        <v>1.19</v>
      </c>
    </row>
    <row r="12754" spans="1:3" x14ac:dyDescent="0.2">
      <c r="A12754" s="10">
        <v>37580</v>
      </c>
      <c r="B12754">
        <v>4.08</v>
      </c>
      <c r="C12754">
        <v>1.2</v>
      </c>
    </row>
    <row r="12755" spans="1:3" x14ac:dyDescent="0.2">
      <c r="A12755" s="10">
        <v>37581</v>
      </c>
      <c r="B12755">
        <v>4.1399999999999997</v>
      </c>
      <c r="C12755">
        <v>1.2</v>
      </c>
    </row>
    <row r="12756" spans="1:3" x14ac:dyDescent="0.2">
      <c r="A12756" s="10">
        <v>37582</v>
      </c>
      <c r="B12756">
        <v>4.18</v>
      </c>
      <c r="C12756">
        <v>1.21</v>
      </c>
    </row>
    <row r="12757" spans="1:3" x14ac:dyDescent="0.2">
      <c r="A12757" s="10">
        <v>37585</v>
      </c>
      <c r="B12757">
        <v>4.1900000000000004</v>
      </c>
      <c r="C12757">
        <v>1.22</v>
      </c>
    </row>
    <row r="12758" spans="1:3" x14ac:dyDescent="0.2">
      <c r="A12758" s="10">
        <v>37586</v>
      </c>
      <c r="B12758">
        <v>4.08</v>
      </c>
      <c r="C12758">
        <v>1.2</v>
      </c>
    </row>
    <row r="12759" spans="1:3" x14ac:dyDescent="0.2">
      <c r="A12759" s="10">
        <v>37587</v>
      </c>
      <c r="B12759">
        <v>4.26</v>
      </c>
      <c r="C12759">
        <v>1.21</v>
      </c>
    </row>
    <row r="12760" spans="1:3" x14ac:dyDescent="0.2">
      <c r="A12760" s="10">
        <v>37588</v>
      </c>
      <c r="B12760">
        <v>0</v>
      </c>
      <c r="C12760">
        <v>0</v>
      </c>
    </row>
    <row r="12761" spans="1:3" x14ac:dyDescent="0.2">
      <c r="A12761" s="10">
        <v>37589</v>
      </c>
      <c r="B12761">
        <v>4.22</v>
      </c>
      <c r="C12761">
        <v>1.2</v>
      </c>
    </row>
    <row r="12762" spans="1:3" x14ac:dyDescent="0.2">
      <c r="A12762" s="10">
        <v>37592</v>
      </c>
      <c r="B12762">
        <v>4.22</v>
      </c>
      <c r="C12762">
        <v>1.22</v>
      </c>
    </row>
    <row r="12763" spans="1:3" x14ac:dyDescent="0.2">
      <c r="A12763" s="10">
        <v>37593</v>
      </c>
      <c r="B12763">
        <v>4.24</v>
      </c>
      <c r="C12763">
        <v>1.21</v>
      </c>
    </row>
    <row r="12764" spans="1:3" x14ac:dyDescent="0.2">
      <c r="A12764" s="10">
        <v>37594</v>
      </c>
      <c r="B12764">
        <v>4.18</v>
      </c>
      <c r="C12764">
        <v>1.2</v>
      </c>
    </row>
    <row r="12765" spans="1:3" x14ac:dyDescent="0.2">
      <c r="A12765" s="10">
        <v>37595</v>
      </c>
      <c r="B12765">
        <v>4.13</v>
      </c>
      <c r="C12765">
        <v>1.2</v>
      </c>
    </row>
    <row r="12766" spans="1:3" x14ac:dyDescent="0.2">
      <c r="A12766" s="10">
        <v>37596</v>
      </c>
      <c r="B12766">
        <v>4.09</v>
      </c>
      <c r="C12766">
        <v>1.19</v>
      </c>
    </row>
    <row r="12767" spans="1:3" x14ac:dyDescent="0.2">
      <c r="A12767" s="10">
        <v>37599</v>
      </c>
      <c r="B12767">
        <v>4.0599999999999996</v>
      </c>
      <c r="C12767">
        <v>1.21</v>
      </c>
    </row>
    <row r="12768" spans="1:3" x14ac:dyDescent="0.2">
      <c r="A12768" s="10">
        <v>37600</v>
      </c>
      <c r="B12768">
        <v>4.0599999999999996</v>
      </c>
      <c r="C12768">
        <v>1.19</v>
      </c>
    </row>
    <row r="12769" spans="1:3" x14ac:dyDescent="0.2">
      <c r="A12769" s="10">
        <v>37601</v>
      </c>
      <c r="B12769">
        <v>4.01</v>
      </c>
      <c r="C12769">
        <v>1.19</v>
      </c>
    </row>
    <row r="12770" spans="1:3" x14ac:dyDescent="0.2">
      <c r="A12770" s="10">
        <v>37602</v>
      </c>
      <c r="B12770">
        <v>4.01</v>
      </c>
      <c r="C12770">
        <v>1.19</v>
      </c>
    </row>
    <row r="12771" spans="1:3" x14ac:dyDescent="0.2">
      <c r="A12771" s="10">
        <v>37603</v>
      </c>
      <c r="B12771">
        <v>4.07</v>
      </c>
      <c r="C12771">
        <v>1.19</v>
      </c>
    </row>
    <row r="12772" spans="1:3" x14ac:dyDescent="0.2">
      <c r="A12772" s="10">
        <v>37606</v>
      </c>
      <c r="B12772">
        <v>4.1500000000000004</v>
      </c>
      <c r="C12772">
        <v>1.21</v>
      </c>
    </row>
    <row r="12773" spans="1:3" x14ac:dyDescent="0.2">
      <c r="A12773" s="10">
        <v>37607</v>
      </c>
      <c r="B12773">
        <v>4.13</v>
      </c>
      <c r="C12773">
        <v>1.2</v>
      </c>
    </row>
    <row r="12774" spans="1:3" x14ac:dyDescent="0.2">
      <c r="A12774" s="10">
        <v>37608</v>
      </c>
      <c r="B12774">
        <v>4.0599999999999996</v>
      </c>
      <c r="C12774">
        <v>1.19</v>
      </c>
    </row>
    <row r="12775" spans="1:3" x14ac:dyDescent="0.2">
      <c r="A12775" s="10">
        <v>37609</v>
      </c>
      <c r="B12775">
        <v>3.96</v>
      </c>
      <c r="C12775">
        <v>1.19</v>
      </c>
    </row>
    <row r="12776" spans="1:3" x14ac:dyDescent="0.2">
      <c r="A12776" s="10">
        <v>37610</v>
      </c>
      <c r="B12776">
        <v>3.97</v>
      </c>
      <c r="C12776">
        <v>1.19</v>
      </c>
    </row>
    <row r="12777" spans="1:3" x14ac:dyDescent="0.2">
      <c r="A12777" s="10">
        <v>37613</v>
      </c>
      <c r="B12777">
        <v>3.98</v>
      </c>
      <c r="C12777">
        <v>1.17</v>
      </c>
    </row>
    <row r="12778" spans="1:3" x14ac:dyDescent="0.2">
      <c r="A12778" s="10">
        <v>37614</v>
      </c>
      <c r="B12778">
        <v>3.95</v>
      </c>
      <c r="C12778">
        <v>1.17</v>
      </c>
    </row>
    <row r="12779" spans="1:3" x14ac:dyDescent="0.2">
      <c r="A12779" s="10">
        <v>37615</v>
      </c>
      <c r="B12779">
        <v>0</v>
      </c>
      <c r="C12779">
        <v>0</v>
      </c>
    </row>
    <row r="12780" spans="1:3" x14ac:dyDescent="0.2">
      <c r="A12780" s="10">
        <v>37616</v>
      </c>
      <c r="B12780">
        <v>3.93</v>
      </c>
      <c r="C12780">
        <v>1.1599999999999999</v>
      </c>
    </row>
    <row r="12781" spans="1:3" x14ac:dyDescent="0.2">
      <c r="A12781" s="10">
        <v>37617</v>
      </c>
      <c r="B12781">
        <v>3.83</v>
      </c>
      <c r="C12781">
        <v>1.1399999999999999</v>
      </c>
    </row>
    <row r="12782" spans="1:3" x14ac:dyDescent="0.2">
      <c r="A12782" s="10">
        <v>37620</v>
      </c>
      <c r="B12782">
        <v>3.82</v>
      </c>
      <c r="C12782">
        <v>1.2</v>
      </c>
    </row>
    <row r="12783" spans="1:3" x14ac:dyDescent="0.2">
      <c r="A12783" s="10">
        <v>37621</v>
      </c>
      <c r="B12783">
        <v>3.83</v>
      </c>
      <c r="C12783">
        <v>1.2</v>
      </c>
    </row>
    <row r="12784" spans="1:3" x14ac:dyDescent="0.2">
      <c r="A12784" s="10">
        <v>37622</v>
      </c>
      <c r="B12784">
        <v>0</v>
      </c>
      <c r="C12784">
        <v>0</v>
      </c>
    </row>
    <row r="12785" spans="1:3" x14ac:dyDescent="0.2">
      <c r="A12785" s="10">
        <v>37623</v>
      </c>
      <c r="B12785">
        <v>4.07</v>
      </c>
      <c r="C12785">
        <v>1.2</v>
      </c>
    </row>
    <row r="12786" spans="1:3" x14ac:dyDescent="0.2">
      <c r="A12786" s="10">
        <v>37624</v>
      </c>
      <c r="B12786">
        <v>4.05</v>
      </c>
      <c r="C12786">
        <v>1.2</v>
      </c>
    </row>
    <row r="12787" spans="1:3" x14ac:dyDescent="0.2">
      <c r="A12787" s="10">
        <v>37627</v>
      </c>
      <c r="B12787">
        <v>4.09</v>
      </c>
      <c r="C12787">
        <v>1.19</v>
      </c>
    </row>
    <row r="12788" spans="1:3" x14ac:dyDescent="0.2">
      <c r="A12788" s="10">
        <v>37628</v>
      </c>
      <c r="B12788">
        <v>4.04</v>
      </c>
      <c r="C12788">
        <v>1.17</v>
      </c>
    </row>
    <row r="12789" spans="1:3" x14ac:dyDescent="0.2">
      <c r="A12789" s="10">
        <v>37629</v>
      </c>
      <c r="B12789">
        <v>4</v>
      </c>
      <c r="C12789">
        <v>1.17</v>
      </c>
    </row>
    <row r="12790" spans="1:3" x14ac:dyDescent="0.2">
      <c r="A12790" s="10">
        <v>37630</v>
      </c>
      <c r="B12790">
        <v>4.1900000000000004</v>
      </c>
      <c r="C12790">
        <v>1.18</v>
      </c>
    </row>
    <row r="12791" spans="1:3" x14ac:dyDescent="0.2">
      <c r="A12791" s="10">
        <v>37631</v>
      </c>
      <c r="B12791">
        <v>4.16</v>
      </c>
      <c r="C12791">
        <v>1.18</v>
      </c>
    </row>
    <row r="12792" spans="1:3" x14ac:dyDescent="0.2">
      <c r="A12792" s="10">
        <v>37634</v>
      </c>
      <c r="B12792">
        <v>4.1500000000000004</v>
      </c>
      <c r="C12792">
        <v>1.19</v>
      </c>
    </row>
    <row r="12793" spans="1:3" x14ac:dyDescent="0.2">
      <c r="A12793" s="10">
        <v>37635</v>
      </c>
      <c r="B12793">
        <v>4.0999999999999996</v>
      </c>
      <c r="C12793">
        <v>1.17</v>
      </c>
    </row>
    <row r="12794" spans="1:3" x14ac:dyDescent="0.2">
      <c r="A12794" s="10">
        <v>37636</v>
      </c>
      <c r="B12794">
        <v>4.0999999999999996</v>
      </c>
      <c r="C12794">
        <v>1.18</v>
      </c>
    </row>
    <row r="12795" spans="1:3" x14ac:dyDescent="0.2">
      <c r="A12795" s="10">
        <v>37637</v>
      </c>
      <c r="B12795">
        <v>4.0999999999999996</v>
      </c>
      <c r="C12795">
        <v>1.1599999999999999</v>
      </c>
    </row>
    <row r="12796" spans="1:3" x14ac:dyDescent="0.2">
      <c r="A12796" s="10">
        <v>37638</v>
      </c>
      <c r="B12796">
        <v>4.05</v>
      </c>
      <c r="C12796">
        <v>1.1599999999999999</v>
      </c>
    </row>
    <row r="12797" spans="1:3" x14ac:dyDescent="0.2">
      <c r="A12797" s="10">
        <v>37641</v>
      </c>
      <c r="B12797">
        <v>0</v>
      </c>
      <c r="C12797">
        <v>0</v>
      </c>
    </row>
    <row r="12798" spans="1:3" x14ac:dyDescent="0.2">
      <c r="A12798" s="10">
        <v>37642</v>
      </c>
      <c r="B12798">
        <v>4.01</v>
      </c>
      <c r="C12798">
        <v>1.17</v>
      </c>
    </row>
    <row r="12799" spans="1:3" x14ac:dyDescent="0.2">
      <c r="A12799" s="10">
        <v>37643</v>
      </c>
      <c r="B12799">
        <v>3.95</v>
      </c>
      <c r="C12799">
        <v>1.1499999999999999</v>
      </c>
    </row>
    <row r="12800" spans="1:3" x14ac:dyDescent="0.2">
      <c r="A12800" s="10">
        <v>37644</v>
      </c>
      <c r="B12800">
        <v>3.98</v>
      </c>
      <c r="C12800">
        <v>1.1499999999999999</v>
      </c>
    </row>
    <row r="12801" spans="1:3" x14ac:dyDescent="0.2">
      <c r="A12801" s="10">
        <v>37645</v>
      </c>
      <c r="B12801">
        <v>3.94</v>
      </c>
      <c r="C12801">
        <v>1.1399999999999999</v>
      </c>
    </row>
    <row r="12802" spans="1:3" x14ac:dyDescent="0.2">
      <c r="A12802" s="10">
        <v>37648</v>
      </c>
      <c r="B12802">
        <v>3.98</v>
      </c>
      <c r="C12802">
        <v>1.1499999999999999</v>
      </c>
    </row>
    <row r="12803" spans="1:3" x14ac:dyDescent="0.2">
      <c r="A12803" s="10">
        <v>37649</v>
      </c>
      <c r="B12803">
        <v>4</v>
      </c>
      <c r="C12803">
        <v>1.1599999999999999</v>
      </c>
    </row>
    <row r="12804" spans="1:3" x14ac:dyDescent="0.2">
      <c r="A12804" s="10">
        <v>37650</v>
      </c>
      <c r="B12804">
        <v>4.0599999999999996</v>
      </c>
      <c r="C12804">
        <v>1.1599999999999999</v>
      </c>
    </row>
    <row r="12805" spans="1:3" x14ac:dyDescent="0.2">
      <c r="A12805" s="10">
        <v>37651</v>
      </c>
      <c r="B12805">
        <v>4</v>
      </c>
      <c r="C12805">
        <v>1.1599999999999999</v>
      </c>
    </row>
    <row r="12806" spans="1:3" x14ac:dyDescent="0.2">
      <c r="A12806" s="10">
        <v>37652</v>
      </c>
      <c r="B12806">
        <v>4</v>
      </c>
      <c r="C12806">
        <v>1.1599999999999999</v>
      </c>
    </row>
    <row r="12807" spans="1:3" x14ac:dyDescent="0.2">
      <c r="A12807" s="10">
        <v>37655</v>
      </c>
      <c r="B12807">
        <v>4.01</v>
      </c>
      <c r="C12807">
        <v>1.1599999999999999</v>
      </c>
    </row>
    <row r="12808" spans="1:3" x14ac:dyDescent="0.2">
      <c r="A12808" s="10">
        <v>37656</v>
      </c>
      <c r="B12808">
        <v>3.96</v>
      </c>
      <c r="C12808">
        <v>1.1399999999999999</v>
      </c>
    </row>
    <row r="12809" spans="1:3" x14ac:dyDescent="0.2">
      <c r="A12809" s="10">
        <v>37657</v>
      </c>
      <c r="B12809">
        <v>4.0199999999999996</v>
      </c>
      <c r="C12809">
        <v>1.1599999999999999</v>
      </c>
    </row>
    <row r="12810" spans="1:3" x14ac:dyDescent="0.2">
      <c r="A12810" s="10">
        <v>37658</v>
      </c>
      <c r="B12810">
        <v>3.97</v>
      </c>
      <c r="C12810">
        <v>1.1499999999999999</v>
      </c>
    </row>
    <row r="12811" spans="1:3" x14ac:dyDescent="0.2">
      <c r="A12811" s="10">
        <v>37659</v>
      </c>
      <c r="B12811">
        <v>3.96</v>
      </c>
      <c r="C12811">
        <v>1.1499999999999999</v>
      </c>
    </row>
    <row r="12812" spans="1:3" x14ac:dyDescent="0.2">
      <c r="A12812" s="10">
        <v>37662</v>
      </c>
      <c r="B12812">
        <v>3.99</v>
      </c>
      <c r="C12812">
        <v>1.1499999999999999</v>
      </c>
    </row>
    <row r="12813" spans="1:3" x14ac:dyDescent="0.2">
      <c r="A12813" s="10">
        <v>37663</v>
      </c>
      <c r="B12813">
        <v>3.98</v>
      </c>
      <c r="C12813">
        <v>1.1599999999999999</v>
      </c>
    </row>
    <row r="12814" spans="1:3" x14ac:dyDescent="0.2">
      <c r="A12814" s="10">
        <v>37664</v>
      </c>
      <c r="B12814">
        <v>3.93</v>
      </c>
      <c r="C12814">
        <v>1.1599999999999999</v>
      </c>
    </row>
    <row r="12815" spans="1:3" x14ac:dyDescent="0.2">
      <c r="A12815" s="10">
        <v>37665</v>
      </c>
      <c r="B12815">
        <v>3.89</v>
      </c>
      <c r="C12815">
        <v>1.1499999999999999</v>
      </c>
    </row>
    <row r="12816" spans="1:3" x14ac:dyDescent="0.2">
      <c r="A12816" s="10">
        <v>37666</v>
      </c>
      <c r="B12816">
        <v>3.95</v>
      </c>
      <c r="C12816">
        <v>1.1599999999999999</v>
      </c>
    </row>
    <row r="12817" spans="1:3" x14ac:dyDescent="0.2">
      <c r="A12817" s="10">
        <v>37669</v>
      </c>
      <c r="B12817">
        <v>0</v>
      </c>
      <c r="C12817">
        <v>0</v>
      </c>
    </row>
    <row r="12818" spans="1:3" x14ac:dyDescent="0.2">
      <c r="A12818" s="10">
        <v>37670</v>
      </c>
      <c r="B12818">
        <v>3.94</v>
      </c>
      <c r="C12818">
        <v>1.17</v>
      </c>
    </row>
    <row r="12819" spans="1:3" x14ac:dyDescent="0.2">
      <c r="A12819" s="10">
        <v>37671</v>
      </c>
      <c r="B12819">
        <v>3.88</v>
      </c>
      <c r="C12819">
        <v>1.1599999999999999</v>
      </c>
    </row>
    <row r="12820" spans="1:3" x14ac:dyDescent="0.2">
      <c r="A12820" s="10">
        <v>37672</v>
      </c>
      <c r="B12820">
        <v>3.85</v>
      </c>
      <c r="C12820">
        <v>1.17</v>
      </c>
    </row>
    <row r="12821" spans="1:3" x14ac:dyDescent="0.2">
      <c r="A12821" s="10">
        <v>37673</v>
      </c>
      <c r="B12821">
        <v>3.9</v>
      </c>
      <c r="C12821">
        <v>1.17</v>
      </c>
    </row>
    <row r="12822" spans="1:3" x14ac:dyDescent="0.2">
      <c r="A12822" s="10">
        <v>37676</v>
      </c>
      <c r="B12822">
        <v>3.86</v>
      </c>
      <c r="C12822">
        <v>1.19</v>
      </c>
    </row>
    <row r="12823" spans="1:3" x14ac:dyDescent="0.2">
      <c r="A12823" s="10">
        <v>37677</v>
      </c>
      <c r="B12823">
        <v>3.81</v>
      </c>
      <c r="C12823">
        <v>1.18</v>
      </c>
    </row>
    <row r="12824" spans="1:3" x14ac:dyDescent="0.2">
      <c r="A12824" s="10">
        <v>37678</v>
      </c>
      <c r="B12824">
        <v>3.78</v>
      </c>
      <c r="C12824">
        <v>1.19</v>
      </c>
    </row>
    <row r="12825" spans="1:3" x14ac:dyDescent="0.2">
      <c r="A12825" s="10">
        <v>37679</v>
      </c>
      <c r="B12825">
        <v>3.76</v>
      </c>
      <c r="C12825">
        <v>1.19</v>
      </c>
    </row>
    <row r="12826" spans="1:3" x14ac:dyDescent="0.2">
      <c r="A12826" s="10">
        <v>37680</v>
      </c>
      <c r="B12826">
        <v>3.71</v>
      </c>
      <c r="C12826">
        <v>1.18</v>
      </c>
    </row>
    <row r="12827" spans="1:3" x14ac:dyDescent="0.2">
      <c r="A12827" s="10">
        <v>37683</v>
      </c>
      <c r="B12827">
        <v>3.68</v>
      </c>
      <c r="C12827">
        <v>1.18</v>
      </c>
    </row>
    <row r="12828" spans="1:3" x14ac:dyDescent="0.2">
      <c r="A12828" s="10">
        <v>37684</v>
      </c>
      <c r="B12828">
        <v>3.65</v>
      </c>
      <c r="C12828">
        <v>1.17</v>
      </c>
    </row>
    <row r="12829" spans="1:3" x14ac:dyDescent="0.2">
      <c r="A12829" s="10">
        <v>37685</v>
      </c>
      <c r="B12829">
        <v>3.63</v>
      </c>
      <c r="C12829">
        <v>1.1599999999999999</v>
      </c>
    </row>
    <row r="12830" spans="1:3" x14ac:dyDescent="0.2">
      <c r="A12830" s="10">
        <v>37686</v>
      </c>
      <c r="B12830">
        <v>3.67</v>
      </c>
      <c r="C12830">
        <v>1.1599999999999999</v>
      </c>
    </row>
    <row r="12831" spans="1:3" x14ac:dyDescent="0.2">
      <c r="A12831" s="10">
        <v>37687</v>
      </c>
      <c r="B12831">
        <v>3.63</v>
      </c>
      <c r="C12831">
        <v>1.1000000000000001</v>
      </c>
    </row>
    <row r="12832" spans="1:3" x14ac:dyDescent="0.2">
      <c r="A12832" s="10">
        <v>37690</v>
      </c>
      <c r="B12832">
        <v>3.59</v>
      </c>
      <c r="C12832">
        <v>1.06</v>
      </c>
    </row>
    <row r="12833" spans="1:3" x14ac:dyDescent="0.2">
      <c r="A12833" s="10">
        <v>37691</v>
      </c>
      <c r="B12833">
        <v>3.6</v>
      </c>
      <c r="C12833">
        <v>1.08</v>
      </c>
    </row>
    <row r="12834" spans="1:3" x14ac:dyDescent="0.2">
      <c r="A12834" s="10">
        <v>37692</v>
      </c>
      <c r="B12834">
        <v>3.6</v>
      </c>
      <c r="C12834">
        <v>1.08</v>
      </c>
    </row>
    <row r="12835" spans="1:3" x14ac:dyDescent="0.2">
      <c r="A12835" s="10">
        <v>37693</v>
      </c>
      <c r="B12835">
        <v>3.74</v>
      </c>
      <c r="C12835">
        <v>1.1000000000000001</v>
      </c>
    </row>
    <row r="12836" spans="1:3" x14ac:dyDescent="0.2">
      <c r="A12836" s="10">
        <v>37694</v>
      </c>
      <c r="B12836">
        <v>3.72</v>
      </c>
      <c r="C12836">
        <v>1.1100000000000001</v>
      </c>
    </row>
    <row r="12837" spans="1:3" x14ac:dyDescent="0.2">
      <c r="A12837" s="10">
        <v>37697</v>
      </c>
      <c r="B12837">
        <v>3.82</v>
      </c>
      <c r="C12837">
        <v>1.1299999999999999</v>
      </c>
    </row>
    <row r="12838" spans="1:3" x14ac:dyDescent="0.2">
      <c r="A12838" s="10">
        <v>37698</v>
      </c>
      <c r="B12838">
        <v>3.91</v>
      </c>
      <c r="C12838">
        <v>1.1200000000000001</v>
      </c>
    </row>
    <row r="12839" spans="1:3" x14ac:dyDescent="0.2">
      <c r="A12839" s="10">
        <v>37699</v>
      </c>
      <c r="B12839">
        <v>3.98</v>
      </c>
      <c r="C12839">
        <v>1.1399999999999999</v>
      </c>
    </row>
    <row r="12840" spans="1:3" x14ac:dyDescent="0.2">
      <c r="A12840" s="10">
        <v>37700</v>
      </c>
      <c r="B12840">
        <v>4.01</v>
      </c>
      <c r="C12840">
        <v>1.1499999999999999</v>
      </c>
    </row>
    <row r="12841" spans="1:3" x14ac:dyDescent="0.2">
      <c r="A12841" s="10">
        <v>37701</v>
      </c>
      <c r="B12841">
        <v>4.1100000000000003</v>
      </c>
      <c r="C12841">
        <v>1.1599999999999999</v>
      </c>
    </row>
    <row r="12842" spans="1:3" x14ac:dyDescent="0.2">
      <c r="A12842" s="10">
        <v>37704</v>
      </c>
      <c r="B12842">
        <v>3.98</v>
      </c>
      <c r="C12842">
        <v>1.1499999999999999</v>
      </c>
    </row>
    <row r="12843" spans="1:3" x14ac:dyDescent="0.2">
      <c r="A12843" s="10">
        <v>37705</v>
      </c>
      <c r="B12843">
        <v>3.97</v>
      </c>
      <c r="C12843">
        <v>1.1599999999999999</v>
      </c>
    </row>
    <row r="12844" spans="1:3" x14ac:dyDescent="0.2">
      <c r="A12844" s="10">
        <v>37706</v>
      </c>
      <c r="B12844">
        <v>3.96</v>
      </c>
      <c r="C12844">
        <v>1.1599999999999999</v>
      </c>
    </row>
    <row r="12845" spans="1:3" x14ac:dyDescent="0.2">
      <c r="A12845" s="10">
        <v>37707</v>
      </c>
      <c r="B12845">
        <v>3.95</v>
      </c>
      <c r="C12845">
        <v>1.1399999999999999</v>
      </c>
    </row>
    <row r="12846" spans="1:3" x14ac:dyDescent="0.2">
      <c r="A12846" s="10">
        <v>37708</v>
      </c>
      <c r="B12846">
        <v>3.92</v>
      </c>
      <c r="C12846">
        <v>1.1200000000000001</v>
      </c>
    </row>
    <row r="12847" spans="1:3" x14ac:dyDescent="0.2">
      <c r="A12847" s="10">
        <v>37711</v>
      </c>
      <c r="B12847">
        <v>3.83</v>
      </c>
      <c r="C12847">
        <v>1.1200000000000001</v>
      </c>
    </row>
    <row r="12848" spans="1:3" x14ac:dyDescent="0.2">
      <c r="A12848" s="10">
        <v>37712</v>
      </c>
      <c r="B12848">
        <v>3.84</v>
      </c>
      <c r="C12848">
        <v>1.1000000000000001</v>
      </c>
    </row>
    <row r="12849" spans="1:3" x14ac:dyDescent="0.2">
      <c r="A12849" s="10">
        <v>37713</v>
      </c>
      <c r="B12849">
        <v>3.94</v>
      </c>
      <c r="C12849">
        <v>1.1100000000000001</v>
      </c>
    </row>
    <row r="12850" spans="1:3" x14ac:dyDescent="0.2">
      <c r="A12850" s="10">
        <v>37714</v>
      </c>
      <c r="B12850">
        <v>3.93</v>
      </c>
      <c r="C12850">
        <v>1.0900000000000001</v>
      </c>
    </row>
    <row r="12851" spans="1:3" x14ac:dyDescent="0.2">
      <c r="A12851" s="10">
        <v>37715</v>
      </c>
      <c r="B12851">
        <v>3.96</v>
      </c>
      <c r="C12851">
        <v>1.0900000000000001</v>
      </c>
    </row>
    <row r="12852" spans="1:3" x14ac:dyDescent="0.2">
      <c r="A12852" s="10">
        <v>37718</v>
      </c>
      <c r="B12852">
        <v>4.03</v>
      </c>
      <c r="C12852">
        <v>1.1499999999999999</v>
      </c>
    </row>
    <row r="12853" spans="1:3" x14ac:dyDescent="0.2">
      <c r="A12853" s="10">
        <v>37719</v>
      </c>
      <c r="B12853">
        <v>3.95</v>
      </c>
      <c r="C12853">
        <v>1.1299999999999999</v>
      </c>
    </row>
    <row r="12854" spans="1:3" x14ac:dyDescent="0.2">
      <c r="A12854" s="10">
        <v>37720</v>
      </c>
      <c r="B12854">
        <v>3.93</v>
      </c>
      <c r="C12854">
        <v>1.1100000000000001</v>
      </c>
    </row>
    <row r="12855" spans="1:3" x14ac:dyDescent="0.2">
      <c r="A12855" s="10">
        <v>37721</v>
      </c>
      <c r="B12855">
        <v>3.95</v>
      </c>
      <c r="C12855">
        <v>1.1200000000000001</v>
      </c>
    </row>
    <row r="12856" spans="1:3" x14ac:dyDescent="0.2">
      <c r="A12856" s="10">
        <v>37722</v>
      </c>
      <c r="B12856">
        <v>4</v>
      </c>
      <c r="C12856">
        <v>1.1499999999999999</v>
      </c>
    </row>
    <row r="12857" spans="1:3" x14ac:dyDescent="0.2">
      <c r="A12857" s="10">
        <v>37725</v>
      </c>
      <c r="B12857">
        <v>4.04</v>
      </c>
      <c r="C12857">
        <v>1.18</v>
      </c>
    </row>
    <row r="12858" spans="1:3" x14ac:dyDescent="0.2">
      <c r="A12858" s="10">
        <v>37726</v>
      </c>
      <c r="B12858">
        <v>3.98</v>
      </c>
      <c r="C12858">
        <v>1.1599999999999999</v>
      </c>
    </row>
    <row r="12859" spans="1:3" x14ac:dyDescent="0.2">
      <c r="A12859" s="10">
        <v>37727</v>
      </c>
      <c r="B12859">
        <v>3.96</v>
      </c>
      <c r="C12859">
        <v>1.1499999999999999</v>
      </c>
    </row>
    <row r="12860" spans="1:3" x14ac:dyDescent="0.2">
      <c r="A12860" s="10">
        <v>37728</v>
      </c>
      <c r="B12860">
        <v>3.98</v>
      </c>
      <c r="C12860">
        <v>1.1599999999999999</v>
      </c>
    </row>
    <row r="12861" spans="1:3" x14ac:dyDescent="0.2">
      <c r="A12861" s="10">
        <v>37729</v>
      </c>
      <c r="B12861">
        <v>0</v>
      </c>
      <c r="C12861">
        <v>0</v>
      </c>
    </row>
    <row r="12862" spans="1:3" x14ac:dyDescent="0.2">
      <c r="A12862" s="10">
        <v>37732</v>
      </c>
      <c r="B12862">
        <v>4</v>
      </c>
      <c r="C12862">
        <v>1.1599999999999999</v>
      </c>
    </row>
    <row r="12863" spans="1:3" x14ac:dyDescent="0.2">
      <c r="A12863" s="10">
        <v>37733</v>
      </c>
      <c r="B12863">
        <v>4.01</v>
      </c>
      <c r="C12863">
        <v>1.1599999999999999</v>
      </c>
    </row>
    <row r="12864" spans="1:3" x14ac:dyDescent="0.2">
      <c r="A12864" s="10">
        <v>37734</v>
      </c>
      <c r="B12864">
        <v>4.0199999999999996</v>
      </c>
      <c r="C12864">
        <v>1.1499999999999999</v>
      </c>
    </row>
    <row r="12865" spans="1:3" x14ac:dyDescent="0.2">
      <c r="A12865" s="10">
        <v>37735</v>
      </c>
      <c r="B12865">
        <v>3.93</v>
      </c>
      <c r="C12865">
        <v>1.1299999999999999</v>
      </c>
    </row>
    <row r="12866" spans="1:3" x14ac:dyDescent="0.2">
      <c r="A12866" s="10">
        <v>37736</v>
      </c>
      <c r="B12866">
        <v>3.91</v>
      </c>
      <c r="C12866">
        <v>1.1200000000000001</v>
      </c>
    </row>
    <row r="12867" spans="1:3" x14ac:dyDescent="0.2">
      <c r="A12867" s="10">
        <v>37739</v>
      </c>
      <c r="B12867">
        <v>3.92</v>
      </c>
      <c r="C12867">
        <v>1.1200000000000001</v>
      </c>
    </row>
    <row r="12868" spans="1:3" x14ac:dyDescent="0.2">
      <c r="A12868" s="10">
        <v>37740</v>
      </c>
      <c r="B12868">
        <v>3.96</v>
      </c>
      <c r="C12868">
        <v>1.1299999999999999</v>
      </c>
    </row>
    <row r="12869" spans="1:3" x14ac:dyDescent="0.2">
      <c r="A12869" s="10">
        <v>37741</v>
      </c>
      <c r="B12869">
        <v>3.89</v>
      </c>
      <c r="C12869">
        <v>1.1100000000000001</v>
      </c>
    </row>
    <row r="12870" spans="1:3" x14ac:dyDescent="0.2">
      <c r="A12870" s="10">
        <v>37742</v>
      </c>
      <c r="B12870">
        <v>3.88</v>
      </c>
      <c r="C12870">
        <v>1.08</v>
      </c>
    </row>
    <row r="12871" spans="1:3" x14ac:dyDescent="0.2">
      <c r="A12871" s="10">
        <v>37743</v>
      </c>
      <c r="B12871">
        <v>3.94</v>
      </c>
      <c r="C12871">
        <v>1.1000000000000001</v>
      </c>
    </row>
    <row r="12872" spans="1:3" x14ac:dyDescent="0.2">
      <c r="A12872" s="10">
        <v>37746</v>
      </c>
      <c r="B12872">
        <v>3.92</v>
      </c>
      <c r="C12872">
        <v>1.1100000000000001</v>
      </c>
    </row>
    <row r="12873" spans="1:3" x14ac:dyDescent="0.2">
      <c r="A12873" s="10">
        <v>37747</v>
      </c>
      <c r="B12873">
        <v>3.84</v>
      </c>
      <c r="C12873">
        <v>1.08</v>
      </c>
    </row>
    <row r="12874" spans="1:3" x14ac:dyDescent="0.2">
      <c r="A12874" s="10">
        <v>37748</v>
      </c>
      <c r="B12874">
        <v>3.72</v>
      </c>
      <c r="C12874">
        <v>1.0900000000000001</v>
      </c>
    </row>
    <row r="12875" spans="1:3" x14ac:dyDescent="0.2">
      <c r="A12875" s="10">
        <v>37749</v>
      </c>
      <c r="B12875">
        <v>3.7</v>
      </c>
      <c r="C12875">
        <v>1.07</v>
      </c>
    </row>
    <row r="12876" spans="1:3" x14ac:dyDescent="0.2">
      <c r="A12876" s="10">
        <v>37750</v>
      </c>
      <c r="B12876">
        <v>3.69</v>
      </c>
      <c r="C12876">
        <v>1.0900000000000001</v>
      </c>
    </row>
    <row r="12877" spans="1:3" x14ac:dyDescent="0.2">
      <c r="A12877" s="10">
        <v>37753</v>
      </c>
      <c r="B12877">
        <v>3.64</v>
      </c>
      <c r="C12877">
        <v>1.08</v>
      </c>
    </row>
    <row r="12878" spans="1:3" x14ac:dyDescent="0.2">
      <c r="A12878" s="10">
        <v>37754</v>
      </c>
      <c r="B12878">
        <v>3.63</v>
      </c>
      <c r="C12878">
        <v>1.07</v>
      </c>
    </row>
    <row r="12879" spans="1:3" x14ac:dyDescent="0.2">
      <c r="A12879" s="10">
        <v>37755</v>
      </c>
      <c r="B12879">
        <v>3.53</v>
      </c>
      <c r="C12879">
        <v>1.04</v>
      </c>
    </row>
    <row r="12880" spans="1:3" x14ac:dyDescent="0.2">
      <c r="A12880" s="10">
        <v>37756</v>
      </c>
      <c r="B12880">
        <v>3.53</v>
      </c>
      <c r="C12880">
        <v>1.04</v>
      </c>
    </row>
    <row r="12881" spans="1:3" x14ac:dyDescent="0.2">
      <c r="A12881" s="10">
        <v>37757</v>
      </c>
      <c r="B12881">
        <v>3.46</v>
      </c>
      <c r="C12881">
        <v>1.03</v>
      </c>
    </row>
    <row r="12882" spans="1:3" x14ac:dyDescent="0.2">
      <c r="A12882" s="10">
        <v>37760</v>
      </c>
      <c r="B12882">
        <v>3.46</v>
      </c>
      <c r="C12882">
        <v>1.03</v>
      </c>
    </row>
    <row r="12883" spans="1:3" x14ac:dyDescent="0.2">
      <c r="A12883" s="10">
        <v>37761</v>
      </c>
      <c r="B12883">
        <v>3.38</v>
      </c>
      <c r="C12883">
        <v>1.02</v>
      </c>
    </row>
    <row r="12884" spans="1:3" x14ac:dyDescent="0.2">
      <c r="A12884" s="10">
        <v>37762</v>
      </c>
      <c r="B12884">
        <v>3.39</v>
      </c>
      <c r="C12884">
        <v>1.04</v>
      </c>
    </row>
    <row r="12885" spans="1:3" x14ac:dyDescent="0.2">
      <c r="A12885" s="10">
        <v>37763</v>
      </c>
      <c r="B12885">
        <v>3.34</v>
      </c>
      <c r="C12885">
        <v>1.06</v>
      </c>
    </row>
    <row r="12886" spans="1:3" x14ac:dyDescent="0.2">
      <c r="A12886" s="10">
        <v>37764</v>
      </c>
      <c r="B12886">
        <v>3.34</v>
      </c>
      <c r="C12886">
        <v>1.06</v>
      </c>
    </row>
    <row r="12887" spans="1:3" x14ac:dyDescent="0.2">
      <c r="A12887" s="10">
        <v>37767</v>
      </c>
      <c r="B12887">
        <v>0</v>
      </c>
      <c r="C12887">
        <v>0</v>
      </c>
    </row>
    <row r="12888" spans="1:3" x14ac:dyDescent="0.2">
      <c r="A12888" s="10">
        <v>37768</v>
      </c>
      <c r="B12888">
        <v>3.41</v>
      </c>
      <c r="C12888">
        <v>1.07</v>
      </c>
    </row>
    <row r="12889" spans="1:3" x14ac:dyDescent="0.2">
      <c r="A12889" s="10">
        <v>37769</v>
      </c>
      <c r="B12889">
        <v>3.44</v>
      </c>
      <c r="C12889">
        <v>1.1000000000000001</v>
      </c>
    </row>
    <row r="12890" spans="1:3" x14ac:dyDescent="0.2">
      <c r="A12890" s="10">
        <v>37770</v>
      </c>
      <c r="B12890">
        <v>3.34</v>
      </c>
      <c r="C12890">
        <v>1.08</v>
      </c>
    </row>
    <row r="12891" spans="1:3" x14ac:dyDescent="0.2">
      <c r="A12891" s="10">
        <v>37771</v>
      </c>
      <c r="B12891">
        <v>3.37</v>
      </c>
      <c r="C12891">
        <v>1.0900000000000001</v>
      </c>
    </row>
    <row r="12892" spans="1:3" x14ac:dyDescent="0.2">
      <c r="A12892" s="10">
        <v>37774</v>
      </c>
      <c r="B12892">
        <v>3.43</v>
      </c>
      <c r="C12892">
        <v>1.1200000000000001</v>
      </c>
    </row>
    <row r="12893" spans="1:3" x14ac:dyDescent="0.2">
      <c r="A12893" s="10">
        <v>37775</v>
      </c>
      <c r="B12893">
        <v>3.34</v>
      </c>
      <c r="C12893">
        <v>1.06</v>
      </c>
    </row>
    <row r="12894" spans="1:3" x14ac:dyDescent="0.2">
      <c r="A12894" s="10">
        <v>37776</v>
      </c>
      <c r="B12894">
        <v>3.3</v>
      </c>
      <c r="C12894">
        <v>1.03</v>
      </c>
    </row>
    <row r="12895" spans="1:3" x14ac:dyDescent="0.2">
      <c r="A12895" s="10">
        <v>37777</v>
      </c>
      <c r="B12895">
        <v>3.34</v>
      </c>
      <c r="C12895">
        <v>1.02</v>
      </c>
    </row>
    <row r="12896" spans="1:3" x14ac:dyDescent="0.2">
      <c r="A12896" s="10">
        <v>37778</v>
      </c>
      <c r="B12896">
        <v>3.37</v>
      </c>
      <c r="C12896">
        <v>1.03</v>
      </c>
    </row>
    <row r="12897" spans="1:3" x14ac:dyDescent="0.2">
      <c r="A12897" s="10">
        <v>37781</v>
      </c>
      <c r="B12897">
        <v>3.29</v>
      </c>
      <c r="C12897">
        <v>1.01</v>
      </c>
    </row>
    <row r="12898" spans="1:3" x14ac:dyDescent="0.2">
      <c r="A12898" s="10">
        <v>37782</v>
      </c>
      <c r="B12898">
        <v>3.2</v>
      </c>
      <c r="C12898">
        <v>0.95</v>
      </c>
    </row>
    <row r="12899" spans="1:3" x14ac:dyDescent="0.2">
      <c r="A12899" s="10">
        <v>37783</v>
      </c>
      <c r="B12899">
        <v>3.21</v>
      </c>
      <c r="C12899">
        <v>0.92</v>
      </c>
    </row>
    <row r="12900" spans="1:3" x14ac:dyDescent="0.2">
      <c r="A12900" s="10">
        <v>37784</v>
      </c>
      <c r="B12900">
        <v>3.18</v>
      </c>
      <c r="C12900">
        <v>0.9</v>
      </c>
    </row>
    <row r="12901" spans="1:3" x14ac:dyDescent="0.2">
      <c r="A12901" s="10">
        <v>37785</v>
      </c>
      <c r="B12901">
        <v>3.13</v>
      </c>
      <c r="C12901">
        <v>0.84</v>
      </c>
    </row>
    <row r="12902" spans="1:3" x14ac:dyDescent="0.2">
      <c r="A12902" s="10">
        <v>37788</v>
      </c>
      <c r="B12902">
        <v>3.18</v>
      </c>
      <c r="C12902">
        <v>0.85</v>
      </c>
    </row>
    <row r="12903" spans="1:3" x14ac:dyDescent="0.2">
      <c r="A12903" s="10">
        <v>37789</v>
      </c>
      <c r="B12903">
        <v>3.27</v>
      </c>
      <c r="C12903">
        <v>0.88</v>
      </c>
    </row>
    <row r="12904" spans="1:3" x14ac:dyDescent="0.2">
      <c r="A12904" s="10">
        <v>37790</v>
      </c>
      <c r="B12904">
        <v>3.37</v>
      </c>
      <c r="C12904">
        <v>0.87</v>
      </c>
    </row>
    <row r="12905" spans="1:3" x14ac:dyDescent="0.2">
      <c r="A12905" s="10">
        <v>37791</v>
      </c>
      <c r="B12905">
        <v>3.35</v>
      </c>
      <c r="C12905">
        <v>0.8</v>
      </c>
    </row>
    <row r="12906" spans="1:3" x14ac:dyDescent="0.2">
      <c r="A12906" s="10">
        <v>37792</v>
      </c>
      <c r="B12906">
        <v>3.4</v>
      </c>
      <c r="C12906">
        <v>0.81</v>
      </c>
    </row>
    <row r="12907" spans="1:3" x14ac:dyDescent="0.2">
      <c r="A12907" s="10">
        <v>37795</v>
      </c>
      <c r="B12907">
        <v>3.32</v>
      </c>
      <c r="C12907">
        <v>0.83</v>
      </c>
    </row>
    <row r="12908" spans="1:3" x14ac:dyDescent="0.2">
      <c r="A12908" s="10">
        <v>37796</v>
      </c>
      <c r="B12908">
        <v>3.29</v>
      </c>
      <c r="C12908">
        <v>0.81</v>
      </c>
    </row>
    <row r="12909" spans="1:3" x14ac:dyDescent="0.2">
      <c r="A12909" s="10">
        <v>37797</v>
      </c>
      <c r="B12909">
        <v>3.38</v>
      </c>
      <c r="C12909">
        <v>0.9</v>
      </c>
    </row>
    <row r="12910" spans="1:3" x14ac:dyDescent="0.2">
      <c r="A12910" s="10">
        <v>37798</v>
      </c>
      <c r="B12910">
        <v>3.55</v>
      </c>
      <c r="C12910">
        <v>0.89</v>
      </c>
    </row>
    <row r="12911" spans="1:3" x14ac:dyDescent="0.2">
      <c r="A12911" s="10">
        <v>37799</v>
      </c>
      <c r="B12911">
        <v>3.58</v>
      </c>
      <c r="C12911">
        <v>0.85</v>
      </c>
    </row>
    <row r="12912" spans="1:3" x14ac:dyDescent="0.2">
      <c r="A12912" s="10">
        <v>37802</v>
      </c>
      <c r="B12912">
        <v>3.54</v>
      </c>
      <c r="C12912">
        <v>0.89</v>
      </c>
    </row>
    <row r="12913" spans="1:3" x14ac:dyDescent="0.2">
      <c r="A12913" s="10">
        <v>37803</v>
      </c>
      <c r="B12913">
        <v>3.56</v>
      </c>
      <c r="C12913">
        <v>0.87</v>
      </c>
    </row>
    <row r="12914" spans="1:3" x14ac:dyDescent="0.2">
      <c r="A12914" s="10">
        <v>37804</v>
      </c>
      <c r="B12914">
        <v>3.56</v>
      </c>
      <c r="C12914">
        <v>0.85</v>
      </c>
    </row>
    <row r="12915" spans="1:3" x14ac:dyDescent="0.2">
      <c r="A12915" s="10">
        <v>37805</v>
      </c>
      <c r="B12915">
        <v>3.67</v>
      </c>
      <c r="C12915">
        <v>0.85</v>
      </c>
    </row>
    <row r="12916" spans="1:3" x14ac:dyDescent="0.2">
      <c r="A12916" s="10">
        <v>37806</v>
      </c>
      <c r="B12916">
        <v>0</v>
      </c>
      <c r="C12916">
        <v>0</v>
      </c>
    </row>
    <row r="12917" spans="1:3" x14ac:dyDescent="0.2">
      <c r="A12917" s="10">
        <v>37809</v>
      </c>
      <c r="B12917">
        <v>3.74</v>
      </c>
      <c r="C12917">
        <v>0.9</v>
      </c>
    </row>
    <row r="12918" spans="1:3" x14ac:dyDescent="0.2">
      <c r="A12918" s="10">
        <v>37810</v>
      </c>
      <c r="B12918">
        <v>3.75</v>
      </c>
      <c r="C12918">
        <v>0.9</v>
      </c>
    </row>
    <row r="12919" spans="1:3" x14ac:dyDescent="0.2">
      <c r="A12919" s="10">
        <v>37811</v>
      </c>
      <c r="B12919">
        <v>3.73</v>
      </c>
      <c r="C12919">
        <v>0.88</v>
      </c>
    </row>
    <row r="12920" spans="1:3" x14ac:dyDescent="0.2">
      <c r="A12920" s="10">
        <v>37812</v>
      </c>
      <c r="B12920">
        <v>3.7</v>
      </c>
      <c r="C12920">
        <v>0.87</v>
      </c>
    </row>
    <row r="12921" spans="1:3" x14ac:dyDescent="0.2">
      <c r="A12921" s="10">
        <v>37813</v>
      </c>
      <c r="B12921">
        <v>3.66</v>
      </c>
      <c r="C12921">
        <v>0.87</v>
      </c>
    </row>
    <row r="12922" spans="1:3" x14ac:dyDescent="0.2">
      <c r="A12922" s="10">
        <v>37816</v>
      </c>
      <c r="B12922">
        <v>3.74</v>
      </c>
      <c r="C12922">
        <v>0.89</v>
      </c>
    </row>
    <row r="12923" spans="1:3" x14ac:dyDescent="0.2">
      <c r="A12923" s="10">
        <v>37817</v>
      </c>
      <c r="B12923">
        <v>3.94</v>
      </c>
      <c r="C12923">
        <v>0.9</v>
      </c>
    </row>
    <row r="12924" spans="1:3" x14ac:dyDescent="0.2">
      <c r="A12924" s="10">
        <v>37818</v>
      </c>
      <c r="B12924">
        <v>3.97</v>
      </c>
      <c r="C12924">
        <v>0.89</v>
      </c>
    </row>
    <row r="12925" spans="1:3" x14ac:dyDescent="0.2">
      <c r="A12925" s="10">
        <v>37819</v>
      </c>
      <c r="B12925">
        <v>3.98</v>
      </c>
      <c r="C12925">
        <v>0.88</v>
      </c>
    </row>
    <row r="12926" spans="1:3" x14ac:dyDescent="0.2">
      <c r="A12926" s="10">
        <v>37820</v>
      </c>
      <c r="B12926">
        <v>4</v>
      </c>
      <c r="C12926">
        <v>0.89</v>
      </c>
    </row>
    <row r="12927" spans="1:3" x14ac:dyDescent="0.2">
      <c r="A12927" s="10">
        <v>37823</v>
      </c>
      <c r="B12927">
        <v>4.1900000000000004</v>
      </c>
      <c r="C12927">
        <v>0.91</v>
      </c>
    </row>
    <row r="12928" spans="1:3" x14ac:dyDescent="0.2">
      <c r="A12928" s="10">
        <v>37824</v>
      </c>
      <c r="B12928">
        <v>4.17</v>
      </c>
      <c r="C12928">
        <v>0.91</v>
      </c>
    </row>
    <row r="12929" spans="1:3" x14ac:dyDescent="0.2">
      <c r="A12929" s="10">
        <v>37825</v>
      </c>
      <c r="B12929">
        <v>4.12</v>
      </c>
      <c r="C12929">
        <v>0.91</v>
      </c>
    </row>
    <row r="12930" spans="1:3" x14ac:dyDescent="0.2">
      <c r="A12930" s="10">
        <v>37826</v>
      </c>
      <c r="B12930">
        <v>4.2</v>
      </c>
      <c r="C12930">
        <v>0.91</v>
      </c>
    </row>
    <row r="12931" spans="1:3" x14ac:dyDescent="0.2">
      <c r="A12931" s="10">
        <v>37827</v>
      </c>
      <c r="B12931">
        <v>4.22</v>
      </c>
      <c r="C12931">
        <v>0.91</v>
      </c>
    </row>
    <row r="12932" spans="1:3" x14ac:dyDescent="0.2">
      <c r="A12932" s="10">
        <v>37830</v>
      </c>
      <c r="B12932">
        <v>4.3099999999999996</v>
      </c>
      <c r="C12932">
        <v>0.95</v>
      </c>
    </row>
    <row r="12933" spans="1:3" x14ac:dyDescent="0.2">
      <c r="A12933" s="10">
        <v>37831</v>
      </c>
      <c r="B12933">
        <v>4.42</v>
      </c>
      <c r="C12933">
        <v>0.97</v>
      </c>
    </row>
    <row r="12934" spans="1:3" x14ac:dyDescent="0.2">
      <c r="A12934" s="10">
        <v>37832</v>
      </c>
      <c r="B12934">
        <v>4.34</v>
      </c>
      <c r="C12934">
        <v>0.96</v>
      </c>
    </row>
    <row r="12935" spans="1:3" x14ac:dyDescent="0.2">
      <c r="A12935" s="10">
        <v>37833</v>
      </c>
      <c r="B12935">
        <v>4.49</v>
      </c>
      <c r="C12935">
        <v>0.94</v>
      </c>
    </row>
    <row r="12936" spans="1:3" x14ac:dyDescent="0.2">
      <c r="A12936" s="10">
        <v>37834</v>
      </c>
      <c r="B12936">
        <v>4.4400000000000004</v>
      </c>
      <c r="C12936">
        <v>0.93</v>
      </c>
    </row>
    <row r="12937" spans="1:3" x14ac:dyDescent="0.2">
      <c r="A12937" s="10">
        <v>37837</v>
      </c>
      <c r="B12937">
        <v>4.3499999999999996</v>
      </c>
      <c r="C12937">
        <v>0.95</v>
      </c>
    </row>
    <row r="12938" spans="1:3" x14ac:dyDescent="0.2">
      <c r="A12938" s="10">
        <v>37838</v>
      </c>
      <c r="B12938">
        <v>4.47</v>
      </c>
      <c r="C12938">
        <v>0.94</v>
      </c>
    </row>
    <row r="12939" spans="1:3" x14ac:dyDescent="0.2">
      <c r="A12939" s="10">
        <v>37839</v>
      </c>
      <c r="B12939">
        <v>4.32</v>
      </c>
      <c r="C12939">
        <v>0.93</v>
      </c>
    </row>
    <row r="12940" spans="1:3" x14ac:dyDescent="0.2">
      <c r="A12940" s="10">
        <v>37840</v>
      </c>
      <c r="B12940">
        <v>4.3</v>
      </c>
      <c r="C12940">
        <v>0.93</v>
      </c>
    </row>
    <row r="12941" spans="1:3" x14ac:dyDescent="0.2">
      <c r="A12941" s="10">
        <v>37841</v>
      </c>
      <c r="B12941">
        <v>4.2699999999999996</v>
      </c>
      <c r="C12941">
        <v>0.94</v>
      </c>
    </row>
    <row r="12942" spans="1:3" x14ac:dyDescent="0.2">
      <c r="A12942" s="10">
        <v>37844</v>
      </c>
      <c r="B12942">
        <v>4.38</v>
      </c>
      <c r="C12942">
        <v>0.94</v>
      </c>
    </row>
    <row r="12943" spans="1:3" x14ac:dyDescent="0.2">
      <c r="A12943" s="10">
        <v>37845</v>
      </c>
      <c r="B12943">
        <v>4.37</v>
      </c>
      <c r="C12943">
        <v>0.93</v>
      </c>
    </row>
    <row r="12944" spans="1:3" x14ac:dyDescent="0.2">
      <c r="A12944" s="10">
        <v>37846</v>
      </c>
      <c r="B12944">
        <v>4.58</v>
      </c>
      <c r="C12944">
        <v>0.94</v>
      </c>
    </row>
    <row r="12945" spans="1:3" x14ac:dyDescent="0.2">
      <c r="A12945" s="10">
        <v>37847</v>
      </c>
      <c r="B12945">
        <v>4.55</v>
      </c>
      <c r="C12945">
        <v>0.94</v>
      </c>
    </row>
    <row r="12946" spans="1:3" x14ac:dyDescent="0.2">
      <c r="A12946" s="10">
        <v>37848</v>
      </c>
      <c r="B12946">
        <v>4.55</v>
      </c>
      <c r="C12946">
        <v>0.93</v>
      </c>
    </row>
    <row r="12947" spans="1:3" x14ac:dyDescent="0.2">
      <c r="A12947" s="10">
        <v>37851</v>
      </c>
      <c r="B12947">
        <v>4.49</v>
      </c>
      <c r="C12947">
        <v>0.94</v>
      </c>
    </row>
    <row r="12948" spans="1:3" x14ac:dyDescent="0.2">
      <c r="A12948" s="10">
        <v>37852</v>
      </c>
      <c r="B12948">
        <v>4.38</v>
      </c>
      <c r="C12948">
        <v>0.94</v>
      </c>
    </row>
    <row r="12949" spans="1:3" x14ac:dyDescent="0.2">
      <c r="A12949" s="10">
        <v>37853</v>
      </c>
      <c r="B12949">
        <v>4.45</v>
      </c>
      <c r="C12949">
        <v>0.94</v>
      </c>
    </row>
    <row r="12950" spans="1:3" x14ac:dyDescent="0.2">
      <c r="A12950" s="10">
        <v>37854</v>
      </c>
      <c r="B12950">
        <v>4.53</v>
      </c>
      <c r="C12950">
        <v>0.95</v>
      </c>
    </row>
    <row r="12951" spans="1:3" x14ac:dyDescent="0.2">
      <c r="A12951" s="10">
        <v>37855</v>
      </c>
      <c r="B12951">
        <v>4.4800000000000004</v>
      </c>
      <c r="C12951">
        <v>0.96</v>
      </c>
    </row>
    <row r="12952" spans="1:3" x14ac:dyDescent="0.2">
      <c r="A12952" s="10">
        <v>37858</v>
      </c>
      <c r="B12952">
        <v>4.53</v>
      </c>
      <c r="C12952">
        <v>1</v>
      </c>
    </row>
    <row r="12953" spans="1:3" x14ac:dyDescent="0.2">
      <c r="A12953" s="10">
        <v>37859</v>
      </c>
      <c r="B12953">
        <v>4.5</v>
      </c>
      <c r="C12953">
        <v>0.99</v>
      </c>
    </row>
    <row r="12954" spans="1:3" x14ac:dyDescent="0.2">
      <c r="A12954" s="10">
        <v>37860</v>
      </c>
      <c r="B12954">
        <v>4.54</v>
      </c>
      <c r="C12954">
        <v>0.98</v>
      </c>
    </row>
    <row r="12955" spans="1:3" x14ac:dyDescent="0.2">
      <c r="A12955" s="10">
        <v>37861</v>
      </c>
      <c r="B12955">
        <v>4.42</v>
      </c>
      <c r="C12955">
        <v>0.97</v>
      </c>
    </row>
    <row r="12956" spans="1:3" x14ac:dyDescent="0.2">
      <c r="A12956" s="10">
        <v>37862</v>
      </c>
      <c r="B12956">
        <v>4.45</v>
      </c>
      <c r="C12956">
        <v>0.96</v>
      </c>
    </row>
    <row r="12957" spans="1:3" x14ac:dyDescent="0.2">
      <c r="A12957" s="10">
        <v>37865</v>
      </c>
      <c r="B12957">
        <v>0</v>
      </c>
      <c r="C12957">
        <v>0</v>
      </c>
    </row>
    <row r="12958" spans="1:3" x14ac:dyDescent="0.2">
      <c r="A12958" s="10">
        <v>37866</v>
      </c>
      <c r="B12958">
        <v>4.6100000000000003</v>
      </c>
      <c r="C12958">
        <v>0.96</v>
      </c>
    </row>
    <row r="12959" spans="1:3" x14ac:dyDescent="0.2">
      <c r="A12959" s="10">
        <v>37867</v>
      </c>
      <c r="B12959">
        <v>4.5999999999999996</v>
      </c>
      <c r="C12959">
        <v>0.95</v>
      </c>
    </row>
    <row r="12960" spans="1:3" x14ac:dyDescent="0.2">
      <c r="A12960" s="10">
        <v>37868</v>
      </c>
      <c r="B12960">
        <v>4.5199999999999996</v>
      </c>
      <c r="C12960">
        <v>0.95</v>
      </c>
    </row>
    <row r="12961" spans="1:3" x14ac:dyDescent="0.2">
      <c r="A12961" s="10">
        <v>37869</v>
      </c>
      <c r="B12961">
        <v>4.3499999999999996</v>
      </c>
      <c r="C12961">
        <v>0.94</v>
      </c>
    </row>
    <row r="12962" spans="1:3" x14ac:dyDescent="0.2">
      <c r="A12962" s="10">
        <v>37872</v>
      </c>
      <c r="B12962">
        <v>4.41</v>
      </c>
      <c r="C12962">
        <v>0.95</v>
      </c>
    </row>
    <row r="12963" spans="1:3" x14ac:dyDescent="0.2">
      <c r="A12963" s="10">
        <v>37873</v>
      </c>
      <c r="B12963">
        <v>4.37</v>
      </c>
      <c r="C12963">
        <v>0.94</v>
      </c>
    </row>
    <row r="12964" spans="1:3" x14ac:dyDescent="0.2">
      <c r="A12964" s="10">
        <v>37874</v>
      </c>
      <c r="B12964">
        <v>4.28</v>
      </c>
      <c r="C12964">
        <v>0.94</v>
      </c>
    </row>
    <row r="12965" spans="1:3" x14ac:dyDescent="0.2">
      <c r="A12965" s="10">
        <v>37875</v>
      </c>
      <c r="B12965">
        <v>4.3499999999999996</v>
      </c>
      <c r="C12965">
        <v>0.94</v>
      </c>
    </row>
    <row r="12966" spans="1:3" x14ac:dyDescent="0.2">
      <c r="A12966" s="10">
        <v>37876</v>
      </c>
      <c r="B12966">
        <v>4.2699999999999996</v>
      </c>
      <c r="C12966">
        <v>0.94</v>
      </c>
    </row>
    <row r="12967" spans="1:3" x14ac:dyDescent="0.2">
      <c r="A12967" s="10">
        <v>37879</v>
      </c>
      <c r="B12967">
        <v>4.28</v>
      </c>
      <c r="C12967">
        <v>0.94</v>
      </c>
    </row>
    <row r="12968" spans="1:3" x14ac:dyDescent="0.2">
      <c r="A12968" s="10">
        <v>37880</v>
      </c>
      <c r="B12968">
        <v>4.29</v>
      </c>
      <c r="C12968">
        <v>0.91</v>
      </c>
    </row>
    <row r="12969" spans="1:3" x14ac:dyDescent="0.2">
      <c r="A12969" s="10">
        <v>37881</v>
      </c>
      <c r="B12969">
        <v>4.2</v>
      </c>
      <c r="C12969">
        <v>0.93</v>
      </c>
    </row>
    <row r="12970" spans="1:3" x14ac:dyDescent="0.2">
      <c r="A12970" s="10">
        <v>37882</v>
      </c>
      <c r="B12970">
        <v>4.1900000000000004</v>
      </c>
      <c r="C12970">
        <v>0.94</v>
      </c>
    </row>
    <row r="12971" spans="1:3" x14ac:dyDescent="0.2">
      <c r="A12971" s="10">
        <v>37883</v>
      </c>
      <c r="B12971">
        <v>4.17</v>
      </c>
      <c r="C12971">
        <v>0.93</v>
      </c>
    </row>
    <row r="12972" spans="1:3" x14ac:dyDescent="0.2">
      <c r="A12972" s="10">
        <v>37886</v>
      </c>
      <c r="B12972">
        <v>4.26</v>
      </c>
      <c r="C12972">
        <v>0.94</v>
      </c>
    </row>
    <row r="12973" spans="1:3" x14ac:dyDescent="0.2">
      <c r="A12973" s="10">
        <v>37887</v>
      </c>
      <c r="B12973">
        <v>4.24</v>
      </c>
      <c r="C12973">
        <v>0.92</v>
      </c>
    </row>
    <row r="12974" spans="1:3" x14ac:dyDescent="0.2">
      <c r="A12974" s="10">
        <v>37888</v>
      </c>
      <c r="B12974">
        <v>4.16</v>
      </c>
      <c r="C12974">
        <v>0.93</v>
      </c>
    </row>
    <row r="12975" spans="1:3" x14ac:dyDescent="0.2">
      <c r="A12975" s="10">
        <v>37889</v>
      </c>
      <c r="B12975">
        <v>4.12</v>
      </c>
      <c r="C12975">
        <v>0.92</v>
      </c>
    </row>
    <row r="12976" spans="1:3" x14ac:dyDescent="0.2">
      <c r="A12976" s="10">
        <v>37890</v>
      </c>
      <c r="B12976">
        <v>4.04</v>
      </c>
      <c r="C12976">
        <v>0.92</v>
      </c>
    </row>
    <row r="12977" spans="1:3" x14ac:dyDescent="0.2">
      <c r="A12977" s="10">
        <v>37893</v>
      </c>
      <c r="B12977">
        <v>4.09</v>
      </c>
      <c r="C12977">
        <v>0.95</v>
      </c>
    </row>
    <row r="12978" spans="1:3" x14ac:dyDescent="0.2">
      <c r="A12978" s="10">
        <v>37894</v>
      </c>
      <c r="B12978">
        <v>3.96</v>
      </c>
      <c r="C12978">
        <v>0.93</v>
      </c>
    </row>
    <row r="12979" spans="1:3" x14ac:dyDescent="0.2">
      <c r="A12979" s="10">
        <v>37895</v>
      </c>
      <c r="B12979">
        <v>3.96</v>
      </c>
      <c r="C12979">
        <v>0.93</v>
      </c>
    </row>
    <row r="12980" spans="1:3" x14ac:dyDescent="0.2">
      <c r="A12980" s="10">
        <v>37896</v>
      </c>
      <c r="B12980">
        <v>4.03</v>
      </c>
      <c r="C12980">
        <v>0.92</v>
      </c>
    </row>
    <row r="12981" spans="1:3" x14ac:dyDescent="0.2">
      <c r="A12981" s="10">
        <v>37897</v>
      </c>
      <c r="B12981">
        <v>4.21</v>
      </c>
      <c r="C12981">
        <v>0.92</v>
      </c>
    </row>
    <row r="12982" spans="1:3" x14ac:dyDescent="0.2">
      <c r="A12982" s="10">
        <v>37900</v>
      </c>
      <c r="B12982">
        <v>4.17</v>
      </c>
      <c r="C12982">
        <v>0.92</v>
      </c>
    </row>
    <row r="12983" spans="1:3" x14ac:dyDescent="0.2">
      <c r="A12983" s="10">
        <v>37901</v>
      </c>
      <c r="B12983">
        <v>4.2699999999999996</v>
      </c>
      <c r="C12983">
        <v>0.9</v>
      </c>
    </row>
    <row r="12984" spans="1:3" x14ac:dyDescent="0.2">
      <c r="A12984" s="10">
        <v>37902</v>
      </c>
      <c r="B12984">
        <v>4.2699999999999996</v>
      </c>
      <c r="C12984">
        <v>0.89</v>
      </c>
    </row>
    <row r="12985" spans="1:3" x14ac:dyDescent="0.2">
      <c r="A12985" s="10">
        <v>37903</v>
      </c>
      <c r="B12985">
        <v>4.32</v>
      </c>
      <c r="C12985">
        <v>0.89</v>
      </c>
    </row>
    <row r="12986" spans="1:3" x14ac:dyDescent="0.2">
      <c r="A12986" s="10">
        <v>37904</v>
      </c>
      <c r="B12986">
        <v>4.29</v>
      </c>
      <c r="C12986">
        <v>0.9</v>
      </c>
    </row>
    <row r="12987" spans="1:3" x14ac:dyDescent="0.2">
      <c r="A12987" s="10">
        <v>37907</v>
      </c>
      <c r="B12987">
        <v>0</v>
      </c>
      <c r="C12987">
        <v>0</v>
      </c>
    </row>
    <row r="12988" spans="1:3" x14ac:dyDescent="0.2">
      <c r="A12988" s="10">
        <v>37908</v>
      </c>
      <c r="B12988">
        <v>4.37</v>
      </c>
      <c r="C12988">
        <v>0.91</v>
      </c>
    </row>
    <row r="12989" spans="1:3" x14ac:dyDescent="0.2">
      <c r="A12989" s="10">
        <v>37909</v>
      </c>
      <c r="B12989">
        <v>4.43</v>
      </c>
      <c r="C12989">
        <v>0.91</v>
      </c>
    </row>
    <row r="12990" spans="1:3" x14ac:dyDescent="0.2">
      <c r="A12990" s="10">
        <v>37910</v>
      </c>
      <c r="B12990">
        <v>4.47</v>
      </c>
      <c r="C12990">
        <v>0.91</v>
      </c>
    </row>
    <row r="12991" spans="1:3" x14ac:dyDescent="0.2">
      <c r="A12991" s="10">
        <v>37911</v>
      </c>
      <c r="B12991">
        <v>4.41</v>
      </c>
      <c r="C12991">
        <v>0.91</v>
      </c>
    </row>
    <row r="12992" spans="1:3" x14ac:dyDescent="0.2">
      <c r="A12992" s="10">
        <v>37914</v>
      </c>
      <c r="B12992">
        <v>4.41</v>
      </c>
      <c r="C12992">
        <v>0.93</v>
      </c>
    </row>
    <row r="12993" spans="1:3" x14ac:dyDescent="0.2">
      <c r="A12993" s="10">
        <v>37915</v>
      </c>
      <c r="B12993">
        <v>4.38</v>
      </c>
      <c r="C12993">
        <v>0.91</v>
      </c>
    </row>
    <row r="12994" spans="1:3" x14ac:dyDescent="0.2">
      <c r="A12994" s="10">
        <v>37916</v>
      </c>
      <c r="B12994">
        <v>4.29</v>
      </c>
      <c r="C12994">
        <v>0.94</v>
      </c>
    </row>
    <row r="12995" spans="1:3" x14ac:dyDescent="0.2">
      <c r="A12995" s="10">
        <v>37917</v>
      </c>
      <c r="B12995">
        <v>4.34</v>
      </c>
      <c r="C12995">
        <v>0.94</v>
      </c>
    </row>
    <row r="12996" spans="1:3" x14ac:dyDescent="0.2">
      <c r="A12996" s="10">
        <v>37918</v>
      </c>
      <c r="B12996">
        <v>4.24</v>
      </c>
      <c r="C12996">
        <v>0.93</v>
      </c>
    </row>
    <row r="12997" spans="1:3" x14ac:dyDescent="0.2">
      <c r="A12997" s="10">
        <v>37921</v>
      </c>
      <c r="B12997">
        <v>4.3</v>
      </c>
      <c r="C12997">
        <v>0.96</v>
      </c>
    </row>
    <row r="12998" spans="1:3" x14ac:dyDescent="0.2">
      <c r="A12998" s="10">
        <v>37922</v>
      </c>
      <c r="B12998">
        <v>4.2300000000000004</v>
      </c>
      <c r="C12998">
        <v>0.94</v>
      </c>
    </row>
    <row r="12999" spans="1:3" x14ac:dyDescent="0.2">
      <c r="A12999" s="10">
        <v>37923</v>
      </c>
      <c r="B12999">
        <v>4.3099999999999996</v>
      </c>
      <c r="C12999">
        <v>0.94</v>
      </c>
    </row>
    <row r="13000" spans="1:3" x14ac:dyDescent="0.2">
      <c r="A13000" s="10">
        <v>37924</v>
      </c>
      <c r="B13000">
        <v>4.3600000000000003</v>
      </c>
      <c r="C13000">
        <v>0.94</v>
      </c>
    </row>
    <row r="13001" spans="1:3" x14ac:dyDescent="0.2">
      <c r="A13001" s="10">
        <v>37925</v>
      </c>
      <c r="B13001">
        <v>4.33</v>
      </c>
      <c r="C13001">
        <v>0.94</v>
      </c>
    </row>
    <row r="13002" spans="1:3" x14ac:dyDescent="0.2">
      <c r="A13002" s="10">
        <v>37928</v>
      </c>
      <c r="B13002">
        <v>4.4000000000000004</v>
      </c>
      <c r="C13002">
        <v>0.94</v>
      </c>
    </row>
    <row r="13003" spans="1:3" x14ac:dyDescent="0.2">
      <c r="A13003" s="10">
        <v>37929</v>
      </c>
      <c r="B13003">
        <v>4.33</v>
      </c>
      <c r="C13003">
        <v>0.93</v>
      </c>
    </row>
    <row r="13004" spans="1:3" x14ac:dyDescent="0.2">
      <c r="A13004" s="10">
        <v>37930</v>
      </c>
      <c r="B13004">
        <v>4.38</v>
      </c>
      <c r="C13004">
        <v>0.94</v>
      </c>
    </row>
    <row r="13005" spans="1:3" x14ac:dyDescent="0.2">
      <c r="A13005" s="10">
        <v>37931</v>
      </c>
      <c r="B13005">
        <v>4.45</v>
      </c>
      <c r="C13005">
        <v>0.94</v>
      </c>
    </row>
    <row r="13006" spans="1:3" x14ac:dyDescent="0.2">
      <c r="A13006" s="10">
        <v>37932</v>
      </c>
      <c r="B13006">
        <v>4.4800000000000004</v>
      </c>
      <c r="C13006">
        <v>0.94</v>
      </c>
    </row>
    <row r="13007" spans="1:3" x14ac:dyDescent="0.2">
      <c r="A13007" s="10">
        <v>37935</v>
      </c>
      <c r="B13007">
        <v>4.49</v>
      </c>
      <c r="C13007">
        <v>0.95</v>
      </c>
    </row>
    <row r="13008" spans="1:3" x14ac:dyDescent="0.2">
      <c r="A13008" s="10">
        <v>37936</v>
      </c>
      <c r="B13008">
        <v>0</v>
      </c>
      <c r="C13008">
        <v>0</v>
      </c>
    </row>
    <row r="13009" spans="1:3" x14ac:dyDescent="0.2">
      <c r="A13009" s="10">
        <v>37937</v>
      </c>
      <c r="B13009">
        <v>4.4400000000000004</v>
      </c>
      <c r="C13009">
        <v>0.93</v>
      </c>
    </row>
    <row r="13010" spans="1:3" x14ac:dyDescent="0.2">
      <c r="A13010" s="10">
        <v>37938</v>
      </c>
      <c r="B13010">
        <v>4.3</v>
      </c>
      <c r="C13010">
        <v>0.92</v>
      </c>
    </row>
    <row r="13011" spans="1:3" x14ac:dyDescent="0.2">
      <c r="A13011" s="10">
        <v>37939</v>
      </c>
      <c r="B13011">
        <v>4.22</v>
      </c>
      <c r="C13011">
        <v>0.93</v>
      </c>
    </row>
    <row r="13012" spans="1:3" x14ac:dyDescent="0.2">
      <c r="A13012" s="10">
        <v>37942</v>
      </c>
      <c r="B13012">
        <v>4.18</v>
      </c>
      <c r="C13012">
        <v>0.94</v>
      </c>
    </row>
    <row r="13013" spans="1:3" x14ac:dyDescent="0.2">
      <c r="A13013" s="10">
        <v>37943</v>
      </c>
      <c r="B13013">
        <v>4.17</v>
      </c>
      <c r="C13013">
        <v>0.94</v>
      </c>
    </row>
    <row r="13014" spans="1:3" x14ac:dyDescent="0.2">
      <c r="A13014" s="10">
        <v>37944</v>
      </c>
      <c r="B13014">
        <v>4.24</v>
      </c>
      <c r="C13014">
        <v>0.93</v>
      </c>
    </row>
    <row r="13015" spans="1:3" x14ac:dyDescent="0.2">
      <c r="A13015" s="10">
        <v>37945</v>
      </c>
      <c r="B13015">
        <v>4.16</v>
      </c>
      <c r="C13015">
        <v>0.93</v>
      </c>
    </row>
    <row r="13016" spans="1:3" x14ac:dyDescent="0.2">
      <c r="A13016" s="10">
        <v>37946</v>
      </c>
      <c r="B13016">
        <v>4.1500000000000004</v>
      </c>
      <c r="C13016">
        <v>0.92</v>
      </c>
    </row>
    <row r="13017" spans="1:3" x14ac:dyDescent="0.2">
      <c r="A13017" s="10">
        <v>37949</v>
      </c>
      <c r="B13017">
        <v>4.2300000000000004</v>
      </c>
      <c r="C13017">
        <v>0.94</v>
      </c>
    </row>
    <row r="13018" spans="1:3" x14ac:dyDescent="0.2">
      <c r="A13018" s="10">
        <v>37950</v>
      </c>
      <c r="B13018">
        <v>4.1900000000000004</v>
      </c>
      <c r="C13018">
        <v>0.93</v>
      </c>
    </row>
    <row r="13019" spans="1:3" x14ac:dyDescent="0.2">
      <c r="A13019" s="10">
        <v>37951</v>
      </c>
      <c r="B13019">
        <v>4.25</v>
      </c>
      <c r="C13019">
        <v>0.92</v>
      </c>
    </row>
    <row r="13020" spans="1:3" x14ac:dyDescent="0.2">
      <c r="A13020" s="10">
        <v>37952</v>
      </c>
      <c r="B13020">
        <v>0</v>
      </c>
      <c r="C13020">
        <v>0</v>
      </c>
    </row>
    <row r="13021" spans="1:3" x14ac:dyDescent="0.2">
      <c r="A13021" s="10">
        <v>37953</v>
      </c>
      <c r="B13021">
        <v>4.34</v>
      </c>
      <c r="C13021">
        <v>0.91</v>
      </c>
    </row>
    <row r="13022" spans="1:3" x14ac:dyDescent="0.2">
      <c r="A13022" s="10">
        <v>37956</v>
      </c>
      <c r="B13022">
        <v>4.4000000000000004</v>
      </c>
      <c r="C13022">
        <v>0.93</v>
      </c>
    </row>
    <row r="13023" spans="1:3" x14ac:dyDescent="0.2">
      <c r="A13023" s="10">
        <v>37957</v>
      </c>
      <c r="B13023">
        <v>4.38</v>
      </c>
      <c r="C13023">
        <v>0.92</v>
      </c>
    </row>
    <row r="13024" spans="1:3" x14ac:dyDescent="0.2">
      <c r="A13024" s="10">
        <v>37958</v>
      </c>
      <c r="B13024">
        <v>4.41</v>
      </c>
      <c r="C13024">
        <v>0.92</v>
      </c>
    </row>
    <row r="13025" spans="1:3" x14ac:dyDescent="0.2">
      <c r="A13025" s="10">
        <v>37959</v>
      </c>
      <c r="B13025">
        <v>4.38</v>
      </c>
      <c r="C13025">
        <v>0.91</v>
      </c>
    </row>
    <row r="13026" spans="1:3" x14ac:dyDescent="0.2">
      <c r="A13026" s="10">
        <v>37960</v>
      </c>
      <c r="B13026">
        <v>4.2300000000000004</v>
      </c>
      <c r="C13026">
        <v>0.9</v>
      </c>
    </row>
    <row r="13027" spans="1:3" x14ac:dyDescent="0.2">
      <c r="A13027" s="10">
        <v>37963</v>
      </c>
      <c r="B13027">
        <v>4.29</v>
      </c>
      <c r="C13027">
        <v>0.91</v>
      </c>
    </row>
    <row r="13028" spans="1:3" x14ac:dyDescent="0.2">
      <c r="A13028" s="10">
        <v>37964</v>
      </c>
      <c r="B13028">
        <v>4.32</v>
      </c>
      <c r="C13028">
        <v>0.91</v>
      </c>
    </row>
    <row r="13029" spans="1:3" x14ac:dyDescent="0.2">
      <c r="A13029" s="10">
        <v>37965</v>
      </c>
      <c r="B13029">
        <v>4.3</v>
      </c>
      <c r="C13029">
        <v>0.91</v>
      </c>
    </row>
    <row r="13030" spans="1:3" x14ac:dyDescent="0.2">
      <c r="A13030" s="10">
        <v>37966</v>
      </c>
      <c r="B13030">
        <v>4.2699999999999996</v>
      </c>
      <c r="C13030">
        <v>0.88</v>
      </c>
    </row>
    <row r="13031" spans="1:3" x14ac:dyDescent="0.2">
      <c r="A13031" s="10">
        <v>37967</v>
      </c>
      <c r="B13031">
        <v>4.26</v>
      </c>
      <c r="C13031">
        <v>0.89</v>
      </c>
    </row>
    <row r="13032" spans="1:3" x14ac:dyDescent="0.2">
      <c r="A13032" s="10">
        <v>37970</v>
      </c>
      <c r="B13032">
        <v>4.28</v>
      </c>
      <c r="C13032">
        <v>0.89</v>
      </c>
    </row>
    <row r="13033" spans="1:3" x14ac:dyDescent="0.2">
      <c r="A13033" s="10">
        <v>37971</v>
      </c>
      <c r="B13033">
        <v>4.24</v>
      </c>
      <c r="C13033">
        <v>0.89</v>
      </c>
    </row>
    <row r="13034" spans="1:3" x14ac:dyDescent="0.2">
      <c r="A13034" s="10">
        <v>37972</v>
      </c>
      <c r="B13034">
        <v>4.1900000000000004</v>
      </c>
      <c r="C13034">
        <v>0.88</v>
      </c>
    </row>
    <row r="13035" spans="1:3" x14ac:dyDescent="0.2">
      <c r="A13035" s="10">
        <v>37973</v>
      </c>
      <c r="B13035">
        <v>4.16</v>
      </c>
      <c r="C13035">
        <v>0.87</v>
      </c>
    </row>
    <row r="13036" spans="1:3" x14ac:dyDescent="0.2">
      <c r="A13036" s="10">
        <v>37974</v>
      </c>
      <c r="B13036">
        <v>4.1500000000000004</v>
      </c>
      <c r="C13036">
        <v>0.86</v>
      </c>
    </row>
    <row r="13037" spans="1:3" x14ac:dyDescent="0.2">
      <c r="A13037" s="10">
        <v>37977</v>
      </c>
      <c r="B13037">
        <v>4.18</v>
      </c>
      <c r="C13037">
        <v>0.89</v>
      </c>
    </row>
    <row r="13038" spans="1:3" x14ac:dyDescent="0.2">
      <c r="A13038" s="10">
        <v>37978</v>
      </c>
      <c r="B13038">
        <v>4.28</v>
      </c>
      <c r="C13038">
        <v>0.88</v>
      </c>
    </row>
    <row r="13039" spans="1:3" x14ac:dyDescent="0.2">
      <c r="A13039" s="10">
        <v>37979</v>
      </c>
      <c r="B13039">
        <v>4.2</v>
      </c>
      <c r="C13039">
        <v>0.88</v>
      </c>
    </row>
    <row r="13040" spans="1:3" x14ac:dyDescent="0.2">
      <c r="A13040" s="10">
        <v>37980</v>
      </c>
      <c r="B13040">
        <v>0</v>
      </c>
      <c r="C13040">
        <v>0</v>
      </c>
    </row>
    <row r="13041" spans="1:3" x14ac:dyDescent="0.2">
      <c r="A13041" s="10">
        <v>37981</v>
      </c>
      <c r="B13041">
        <v>4.17</v>
      </c>
      <c r="C13041">
        <v>0.85</v>
      </c>
    </row>
    <row r="13042" spans="1:3" x14ac:dyDescent="0.2">
      <c r="A13042" s="10">
        <v>37984</v>
      </c>
      <c r="B13042">
        <v>4.24</v>
      </c>
      <c r="C13042">
        <v>0.89</v>
      </c>
    </row>
    <row r="13043" spans="1:3" x14ac:dyDescent="0.2">
      <c r="A13043" s="10">
        <v>37985</v>
      </c>
      <c r="B13043">
        <v>4.29</v>
      </c>
      <c r="C13043">
        <v>0.92</v>
      </c>
    </row>
    <row r="13044" spans="1:3" x14ac:dyDescent="0.2">
      <c r="A13044" s="10">
        <v>37986</v>
      </c>
      <c r="B13044">
        <v>4.2699999999999996</v>
      </c>
      <c r="C13044">
        <v>0.93</v>
      </c>
    </row>
    <row r="13045" spans="1:3" x14ac:dyDescent="0.2">
      <c r="A13045" s="10">
        <v>37987</v>
      </c>
      <c r="B13045">
        <v>0</v>
      </c>
      <c r="C13045">
        <v>0</v>
      </c>
    </row>
    <row r="13046" spans="1:3" x14ac:dyDescent="0.2">
      <c r="A13046" s="10">
        <v>37988</v>
      </c>
      <c r="B13046">
        <v>4.38</v>
      </c>
      <c r="C13046">
        <v>0.91</v>
      </c>
    </row>
    <row r="13047" spans="1:3" x14ac:dyDescent="0.2">
      <c r="A13047" s="10">
        <v>37991</v>
      </c>
      <c r="B13047">
        <v>4.41</v>
      </c>
      <c r="C13047">
        <v>0.9</v>
      </c>
    </row>
    <row r="13048" spans="1:3" x14ac:dyDescent="0.2">
      <c r="A13048" s="10">
        <v>37992</v>
      </c>
      <c r="B13048">
        <v>4.29</v>
      </c>
      <c r="C13048">
        <v>0.9</v>
      </c>
    </row>
    <row r="13049" spans="1:3" x14ac:dyDescent="0.2">
      <c r="A13049" s="10">
        <v>37993</v>
      </c>
      <c r="B13049">
        <v>4.2699999999999996</v>
      </c>
      <c r="C13049">
        <v>0.89</v>
      </c>
    </row>
    <row r="13050" spans="1:3" x14ac:dyDescent="0.2">
      <c r="A13050" s="10">
        <v>37994</v>
      </c>
      <c r="B13050">
        <v>4.2699999999999996</v>
      </c>
      <c r="C13050">
        <v>0.86</v>
      </c>
    </row>
    <row r="13051" spans="1:3" x14ac:dyDescent="0.2">
      <c r="A13051" s="10">
        <v>37995</v>
      </c>
      <c r="B13051">
        <v>4.1100000000000003</v>
      </c>
      <c r="C13051">
        <v>0.85</v>
      </c>
    </row>
    <row r="13052" spans="1:3" x14ac:dyDescent="0.2">
      <c r="A13052" s="10">
        <v>37998</v>
      </c>
      <c r="B13052">
        <v>4.1100000000000003</v>
      </c>
      <c r="C13052">
        <v>0.88</v>
      </c>
    </row>
    <row r="13053" spans="1:3" x14ac:dyDescent="0.2">
      <c r="A13053" s="10">
        <v>37999</v>
      </c>
      <c r="B13053">
        <v>4.05</v>
      </c>
      <c r="C13053">
        <v>0.87</v>
      </c>
    </row>
    <row r="13054" spans="1:3" x14ac:dyDescent="0.2">
      <c r="A13054" s="10">
        <v>38000</v>
      </c>
      <c r="B13054">
        <v>4.01</v>
      </c>
      <c r="C13054">
        <v>0.86</v>
      </c>
    </row>
    <row r="13055" spans="1:3" x14ac:dyDescent="0.2">
      <c r="A13055" s="10">
        <v>38001</v>
      </c>
      <c r="B13055">
        <v>3.99</v>
      </c>
      <c r="C13055">
        <v>0.86</v>
      </c>
    </row>
    <row r="13056" spans="1:3" x14ac:dyDescent="0.2">
      <c r="A13056" s="10">
        <v>38002</v>
      </c>
      <c r="B13056">
        <v>4.04</v>
      </c>
      <c r="C13056">
        <v>0.87</v>
      </c>
    </row>
    <row r="13057" spans="1:3" x14ac:dyDescent="0.2">
      <c r="A13057" s="10">
        <v>38005</v>
      </c>
      <c r="B13057">
        <v>0</v>
      </c>
      <c r="C13057">
        <v>0</v>
      </c>
    </row>
    <row r="13058" spans="1:3" x14ac:dyDescent="0.2">
      <c r="A13058" s="10">
        <v>38006</v>
      </c>
      <c r="B13058">
        <v>4.08</v>
      </c>
      <c r="C13058">
        <v>0.88</v>
      </c>
    </row>
    <row r="13059" spans="1:3" x14ac:dyDescent="0.2">
      <c r="A13059" s="10">
        <v>38007</v>
      </c>
      <c r="B13059">
        <v>4.05</v>
      </c>
      <c r="C13059">
        <v>0.87</v>
      </c>
    </row>
    <row r="13060" spans="1:3" x14ac:dyDescent="0.2">
      <c r="A13060" s="10">
        <v>38008</v>
      </c>
      <c r="B13060">
        <v>3.99</v>
      </c>
      <c r="C13060">
        <v>0.86</v>
      </c>
    </row>
    <row r="13061" spans="1:3" x14ac:dyDescent="0.2">
      <c r="A13061" s="10">
        <v>38009</v>
      </c>
      <c r="B13061">
        <v>4.09</v>
      </c>
      <c r="C13061">
        <v>0.88</v>
      </c>
    </row>
    <row r="13062" spans="1:3" x14ac:dyDescent="0.2">
      <c r="A13062" s="10">
        <v>38012</v>
      </c>
      <c r="B13062">
        <v>4.16</v>
      </c>
      <c r="C13062">
        <v>0.89</v>
      </c>
    </row>
    <row r="13063" spans="1:3" x14ac:dyDescent="0.2">
      <c r="A13063" s="10">
        <v>38013</v>
      </c>
      <c r="B13063">
        <v>4.1100000000000003</v>
      </c>
      <c r="C13063">
        <v>0.89</v>
      </c>
    </row>
    <row r="13064" spans="1:3" x14ac:dyDescent="0.2">
      <c r="A13064" s="10">
        <v>38014</v>
      </c>
      <c r="B13064">
        <v>4.22</v>
      </c>
      <c r="C13064">
        <v>0.92</v>
      </c>
    </row>
    <row r="13065" spans="1:3" x14ac:dyDescent="0.2">
      <c r="A13065" s="10">
        <v>38015</v>
      </c>
      <c r="B13065">
        <v>4.22</v>
      </c>
      <c r="C13065">
        <v>0.92</v>
      </c>
    </row>
    <row r="13066" spans="1:3" x14ac:dyDescent="0.2">
      <c r="A13066" s="10">
        <v>38016</v>
      </c>
      <c r="B13066">
        <v>4.16</v>
      </c>
      <c r="C13066">
        <v>0.9</v>
      </c>
    </row>
    <row r="13067" spans="1:3" x14ac:dyDescent="0.2">
      <c r="A13067" s="10">
        <v>38019</v>
      </c>
      <c r="B13067">
        <v>4.18</v>
      </c>
      <c r="C13067">
        <v>0.93</v>
      </c>
    </row>
    <row r="13068" spans="1:3" x14ac:dyDescent="0.2">
      <c r="A13068" s="10">
        <v>38020</v>
      </c>
      <c r="B13068">
        <v>4.13</v>
      </c>
      <c r="C13068">
        <v>0.92</v>
      </c>
    </row>
    <row r="13069" spans="1:3" x14ac:dyDescent="0.2">
      <c r="A13069" s="10">
        <v>38021</v>
      </c>
      <c r="B13069">
        <v>4.1500000000000004</v>
      </c>
      <c r="C13069">
        <v>0.92</v>
      </c>
    </row>
    <row r="13070" spans="1:3" x14ac:dyDescent="0.2">
      <c r="A13070" s="10">
        <v>38022</v>
      </c>
      <c r="B13070">
        <v>4.2</v>
      </c>
      <c r="C13070">
        <v>0.92</v>
      </c>
    </row>
    <row r="13071" spans="1:3" x14ac:dyDescent="0.2">
      <c r="A13071" s="10">
        <v>38023</v>
      </c>
      <c r="B13071">
        <v>4.12</v>
      </c>
      <c r="C13071">
        <v>0.91</v>
      </c>
    </row>
    <row r="13072" spans="1:3" x14ac:dyDescent="0.2">
      <c r="A13072" s="10">
        <v>38026</v>
      </c>
      <c r="B13072">
        <v>4.09</v>
      </c>
      <c r="C13072">
        <v>0.93</v>
      </c>
    </row>
    <row r="13073" spans="1:3" x14ac:dyDescent="0.2">
      <c r="A13073" s="10">
        <v>38027</v>
      </c>
      <c r="B13073">
        <v>4.13</v>
      </c>
      <c r="C13073">
        <v>0.93</v>
      </c>
    </row>
    <row r="13074" spans="1:3" x14ac:dyDescent="0.2">
      <c r="A13074" s="10">
        <v>38028</v>
      </c>
      <c r="B13074">
        <v>4.05</v>
      </c>
      <c r="C13074">
        <v>0.91</v>
      </c>
    </row>
    <row r="13075" spans="1:3" x14ac:dyDescent="0.2">
      <c r="A13075" s="10">
        <v>38029</v>
      </c>
      <c r="B13075">
        <v>4.0999999999999996</v>
      </c>
      <c r="C13075">
        <v>0.91</v>
      </c>
    </row>
    <row r="13076" spans="1:3" x14ac:dyDescent="0.2">
      <c r="A13076" s="10">
        <v>38030</v>
      </c>
      <c r="B13076">
        <v>4.05</v>
      </c>
      <c r="C13076">
        <v>0.9</v>
      </c>
    </row>
    <row r="13077" spans="1:3" x14ac:dyDescent="0.2">
      <c r="A13077" s="10">
        <v>38033</v>
      </c>
      <c r="B13077">
        <v>0</v>
      </c>
      <c r="C13077">
        <v>0</v>
      </c>
    </row>
    <row r="13078" spans="1:3" x14ac:dyDescent="0.2">
      <c r="A13078" s="10">
        <v>38034</v>
      </c>
      <c r="B13078">
        <v>4.05</v>
      </c>
      <c r="C13078">
        <v>0.93</v>
      </c>
    </row>
    <row r="13079" spans="1:3" x14ac:dyDescent="0.2">
      <c r="A13079" s="10">
        <v>38035</v>
      </c>
      <c r="B13079">
        <v>4.05</v>
      </c>
      <c r="C13079">
        <v>0.92</v>
      </c>
    </row>
    <row r="13080" spans="1:3" x14ac:dyDescent="0.2">
      <c r="A13080" s="10">
        <v>38036</v>
      </c>
      <c r="B13080">
        <v>4.05</v>
      </c>
      <c r="C13080">
        <v>0.92</v>
      </c>
    </row>
    <row r="13081" spans="1:3" x14ac:dyDescent="0.2">
      <c r="A13081" s="10">
        <v>38037</v>
      </c>
      <c r="B13081">
        <v>4.0999999999999996</v>
      </c>
      <c r="C13081">
        <v>0.92</v>
      </c>
    </row>
    <row r="13082" spans="1:3" x14ac:dyDescent="0.2">
      <c r="A13082" s="10">
        <v>38040</v>
      </c>
      <c r="B13082">
        <v>4.05</v>
      </c>
      <c r="C13082">
        <v>0.95</v>
      </c>
    </row>
    <row r="13083" spans="1:3" x14ac:dyDescent="0.2">
      <c r="A13083" s="10">
        <v>38041</v>
      </c>
      <c r="B13083">
        <v>4.04</v>
      </c>
      <c r="C13083">
        <v>0.95</v>
      </c>
    </row>
    <row r="13084" spans="1:3" x14ac:dyDescent="0.2">
      <c r="A13084" s="10">
        <v>38042</v>
      </c>
      <c r="B13084">
        <v>4.0199999999999996</v>
      </c>
      <c r="C13084">
        <v>0.94</v>
      </c>
    </row>
    <row r="13085" spans="1:3" x14ac:dyDescent="0.2">
      <c r="A13085" s="10">
        <v>38043</v>
      </c>
      <c r="B13085">
        <v>4.05</v>
      </c>
      <c r="C13085">
        <v>0.94</v>
      </c>
    </row>
    <row r="13086" spans="1:3" x14ac:dyDescent="0.2">
      <c r="A13086" s="10">
        <v>38044</v>
      </c>
      <c r="B13086">
        <v>3.99</v>
      </c>
      <c r="C13086">
        <v>0.94</v>
      </c>
    </row>
    <row r="13087" spans="1:3" x14ac:dyDescent="0.2">
      <c r="A13087" s="10">
        <v>38047</v>
      </c>
      <c r="B13087">
        <v>4</v>
      </c>
      <c r="C13087">
        <v>0.95</v>
      </c>
    </row>
    <row r="13088" spans="1:3" x14ac:dyDescent="0.2">
      <c r="A13088" s="10">
        <v>38048</v>
      </c>
      <c r="B13088">
        <v>4.05</v>
      </c>
      <c r="C13088">
        <v>0.95</v>
      </c>
    </row>
    <row r="13089" spans="1:3" x14ac:dyDescent="0.2">
      <c r="A13089" s="10">
        <v>38049</v>
      </c>
      <c r="B13089">
        <v>4.07</v>
      </c>
      <c r="C13089">
        <v>0.95</v>
      </c>
    </row>
    <row r="13090" spans="1:3" x14ac:dyDescent="0.2">
      <c r="A13090" s="10">
        <v>38050</v>
      </c>
      <c r="B13090">
        <v>4.04</v>
      </c>
      <c r="C13090">
        <v>0.94</v>
      </c>
    </row>
    <row r="13091" spans="1:3" x14ac:dyDescent="0.2">
      <c r="A13091" s="10">
        <v>38051</v>
      </c>
      <c r="B13091">
        <v>3.85</v>
      </c>
      <c r="C13091">
        <v>0.93</v>
      </c>
    </row>
    <row r="13092" spans="1:3" x14ac:dyDescent="0.2">
      <c r="A13092" s="10">
        <v>38054</v>
      </c>
      <c r="B13092">
        <v>3.78</v>
      </c>
      <c r="C13092">
        <v>0.95</v>
      </c>
    </row>
    <row r="13093" spans="1:3" x14ac:dyDescent="0.2">
      <c r="A13093" s="10">
        <v>38055</v>
      </c>
      <c r="B13093">
        <v>3.73</v>
      </c>
      <c r="C13093">
        <v>0.94</v>
      </c>
    </row>
    <row r="13094" spans="1:3" x14ac:dyDescent="0.2">
      <c r="A13094" s="10">
        <v>38056</v>
      </c>
      <c r="B13094">
        <v>3.74</v>
      </c>
      <c r="C13094">
        <v>0.94</v>
      </c>
    </row>
    <row r="13095" spans="1:3" x14ac:dyDescent="0.2">
      <c r="A13095" s="10">
        <v>38057</v>
      </c>
      <c r="B13095">
        <v>3.74</v>
      </c>
      <c r="C13095">
        <v>0.95</v>
      </c>
    </row>
    <row r="13096" spans="1:3" x14ac:dyDescent="0.2">
      <c r="A13096" s="10">
        <v>38058</v>
      </c>
      <c r="B13096">
        <v>3.78</v>
      </c>
      <c r="C13096">
        <v>0.94</v>
      </c>
    </row>
    <row r="13097" spans="1:3" x14ac:dyDescent="0.2">
      <c r="A13097" s="10">
        <v>38061</v>
      </c>
      <c r="B13097">
        <v>3.78</v>
      </c>
      <c r="C13097">
        <v>0.95</v>
      </c>
    </row>
    <row r="13098" spans="1:3" x14ac:dyDescent="0.2">
      <c r="A13098" s="10">
        <v>38062</v>
      </c>
      <c r="B13098">
        <v>3.7</v>
      </c>
      <c r="C13098">
        <v>0.94</v>
      </c>
    </row>
    <row r="13099" spans="1:3" x14ac:dyDescent="0.2">
      <c r="A13099" s="10">
        <v>38063</v>
      </c>
      <c r="B13099">
        <v>3.71</v>
      </c>
      <c r="C13099">
        <v>0.92</v>
      </c>
    </row>
    <row r="13100" spans="1:3" x14ac:dyDescent="0.2">
      <c r="A13100" s="10">
        <v>38064</v>
      </c>
      <c r="B13100">
        <v>3.76</v>
      </c>
      <c r="C13100">
        <v>0.92</v>
      </c>
    </row>
    <row r="13101" spans="1:3" x14ac:dyDescent="0.2">
      <c r="A13101" s="10">
        <v>38065</v>
      </c>
      <c r="B13101">
        <v>3.8</v>
      </c>
      <c r="C13101">
        <v>0.92</v>
      </c>
    </row>
    <row r="13102" spans="1:3" x14ac:dyDescent="0.2">
      <c r="A13102" s="10">
        <v>38068</v>
      </c>
      <c r="B13102">
        <v>3.74</v>
      </c>
      <c r="C13102">
        <v>0.94</v>
      </c>
    </row>
    <row r="13103" spans="1:3" x14ac:dyDescent="0.2">
      <c r="A13103" s="10">
        <v>38069</v>
      </c>
      <c r="B13103">
        <v>3.73</v>
      </c>
      <c r="C13103">
        <v>0.93</v>
      </c>
    </row>
    <row r="13104" spans="1:3" x14ac:dyDescent="0.2">
      <c r="A13104" s="10">
        <v>38070</v>
      </c>
      <c r="B13104">
        <v>3.73</v>
      </c>
      <c r="C13104">
        <v>0.92</v>
      </c>
    </row>
    <row r="13105" spans="1:3" x14ac:dyDescent="0.2">
      <c r="A13105" s="10">
        <v>38071</v>
      </c>
      <c r="B13105">
        <v>3.75</v>
      </c>
      <c r="C13105">
        <v>0.92</v>
      </c>
    </row>
    <row r="13106" spans="1:3" x14ac:dyDescent="0.2">
      <c r="A13106" s="10">
        <v>38072</v>
      </c>
      <c r="B13106">
        <v>3.85</v>
      </c>
      <c r="C13106">
        <v>0.93</v>
      </c>
    </row>
    <row r="13107" spans="1:3" x14ac:dyDescent="0.2">
      <c r="A13107" s="10">
        <v>38075</v>
      </c>
      <c r="B13107">
        <v>3.91</v>
      </c>
      <c r="C13107">
        <v>0.95</v>
      </c>
    </row>
    <row r="13108" spans="1:3" x14ac:dyDescent="0.2">
      <c r="A13108" s="10">
        <v>38076</v>
      </c>
      <c r="B13108">
        <v>3.91</v>
      </c>
      <c r="C13108">
        <v>0.94</v>
      </c>
    </row>
    <row r="13109" spans="1:3" x14ac:dyDescent="0.2">
      <c r="A13109" s="10">
        <v>38077</v>
      </c>
      <c r="B13109">
        <v>3.86</v>
      </c>
      <c r="C13109">
        <v>0.93</v>
      </c>
    </row>
    <row r="13110" spans="1:3" x14ac:dyDescent="0.2">
      <c r="A13110" s="10">
        <v>38078</v>
      </c>
      <c r="B13110">
        <v>3.91</v>
      </c>
      <c r="C13110">
        <v>0.92</v>
      </c>
    </row>
    <row r="13111" spans="1:3" x14ac:dyDescent="0.2">
      <c r="A13111" s="10">
        <v>38079</v>
      </c>
      <c r="B13111">
        <v>4.1500000000000004</v>
      </c>
      <c r="C13111">
        <v>0.93</v>
      </c>
    </row>
    <row r="13112" spans="1:3" x14ac:dyDescent="0.2">
      <c r="A13112" s="10">
        <v>38082</v>
      </c>
      <c r="B13112">
        <v>4.24</v>
      </c>
      <c r="C13112">
        <v>0.93</v>
      </c>
    </row>
    <row r="13113" spans="1:3" x14ac:dyDescent="0.2">
      <c r="A13113" s="10">
        <v>38083</v>
      </c>
      <c r="B13113">
        <v>4.1900000000000004</v>
      </c>
      <c r="C13113">
        <v>0.92</v>
      </c>
    </row>
    <row r="13114" spans="1:3" x14ac:dyDescent="0.2">
      <c r="A13114" s="10">
        <v>38084</v>
      </c>
      <c r="B13114">
        <v>4.1900000000000004</v>
      </c>
      <c r="C13114">
        <v>0.93</v>
      </c>
    </row>
    <row r="13115" spans="1:3" x14ac:dyDescent="0.2">
      <c r="A13115" s="10">
        <v>38085</v>
      </c>
      <c r="B13115">
        <v>4.21</v>
      </c>
      <c r="C13115">
        <v>0.92</v>
      </c>
    </row>
    <row r="13116" spans="1:3" x14ac:dyDescent="0.2">
      <c r="A13116" s="10">
        <v>38086</v>
      </c>
      <c r="B13116">
        <v>0</v>
      </c>
      <c r="C13116">
        <v>0</v>
      </c>
    </row>
    <row r="13117" spans="1:3" x14ac:dyDescent="0.2">
      <c r="A13117" s="10">
        <v>38089</v>
      </c>
      <c r="B13117">
        <v>4.25</v>
      </c>
      <c r="C13117">
        <v>0.93</v>
      </c>
    </row>
    <row r="13118" spans="1:3" x14ac:dyDescent="0.2">
      <c r="A13118" s="10">
        <v>38090</v>
      </c>
      <c r="B13118">
        <v>4.3499999999999996</v>
      </c>
      <c r="C13118">
        <v>0.93</v>
      </c>
    </row>
    <row r="13119" spans="1:3" x14ac:dyDescent="0.2">
      <c r="A13119" s="10">
        <v>38091</v>
      </c>
      <c r="B13119">
        <v>4.4000000000000004</v>
      </c>
      <c r="C13119">
        <v>0.94</v>
      </c>
    </row>
    <row r="13120" spans="1:3" x14ac:dyDescent="0.2">
      <c r="A13120" s="10">
        <v>38092</v>
      </c>
      <c r="B13120">
        <v>4.42</v>
      </c>
      <c r="C13120">
        <v>0.93</v>
      </c>
    </row>
    <row r="13121" spans="1:3" x14ac:dyDescent="0.2">
      <c r="A13121" s="10">
        <v>38093</v>
      </c>
      <c r="B13121">
        <v>4.37</v>
      </c>
      <c r="C13121">
        <v>0.92</v>
      </c>
    </row>
    <row r="13122" spans="1:3" x14ac:dyDescent="0.2">
      <c r="A13122" s="10">
        <v>38096</v>
      </c>
      <c r="B13122">
        <v>4.3899999999999997</v>
      </c>
      <c r="C13122">
        <v>0.95</v>
      </c>
    </row>
    <row r="13123" spans="1:3" x14ac:dyDescent="0.2">
      <c r="A13123" s="10">
        <v>38097</v>
      </c>
      <c r="B13123">
        <v>4.43</v>
      </c>
      <c r="C13123">
        <v>0.96</v>
      </c>
    </row>
    <row r="13124" spans="1:3" x14ac:dyDescent="0.2">
      <c r="A13124" s="10">
        <v>38098</v>
      </c>
      <c r="B13124">
        <v>4.45</v>
      </c>
      <c r="C13124">
        <v>0.98</v>
      </c>
    </row>
    <row r="13125" spans="1:3" x14ac:dyDescent="0.2">
      <c r="A13125" s="10">
        <v>38099</v>
      </c>
      <c r="B13125">
        <v>4.4000000000000004</v>
      </c>
      <c r="C13125">
        <v>0.95</v>
      </c>
    </row>
    <row r="13126" spans="1:3" x14ac:dyDescent="0.2">
      <c r="A13126" s="10">
        <v>38100</v>
      </c>
      <c r="B13126">
        <v>4.4800000000000004</v>
      </c>
      <c r="C13126">
        <v>0.96</v>
      </c>
    </row>
    <row r="13127" spans="1:3" x14ac:dyDescent="0.2">
      <c r="A13127" s="10">
        <v>38103</v>
      </c>
      <c r="B13127">
        <v>4.46</v>
      </c>
      <c r="C13127">
        <v>0.98</v>
      </c>
    </row>
    <row r="13128" spans="1:3" x14ac:dyDescent="0.2">
      <c r="A13128" s="10">
        <v>38104</v>
      </c>
      <c r="B13128">
        <v>4.43</v>
      </c>
      <c r="C13128">
        <v>0.97</v>
      </c>
    </row>
    <row r="13129" spans="1:3" x14ac:dyDescent="0.2">
      <c r="A13129" s="10">
        <v>38105</v>
      </c>
      <c r="B13129">
        <v>4.5</v>
      </c>
      <c r="C13129">
        <v>0.96</v>
      </c>
    </row>
    <row r="13130" spans="1:3" x14ac:dyDescent="0.2">
      <c r="A13130" s="10">
        <v>38106</v>
      </c>
      <c r="B13130">
        <v>4.55</v>
      </c>
      <c r="C13130">
        <v>0.95</v>
      </c>
    </row>
    <row r="13131" spans="1:3" x14ac:dyDescent="0.2">
      <c r="A13131" s="10">
        <v>38107</v>
      </c>
      <c r="B13131">
        <v>4.53</v>
      </c>
      <c r="C13131">
        <v>0.96</v>
      </c>
    </row>
    <row r="13132" spans="1:3" x14ac:dyDescent="0.2">
      <c r="A13132" s="10">
        <v>38110</v>
      </c>
      <c r="B13132">
        <v>4.53</v>
      </c>
      <c r="C13132">
        <v>0.99</v>
      </c>
    </row>
    <row r="13133" spans="1:3" x14ac:dyDescent="0.2">
      <c r="A13133" s="10">
        <v>38111</v>
      </c>
      <c r="B13133">
        <v>4.5599999999999996</v>
      </c>
      <c r="C13133">
        <v>0.99</v>
      </c>
    </row>
    <row r="13134" spans="1:3" x14ac:dyDescent="0.2">
      <c r="A13134" s="10">
        <v>38112</v>
      </c>
      <c r="B13134">
        <v>4.6100000000000003</v>
      </c>
      <c r="C13134">
        <v>0.97</v>
      </c>
    </row>
    <row r="13135" spans="1:3" x14ac:dyDescent="0.2">
      <c r="A13135" s="10">
        <v>38113</v>
      </c>
      <c r="B13135">
        <v>4.63</v>
      </c>
      <c r="C13135">
        <v>0.98</v>
      </c>
    </row>
    <row r="13136" spans="1:3" x14ac:dyDescent="0.2">
      <c r="A13136" s="10">
        <v>38114</v>
      </c>
      <c r="B13136">
        <v>4.79</v>
      </c>
      <c r="C13136">
        <v>1.05</v>
      </c>
    </row>
    <row r="13137" spans="1:3" x14ac:dyDescent="0.2">
      <c r="A13137" s="10">
        <v>38117</v>
      </c>
      <c r="B13137">
        <v>4.8099999999999996</v>
      </c>
      <c r="C13137">
        <v>1.07</v>
      </c>
    </row>
    <row r="13138" spans="1:3" x14ac:dyDescent="0.2">
      <c r="A13138" s="10">
        <v>38118</v>
      </c>
      <c r="B13138">
        <v>4.79</v>
      </c>
      <c r="C13138">
        <v>1.04</v>
      </c>
    </row>
    <row r="13139" spans="1:3" x14ac:dyDescent="0.2">
      <c r="A13139" s="10">
        <v>38119</v>
      </c>
      <c r="B13139">
        <v>4.83</v>
      </c>
      <c r="C13139">
        <v>1.02</v>
      </c>
    </row>
    <row r="13140" spans="1:3" x14ac:dyDescent="0.2">
      <c r="A13140" s="10">
        <v>38120</v>
      </c>
      <c r="B13140">
        <v>4.8499999999999996</v>
      </c>
      <c r="C13140">
        <v>0.98</v>
      </c>
    </row>
    <row r="13141" spans="1:3" x14ac:dyDescent="0.2">
      <c r="A13141" s="10">
        <v>38121</v>
      </c>
      <c r="B13141">
        <v>4.79</v>
      </c>
      <c r="C13141">
        <v>0.97</v>
      </c>
    </row>
    <row r="13142" spans="1:3" x14ac:dyDescent="0.2">
      <c r="A13142" s="10">
        <v>38124</v>
      </c>
      <c r="B13142">
        <v>4.7</v>
      </c>
      <c r="C13142">
        <v>1.05</v>
      </c>
    </row>
    <row r="13143" spans="1:3" x14ac:dyDescent="0.2">
      <c r="A13143" s="10">
        <v>38125</v>
      </c>
      <c r="B13143">
        <v>4.74</v>
      </c>
      <c r="C13143">
        <v>1.04</v>
      </c>
    </row>
    <row r="13144" spans="1:3" x14ac:dyDescent="0.2">
      <c r="A13144" s="10">
        <v>38126</v>
      </c>
      <c r="B13144">
        <v>4.79</v>
      </c>
      <c r="C13144">
        <v>1.02</v>
      </c>
    </row>
    <row r="13145" spans="1:3" x14ac:dyDescent="0.2">
      <c r="A13145" s="10">
        <v>38127</v>
      </c>
      <c r="B13145">
        <v>4.72</v>
      </c>
      <c r="C13145">
        <v>1.01</v>
      </c>
    </row>
    <row r="13146" spans="1:3" x14ac:dyDescent="0.2">
      <c r="A13146" s="10">
        <v>38128</v>
      </c>
      <c r="B13146">
        <v>4.76</v>
      </c>
      <c r="C13146">
        <v>1.01</v>
      </c>
    </row>
    <row r="13147" spans="1:3" x14ac:dyDescent="0.2">
      <c r="A13147" s="10">
        <v>38131</v>
      </c>
      <c r="B13147">
        <v>4.75</v>
      </c>
      <c r="C13147">
        <v>1.06</v>
      </c>
    </row>
    <row r="13148" spans="1:3" x14ac:dyDescent="0.2">
      <c r="A13148" s="10">
        <v>38132</v>
      </c>
      <c r="B13148">
        <v>4.7300000000000004</v>
      </c>
      <c r="C13148">
        <v>1.06</v>
      </c>
    </row>
    <row r="13149" spans="1:3" x14ac:dyDescent="0.2">
      <c r="A13149" s="10">
        <v>38133</v>
      </c>
      <c r="B13149">
        <v>4.67</v>
      </c>
      <c r="C13149">
        <v>1.06</v>
      </c>
    </row>
    <row r="13150" spans="1:3" x14ac:dyDescent="0.2">
      <c r="A13150" s="10">
        <v>38134</v>
      </c>
      <c r="B13150">
        <v>4.5999999999999996</v>
      </c>
      <c r="C13150">
        <v>1.04</v>
      </c>
    </row>
    <row r="13151" spans="1:3" x14ac:dyDescent="0.2">
      <c r="A13151" s="10">
        <v>38135</v>
      </c>
      <c r="B13151">
        <v>4.66</v>
      </c>
      <c r="C13151">
        <v>1.06</v>
      </c>
    </row>
    <row r="13152" spans="1:3" x14ac:dyDescent="0.2">
      <c r="A13152" s="10">
        <v>38138</v>
      </c>
      <c r="B13152">
        <v>0</v>
      </c>
      <c r="C13152">
        <v>0</v>
      </c>
    </row>
    <row r="13153" spans="1:3" x14ac:dyDescent="0.2">
      <c r="A13153" s="10">
        <v>38139</v>
      </c>
      <c r="B13153">
        <v>4.71</v>
      </c>
      <c r="C13153">
        <v>1.1499999999999999</v>
      </c>
    </row>
    <row r="13154" spans="1:3" x14ac:dyDescent="0.2">
      <c r="A13154" s="10">
        <v>38140</v>
      </c>
      <c r="B13154">
        <v>4.74</v>
      </c>
      <c r="C13154">
        <v>1.1499999999999999</v>
      </c>
    </row>
    <row r="13155" spans="1:3" x14ac:dyDescent="0.2">
      <c r="A13155" s="10">
        <v>38141</v>
      </c>
      <c r="B13155">
        <v>4.71</v>
      </c>
      <c r="C13155">
        <v>1.1499999999999999</v>
      </c>
    </row>
    <row r="13156" spans="1:3" x14ac:dyDescent="0.2">
      <c r="A13156" s="10">
        <v>38142</v>
      </c>
      <c r="B13156">
        <v>4.78</v>
      </c>
      <c r="C13156">
        <v>1.18</v>
      </c>
    </row>
    <row r="13157" spans="1:3" x14ac:dyDescent="0.2">
      <c r="A13157" s="10">
        <v>38145</v>
      </c>
      <c r="B13157">
        <v>4.78</v>
      </c>
      <c r="C13157">
        <v>1.23</v>
      </c>
    </row>
    <row r="13158" spans="1:3" x14ac:dyDescent="0.2">
      <c r="A13158" s="10">
        <v>38146</v>
      </c>
      <c r="B13158">
        <v>4.78</v>
      </c>
      <c r="C13158">
        <v>1.25</v>
      </c>
    </row>
    <row r="13159" spans="1:3" x14ac:dyDescent="0.2">
      <c r="A13159" s="10">
        <v>38147</v>
      </c>
      <c r="B13159">
        <v>4.82</v>
      </c>
      <c r="C13159">
        <v>1.25</v>
      </c>
    </row>
    <row r="13160" spans="1:3" x14ac:dyDescent="0.2">
      <c r="A13160" s="10">
        <v>38148</v>
      </c>
      <c r="B13160">
        <v>4.8099999999999996</v>
      </c>
      <c r="C13160">
        <v>1.27</v>
      </c>
    </row>
    <row r="13161" spans="1:3" x14ac:dyDescent="0.2">
      <c r="A13161" s="10">
        <v>38149</v>
      </c>
      <c r="B13161">
        <v>0</v>
      </c>
      <c r="C13161">
        <v>0</v>
      </c>
    </row>
    <row r="13162" spans="1:3" x14ac:dyDescent="0.2">
      <c r="A13162" s="10">
        <v>38152</v>
      </c>
      <c r="B13162">
        <v>4.8899999999999997</v>
      </c>
      <c r="C13162">
        <v>1.4</v>
      </c>
    </row>
    <row r="13163" spans="1:3" x14ac:dyDescent="0.2">
      <c r="A13163" s="10">
        <v>38153</v>
      </c>
      <c r="B13163">
        <v>4.6900000000000004</v>
      </c>
      <c r="C13163">
        <v>1.32</v>
      </c>
    </row>
    <row r="13164" spans="1:3" x14ac:dyDescent="0.2">
      <c r="A13164" s="10">
        <v>38154</v>
      </c>
      <c r="B13164">
        <v>4.74</v>
      </c>
      <c r="C13164">
        <v>1.28</v>
      </c>
    </row>
    <row r="13165" spans="1:3" x14ac:dyDescent="0.2">
      <c r="A13165" s="10">
        <v>38155</v>
      </c>
      <c r="B13165">
        <v>4.71</v>
      </c>
      <c r="C13165">
        <v>1.25</v>
      </c>
    </row>
    <row r="13166" spans="1:3" x14ac:dyDescent="0.2">
      <c r="A13166" s="10">
        <v>38156</v>
      </c>
      <c r="B13166">
        <v>4.72</v>
      </c>
      <c r="C13166">
        <v>1.26</v>
      </c>
    </row>
    <row r="13167" spans="1:3" x14ac:dyDescent="0.2">
      <c r="A13167" s="10">
        <v>38159</v>
      </c>
      <c r="B13167">
        <v>4.7</v>
      </c>
      <c r="C13167">
        <v>1.32</v>
      </c>
    </row>
    <row r="13168" spans="1:3" x14ac:dyDescent="0.2">
      <c r="A13168" s="10">
        <v>38160</v>
      </c>
      <c r="B13168">
        <v>4.72</v>
      </c>
      <c r="C13168">
        <v>1.3</v>
      </c>
    </row>
    <row r="13169" spans="1:3" x14ac:dyDescent="0.2">
      <c r="A13169" s="10">
        <v>38161</v>
      </c>
      <c r="B13169">
        <v>4.71</v>
      </c>
      <c r="C13169">
        <v>1.27</v>
      </c>
    </row>
    <row r="13170" spans="1:3" x14ac:dyDescent="0.2">
      <c r="A13170" s="10">
        <v>38162</v>
      </c>
      <c r="B13170">
        <v>4.66</v>
      </c>
      <c r="C13170">
        <v>1.26</v>
      </c>
    </row>
    <row r="13171" spans="1:3" x14ac:dyDescent="0.2">
      <c r="A13171" s="10">
        <v>38163</v>
      </c>
      <c r="B13171">
        <v>4.66</v>
      </c>
      <c r="C13171">
        <v>1.28</v>
      </c>
    </row>
    <row r="13172" spans="1:3" x14ac:dyDescent="0.2">
      <c r="A13172" s="10">
        <v>38166</v>
      </c>
      <c r="B13172">
        <v>4.76</v>
      </c>
      <c r="C13172">
        <v>1.36</v>
      </c>
    </row>
    <row r="13173" spans="1:3" x14ac:dyDescent="0.2">
      <c r="A13173" s="10">
        <v>38167</v>
      </c>
      <c r="B13173">
        <v>4.7</v>
      </c>
      <c r="C13173">
        <v>1.36</v>
      </c>
    </row>
    <row r="13174" spans="1:3" x14ac:dyDescent="0.2">
      <c r="A13174" s="10">
        <v>38168</v>
      </c>
      <c r="B13174">
        <v>4.62</v>
      </c>
      <c r="C13174">
        <v>1.31</v>
      </c>
    </row>
    <row r="13175" spans="1:3" x14ac:dyDescent="0.2">
      <c r="A13175" s="10">
        <v>38169</v>
      </c>
      <c r="B13175">
        <v>4.57</v>
      </c>
      <c r="C13175">
        <v>1.2</v>
      </c>
    </row>
    <row r="13176" spans="1:3" x14ac:dyDescent="0.2">
      <c r="A13176" s="10">
        <v>38170</v>
      </c>
      <c r="B13176">
        <v>4.4800000000000004</v>
      </c>
      <c r="C13176">
        <v>1.27</v>
      </c>
    </row>
    <row r="13177" spans="1:3" x14ac:dyDescent="0.2">
      <c r="A13177" s="10">
        <v>38173</v>
      </c>
      <c r="B13177">
        <v>0</v>
      </c>
      <c r="C13177">
        <v>0</v>
      </c>
    </row>
    <row r="13178" spans="1:3" x14ac:dyDescent="0.2">
      <c r="A13178" s="10">
        <v>38174</v>
      </c>
      <c r="B13178">
        <v>4.49</v>
      </c>
      <c r="C13178">
        <v>1.32</v>
      </c>
    </row>
    <row r="13179" spans="1:3" x14ac:dyDescent="0.2">
      <c r="A13179" s="10">
        <v>38175</v>
      </c>
      <c r="B13179">
        <v>4.5</v>
      </c>
      <c r="C13179">
        <v>1.28</v>
      </c>
    </row>
    <row r="13180" spans="1:3" x14ac:dyDescent="0.2">
      <c r="A13180" s="10">
        <v>38176</v>
      </c>
      <c r="B13180">
        <v>4.49</v>
      </c>
      <c r="C13180">
        <v>1.25</v>
      </c>
    </row>
    <row r="13181" spans="1:3" x14ac:dyDescent="0.2">
      <c r="A13181" s="10">
        <v>38177</v>
      </c>
      <c r="B13181">
        <v>4.49</v>
      </c>
      <c r="C13181">
        <v>1.25</v>
      </c>
    </row>
    <row r="13182" spans="1:3" x14ac:dyDescent="0.2">
      <c r="A13182" s="10">
        <v>38180</v>
      </c>
      <c r="B13182">
        <v>4.46</v>
      </c>
      <c r="C13182">
        <v>1.32</v>
      </c>
    </row>
    <row r="13183" spans="1:3" x14ac:dyDescent="0.2">
      <c r="A13183" s="10">
        <v>38181</v>
      </c>
      <c r="B13183">
        <v>4.5</v>
      </c>
      <c r="C13183">
        <v>1.32</v>
      </c>
    </row>
    <row r="13184" spans="1:3" x14ac:dyDescent="0.2">
      <c r="A13184" s="10">
        <v>38182</v>
      </c>
      <c r="B13184">
        <v>4.5</v>
      </c>
      <c r="C13184">
        <v>1.32</v>
      </c>
    </row>
    <row r="13185" spans="1:3" x14ac:dyDescent="0.2">
      <c r="A13185" s="10">
        <v>38183</v>
      </c>
      <c r="B13185">
        <v>4.5</v>
      </c>
      <c r="C13185">
        <v>1.32</v>
      </c>
    </row>
    <row r="13186" spans="1:3" x14ac:dyDescent="0.2">
      <c r="A13186" s="10">
        <v>38184</v>
      </c>
      <c r="B13186">
        <v>4.38</v>
      </c>
      <c r="C13186">
        <v>1.32</v>
      </c>
    </row>
    <row r="13187" spans="1:3" x14ac:dyDescent="0.2">
      <c r="A13187" s="10">
        <v>38187</v>
      </c>
      <c r="B13187">
        <v>4.38</v>
      </c>
      <c r="C13187">
        <v>1.33</v>
      </c>
    </row>
    <row r="13188" spans="1:3" x14ac:dyDescent="0.2">
      <c r="A13188" s="10">
        <v>38188</v>
      </c>
      <c r="B13188">
        <v>4.47</v>
      </c>
      <c r="C13188">
        <v>1.34</v>
      </c>
    </row>
    <row r="13189" spans="1:3" x14ac:dyDescent="0.2">
      <c r="A13189" s="10">
        <v>38189</v>
      </c>
      <c r="B13189">
        <v>4.5</v>
      </c>
      <c r="C13189">
        <v>1.33</v>
      </c>
    </row>
    <row r="13190" spans="1:3" x14ac:dyDescent="0.2">
      <c r="A13190" s="10">
        <v>38190</v>
      </c>
      <c r="B13190">
        <v>4.4800000000000004</v>
      </c>
      <c r="C13190">
        <v>1.34</v>
      </c>
    </row>
    <row r="13191" spans="1:3" x14ac:dyDescent="0.2">
      <c r="A13191" s="10">
        <v>38191</v>
      </c>
      <c r="B13191">
        <v>4.45</v>
      </c>
      <c r="C13191">
        <v>1.35</v>
      </c>
    </row>
    <row r="13192" spans="1:3" x14ac:dyDescent="0.2">
      <c r="A13192" s="10">
        <v>38194</v>
      </c>
      <c r="B13192">
        <v>4.49</v>
      </c>
      <c r="C13192">
        <v>1.43</v>
      </c>
    </row>
    <row r="13193" spans="1:3" x14ac:dyDescent="0.2">
      <c r="A13193" s="10">
        <v>38195</v>
      </c>
      <c r="B13193">
        <v>4.62</v>
      </c>
      <c r="C13193">
        <v>1.44</v>
      </c>
    </row>
    <row r="13194" spans="1:3" x14ac:dyDescent="0.2">
      <c r="A13194" s="10">
        <v>38196</v>
      </c>
      <c r="B13194">
        <v>4.6100000000000003</v>
      </c>
      <c r="C13194">
        <v>1.43</v>
      </c>
    </row>
    <row r="13195" spans="1:3" x14ac:dyDescent="0.2">
      <c r="A13195" s="10">
        <v>38197</v>
      </c>
      <c r="B13195">
        <v>4.5999999999999996</v>
      </c>
      <c r="C13195">
        <v>1.42</v>
      </c>
    </row>
    <row r="13196" spans="1:3" x14ac:dyDescent="0.2">
      <c r="A13196" s="10">
        <v>38198</v>
      </c>
      <c r="B13196">
        <v>4.5</v>
      </c>
      <c r="C13196">
        <v>1.42</v>
      </c>
    </row>
    <row r="13197" spans="1:3" x14ac:dyDescent="0.2">
      <c r="A13197" s="10">
        <v>38201</v>
      </c>
      <c r="B13197">
        <v>4.4800000000000004</v>
      </c>
      <c r="C13197">
        <v>1.48</v>
      </c>
    </row>
    <row r="13198" spans="1:3" x14ac:dyDescent="0.2">
      <c r="A13198" s="10">
        <v>38202</v>
      </c>
      <c r="B13198">
        <v>4.45</v>
      </c>
      <c r="C13198">
        <v>1.46</v>
      </c>
    </row>
    <row r="13199" spans="1:3" x14ac:dyDescent="0.2">
      <c r="A13199" s="10">
        <v>38203</v>
      </c>
      <c r="B13199">
        <v>4.45</v>
      </c>
      <c r="C13199">
        <v>1.46</v>
      </c>
    </row>
    <row r="13200" spans="1:3" x14ac:dyDescent="0.2">
      <c r="A13200" s="10">
        <v>38204</v>
      </c>
      <c r="B13200">
        <v>4.43</v>
      </c>
      <c r="C13200">
        <v>1.45</v>
      </c>
    </row>
    <row r="13201" spans="1:3" x14ac:dyDescent="0.2">
      <c r="A13201" s="10">
        <v>38205</v>
      </c>
      <c r="B13201">
        <v>4.24</v>
      </c>
      <c r="C13201">
        <v>1.41</v>
      </c>
    </row>
    <row r="13202" spans="1:3" x14ac:dyDescent="0.2">
      <c r="A13202" s="10">
        <v>38208</v>
      </c>
      <c r="B13202">
        <v>4.28</v>
      </c>
      <c r="C13202">
        <v>1.49</v>
      </c>
    </row>
    <row r="13203" spans="1:3" x14ac:dyDescent="0.2">
      <c r="A13203" s="10">
        <v>38209</v>
      </c>
      <c r="B13203">
        <v>4.32</v>
      </c>
      <c r="C13203">
        <v>1.48</v>
      </c>
    </row>
    <row r="13204" spans="1:3" x14ac:dyDescent="0.2">
      <c r="A13204" s="10">
        <v>38210</v>
      </c>
      <c r="B13204">
        <v>4.3</v>
      </c>
      <c r="C13204">
        <v>1.42</v>
      </c>
    </row>
    <row r="13205" spans="1:3" x14ac:dyDescent="0.2">
      <c r="A13205" s="10">
        <v>38211</v>
      </c>
      <c r="B13205">
        <v>4.2699999999999996</v>
      </c>
      <c r="C13205">
        <v>1.41</v>
      </c>
    </row>
    <row r="13206" spans="1:3" x14ac:dyDescent="0.2">
      <c r="A13206" s="10">
        <v>38212</v>
      </c>
      <c r="B13206">
        <v>4.22</v>
      </c>
      <c r="C13206">
        <v>1.41</v>
      </c>
    </row>
    <row r="13207" spans="1:3" x14ac:dyDescent="0.2">
      <c r="A13207" s="10">
        <v>38215</v>
      </c>
      <c r="B13207">
        <v>4.26</v>
      </c>
      <c r="C13207">
        <v>1.47</v>
      </c>
    </row>
    <row r="13208" spans="1:3" x14ac:dyDescent="0.2">
      <c r="A13208" s="10">
        <v>38216</v>
      </c>
      <c r="B13208">
        <v>4.21</v>
      </c>
      <c r="C13208">
        <v>1.46</v>
      </c>
    </row>
    <row r="13209" spans="1:3" x14ac:dyDescent="0.2">
      <c r="A13209" s="10">
        <v>38217</v>
      </c>
      <c r="B13209">
        <v>4.2300000000000004</v>
      </c>
      <c r="C13209">
        <v>1.46</v>
      </c>
    </row>
    <row r="13210" spans="1:3" x14ac:dyDescent="0.2">
      <c r="A13210" s="10">
        <v>38218</v>
      </c>
      <c r="B13210">
        <v>4.22</v>
      </c>
      <c r="C13210">
        <v>1.45</v>
      </c>
    </row>
    <row r="13211" spans="1:3" x14ac:dyDescent="0.2">
      <c r="A13211" s="10">
        <v>38219</v>
      </c>
      <c r="B13211">
        <v>4.24</v>
      </c>
      <c r="C13211">
        <v>1.46</v>
      </c>
    </row>
    <row r="13212" spans="1:3" x14ac:dyDescent="0.2">
      <c r="A13212" s="10">
        <v>38222</v>
      </c>
      <c r="B13212">
        <v>4.28</v>
      </c>
      <c r="C13212">
        <v>1.52</v>
      </c>
    </row>
    <row r="13213" spans="1:3" x14ac:dyDescent="0.2">
      <c r="A13213" s="10">
        <v>38223</v>
      </c>
      <c r="B13213">
        <v>4.28</v>
      </c>
      <c r="C13213">
        <v>1.52</v>
      </c>
    </row>
    <row r="13214" spans="1:3" x14ac:dyDescent="0.2">
      <c r="A13214" s="10">
        <v>38224</v>
      </c>
      <c r="B13214">
        <v>4.26</v>
      </c>
      <c r="C13214">
        <v>1.52</v>
      </c>
    </row>
    <row r="13215" spans="1:3" x14ac:dyDescent="0.2">
      <c r="A13215" s="10">
        <v>38225</v>
      </c>
      <c r="B13215">
        <v>4.22</v>
      </c>
      <c r="C13215">
        <v>1.52</v>
      </c>
    </row>
    <row r="13216" spans="1:3" x14ac:dyDescent="0.2">
      <c r="A13216" s="10">
        <v>38226</v>
      </c>
      <c r="B13216">
        <v>4.2300000000000004</v>
      </c>
      <c r="C13216">
        <v>1.53</v>
      </c>
    </row>
    <row r="13217" spans="1:3" x14ac:dyDescent="0.2">
      <c r="A13217" s="10">
        <v>38229</v>
      </c>
      <c r="B13217">
        <v>4.1900000000000004</v>
      </c>
      <c r="C13217">
        <v>1.59</v>
      </c>
    </row>
    <row r="13218" spans="1:3" x14ac:dyDescent="0.2">
      <c r="A13218" s="10">
        <v>38230</v>
      </c>
      <c r="B13218">
        <v>4.13</v>
      </c>
      <c r="C13218">
        <v>1.57</v>
      </c>
    </row>
    <row r="13219" spans="1:3" x14ac:dyDescent="0.2">
      <c r="A13219" s="10">
        <v>38231</v>
      </c>
      <c r="B13219">
        <v>4.13</v>
      </c>
      <c r="C13219">
        <v>1.55</v>
      </c>
    </row>
    <row r="13220" spans="1:3" x14ac:dyDescent="0.2">
      <c r="A13220" s="10">
        <v>38232</v>
      </c>
      <c r="B13220">
        <v>4.2</v>
      </c>
      <c r="C13220">
        <v>1.57</v>
      </c>
    </row>
    <row r="13221" spans="1:3" x14ac:dyDescent="0.2">
      <c r="A13221" s="10">
        <v>38233</v>
      </c>
      <c r="B13221">
        <v>4.3</v>
      </c>
      <c r="C13221">
        <v>1.62</v>
      </c>
    </row>
    <row r="13222" spans="1:3" x14ac:dyDescent="0.2">
      <c r="A13222" s="10">
        <v>38236</v>
      </c>
      <c r="B13222">
        <v>0</v>
      </c>
      <c r="C13222">
        <v>0</v>
      </c>
    </row>
    <row r="13223" spans="1:3" x14ac:dyDescent="0.2">
      <c r="A13223" s="10">
        <v>38237</v>
      </c>
      <c r="B13223">
        <v>4.26</v>
      </c>
      <c r="C13223">
        <v>1.64</v>
      </c>
    </row>
    <row r="13224" spans="1:3" x14ac:dyDescent="0.2">
      <c r="A13224" s="10">
        <v>38238</v>
      </c>
      <c r="B13224">
        <v>4.18</v>
      </c>
      <c r="C13224">
        <v>1.62</v>
      </c>
    </row>
    <row r="13225" spans="1:3" x14ac:dyDescent="0.2">
      <c r="A13225" s="10">
        <v>38239</v>
      </c>
      <c r="B13225">
        <v>4.22</v>
      </c>
      <c r="C13225">
        <v>1.61</v>
      </c>
    </row>
    <row r="13226" spans="1:3" x14ac:dyDescent="0.2">
      <c r="A13226" s="10">
        <v>38240</v>
      </c>
      <c r="B13226">
        <v>4.1900000000000004</v>
      </c>
      <c r="C13226">
        <v>1.63</v>
      </c>
    </row>
    <row r="13227" spans="1:3" x14ac:dyDescent="0.2">
      <c r="A13227" s="10">
        <v>38243</v>
      </c>
      <c r="B13227">
        <v>4.16</v>
      </c>
      <c r="C13227">
        <v>1.64</v>
      </c>
    </row>
    <row r="13228" spans="1:3" x14ac:dyDescent="0.2">
      <c r="A13228" s="10">
        <v>38244</v>
      </c>
      <c r="B13228">
        <v>4.1500000000000004</v>
      </c>
      <c r="C13228">
        <v>1.63</v>
      </c>
    </row>
    <row r="13229" spans="1:3" x14ac:dyDescent="0.2">
      <c r="A13229" s="10">
        <v>38245</v>
      </c>
      <c r="B13229">
        <v>4.18</v>
      </c>
      <c r="C13229">
        <v>1.64</v>
      </c>
    </row>
    <row r="13230" spans="1:3" x14ac:dyDescent="0.2">
      <c r="A13230" s="10">
        <v>38246</v>
      </c>
      <c r="B13230">
        <v>4.08</v>
      </c>
      <c r="C13230">
        <v>1.64</v>
      </c>
    </row>
    <row r="13231" spans="1:3" x14ac:dyDescent="0.2">
      <c r="A13231" s="10">
        <v>38247</v>
      </c>
      <c r="B13231">
        <v>4.1399999999999997</v>
      </c>
      <c r="C13231">
        <v>1.68</v>
      </c>
    </row>
    <row r="13232" spans="1:3" x14ac:dyDescent="0.2">
      <c r="A13232" s="10">
        <v>38250</v>
      </c>
      <c r="B13232">
        <v>4.07</v>
      </c>
      <c r="C13232">
        <v>1.7</v>
      </c>
    </row>
    <row r="13233" spans="1:3" x14ac:dyDescent="0.2">
      <c r="A13233" s="10">
        <v>38251</v>
      </c>
      <c r="B13233">
        <v>4.05</v>
      </c>
      <c r="C13233">
        <v>1.69</v>
      </c>
    </row>
    <row r="13234" spans="1:3" x14ac:dyDescent="0.2">
      <c r="A13234" s="10">
        <v>38252</v>
      </c>
      <c r="B13234">
        <v>4</v>
      </c>
      <c r="C13234">
        <v>1.68</v>
      </c>
    </row>
    <row r="13235" spans="1:3" x14ac:dyDescent="0.2">
      <c r="A13235" s="10">
        <v>38253</v>
      </c>
      <c r="B13235">
        <v>4.0199999999999996</v>
      </c>
      <c r="C13235">
        <v>1.69</v>
      </c>
    </row>
    <row r="13236" spans="1:3" x14ac:dyDescent="0.2">
      <c r="A13236" s="10">
        <v>38254</v>
      </c>
      <c r="B13236">
        <v>4.04</v>
      </c>
      <c r="C13236">
        <v>1.7</v>
      </c>
    </row>
    <row r="13237" spans="1:3" x14ac:dyDescent="0.2">
      <c r="A13237" s="10">
        <v>38257</v>
      </c>
      <c r="B13237">
        <v>4.01</v>
      </c>
      <c r="C13237">
        <v>1.72</v>
      </c>
    </row>
    <row r="13238" spans="1:3" x14ac:dyDescent="0.2">
      <c r="A13238" s="10">
        <v>38258</v>
      </c>
      <c r="B13238">
        <v>4.0199999999999996</v>
      </c>
      <c r="C13238">
        <v>1.69</v>
      </c>
    </row>
    <row r="13239" spans="1:3" x14ac:dyDescent="0.2">
      <c r="A13239" s="10">
        <v>38259</v>
      </c>
      <c r="B13239">
        <v>4.0999999999999996</v>
      </c>
      <c r="C13239">
        <v>1.69</v>
      </c>
    </row>
    <row r="13240" spans="1:3" x14ac:dyDescent="0.2">
      <c r="A13240" s="10">
        <v>38260</v>
      </c>
      <c r="B13240">
        <v>4.1399999999999997</v>
      </c>
      <c r="C13240">
        <v>1.68</v>
      </c>
    </row>
    <row r="13241" spans="1:3" x14ac:dyDescent="0.2">
      <c r="A13241" s="10">
        <v>38261</v>
      </c>
      <c r="B13241">
        <v>4.21</v>
      </c>
      <c r="C13241">
        <v>1.67</v>
      </c>
    </row>
    <row r="13242" spans="1:3" x14ac:dyDescent="0.2">
      <c r="A13242" s="10">
        <v>38264</v>
      </c>
      <c r="B13242">
        <v>4.1900000000000004</v>
      </c>
      <c r="C13242">
        <v>1.69</v>
      </c>
    </row>
    <row r="13243" spans="1:3" x14ac:dyDescent="0.2">
      <c r="A13243" s="10">
        <v>38265</v>
      </c>
      <c r="B13243">
        <v>4.18</v>
      </c>
      <c r="C13243">
        <v>1.68</v>
      </c>
    </row>
    <row r="13244" spans="1:3" x14ac:dyDescent="0.2">
      <c r="A13244" s="10">
        <v>38266</v>
      </c>
      <c r="B13244">
        <v>4.2300000000000004</v>
      </c>
      <c r="C13244">
        <v>1.68</v>
      </c>
    </row>
    <row r="13245" spans="1:3" x14ac:dyDescent="0.2">
      <c r="A13245" s="10">
        <v>38267</v>
      </c>
      <c r="B13245">
        <v>4.26</v>
      </c>
      <c r="C13245">
        <v>1.67</v>
      </c>
    </row>
    <row r="13246" spans="1:3" x14ac:dyDescent="0.2">
      <c r="A13246" s="10">
        <v>38268</v>
      </c>
      <c r="B13246">
        <v>4.1500000000000004</v>
      </c>
      <c r="C13246">
        <v>1.67</v>
      </c>
    </row>
    <row r="13247" spans="1:3" x14ac:dyDescent="0.2">
      <c r="A13247" s="10">
        <v>38271</v>
      </c>
      <c r="B13247">
        <v>0</v>
      </c>
      <c r="C13247">
        <v>0</v>
      </c>
    </row>
    <row r="13248" spans="1:3" x14ac:dyDescent="0.2">
      <c r="A13248" s="10">
        <v>38272</v>
      </c>
      <c r="B13248">
        <v>4.12</v>
      </c>
      <c r="C13248">
        <v>1.69</v>
      </c>
    </row>
    <row r="13249" spans="1:3" x14ac:dyDescent="0.2">
      <c r="A13249" s="10">
        <v>38273</v>
      </c>
      <c r="B13249">
        <v>4.09</v>
      </c>
      <c r="C13249">
        <v>1.69</v>
      </c>
    </row>
    <row r="13250" spans="1:3" x14ac:dyDescent="0.2">
      <c r="A13250" s="10">
        <v>38274</v>
      </c>
      <c r="B13250">
        <v>4.03</v>
      </c>
      <c r="C13250">
        <v>1.71</v>
      </c>
    </row>
    <row r="13251" spans="1:3" x14ac:dyDescent="0.2">
      <c r="A13251" s="10">
        <v>38275</v>
      </c>
      <c r="B13251">
        <v>4.07</v>
      </c>
      <c r="C13251">
        <v>1.72</v>
      </c>
    </row>
    <row r="13252" spans="1:3" x14ac:dyDescent="0.2">
      <c r="A13252" s="10">
        <v>38278</v>
      </c>
      <c r="B13252">
        <v>4.07</v>
      </c>
      <c r="C13252">
        <v>1.78</v>
      </c>
    </row>
    <row r="13253" spans="1:3" x14ac:dyDescent="0.2">
      <c r="A13253" s="10">
        <v>38279</v>
      </c>
      <c r="B13253">
        <v>4.07</v>
      </c>
      <c r="C13253">
        <v>1.79</v>
      </c>
    </row>
    <row r="13254" spans="1:3" x14ac:dyDescent="0.2">
      <c r="A13254" s="10">
        <v>38280</v>
      </c>
      <c r="B13254">
        <v>4.01</v>
      </c>
      <c r="C13254">
        <v>1.79</v>
      </c>
    </row>
    <row r="13255" spans="1:3" x14ac:dyDescent="0.2">
      <c r="A13255" s="10">
        <v>38281</v>
      </c>
      <c r="B13255">
        <v>4.01</v>
      </c>
      <c r="C13255">
        <v>1.81</v>
      </c>
    </row>
    <row r="13256" spans="1:3" x14ac:dyDescent="0.2">
      <c r="A13256" s="10">
        <v>38282</v>
      </c>
      <c r="B13256">
        <v>4</v>
      </c>
      <c r="C13256">
        <v>1.81</v>
      </c>
    </row>
    <row r="13257" spans="1:3" x14ac:dyDescent="0.2">
      <c r="A13257" s="10">
        <v>38285</v>
      </c>
      <c r="B13257">
        <v>3.99</v>
      </c>
      <c r="C13257">
        <v>1.87</v>
      </c>
    </row>
    <row r="13258" spans="1:3" x14ac:dyDescent="0.2">
      <c r="A13258" s="10">
        <v>38286</v>
      </c>
      <c r="B13258">
        <v>4.01</v>
      </c>
      <c r="C13258">
        <v>1.88</v>
      </c>
    </row>
    <row r="13259" spans="1:3" x14ac:dyDescent="0.2">
      <c r="A13259" s="10">
        <v>38287</v>
      </c>
      <c r="B13259">
        <v>4.1100000000000003</v>
      </c>
      <c r="C13259">
        <v>1.88</v>
      </c>
    </row>
    <row r="13260" spans="1:3" x14ac:dyDescent="0.2">
      <c r="A13260" s="10">
        <v>38288</v>
      </c>
      <c r="B13260">
        <v>4.09</v>
      </c>
      <c r="C13260">
        <v>1.87</v>
      </c>
    </row>
    <row r="13261" spans="1:3" x14ac:dyDescent="0.2">
      <c r="A13261" s="10">
        <v>38289</v>
      </c>
      <c r="B13261">
        <v>4.05</v>
      </c>
      <c r="C13261">
        <v>1.87</v>
      </c>
    </row>
    <row r="13262" spans="1:3" x14ac:dyDescent="0.2">
      <c r="A13262" s="10">
        <v>38292</v>
      </c>
      <c r="B13262">
        <v>4.1100000000000003</v>
      </c>
      <c r="C13262">
        <v>1.96</v>
      </c>
    </row>
    <row r="13263" spans="1:3" x14ac:dyDescent="0.2">
      <c r="A13263" s="10">
        <v>38293</v>
      </c>
      <c r="B13263">
        <v>4.0999999999999996</v>
      </c>
      <c r="C13263">
        <v>1.94</v>
      </c>
    </row>
    <row r="13264" spans="1:3" x14ac:dyDescent="0.2">
      <c r="A13264" s="10">
        <v>38294</v>
      </c>
      <c r="B13264">
        <v>4.09</v>
      </c>
      <c r="C13264">
        <v>1.92</v>
      </c>
    </row>
    <row r="13265" spans="1:3" x14ac:dyDescent="0.2">
      <c r="A13265" s="10">
        <v>38295</v>
      </c>
      <c r="B13265">
        <v>4.0999999999999996</v>
      </c>
      <c r="C13265">
        <v>1.94</v>
      </c>
    </row>
    <row r="13266" spans="1:3" x14ac:dyDescent="0.2">
      <c r="A13266" s="10">
        <v>38296</v>
      </c>
      <c r="B13266">
        <v>4.21</v>
      </c>
      <c r="C13266">
        <v>1.99</v>
      </c>
    </row>
    <row r="13267" spans="1:3" x14ac:dyDescent="0.2">
      <c r="A13267" s="10">
        <v>38299</v>
      </c>
      <c r="B13267">
        <v>4.22</v>
      </c>
      <c r="C13267">
        <v>2.04</v>
      </c>
    </row>
    <row r="13268" spans="1:3" x14ac:dyDescent="0.2">
      <c r="A13268" s="10">
        <v>38300</v>
      </c>
      <c r="B13268">
        <v>4.22</v>
      </c>
      <c r="C13268">
        <v>2.04</v>
      </c>
    </row>
    <row r="13269" spans="1:3" x14ac:dyDescent="0.2">
      <c r="A13269" s="10">
        <v>38301</v>
      </c>
      <c r="B13269">
        <v>4.25</v>
      </c>
      <c r="C13269">
        <v>2.04</v>
      </c>
    </row>
    <row r="13270" spans="1:3" x14ac:dyDescent="0.2">
      <c r="A13270" s="10">
        <v>38302</v>
      </c>
      <c r="B13270">
        <v>0</v>
      </c>
      <c r="C13270">
        <v>0</v>
      </c>
    </row>
    <row r="13271" spans="1:3" x14ac:dyDescent="0.2">
      <c r="A13271" s="10">
        <v>38303</v>
      </c>
      <c r="B13271">
        <v>4.2</v>
      </c>
      <c r="C13271">
        <v>2.04</v>
      </c>
    </row>
    <row r="13272" spans="1:3" x14ac:dyDescent="0.2">
      <c r="A13272" s="10">
        <v>38306</v>
      </c>
      <c r="B13272">
        <v>4.2</v>
      </c>
      <c r="C13272">
        <v>2.09</v>
      </c>
    </row>
    <row r="13273" spans="1:3" x14ac:dyDescent="0.2">
      <c r="A13273" s="10">
        <v>38307</v>
      </c>
      <c r="B13273">
        <v>4.21</v>
      </c>
      <c r="C13273">
        <v>2.1</v>
      </c>
    </row>
    <row r="13274" spans="1:3" x14ac:dyDescent="0.2">
      <c r="A13274" s="10">
        <v>38308</v>
      </c>
      <c r="B13274">
        <v>4.1399999999999997</v>
      </c>
      <c r="C13274">
        <v>2.09</v>
      </c>
    </row>
    <row r="13275" spans="1:3" x14ac:dyDescent="0.2">
      <c r="A13275" s="10">
        <v>38309</v>
      </c>
      <c r="B13275">
        <v>4.12</v>
      </c>
      <c r="C13275">
        <v>2.09</v>
      </c>
    </row>
    <row r="13276" spans="1:3" x14ac:dyDescent="0.2">
      <c r="A13276" s="10">
        <v>38310</v>
      </c>
      <c r="B13276">
        <v>4.2</v>
      </c>
      <c r="C13276">
        <v>2.1</v>
      </c>
    </row>
    <row r="13277" spans="1:3" x14ac:dyDescent="0.2">
      <c r="A13277" s="10">
        <v>38313</v>
      </c>
      <c r="B13277">
        <v>4.18</v>
      </c>
      <c r="C13277">
        <v>2.16</v>
      </c>
    </row>
    <row r="13278" spans="1:3" x14ac:dyDescent="0.2">
      <c r="A13278" s="10">
        <v>38314</v>
      </c>
      <c r="B13278">
        <v>4.1900000000000004</v>
      </c>
      <c r="C13278">
        <v>2.15</v>
      </c>
    </row>
    <row r="13279" spans="1:3" x14ac:dyDescent="0.2">
      <c r="A13279" s="10">
        <v>38315</v>
      </c>
      <c r="B13279">
        <v>4.2</v>
      </c>
      <c r="C13279">
        <v>2.14</v>
      </c>
    </row>
    <row r="13280" spans="1:3" x14ac:dyDescent="0.2">
      <c r="A13280" s="10">
        <v>38316</v>
      </c>
      <c r="B13280">
        <v>0</v>
      </c>
      <c r="C13280">
        <v>0</v>
      </c>
    </row>
    <row r="13281" spans="1:3" x14ac:dyDescent="0.2">
      <c r="A13281" s="10">
        <v>38317</v>
      </c>
      <c r="B13281">
        <v>4.24</v>
      </c>
      <c r="C13281">
        <v>2.16</v>
      </c>
    </row>
    <row r="13282" spans="1:3" x14ac:dyDescent="0.2">
      <c r="A13282" s="10">
        <v>38320</v>
      </c>
      <c r="B13282">
        <v>4.34</v>
      </c>
      <c r="C13282">
        <v>2.2000000000000002</v>
      </c>
    </row>
    <row r="13283" spans="1:3" x14ac:dyDescent="0.2">
      <c r="A13283" s="10">
        <v>38321</v>
      </c>
      <c r="B13283">
        <v>4.3600000000000003</v>
      </c>
      <c r="C13283">
        <v>2.19</v>
      </c>
    </row>
    <row r="13284" spans="1:3" x14ac:dyDescent="0.2">
      <c r="A13284" s="10">
        <v>38322</v>
      </c>
      <c r="B13284">
        <v>4.38</v>
      </c>
      <c r="C13284">
        <v>2.1800000000000002</v>
      </c>
    </row>
    <row r="13285" spans="1:3" x14ac:dyDescent="0.2">
      <c r="A13285" s="10">
        <v>38323</v>
      </c>
      <c r="B13285">
        <v>4.4000000000000004</v>
      </c>
      <c r="C13285">
        <v>2.1800000000000002</v>
      </c>
    </row>
    <row r="13286" spans="1:3" x14ac:dyDescent="0.2">
      <c r="A13286" s="10">
        <v>38324</v>
      </c>
      <c r="B13286">
        <v>4.2699999999999996</v>
      </c>
      <c r="C13286">
        <v>2.17</v>
      </c>
    </row>
    <row r="13287" spans="1:3" x14ac:dyDescent="0.2">
      <c r="A13287" s="10">
        <v>38327</v>
      </c>
      <c r="B13287">
        <v>4.24</v>
      </c>
      <c r="C13287">
        <v>2.2200000000000002</v>
      </c>
    </row>
    <row r="13288" spans="1:3" x14ac:dyDescent="0.2">
      <c r="A13288" s="10">
        <v>38328</v>
      </c>
      <c r="B13288">
        <v>4.2300000000000004</v>
      </c>
      <c r="C13288">
        <v>2.21</v>
      </c>
    </row>
    <row r="13289" spans="1:3" x14ac:dyDescent="0.2">
      <c r="A13289" s="10">
        <v>38329</v>
      </c>
      <c r="B13289">
        <v>4.1399999999999997</v>
      </c>
      <c r="C13289">
        <v>2.2000000000000002</v>
      </c>
    </row>
    <row r="13290" spans="1:3" x14ac:dyDescent="0.2">
      <c r="A13290" s="10">
        <v>38330</v>
      </c>
      <c r="B13290">
        <v>4.1900000000000004</v>
      </c>
      <c r="C13290">
        <v>2.2000000000000002</v>
      </c>
    </row>
    <row r="13291" spans="1:3" x14ac:dyDescent="0.2">
      <c r="A13291" s="10">
        <v>38331</v>
      </c>
      <c r="B13291">
        <v>4.16</v>
      </c>
      <c r="C13291">
        <v>2.21</v>
      </c>
    </row>
    <row r="13292" spans="1:3" x14ac:dyDescent="0.2">
      <c r="A13292" s="10">
        <v>38334</v>
      </c>
      <c r="B13292">
        <v>4.16</v>
      </c>
      <c r="C13292">
        <v>2.21</v>
      </c>
    </row>
    <row r="13293" spans="1:3" x14ac:dyDescent="0.2">
      <c r="A13293" s="10">
        <v>38335</v>
      </c>
      <c r="B13293">
        <v>4.1399999999999997</v>
      </c>
      <c r="C13293">
        <v>2.1800000000000002</v>
      </c>
    </row>
    <row r="13294" spans="1:3" x14ac:dyDescent="0.2">
      <c r="A13294" s="10">
        <v>38336</v>
      </c>
      <c r="B13294">
        <v>4.09</v>
      </c>
      <c r="C13294">
        <v>2.17</v>
      </c>
    </row>
    <row r="13295" spans="1:3" x14ac:dyDescent="0.2">
      <c r="A13295" s="10">
        <v>38337</v>
      </c>
      <c r="B13295">
        <v>4.1900000000000004</v>
      </c>
      <c r="C13295">
        <v>2.16</v>
      </c>
    </row>
    <row r="13296" spans="1:3" x14ac:dyDescent="0.2">
      <c r="A13296" s="10">
        <v>38338</v>
      </c>
      <c r="B13296">
        <v>4.21</v>
      </c>
      <c r="C13296">
        <v>2.16</v>
      </c>
    </row>
    <row r="13297" spans="1:3" x14ac:dyDescent="0.2">
      <c r="A13297" s="10">
        <v>38341</v>
      </c>
      <c r="B13297">
        <v>4.21</v>
      </c>
      <c r="C13297">
        <v>2.19</v>
      </c>
    </row>
    <row r="13298" spans="1:3" x14ac:dyDescent="0.2">
      <c r="A13298" s="10">
        <v>38342</v>
      </c>
      <c r="B13298">
        <v>4.18</v>
      </c>
      <c r="C13298">
        <v>2.17</v>
      </c>
    </row>
    <row r="13299" spans="1:3" x14ac:dyDescent="0.2">
      <c r="A13299" s="10">
        <v>38343</v>
      </c>
      <c r="B13299">
        <v>4.21</v>
      </c>
      <c r="C13299">
        <v>2.15</v>
      </c>
    </row>
    <row r="13300" spans="1:3" x14ac:dyDescent="0.2">
      <c r="A13300" s="10">
        <v>38344</v>
      </c>
      <c r="B13300">
        <v>4.2300000000000004</v>
      </c>
      <c r="C13300">
        <v>2.15</v>
      </c>
    </row>
    <row r="13301" spans="1:3" x14ac:dyDescent="0.2">
      <c r="A13301" s="10">
        <v>38345</v>
      </c>
      <c r="B13301">
        <v>0</v>
      </c>
      <c r="C13301">
        <v>0</v>
      </c>
    </row>
    <row r="13302" spans="1:3" x14ac:dyDescent="0.2">
      <c r="A13302" s="10">
        <v>38348</v>
      </c>
      <c r="B13302">
        <v>4.3</v>
      </c>
      <c r="C13302">
        <v>2.2400000000000002</v>
      </c>
    </row>
    <row r="13303" spans="1:3" x14ac:dyDescent="0.2">
      <c r="A13303" s="10">
        <v>38349</v>
      </c>
      <c r="B13303">
        <v>4.3099999999999996</v>
      </c>
      <c r="C13303">
        <v>2.2200000000000002</v>
      </c>
    </row>
    <row r="13304" spans="1:3" x14ac:dyDescent="0.2">
      <c r="A13304" s="10">
        <v>38350</v>
      </c>
      <c r="B13304">
        <v>4.33</v>
      </c>
      <c r="C13304">
        <v>2.19</v>
      </c>
    </row>
    <row r="13305" spans="1:3" x14ac:dyDescent="0.2">
      <c r="A13305" s="10">
        <v>38351</v>
      </c>
      <c r="B13305">
        <v>4.2699999999999996</v>
      </c>
      <c r="C13305">
        <v>2.1800000000000002</v>
      </c>
    </row>
    <row r="13306" spans="1:3" x14ac:dyDescent="0.2">
      <c r="A13306" s="10">
        <v>38352</v>
      </c>
      <c r="B13306">
        <v>4.24</v>
      </c>
      <c r="C13306">
        <v>2.1800000000000002</v>
      </c>
    </row>
    <row r="13307" spans="1:3" x14ac:dyDescent="0.2">
      <c r="A13307" s="10">
        <v>38355</v>
      </c>
      <c r="B13307">
        <v>4.2300000000000004</v>
      </c>
      <c r="C13307">
        <v>2.29</v>
      </c>
    </row>
    <row r="13308" spans="1:3" x14ac:dyDescent="0.2">
      <c r="A13308" s="10">
        <v>38356</v>
      </c>
      <c r="B13308">
        <v>4.29</v>
      </c>
      <c r="C13308">
        <v>2.2999999999999998</v>
      </c>
    </row>
    <row r="13309" spans="1:3" x14ac:dyDescent="0.2">
      <c r="A13309" s="10">
        <v>38357</v>
      </c>
      <c r="B13309">
        <v>4.29</v>
      </c>
      <c r="C13309">
        <v>2.29</v>
      </c>
    </row>
    <row r="13310" spans="1:3" x14ac:dyDescent="0.2">
      <c r="A13310" s="10">
        <v>38358</v>
      </c>
      <c r="B13310">
        <v>4.29</v>
      </c>
      <c r="C13310">
        <v>2.27</v>
      </c>
    </row>
    <row r="13311" spans="1:3" x14ac:dyDescent="0.2">
      <c r="A13311" s="10">
        <v>38359</v>
      </c>
      <c r="B13311">
        <v>4.29</v>
      </c>
      <c r="C13311">
        <v>2.2799999999999998</v>
      </c>
    </row>
    <row r="13312" spans="1:3" x14ac:dyDescent="0.2">
      <c r="A13312" s="10">
        <v>38362</v>
      </c>
      <c r="B13312">
        <v>4.29</v>
      </c>
      <c r="C13312">
        <v>2.33</v>
      </c>
    </row>
    <row r="13313" spans="1:3" x14ac:dyDescent="0.2">
      <c r="A13313" s="10">
        <v>38363</v>
      </c>
      <c r="B13313">
        <v>4.26</v>
      </c>
      <c r="C13313">
        <v>2.31</v>
      </c>
    </row>
    <row r="13314" spans="1:3" x14ac:dyDescent="0.2">
      <c r="A13314" s="10">
        <v>38364</v>
      </c>
      <c r="B13314">
        <v>4.25</v>
      </c>
      <c r="C13314">
        <v>2.2999999999999998</v>
      </c>
    </row>
    <row r="13315" spans="1:3" x14ac:dyDescent="0.2">
      <c r="A13315" s="10">
        <v>38365</v>
      </c>
      <c r="B13315">
        <v>4.2</v>
      </c>
      <c r="C13315">
        <v>2.31</v>
      </c>
    </row>
    <row r="13316" spans="1:3" x14ac:dyDescent="0.2">
      <c r="A13316" s="10">
        <v>38366</v>
      </c>
      <c r="B13316">
        <v>4.2300000000000004</v>
      </c>
      <c r="C13316">
        <v>2.3199999999999998</v>
      </c>
    </row>
    <row r="13317" spans="1:3" x14ac:dyDescent="0.2">
      <c r="A13317" s="10">
        <v>38369</v>
      </c>
      <c r="B13317">
        <v>0</v>
      </c>
      <c r="C13317">
        <v>0</v>
      </c>
    </row>
    <row r="13318" spans="1:3" x14ac:dyDescent="0.2">
      <c r="A13318" s="10">
        <v>38370</v>
      </c>
      <c r="B13318">
        <v>4.21</v>
      </c>
      <c r="C13318">
        <v>2.36</v>
      </c>
    </row>
    <row r="13319" spans="1:3" x14ac:dyDescent="0.2">
      <c r="A13319" s="10">
        <v>38371</v>
      </c>
      <c r="B13319">
        <v>4.2</v>
      </c>
      <c r="C13319">
        <v>2.33</v>
      </c>
    </row>
    <row r="13320" spans="1:3" x14ac:dyDescent="0.2">
      <c r="A13320" s="10">
        <v>38372</v>
      </c>
      <c r="B13320">
        <v>4.17</v>
      </c>
      <c r="C13320">
        <v>2.31</v>
      </c>
    </row>
    <row r="13321" spans="1:3" x14ac:dyDescent="0.2">
      <c r="A13321" s="10">
        <v>38373</v>
      </c>
      <c r="B13321">
        <v>4.16</v>
      </c>
      <c r="C13321">
        <v>2.31</v>
      </c>
    </row>
    <row r="13322" spans="1:3" x14ac:dyDescent="0.2">
      <c r="A13322" s="10">
        <v>38376</v>
      </c>
      <c r="B13322">
        <v>4.1399999999999997</v>
      </c>
      <c r="C13322">
        <v>2.34</v>
      </c>
    </row>
    <row r="13323" spans="1:3" x14ac:dyDescent="0.2">
      <c r="A13323" s="10">
        <v>38377</v>
      </c>
      <c r="B13323">
        <v>4.2</v>
      </c>
      <c r="C13323">
        <v>2.36</v>
      </c>
    </row>
    <row r="13324" spans="1:3" x14ac:dyDescent="0.2">
      <c r="A13324" s="10">
        <v>38378</v>
      </c>
      <c r="B13324">
        <v>4.21</v>
      </c>
      <c r="C13324">
        <v>2.37</v>
      </c>
    </row>
    <row r="13325" spans="1:3" x14ac:dyDescent="0.2">
      <c r="A13325" s="10">
        <v>38379</v>
      </c>
      <c r="B13325">
        <v>4.22</v>
      </c>
      <c r="C13325">
        <v>2.4</v>
      </c>
    </row>
    <row r="13326" spans="1:3" x14ac:dyDescent="0.2">
      <c r="A13326" s="10">
        <v>38380</v>
      </c>
      <c r="B13326">
        <v>4.16</v>
      </c>
      <c r="C13326">
        <v>2.41</v>
      </c>
    </row>
    <row r="13327" spans="1:3" x14ac:dyDescent="0.2">
      <c r="A13327" s="10">
        <v>38383</v>
      </c>
      <c r="B13327">
        <v>4.1399999999999997</v>
      </c>
      <c r="C13327">
        <v>2.48</v>
      </c>
    </row>
    <row r="13328" spans="1:3" x14ac:dyDescent="0.2">
      <c r="A13328" s="10">
        <v>38384</v>
      </c>
      <c r="B13328">
        <v>4.1500000000000004</v>
      </c>
      <c r="C13328">
        <v>2.4700000000000002</v>
      </c>
    </row>
    <row r="13329" spans="1:3" x14ac:dyDescent="0.2">
      <c r="A13329" s="10">
        <v>38385</v>
      </c>
      <c r="B13329">
        <v>4.1500000000000004</v>
      </c>
      <c r="C13329">
        <v>2.4700000000000002</v>
      </c>
    </row>
    <row r="13330" spans="1:3" x14ac:dyDescent="0.2">
      <c r="A13330" s="10">
        <v>38386</v>
      </c>
      <c r="B13330">
        <v>4.18</v>
      </c>
      <c r="C13330">
        <v>2.44</v>
      </c>
    </row>
    <row r="13331" spans="1:3" x14ac:dyDescent="0.2">
      <c r="A13331" s="10">
        <v>38387</v>
      </c>
      <c r="B13331">
        <v>4.09</v>
      </c>
      <c r="C13331">
        <v>2.4300000000000002</v>
      </c>
    </row>
    <row r="13332" spans="1:3" x14ac:dyDescent="0.2">
      <c r="A13332" s="10">
        <v>38390</v>
      </c>
      <c r="B13332">
        <v>4.07</v>
      </c>
      <c r="C13332">
        <v>2.48</v>
      </c>
    </row>
    <row r="13333" spans="1:3" x14ac:dyDescent="0.2">
      <c r="A13333" s="10">
        <v>38391</v>
      </c>
      <c r="B13333">
        <v>4.05</v>
      </c>
      <c r="C13333">
        <v>2.48</v>
      </c>
    </row>
    <row r="13334" spans="1:3" x14ac:dyDescent="0.2">
      <c r="A13334" s="10">
        <v>38392</v>
      </c>
      <c r="B13334">
        <v>4</v>
      </c>
      <c r="C13334">
        <v>2.4700000000000002</v>
      </c>
    </row>
    <row r="13335" spans="1:3" x14ac:dyDescent="0.2">
      <c r="A13335" s="10">
        <v>38393</v>
      </c>
      <c r="B13335">
        <v>4.07</v>
      </c>
      <c r="C13335">
        <v>2.4700000000000002</v>
      </c>
    </row>
    <row r="13336" spans="1:3" x14ac:dyDescent="0.2">
      <c r="A13336" s="10">
        <v>38394</v>
      </c>
      <c r="B13336">
        <v>4.0999999999999996</v>
      </c>
      <c r="C13336">
        <v>2.5</v>
      </c>
    </row>
    <row r="13337" spans="1:3" x14ac:dyDescent="0.2">
      <c r="A13337" s="10">
        <v>38397</v>
      </c>
      <c r="B13337">
        <v>4.08</v>
      </c>
      <c r="C13337">
        <v>2.5499999999999998</v>
      </c>
    </row>
    <row r="13338" spans="1:3" x14ac:dyDescent="0.2">
      <c r="A13338" s="10">
        <v>38398</v>
      </c>
      <c r="B13338">
        <v>4.0999999999999996</v>
      </c>
      <c r="C13338">
        <v>2.5499999999999998</v>
      </c>
    </row>
    <row r="13339" spans="1:3" x14ac:dyDescent="0.2">
      <c r="A13339" s="10">
        <v>38399</v>
      </c>
      <c r="B13339">
        <v>4.16</v>
      </c>
      <c r="C13339">
        <v>2.5299999999999998</v>
      </c>
    </row>
    <row r="13340" spans="1:3" x14ac:dyDescent="0.2">
      <c r="A13340" s="10">
        <v>38400</v>
      </c>
      <c r="B13340">
        <v>4.1900000000000004</v>
      </c>
      <c r="C13340">
        <v>2.5299999999999998</v>
      </c>
    </row>
    <row r="13341" spans="1:3" x14ac:dyDescent="0.2">
      <c r="A13341" s="10">
        <v>38401</v>
      </c>
      <c r="B13341">
        <v>4.2699999999999996</v>
      </c>
      <c r="C13341">
        <v>2.56</v>
      </c>
    </row>
    <row r="13342" spans="1:3" x14ac:dyDescent="0.2">
      <c r="A13342" s="10">
        <v>38404</v>
      </c>
      <c r="B13342">
        <v>0</v>
      </c>
      <c r="C13342">
        <v>0</v>
      </c>
    </row>
    <row r="13343" spans="1:3" x14ac:dyDescent="0.2">
      <c r="A13343" s="10">
        <v>38405</v>
      </c>
      <c r="B13343">
        <v>4.29</v>
      </c>
      <c r="C13343">
        <v>2.63</v>
      </c>
    </row>
    <row r="13344" spans="1:3" x14ac:dyDescent="0.2">
      <c r="A13344" s="10">
        <v>38406</v>
      </c>
      <c r="B13344">
        <v>4.2699999999999996</v>
      </c>
      <c r="C13344">
        <v>2.63</v>
      </c>
    </row>
    <row r="13345" spans="1:3" x14ac:dyDescent="0.2">
      <c r="A13345" s="10">
        <v>38407</v>
      </c>
      <c r="B13345">
        <v>4.29</v>
      </c>
      <c r="C13345">
        <v>2.64</v>
      </c>
    </row>
    <row r="13346" spans="1:3" x14ac:dyDescent="0.2">
      <c r="A13346" s="10">
        <v>38408</v>
      </c>
      <c r="B13346">
        <v>4.2699999999999996</v>
      </c>
      <c r="C13346">
        <v>2.69</v>
      </c>
    </row>
    <row r="13347" spans="1:3" x14ac:dyDescent="0.2">
      <c r="A13347" s="10">
        <v>38411</v>
      </c>
      <c r="B13347">
        <v>4.3600000000000003</v>
      </c>
      <c r="C13347">
        <v>2.72</v>
      </c>
    </row>
    <row r="13348" spans="1:3" x14ac:dyDescent="0.2">
      <c r="A13348" s="10">
        <v>38412</v>
      </c>
      <c r="B13348">
        <v>4.38</v>
      </c>
      <c r="C13348">
        <v>2.7</v>
      </c>
    </row>
    <row r="13349" spans="1:3" x14ac:dyDescent="0.2">
      <c r="A13349" s="10">
        <v>38413</v>
      </c>
      <c r="B13349">
        <v>4.38</v>
      </c>
      <c r="C13349">
        <v>2.68</v>
      </c>
    </row>
    <row r="13350" spans="1:3" x14ac:dyDescent="0.2">
      <c r="A13350" s="10">
        <v>38414</v>
      </c>
      <c r="B13350">
        <v>4.3899999999999997</v>
      </c>
      <c r="C13350">
        <v>2.7</v>
      </c>
    </row>
    <row r="13351" spans="1:3" x14ac:dyDescent="0.2">
      <c r="A13351" s="10">
        <v>38415</v>
      </c>
      <c r="B13351">
        <v>4.32</v>
      </c>
      <c r="C13351">
        <v>2.7</v>
      </c>
    </row>
    <row r="13352" spans="1:3" x14ac:dyDescent="0.2">
      <c r="A13352" s="10">
        <v>38418</v>
      </c>
      <c r="B13352">
        <v>4.3099999999999996</v>
      </c>
      <c r="C13352">
        <v>2.71</v>
      </c>
    </row>
    <row r="13353" spans="1:3" x14ac:dyDescent="0.2">
      <c r="A13353" s="10">
        <v>38419</v>
      </c>
      <c r="B13353">
        <v>4.38</v>
      </c>
      <c r="C13353">
        <v>2.7</v>
      </c>
    </row>
    <row r="13354" spans="1:3" x14ac:dyDescent="0.2">
      <c r="A13354" s="10">
        <v>38420</v>
      </c>
      <c r="B13354">
        <v>4.5199999999999996</v>
      </c>
      <c r="C13354">
        <v>2.7</v>
      </c>
    </row>
    <row r="13355" spans="1:3" x14ac:dyDescent="0.2">
      <c r="A13355" s="10">
        <v>38421</v>
      </c>
      <c r="B13355">
        <v>4.4800000000000004</v>
      </c>
      <c r="C13355">
        <v>2.69</v>
      </c>
    </row>
    <row r="13356" spans="1:3" x14ac:dyDescent="0.2">
      <c r="A13356" s="10">
        <v>38422</v>
      </c>
      <c r="B13356">
        <v>4.5599999999999996</v>
      </c>
      <c r="C13356">
        <v>2.7</v>
      </c>
    </row>
    <row r="13357" spans="1:3" x14ac:dyDescent="0.2">
      <c r="A13357" s="10">
        <v>38425</v>
      </c>
      <c r="B13357">
        <v>4.5199999999999996</v>
      </c>
      <c r="C13357">
        <v>2.75</v>
      </c>
    </row>
    <row r="13358" spans="1:3" x14ac:dyDescent="0.2">
      <c r="A13358" s="10">
        <v>38426</v>
      </c>
      <c r="B13358">
        <v>4.54</v>
      </c>
      <c r="C13358">
        <v>2.75</v>
      </c>
    </row>
    <row r="13359" spans="1:3" x14ac:dyDescent="0.2">
      <c r="A13359" s="10">
        <v>38427</v>
      </c>
      <c r="B13359">
        <v>4.5199999999999996</v>
      </c>
      <c r="C13359">
        <v>2.74</v>
      </c>
    </row>
    <row r="13360" spans="1:3" x14ac:dyDescent="0.2">
      <c r="A13360" s="10">
        <v>38428</v>
      </c>
      <c r="B13360">
        <v>4.47</v>
      </c>
      <c r="C13360">
        <v>2.73</v>
      </c>
    </row>
    <row r="13361" spans="1:3" x14ac:dyDescent="0.2">
      <c r="A13361" s="10">
        <v>38429</v>
      </c>
      <c r="B13361">
        <v>4.51</v>
      </c>
      <c r="C13361">
        <v>2.75</v>
      </c>
    </row>
    <row r="13362" spans="1:3" x14ac:dyDescent="0.2">
      <c r="A13362" s="10">
        <v>38432</v>
      </c>
      <c r="B13362">
        <v>4.53</v>
      </c>
      <c r="C13362">
        <v>2.8</v>
      </c>
    </row>
    <row r="13363" spans="1:3" x14ac:dyDescent="0.2">
      <c r="A13363" s="10">
        <v>38433</v>
      </c>
      <c r="B13363">
        <v>4.63</v>
      </c>
      <c r="C13363">
        <v>2.83</v>
      </c>
    </row>
    <row r="13364" spans="1:3" x14ac:dyDescent="0.2">
      <c r="A13364" s="10">
        <v>38434</v>
      </c>
      <c r="B13364">
        <v>4.6100000000000003</v>
      </c>
      <c r="C13364">
        <v>2.77</v>
      </c>
    </row>
    <row r="13365" spans="1:3" x14ac:dyDescent="0.2">
      <c r="A13365" s="10">
        <v>38435</v>
      </c>
      <c r="B13365">
        <v>4.5999999999999996</v>
      </c>
      <c r="C13365">
        <v>2.78</v>
      </c>
    </row>
    <row r="13366" spans="1:3" x14ac:dyDescent="0.2">
      <c r="A13366" s="10">
        <v>38436</v>
      </c>
      <c r="B13366">
        <v>0</v>
      </c>
      <c r="C13366">
        <v>0</v>
      </c>
    </row>
    <row r="13367" spans="1:3" x14ac:dyDescent="0.2">
      <c r="A13367" s="10">
        <v>38439</v>
      </c>
      <c r="B13367">
        <v>4.6399999999999997</v>
      </c>
      <c r="C13367">
        <v>2.79</v>
      </c>
    </row>
    <row r="13368" spans="1:3" x14ac:dyDescent="0.2">
      <c r="A13368" s="10">
        <v>38440</v>
      </c>
      <c r="B13368">
        <v>4.5999999999999996</v>
      </c>
      <c r="C13368">
        <v>2.78</v>
      </c>
    </row>
    <row r="13369" spans="1:3" x14ac:dyDescent="0.2">
      <c r="A13369" s="10">
        <v>38441</v>
      </c>
      <c r="B13369">
        <v>4.5599999999999996</v>
      </c>
      <c r="C13369">
        <v>2.77</v>
      </c>
    </row>
    <row r="13370" spans="1:3" x14ac:dyDescent="0.2">
      <c r="A13370" s="10">
        <v>38442</v>
      </c>
      <c r="B13370">
        <v>4.5</v>
      </c>
      <c r="C13370">
        <v>2.73</v>
      </c>
    </row>
    <row r="13371" spans="1:3" x14ac:dyDescent="0.2">
      <c r="A13371" s="10">
        <v>38443</v>
      </c>
      <c r="B13371">
        <v>4.46</v>
      </c>
      <c r="C13371">
        <v>2.74</v>
      </c>
    </row>
    <row r="13372" spans="1:3" x14ac:dyDescent="0.2">
      <c r="A13372" s="10">
        <v>38446</v>
      </c>
      <c r="B13372">
        <v>4.47</v>
      </c>
      <c r="C13372">
        <v>2.75</v>
      </c>
    </row>
    <row r="13373" spans="1:3" x14ac:dyDescent="0.2">
      <c r="A13373" s="10">
        <v>38447</v>
      </c>
      <c r="B13373">
        <v>4.4800000000000004</v>
      </c>
      <c r="C13373">
        <v>2.74</v>
      </c>
    </row>
    <row r="13374" spans="1:3" x14ac:dyDescent="0.2">
      <c r="A13374" s="10">
        <v>38448</v>
      </c>
      <c r="B13374">
        <v>4.4400000000000004</v>
      </c>
      <c r="C13374">
        <v>2.71</v>
      </c>
    </row>
    <row r="13375" spans="1:3" x14ac:dyDescent="0.2">
      <c r="A13375" s="10">
        <v>38449</v>
      </c>
      <c r="B13375">
        <v>4.49</v>
      </c>
      <c r="C13375">
        <v>2.71</v>
      </c>
    </row>
    <row r="13376" spans="1:3" x14ac:dyDescent="0.2">
      <c r="A13376" s="10">
        <v>38450</v>
      </c>
      <c r="B13376">
        <v>4.5</v>
      </c>
      <c r="C13376">
        <v>2.73</v>
      </c>
    </row>
    <row r="13377" spans="1:3" x14ac:dyDescent="0.2">
      <c r="A13377" s="10">
        <v>38453</v>
      </c>
      <c r="B13377">
        <v>4.45</v>
      </c>
      <c r="C13377">
        <v>2.71</v>
      </c>
    </row>
    <row r="13378" spans="1:3" x14ac:dyDescent="0.2">
      <c r="A13378" s="10">
        <v>38454</v>
      </c>
      <c r="B13378">
        <v>4.38</v>
      </c>
      <c r="C13378">
        <v>2.71</v>
      </c>
    </row>
    <row r="13379" spans="1:3" x14ac:dyDescent="0.2">
      <c r="A13379" s="10">
        <v>38455</v>
      </c>
      <c r="B13379">
        <v>4.38</v>
      </c>
      <c r="C13379">
        <v>2.72</v>
      </c>
    </row>
    <row r="13380" spans="1:3" x14ac:dyDescent="0.2">
      <c r="A13380" s="10">
        <v>38456</v>
      </c>
      <c r="B13380">
        <v>4.37</v>
      </c>
      <c r="C13380">
        <v>2.72</v>
      </c>
    </row>
    <row r="13381" spans="1:3" x14ac:dyDescent="0.2">
      <c r="A13381" s="10">
        <v>38457</v>
      </c>
      <c r="B13381">
        <v>4.2699999999999996</v>
      </c>
      <c r="C13381">
        <v>2.73</v>
      </c>
    </row>
    <row r="13382" spans="1:3" x14ac:dyDescent="0.2">
      <c r="A13382" s="10">
        <v>38460</v>
      </c>
      <c r="B13382">
        <v>4.2699999999999996</v>
      </c>
      <c r="C13382">
        <v>2.85</v>
      </c>
    </row>
    <row r="13383" spans="1:3" x14ac:dyDescent="0.2">
      <c r="A13383" s="10">
        <v>38461</v>
      </c>
      <c r="B13383">
        <v>4.21</v>
      </c>
      <c r="C13383">
        <v>2.85</v>
      </c>
    </row>
    <row r="13384" spans="1:3" x14ac:dyDescent="0.2">
      <c r="A13384" s="10">
        <v>38462</v>
      </c>
      <c r="B13384">
        <v>4.22</v>
      </c>
      <c r="C13384">
        <v>2.81</v>
      </c>
    </row>
    <row r="13385" spans="1:3" x14ac:dyDescent="0.2">
      <c r="A13385" s="10">
        <v>38463</v>
      </c>
      <c r="B13385">
        <v>4.32</v>
      </c>
      <c r="C13385">
        <v>2.82</v>
      </c>
    </row>
    <row r="13386" spans="1:3" x14ac:dyDescent="0.2">
      <c r="A13386" s="10">
        <v>38464</v>
      </c>
      <c r="B13386">
        <v>4.26</v>
      </c>
      <c r="C13386">
        <v>2.87</v>
      </c>
    </row>
    <row r="13387" spans="1:3" x14ac:dyDescent="0.2">
      <c r="A13387" s="10">
        <v>38467</v>
      </c>
      <c r="B13387">
        <v>4.26</v>
      </c>
      <c r="C13387">
        <v>2.88</v>
      </c>
    </row>
    <row r="13388" spans="1:3" x14ac:dyDescent="0.2">
      <c r="A13388" s="10">
        <v>38468</v>
      </c>
      <c r="B13388">
        <v>4.28</v>
      </c>
      <c r="C13388">
        <v>2.86</v>
      </c>
    </row>
    <row r="13389" spans="1:3" x14ac:dyDescent="0.2">
      <c r="A13389" s="10">
        <v>38469</v>
      </c>
      <c r="B13389">
        <v>4.25</v>
      </c>
      <c r="C13389">
        <v>2.83</v>
      </c>
    </row>
    <row r="13390" spans="1:3" x14ac:dyDescent="0.2">
      <c r="A13390" s="10">
        <v>38470</v>
      </c>
      <c r="B13390">
        <v>4.1900000000000004</v>
      </c>
      <c r="C13390">
        <v>2.82</v>
      </c>
    </row>
    <row r="13391" spans="1:3" x14ac:dyDescent="0.2">
      <c r="A13391" s="10">
        <v>38471</v>
      </c>
      <c r="B13391">
        <v>4.21</v>
      </c>
      <c r="C13391">
        <v>2.84</v>
      </c>
    </row>
    <row r="13392" spans="1:3" x14ac:dyDescent="0.2">
      <c r="A13392" s="10">
        <v>38474</v>
      </c>
      <c r="B13392">
        <v>4.21</v>
      </c>
      <c r="C13392">
        <v>2.88</v>
      </c>
    </row>
    <row r="13393" spans="1:3" x14ac:dyDescent="0.2">
      <c r="A13393" s="10">
        <v>38475</v>
      </c>
      <c r="B13393">
        <v>4.21</v>
      </c>
      <c r="C13393">
        <v>2.85</v>
      </c>
    </row>
    <row r="13394" spans="1:3" x14ac:dyDescent="0.2">
      <c r="A13394" s="10">
        <v>38476</v>
      </c>
      <c r="B13394">
        <v>4.2</v>
      </c>
      <c r="C13394">
        <v>2.81</v>
      </c>
    </row>
    <row r="13395" spans="1:3" x14ac:dyDescent="0.2">
      <c r="A13395" s="10">
        <v>38477</v>
      </c>
      <c r="B13395">
        <v>4.1900000000000004</v>
      </c>
      <c r="C13395">
        <v>2.75</v>
      </c>
    </row>
    <row r="13396" spans="1:3" x14ac:dyDescent="0.2">
      <c r="A13396" s="10">
        <v>38478</v>
      </c>
      <c r="B13396">
        <v>4.28</v>
      </c>
      <c r="C13396">
        <v>2.8</v>
      </c>
    </row>
    <row r="13397" spans="1:3" x14ac:dyDescent="0.2">
      <c r="A13397" s="10">
        <v>38481</v>
      </c>
      <c r="B13397">
        <v>4.29</v>
      </c>
      <c r="C13397">
        <v>2.86</v>
      </c>
    </row>
    <row r="13398" spans="1:3" x14ac:dyDescent="0.2">
      <c r="A13398" s="10">
        <v>38482</v>
      </c>
      <c r="B13398">
        <v>4.2300000000000004</v>
      </c>
      <c r="C13398">
        <v>2.84</v>
      </c>
    </row>
    <row r="13399" spans="1:3" x14ac:dyDescent="0.2">
      <c r="A13399" s="10">
        <v>38483</v>
      </c>
      <c r="B13399">
        <v>4.21</v>
      </c>
      <c r="C13399">
        <v>2.81</v>
      </c>
    </row>
    <row r="13400" spans="1:3" x14ac:dyDescent="0.2">
      <c r="A13400" s="10">
        <v>38484</v>
      </c>
      <c r="B13400">
        <v>4.18</v>
      </c>
      <c r="C13400">
        <v>2.82</v>
      </c>
    </row>
    <row r="13401" spans="1:3" x14ac:dyDescent="0.2">
      <c r="A13401" s="10">
        <v>38485</v>
      </c>
      <c r="B13401">
        <v>4.12</v>
      </c>
      <c r="C13401">
        <v>2.76</v>
      </c>
    </row>
    <row r="13402" spans="1:3" x14ac:dyDescent="0.2">
      <c r="A13402" s="10">
        <v>38488</v>
      </c>
      <c r="B13402">
        <v>4.13</v>
      </c>
      <c r="C13402">
        <v>2.84</v>
      </c>
    </row>
    <row r="13403" spans="1:3" x14ac:dyDescent="0.2">
      <c r="A13403" s="10">
        <v>38489</v>
      </c>
      <c r="B13403">
        <v>4.12</v>
      </c>
      <c r="C13403">
        <v>2.82</v>
      </c>
    </row>
    <row r="13404" spans="1:3" x14ac:dyDescent="0.2">
      <c r="A13404" s="10">
        <v>38490</v>
      </c>
      <c r="B13404">
        <v>4.07</v>
      </c>
      <c r="C13404">
        <v>2.8</v>
      </c>
    </row>
    <row r="13405" spans="1:3" x14ac:dyDescent="0.2">
      <c r="A13405" s="10">
        <v>38491</v>
      </c>
      <c r="B13405">
        <v>4.1100000000000003</v>
      </c>
      <c r="C13405">
        <v>2.81</v>
      </c>
    </row>
    <row r="13406" spans="1:3" x14ac:dyDescent="0.2">
      <c r="A13406" s="10">
        <v>38492</v>
      </c>
      <c r="B13406">
        <v>4.13</v>
      </c>
      <c r="C13406">
        <v>2.83</v>
      </c>
    </row>
    <row r="13407" spans="1:3" x14ac:dyDescent="0.2">
      <c r="A13407" s="10">
        <v>38495</v>
      </c>
      <c r="B13407">
        <v>4.07</v>
      </c>
      <c r="C13407">
        <v>2.91</v>
      </c>
    </row>
    <row r="13408" spans="1:3" x14ac:dyDescent="0.2">
      <c r="A13408" s="10">
        <v>38496</v>
      </c>
      <c r="B13408">
        <v>4.04</v>
      </c>
      <c r="C13408">
        <v>2.88</v>
      </c>
    </row>
    <row r="13409" spans="1:3" x14ac:dyDescent="0.2">
      <c r="A13409" s="10">
        <v>38497</v>
      </c>
      <c r="B13409">
        <v>4.08</v>
      </c>
      <c r="C13409">
        <v>2.89</v>
      </c>
    </row>
    <row r="13410" spans="1:3" x14ac:dyDescent="0.2">
      <c r="A13410" s="10">
        <v>38498</v>
      </c>
      <c r="B13410">
        <v>4.08</v>
      </c>
      <c r="C13410">
        <v>2.88</v>
      </c>
    </row>
    <row r="13411" spans="1:3" x14ac:dyDescent="0.2">
      <c r="A13411" s="10">
        <v>38499</v>
      </c>
      <c r="B13411">
        <v>4.08</v>
      </c>
      <c r="C13411">
        <v>2.9</v>
      </c>
    </row>
    <row r="13412" spans="1:3" x14ac:dyDescent="0.2">
      <c r="A13412" s="10">
        <v>38502</v>
      </c>
      <c r="B13412">
        <v>0</v>
      </c>
      <c r="C13412">
        <v>0</v>
      </c>
    </row>
    <row r="13413" spans="1:3" x14ac:dyDescent="0.2">
      <c r="A13413" s="10">
        <v>38503</v>
      </c>
      <c r="B13413">
        <v>4</v>
      </c>
      <c r="C13413">
        <v>2.93</v>
      </c>
    </row>
    <row r="13414" spans="1:3" x14ac:dyDescent="0.2">
      <c r="A13414" s="10">
        <v>38504</v>
      </c>
      <c r="B13414">
        <v>3.91</v>
      </c>
      <c r="C13414">
        <v>2.91</v>
      </c>
    </row>
    <row r="13415" spans="1:3" x14ac:dyDescent="0.2">
      <c r="A13415" s="10">
        <v>38505</v>
      </c>
      <c r="B13415">
        <v>3.89</v>
      </c>
      <c r="C13415">
        <v>2.91</v>
      </c>
    </row>
    <row r="13416" spans="1:3" x14ac:dyDescent="0.2">
      <c r="A13416" s="10">
        <v>38506</v>
      </c>
      <c r="B13416">
        <v>3.98</v>
      </c>
      <c r="C13416">
        <v>2.94</v>
      </c>
    </row>
    <row r="13417" spans="1:3" x14ac:dyDescent="0.2">
      <c r="A13417" s="10">
        <v>38509</v>
      </c>
      <c r="B13417">
        <v>3.96</v>
      </c>
      <c r="C13417">
        <v>2.96</v>
      </c>
    </row>
    <row r="13418" spans="1:3" x14ac:dyDescent="0.2">
      <c r="A13418" s="10">
        <v>38510</v>
      </c>
      <c r="B13418">
        <v>3.92</v>
      </c>
      <c r="C13418">
        <v>2.96</v>
      </c>
    </row>
    <row r="13419" spans="1:3" x14ac:dyDescent="0.2">
      <c r="A13419" s="10">
        <v>38511</v>
      </c>
      <c r="B13419">
        <v>3.95</v>
      </c>
      <c r="C13419">
        <v>2.96</v>
      </c>
    </row>
    <row r="13420" spans="1:3" x14ac:dyDescent="0.2">
      <c r="A13420" s="10">
        <v>38512</v>
      </c>
      <c r="B13420">
        <v>3.98</v>
      </c>
      <c r="C13420">
        <v>2.93</v>
      </c>
    </row>
    <row r="13421" spans="1:3" x14ac:dyDescent="0.2">
      <c r="A13421" s="10">
        <v>38513</v>
      </c>
      <c r="B13421">
        <v>4.05</v>
      </c>
      <c r="C13421">
        <v>2.94</v>
      </c>
    </row>
    <row r="13422" spans="1:3" x14ac:dyDescent="0.2">
      <c r="A13422" s="10">
        <v>38516</v>
      </c>
      <c r="B13422">
        <v>4.09</v>
      </c>
      <c r="C13422">
        <v>2.97</v>
      </c>
    </row>
    <row r="13423" spans="1:3" x14ac:dyDescent="0.2">
      <c r="A13423" s="10">
        <v>38517</v>
      </c>
      <c r="B13423">
        <v>4.13</v>
      </c>
      <c r="C13423">
        <v>2.95</v>
      </c>
    </row>
    <row r="13424" spans="1:3" x14ac:dyDescent="0.2">
      <c r="A13424" s="10">
        <v>38518</v>
      </c>
      <c r="B13424">
        <v>4.12</v>
      </c>
      <c r="C13424">
        <v>2.94</v>
      </c>
    </row>
    <row r="13425" spans="1:3" x14ac:dyDescent="0.2">
      <c r="A13425" s="10">
        <v>38519</v>
      </c>
      <c r="B13425">
        <v>4.09</v>
      </c>
      <c r="C13425">
        <v>2.91</v>
      </c>
    </row>
    <row r="13426" spans="1:3" x14ac:dyDescent="0.2">
      <c r="A13426" s="10">
        <v>38520</v>
      </c>
      <c r="B13426">
        <v>4.09</v>
      </c>
      <c r="C13426">
        <v>2.92</v>
      </c>
    </row>
    <row r="13427" spans="1:3" x14ac:dyDescent="0.2">
      <c r="A13427" s="10">
        <v>38523</v>
      </c>
      <c r="B13427">
        <v>4.1100000000000003</v>
      </c>
      <c r="C13427">
        <v>2.96</v>
      </c>
    </row>
    <row r="13428" spans="1:3" x14ac:dyDescent="0.2">
      <c r="A13428" s="10">
        <v>38524</v>
      </c>
      <c r="B13428">
        <v>4.0599999999999996</v>
      </c>
      <c r="C13428">
        <v>2.96</v>
      </c>
    </row>
    <row r="13429" spans="1:3" x14ac:dyDescent="0.2">
      <c r="A13429" s="10">
        <v>38525</v>
      </c>
      <c r="B13429">
        <v>3.95</v>
      </c>
      <c r="C13429">
        <v>2.97</v>
      </c>
    </row>
    <row r="13430" spans="1:3" x14ac:dyDescent="0.2">
      <c r="A13430" s="10">
        <v>38526</v>
      </c>
      <c r="B13430">
        <v>3.96</v>
      </c>
      <c r="C13430">
        <v>3</v>
      </c>
    </row>
    <row r="13431" spans="1:3" x14ac:dyDescent="0.2">
      <c r="A13431" s="10">
        <v>38527</v>
      </c>
      <c r="B13431">
        <v>3.92</v>
      </c>
      <c r="C13431">
        <v>3.02</v>
      </c>
    </row>
    <row r="13432" spans="1:3" x14ac:dyDescent="0.2">
      <c r="A13432" s="10">
        <v>38530</v>
      </c>
      <c r="B13432">
        <v>3.9</v>
      </c>
      <c r="C13432">
        <v>3.09</v>
      </c>
    </row>
    <row r="13433" spans="1:3" x14ac:dyDescent="0.2">
      <c r="A13433" s="10">
        <v>38531</v>
      </c>
      <c r="B13433">
        <v>3.97</v>
      </c>
      <c r="C13433">
        <v>3.08</v>
      </c>
    </row>
    <row r="13434" spans="1:3" x14ac:dyDescent="0.2">
      <c r="A13434" s="10">
        <v>38532</v>
      </c>
      <c r="B13434">
        <v>3.99</v>
      </c>
      <c r="C13434">
        <v>3.06</v>
      </c>
    </row>
    <row r="13435" spans="1:3" x14ac:dyDescent="0.2">
      <c r="A13435" s="10">
        <v>38533</v>
      </c>
      <c r="B13435">
        <v>3.94</v>
      </c>
      <c r="C13435">
        <v>3.06</v>
      </c>
    </row>
    <row r="13436" spans="1:3" x14ac:dyDescent="0.2">
      <c r="A13436" s="10">
        <v>38534</v>
      </c>
      <c r="B13436">
        <v>4.0599999999999996</v>
      </c>
      <c r="C13436">
        <v>3.1</v>
      </c>
    </row>
    <row r="13437" spans="1:3" x14ac:dyDescent="0.2">
      <c r="A13437" s="10">
        <v>38537</v>
      </c>
      <c r="B13437">
        <v>0</v>
      </c>
      <c r="C13437">
        <v>0</v>
      </c>
    </row>
    <row r="13438" spans="1:3" x14ac:dyDescent="0.2">
      <c r="A13438" s="10">
        <v>38538</v>
      </c>
      <c r="B13438">
        <v>4.1100000000000003</v>
      </c>
      <c r="C13438">
        <v>3.15</v>
      </c>
    </row>
    <row r="13439" spans="1:3" x14ac:dyDescent="0.2">
      <c r="A13439" s="10">
        <v>38539</v>
      </c>
      <c r="B13439">
        <v>4.08</v>
      </c>
      <c r="C13439">
        <v>3.12</v>
      </c>
    </row>
    <row r="13440" spans="1:3" x14ac:dyDescent="0.2">
      <c r="A13440" s="10">
        <v>38540</v>
      </c>
      <c r="B13440">
        <v>4.05</v>
      </c>
      <c r="C13440">
        <v>3.08</v>
      </c>
    </row>
    <row r="13441" spans="1:3" x14ac:dyDescent="0.2">
      <c r="A13441" s="10">
        <v>38541</v>
      </c>
      <c r="B13441">
        <v>4.1100000000000003</v>
      </c>
      <c r="C13441">
        <v>3.1</v>
      </c>
    </row>
    <row r="13442" spans="1:3" x14ac:dyDescent="0.2">
      <c r="A13442" s="10">
        <v>38544</v>
      </c>
      <c r="B13442">
        <v>4.1100000000000003</v>
      </c>
      <c r="C13442">
        <v>3.13</v>
      </c>
    </row>
    <row r="13443" spans="1:3" x14ac:dyDescent="0.2">
      <c r="A13443" s="10">
        <v>38545</v>
      </c>
      <c r="B13443">
        <v>4.1500000000000004</v>
      </c>
      <c r="C13443">
        <v>3.14</v>
      </c>
    </row>
    <row r="13444" spans="1:3" x14ac:dyDescent="0.2">
      <c r="A13444" s="10">
        <v>38546</v>
      </c>
      <c r="B13444">
        <v>4.17</v>
      </c>
      <c r="C13444">
        <v>3.15</v>
      </c>
    </row>
    <row r="13445" spans="1:3" x14ac:dyDescent="0.2">
      <c r="A13445" s="10">
        <v>38547</v>
      </c>
      <c r="B13445">
        <v>4.1900000000000004</v>
      </c>
      <c r="C13445">
        <v>3.16</v>
      </c>
    </row>
    <row r="13446" spans="1:3" x14ac:dyDescent="0.2">
      <c r="A13446" s="10">
        <v>38548</v>
      </c>
      <c r="B13446">
        <v>4.18</v>
      </c>
      <c r="C13446">
        <v>3.18</v>
      </c>
    </row>
    <row r="13447" spans="1:3" x14ac:dyDescent="0.2">
      <c r="A13447" s="10">
        <v>38551</v>
      </c>
      <c r="B13447">
        <v>4.22</v>
      </c>
      <c r="C13447">
        <v>3.23</v>
      </c>
    </row>
    <row r="13448" spans="1:3" x14ac:dyDescent="0.2">
      <c r="A13448" s="10">
        <v>38552</v>
      </c>
      <c r="B13448">
        <v>4.2</v>
      </c>
      <c r="C13448">
        <v>3.24</v>
      </c>
    </row>
    <row r="13449" spans="1:3" x14ac:dyDescent="0.2">
      <c r="A13449" s="10">
        <v>38553</v>
      </c>
      <c r="B13449">
        <v>4.17</v>
      </c>
      <c r="C13449">
        <v>3.23</v>
      </c>
    </row>
    <row r="13450" spans="1:3" x14ac:dyDescent="0.2">
      <c r="A13450" s="10">
        <v>38554</v>
      </c>
      <c r="B13450">
        <v>4.28</v>
      </c>
      <c r="C13450">
        <v>3.27</v>
      </c>
    </row>
    <row r="13451" spans="1:3" x14ac:dyDescent="0.2">
      <c r="A13451" s="10">
        <v>38555</v>
      </c>
      <c r="B13451">
        <v>4.2300000000000004</v>
      </c>
      <c r="C13451">
        <v>3.3</v>
      </c>
    </row>
    <row r="13452" spans="1:3" x14ac:dyDescent="0.2">
      <c r="A13452" s="10">
        <v>38558</v>
      </c>
      <c r="B13452">
        <v>4.25</v>
      </c>
      <c r="C13452">
        <v>3.37</v>
      </c>
    </row>
    <row r="13453" spans="1:3" x14ac:dyDescent="0.2">
      <c r="A13453" s="10">
        <v>38559</v>
      </c>
      <c r="B13453">
        <v>4.24</v>
      </c>
      <c r="C13453">
        <v>3.36</v>
      </c>
    </row>
    <row r="13454" spans="1:3" x14ac:dyDescent="0.2">
      <c r="A13454" s="10">
        <v>38560</v>
      </c>
      <c r="B13454">
        <v>4.2699999999999996</v>
      </c>
      <c r="C13454">
        <v>3.33</v>
      </c>
    </row>
    <row r="13455" spans="1:3" x14ac:dyDescent="0.2">
      <c r="A13455" s="10">
        <v>38561</v>
      </c>
      <c r="B13455">
        <v>4.2</v>
      </c>
      <c r="C13455">
        <v>3.33</v>
      </c>
    </row>
    <row r="13456" spans="1:3" x14ac:dyDescent="0.2">
      <c r="A13456" s="10">
        <v>38562</v>
      </c>
      <c r="B13456">
        <v>4.28</v>
      </c>
      <c r="C13456">
        <v>3.34</v>
      </c>
    </row>
    <row r="13457" spans="1:3" x14ac:dyDescent="0.2">
      <c r="A13457" s="10">
        <v>38565</v>
      </c>
      <c r="B13457">
        <v>4.32</v>
      </c>
      <c r="C13457">
        <v>3.41</v>
      </c>
    </row>
    <row r="13458" spans="1:3" x14ac:dyDescent="0.2">
      <c r="A13458" s="10">
        <v>38566</v>
      </c>
      <c r="B13458">
        <v>4.34</v>
      </c>
      <c r="C13458">
        <v>3.41</v>
      </c>
    </row>
    <row r="13459" spans="1:3" x14ac:dyDescent="0.2">
      <c r="A13459" s="10">
        <v>38567</v>
      </c>
      <c r="B13459">
        <v>4.3</v>
      </c>
      <c r="C13459">
        <v>3.38</v>
      </c>
    </row>
    <row r="13460" spans="1:3" x14ac:dyDescent="0.2">
      <c r="A13460" s="10">
        <v>38568</v>
      </c>
      <c r="B13460">
        <v>4.32</v>
      </c>
      <c r="C13460">
        <v>3.39</v>
      </c>
    </row>
    <row r="13461" spans="1:3" x14ac:dyDescent="0.2">
      <c r="A13461" s="10">
        <v>38569</v>
      </c>
      <c r="B13461">
        <v>4.4000000000000004</v>
      </c>
      <c r="C13461">
        <v>3.44</v>
      </c>
    </row>
    <row r="13462" spans="1:3" x14ac:dyDescent="0.2">
      <c r="A13462" s="10">
        <v>38572</v>
      </c>
      <c r="B13462">
        <v>4.42</v>
      </c>
      <c r="C13462">
        <v>3.47</v>
      </c>
    </row>
    <row r="13463" spans="1:3" x14ac:dyDescent="0.2">
      <c r="A13463" s="10">
        <v>38573</v>
      </c>
      <c r="B13463">
        <v>4.41</v>
      </c>
      <c r="C13463">
        <v>3.44</v>
      </c>
    </row>
    <row r="13464" spans="1:3" x14ac:dyDescent="0.2">
      <c r="A13464" s="10">
        <v>38574</v>
      </c>
      <c r="B13464">
        <v>4.4000000000000004</v>
      </c>
      <c r="C13464">
        <v>3.43</v>
      </c>
    </row>
    <row r="13465" spans="1:3" x14ac:dyDescent="0.2">
      <c r="A13465" s="10">
        <v>38575</v>
      </c>
      <c r="B13465">
        <v>4.32</v>
      </c>
      <c r="C13465">
        <v>3.43</v>
      </c>
    </row>
    <row r="13466" spans="1:3" x14ac:dyDescent="0.2">
      <c r="A13466" s="10">
        <v>38576</v>
      </c>
      <c r="B13466">
        <v>4.24</v>
      </c>
      <c r="C13466">
        <v>3.44</v>
      </c>
    </row>
    <row r="13467" spans="1:3" x14ac:dyDescent="0.2">
      <c r="A13467" s="10">
        <v>38579</v>
      </c>
      <c r="B13467">
        <v>4.2699999999999996</v>
      </c>
      <c r="C13467">
        <v>3.47</v>
      </c>
    </row>
    <row r="13468" spans="1:3" x14ac:dyDescent="0.2">
      <c r="A13468" s="10">
        <v>38580</v>
      </c>
      <c r="B13468">
        <v>4.2300000000000004</v>
      </c>
      <c r="C13468">
        <v>3.46</v>
      </c>
    </row>
    <row r="13469" spans="1:3" x14ac:dyDescent="0.2">
      <c r="A13469" s="10">
        <v>38581</v>
      </c>
      <c r="B13469">
        <v>4.28</v>
      </c>
      <c r="C13469">
        <v>3.44</v>
      </c>
    </row>
    <row r="13470" spans="1:3" x14ac:dyDescent="0.2">
      <c r="A13470" s="10">
        <v>38582</v>
      </c>
      <c r="B13470">
        <v>4.21</v>
      </c>
      <c r="C13470">
        <v>3.42</v>
      </c>
    </row>
    <row r="13471" spans="1:3" x14ac:dyDescent="0.2">
      <c r="A13471" s="10">
        <v>38583</v>
      </c>
      <c r="B13471">
        <v>4.21</v>
      </c>
      <c r="C13471">
        <v>3.44</v>
      </c>
    </row>
    <row r="13472" spans="1:3" x14ac:dyDescent="0.2">
      <c r="A13472" s="10">
        <v>38586</v>
      </c>
      <c r="B13472">
        <v>4.22</v>
      </c>
      <c r="C13472">
        <v>3.46</v>
      </c>
    </row>
    <row r="13473" spans="1:3" x14ac:dyDescent="0.2">
      <c r="A13473" s="10">
        <v>38587</v>
      </c>
      <c r="B13473">
        <v>4.2</v>
      </c>
      <c r="C13473">
        <v>3.46</v>
      </c>
    </row>
    <row r="13474" spans="1:3" x14ac:dyDescent="0.2">
      <c r="A13474" s="10">
        <v>38588</v>
      </c>
      <c r="B13474">
        <v>4.1900000000000004</v>
      </c>
      <c r="C13474">
        <v>3.45</v>
      </c>
    </row>
    <row r="13475" spans="1:3" x14ac:dyDescent="0.2">
      <c r="A13475" s="10">
        <v>38589</v>
      </c>
      <c r="B13475">
        <v>4.18</v>
      </c>
      <c r="C13475">
        <v>3.46</v>
      </c>
    </row>
    <row r="13476" spans="1:3" x14ac:dyDescent="0.2">
      <c r="A13476" s="10">
        <v>38590</v>
      </c>
      <c r="B13476">
        <v>4.2</v>
      </c>
      <c r="C13476">
        <v>3.47</v>
      </c>
    </row>
    <row r="13477" spans="1:3" x14ac:dyDescent="0.2">
      <c r="A13477" s="10">
        <v>38593</v>
      </c>
      <c r="B13477">
        <v>4.2</v>
      </c>
      <c r="C13477">
        <v>3.47</v>
      </c>
    </row>
    <row r="13478" spans="1:3" x14ac:dyDescent="0.2">
      <c r="A13478" s="10">
        <v>38594</v>
      </c>
      <c r="B13478">
        <v>4.16</v>
      </c>
      <c r="C13478">
        <v>3.46</v>
      </c>
    </row>
    <row r="13479" spans="1:3" x14ac:dyDescent="0.2">
      <c r="A13479" s="10">
        <v>38595</v>
      </c>
      <c r="B13479">
        <v>4.0199999999999996</v>
      </c>
      <c r="C13479">
        <v>3.44</v>
      </c>
    </row>
    <row r="13480" spans="1:3" x14ac:dyDescent="0.2">
      <c r="A13480" s="10">
        <v>38596</v>
      </c>
      <c r="B13480">
        <v>4.0199999999999996</v>
      </c>
      <c r="C13480">
        <v>3.4</v>
      </c>
    </row>
    <row r="13481" spans="1:3" x14ac:dyDescent="0.2">
      <c r="A13481" s="10">
        <v>38597</v>
      </c>
      <c r="B13481">
        <v>4.03</v>
      </c>
      <c r="C13481">
        <v>3.38</v>
      </c>
    </row>
    <row r="13482" spans="1:3" x14ac:dyDescent="0.2">
      <c r="A13482" s="10">
        <v>38600</v>
      </c>
      <c r="B13482">
        <v>0</v>
      </c>
      <c r="C13482">
        <v>0</v>
      </c>
    </row>
    <row r="13483" spans="1:3" x14ac:dyDescent="0.2">
      <c r="A13483" s="10">
        <v>38601</v>
      </c>
      <c r="B13483">
        <v>4.09</v>
      </c>
      <c r="C13483">
        <v>3.45</v>
      </c>
    </row>
    <row r="13484" spans="1:3" x14ac:dyDescent="0.2">
      <c r="A13484" s="10">
        <v>38602</v>
      </c>
      <c r="B13484">
        <v>4.1500000000000004</v>
      </c>
      <c r="C13484">
        <v>3.41</v>
      </c>
    </row>
    <row r="13485" spans="1:3" x14ac:dyDescent="0.2">
      <c r="A13485" s="10">
        <v>38603</v>
      </c>
      <c r="B13485">
        <v>4.1500000000000004</v>
      </c>
      <c r="C13485">
        <v>3.4</v>
      </c>
    </row>
    <row r="13486" spans="1:3" x14ac:dyDescent="0.2">
      <c r="A13486" s="10">
        <v>38604</v>
      </c>
      <c r="B13486">
        <v>4.1399999999999997</v>
      </c>
      <c r="C13486">
        <v>3.41</v>
      </c>
    </row>
    <row r="13487" spans="1:3" x14ac:dyDescent="0.2">
      <c r="A13487" s="10">
        <v>38607</v>
      </c>
      <c r="B13487">
        <v>4.18</v>
      </c>
      <c r="C13487">
        <v>3.44</v>
      </c>
    </row>
    <row r="13488" spans="1:3" x14ac:dyDescent="0.2">
      <c r="A13488" s="10">
        <v>38608</v>
      </c>
      <c r="B13488">
        <v>4.1399999999999997</v>
      </c>
      <c r="C13488">
        <v>3.4</v>
      </c>
    </row>
    <row r="13489" spans="1:3" x14ac:dyDescent="0.2">
      <c r="A13489" s="10">
        <v>38609</v>
      </c>
      <c r="B13489">
        <v>4.17</v>
      </c>
      <c r="C13489">
        <v>3.35</v>
      </c>
    </row>
    <row r="13490" spans="1:3" x14ac:dyDescent="0.2">
      <c r="A13490" s="10">
        <v>38610</v>
      </c>
      <c r="B13490">
        <v>4.22</v>
      </c>
      <c r="C13490">
        <v>3.37</v>
      </c>
    </row>
    <row r="13491" spans="1:3" x14ac:dyDescent="0.2">
      <c r="A13491" s="10">
        <v>38611</v>
      </c>
      <c r="B13491">
        <v>4.26</v>
      </c>
      <c r="C13491">
        <v>3.42</v>
      </c>
    </row>
    <row r="13492" spans="1:3" x14ac:dyDescent="0.2">
      <c r="A13492" s="10">
        <v>38614</v>
      </c>
      <c r="B13492">
        <v>4.25</v>
      </c>
      <c r="C13492">
        <v>3.51</v>
      </c>
    </row>
    <row r="13493" spans="1:3" x14ac:dyDescent="0.2">
      <c r="A13493" s="10">
        <v>38615</v>
      </c>
      <c r="B13493">
        <v>4.26</v>
      </c>
      <c r="C13493">
        <v>3.54</v>
      </c>
    </row>
    <row r="13494" spans="1:3" x14ac:dyDescent="0.2">
      <c r="A13494" s="10">
        <v>38616</v>
      </c>
      <c r="B13494">
        <v>4.1900000000000004</v>
      </c>
      <c r="C13494">
        <v>3.34</v>
      </c>
    </row>
    <row r="13495" spans="1:3" x14ac:dyDescent="0.2">
      <c r="A13495" s="10">
        <v>38617</v>
      </c>
      <c r="B13495">
        <v>4.1900000000000004</v>
      </c>
      <c r="C13495">
        <v>3.39</v>
      </c>
    </row>
    <row r="13496" spans="1:3" x14ac:dyDescent="0.2">
      <c r="A13496" s="10">
        <v>38618</v>
      </c>
      <c r="B13496">
        <v>4.25</v>
      </c>
      <c r="C13496">
        <v>3.4</v>
      </c>
    </row>
    <row r="13497" spans="1:3" x14ac:dyDescent="0.2">
      <c r="A13497" s="10">
        <v>38621</v>
      </c>
      <c r="B13497">
        <v>4.3</v>
      </c>
      <c r="C13497">
        <v>3.46</v>
      </c>
    </row>
    <row r="13498" spans="1:3" x14ac:dyDescent="0.2">
      <c r="A13498" s="10">
        <v>38622</v>
      </c>
      <c r="B13498">
        <v>4.3</v>
      </c>
      <c r="C13498">
        <v>3.42</v>
      </c>
    </row>
    <row r="13499" spans="1:3" x14ac:dyDescent="0.2">
      <c r="A13499" s="10">
        <v>38623</v>
      </c>
      <c r="B13499">
        <v>4.26</v>
      </c>
      <c r="C13499">
        <v>3.39</v>
      </c>
    </row>
    <row r="13500" spans="1:3" x14ac:dyDescent="0.2">
      <c r="A13500" s="10">
        <v>38624</v>
      </c>
      <c r="B13500">
        <v>4.29</v>
      </c>
      <c r="C13500">
        <v>3.46</v>
      </c>
    </row>
    <row r="13501" spans="1:3" x14ac:dyDescent="0.2">
      <c r="A13501" s="10">
        <v>38625</v>
      </c>
      <c r="B13501">
        <v>4.34</v>
      </c>
      <c r="C13501">
        <v>3.47</v>
      </c>
    </row>
    <row r="13502" spans="1:3" x14ac:dyDescent="0.2">
      <c r="A13502" s="10">
        <v>38628</v>
      </c>
      <c r="B13502">
        <v>4.3899999999999997</v>
      </c>
      <c r="C13502">
        <v>3.54</v>
      </c>
    </row>
    <row r="13503" spans="1:3" x14ac:dyDescent="0.2">
      <c r="A13503" s="10">
        <v>38629</v>
      </c>
      <c r="B13503">
        <v>4.38</v>
      </c>
      <c r="C13503">
        <v>3.55</v>
      </c>
    </row>
    <row r="13504" spans="1:3" x14ac:dyDescent="0.2">
      <c r="A13504" s="10">
        <v>38630</v>
      </c>
      <c r="B13504">
        <v>4.3600000000000003</v>
      </c>
      <c r="C13504">
        <v>3.5</v>
      </c>
    </row>
    <row r="13505" spans="1:3" x14ac:dyDescent="0.2">
      <c r="A13505" s="10">
        <v>38631</v>
      </c>
      <c r="B13505">
        <v>4.37</v>
      </c>
      <c r="C13505">
        <v>3.52</v>
      </c>
    </row>
    <row r="13506" spans="1:3" x14ac:dyDescent="0.2">
      <c r="A13506" s="10">
        <v>38632</v>
      </c>
      <c r="B13506">
        <v>4.3499999999999996</v>
      </c>
      <c r="C13506">
        <v>3.54</v>
      </c>
    </row>
    <row r="13507" spans="1:3" x14ac:dyDescent="0.2">
      <c r="A13507" s="10">
        <v>38635</v>
      </c>
      <c r="B13507">
        <v>0</v>
      </c>
      <c r="C13507">
        <v>0</v>
      </c>
    </row>
    <row r="13508" spans="1:3" x14ac:dyDescent="0.2">
      <c r="A13508" s="10">
        <v>38636</v>
      </c>
      <c r="B13508">
        <v>4.3899999999999997</v>
      </c>
      <c r="C13508">
        <v>3.65</v>
      </c>
    </row>
    <row r="13509" spans="1:3" x14ac:dyDescent="0.2">
      <c r="A13509" s="10">
        <v>38637</v>
      </c>
      <c r="B13509">
        <v>4.45</v>
      </c>
      <c r="C13509">
        <v>3.62</v>
      </c>
    </row>
    <row r="13510" spans="1:3" x14ac:dyDescent="0.2">
      <c r="A13510" s="10">
        <v>38638</v>
      </c>
      <c r="B13510">
        <v>4.4800000000000004</v>
      </c>
      <c r="C13510">
        <v>3.66</v>
      </c>
    </row>
    <row r="13511" spans="1:3" x14ac:dyDescent="0.2">
      <c r="A13511" s="10">
        <v>38639</v>
      </c>
      <c r="B13511">
        <v>4.4800000000000004</v>
      </c>
      <c r="C13511">
        <v>3.69</v>
      </c>
    </row>
    <row r="13512" spans="1:3" x14ac:dyDescent="0.2">
      <c r="A13512" s="10">
        <v>38642</v>
      </c>
      <c r="B13512">
        <v>4.5</v>
      </c>
      <c r="C13512">
        <v>3.78</v>
      </c>
    </row>
    <row r="13513" spans="1:3" x14ac:dyDescent="0.2">
      <c r="A13513" s="10">
        <v>38643</v>
      </c>
      <c r="B13513">
        <v>4.49</v>
      </c>
      <c r="C13513">
        <v>3.77</v>
      </c>
    </row>
    <row r="13514" spans="1:3" x14ac:dyDescent="0.2">
      <c r="A13514" s="10">
        <v>38644</v>
      </c>
      <c r="B13514">
        <v>4.47</v>
      </c>
      <c r="C13514">
        <v>3.77</v>
      </c>
    </row>
    <row r="13515" spans="1:3" x14ac:dyDescent="0.2">
      <c r="A13515" s="10">
        <v>38645</v>
      </c>
      <c r="B13515">
        <v>4.46</v>
      </c>
      <c r="C13515">
        <v>3.76</v>
      </c>
    </row>
    <row r="13516" spans="1:3" x14ac:dyDescent="0.2">
      <c r="A13516" s="10">
        <v>38646</v>
      </c>
      <c r="B13516">
        <v>4.3899999999999997</v>
      </c>
      <c r="C13516">
        <v>3.77</v>
      </c>
    </row>
    <row r="13517" spans="1:3" x14ac:dyDescent="0.2">
      <c r="A13517" s="10">
        <v>38649</v>
      </c>
      <c r="B13517">
        <v>4.45</v>
      </c>
      <c r="C13517">
        <v>3.84</v>
      </c>
    </row>
    <row r="13518" spans="1:3" x14ac:dyDescent="0.2">
      <c r="A13518" s="10">
        <v>38650</v>
      </c>
      <c r="B13518">
        <v>4.54</v>
      </c>
      <c r="C13518">
        <v>3.84</v>
      </c>
    </row>
    <row r="13519" spans="1:3" x14ac:dyDescent="0.2">
      <c r="A13519" s="10">
        <v>38651</v>
      </c>
      <c r="B13519">
        <v>4.5999999999999996</v>
      </c>
      <c r="C13519">
        <v>3.81</v>
      </c>
    </row>
    <row r="13520" spans="1:3" x14ac:dyDescent="0.2">
      <c r="A13520" s="10">
        <v>38652</v>
      </c>
      <c r="B13520">
        <v>4.57</v>
      </c>
      <c r="C13520">
        <v>3.79</v>
      </c>
    </row>
    <row r="13521" spans="1:3" x14ac:dyDescent="0.2">
      <c r="A13521" s="10">
        <v>38653</v>
      </c>
      <c r="B13521">
        <v>4.58</v>
      </c>
      <c r="C13521">
        <v>3.83</v>
      </c>
    </row>
    <row r="13522" spans="1:3" x14ac:dyDescent="0.2">
      <c r="A13522" s="10">
        <v>38656</v>
      </c>
      <c r="B13522">
        <v>4.57</v>
      </c>
      <c r="C13522">
        <v>3.89</v>
      </c>
    </row>
    <row r="13523" spans="1:3" x14ac:dyDescent="0.2">
      <c r="A13523" s="10">
        <v>38657</v>
      </c>
      <c r="B13523">
        <v>4.58</v>
      </c>
      <c r="C13523">
        <v>3.87</v>
      </c>
    </row>
    <row r="13524" spans="1:3" x14ac:dyDescent="0.2">
      <c r="A13524" s="10">
        <v>38658</v>
      </c>
      <c r="B13524">
        <v>4.6100000000000003</v>
      </c>
      <c r="C13524">
        <v>3.85</v>
      </c>
    </row>
    <row r="13525" spans="1:3" x14ac:dyDescent="0.2">
      <c r="A13525" s="10">
        <v>38659</v>
      </c>
      <c r="B13525">
        <v>4.6500000000000004</v>
      </c>
      <c r="C13525">
        <v>3.85</v>
      </c>
    </row>
    <row r="13526" spans="1:3" x14ac:dyDescent="0.2">
      <c r="A13526" s="10">
        <v>38660</v>
      </c>
      <c r="B13526">
        <v>4.66</v>
      </c>
      <c r="C13526">
        <v>3.88</v>
      </c>
    </row>
    <row r="13527" spans="1:3" x14ac:dyDescent="0.2">
      <c r="A13527" s="10">
        <v>38663</v>
      </c>
      <c r="B13527">
        <v>4.6500000000000004</v>
      </c>
      <c r="C13527">
        <v>3.87</v>
      </c>
    </row>
    <row r="13528" spans="1:3" x14ac:dyDescent="0.2">
      <c r="A13528" s="10">
        <v>38664</v>
      </c>
      <c r="B13528">
        <v>4.57</v>
      </c>
      <c r="C13528">
        <v>3.87</v>
      </c>
    </row>
    <row r="13529" spans="1:3" x14ac:dyDescent="0.2">
      <c r="A13529" s="10">
        <v>38665</v>
      </c>
      <c r="B13529">
        <v>4.6399999999999997</v>
      </c>
      <c r="C13529">
        <v>3.9</v>
      </c>
    </row>
    <row r="13530" spans="1:3" x14ac:dyDescent="0.2">
      <c r="A13530" s="10">
        <v>38666</v>
      </c>
      <c r="B13530">
        <v>4.55</v>
      </c>
      <c r="C13530">
        <v>3.88</v>
      </c>
    </row>
    <row r="13531" spans="1:3" x14ac:dyDescent="0.2">
      <c r="A13531" s="10">
        <v>38667</v>
      </c>
      <c r="B13531">
        <v>0</v>
      </c>
      <c r="C13531">
        <v>0</v>
      </c>
    </row>
    <row r="13532" spans="1:3" x14ac:dyDescent="0.2">
      <c r="A13532" s="10">
        <v>38670</v>
      </c>
      <c r="B13532">
        <v>4.6100000000000003</v>
      </c>
      <c r="C13532">
        <v>3.93</v>
      </c>
    </row>
    <row r="13533" spans="1:3" x14ac:dyDescent="0.2">
      <c r="A13533" s="10">
        <v>38671</v>
      </c>
      <c r="B13533">
        <v>4.5599999999999996</v>
      </c>
      <c r="C13533">
        <v>3.92</v>
      </c>
    </row>
    <row r="13534" spans="1:3" x14ac:dyDescent="0.2">
      <c r="A13534" s="10">
        <v>38672</v>
      </c>
      <c r="B13534">
        <v>4.49</v>
      </c>
      <c r="C13534">
        <v>3.91</v>
      </c>
    </row>
    <row r="13535" spans="1:3" x14ac:dyDescent="0.2">
      <c r="A13535" s="10">
        <v>38673</v>
      </c>
      <c r="B13535">
        <v>4.46</v>
      </c>
      <c r="C13535">
        <v>3.92</v>
      </c>
    </row>
    <row r="13536" spans="1:3" x14ac:dyDescent="0.2">
      <c r="A13536" s="10">
        <v>38674</v>
      </c>
      <c r="B13536">
        <v>4.5</v>
      </c>
      <c r="C13536">
        <v>3.91</v>
      </c>
    </row>
    <row r="13537" spans="1:3" x14ac:dyDescent="0.2">
      <c r="A13537" s="10">
        <v>38677</v>
      </c>
      <c r="B13537">
        <v>4.46</v>
      </c>
      <c r="C13537">
        <v>3.91</v>
      </c>
    </row>
    <row r="13538" spans="1:3" x14ac:dyDescent="0.2">
      <c r="A13538" s="10">
        <v>38678</v>
      </c>
      <c r="B13538">
        <v>4.43</v>
      </c>
      <c r="C13538">
        <v>3.84</v>
      </c>
    </row>
    <row r="13539" spans="1:3" x14ac:dyDescent="0.2">
      <c r="A13539" s="10">
        <v>38679</v>
      </c>
      <c r="B13539">
        <v>4.47</v>
      </c>
      <c r="C13539">
        <v>3.86</v>
      </c>
    </row>
    <row r="13540" spans="1:3" x14ac:dyDescent="0.2">
      <c r="A13540" s="10">
        <v>38680</v>
      </c>
      <c r="B13540">
        <v>0</v>
      </c>
      <c r="C13540">
        <v>0</v>
      </c>
    </row>
    <row r="13541" spans="1:3" x14ac:dyDescent="0.2">
      <c r="A13541" s="10">
        <v>38681</v>
      </c>
      <c r="B13541">
        <v>4.43</v>
      </c>
      <c r="C13541">
        <v>3.86</v>
      </c>
    </row>
    <row r="13542" spans="1:3" x14ac:dyDescent="0.2">
      <c r="A13542" s="10">
        <v>38684</v>
      </c>
      <c r="B13542">
        <v>4.41</v>
      </c>
      <c r="C13542">
        <v>3.89</v>
      </c>
    </row>
    <row r="13543" spans="1:3" x14ac:dyDescent="0.2">
      <c r="A13543" s="10">
        <v>38685</v>
      </c>
      <c r="B13543">
        <v>4.4800000000000004</v>
      </c>
      <c r="C13543">
        <v>3.89</v>
      </c>
    </row>
    <row r="13544" spans="1:3" x14ac:dyDescent="0.2">
      <c r="A13544" s="10">
        <v>38686</v>
      </c>
      <c r="B13544">
        <v>4.49</v>
      </c>
      <c r="C13544">
        <v>3.86</v>
      </c>
    </row>
    <row r="13545" spans="1:3" x14ac:dyDescent="0.2">
      <c r="A13545" s="10">
        <v>38687</v>
      </c>
      <c r="B13545">
        <v>4.5199999999999996</v>
      </c>
      <c r="C13545">
        <v>3.88</v>
      </c>
    </row>
    <row r="13546" spans="1:3" x14ac:dyDescent="0.2">
      <c r="A13546" s="10">
        <v>38688</v>
      </c>
      <c r="B13546">
        <v>4.5199999999999996</v>
      </c>
      <c r="C13546">
        <v>3.9</v>
      </c>
    </row>
    <row r="13547" spans="1:3" x14ac:dyDescent="0.2">
      <c r="A13547" s="10">
        <v>38691</v>
      </c>
      <c r="B13547">
        <v>4.57</v>
      </c>
      <c r="C13547">
        <v>3.95</v>
      </c>
    </row>
    <row r="13548" spans="1:3" x14ac:dyDescent="0.2">
      <c r="A13548" s="10">
        <v>38692</v>
      </c>
      <c r="B13548">
        <v>4.49</v>
      </c>
      <c r="C13548">
        <v>3.95</v>
      </c>
    </row>
    <row r="13549" spans="1:3" x14ac:dyDescent="0.2">
      <c r="A13549" s="10">
        <v>38693</v>
      </c>
      <c r="B13549">
        <v>4.5199999999999996</v>
      </c>
      <c r="C13549">
        <v>3.94</v>
      </c>
    </row>
    <row r="13550" spans="1:3" x14ac:dyDescent="0.2">
      <c r="A13550" s="10">
        <v>38694</v>
      </c>
      <c r="B13550">
        <v>4.47</v>
      </c>
      <c r="C13550">
        <v>3.85</v>
      </c>
    </row>
    <row r="13551" spans="1:3" x14ac:dyDescent="0.2">
      <c r="A13551" s="10">
        <v>38695</v>
      </c>
      <c r="B13551">
        <v>4.54</v>
      </c>
      <c r="C13551">
        <v>3.85</v>
      </c>
    </row>
    <row r="13552" spans="1:3" x14ac:dyDescent="0.2">
      <c r="A13552" s="10">
        <v>38698</v>
      </c>
      <c r="B13552">
        <v>4.5599999999999996</v>
      </c>
      <c r="C13552">
        <v>3.83</v>
      </c>
    </row>
    <row r="13553" spans="1:3" x14ac:dyDescent="0.2">
      <c r="A13553" s="10">
        <v>38699</v>
      </c>
      <c r="B13553">
        <v>4.54</v>
      </c>
      <c r="C13553">
        <v>3.83</v>
      </c>
    </row>
    <row r="13554" spans="1:3" x14ac:dyDescent="0.2">
      <c r="A13554" s="10">
        <v>38700</v>
      </c>
      <c r="B13554">
        <v>4.45</v>
      </c>
      <c r="C13554">
        <v>3.81</v>
      </c>
    </row>
    <row r="13555" spans="1:3" x14ac:dyDescent="0.2">
      <c r="A13555" s="10">
        <v>38701</v>
      </c>
      <c r="B13555">
        <v>4.47</v>
      </c>
      <c r="C13555">
        <v>3.84</v>
      </c>
    </row>
    <row r="13556" spans="1:3" x14ac:dyDescent="0.2">
      <c r="A13556" s="10">
        <v>38702</v>
      </c>
      <c r="B13556">
        <v>4.45</v>
      </c>
      <c r="C13556">
        <v>3.84</v>
      </c>
    </row>
    <row r="13557" spans="1:3" x14ac:dyDescent="0.2">
      <c r="A13557" s="10">
        <v>38705</v>
      </c>
      <c r="B13557">
        <v>4.45</v>
      </c>
      <c r="C13557">
        <v>3.89</v>
      </c>
    </row>
    <row r="13558" spans="1:3" x14ac:dyDescent="0.2">
      <c r="A13558" s="10">
        <v>38706</v>
      </c>
      <c r="B13558">
        <v>4.47</v>
      </c>
      <c r="C13558">
        <v>3.88</v>
      </c>
    </row>
    <row r="13559" spans="1:3" x14ac:dyDescent="0.2">
      <c r="A13559" s="10">
        <v>38707</v>
      </c>
      <c r="B13559">
        <v>4.49</v>
      </c>
      <c r="C13559">
        <v>3.9</v>
      </c>
    </row>
    <row r="13560" spans="1:3" x14ac:dyDescent="0.2">
      <c r="A13560" s="10">
        <v>38708</v>
      </c>
      <c r="B13560">
        <v>4.4400000000000004</v>
      </c>
      <c r="C13560">
        <v>3.89</v>
      </c>
    </row>
    <row r="13561" spans="1:3" x14ac:dyDescent="0.2">
      <c r="A13561" s="10">
        <v>38709</v>
      </c>
      <c r="B13561">
        <v>4.38</v>
      </c>
      <c r="C13561">
        <v>3.9</v>
      </c>
    </row>
    <row r="13562" spans="1:3" x14ac:dyDescent="0.2">
      <c r="A13562" s="10">
        <v>38712</v>
      </c>
      <c r="B13562">
        <v>0</v>
      </c>
      <c r="C13562">
        <v>0</v>
      </c>
    </row>
    <row r="13563" spans="1:3" x14ac:dyDescent="0.2">
      <c r="A13563" s="10">
        <v>38713</v>
      </c>
      <c r="B13563">
        <v>4.34</v>
      </c>
      <c r="C13563">
        <v>3.9</v>
      </c>
    </row>
    <row r="13564" spans="1:3" x14ac:dyDescent="0.2">
      <c r="A13564" s="10">
        <v>38714</v>
      </c>
      <c r="B13564">
        <v>4.38</v>
      </c>
      <c r="C13564">
        <v>3.87</v>
      </c>
    </row>
    <row r="13565" spans="1:3" x14ac:dyDescent="0.2">
      <c r="A13565" s="10">
        <v>38715</v>
      </c>
      <c r="B13565">
        <v>4.37</v>
      </c>
      <c r="C13565">
        <v>3.92</v>
      </c>
    </row>
    <row r="13566" spans="1:3" x14ac:dyDescent="0.2">
      <c r="A13566" s="10">
        <v>38716</v>
      </c>
      <c r="B13566">
        <v>4.3899999999999997</v>
      </c>
      <c r="C13566">
        <v>3.99</v>
      </c>
    </row>
    <row r="13567" spans="1:3" x14ac:dyDescent="0.2">
      <c r="A13567" s="10">
        <v>38719</v>
      </c>
      <c r="B13567">
        <v>0</v>
      </c>
      <c r="C13567">
        <v>0</v>
      </c>
    </row>
    <row r="13568" spans="1:3" x14ac:dyDescent="0.2">
      <c r="A13568" s="10">
        <v>38720</v>
      </c>
      <c r="B13568">
        <v>4.37</v>
      </c>
      <c r="C13568">
        <v>4.07</v>
      </c>
    </row>
    <row r="13569" spans="1:3" x14ac:dyDescent="0.2">
      <c r="A13569" s="10">
        <v>38721</v>
      </c>
      <c r="B13569">
        <v>4.3600000000000003</v>
      </c>
      <c r="C13569">
        <v>4.09</v>
      </c>
    </row>
    <row r="13570" spans="1:3" x14ac:dyDescent="0.2">
      <c r="A13570" s="10">
        <v>38722</v>
      </c>
      <c r="B13570">
        <v>4.3600000000000003</v>
      </c>
      <c r="C13570">
        <v>4.0999999999999996</v>
      </c>
    </row>
    <row r="13571" spans="1:3" x14ac:dyDescent="0.2">
      <c r="A13571" s="10">
        <v>38723</v>
      </c>
      <c r="B13571">
        <v>4.38</v>
      </c>
      <c r="C13571">
        <v>4.12</v>
      </c>
    </row>
    <row r="13572" spans="1:3" x14ac:dyDescent="0.2">
      <c r="A13572" s="10">
        <v>38726</v>
      </c>
      <c r="B13572">
        <v>4.38</v>
      </c>
      <c r="C13572">
        <v>4.1399999999999997</v>
      </c>
    </row>
    <row r="13573" spans="1:3" x14ac:dyDescent="0.2">
      <c r="A13573" s="10">
        <v>38727</v>
      </c>
      <c r="B13573">
        <v>4.43</v>
      </c>
      <c r="C13573">
        <v>4.1900000000000004</v>
      </c>
    </row>
    <row r="13574" spans="1:3" x14ac:dyDescent="0.2">
      <c r="A13574" s="10">
        <v>38728</v>
      </c>
      <c r="B13574">
        <v>4.46</v>
      </c>
      <c r="C13574">
        <v>4.2</v>
      </c>
    </row>
    <row r="13575" spans="1:3" x14ac:dyDescent="0.2">
      <c r="A13575" s="10">
        <v>38729</v>
      </c>
      <c r="B13575">
        <v>4.42</v>
      </c>
      <c r="C13575">
        <v>4.22</v>
      </c>
    </row>
    <row r="13576" spans="1:3" x14ac:dyDescent="0.2">
      <c r="A13576" s="10">
        <v>38730</v>
      </c>
      <c r="B13576">
        <v>4.3600000000000003</v>
      </c>
      <c r="C13576">
        <v>4.2300000000000004</v>
      </c>
    </row>
    <row r="13577" spans="1:3" x14ac:dyDescent="0.2">
      <c r="A13577" s="10">
        <v>38733</v>
      </c>
      <c r="B13577">
        <v>0</v>
      </c>
      <c r="C13577">
        <v>0</v>
      </c>
    </row>
    <row r="13578" spans="1:3" x14ac:dyDescent="0.2">
      <c r="A13578" s="10">
        <v>38734</v>
      </c>
      <c r="B13578">
        <v>4.34</v>
      </c>
      <c r="C13578">
        <v>4.28</v>
      </c>
    </row>
    <row r="13579" spans="1:3" x14ac:dyDescent="0.2">
      <c r="A13579" s="10">
        <v>38735</v>
      </c>
      <c r="B13579">
        <v>4.34</v>
      </c>
      <c r="C13579">
        <v>4.25</v>
      </c>
    </row>
    <row r="13580" spans="1:3" x14ac:dyDescent="0.2">
      <c r="A13580" s="10">
        <v>38736</v>
      </c>
      <c r="B13580">
        <v>4.38</v>
      </c>
      <c r="C13580">
        <v>4.25</v>
      </c>
    </row>
    <row r="13581" spans="1:3" x14ac:dyDescent="0.2">
      <c r="A13581" s="10">
        <v>38737</v>
      </c>
      <c r="B13581">
        <v>4.37</v>
      </c>
      <c r="C13581">
        <v>4.25</v>
      </c>
    </row>
    <row r="13582" spans="1:3" x14ac:dyDescent="0.2">
      <c r="A13582" s="10">
        <v>38740</v>
      </c>
      <c r="B13582">
        <v>4.3600000000000003</v>
      </c>
      <c r="C13582">
        <v>4.28</v>
      </c>
    </row>
    <row r="13583" spans="1:3" x14ac:dyDescent="0.2">
      <c r="A13583" s="10">
        <v>38741</v>
      </c>
      <c r="B13583">
        <v>4.4000000000000004</v>
      </c>
      <c r="C13583">
        <v>4.3</v>
      </c>
    </row>
    <row r="13584" spans="1:3" x14ac:dyDescent="0.2">
      <c r="A13584" s="10">
        <v>38742</v>
      </c>
      <c r="B13584">
        <v>4.49</v>
      </c>
      <c r="C13584">
        <v>4.32</v>
      </c>
    </row>
    <row r="13585" spans="1:3" x14ac:dyDescent="0.2">
      <c r="A13585" s="10">
        <v>38743</v>
      </c>
      <c r="B13585">
        <v>4.53</v>
      </c>
      <c r="C13585">
        <v>4.34</v>
      </c>
    </row>
    <row r="13586" spans="1:3" x14ac:dyDescent="0.2">
      <c r="A13586" s="10">
        <v>38744</v>
      </c>
      <c r="B13586">
        <v>4.5199999999999996</v>
      </c>
      <c r="C13586">
        <v>4.34</v>
      </c>
    </row>
    <row r="13587" spans="1:3" x14ac:dyDescent="0.2">
      <c r="A13587" s="10">
        <v>38747</v>
      </c>
      <c r="B13587">
        <v>4.54</v>
      </c>
      <c r="C13587">
        <v>4.38</v>
      </c>
    </row>
    <row r="13588" spans="1:3" x14ac:dyDescent="0.2">
      <c r="A13588" s="10">
        <v>38748</v>
      </c>
      <c r="B13588">
        <v>4.53</v>
      </c>
      <c r="C13588">
        <v>4.37</v>
      </c>
    </row>
    <row r="13589" spans="1:3" x14ac:dyDescent="0.2">
      <c r="A13589" s="10">
        <v>38749</v>
      </c>
      <c r="B13589">
        <v>4.57</v>
      </c>
      <c r="C13589">
        <v>4.37</v>
      </c>
    </row>
    <row r="13590" spans="1:3" x14ac:dyDescent="0.2">
      <c r="A13590" s="10">
        <v>38750</v>
      </c>
      <c r="B13590">
        <v>4.57</v>
      </c>
      <c r="C13590">
        <v>4.37</v>
      </c>
    </row>
    <row r="13591" spans="1:3" x14ac:dyDescent="0.2">
      <c r="A13591" s="10">
        <v>38751</v>
      </c>
      <c r="B13591">
        <v>4.54</v>
      </c>
      <c r="C13591">
        <v>4.37</v>
      </c>
    </row>
    <row r="13592" spans="1:3" x14ac:dyDescent="0.2">
      <c r="A13592" s="10">
        <v>38754</v>
      </c>
      <c r="B13592">
        <v>4.55</v>
      </c>
      <c r="C13592">
        <v>4.38</v>
      </c>
    </row>
    <row r="13593" spans="1:3" x14ac:dyDescent="0.2">
      <c r="A13593" s="10">
        <v>38755</v>
      </c>
      <c r="B13593">
        <v>4.57</v>
      </c>
      <c r="C13593">
        <v>4.3899999999999997</v>
      </c>
    </row>
    <row r="13594" spans="1:3" x14ac:dyDescent="0.2">
      <c r="A13594" s="10">
        <v>38756</v>
      </c>
      <c r="B13594">
        <v>4.5599999999999996</v>
      </c>
      <c r="C13594">
        <v>4.4000000000000004</v>
      </c>
    </row>
    <row r="13595" spans="1:3" x14ac:dyDescent="0.2">
      <c r="A13595" s="10">
        <v>38757</v>
      </c>
      <c r="B13595">
        <v>4.54</v>
      </c>
      <c r="C13595">
        <v>4.41</v>
      </c>
    </row>
    <row r="13596" spans="1:3" x14ac:dyDescent="0.2">
      <c r="A13596" s="10">
        <v>38758</v>
      </c>
      <c r="B13596">
        <v>4.59</v>
      </c>
      <c r="C13596">
        <v>4.42</v>
      </c>
    </row>
    <row r="13597" spans="1:3" x14ac:dyDescent="0.2">
      <c r="A13597" s="10">
        <v>38761</v>
      </c>
      <c r="B13597">
        <v>4.58</v>
      </c>
      <c r="C13597">
        <v>4.45</v>
      </c>
    </row>
    <row r="13598" spans="1:3" x14ac:dyDescent="0.2">
      <c r="A13598" s="10">
        <v>38762</v>
      </c>
      <c r="B13598">
        <v>4.62</v>
      </c>
      <c r="C13598">
        <v>4.45</v>
      </c>
    </row>
    <row r="13599" spans="1:3" x14ac:dyDescent="0.2">
      <c r="A13599" s="10">
        <v>38763</v>
      </c>
      <c r="B13599">
        <v>4.6100000000000003</v>
      </c>
      <c r="C13599">
        <v>4.4400000000000004</v>
      </c>
    </row>
    <row r="13600" spans="1:3" x14ac:dyDescent="0.2">
      <c r="A13600" s="10">
        <v>38764</v>
      </c>
      <c r="B13600">
        <v>4.59</v>
      </c>
      <c r="C13600">
        <v>4.4400000000000004</v>
      </c>
    </row>
    <row r="13601" spans="1:3" x14ac:dyDescent="0.2">
      <c r="A13601" s="10">
        <v>38765</v>
      </c>
      <c r="B13601">
        <v>4.54</v>
      </c>
      <c r="C13601">
        <v>4.43</v>
      </c>
    </row>
    <row r="13602" spans="1:3" x14ac:dyDescent="0.2">
      <c r="A13602" s="10">
        <v>38768</v>
      </c>
      <c r="B13602">
        <v>0</v>
      </c>
      <c r="C13602">
        <v>0</v>
      </c>
    </row>
    <row r="13603" spans="1:3" x14ac:dyDescent="0.2">
      <c r="A13603" s="10">
        <v>38769</v>
      </c>
      <c r="B13603">
        <v>4.57</v>
      </c>
      <c r="C13603">
        <v>4.46</v>
      </c>
    </row>
    <row r="13604" spans="1:3" x14ac:dyDescent="0.2">
      <c r="A13604" s="10">
        <v>38770</v>
      </c>
      <c r="B13604">
        <v>4.53</v>
      </c>
      <c r="C13604">
        <v>4.46</v>
      </c>
    </row>
    <row r="13605" spans="1:3" x14ac:dyDescent="0.2">
      <c r="A13605" s="10">
        <v>38771</v>
      </c>
      <c r="B13605">
        <v>4.5599999999999996</v>
      </c>
      <c r="C13605">
        <v>4.4800000000000004</v>
      </c>
    </row>
    <row r="13606" spans="1:3" x14ac:dyDescent="0.2">
      <c r="A13606" s="10">
        <v>38772</v>
      </c>
      <c r="B13606">
        <v>4.58</v>
      </c>
      <c r="C13606">
        <v>4.49</v>
      </c>
    </row>
    <row r="13607" spans="1:3" x14ac:dyDescent="0.2">
      <c r="A13607" s="10">
        <v>38775</v>
      </c>
      <c r="B13607">
        <v>4.59</v>
      </c>
      <c r="C13607">
        <v>4.51</v>
      </c>
    </row>
    <row r="13608" spans="1:3" x14ac:dyDescent="0.2">
      <c r="A13608" s="10">
        <v>38776</v>
      </c>
      <c r="B13608">
        <v>4.55</v>
      </c>
      <c r="C13608">
        <v>4.51</v>
      </c>
    </row>
    <row r="13609" spans="1:3" x14ac:dyDescent="0.2">
      <c r="A13609" s="10">
        <v>38777</v>
      </c>
      <c r="B13609">
        <v>4.59</v>
      </c>
      <c r="C13609">
        <v>4.49</v>
      </c>
    </row>
    <row r="13610" spans="1:3" x14ac:dyDescent="0.2">
      <c r="A13610" s="10">
        <v>38778</v>
      </c>
      <c r="B13610">
        <v>4.6399999999999997</v>
      </c>
      <c r="C13610">
        <v>4.5</v>
      </c>
    </row>
    <row r="13611" spans="1:3" x14ac:dyDescent="0.2">
      <c r="A13611" s="10">
        <v>38779</v>
      </c>
      <c r="B13611">
        <v>4.68</v>
      </c>
      <c r="C13611">
        <v>4.5</v>
      </c>
    </row>
    <row r="13612" spans="1:3" x14ac:dyDescent="0.2">
      <c r="A13612" s="10">
        <v>38782</v>
      </c>
      <c r="B13612">
        <v>4.74</v>
      </c>
      <c r="C13612">
        <v>4.49</v>
      </c>
    </row>
    <row r="13613" spans="1:3" x14ac:dyDescent="0.2">
      <c r="A13613" s="10">
        <v>38783</v>
      </c>
      <c r="B13613">
        <v>4.74</v>
      </c>
      <c r="C13613">
        <v>4.49</v>
      </c>
    </row>
    <row r="13614" spans="1:3" x14ac:dyDescent="0.2">
      <c r="A13614" s="10">
        <v>38784</v>
      </c>
      <c r="B13614">
        <v>4.7300000000000004</v>
      </c>
      <c r="C13614">
        <v>4.47</v>
      </c>
    </row>
    <row r="13615" spans="1:3" x14ac:dyDescent="0.2">
      <c r="A13615" s="10">
        <v>38785</v>
      </c>
      <c r="B13615">
        <v>4.74</v>
      </c>
      <c r="C13615">
        <v>4.4800000000000004</v>
      </c>
    </row>
    <row r="13616" spans="1:3" x14ac:dyDescent="0.2">
      <c r="A13616" s="10">
        <v>38786</v>
      </c>
      <c r="B13616">
        <v>4.76</v>
      </c>
      <c r="C13616">
        <v>4.5</v>
      </c>
    </row>
    <row r="13617" spans="1:3" x14ac:dyDescent="0.2">
      <c r="A13617" s="10">
        <v>38789</v>
      </c>
      <c r="B13617">
        <v>4.7699999999999996</v>
      </c>
      <c r="C13617">
        <v>4.5</v>
      </c>
    </row>
    <row r="13618" spans="1:3" x14ac:dyDescent="0.2">
      <c r="A13618" s="10">
        <v>38790</v>
      </c>
      <c r="B13618">
        <v>4.71</v>
      </c>
      <c r="C13618">
        <v>4.4800000000000004</v>
      </c>
    </row>
    <row r="13619" spans="1:3" x14ac:dyDescent="0.2">
      <c r="A13619" s="10">
        <v>38791</v>
      </c>
      <c r="B13619">
        <v>4.7300000000000004</v>
      </c>
      <c r="C13619">
        <v>4.51</v>
      </c>
    </row>
    <row r="13620" spans="1:3" x14ac:dyDescent="0.2">
      <c r="A13620" s="10">
        <v>38792</v>
      </c>
      <c r="B13620">
        <v>4.6500000000000004</v>
      </c>
      <c r="C13620">
        <v>4.5</v>
      </c>
    </row>
    <row r="13621" spans="1:3" x14ac:dyDescent="0.2">
      <c r="A13621" s="10">
        <v>38793</v>
      </c>
      <c r="B13621">
        <v>4.68</v>
      </c>
      <c r="C13621">
        <v>4.5199999999999996</v>
      </c>
    </row>
    <row r="13622" spans="1:3" x14ac:dyDescent="0.2">
      <c r="A13622" s="10">
        <v>38796</v>
      </c>
      <c r="B13622">
        <v>4.66</v>
      </c>
      <c r="C13622">
        <v>4.55</v>
      </c>
    </row>
    <row r="13623" spans="1:3" x14ac:dyDescent="0.2">
      <c r="A13623" s="10">
        <v>38797</v>
      </c>
      <c r="B13623">
        <v>4.71</v>
      </c>
      <c r="C13623">
        <v>4.57</v>
      </c>
    </row>
    <row r="13624" spans="1:3" x14ac:dyDescent="0.2">
      <c r="A13624" s="10">
        <v>38798</v>
      </c>
      <c r="B13624">
        <v>4.7</v>
      </c>
      <c r="C13624">
        <v>4.57</v>
      </c>
    </row>
    <row r="13625" spans="1:3" x14ac:dyDescent="0.2">
      <c r="A13625" s="10">
        <v>38799</v>
      </c>
      <c r="B13625">
        <v>4.7300000000000004</v>
      </c>
      <c r="C13625">
        <v>4.55</v>
      </c>
    </row>
    <row r="13626" spans="1:3" x14ac:dyDescent="0.2">
      <c r="A13626" s="10">
        <v>38800</v>
      </c>
      <c r="B13626">
        <v>4.67</v>
      </c>
      <c r="C13626">
        <v>4.54</v>
      </c>
    </row>
    <row r="13627" spans="1:3" x14ac:dyDescent="0.2">
      <c r="A13627" s="10">
        <v>38803</v>
      </c>
      <c r="B13627">
        <v>4.7</v>
      </c>
      <c r="C13627">
        <v>4.51</v>
      </c>
    </row>
    <row r="13628" spans="1:3" x14ac:dyDescent="0.2">
      <c r="A13628" s="10">
        <v>38804</v>
      </c>
      <c r="B13628">
        <v>4.79</v>
      </c>
      <c r="C13628">
        <v>4.53</v>
      </c>
    </row>
    <row r="13629" spans="1:3" x14ac:dyDescent="0.2">
      <c r="A13629" s="10">
        <v>38805</v>
      </c>
      <c r="B13629">
        <v>4.8099999999999996</v>
      </c>
      <c r="C13629">
        <v>4.51</v>
      </c>
    </row>
    <row r="13630" spans="1:3" x14ac:dyDescent="0.2">
      <c r="A13630" s="10">
        <v>38806</v>
      </c>
      <c r="B13630">
        <v>4.8600000000000003</v>
      </c>
      <c r="C13630">
        <v>4.5</v>
      </c>
    </row>
    <row r="13631" spans="1:3" x14ac:dyDescent="0.2">
      <c r="A13631" s="10">
        <v>38807</v>
      </c>
      <c r="B13631">
        <v>4.8600000000000003</v>
      </c>
      <c r="C13631">
        <v>4.5199999999999996</v>
      </c>
    </row>
    <row r="13632" spans="1:3" x14ac:dyDescent="0.2">
      <c r="A13632" s="10">
        <v>38810</v>
      </c>
      <c r="B13632">
        <v>4.88</v>
      </c>
      <c r="C13632">
        <v>4.55</v>
      </c>
    </row>
    <row r="13633" spans="1:3" x14ac:dyDescent="0.2">
      <c r="A13633" s="10">
        <v>38811</v>
      </c>
      <c r="B13633">
        <v>4.87</v>
      </c>
      <c r="C13633">
        <v>4.5599999999999996</v>
      </c>
    </row>
    <row r="13634" spans="1:3" x14ac:dyDescent="0.2">
      <c r="A13634" s="10">
        <v>38812</v>
      </c>
      <c r="B13634">
        <v>4.84</v>
      </c>
      <c r="C13634">
        <v>4.55</v>
      </c>
    </row>
    <row r="13635" spans="1:3" x14ac:dyDescent="0.2">
      <c r="A13635" s="10">
        <v>38813</v>
      </c>
      <c r="B13635">
        <v>4.9000000000000004</v>
      </c>
      <c r="C13635">
        <v>4.5599999999999996</v>
      </c>
    </row>
    <row r="13636" spans="1:3" x14ac:dyDescent="0.2">
      <c r="A13636" s="10">
        <v>38814</v>
      </c>
      <c r="B13636">
        <v>4.97</v>
      </c>
      <c r="C13636">
        <v>4.57</v>
      </c>
    </row>
    <row r="13637" spans="1:3" x14ac:dyDescent="0.2">
      <c r="A13637" s="10">
        <v>38817</v>
      </c>
      <c r="B13637">
        <v>4.97</v>
      </c>
      <c r="C13637">
        <v>4.58</v>
      </c>
    </row>
    <row r="13638" spans="1:3" x14ac:dyDescent="0.2">
      <c r="A13638" s="10">
        <v>38818</v>
      </c>
      <c r="B13638">
        <v>4.93</v>
      </c>
      <c r="C13638">
        <v>4.58</v>
      </c>
    </row>
    <row r="13639" spans="1:3" x14ac:dyDescent="0.2">
      <c r="A13639" s="10">
        <v>38819</v>
      </c>
      <c r="B13639">
        <v>4.9800000000000004</v>
      </c>
      <c r="C13639">
        <v>4.58</v>
      </c>
    </row>
    <row r="13640" spans="1:3" x14ac:dyDescent="0.2">
      <c r="A13640" s="10">
        <v>38820</v>
      </c>
      <c r="B13640">
        <v>5.05</v>
      </c>
      <c r="C13640">
        <v>4.58</v>
      </c>
    </row>
    <row r="13641" spans="1:3" x14ac:dyDescent="0.2">
      <c r="A13641" s="10">
        <v>38821</v>
      </c>
      <c r="B13641">
        <v>0</v>
      </c>
      <c r="C13641">
        <v>0</v>
      </c>
    </row>
    <row r="13642" spans="1:3" x14ac:dyDescent="0.2">
      <c r="A13642" s="10">
        <v>38824</v>
      </c>
      <c r="B13642">
        <v>5.01</v>
      </c>
      <c r="C13642">
        <v>4.6100000000000003</v>
      </c>
    </row>
    <row r="13643" spans="1:3" x14ac:dyDescent="0.2">
      <c r="A13643" s="10">
        <v>38825</v>
      </c>
      <c r="B13643">
        <v>4.99</v>
      </c>
      <c r="C13643">
        <v>4.6100000000000003</v>
      </c>
    </row>
    <row r="13644" spans="1:3" x14ac:dyDescent="0.2">
      <c r="A13644" s="10">
        <v>38826</v>
      </c>
      <c r="B13644">
        <v>5.04</v>
      </c>
      <c r="C13644">
        <v>4.6100000000000003</v>
      </c>
    </row>
    <row r="13645" spans="1:3" x14ac:dyDescent="0.2">
      <c r="A13645" s="10">
        <v>38827</v>
      </c>
      <c r="B13645">
        <v>5.04</v>
      </c>
      <c r="C13645">
        <v>4.6100000000000003</v>
      </c>
    </row>
    <row r="13646" spans="1:3" x14ac:dyDescent="0.2">
      <c r="A13646" s="10">
        <v>38828</v>
      </c>
      <c r="B13646">
        <v>5.01</v>
      </c>
      <c r="C13646">
        <v>4.63</v>
      </c>
    </row>
    <row r="13647" spans="1:3" x14ac:dyDescent="0.2">
      <c r="A13647" s="10">
        <v>38831</v>
      </c>
      <c r="B13647">
        <v>4.99</v>
      </c>
      <c r="C13647">
        <v>4.6399999999999997</v>
      </c>
    </row>
    <row r="13648" spans="1:3" x14ac:dyDescent="0.2">
      <c r="A13648" s="10">
        <v>38832</v>
      </c>
      <c r="B13648">
        <v>5.07</v>
      </c>
      <c r="C13648">
        <v>4.67</v>
      </c>
    </row>
    <row r="13649" spans="1:3" x14ac:dyDescent="0.2">
      <c r="A13649" s="10">
        <v>38833</v>
      </c>
      <c r="B13649">
        <v>5.12</v>
      </c>
      <c r="C13649">
        <v>4.67</v>
      </c>
    </row>
    <row r="13650" spans="1:3" x14ac:dyDescent="0.2">
      <c r="A13650" s="10">
        <v>38834</v>
      </c>
      <c r="B13650">
        <v>5.09</v>
      </c>
      <c r="C13650">
        <v>4.66</v>
      </c>
    </row>
    <row r="13651" spans="1:3" x14ac:dyDescent="0.2">
      <c r="A13651" s="10">
        <v>38835</v>
      </c>
      <c r="B13651">
        <v>5.07</v>
      </c>
      <c r="C13651">
        <v>4.6500000000000004</v>
      </c>
    </row>
    <row r="13652" spans="1:3" x14ac:dyDescent="0.2">
      <c r="A13652" s="10">
        <v>38838</v>
      </c>
      <c r="B13652">
        <v>5.14</v>
      </c>
      <c r="C13652">
        <v>4.7</v>
      </c>
    </row>
    <row r="13653" spans="1:3" x14ac:dyDescent="0.2">
      <c r="A13653" s="10">
        <v>38839</v>
      </c>
      <c r="B13653">
        <v>5.12</v>
      </c>
      <c r="C13653">
        <v>4.6900000000000004</v>
      </c>
    </row>
    <row r="13654" spans="1:3" x14ac:dyDescent="0.2">
      <c r="A13654" s="10">
        <v>38840</v>
      </c>
      <c r="B13654">
        <v>5.15</v>
      </c>
      <c r="C13654">
        <v>4.7</v>
      </c>
    </row>
    <row r="13655" spans="1:3" x14ac:dyDescent="0.2">
      <c r="A13655" s="10">
        <v>38841</v>
      </c>
      <c r="B13655">
        <v>5.16</v>
      </c>
      <c r="C13655">
        <v>4.68</v>
      </c>
    </row>
    <row r="13656" spans="1:3" x14ac:dyDescent="0.2">
      <c r="A13656" s="10">
        <v>38842</v>
      </c>
      <c r="B13656">
        <v>5.12</v>
      </c>
      <c r="C13656">
        <v>4.7</v>
      </c>
    </row>
    <row r="13657" spans="1:3" x14ac:dyDescent="0.2">
      <c r="A13657" s="10">
        <v>38845</v>
      </c>
      <c r="B13657">
        <v>5.12</v>
      </c>
      <c r="C13657">
        <v>4.75</v>
      </c>
    </row>
    <row r="13658" spans="1:3" x14ac:dyDescent="0.2">
      <c r="A13658" s="10">
        <v>38846</v>
      </c>
      <c r="B13658">
        <v>5.13</v>
      </c>
      <c r="C13658">
        <v>4.76</v>
      </c>
    </row>
    <row r="13659" spans="1:3" x14ac:dyDescent="0.2">
      <c r="A13659" s="10">
        <v>38847</v>
      </c>
      <c r="B13659">
        <v>5.13</v>
      </c>
      <c r="C13659">
        <v>4.76</v>
      </c>
    </row>
    <row r="13660" spans="1:3" x14ac:dyDescent="0.2">
      <c r="A13660" s="10">
        <v>38848</v>
      </c>
      <c r="B13660">
        <v>5.14</v>
      </c>
      <c r="C13660">
        <v>4.7</v>
      </c>
    </row>
    <row r="13661" spans="1:3" x14ac:dyDescent="0.2">
      <c r="A13661" s="10">
        <v>38849</v>
      </c>
      <c r="B13661">
        <v>5.19</v>
      </c>
      <c r="C13661">
        <v>4.72</v>
      </c>
    </row>
    <row r="13662" spans="1:3" x14ac:dyDescent="0.2">
      <c r="A13662" s="10">
        <v>38852</v>
      </c>
      <c r="B13662">
        <v>5.15</v>
      </c>
      <c r="C13662">
        <v>4.74</v>
      </c>
    </row>
    <row r="13663" spans="1:3" x14ac:dyDescent="0.2">
      <c r="A13663" s="10">
        <v>38853</v>
      </c>
      <c r="B13663">
        <v>5.0999999999999996</v>
      </c>
      <c r="C13663">
        <v>4.71</v>
      </c>
    </row>
    <row r="13664" spans="1:3" x14ac:dyDescent="0.2">
      <c r="A13664" s="10">
        <v>38854</v>
      </c>
      <c r="B13664">
        <v>5.16</v>
      </c>
      <c r="C13664">
        <v>4.71</v>
      </c>
    </row>
    <row r="13665" spans="1:3" x14ac:dyDescent="0.2">
      <c r="A13665" s="10">
        <v>38855</v>
      </c>
      <c r="B13665">
        <v>5.08</v>
      </c>
      <c r="C13665">
        <v>4.71</v>
      </c>
    </row>
    <row r="13666" spans="1:3" x14ac:dyDescent="0.2">
      <c r="A13666" s="10">
        <v>38856</v>
      </c>
      <c r="B13666">
        <v>5.05</v>
      </c>
      <c r="C13666">
        <v>4.7</v>
      </c>
    </row>
    <row r="13667" spans="1:3" x14ac:dyDescent="0.2">
      <c r="A13667" s="10">
        <v>38859</v>
      </c>
      <c r="B13667">
        <v>5.04</v>
      </c>
      <c r="C13667">
        <v>4.71</v>
      </c>
    </row>
    <row r="13668" spans="1:3" x14ac:dyDescent="0.2">
      <c r="A13668" s="10">
        <v>38860</v>
      </c>
      <c r="B13668">
        <v>5.07</v>
      </c>
      <c r="C13668">
        <v>4.72</v>
      </c>
    </row>
    <row r="13669" spans="1:3" x14ac:dyDescent="0.2">
      <c r="A13669" s="10">
        <v>38861</v>
      </c>
      <c r="B13669">
        <v>5.03</v>
      </c>
      <c r="C13669">
        <v>4.7</v>
      </c>
    </row>
    <row r="13670" spans="1:3" x14ac:dyDescent="0.2">
      <c r="A13670" s="10">
        <v>38862</v>
      </c>
      <c r="B13670">
        <v>5.07</v>
      </c>
      <c r="C13670">
        <v>4.7</v>
      </c>
    </row>
    <row r="13671" spans="1:3" x14ac:dyDescent="0.2">
      <c r="A13671" s="10">
        <v>38863</v>
      </c>
      <c r="B13671">
        <v>5.0599999999999996</v>
      </c>
      <c r="C13671">
        <v>4.72</v>
      </c>
    </row>
    <row r="13672" spans="1:3" x14ac:dyDescent="0.2">
      <c r="A13672" s="10">
        <v>38866</v>
      </c>
      <c r="B13672">
        <v>0</v>
      </c>
      <c r="C13672">
        <v>0</v>
      </c>
    </row>
    <row r="13673" spans="1:3" x14ac:dyDescent="0.2">
      <c r="A13673" s="10">
        <v>38867</v>
      </c>
      <c r="B13673">
        <v>5.09</v>
      </c>
      <c r="C13673">
        <v>4.72</v>
      </c>
    </row>
    <row r="13674" spans="1:3" x14ac:dyDescent="0.2">
      <c r="A13674" s="10">
        <v>38868</v>
      </c>
      <c r="B13674">
        <v>5.12</v>
      </c>
      <c r="C13674">
        <v>4.74</v>
      </c>
    </row>
    <row r="13675" spans="1:3" x14ac:dyDescent="0.2">
      <c r="A13675" s="10">
        <v>38869</v>
      </c>
      <c r="B13675">
        <v>5.1100000000000003</v>
      </c>
      <c r="C13675">
        <v>4.71</v>
      </c>
    </row>
    <row r="13676" spans="1:3" x14ac:dyDescent="0.2">
      <c r="A13676" s="10">
        <v>38870</v>
      </c>
      <c r="B13676">
        <v>5</v>
      </c>
      <c r="C13676">
        <v>4.6900000000000004</v>
      </c>
    </row>
    <row r="13677" spans="1:3" x14ac:dyDescent="0.2">
      <c r="A13677" s="10">
        <v>38873</v>
      </c>
      <c r="B13677">
        <v>5.0199999999999996</v>
      </c>
      <c r="C13677">
        <v>4.7300000000000004</v>
      </c>
    </row>
    <row r="13678" spans="1:3" x14ac:dyDescent="0.2">
      <c r="A13678" s="10">
        <v>38874</v>
      </c>
      <c r="B13678">
        <v>5.01</v>
      </c>
      <c r="C13678">
        <v>4.74</v>
      </c>
    </row>
    <row r="13679" spans="1:3" x14ac:dyDescent="0.2">
      <c r="A13679" s="10">
        <v>38875</v>
      </c>
      <c r="B13679">
        <v>5.0199999999999996</v>
      </c>
      <c r="C13679">
        <v>4.74</v>
      </c>
    </row>
    <row r="13680" spans="1:3" x14ac:dyDescent="0.2">
      <c r="A13680" s="10">
        <v>38876</v>
      </c>
      <c r="B13680">
        <v>5</v>
      </c>
      <c r="C13680">
        <v>4.74</v>
      </c>
    </row>
    <row r="13681" spans="1:3" x14ac:dyDescent="0.2">
      <c r="A13681" s="10">
        <v>38877</v>
      </c>
      <c r="B13681">
        <v>4.9800000000000004</v>
      </c>
      <c r="C13681">
        <v>4.75</v>
      </c>
    </row>
    <row r="13682" spans="1:3" x14ac:dyDescent="0.2">
      <c r="A13682" s="10">
        <v>38880</v>
      </c>
      <c r="B13682">
        <v>4.99</v>
      </c>
      <c r="C13682">
        <v>4.8099999999999996</v>
      </c>
    </row>
    <row r="13683" spans="1:3" x14ac:dyDescent="0.2">
      <c r="A13683" s="10">
        <v>38881</v>
      </c>
      <c r="B13683">
        <v>4.97</v>
      </c>
      <c r="C13683">
        <v>4.7699999999999996</v>
      </c>
    </row>
    <row r="13684" spans="1:3" x14ac:dyDescent="0.2">
      <c r="A13684" s="10">
        <v>38882</v>
      </c>
      <c r="B13684">
        <v>5.05</v>
      </c>
      <c r="C13684">
        <v>4.7699999999999996</v>
      </c>
    </row>
    <row r="13685" spans="1:3" x14ac:dyDescent="0.2">
      <c r="A13685" s="10">
        <v>38883</v>
      </c>
      <c r="B13685">
        <v>5.0999999999999996</v>
      </c>
      <c r="C13685">
        <v>4.72</v>
      </c>
    </row>
    <row r="13686" spans="1:3" x14ac:dyDescent="0.2">
      <c r="A13686" s="10">
        <v>38884</v>
      </c>
      <c r="B13686">
        <v>5.13</v>
      </c>
      <c r="C13686">
        <v>4.75</v>
      </c>
    </row>
    <row r="13687" spans="1:3" x14ac:dyDescent="0.2">
      <c r="A13687" s="10">
        <v>38887</v>
      </c>
      <c r="B13687">
        <v>5.14</v>
      </c>
      <c r="C13687">
        <v>4.8099999999999996</v>
      </c>
    </row>
    <row r="13688" spans="1:3" x14ac:dyDescent="0.2">
      <c r="A13688" s="10">
        <v>38888</v>
      </c>
      <c r="B13688">
        <v>5.15</v>
      </c>
      <c r="C13688">
        <v>4.8</v>
      </c>
    </row>
    <row r="13689" spans="1:3" x14ac:dyDescent="0.2">
      <c r="A13689" s="10">
        <v>38889</v>
      </c>
      <c r="B13689">
        <v>5.16</v>
      </c>
      <c r="C13689">
        <v>4.79</v>
      </c>
    </row>
    <row r="13690" spans="1:3" x14ac:dyDescent="0.2">
      <c r="A13690" s="10">
        <v>38890</v>
      </c>
      <c r="B13690">
        <v>5.2</v>
      </c>
      <c r="C13690">
        <v>4.79</v>
      </c>
    </row>
    <row r="13691" spans="1:3" x14ac:dyDescent="0.2">
      <c r="A13691" s="10">
        <v>38891</v>
      </c>
      <c r="B13691">
        <v>5.23</v>
      </c>
      <c r="C13691">
        <v>4.84</v>
      </c>
    </row>
    <row r="13692" spans="1:3" x14ac:dyDescent="0.2">
      <c r="A13692" s="10">
        <v>38894</v>
      </c>
      <c r="B13692">
        <v>5.25</v>
      </c>
      <c r="C13692">
        <v>4.91</v>
      </c>
    </row>
    <row r="13693" spans="1:3" x14ac:dyDescent="0.2">
      <c r="A13693" s="10">
        <v>38895</v>
      </c>
      <c r="B13693">
        <v>5.21</v>
      </c>
      <c r="C13693">
        <v>4.92</v>
      </c>
    </row>
    <row r="13694" spans="1:3" x14ac:dyDescent="0.2">
      <c r="A13694" s="10">
        <v>38896</v>
      </c>
      <c r="B13694">
        <v>5.25</v>
      </c>
      <c r="C13694">
        <v>4.88</v>
      </c>
    </row>
    <row r="13695" spans="1:3" x14ac:dyDescent="0.2">
      <c r="A13695" s="10">
        <v>38897</v>
      </c>
      <c r="B13695">
        <v>5.22</v>
      </c>
      <c r="C13695">
        <v>4.88</v>
      </c>
    </row>
    <row r="13696" spans="1:3" x14ac:dyDescent="0.2">
      <c r="A13696" s="10">
        <v>38898</v>
      </c>
      <c r="B13696">
        <v>5.15</v>
      </c>
      <c r="C13696">
        <v>4.87</v>
      </c>
    </row>
    <row r="13697" spans="1:3" x14ac:dyDescent="0.2">
      <c r="A13697" s="10">
        <v>38901</v>
      </c>
      <c r="B13697">
        <v>5.15</v>
      </c>
      <c r="C13697">
        <v>4.96</v>
      </c>
    </row>
    <row r="13698" spans="1:3" x14ac:dyDescent="0.2">
      <c r="A13698" s="10">
        <v>38902</v>
      </c>
      <c r="B13698">
        <v>0</v>
      </c>
      <c r="C13698">
        <v>0</v>
      </c>
    </row>
    <row r="13699" spans="1:3" x14ac:dyDescent="0.2">
      <c r="A13699" s="10">
        <v>38903</v>
      </c>
      <c r="B13699">
        <v>5.23</v>
      </c>
      <c r="C13699">
        <v>4.88</v>
      </c>
    </row>
    <row r="13700" spans="1:3" x14ac:dyDescent="0.2">
      <c r="A13700" s="10">
        <v>38904</v>
      </c>
      <c r="B13700">
        <v>5.19</v>
      </c>
      <c r="C13700">
        <v>4.87</v>
      </c>
    </row>
    <row r="13701" spans="1:3" x14ac:dyDescent="0.2">
      <c r="A13701" s="10">
        <v>38905</v>
      </c>
      <c r="B13701">
        <v>5.14</v>
      </c>
      <c r="C13701">
        <v>4.8899999999999997</v>
      </c>
    </row>
    <row r="13702" spans="1:3" x14ac:dyDescent="0.2">
      <c r="A13702" s="10">
        <v>38908</v>
      </c>
      <c r="B13702">
        <v>5.13</v>
      </c>
      <c r="C13702">
        <v>4.93</v>
      </c>
    </row>
    <row r="13703" spans="1:3" x14ac:dyDescent="0.2">
      <c r="A13703" s="10">
        <v>38909</v>
      </c>
      <c r="B13703">
        <v>5.0999999999999996</v>
      </c>
      <c r="C13703">
        <v>4.92</v>
      </c>
    </row>
    <row r="13704" spans="1:3" x14ac:dyDescent="0.2">
      <c r="A13704" s="10">
        <v>38910</v>
      </c>
      <c r="B13704">
        <v>5.0999999999999996</v>
      </c>
      <c r="C13704">
        <v>4.93</v>
      </c>
    </row>
    <row r="13705" spans="1:3" x14ac:dyDescent="0.2">
      <c r="A13705" s="10">
        <v>38911</v>
      </c>
      <c r="B13705">
        <v>5.08</v>
      </c>
      <c r="C13705">
        <v>4.92</v>
      </c>
    </row>
    <row r="13706" spans="1:3" x14ac:dyDescent="0.2">
      <c r="A13706" s="10">
        <v>38912</v>
      </c>
      <c r="B13706">
        <v>5.07</v>
      </c>
      <c r="C13706">
        <v>4.93</v>
      </c>
    </row>
    <row r="13707" spans="1:3" x14ac:dyDescent="0.2">
      <c r="A13707" s="10">
        <v>38915</v>
      </c>
      <c r="B13707">
        <v>5.07</v>
      </c>
      <c r="C13707">
        <v>4.9800000000000004</v>
      </c>
    </row>
    <row r="13708" spans="1:3" x14ac:dyDescent="0.2">
      <c r="A13708" s="10">
        <v>38916</v>
      </c>
      <c r="B13708">
        <v>5.13</v>
      </c>
      <c r="C13708">
        <v>5</v>
      </c>
    </row>
    <row r="13709" spans="1:3" x14ac:dyDescent="0.2">
      <c r="A13709" s="10">
        <v>38917</v>
      </c>
      <c r="B13709">
        <v>5.0599999999999996</v>
      </c>
      <c r="C13709">
        <v>4.9800000000000004</v>
      </c>
    </row>
    <row r="13710" spans="1:3" x14ac:dyDescent="0.2">
      <c r="A13710" s="10">
        <v>38918</v>
      </c>
      <c r="B13710">
        <v>5.03</v>
      </c>
      <c r="C13710">
        <v>4.95</v>
      </c>
    </row>
    <row r="13711" spans="1:3" x14ac:dyDescent="0.2">
      <c r="A13711" s="10">
        <v>38919</v>
      </c>
      <c r="B13711">
        <v>5.05</v>
      </c>
      <c r="C13711">
        <v>4.96</v>
      </c>
    </row>
    <row r="13712" spans="1:3" x14ac:dyDescent="0.2">
      <c r="A13712" s="10">
        <v>38922</v>
      </c>
      <c r="B13712">
        <v>5.05</v>
      </c>
      <c r="C13712">
        <v>4.97</v>
      </c>
    </row>
    <row r="13713" spans="1:3" x14ac:dyDescent="0.2">
      <c r="A13713" s="10">
        <v>38923</v>
      </c>
      <c r="B13713">
        <v>5.07</v>
      </c>
      <c r="C13713">
        <v>5</v>
      </c>
    </row>
    <row r="13714" spans="1:3" x14ac:dyDescent="0.2">
      <c r="A13714" s="10">
        <v>38924</v>
      </c>
      <c r="B13714">
        <v>5.04</v>
      </c>
      <c r="C13714">
        <v>4.9800000000000004</v>
      </c>
    </row>
    <row r="13715" spans="1:3" x14ac:dyDescent="0.2">
      <c r="A13715" s="10">
        <v>38925</v>
      </c>
      <c r="B13715">
        <v>5.07</v>
      </c>
      <c r="C13715">
        <v>4.97</v>
      </c>
    </row>
    <row r="13716" spans="1:3" x14ac:dyDescent="0.2">
      <c r="A13716" s="10">
        <v>38926</v>
      </c>
      <c r="B13716">
        <v>5</v>
      </c>
      <c r="C13716">
        <v>4.9400000000000004</v>
      </c>
    </row>
    <row r="13717" spans="1:3" x14ac:dyDescent="0.2">
      <c r="A13717" s="10">
        <v>38929</v>
      </c>
      <c r="B13717">
        <v>4.99</v>
      </c>
      <c r="C13717">
        <v>4.97</v>
      </c>
    </row>
    <row r="13718" spans="1:3" x14ac:dyDescent="0.2">
      <c r="A13718" s="10">
        <v>38930</v>
      </c>
      <c r="B13718">
        <v>4.99</v>
      </c>
      <c r="C13718">
        <v>4.99</v>
      </c>
    </row>
    <row r="13719" spans="1:3" x14ac:dyDescent="0.2">
      <c r="A13719" s="10">
        <v>38931</v>
      </c>
      <c r="B13719">
        <v>4.96</v>
      </c>
      <c r="C13719">
        <v>4.97</v>
      </c>
    </row>
    <row r="13720" spans="1:3" x14ac:dyDescent="0.2">
      <c r="A13720" s="10">
        <v>38932</v>
      </c>
      <c r="B13720">
        <v>4.96</v>
      </c>
      <c r="C13720">
        <v>4.9800000000000004</v>
      </c>
    </row>
    <row r="13721" spans="1:3" x14ac:dyDescent="0.2">
      <c r="A13721" s="10">
        <v>38933</v>
      </c>
      <c r="B13721">
        <v>4.91</v>
      </c>
      <c r="C13721">
        <v>4.96</v>
      </c>
    </row>
    <row r="13722" spans="1:3" x14ac:dyDescent="0.2">
      <c r="A13722" s="10">
        <v>38936</v>
      </c>
      <c r="B13722">
        <v>4.93</v>
      </c>
      <c r="C13722">
        <v>4.99</v>
      </c>
    </row>
    <row r="13723" spans="1:3" x14ac:dyDescent="0.2">
      <c r="A13723" s="10">
        <v>38937</v>
      </c>
      <c r="B13723">
        <v>4.93</v>
      </c>
      <c r="C13723">
        <v>4.97</v>
      </c>
    </row>
    <row r="13724" spans="1:3" x14ac:dyDescent="0.2">
      <c r="A13724" s="10">
        <v>38938</v>
      </c>
      <c r="B13724">
        <v>4.92</v>
      </c>
      <c r="C13724">
        <v>4.9400000000000004</v>
      </c>
    </row>
    <row r="13725" spans="1:3" x14ac:dyDescent="0.2">
      <c r="A13725" s="10">
        <v>38939</v>
      </c>
      <c r="B13725">
        <v>4.93</v>
      </c>
      <c r="C13725">
        <v>4.92</v>
      </c>
    </row>
    <row r="13726" spans="1:3" x14ac:dyDescent="0.2">
      <c r="A13726" s="10">
        <v>38940</v>
      </c>
      <c r="B13726">
        <v>4.97</v>
      </c>
      <c r="C13726">
        <v>4.9400000000000004</v>
      </c>
    </row>
    <row r="13727" spans="1:3" x14ac:dyDescent="0.2">
      <c r="A13727" s="10">
        <v>38943</v>
      </c>
      <c r="B13727">
        <v>5</v>
      </c>
      <c r="C13727">
        <v>4.99</v>
      </c>
    </row>
    <row r="13728" spans="1:3" x14ac:dyDescent="0.2">
      <c r="A13728" s="10">
        <v>38944</v>
      </c>
      <c r="B13728">
        <v>4.93</v>
      </c>
      <c r="C13728">
        <v>4.97</v>
      </c>
    </row>
    <row r="13729" spans="1:3" x14ac:dyDescent="0.2">
      <c r="A13729" s="10">
        <v>38945</v>
      </c>
      <c r="B13729">
        <v>4.87</v>
      </c>
      <c r="C13729">
        <v>4.9400000000000004</v>
      </c>
    </row>
    <row r="13730" spans="1:3" x14ac:dyDescent="0.2">
      <c r="A13730" s="10">
        <v>38946</v>
      </c>
      <c r="B13730">
        <v>4.87</v>
      </c>
      <c r="C13730">
        <v>4.96</v>
      </c>
    </row>
    <row r="13731" spans="1:3" x14ac:dyDescent="0.2">
      <c r="A13731" s="10">
        <v>38947</v>
      </c>
      <c r="B13731">
        <v>4.84</v>
      </c>
      <c r="C13731">
        <v>4.97</v>
      </c>
    </row>
    <row r="13732" spans="1:3" x14ac:dyDescent="0.2">
      <c r="A13732" s="10">
        <v>38950</v>
      </c>
      <c r="B13732">
        <v>4.82</v>
      </c>
      <c r="C13732">
        <v>4.9800000000000004</v>
      </c>
    </row>
    <row r="13733" spans="1:3" x14ac:dyDescent="0.2">
      <c r="A13733" s="10">
        <v>38951</v>
      </c>
      <c r="B13733">
        <v>4.82</v>
      </c>
      <c r="C13733">
        <v>4.97</v>
      </c>
    </row>
    <row r="13734" spans="1:3" x14ac:dyDescent="0.2">
      <c r="A13734" s="10">
        <v>38952</v>
      </c>
      <c r="B13734">
        <v>4.82</v>
      </c>
      <c r="C13734">
        <v>4.96</v>
      </c>
    </row>
    <row r="13735" spans="1:3" x14ac:dyDescent="0.2">
      <c r="A13735" s="10">
        <v>38953</v>
      </c>
      <c r="B13735">
        <v>4.8099999999999996</v>
      </c>
      <c r="C13735">
        <v>4.96</v>
      </c>
    </row>
    <row r="13736" spans="1:3" x14ac:dyDescent="0.2">
      <c r="A13736" s="10">
        <v>38954</v>
      </c>
      <c r="B13736">
        <v>4.79</v>
      </c>
      <c r="C13736">
        <v>4.9800000000000004</v>
      </c>
    </row>
    <row r="13737" spans="1:3" x14ac:dyDescent="0.2">
      <c r="A13737" s="10">
        <v>38957</v>
      </c>
      <c r="B13737">
        <v>4.8</v>
      </c>
      <c r="C13737">
        <v>4.97</v>
      </c>
    </row>
    <row r="13738" spans="1:3" x14ac:dyDescent="0.2">
      <c r="A13738" s="10">
        <v>38958</v>
      </c>
      <c r="B13738">
        <v>4.79</v>
      </c>
      <c r="C13738">
        <v>4.9400000000000004</v>
      </c>
    </row>
    <row r="13739" spans="1:3" x14ac:dyDescent="0.2">
      <c r="A13739" s="10">
        <v>38959</v>
      </c>
      <c r="B13739">
        <v>4.76</v>
      </c>
      <c r="C13739">
        <v>4.92</v>
      </c>
    </row>
    <row r="13740" spans="1:3" x14ac:dyDescent="0.2">
      <c r="A13740" s="10">
        <v>38960</v>
      </c>
      <c r="B13740">
        <v>4.74</v>
      </c>
      <c r="C13740">
        <v>4.92</v>
      </c>
    </row>
    <row r="13741" spans="1:3" x14ac:dyDescent="0.2">
      <c r="A13741" s="10">
        <v>38961</v>
      </c>
      <c r="B13741">
        <v>4.7300000000000004</v>
      </c>
      <c r="C13741">
        <v>4.8899999999999997</v>
      </c>
    </row>
    <row r="13742" spans="1:3" x14ac:dyDescent="0.2">
      <c r="A13742" s="10">
        <v>38964</v>
      </c>
      <c r="B13742">
        <v>0</v>
      </c>
      <c r="C13742">
        <v>0</v>
      </c>
    </row>
    <row r="13743" spans="1:3" x14ac:dyDescent="0.2">
      <c r="A13743" s="10">
        <v>38965</v>
      </c>
      <c r="B13743">
        <v>4.78</v>
      </c>
      <c r="C13743">
        <v>4.87</v>
      </c>
    </row>
    <row r="13744" spans="1:3" x14ac:dyDescent="0.2">
      <c r="A13744" s="10">
        <v>38966</v>
      </c>
      <c r="B13744">
        <v>4.8</v>
      </c>
      <c r="C13744">
        <v>4.84</v>
      </c>
    </row>
    <row r="13745" spans="1:3" x14ac:dyDescent="0.2">
      <c r="A13745" s="10">
        <v>38967</v>
      </c>
      <c r="B13745">
        <v>4.8</v>
      </c>
      <c r="C13745">
        <v>4.84</v>
      </c>
    </row>
    <row r="13746" spans="1:3" x14ac:dyDescent="0.2">
      <c r="A13746" s="10">
        <v>38968</v>
      </c>
      <c r="B13746">
        <v>4.78</v>
      </c>
      <c r="C13746">
        <v>4.8</v>
      </c>
    </row>
    <row r="13747" spans="1:3" x14ac:dyDescent="0.2">
      <c r="A13747" s="10">
        <v>38971</v>
      </c>
      <c r="B13747">
        <v>4.8</v>
      </c>
      <c r="C13747">
        <v>4.8099999999999996</v>
      </c>
    </row>
    <row r="13748" spans="1:3" x14ac:dyDescent="0.2">
      <c r="A13748" s="10">
        <v>38972</v>
      </c>
      <c r="B13748">
        <v>4.78</v>
      </c>
      <c r="C13748">
        <v>4.78</v>
      </c>
    </row>
    <row r="13749" spans="1:3" x14ac:dyDescent="0.2">
      <c r="A13749" s="10">
        <v>38973</v>
      </c>
      <c r="B13749">
        <v>4.7699999999999996</v>
      </c>
      <c r="C13749">
        <v>4.79</v>
      </c>
    </row>
    <row r="13750" spans="1:3" x14ac:dyDescent="0.2">
      <c r="A13750" s="10">
        <v>38974</v>
      </c>
      <c r="B13750">
        <v>4.79</v>
      </c>
      <c r="C13750">
        <v>4.82</v>
      </c>
    </row>
    <row r="13751" spans="1:3" x14ac:dyDescent="0.2">
      <c r="A13751" s="10">
        <v>38975</v>
      </c>
      <c r="B13751">
        <v>4.8</v>
      </c>
      <c r="C13751">
        <v>4.83</v>
      </c>
    </row>
    <row r="13752" spans="1:3" x14ac:dyDescent="0.2">
      <c r="A13752" s="10">
        <v>38978</v>
      </c>
      <c r="B13752">
        <v>4.8099999999999996</v>
      </c>
      <c r="C13752">
        <v>4.82</v>
      </c>
    </row>
    <row r="13753" spans="1:3" x14ac:dyDescent="0.2">
      <c r="A13753" s="10">
        <v>38979</v>
      </c>
      <c r="B13753">
        <v>4.74</v>
      </c>
      <c r="C13753">
        <v>4.82</v>
      </c>
    </row>
    <row r="13754" spans="1:3" x14ac:dyDescent="0.2">
      <c r="A13754" s="10">
        <v>38980</v>
      </c>
      <c r="B13754">
        <v>4.7300000000000004</v>
      </c>
      <c r="C13754">
        <v>4.8099999999999996</v>
      </c>
    </row>
    <row r="13755" spans="1:3" x14ac:dyDescent="0.2">
      <c r="A13755" s="10">
        <v>38981</v>
      </c>
      <c r="B13755">
        <v>4.6500000000000004</v>
      </c>
      <c r="C13755">
        <v>4.79</v>
      </c>
    </row>
    <row r="13756" spans="1:3" x14ac:dyDescent="0.2">
      <c r="A13756" s="10">
        <v>38982</v>
      </c>
      <c r="B13756">
        <v>4.5999999999999996</v>
      </c>
      <c r="C13756">
        <v>4.8</v>
      </c>
    </row>
    <row r="13757" spans="1:3" x14ac:dyDescent="0.2">
      <c r="A13757" s="10">
        <v>38985</v>
      </c>
      <c r="B13757">
        <v>4.5599999999999996</v>
      </c>
      <c r="C13757">
        <v>4.76</v>
      </c>
    </row>
    <row r="13758" spans="1:3" x14ac:dyDescent="0.2">
      <c r="A13758" s="10">
        <v>38986</v>
      </c>
      <c r="B13758">
        <v>4.59</v>
      </c>
      <c r="C13758">
        <v>4.76</v>
      </c>
    </row>
    <row r="13759" spans="1:3" x14ac:dyDescent="0.2">
      <c r="A13759" s="10">
        <v>38987</v>
      </c>
      <c r="B13759">
        <v>4.5999999999999996</v>
      </c>
      <c r="C13759">
        <v>4.76</v>
      </c>
    </row>
    <row r="13760" spans="1:3" x14ac:dyDescent="0.2">
      <c r="A13760" s="10">
        <v>38988</v>
      </c>
      <c r="B13760">
        <v>4.63</v>
      </c>
      <c r="C13760">
        <v>4.75</v>
      </c>
    </row>
    <row r="13761" spans="1:3" x14ac:dyDescent="0.2">
      <c r="A13761" s="10">
        <v>38989</v>
      </c>
      <c r="B13761">
        <v>4.6399999999999997</v>
      </c>
      <c r="C13761">
        <v>4.7699999999999996</v>
      </c>
    </row>
    <row r="13762" spans="1:3" x14ac:dyDescent="0.2">
      <c r="A13762" s="10">
        <v>38992</v>
      </c>
      <c r="B13762">
        <v>4.62</v>
      </c>
      <c r="C13762">
        <v>4.76</v>
      </c>
    </row>
    <row r="13763" spans="1:3" x14ac:dyDescent="0.2">
      <c r="A13763" s="10">
        <v>38993</v>
      </c>
      <c r="B13763">
        <v>4.62</v>
      </c>
      <c r="C13763">
        <v>4.78</v>
      </c>
    </row>
    <row r="13764" spans="1:3" x14ac:dyDescent="0.2">
      <c r="A13764" s="10">
        <v>38994</v>
      </c>
      <c r="B13764">
        <v>4.57</v>
      </c>
      <c r="C13764">
        <v>4.8</v>
      </c>
    </row>
    <row r="13765" spans="1:3" x14ac:dyDescent="0.2">
      <c r="A13765" s="10">
        <v>38995</v>
      </c>
      <c r="B13765">
        <v>4.6100000000000003</v>
      </c>
      <c r="C13765">
        <v>4.8099999999999996</v>
      </c>
    </row>
    <row r="13766" spans="1:3" x14ac:dyDescent="0.2">
      <c r="A13766" s="10">
        <v>38996</v>
      </c>
      <c r="B13766">
        <v>4.7</v>
      </c>
      <c r="C13766">
        <v>4.82</v>
      </c>
    </row>
    <row r="13767" spans="1:3" x14ac:dyDescent="0.2">
      <c r="A13767" s="10">
        <v>38999</v>
      </c>
      <c r="B13767">
        <v>0</v>
      </c>
      <c r="C13767">
        <v>0</v>
      </c>
    </row>
    <row r="13768" spans="1:3" x14ac:dyDescent="0.2">
      <c r="A13768" s="10">
        <v>39000</v>
      </c>
      <c r="B13768">
        <v>4.75</v>
      </c>
      <c r="C13768">
        <v>4.87</v>
      </c>
    </row>
    <row r="13769" spans="1:3" x14ac:dyDescent="0.2">
      <c r="A13769" s="10">
        <v>39001</v>
      </c>
      <c r="B13769">
        <v>4.78</v>
      </c>
      <c r="C13769">
        <v>4.8899999999999997</v>
      </c>
    </row>
    <row r="13770" spans="1:3" x14ac:dyDescent="0.2">
      <c r="A13770" s="10">
        <v>39002</v>
      </c>
      <c r="B13770">
        <v>4.79</v>
      </c>
      <c r="C13770">
        <v>4.93</v>
      </c>
    </row>
    <row r="13771" spans="1:3" x14ac:dyDescent="0.2">
      <c r="A13771" s="10">
        <v>39003</v>
      </c>
      <c r="B13771">
        <v>4.8099999999999996</v>
      </c>
      <c r="C13771">
        <v>4.92</v>
      </c>
    </row>
    <row r="13772" spans="1:3" x14ac:dyDescent="0.2">
      <c r="A13772" s="10">
        <v>39006</v>
      </c>
      <c r="B13772">
        <v>4.79</v>
      </c>
      <c r="C13772">
        <v>4.96</v>
      </c>
    </row>
    <row r="13773" spans="1:3" x14ac:dyDescent="0.2">
      <c r="A13773" s="10">
        <v>39007</v>
      </c>
      <c r="B13773">
        <v>4.78</v>
      </c>
      <c r="C13773">
        <v>4.96</v>
      </c>
    </row>
    <row r="13774" spans="1:3" x14ac:dyDescent="0.2">
      <c r="A13774" s="10">
        <v>39008</v>
      </c>
      <c r="B13774">
        <v>4.7699999999999996</v>
      </c>
      <c r="C13774">
        <v>4.96</v>
      </c>
    </row>
    <row r="13775" spans="1:3" x14ac:dyDescent="0.2">
      <c r="A13775" s="10">
        <v>39009</v>
      </c>
      <c r="B13775">
        <v>4.79</v>
      </c>
      <c r="C13775">
        <v>4.97</v>
      </c>
    </row>
    <row r="13776" spans="1:3" x14ac:dyDescent="0.2">
      <c r="A13776" s="10">
        <v>39010</v>
      </c>
      <c r="B13776">
        <v>4.79</v>
      </c>
      <c r="C13776">
        <v>4.96</v>
      </c>
    </row>
    <row r="13777" spans="1:3" x14ac:dyDescent="0.2">
      <c r="A13777" s="10">
        <v>39013</v>
      </c>
      <c r="B13777">
        <v>4.83</v>
      </c>
      <c r="C13777">
        <v>4.99</v>
      </c>
    </row>
    <row r="13778" spans="1:3" x14ac:dyDescent="0.2">
      <c r="A13778" s="10">
        <v>39014</v>
      </c>
      <c r="B13778">
        <v>4.83</v>
      </c>
      <c r="C13778">
        <v>5</v>
      </c>
    </row>
    <row r="13779" spans="1:3" x14ac:dyDescent="0.2">
      <c r="A13779" s="10">
        <v>39015</v>
      </c>
      <c r="B13779">
        <v>4.78</v>
      </c>
      <c r="C13779">
        <v>4.99</v>
      </c>
    </row>
    <row r="13780" spans="1:3" x14ac:dyDescent="0.2">
      <c r="A13780" s="10">
        <v>39016</v>
      </c>
      <c r="B13780">
        <v>4.7300000000000004</v>
      </c>
      <c r="C13780">
        <v>4.99</v>
      </c>
    </row>
    <row r="13781" spans="1:3" x14ac:dyDescent="0.2">
      <c r="A13781" s="10">
        <v>39017</v>
      </c>
      <c r="B13781">
        <v>4.68</v>
      </c>
      <c r="C13781">
        <v>4.9800000000000004</v>
      </c>
    </row>
    <row r="13782" spans="1:3" x14ac:dyDescent="0.2">
      <c r="A13782" s="10">
        <v>39020</v>
      </c>
      <c r="B13782">
        <v>4.68</v>
      </c>
      <c r="C13782">
        <v>4.97</v>
      </c>
    </row>
    <row r="13783" spans="1:3" x14ac:dyDescent="0.2">
      <c r="A13783" s="10">
        <v>39021</v>
      </c>
      <c r="B13783">
        <v>4.6100000000000003</v>
      </c>
      <c r="C13783">
        <v>4.95</v>
      </c>
    </row>
    <row r="13784" spans="1:3" x14ac:dyDescent="0.2">
      <c r="A13784" s="10">
        <v>39022</v>
      </c>
      <c r="B13784">
        <v>4.57</v>
      </c>
      <c r="C13784">
        <v>4.9400000000000004</v>
      </c>
    </row>
    <row r="13785" spans="1:3" x14ac:dyDescent="0.2">
      <c r="A13785" s="10">
        <v>39023</v>
      </c>
      <c r="B13785">
        <v>4.5999999999999996</v>
      </c>
      <c r="C13785">
        <v>4.9400000000000004</v>
      </c>
    </row>
    <row r="13786" spans="1:3" x14ac:dyDescent="0.2">
      <c r="A13786" s="10">
        <v>39024</v>
      </c>
      <c r="B13786">
        <v>4.72</v>
      </c>
      <c r="C13786">
        <v>4.96</v>
      </c>
    </row>
    <row r="13787" spans="1:3" x14ac:dyDescent="0.2">
      <c r="A13787" s="10">
        <v>39027</v>
      </c>
      <c r="B13787">
        <v>4.71</v>
      </c>
      <c r="C13787">
        <v>4.96</v>
      </c>
    </row>
    <row r="13788" spans="1:3" x14ac:dyDescent="0.2">
      <c r="A13788" s="10">
        <v>39028</v>
      </c>
      <c r="B13788">
        <v>4.66</v>
      </c>
      <c r="C13788">
        <v>4.95</v>
      </c>
    </row>
    <row r="13789" spans="1:3" x14ac:dyDescent="0.2">
      <c r="A13789" s="10">
        <v>39029</v>
      </c>
      <c r="B13789">
        <v>4.6399999999999997</v>
      </c>
      <c r="C13789">
        <v>4.97</v>
      </c>
    </row>
    <row r="13790" spans="1:3" x14ac:dyDescent="0.2">
      <c r="A13790" s="10">
        <v>39030</v>
      </c>
      <c r="B13790">
        <v>4.62</v>
      </c>
      <c r="C13790">
        <v>4.96</v>
      </c>
    </row>
    <row r="13791" spans="1:3" x14ac:dyDescent="0.2">
      <c r="A13791" s="10">
        <v>39031</v>
      </c>
      <c r="B13791">
        <v>4.59</v>
      </c>
      <c r="C13791">
        <v>4.97</v>
      </c>
    </row>
    <row r="13792" spans="1:3" x14ac:dyDescent="0.2">
      <c r="A13792" s="10">
        <v>39034</v>
      </c>
      <c r="B13792">
        <v>4.6100000000000003</v>
      </c>
      <c r="C13792">
        <v>4.96</v>
      </c>
    </row>
    <row r="13793" spans="1:3" x14ac:dyDescent="0.2">
      <c r="A13793" s="10">
        <v>39035</v>
      </c>
      <c r="B13793">
        <v>4.57</v>
      </c>
      <c r="C13793">
        <v>4.96</v>
      </c>
    </row>
    <row r="13794" spans="1:3" x14ac:dyDescent="0.2">
      <c r="A13794" s="10">
        <v>39036</v>
      </c>
      <c r="B13794">
        <v>4.6100000000000003</v>
      </c>
      <c r="C13794">
        <v>4.96</v>
      </c>
    </row>
    <row r="13795" spans="1:3" x14ac:dyDescent="0.2">
      <c r="A13795" s="10">
        <v>39037</v>
      </c>
      <c r="B13795">
        <v>4.66</v>
      </c>
      <c r="C13795">
        <v>4.96</v>
      </c>
    </row>
    <row r="13796" spans="1:3" x14ac:dyDescent="0.2">
      <c r="A13796" s="10">
        <v>39038</v>
      </c>
      <c r="B13796">
        <v>4.6100000000000003</v>
      </c>
      <c r="C13796">
        <v>4.96</v>
      </c>
    </row>
    <row r="13797" spans="1:3" x14ac:dyDescent="0.2">
      <c r="A13797" s="10">
        <v>39041</v>
      </c>
      <c r="B13797">
        <v>4.5999999999999996</v>
      </c>
      <c r="C13797">
        <v>4.95</v>
      </c>
    </row>
    <row r="13798" spans="1:3" x14ac:dyDescent="0.2">
      <c r="A13798" s="10">
        <v>39042</v>
      </c>
      <c r="B13798">
        <v>4.58</v>
      </c>
      <c r="C13798">
        <v>4.9400000000000004</v>
      </c>
    </row>
    <row r="13799" spans="1:3" x14ac:dyDescent="0.2">
      <c r="A13799" s="10">
        <v>39043</v>
      </c>
      <c r="B13799">
        <v>4.57</v>
      </c>
      <c r="C13799">
        <v>4.92</v>
      </c>
    </row>
    <row r="13800" spans="1:3" x14ac:dyDescent="0.2">
      <c r="A13800" s="10">
        <v>39044</v>
      </c>
      <c r="B13800">
        <v>0</v>
      </c>
      <c r="C13800">
        <v>0</v>
      </c>
    </row>
    <row r="13801" spans="1:3" x14ac:dyDescent="0.2">
      <c r="A13801" s="10">
        <v>39045</v>
      </c>
      <c r="B13801">
        <v>4.55</v>
      </c>
      <c r="C13801">
        <v>4.91</v>
      </c>
    </row>
    <row r="13802" spans="1:3" x14ac:dyDescent="0.2">
      <c r="A13802" s="10">
        <v>39048</v>
      </c>
      <c r="B13802">
        <v>4.54</v>
      </c>
      <c r="C13802">
        <v>4.92</v>
      </c>
    </row>
    <row r="13803" spans="1:3" x14ac:dyDescent="0.2">
      <c r="A13803" s="10">
        <v>39049</v>
      </c>
      <c r="B13803">
        <v>4.51</v>
      </c>
      <c r="C13803">
        <v>4.91</v>
      </c>
    </row>
    <row r="13804" spans="1:3" x14ac:dyDescent="0.2">
      <c r="A13804" s="10">
        <v>39050</v>
      </c>
      <c r="B13804">
        <v>4.5199999999999996</v>
      </c>
      <c r="C13804">
        <v>4.91</v>
      </c>
    </row>
    <row r="13805" spans="1:3" x14ac:dyDescent="0.2">
      <c r="A13805" s="10">
        <v>39051</v>
      </c>
      <c r="B13805">
        <v>4.46</v>
      </c>
      <c r="C13805">
        <v>4.9000000000000004</v>
      </c>
    </row>
    <row r="13806" spans="1:3" x14ac:dyDescent="0.2">
      <c r="A13806" s="10">
        <v>39052</v>
      </c>
      <c r="B13806">
        <v>4.43</v>
      </c>
      <c r="C13806">
        <v>4.9000000000000004</v>
      </c>
    </row>
    <row r="13807" spans="1:3" x14ac:dyDescent="0.2">
      <c r="A13807" s="10">
        <v>39055</v>
      </c>
      <c r="B13807">
        <v>4.43</v>
      </c>
      <c r="C13807">
        <v>4.88</v>
      </c>
    </row>
    <row r="13808" spans="1:3" x14ac:dyDescent="0.2">
      <c r="A13808" s="10">
        <v>39056</v>
      </c>
      <c r="B13808">
        <v>4.45</v>
      </c>
      <c r="C13808">
        <v>4.8600000000000003</v>
      </c>
    </row>
    <row r="13809" spans="1:3" x14ac:dyDescent="0.2">
      <c r="A13809" s="10">
        <v>39057</v>
      </c>
      <c r="B13809">
        <v>4.4800000000000004</v>
      </c>
      <c r="C13809">
        <v>4.8600000000000003</v>
      </c>
    </row>
    <row r="13810" spans="1:3" x14ac:dyDescent="0.2">
      <c r="A13810" s="10">
        <v>39058</v>
      </c>
      <c r="B13810">
        <v>4.49</v>
      </c>
      <c r="C13810">
        <v>4.8499999999999996</v>
      </c>
    </row>
    <row r="13811" spans="1:3" x14ac:dyDescent="0.2">
      <c r="A13811" s="10">
        <v>39059</v>
      </c>
      <c r="B13811">
        <v>4.5599999999999996</v>
      </c>
      <c r="C13811">
        <v>4.84</v>
      </c>
    </row>
    <row r="13812" spans="1:3" x14ac:dyDescent="0.2">
      <c r="A13812" s="10">
        <v>39062</v>
      </c>
      <c r="B13812">
        <v>4.5199999999999996</v>
      </c>
      <c r="C13812">
        <v>4.8099999999999996</v>
      </c>
    </row>
    <row r="13813" spans="1:3" x14ac:dyDescent="0.2">
      <c r="A13813" s="10">
        <v>39063</v>
      </c>
      <c r="B13813">
        <v>4.49</v>
      </c>
      <c r="C13813">
        <v>4.8099999999999996</v>
      </c>
    </row>
    <row r="13814" spans="1:3" x14ac:dyDescent="0.2">
      <c r="A13814" s="10">
        <v>39064</v>
      </c>
      <c r="B13814">
        <v>4.58</v>
      </c>
      <c r="C13814">
        <v>4.82</v>
      </c>
    </row>
    <row r="13815" spans="1:3" x14ac:dyDescent="0.2">
      <c r="A13815" s="10">
        <v>39065</v>
      </c>
      <c r="B13815">
        <v>4.5999999999999996</v>
      </c>
      <c r="C13815">
        <v>4.83</v>
      </c>
    </row>
    <row r="13816" spans="1:3" x14ac:dyDescent="0.2">
      <c r="A13816" s="10">
        <v>39066</v>
      </c>
      <c r="B13816">
        <v>4.5999999999999996</v>
      </c>
      <c r="C13816">
        <v>4.79</v>
      </c>
    </row>
    <row r="13817" spans="1:3" x14ac:dyDescent="0.2">
      <c r="A13817" s="10">
        <v>39069</v>
      </c>
      <c r="B13817">
        <v>4.5999999999999996</v>
      </c>
      <c r="C13817">
        <v>4.84</v>
      </c>
    </row>
    <row r="13818" spans="1:3" x14ac:dyDescent="0.2">
      <c r="A13818" s="10">
        <v>39070</v>
      </c>
      <c r="B13818">
        <v>4.5999999999999996</v>
      </c>
      <c r="C13818">
        <v>4.84</v>
      </c>
    </row>
    <row r="13819" spans="1:3" x14ac:dyDescent="0.2">
      <c r="A13819" s="10">
        <v>39071</v>
      </c>
      <c r="B13819">
        <v>4.5999999999999996</v>
      </c>
      <c r="C13819">
        <v>4.84</v>
      </c>
    </row>
    <row r="13820" spans="1:3" x14ac:dyDescent="0.2">
      <c r="A13820" s="10">
        <v>39072</v>
      </c>
      <c r="B13820">
        <v>4.55</v>
      </c>
      <c r="C13820">
        <v>4.84</v>
      </c>
    </row>
    <row r="13821" spans="1:3" x14ac:dyDescent="0.2">
      <c r="A13821" s="10">
        <v>39073</v>
      </c>
      <c r="B13821">
        <v>4.63</v>
      </c>
      <c r="C13821">
        <v>4.8600000000000003</v>
      </c>
    </row>
    <row r="13822" spans="1:3" x14ac:dyDescent="0.2">
      <c r="A13822" s="10">
        <v>39076</v>
      </c>
      <c r="B13822">
        <v>0</v>
      </c>
      <c r="C13822">
        <v>0</v>
      </c>
    </row>
    <row r="13823" spans="1:3" x14ac:dyDescent="0.2">
      <c r="A13823" s="10">
        <v>39077</v>
      </c>
      <c r="B13823">
        <v>4.6100000000000003</v>
      </c>
      <c r="C13823">
        <v>4.87</v>
      </c>
    </row>
    <row r="13824" spans="1:3" x14ac:dyDescent="0.2">
      <c r="A13824" s="10">
        <v>39078</v>
      </c>
      <c r="B13824">
        <v>4.66</v>
      </c>
      <c r="C13824">
        <v>4.8499999999999996</v>
      </c>
    </row>
    <row r="13825" spans="1:3" x14ac:dyDescent="0.2">
      <c r="A13825" s="10">
        <v>39079</v>
      </c>
      <c r="B13825">
        <v>4.7</v>
      </c>
      <c r="C13825">
        <v>4.87</v>
      </c>
    </row>
    <row r="13826" spans="1:3" x14ac:dyDescent="0.2">
      <c r="A13826" s="10">
        <v>39080</v>
      </c>
      <c r="B13826">
        <v>4.71</v>
      </c>
      <c r="C13826">
        <v>4.8899999999999997</v>
      </c>
    </row>
    <row r="13827" spans="1:3" x14ac:dyDescent="0.2">
      <c r="A13827" s="10">
        <v>39083</v>
      </c>
      <c r="B13827">
        <v>0</v>
      </c>
      <c r="C13827">
        <v>0</v>
      </c>
    </row>
    <row r="13828" spans="1:3" x14ac:dyDescent="0.2">
      <c r="A13828" s="10">
        <v>39084</v>
      </c>
      <c r="B13828">
        <v>4.68</v>
      </c>
      <c r="C13828">
        <v>4.9400000000000004</v>
      </c>
    </row>
    <row r="13829" spans="1:3" x14ac:dyDescent="0.2">
      <c r="A13829" s="10">
        <v>39085</v>
      </c>
      <c r="B13829">
        <v>4.67</v>
      </c>
      <c r="C13829">
        <v>4.92</v>
      </c>
    </row>
    <row r="13830" spans="1:3" x14ac:dyDescent="0.2">
      <c r="A13830" s="10">
        <v>39086</v>
      </c>
      <c r="B13830">
        <v>4.62</v>
      </c>
      <c r="C13830">
        <v>4.91</v>
      </c>
    </row>
    <row r="13831" spans="1:3" x14ac:dyDescent="0.2">
      <c r="A13831" s="10">
        <v>39087</v>
      </c>
      <c r="B13831">
        <v>4.6500000000000004</v>
      </c>
      <c r="C13831">
        <v>4.92</v>
      </c>
    </row>
    <row r="13832" spans="1:3" x14ac:dyDescent="0.2">
      <c r="A13832" s="10">
        <v>39090</v>
      </c>
      <c r="B13832">
        <v>4.66</v>
      </c>
      <c r="C13832">
        <v>4.95</v>
      </c>
    </row>
    <row r="13833" spans="1:3" x14ac:dyDescent="0.2">
      <c r="A13833" s="10">
        <v>39091</v>
      </c>
      <c r="B13833">
        <v>4.66</v>
      </c>
      <c r="C13833">
        <v>4.95</v>
      </c>
    </row>
    <row r="13834" spans="1:3" x14ac:dyDescent="0.2">
      <c r="A13834" s="10">
        <v>39092</v>
      </c>
      <c r="B13834">
        <v>4.6900000000000004</v>
      </c>
      <c r="C13834">
        <v>4.96</v>
      </c>
    </row>
    <row r="13835" spans="1:3" x14ac:dyDescent="0.2">
      <c r="A13835" s="10">
        <v>39093</v>
      </c>
      <c r="B13835">
        <v>4.74</v>
      </c>
      <c r="C13835">
        <v>4.9800000000000004</v>
      </c>
    </row>
    <row r="13836" spans="1:3" x14ac:dyDescent="0.2">
      <c r="A13836" s="10">
        <v>39094</v>
      </c>
      <c r="B13836">
        <v>4.7699999999999996</v>
      </c>
      <c r="C13836">
        <v>4.96</v>
      </c>
    </row>
    <row r="13837" spans="1:3" x14ac:dyDescent="0.2">
      <c r="A13837" s="10">
        <v>39097</v>
      </c>
      <c r="B13837">
        <v>0</v>
      </c>
      <c r="C13837">
        <v>0</v>
      </c>
    </row>
    <row r="13838" spans="1:3" x14ac:dyDescent="0.2">
      <c r="A13838" s="10">
        <v>39098</v>
      </c>
      <c r="B13838">
        <v>4.75</v>
      </c>
      <c r="C13838">
        <v>4.9800000000000004</v>
      </c>
    </row>
    <row r="13839" spans="1:3" x14ac:dyDescent="0.2">
      <c r="A13839" s="10">
        <v>39099</v>
      </c>
      <c r="B13839">
        <v>4.79</v>
      </c>
      <c r="C13839">
        <v>4.99</v>
      </c>
    </row>
    <row r="13840" spans="1:3" x14ac:dyDescent="0.2">
      <c r="A13840" s="10">
        <v>39100</v>
      </c>
      <c r="B13840">
        <v>4.75</v>
      </c>
      <c r="C13840">
        <v>4.99</v>
      </c>
    </row>
    <row r="13841" spans="1:3" x14ac:dyDescent="0.2">
      <c r="A13841" s="10">
        <v>39101</v>
      </c>
      <c r="B13841">
        <v>4.78</v>
      </c>
      <c r="C13841">
        <v>5.01</v>
      </c>
    </row>
    <row r="13842" spans="1:3" x14ac:dyDescent="0.2">
      <c r="A13842" s="10">
        <v>39104</v>
      </c>
      <c r="B13842">
        <v>4.76</v>
      </c>
      <c r="C13842">
        <v>5</v>
      </c>
    </row>
    <row r="13843" spans="1:3" x14ac:dyDescent="0.2">
      <c r="A13843" s="10">
        <v>39105</v>
      </c>
      <c r="B13843">
        <v>4.8099999999999996</v>
      </c>
      <c r="C13843">
        <v>5.01</v>
      </c>
    </row>
    <row r="13844" spans="1:3" x14ac:dyDescent="0.2">
      <c r="A13844" s="10">
        <v>39106</v>
      </c>
      <c r="B13844">
        <v>4.8099999999999996</v>
      </c>
      <c r="C13844">
        <v>5</v>
      </c>
    </row>
    <row r="13845" spans="1:3" x14ac:dyDescent="0.2">
      <c r="A13845" s="10">
        <v>39107</v>
      </c>
      <c r="B13845">
        <v>4.87</v>
      </c>
      <c r="C13845">
        <v>5.01</v>
      </c>
    </row>
    <row r="13846" spans="1:3" x14ac:dyDescent="0.2">
      <c r="A13846" s="10">
        <v>39108</v>
      </c>
      <c r="B13846">
        <v>4.88</v>
      </c>
      <c r="C13846">
        <v>5</v>
      </c>
    </row>
    <row r="13847" spans="1:3" x14ac:dyDescent="0.2">
      <c r="A13847" s="10">
        <v>39111</v>
      </c>
      <c r="B13847">
        <v>4.9000000000000004</v>
      </c>
      <c r="C13847">
        <v>5.01</v>
      </c>
    </row>
    <row r="13848" spans="1:3" x14ac:dyDescent="0.2">
      <c r="A13848" s="10">
        <v>39112</v>
      </c>
      <c r="B13848">
        <v>4.88</v>
      </c>
      <c r="C13848">
        <v>5</v>
      </c>
    </row>
    <row r="13849" spans="1:3" x14ac:dyDescent="0.2">
      <c r="A13849" s="10">
        <v>39113</v>
      </c>
      <c r="B13849">
        <v>4.83</v>
      </c>
      <c r="C13849">
        <v>4.99</v>
      </c>
    </row>
    <row r="13850" spans="1:3" x14ac:dyDescent="0.2">
      <c r="A13850" s="10">
        <v>39114</v>
      </c>
      <c r="B13850">
        <v>4.84</v>
      </c>
      <c r="C13850">
        <v>5</v>
      </c>
    </row>
    <row r="13851" spans="1:3" x14ac:dyDescent="0.2">
      <c r="A13851" s="10">
        <v>39115</v>
      </c>
      <c r="B13851">
        <v>4.83</v>
      </c>
      <c r="C13851">
        <v>5.01</v>
      </c>
    </row>
    <row r="13852" spans="1:3" x14ac:dyDescent="0.2">
      <c r="A13852" s="10">
        <v>39118</v>
      </c>
      <c r="B13852">
        <v>4.8099999999999996</v>
      </c>
      <c r="C13852">
        <v>5.0199999999999996</v>
      </c>
    </row>
    <row r="13853" spans="1:3" x14ac:dyDescent="0.2">
      <c r="A13853" s="10">
        <v>39119</v>
      </c>
      <c r="B13853">
        <v>4.7699999999999996</v>
      </c>
      <c r="C13853">
        <v>5.01</v>
      </c>
    </row>
    <row r="13854" spans="1:3" x14ac:dyDescent="0.2">
      <c r="A13854" s="10">
        <v>39120</v>
      </c>
      <c r="B13854">
        <v>4.74</v>
      </c>
      <c r="C13854">
        <v>5.0199999999999996</v>
      </c>
    </row>
    <row r="13855" spans="1:3" x14ac:dyDescent="0.2">
      <c r="A13855" s="10">
        <v>39121</v>
      </c>
      <c r="B13855">
        <v>4.7300000000000004</v>
      </c>
      <c r="C13855">
        <v>5.03</v>
      </c>
    </row>
    <row r="13856" spans="1:3" x14ac:dyDescent="0.2">
      <c r="A13856" s="10">
        <v>39122</v>
      </c>
      <c r="B13856">
        <v>4.79</v>
      </c>
      <c r="C13856">
        <v>5.0199999999999996</v>
      </c>
    </row>
    <row r="13857" spans="1:3" x14ac:dyDescent="0.2">
      <c r="A13857" s="10">
        <v>39125</v>
      </c>
      <c r="B13857">
        <v>4.8</v>
      </c>
      <c r="C13857">
        <v>5.04</v>
      </c>
    </row>
    <row r="13858" spans="1:3" x14ac:dyDescent="0.2">
      <c r="A13858" s="10">
        <v>39126</v>
      </c>
      <c r="B13858">
        <v>4.82</v>
      </c>
      <c r="C13858">
        <v>5.03</v>
      </c>
    </row>
    <row r="13859" spans="1:3" x14ac:dyDescent="0.2">
      <c r="A13859" s="10">
        <v>39127</v>
      </c>
      <c r="B13859">
        <v>4.74</v>
      </c>
      <c r="C13859">
        <v>5.0199999999999996</v>
      </c>
    </row>
    <row r="13860" spans="1:3" x14ac:dyDescent="0.2">
      <c r="A13860" s="10">
        <v>39128</v>
      </c>
      <c r="B13860">
        <v>4.7</v>
      </c>
      <c r="C13860">
        <v>5.03</v>
      </c>
    </row>
    <row r="13861" spans="1:3" x14ac:dyDescent="0.2">
      <c r="A13861" s="10">
        <v>39129</v>
      </c>
      <c r="B13861">
        <v>4.6900000000000004</v>
      </c>
      <c r="C13861">
        <v>5.04</v>
      </c>
    </row>
    <row r="13862" spans="1:3" x14ac:dyDescent="0.2">
      <c r="A13862" s="10">
        <v>39132</v>
      </c>
      <c r="B13862">
        <v>0</v>
      </c>
      <c r="C13862">
        <v>0</v>
      </c>
    </row>
    <row r="13863" spans="1:3" x14ac:dyDescent="0.2">
      <c r="A13863" s="10">
        <v>39133</v>
      </c>
      <c r="B13863">
        <v>4.68</v>
      </c>
      <c r="C13863">
        <v>5.05</v>
      </c>
    </row>
    <row r="13864" spans="1:3" x14ac:dyDescent="0.2">
      <c r="A13864" s="10">
        <v>39134</v>
      </c>
      <c r="B13864">
        <v>4.6900000000000004</v>
      </c>
      <c r="C13864">
        <v>5.04</v>
      </c>
    </row>
    <row r="13865" spans="1:3" x14ac:dyDescent="0.2">
      <c r="A13865" s="10">
        <v>39135</v>
      </c>
      <c r="B13865">
        <v>4.7300000000000004</v>
      </c>
      <c r="C13865">
        <v>5.05</v>
      </c>
    </row>
    <row r="13866" spans="1:3" x14ac:dyDescent="0.2">
      <c r="A13866" s="10">
        <v>39136</v>
      </c>
      <c r="B13866">
        <v>4.68</v>
      </c>
      <c r="C13866">
        <v>5.05</v>
      </c>
    </row>
    <row r="13867" spans="1:3" x14ac:dyDescent="0.2">
      <c r="A13867" s="10">
        <v>39139</v>
      </c>
      <c r="B13867">
        <v>4.63</v>
      </c>
      <c r="C13867">
        <v>5.05</v>
      </c>
    </row>
    <row r="13868" spans="1:3" x14ac:dyDescent="0.2">
      <c r="A13868" s="10">
        <v>39140</v>
      </c>
      <c r="B13868">
        <v>4.5</v>
      </c>
      <c r="C13868">
        <v>4.99</v>
      </c>
    </row>
    <row r="13869" spans="1:3" x14ac:dyDescent="0.2">
      <c r="A13869" s="10">
        <v>39141</v>
      </c>
      <c r="B13869">
        <v>4.5599999999999996</v>
      </c>
      <c r="C13869">
        <v>5.01</v>
      </c>
    </row>
    <row r="13870" spans="1:3" x14ac:dyDescent="0.2">
      <c r="A13870" s="10">
        <v>39142</v>
      </c>
      <c r="B13870">
        <v>4.5599999999999996</v>
      </c>
      <c r="C13870">
        <v>5</v>
      </c>
    </row>
    <row r="13871" spans="1:3" x14ac:dyDescent="0.2">
      <c r="A13871" s="10">
        <v>39143</v>
      </c>
      <c r="B13871">
        <v>4.5199999999999996</v>
      </c>
      <c r="C13871">
        <v>4.9800000000000004</v>
      </c>
    </row>
    <row r="13872" spans="1:3" x14ac:dyDescent="0.2">
      <c r="A13872" s="10">
        <v>39146</v>
      </c>
      <c r="B13872">
        <v>4.51</v>
      </c>
      <c r="C13872">
        <v>4.97</v>
      </c>
    </row>
    <row r="13873" spans="1:3" x14ac:dyDescent="0.2">
      <c r="A13873" s="10">
        <v>39147</v>
      </c>
      <c r="B13873">
        <v>4.53</v>
      </c>
      <c r="C13873">
        <v>4.99</v>
      </c>
    </row>
    <row r="13874" spans="1:3" x14ac:dyDescent="0.2">
      <c r="A13874" s="10">
        <v>39148</v>
      </c>
      <c r="B13874">
        <v>4.5</v>
      </c>
      <c r="C13874">
        <v>4.97</v>
      </c>
    </row>
    <row r="13875" spans="1:3" x14ac:dyDescent="0.2">
      <c r="A13875" s="10">
        <v>39149</v>
      </c>
      <c r="B13875">
        <v>4.51</v>
      </c>
      <c r="C13875">
        <v>4.95</v>
      </c>
    </row>
    <row r="13876" spans="1:3" x14ac:dyDescent="0.2">
      <c r="A13876" s="10">
        <v>39150</v>
      </c>
      <c r="B13876">
        <v>4.59</v>
      </c>
      <c r="C13876">
        <v>4.96</v>
      </c>
    </row>
    <row r="13877" spans="1:3" x14ac:dyDescent="0.2">
      <c r="A13877" s="10">
        <v>39153</v>
      </c>
      <c r="B13877">
        <v>4.5599999999999996</v>
      </c>
      <c r="C13877">
        <v>4.96</v>
      </c>
    </row>
    <row r="13878" spans="1:3" x14ac:dyDescent="0.2">
      <c r="A13878" s="10">
        <v>39154</v>
      </c>
      <c r="B13878">
        <v>4.5</v>
      </c>
      <c r="C13878">
        <v>4.9400000000000004</v>
      </c>
    </row>
    <row r="13879" spans="1:3" x14ac:dyDescent="0.2">
      <c r="A13879" s="10">
        <v>39155</v>
      </c>
      <c r="B13879">
        <v>4.53</v>
      </c>
      <c r="C13879">
        <v>4.92</v>
      </c>
    </row>
    <row r="13880" spans="1:3" x14ac:dyDescent="0.2">
      <c r="A13880" s="10">
        <v>39156</v>
      </c>
      <c r="B13880">
        <v>4.54</v>
      </c>
      <c r="C13880">
        <v>4.91</v>
      </c>
    </row>
    <row r="13881" spans="1:3" x14ac:dyDescent="0.2">
      <c r="A13881" s="10">
        <v>39157</v>
      </c>
      <c r="B13881">
        <v>4.55</v>
      </c>
      <c r="C13881">
        <v>4.9000000000000004</v>
      </c>
    </row>
    <row r="13882" spans="1:3" x14ac:dyDescent="0.2">
      <c r="A13882" s="10">
        <v>39160</v>
      </c>
      <c r="B13882">
        <v>4.58</v>
      </c>
      <c r="C13882">
        <v>4.93</v>
      </c>
    </row>
    <row r="13883" spans="1:3" x14ac:dyDescent="0.2">
      <c r="A13883" s="10">
        <v>39161</v>
      </c>
      <c r="B13883">
        <v>4.5599999999999996</v>
      </c>
      <c r="C13883">
        <v>4.92</v>
      </c>
    </row>
    <row r="13884" spans="1:3" x14ac:dyDescent="0.2">
      <c r="A13884" s="10">
        <v>39162</v>
      </c>
      <c r="B13884">
        <v>4.53</v>
      </c>
      <c r="C13884">
        <v>4.91</v>
      </c>
    </row>
    <row r="13885" spans="1:3" x14ac:dyDescent="0.2">
      <c r="A13885" s="10">
        <v>39163</v>
      </c>
      <c r="B13885">
        <v>4.5999999999999996</v>
      </c>
      <c r="C13885">
        <v>4.92</v>
      </c>
    </row>
    <row r="13886" spans="1:3" x14ac:dyDescent="0.2">
      <c r="A13886" s="10">
        <v>39164</v>
      </c>
      <c r="B13886">
        <v>4.62</v>
      </c>
      <c r="C13886">
        <v>4.9400000000000004</v>
      </c>
    </row>
    <row r="13887" spans="1:3" x14ac:dyDescent="0.2">
      <c r="A13887" s="10">
        <v>39167</v>
      </c>
      <c r="B13887">
        <v>4.5999999999999996</v>
      </c>
      <c r="C13887">
        <v>4.93</v>
      </c>
    </row>
    <row r="13888" spans="1:3" x14ac:dyDescent="0.2">
      <c r="A13888" s="10">
        <v>39168</v>
      </c>
      <c r="B13888">
        <v>4.62</v>
      </c>
      <c r="C13888">
        <v>4.93</v>
      </c>
    </row>
    <row r="13889" spans="1:3" x14ac:dyDescent="0.2">
      <c r="A13889" s="10">
        <v>39169</v>
      </c>
      <c r="B13889">
        <v>4.62</v>
      </c>
      <c r="C13889">
        <v>4.92</v>
      </c>
    </row>
    <row r="13890" spans="1:3" x14ac:dyDescent="0.2">
      <c r="A13890" s="10">
        <v>39170</v>
      </c>
      <c r="B13890">
        <v>4.6399999999999997</v>
      </c>
      <c r="C13890">
        <v>4.91</v>
      </c>
    </row>
    <row r="13891" spans="1:3" x14ac:dyDescent="0.2">
      <c r="A13891" s="10">
        <v>39171</v>
      </c>
      <c r="B13891">
        <v>4.6500000000000004</v>
      </c>
      <c r="C13891">
        <v>4.9000000000000004</v>
      </c>
    </row>
    <row r="13892" spans="1:3" x14ac:dyDescent="0.2">
      <c r="A13892" s="10">
        <v>39174</v>
      </c>
      <c r="B13892">
        <v>4.6500000000000004</v>
      </c>
      <c r="C13892">
        <v>4.91</v>
      </c>
    </row>
    <row r="13893" spans="1:3" x14ac:dyDescent="0.2">
      <c r="A13893" s="10">
        <v>39175</v>
      </c>
      <c r="B13893">
        <v>4.67</v>
      </c>
      <c r="C13893">
        <v>4.91</v>
      </c>
    </row>
    <row r="13894" spans="1:3" x14ac:dyDescent="0.2">
      <c r="A13894" s="10">
        <v>39176</v>
      </c>
      <c r="B13894">
        <v>4.66</v>
      </c>
      <c r="C13894">
        <v>4.92</v>
      </c>
    </row>
    <row r="13895" spans="1:3" x14ac:dyDescent="0.2">
      <c r="A13895" s="10">
        <v>39177</v>
      </c>
      <c r="B13895">
        <v>4.68</v>
      </c>
      <c r="C13895">
        <v>4.9000000000000004</v>
      </c>
    </row>
    <row r="13896" spans="1:3" x14ac:dyDescent="0.2">
      <c r="A13896" s="10">
        <v>39178</v>
      </c>
      <c r="B13896">
        <v>4.76</v>
      </c>
      <c r="C13896">
        <v>4.91</v>
      </c>
    </row>
    <row r="13897" spans="1:3" x14ac:dyDescent="0.2">
      <c r="A13897" s="10">
        <v>39181</v>
      </c>
      <c r="B13897">
        <v>4.75</v>
      </c>
      <c r="C13897">
        <v>4.8899999999999997</v>
      </c>
    </row>
    <row r="13898" spans="1:3" x14ac:dyDescent="0.2">
      <c r="A13898" s="10">
        <v>39182</v>
      </c>
      <c r="B13898">
        <v>4.7300000000000004</v>
      </c>
      <c r="C13898">
        <v>4.8899999999999997</v>
      </c>
    </row>
    <row r="13899" spans="1:3" x14ac:dyDescent="0.2">
      <c r="A13899" s="10">
        <v>39183</v>
      </c>
      <c r="B13899">
        <v>4.74</v>
      </c>
      <c r="C13899">
        <v>4.9000000000000004</v>
      </c>
    </row>
    <row r="13900" spans="1:3" x14ac:dyDescent="0.2">
      <c r="A13900" s="10">
        <v>39184</v>
      </c>
      <c r="B13900">
        <v>4.74</v>
      </c>
      <c r="C13900">
        <v>4.8899999999999997</v>
      </c>
    </row>
    <row r="13901" spans="1:3" x14ac:dyDescent="0.2">
      <c r="A13901" s="10">
        <v>39185</v>
      </c>
      <c r="B13901">
        <v>4.76</v>
      </c>
      <c r="C13901">
        <v>4.88</v>
      </c>
    </row>
    <row r="13902" spans="1:3" x14ac:dyDescent="0.2">
      <c r="A13902" s="10">
        <v>39188</v>
      </c>
      <c r="B13902">
        <v>4.74</v>
      </c>
      <c r="C13902">
        <v>4.88</v>
      </c>
    </row>
    <row r="13903" spans="1:3" x14ac:dyDescent="0.2">
      <c r="A13903" s="10">
        <v>39189</v>
      </c>
      <c r="B13903">
        <v>4.6900000000000004</v>
      </c>
      <c r="C13903">
        <v>4.87</v>
      </c>
    </row>
    <row r="13904" spans="1:3" x14ac:dyDescent="0.2">
      <c r="A13904" s="10">
        <v>39190</v>
      </c>
      <c r="B13904">
        <v>4.66</v>
      </c>
      <c r="C13904">
        <v>4.8600000000000003</v>
      </c>
    </row>
    <row r="13905" spans="1:3" x14ac:dyDescent="0.2">
      <c r="A13905" s="10">
        <v>39191</v>
      </c>
      <c r="B13905">
        <v>4.68</v>
      </c>
      <c r="C13905">
        <v>4.8499999999999996</v>
      </c>
    </row>
    <row r="13906" spans="1:3" x14ac:dyDescent="0.2">
      <c r="A13906" s="10">
        <v>39192</v>
      </c>
      <c r="B13906">
        <v>4.68</v>
      </c>
      <c r="C13906">
        <v>4.8499999999999996</v>
      </c>
    </row>
    <row r="13907" spans="1:3" x14ac:dyDescent="0.2">
      <c r="A13907" s="10">
        <v>39195</v>
      </c>
      <c r="B13907">
        <v>4.66</v>
      </c>
      <c r="C13907">
        <v>4.8499999999999996</v>
      </c>
    </row>
    <row r="13908" spans="1:3" x14ac:dyDescent="0.2">
      <c r="A13908" s="10">
        <v>39196</v>
      </c>
      <c r="B13908">
        <v>4.63</v>
      </c>
      <c r="C13908">
        <v>4.84</v>
      </c>
    </row>
    <row r="13909" spans="1:3" x14ac:dyDescent="0.2">
      <c r="A13909" s="10">
        <v>39197</v>
      </c>
      <c r="B13909">
        <v>4.66</v>
      </c>
      <c r="C13909">
        <v>4.83</v>
      </c>
    </row>
    <row r="13910" spans="1:3" x14ac:dyDescent="0.2">
      <c r="A13910" s="10">
        <v>39198</v>
      </c>
      <c r="B13910">
        <v>4.6900000000000004</v>
      </c>
      <c r="C13910">
        <v>4.82</v>
      </c>
    </row>
    <row r="13911" spans="1:3" x14ac:dyDescent="0.2">
      <c r="A13911" s="10">
        <v>39199</v>
      </c>
      <c r="B13911">
        <v>4.71</v>
      </c>
      <c r="C13911">
        <v>4.8099999999999996</v>
      </c>
    </row>
    <row r="13912" spans="1:3" x14ac:dyDescent="0.2">
      <c r="A13912" s="10">
        <v>39202</v>
      </c>
      <c r="B13912">
        <v>4.63</v>
      </c>
      <c r="C13912">
        <v>4.79</v>
      </c>
    </row>
    <row r="13913" spans="1:3" x14ac:dyDescent="0.2">
      <c r="A13913" s="10">
        <v>39203</v>
      </c>
      <c r="B13913">
        <v>4.6399999999999997</v>
      </c>
      <c r="C13913">
        <v>4.76</v>
      </c>
    </row>
    <row r="13914" spans="1:3" x14ac:dyDescent="0.2">
      <c r="A13914" s="10">
        <v>39204</v>
      </c>
      <c r="B13914">
        <v>4.6500000000000004</v>
      </c>
      <c r="C13914">
        <v>4.7699999999999996</v>
      </c>
    </row>
    <row r="13915" spans="1:3" x14ac:dyDescent="0.2">
      <c r="A13915" s="10">
        <v>39205</v>
      </c>
      <c r="B13915">
        <v>4.68</v>
      </c>
      <c r="C13915">
        <v>4.76</v>
      </c>
    </row>
    <row r="13916" spans="1:3" x14ac:dyDescent="0.2">
      <c r="A13916" s="10">
        <v>39206</v>
      </c>
      <c r="B13916">
        <v>4.6500000000000004</v>
      </c>
      <c r="C13916">
        <v>4.76</v>
      </c>
    </row>
    <row r="13917" spans="1:3" x14ac:dyDescent="0.2">
      <c r="A13917" s="10">
        <v>39209</v>
      </c>
      <c r="B13917">
        <v>4.6399999999999997</v>
      </c>
      <c r="C13917">
        <v>4.7699999999999996</v>
      </c>
    </row>
    <row r="13918" spans="1:3" x14ac:dyDescent="0.2">
      <c r="A13918" s="10">
        <v>39210</v>
      </c>
      <c r="B13918">
        <v>4.63</v>
      </c>
      <c r="C13918">
        <v>4.76</v>
      </c>
    </row>
    <row r="13919" spans="1:3" x14ac:dyDescent="0.2">
      <c r="A13919" s="10">
        <v>39211</v>
      </c>
      <c r="B13919">
        <v>4.67</v>
      </c>
      <c r="C13919">
        <v>4.74</v>
      </c>
    </row>
    <row r="13920" spans="1:3" x14ac:dyDescent="0.2">
      <c r="A13920" s="10">
        <v>39212</v>
      </c>
      <c r="B13920">
        <v>4.6500000000000004</v>
      </c>
      <c r="C13920">
        <v>4.7300000000000004</v>
      </c>
    </row>
    <row r="13921" spans="1:3" x14ac:dyDescent="0.2">
      <c r="A13921" s="10">
        <v>39213</v>
      </c>
      <c r="B13921">
        <v>4.67</v>
      </c>
      <c r="C13921">
        <v>4.7300000000000004</v>
      </c>
    </row>
    <row r="13922" spans="1:3" x14ac:dyDescent="0.2">
      <c r="A13922" s="10">
        <v>39216</v>
      </c>
      <c r="B13922">
        <v>4.6900000000000004</v>
      </c>
      <c r="C13922">
        <v>4.7300000000000004</v>
      </c>
    </row>
    <row r="13923" spans="1:3" x14ac:dyDescent="0.2">
      <c r="A13923" s="10">
        <v>39217</v>
      </c>
      <c r="B13923">
        <v>4.71</v>
      </c>
      <c r="C13923">
        <v>4.7</v>
      </c>
    </row>
    <row r="13924" spans="1:3" x14ac:dyDescent="0.2">
      <c r="A13924" s="10">
        <v>39218</v>
      </c>
      <c r="B13924">
        <v>4.71</v>
      </c>
      <c r="C13924">
        <v>4.62</v>
      </c>
    </row>
    <row r="13925" spans="1:3" x14ac:dyDescent="0.2">
      <c r="A13925" s="10">
        <v>39219</v>
      </c>
      <c r="B13925">
        <v>4.76</v>
      </c>
      <c r="C13925">
        <v>4.68</v>
      </c>
    </row>
    <row r="13926" spans="1:3" x14ac:dyDescent="0.2">
      <c r="A13926" s="10">
        <v>39220</v>
      </c>
      <c r="B13926">
        <v>4.8099999999999996</v>
      </c>
      <c r="C13926">
        <v>4.7</v>
      </c>
    </row>
    <row r="13927" spans="1:3" x14ac:dyDescent="0.2">
      <c r="A13927" s="10">
        <v>39223</v>
      </c>
      <c r="B13927">
        <v>4.79</v>
      </c>
      <c r="C13927">
        <v>4.76</v>
      </c>
    </row>
    <row r="13928" spans="1:3" x14ac:dyDescent="0.2">
      <c r="A13928" s="10">
        <v>39224</v>
      </c>
      <c r="B13928">
        <v>4.83</v>
      </c>
      <c r="C13928">
        <v>4.79</v>
      </c>
    </row>
    <row r="13929" spans="1:3" x14ac:dyDescent="0.2">
      <c r="A13929" s="10">
        <v>39225</v>
      </c>
      <c r="B13929">
        <v>4.8600000000000003</v>
      </c>
      <c r="C13929">
        <v>4.7699999999999996</v>
      </c>
    </row>
    <row r="13930" spans="1:3" x14ac:dyDescent="0.2">
      <c r="A13930" s="10">
        <v>39226</v>
      </c>
      <c r="B13930">
        <v>4.8600000000000003</v>
      </c>
      <c r="C13930">
        <v>4.7699999999999996</v>
      </c>
    </row>
    <row r="13931" spans="1:3" x14ac:dyDescent="0.2">
      <c r="A13931" s="10">
        <v>39227</v>
      </c>
      <c r="B13931">
        <v>4.8600000000000003</v>
      </c>
      <c r="C13931">
        <v>4.75</v>
      </c>
    </row>
    <row r="13932" spans="1:3" x14ac:dyDescent="0.2">
      <c r="A13932" s="10">
        <v>39230</v>
      </c>
      <c r="B13932">
        <v>0</v>
      </c>
      <c r="C13932">
        <v>0</v>
      </c>
    </row>
    <row r="13933" spans="1:3" x14ac:dyDescent="0.2">
      <c r="A13933" s="10">
        <v>39231</v>
      </c>
      <c r="B13933">
        <v>4.88</v>
      </c>
      <c r="C13933">
        <v>4.76</v>
      </c>
    </row>
    <row r="13934" spans="1:3" x14ac:dyDescent="0.2">
      <c r="A13934" s="10">
        <v>39232</v>
      </c>
      <c r="B13934">
        <v>4.88</v>
      </c>
      <c r="C13934">
        <v>4.71</v>
      </c>
    </row>
    <row r="13935" spans="1:3" x14ac:dyDescent="0.2">
      <c r="A13935" s="10">
        <v>39233</v>
      </c>
      <c r="B13935">
        <v>4.9000000000000004</v>
      </c>
      <c r="C13935">
        <v>4.5999999999999996</v>
      </c>
    </row>
    <row r="13936" spans="1:3" x14ac:dyDescent="0.2">
      <c r="A13936" s="10">
        <v>39234</v>
      </c>
      <c r="B13936">
        <v>4.95</v>
      </c>
      <c r="C13936">
        <v>4.66</v>
      </c>
    </row>
    <row r="13937" spans="1:3" x14ac:dyDescent="0.2">
      <c r="A13937" s="10">
        <v>39237</v>
      </c>
      <c r="B13937">
        <v>4.93</v>
      </c>
      <c r="C13937">
        <v>4.68</v>
      </c>
    </row>
    <row r="13938" spans="1:3" x14ac:dyDescent="0.2">
      <c r="A13938" s="10">
        <v>39238</v>
      </c>
      <c r="B13938">
        <v>4.9800000000000004</v>
      </c>
      <c r="C13938">
        <v>4.7</v>
      </c>
    </row>
    <row r="13939" spans="1:3" x14ac:dyDescent="0.2">
      <c r="A13939" s="10">
        <v>39239</v>
      </c>
      <c r="B13939">
        <v>4.97</v>
      </c>
      <c r="C13939">
        <v>4.67</v>
      </c>
    </row>
    <row r="13940" spans="1:3" x14ac:dyDescent="0.2">
      <c r="A13940" s="10">
        <v>39240</v>
      </c>
      <c r="B13940">
        <v>5.1100000000000003</v>
      </c>
      <c r="C13940">
        <v>4.67</v>
      </c>
    </row>
    <row r="13941" spans="1:3" x14ac:dyDescent="0.2">
      <c r="A13941" s="10">
        <v>39241</v>
      </c>
      <c r="B13941">
        <v>5.12</v>
      </c>
      <c r="C13941">
        <v>4.6399999999999997</v>
      </c>
    </row>
    <row r="13942" spans="1:3" x14ac:dyDescent="0.2">
      <c r="A13942" s="10">
        <v>39244</v>
      </c>
      <c r="B13942">
        <v>5.14</v>
      </c>
      <c r="C13942">
        <v>4.5999999999999996</v>
      </c>
    </row>
    <row r="13943" spans="1:3" x14ac:dyDescent="0.2">
      <c r="A13943" s="10">
        <v>39245</v>
      </c>
      <c r="B13943">
        <v>5.26</v>
      </c>
      <c r="C13943">
        <v>4.59</v>
      </c>
    </row>
    <row r="13944" spans="1:3" x14ac:dyDescent="0.2">
      <c r="A13944" s="10">
        <v>39246</v>
      </c>
      <c r="B13944">
        <v>5.2</v>
      </c>
      <c r="C13944">
        <v>4.53</v>
      </c>
    </row>
    <row r="13945" spans="1:3" x14ac:dyDescent="0.2">
      <c r="A13945" s="10">
        <v>39247</v>
      </c>
      <c r="B13945">
        <v>5.23</v>
      </c>
      <c r="C13945">
        <v>4.5199999999999996</v>
      </c>
    </row>
    <row r="13946" spans="1:3" x14ac:dyDescent="0.2">
      <c r="A13946" s="10">
        <v>39248</v>
      </c>
      <c r="B13946">
        <v>5.16</v>
      </c>
      <c r="C13946">
        <v>4.43</v>
      </c>
    </row>
    <row r="13947" spans="1:3" x14ac:dyDescent="0.2">
      <c r="A13947" s="10">
        <v>39251</v>
      </c>
      <c r="B13947">
        <v>5.15</v>
      </c>
      <c r="C13947">
        <v>4.51</v>
      </c>
    </row>
    <row r="13948" spans="1:3" x14ac:dyDescent="0.2">
      <c r="A13948" s="10">
        <v>39252</v>
      </c>
      <c r="B13948">
        <v>5.09</v>
      </c>
      <c r="C13948">
        <v>4.5199999999999996</v>
      </c>
    </row>
    <row r="13949" spans="1:3" x14ac:dyDescent="0.2">
      <c r="A13949" s="10">
        <v>39253</v>
      </c>
      <c r="B13949">
        <v>5.14</v>
      </c>
      <c r="C13949">
        <v>4.6100000000000003</v>
      </c>
    </row>
    <row r="13950" spans="1:3" x14ac:dyDescent="0.2">
      <c r="A13950" s="10">
        <v>39254</v>
      </c>
      <c r="B13950">
        <v>5.16</v>
      </c>
      <c r="C13950">
        <v>4.57</v>
      </c>
    </row>
    <row r="13951" spans="1:3" x14ac:dyDescent="0.2">
      <c r="A13951" s="10">
        <v>39255</v>
      </c>
      <c r="B13951">
        <v>5.14</v>
      </c>
      <c r="C13951">
        <v>4.59</v>
      </c>
    </row>
    <row r="13952" spans="1:3" x14ac:dyDescent="0.2">
      <c r="A13952" s="10">
        <v>39258</v>
      </c>
      <c r="B13952">
        <v>5.09</v>
      </c>
      <c r="C13952">
        <v>4.6900000000000004</v>
      </c>
    </row>
    <row r="13953" spans="1:3" x14ac:dyDescent="0.2">
      <c r="A13953" s="10">
        <v>39259</v>
      </c>
      <c r="B13953">
        <v>5.0999999999999996</v>
      </c>
      <c r="C13953">
        <v>4.6900000000000004</v>
      </c>
    </row>
    <row r="13954" spans="1:3" x14ac:dyDescent="0.2">
      <c r="A13954" s="10">
        <v>39260</v>
      </c>
      <c r="B13954">
        <v>5.09</v>
      </c>
      <c r="C13954">
        <v>4.6399999999999997</v>
      </c>
    </row>
    <row r="13955" spans="1:3" x14ac:dyDescent="0.2">
      <c r="A13955" s="10">
        <v>39261</v>
      </c>
      <c r="B13955">
        <v>5.12</v>
      </c>
      <c r="C13955">
        <v>4.6399999999999997</v>
      </c>
    </row>
    <row r="13956" spans="1:3" x14ac:dyDescent="0.2">
      <c r="A13956" s="10">
        <v>39262</v>
      </c>
      <c r="B13956">
        <v>5.03</v>
      </c>
      <c r="C13956">
        <v>4.68</v>
      </c>
    </row>
    <row r="13957" spans="1:3" x14ac:dyDescent="0.2">
      <c r="A13957" s="10">
        <v>39265</v>
      </c>
      <c r="B13957">
        <v>5</v>
      </c>
      <c r="C13957">
        <v>4.8099999999999996</v>
      </c>
    </row>
    <row r="13958" spans="1:3" x14ac:dyDescent="0.2">
      <c r="A13958" s="10">
        <v>39266</v>
      </c>
      <c r="B13958">
        <v>5.05</v>
      </c>
      <c r="C13958">
        <v>4.8099999999999996</v>
      </c>
    </row>
    <row r="13959" spans="1:3" x14ac:dyDescent="0.2">
      <c r="A13959" s="10">
        <v>39267</v>
      </c>
      <c r="B13959">
        <v>0</v>
      </c>
      <c r="C13959">
        <v>0</v>
      </c>
    </row>
    <row r="13960" spans="1:3" x14ac:dyDescent="0.2">
      <c r="A13960" s="10">
        <v>39268</v>
      </c>
      <c r="B13960">
        <v>5.16</v>
      </c>
      <c r="C13960">
        <v>4.8099999999999996</v>
      </c>
    </row>
    <row r="13961" spans="1:3" x14ac:dyDescent="0.2">
      <c r="A13961" s="10">
        <v>39269</v>
      </c>
      <c r="B13961">
        <v>5.19</v>
      </c>
      <c r="C13961">
        <v>4.8099999999999996</v>
      </c>
    </row>
    <row r="13962" spans="1:3" x14ac:dyDescent="0.2">
      <c r="A13962" s="10">
        <v>39272</v>
      </c>
      <c r="B13962">
        <v>5.16</v>
      </c>
      <c r="C13962">
        <v>4.83</v>
      </c>
    </row>
    <row r="13963" spans="1:3" x14ac:dyDescent="0.2">
      <c r="A13963" s="10">
        <v>39273</v>
      </c>
      <c r="B13963">
        <v>5.03</v>
      </c>
      <c r="C13963">
        <v>4.8099999999999996</v>
      </c>
    </row>
    <row r="13964" spans="1:3" x14ac:dyDescent="0.2">
      <c r="A13964" s="10">
        <v>39274</v>
      </c>
      <c r="B13964">
        <v>5.09</v>
      </c>
      <c r="C13964">
        <v>4.8099999999999996</v>
      </c>
    </row>
    <row r="13965" spans="1:3" x14ac:dyDescent="0.2">
      <c r="A13965" s="10">
        <v>39275</v>
      </c>
      <c r="B13965">
        <v>5.13</v>
      </c>
      <c r="C13965">
        <v>4.83</v>
      </c>
    </row>
    <row r="13966" spans="1:3" x14ac:dyDescent="0.2">
      <c r="A13966" s="10">
        <v>39276</v>
      </c>
      <c r="B13966">
        <v>5.1100000000000003</v>
      </c>
      <c r="C13966">
        <v>4.83</v>
      </c>
    </row>
    <row r="13967" spans="1:3" x14ac:dyDescent="0.2">
      <c r="A13967" s="10">
        <v>39279</v>
      </c>
      <c r="B13967">
        <v>5.05</v>
      </c>
      <c r="C13967">
        <v>4.84</v>
      </c>
    </row>
    <row r="13968" spans="1:3" x14ac:dyDescent="0.2">
      <c r="A13968" s="10">
        <v>39280</v>
      </c>
      <c r="B13968">
        <v>5.08</v>
      </c>
      <c r="C13968">
        <v>4.82</v>
      </c>
    </row>
    <row r="13969" spans="1:3" x14ac:dyDescent="0.2">
      <c r="A13969" s="10">
        <v>39281</v>
      </c>
      <c r="B13969">
        <v>5.0199999999999996</v>
      </c>
      <c r="C13969">
        <v>4.82</v>
      </c>
    </row>
    <row r="13970" spans="1:3" x14ac:dyDescent="0.2">
      <c r="A13970" s="10">
        <v>39282</v>
      </c>
      <c r="B13970">
        <v>5.04</v>
      </c>
      <c r="C13970">
        <v>4.84</v>
      </c>
    </row>
    <row r="13971" spans="1:3" x14ac:dyDescent="0.2">
      <c r="A13971" s="10">
        <v>39283</v>
      </c>
      <c r="B13971">
        <v>4.96</v>
      </c>
      <c r="C13971">
        <v>4.83</v>
      </c>
    </row>
    <row r="13972" spans="1:3" x14ac:dyDescent="0.2">
      <c r="A13972" s="10">
        <v>39286</v>
      </c>
      <c r="B13972">
        <v>4.97</v>
      </c>
      <c r="C13972">
        <v>4.88</v>
      </c>
    </row>
    <row r="13973" spans="1:3" x14ac:dyDescent="0.2">
      <c r="A13973" s="10">
        <v>39287</v>
      </c>
      <c r="B13973">
        <v>4.9400000000000004</v>
      </c>
      <c r="C13973">
        <v>4.88</v>
      </c>
    </row>
    <row r="13974" spans="1:3" x14ac:dyDescent="0.2">
      <c r="A13974" s="10">
        <v>39288</v>
      </c>
      <c r="B13974">
        <v>4.92</v>
      </c>
      <c r="C13974">
        <v>4.8499999999999996</v>
      </c>
    </row>
    <row r="13975" spans="1:3" x14ac:dyDescent="0.2">
      <c r="A13975" s="10">
        <v>39289</v>
      </c>
      <c r="B13975">
        <v>4.79</v>
      </c>
      <c r="C13975">
        <v>4.78</v>
      </c>
    </row>
    <row r="13976" spans="1:3" x14ac:dyDescent="0.2">
      <c r="A13976" s="10">
        <v>39290</v>
      </c>
      <c r="B13976">
        <v>4.8</v>
      </c>
      <c r="C13976">
        <v>4.72</v>
      </c>
    </row>
    <row r="13977" spans="1:3" x14ac:dyDescent="0.2">
      <c r="A13977" s="10">
        <v>39293</v>
      </c>
      <c r="B13977">
        <v>4.82</v>
      </c>
      <c r="C13977">
        <v>4.82</v>
      </c>
    </row>
    <row r="13978" spans="1:3" x14ac:dyDescent="0.2">
      <c r="A13978" s="10">
        <v>39294</v>
      </c>
      <c r="B13978">
        <v>4.78</v>
      </c>
      <c r="C13978">
        <v>4.82</v>
      </c>
    </row>
    <row r="13979" spans="1:3" x14ac:dyDescent="0.2">
      <c r="A13979" s="10">
        <v>39295</v>
      </c>
      <c r="B13979">
        <v>4.76</v>
      </c>
      <c r="C13979">
        <v>4.75</v>
      </c>
    </row>
    <row r="13980" spans="1:3" x14ac:dyDescent="0.2">
      <c r="A13980" s="10">
        <v>39296</v>
      </c>
      <c r="B13980">
        <v>4.7699999999999996</v>
      </c>
      <c r="C13980">
        <v>4.75</v>
      </c>
    </row>
    <row r="13981" spans="1:3" x14ac:dyDescent="0.2">
      <c r="A13981" s="10">
        <v>39297</v>
      </c>
      <c r="B13981">
        <v>4.71</v>
      </c>
      <c r="C13981">
        <v>4.72</v>
      </c>
    </row>
    <row r="13982" spans="1:3" x14ac:dyDescent="0.2">
      <c r="A13982" s="10">
        <v>39300</v>
      </c>
      <c r="B13982">
        <v>4.72</v>
      </c>
      <c r="C13982">
        <v>4.74</v>
      </c>
    </row>
    <row r="13983" spans="1:3" x14ac:dyDescent="0.2">
      <c r="A13983" s="10">
        <v>39301</v>
      </c>
      <c r="B13983">
        <v>4.7699999999999996</v>
      </c>
      <c r="C13983">
        <v>4.8</v>
      </c>
    </row>
    <row r="13984" spans="1:3" x14ac:dyDescent="0.2">
      <c r="A13984" s="10">
        <v>39302</v>
      </c>
      <c r="B13984">
        <v>4.84</v>
      </c>
      <c r="C13984">
        <v>4.8099999999999996</v>
      </c>
    </row>
    <row r="13985" spans="1:3" x14ac:dyDescent="0.2">
      <c r="A13985" s="10">
        <v>39303</v>
      </c>
      <c r="B13985">
        <v>4.79</v>
      </c>
      <c r="C13985">
        <v>4.67</v>
      </c>
    </row>
    <row r="13986" spans="1:3" x14ac:dyDescent="0.2">
      <c r="A13986" s="10">
        <v>39304</v>
      </c>
      <c r="B13986">
        <v>4.8099999999999996</v>
      </c>
      <c r="C13986">
        <v>4.4400000000000004</v>
      </c>
    </row>
    <row r="13987" spans="1:3" x14ac:dyDescent="0.2">
      <c r="A13987" s="10">
        <v>39307</v>
      </c>
      <c r="B13987">
        <v>4.78</v>
      </c>
      <c r="C13987">
        <v>4.6100000000000003</v>
      </c>
    </row>
    <row r="13988" spans="1:3" x14ac:dyDescent="0.2">
      <c r="A13988" s="10">
        <v>39308</v>
      </c>
      <c r="B13988">
        <v>4.7300000000000004</v>
      </c>
      <c r="C13988">
        <v>4.51</v>
      </c>
    </row>
    <row r="13989" spans="1:3" x14ac:dyDescent="0.2">
      <c r="A13989" s="10">
        <v>39309</v>
      </c>
      <c r="B13989">
        <v>4.6900000000000004</v>
      </c>
      <c r="C13989">
        <v>4.0999999999999996</v>
      </c>
    </row>
    <row r="13990" spans="1:3" x14ac:dyDescent="0.2">
      <c r="A13990" s="10">
        <v>39310</v>
      </c>
      <c r="B13990">
        <v>4.5999999999999996</v>
      </c>
      <c r="C13990">
        <v>3.69</v>
      </c>
    </row>
    <row r="13991" spans="1:3" x14ac:dyDescent="0.2">
      <c r="A13991" s="10">
        <v>39311</v>
      </c>
      <c r="B13991">
        <v>4.68</v>
      </c>
      <c r="C13991">
        <v>3.65</v>
      </c>
    </row>
    <row r="13992" spans="1:3" x14ac:dyDescent="0.2">
      <c r="A13992" s="10">
        <v>39314</v>
      </c>
      <c r="B13992">
        <v>4.6399999999999997</v>
      </c>
      <c r="C13992">
        <v>3.08</v>
      </c>
    </row>
    <row r="13993" spans="1:3" x14ac:dyDescent="0.2">
      <c r="A13993" s="10">
        <v>39315</v>
      </c>
      <c r="B13993">
        <v>4.5999999999999996</v>
      </c>
      <c r="C13993">
        <v>3.51</v>
      </c>
    </row>
    <row r="13994" spans="1:3" x14ac:dyDescent="0.2">
      <c r="A13994" s="10">
        <v>39316</v>
      </c>
      <c r="B13994">
        <v>4.63</v>
      </c>
      <c r="C13994">
        <v>3.58</v>
      </c>
    </row>
    <row r="13995" spans="1:3" x14ac:dyDescent="0.2">
      <c r="A13995" s="10">
        <v>39317</v>
      </c>
      <c r="B13995">
        <v>4.62</v>
      </c>
      <c r="C13995">
        <v>3.79</v>
      </c>
    </row>
    <row r="13996" spans="1:3" x14ac:dyDescent="0.2">
      <c r="A13996" s="10">
        <v>39318</v>
      </c>
      <c r="B13996">
        <v>4.63</v>
      </c>
      <c r="C13996">
        <v>4.13</v>
      </c>
    </row>
    <row r="13997" spans="1:3" x14ac:dyDescent="0.2">
      <c r="A13997" s="10">
        <v>39321</v>
      </c>
      <c r="B13997">
        <v>4.5999999999999996</v>
      </c>
      <c r="C13997">
        <v>4.5</v>
      </c>
    </row>
    <row r="13998" spans="1:3" x14ac:dyDescent="0.2">
      <c r="A13998" s="10">
        <v>39322</v>
      </c>
      <c r="B13998">
        <v>4.53</v>
      </c>
      <c r="C13998">
        <v>4.28</v>
      </c>
    </row>
    <row r="13999" spans="1:3" x14ac:dyDescent="0.2">
      <c r="A13999" s="10">
        <v>39323</v>
      </c>
      <c r="B13999">
        <v>4.57</v>
      </c>
      <c r="C13999">
        <v>3.88</v>
      </c>
    </row>
    <row r="14000" spans="1:3" x14ac:dyDescent="0.2">
      <c r="A14000" s="10">
        <v>39324</v>
      </c>
      <c r="B14000">
        <v>4.51</v>
      </c>
      <c r="C14000">
        <v>3.74</v>
      </c>
    </row>
    <row r="14001" spans="1:3" x14ac:dyDescent="0.2">
      <c r="A14001" s="10">
        <v>39325</v>
      </c>
      <c r="B14001">
        <v>4.54</v>
      </c>
      <c r="C14001">
        <v>3.91</v>
      </c>
    </row>
    <row r="14002" spans="1:3" x14ac:dyDescent="0.2">
      <c r="A14002" s="10">
        <v>39328</v>
      </c>
      <c r="B14002">
        <v>0</v>
      </c>
      <c r="C14002">
        <v>0</v>
      </c>
    </row>
    <row r="14003" spans="1:3" x14ac:dyDescent="0.2">
      <c r="A14003" s="10">
        <v>39329</v>
      </c>
      <c r="B14003">
        <v>4.5599999999999996</v>
      </c>
      <c r="C14003">
        <v>4.3499999999999996</v>
      </c>
    </row>
    <row r="14004" spans="1:3" x14ac:dyDescent="0.2">
      <c r="A14004" s="10">
        <v>39330</v>
      </c>
      <c r="B14004">
        <v>4.4800000000000004</v>
      </c>
      <c r="C14004">
        <v>4.24</v>
      </c>
    </row>
    <row r="14005" spans="1:3" x14ac:dyDescent="0.2">
      <c r="A14005" s="10">
        <v>39331</v>
      </c>
      <c r="B14005">
        <v>4.51</v>
      </c>
      <c r="C14005">
        <v>4.18</v>
      </c>
    </row>
    <row r="14006" spans="1:3" x14ac:dyDescent="0.2">
      <c r="A14006" s="10">
        <v>39332</v>
      </c>
      <c r="B14006">
        <v>4.38</v>
      </c>
      <c r="C14006">
        <v>3.96</v>
      </c>
    </row>
    <row r="14007" spans="1:3" x14ac:dyDescent="0.2">
      <c r="A14007" s="10">
        <v>39335</v>
      </c>
      <c r="B14007">
        <v>4.34</v>
      </c>
      <c r="C14007">
        <v>3.86</v>
      </c>
    </row>
    <row r="14008" spans="1:3" x14ac:dyDescent="0.2">
      <c r="A14008" s="10">
        <v>39336</v>
      </c>
      <c r="B14008">
        <v>4.37</v>
      </c>
      <c r="C14008">
        <v>4</v>
      </c>
    </row>
    <row r="14009" spans="1:3" x14ac:dyDescent="0.2">
      <c r="A14009" s="10">
        <v>39337</v>
      </c>
      <c r="B14009">
        <v>4.41</v>
      </c>
      <c r="C14009">
        <v>3.93</v>
      </c>
    </row>
    <row r="14010" spans="1:3" x14ac:dyDescent="0.2">
      <c r="A14010" s="10">
        <v>39338</v>
      </c>
      <c r="B14010">
        <v>4.49</v>
      </c>
      <c r="C14010">
        <v>3.97</v>
      </c>
    </row>
    <row r="14011" spans="1:3" x14ac:dyDescent="0.2">
      <c r="A14011" s="10">
        <v>39339</v>
      </c>
      <c r="B14011">
        <v>4.47</v>
      </c>
      <c r="C14011">
        <v>3.9</v>
      </c>
    </row>
    <row r="14012" spans="1:3" x14ac:dyDescent="0.2">
      <c r="A14012" s="10">
        <v>39342</v>
      </c>
      <c r="B14012">
        <v>4.4800000000000004</v>
      </c>
      <c r="C14012">
        <v>4.05</v>
      </c>
    </row>
    <row r="14013" spans="1:3" x14ac:dyDescent="0.2">
      <c r="A14013" s="10">
        <v>39343</v>
      </c>
      <c r="B14013">
        <v>4.5</v>
      </c>
      <c r="C14013">
        <v>3.91</v>
      </c>
    </row>
    <row r="14014" spans="1:3" x14ac:dyDescent="0.2">
      <c r="A14014" s="10">
        <v>39344</v>
      </c>
      <c r="B14014">
        <v>4.53</v>
      </c>
      <c r="C14014">
        <v>3.83</v>
      </c>
    </row>
    <row r="14015" spans="1:3" x14ac:dyDescent="0.2">
      <c r="A14015" s="10">
        <v>39345</v>
      </c>
      <c r="B14015">
        <v>4.6900000000000004</v>
      </c>
      <c r="C14015">
        <v>3.69</v>
      </c>
    </row>
    <row r="14016" spans="1:3" x14ac:dyDescent="0.2">
      <c r="A14016" s="10">
        <v>39346</v>
      </c>
      <c r="B14016">
        <v>4.6399999999999997</v>
      </c>
      <c r="C14016">
        <v>3.64</v>
      </c>
    </row>
    <row r="14017" spans="1:3" x14ac:dyDescent="0.2">
      <c r="A14017" s="10">
        <v>39349</v>
      </c>
      <c r="B14017">
        <v>4.63</v>
      </c>
      <c r="C14017">
        <v>3.76</v>
      </c>
    </row>
    <row r="14018" spans="1:3" x14ac:dyDescent="0.2">
      <c r="A14018" s="10">
        <v>39350</v>
      </c>
      <c r="B14018">
        <v>4.63</v>
      </c>
      <c r="C14018">
        <v>3.7</v>
      </c>
    </row>
    <row r="14019" spans="1:3" x14ac:dyDescent="0.2">
      <c r="A14019" s="10">
        <v>39351</v>
      </c>
      <c r="B14019">
        <v>4.63</v>
      </c>
      <c r="C14019">
        <v>3.64</v>
      </c>
    </row>
    <row r="14020" spans="1:3" x14ac:dyDescent="0.2">
      <c r="A14020" s="10">
        <v>39352</v>
      </c>
      <c r="B14020">
        <v>4.58</v>
      </c>
      <c r="C14020">
        <v>3.62</v>
      </c>
    </row>
    <row r="14021" spans="1:3" x14ac:dyDescent="0.2">
      <c r="A14021" s="10">
        <v>39353</v>
      </c>
      <c r="B14021">
        <v>4.59</v>
      </c>
      <c r="C14021">
        <v>3.72</v>
      </c>
    </row>
    <row r="14022" spans="1:3" x14ac:dyDescent="0.2">
      <c r="A14022" s="10">
        <v>39356</v>
      </c>
      <c r="B14022">
        <v>4.5599999999999996</v>
      </c>
      <c r="C14022">
        <v>3.83</v>
      </c>
    </row>
    <row r="14023" spans="1:3" x14ac:dyDescent="0.2">
      <c r="A14023" s="10">
        <v>39357</v>
      </c>
      <c r="B14023">
        <v>4.54</v>
      </c>
      <c r="C14023">
        <v>3.86</v>
      </c>
    </row>
    <row r="14024" spans="1:3" x14ac:dyDescent="0.2">
      <c r="A14024" s="10">
        <v>39358</v>
      </c>
      <c r="B14024">
        <v>4.55</v>
      </c>
      <c r="C14024">
        <v>3.86</v>
      </c>
    </row>
    <row r="14025" spans="1:3" x14ac:dyDescent="0.2">
      <c r="A14025" s="10">
        <v>39359</v>
      </c>
      <c r="B14025">
        <v>4.54</v>
      </c>
      <c r="C14025">
        <v>3.85</v>
      </c>
    </row>
    <row r="14026" spans="1:3" x14ac:dyDescent="0.2">
      <c r="A14026" s="10">
        <v>39360</v>
      </c>
      <c r="B14026">
        <v>4.6500000000000004</v>
      </c>
      <c r="C14026">
        <v>3.89</v>
      </c>
    </row>
    <row r="14027" spans="1:3" x14ac:dyDescent="0.2">
      <c r="A14027" s="10">
        <v>39363</v>
      </c>
      <c r="B14027">
        <v>0</v>
      </c>
      <c r="C14027">
        <v>0</v>
      </c>
    </row>
    <row r="14028" spans="1:3" x14ac:dyDescent="0.2">
      <c r="A14028" s="10">
        <v>39364</v>
      </c>
      <c r="B14028">
        <v>4.67</v>
      </c>
      <c r="C14028">
        <v>3.96</v>
      </c>
    </row>
    <row r="14029" spans="1:3" x14ac:dyDescent="0.2">
      <c r="A14029" s="10">
        <v>39365</v>
      </c>
      <c r="B14029">
        <v>4.6500000000000004</v>
      </c>
      <c r="C14029">
        <v>3.95</v>
      </c>
    </row>
    <row r="14030" spans="1:3" x14ac:dyDescent="0.2">
      <c r="A14030" s="10">
        <v>39366</v>
      </c>
      <c r="B14030">
        <v>4.66</v>
      </c>
      <c r="C14030">
        <v>4.01</v>
      </c>
    </row>
    <row r="14031" spans="1:3" x14ac:dyDescent="0.2">
      <c r="A14031" s="10">
        <v>39367</v>
      </c>
      <c r="B14031">
        <v>4.7</v>
      </c>
      <c r="C14031">
        <v>4.09</v>
      </c>
    </row>
    <row r="14032" spans="1:3" x14ac:dyDescent="0.2">
      <c r="A14032" s="10">
        <v>39370</v>
      </c>
      <c r="B14032">
        <v>4.6900000000000004</v>
      </c>
      <c r="C14032">
        <v>4.1900000000000004</v>
      </c>
    </row>
    <row r="14033" spans="1:3" x14ac:dyDescent="0.2">
      <c r="A14033" s="10">
        <v>39371</v>
      </c>
      <c r="B14033">
        <v>4.66</v>
      </c>
      <c r="C14033">
        <v>4.1399999999999997</v>
      </c>
    </row>
    <row r="14034" spans="1:3" x14ac:dyDescent="0.2">
      <c r="A14034" s="10">
        <v>39372</v>
      </c>
      <c r="B14034">
        <v>4.57</v>
      </c>
      <c r="C14034">
        <v>3.91</v>
      </c>
    </row>
    <row r="14035" spans="1:3" x14ac:dyDescent="0.2">
      <c r="A14035" s="10">
        <v>39373</v>
      </c>
      <c r="B14035">
        <v>4.5199999999999996</v>
      </c>
      <c r="C14035">
        <v>3.66</v>
      </c>
    </row>
    <row r="14036" spans="1:3" x14ac:dyDescent="0.2">
      <c r="A14036" s="10">
        <v>39374</v>
      </c>
      <c r="B14036">
        <v>4.41</v>
      </c>
      <c r="C14036">
        <v>3.75</v>
      </c>
    </row>
    <row r="14037" spans="1:3" x14ac:dyDescent="0.2">
      <c r="A14037" s="10">
        <v>39377</v>
      </c>
      <c r="B14037">
        <v>4.42</v>
      </c>
      <c r="C14037">
        <v>3.9</v>
      </c>
    </row>
    <row r="14038" spans="1:3" x14ac:dyDescent="0.2">
      <c r="A14038" s="10">
        <v>39378</v>
      </c>
      <c r="B14038">
        <v>4.41</v>
      </c>
      <c r="C14038">
        <v>3.88</v>
      </c>
    </row>
    <row r="14039" spans="1:3" x14ac:dyDescent="0.2">
      <c r="A14039" s="10">
        <v>39379</v>
      </c>
      <c r="B14039">
        <v>4.3600000000000003</v>
      </c>
      <c r="C14039">
        <v>3.75</v>
      </c>
    </row>
    <row r="14040" spans="1:3" x14ac:dyDescent="0.2">
      <c r="A14040" s="10">
        <v>39380</v>
      </c>
      <c r="B14040">
        <v>4.37</v>
      </c>
      <c r="C14040">
        <v>3.84</v>
      </c>
    </row>
    <row r="14041" spans="1:3" x14ac:dyDescent="0.2">
      <c r="A14041" s="10">
        <v>39381</v>
      </c>
      <c r="B14041">
        <v>4.41</v>
      </c>
      <c r="C14041">
        <v>3.86</v>
      </c>
    </row>
    <row r="14042" spans="1:3" x14ac:dyDescent="0.2">
      <c r="A14042" s="10">
        <v>39384</v>
      </c>
      <c r="B14042">
        <v>4.3899999999999997</v>
      </c>
      <c r="C14042">
        <v>3.91</v>
      </c>
    </row>
    <row r="14043" spans="1:3" x14ac:dyDescent="0.2">
      <c r="A14043" s="10">
        <v>39385</v>
      </c>
      <c r="B14043">
        <v>4.4000000000000004</v>
      </c>
      <c r="C14043">
        <v>3.86</v>
      </c>
    </row>
    <row r="14044" spans="1:3" x14ac:dyDescent="0.2">
      <c r="A14044" s="10">
        <v>39386</v>
      </c>
      <c r="B14044">
        <v>4.4800000000000004</v>
      </c>
      <c r="C14044">
        <v>3.84</v>
      </c>
    </row>
    <row r="14045" spans="1:3" x14ac:dyDescent="0.2">
      <c r="A14045" s="10">
        <v>39387</v>
      </c>
      <c r="B14045">
        <v>4.3600000000000003</v>
      </c>
      <c r="C14045">
        <v>3.71</v>
      </c>
    </row>
    <row r="14046" spans="1:3" x14ac:dyDescent="0.2">
      <c r="A14046" s="10">
        <v>39388</v>
      </c>
      <c r="B14046">
        <v>4.3099999999999996</v>
      </c>
      <c r="C14046">
        <v>3.52</v>
      </c>
    </row>
    <row r="14047" spans="1:3" x14ac:dyDescent="0.2">
      <c r="A14047" s="10">
        <v>39391</v>
      </c>
      <c r="B14047">
        <v>4.3499999999999996</v>
      </c>
      <c r="C14047">
        <v>3.62</v>
      </c>
    </row>
    <row r="14048" spans="1:3" x14ac:dyDescent="0.2">
      <c r="A14048" s="10">
        <v>39392</v>
      </c>
      <c r="B14048">
        <v>4.38</v>
      </c>
      <c r="C14048">
        <v>3.66</v>
      </c>
    </row>
    <row r="14049" spans="1:3" x14ac:dyDescent="0.2">
      <c r="A14049" s="10">
        <v>39393</v>
      </c>
      <c r="B14049">
        <v>4.34</v>
      </c>
      <c r="C14049">
        <v>3.4</v>
      </c>
    </row>
    <row r="14050" spans="1:3" x14ac:dyDescent="0.2">
      <c r="A14050" s="10">
        <v>39394</v>
      </c>
      <c r="B14050">
        <v>4.28</v>
      </c>
      <c r="C14050">
        <v>3.3</v>
      </c>
    </row>
    <row r="14051" spans="1:3" x14ac:dyDescent="0.2">
      <c r="A14051" s="10">
        <v>39395</v>
      </c>
      <c r="B14051">
        <v>4.2300000000000004</v>
      </c>
      <c r="C14051">
        <v>3.19</v>
      </c>
    </row>
    <row r="14052" spans="1:3" x14ac:dyDescent="0.2">
      <c r="A14052" s="10">
        <v>39398</v>
      </c>
      <c r="B14052">
        <v>0</v>
      </c>
      <c r="C14052">
        <v>0</v>
      </c>
    </row>
    <row r="14053" spans="1:3" x14ac:dyDescent="0.2">
      <c r="A14053" s="10">
        <v>39399</v>
      </c>
      <c r="B14053">
        <v>4.26</v>
      </c>
      <c r="C14053">
        <v>3.41</v>
      </c>
    </row>
    <row r="14054" spans="1:3" x14ac:dyDescent="0.2">
      <c r="A14054" s="10">
        <v>39400</v>
      </c>
      <c r="B14054">
        <v>4.28</v>
      </c>
      <c r="C14054">
        <v>3.33</v>
      </c>
    </row>
    <row r="14055" spans="1:3" x14ac:dyDescent="0.2">
      <c r="A14055" s="10">
        <v>39401</v>
      </c>
      <c r="B14055">
        <v>4.17</v>
      </c>
      <c r="C14055">
        <v>3.22</v>
      </c>
    </row>
    <row r="14056" spans="1:3" x14ac:dyDescent="0.2">
      <c r="A14056" s="10">
        <v>39402</v>
      </c>
      <c r="B14056">
        <v>4.1500000000000004</v>
      </c>
      <c r="C14056">
        <v>3.32</v>
      </c>
    </row>
    <row r="14057" spans="1:3" x14ac:dyDescent="0.2">
      <c r="A14057" s="10">
        <v>39405</v>
      </c>
      <c r="B14057">
        <v>4.07</v>
      </c>
      <c r="C14057">
        <v>3.32</v>
      </c>
    </row>
    <row r="14058" spans="1:3" x14ac:dyDescent="0.2">
      <c r="A14058" s="10">
        <v>39406</v>
      </c>
      <c r="B14058">
        <v>4.0599999999999996</v>
      </c>
      <c r="C14058">
        <v>3.17</v>
      </c>
    </row>
    <row r="14059" spans="1:3" x14ac:dyDescent="0.2">
      <c r="A14059" s="10">
        <v>39407</v>
      </c>
      <c r="B14059">
        <v>4</v>
      </c>
      <c r="C14059">
        <v>3.02</v>
      </c>
    </row>
    <row r="14060" spans="1:3" x14ac:dyDescent="0.2">
      <c r="A14060" s="10">
        <v>39408</v>
      </c>
      <c r="B14060">
        <v>0</v>
      </c>
      <c r="C14060">
        <v>0</v>
      </c>
    </row>
    <row r="14061" spans="1:3" x14ac:dyDescent="0.2">
      <c r="A14061" s="10">
        <v>39409</v>
      </c>
      <c r="B14061">
        <v>4.01</v>
      </c>
      <c r="C14061">
        <v>3.15</v>
      </c>
    </row>
    <row r="14062" spans="1:3" x14ac:dyDescent="0.2">
      <c r="A14062" s="10">
        <v>39412</v>
      </c>
      <c r="B14062">
        <v>3.83</v>
      </c>
      <c r="C14062">
        <v>3.06</v>
      </c>
    </row>
    <row r="14063" spans="1:3" x14ac:dyDescent="0.2">
      <c r="A14063" s="10">
        <v>39413</v>
      </c>
      <c r="B14063">
        <v>3.95</v>
      </c>
      <c r="C14063">
        <v>3.08</v>
      </c>
    </row>
    <row r="14064" spans="1:3" x14ac:dyDescent="0.2">
      <c r="A14064" s="10">
        <v>39414</v>
      </c>
      <c r="B14064">
        <v>4.03</v>
      </c>
      <c r="C14064">
        <v>2.98</v>
      </c>
    </row>
    <row r="14065" spans="1:3" x14ac:dyDescent="0.2">
      <c r="A14065" s="10">
        <v>39415</v>
      </c>
      <c r="B14065">
        <v>3.94</v>
      </c>
      <c r="C14065">
        <v>2.92</v>
      </c>
    </row>
    <row r="14066" spans="1:3" x14ac:dyDescent="0.2">
      <c r="A14066" s="10">
        <v>39416</v>
      </c>
      <c r="B14066">
        <v>3.97</v>
      </c>
      <c r="C14066">
        <v>3.08</v>
      </c>
    </row>
    <row r="14067" spans="1:3" x14ac:dyDescent="0.2">
      <c r="A14067" s="10">
        <v>39419</v>
      </c>
      <c r="B14067">
        <v>3.89</v>
      </c>
      <c r="C14067">
        <v>2.99</v>
      </c>
    </row>
    <row r="14068" spans="1:3" x14ac:dyDescent="0.2">
      <c r="A14068" s="10">
        <v>39420</v>
      </c>
      <c r="B14068">
        <v>3.89</v>
      </c>
      <c r="C14068">
        <v>3</v>
      </c>
    </row>
    <row r="14069" spans="1:3" x14ac:dyDescent="0.2">
      <c r="A14069" s="10">
        <v>39421</v>
      </c>
      <c r="B14069">
        <v>3.92</v>
      </c>
      <c r="C14069">
        <v>3</v>
      </c>
    </row>
    <row r="14070" spans="1:3" x14ac:dyDescent="0.2">
      <c r="A14070" s="10">
        <v>39422</v>
      </c>
      <c r="B14070">
        <v>4.0199999999999996</v>
      </c>
      <c r="C14070">
        <v>3.02</v>
      </c>
    </row>
    <row r="14071" spans="1:3" x14ac:dyDescent="0.2">
      <c r="A14071" s="10">
        <v>39423</v>
      </c>
      <c r="B14071">
        <v>4.12</v>
      </c>
      <c r="C14071">
        <v>3.04</v>
      </c>
    </row>
    <row r="14072" spans="1:3" x14ac:dyDescent="0.2">
      <c r="A14072" s="10">
        <v>39426</v>
      </c>
      <c r="B14072">
        <v>4.1500000000000004</v>
      </c>
      <c r="C14072">
        <v>2.98</v>
      </c>
    </row>
    <row r="14073" spans="1:3" x14ac:dyDescent="0.2">
      <c r="A14073" s="10">
        <v>39427</v>
      </c>
      <c r="B14073">
        <v>3.98</v>
      </c>
      <c r="C14073">
        <v>2.87</v>
      </c>
    </row>
    <row r="14074" spans="1:3" x14ac:dyDescent="0.2">
      <c r="A14074" s="10">
        <v>39428</v>
      </c>
      <c r="B14074">
        <v>4.05</v>
      </c>
      <c r="C14074">
        <v>2.81</v>
      </c>
    </row>
    <row r="14075" spans="1:3" x14ac:dyDescent="0.2">
      <c r="A14075" s="10">
        <v>39429</v>
      </c>
      <c r="B14075">
        <v>4.18</v>
      </c>
      <c r="C14075">
        <v>2.8</v>
      </c>
    </row>
    <row r="14076" spans="1:3" x14ac:dyDescent="0.2">
      <c r="A14076" s="10">
        <v>39430</v>
      </c>
      <c r="B14076">
        <v>4.24</v>
      </c>
      <c r="C14076">
        <v>2.81</v>
      </c>
    </row>
    <row r="14077" spans="1:3" x14ac:dyDescent="0.2">
      <c r="A14077" s="10">
        <v>39433</v>
      </c>
      <c r="B14077">
        <v>4.2</v>
      </c>
      <c r="C14077">
        <v>3.01</v>
      </c>
    </row>
    <row r="14078" spans="1:3" x14ac:dyDescent="0.2">
      <c r="A14078" s="10">
        <v>39434</v>
      </c>
      <c r="B14078">
        <v>4.1399999999999997</v>
      </c>
      <c r="C14078">
        <v>2.98</v>
      </c>
    </row>
    <row r="14079" spans="1:3" x14ac:dyDescent="0.2">
      <c r="A14079" s="10">
        <v>39435</v>
      </c>
      <c r="B14079">
        <v>4.0599999999999996</v>
      </c>
      <c r="C14079">
        <v>2.85</v>
      </c>
    </row>
    <row r="14080" spans="1:3" x14ac:dyDescent="0.2">
      <c r="A14080" s="10">
        <v>39436</v>
      </c>
      <c r="B14080">
        <v>4.04</v>
      </c>
      <c r="C14080">
        <v>2.85</v>
      </c>
    </row>
    <row r="14081" spans="1:3" x14ac:dyDescent="0.2">
      <c r="A14081" s="10">
        <v>39437</v>
      </c>
      <c r="B14081">
        <v>4.18</v>
      </c>
      <c r="C14081">
        <v>2.92</v>
      </c>
    </row>
    <row r="14082" spans="1:3" x14ac:dyDescent="0.2">
      <c r="A14082" s="10">
        <v>39440</v>
      </c>
      <c r="B14082">
        <v>4.2300000000000004</v>
      </c>
      <c r="C14082">
        <v>3.26</v>
      </c>
    </row>
    <row r="14083" spans="1:3" x14ac:dyDescent="0.2">
      <c r="A14083" s="10">
        <v>39441</v>
      </c>
      <c r="B14083">
        <v>0</v>
      </c>
      <c r="C14083">
        <v>0</v>
      </c>
    </row>
    <row r="14084" spans="1:3" x14ac:dyDescent="0.2">
      <c r="A14084" s="10">
        <v>39442</v>
      </c>
      <c r="B14084">
        <v>4.3</v>
      </c>
      <c r="C14084">
        <v>3.24</v>
      </c>
    </row>
    <row r="14085" spans="1:3" x14ac:dyDescent="0.2">
      <c r="A14085" s="10">
        <v>39443</v>
      </c>
      <c r="B14085">
        <v>4.21</v>
      </c>
      <c r="C14085">
        <v>3.09</v>
      </c>
    </row>
    <row r="14086" spans="1:3" x14ac:dyDescent="0.2">
      <c r="A14086" s="10">
        <v>39444</v>
      </c>
      <c r="B14086">
        <v>4.1100000000000003</v>
      </c>
      <c r="C14086">
        <v>3.1</v>
      </c>
    </row>
    <row r="14087" spans="1:3" x14ac:dyDescent="0.2">
      <c r="A14087" s="10">
        <v>39447</v>
      </c>
      <c r="B14087">
        <v>4.04</v>
      </c>
      <c r="C14087">
        <v>3.29</v>
      </c>
    </row>
    <row r="14088" spans="1:3" x14ac:dyDescent="0.2">
      <c r="A14088" s="10">
        <v>39448</v>
      </c>
      <c r="B14088">
        <v>0</v>
      </c>
      <c r="C14088">
        <v>0</v>
      </c>
    </row>
    <row r="14089" spans="1:3" x14ac:dyDescent="0.2">
      <c r="A14089" s="10">
        <v>39449</v>
      </c>
      <c r="B14089">
        <v>3.91</v>
      </c>
      <c r="C14089">
        <v>3.18</v>
      </c>
    </row>
    <row r="14090" spans="1:3" x14ac:dyDescent="0.2">
      <c r="A14090" s="10">
        <v>39450</v>
      </c>
      <c r="B14090">
        <v>3.91</v>
      </c>
      <c r="C14090">
        <v>3.16</v>
      </c>
    </row>
    <row r="14091" spans="1:3" x14ac:dyDescent="0.2">
      <c r="A14091" s="10">
        <v>39451</v>
      </c>
      <c r="B14091">
        <v>3.88</v>
      </c>
      <c r="C14091">
        <v>3.12</v>
      </c>
    </row>
    <row r="14092" spans="1:3" x14ac:dyDescent="0.2">
      <c r="A14092" s="10">
        <v>39454</v>
      </c>
      <c r="B14092">
        <v>3.86</v>
      </c>
      <c r="C14092">
        <v>3.19</v>
      </c>
    </row>
    <row r="14093" spans="1:3" x14ac:dyDescent="0.2">
      <c r="A14093" s="10">
        <v>39455</v>
      </c>
      <c r="B14093">
        <v>3.86</v>
      </c>
      <c r="C14093">
        <v>3.17</v>
      </c>
    </row>
    <row r="14094" spans="1:3" x14ac:dyDescent="0.2">
      <c r="A14094" s="10">
        <v>39456</v>
      </c>
      <c r="B14094">
        <v>3.82</v>
      </c>
      <c r="C14094">
        <v>3.14</v>
      </c>
    </row>
    <row r="14095" spans="1:3" x14ac:dyDescent="0.2">
      <c r="A14095" s="10">
        <v>39457</v>
      </c>
      <c r="B14095">
        <v>3.91</v>
      </c>
      <c r="C14095">
        <v>3.16</v>
      </c>
    </row>
    <row r="14096" spans="1:3" x14ac:dyDescent="0.2">
      <c r="A14096" s="10">
        <v>39458</v>
      </c>
      <c r="B14096">
        <v>3.82</v>
      </c>
      <c r="C14096">
        <v>3.02</v>
      </c>
    </row>
    <row r="14097" spans="1:3" x14ac:dyDescent="0.2">
      <c r="A14097" s="10">
        <v>39461</v>
      </c>
      <c r="B14097">
        <v>3.81</v>
      </c>
      <c r="C14097">
        <v>3.11</v>
      </c>
    </row>
    <row r="14098" spans="1:3" x14ac:dyDescent="0.2">
      <c r="A14098" s="10">
        <v>39462</v>
      </c>
      <c r="B14098">
        <v>3.72</v>
      </c>
      <c r="C14098">
        <v>3.09</v>
      </c>
    </row>
    <row r="14099" spans="1:3" x14ac:dyDescent="0.2">
      <c r="A14099" s="10">
        <v>39463</v>
      </c>
      <c r="B14099">
        <v>3.74</v>
      </c>
      <c r="C14099">
        <v>3.06</v>
      </c>
    </row>
    <row r="14100" spans="1:3" x14ac:dyDescent="0.2">
      <c r="A14100" s="10">
        <v>39464</v>
      </c>
      <c r="B14100">
        <v>3.66</v>
      </c>
      <c r="C14100">
        <v>3</v>
      </c>
    </row>
    <row r="14101" spans="1:3" x14ac:dyDescent="0.2">
      <c r="A14101" s="10">
        <v>39465</v>
      </c>
      <c r="B14101">
        <v>3.66</v>
      </c>
      <c r="C14101">
        <v>2.79</v>
      </c>
    </row>
    <row r="14102" spans="1:3" x14ac:dyDescent="0.2">
      <c r="A14102" s="10">
        <v>39468</v>
      </c>
      <c r="B14102">
        <v>0</v>
      </c>
      <c r="C14102">
        <v>0</v>
      </c>
    </row>
    <row r="14103" spans="1:3" x14ac:dyDescent="0.2">
      <c r="A14103" s="10">
        <v>39469</v>
      </c>
      <c r="B14103">
        <v>3.52</v>
      </c>
      <c r="C14103">
        <v>2.2999999999999998</v>
      </c>
    </row>
    <row r="14104" spans="1:3" x14ac:dyDescent="0.2">
      <c r="A14104" s="10">
        <v>39470</v>
      </c>
      <c r="B14104">
        <v>3.51</v>
      </c>
      <c r="C14104">
        <v>2.16</v>
      </c>
    </row>
    <row r="14105" spans="1:3" x14ac:dyDescent="0.2">
      <c r="A14105" s="10">
        <v>39471</v>
      </c>
      <c r="B14105">
        <v>3.68</v>
      </c>
      <c r="C14105">
        <v>2.3199999999999998</v>
      </c>
    </row>
    <row r="14106" spans="1:3" x14ac:dyDescent="0.2">
      <c r="A14106" s="10">
        <v>39472</v>
      </c>
      <c r="B14106">
        <v>3.61</v>
      </c>
      <c r="C14106">
        <v>2.25</v>
      </c>
    </row>
    <row r="14107" spans="1:3" x14ac:dyDescent="0.2">
      <c r="A14107" s="10">
        <v>39475</v>
      </c>
      <c r="B14107">
        <v>3.61</v>
      </c>
      <c r="C14107">
        <v>2.29</v>
      </c>
    </row>
    <row r="14108" spans="1:3" x14ac:dyDescent="0.2">
      <c r="A14108" s="10">
        <v>39476</v>
      </c>
      <c r="B14108">
        <v>3.69</v>
      </c>
      <c r="C14108">
        <v>2.23</v>
      </c>
    </row>
    <row r="14109" spans="1:3" x14ac:dyDescent="0.2">
      <c r="A14109" s="10">
        <v>39477</v>
      </c>
      <c r="B14109">
        <v>3.78</v>
      </c>
      <c r="C14109">
        <v>2.16</v>
      </c>
    </row>
    <row r="14110" spans="1:3" x14ac:dyDescent="0.2">
      <c r="A14110" s="10">
        <v>39478</v>
      </c>
      <c r="B14110">
        <v>3.67</v>
      </c>
      <c r="C14110">
        <v>1.92</v>
      </c>
    </row>
    <row r="14111" spans="1:3" x14ac:dyDescent="0.2">
      <c r="A14111" s="10">
        <v>39479</v>
      </c>
      <c r="B14111">
        <v>3.62</v>
      </c>
      <c r="C14111">
        <v>2.06</v>
      </c>
    </row>
    <row r="14112" spans="1:3" x14ac:dyDescent="0.2">
      <c r="A14112" s="10">
        <v>39482</v>
      </c>
      <c r="B14112">
        <v>3.68</v>
      </c>
      <c r="C14112">
        <v>2.2200000000000002</v>
      </c>
    </row>
    <row r="14113" spans="1:3" x14ac:dyDescent="0.2">
      <c r="A14113" s="10">
        <v>39483</v>
      </c>
      <c r="B14113">
        <v>3.61</v>
      </c>
      <c r="C14113">
        <v>2.14</v>
      </c>
    </row>
    <row r="14114" spans="1:3" x14ac:dyDescent="0.2">
      <c r="A14114" s="10">
        <v>39484</v>
      </c>
      <c r="B14114">
        <v>3.61</v>
      </c>
      <c r="C14114">
        <v>2.0499999999999998</v>
      </c>
    </row>
    <row r="14115" spans="1:3" x14ac:dyDescent="0.2">
      <c r="A14115" s="10">
        <v>39485</v>
      </c>
      <c r="B14115">
        <v>3.74</v>
      </c>
      <c r="C14115">
        <v>2.12</v>
      </c>
    </row>
    <row r="14116" spans="1:3" x14ac:dyDescent="0.2">
      <c r="A14116" s="10">
        <v>39486</v>
      </c>
      <c r="B14116">
        <v>3.64</v>
      </c>
      <c r="C14116">
        <v>2.1800000000000002</v>
      </c>
    </row>
    <row r="14117" spans="1:3" x14ac:dyDescent="0.2">
      <c r="A14117" s="10">
        <v>39489</v>
      </c>
      <c r="B14117">
        <v>3.62</v>
      </c>
      <c r="C14117">
        <v>2.25</v>
      </c>
    </row>
    <row r="14118" spans="1:3" x14ac:dyDescent="0.2">
      <c r="A14118" s="10">
        <v>39490</v>
      </c>
      <c r="B14118">
        <v>3.66</v>
      </c>
      <c r="C14118">
        <v>2.25</v>
      </c>
    </row>
    <row r="14119" spans="1:3" x14ac:dyDescent="0.2">
      <c r="A14119" s="10">
        <v>39491</v>
      </c>
      <c r="B14119">
        <v>3.7</v>
      </c>
      <c r="C14119">
        <v>2.2200000000000002</v>
      </c>
    </row>
    <row r="14120" spans="1:3" x14ac:dyDescent="0.2">
      <c r="A14120" s="10">
        <v>39492</v>
      </c>
      <c r="B14120">
        <v>3.85</v>
      </c>
      <c r="C14120">
        <v>2.2599999999999998</v>
      </c>
    </row>
    <row r="14121" spans="1:3" x14ac:dyDescent="0.2">
      <c r="A14121" s="10">
        <v>39493</v>
      </c>
      <c r="B14121">
        <v>3.76</v>
      </c>
      <c r="C14121">
        <v>2.16</v>
      </c>
    </row>
    <row r="14122" spans="1:3" x14ac:dyDescent="0.2">
      <c r="A14122" s="10">
        <v>39496</v>
      </c>
      <c r="B14122">
        <v>0</v>
      </c>
      <c r="C14122">
        <v>0</v>
      </c>
    </row>
    <row r="14123" spans="1:3" x14ac:dyDescent="0.2">
      <c r="A14123" s="10">
        <v>39497</v>
      </c>
      <c r="B14123">
        <v>3.89</v>
      </c>
      <c r="C14123">
        <v>2.23</v>
      </c>
    </row>
    <row r="14124" spans="1:3" x14ac:dyDescent="0.2">
      <c r="A14124" s="10">
        <v>39498</v>
      </c>
      <c r="B14124">
        <v>3.93</v>
      </c>
      <c r="C14124">
        <v>2.2000000000000002</v>
      </c>
    </row>
    <row r="14125" spans="1:3" x14ac:dyDescent="0.2">
      <c r="A14125" s="10">
        <v>39499</v>
      </c>
      <c r="B14125">
        <v>3.77</v>
      </c>
      <c r="C14125">
        <v>2.15</v>
      </c>
    </row>
    <row r="14126" spans="1:3" x14ac:dyDescent="0.2">
      <c r="A14126" s="10">
        <v>39500</v>
      </c>
      <c r="B14126">
        <v>3.79</v>
      </c>
      <c r="C14126">
        <v>2.15</v>
      </c>
    </row>
    <row r="14127" spans="1:3" x14ac:dyDescent="0.2">
      <c r="A14127" s="10">
        <v>39503</v>
      </c>
      <c r="B14127">
        <v>3.91</v>
      </c>
      <c r="C14127">
        <v>2.15</v>
      </c>
    </row>
    <row r="14128" spans="1:3" x14ac:dyDescent="0.2">
      <c r="A14128" s="10">
        <v>39504</v>
      </c>
      <c r="B14128">
        <v>3.88</v>
      </c>
      <c r="C14128">
        <v>2.09</v>
      </c>
    </row>
    <row r="14129" spans="1:3" x14ac:dyDescent="0.2">
      <c r="A14129" s="10">
        <v>39505</v>
      </c>
      <c r="B14129">
        <v>3.85</v>
      </c>
      <c r="C14129">
        <v>1.94</v>
      </c>
    </row>
    <row r="14130" spans="1:3" x14ac:dyDescent="0.2">
      <c r="A14130" s="10">
        <v>39506</v>
      </c>
      <c r="B14130">
        <v>3.71</v>
      </c>
      <c r="C14130">
        <v>1.86</v>
      </c>
    </row>
    <row r="14131" spans="1:3" x14ac:dyDescent="0.2">
      <c r="A14131" s="10">
        <v>39507</v>
      </c>
      <c r="B14131">
        <v>3.53</v>
      </c>
      <c r="C14131">
        <v>1.81</v>
      </c>
    </row>
    <row r="14132" spans="1:3" x14ac:dyDescent="0.2">
      <c r="A14132" s="10">
        <v>39510</v>
      </c>
      <c r="B14132">
        <v>3.54</v>
      </c>
      <c r="C14132">
        <v>1.67</v>
      </c>
    </row>
    <row r="14133" spans="1:3" x14ac:dyDescent="0.2">
      <c r="A14133" s="10">
        <v>39511</v>
      </c>
      <c r="B14133">
        <v>3.63</v>
      </c>
      <c r="C14133">
        <v>1.63</v>
      </c>
    </row>
    <row r="14134" spans="1:3" x14ac:dyDescent="0.2">
      <c r="A14134" s="10">
        <v>39512</v>
      </c>
      <c r="B14134">
        <v>3.7</v>
      </c>
      <c r="C14134">
        <v>1.5</v>
      </c>
    </row>
    <row r="14135" spans="1:3" x14ac:dyDescent="0.2">
      <c r="A14135" s="10">
        <v>39513</v>
      </c>
      <c r="B14135">
        <v>3.62</v>
      </c>
      <c r="C14135">
        <v>1.37</v>
      </c>
    </row>
    <row r="14136" spans="1:3" x14ac:dyDescent="0.2">
      <c r="A14136" s="10">
        <v>39514</v>
      </c>
      <c r="B14136">
        <v>3.56</v>
      </c>
      <c r="C14136">
        <v>1.42</v>
      </c>
    </row>
    <row r="14137" spans="1:3" x14ac:dyDescent="0.2">
      <c r="A14137" s="10">
        <v>39517</v>
      </c>
      <c r="B14137">
        <v>3.46</v>
      </c>
      <c r="C14137">
        <v>1.33</v>
      </c>
    </row>
    <row r="14138" spans="1:3" x14ac:dyDescent="0.2">
      <c r="A14138" s="10">
        <v>39518</v>
      </c>
      <c r="B14138">
        <v>3.6</v>
      </c>
      <c r="C14138">
        <v>1.45</v>
      </c>
    </row>
    <row r="14139" spans="1:3" x14ac:dyDescent="0.2">
      <c r="A14139" s="10">
        <v>39519</v>
      </c>
      <c r="B14139">
        <v>3.49</v>
      </c>
      <c r="C14139">
        <v>1.45</v>
      </c>
    </row>
    <row r="14140" spans="1:3" x14ac:dyDescent="0.2">
      <c r="A14140" s="10">
        <v>39520</v>
      </c>
      <c r="B14140">
        <v>3.56</v>
      </c>
      <c r="C14140">
        <v>1.33</v>
      </c>
    </row>
    <row r="14141" spans="1:3" x14ac:dyDescent="0.2">
      <c r="A14141" s="10">
        <v>39521</v>
      </c>
      <c r="B14141">
        <v>3.44</v>
      </c>
      <c r="C14141">
        <v>1.1599999999999999</v>
      </c>
    </row>
    <row r="14142" spans="1:3" x14ac:dyDescent="0.2">
      <c r="A14142" s="10">
        <v>39524</v>
      </c>
      <c r="B14142">
        <v>3.34</v>
      </c>
      <c r="C14142">
        <v>1.0900000000000001</v>
      </c>
    </row>
    <row r="14143" spans="1:3" x14ac:dyDescent="0.2">
      <c r="A14143" s="10">
        <v>39525</v>
      </c>
      <c r="B14143">
        <v>3.48</v>
      </c>
      <c r="C14143">
        <v>0.91</v>
      </c>
    </row>
    <row r="14144" spans="1:3" x14ac:dyDescent="0.2">
      <c r="A14144" s="10">
        <v>39526</v>
      </c>
      <c r="B14144">
        <v>3.38</v>
      </c>
      <c r="C14144">
        <v>0.6</v>
      </c>
    </row>
    <row r="14145" spans="1:3" x14ac:dyDescent="0.2">
      <c r="A14145" s="10">
        <v>39527</v>
      </c>
      <c r="B14145">
        <v>3.34</v>
      </c>
      <c r="C14145">
        <v>0.62</v>
      </c>
    </row>
    <row r="14146" spans="1:3" x14ac:dyDescent="0.2">
      <c r="A14146" s="10">
        <v>39528</v>
      </c>
      <c r="B14146">
        <v>0</v>
      </c>
      <c r="C14146">
        <v>0</v>
      </c>
    </row>
    <row r="14147" spans="1:3" x14ac:dyDescent="0.2">
      <c r="A14147" s="10">
        <v>39531</v>
      </c>
      <c r="B14147">
        <v>3.56</v>
      </c>
      <c r="C14147">
        <v>1.23</v>
      </c>
    </row>
    <row r="14148" spans="1:3" x14ac:dyDescent="0.2">
      <c r="A14148" s="10">
        <v>39532</v>
      </c>
      <c r="B14148">
        <v>3.51</v>
      </c>
      <c r="C14148">
        <v>1.27</v>
      </c>
    </row>
    <row r="14149" spans="1:3" x14ac:dyDescent="0.2">
      <c r="A14149" s="10">
        <v>39533</v>
      </c>
      <c r="B14149">
        <v>3.51</v>
      </c>
      <c r="C14149">
        <v>1.27</v>
      </c>
    </row>
    <row r="14150" spans="1:3" x14ac:dyDescent="0.2">
      <c r="A14150" s="10">
        <v>39534</v>
      </c>
      <c r="B14150">
        <v>3.56</v>
      </c>
      <c r="C14150">
        <v>1.28</v>
      </c>
    </row>
    <row r="14151" spans="1:3" x14ac:dyDescent="0.2">
      <c r="A14151" s="10">
        <v>39535</v>
      </c>
      <c r="B14151">
        <v>3.47</v>
      </c>
      <c r="C14151">
        <v>1.31</v>
      </c>
    </row>
    <row r="14152" spans="1:3" x14ac:dyDescent="0.2">
      <c r="A14152" s="10">
        <v>39538</v>
      </c>
      <c r="B14152">
        <v>3.45</v>
      </c>
      <c r="C14152">
        <v>1.36</v>
      </c>
    </row>
    <row r="14153" spans="1:3" x14ac:dyDescent="0.2">
      <c r="A14153" s="10">
        <v>39539</v>
      </c>
      <c r="B14153">
        <v>3.57</v>
      </c>
      <c r="C14153">
        <v>1.38</v>
      </c>
    </row>
    <row r="14154" spans="1:3" x14ac:dyDescent="0.2">
      <c r="A14154" s="10">
        <v>39540</v>
      </c>
      <c r="B14154">
        <v>3.6</v>
      </c>
      <c r="C14154">
        <v>1.39</v>
      </c>
    </row>
    <row r="14155" spans="1:3" x14ac:dyDescent="0.2">
      <c r="A14155" s="10">
        <v>39541</v>
      </c>
      <c r="B14155">
        <v>3.61</v>
      </c>
      <c r="C14155">
        <v>1.38</v>
      </c>
    </row>
    <row r="14156" spans="1:3" x14ac:dyDescent="0.2">
      <c r="A14156" s="10">
        <v>39542</v>
      </c>
      <c r="B14156">
        <v>3.5</v>
      </c>
      <c r="C14156">
        <v>1.33</v>
      </c>
    </row>
    <row r="14157" spans="1:3" x14ac:dyDescent="0.2">
      <c r="A14157" s="10">
        <v>39545</v>
      </c>
      <c r="B14157">
        <v>3.57</v>
      </c>
      <c r="C14157">
        <v>1.43</v>
      </c>
    </row>
    <row r="14158" spans="1:3" x14ac:dyDescent="0.2">
      <c r="A14158" s="10">
        <v>39546</v>
      </c>
      <c r="B14158">
        <v>3.58</v>
      </c>
      <c r="C14158">
        <v>1.39</v>
      </c>
    </row>
    <row r="14159" spans="1:3" x14ac:dyDescent="0.2">
      <c r="A14159" s="10">
        <v>39547</v>
      </c>
      <c r="B14159">
        <v>3.49</v>
      </c>
      <c r="C14159">
        <v>1.29</v>
      </c>
    </row>
    <row r="14160" spans="1:3" x14ac:dyDescent="0.2">
      <c r="A14160" s="10">
        <v>39548</v>
      </c>
      <c r="B14160">
        <v>3.55</v>
      </c>
      <c r="C14160">
        <v>1.25</v>
      </c>
    </row>
    <row r="14161" spans="1:3" x14ac:dyDescent="0.2">
      <c r="A14161" s="10">
        <v>39549</v>
      </c>
      <c r="B14161">
        <v>3.49</v>
      </c>
      <c r="C14161">
        <v>1.17</v>
      </c>
    </row>
    <row r="14162" spans="1:3" x14ac:dyDescent="0.2">
      <c r="A14162" s="10">
        <v>39552</v>
      </c>
      <c r="B14162">
        <v>3.53</v>
      </c>
      <c r="C14162">
        <v>1.07</v>
      </c>
    </row>
    <row r="14163" spans="1:3" x14ac:dyDescent="0.2">
      <c r="A14163" s="10">
        <v>39553</v>
      </c>
      <c r="B14163">
        <v>3.6</v>
      </c>
      <c r="C14163">
        <v>1.0900000000000001</v>
      </c>
    </row>
    <row r="14164" spans="1:3" x14ac:dyDescent="0.2">
      <c r="A14164" s="10">
        <v>39554</v>
      </c>
      <c r="B14164">
        <v>3.72</v>
      </c>
      <c r="C14164">
        <v>1.1100000000000001</v>
      </c>
    </row>
    <row r="14165" spans="1:3" x14ac:dyDescent="0.2">
      <c r="A14165" s="10">
        <v>39555</v>
      </c>
      <c r="B14165">
        <v>3.75</v>
      </c>
      <c r="C14165">
        <v>1.21</v>
      </c>
    </row>
    <row r="14166" spans="1:3" x14ac:dyDescent="0.2">
      <c r="A14166" s="10">
        <v>39556</v>
      </c>
      <c r="B14166">
        <v>3.77</v>
      </c>
      <c r="C14166">
        <v>1.32</v>
      </c>
    </row>
    <row r="14167" spans="1:3" x14ac:dyDescent="0.2">
      <c r="A14167" s="10">
        <v>39559</v>
      </c>
      <c r="B14167">
        <v>3.75</v>
      </c>
      <c r="C14167">
        <v>1.33</v>
      </c>
    </row>
    <row r="14168" spans="1:3" x14ac:dyDescent="0.2">
      <c r="A14168" s="10">
        <v>39560</v>
      </c>
      <c r="B14168">
        <v>3.74</v>
      </c>
      <c r="C14168">
        <v>1.26</v>
      </c>
    </row>
    <row r="14169" spans="1:3" x14ac:dyDescent="0.2">
      <c r="A14169" s="10">
        <v>39561</v>
      </c>
      <c r="B14169">
        <v>3.77</v>
      </c>
      <c r="C14169">
        <v>1.24</v>
      </c>
    </row>
    <row r="14170" spans="1:3" x14ac:dyDescent="0.2">
      <c r="A14170" s="10">
        <v>39562</v>
      </c>
      <c r="B14170">
        <v>3.87</v>
      </c>
      <c r="C14170">
        <v>1.24</v>
      </c>
    </row>
    <row r="14171" spans="1:3" x14ac:dyDescent="0.2">
      <c r="A14171" s="10">
        <v>39563</v>
      </c>
      <c r="B14171">
        <v>3.91</v>
      </c>
      <c r="C14171">
        <v>1.31</v>
      </c>
    </row>
    <row r="14172" spans="1:3" x14ac:dyDescent="0.2">
      <c r="A14172" s="10">
        <v>39566</v>
      </c>
      <c r="B14172">
        <v>3.86</v>
      </c>
      <c r="C14172">
        <v>1.42</v>
      </c>
    </row>
    <row r="14173" spans="1:3" x14ac:dyDescent="0.2">
      <c r="A14173" s="10">
        <v>39567</v>
      </c>
      <c r="B14173">
        <v>3.85</v>
      </c>
      <c r="C14173">
        <v>1.44</v>
      </c>
    </row>
    <row r="14174" spans="1:3" x14ac:dyDescent="0.2">
      <c r="A14174" s="10">
        <v>39568</v>
      </c>
      <c r="B14174">
        <v>3.77</v>
      </c>
      <c r="C14174">
        <v>1.41</v>
      </c>
    </row>
    <row r="14175" spans="1:3" x14ac:dyDescent="0.2">
      <c r="A14175" s="10">
        <v>39569</v>
      </c>
      <c r="B14175">
        <v>3.78</v>
      </c>
      <c r="C14175">
        <v>1.42</v>
      </c>
    </row>
    <row r="14176" spans="1:3" x14ac:dyDescent="0.2">
      <c r="A14176" s="10">
        <v>39570</v>
      </c>
      <c r="B14176">
        <v>3.89</v>
      </c>
      <c r="C14176">
        <v>1.47</v>
      </c>
    </row>
    <row r="14177" spans="1:3" x14ac:dyDescent="0.2">
      <c r="A14177" s="10">
        <v>39573</v>
      </c>
      <c r="B14177">
        <v>3.88</v>
      </c>
      <c r="C14177">
        <v>1.51</v>
      </c>
    </row>
    <row r="14178" spans="1:3" x14ac:dyDescent="0.2">
      <c r="A14178" s="10">
        <v>39574</v>
      </c>
      <c r="B14178">
        <v>3.93</v>
      </c>
      <c r="C14178">
        <v>1.6</v>
      </c>
    </row>
    <row r="14179" spans="1:3" x14ac:dyDescent="0.2">
      <c r="A14179" s="10">
        <v>39575</v>
      </c>
      <c r="B14179">
        <v>3.87</v>
      </c>
      <c r="C14179">
        <v>1.64</v>
      </c>
    </row>
    <row r="14180" spans="1:3" x14ac:dyDescent="0.2">
      <c r="A14180" s="10">
        <v>39576</v>
      </c>
      <c r="B14180">
        <v>3.79</v>
      </c>
      <c r="C14180">
        <v>1.63</v>
      </c>
    </row>
    <row r="14181" spans="1:3" x14ac:dyDescent="0.2">
      <c r="A14181" s="10">
        <v>39577</v>
      </c>
      <c r="B14181">
        <v>3.77</v>
      </c>
      <c r="C14181">
        <v>1.66</v>
      </c>
    </row>
    <row r="14182" spans="1:3" x14ac:dyDescent="0.2">
      <c r="A14182" s="10">
        <v>39580</v>
      </c>
      <c r="B14182">
        <v>3.78</v>
      </c>
      <c r="C14182">
        <v>1.74</v>
      </c>
    </row>
    <row r="14183" spans="1:3" x14ac:dyDescent="0.2">
      <c r="A14183" s="10">
        <v>39581</v>
      </c>
      <c r="B14183">
        <v>3.9</v>
      </c>
      <c r="C14183">
        <v>1.8</v>
      </c>
    </row>
    <row r="14184" spans="1:3" x14ac:dyDescent="0.2">
      <c r="A14184" s="10">
        <v>39582</v>
      </c>
      <c r="B14184">
        <v>3.92</v>
      </c>
      <c r="C14184">
        <v>1.79</v>
      </c>
    </row>
    <row r="14185" spans="1:3" x14ac:dyDescent="0.2">
      <c r="A14185" s="10">
        <v>39583</v>
      </c>
      <c r="B14185">
        <v>3.83</v>
      </c>
      <c r="C14185">
        <v>1.8</v>
      </c>
    </row>
    <row r="14186" spans="1:3" x14ac:dyDescent="0.2">
      <c r="A14186" s="10">
        <v>39584</v>
      </c>
      <c r="B14186">
        <v>3.85</v>
      </c>
      <c r="C14186">
        <v>1.81</v>
      </c>
    </row>
    <row r="14187" spans="1:3" x14ac:dyDescent="0.2">
      <c r="A14187" s="10">
        <v>39587</v>
      </c>
      <c r="B14187">
        <v>3.83</v>
      </c>
      <c r="C14187">
        <v>1.79</v>
      </c>
    </row>
    <row r="14188" spans="1:3" x14ac:dyDescent="0.2">
      <c r="A14188" s="10">
        <v>39588</v>
      </c>
      <c r="B14188">
        <v>3.78</v>
      </c>
      <c r="C14188">
        <v>1.83</v>
      </c>
    </row>
    <row r="14189" spans="1:3" x14ac:dyDescent="0.2">
      <c r="A14189" s="10">
        <v>39589</v>
      </c>
      <c r="B14189">
        <v>3.81</v>
      </c>
      <c r="C14189">
        <v>1.83</v>
      </c>
    </row>
    <row r="14190" spans="1:3" x14ac:dyDescent="0.2">
      <c r="A14190" s="10">
        <v>39590</v>
      </c>
      <c r="B14190">
        <v>3.92</v>
      </c>
      <c r="C14190">
        <v>1.83</v>
      </c>
    </row>
    <row r="14191" spans="1:3" x14ac:dyDescent="0.2">
      <c r="A14191" s="10">
        <v>39591</v>
      </c>
      <c r="B14191">
        <v>3.85</v>
      </c>
      <c r="C14191">
        <v>1.82</v>
      </c>
    </row>
    <row r="14192" spans="1:3" x14ac:dyDescent="0.2">
      <c r="A14192" s="10">
        <v>39594</v>
      </c>
      <c r="B14192">
        <v>0</v>
      </c>
      <c r="C14192">
        <v>0</v>
      </c>
    </row>
    <row r="14193" spans="1:3" x14ac:dyDescent="0.2">
      <c r="A14193" s="10">
        <v>39595</v>
      </c>
      <c r="B14193">
        <v>3.93</v>
      </c>
      <c r="C14193">
        <v>1.86</v>
      </c>
    </row>
    <row r="14194" spans="1:3" x14ac:dyDescent="0.2">
      <c r="A14194" s="10">
        <v>39596</v>
      </c>
      <c r="B14194">
        <v>4.03</v>
      </c>
      <c r="C14194">
        <v>1.86</v>
      </c>
    </row>
    <row r="14195" spans="1:3" x14ac:dyDescent="0.2">
      <c r="A14195" s="10">
        <v>39597</v>
      </c>
      <c r="B14195">
        <v>4.08</v>
      </c>
      <c r="C14195">
        <v>1.87</v>
      </c>
    </row>
    <row r="14196" spans="1:3" x14ac:dyDescent="0.2">
      <c r="A14196" s="10">
        <v>39598</v>
      </c>
      <c r="B14196">
        <v>4.0599999999999996</v>
      </c>
      <c r="C14196">
        <v>1.85</v>
      </c>
    </row>
    <row r="14197" spans="1:3" x14ac:dyDescent="0.2">
      <c r="A14197" s="10">
        <v>39601</v>
      </c>
      <c r="B14197">
        <v>3.98</v>
      </c>
      <c r="C14197">
        <v>1.82</v>
      </c>
    </row>
    <row r="14198" spans="1:3" x14ac:dyDescent="0.2">
      <c r="A14198" s="10">
        <v>39602</v>
      </c>
      <c r="B14198">
        <v>3.92</v>
      </c>
      <c r="C14198">
        <v>1.82</v>
      </c>
    </row>
    <row r="14199" spans="1:3" x14ac:dyDescent="0.2">
      <c r="A14199" s="10">
        <v>39603</v>
      </c>
      <c r="B14199">
        <v>3.98</v>
      </c>
      <c r="C14199">
        <v>1.81</v>
      </c>
    </row>
    <row r="14200" spans="1:3" x14ac:dyDescent="0.2">
      <c r="A14200" s="10">
        <v>39604</v>
      </c>
      <c r="B14200">
        <v>4.0599999999999996</v>
      </c>
      <c r="C14200">
        <v>1.82</v>
      </c>
    </row>
    <row r="14201" spans="1:3" x14ac:dyDescent="0.2">
      <c r="A14201" s="10">
        <v>39605</v>
      </c>
      <c r="B14201">
        <v>3.94</v>
      </c>
      <c r="C14201">
        <v>1.81</v>
      </c>
    </row>
    <row r="14202" spans="1:3" x14ac:dyDescent="0.2">
      <c r="A14202" s="10">
        <v>39608</v>
      </c>
      <c r="B14202">
        <v>4.0199999999999996</v>
      </c>
      <c r="C14202">
        <v>1.86</v>
      </c>
    </row>
    <row r="14203" spans="1:3" x14ac:dyDescent="0.2">
      <c r="A14203" s="10">
        <v>39609</v>
      </c>
      <c r="B14203">
        <v>4.1100000000000003</v>
      </c>
      <c r="C14203">
        <v>1.98</v>
      </c>
    </row>
    <row r="14204" spans="1:3" x14ac:dyDescent="0.2">
      <c r="A14204" s="10">
        <v>39610</v>
      </c>
      <c r="B14204">
        <v>4.0999999999999996</v>
      </c>
      <c r="C14204">
        <v>1.92</v>
      </c>
    </row>
    <row r="14205" spans="1:3" x14ac:dyDescent="0.2">
      <c r="A14205" s="10">
        <v>39611</v>
      </c>
      <c r="B14205">
        <v>4.2300000000000004</v>
      </c>
      <c r="C14205">
        <v>1.96</v>
      </c>
    </row>
    <row r="14206" spans="1:3" x14ac:dyDescent="0.2">
      <c r="A14206" s="10">
        <v>39612</v>
      </c>
      <c r="B14206">
        <v>4.2699999999999996</v>
      </c>
      <c r="C14206">
        <v>1.95</v>
      </c>
    </row>
    <row r="14207" spans="1:3" x14ac:dyDescent="0.2">
      <c r="A14207" s="10">
        <v>39615</v>
      </c>
      <c r="B14207">
        <v>4.25</v>
      </c>
      <c r="C14207">
        <v>2.04</v>
      </c>
    </row>
    <row r="14208" spans="1:3" x14ac:dyDescent="0.2">
      <c r="A14208" s="10">
        <v>39616</v>
      </c>
      <c r="B14208">
        <v>4.2300000000000004</v>
      </c>
      <c r="C14208">
        <v>1.96</v>
      </c>
    </row>
    <row r="14209" spans="1:3" x14ac:dyDescent="0.2">
      <c r="A14209" s="10">
        <v>39617</v>
      </c>
      <c r="B14209">
        <v>4.16</v>
      </c>
      <c r="C14209">
        <v>1.89</v>
      </c>
    </row>
    <row r="14210" spans="1:3" x14ac:dyDescent="0.2">
      <c r="A14210" s="10">
        <v>39618</v>
      </c>
      <c r="B14210">
        <v>4.22</v>
      </c>
      <c r="C14210">
        <v>1.87</v>
      </c>
    </row>
    <row r="14211" spans="1:3" x14ac:dyDescent="0.2">
      <c r="A14211" s="10">
        <v>39619</v>
      </c>
      <c r="B14211">
        <v>4.16</v>
      </c>
      <c r="C14211">
        <v>1.83</v>
      </c>
    </row>
    <row r="14212" spans="1:3" x14ac:dyDescent="0.2">
      <c r="A14212" s="10">
        <v>39622</v>
      </c>
      <c r="B14212">
        <v>4.1900000000000004</v>
      </c>
      <c r="C14212">
        <v>1.85</v>
      </c>
    </row>
    <row r="14213" spans="1:3" x14ac:dyDescent="0.2">
      <c r="A14213" s="10">
        <v>39623</v>
      </c>
      <c r="B14213">
        <v>4.0999999999999996</v>
      </c>
      <c r="C14213">
        <v>1.8</v>
      </c>
    </row>
    <row r="14214" spans="1:3" x14ac:dyDescent="0.2">
      <c r="A14214" s="10">
        <v>39624</v>
      </c>
      <c r="B14214">
        <v>4.12</v>
      </c>
      <c r="C14214">
        <v>1.78</v>
      </c>
    </row>
    <row r="14215" spans="1:3" x14ac:dyDescent="0.2">
      <c r="A14215" s="10">
        <v>39625</v>
      </c>
      <c r="B14215">
        <v>4.07</v>
      </c>
      <c r="C14215">
        <v>1.7</v>
      </c>
    </row>
    <row r="14216" spans="1:3" x14ac:dyDescent="0.2">
      <c r="A14216" s="10">
        <v>39626</v>
      </c>
      <c r="B14216">
        <v>3.99</v>
      </c>
      <c r="C14216">
        <v>1.64</v>
      </c>
    </row>
    <row r="14217" spans="1:3" x14ac:dyDescent="0.2">
      <c r="A14217" s="10">
        <v>39629</v>
      </c>
      <c r="B14217">
        <v>3.99</v>
      </c>
      <c r="C14217">
        <v>1.87</v>
      </c>
    </row>
    <row r="14218" spans="1:3" x14ac:dyDescent="0.2">
      <c r="A14218" s="10">
        <v>39630</v>
      </c>
      <c r="B14218">
        <v>4.01</v>
      </c>
      <c r="C14218">
        <v>1.84</v>
      </c>
    </row>
    <row r="14219" spans="1:3" x14ac:dyDescent="0.2">
      <c r="A14219" s="10">
        <v>39631</v>
      </c>
      <c r="B14219">
        <v>3.99</v>
      </c>
      <c r="C14219">
        <v>1.79</v>
      </c>
    </row>
    <row r="14220" spans="1:3" x14ac:dyDescent="0.2">
      <c r="A14220" s="10">
        <v>39632</v>
      </c>
      <c r="B14220">
        <v>3.99</v>
      </c>
      <c r="C14220">
        <v>1.81</v>
      </c>
    </row>
    <row r="14221" spans="1:3" x14ac:dyDescent="0.2">
      <c r="A14221" s="10">
        <v>39633</v>
      </c>
      <c r="B14221">
        <v>0</v>
      </c>
      <c r="C14221">
        <v>0</v>
      </c>
    </row>
    <row r="14222" spans="1:3" x14ac:dyDescent="0.2">
      <c r="A14222" s="10">
        <v>39636</v>
      </c>
      <c r="B14222">
        <v>3.95</v>
      </c>
      <c r="C14222">
        <v>1.84</v>
      </c>
    </row>
    <row r="14223" spans="1:3" x14ac:dyDescent="0.2">
      <c r="A14223" s="10">
        <v>39637</v>
      </c>
      <c r="B14223">
        <v>3.91</v>
      </c>
      <c r="C14223">
        <v>1.83</v>
      </c>
    </row>
    <row r="14224" spans="1:3" x14ac:dyDescent="0.2">
      <c r="A14224" s="10">
        <v>39638</v>
      </c>
      <c r="B14224">
        <v>3.85</v>
      </c>
      <c r="C14224">
        <v>1.79</v>
      </c>
    </row>
    <row r="14225" spans="1:3" x14ac:dyDescent="0.2">
      <c r="A14225" s="10">
        <v>39639</v>
      </c>
      <c r="B14225">
        <v>3.83</v>
      </c>
      <c r="C14225">
        <v>1.64</v>
      </c>
    </row>
    <row r="14226" spans="1:3" x14ac:dyDescent="0.2">
      <c r="A14226" s="10">
        <v>39640</v>
      </c>
      <c r="B14226">
        <v>3.96</v>
      </c>
      <c r="C14226">
        <v>1.58</v>
      </c>
    </row>
    <row r="14227" spans="1:3" x14ac:dyDescent="0.2">
      <c r="A14227" s="10">
        <v>39643</v>
      </c>
      <c r="B14227">
        <v>3.9</v>
      </c>
      <c r="C14227">
        <v>1.5</v>
      </c>
    </row>
    <row r="14228" spans="1:3" x14ac:dyDescent="0.2">
      <c r="A14228" s="10">
        <v>39644</v>
      </c>
      <c r="B14228">
        <v>3.87</v>
      </c>
      <c r="C14228">
        <v>1.37</v>
      </c>
    </row>
    <row r="14229" spans="1:3" x14ac:dyDescent="0.2">
      <c r="A14229" s="10">
        <v>39645</v>
      </c>
      <c r="B14229">
        <v>3.97</v>
      </c>
      <c r="C14229">
        <v>1.35</v>
      </c>
    </row>
    <row r="14230" spans="1:3" x14ac:dyDescent="0.2">
      <c r="A14230" s="10">
        <v>39646</v>
      </c>
      <c r="B14230">
        <v>4.07</v>
      </c>
      <c r="C14230">
        <v>1.4</v>
      </c>
    </row>
    <row r="14231" spans="1:3" x14ac:dyDescent="0.2">
      <c r="A14231" s="10">
        <v>39647</v>
      </c>
      <c r="B14231">
        <v>4.1100000000000003</v>
      </c>
      <c r="C14231">
        <v>1.45</v>
      </c>
    </row>
    <row r="14232" spans="1:3" x14ac:dyDescent="0.2">
      <c r="A14232" s="10">
        <v>39650</v>
      </c>
      <c r="B14232">
        <v>4.09</v>
      </c>
      <c r="C14232">
        <v>1.46</v>
      </c>
    </row>
    <row r="14233" spans="1:3" x14ac:dyDescent="0.2">
      <c r="A14233" s="10">
        <v>39651</v>
      </c>
      <c r="B14233">
        <v>4.1399999999999997</v>
      </c>
      <c r="C14233">
        <v>1.52</v>
      </c>
    </row>
    <row r="14234" spans="1:3" x14ac:dyDescent="0.2">
      <c r="A14234" s="10">
        <v>39652</v>
      </c>
      <c r="B14234">
        <v>4.16</v>
      </c>
      <c r="C14234">
        <v>1.56</v>
      </c>
    </row>
    <row r="14235" spans="1:3" x14ac:dyDescent="0.2">
      <c r="A14235" s="10">
        <v>39653</v>
      </c>
      <c r="B14235">
        <v>4.03</v>
      </c>
      <c r="C14235">
        <v>1.62</v>
      </c>
    </row>
    <row r="14236" spans="1:3" x14ac:dyDescent="0.2">
      <c r="A14236" s="10">
        <v>39654</v>
      </c>
      <c r="B14236">
        <v>4.13</v>
      </c>
      <c r="C14236">
        <v>1.71</v>
      </c>
    </row>
    <row r="14237" spans="1:3" x14ac:dyDescent="0.2">
      <c r="A14237" s="10">
        <v>39657</v>
      </c>
      <c r="B14237">
        <v>4.0599999999999996</v>
      </c>
      <c r="C14237">
        <v>1.7</v>
      </c>
    </row>
    <row r="14238" spans="1:3" x14ac:dyDescent="0.2">
      <c r="A14238" s="10">
        <v>39658</v>
      </c>
      <c r="B14238">
        <v>4.09</v>
      </c>
      <c r="C14238">
        <v>1.69</v>
      </c>
    </row>
    <row r="14239" spans="1:3" x14ac:dyDescent="0.2">
      <c r="A14239" s="10">
        <v>39659</v>
      </c>
      <c r="B14239">
        <v>4.07</v>
      </c>
      <c r="C14239">
        <v>1.67</v>
      </c>
    </row>
    <row r="14240" spans="1:3" x14ac:dyDescent="0.2">
      <c r="A14240" s="10">
        <v>39660</v>
      </c>
      <c r="B14240">
        <v>3.99</v>
      </c>
      <c r="C14240">
        <v>1.65</v>
      </c>
    </row>
    <row r="14241" spans="1:3" x14ac:dyDescent="0.2">
      <c r="A14241" s="10">
        <v>39661</v>
      </c>
      <c r="B14241">
        <v>3.97</v>
      </c>
      <c r="C14241">
        <v>1.63</v>
      </c>
    </row>
    <row r="14242" spans="1:3" x14ac:dyDescent="0.2">
      <c r="A14242" s="10">
        <v>39664</v>
      </c>
      <c r="B14242">
        <v>3.98</v>
      </c>
      <c r="C14242">
        <v>1.72</v>
      </c>
    </row>
    <row r="14243" spans="1:3" x14ac:dyDescent="0.2">
      <c r="A14243" s="10">
        <v>39665</v>
      </c>
      <c r="B14243">
        <v>4.04</v>
      </c>
      <c r="C14243">
        <v>1.72</v>
      </c>
    </row>
    <row r="14244" spans="1:3" x14ac:dyDescent="0.2">
      <c r="A14244" s="10">
        <v>39666</v>
      </c>
      <c r="B14244">
        <v>4.0599999999999996</v>
      </c>
      <c r="C14244">
        <v>1.61</v>
      </c>
    </row>
    <row r="14245" spans="1:3" x14ac:dyDescent="0.2">
      <c r="A14245" s="10">
        <v>39667</v>
      </c>
      <c r="B14245">
        <v>3.92</v>
      </c>
      <c r="C14245">
        <v>1.63</v>
      </c>
    </row>
    <row r="14246" spans="1:3" x14ac:dyDescent="0.2">
      <c r="A14246" s="10">
        <v>39668</v>
      </c>
      <c r="B14246">
        <v>3.94</v>
      </c>
      <c r="C14246">
        <v>1.67</v>
      </c>
    </row>
    <row r="14247" spans="1:3" x14ac:dyDescent="0.2">
      <c r="A14247" s="10">
        <v>39671</v>
      </c>
      <c r="B14247">
        <v>3.99</v>
      </c>
      <c r="C14247">
        <v>1.84</v>
      </c>
    </row>
    <row r="14248" spans="1:3" x14ac:dyDescent="0.2">
      <c r="A14248" s="10">
        <v>39672</v>
      </c>
      <c r="B14248">
        <v>3.91</v>
      </c>
      <c r="C14248">
        <v>1.83</v>
      </c>
    </row>
    <row r="14249" spans="1:3" x14ac:dyDescent="0.2">
      <c r="A14249" s="10">
        <v>39673</v>
      </c>
      <c r="B14249">
        <v>3.94</v>
      </c>
      <c r="C14249">
        <v>1.82</v>
      </c>
    </row>
    <row r="14250" spans="1:3" x14ac:dyDescent="0.2">
      <c r="A14250" s="10">
        <v>39674</v>
      </c>
      <c r="B14250">
        <v>3.89</v>
      </c>
      <c r="C14250">
        <v>1.85</v>
      </c>
    </row>
    <row r="14251" spans="1:3" x14ac:dyDescent="0.2">
      <c r="A14251" s="10">
        <v>39675</v>
      </c>
      <c r="B14251">
        <v>3.84</v>
      </c>
      <c r="C14251">
        <v>1.81</v>
      </c>
    </row>
    <row r="14252" spans="1:3" x14ac:dyDescent="0.2">
      <c r="A14252" s="10">
        <v>39678</v>
      </c>
      <c r="B14252">
        <v>3.82</v>
      </c>
      <c r="C14252">
        <v>1.79</v>
      </c>
    </row>
    <row r="14253" spans="1:3" x14ac:dyDescent="0.2">
      <c r="A14253" s="10">
        <v>39679</v>
      </c>
      <c r="B14253">
        <v>3.83</v>
      </c>
      <c r="C14253">
        <v>1.77</v>
      </c>
    </row>
    <row r="14254" spans="1:3" x14ac:dyDescent="0.2">
      <c r="A14254" s="10">
        <v>39680</v>
      </c>
      <c r="B14254">
        <v>3.79</v>
      </c>
      <c r="C14254">
        <v>1.68</v>
      </c>
    </row>
    <row r="14255" spans="1:3" x14ac:dyDescent="0.2">
      <c r="A14255" s="10">
        <v>39681</v>
      </c>
      <c r="B14255">
        <v>3.84</v>
      </c>
      <c r="C14255">
        <v>1.69</v>
      </c>
    </row>
    <row r="14256" spans="1:3" x14ac:dyDescent="0.2">
      <c r="A14256" s="10">
        <v>39682</v>
      </c>
      <c r="B14256">
        <v>3.87</v>
      </c>
      <c r="C14256">
        <v>1.67</v>
      </c>
    </row>
    <row r="14257" spans="1:3" x14ac:dyDescent="0.2">
      <c r="A14257" s="10">
        <v>39685</v>
      </c>
      <c r="B14257">
        <v>3.79</v>
      </c>
      <c r="C14257">
        <v>1.71</v>
      </c>
    </row>
    <row r="14258" spans="1:3" x14ac:dyDescent="0.2">
      <c r="A14258" s="10">
        <v>39686</v>
      </c>
      <c r="B14258">
        <v>3.79</v>
      </c>
      <c r="C14258">
        <v>1.68</v>
      </c>
    </row>
    <row r="14259" spans="1:3" x14ac:dyDescent="0.2">
      <c r="A14259" s="10">
        <v>39687</v>
      </c>
      <c r="B14259">
        <v>3.77</v>
      </c>
      <c r="C14259">
        <v>1.64</v>
      </c>
    </row>
    <row r="14260" spans="1:3" x14ac:dyDescent="0.2">
      <c r="A14260" s="10">
        <v>39688</v>
      </c>
      <c r="B14260">
        <v>3.79</v>
      </c>
      <c r="C14260">
        <v>1.71</v>
      </c>
    </row>
    <row r="14261" spans="1:3" x14ac:dyDescent="0.2">
      <c r="A14261" s="10">
        <v>39689</v>
      </c>
      <c r="B14261">
        <v>3.83</v>
      </c>
      <c r="C14261">
        <v>1.69</v>
      </c>
    </row>
    <row r="14262" spans="1:3" x14ac:dyDescent="0.2">
      <c r="A14262" s="10">
        <v>39692</v>
      </c>
      <c r="B14262">
        <v>0</v>
      </c>
      <c r="C14262">
        <v>0</v>
      </c>
    </row>
    <row r="14263" spans="1:3" x14ac:dyDescent="0.2">
      <c r="A14263" s="10">
        <v>39693</v>
      </c>
      <c r="B14263">
        <v>3.74</v>
      </c>
      <c r="C14263">
        <v>1.69</v>
      </c>
    </row>
    <row r="14264" spans="1:3" x14ac:dyDescent="0.2">
      <c r="A14264" s="10">
        <v>39694</v>
      </c>
      <c r="B14264">
        <v>3.71</v>
      </c>
      <c r="C14264">
        <v>1.67</v>
      </c>
    </row>
    <row r="14265" spans="1:3" x14ac:dyDescent="0.2">
      <c r="A14265" s="10">
        <v>39695</v>
      </c>
      <c r="B14265">
        <v>3.64</v>
      </c>
      <c r="C14265">
        <v>1.66</v>
      </c>
    </row>
    <row r="14266" spans="1:3" x14ac:dyDescent="0.2">
      <c r="A14266" s="10">
        <v>39696</v>
      </c>
      <c r="B14266">
        <v>3.66</v>
      </c>
      <c r="C14266">
        <v>1.65</v>
      </c>
    </row>
    <row r="14267" spans="1:3" x14ac:dyDescent="0.2">
      <c r="A14267" s="10">
        <v>39699</v>
      </c>
      <c r="B14267">
        <v>3.66</v>
      </c>
      <c r="C14267">
        <v>1.69</v>
      </c>
    </row>
    <row r="14268" spans="1:3" x14ac:dyDescent="0.2">
      <c r="A14268" s="10">
        <v>39700</v>
      </c>
      <c r="B14268">
        <v>3.62</v>
      </c>
      <c r="C14268">
        <v>1.63</v>
      </c>
    </row>
    <row r="14269" spans="1:3" x14ac:dyDescent="0.2">
      <c r="A14269" s="10">
        <v>39701</v>
      </c>
      <c r="B14269">
        <v>3.65</v>
      </c>
      <c r="C14269">
        <v>1.62</v>
      </c>
    </row>
    <row r="14270" spans="1:3" x14ac:dyDescent="0.2">
      <c r="A14270" s="10">
        <v>39702</v>
      </c>
      <c r="B14270">
        <v>3.64</v>
      </c>
      <c r="C14270">
        <v>1.58</v>
      </c>
    </row>
    <row r="14271" spans="1:3" x14ac:dyDescent="0.2">
      <c r="A14271" s="10">
        <v>39703</v>
      </c>
      <c r="B14271">
        <v>3.74</v>
      </c>
      <c r="C14271">
        <v>1.46</v>
      </c>
    </row>
    <row r="14272" spans="1:3" x14ac:dyDescent="0.2">
      <c r="A14272" s="10">
        <v>39706</v>
      </c>
      <c r="B14272">
        <v>3.47</v>
      </c>
      <c r="C14272">
        <v>1.03</v>
      </c>
    </row>
    <row r="14273" spans="1:3" x14ac:dyDescent="0.2">
      <c r="A14273" s="10">
        <v>39707</v>
      </c>
      <c r="B14273">
        <v>3.48</v>
      </c>
      <c r="C14273">
        <v>0.84</v>
      </c>
    </row>
    <row r="14274" spans="1:3" x14ac:dyDescent="0.2">
      <c r="A14274" s="10">
        <v>39708</v>
      </c>
      <c r="B14274">
        <v>3.41</v>
      </c>
      <c r="C14274">
        <v>0.03</v>
      </c>
    </row>
    <row r="14275" spans="1:3" x14ac:dyDescent="0.2">
      <c r="A14275" s="10">
        <v>39709</v>
      </c>
      <c r="B14275">
        <v>3.54</v>
      </c>
      <c r="C14275">
        <v>0.23</v>
      </c>
    </row>
    <row r="14276" spans="1:3" x14ac:dyDescent="0.2">
      <c r="A14276" s="10">
        <v>39710</v>
      </c>
      <c r="B14276">
        <v>3.78</v>
      </c>
      <c r="C14276">
        <v>0.97</v>
      </c>
    </row>
    <row r="14277" spans="1:3" x14ac:dyDescent="0.2">
      <c r="A14277" s="10">
        <v>39713</v>
      </c>
      <c r="B14277">
        <v>3.83</v>
      </c>
      <c r="C14277">
        <v>1.29</v>
      </c>
    </row>
    <row r="14278" spans="1:3" x14ac:dyDescent="0.2">
      <c r="A14278" s="10">
        <v>39714</v>
      </c>
      <c r="B14278">
        <v>3.85</v>
      </c>
      <c r="C14278">
        <v>0.81</v>
      </c>
    </row>
    <row r="14279" spans="1:3" x14ac:dyDescent="0.2">
      <c r="A14279" s="10">
        <v>39715</v>
      </c>
      <c r="B14279">
        <v>3.8</v>
      </c>
      <c r="C14279">
        <v>0.5</v>
      </c>
    </row>
    <row r="14280" spans="1:3" x14ac:dyDescent="0.2">
      <c r="A14280" s="10">
        <v>39716</v>
      </c>
      <c r="B14280">
        <v>3.88</v>
      </c>
      <c r="C14280">
        <v>0.75</v>
      </c>
    </row>
    <row r="14281" spans="1:3" x14ac:dyDescent="0.2">
      <c r="A14281" s="10">
        <v>39717</v>
      </c>
      <c r="B14281">
        <v>3.85</v>
      </c>
      <c r="C14281">
        <v>0.86</v>
      </c>
    </row>
    <row r="14282" spans="1:3" x14ac:dyDescent="0.2">
      <c r="A14282" s="10">
        <v>39720</v>
      </c>
      <c r="B14282">
        <v>3.61</v>
      </c>
      <c r="C14282">
        <v>0.96</v>
      </c>
    </row>
    <row r="14283" spans="1:3" x14ac:dyDescent="0.2">
      <c r="A14283" s="10">
        <v>39721</v>
      </c>
      <c r="B14283">
        <v>3.85</v>
      </c>
      <c r="C14283">
        <v>0.9</v>
      </c>
    </row>
    <row r="14284" spans="1:3" x14ac:dyDescent="0.2">
      <c r="A14284" s="10">
        <v>39722</v>
      </c>
      <c r="B14284">
        <v>3.77</v>
      </c>
      <c r="C14284">
        <v>0.84</v>
      </c>
    </row>
    <row r="14285" spans="1:3" x14ac:dyDescent="0.2">
      <c r="A14285" s="10">
        <v>39723</v>
      </c>
      <c r="B14285">
        <v>3.66</v>
      </c>
      <c r="C14285">
        <v>0.62</v>
      </c>
    </row>
    <row r="14286" spans="1:3" x14ac:dyDescent="0.2">
      <c r="A14286" s="10">
        <v>39724</v>
      </c>
      <c r="B14286">
        <v>3.63</v>
      </c>
      <c r="C14286">
        <v>0.5</v>
      </c>
    </row>
    <row r="14287" spans="1:3" x14ac:dyDescent="0.2">
      <c r="A14287" s="10">
        <v>39727</v>
      </c>
      <c r="B14287">
        <v>3.48</v>
      </c>
      <c r="C14287">
        <v>0.54</v>
      </c>
    </row>
    <row r="14288" spans="1:3" x14ac:dyDescent="0.2">
      <c r="A14288" s="10">
        <v>39728</v>
      </c>
      <c r="B14288">
        <v>3.5</v>
      </c>
      <c r="C14288">
        <v>0.81</v>
      </c>
    </row>
    <row r="14289" spans="1:3" x14ac:dyDescent="0.2">
      <c r="A14289" s="10">
        <v>39729</v>
      </c>
      <c r="B14289">
        <v>3.72</v>
      </c>
      <c r="C14289">
        <v>0.67</v>
      </c>
    </row>
    <row r="14290" spans="1:3" x14ac:dyDescent="0.2">
      <c r="A14290" s="10">
        <v>39730</v>
      </c>
      <c r="B14290">
        <v>3.84</v>
      </c>
      <c r="C14290">
        <v>0.57999999999999996</v>
      </c>
    </row>
    <row r="14291" spans="1:3" x14ac:dyDescent="0.2">
      <c r="A14291" s="10">
        <v>39731</v>
      </c>
      <c r="B14291">
        <v>3.89</v>
      </c>
      <c r="C14291">
        <v>0.24</v>
      </c>
    </row>
    <row r="14292" spans="1:3" x14ac:dyDescent="0.2">
      <c r="A14292" s="10">
        <v>39734</v>
      </c>
      <c r="B14292">
        <v>0</v>
      </c>
      <c r="C14292">
        <v>0</v>
      </c>
    </row>
    <row r="14293" spans="1:3" x14ac:dyDescent="0.2">
      <c r="A14293" s="10">
        <v>39735</v>
      </c>
      <c r="B14293">
        <v>4.08</v>
      </c>
      <c r="C14293">
        <v>0.34</v>
      </c>
    </row>
    <row r="14294" spans="1:3" x14ac:dyDescent="0.2">
      <c r="A14294" s="10">
        <v>39736</v>
      </c>
      <c r="B14294">
        <v>4.04</v>
      </c>
      <c r="C14294">
        <v>0.22</v>
      </c>
    </row>
    <row r="14295" spans="1:3" x14ac:dyDescent="0.2">
      <c r="A14295" s="10">
        <v>39737</v>
      </c>
      <c r="B14295">
        <v>3.99</v>
      </c>
      <c r="C14295">
        <v>0.45</v>
      </c>
    </row>
    <row r="14296" spans="1:3" x14ac:dyDescent="0.2">
      <c r="A14296" s="10">
        <v>39738</v>
      </c>
      <c r="B14296">
        <v>3.98</v>
      </c>
      <c r="C14296">
        <v>0.8</v>
      </c>
    </row>
    <row r="14297" spans="1:3" x14ac:dyDescent="0.2">
      <c r="A14297" s="10">
        <v>39741</v>
      </c>
      <c r="B14297">
        <v>3.91</v>
      </c>
      <c r="C14297">
        <v>1.24</v>
      </c>
    </row>
    <row r="14298" spans="1:3" x14ac:dyDescent="0.2">
      <c r="A14298" s="10">
        <v>39742</v>
      </c>
      <c r="B14298">
        <v>3.76</v>
      </c>
      <c r="C14298">
        <v>1.0900000000000001</v>
      </c>
    </row>
    <row r="14299" spans="1:3" x14ac:dyDescent="0.2">
      <c r="A14299" s="10">
        <v>39743</v>
      </c>
      <c r="B14299">
        <v>3.65</v>
      </c>
      <c r="C14299">
        <v>1.03</v>
      </c>
    </row>
    <row r="14300" spans="1:3" x14ac:dyDescent="0.2">
      <c r="A14300" s="10">
        <v>39744</v>
      </c>
      <c r="B14300">
        <v>3.63</v>
      </c>
      <c r="C14300">
        <v>0.96</v>
      </c>
    </row>
    <row r="14301" spans="1:3" x14ac:dyDescent="0.2">
      <c r="A14301" s="10">
        <v>39745</v>
      </c>
      <c r="B14301">
        <v>3.76</v>
      </c>
      <c r="C14301">
        <v>0.86</v>
      </c>
    </row>
    <row r="14302" spans="1:3" x14ac:dyDescent="0.2">
      <c r="A14302" s="10">
        <v>39748</v>
      </c>
      <c r="B14302">
        <v>3.79</v>
      </c>
      <c r="C14302">
        <v>0.84</v>
      </c>
    </row>
    <row r="14303" spans="1:3" x14ac:dyDescent="0.2">
      <c r="A14303" s="10">
        <v>39749</v>
      </c>
      <c r="B14303">
        <v>3.89</v>
      </c>
      <c r="C14303">
        <v>0.76</v>
      </c>
    </row>
    <row r="14304" spans="1:3" x14ac:dyDescent="0.2">
      <c r="A14304" s="10">
        <v>39750</v>
      </c>
      <c r="B14304">
        <v>3.93</v>
      </c>
      <c r="C14304">
        <v>0.61</v>
      </c>
    </row>
    <row r="14305" spans="1:3" x14ac:dyDescent="0.2">
      <c r="A14305" s="10">
        <v>39751</v>
      </c>
      <c r="B14305">
        <v>4</v>
      </c>
      <c r="C14305">
        <v>0.4</v>
      </c>
    </row>
    <row r="14306" spans="1:3" x14ac:dyDescent="0.2">
      <c r="A14306" s="10">
        <v>39752</v>
      </c>
      <c r="B14306">
        <v>4.01</v>
      </c>
      <c r="C14306">
        <v>0.44</v>
      </c>
    </row>
    <row r="14307" spans="1:3" x14ac:dyDescent="0.2">
      <c r="A14307" s="10">
        <v>39755</v>
      </c>
      <c r="B14307">
        <v>3.96</v>
      </c>
      <c r="C14307">
        <v>0.49</v>
      </c>
    </row>
    <row r="14308" spans="1:3" x14ac:dyDescent="0.2">
      <c r="A14308" s="10">
        <v>39756</v>
      </c>
      <c r="B14308">
        <v>3.81</v>
      </c>
      <c r="C14308">
        <v>0.48</v>
      </c>
    </row>
    <row r="14309" spans="1:3" x14ac:dyDescent="0.2">
      <c r="A14309" s="10">
        <v>39757</v>
      </c>
      <c r="B14309">
        <v>3.73</v>
      </c>
      <c r="C14309">
        <v>0.39</v>
      </c>
    </row>
    <row r="14310" spans="1:3" x14ac:dyDescent="0.2">
      <c r="A14310" s="10">
        <v>39758</v>
      </c>
      <c r="B14310">
        <v>3.75</v>
      </c>
      <c r="C14310">
        <v>0.31</v>
      </c>
    </row>
    <row r="14311" spans="1:3" x14ac:dyDescent="0.2">
      <c r="A14311" s="10">
        <v>39759</v>
      </c>
      <c r="B14311">
        <v>3.83</v>
      </c>
      <c r="C14311">
        <v>0.3</v>
      </c>
    </row>
    <row r="14312" spans="1:3" x14ac:dyDescent="0.2">
      <c r="A14312" s="10">
        <v>39762</v>
      </c>
      <c r="B14312">
        <v>3.82</v>
      </c>
      <c r="C14312">
        <v>0.28999999999999998</v>
      </c>
    </row>
    <row r="14313" spans="1:3" x14ac:dyDescent="0.2">
      <c r="A14313" s="10">
        <v>39763</v>
      </c>
      <c r="B14313">
        <v>0</v>
      </c>
      <c r="C14313">
        <v>0</v>
      </c>
    </row>
    <row r="14314" spans="1:3" x14ac:dyDescent="0.2">
      <c r="A14314" s="10">
        <v>39764</v>
      </c>
      <c r="B14314">
        <v>3.75</v>
      </c>
      <c r="C14314">
        <v>0.18</v>
      </c>
    </row>
    <row r="14315" spans="1:3" x14ac:dyDescent="0.2">
      <c r="A14315" s="10">
        <v>39765</v>
      </c>
      <c r="B14315">
        <v>3.84</v>
      </c>
      <c r="C14315">
        <v>0.21</v>
      </c>
    </row>
    <row r="14316" spans="1:3" x14ac:dyDescent="0.2">
      <c r="A14316" s="10">
        <v>39766</v>
      </c>
      <c r="B14316">
        <v>3.72</v>
      </c>
      <c r="C14316">
        <v>0.14000000000000001</v>
      </c>
    </row>
    <row r="14317" spans="1:3" x14ac:dyDescent="0.2">
      <c r="A14317" s="10">
        <v>39769</v>
      </c>
      <c r="B14317">
        <v>3.68</v>
      </c>
      <c r="C14317">
        <v>0.12</v>
      </c>
    </row>
    <row r="14318" spans="1:3" x14ac:dyDescent="0.2">
      <c r="A14318" s="10">
        <v>39770</v>
      </c>
      <c r="B14318">
        <v>3.53</v>
      </c>
      <c r="C14318">
        <v>0.12</v>
      </c>
    </row>
    <row r="14319" spans="1:3" x14ac:dyDescent="0.2">
      <c r="A14319" s="10">
        <v>39771</v>
      </c>
      <c r="B14319">
        <v>3.38</v>
      </c>
      <c r="C14319">
        <v>7.0000000000000007E-2</v>
      </c>
    </row>
    <row r="14320" spans="1:3" x14ac:dyDescent="0.2">
      <c r="A14320" s="10">
        <v>39772</v>
      </c>
      <c r="B14320">
        <v>3.1</v>
      </c>
      <c r="C14320">
        <v>0.03</v>
      </c>
    </row>
    <row r="14321" spans="1:3" x14ac:dyDescent="0.2">
      <c r="A14321" s="10">
        <v>39773</v>
      </c>
      <c r="B14321">
        <v>3.2</v>
      </c>
      <c r="C14321">
        <v>0.02</v>
      </c>
    </row>
    <row r="14322" spans="1:3" x14ac:dyDescent="0.2">
      <c r="A14322" s="10">
        <v>39776</v>
      </c>
      <c r="B14322">
        <v>3.35</v>
      </c>
      <c r="C14322">
        <v>0.13</v>
      </c>
    </row>
    <row r="14323" spans="1:3" x14ac:dyDescent="0.2">
      <c r="A14323" s="10">
        <v>39777</v>
      </c>
      <c r="B14323">
        <v>3.11</v>
      </c>
      <c r="C14323">
        <v>0.1</v>
      </c>
    </row>
    <row r="14324" spans="1:3" x14ac:dyDescent="0.2">
      <c r="A14324" s="10">
        <v>39778</v>
      </c>
      <c r="B14324">
        <v>2.99</v>
      </c>
      <c r="C14324">
        <v>0.05</v>
      </c>
    </row>
    <row r="14325" spans="1:3" x14ac:dyDescent="0.2">
      <c r="A14325" s="10">
        <v>39779</v>
      </c>
      <c r="B14325">
        <v>0</v>
      </c>
      <c r="C14325">
        <v>0</v>
      </c>
    </row>
    <row r="14326" spans="1:3" x14ac:dyDescent="0.2">
      <c r="A14326" s="10">
        <v>39780</v>
      </c>
      <c r="B14326">
        <v>2.93</v>
      </c>
      <c r="C14326">
        <v>0.01</v>
      </c>
    </row>
    <row r="14327" spans="1:3" x14ac:dyDescent="0.2">
      <c r="A14327" s="10">
        <v>39783</v>
      </c>
      <c r="B14327">
        <v>2.72</v>
      </c>
      <c r="C14327">
        <v>7.0000000000000007E-2</v>
      </c>
    </row>
    <row r="14328" spans="1:3" x14ac:dyDescent="0.2">
      <c r="A14328" s="10">
        <v>39784</v>
      </c>
      <c r="B14328">
        <v>2.68</v>
      </c>
      <c r="C14328">
        <v>0.06</v>
      </c>
    </row>
    <row r="14329" spans="1:3" x14ac:dyDescent="0.2">
      <c r="A14329" s="10">
        <v>39785</v>
      </c>
      <c r="B14329">
        <v>2.67</v>
      </c>
      <c r="C14329">
        <v>0.02</v>
      </c>
    </row>
    <row r="14330" spans="1:3" x14ac:dyDescent="0.2">
      <c r="A14330" s="10">
        <v>39786</v>
      </c>
      <c r="B14330">
        <v>2.5499999999999998</v>
      </c>
      <c r="C14330">
        <v>0.02</v>
      </c>
    </row>
    <row r="14331" spans="1:3" x14ac:dyDescent="0.2">
      <c r="A14331" s="10">
        <v>39787</v>
      </c>
      <c r="B14331">
        <v>2.67</v>
      </c>
      <c r="C14331">
        <v>0.02</v>
      </c>
    </row>
    <row r="14332" spans="1:3" x14ac:dyDescent="0.2">
      <c r="A14332" s="10">
        <v>39790</v>
      </c>
      <c r="B14332">
        <v>2.77</v>
      </c>
      <c r="C14332">
        <v>0.03</v>
      </c>
    </row>
    <row r="14333" spans="1:3" x14ac:dyDescent="0.2">
      <c r="A14333" s="10">
        <v>39791</v>
      </c>
      <c r="B14333">
        <v>2.67</v>
      </c>
      <c r="C14333">
        <v>0.03</v>
      </c>
    </row>
    <row r="14334" spans="1:3" x14ac:dyDescent="0.2">
      <c r="A14334" s="10">
        <v>39792</v>
      </c>
      <c r="B14334">
        <v>2.69</v>
      </c>
      <c r="C14334">
        <v>0</v>
      </c>
    </row>
    <row r="14335" spans="1:3" x14ac:dyDescent="0.2">
      <c r="A14335" s="10">
        <v>39793</v>
      </c>
      <c r="B14335">
        <v>2.64</v>
      </c>
      <c r="C14335">
        <v>0.01</v>
      </c>
    </row>
    <row r="14336" spans="1:3" x14ac:dyDescent="0.2">
      <c r="A14336" s="10">
        <v>39794</v>
      </c>
      <c r="B14336">
        <v>2.6</v>
      </c>
      <c r="C14336">
        <v>0.02</v>
      </c>
    </row>
    <row r="14337" spans="1:3" x14ac:dyDescent="0.2">
      <c r="A14337" s="10">
        <v>39797</v>
      </c>
      <c r="B14337">
        <v>2.5299999999999998</v>
      </c>
      <c r="C14337">
        <v>0.04</v>
      </c>
    </row>
    <row r="14338" spans="1:3" x14ac:dyDescent="0.2">
      <c r="A14338" s="10">
        <v>39798</v>
      </c>
      <c r="B14338">
        <v>2.37</v>
      </c>
      <c r="C14338">
        <v>0.04</v>
      </c>
    </row>
    <row r="14339" spans="1:3" x14ac:dyDescent="0.2">
      <c r="A14339" s="10">
        <v>39799</v>
      </c>
      <c r="B14339">
        <v>2.2000000000000002</v>
      </c>
      <c r="C14339">
        <v>0.05</v>
      </c>
    </row>
    <row r="14340" spans="1:3" x14ac:dyDescent="0.2">
      <c r="A14340" s="10">
        <v>39800</v>
      </c>
      <c r="B14340">
        <v>2.08</v>
      </c>
      <c r="C14340">
        <v>0</v>
      </c>
    </row>
    <row r="14341" spans="1:3" x14ac:dyDescent="0.2">
      <c r="A14341" s="10">
        <v>39801</v>
      </c>
      <c r="B14341">
        <v>2.13</v>
      </c>
      <c r="C14341">
        <v>0.02</v>
      </c>
    </row>
    <row r="14342" spans="1:3" x14ac:dyDescent="0.2">
      <c r="A14342" s="10">
        <v>39804</v>
      </c>
      <c r="B14342">
        <v>2.16</v>
      </c>
      <c r="C14342">
        <v>0.01</v>
      </c>
    </row>
    <row r="14343" spans="1:3" x14ac:dyDescent="0.2">
      <c r="A14343" s="10">
        <v>39805</v>
      </c>
      <c r="B14343">
        <v>2.1800000000000002</v>
      </c>
      <c r="C14343">
        <v>0.02</v>
      </c>
    </row>
    <row r="14344" spans="1:3" x14ac:dyDescent="0.2">
      <c r="A14344" s="10">
        <v>39806</v>
      </c>
      <c r="B14344">
        <v>2.2000000000000002</v>
      </c>
      <c r="C14344">
        <v>0</v>
      </c>
    </row>
    <row r="14345" spans="1:3" x14ac:dyDescent="0.2">
      <c r="A14345" s="10">
        <v>39807</v>
      </c>
      <c r="B14345">
        <v>0</v>
      </c>
      <c r="C14345">
        <v>0</v>
      </c>
    </row>
    <row r="14346" spans="1:3" x14ac:dyDescent="0.2">
      <c r="A14346" s="10">
        <v>39808</v>
      </c>
      <c r="B14346">
        <v>2.16</v>
      </c>
      <c r="C14346">
        <v>0.03</v>
      </c>
    </row>
    <row r="14347" spans="1:3" x14ac:dyDescent="0.2">
      <c r="A14347" s="10">
        <v>39811</v>
      </c>
      <c r="B14347">
        <v>2.13</v>
      </c>
      <c r="C14347">
        <v>0.06</v>
      </c>
    </row>
    <row r="14348" spans="1:3" x14ac:dyDescent="0.2">
      <c r="A14348" s="10">
        <v>39812</v>
      </c>
      <c r="B14348">
        <v>2.11</v>
      </c>
      <c r="C14348">
        <v>0.1</v>
      </c>
    </row>
    <row r="14349" spans="1:3" x14ac:dyDescent="0.2">
      <c r="A14349" s="10">
        <v>39813</v>
      </c>
      <c r="B14349">
        <v>2.25</v>
      </c>
      <c r="C14349">
        <v>0.11</v>
      </c>
    </row>
    <row r="14350" spans="1:3" x14ac:dyDescent="0.2">
      <c r="A14350" s="10">
        <v>39814</v>
      </c>
      <c r="B14350">
        <v>0</v>
      </c>
      <c r="C14350">
        <v>0</v>
      </c>
    </row>
    <row r="14351" spans="1:3" x14ac:dyDescent="0.2">
      <c r="A14351" s="10">
        <v>39815</v>
      </c>
      <c r="B14351">
        <v>2.46</v>
      </c>
      <c r="C14351">
        <v>0.08</v>
      </c>
    </row>
    <row r="14352" spans="1:3" x14ac:dyDescent="0.2">
      <c r="A14352" s="10">
        <v>39818</v>
      </c>
      <c r="B14352">
        <v>2.4900000000000002</v>
      </c>
      <c r="C14352">
        <v>0.14000000000000001</v>
      </c>
    </row>
    <row r="14353" spans="1:3" x14ac:dyDescent="0.2">
      <c r="A14353" s="10">
        <v>39819</v>
      </c>
      <c r="B14353">
        <v>2.5099999999999998</v>
      </c>
      <c r="C14353">
        <v>0.14000000000000001</v>
      </c>
    </row>
    <row r="14354" spans="1:3" x14ac:dyDescent="0.2">
      <c r="A14354" s="10">
        <v>39820</v>
      </c>
      <c r="B14354">
        <v>2.52</v>
      </c>
      <c r="C14354">
        <v>0.11</v>
      </c>
    </row>
    <row r="14355" spans="1:3" x14ac:dyDescent="0.2">
      <c r="A14355" s="10">
        <v>39821</v>
      </c>
      <c r="B14355">
        <v>2.4700000000000002</v>
      </c>
      <c r="C14355">
        <v>0.09</v>
      </c>
    </row>
    <row r="14356" spans="1:3" x14ac:dyDescent="0.2">
      <c r="A14356" s="10">
        <v>39822</v>
      </c>
      <c r="B14356">
        <v>2.4300000000000002</v>
      </c>
      <c r="C14356">
        <v>7.0000000000000007E-2</v>
      </c>
    </row>
    <row r="14357" spans="1:3" x14ac:dyDescent="0.2">
      <c r="A14357" s="10">
        <v>39825</v>
      </c>
      <c r="B14357">
        <v>2.34</v>
      </c>
      <c r="C14357">
        <v>0.12</v>
      </c>
    </row>
    <row r="14358" spans="1:3" x14ac:dyDescent="0.2">
      <c r="A14358" s="10">
        <v>39826</v>
      </c>
      <c r="B14358">
        <v>2.33</v>
      </c>
      <c r="C14358">
        <v>0.11</v>
      </c>
    </row>
    <row r="14359" spans="1:3" x14ac:dyDescent="0.2">
      <c r="A14359" s="10">
        <v>39827</v>
      </c>
      <c r="B14359">
        <v>2.2400000000000002</v>
      </c>
      <c r="C14359">
        <v>0.12</v>
      </c>
    </row>
    <row r="14360" spans="1:3" x14ac:dyDescent="0.2">
      <c r="A14360" s="10">
        <v>39828</v>
      </c>
      <c r="B14360">
        <v>2.23</v>
      </c>
      <c r="C14360">
        <v>0.11</v>
      </c>
    </row>
    <row r="14361" spans="1:3" x14ac:dyDescent="0.2">
      <c r="A14361" s="10">
        <v>39829</v>
      </c>
      <c r="B14361">
        <v>2.36</v>
      </c>
      <c r="C14361">
        <v>0.12</v>
      </c>
    </row>
    <row r="14362" spans="1:3" x14ac:dyDescent="0.2">
      <c r="A14362" s="10">
        <v>39832</v>
      </c>
      <c r="B14362">
        <v>0</v>
      </c>
      <c r="C14362">
        <v>0</v>
      </c>
    </row>
    <row r="14363" spans="1:3" x14ac:dyDescent="0.2">
      <c r="A14363" s="10">
        <v>39833</v>
      </c>
      <c r="B14363">
        <v>2.4</v>
      </c>
      <c r="C14363">
        <v>0.13</v>
      </c>
    </row>
    <row r="14364" spans="1:3" x14ac:dyDescent="0.2">
      <c r="A14364" s="10">
        <v>39834</v>
      </c>
      <c r="B14364">
        <v>2.56</v>
      </c>
      <c r="C14364">
        <v>0.11</v>
      </c>
    </row>
    <row r="14365" spans="1:3" x14ac:dyDescent="0.2">
      <c r="A14365" s="10">
        <v>39835</v>
      </c>
      <c r="B14365">
        <v>2.62</v>
      </c>
      <c r="C14365">
        <v>0.1</v>
      </c>
    </row>
    <row r="14366" spans="1:3" x14ac:dyDescent="0.2">
      <c r="A14366" s="10">
        <v>39836</v>
      </c>
      <c r="B14366">
        <v>2.65</v>
      </c>
      <c r="C14366">
        <v>0.11</v>
      </c>
    </row>
    <row r="14367" spans="1:3" x14ac:dyDescent="0.2">
      <c r="A14367" s="10">
        <v>39839</v>
      </c>
      <c r="B14367">
        <v>2.7</v>
      </c>
      <c r="C14367">
        <v>0.15</v>
      </c>
    </row>
    <row r="14368" spans="1:3" x14ac:dyDescent="0.2">
      <c r="A14368" s="10">
        <v>39840</v>
      </c>
      <c r="B14368">
        <v>2.59</v>
      </c>
      <c r="C14368">
        <v>0.13</v>
      </c>
    </row>
    <row r="14369" spans="1:3" x14ac:dyDescent="0.2">
      <c r="A14369" s="10">
        <v>39841</v>
      </c>
      <c r="B14369">
        <v>2.71</v>
      </c>
      <c r="C14369">
        <v>0.19</v>
      </c>
    </row>
    <row r="14370" spans="1:3" x14ac:dyDescent="0.2">
      <c r="A14370" s="10">
        <v>39842</v>
      </c>
      <c r="B14370">
        <v>2.87</v>
      </c>
      <c r="C14370">
        <v>0.23</v>
      </c>
    </row>
    <row r="14371" spans="1:3" x14ac:dyDescent="0.2">
      <c r="A14371" s="10">
        <v>39843</v>
      </c>
      <c r="B14371">
        <v>2.87</v>
      </c>
      <c r="C14371">
        <v>0.24</v>
      </c>
    </row>
    <row r="14372" spans="1:3" x14ac:dyDescent="0.2">
      <c r="A14372" s="10">
        <v>39846</v>
      </c>
      <c r="B14372">
        <v>2.76</v>
      </c>
      <c r="C14372">
        <v>0.27</v>
      </c>
    </row>
    <row r="14373" spans="1:3" x14ac:dyDescent="0.2">
      <c r="A14373" s="10">
        <v>39847</v>
      </c>
      <c r="B14373">
        <v>2.89</v>
      </c>
      <c r="C14373">
        <v>0.32</v>
      </c>
    </row>
    <row r="14374" spans="1:3" x14ac:dyDescent="0.2">
      <c r="A14374" s="10">
        <v>39848</v>
      </c>
      <c r="B14374">
        <v>2.95</v>
      </c>
      <c r="C14374">
        <v>0.3</v>
      </c>
    </row>
    <row r="14375" spans="1:3" x14ac:dyDescent="0.2">
      <c r="A14375" s="10">
        <v>39849</v>
      </c>
      <c r="B14375">
        <v>2.95</v>
      </c>
      <c r="C14375">
        <v>0.28999999999999998</v>
      </c>
    </row>
    <row r="14376" spans="1:3" x14ac:dyDescent="0.2">
      <c r="A14376" s="10">
        <v>39850</v>
      </c>
      <c r="B14376">
        <v>3.05</v>
      </c>
      <c r="C14376">
        <v>0.28000000000000003</v>
      </c>
    </row>
    <row r="14377" spans="1:3" x14ac:dyDescent="0.2">
      <c r="A14377" s="10">
        <v>39853</v>
      </c>
      <c r="B14377">
        <v>3.07</v>
      </c>
      <c r="C14377">
        <v>0.32</v>
      </c>
    </row>
    <row r="14378" spans="1:3" x14ac:dyDescent="0.2">
      <c r="A14378" s="10">
        <v>39854</v>
      </c>
      <c r="B14378">
        <v>2.9</v>
      </c>
      <c r="C14378">
        <v>0.31</v>
      </c>
    </row>
    <row r="14379" spans="1:3" x14ac:dyDescent="0.2">
      <c r="A14379" s="10">
        <v>39855</v>
      </c>
      <c r="B14379">
        <v>2.78</v>
      </c>
      <c r="C14379">
        <v>0.3</v>
      </c>
    </row>
    <row r="14380" spans="1:3" x14ac:dyDescent="0.2">
      <c r="A14380" s="10">
        <v>39856</v>
      </c>
      <c r="B14380">
        <v>2.75</v>
      </c>
      <c r="C14380">
        <v>0.28999999999999998</v>
      </c>
    </row>
    <row r="14381" spans="1:3" x14ac:dyDescent="0.2">
      <c r="A14381" s="10">
        <v>39857</v>
      </c>
      <c r="B14381">
        <v>2.89</v>
      </c>
      <c r="C14381">
        <v>0.28999999999999998</v>
      </c>
    </row>
    <row r="14382" spans="1:3" x14ac:dyDescent="0.2">
      <c r="A14382" s="10">
        <v>39860</v>
      </c>
      <c r="B14382">
        <v>0</v>
      </c>
      <c r="C14382">
        <v>0</v>
      </c>
    </row>
    <row r="14383" spans="1:3" x14ac:dyDescent="0.2">
      <c r="A14383" s="10">
        <v>39861</v>
      </c>
      <c r="B14383">
        <v>2.64</v>
      </c>
      <c r="C14383">
        <v>0.32</v>
      </c>
    </row>
    <row r="14384" spans="1:3" x14ac:dyDescent="0.2">
      <c r="A14384" s="10">
        <v>39862</v>
      </c>
      <c r="B14384">
        <v>2.74</v>
      </c>
      <c r="C14384">
        <v>0.31</v>
      </c>
    </row>
    <row r="14385" spans="1:3" x14ac:dyDescent="0.2">
      <c r="A14385" s="10">
        <v>39863</v>
      </c>
      <c r="B14385">
        <v>2.85</v>
      </c>
      <c r="C14385">
        <v>0.3</v>
      </c>
    </row>
    <row r="14386" spans="1:3" x14ac:dyDescent="0.2">
      <c r="A14386" s="10">
        <v>39864</v>
      </c>
      <c r="B14386">
        <v>2.78</v>
      </c>
      <c r="C14386">
        <v>0.27</v>
      </c>
    </row>
    <row r="14387" spans="1:3" x14ac:dyDescent="0.2">
      <c r="A14387" s="10">
        <v>39867</v>
      </c>
      <c r="B14387">
        <v>2.78</v>
      </c>
      <c r="C14387">
        <v>0.3</v>
      </c>
    </row>
    <row r="14388" spans="1:3" x14ac:dyDescent="0.2">
      <c r="A14388" s="10">
        <v>39868</v>
      </c>
      <c r="B14388">
        <v>2.8</v>
      </c>
      <c r="C14388">
        <v>0.32</v>
      </c>
    </row>
    <row r="14389" spans="1:3" x14ac:dyDescent="0.2">
      <c r="A14389" s="10">
        <v>39869</v>
      </c>
      <c r="B14389">
        <v>2.95</v>
      </c>
      <c r="C14389">
        <v>0.3</v>
      </c>
    </row>
    <row r="14390" spans="1:3" x14ac:dyDescent="0.2">
      <c r="A14390" s="10">
        <v>39870</v>
      </c>
      <c r="B14390">
        <v>2.98</v>
      </c>
      <c r="C14390">
        <v>0.27</v>
      </c>
    </row>
    <row r="14391" spans="1:3" x14ac:dyDescent="0.2">
      <c r="A14391" s="10">
        <v>39871</v>
      </c>
      <c r="B14391">
        <v>3.02</v>
      </c>
      <c r="C14391">
        <v>0.26</v>
      </c>
    </row>
    <row r="14392" spans="1:3" x14ac:dyDescent="0.2">
      <c r="A14392" s="10">
        <v>39874</v>
      </c>
      <c r="B14392">
        <v>2.91</v>
      </c>
      <c r="C14392">
        <v>0.28000000000000003</v>
      </c>
    </row>
    <row r="14393" spans="1:3" x14ac:dyDescent="0.2">
      <c r="A14393" s="10">
        <v>39875</v>
      </c>
      <c r="B14393">
        <v>2.93</v>
      </c>
      <c r="C14393">
        <v>0.27</v>
      </c>
    </row>
    <row r="14394" spans="1:3" x14ac:dyDescent="0.2">
      <c r="A14394" s="10">
        <v>39876</v>
      </c>
      <c r="B14394">
        <v>3.01</v>
      </c>
      <c r="C14394">
        <v>0.26</v>
      </c>
    </row>
    <row r="14395" spans="1:3" x14ac:dyDescent="0.2">
      <c r="A14395" s="10">
        <v>39877</v>
      </c>
      <c r="B14395">
        <v>2.83</v>
      </c>
      <c r="C14395">
        <v>0.2</v>
      </c>
    </row>
    <row r="14396" spans="1:3" x14ac:dyDescent="0.2">
      <c r="A14396" s="10">
        <v>39878</v>
      </c>
      <c r="B14396">
        <v>2.83</v>
      </c>
      <c r="C14396">
        <v>0.2</v>
      </c>
    </row>
    <row r="14397" spans="1:3" x14ac:dyDescent="0.2">
      <c r="A14397" s="10">
        <v>39881</v>
      </c>
      <c r="B14397">
        <v>2.89</v>
      </c>
      <c r="C14397">
        <v>0.23</v>
      </c>
    </row>
    <row r="14398" spans="1:3" x14ac:dyDescent="0.2">
      <c r="A14398" s="10">
        <v>39882</v>
      </c>
      <c r="B14398">
        <v>2.99</v>
      </c>
      <c r="C14398">
        <v>0.24</v>
      </c>
    </row>
    <row r="14399" spans="1:3" x14ac:dyDescent="0.2">
      <c r="A14399" s="10">
        <v>39883</v>
      </c>
      <c r="B14399">
        <v>2.95</v>
      </c>
      <c r="C14399">
        <v>0.23</v>
      </c>
    </row>
    <row r="14400" spans="1:3" x14ac:dyDescent="0.2">
      <c r="A14400" s="10">
        <v>39884</v>
      </c>
      <c r="B14400">
        <v>2.89</v>
      </c>
      <c r="C14400">
        <v>0.21</v>
      </c>
    </row>
    <row r="14401" spans="1:3" x14ac:dyDescent="0.2">
      <c r="A14401" s="10">
        <v>39885</v>
      </c>
      <c r="B14401">
        <v>2.89</v>
      </c>
      <c r="C14401">
        <v>0.19</v>
      </c>
    </row>
    <row r="14402" spans="1:3" x14ac:dyDescent="0.2">
      <c r="A14402" s="10">
        <v>39888</v>
      </c>
      <c r="B14402">
        <v>2.97</v>
      </c>
      <c r="C14402">
        <v>0.24</v>
      </c>
    </row>
    <row r="14403" spans="1:3" x14ac:dyDescent="0.2">
      <c r="A14403" s="10">
        <v>39889</v>
      </c>
      <c r="B14403">
        <v>3.02</v>
      </c>
      <c r="C14403">
        <v>0.24</v>
      </c>
    </row>
    <row r="14404" spans="1:3" x14ac:dyDescent="0.2">
      <c r="A14404" s="10">
        <v>39890</v>
      </c>
      <c r="B14404">
        <v>2.5099999999999998</v>
      </c>
      <c r="C14404">
        <v>0.21</v>
      </c>
    </row>
    <row r="14405" spans="1:3" x14ac:dyDescent="0.2">
      <c r="A14405" s="10">
        <v>39891</v>
      </c>
      <c r="B14405">
        <v>2.61</v>
      </c>
      <c r="C14405">
        <v>0.2</v>
      </c>
    </row>
    <row r="14406" spans="1:3" x14ac:dyDescent="0.2">
      <c r="A14406" s="10">
        <v>39892</v>
      </c>
      <c r="B14406">
        <v>2.65</v>
      </c>
      <c r="C14406">
        <v>0.21</v>
      </c>
    </row>
    <row r="14407" spans="1:3" x14ac:dyDescent="0.2">
      <c r="A14407" s="10">
        <v>39895</v>
      </c>
      <c r="B14407">
        <v>2.68</v>
      </c>
      <c r="C14407">
        <v>0.22</v>
      </c>
    </row>
    <row r="14408" spans="1:3" x14ac:dyDescent="0.2">
      <c r="A14408" s="10">
        <v>39896</v>
      </c>
      <c r="B14408">
        <v>2.68</v>
      </c>
      <c r="C14408">
        <v>0.21</v>
      </c>
    </row>
    <row r="14409" spans="1:3" x14ac:dyDescent="0.2">
      <c r="A14409" s="10">
        <v>39897</v>
      </c>
      <c r="B14409">
        <v>2.81</v>
      </c>
      <c r="C14409">
        <v>0.19</v>
      </c>
    </row>
    <row r="14410" spans="1:3" x14ac:dyDescent="0.2">
      <c r="A14410" s="10">
        <v>39898</v>
      </c>
      <c r="B14410">
        <v>2.76</v>
      </c>
      <c r="C14410">
        <v>0.15</v>
      </c>
    </row>
    <row r="14411" spans="1:3" x14ac:dyDescent="0.2">
      <c r="A14411" s="10">
        <v>39899</v>
      </c>
      <c r="B14411">
        <v>2.78</v>
      </c>
      <c r="C14411">
        <v>0.13</v>
      </c>
    </row>
    <row r="14412" spans="1:3" x14ac:dyDescent="0.2">
      <c r="A14412" s="10">
        <v>39902</v>
      </c>
      <c r="B14412">
        <v>2.73</v>
      </c>
      <c r="C14412">
        <v>0.18</v>
      </c>
    </row>
    <row r="14413" spans="1:3" x14ac:dyDescent="0.2">
      <c r="A14413" s="10">
        <v>39903</v>
      </c>
      <c r="B14413">
        <v>2.71</v>
      </c>
      <c r="C14413">
        <v>0.21</v>
      </c>
    </row>
    <row r="14414" spans="1:3" x14ac:dyDescent="0.2">
      <c r="A14414" s="10">
        <v>39904</v>
      </c>
      <c r="B14414">
        <v>2.68</v>
      </c>
      <c r="C14414">
        <v>0.22</v>
      </c>
    </row>
    <row r="14415" spans="1:3" x14ac:dyDescent="0.2">
      <c r="A14415" s="10">
        <v>39905</v>
      </c>
      <c r="B14415">
        <v>2.77</v>
      </c>
      <c r="C14415">
        <v>0.22</v>
      </c>
    </row>
    <row r="14416" spans="1:3" x14ac:dyDescent="0.2">
      <c r="A14416" s="10">
        <v>39906</v>
      </c>
      <c r="B14416">
        <v>2.91</v>
      </c>
      <c r="C14416">
        <v>0.21</v>
      </c>
    </row>
    <row r="14417" spans="1:3" x14ac:dyDescent="0.2">
      <c r="A14417" s="10">
        <v>39909</v>
      </c>
      <c r="B14417">
        <v>2.95</v>
      </c>
      <c r="C14417">
        <v>0.2</v>
      </c>
    </row>
    <row r="14418" spans="1:3" x14ac:dyDescent="0.2">
      <c r="A14418" s="10">
        <v>39910</v>
      </c>
      <c r="B14418">
        <v>2.93</v>
      </c>
      <c r="C14418">
        <v>0.2</v>
      </c>
    </row>
    <row r="14419" spans="1:3" x14ac:dyDescent="0.2">
      <c r="A14419" s="10">
        <v>39911</v>
      </c>
      <c r="B14419">
        <v>2.86</v>
      </c>
      <c r="C14419">
        <v>0.18</v>
      </c>
    </row>
    <row r="14420" spans="1:3" x14ac:dyDescent="0.2">
      <c r="A14420" s="10">
        <v>39912</v>
      </c>
      <c r="B14420">
        <v>2.96</v>
      </c>
      <c r="C14420">
        <v>0.18</v>
      </c>
    </row>
    <row r="14421" spans="1:3" x14ac:dyDescent="0.2">
      <c r="A14421" s="10">
        <v>39913</v>
      </c>
      <c r="B14421">
        <v>0</v>
      </c>
      <c r="C14421">
        <v>0</v>
      </c>
    </row>
    <row r="14422" spans="1:3" x14ac:dyDescent="0.2">
      <c r="A14422" s="10">
        <v>39916</v>
      </c>
      <c r="B14422">
        <v>2.88</v>
      </c>
      <c r="C14422">
        <v>0.18</v>
      </c>
    </row>
    <row r="14423" spans="1:3" x14ac:dyDescent="0.2">
      <c r="A14423" s="10">
        <v>39917</v>
      </c>
      <c r="B14423">
        <v>2.8</v>
      </c>
      <c r="C14423">
        <v>0.17</v>
      </c>
    </row>
    <row r="14424" spans="1:3" x14ac:dyDescent="0.2">
      <c r="A14424" s="10">
        <v>39918</v>
      </c>
      <c r="B14424">
        <v>2.82</v>
      </c>
      <c r="C14424">
        <v>0.15</v>
      </c>
    </row>
    <row r="14425" spans="1:3" x14ac:dyDescent="0.2">
      <c r="A14425" s="10">
        <v>39919</v>
      </c>
      <c r="B14425">
        <v>2.86</v>
      </c>
      <c r="C14425">
        <v>0.13</v>
      </c>
    </row>
    <row r="14426" spans="1:3" x14ac:dyDescent="0.2">
      <c r="A14426" s="10">
        <v>39920</v>
      </c>
      <c r="B14426">
        <v>2.98</v>
      </c>
      <c r="C14426">
        <v>0.14000000000000001</v>
      </c>
    </row>
    <row r="14427" spans="1:3" x14ac:dyDescent="0.2">
      <c r="A14427" s="10">
        <v>39923</v>
      </c>
      <c r="B14427">
        <v>2.88</v>
      </c>
      <c r="C14427">
        <v>0.14000000000000001</v>
      </c>
    </row>
    <row r="14428" spans="1:3" x14ac:dyDescent="0.2">
      <c r="A14428" s="10">
        <v>39924</v>
      </c>
      <c r="B14428">
        <v>2.94</v>
      </c>
      <c r="C14428">
        <v>0.15</v>
      </c>
    </row>
    <row r="14429" spans="1:3" x14ac:dyDescent="0.2">
      <c r="A14429" s="10">
        <v>39925</v>
      </c>
      <c r="B14429">
        <v>2.98</v>
      </c>
      <c r="C14429">
        <v>0.14000000000000001</v>
      </c>
    </row>
    <row r="14430" spans="1:3" x14ac:dyDescent="0.2">
      <c r="A14430" s="10">
        <v>39926</v>
      </c>
      <c r="B14430">
        <v>2.96</v>
      </c>
      <c r="C14430">
        <v>0.1</v>
      </c>
    </row>
    <row r="14431" spans="1:3" x14ac:dyDescent="0.2">
      <c r="A14431" s="10">
        <v>39927</v>
      </c>
      <c r="B14431">
        <v>3.03</v>
      </c>
      <c r="C14431">
        <v>0.1</v>
      </c>
    </row>
    <row r="14432" spans="1:3" x14ac:dyDescent="0.2">
      <c r="A14432" s="10">
        <v>39930</v>
      </c>
      <c r="B14432">
        <v>2.95</v>
      </c>
      <c r="C14432">
        <v>0.13</v>
      </c>
    </row>
    <row r="14433" spans="1:3" x14ac:dyDescent="0.2">
      <c r="A14433" s="10">
        <v>39931</v>
      </c>
      <c r="B14433">
        <v>3.05</v>
      </c>
      <c r="C14433">
        <v>0.13</v>
      </c>
    </row>
    <row r="14434" spans="1:3" x14ac:dyDescent="0.2">
      <c r="A14434" s="10">
        <v>39932</v>
      </c>
      <c r="B14434">
        <v>3.12</v>
      </c>
      <c r="C14434">
        <v>0.11</v>
      </c>
    </row>
    <row r="14435" spans="1:3" x14ac:dyDescent="0.2">
      <c r="A14435" s="10">
        <v>39933</v>
      </c>
      <c r="B14435">
        <v>3.16</v>
      </c>
      <c r="C14435">
        <v>0.14000000000000001</v>
      </c>
    </row>
    <row r="14436" spans="1:3" x14ac:dyDescent="0.2">
      <c r="A14436" s="10">
        <v>39934</v>
      </c>
      <c r="B14436">
        <v>3.21</v>
      </c>
      <c r="C14436">
        <v>0.15</v>
      </c>
    </row>
    <row r="14437" spans="1:3" x14ac:dyDescent="0.2">
      <c r="A14437" s="10">
        <v>39937</v>
      </c>
      <c r="B14437">
        <v>3.19</v>
      </c>
      <c r="C14437">
        <v>0.19</v>
      </c>
    </row>
    <row r="14438" spans="1:3" x14ac:dyDescent="0.2">
      <c r="A14438" s="10">
        <v>39938</v>
      </c>
      <c r="B14438">
        <v>3.2</v>
      </c>
      <c r="C14438">
        <v>0.19</v>
      </c>
    </row>
    <row r="14439" spans="1:3" x14ac:dyDescent="0.2">
      <c r="A14439" s="10">
        <v>39939</v>
      </c>
      <c r="B14439">
        <v>3.18</v>
      </c>
      <c r="C14439">
        <v>0.19</v>
      </c>
    </row>
    <row r="14440" spans="1:3" x14ac:dyDescent="0.2">
      <c r="A14440" s="10">
        <v>39940</v>
      </c>
      <c r="B14440">
        <v>3.29</v>
      </c>
      <c r="C14440">
        <v>0.18</v>
      </c>
    </row>
    <row r="14441" spans="1:3" x14ac:dyDescent="0.2">
      <c r="A14441" s="10">
        <v>39941</v>
      </c>
      <c r="B14441">
        <v>3.29</v>
      </c>
      <c r="C14441">
        <v>0.18</v>
      </c>
    </row>
    <row r="14442" spans="1:3" x14ac:dyDescent="0.2">
      <c r="A14442" s="10">
        <v>39944</v>
      </c>
      <c r="B14442">
        <v>3.17</v>
      </c>
      <c r="C14442">
        <v>0.19</v>
      </c>
    </row>
    <row r="14443" spans="1:3" x14ac:dyDescent="0.2">
      <c r="A14443" s="10">
        <v>39945</v>
      </c>
      <c r="B14443">
        <v>3.17</v>
      </c>
      <c r="C14443">
        <v>0.19</v>
      </c>
    </row>
    <row r="14444" spans="1:3" x14ac:dyDescent="0.2">
      <c r="A14444" s="10">
        <v>39946</v>
      </c>
      <c r="B14444">
        <v>3.11</v>
      </c>
      <c r="C14444">
        <v>0.17</v>
      </c>
    </row>
    <row r="14445" spans="1:3" x14ac:dyDescent="0.2">
      <c r="A14445" s="10">
        <v>39947</v>
      </c>
      <c r="B14445">
        <v>3.1</v>
      </c>
      <c r="C14445">
        <v>0.16</v>
      </c>
    </row>
    <row r="14446" spans="1:3" x14ac:dyDescent="0.2">
      <c r="A14446" s="10">
        <v>39948</v>
      </c>
      <c r="B14446">
        <v>3.14</v>
      </c>
      <c r="C14446">
        <v>0.17</v>
      </c>
    </row>
    <row r="14447" spans="1:3" x14ac:dyDescent="0.2">
      <c r="A14447" s="10">
        <v>39951</v>
      </c>
      <c r="B14447">
        <v>3.22</v>
      </c>
      <c r="C14447">
        <v>0.19</v>
      </c>
    </row>
    <row r="14448" spans="1:3" x14ac:dyDescent="0.2">
      <c r="A14448" s="10">
        <v>39952</v>
      </c>
      <c r="B14448">
        <v>3.25</v>
      </c>
      <c r="C14448">
        <v>0.18</v>
      </c>
    </row>
    <row r="14449" spans="1:3" x14ac:dyDescent="0.2">
      <c r="A14449" s="10">
        <v>39953</v>
      </c>
      <c r="B14449">
        <v>3.19</v>
      </c>
      <c r="C14449">
        <v>0.18</v>
      </c>
    </row>
    <row r="14450" spans="1:3" x14ac:dyDescent="0.2">
      <c r="A14450" s="10">
        <v>39954</v>
      </c>
      <c r="B14450">
        <v>3.35</v>
      </c>
      <c r="C14450">
        <v>0.19</v>
      </c>
    </row>
    <row r="14451" spans="1:3" x14ac:dyDescent="0.2">
      <c r="A14451" s="10">
        <v>39955</v>
      </c>
      <c r="B14451">
        <v>3.45</v>
      </c>
      <c r="C14451">
        <v>0.18</v>
      </c>
    </row>
    <row r="14452" spans="1:3" x14ac:dyDescent="0.2">
      <c r="A14452" s="10">
        <v>39958</v>
      </c>
      <c r="B14452">
        <v>0</v>
      </c>
      <c r="C14452">
        <v>0</v>
      </c>
    </row>
    <row r="14453" spans="1:3" x14ac:dyDescent="0.2">
      <c r="A14453" s="10">
        <v>39959</v>
      </c>
      <c r="B14453">
        <v>3.5</v>
      </c>
      <c r="C14453">
        <v>0.18</v>
      </c>
    </row>
    <row r="14454" spans="1:3" x14ac:dyDescent="0.2">
      <c r="A14454" s="10">
        <v>39960</v>
      </c>
      <c r="B14454">
        <v>3.71</v>
      </c>
      <c r="C14454">
        <v>0.17</v>
      </c>
    </row>
    <row r="14455" spans="1:3" x14ac:dyDescent="0.2">
      <c r="A14455" s="10">
        <v>39961</v>
      </c>
      <c r="B14455">
        <v>3.67</v>
      </c>
      <c r="C14455">
        <v>0.15</v>
      </c>
    </row>
    <row r="14456" spans="1:3" x14ac:dyDescent="0.2">
      <c r="A14456" s="10">
        <v>39962</v>
      </c>
      <c r="B14456">
        <v>3.47</v>
      </c>
      <c r="C14456">
        <v>0.14000000000000001</v>
      </c>
    </row>
    <row r="14457" spans="1:3" x14ac:dyDescent="0.2">
      <c r="A14457" s="10">
        <v>39965</v>
      </c>
      <c r="B14457">
        <v>3.71</v>
      </c>
      <c r="C14457">
        <v>0.13</v>
      </c>
    </row>
    <row r="14458" spans="1:3" x14ac:dyDescent="0.2">
      <c r="A14458" s="10">
        <v>39966</v>
      </c>
      <c r="B14458">
        <v>3.65</v>
      </c>
      <c r="C14458">
        <v>0.14000000000000001</v>
      </c>
    </row>
    <row r="14459" spans="1:3" x14ac:dyDescent="0.2">
      <c r="A14459" s="10">
        <v>39967</v>
      </c>
      <c r="B14459">
        <v>3.56</v>
      </c>
      <c r="C14459">
        <v>0.14000000000000001</v>
      </c>
    </row>
    <row r="14460" spans="1:3" x14ac:dyDescent="0.2">
      <c r="A14460" s="10">
        <v>39968</v>
      </c>
      <c r="B14460">
        <v>3.72</v>
      </c>
      <c r="C14460">
        <v>0.14000000000000001</v>
      </c>
    </row>
    <row r="14461" spans="1:3" x14ac:dyDescent="0.2">
      <c r="A14461" s="10">
        <v>39969</v>
      </c>
      <c r="B14461">
        <v>3.84</v>
      </c>
      <c r="C14461">
        <v>0.19</v>
      </c>
    </row>
    <row r="14462" spans="1:3" x14ac:dyDescent="0.2">
      <c r="A14462" s="10">
        <v>39972</v>
      </c>
      <c r="B14462">
        <v>3.91</v>
      </c>
      <c r="C14462">
        <v>0.19</v>
      </c>
    </row>
    <row r="14463" spans="1:3" x14ac:dyDescent="0.2">
      <c r="A14463" s="10">
        <v>39973</v>
      </c>
      <c r="B14463">
        <v>3.86</v>
      </c>
      <c r="C14463">
        <v>0.19</v>
      </c>
    </row>
    <row r="14464" spans="1:3" x14ac:dyDescent="0.2">
      <c r="A14464" s="10">
        <v>39974</v>
      </c>
      <c r="B14464">
        <v>3.98</v>
      </c>
      <c r="C14464">
        <v>0.18</v>
      </c>
    </row>
    <row r="14465" spans="1:3" x14ac:dyDescent="0.2">
      <c r="A14465" s="10">
        <v>39975</v>
      </c>
      <c r="B14465">
        <v>3.88</v>
      </c>
      <c r="C14465">
        <v>0.19</v>
      </c>
    </row>
    <row r="14466" spans="1:3" x14ac:dyDescent="0.2">
      <c r="A14466" s="10">
        <v>39976</v>
      </c>
      <c r="B14466">
        <v>3.81</v>
      </c>
      <c r="C14466">
        <v>0.18</v>
      </c>
    </row>
    <row r="14467" spans="1:3" x14ac:dyDescent="0.2">
      <c r="A14467" s="10">
        <v>39979</v>
      </c>
      <c r="B14467">
        <v>3.76</v>
      </c>
      <c r="C14467">
        <v>0.17</v>
      </c>
    </row>
    <row r="14468" spans="1:3" x14ac:dyDescent="0.2">
      <c r="A14468" s="10">
        <v>39980</v>
      </c>
      <c r="B14468">
        <v>3.67</v>
      </c>
      <c r="C14468">
        <v>0.17</v>
      </c>
    </row>
    <row r="14469" spans="1:3" x14ac:dyDescent="0.2">
      <c r="A14469" s="10">
        <v>39981</v>
      </c>
      <c r="B14469">
        <v>3.68</v>
      </c>
      <c r="C14469">
        <v>0.17</v>
      </c>
    </row>
    <row r="14470" spans="1:3" x14ac:dyDescent="0.2">
      <c r="A14470" s="10">
        <v>39982</v>
      </c>
      <c r="B14470">
        <v>3.86</v>
      </c>
      <c r="C14470">
        <v>0.18</v>
      </c>
    </row>
    <row r="14471" spans="1:3" x14ac:dyDescent="0.2">
      <c r="A14471" s="10">
        <v>39983</v>
      </c>
      <c r="B14471">
        <v>3.79</v>
      </c>
      <c r="C14471">
        <v>0.18</v>
      </c>
    </row>
    <row r="14472" spans="1:3" x14ac:dyDescent="0.2">
      <c r="A14472" s="10">
        <v>39986</v>
      </c>
      <c r="B14472">
        <v>3.72</v>
      </c>
      <c r="C14472">
        <v>0.2</v>
      </c>
    </row>
    <row r="14473" spans="1:3" x14ac:dyDescent="0.2">
      <c r="A14473" s="10">
        <v>39987</v>
      </c>
      <c r="B14473">
        <v>3.65</v>
      </c>
      <c r="C14473">
        <v>0.2</v>
      </c>
    </row>
    <row r="14474" spans="1:3" x14ac:dyDescent="0.2">
      <c r="A14474" s="10">
        <v>39988</v>
      </c>
      <c r="B14474">
        <v>3.72</v>
      </c>
      <c r="C14474">
        <v>0.19</v>
      </c>
    </row>
    <row r="14475" spans="1:3" x14ac:dyDescent="0.2">
      <c r="A14475" s="10">
        <v>39989</v>
      </c>
      <c r="B14475">
        <v>3.55</v>
      </c>
      <c r="C14475">
        <v>0.18</v>
      </c>
    </row>
    <row r="14476" spans="1:3" x14ac:dyDescent="0.2">
      <c r="A14476" s="10">
        <v>39990</v>
      </c>
      <c r="B14476">
        <v>3.52</v>
      </c>
      <c r="C14476">
        <v>0.19</v>
      </c>
    </row>
    <row r="14477" spans="1:3" x14ac:dyDescent="0.2">
      <c r="A14477" s="10">
        <v>39993</v>
      </c>
      <c r="B14477">
        <v>3.51</v>
      </c>
      <c r="C14477">
        <v>0.2</v>
      </c>
    </row>
    <row r="14478" spans="1:3" x14ac:dyDescent="0.2">
      <c r="A14478" s="10">
        <v>39994</v>
      </c>
      <c r="B14478">
        <v>3.53</v>
      </c>
      <c r="C14478">
        <v>0.19</v>
      </c>
    </row>
    <row r="14479" spans="1:3" x14ac:dyDescent="0.2">
      <c r="A14479" s="10">
        <v>39995</v>
      </c>
      <c r="B14479">
        <v>3.55</v>
      </c>
      <c r="C14479">
        <v>0.17</v>
      </c>
    </row>
    <row r="14480" spans="1:3" x14ac:dyDescent="0.2">
      <c r="A14480" s="10">
        <v>39996</v>
      </c>
      <c r="B14480">
        <v>3.51</v>
      </c>
      <c r="C14480">
        <v>0.17</v>
      </c>
    </row>
    <row r="14481" spans="1:3" x14ac:dyDescent="0.2">
      <c r="A14481" s="10">
        <v>39997</v>
      </c>
      <c r="B14481">
        <v>0</v>
      </c>
      <c r="C14481">
        <v>0</v>
      </c>
    </row>
    <row r="14482" spans="1:3" x14ac:dyDescent="0.2">
      <c r="A14482" s="10">
        <v>40000</v>
      </c>
      <c r="B14482">
        <v>3.52</v>
      </c>
      <c r="C14482">
        <v>0.19</v>
      </c>
    </row>
    <row r="14483" spans="1:3" x14ac:dyDescent="0.2">
      <c r="A14483" s="10">
        <v>40001</v>
      </c>
      <c r="B14483">
        <v>3.47</v>
      </c>
      <c r="C14483">
        <v>0.19</v>
      </c>
    </row>
    <row r="14484" spans="1:3" x14ac:dyDescent="0.2">
      <c r="A14484" s="10">
        <v>40002</v>
      </c>
      <c r="B14484">
        <v>3.33</v>
      </c>
      <c r="C14484">
        <v>0.18</v>
      </c>
    </row>
    <row r="14485" spans="1:3" x14ac:dyDescent="0.2">
      <c r="A14485" s="10">
        <v>40003</v>
      </c>
      <c r="B14485">
        <v>3.44</v>
      </c>
      <c r="C14485">
        <v>0.19</v>
      </c>
    </row>
    <row r="14486" spans="1:3" x14ac:dyDescent="0.2">
      <c r="A14486" s="10">
        <v>40004</v>
      </c>
      <c r="B14486">
        <v>3.32</v>
      </c>
      <c r="C14486">
        <v>0.18</v>
      </c>
    </row>
    <row r="14487" spans="1:3" x14ac:dyDescent="0.2">
      <c r="A14487" s="10">
        <v>40007</v>
      </c>
      <c r="B14487">
        <v>3.38</v>
      </c>
      <c r="C14487">
        <v>0.18</v>
      </c>
    </row>
    <row r="14488" spans="1:3" x14ac:dyDescent="0.2">
      <c r="A14488" s="10">
        <v>40008</v>
      </c>
      <c r="B14488">
        <v>3.5</v>
      </c>
      <c r="C14488">
        <v>0.18</v>
      </c>
    </row>
    <row r="14489" spans="1:3" x14ac:dyDescent="0.2">
      <c r="A14489" s="10">
        <v>40009</v>
      </c>
      <c r="B14489">
        <v>3.63</v>
      </c>
      <c r="C14489">
        <v>0.18</v>
      </c>
    </row>
    <row r="14490" spans="1:3" x14ac:dyDescent="0.2">
      <c r="A14490" s="10">
        <v>40010</v>
      </c>
      <c r="B14490">
        <v>3.59</v>
      </c>
      <c r="C14490">
        <v>0.19</v>
      </c>
    </row>
    <row r="14491" spans="1:3" x14ac:dyDescent="0.2">
      <c r="A14491" s="10">
        <v>40011</v>
      </c>
      <c r="B14491">
        <v>3.67</v>
      </c>
      <c r="C14491">
        <v>0.17</v>
      </c>
    </row>
    <row r="14492" spans="1:3" x14ac:dyDescent="0.2">
      <c r="A14492" s="10">
        <v>40014</v>
      </c>
      <c r="B14492">
        <v>3.61</v>
      </c>
      <c r="C14492">
        <v>0.19</v>
      </c>
    </row>
    <row r="14493" spans="1:3" x14ac:dyDescent="0.2">
      <c r="A14493" s="10">
        <v>40015</v>
      </c>
      <c r="B14493">
        <v>3.5</v>
      </c>
      <c r="C14493">
        <v>0.19</v>
      </c>
    </row>
    <row r="14494" spans="1:3" x14ac:dyDescent="0.2">
      <c r="A14494" s="10">
        <v>40016</v>
      </c>
      <c r="B14494">
        <v>3.58</v>
      </c>
      <c r="C14494">
        <v>0.19</v>
      </c>
    </row>
    <row r="14495" spans="1:3" x14ac:dyDescent="0.2">
      <c r="A14495" s="10">
        <v>40017</v>
      </c>
      <c r="B14495">
        <v>3.72</v>
      </c>
      <c r="C14495">
        <v>0.19</v>
      </c>
    </row>
    <row r="14496" spans="1:3" x14ac:dyDescent="0.2">
      <c r="A14496" s="10">
        <v>40018</v>
      </c>
      <c r="B14496">
        <v>3.7</v>
      </c>
      <c r="C14496">
        <v>0.18</v>
      </c>
    </row>
    <row r="14497" spans="1:3" x14ac:dyDescent="0.2">
      <c r="A14497" s="10">
        <v>40021</v>
      </c>
      <c r="B14497">
        <v>3.75</v>
      </c>
      <c r="C14497">
        <v>0.19</v>
      </c>
    </row>
    <row r="14498" spans="1:3" x14ac:dyDescent="0.2">
      <c r="A14498" s="10">
        <v>40022</v>
      </c>
      <c r="B14498">
        <v>3.72</v>
      </c>
      <c r="C14498">
        <v>0.19</v>
      </c>
    </row>
    <row r="14499" spans="1:3" x14ac:dyDescent="0.2">
      <c r="A14499" s="10">
        <v>40023</v>
      </c>
      <c r="B14499">
        <v>3.69</v>
      </c>
      <c r="C14499">
        <v>0.19</v>
      </c>
    </row>
    <row r="14500" spans="1:3" x14ac:dyDescent="0.2">
      <c r="A14500" s="10">
        <v>40024</v>
      </c>
      <c r="B14500">
        <v>3.67</v>
      </c>
      <c r="C14500">
        <v>0.18</v>
      </c>
    </row>
    <row r="14501" spans="1:3" x14ac:dyDescent="0.2">
      <c r="A14501" s="10">
        <v>40025</v>
      </c>
      <c r="B14501">
        <v>3.52</v>
      </c>
      <c r="C14501">
        <v>0.18</v>
      </c>
    </row>
    <row r="14502" spans="1:3" x14ac:dyDescent="0.2">
      <c r="A14502" s="10">
        <v>40028</v>
      </c>
      <c r="B14502">
        <v>3.66</v>
      </c>
      <c r="C14502">
        <v>0.19</v>
      </c>
    </row>
    <row r="14503" spans="1:3" x14ac:dyDescent="0.2">
      <c r="A14503" s="10">
        <v>40029</v>
      </c>
      <c r="B14503">
        <v>3.7</v>
      </c>
      <c r="C14503">
        <v>0.18</v>
      </c>
    </row>
    <row r="14504" spans="1:3" x14ac:dyDescent="0.2">
      <c r="A14504" s="10">
        <v>40030</v>
      </c>
      <c r="B14504">
        <v>3.8</v>
      </c>
      <c r="C14504">
        <v>0.18</v>
      </c>
    </row>
    <row r="14505" spans="1:3" x14ac:dyDescent="0.2">
      <c r="A14505" s="10">
        <v>40031</v>
      </c>
      <c r="B14505">
        <v>3.79</v>
      </c>
      <c r="C14505">
        <v>0.17</v>
      </c>
    </row>
    <row r="14506" spans="1:3" x14ac:dyDescent="0.2">
      <c r="A14506" s="10">
        <v>40032</v>
      </c>
      <c r="B14506">
        <v>3.89</v>
      </c>
      <c r="C14506">
        <v>0.18</v>
      </c>
    </row>
    <row r="14507" spans="1:3" x14ac:dyDescent="0.2">
      <c r="A14507" s="10">
        <v>40035</v>
      </c>
      <c r="B14507">
        <v>3.8</v>
      </c>
      <c r="C14507">
        <v>0.19</v>
      </c>
    </row>
    <row r="14508" spans="1:3" x14ac:dyDescent="0.2">
      <c r="A14508" s="10">
        <v>40036</v>
      </c>
      <c r="B14508">
        <v>3.71</v>
      </c>
      <c r="C14508">
        <v>0.18</v>
      </c>
    </row>
    <row r="14509" spans="1:3" x14ac:dyDescent="0.2">
      <c r="A14509" s="10">
        <v>40037</v>
      </c>
      <c r="B14509">
        <v>3.72</v>
      </c>
      <c r="C14509">
        <v>0.17</v>
      </c>
    </row>
    <row r="14510" spans="1:3" x14ac:dyDescent="0.2">
      <c r="A14510" s="10">
        <v>40038</v>
      </c>
      <c r="B14510">
        <v>3.59</v>
      </c>
      <c r="C14510">
        <v>0.17</v>
      </c>
    </row>
    <row r="14511" spans="1:3" x14ac:dyDescent="0.2">
      <c r="A14511" s="10">
        <v>40039</v>
      </c>
      <c r="B14511">
        <v>3.55</v>
      </c>
      <c r="C14511">
        <v>0.18</v>
      </c>
    </row>
    <row r="14512" spans="1:3" x14ac:dyDescent="0.2">
      <c r="A14512" s="10">
        <v>40042</v>
      </c>
      <c r="B14512">
        <v>3.48</v>
      </c>
      <c r="C14512">
        <v>0.18</v>
      </c>
    </row>
    <row r="14513" spans="1:3" x14ac:dyDescent="0.2">
      <c r="A14513" s="10">
        <v>40043</v>
      </c>
      <c r="B14513">
        <v>3.51</v>
      </c>
      <c r="C14513">
        <v>0.18</v>
      </c>
    </row>
    <row r="14514" spans="1:3" x14ac:dyDescent="0.2">
      <c r="A14514" s="10">
        <v>40044</v>
      </c>
      <c r="B14514">
        <v>3.45</v>
      </c>
      <c r="C14514">
        <v>0.17</v>
      </c>
    </row>
    <row r="14515" spans="1:3" x14ac:dyDescent="0.2">
      <c r="A14515" s="10">
        <v>40045</v>
      </c>
      <c r="B14515">
        <v>3.42</v>
      </c>
      <c r="C14515">
        <v>0.17</v>
      </c>
    </row>
    <row r="14516" spans="1:3" x14ac:dyDescent="0.2">
      <c r="A14516" s="10">
        <v>40046</v>
      </c>
      <c r="B14516">
        <v>3.56</v>
      </c>
      <c r="C14516">
        <v>0.17</v>
      </c>
    </row>
    <row r="14517" spans="1:3" x14ac:dyDescent="0.2">
      <c r="A14517" s="10">
        <v>40049</v>
      </c>
      <c r="B14517">
        <v>3.48</v>
      </c>
      <c r="C14517">
        <v>0.17</v>
      </c>
    </row>
    <row r="14518" spans="1:3" x14ac:dyDescent="0.2">
      <c r="A14518" s="10">
        <v>40050</v>
      </c>
      <c r="B14518">
        <v>3.45</v>
      </c>
      <c r="C14518">
        <v>0.17</v>
      </c>
    </row>
    <row r="14519" spans="1:3" x14ac:dyDescent="0.2">
      <c r="A14519" s="10">
        <v>40051</v>
      </c>
      <c r="B14519">
        <v>3.44</v>
      </c>
      <c r="C14519">
        <v>0.15</v>
      </c>
    </row>
    <row r="14520" spans="1:3" x14ac:dyDescent="0.2">
      <c r="A14520" s="10">
        <v>40052</v>
      </c>
      <c r="B14520">
        <v>3.47</v>
      </c>
      <c r="C14520">
        <v>0.15</v>
      </c>
    </row>
    <row r="14521" spans="1:3" x14ac:dyDescent="0.2">
      <c r="A14521" s="10">
        <v>40053</v>
      </c>
      <c r="B14521">
        <v>3.46</v>
      </c>
      <c r="C14521">
        <v>0.15</v>
      </c>
    </row>
    <row r="14522" spans="1:3" x14ac:dyDescent="0.2">
      <c r="A14522" s="10">
        <v>40056</v>
      </c>
      <c r="B14522">
        <v>3.4</v>
      </c>
      <c r="C14522">
        <v>0.15</v>
      </c>
    </row>
    <row r="14523" spans="1:3" x14ac:dyDescent="0.2">
      <c r="A14523" s="10">
        <v>40057</v>
      </c>
      <c r="B14523">
        <v>3.38</v>
      </c>
      <c r="C14523">
        <v>0.14000000000000001</v>
      </c>
    </row>
    <row r="14524" spans="1:3" x14ac:dyDescent="0.2">
      <c r="A14524" s="10">
        <v>40058</v>
      </c>
      <c r="B14524">
        <v>3.29</v>
      </c>
      <c r="C14524">
        <v>0.14000000000000001</v>
      </c>
    </row>
    <row r="14525" spans="1:3" x14ac:dyDescent="0.2">
      <c r="A14525" s="10">
        <v>40059</v>
      </c>
      <c r="B14525">
        <v>3.33</v>
      </c>
      <c r="C14525">
        <v>0.15</v>
      </c>
    </row>
    <row r="14526" spans="1:3" x14ac:dyDescent="0.2">
      <c r="A14526" s="10">
        <v>40060</v>
      </c>
      <c r="B14526">
        <v>3.45</v>
      </c>
      <c r="C14526">
        <v>0.14000000000000001</v>
      </c>
    </row>
    <row r="14527" spans="1:3" x14ac:dyDescent="0.2">
      <c r="A14527" s="10">
        <v>40063</v>
      </c>
      <c r="B14527">
        <v>0</v>
      </c>
      <c r="C14527">
        <v>0</v>
      </c>
    </row>
    <row r="14528" spans="1:3" x14ac:dyDescent="0.2">
      <c r="A14528" s="10">
        <v>40064</v>
      </c>
      <c r="B14528">
        <v>3.47</v>
      </c>
      <c r="C14528">
        <v>0.14000000000000001</v>
      </c>
    </row>
    <row r="14529" spans="1:3" x14ac:dyDescent="0.2">
      <c r="A14529" s="10">
        <v>40065</v>
      </c>
      <c r="B14529">
        <v>3.48</v>
      </c>
      <c r="C14529">
        <v>0.14000000000000001</v>
      </c>
    </row>
    <row r="14530" spans="1:3" x14ac:dyDescent="0.2">
      <c r="A14530" s="10">
        <v>40066</v>
      </c>
      <c r="B14530">
        <v>3.36</v>
      </c>
      <c r="C14530">
        <v>0.14000000000000001</v>
      </c>
    </row>
    <row r="14531" spans="1:3" x14ac:dyDescent="0.2">
      <c r="A14531" s="10">
        <v>40067</v>
      </c>
      <c r="B14531">
        <v>3.34</v>
      </c>
      <c r="C14531">
        <v>0.14000000000000001</v>
      </c>
    </row>
    <row r="14532" spans="1:3" x14ac:dyDescent="0.2">
      <c r="A14532" s="10">
        <v>40070</v>
      </c>
      <c r="B14532">
        <v>3.42</v>
      </c>
      <c r="C14532">
        <v>0.14000000000000001</v>
      </c>
    </row>
    <row r="14533" spans="1:3" x14ac:dyDescent="0.2">
      <c r="A14533" s="10">
        <v>40071</v>
      </c>
      <c r="B14533">
        <v>3.47</v>
      </c>
      <c r="C14533">
        <v>0.13</v>
      </c>
    </row>
    <row r="14534" spans="1:3" x14ac:dyDescent="0.2">
      <c r="A14534" s="10">
        <v>40072</v>
      </c>
      <c r="B14534">
        <v>3.48</v>
      </c>
      <c r="C14534">
        <v>0.1</v>
      </c>
    </row>
    <row r="14535" spans="1:3" x14ac:dyDescent="0.2">
      <c r="A14535" s="10">
        <v>40073</v>
      </c>
      <c r="B14535">
        <v>3.42</v>
      </c>
      <c r="C14535">
        <v>0.1</v>
      </c>
    </row>
    <row r="14536" spans="1:3" x14ac:dyDescent="0.2">
      <c r="A14536" s="10">
        <v>40074</v>
      </c>
      <c r="B14536">
        <v>3.49</v>
      </c>
      <c r="C14536">
        <v>0.08</v>
      </c>
    </row>
    <row r="14537" spans="1:3" x14ac:dyDescent="0.2">
      <c r="A14537" s="10">
        <v>40077</v>
      </c>
      <c r="B14537">
        <v>3.49</v>
      </c>
      <c r="C14537">
        <v>0.11</v>
      </c>
    </row>
    <row r="14538" spans="1:3" x14ac:dyDescent="0.2">
      <c r="A14538" s="10">
        <v>40078</v>
      </c>
      <c r="B14538">
        <v>3.46</v>
      </c>
      <c r="C14538">
        <v>0.11</v>
      </c>
    </row>
    <row r="14539" spans="1:3" x14ac:dyDescent="0.2">
      <c r="A14539" s="10">
        <v>40079</v>
      </c>
      <c r="B14539">
        <v>3.44</v>
      </c>
      <c r="C14539">
        <v>0.11</v>
      </c>
    </row>
    <row r="14540" spans="1:3" x14ac:dyDescent="0.2">
      <c r="A14540" s="10">
        <v>40080</v>
      </c>
      <c r="B14540">
        <v>3.4</v>
      </c>
      <c r="C14540">
        <v>0.1</v>
      </c>
    </row>
    <row r="14541" spans="1:3" x14ac:dyDescent="0.2">
      <c r="A14541" s="10">
        <v>40081</v>
      </c>
      <c r="B14541">
        <v>3.34</v>
      </c>
      <c r="C14541">
        <v>0.1</v>
      </c>
    </row>
    <row r="14542" spans="1:3" x14ac:dyDescent="0.2">
      <c r="A14542" s="10">
        <v>40084</v>
      </c>
      <c r="B14542">
        <v>3.31</v>
      </c>
      <c r="C14542">
        <v>0.11</v>
      </c>
    </row>
    <row r="14543" spans="1:3" x14ac:dyDescent="0.2">
      <c r="A14543" s="10">
        <v>40085</v>
      </c>
      <c r="B14543">
        <v>3.31</v>
      </c>
      <c r="C14543">
        <v>0.13</v>
      </c>
    </row>
    <row r="14544" spans="1:3" x14ac:dyDescent="0.2">
      <c r="A14544" s="10">
        <v>40086</v>
      </c>
      <c r="B14544">
        <v>3.31</v>
      </c>
      <c r="C14544">
        <v>0.14000000000000001</v>
      </c>
    </row>
    <row r="14545" spans="1:3" x14ac:dyDescent="0.2">
      <c r="A14545" s="10">
        <v>40087</v>
      </c>
      <c r="B14545">
        <v>3.21</v>
      </c>
      <c r="C14545">
        <v>0.1</v>
      </c>
    </row>
    <row r="14546" spans="1:3" x14ac:dyDescent="0.2">
      <c r="A14546" s="10">
        <v>40088</v>
      </c>
      <c r="B14546">
        <v>3.24</v>
      </c>
      <c r="C14546">
        <v>0.1</v>
      </c>
    </row>
    <row r="14547" spans="1:3" x14ac:dyDescent="0.2">
      <c r="A14547" s="10">
        <v>40091</v>
      </c>
      <c r="B14547">
        <v>3.24</v>
      </c>
      <c r="C14547">
        <v>0.08</v>
      </c>
    </row>
    <row r="14548" spans="1:3" x14ac:dyDescent="0.2">
      <c r="A14548" s="10">
        <v>40092</v>
      </c>
      <c r="B14548">
        <v>3.27</v>
      </c>
      <c r="C14548">
        <v>0.08</v>
      </c>
    </row>
    <row r="14549" spans="1:3" x14ac:dyDescent="0.2">
      <c r="A14549" s="10">
        <v>40093</v>
      </c>
      <c r="B14549">
        <v>3.21</v>
      </c>
      <c r="C14549">
        <v>0.09</v>
      </c>
    </row>
    <row r="14550" spans="1:3" x14ac:dyDescent="0.2">
      <c r="A14550" s="10">
        <v>40094</v>
      </c>
      <c r="B14550">
        <v>3.27</v>
      </c>
      <c r="C14550">
        <v>0.06</v>
      </c>
    </row>
    <row r="14551" spans="1:3" x14ac:dyDescent="0.2">
      <c r="A14551" s="10">
        <v>40095</v>
      </c>
      <c r="B14551">
        <v>3.4</v>
      </c>
      <c r="C14551">
        <v>7.0000000000000007E-2</v>
      </c>
    </row>
    <row r="14552" spans="1:3" x14ac:dyDescent="0.2">
      <c r="A14552" s="10">
        <v>40098</v>
      </c>
      <c r="B14552">
        <v>0</v>
      </c>
      <c r="C14552">
        <v>0</v>
      </c>
    </row>
    <row r="14553" spans="1:3" x14ac:dyDescent="0.2">
      <c r="A14553" s="10">
        <v>40099</v>
      </c>
      <c r="B14553">
        <v>3.34</v>
      </c>
      <c r="C14553">
        <v>7.0000000000000007E-2</v>
      </c>
    </row>
    <row r="14554" spans="1:3" x14ac:dyDescent="0.2">
      <c r="A14554" s="10">
        <v>40100</v>
      </c>
      <c r="B14554">
        <v>3.45</v>
      </c>
      <c r="C14554">
        <v>7.0000000000000007E-2</v>
      </c>
    </row>
    <row r="14555" spans="1:3" x14ac:dyDescent="0.2">
      <c r="A14555" s="10">
        <v>40101</v>
      </c>
      <c r="B14555">
        <v>3.49</v>
      </c>
      <c r="C14555">
        <v>7.0000000000000007E-2</v>
      </c>
    </row>
    <row r="14556" spans="1:3" x14ac:dyDescent="0.2">
      <c r="A14556" s="10">
        <v>40102</v>
      </c>
      <c r="B14556">
        <v>3.43</v>
      </c>
      <c r="C14556">
        <v>7.0000000000000007E-2</v>
      </c>
    </row>
    <row r="14557" spans="1:3" x14ac:dyDescent="0.2">
      <c r="A14557" s="10">
        <v>40105</v>
      </c>
      <c r="B14557">
        <v>3.41</v>
      </c>
      <c r="C14557">
        <v>0.08</v>
      </c>
    </row>
    <row r="14558" spans="1:3" x14ac:dyDescent="0.2">
      <c r="A14558" s="10">
        <v>40106</v>
      </c>
      <c r="B14558">
        <v>3.35</v>
      </c>
      <c r="C14558">
        <v>0.08</v>
      </c>
    </row>
    <row r="14559" spans="1:3" x14ac:dyDescent="0.2">
      <c r="A14559" s="10">
        <v>40107</v>
      </c>
      <c r="B14559">
        <v>3.42</v>
      </c>
      <c r="C14559">
        <v>7.0000000000000007E-2</v>
      </c>
    </row>
    <row r="14560" spans="1:3" x14ac:dyDescent="0.2">
      <c r="A14560" s="10">
        <v>40108</v>
      </c>
      <c r="B14560">
        <v>3.44</v>
      </c>
      <c r="C14560">
        <v>0.06</v>
      </c>
    </row>
    <row r="14561" spans="1:3" x14ac:dyDescent="0.2">
      <c r="A14561" s="10">
        <v>40109</v>
      </c>
      <c r="B14561">
        <v>3.51</v>
      </c>
      <c r="C14561">
        <v>7.0000000000000007E-2</v>
      </c>
    </row>
    <row r="14562" spans="1:3" x14ac:dyDescent="0.2">
      <c r="A14562" s="10">
        <v>40112</v>
      </c>
      <c r="B14562">
        <v>3.59</v>
      </c>
      <c r="C14562">
        <v>0.08</v>
      </c>
    </row>
    <row r="14563" spans="1:3" x14ac:dyDescent="0.2">
      <c r="A14563" s="10">
        <v>40113</v>
      </c>
      <c r="B14563">
        <v>3.49</v>
      </c>
      <c r="C14563">
        <v>0.08</v>
      </c>
    </row>
    <row r="14564" spans="1:3" x14ac:dyDescent="0.2">
      <c r="A14564" s="10">
        <v>40114</v>
      </c>
      <c r="B14564">
        <v>3.44</v>
      </c>
      <c r="C14564">
        <v>7.0000000000000007E-2</v>
      </c>
    </row>
    <row r="14565" spans="1:3" x14ac:dyDescent="0.2">
      <c r="A14565" s="10">
        <v>40115</v>
      </c>
      <c r="B14565">
        <v>3.53</v>
      </c>
      <c r="C14565">
        <v>0.06</v>
      </c>
    </row>
    <row r="14566" spans="1:3" x14ac:dyDescent="0.2">
      <c r="A14566" s="10">
        <v>40116</v>
      </c>
      <c r="B14566">
        <v>3.41</v>
      </c>
      <c r="C14566">
        <v>0.05</v>
      </c>
    </row>
    <row r="14567" spans="1:3" x14ac:dyDescent="0.2">
      <c r="A14567" s="10">
        <v>40119</v>
      </c>
      <c r="B14567">
        <v>3.45</v>
      </c>
      <c r="C14567">
        <v>0.06</v>
      </c>
    </row>
    <row r="14568" spans="1:3" x14ac:dyDescent="0.2">
      <c r="A14568" s="10">
        <v>40120</v>
      </c>
      <c r="B14568">
        <v>3.5</v>
      </c>
      <c r="C14568">
        <v>0.06</v>
      </c>
    </row>
    <row r="14569" spans="1:3" x14ac:dyDescent="0.2">
      <c r="A14569" s="10">
        <v>40121</v>
      </c>
      <c r="B14569">
        <v>3.57</v>
      </c>
      <c r="C14569">
        <v>0.05</v>
      </c>
    </row>
    <row r="14570" spans="1:3" x14ac:dyDescent="0.2">
      <c r="A14570" s="10">
        <v>40122</v>
      </c>
      <c r="B14570">
        <v>3.57</v>
      </c>
      <c r="C14570">
        <v>0.04</v>
      </c>
    </row>
    <row r="14571" spans="1:3" x14ac:dyDescent="0.2">
      <c r="A14571" s="10">
        <v>40123</v>
      </c>
      <c r="B14571">
        <v>3.54</v>
      </c>
      <c r="C14571">
        <v>0.06</v>
      </c>
    </row>
    <row r="14572" spans="1:3" x14ac:dyDescent="0.2">
      <c r="A14572" s="10">
        <v>40126</v>
      </c>
      <c r="B14572">
        <v>3.52</v>
      </c>
      <c r="C14572">
        <v>7.0000000000000007E-2</v>
      </c>
    </row>
    <row r="14573" spans="1:3" x14ac:dyDescent="0.2">
      <c r="A14573" s="10">
        <v>40127</v>
      </c>
      <c r="B14573">
        <v>3.5</v>
      </c>
      <c r="C14573">
        <v>7.0000000000000007E-2</v>
      </c>
    </row>
    <row r="14574" spans="1:3" x14ac:dyDescent="0.2">
      <c r="A14574" s="10">
        <v>40128</v>
      </c>
      <c r="B14574">
        <v>0</v>
      </c>
      <c r="C14574">
        <v>0</v>
      </c>
    </row>
    <row r="14575" spans="1:3" x14ac:dyDescent="0.2">
      <c r="A14575" s="10">
        <v>40129</v>
      </c>
      <c r="B14575">
        <v>3.45</v>
      </c>
      <c r="C14575">
        <v>7.0000000000000007E-2</v>
      </c>
    </row>
    <row r="14576" spans="1:3" x14ac:dyDescent="0.2">
      <c r="A14576" s="10">
        <v>40130</v>
      </c>
      <c r="B14576">
        <v>3.43</v>
      </c>
      <c r="C14576">
        <v>0.06</v>
      </c>
    </row>
    <row r="14577" spans="1:3" x14ac:dyDescent="0.2">
      <c r="A14577" s="10">
        <v>40133</v>
      </c>
      <c r="B14577">
        <v>3.33</v>
      </c>
      <c r="C14577">
        <v>7.0000000000000007E-2</v>
      </c>
    </row>
    <row r="14578" spans="1:3" x14ac:dyDescent="0.2">
      <c r="A14578" s="10">
        <v>40134</v>
      </c>
      <c r="B14578">
        <v>3.33</v>
      </c>
      <c r="C14578">
        <v>0.06</v>
      </c>
    </row>
    <row r="14579" spans="1:3" x14ac:dyDescent="0.2">
      <c r="A14579" s="10">
        <v>40135</v>
      </c>
      <c r="B14579">
        <v>3.36</v>
      </c>
      <c r="C14579">
        <v>0.04</v>
      </c>
    </row>
    <row r="14580" spans="1:3" x14ac:dyDescent="0.2">
      <c r="A14580" s="10">
        <v>40136</v>
      </c>
      <c r="B14580">
        <v>3.35</v>
      </c>
      <c r="C14580">
        <v>0.02</v>
      </c>
    </row>
    <row r="14581" spans="1:3" x14ac:dyDescent="0.2">
      <c r="A14581" s="10">
        <v>40137</v>
      </c>
      <c r="B14581">
        <v>3.36</v>
      </c>
      <c r="C14581">
        <v>0.02</v>
      </c>
    </row>
    <row r="14582" spans="1:3" x14ac:dyDescent="0.2">
      <c r="A14582" s="10">
        <v>40140</v>
      </c>
      <c r="B14582">
        <v>3.37</v>
      </c>
      <c r="C14582">
        <v>0.05</v>
      </c>
    </row>
    <row r="14583" spans="1:3" x14ac:dyDescent="0.2">
      <c r="A14583" s="10">
        <v>40141</v>
      </c>
      <c r="B14583">
        <v>3.32</v>
      </c>
      <c r="C14583">
        <v>0.05</v>
      </c>
    </row>
    <row r="14584" spans="1:3" x14ac:dyDescent="0.2">
      <c r="A14584" s="10">
        <v>40142</v>
      </c>
      <c r="B14584">
        <v>3.28</v>
      </c>
      <c r="C14584">
        <v>0.05</v>
      </c>
    </row>
    <row r="14585" spans="1:3" x14ac:dyDescent="0.2">
      <c r="A14585" s="10">
        <v>40143</v>
      </c>
      <c r="B14585">
        <v>0</v>
      </c>
      <c r="C14585">
        <v>0</v>
      </c>
    </row>
    <row r="14586" spans="1:3" x14ac:dyDescent="0.2">
      <c r="A14586" s="10">
        <v>40144</v>
      </c>
      <c r="B14586">
        <v>3.21</v>
      </c>
      <c r="C14586">
        <v>0.03</v>
      </c>
    </row>
    <row r="14587" spans="1:3" x14ac:dyDescent="0.2">
      <c r="A14587" s="10">
        <v>40147</v>
      </c>
      <c r="B14587">
        <v>3.21</v>
      </c>
      <c r="C14587">
        <v>0.06</v>
      </c>
    </row>
    <row r="14588" spans="1:3" x14ac:dyDescent="0.2">
      <c r="A14588" s="10">
        <v>40148</v>
      </c>
      <c r="B14588">
        <v>3.28</v>
      </c>
      <c r="C14588">
        <v>0.06</v>
      </c>
    </row>
    <row r="14589" spans="1:3" x14ac:dyDescent="0.2">
      <c r="A14589" s="10">
        <v>40149</v>
      </c>
      <c r="B14589">
        <v>3.32</v>
      </c>
      <c r="C14589">
        <v>0.05</v>
      </c>
    </row>
    <row r="14590" spans="1:3" x14ac:dyDescent="0.2">
      <c r="A14590" s="10">
        <v>40150</v>
      </c>
      <c r="B14590">
        <v>3.39</v>
      </c>
      <c r="C14590">
        <v>0.06</v>
      </c>
    </row>
    <row r="14591" spans="1:3" x14ac:dyDescent="0.2">
      <c r="A14591" s="10">
        <v>40151</v>
      </c>
      <c r="B14591">
        <v>3.48</v>
      </c>
      <c r="C14591">
        <v>0.06</v>
      </c>
    </row>
    <row r="14592" spans="1:3" x14ac:dyDescent="0.2">
      <c r="A14592" s="10">
        <v>40154</v>
      </c>
      <c r="B14592">
        <v>3.44</v>
      </c>
      <c r="C14592">
        <v>0.04</v>
      </c>
    </row>
    <row r="14593" spans="1:3" x14ac:dyDescent="0.2">
      <c r="A14593" s="10">
        <v>40155</v>
      </c>
      <c r="B14593">
        <v>3.4</v>
      </c>
      <c r="C14593">
        <v>0.03</v>
      </c>
    </row>
    <row r="14594" spans="1:3" x14ac:dyDescent="0.2">
      <c r="A14594" s="10">
        <v>40156</v>
      </c>
      <c r="B14594">
        <v>3.45</v>
      </c>
      <c r="C14594">
        <v>0.03</v>
      </c>
    </row>
    <row r="14595" spans="1:3" x14ac:dyDescent="0.2">
      <c r="A14595" s="10">
        <v>40157</v>
      </c>
      <c r="B14595">
        <v>3.49</v>
      </c>
      <c r="C14595">
        <v>0.02</v>
      </c>
    </row>
    <row r="14596" spans="1:3" x14ac:dyDescent="0.2">
      <c r="A14596" s="10">
        <v>40158</v>
      </c>
      <c r="B14596">
        <v>3.55</v>
      </c>
      <c r="C14596">
        <v>0.03</v>
      </c>
    </row>
    <row r="14597" spans="1:3" x14ac:dyDescent="0.2">
      <c r="A14597" s="10">
        <v>40161</v>
      </c>
      <c r="B14597">
        <v>3.56</v>
      </c>
      <c r="C14597">
        <v>0.04</v>
      </c>
    </row>
    <row r="14598" spans="1:3" x14ac:dyDescent="0.2">
      <c r="A14598" s="10">
        <v>40162</v>
      </c>
      <c r="B14598">
        <v>3.6</v>
      </c>
      <c r="C14598">
        <v>0.05</v>
      </c>
    </row>
    <row r="14599" spans="1:3" x14ac:dyDescent="0.2">
      <c r="A14599" s="10">
        <v>40163</v>
      </c>
      <c r="B14599">
        <v>3.61</v>
      </c>
      <c r="C14599">
        <v>0.04</v>
      </c>
    </row>
    <row r="14600" spans="1:3" x14ac:dyDescent="0.2">
      <c r="A14600" s="10">
        <v>40164</v>
      </c>
      <c r="B14600">
        <v>3.5</v>
      </c>
      <c r="C14600">
        <v>0.04</v>
      </c>
    </row>
    <row r="14601" spans="1:3" x14ac:dyDescent="0.2">
      <c r="A14601" s="10">
        <v>40165</v>
      </c>
      <c r="B14601">
        <v>3.55</v>
      </c>
      <c r="C14601">
        <v>0.05</v>
      </c>
    </row>
    <row r="14602" spans="1:3" x14ac:dyDescent="0.2">
      <c r="A14602" s="10">
        <v>40168</v>
      </c>
      <c r="B14602">
        <v>3.69</v>
      </c>
      <c r="C14602">
        <v>0.08</v>
      </c>
    </row>
    <row r="14603" spans="1:3" x14ac:dyDescent="0.2">
      <c r="A14603" s="10">
        <v>40169</v>
      </c>
      <c r="B14603">
        <v>3.76</v>
      </c>
      <c r="C14603">
        <v>0.08</v>
      </c>
    </row>
    <row r="14604" spans="1:3" x14ac:dyDescent="0.2">
      <c r="A14604" s="10">
        <v>40170</v>
      </c>
      <c r="B14604">
        <v>3.77</v>
      </c>
      <c r="C14604">
        <v>7.0000000000000007E-2</v>
      </c>
    </row>
    <row r="14605" spans="1:3" x14ac:dyDescent="0.2">
      <c r="A14605" s="10">
        <v>40171</v>
      </c>
      <c r="B14605">
        <v>3.82</v>
      </c>
      <c r="C14605">
        <v>0.05</v>
      </c>
    </row>
    <row r="14606" spans="1:3" x14ac:dyDescent="0.2">
      <c r="A14606" s="10">
        <v>40172</v>
      </c>
      <c r="B14606">
        <v>0</v>
      </c>
      <c r="C14606">
        <v>0</v>
      </c>
    </row>
    <row r="14607" spans="1:3" x14ac:dyDescent="0.2">
      <c r="A14607" s="10">
        <v>40175</v>
      </c>
      <c r="B14607">
        <v>3.85</v>
      </c>
      <c r="C14607">
        <v>0.11</v>
      </c>
    </row>
    <row r="14608" spans="1:3" x14ac:dyDescent="0.2">
      <c r="A14608" s="10">
        <v>40176</v>
      </c>
      <c r="B14608">
        <v>3.82</v>
      </c>
      <c r="C14608">
        <v>0.1</v>
      </c>
    </row>
    <row r="14609" spans="1:3" x14ac:dyDescent="0.2">
      <c r="A14609" s="10">
        <v>40177</v>
      </c>
      <c r="B14609">
        <v>3.8</v>
      </c>
      <c r="C14609">
        <v>0.05</v>
      </c>
    </row>
    <row r="14610" spans="1:3" x14ac:dyDescent="0.2">
      <c r="A14610" s="10">
        <v>40178</v>
      </c>
      <c r="B14610">
        <v>3.85</v>
      </c>
      <c r="C14610">
        <v>0.06</v>
      </c>
    </row>
    <row r="14611" spans="1:3" x14ac:dyDescent="0.2">
      <c r="A14611" s="10">
        <v>40179</v>
      </c>
      <c r="B14611">
        <v>0</v>
      </c>
      <c r="C14611">
        <v>0</v>
      </c>
    </row>
    <row r="14612" spans="1:3" x14ac:dyDescent="0.2">
      <c r="A14612" s="10">
        <v>40182</v>
      </c>
      <c r="B14612">
        <v>3.85</v>
      </c>
      <c r="C14612">
        <v>0.08</v>
      </c>
    </row>
    <row r="14613" spans="1:3" x14ac:dyDescent="0.2">
      <c r="A14613" s="10">
        <v>40183</v>
      </c>
      <c r="B14613">
        <v>3.77</v>
      </c>
      <c r="C14613">
        <v>7.0000000000000007E-2</v>
      </c>
    </row>
    <row r="14614" spans="1:3" x14ac:dyDescent="0.2">
      <c r="A14614" s="10">
        <v>40184</v>
      </c>
      <c r="B14614">
        <v>3.85</v>
      </c>
      <c r="C14614">
        <v>0.06</v>
      </c>
    </row>
    <row r="14615" spans="1:3" x14ac:dyDescent="0.2">
      <c r="A14615" s="10">
        <v>40185</v>
      </c>
      <c r="B14615">
        <v>3.85</v>
      </c>
      <c r="C14615">
        <v>0.05</v>
      </c>
    </row>
    <row r="14616" spans="1:3" x14ac:dyDescent="0.2">
      <c r="A14616" s="10">
        <v>40186</v>
      </c>
      <c r="B14616">
        <v>3.83</v>
      </c>
      <c r="C14616">
        <v>0.05</v>
      </c>
    </row>
    <row r="14617" spans="1:3" x14ac:dyDescent="0.2">
      <c r="A14617" s="10">
        <v>40189</v>
      </c>
      <c r="B14617">
        <v>3.85</v>
      </c>
      <c r="C14617">
        <v>0.04</v>
      </c>
    </row>
    <row r="14618" spans="1:3" x14ac:dyDescent="0.2">
      <c r="A14618" s="10">
        <v>40190</v>
      </c>
      <c r="B14618">
        <v>3.74</v>
      </c>
      <c r="C14618">
        <v>0.05</v>
      </c>
    </row>
    <row r="14619" spans="1:3" x14ac:dyDescent="0.2">
      <c r="A14619" s="10">
        <v>40191</v>
      </c>
      <c r="B14619">
        <v>3.8</v>
      </c>
      <c r="C14619">
        <v>0.06</v>
      </c>
    </row>
    <row r="14620" spans="1:3" x14ac:dyDescent="0.2">
      <c r="A14620" s="10">
        <v>40192</v>
      </c>
      <c r="B14620">
        <v>3.76</v>
      </c>
      <c r="C14620">
        <v>0.05</v>
      </c>
    </row>
    <row r="14621" spans="1:3" x14ac:dyDescent="0.2">
      <c r="A14621" s="10">
        <v>40193</v>
      </c>
      <c r="B14621">
        <v>3.7</v>
      </c>
      <c r="C14621">
        <v>0.06</v>
      </c>
    </row>
    <row r="14622" spans="1:3" x14ac:dyDescent="0.2">
      <c r="A14622" s="10">
        <v>40196</v>
      </c>
      <c r="B14622">
        <v>0</v>
      </c>
      <c r="C14622">
        <v>0</v>
      </c>
    </row>
    <row r="14623" spans="1:3" x14ac:dyDescent="0.2">
      <c r="A14623" s="10">
        <v>40197</v>
      </c>
      <c r="B14623">
        <v>3.73</v>
      </c>
      <c r="C14623">
        <v>0.06</v>
      </c>
    </row>
    <row r="14624" spans="1:3" x14ac:dyDescent="0.2">
      <c r="A14624" s="10">
        <v>40198</v>
      </c>
      <c r="B14624">
        <v>3.68</v>
      </c>
      <c r="C14624">
        <v>0.05</v>
      </c>
    </row>
    <row r="14625" spans="1:3" x14ac:dyDescent="0.2">
      <c r="A14625" s="10">
        <v>40199</v>
      </c>
      <c r="B14625">
        <v>3.62</v>
      </c>
      <c r="C14625">
        <v>0.06</v>
      </c>
    </row>
    <row r="14626" spans="1:3" x14ac:dyDescent="0.2">
      <c r="A14626" s="10">
        <v>40200</v>
      </c>
      <c r="B14626">
        <v>3.62</v>
      </c>
      <c r="C14626">
        <v>0.06</v>
      </c>
    </row>
    <row r="14627" spans="1:3" x14ac:dyDescent="0.2">
      <c r="A14627" s="10">
        <v>40203</v>
      </c>
      <c r="B14627">
        <v>3.66</v>
      </c>
      <c r="C14627">
        <v>0.06</v>
      </c>
    </row>
    <row r="14628" spans="1:3" x14ac:dyDescent="0.2">
      <c r="A14628" s="10">
        <v>40204</v>
      </c>
      <c r="B14628">
        <v>3.65</v>
      </c>
      <c r="C14628">
        <v>7.0000000000000007E-2</v>
      </c>
    </row>
    <row r="14629" spans="1:3" x14ac:dyDescent="0.2">
      <c r="A14629" s="10">
        <v>40205</v>
      </c>
      <c r="B14629">
        <v>3.66</v>
      </c>
      <c r="C14629">
        <v>0.08</v>
      </c>
    </row>
    <row r="14630" spans="1:3" x14ac:dyDescent="0.2">
      <c r="A14630" s="10">
        <v>40206</v>
      </c>
      <c r="B14630">
        <v>3.68</v>
      </c>
      <c r="C14630">
        <v>0.08</v>
      </c>
    </row>
    <row r="14631" spans="1:3" x14ac:dyDescent="0.2">
      <c r="A14631" s="10">
        <v>40207</v>
      </c>
      <c r="B14631">
        <v>3.63</v>
      </c>
      <c r="C14631">
        <v>0.08</v>
      </c>
    </row>
    <row r="14632" spans="1:3" x14ac:dyDescent="0.2">
      <c r="A14632" s="10">
        <v>40210</v>
      </c>
      <c r="B14632">
        <v>3.68</v>
      </c>
      <c r="C14632">
        <v>0.1</v>
      </c>
    </row>
    <row r="14633" spans="1:3" x14ac:dyDescent="0.2">
      <c r="A14633" s="10">
        <v>40211</v>
      </c>
      <c r="B14633">
        <v>3.67</v>
      </c>
      <c r="C14633">
        <v>0.1</v>
      </c>
    </row>
    <row r="14634" spans="1:3" x14ac:dyDescent="0.2">
      <c r="A14634" s="10">
        <v>40212</v>
      </c>
      <c r="B14634">
        <v>3.73</v>
      </c>
      <c r="C14634">
        <v>0.1</v>
      </c>
    </row>
    <row r="14635" spans="1:3" x14ac:dyDescent="0.2">
      <c r="A14635" s="10">
        <v>40213</v>
      </c>
      <c r="B14635">
        <v>3.62</v>
      </c>
      <c r="C14635">
        <v>0.09</v>
      </c>
    </row>
    <row r="14636" spans="1:3" x14ac:dyDescent="0.2">
      <c r="A14636" s="10">
        <v>40214</v>
      </c>
      <c r="B14636">
        <v>3.59</v>
      </c>
      <c r="C14636">
        <v>0.1</v>
      </c>
    </row>
    <row r="14637" spans="1:3" x14ac:dyDescent="0.2">
      <c r="A14637" s="10">
        <v>40217</v>
      </c>
      <c r="B14637">
        <v>3.62</v>
      </c>
      <c r="C14637">
        <v>0.12</v>
      </c>
    </row>
    <row r="14638" spans="1:3" x14ac:dyDescent="0.2">
      <c r="A14638" s="10">
        <v>40218</v>
      </c>
      <c r="B14638">
        <v>3.67</v>
      </c>
      <c r="C14638">
        <v>0.12</v>
      </c>
    </row>
    <row r="14639" spans="1:3" x14ac:dyDescent="0.2">
      <c r="A14639" s="10">
        <v>40219</v>
      </c>
      <c r="B14639">
        <v>3.72</v>
      </c>
      <c r="C14639">
        <v>0.11</v>
      </c>
    </row>
    <row r="14640" spans="1:3" x14ac:dyDescent="0.2">
      <c r="A14640" s="10">
        <v>40220</v>
      </c>
      <c r="B14640">
        <v>3.73</v>
      </c>
      <c r="C14640">
        <v>0.11</v>
      </c>
    </row>
    <row r="14641" spans="1:3" x14ac:dyDescent="0.2">
      <c r="A14641" s="10">
        <v>40221</v>
      </c>
      <c r="B14641">
        <v>3.69</v>
      </c>
      <c r="C14641">
        <v>0.1</v>
      </c>
    </row>
    <row r="14642" spans="1:3" x14ac:dyDescent="0.2">
      <c r="A14642" s="10">
        <v>40224</v>
      </c>
      <c r="B14642">
        <v>0</v>
      </c>
      <c r="C14642">
        <v>0</v>
      </c>
    </row>
    <row r="14643" spans="1:3" x14ac:dyDescent="0.2">
      <c r="A14643" s="10">
        <v>40225</v>
      </c>
      <c r="B14643">
        <v>3.66</v>
      </c>
      <c r="C14643">
        <v>0.1</v>
      </c>
    </row>
    <row r="14644" spans="1:3" x14ac:dyDescent="0.2">
      <c r="A14644" s="10">
        <v>40226</v>
      </c>
      <c r="B14644">
        <v>3.74</v>
      </c>
      <c r="C14644">
        <v>0.1</v>
      </c>
    </row>
    <row r="14645" spans="1:3" x14ac:dyDescent="0.2">
      <c r="A14645" s="10">
        <v>40227</v>
      </c>
      <c r="B14645">
        <v>3.79</v>
      </c>
      <c r="C14645">
        <v>0.1</v>
      </c>
    </row>
    <row r="14646" spans="1:3" x14ac:dyDescent="0.2">
      <c r="A14646" s="10">
        <v>40228</v>
      </c>
      <c r="B14646">
        <v>3.78</v>
      </c>
      <c r="C14646">
        <v>0.11</v>
      </c>
    </row>
    <row r="14647" spans="1:3" x14ac:dyDescent="0.2">
      <c r="A14647" s="10">
        <v>40231</v>
      </c>
      <c r="B14647">
        <v>3.8</v>
      </c>
      <c r="C14647">
        <v>0.11</v>
      </c>
    </row>
    <row r="14648" spans="1:3" x14ac:dyDescent="0.2">
      <c r="A14648" s="10">
        <v>40232</v>
      </c>
      <c r="B14648">
        <v>3.69</v>
      </c>
      <c r="C14648">
        <v>0.12</v>
      </c>
    </row>
    <row r="14649" spans="1:3" x14ac:dyDescent="0.2">
      <c r="A14649" s="10">
        <v>40233</v>
      </c>
      <c r="B14649">
        <v>3.7</v>
      </c>
      <c r="C14649">
        <v>0.12</v>
      </c>
    </row>
    <row r="14650" spans="1:3" x14ac:dyDescent="0.2">
      <c r="A14650" s="10">
        <v>40234</v>
      </c>
      <c r="B14650">
        <v>3.64</v>
      </c>
      <c r="C14650">
        <v>0.13</v>
      </c>
    </row>
    <row r="14651" spans="1:3" x14ac:dyDescent="0.2">
      <c r="A14651" s="10">
        <v>40235</v>
      </c>
      <c r="B14651">
        <v>3.61</v>
      </c>
      <c r="C14651">
        <v>0.13</v>
      </c>
    </row>
    <row r="14652" spans="1:3" x14ac:dyDescent="0.2">
      <c r="A14652" s="10">
        <v>40238</v>
      </c>
      <c r="B14652">
        <v>3.61</v>
      </c>
      <c r="C14652">
        <v>0.13</v>
      </c>
    </row>
    <row r="14653" spans="1:3" x14ac:dyDescent="0.2">
      <c r="A14653" s="10">
        <v>40239</v>
      </c>
      <c r="B14653">
        <v>3.62</v>
      </c>
      <c r="C14653">
        <v>0.14000000000000001</v>
      </c>
    </row>
    <row r="14654" spans="1:3" x14ac:dyDescent="0.2">
      <c r="A14654" s="10">
        <v>40240</v>
      </c>
      <c r="B14654">
        <v>3.63</v>
      </c>
      <c r="C14654">
        <v>0.14000000000000001</v>
      </c>
    </row>
    <row r="14655" spans="1:3" x14ac:dyDescent="0.2">
      <c r="A14655" s="10">
        <v>40241</v>
      </c>
      <c r="B14655">
        <v>3.61</v>
      </c>
      <c r="C14655">
        <v>0.14000000000000001</v>
      </c>
    </row>
    <row r="14656" spans="1:3" x14ac:dyDescent="0.2">
      <c r="A14656" s="10">
        <v>40242</v>
      </c>
      <c r="B14656">
        <v>3.69</v>
      </c>
      <c r="C14656">
        <v>0.15</v>
      </c>
    </row>
    <row r="14657" spans="1:3" x14ac:dyDescent="0.2">
      <c r="A14657" s="10">
        <v>40245</v>
      </c>
      <c r="B14657">
        <v>3.72</v>
      </c>
      <c r="C14657">
        <v>0.16</v>
      </c>
    </row>
    <row r="14658" spans="1:3" x14ac:dyDescent="0.2">
      <c r="A14658" s="10">
        <v>40246</v>
      </c>
      <c r="B14658">
        <v>3.71</v>
      </c>
      <c r="C14658">
        <v>0.16</v>
      </c>
    </row>
    <row r="14659" spans="1:3" x14ac:dyDescent="0.2">
      <c r="A14659" s="10">
        <v>40247</v>
      </c>
      <c r="B14659">
        <v>3.73</v>
      </c>
      <c r="C14659">
        <v>0.15</v>
      </c>
    </row>
    <row r="14660" spans="1:3" x14ac:dyDescent="0.2">
      <c r="A14660" s="10">
        <v>40248</v>
      </c>
      <c r="B14660">
        <v>3.73</v>
      </c>
      <c r="C14660">
        <v>0.16</v>
      </c>
    </row>
    <row r="14661" spans="1:3" x14ac:dyDescent="0.2">
      <c r="A14661" s="10">
        <v>40249</v>
      </c>
      <c r="B14661">
        <v>3.71</v>
      </c>
      <c r="C14661">
        <v>0.15</v>
      </c>
    </row>
    <row r="14662" spans="1:3" x14ac:dyDescent="0.2">
      <c r="A14662" s="10">
        <v>40252</v>
      </c>
      <c r="B14662">
        <v>3.71</v>
      </c>
      <c r="C14662">
        <v>0.17</v>
      </c>
    </row>
    <row r="14663" spans="1:3" x14ac:dyDescent="0.2">
      <c r="A14663" s="10">
        <v>40253</v>
      </c>
      <c r="B14663">
        <v>3.66</v>
      </c>
      <c r="C14663">
        <v>0.16</v>
      </c>
    </row>
    <row r="14664" spans="1:3" x14ac:dyDescent="0.2">
      <c r="A14664" s="10">
        <v>40254</v>
      </c>
      <c r="B14664">
        <v>3.65</v>
      </c>
      <c r="C14664">
        <v>0.15</v>
      </c>
    </row>
    <row r="14665" spans="1:3" x14ac:dyDescent="0.2">
      <c r="A14665" s="10">
        <v>40255</v>
      </c>
      <c r="B14665">
        <v>3.68</v>
      </c>
      <c r="C14665">
        <v>0.16</v>
      </c>
    </row>
    <row r="14666" spans="1:3" x14ac:dyDescent="0.2">
      <c r="A14666" s="10">
        <v>40256</v>
      </c>
      <c r="B14666">
        <v>3.7</v>
      </c>
      <c r="C14666">
        <v>0.16</v>
      </c>
    </row>
    <row r="14667" spans="1:3" x14ac:dyDescent="0.2">
      <c r="A14667" s="10">
        <v>40259</v>
      </c>
      <c r="B14667">
        <v>3.67</v>
      </c>
      <c r="C14667">
        <v>0.15</v>
      </c>
    </row>
    <row r="14668" spans="1:3" x14ac:dyDescent="0.2">
      <c r="A14668" s="10">
        <v>40260</v>
      </c>
      <c r="B14668">
        <v>3.69</v>
      </c>
      <c r="C14668">
        <v>0.14000000000000001</v>
      </c>
    </row>
    <row r="14669" spans="1:3" x14ac:dyDescent="0.2">
      <c r="A14669" s="10">
        <v>40261</v>
      </c>
      <c r="B14669">
        <v>3.84</v>
      </c>
      <c r="C14669">
        <v>0.14000000000000001</v>
      </c>
    </row>
    <row r="14670" spans="1:3" x14ac:dyDescent="0.2">
      <c r="A14670" s="10">
        <v>40262</v>
      </c>
      <c r="B14670">
        <v>3.91</v>
      </c>
      <c r="C14670">
        <v>0.14000000000000001</v>
      </c>
    </row>
    <row r="14671" spans="1:3" x14ac:dyDescent="0.2">
      <c r="A14671" s="10">
        <v>40263</v>
      </c>
      <c r="B14671">
        <v>3.86</v>
      </c>
      <c r="C14671">
        <v>0.14000000000000001</v>
      </c>
    </row>
    <row r="14672" spans="1:3" x14ac:dyDescent="0.2">
      <c r="A14672" s="10">
        <v>40266</v>
      </c>
      <c r="B14672">
        <v>3.88</v>
      </c>
      <c r="C14672">
        <v>0.15</v>
      </c>
    </row>
    <row r="14673" spans="1:3" x14ac:dyDescent="0.2">
      <c r="A14673" s="10">
        <v>40267</v>
      </c>
      <c r="B14673">
        <v>3.88</v>
      </c>
      <c r="C14673">
        <v>0.16</v>
      </c>
    </row>
    <row r="14674" spans="1:3" x14ac:dyDescent="0.2">
      <c r="A14674" s="10">
        <v>40268</v>
      </c>
      <c r="B14674">
        <v>3.84</v>
      </c>
      <c r="C14674">
        <v>0.16</v>
      </c>
    </row>
    <row r="14675" spans="1:3" x14ac:dyDescent="0.2">
      <c r="A14675" s="10">
        <v>40269</v>
      </c>
      <c r="B14675">
        <v>3.89</v>
      </c>
      <c r="C14675">
        <v>0.16</v>
      </c>
    </row>
    <row r="14676" spans="1:3" x14ac:dyDescent="0.2">
      <c r="A14676" s="10">
        <v>40270</v>
      </c>
      <c r="B14676">
        <v>3.96</v>
      </c>
      <c r="C14676">
        <v>0.16</v>
      </c>
    </row>
    <row r="14677" spans="1:3" x14ac:dyDescent="0.2">
      <c r="A14677" s="10">
        <v>40273</v>
      </c>
      <c r="B14677">
        <v>4.01</v>
      </c>
      <c r="C14677">
        <v>0.18</v>
      </c>
    </row>
    <row r="14678" spans="1:3" x14ac:dyDescent="0.2">
      <c r="A14678" s="10">
        <v>40274</v>
      </c>
      <c r="B14678">
        <v>3.98</v>
      </c>
      <c r="C14678">
        <v>0.17</v>
      </c>
    </row>
    <row r="14679" spans="1:3" x14ac:dyDescent="0.2">
      <c r="A14679" s="10">
        <v>40275</v>
      </c>
      <c r="B14679">
        <v>3.89</v>
      </c>
      <c r="C14679">
        <v>0.17</v>
      </c>
    </row>
    <row r="14680" spans="1:3" x14ac:dyDescent="0.2">
      <c r="A14680" s="10">
        <v>40276</v>
      </c>
      <c r="B14680">
        <v>3.91</v>
      </c>
      <c r="C14680">
        <v>0.17</v>
      </c>
    </row>
    <row r="14681" spans="1:3" x14ac:dyDescent="0.2">
      <c r="A14681" s="10">
        <v>40277</v>
      </c>
      <c r="B14681">
        <v>3.9</v>
      </c>
      <c r="C14681">
        <v>0.16</v>
      </c>
    </row>
    <row r="14682" spans="1:3" x14ac:dyDescent="0.2">
      <c r="A14682" s="10">
        <v>40280</v>
      </c>
      <c r="B14682">
        <v>3.87</v>
      </c>
      <c r="C14682">
        <v>0.16</v>
      </c>
    </row>
    <row r="14683" spans="1:3" x14ac:dyDescent="0.2">
      <c r="A14683" s="10">
        <v>40281</v>
      </c>
      <c r="B14683">
        <v>3.84</v>
      </c>
      <c r="C14683">
        <v>0.16</v>
      </c>
    </row>
    <row r="14684" spans="1:3" x14ac:dyDescent="0.2">
      <c r="A14684" s="10">
        <v>40282</v>
      </c>
      <c r="B14684">
        <v>3.88</v>
      </c>
      <c r="C14684">
        <v>0.16</v>
      </c>
    </row>
    <row r="14685" spans="1:3" x14ac:dyDescent="0.2">
      <c r="A14685" s="10">
        <v>40283</v>
      </c>
      <c r="B14685">
        <v>3.86</v>
      </c>
      <c r="C14685">
        <v>0.16</v>
      </c>
    </row>
    <row r="14686" spans="1:3" x14ac:dyDescent="0.2">
      <c r="A14686" s="10">
        <v>40284</v>
      </c>
      <c r="B14686">
        <v>3.79</v>
      </c>
      <c r="C14686">
        <v>0.16</v>
      </c>
    </row>
    <row r="14687" spans="1:3" x14ac:dyDescent="0.2">
      <c r="A14687" s="10">
        <v>40287</v>
      </c>
      <c r="B14687">
        <v>3.83</v>
      </c>
      <c r="C14687">
        <v>0.16</v>
      </c>
    </row>
    <row r="14688" spans="1:3" x14ac:dyDescent="0.2">
      <c r="A14688" s="10">
        <v>40288</v>
      </c>
      <c r="B14688">
        <v>3.82</v>
      </c>
      <c r="C14688">
        <v>0.16</v>
      </c>
    </row>
    <row r="14689" spans="1:3" x14ac:dyDescent="0.2">
      <c r="A14689" s="10">
        <v>40289</v>
      </c>
      <c r="B14689">
        <v>3.77</v>
      </c>
      <c r="C14689">
        <v>0.15</v>
      </c>
    </row>
    <row r="14690" spans="1:3" x14ac:dyDescent="0.2">
      <c r="A14690" s="10">
        <v>40290</v>
      </c>
      <c r="B14690">
        <v>3.8</v>
      </c>
      <c r="C14690">
        <v>0.16</v>
      </c>
    </row>
    <row r="14691" spans="1:3" x14ac:dyDescent="0.2">
      <c r="A14691" s="10">
        <v>40291</v>
      </c>
      <c r="B14691">
        <v>3.84</v>
      </c>
      <c r="C14691">
        <v>0.16</v>
      </c>
    </row>
    <row r="14692" spans="1:3" x14ac:dyDescent="0.2">
      <c r="A14692" s="10">
        <v>40294</v>
      </c>
      <c r="B14692">
        <v>3.83</v>
      </c>
      <c r="C14692">
        <v>0.16</v>
      </c>
    </row>
    <row r="14693" spans="1:3" x14ac:dyDescent="0.2">
      <c r="A14693" s="10">
        <v>40295</v>
      </c>
      <c r="B14693">
        <v>3.71</v>
      </c>
      <c r="C14693">
        <v>0.16</v>
      </c>
    </row>
    <row r="14694" spans="1:3" x14ac:dyDescent="0.2">
      <c r="A14694" s="10">
        <v>40296</v>
      </c>
      <c r="B14694">
        <v>3.8</v>
      </c>
      <c r="C14694">
        <v>0.16</v>
      </c>
    </row>
    <row r="14695" spans="1:3" x14ac:dyDescent="0.2">
      <c r="A14695" s="10">
        <v>40297</v>
      </c>
      <c r="B14695">
        <v>3.76</v>
      </c>
      <c r="C14695">
        <v>0.17</v>
      </c>
    </row>
    <row r="14696" spans="1:3" x14ac:dyDescent="0.2">
      <c r="A14696" s="10">
        <v>40298</v>
      </c>
      <c r="B14696">
        <v>3.69</v>
      </c>
      <c r="C14696">
        <v>0.16</v>
      </c>
    </row>
    <row r="14697" spans="1:3" x14ac:dyDescent="0.2">
      <c r="A14697" s="10">
        <v>40301</v>
      </c>
      <c r="B14697">
        <v>3.72</v>
      </c>
      <c r="C14697">
        <v>0.17</v>
      </c>
    </row>
    <row r="14698" spans="1:3" x14ac:dyDescent="0.2">
      <c r="A14698" s="10">
        <v>40302</v>
      </c>
      <c r="B14698">
        <v>3.63</v>
      </c>
      <c r="C14698">
        <v>0.16</v>
      </c>
    </row>
    <row r="14699" spans="1:3" x14ac:dyDescent="0.2">
      <c r="A14699" s="10">
        <v>40303</v>
      </c>
      <c r="B14699">
        <v>3.58</v>
      </c>
      <c r="C14699">
        <v>0.15</v>
      </c>
    </row>
    <row r="14700" spans="1:3" x14ac:dyDescent="0.2">
      <c r="A14700" s="10">
        <v>40304</v>
      </c>
      <c r="B14700">
        <v>3.41</v>
      </c>
      <c r="C14700">
        <v>0.11</v>
      </c>
    </row>
    <row r="14701" spans="1:3" x14ac:dyDescent="0.2">
      <c r="A14701" s="10">
        <v>40305</v>
      </c>
      <c r="B14701">
        <v>3.45</v>
      </c>
      <c r="C14701">
        <v>0.13</v>
      </c>
    </row>
    <row r="14702" spans="1:3" x14ac:dyDescent="0.2">
      <c r="A14702" s="10">
        <v>40308</v>
      </c>
      <c r="B14702">
        <v>3.57</v>
      </c>
      <c r="C14702">
        <v>0.16</v>
      </c>
    </row>
    <row r="14703" spans="1:3" x14ac:dyDescent="0.2">
      <c r="A14703" s="10">
        <v>40309</v>
      </c>
      <c r="B14703">
        <v>3.56</v>
      </c>
      <c r="C14703">
        <v>0.16</v>
      </c>
    </row>
    <row r="14704" spans="1:3" x14ac:dyDescent="0.2">
      <c r="A14704" s="10">
        <v>40310</v>
      </c>
      <c r="B14704">
        <v>3.56</v>
      </c>
      <c r="C14704">
        <v>0.16</v>
      </c>
    </row>
    <row r="14705" spans="1:3" x14ac:dyDescent="0.2">
      <c r="A14705" s="10">
        <v>40311</v>
      </c>
      <c r="B14705">
        <v>3.55</v>
      </c>
      <c r="C14705">
        <v>0.16</v>
      </c>
    </row>
    <row r="14706" spans="1:3" x14ac:dyDescent="0.2">
      <c r="A14706" s="10">
        <v>40312</v>
      </c>
      <c r="B14706">
        <v>3.44</v>
      </c>
      <c r="C14706">
        <v>0.16</v>
      </c>
    </row>
    <row r="14707" spans="1:3" x14ac:dyDescent="0.2">
      <c r="A14707" s="10">
        <v>40315</v>
      </c>
      <c r="B14707">
        <v>3.47</v>
      </c>
      <c r="C14707">
        <v>0.16</v>
      </c>
    </row>
    <row r="14708" spans="1:3" x14ac:dyDescent="0.2">
      <c r="A14708" s="10">
        <v>40316</v>
      </c>
      <c r="B14708">
        <v>3.38</v>
      </c>
      <c r="C14708">
        <v>0.17</v>
      </c>
    </row>
    <row r="14709" spans="1:3" x14ac:dyDescent="0.2">
      <c r="A14709" s="10">
        <v>40317</v>
      </c>
      <c r="B14709">
        <v>3.36</v>
      </c>
      <c r="C14709">
        <v>0.17</v>
      </c>
    </row>
    <row r="14710" spans="1:3" x14ac:dyDescent="0.2">
      <c r="A14710" s="10">
        <v>40318</v>
      </c>
      <c r="B14710">
        <v>3.25</v>
      </c>
      <c r="C14710">
        <v>0.17</v>
      </c>
    </row>
    <row r="14711" spans="1:3" x14ac:dyDescent="0.2">
      <c r="A14711" s="10">
        <v>40319</v>
      </c>
      <c r="B14711">
        <v>3.2</v>
      </c>
      <c r="C14711">
        <v>0.17</v>
      </c>
    </row>
    <row r="14712" spans="1:3" x14ac:dyDescent="0.2">
      <c r="A14712" s="10">
        <v>40322</v>
      </c>
      <c r="B14712">
        <v>3.23</v>
      </c>
      <c r="C14712">
        <v>0.17</v>
      </c>
    </row>
    <row r="14713" spans="1:3" x14ac:dyDescent="0.2">
      <c r="A14713" s="10">
        <v>40323</v>
      </c>
      <c r="B14713">
        <v>3.18</v>
      </c>
      <c r="C14713">
        <v>0.17</v>
      </c>
    </row>
    <row r="14714" spans="1:3" x14ac:dyDescent="0.2">
      <c r="A14714" s="10">
        <v>40324</v>
      </c>
      <c r="B14714">
        <v>3.21</v>
      </c>
      <c r="C14714">
        <v>0.17</v>
      </c>
    </row>
    <row r="14715" spans="1:3" x14ac:dyDescent="0.2">
      <c r="A14715" s="10">
        <v>40325</v>
      </c>
      <c r="B14715">
        <v>3.34</v>
      </c>
      <c r="C14715">
        <v>0.17</v>
      </c>
    </row>
    <row r="14716" spans="1:3" x14ac:dyDescent="0.2">
      <c r="A14716" s="10">
        <v>40326</v>
      </c>
      <c r="B14716">
        <v>3.31</v>
      </c>
      <c r="C14716">
        <v>0.16</v>
      </c>
    </row>
    <row r="14717" spans="1:3" x14ac:dyDescent="0.2">
      <c r="A14717" s="10">
        <v>40329</v>
      </c>
      <c r="B14717">
        <v>0</v>
      </c>
      <c r="C14717">
        <v>0</v>
      </c>
    </row>
    <row r="14718" spans="1:3" x14ac:dyDescent="0.2">
      <c r="A14718" s="10">
        <v>40330</v>
      </c>
      <c r="B14718">
        <v>3.29</v>
      </c>
      <c r="C14718">
        <v>0.16</v>
      </c>
    </row>
    <row r="14719" spans="1:3" x14ac:dyDescent="0.2">
      <c r="A14719" s="10">
        <v>40331</v>
      </c>
      <c r="B14719">
        <v>3.35</v>
      </c>
      <c r="C14719">
        <v>0.16</v>
      </c>
    </row>
    <row r="14720" spans="1:3" x14ac:dyDescent="0.2">
      <c r="A14720" s="10">
        <v>40332</v>
      </c>
      <c r="B14720">
        <v>3.39</v>
      </c>
      <c r="C14720">
        <v>0.14000000000000001</v>
      </c>
    </row>
    <row r="14721" spans="1:3" x14ac:dyDescent="0.2">
      <c r="A14721" s="10">
        <v>40333</v>
      </c>
      <c r="B14721">
        <v>3.2</v>
      </c>
      <c r="C14721">
        <v>0.14000000000000001</v>
      </c>
    </row>
    <row r="14722" spans="1:3" x14ac:dyDescent="0.2">
      <c r="A14722" s="10">
        <v>40336</v>
      </c>
      <c r="B14722">
        <v>3.17</v>
      </c>
      <c r="C14722">
        <v>0.12</v>
      </c>
    </row>
    <row r="14723" spans="1:3" x14ac:dyDescent="0.2">
      <c r="A14723" s="10">
        <v>40337</v>
      </c>
      <c r="B14723">
        <v>3.18</v>
      </c>
      <c r="C14723">
        <v>0.12</v>
      </c>
    </row>
    <row r="14724" spans="1:3" x14ac:dyDescent="0.2">
      <c r="A14724" s="10">
        <v>40338</v>
      </c>
      <c r="B14724">
        <v>3.2</v>
      </c>
      <c r="C14724">
        <v>0.1</v>
      </c>
    </row>
    <row r="14725" spans="1:3" x14ac:dyDescent="0.2">
      <c r="A14725" s="10">
        <v>40339</v>
      </c>
      <c r="B14725">
        <v>3.33</v>
      </c>
      <c r="C14725">
        <v>0.1</v>
      </c>
    </row>
    <row r="14726" spans="1:3" x14ac:dyDescent="0.2">
      <c r="A14726" s="10">
        <v>40340</v>
      </c>
      <c r="B14726">
        <v>3.24</v>
      </c>
      <c r="C14726">
        <v>0.08</v>
      </c>
    </row>
    <row r="14727" spans="1:3" x14ac:dyDescent="0.2">
      <c r="A14727" s="10">
        <v>40343</v>
      </c>
      <c r="B14727">
        <v>3.28</v>
      </c>
      <c r="C14727">
        <v>7.0000000000000007E-2</v>
      </c>
    </row>
    <row r="14728" spans="1:3" x14ac:dyDescent="0.2">
      <c r="A14728" s="10">
        <v>40344</v>
      </c>
      <c r="B14728">
        <v>3.32</v>
      </c>
      <c r="C14728">
        <v>0.09</v>
      </c>
    </row>
    <row r="14729" spans="1:3" x14ac:dyDescent="0.2">
      <c r="A14729" s="10">
        <v>40345</v>
      </c>
      <c r="B14729">
        <v>3.27</v>
      </c>
      <c r="C14729">
        <v>0.1</v>
      </c>
    </row>
    <row r="14730" spans="1:3" x14ac:dyDescent="0.2">
      <c r="A14730" s="10">
        <v>40346</v>
      </c>
      <c r="B14730">
        <v>3.21</v>
      </c>
      <c r="C14730">
        <v>0.09</v>
      </c>
    </row>
    <row r="14731" spans="1:3" x14ac:dyDescent="0.2">
      <c r="A14731" s="10">
        <v>40347</v>
      </c>
      <c r="B14731">
        <v>3.24</v>
      </c>
      <c r="C14731">
        <v>0.11</v>
      </c>
    </row>
    <row r="14732" spans="1:3" x14ac:dyDescent="0.2">
      <c r="A14732" s="10">
        <v>40350</v>
      </c>
      <c r="B14732">
        <v>3.26</v>
      </c>
      <c r="C14732">
        <v>0.12</v>
      </c>
    </row>
    <row r="14733" spans="1:3" x14ac:dyDescent="0.2">
      <c r="A14733" s="10">
        <v>40351</v>
      </c>
      <c r="B14733">
        <v>3.18</v>
      </c>
      <c r="C14733">
        <v>0.13</v>
      </c>
    </row>
    <row r="14734" spans="1:3" x14ac:dyDescent="0.2">
      <c r="A14734" s="10">
        <v>40352</v>
      </c>
      <c r="B14734">
        <v>3.13</v>
      </c>
      <c r="C14734">
        <v>0.13</v>
      </c>
    </row>
    <row r="14735" spans="1:3" x14ac:dyDescent="0.2">
      <c r="A14735" s="10">
        <v>40353</v>
      </c>
      <c r="B14735">
        <v>3.14</v>
      </c>
      <c r="C14735">
        <v>0.13</v>
      </c>
    </row>
    <row r="14736" spans="1:3" x14ac:dyDescent="0.2">
      <c r="A14736" s="10">
        <v>40354</v>
      </c>
      <c r="B14736">
        <v>3.12</v>
      </c>
      <c r="C14736">
        <v>0.13</v>
      </c>
    </row>
    <row r="14737" spans="1:3" x14ac:dyDescent="0.2">
      <c r="A14737" s="10">
        <v>40357</v>
      </c>
      <c r="B14737">
        <v>3.05</v>
      </c>
      <c r="C14737">
        <v>0.17</v>
      </c>
    </row>
    <row r="14738" spans="1:3" x14ac:dyDescent="0.2">
      <c r="A14738" s="10">
        <v>40358</v>
      </c>
      <c r="B14738">
        <v>2.97</v>
      </c>
      <c r="C14738">
        <v>0.15</v>
      </c>
    </row>
    <row r="14739" spans="1:3" x14ac:dyDescent="0.2">
      <c r="A14739" s="10">
        <v>40359</v>
      </c>
      <c r="B14739">
        <v>2.97</v>
      </c>
      <c r="C14739">
        <v>0.18</v>
      </c>
    </row>
    <row r="14740" spans="1:3" x14ac:dyDescent="0.2">
      <c r="A14740" s="10">
        <v>40360</v>
      </c>
      <c r="B14740">
        <v>2.96</v>
      </c>
      <c r="C14740">
        <v>0.17</v>
      </c>
    </row>
    <row r="14741" spans="1:3" x14ac:dyDescent="0.2">
      <c r="A14741" s="10">
        <v>40361</v>
      </c>
      <c r="B14741">
        <v>3</v>
      </c>
      <c r="C14741">
        <v>0.17</v>
      </c>
    </row>
    <row r="14742" spans="1:3" x14ac:dyDescent="0.2">
      <c r="A14742" s="10">
        <v>40364</v>
      </c>
      <c r="B14742">
        <v>0</v>
      </c>
      <c r="C14742">
        <v>0</v>
      </c>
    </row>
    <row r="14743" spans="1:3" x14ac:dyDescent="0.2">
      <c r="A14743" s="10">
        <v>40365</v>
      </c>
      <c r="B14743">
        <v>2.95</v>
      </c>
      <c r="C14743">
        <v>0.17</v>
      </c>
    </row>
    <row r="14744" spans="1:3" x14ac:dyDescent="0.2">
      <c r="A14744" s="10">
        <v>40366</v>
      </c>
      <c r="B14744">
        <v>3</v>
      </c>
      <c r="C14744">
        <v>0.16</v>
      </c>
    </row>
    <row r="14745" spans="1:3" x14ac:dyDescent="0.2">
      <c r="A14745" s="10">
        <v>40367</v>
      </c>
      <c r="B14745">
        <v>3.04</v>
      </c>
      <c r="C14745">
        <v>0.15</v>
      </c>
    </row>
    <row r="14746" spans="1:3" x14ac:dyDescent="0.2">
      <c r="A14746" s="10">
        <v>40368</v>
      </c>
      <c r="B14746">
        <v>3.07</v>
      </c>
      <c r="C14746">
        <v>0.16</v>
      </c>
    </row>
    <row r="14747" spans="1:3" x14ac:dyDescent="0.2">
      <c r="A14747" s="10">
        <v>40371</v>
      </c>
      <c r="B14747">
        <v>3.08</v>
      </c>
      <c r="C14747">
        <v>0.16</v>
      </c>
    </row>
    <row r="14748" spans="1:3" x14ac:dyDescent="0.2">
      <c r="A14748" s="10">
        <v>40372</v>
      </c>
      <c r="B14748">
        <v>3.15</v>
      </c>
      <c r="C14748">
        <v>0.15</v>
      </c>
    </row>
    <row r="14749" spans="1:3" x14ac:dyDescent="0.2">
      <c r="A14749" s="10">
        <v>40373</v>
      </c>
      <c r="B14749">
        <v>3.07</v>
      </c>
      <c r="C14749">
        <v>0.15</v>
      </c>
    </row>
    <row r="14750" spans="1:3" x14ac:dyDescent="0.2">
      <c r="A14750" s="10">
        <v>40374</v>
      </c>
      <c r="B14750">
        <v>3</v>
      </c>
      <c r="C14750">
        <v>0.15</v>
      </c>
    </row>
    <row r="14751" spans="1:3" x14ac:dyDescent="0.2">
      <c r="A14751" s="10">
        <v>40375</v>
      </c>
      <c r="B14751">
        <v>2.96</v>
      </c>
      <c r="C14751">
        <v>0.15</v>
      </c>
    </row>
    <row r="14752" spans="1:3" x14ac:dyDescent="0.2">
      <c r="A14752" s="10">
        <v>40378</v>
      </c>
      <c r="B14752">
        <v>2.99</v>
      </c>
      <c r="C14752">
        <v>0.17</v>
      </c>
    </row>
    <row r="14753" spans="1:3" x14ac:dyDescent="0.2">
      <c r="A14753" s="10">
        <v>40379</v>
      </c>
      <c r="B14753">
        <v>2.98</v>
      </c>
      <c r="C14753">
        <v>0.16</v>
      </c>
    </row>
    <row r="14754" spans="1:3" x14ac:dyDescent="0.2">
      <c r="A14754" s="10">
        <v>40380</v>
      </c>
      <c r="B14754">
        <v>2.9</v>
      </c>
      <c r="C14754">
        <v>0.16</v>
      </c>
    </row>
    <row r="14755" spans="1:3" x14ac:dyDescent="0.2">
      <c r="A14755" s="10">
        <v>40381</v>
      </c>
      <c r="B14755">
        <v>2.96</v>
      </c>
      <c r="C14755">
        <v>0.16</v>
      </c>
    </row>
    <row r="14756" spans="1:3" x14ac:dyDescent="0.2">
      <c r="A14756" s="10">
        <v>40382</v>
      </c>
      <c r="B14756">
        <v>3.02</v>
      </c>
      <c r="C14756">
        <v>0.16</v>
      </c>
    </row>
    <row r="14757" spans="1:3" x14ac:dyDescent="0.2">
      <c r="A14757" s="10">
        <v>40385</v>
      </c>
      <c r="B14757">
        <v>3.03</v>
      </c>
      <c r="C14757">
        <v>0.16</v>
      </c>
    </row>
    <row r="14758" spans="1:3" x14ac:dyDescent="0.2">
      <c r="A14758" s="10">
        <v>40386</v>
      </c>
      <c r="B14758">
        <v>3.08</v>
      </c>
      <c r="C14758">
        <v>0.15</v>
      </c>
    </row>
    <row r="14759" spans="1:3" x14ac:dyDescent="0.2">
      <c r="A14759" s="10">
        <v>40387</v>
      </c>
      <c r="B14759">
        <v>3.03</v>
      </c>
      <c r="C14759">
        <v>0.15</v>
      </c>
    </row>
    <row r="14760" spans="1:3" x14ac:dyDescent="0.2">
      <c r="A14760" s="10">
        <v>40388</v>
      </c>
      <c r="B14760">
        <v>3.03</v>
      </c>
      <c r="C14760">
        <v>0.15</v>
      </c>
    </row>
    <row r="14761" spans="1:3" x14ac:dyDescent="0.2">
      <c r="A14761" s="10">
        <v>40389</v>
      </c>
      <c r="B14761">
        <v>2.94</v>
      </c>
      <c r="C14761">
        <v>0.15</v>
      </c>
    </row>
    <row r="14762" spans="1:3" x14ac:dyDescent="0.2">
      <c r="A14762" s="10">
        <v>40392</v>
      </c>
      <c r="B14762">
        <v>2.99</v>
      </c>
      <c r="C14762">
        <v>0.16</v>
      </c>
    </row>
    <row r="14763" spans="1:3" x14ac:dyDescent="0.2">
      <c r="A14763" s="10">
        <v>40393</v>
      </c>
      <c r="B14763">
        <v>2.94</v>
      </c>
      <c r="C14763">
        <v>0.16</v>
      </c>
    </row>
    <row r="14764" spans="1:3" x14ac:dyDescent="0.2">
      <c r="A14764" s="10">
        <v>40394</v>
      </c>
      <c r="B14764">
        <v>2.98</v>
      </c>
      <c r="C14764">
        <v>0.16</v>
      </c>
    </row>
    <row r="14765" spans="1:3" x14ac:dyDescent="0.2">
      <c r="A14765" s="10">
        <v>40395</v>
      </c>
      <c r="B14765">
        <v>2.94</v>
      </c>
      <c r="C14765">
        <v>0.15</v>
      </c>
    </row>
    <row r="14766" spans="1:3" x14ac:dyDescent="0.2">
      <c r="A14766" s="10">
        <v>40396</v>
      </c>
      <c r="B14766">
        <v>2.86</v>
      </c>
      <c r="C14766">
        <v>0.15</v>
      </c>
    </row>
    <row r="14767" spans="1:3" x14ac:dyDescent="0.2">
      <c r="A14767" s="10">
        <v>40399</v>
      </c>
      <c r="B14767">
        <v>2.86</v>
      </c>
      <c r="C14767">
        <v>0.15</v>
      </c>
    </row>
    <row r="14768" spans="1:3" x14ac:dyDescent="0.2">
      <c r="A14768" s="10">
        <v>40400</v>
      </c>
      <c r="B14768">
        <v>2.79</v>
      </c>
      <c r="C14768">
        <v>0.15</v>
      </c>
    </row>
    <row r="14769" spans="1:3" x14ac:dyDescent="0.2">
      <c r="A14769" s="10">
        <v>40401</v>
      </c>
      <c r="B14769">
        <v>2.72</v>
      </c>
      <c r="C14769">
        <v>0.15</v>
      </c>
    </row>
    <row r="14770" spans="1:3" x14ac:dyDescent="0.2">
      <c r="A14770" s="10">
        <v>40402</v>
      </c>
      <c r="B14770">
        <v>2.74</v>
      </c>
      <c r="C14770">
        <v>0.16</v>
      </c>
    </row>
    <row r="14771" spans="1:3" x14ac:dyDescent="0.2">
      <c r="A14771" s="10">
        <v>40403</v>
      </c>
      <c r="B14771">
        <v>2.68</v>
      </c>
      <c r="C14771">
        <v>0.15</v>
      </c>
    </row>
    <row r="14772" spans="1:3" x14ac:dyDescent="0.2">
      <c r="A14772" s="10">
        <v>40406</v>
      </c>
      <c r="B14772">
        <v>2.58</v>
      </c>
      <c r="C14772">
        <v>0.16</v>
      </c>
    </row>
    <row r="14773" spans="1:3" x14ac:dyDescent="0.2">
      <c r="A14773" s="10">
        <v>40407</v>
      </c>
      <c r="B14773">
        <v>2.64</v>
      </c>
      <c r="C14773">
        <v>0.17</v>
      </c>
    </row>
    <row r="14774" spans="1:3" x14ac:dyDescent="0.2">
      <c r="A14774" s="10">
        <v>40408</v>
      </c>
      <c r="B14774">
        <v>2.64</v>
      </c>
      <c r="C14774">
        <v>0.16</v>
      </c>
    </row>
    <row r="14775" spans="1:3" x14ac:dyDescent="0.2">
      <c r="A14775" s="10">
        <v>40409</v>
      </c>
      <c r="B14775">
        <v>2.58</v>
      </c>
      <c r="C14775">
        <v>0.16</v>
      </c>
    </row>
    <row r="14776" spans="1:3" x14ac:dyDescent="0.2">
      <c r="A14776" s="10">
        <v>40410</v>
      </c>
      <c r="B14776">
        <v>2.62</v>
      </c>
      <c r="C14776">
        <v>0.15</v>
      </c>
    </row>
    <row r="14777" spans="1:3" x14ac:dyDescent="0.2">
      <c r="A14777" s="10">
        <v>40413</v>
      </c>
      <c r="B14777">
        <v>2.6</v>
      </c>
      <c r="C14777">
        <v>0.16</v>
      </c>
    </row>
    <row r="14778" spans="1:3" x14ac:dyDescent="0.2">
      <c r="A14778" s="10">
        <v>40414</v>
      </c>
      <c r="B14778">
        <v>2.5</v>
      </c>
      <c r="C14778">
        <v>0.16</v>
      </c>
    </row>
    <row r="14779" spans="1:3" x14ac:dyDescent="0.2">
      <c r="A14779" s="10">
        <v>40415</v>
      </c>
      <c r="B14779">
        <v>2.54</v>
      </c>
      <c r="C14779">
        <v>0.16</v>
      </c>
    </row>
    <row r="14780" spans="1:3" x14ac:dyDescent="0.2">
      <c r="A14780" s="10">
        <v>40416</v>
      </c>
      <c r="B14780">
        <v>2.5</v>
      </c>
      <c r="C14780">
        <v>0.16</v>
      </c>
    </row>
    <row r="14781" spans="1:3" x14ac:dyDescent="0.2">
      <c r="A14781" s="10">
        <v>40417</v>
      </c>
      <c r="B14781">
        <v>2.66</v>
      </c>
      <c r="C14781">
        <v>0.15</v>
      </c>
    </row>
    <row r="14782" spans="1:3" x14ac:dyDescent="0.2">
      <c r="A14782" s="10">
        <v>40420</v>
      </c>
      <c r="B14782">
        <v>2.54</v>
      </c>
      <c r="C14782">
        <v>0.14000000000000001</v>
      </c>
    </row>
    <row r="14783" spans="1:3" x14ac:dyDescent="0.2">
      <c r="A14783" s="10">
        <v>40421</v>
      </c>
      <c r="B14783">
        <v>2.4700000000000002</v>
      </c>
      <c r="C14783">
        <v>0.14000000000000001</v>
      </c>
    </row>
    <row r="14784" spans="1:3" x14ac:dyDescent="0.2">
      <c r="A14784" s="10">
        <v>40422</v>
      </c>
      <c r="B14784">
        <v>2.58</v>
      </c>
      <c r="C14784">
        <v>0.13</v>
      </c>
    </row>
    <row r="14785" spans="1:3" x14ac:dyDescent="0.2">
      <c r="A14785" s="10">
        <v>40423</v>
      </c>
      <c r="B14785">
        <v>2.63</v>
      </c>
      <c r="C14785">
        <v>0.14000000000000001</v>
      </c>
    </row>
    <row r="14786" spans="1:3" x14ac:dyDescent="0.2">
      <c r="A14786" s="10">
        <v>40424</v>
      </c>
      <c r="B14786">
        <v>2.72</v>
      </c>
      <c r="C14786">
        <v>0.14000000000000001</v>
      </c>
    </row>
    <row r="14787" spans="1:3" x14ac:dyDescent="0.2">
      <c r="A14787" s="10">
        <v>40427</v>
      </c>
      <c r="B14787">
        <v>0</v>
      </c>
      <c r="C14787">
        <v>0</v>
      </c>
    </row>
    <row r="14788" spans="1:3" x14ac:dyDescent="0.2">
      <c r="A14788" s="10">
        <v>40428</v>
      </c>
      <c r="B14788">
        <v>2.61</v>
      </c>
      <c r="C14788">
        <v>0.14000000000000001</v>
      </c>
    </row>
    <row r="14789" spans="1:3" x14ac:dyDescent="0.2">
      <c r="A14789" s="10">
        <v>40429</v>
      </c>
      <c r="B14789">
        <v>2.66</v>
      </c>
      <c r="C14789">
        <v>0.14000000000000001</v>
      </c>
    </row>
    <row r="14790" spans="1:3" x14ac:dyDescent="0.2">
      <c r="A14790" s="10">
        <v>40430</v>
      </c>
      <c r="B14790">
        <v>2.77</v>
      </c>
      <c r="C14790">
        <v>0.14000000000000001</v>
      </c>
    </row>
    <row r="14791" spans="1:3" x14ac:dyDescent="0.2">
      <c r="A14791" s="10">
        <v>40431</v>
      </c>
      <c r="B14791">
        <v>2.81</v>
      </c>
      <c r="C14791">
        <v>0.14000000000000001</v>
      </c>
    </row>
    <row r="14792" spans="1:3" x14ac:dyDescent="0.2">
      <c r="A14792" s="10">
        <v>40434</v>
      </c>
      <c r="B14792">
        <v>2.74</v>
      </c>
      <c r="C14792">
        <v>0.15</v>
      </c>
    </row>
    <row r="14793" spans="1:3" x14ac:dyDescent="0.2">
      <c r="A14793" s="10">
        <v>40435</v>
      </c>
      <c r="B14793">
        <v>2.68</v>
      </c>
      <c r="C14793">
        <v>0.15</v>
      </c>
    </row>
    <row r="14794" spans="1:3" x14ac:dyDescent="0.2">
      <c r="A14794" s="10">
        <v>40436</v>
      </c>
      <c r="B14794">
        <v>2.74</v>
      </c>
      <c r="C14794">
        <v>0.15</v>
      </c>
    </row>
    <row r="14795" spans="1:3" x14ac:dyDescent="0.2">
      <c r="A14795" s="10">
        <v>40437</v>
      </c>
      <c r="B14795">
        <v>2.77</v>
      </c>
      <c r="C14795">
        <v>0.16</v>
      </c>
    </row>
    <row r="14796" spans="1:3" x14ac:dyDescent="0.2">
      <c r="A14796" s="10">
        <v>40438</v>
      </c>
      <c r="B14796">
        <v>2.75</v>
      </c>
      <c r="C14796">
        <v>0.16</v>
      </c>
    </row>
    <row r="14797" spans="1:3" x14ac:dyDescent="0.2">
      <c r="A14797" s="10">
        <v>40441</v>
      </c>
      <c r="B14797">
        <v>2.72</v>
      </c>
      <c r="C14797">
        <v>0.17</v>
      </c>
    </row>
    <row r="14798" spans="1:3" x14ac:dyDescent="0.2">
      <c r="A14798" s="10">
        <v>40442</v>
      </c>
      <c r="B14798">
        <v>2.61</v>
      </c>
      <c r="C14798">
        <v>0.17</v>
      </c>
    </row>
    <row r="14799" spans="1:3" x14ac:dyDescent="0.2">
      <c r="A14799" s="10">
        <v>40443</v>
      </c>
      <c r="B14799">
        <v>2.56</v>
      </c>
      <c r="C14799">
        <v>0.16</v>
      </c>
    </row>
    <row r="14800" spans="1:3" x14ac:dyDescent="0.2">
      <c r="A14800" s="10">
        <v>40444</v>
      </c>
      <c r="B14800">
        <v>2.56</v>
      </c>
      <c r="C14800">
        <v>0.16</v>
      </c>
    </row>
    <row r="14801" spans="1:3" x14ac:dyDescent="0.2">
      <c r="A14801" s="10">
        <v>40445</v>
      </c>
      <c r="B14801">
        <v>2.62</v>
      </c>
      <c r="C14801">
        <v>0.15</v>
      </c>
    </row>
    <row r="14802" spans="1:3" x14ac:dyDescent="0.2">
      <c r="A14802" s="10">
        <v>40448</v>
      </c>
      <c r="B14802">
        <v>2.54</v>
      </c>
      <c r="C14802">
        <v>0.16</v>
      </c>
    </row>
    <row r="14803" spans="1:3" x14ac:dyDescent="0.2">
      <c r="A14803" s="10">
        <v>40449</v>
      </c>
      <c r="B14803">
        <v>2.48</v>
      </c>
      <c r="C14803">
        <v>0.16</v>
      </c>
    </row>
    <row r="14804" spans="1:3" x14ac:dyDescent="0.2">
      <c r="A14804" s="10">
        <v>40450</v>
      </c>
      <c r="B14804">
        <v>2.52</v>
      </c>
      <c r="C14804">
        <v>0.16</v>
      </c>
    </row>
    <row r="14805" spans="1:3" x14ac:dyDescent="0.2">
      <c r="A14805" s="10">
        <v>40451</v>
      </c>
      <c r="B14805">
        <v>2.5299999999999998</v>
      </c>
      <c r="C14805">
        <v>0.16</v>
      </c>
    </row>
    <row r="14806" spans="1:3" x14ac:dyDescent="0.2">
      <c r="A14806" s="10">
        <v>40452</v>
      </c>
      <c r="B14806">
        <v>2.54</v>
      </c>
      <c r="C14806">
        <v>0.16</v>
      </c>
    </row>
    <row r="14807" spans="1:3" x14ac:dyDescent="0.2">
      <c r="A14807" s="10">
        <v>40455</v>
      </c>
      <c r="B14807">
        <v>2.5</v>
      </c>
      <c r="C14807">
        <v>0.13</v>
      </c>
    </row>
    <row r="14808" spans="1:3" x14ac:dyDescent="0.2">
      <c r="A14808" s="10">
        <v>40456</v>
      </c>
      <c r="B14808">
        <v>2.5</v>
      </c>
      <c r="C14808">
        <v>0.12</v>
      </c>
    </row>
    <row r="14809" spans="1:3" x14ac:dyDescent="0.2">
      <c r="A14809" s="10">
        <v>40457</v>
      </c>
      <c r="B14809">
        <v>2.41</v>
      </c>
      <c r="C14809">
        <v>0.13</v>
      </c>
    </row>
    <row r="14810" spans="1:3" x14ac:dyDescent="0.2">
      <c r="A14810" s="10">
        <v>40458</v>
      </c>
      <c r="B14810">
        <v>2.41</v>
      </c>
      <c r="C14810">
        <v>0.13</v>
      </c>
    </row>
    <row r="14811" spans="1:3" x14ac:dyDescent="0.2">
      <c r="A14811" s="10">
        <v>40459</v>
      </c>
      <c r="B14811">
        <v>2.41</v>
      </c>
      <c r="C14811">
        <v>0.12</v>
      </c>
    </row>
    <row r="14812" spans="1:3" x14ac:dyDescent="0.2">
      <c r="A14812" s="10">
        <v>40462</v>
      </c>
      <c r="B14812">
        <v>0</v>
      </c>
      <c r="C14812">
        <v>0</v>
      </c>
    </row>
    <row r="14813" spans="1:3" x14ac:dyDescent="0.2">
      <c r="A14813" s="10">
        <v>40463</v>
      </c>
      <c r="B14813">
        <v>2.44</v>
      </c>
      <c r="C14813">
        <v>0.13</v>
      </c>
    </row>
    <row r="14814" spans="1:3" x14ac:dyDescent="0.2">
      <c r="A14814" s="10">
        <v>40464</v>
      </c>
      <c r="B14814">
        <v>2.46</v>
      </c>
      <c r="C14814">
        <v>0.13</v>
      </c>
    </row>
    <row r="14815" spans="1:3" x14ac:dyDescent="0.2">
      <c r="A14815" s="10">
        <v>40465</v>
      </c>
      <c r="B14815">
        <v>2.52</v>
      </c>
      <c r="C14815">
        <v>0.14000000000000001</v>
      </c>
    </row>
    <row r="14816" spans="1:3" x14ac:dyDescent="0.2">
      <c r="A14816" s="10">
        <v>40466</v>
      </c>
      <c r="B14816">
        <v>2.59</v>
      </c>
      <c r="C14816">
        <v>0.14000000000000001</v>
      </c>
    </row>
    <row r="14817" spans="1:3" x14ac:dyDescent="0.2">
      <c r="A14817" s="10">
        <v>40469</v>
      </c>
      <c r="B14817">
        <v>2.52</v>
      </c>
      <c r="C14817">
        <v>0.15</v>
      </c>
    </row>
    <row r="14818" spans="1:3" x14ac:dyDescent="0.2">
      <c r="A14818" s="10">
        <v>40470</v>
      </c>
      <c r="B14818">
        <v>2.5</v>
      </c>
      <c r="C14818">
        <v>0.14000000000000001</v>
      </c>
    </row>
    <row r="14819" spans="1:3" x14ac:dyDescent="0.2">
      <c r="A14819" s="10">
        <v>40471</v>
      </c>
      <c r="B14819">
        <v>2.5099999999999998</v>
      </c>
      <c r="C14819">
        <v>0.14000000000000001</v>
      </c>
    </row>
    <row r="14820" spans="1:3" x14ac:dyDescent="0.2">
      <c r="A14820" s="10">
        <v>40472</v>
      </c>
      <c r="B14820">
        <v>2.57</v>
      </c>
      <c r="C14820">
        <v>0.13</v>
      </c>
    </row>
    <row r="14821" spans="1:3" x14ac:dyDescent="0.2">
      <c r="A14821" s="10">
        <v>40473</v>
      </c>
      <c r="B14821">
        <v>2.59</v>
      </c>
      <c r="C14821">
        <v>0.13</v>
      </c>
    </row>
    <row r="14822" spans="1:3" x14ac:dyDescent="0.2">
      <c r="A14822" s="10">
        <v>40476</v>
      </c>
      <c r="B14822">
        <v>2.59</v>
      </c>
      <c r="C14822">
        <v>0.14000000000000001</v>
      </c>
    </row>
    <row r="14823" spans="1:3" x14ac:dyDescent="0.2">
      <c r="A14823" s="10">
        <v>40477</v>
      </c>
      <c r="B14823">
        <v>2.67</v>
      </c>
      <c r="C14823">
        <v>0.14000000000000001</v>
      </c>
    </row>
    <row r="14824" spans="1:3" x14ac:dyDescent="0.2">
      <c r="A14824" s="10">
        <v>40478</v>
      </c>
      <c r="B14824">
        <v>2.75</v>
      </c>
      <c r="C14824">
        <v>0.14000000000000001</v>
      </c>
    </row>
    <row r="14825" spans="1:3" x14ac:dyDescent="0.2">
      <c r="A14825" s="10">
        <v>40479</v>
      </c>
      <c r="B14825">
        <v>2.69</v>
      </c>
      <c r="C14825">
        <v>0.13</v>
      </c>
    </row>
    <row r="14826" spans="1:3" x14ac:dyDescent="0.2">
      <c r="A14826" s="10">
        <v>40480</v>
      </c>
      <c r="B14826">
        <v>2.63</v>
      </c>
      <c r="C14826">
        <v>0.12</v>
      </c>
    </row>
    <row r="14827" spans="1:3" x14ac:dyDescent="0.2">
      <c r="A14827" s="10">
        <v>40483</v>
      </c>
      <c r="B14827">
        <v>2.66</v>
      </c>
      <c r="C14827">
        <v>0.13</v>
      </c>
    </row>
    <row r="14828" spans="1:3" x14ac:dyDescent="0.2">
      <c r="A14828" s="10">
        <v>40484</v>
      </c>
      <c r="B14828">
        <v>2.63</v>
      </c>
      <c r="C14828">
        <v>0.13</v>
      </c>
    </row>
    <row r="14829" spans="1:3" x14ac:dyDescent="0.2">
      <c r="A14829" s="10">
        <v>40485</v>
      </c>
      <c r="B14829">
        <v>2.67</v>
      </c>
      <c r="C14829">
        <v>0.13</v>
      </c>
    </row>
    <row r="14830" spans="1:3" x14ac:dyDescent="0.2">
      <c r="A14830" s="10">
        <v>40486</v>
      </c>
      <c r="B14830">
        <v>2.5299999999999998</v>
      </c>
      <c r="C14830">
        <v>0.13</v>
      </c>
    </row>
    <row r="14831" spans="1:3" x14ac:dyDescent="0.2">
      <c r="A14831" s="10">
        <v>40487</v>
      </c>
      <c r="B14831">
        <v>2.58</v>
      </c>
      <c r="C14831">
        <v>0.13</v>
      </c>
    </row>
    <row r="14832" spans="1:3" x14ac:dyDescent="0.2">
      <c r="A14832" s="10">
        <v>40490</v>
      </c>
      <c r="B14832">
        <v>2.6</v>
      </c>
      <c r="C14832">
        <v>0.13</v>
      </c>
    </row>
    <row r="14833" spans="1:3" x14ac:dyDescent="0.2">
      <c r="A14833" s="10">
        <v>40491</v>
      </c>
      <c r="B14833">
        <v>2.72</v>
      </c>
      <c r="C14833">
        <v>0.13</v>
      </c>
    </row>
    <row r="14834" spans="1:3" x14ac:dyDescent="0.2">
      <c r="A14834" s="10">
        <v>40492</v>
      </c>
      <c r="B14834">
        <v>2.65</v>
      </c>
      <c r="C14834">
        <v>0.13</v>
      </c>
    </row>
    <row r="14835" spans="1:3" x14ac:dyDescent="0.2">
      <c r="A14835" s="10">
        <v>40493</v>
      </c>
      <c r="B14835">
        <v>0</v>
      </c>
      <c r="C14835">
        <v>0</v>
      </c>
    </row>
    <row r="14836" spans="1:3" x14ac:dyDescent="0.2">
      <c r="A14836" s="10">
        <v>40494</v>
      </c>
      <c r="B14836">
        <v>2.76</v>
      </c>
      <c r="C14836">
        <v>0.13</v>
      </c>
    </row>
    <row r="14837" spans="1:3" x14ac:dyDescent="0.2">
      <c r="A14837" s="10">
        <v>40497</v>
      </c>
      <c r="B14837">
        <v>2.92</v>
      </c>
      <c r="C14837">
        <v>0.14000000000000001</v>
      </c>
    </row>
    <row r="14838" spans="1:3" x14ac:dyDescent="0.2">
      <c r="A14838" s="10">
        <v>40498</v>
      </c>
      <c r="B14838">
        <v>2.85</v>
      </c>
      <c r="C14838">
        <v>0.15</v>
      </c>
    </row>
    <row r="14839" spans="1:3" x14ac:dyDescent="0.2">
      <c r="A14839" s="10">
        <v>40499</v>
      </c>
      <c r="B14839">
        <v>2.89</v>
      </c>
      <c r="C14839">
        <v>0.14000000000000001</v>
      </c>
    </row>
    <row r="14840" spans="1:3" x14ac:dyDescent="0.2">
      <c r="A14840" s="10">
        <v>40500</v>
      </c>
      <c r="B14840">
        <v>2.9</v>
      </c>
      <c r="C14840">
        <v>0.15</v>
      </c>
    </row>
    <row r="14841" spans="1:3" x14ac:dyDescent="0.2">
      <c r="A14841" s="10">
        <v>40501</v>
      </c>
      <c r="B14841">
        <v>2.88</v>
      </c>
      <c r="C14841">
        <v>0.14000000000000001</v>
      </c>
    </row>
    <row r="14842" spans="1:3" x14ac:dyDescent="0.2">
      <c r="A14842" s="10">
        <v>40504</v>
      </c>
      <c r="B14842">
        <v>2.8</v>
      </c>
      <c r="C14842">
        <v>0.15</v>
      </c>
    </row>
    <row r="14843" spans="1:3" x14ac:dyDescent="0.2">
      <c r="A14843" s="10">
        <v>40505</v>
      </c>
      <c r="B14843">
        <v>2.77</v>
      </c>
      <c r="C14843">
        <v>0.15</v>
      </c>
    </row>
    <row r="14844" spans="1:3" x14ac:dyDescent="0.2">
      <c r="A14844" s="10">
        <v>40506</v>
      </c>
      <c r="B14844">
        <v>2.93</v>
      </c>
      <c r="C14844">
        <v>0.16</v>
      </c>
    </row>
    <row r="14845" spans="1:3" x14ac:dyDescent="0.2">
      <c r="A14845" s="10">
        <v>40507</v>
      </c>
      <c r="B14845">
        <v>0</v>
      </c>
      <c r="C14845">
        <v>0</v>
      </c>
    </row>
    <row r="14846" spans="1:3" x14ac:dyDescent="0.2">
      <c r="A14846" s="10">
        <v>40508</v>
      </c>
      <c r="B14846">
        <v>2.87</v>
      </c>
      <c r="C14846">
        <v>0.16</v>
      </c>
    </row>
    <row r="14847" spans="1:3" x14ac:dyDescent="0.2">
      <c r="A14847" s="10">
        <v>40511</v>
      </c>
      <c r="B14847">
        <v>2.84</v>
      </c>
      <c r="C14847">
        <v>0.18</v>
      </c>
    </row>
    <row r="14848" spans="1:3" x14ac:dyDescent="0.2">
      <c r="A14848" s="10">
        <v>40512</v>
      </c>
      <c r="B14848">
        <v>2.81</v>
      </c>
      <c r="C14848">
        <v>0.17</v>
      </c>
    </row>
    <row r="14849" spans="1:3" x14ac:dyDescent="0.2">
      <c r="A14849" s="10">
        <v>40513</v>
      </c>
      <c r="B14849">
        <v>2.97</v>
      </c>
      <c r="C14849">
        <v>0.16</v>
      </c>
    </row>
    <row r="14850" spans="1:3" x14ac:dyDescent="0.2">
      <c r="A14850" s="10">
        <v>40514</v>
      </c>
      <c r="B14850">
        <v>3.01</v>
      </c>
      <c r="C14850">
        <v>0.16</v>
      </c>
    </row>
    <row r="14851" spans="1:3" x14ac:dyDescent="0.2">
      <c r="A14851" s="10">
        <v>40515</v>
      </c>
      <c r="B14851">
        <v>3.03</v>
      </c>
      <c r="C14851">
        <v>0.14000000000000001</v>
      </c>
    </row>
    <row r="14852" spans="1:3" x14ac:dyDescent="0.2">
      <c r="A14852" s="10">
        <v>40518</v>
      </c>
      <c r="B14852">
        <v>2.95</v>
      </c>
      <c r="C14852">
        <v>0.15</v>
      </c>
    </row>
    <row r="14853" spans="1:3" x14ac:dyDescent="0.2">
      <c r="A14853" s="10">
        <v>40519</v>
      </c>
      <c r="B14853">
        <v>3.15</v>
      </c>
      <c r="C14853">
        <v>0.14000000000000001</v>
      </c>
    </row>
    <row r="14854" spans="1:3" x14ac:dyDescent="0.2">
      <c r="A14854" s="10">
        <v>40520</v>
      </c>
      <c r="B14854">
        <v>3.26</v>
      </c>
      <c r="C14854">
        <v>0.15</v>
      </c>
    </row>
    <row r="14855" spans="1:3" x14ac:dyDescent="0.2">
      <c r="A14855" s="10">
        <v>40521</v>
      </c>
      <c r="B14855">
        <v>3.23</v>
      </c>
      <c r="C14855">
        <v>0.14000000000000001</v>
      </c>
    </row>
    <row r="14856" spans="1:3" x14ac:dyDescent="0.2">
      <c r="A14856" s="10">
        <v>40522</v>
      </c>
      <c r="B14856">
        <v>3.32</v>
      </c>
      <c r="C14856">
        <v>0.13</v>
      </c>
    </row>
    <row r="14857" spans="1:3" x14ac:dyDescent="0.2">
      <c r="A14857" s="10">
        <v>40525</v>
      </c>
      <c r="B14857">
        <v>3.29</v>
      </c>
      <c r="C14857">
        <v>0.15</v>
      </c>
    </row>
    <row r="14858" spans="1:3" x14ac:dyDescent="0.2">
      <c r="A14858" s="10">
        <v>40526</v>
      </c>
      <c r="B14858">
        <v>3.49</v>
      </c>
      <c r="C14858">
        <v>0.15</v>
      </c>
    </row>
    <row r="14859" spans="1:3" x14ac:dyDescent="0.2">
      <c r="A14859" s="10">
        <v>40527</v>
      </c>
      <c r="B14859">
        <v>3.53</v>
      </c>
      <c r="C14859">
        <v>0.14000000000000001</v>
      </c>
    </row>
    <row r="14860" spans="1:3" x14ac:dyDescent="0.2">
      <c r="A14860" s="10">
        <v>40528</v>
      </c>
      <c r="B14860">
        <v>3.47</v>
      </c>
      <c r="C14860">
        <v>0.13</v>
      </c>
    </row>
    <row r="14861" spans="1:3" x14ac:dyDescent="0.2">
      <c r="A14861" s="10">
        <v>40529</v>
      </c>
      <c r="B14861">
        <v>3.33</v>
      </c>
      <c r="C14861">
        <v>0.11</v>
      </c>
    </row>
    <row r="14862" spans="1:3" x14ac:dyDescent="0.2">
      <c r="A14862" s="10">
        <v>40532</v>
      </c>
      <c r="B14862">
        <v>3.36</v>
      </c>
      <c r="C14862">
        <v>0.14000000000000001</v>
      </c>
    </row>
    <row r="14863" spans="1:3" x14ac:dyDescent="0.2">
      <c r="A14863" s="10">
        <v>40533</v>
      </c>
      <c r="B14863">
        <v>3.35</v>
      </c>
      <c r="C14863">
        <v>0.14000000000000001</v>
      </c>
    </row>
    <row r="14864" spans="1:3" x14ac:dyDescent="0.2">
      <c r="A14864" s="10">
        <v>40534</v>
      </c>
      <c r="B14864">
        <v>3.36</v>
      </c>
      <c r="C14864">
        <v>0.14000000000000001</v>
      </c>
    </row>
    <row r="14865" spans="1:3" x14ac:dyDescent="0.2">
      <c r="A14865" s="10">
        <v>40535</v>
      </c>
      <c r="B14865">
        <v>3.41</v>
      </c>
      <c r="C14865">
        <v>0.14000000000000001</v>
      </c>
    </row>
    <row r="14866" spans="1:3" x14ac:dyDescent="0.2">
      <c r="A14866" s="10">
        <v>40536</v>
      </c>
      <c r="B14866">
        <v>0</v>
      </c>
      <c r="C14866">
        <v>0</v>
      </c>
    </row>
    <row r="14867" spans="1:3" x14ac:dyDescent="0.2">
      <c r="A14867" s="10">
        <v>40539</v>
      </c>
      <c r="B14867">
        <v>3.36</v>
      </c>
      <c r="C14867">
        <v>0.17</v>
      </c>
    </row>
    <row r="14868" spans="1:3" x14ac:dyDescent="0.2">
      <c r="A14868" s="10">
        <v>40540</v>
      </c>
      <c r="B14868">
        <v>3.5</v>
      </c>
      <c r="C14868">
        <v>0.15</v>
      </c>
    </row>
    <row r="14869" spans="1:3" x14ac:dyDescent="0.2">
      <c r="A14869" s="10">
        <v>40541</v>
      </c>
      <c r="B14869">
        <v>3.35</v>
      </c>
      <c r="C14869">
        <v>0.13</v>
      </c>
    </row>
    <row r="14870" spans="1:3" x14ac:dyDescent="0.2">
      <c r="A14870" s="10">
        <v>40542</v>
      </c>
      <c r="B14870">
        <v>3.38</v>
      </c>
      <c r="C14870">
        <v>0.12</v>
      </c>
    </row>
    <row r="14871" spans="1:3" x14ac:dyDescent="0.2">
      <c r="A14871" s="10">
        <v>40543</v>
      </c>
      <c r="B14871">
        <v>3.3</v>
      </c>
      <c r="C14871">
        <v>0.12</v>
      </c>
    </row>
    <row r="14872" spans="1:3" x14ac:dyDescent="0.2">
      <c r="A14872" s="10">
        <v>40546</v>
      </c>
      <c r="B14872">
        <v>3.36</v>
      </c>
      <c r="C14872">
        <v>0.15</v>
      </c>
    </row>
    <row r="14873" spans="1:3" x14ac:dyDescent="0.2">
      <c r="A14873" s="10">
        <v>40547</v>
      </c>
      <c r="B14873">
        <v>3.36</v>
      </c>
      <c r="C14873">
        <v>0.14000000000000001</v>
      </c>
    </row>
    <row r="14874" spans="1:3" x14ac:dyDescent="0.2">
      <c r="A14874" s="10">
        <v>40548</v>
      </c>
      <c r="B14874">
        <v>3.5</v>
      </c>
      <c r="C14874">
        <v>0.14000000000000001</v>
      </c>
    </row>
    <row r="14875" spans="1:3" x14ac:dyDescent="0.2">
      <c r="A14875" s="10">
        <v>40549</v>
      </c>
      <c r="B14875">
        <v>3.44</v>
      </c>
      <c r="C14875">
        <v>0.15</v>
      </c>
    </row>
    <row r="14876" spans="1:3" x14ac:dyDescent="0.2">
      <c r="A14876" s="10">
        <v>40550</v>
      </c>
      <c r="B14876">
        <v>3.34</v>
      </c>
      <c r="C14876">
        <v>0.14000000000000001</v>
      </c>
    </row>
    <row r="14877" spans="1:3" x14ac:dyDescent="0.2">
      <c r="A14877" s="10">
        <v>40553</v>
      </c>
      <c r="B14877">
        <v>3.32</v>
      </c>
      <c r="C14877">
        <v>0.15</v>
      </c>
    </row>
    <row r="14878" spans="1:3" x14ac:dyDescent="0.2">
      <c r="A14878" s="10">
        <v>40554</v>
      </c>
      <c r="B14878">
        <v>3.37</v>
      </c>
      <c r="C14878">
        <v>0.15</v>
      </c>
    </row>
    <row r="14879" spans="1:3" x14ac:dyDescent="0.2">
      <c r="A14879" s="10">
        <v>40555</v>
      </c>
      <c r="B14879">
        <v>3.4</v>
      </c>
      <c r="C14879">
        <v>0.15</v>
      </c>
    </row>
    <row r="14880" spans="1:3" x14ac:dyDescent="0.2">
      <c r="A14880" s="10">
        <v>40556</v>
      </c>
      <c r="B14880">
        <v>3.34</v>
      </c>
      <c r="C14880">
        <v>0.15</v>
      </c>
    </row>
    <row r="14881" spans="1:3" x14ac:dyDescent="0.2">
      <c r="A14881" s="10">
        <v>40557</v>
      </c>
      <c r="B14881">
        <v>3.35</v>
      </c>
      <c r="C14881">
        <v>0.15</v>
      </c>
    </row>
    <row r="14882" spans="1:3" x14ac:dyDescent="0.2">
      <c r="A14882" s="10">
        <v>40560</v>
      </c>
      <c r="B14882">
        <v>0</v>
      </c>
      <c r="C14882">
        <v>0</v>
      </c>
    </row>
    <row r="14883" spans="1:3" x14ac:dyDescent="0.2">
      <c r="A14883" s="10">
        <v>40561</v>
      </c>
      <c r="B14883">
        <v>3.39</v>
      </c>
      <c r="C14883">
        <v>0.16</v>
      </c>
    </row>
    <row r="14884" spans="1:3" x14ac:dyDescent="0.2">
      <c r="A14884" s="10">
        <v>40562</v>
      </c>
      <c r="B14884">
        <v>3.37</v>
      </c>
      <c r="C14884">
        <v>0.16</v>
      </c>
    </row>
    <row r="14885" spans="1:3" x14ac:dyDescent="0.2">
      <c r="A14885" s="10">
        <v>40563</v>
      </c>
      <c r="B14885">
        <v>3.47</v>
      </c>
      <c r="C14885">
        <v>0.16</v>
      </c>
    </row>
    <row r="14886" spans="1:3" x14ac:dyDescent="0.2">
      <c r="A14886" s="10">
        <v>40564</v>
      </c>
      <c r="B14886">
        <v>3.44</v>
      </c>
      <c r="C14886">
        <v>0.16</v>
      </c>
    </row>
    <row r="14887" spans="1:3" x14ac:dyDescent="0.2">
      <c r="A14887" s="10">
        <v>40567</v>
      </c>
      <c r="B14887">
        <v>3.43</v>
      </c>
      <c r="C14887">
        <v>0.16</v>
      </c>
    </row>
    <row r="14888" spans="1:3" x14ac:dyDescent="0.2">
      <c r="A14888" s="10">
        <v>40568</v>
      </c>
      <c r="B14888">
        <v>3.35</v>
      </c>
      <c r="C14888">
        <v>0.16</v>
      </c>
    </row>
    <row r="14889" spans="1:3" x14ac:dyDescent="0.2">
      <c r="A14889" s="10">
        <v>40569</v>
      </c>
      <c r="B14889">
        <v>3.45</v>
      </c>
      <c r="C14889">
        <v>0.16</v>
      </c>
    </row>
    <row r="14890" spans="1:3" x14ac:dyDescent="0.2">
      <c r="A14890" s="10">
        <v>40570</v>
      </c>
      <c r="B14890">
        <v>3.42</v>
      </c>
      <c r="C14890">
        <v>0.15</v>
      </c>
    </row>
    <row r="14891" spans="1:3" x14ac:dyDescent="0.2">
      <c r="A14891" s="10">
        <v>40571</v>
      </c>
      <c r="B14891">
        <v>3.36</v>
      </c>
      <c r="C14891">
        <v>0.15</v>
      </c>
    </row>
    <row r="14892" spans="1:3" x14ac:dyDescent="0.2">
      <c r="A14892" s="10">
        <v>40574</v>
      </c>
      <c r="B14892">
        <v>3.42</v>
      </c>
      <c r="C14892">
        <v>0.15</v>
      </c>
    </row>
    <row r="14893" spans="1:3" x14ac:dyDescent="0.2">
      <c r="A14893" s="10">
        <v>40575</v>
      </c>
      <c r="B14893">
        <v>3.48</v>
      </c>
      <c r="C14893">
        <v>0.15</v>
      </c>
    </row>
    <row r="14894" spans="1:3" x14ac:dyDescent="0.2">
      <c r="A14894" s="10">
        <v>40576</v>
      </c>
      <c r="B14894">
        <v>3.52</v>
      </c>
      <c r="C14894">
        <v>0.16</v>
      </c>
    </row>
    <row r="14895" spans="1:3" x14ac:dyDescent="0.2">
      <c r="A14895" s="10">
        <v>40577</v>
      </c>
      <c r="B14895">
        <v>3.58</v>
      </c>
      <c r="C14895">
        <v>0.14000000000000001</v>
      </c>
    </row>
    <row r="14896" spans="1:3" x14ac:dyDescent="0.2">
      <c r="A14896" s="10">
        <v>40578</v>
      </c>
      <c r="B14896">
        <v>3.68</v>
      </c>
      <c r="C14896">
        <v>0.15</v>
      </c>
    </row>
    <row r="14897" spans="1:3" x14ac:dyDescent="0.2">
      <c r="A14897" s="10">
        <v>40581</v>
      </c>
      <c r="B14897">
        <v>3.68</v>
      </c>
      <c r="C14897">
        <v>0.16</v>
      </c>
    </row>
    <row r="14898" spans="1:3" x14ac:dyDescent="0.2">
      <c r="A14898" s="10">
        <v>40582</v>
      </c>
      <c r="B14898">
        <v>3.75</v>
      </c>
      <c r="C14898">
        <v>0.15</v>
      </c>
    </row>
    <row r="14899" spans="1:3" x14ac:dyDescent="0.2">
      <c r="A14899" s="10">
        <v>40583</v>
      </c>
      <c r="B14899">
        <v>3.65</v>
      </c>
      <c r="C14899">
        <v>0.14000000000000001</v>
      </c>
    </row>
    <row r="14900" spans="1:3" x14ac:dyDescent="0.2">
      <c r="A14900" s="10">
        <v>40584</v>
      </c>
      <c r="B14900">
        <v>3.7</v>
      </c>
      <c r="C14900">
        <v>0.12</v>
      </c>
    </row>
    <row r="14901" spans="1:3" x14ac:dyDescent="0.2">
      <c r="A14901" s="10">
        <v>40585</v>
      </c>
      <c r="B14901">
        <v>3.64</v>
      </c>
      <c r="C14901">
        <v>0.12</v>
      </c>
    </row>
    <row r="14902" spans="1:3" x14ac:dyDescent="0.2">
      <c r="A14902" s="10">
        <v>40588</v>
      </c>
      <c r="B14902">
        <v>3.62</v>
      </c>
      <c r="C14902">
        <v>0.13</v>
      </c>
    </row>
    <row r="14903" spans="1:3" x14ac:dyDescent="0.2">
      <c r="A14903" s="10">
        <v>40589</v>
      </c>
      <c r="B14903">
        <v>3.61</v>
      </c>
      <c r="C14903">
        <v>0.13</v>
      </c>
    </row>
    <row r="14904" spans="1:3" x14ac:dyDescent="0.2">
      <c r="A14904" s="10">
        <v>40590</v>
      </c>
      <c r="B14904">
        <v>3.62</v>
      </c>
      <c r="C14904">
        <v>0.12</v>
      </c>
    </row>
    <row r="14905" spans="1:3" x14ac:dyDescent="0.2">
      <c r="A14905" s="10">
        <v>40591</v>
      </c>
      <c r="B14905">
        <v>3.58</v>
      </c>
      <c r="C14905">
        <v>0.09</v>
      </c>
    </row>
    <row r="14906" spans="1:3" x14ac:dyDescent="0.2">
      <c r="A14906" s="10">
        <v>40592</v>
      </c>
      <c r="B14906">
        <v>3.59</v>
      </c>
      <c r="C14906">
        <v>0.1</v>
      </c>
    </row>
    <row r="14907" spans="1:3" x14ac:dyDescent="0.2">
      <c r="A14907" s="10">
        <v>40595</v>
      </c>
      <c r="B14907">
        <v>0</v>
      </c>
      <c r="C14907">
        <v>0</v>
      </c>
    </row>
    <row r="14908" spans="1:3" x14ac:dyDescent="0.2">
      <c r="A14908" s="10">
        <v>40596</v>
      </c>
      <c r="B14908">
        <v>3.46</v>
      </c>
      <c r="C14908">
        <v>0.12</v>
      </c>
    </row>
    <row r="14909" spans="1:3" x14ac:dyDescent="0.2">
      <c r="A14909" s="10">
        <v>40597</v>
      </c>
      <c r="B14909">
        <v>3.49</v>
      </c>
      <c r="C14909">
        <v>0.12</v>
      </c>
    </row>
    <row r="14910" spans="1:3" x14ac:dyDescent="0.2">
      <c r="A14910" s="10">
        <v>40598</v>
      </c>
      <c r="B14910">
        <v>3.46</v>
      </c>
      <c r="C14910">
        <v>0.13</v>
      </c>
    </row>
    <row r="14911" spans="1:3" x14ac:dyDescent="0.2">
      <c r="A14911" s="10">
        <v>40599</v>
      </c>
      <c r="B14911">
        <v>3.42</v>
      </c>
      <c r="C14911">
        <v>0.13</v>
      </c>
    </row>
    <row r="14912" spans="1:3" x14ac:dyDescent="0.2">
      <c r="A14912" s="10">
        <v>40602</v>
      </c>
      <c r="B14912">
        <v>3.42</v>
      </c>
      <c r="C14912">
        <v>0.15</v>
      </c>
    </row>
    <row r="14913" spans="1:3" x14ac:dyDescent="0.2">
      <c r="A14913" s="10">
        <v>40603</v>
      </c>
      <c r="B14913">
        <v>3.41</v>
      </c>
      <c r="C14913">
        <v>0.14000000000000001</v>
      </c>
    </row>
    <row r="14914" spans="1:3" x14ac:dyDescent="0.2">
      <c r="A14914" s="10">
        <v>40604</v>
      </c>
      <c r="B14914">
        <v>3.46</v>
      </c>
      <c r="C14914">
        <v>0.13</v>
      </c>
    </row>
    <row r="14915" spans="1:3" x14ac:dyDescent="0.2">
      <c r="A14915" s="10">
        <v>40605</v>
      </c>
      <c r="B14915">
        <v>3.58</v>
      </c>
      <c r="C14915">
        <v>0.13</v>
      </c>
    </row>
    <row r="14916" spans="1:3" x14ac:dyDescent="0.2">
      <c r="A14916" s="10">
        <v>40606</v>
      </c>
      <c r="B14916">
        <v>3.49</v>
      </c>
      <c r="C14916">
        <v>0.12</v>
      </c>
    </row>
    <row r="14917" spans="1:3" x14ac:dyDescent="0.2">
      <c r="A14917" s="10">
        <v>40609</v>
      </c>
      <c r="B14917">
        <v>3.51</v>
      </c>
      <c r="C14917">
        <v>0.11</v>
      </c>
    </row>
    <row r="14918" spans="1:3" x14ac:dyDescent="0.2">
      <c r="A14918" s="10">
        <v>40610</v>
      </c>
      <c r="B14918">
        <v>3.56</v>
      </c>
      <c r="C14918">
        <v>0.11</v>
      </c>
    </row>
    <row r="14919" spans="1:3" x14ac:dyDescent="0.2">
      <c r="A14919" s="10">
        <v>40611</v>
      </c>
      <c r="B14919">
        <v>3.48</v>
      </c>
      <c r="C14919">
        <v>0.1</v>
      </c>
    </row>
    <row r="14920" spans="1:3" x14ac:dyDescent="0.2">
      <c r="A14920" s="10">
        <v>40612</v>
      </c>
      <c r="B14920">
        <v>3.37</v>
      </c>
      <c r="C14920">
        <v>0.08</v>
      </c>
    </row>
    <row r="14921" spans="1:3" x14ac:dyDescent="0.2">
      <c r="A14921" s="10">
        <v>40613</v>
      </c>
      <c r="B14921">
        <v>3.4</v>
      </c>
      <c r="C14921">
        <v>0.08</v>
      </c>
    </row>
    <row r="14922" spans="1:3" x14ac:dyDescent="0.2">
      <c r="A14922" s="10">
        <v>40616</v>
      </c>
      <c r="B14922">
        <v>3.36</v>
      </c>
      <c r="C14922">
        <v>0.09</v>
      </c>
    </row>
    <row r="14923" spans="1:3" x14ac:dyDescent="0.2">
      <c r="A14923" s="10">
        <v>40617</v>
      </c>
      <c r="B14923">
        <v>3.33</v>
      </c>
      <c r="C14923">
        <v>0.1</v>
      </c>
    </row>
    <row r="14924" spans="1:3" x14ac:dyDescent="0.2">
      <c r="A14924" s="10">
        <v>40618</v>
      </c>
      <c r="B14924">
        <v>3.22</v>
      </c>
      <c r="C14924">
        <v>0.1</v>
      </c>
    </row>
    <row r="14925" spans="1:3" x14ac:dyDescent="0.2">
      <c r="A14925" s="10">
        <v>40619</v>
      </c>
      <c r="B14925">
        <v>3.25</v>
      </c>
      <c r="C14925">
        <v>0.08</v>
      </c>
    </row>
    <row r="14926" spans="1:3" x14ac:dyDescent="0.2">
      <c r="A14926" s="10">
        <v>40620</v>
      </c>
      <c r="B14926">
        <v>3.28</v>
      </c>
      <c r="C14926">
        <v>7.0000000000000007E-2</v>
      </c>
    </row>
    <row r="14927" spans="1:3" x14ac:dyDescent="0.2">
      <c r="A14927" s="10">
        <v>40623</v>
      </c>
      <c r="B14927">
        <v>3.34</v>
      </c>
      <c r="C14927">
        <v>0.1</v>
      </c>
    </row>
    <row r="14928" spans="1:3" x14ac:dyDescent="0.2">
      <c r="A14928" s="10">
        <v>40624</v>
      </c>
      <c r="B14928">
        <v>3.34</v>
      </c>
      <c r="C14928">
        <v>0.1</v>
      </c>
    </row>
    <row r="14929" spans="1:3" x14ac:dyDescent="0.2">
      <c r="A14929" s="10">
        <v>40625</v>
      </c>
      <c r="B14929">
        <v>3.36</v>
      </c>
      <c r="C14929">
        <v>0.09</v>
      </c>
    </row>
    <row r="14930" spans="1:3" x14ac:dyDescent="0.2">
      <c r="A14930" s="10">
        <v>40626</v>
      </c>
      <c r="B14930">
        <v>3.42</v>
      </c>
      <c r="C14930">
        <v>0.09</v>
      </c>
    </row>
    <row r="14931" spans="1:3" x14ac:dyDescent="0.2">
      <c r="A14931" s="10">
        <v>40627</v>
      </c>
      <c r="B14931">
        <v>3.46</v>
      </c>
      <c r="C14931">
        <v>0.09</v>
      </c>
    </row>
    <row r="14932" spans="1:3" x14ac:dyDescent="0.2">
      <c r="A14932" s="10">
        <v>40630</v>
      </c>
      <c r="B14932">
        <v>3.47</v>
      </c>
      <c r="C14932">
        <v>0.11</v>
      </c>
    </row>
    <row r="14933" spans="1:3" x14ac:dyDescent="0.2">
      <c r="A14933" s="10">
        <v>40631</v>
      </c>
      <c r="B14933">
        <v>3.5</v>
      </c>
      <c r="C14933">
        <v>0.1</v>
      </c>
    </row>
    <row r="14934" spans="1:3" x14ac:dyDescent="0.2">
      <c r="A14934" s="10">
        <v>40632</v>
      </c>
      <c r="B14934">
        <v>3.47</v>
      </c>
      <c r="C14934">
        <v>0.1</v>
      </c>
    </row>
    <row r="14935" spans="1:3" x14ac:dyDescent="0.2">
      <c r="A14935" s="10">
        <v>40633</v>
      </c>
      <c r="B14935">
        <v>3.47</v>
      </c>
      <c r="C14935">
        <v>0.09</v>
      </c>
    </row>
    <row r="14936" spans="1:3" x14ac:dyDescent="0.2">
      <c r="A14936" s="10">
        <v>40634</v>
      </c>
      <c r="B14936">
        <v>3.46</v>
      </c>
      <c r="C14936">
        <v>7.0000000000000007E-2</v>
      </c>
    </row>
    <row r="14937" spans="1:3" x14ac:dyDescent="0.2">
      <c r="A14937" s="10">
        <v>40637</v>
      </c>
      <c r="B14937">
        <v>3.45</v>
      </c>
      <c r="C14937">
        <v>0.06</v>
      </c>
    </row>
    <row r="14938" spans="1:3" x14ac:dyDescent="0.2">
      <c r="A14938" s="10">
        <v>40638</v>
      </c>
      <c r="B14938">
        <v>3.5</v>
      </c>
      <c r="C14938">
        <v>7.0000000000000007E-2</v>
      </c>
    </row>
    <row r="14939" spans="1:3" x14ac:dyDescent="0.2">
      <c r="A14939" s="10">
        <v>40639</v>
      </c>
      <c r="B14939">
        <v>3.56</v>
      </c>
      <c r="C14939">
        <v>0.06</v>
      </c>
    </row>
    <row r="14940" spans="1:3" x14ac:dyDescent="0.2">
      <c r="A14940" s="10">
        <v>40640</v>
      </c>
      <c r="B14940">
        <v>3.58</v>
      </c>
      <c r="C14940">
        <v>0.04</v>
      </c>
    </row>
    <row r="14941" spans="1:3" x14ac:dyDescent="0.2">
      <c r="A14941" s="10">
        <v>40641</v>
      </c>
      <c r="B14941">
        <v>3.59</v>
      </c>
      <c r="C14941">
        <v>0.04</v>
      </c>
    </row>
    <row r="14942" spans="1:3" x14ac:dyDescent="0.2">
      <c r="A14942" s="10">
        <v>40644</v>
      </c>
      <c r="B14942">
        <v>3.59</v>
      </c>
      <c r="C14942">
        <v>0.05</v>
      </c>
    </row>
    <row r="14943" spans="1:3" x14ac:dyDescent="0.2">
      <c r="A14943" s="10">
        <v>40645</v>
      </c>
      <c r="B14943">
        <v>3.52</v>
      </c>
      <c r="C14943">
        <v>0.05</v>
      </c>
    </row>
    <row r="14944" spans="1:3" x14ac:dyDescent="0.2">
      <c r="A14944" s="10">
        <v>40646</v>
      </c>
      <c r="B14944">
        <v>3.49</v>
      </c>
      <c r="C14944">
        <v>0.06</v>
      </c>
    </row>
    <row r="14945" spans="1:3" x14ac:dyDescent="0.2">
      <c r="A14945" s="10">
        <v>40647</v>
      </c>
      <c r="B14945">
        <v>3.51</v>
      </c>
      <c r="C14945">
        <v>7.0000000000000007E-2</v>
      </c>
    </row>
    <row r="14946" spans="1:3" x14ac:dyDescent="0.2">
      <c r="A14946" s="10">
        <v>40648</v>
      </c>
      <c r="B14946">
        <v>3.43</v>
      </c>
      <c r="C14946">
        <v>7.0000000000000007E-2</v>
      </c>
    </row>
    <row r="14947" spans="1:3" x14ac:dyDescent="0.2">
      <c r="A14947" s="10">
        <v>40651</v>
      </c>
      <c r="B14947">
        <v>3.4</v>
      </c>
      <c r="C14947">
        <v>7.0000000000000007E-2</v>
      </c>
    </row>
    <row r="14948" spans="1:3" x14ac:dyDescent="0.2">
      <c r="A14948" s="10">
        <v>40652</v>
      </c>
      <c r="B14948">
        <v>3.39</v>
      </c>
      <c r="C14948">
        <v>0.06</v>
      </c>
    </row>
    <row r="14949" spans="1:3" x14ac:dyDescent="0.2">
      <c r="A14949" s="10">
        <v>40653</v>
      </c>
      <c r="B14949">
        <v>3.43</v>
      </c>
      <c r="C14949">
        <v>0.06</v>
      </c>
    </row>
    <row r="14950" spans="1:3" x14ac:dyDescent="0.2">
      <c r="A14950" s="10">
        <v>40654</v>
      </c>
      <c r="B14950">
        <v>3.42</v>
      </c>
      <c r="C14950">
        <v>0.06</v>
      </c>
    </row>
    <row r="14951" spans="1:3" x14ac:dyDescent="0.2">
      <c r="A14951" s="10">
        <v>40655</v>
      </c>
      <c r="B14951">
        <v>0</v>
      </c>
      <c r="C14951">
        <v>0</v>
      </c>
    </row>
    <row r="14952" spans="1:3" x14ac:dyDescent="0.2">
      <c r="A14952" s="10">
        <v>40658</v>
      </c>
      <c r="B14952">
        <v>3.39</v>
      </c>
      <c r="C14952">
        <v>7.0000000000000007E-2</v>
      </c>
    </row>
    <row r="14953" spans="1:3" x14ac:dyDescent="0.2">
      <c r="A14953" s="10">
        <v>40659</v>
      </c>
      <c r="B14953">
        <v>3.34</v>
      </c>
      <c r="C14953">
        <v>7.0000000000000007E-2</v>
      </c>
    </row>
    <row r="14954" spans="1:3" x14ac:dyDescent="0.2">
      <c r="A14954" s="10">
        <v>40660</v>
      </c>
      <c r="B14954">
        <v>3.39</v>
      </c>
      <c r="C14954">
        <v>0.06</v>
      </c>
    </row>
    <row r="14955" spans="1:3" x14ac:dyDescent="0.2">
      <c r="A14955" s="10">
        <v>40661</v>
      </c>
      <c r="B14955">
        <v>3.34</v>
      </c>
      <c r="C14955">
        <v>0.04</v>
      </c>
    </row>
    <row r="14956" spans="1:3" x14ac:dyDescent="0.2">
      <c r="A14956" s="10">
        <v>40662</v>
      </c>
      <c r="B14956">
        <v>3.32</v>
      </c>
      <c r="C14956">
        <v>0.04</v>
      </c>
    </row>
    <row r="14957" spans="1:3" x14ac:dyDescent="0.2">
      <c r="A14957" s="10">
        <v>40665</v>
      </c>
      <c r="B14957">
        <v>3.31</v>
      </c>
      <c r="C14957">
        <v>0.05</v>
      </c>
    </row>
    <row r="14958" spans="1:3" x14ac:dyDescent="0.2">
      <c r="A14958" s="10">
        <v>40666</v>
      </c>
      <c r="B14958">
        <v>3.28</v>
      </c>
      <c r="C14958">
        <v>0.03</v>
      </c>
    </row>
    <row r="14959" spans="1:3" x14ac:dyDescent="0.2">
      <c r="A14959" s="10">
        <v>40667</v>
      </c>
      <c r="B14959">
        <v>3.25</v>
      </c>
      <c r="C14959">
        <v>0.03</v>
      </c>
    </row>
    <row r="14960" spans="1:3" x14ac:dyDescent="0.2">
      <c r="A14960" s="10">
        <v>40668</v>
      </c>
      <c r="B14960">
        <v>3.18</v>
      </c>
      <c r="C14960">
        <v>0.02</v>
      </c>
    </row>
    <row r="14961" spans="1:3" x14ac:dyDescent="0.2">
      <c r="A14961" s="10">
        <v>40669</v>
      </c>
      <c r="B14961">
        <v>3.19</v>
      </c>
      <c r="C14961">
        <v>0.02</v>
      </c>
    </row>
    <row r="14962" spans="1:3" x14ac:dyDescent="0.2">
      <c r="A14962" s="10">
        <v>40672</v>
      </c>
      <c r="B14962">
        <v>3.17</v>
      </c>
      <c r="C14962">
        <v>0.03</v>
      </c>
    </row>
    <row r="14963" spans="1:3" x14ac:dyDescent="0.2">
      <c r="A14963" s="10">
        <v>40673</v>
      </c>
      <c r="B14963">
        <v>3.23</v>
      </c>
      <c r="C14963">
        <v>0.03</v>
      </c>
    </row>
    <row r="14964" spans="1:3" x14ac:dyDescent="0.2">
      <c r="A14964" s="10">
        <v>40674</v>
      </c>
      <c r="B14964">
        <v>3.19</v>
      </c>
      <c r="C14964">
        <v>0.03</v>
      </c>
    </row>
    <row r="14965" spans="1:3" x14ac:dyDescent="0.2">
      <c r="A14965" s="10">
        <v>40675</v>
      </c>
      <c r="B14965">
        <v>3.22</v>
      </c>
      <c r="C14965">
        <v>0.02</v>
      </c>
    </row>
    <row r="14966" spans="1:3" x14ac:dyDescent="0.2">
      <c r="A14966" s="10">
        <v>40676</v>
      </c>
      <c r="B14966">
        <v>3.18</v>
      </c>
      <c r="C14966">
        <v>0.03</v>
      </c>
    </row>
    <row r="14967" spans="1:3" x14ac:dyDescent="0.2">
      <c r="A14967" s="10">
        <v>40679</v>
      </c>
      <c r="B14967">
        <v>3.15</v>
      </c>
      <c r="C14967">
        <v>0.04</v>
      </c>
    </row>
    <row r="14968" spans="1:3" x14ac:dyDescent="0.2">
      <c r="A14968" s="10">
        <v>40680</v>
      </c>
      <c r="B14968">
        <v>3.12</v>
      </c>
      <c r="C14968">
        <v>0.04</v>
      </c>
    </row>
    <row r="14969" spans="1:3" x14ac:dyDescent="0.2">
      <c r="A14969" s="10">
        <v>40681</v>
      </c>
      <c r="B14969">
        <v>3.18</v>
      </c>
      <c r="C14969">
        <v>0.05</v>
      </c>
    </row>
    <row r="14970" spans="1:3" x14ac:dyDescent="0.2">
      <c r="A14970" s="10">
        <v>40682</v>
      </c>
      <c r="B14970">
        <v>3.17</v>
      </c>
      <c r="C14970">
        <v>0.05</v>
      </c>
    </row>
    <row r="14971" spans="1:3" x14ac:dyDescent="0.2">
      <c r="A14971" s="10">
        <v>40683</v>
      </c>
      <c r="B14971">
        <v>3.15</v>
      </c>
      <c r="C14971">
        <v>0.05</v>
      </c>
    </row>
    <row r="14972" spans="1:3" x14ac:dyDescent="0.2">
      <c r="A14972" s="10">
        <v>40686</v>
      </c>
      <c r="B14972">
        <v>3.13</v>
      </c>
      <c r="C14972">
        <v>0.06</v>
      </c>
    </row>
    <row r="14973" spans="1:3" x14ac:dyDescent="0.2">
      <c r="A14973" s="10">
        <v>40687</v>
      </c>
      <c r="B14973">
        <v>3.12</v>
      </c>
      <c r="C14973">
        <v>0.06</v>
      </c>
    </row>
    <row r="14974" spans="1:3" x14ac:dyDescent="0.2">
      <c r="A14974" s="10">
        <v>40688</v>
      </c>
      <c r="B14974">
        <v>3.13</v>
      </c>
      <c r="C14974">
        <v>0.06</v>
      </c>
    </row>
    <row r="14975" spans="1:3" x14ac:dyDescent="0.2">
      <c r="A14975" s="10">
        <v>40689</v>
      </c>
      <c r="B14975">
        <v>3.07</v>
      </c>
      <c r="C14975">
        <v>0.05</v>
      </c>
    </row>
    <row r="14976" spans="1:3" x14ac:dyDescent="0.2">
      <c r="A14976" s="10">
        <v>40690</v>
      </c>
      <c r="B14976">
        <v>3.07</v>
      </c>
      <c r="C14976">
        <v>0.05</v>
      </c>
    </row>
    <row r="14977" spans="1:3" x14ac:dyDescent="0.2">
      <c r="A14977" s="10">
        <v>40693</v>
      </c>
      <c r="B14977">
        <v>0</v>
      </c>
      <c r="C14977">
        <v>0</v>
      </c>
    </row>
    <row r="14978" spans="1:3" x14ac:dyDescent="0.2">
      <c r="A14978" s="10">
        <v>40694</v>
      </c>
      <c r="B14978">
        <v>3.05</v>
      </c>
      <c r="C14978">
        <v>0.06</v>
      </c>
    </row>
    <row r="14979" spans="1:3" x14ac:dyDescent="0.2">
      <c r="A14979" s="10">
        <v>40695</v>
      </c>
      <c r="B14979">
        <v>2.96</v>
      </c>
      <c r="C14979">
        <v>0.05</v>
      </c>
    </row>
    <row r="14980" spans="1:3" x14ac:dyDescent="0.2">
      <c r="A14980" s="10">
        <v>40696</v>
      </c>
      <c r="B14980">
        <v>3.04</v>
      </c>
      <c r="C14980">
        <v>0.04</v>
      </c>
    </row>
    <row r="14981" spans="1:3" x14ac:dyDescent="0.2">
      <c r="A14981" s="10">
        <v>40697</v>
      </c>
      <c r="B14981">
        <v>2.99</v>
      </c>
      <c r="C14981">
        <v>0.04</v>
      </c>
    </row>
    <row r="14982" spans="1:3" x14ac:dyDescent="0.2">
      <c r="A14982" s="10">
        <v>40700</v>
      </c>
      <c r="B14982">
        <v>3.01</v>
      </c>
      <c r="C14982">
        <v>0.05</v>
      </c>
    </row>
    <row r="14983" spans="1:3" x14ac:dyDescent="0.2">
      <c r="A14983" s="10">
        <v>40701</v>
      </c>
      <c r="B14983">
        <v>3.01</v>
      </c>
      <c r="C14983">
        <v>0.05</v>
      </c>
    </row>
    <row r="14984" spans="1:3" x14ac:dyDescent="0.2">
      <c r="A14984" s="10">
        <v>40702</v>
      </c>
      <c r="B14984">
        <v>2.98</v>
      </c>
      <c r="C14984">
        <v>0.04</v>
      </c>
    </row>
    <row r="14985" spans="1:3" x14ac:dyDescent="0.2">
      <c r="A14985" s="10">
        <v>40703</v>
      </c>
      <c r="B14985">
        <v>3.01</v>
      </c>
      <c r="C14985">
        <v>0.05</v>
      </c>
    </row>
    <row r="14986" spans="1:3" x14ac:dyDescent="0.2">
      <c r="A14986" s="10">
        <v>40704</v>
      </c>
      <c r="B14986">
        <v>2.99</v>
      </c>
      <c r="C14986">
        <v>0.05</v>
      </c>
    </row>
    <row r="14987" spans="1:3" x14ac:dyDescent="0.2">
      <c r="A14987" s="10">
        <v>40707</v>
      </c>
      <c r="B14987">
        <v>3</v>
      </c>
      <c r="C14987">
        <v>0.05</v>
      </c>
    </row>
    <row r="14988" spans="1:3" x14ac:dyDescent="0.2">
      <c r="A14988" s="10">
        <v>40708</v>
      </c>
      <c r="B14988">
        <v>3.11</v>
      </c>
      <c r="C14988">
        <v>0.05</v>
      </c>
    </row>
    <row r="14989" spans="1:3" x14ac:dyDescent="0.2">
      <c r="A14989" s="10">
        <v>40709</v>
      </c>
      <c r="B14989">
        <v>2.98</v>
      </c>
      <c r="C14989">
        <v>0.05</v>
      </c>
    </row>
    <row r="14990" spans="1:3" x14ac:dyDescent="0.2">
      <c r="A14990" s="10">
        <v>40710</v>
      </c>
      <c r="B14990">
        <v>2.93</v>
      </c>
      <c r="C14990">
        <v>0.05</v>
      </c>
    </row>
    <row r="14991" spans="1:3" x14ac:dyDescent="0.2">
      <c r="A14991" s="10">
        <v>40711</v>
      </c>
      <c r="B14991">
        <v>2.94</v>
      </c>
      <c r="C14991">
        <v>0.04</v>
      </c>
    </row>
    <row r="14992" spans="1:3" x14ac:dyDescent="0.2">
      <c r="A14992" s="10">
        <v>40714</v>
      </c>
      <c r="B14992">
        <v>2.97</v>
      </c>
      <c r="C14992">
        <v>0.03</v>
      </c>
    </row>
    <row r="14993" spans="1:3" x14ac:dyDescent="0.2">
      <c r="A14993" s="10">
        <v>40715</v>
      </c>
      <c r="B14993">
        <v>2.99</v>
      </c>
      <c r="C14993">
        <v>0.03</v>
      </c>
    </row>
    <row r="14994" spans="1:3" x14ac:dyDescent="0.2">
      <c r="A14994" s="10">
        <v>40716</v>
      </c>
      <c r="B14994">
        <v>3.01</v>
      </c>
      <c r="C14994">
        <v>0.02</v>
      </c>
    </row>
    <row r="14995" spans="1:3" x14ac:dyDescent="0.2">
      <c r="A14995" s="10">
        <v>40717</v>
      </c>
      <c r="B14995">
        <v>2.93</v>
      </c>
      <c r="C14995">
        <v>0.01</v>
      </c>
    </row>
    <row r="14996" spans="1:3" x14ac:dyDescent="0.2">
      <c r="A14996" s="10">
        <v>40718</v>
      </c>
      <c r="B14996">
        <v>2.88</v>
      </c>
      <c r="C14996">
        <v>0.02</v>
      </c>
    </row>
    <row r="14997" spans="1:3" x14ac:dyDescent="0.2">
      <c r="A14997" s="10">
        <v>40721</v>
      </c>
      <c r="B14997">
        <v>2.95</v>
      </c>
      <c r="C14997">
        <v>0.02</v>
      </c>
    </row>
    <row r="14998" spans="1:3" x14ac:dyDescent="0.2">
      <c r="A14998" s="10">
        <v>40722</v>
      </c>
      <c r="B14998">
        <v>3.05</v>
      </c>
      <c r="C14998">
        <v>0.03</v>
      </c>
    </row>
    <row r="14999" spans="1:3" x14ac:dyDescent="0.2">
      <c r="A14999" s="10">
        <v>40723</v>
      </c>
      <c r="B14999">
        <v>3.14</v>
      </c>
      <c r="C14999">
        <v>0.02</v>
      </c>
    </row>
    <row r="15000" spans="1:3" x14ac:dyDescent="0.2">
      <c r="A15000" s="10">
        <v>40724</v>
      </c>
      <c r="B15000">
        <v>3.18</v>
      </c>
      <c r="C15000">
        <v>0.03</v>
      </c>
    </row>
    <row r="15001" spans="1:3" x14ac:dyDescent="0.2">
      <c r="A15001" s="10">
        <v>40725</v>
      </c>
      <c r="B15001">
        <v>3.22</v>
      </c>
      <c r="C15001">
        <v>0.02</v>
      </c>
    </row>
    <row r="15002" spans="1:3" x14ac:dyDescent="0.2">
      <c r="A15002" s="10">
        <v>40728</v>
      </c>
      <c r="B15002">
        <v>0</v>
      </c>
      <c r="C15002">
        <v>0</v>
      </c>
    </row>
    <row r="15003" spans="1:3" x14ac:dyDescent="0.2">
      <c r="A15003" s="10">
        <v>40729</v>
      </c>
      <c r="B15003">
        <v>3.16</v>
      </c>
      <c r="C15003">
        <v>0.02</v>
      </c>
    </row>
    <row r="15004" spans="1:3" x14ac:dyDescent="0.2">
      <c r="A15004" s="10">
        <v>40730</v>
      </c>
      <c r="B15004">
        <v>3.12</v>
      </c>
      <c r="C15004">
        <v>0.01</v>
      </c>
    </row>
    <row r="15005" spans="1:3" x14ac:dyDescent="0.2">
      <c r="A15005" s="10">
        <v>40731</v>
      </c>
      <c r="B15005">
        <v>3.17</v>
      </c>
      <c r="C15005">
        <v>0.03</v>
      </c>
    </row>
    <row r="15006" spans="1:3" x14ac:dyDescent="0.2">
      <c r="A15006" s="10">
        <v>40732</v>
      </c>
      <c r="B15006">
        <v>3.03</v>
      </c>
      <c r="C15006">
        <v>0.03</v>
      </c>
    </row>
    <row r="15007" spans="1:3" x14ac:dyDescent="0.2">
      <c r="A15007" s="10">
        <v>40735</v>
      </c>
      <c r="B15007">
        <v>2.94</v>
      </c>
      <c r="C15007">
        <v>0.03</v>
      </c>
    </row>
    <row r="15008" spans="1:3" x14ac:dyDescent="0.2">
      <c r="A15008" s="10">
        <v>40736</v>
      </c>
      <c r="B15008">
        <v>2.92</v>
      </c>
      <c r="C15008">
        <v>0.03</v>
      </c>
    </row>
    <row r="15009" spans="1:3" x14ac:dyDescent="0.2">
      <c r="A15009" s="10">
        <v>40737</v>
      </c>
      <c r="B15009">
        <v>2.92</v>
      </c>
      <c r="C15009">
        <v>0.01</v>
      </c>
    </row>
    <row r="15010" spans="1:3" x14ac:dyDescent="0.2">
      <c r="A15010" s="10">
        <v>40738</v>
      </c>
      <c r="B15010">
        <v>2.98</v>
      </c>
      <c r="C15010">
        <v>0.01</v>
      </c>
    </row>
    <row r="15011" spans="1:3" x14ac:dyDescent="0.2">
      <c r="A15011" s="10">
        <v>40739</v>
      </c>
      <c r="B15011">
        <v>2.94</v>
      </c>
      <c r="C15011">
        <v>0.02</v>
      </c>
    </row>
    <row r="15012" spans="1:3" x14ac:dyDescent="0.2">
      <c r="A15012" s="10">
        <v>40742</v>
      </c>
      <c r="B15012">
        <v>2.94</v>
      </c>
      <c r="C15012">
        <v>0.02</v>
      </c>
    </row>
    <row r="15013" spans="1:3" x14ac:dyDescent="0.2">
      <c r="A15013" s="10">
        <v>40743</v>
      </c>
      <c r="B15013">
        <v>2.91</v>
      </c>
      <c r="C15013">
        <v>0.03</v>
      </c>
    </row>
    <row r="15014" spans="1:3" x14ac:dyDescent="0.2">
      <c r="A15014" s="10">
        <v>40744</v>
      </c>
      <c r="B15014">
        <v>2.96</v>
      </c>
      <c r="C15014">
        <v>0.02</v>
      </c>
    </row>
    <row r="15015" spans="1:3" x14ac:dyDescent="0.2">
      <c r="A15015" s="10">
        <v>40745</v>
      </c>
      <c r="B15015">
        <v>3.03</v>
      </c>
      <c r="C15015">
        <v>0.05</v>
      </c>
    </row>
    <row r="15016" spans="1:3" x14ac:dyDescent="0.2">
      <c r="A15016" s="10">
        <v>40746</v>
      </c>
      <c r="B15016">
        <v>2.99</v>
      </c>
      <c r="C15016">
        <v>0.05</v>
      </c>
    </row>
    <row r="15017" spans="1:3" x14ac:dyDescent="0.2">
      <c r="A15017" s="10">
        <v>40749</v>
      </c>
      <c r="B15017">
        <v>3.03</v>
      </c>
      <c r="C15017">
        <v>0.05</v>
      </c>
    </row>
    <row r="15018" spans="1:3" x14ac:dyDescent="0.2">
      <c r="A15018" s="10">
        <v>40750</v>
      </c>
      <c r="B15018">
        <v>2.99</v>
      </c>
      <c r="C15018">
        <v>7.0000000000000007E-2</v>
      </c>
    </row>
    <row r="15019" spans="1:3" x14ac:dyDescent="0.2">
      <c r="A15019" s="10">
        <v>40751</v>
      </c>
      <c r="B15019">
        <v>3.01</v>
      </c>
      <c r="C15019">
        <v>0.08</v>
      </c>
    </row>
    <row r="15020" spans="1:3" x14ac:dyDescent="0.2">
      <c r="A15020" s="10">
        <v>40752</v>
      </c>
      <c r="B15020">
        <v>2.98</v>
      </c>
      <c r="C15020">
        <v>7.0000000000000007E-2</v>
      </c>
    </row>
    <row r="15021" spans="1:3" x14ac:dyDescent="0.2">
      <c r="A15021" s="10">
        <v>40753</v>
      </c>
      <c r="B15021">
        <v>2.82</v>
      </c>
      <c r="C15021">
        <v>0.1</v>
      </c>
    </row>
    <row r="15022" spans="1:3" x14ac:dyDescent="0.2">
      <c r="A15022" s="10">
        <v>40756</v>
      </c>
      <c r="B15022">
        <v>2.77</v>
      </c>
      <c r="C15022">
        <v>0.1</v>
      </c>
    </row>
    <row r="15023" spans="1:3" x14ac:dyDescent="0.2">
      <c r="A15023" s="10">
        <v>40757</v>
      </c>
      <c r="B15023">
        <v>2.66</v>
      </c>
      <c r="C15023">
        <v>0.06</v>
      </c>
    </row>
    <row r="15024" spans="1:3" x14ac:dyDescent="0.2">
      <c r="A15024" s="10">
        <v>40758</v>
      </c>
      <c r="B15024">
        <v>2.64</v>
      </c>
      <c r="C15024">
        <v>0.02</v>
      </c>
    </row>
    <row r="15025" spans="1:3" x14ac:dyDescent="0.2">
      <c r="A15025" s="10">
        <v>40759</v>
      </c>
      <c r="B15025">
        <v>2.4700000000000002</v>
      </c>
      <c r="C15025">
        <v>0.02</v>
      </c>
    </row>
    <row r="15026" spans="1:3" x14ac:dyDescent="0.2">
      <c r="A15026" s="10">
        <v>40760</v>
      </c>
      <c r="B15026">
        <v>2.58</v>
      </c>
      <c r="C15026">
        <v>0.01</v>
      </c>
    </row>
    <row r="15027" spans="1:3" x14ac:dyDescent="0.2">
      <c r="A15027" s="10">
        <v>40763</v>
      </c>
      <c r="B15027">
        <v>2.4</v>
      </c>
      <c r="C15027">
        <v>0.05</v>
      </c>
    </row>
    <row r="15028" spans="1:3" x14ac:dyDescent="0.2">
      <c r="A15028" s="10">
        <v>40764</v>
      </c>
      <c r="B15028">
        <v>2.2000000000000002</v>
      </c>
      <c r="C15028">
        <v>0.03</v>
      </c>
    </row>
    <row r="15029" spans="1:3" x14ac:dyDescent="0.2">
      <c r="A15029" s="10">
        <v>40765</v>
      </c>
      <c r="B15029">
        <v>2.17</v>
      </c>
      <c r="C15029">
        <v>0.02</v>
      </c>
    </row>
    <row r="15030" spans="1:3" x14ac:dyDescent="0.2">
      <c r="A15030" s="10">
        <v>40766</v>
      </c>
      <c r="B15030">
        <v>2.34</v>
      </c>
      <c r="C15030">
        <v>0.03</v>
      </c>
    </row>
    <row r="15031" spans="1:3" x14ac:dyDescent="0.2">
      <c r="A15031" s="10">
        <v>40767</v>
      </c>
      <c r="B15031">
        <v>2.2400000000000002</v>
      </c>
      <c r="C15031">
        <v>0.02</v>
      </c>
    </row>
    <row r="15032" spans="1:3" x14ac:dyDescent="0.2">
      <c r="A15032" s="10">
        <v>40770</v>
      </c>
      <c r="B15032">
        <v>2.29</v>
      </c>
      <c r="C15032">
        <v>0.02</v>
      </c>
    </row>
    <row r="15033" spans="1:3" x14ac:dyDescent="0.2">
      <c r="A15033" s="10">
        <v>40771</v>
      </c>
      <c r="B15033">
        <v>2.23</v>
      </c>
      <c r="C15033">
        <v>0.03</v>
      </c>
    </row>
    <row r="15034" spans="1:3" x14ac:dyDescent="0.2">
      <c r="A15034" s="10">
        <v>40772</v>
      </c>
      <c r="B15034">
        <v>2.17</v>
      </c>
      <c r="C15034">
        <v>0.01</v>
      </c>
    </row>
    <row r="15035" spans="1:3" x14ac:dyDescent="0.2">
      <c r="A15035" s="10">
        <v>40773</v>
      </c>
      <c r="B15035">
        <v>2.08</v>
      </c>
      <c r="C15035">
        <v>0.01</v>
      </c>
    </row>
    <row r="15036" spans="1:3" x14ac:dyDescent="0.2">
      <c r="A15036" s="10">
        <v>40774</v>
      </c>
      <c r="B15036">
        <v>2.0699999999999998</v>
      </c>
      <c r="C15036">
        <v>0.02</v>
      </c>
    </row>
    <row r="15037" spans="1:3" x14ac:dyDescent="0.2">
      <c r="A15037" s="10">
        <v>40777</v>
      </c>
      <c r="B15037">
        <v>2.1</v>
      </c>
      <c r="C15037">
        <v>0.01</v>
      </c>
    </row>
    <row r="15038" spans="1:3" x14ac:dyDescent="0.2">
      <c r="A15038" s="10">
        <v>40778</v>
      </c>
      <c r="B15038">
        <v>2.15</v>
      </c>
      <c r="C15038">
        <v>0.01</v>
      </c>
    </row>
    <row r="15039" spans="1:3" x14ac:dyDescent="0.2">
      <c r="A15039" s="10">
        <v>40779</v>
      </c>
      <c r="B15039">
        <v>2.29</v>
      </c>
      <c r="C15039">
        <v>0.02</v>
      </c>
    </row>
    <row r="15040" spans="1:3" x14ac:dyDescent="0.2">
      <c r="A15040" s="10">
        <v>40780</v>
      </c>
      <c r="B15040">
        <v>2.23</v>
      </c>
      <c r="C15040">
        <v>0.01</v>
      </c>
    </row>
    <row r="15041" spans="1:3" x14ac:dyDescent="0.2">
      <c r="A15041" s="10">
        <v>40781</v>
      </c>
      <c r="B15041">
        <v>2.19</v>
      </c>
      <c r="C15041">
        <v>0.01</v>
      </c>
    </row>
    <row r="15042" spans="1:3" x14ac:dyDescent="0.2">
      <c r="A15042" s="10">
        <v>40784</v>
      </c>
      <c r="B15042">
        <v>2.2799999999999998</v>
      </c>
      <c r="C15042">
        <v>0.02</v>
      </c>
    </row>
    <row r="15043" spans="1:3" x14ac:dyDescent="0.2">
      <c r="A15043" s="10">
        <v>40785</v>
      </c>
      <c r="B15043">
        <v>2.19</v>
      </c>
      <c r="C15043">
        <v>0.01</v>
      </c>
    </row>
    <row r="15044" spans="1:3" x14ac:dyDescent="0.2">
      <c r="A15044" s="10">
        <v>40786</v>
      </c>
      <c r="B15044">
        <v>2.23</v>
      </c>
      <c r="C15044">
        <v>0.02</v>
      </c>
    </row>
    <row r="15045" spans="1:3" x14ac:dyDescent="0.2">
      <c r="A15045" s="10">
        <v>40787</v>
      </c>
      <c r="B15045">
        <v>2.15</v>
      </c>
      <c r="C15045">
        <v>0.02</v>
      </c>
    </row>
    <row r="15046" spans="1:3" x14ac:dyDescent="0.2">
      <c r="A15046" s="10">
        <v>40788</v>
      </c>
      <c r="B15046">
        <v>2.02</v>
      </c>
      <c r="C15046">
        <v>0.02</v>
      </c>
    </row>
    <row r="15047" spans="1:3" x14ac:dyDescent="0.2">
      <c r="A15047" s="10">
        <v>40791</v>
      </c>
      <c r="B15047">
        <v>0</v>
      </c>
      <c r="C15047">
        <v>0</v>
      </c>
    </row>
    <row r="15048" spans="1:3" x14ac:dyDescent="0.2">
      <c r="A15048" s="10">
        <v>40792</v>
      </c>
      <c r="B15048">
        <v>1.98</v>
      </c>
      <c r="C15048">
        <v>0.02</v>
      </c>
    </row>
    <row r="15049" spans="1:3" x14ac:dyDescent="0.2">
      <c r="A15049" s="10">
        <v>40793</v>
      </c>
      <c r="B15049">
        <v>2.0499999999999998</v>
      </c>
      <c r="C15049">
        <v>0.02</v>
      </c>
    </row>
    <row r="15050" spans="1:3" x14ac:dyDescent="0.2">
      <c r="A15050" s="10">
        <v>40794</v>
      </c>
      <c r="B15050">
        <v>2</v>
      </c>
      <c r="C15050">
        <v>0.02</v>
      </c>
    </row>
    <row r="15051" spans="1:3" x14ac:dyDescent="0.2">
      <c r="A15051" s="10">
        <v>40795</v>
      </c>
      <c r="B15051">
        <v>1.93</v>
      </c>
      <c r="C15051">
        <v>0.01</v>
      </c>
    </row>
    <row r="15052" spans="1:3" x14ac:dyDescent="0.2">
      <c r="A15052" s="10">
        <v>40798</v>
      </c>
      <c r="B15052">
        <v>1.94</v>
      </c>
      <c r="C15052">
        <v>0.01</v>
      </c>
    </row>
    <row r="15053" spans="1:3" x14ac:dyDescent="0.2">
      <c r="A15053" s="10">
        <v>40799</v>
      </c>
      <c r="B15053">
        <v>2</v>
      </c>
      <c r="C15053">
        <v>0.01</v>
      </c>
    </row>
    <row r="15054" spans="1:3" x14ac:dyDescent="0.2">
      <c r="A15054" s="10">
        <v>40800</v>
      </c>
      <c r="B15054">
        <v>2.0299999999999998</v>
      </c>
      <c r="C15054">
        <v>0.01</v>
      </c>
    </row>
    <row r="15055" spans="1:3" x14ac:dyDescent="0.2">
      <c r="A15055" s="10">
        <v>40801</v>
      </c>
      <c r="B15055">
        <v>2.09</v>
      </c>
      <c r="C15055">
        <v>0.01</v>
      </c>
    </row>
    <row r="15056" spans="1:3" x14ac:dyDescent="0.2">
      <c r="A15056" s="10">
        <v>40802</v>
      </c>
      <c r="B15056">
        <v>2.08</v>
      </c>
      <c r="C15056">
        <v>0.01</v>
      </c>
    </row>
    <row r="15057" spans="1:3" x14ac:dyDescent="0.2">
      <c r="A15057" s="10">
        <v>40805</v>
      </c>
      <c r="B15057">
        <v>1.97</v>
      </c>
      <c r="C15057">
        <v>0.01</v>
      </c>
    </row>
    <row r="15058" spans="1:3" x14ac:dyDescent="0.2">
      <c r="A15058" s="10">
        <v>40806</v>
      </c>
      <c r="B15058">
        <v>1.95</v>
      </c>
      <c r="C15058">
        <v>0.01</v>
      </c>
    </row>
    <row r="15059" spans="1:3" x14ac:dyDescent="0.2">
      <c r="A15059" s="10">
        <v>40807</v>
      </c>
      <c r="B15059">
        <v>1.88</v>
      </c>
      <c r="C15059">
        <v>0.01</v>
      </c>
    </row>
    <row r="15060" spans="1:3" x14ac:dyDescent="0.2">
      <c r="A15060" s="10">
        <v>40808</v>
      </c>
      <c r="B15060">
        <v>1.72</v>
      </c>
      <c r="C15060">
        <v>0</v>
      </c>
    </row>
    <row r="15061" spans="1:3" x14ac:dyDescent="0.2">
      <c r="A15061" s="10">
        <v>40809</v>
      </c>
      <c r="B15061">
        <v>1.84</v>
      </c>
      <c r="C15061">
        <v>0.01</v>
      </c>
    </row>
    <row r="15062" spans="1:3" x14ac:dyDescent="0.2">
      <c r="A15062" s="10">
        <v>40812</v>
      </c>
      <c r="B15062">
        <v>1.91</v>
      </c>
      <c r="C15062">
        <v>0.02</v>
      </c>
    </row>
    <row r="15063" spans="1:3" x14ac:dyDescent="0.2">
      <c r="A15063" s="10">
        <v>40813</v>
      </c>
      <c r="B15063">
        <v>2</v>
      </c>
      <c r="C15063">
        <v>0.01</v>
      </c>
    </row>
    <row r="15064" spans="1:3" x14ac:dyDescent="0.2">
      <c r="A15064" s="10">
        <v>40814</v>
      </c>
      <c r="B15064">
        <v>2.0299999999999998</v>
      </c>
      <c r="C15064">
        <v>0.02</v>
      </c>
    </row>
    <row r="15065" spans="1:3" x14ac:dyDescent="0.2">
      <c r="A15065" s="10">
        <v>40815</v>
      </c>
      <c r="B15065">
        <v>1.99</v>
      </c>
      <c r="C15065">
        <v>0.02</v>
      </c>
    </row>
    <row r="15066" spans="1:3" x14ac:dyDescent="0.2">
      <c r="A15066" s="10">
        <v>40816</v>
      </c>
      <c r="B15066">
        <v>1.92</v>
      </c>
      <c r="C15066">
        <v>0.02</v>
      </c>
    </row>
    <row r="15067" spans="1:3" x14ac:dyDescent="0.2">
      <c r="A15067" s="10">
        <v>40819</v>
      </c>
      <c r="B15067">
        <v>1.8</v>
      </c>
      <c r="C15067">
        <v>0.02</v>
      </c>
    </row>
    <row r="15068" spans="1:3" x14ac:dyDescent="0.2">
      <c r="A15068" s="10">
        <v>40820</v>
      </c>
      <c r="B15068">
        <v>1.81</v>
      </c>
      <c r="C15068">
        <v>0.01</v>
      </c>
    </row>
    <row r="15069" spans="1:3" x14ac:dyDescent="0.2">
      <c r="A15069" s="10">
        <v>40821</v>
      </c>
      <c r="B15069">
        <v>1.92</v>
      </c>
      <c r="C15069">
        <v>0</v>
      </c>
    </row>
    <row r="15070" spans="1:3" x14ac:dyDescent="0.2">
      <c r="A15070" s="10">
        <v>40822</v>
      </c>
      <c r="B15070">
        <v>2.0099999999999998</v>
      </c>
      <c r="C15070">
        <v>0.01</v>
      </c>
    </row>
    <row r="15071" spans="1:3" x14ac:dyDescent="0.2">
      <c r="A15071" s="10">
        <v>40823</v>
      </c>
      <c r="B15071">
        <v>2.1</v>
      </c>
      <c r="C15071">
        <v>0.01</v>
      </c>
    </row>
    <row r="15072" spans="1:3" x14ac:dyDescent="0.2">
      <c r="A15072" s="10">
        <v>40826</v>
      </c>
      <c r="B15072">
        <v>0</v>
      </c>
      <c r="C15072">
        <v>0</v>
      </c>
    </row>
    <row r="15073" spans="1:3" x14ac:dyDescent="0.2">
      <c r="A15073" s="10">
        <v>40827</v>
      </c>
      <c r="B15073">
        <v>2.1800000000000002</v>
      </c>
      <c r="C15073">
        <v>0.02</v>
      </c>
    </row>
    <row r="15074" spans="1:3" x14ac:dyDescent="0.2">
      <c r="A15074" s="10">
        <v>40828</v>
      </c>
      <c r="B15074">
        <v>2.2400000000000002</v>
      </c>
      <c r="C15074">
        <v>0.02</v>
      </c>
    </row>
    <row r="15075" spans="1:3" x14ac:dyDescent="0.2">
      <c r="A15075" s="10">
        <v>40829</v>
      </c>
      <c r="B15075">
        <v>2.19</v>
      </c>
      <c r="C15075">
        <v>0.02</v>
      </c>
    </row>
    <row r="15076" spans="1:3" x14ac:dyDescent="0.2">
      <c r="A15076" s="10">
        <v>40830</v>
      </c>
      <c r="B15076">
        <v>2.2599999999999998</v>
      </c>
      <c r="C15076">
        <v>0.02</v>
      </c>
    </row>
    <row r="15077" spans="1:3" x14ac:dyDescent="0.2">
      <c r="A15077" s="10">
        <v>40833</v>
      </c>
      <c r="B15077">
        <v>2.1800000000000002</v>
      </c>
      <c r="C15077">
        <v>0.04</v>
      </c>
    </row>
    <row r="15078" spans="1:3" x14ac:dyDescent="0.2">
      <c r="A15078" s="10">
        <v>40834</v>
      </c>
      <c r="B15078">
        <v>2.19</v>
      </c>
      <c r="C15078">
        <v>0.04</v>
      </c>
    </row>
    <row r="15079" spans="1:3" x14ac:dyDescent="0.2">
      <c r="A15079" s="10">
        <v>40835</v>
      </c>
      <c r="B15079">
        <v>2.1800000000000002</v>
      </c>
      <c r="C15079">
        <v>0.03</v>
      </c>
    </row>
    <row r="15080" spans="1:3" x14ac:dyDescent="0.2">
      <c r="A15080" s="10">
        <v>40836</v>
      </c>
      <c r="B15080">
        <v>2.2000000000000002</v>
      </c>
      <c r="C15080">
        <v>0.03</v>
      </c>
    </row>
    <row r="15081" spans="1:3" x14ac:dyDescent="0.2">
      <c r="A15081" s="10">
        <v>40837</v>
      </c>
      <c r="B15081">
        <v>2.23</v>
      </c>
      <c r="C15081">
        <v>0.02</v>
      </c>
    </row>
    <row r="15082" spans="1:3" x14ac:dyDescent="0.2">
      <c r="A15082" s="10">
        <v>40840</v>
      </c>
      <c r="B15082">
        <v>2.25</v>
      </c>
      <c r="C15082">
        <v>0.02</v>
      </c>
    </row>
    <row r="15083" spans="1:3" x14ac:dyDescent="0.2">
      <c r="A15083" s="10">
        <v>40841</v>
      </c>
      <c r="B15083">
        <v>2.14</v>
      </c>
      <c r="C15083">
        <v>0.01</v>
      </c>
    </row>
    <row r="15084" spans="1:3" x14ac:dyDescent="0.2">
      <c r="A15084" s="10">
        <v>40842</v>
      </c>
      <c r="B15084">
        <v>2.23</v>
      </c>
      <c r="C15084">
        <v>0.02</v>
      </c>
    </row>
    <row r="15085" spans="1:3" x14ac:dyDescent="0.2">
      <c r="A15085" s="10">
        <v>40843</v>
      </c>
      <c r="B15085">
        <v>2.42</v>
      </c>
      <c r="C15085">
        <v>0.02</v>
      </c>
    </row>
    <row r="15086" spans="1:3" x14ac:dyDescent="0.2">
      <c r="A15086" s="10">
        <v>40844</v>
      </c>
      <c r="B15086">
        <v>2.34</v>
      </c>
      <c r="C15086">
        <v>0.01</v>
      </c>
    </row>
    <row r="15087" spans="1:3" x14ac:dyDescent="0.2">
      <c r="A15087" s="10">
        <v>40847</v>
      </c>
      <c r="B15087">
        <v>2.17</v>
      </c>
      <c r="C15087">
        <v>0.01</v>
      </c>
    </row>
    <row r="15088" spans="1:3" x14ac:dyDescent="0.2">
      <c r="A15088" s="10">
        <v>40848</v>
      </c>
      <c r="B15088">
        <v>2.0099999999999998</v>
      </c>
      <c r="C15088">
        <v>0.01</v>
      </c>
    </row>
    <row r="15089" spans="1:3" x14ac:dyDescent="0.2">
      <c r="A15089" s="10">
        <v>40849</v>
      </c>
      <c r="B15089">
        <v>2.0299999999999998</v>
      </c>
      <c r="C15089">
        <v>0.01</v>
      </c>
    </row>
    <row r="15090" spans="1:3" x14ac:dyDescent="0.2">
      <c r="A15090" s="10">
        <v>40850</v>
      </c>
      <c r="B15090">
        <v>2.09</v>
      </c>
      <c r="C15090">
        <v>0.01</v>
      </c>
    </row>
    <row r="15091" spans="1:3" x14ac:dyDescent="0.2">
      <c r="A15091" s="10">
        <v>40851</v>
      </c>
      <c r="B15091">
        <v>2.06</v>
      </c>
      <c r="C15091">
        <v>0.01</v>
      </c>
    </row>
    <row r="15092" spans="1:3" x14ac:dyDescent="0.2">
      <c r="A15092" s="10">
        <v>40854</v>
      </c>
      <c r="B15092">
        <v>2.04</v>
      </c>
      <c r="C15092">
        <v>0.01</v>
      </c>
    </row>
    <row r="15093" spans="1:3" x14ac:dyDescent="0.2">
      <c r="A15093" s="10">
        <v>40855</v>
      </c>
      <c r="B15093">
        <v>2.1</v>
      </c>
      <c r="C15093">
        <v>0.01</v>
      </c>
    </row>
    <row r="15094" spans="1:3" x14ac:dyDescent="0.2">
      <c r="A15094" s="10">
        <v>40856</v>
      </c>
      <c r="B15094">
        <v>2</v>
      </c>
      <c r="C15094">
        <v>0.01</v>
      </c>
    </row>
    <row r="15095" spans="1:3" x14ac:dyDescent="0.2">
      <c r="A15095" s="10">
        <v>40857</v>
      </c>
      <c r="B15095">
        <v>2.04</v>
      </c>
      <c r="C15095">
        <v>0.01</v>
      </c>
    </row>
    <row r="15096" spans="1:3" x14ac:dyDescent="0.2">
      <c r="A15096" s="10">
        <v>40858</v>
      </c>
      <c r="B15096">
        <v>0</v>
      </c>
      <c r="C15096">
        <v>0</v>
      </c>
    </row>
    <row r="15097" spans="1:3" x14ac:dyDescent="0.2">
      <c r="A15097" s="10">
        <v>40861</v>
      </c>
      <c r="B15097">
        <v>2.04</v>
      </c>
      <c r="C15097">
        <v>0.01</v>
      </c>
    </row>
    <row r="15098" spans="1:3" x14ac:dyDescent="0.2">
      <c r="A15098" s="10">
        <v>40862</v>
      </c>
      <c r="B15098">
        <v>2.06</v>
      </c>
      <c r="C15098">
        <v>0.01</v>
      </c>
    </row>
    <row r="15099" spans="1:3" x14ac:dyDescent="0.2">
      <c r="A15099" s="10">
        <v>40863</v>
      </c>
      <c r="B15099">
        <v>2.0099999999999998</v>
      </c>
      <c r="C15099">
        <v>0.01</v>
      </c>
    </row>
    <row r="15100" spans="1:3" x14ac:dyDescent="0.2">
      <c r="A15100" s="10">
        <v>40864</v>
      </c>
      <c r="B15100">
        <v>1.96</v>
      </c>
      <c r="C15100">
        <v>0.02</v>
      </c>
    </row>
    <row r="15101" spans="1:3" x14ac:dyDescent="0.2">
      <c r="A15101" s="10">
        <v>40865</v>
      </c>
      <c r="B15101">
        <v>2.0099999999999998</v>
      </c>
      <c r="C15101">
        <v>0.01</v>
      </c>
    </row>
    <row r="15102" spans="1:3" x14ac:dyDescent="0.2">
      <c r="A15102" s="10">
        <v>40868</v>
      </c>
      <c r="B15102">
        <v>1.97</v>
      </c>
      <c r="C15102">
        <v>0.02</v>
      </c>
    </row>
    <row r="15103" spans="1:3" x14ac:dyDescent="0.2">
      <c r="A15103" s="10">
        <v>40869</v>
      </c>
      <c r="B15103">
        <v>1.94</v>
      </c>
      <c r="C15103">
        <v>0.02</v>
      </c>
    </row>
    <row r="15104" spans="1:3" x14ac:dyDescent="0.2">
      <c r="A15104" s="10">
        <v>40870</v>
      </c>
      <c r="B15104">
        <v>1.89</v>
      </c>
      <c r="C15104">
        <v>0.02</v>
      </c>
    </row>
    <row r="15105" spans="1:3" x14ac:dyDescent="0.2">
      <c r="A15105" s="10">
        <v>40871</v>
      </c>
      <c r="B15105">
        <v>0</v>
      </c>
      <c r="C15105">
        <v>0</v>
      </c>
    </row>
    <row r="15106" spans="1:3" x14ac:dyDescent="0.2">
      <c r="A15106" s="10">
        <v>40872</v>
      </c>
      <c r="B15106">
        <v>1.97</v>
      </c>
      <c r="C15106">
        <v>0.02</v>
      </c>
    </row>
    <row r="15107" spans="1:3" x14ac:dyDescent="0.2">
      <c r="A15107" s="10">
        <v>40875</v>
      </c>
      <c r="B15107">
        <v>1.97</v>
      </c>
      <c r="C15107">
        <v>0.03</v>
      </c>
    </row>
    <row r="15108" spans="1:3" x14ac:dyDescent="0.2">
      <c r="A15108" s="10">
        <v>40876</v>
      </c>
      <c r="B15108">
        <v>2</v>
      </c>
      <c r="C15108">
        <v>0.02</v>
      </c>
    </row>
    <row r="15109" spans="1:3" x14ac:dyDescent="0.2">
      <c r="A15109" s="10">
        <v>40877</v>
      </c>
      <c r="B15109">
        <v>2.08</v>
      </c>
      <c r="C15109">
        <v>0.01</v>
      </c>
    </row>
    <row r="15110" spans="1:3" x14ac:dyDescent="0.2">
      <c r="A15110" s="10">
        <v>40878</v>
      </c>
      <c r="B15110">
        <v>2.11</v>
      </c>
      <c r="C15110">
        <v>0.01</v>
      </c>
    </row>
    <row r="15111" spans="1:3" x14ac:dyDescent="0.2">
      <c r="A15111" s="10">
        <v>40879</v>
      </c>
      <c r="B15111">
        <v>2.0499999999999998</v>
      </c>
      <c r="C15111">
        <v>0.02</v>
      </c>
    </row>
    <row r="15112" spans="1:3" x14ac:dyDescent="0.2">
      <c r="A15112" s="10">
        <v>40882</v>
      </c>
      <c r="B15112">
        <v>2.04</v>
      </c>
      <c r="C15112">
        <v>0.01</v>
      </c>
    </row>
    <row r="15113" spans="1:3" x14ac:dyDescent="0.2">
      <c r="A15113" s="10">
        <v>40883</v>
      </c>
      <c r="B15113">
        <v>2.08</v>
      </c>
      <c r="C15113">
        <v>0.01</v>
      </c>
    </row>
    <row r="15114" spans="1:3" x14ac:dyDescent="0.2">
      <c r="A15114" s="10">
        <v>40884</v>
      </c>
      <c r="B15114">
        <v>2.02</v>
      </c>
      <c r="C15114">
        <v>0.02</v>
      </c>
    </row>
    <row r="15115" spans="1:3" x14ac:dyDescent="0.2">
      <c r="A15115" s="10">
        <v>40885</v>
      </c>
      <c r="B15115">
        <v>1.99</v>
      </c>
      <c r="C15115">
        <v>0.01</v>
      </c>
    </row>
    <row r="15116" spans="1:3" x14ac:dyDescent="0.2">
      <c r="A15116" s="10">
        <v>40886</v>
      </c>
      <c r="B15116">
        <v>2.0699999999999998</v>
      </c>
      <c r="C15116">
        <v>0.01</v>
      </c>
    </row>
    <row r="15117" spans="1:3" x14ac:dyDescent="0.2">
      <c r="A15117" s="10">
        <v>40889</v>
      </c>
      <c r="B15117">
        <v>2.0299999999999998</v>
      </c>
      <c r="C15117">
        <v>0.01</v>
      </c>
    </row>
    <row r="15118" spans="1:3" x14ac:dyDescent="0.2">
      <c r="A15118" s="10">
        <v>40890</v>
      </c>
      <c r="B15118">
        <v>1.96</v>
      </c>
      <c r="C15118">
        <v>0.01</v>
      </c>
    </row>
    <row r="15119" spans="1:3" x14ac:dyDescent="0.2">
      <c r="A15119" s="10">
        <v>40891</v>
      </c>
      <c r="B15119">
        <v>1.92</v>
      </c>
      <c r="C15119">
        <v>0.01</v>
      </c>
    </row>
    <row r="15120" spans="1:3" x14ac:dyDescent="0.2">
      <c r="A15120" s="10">
        <v>40892</v>
      </c>
      <c r="B15120">
        <v>1.92</v>
      </c>
      <c r="C15120">
        <v>0</v>
      </c>
    </row>
    <row r="15121" spans="1:3" x14ac:dyDescent="0.2">
      <c r="A15121" s="10">
        <v>40893</v>
      </c>
      <c r="B15121">
        <v>1.86</v>
      </c>
      <c r="C15121">
        <v>0</v>
      </c>
    </row>
    <row r="15122" spans="1:3" x14ac:dyDescent="0.2">
      <c r="A15122" s="10">
        <v>40896</v>
      </c>
      <c r="B15122">
        <v>1.82</v>
      </c>
      <c r="C15122">
        <v>0.01</v>
      </c>
    </row>
    <row r="15123" spans="1:3" x14ac:dyDescent="0.2">
      <c r="A15123" s="10">
        <v>40897</v>
      </c>
      <c r="B15123">
        <v>1.94</v>
      </c>
      <c r="C15123">
        <v>0.01</v>
      </c>
    </row>
    <row r="15124" spans="1:3" x14ac:dyDescent="0.2">
      <c r="A15124" s="10">
        <v>40898</v>
      </c>
      <c r="B15124">
        <v>1.98</v>
      </c>
      <c r="C15124">
        <v>0.01</v>
      </c>
    </row>
    <row r="15125" spans="1:3" x14ac:dyDescent="0.2">
      <c r="A15125" s="10">
        <v>40899</v>
      </c>
      <c r="B15125">
        <v>1.97</v>
      </c>
      <c r="C15125">
        <v>0.01</v>
      </c>
    </row>
    <row r="15126" spans="1:3" x14ac:dyDescent="0.2">
      <c r="A15126" s="10">
        <v>40900</v>
      </c>
      <c r="B15126">
        <v>2.0299999999999998</v>
      </c>
      <c r="C15126">
        <v>0.01</v>
      </c>
    </row>
    <row r="15127" spans="1:3" x14ac:dyDescent="0.2">
      <c r="A15127" s="10">
        <v>40903</v>
      </c>
      <c r="B15127">
        <v>0</v>
      </c>
      <c r="C15127">
        <v>0</v>
      </c>
    </row>
    <row r="15128" spans="1:3" x14ac:dyDescent="0.2">
      <c r="A15128" s="10">
        <v>40904</v>
      </c>
      <c r="B15128">
        <v>2.02</v>
      </c>
      <c r="C15128">
        <v>0.02</v>
      </c>
    </row>
    <row r="15129" spans="1:3" x14ac:dyDescent="0.2">
      <c r="A15129" s="10">
        <v>40905</v>
      </c>
      <c r="B15129">
        <v>1.93</v>
      </c>
      <c r="C15129">
        <v>0.01</v>
      </c>
    </row>
    <row r="15130" spans="1:3" x14ac:dyDescent="0.2">
      <c r="A15130" s="10">
        <v>40906</v>
      </c>
      <c r="B15130">
        <v>1.91</v>
      </c>
      <c r="C15130">
        <v>0.02</v>
      </c>
    </row>
    <row r="15131" spans="1:3" x14ac:dyDescent="0.2">
      <c r="A15131" s="10">
        <v>40907</v>
      </c>
      <c r="B15131">
        <v>1.89</v>
      </c>
      <c r="C15131">
        <v>0.02</v>
      </c>
    </row>
    <row r="15132" spans="1:3" x14ac:dyDescent="0.2">
      <c r="A15132" s="10">
        <v>40910</v>
      </c>
      <c r="B15132">
        <v>0</v>
      </c>
      <c r="C15132">
        <v>0</v>
      </c>
    </row>
    <row r="15133" spans="1:3" x14ac:dyDescent="0.2">
      <c r="A15133" s="10">
        <v>40911</v>
      </c>
      <c r="B15133">
        <v>1.97</v>
      </c>
      <c r="C15133">
        <v>0.02</v>
      </c>
    </row>
    <row r="15134" spans="1:3" x14ac:dyDescent="0.2">
      <c r="A15134" s="10">
        <v>40912</v>
      </c>
      <c r="B15134">
        <v>2</v>
      </c>
      <c r="C15134">
        <v>0.02</v>
      </c>
    </row>
    <row r="15135" spans="1:3" x14ac:dyDescent="0.2">
      <c r="A15135" s="10">
        <v>40913</v>
      </c>
      <c r="B15135">
        <v>2.02</v>
      </c>
      <c r="C15135">
        <v>0.02</v>
      </c>
    </row>
    <row r="15136" spans="1:3" x14ac:dyDescent="0.2">
      <c r="A15136" s="10">
        <v>40914</v>
      </c>
      <c r="B15136">
        <v>1.98</v>
      </c>
      <c r="C15136">
        <v>0.02</v>
      </c>
    </row>
    <row r="15137" spans="1:3" x14ac:dyDescent="0.2">
      <c r="A15137" s="10">
        <v>40917</v>
      </c>
      <c r="B15137">
        <v>1.98</v>
      </c>
      <c r="C15137">
        <v>0.01</v>
      </c>
    </row>
    <row r="15138" spans="1:3" x14ac:dyDescent="0.2">
      <c r="A15138" s="10">
        <v>40918</v>
      </c>
      <c r="B15138">
        <v>2</v>
      </c>
      <c r="C15138">
        <v>0.02</v>
      </c>
    </row>
    <row r="15139" spans="1:3" x14ac:dyDescent="0.2">
      <c r="A15139" s="10">
        <v>40919</v>
      </c>
      <c r="B15139">
        <v>1.93</v>
      </c>
      <c r="C15139">
        <v>0.02</v>
      </c>
    </row>
    <row r="15140" spans="1:3" x14ac:dyDescent="0.2">
      <c r="A15140" s="10">
        <v>40920</v>
      </c>
      <c r="B15140">
        <v>1.94</v>
      </c>
      <c r="C15140">
        <v>0.03</v>
      </c>
    </row>
    <row r="15141" spans="1:3" x14ac:dyDescent="0.2">
      <c r="A15141" s="10">
        <v>40921</v>
      </c>
      <c r="B15141">
        <v>1.89</v>
      </c>
      <c r="C15141">
        <v>0.03</v>
      </c>
    </row>
    <row r="15142" spans="1:3" x14ac:dyDescent="0.2">
      <c r="A15142" s="10">
        <v>40924</v>
      </c>
      <c r="B15142">
        <v>0</v>
      </c>
      <c r="C15142">
        <v>0</v>
      </c>
    </row>
    <row r="15143" spans="1:3" x14ac:dyDescent="0.2">
      <c r="A15143" s="10">
        <v>40925</v>
      </c>
      <c r="B15143">
        <v>1.87</v>
      </c>
      <c r="C15143">
        <v>0.03</v>
      </c>
    </row>
    <row r="15144" spans="1:3" x14ac:dyDescent="0.2">
      <c r="A15144" s="10">
        <v>40926</v>
      </c>
      <c r="B15144">
        <v>1.92</v>
      </c>
      <c r="C15144">
        <v>0.03</v>
      </c>
    </row>
    <row r="15145" spans="1:3" x14ac:dyDescent="0.2">
      <c r="A15145" s="10">
        <v>40927</v>
      </c>
      <c r="B15145">
        <v>2.0099999999999998</v>
      </c>
      <c r="C15145">
        <v>0.05</v>
      </c>
    </row>
    <row r="15146" spans="1:3" x14ac:dyDescent="0.2">
      <c r="A15146" s="10">
        <v>40928</v>
      </c>
      <c r="B15146">
        <v>2.0499999999999998</v>
      </c>
      <c r="C15146">
        <v>0.05</v>
      </c>
    </row>
    <row r="15147" spans="1:3" x14ac:dyDescent="0.2">
      <c r="A15147" s="10">
        <v>40931</v>
      </c>
      <c r="B15147">
        <v>2.09</v>
      </c>
      <c r="C15147">
        <v>0.04</v>
      </c>
    </row>
    <row r="15148" spans="1:3" x14ac:dyDescent="0.2">
      <c r="A15148" s="10">
        <v>40932</v>
      </c>
      <c r="B15148">
        <v>2.08</v>
      </c>
      <c r="C15148">
        <v>0.04</v>
      </c>
    </row>
    <row r="15149" spans="1:3" x14ac:dyDescent="0.2">
      <c r="A15149" s="10">
        <v>40933</v>
      </c>
      <c r="B15149">
        <v>2.0099999999999998</v>
      </c>
      <c r="C15149">
        <v>0.04</v>
      </c>
    </row>
    <row r="15150" spans="1:3" x14ac:dyDescent="0.2">
      <c r="A15150" s="10">
        <v>40934</v>
      </c>
      <c r="B15150">
        <v>1.96</v>
      </c>
      <c r="C15150">
        <v>0.05</v>
      </c>
    </row>
    <row r="15151" spans="1:3" x14ac:dyDescent="0.2">
      <c r="A15151" s="10">
        <v>40935</v>
      </c>
      <c r="B15151">
        <v>1.93</v>
      </c>
      <c r="C15151">
        <v>0.06</v>
      </c>
    </row>
    <row r="15152" spans="1:3" x14ac:dyDescent="0.2">
      <c r="A15152" s="10">
        <v>40938</v>
      </c>
      <c r="B15152">
        <v>1.87</v>
      </c>
      <c r="C15152">
        <v>0.05</v>
      </c>
    </row>
    <row r="15153" spans="1:3" x14ac:dyDescent="0.2">
      <c r="A15153" s="10">
        <v>40939</v>
      </c>
      <c r="B15153">
        <v>1.83</v>
      </c>
      <c r="C15153">
        <v>0.06</v>
      </c>
    </row>
    <row r="15154" spans="1:3" x14ac:dyDescent="0.2">
      <c r="A15154" s="10">
        <v>40940</v>
      </c>
      <c r="B15154">
        <v>1.87</v>
      </c>
      <c r="C15154">
        <v>0.06</v>
      </c>
    </row>
    <row r="15155" spans="1:3" x14ac:dyDescent="0.2">
      <c r="A15155" s="10">
        <v>40941</v>
      </c>
      <c r="B15155">
        <v>1.86</v>
      </c>
      <c r="C15155">
        <v>0.08</v>
      </c>
    </row>
    <row r="15156" spans="1:3" x14ac:dyDescent="0.2">
      <c r="A15156" s="10">
        <v>40942</v>
      </c>
      <c r="B15156">
        <v>1.97</v>
      </c>
      <c r="C15156">
        <v>0.08</v>
      </c>
    </row>
    <row r="15157" spans="1:3" x14ac:dyDescent="0.2">
      <c r="A15157" s="10">
        <v>40945</v>
      </c>
      <c r="B15157">
        <v>1.93</v>
      </c>
      <c r="C15157">
        <v>0.08</v>
      </c>
    </row>
    <row r="15158" spans="1:3" x14ac:dyDescent="0.2">
      <c r="A15158" s="10">
        <v>40946</v>
      </c>
      <c r="B15158">
        <v>2</v>
      </c>
      <c r="C15158">
        <v>0.08</v>
      </c>
    </row>
    <row r="15159" spans="1:3" x14ac:dyDescent="0.2">
      <c r="A15159" s="10">
        <v>40947</v>
      </c>
      <c r="B15159">
        <v>2.0099999999999998</v>
      </c>
      <c r="C15159">
        <v>0.09</v>
      </c>
    </row>
    <row r="15160" spans="1:3" x14ac:dyDescent="0.2">
      <c r="A15160" s="10">
        <v>40948</v>
      </c>
      <c r="B15160">
        <v>2.04</v>
      </c>
      <c r="C15160">
        <v>0.09</v>
      </c>
    </row>
    <row r="15161" spans="1:3" x14ac:dyDescent="0.2">
      <c r="A15161" s="10">
        <v>40949</v>
      </c>
      <c r="B15161">
        <v>1.96</v>
      </c>
      <c r="C15161">
        <v>0.09</v>
      </c>
    </row>
    <row r="15162" spans="1:3" x14ac:dyDescent="0.2">
      <c r="A15162" s="10">
        <v>40952</v>
      </c>
      <c r="B15162">
        <v>1.99</v>
      </c>
      <c r="C15162">
        <v>0.11</v>
      </c>
    </row>
    <row r="15163" spans="1:3" x14ac:dyDescent="0.2">
      <c r="A15163" s="10">
        <v>40953</v>
      </c>
      <c r="B15163">
        <v>1.92</v>
      </c>
      <c r="C15163">
        <v>0.12</v>
      </c>
    </row>
    <row r="15164" spans="1:3" x14ac:dyDescent="0.2">
      <c r="A15164" s="10">
        <v>40954</v>
      </c>
      <c r="B15164">
        <v>1.93</v>
      </c>
      <c r="C15164">
        <v>0.11</v>
      </c>
    </row>
    <row r="15165" spans="1:3" x14ac:dyDescent="0.2">
      <c r="A15165" s="10">
        <v>40955</v>
      </c>
      <c r="B15165">
        <v>1.99</v>
      </c>
      <c r="C15165">
        <v>0.1</v>
      </c>
    </row>
    <row r="15166" spans="1:3" x14ac:dyDescent="0.2">
      <c r="A15166" s="10">
        <v>40956</v>
      </c>
      <c r="B15166">
        <v>2.0099999999999998</v>
      </c>
      <c r="C15166">
        <v>0.09</v>
      </c>
    </row>
    <row r="15167" spans="1:3" x14ac:dyDescent="0.2">
      <c r="A15167" s="10">
        <v>40959</v>
      </c>
      <c r="B15167">
        <v>0</v>
      </c>
      <c r="C15167">
        <v>0</v>
      </c>
    </row>
    <row r="15168" spans="1:3" x14ac:dyDescent="0.2">
      <c r="A15168" s="10">
        <v>40960</v>
      </c>
      <c r="B15168">
        <v>2.0499999999999998</v>
      </c>
      <c r="C15168">
        <v>0.08</v>
      </c>
    </row>
    <row r="15169" spans="1:3" x14ac:dyDescent="0.2">
      <c r="A15169" s="10">
        <v>40961</v>
      </c>
      <c r="B15169">
        <v>2.0099999999999998</v>
      </c>
      <c r="C15169">
        <v>0.09</v>
      </c>
    </row>
    <row r="15170" spans="1:3" x14ac:dyDescent="0.2">
      <c r="A15170" s="10">
        <v>40962</v>
      </c>
      <c r="B15170">
        <v>1.99</v>
      </c>
      <c r="C15170">
        <v>0.09</v>
      </c>
    </row>
    <row r="15171" spans="1:3" x14ac:dyDescent="0.2">
      <c r="A15171" s="10">
        <v>40963</v>
      </c>
      <c r="B15171">
        <v>1.98</v>
      </c>
      <c r="C15171">
        <v>0.1</v>
      </c>
    </row>
    <row r="15172" spans="1:3" x14ac:dyDescent="0.2">
      <c r="A15172" s="10">
        <v>40966</v>
      </c>
      <c r="B15172">
        <v>1.92</v>
      </c>
      <c r="C15172">
        <v>0.12</v>
      </c>
    </row>
    <row r="15173" spans="1:3" x14ac:dyDescent="0.2">
      <c r="A15173" s="10">
        <v>40967</v>
      </c>
      <c r="B15173">
        <v>1.94</v>
      </c>
      <c r="C15173">
        <v>0.1</v>
      </c>
    </row>
    <row r="15174" spans="1:3" x14ac:dyDescent="0.2">
      <c r="A15174" s="10">
        <v>40968</v>
      </c>
      <c r="B15174">
        <v>1.98</v>
      </c>
      <c r="C15174">
        <v>0.08</v>
      </c>
    </row>
    <row r="15175" spans="1:3" x14ac:dyDescent="0.2">
      <c r="A15175" s="10">
        <v>40969</v>
      </c>
      <c r="B15175">
        <v>2.0299999999999998</v>
      </c>
      <c r="C15175">
        <v>0.08</v>
      </c>
    </row>
    <row r="15176" spans="1:3" x14ac:dyDescent="0.2">
      <c r="A15176" s="10">
        <v>40970</v>
      </c>
      <c r="B15176">
        <v>1.99</v>
      </c>
      <c r="C15176">
        <v>7.0000000000000007E-2</v>
      </c>
    </row>
    <row r="15177" spans="1:3" x14ac:dyDescent="0.2">
      <c r="A15177" s="10">
        <v>40973</v>
      </c>
      <c r="B15177">
        <v>2</v>
      </c>
      <c r="C15177">
        <v>0.08</v>
      </c>
    </row>
    <row r="15178" spans="1:3" x14ac:dyDescent="0.2">
      <c r="A15178" s="10">
        <v>40974</v>
      </c>
      <c r="B15178">
        <v>1.96</v>
      </c>
      <c r="C15178">
        <v>0.08</v>
      </c>
    </row>
    <row r="15179" spans="1:3" x14ac:dyDescent="0.2">
      <c r="A15179" s="10">
        <v>40975</v>
      </c>
      <c r="B15179">
        <v>1.98</v>
      </c>
      <c r="C15179">
        <v>0.08</v>
      </c>
    </row>
    <row r="15180" spans="1:3" x14ac:dyDescent="0.2">
      <c r="A15180" s="10">
        <v>40976</v>
      </c>
      <c r="B15180">
        <v>2.0299999999999998</v>
      </c>
      <c r="C15180">
        <v>0.08</v>
      </c>
    </row>
    <row r="15181" spans="1:3" x14ac:dyDescent="0.2">
      <c r="A15181" s="10">
        <v>40977</v>
      </c>
      <c r="B15181">
        <v>2.04</v>
      </c>
      <c r="C15181">
        <v>0.09</v>
      </c>
    </row>
    <row r="15182" spans="1:3" x14ac:dyDescent="0.2">
      <c r="A15182" s="10">
        <v>40980</v>
      </c>
      <c r="B15182">
        <v>2.04</v>
      </c>
      <c r="C15182">
        <v>0.09</v>
      </c>
    </row>
    <row r="15183" spans="1:3" x14ac:dyDescent="0.2">
      <c r="A15183" s="10">
        <v>40981</v>
      </c>
      <c r="B15183">
        <v>2.14</v>
      </c>
      <c r="C15183">
        <v>0.08</v>
      </c>
    </row>
    <row r="15184" spans="1:3" x14ac:dyDescent="0.2">
      <c r="A15184" s="10">
        <v>40982</v>
      </c>
      <c r="B15184">
        <v>2.29</v>
      </c>
      <c r="C15184">
        <v>0.09</v>
      </c>
    </row>
    <row r="15185" spans="1:3" x14ac:dyDescent="0.2">
      <c r="A15185" s="10">
        <v>40983</v>
      </c>
      <c r="B15185">
        <v>2.29</v>
      </c>
      <c r="C15185">
        <v>0.08</v>
      </c>
    </row>
    <row r="15186" spans="1:3" x14ac:dyDescent="0.2">
      <c r="A15186" s="10">
        <v>40984</v>
      </c>
      <c r="B15186">
        <v>2.31</v>
      </c>
      <c r="C15186">
        <v>0.09</v>
      </c>
    </row>
    <row r="15187" spans="1:3" x14ac:dyDescent="0.2">
      <c r="A15187" s="10">
        <v>40987</v>
      </c>
      <c r="B15187">
        <v>2.39</v>
      </c>
      <c r="C15187">
        <v>0.1</v>
      </c>
    </row>
    <row r="15188" spans="1:3" x14ac:dyDescent="0.2">
      <c r="A15188" s="10">
        <v>40988</v>
      </c>
      <c r="B15188">
        <v>2.38</v>
      </c>
      <c r="C15188">
        <v>0.1</v>
      </c>
    </row>
    <row r="15189" spans="1:3" x14ac:dyDescent="0.2">
      <c r="A15189" s="10">
        <v>40989</v>
      </c>
      <c r="B15189">
        <v>2.31</v>
      </c>
      <c r="C15189">
        <v>0.09</v>
      </c>
    </row>
    <row r="15190" spans="1:3" x14ac:dyDescent="0.2">
      <c r="A15190" s="10">
        <v>40990</v>
      </c>
      <c r="B15190">
        <v>2.29</v>
      </c>
      <c r="C15190">
        <v>0.08</v>
      </c>
    </row>
    <row r="15191" spans="1:3" x14ac:dyDescent="0.2">
      <c r="A15191" s="10">
        <v>40991</v>
      </c>
      <c r="B15191">
        <v>2.25</v>
      </c>
      <c r="C15191">
        <v>0.08</v>
      </c>
    </row>
    <row r="15192" spans="1:3" x14ac:dyDescent="0.2">
      <c r="A15192" s="10">
        <v>40994</v>
      </c>
      <c r="B15192">
        <v>2.2599999999999998</v>
      </c>
      <c r="C15192">
        <v>0.09</v>
      </c>
    </row>
    <row r="15193" spans="1:3" x14ac:dyDescent="0.2">
      <c r="A15193" s="10">
        <v>40995</v>
      </c>
      <c r="B15193">
        <v>2.2000000000000002</v>
      </c>
      <c r="C15193">
        <v>0.09</v>
      </c>
    </row>
    <row r="15194" spans="1:3" x14ac:dyDescent="0.2">
      <c r="A15194" s="10">
        <v>40996</v>
      </c>
      <c r="B15194">
        <v>2.21</v>
      </c>
      <c r="C15194">
        <v>0.09</v>
      </c>
    </row>
    <row r="15195" spans="1:3" x14ac:dyDescent="0.2">
      <c r="A15195" s="10">
        <v>40997</v>
      </c>
      <c r="B15195">
        <v>2.1800000000000002</v>
      </c>
      <c r="C15195">
        <v>7.0000000000000007E-2</v>
      </c>
    </row>
    <row r="15196" spans="1:3" x14ac:dyDescent="0.2">
      <c r="A15196" s="10">
        <v>40998</v>
      </c>
      <c r="B15196">
        <v>2.23</v>
      </c>
      <c r="C15196">
        <v>7.0000000000000007E-2</v>
      </c>
    </row>
    <row r="15197" spans="1:3" x14ac:dyDescent="0.2">
      <c r="A15197" s="10">
        <v>41001</v>
      </c>
      <c r="B15197">
        <v>2.2200000000000002</v>
      </c>
      <c r="C15197">
        <v>0.08</v>
      </c>
    </row>
    <row r="15198" spans="1:3" x14ac:dyDescent="0.2">
      <c r="A15198" s="10">
        <v>41002</v>
      </c>
      <c r="B15198">
        <v>2.2999999999999998</v>
      </c>
      <c r="C15198">
        <v>0.08</v>
      </c>
    </row>
    <row r="15199" spans="1:3" x14ac:dyDescent="0.2">
      <c r="A15199" s="10">
        <v>41003</v>
      </c>
      <c r="B15199">
        <v>2.25</v>
      </c>
      <c r="C15199">
        <v>0.08</v>
      </c>
    </row>
    <row r="15200" spans="1:3" x14ac:dyDescent="0.2">
      <c r="A15200" s="10">
        <v>41004</v>
      </c>
      <c r="B15200">
        <v>2.19</v>
      </c>
      <c r="C15200">
        <v>0.08</v>
      </c>
    </row>
    <row r="15201" spans="1:3" x14ac:dyDescent="0.2">
      <c r="A15201" s="10">
        <v>41005</v>
      </c>
      <c r="B15201">
        <v>2.0699999999999998</v>
      </c>
      <c r="C15201">
        <v>7.0000000000000007E-2</v>
      </c>
    </row>
    <row r="15202" spans="1:3" x14ac:dyDescent="0.2">
      <c r="A15202" s="10">
        <v>41008</v>
      </c>
      <c r="B15202">
        <v>2.06</v>
      </c>
      <c r="C15202">
        <v>0.09</v>
      </c>
    </row>
    <row r="15203" spans="1:3" x14ac:dyDescent="0.2">
      <c r="A15203" s="10">
        <v>41009</v>
      </c>
      <c r="B15203">
        <v>2.0099999999999998</v>
      </c>
      <c r="C15203">
        <v>0.09</v>
      </c>
    </row>
    <row r="15204" spans="1:3" x14ac:dyDescent="0.2">
      <c r="A15204" s="10">
        <v>41010</v>
      </c>
      <c r="B15204">
        <v>2.0499999999999998</v>
      </c>
      <c r="C15204">
        <v>0.09</v>
      </c>
    </row>
    <row r="15205" spans="1:3" x14ac:dyDescent="0.2">
      <c r="A15205" s="10">
        <v>41011</v>
      </c>
      <c r="B15205">
        <v>2.08</v>
      </c>
      <c r="C15205">
        <v>0.09</v>
      </c>
    </row>
    <row r="15206" spans="1:3" x14ac:dyDescent="0.2">
      <c r="A15206" s="10">
        <v>41012</v>
      </c>
      <c r="B15206">
        <v>2.02</v>
      </c>
      <c r="C15206">
        <v>0.09</v>
      </c>
    </row>
    <row r="15207" spans="1:3" x14ac:dyDescent="0.2">
      <c r="A15207" s="10">
        <v>41015</v>
      </c>
      <c r="B15207">
        <v>2</v>
      </c>
      <c r="C15207">
        <v>0.08</v>
      </c>
    </row>
    <row r="15208" spans="1:3" x14ac:dyDescent="0.2">
      <c r="A15208" s="10">
        <v>41016</v>
      </c>
      <c r="B15208">
        <v>2.0299999999999998</v>
      </c>
      <c r="C15208">
        <v>0.08</v>
      </c>
    </row>
    <row r="15209" spans="1:3" x14ac:dyDescent="0.2">
      <c r="A15209" s="10">
        <v>41017</v>
      </c>
      <c r="B15209">
        <v>2</v>
      </c>
      <c r="C15209">
        <v>7.0000000000000007E-2</v>
      </c>
    </row>
    <row r="15210" spans="1:3" x14ac:dyDescent="0.2">
      <c r="A15210" s="10">
        <v>41018</v>
      </c>
      <c r="B15210">
        <v>1.98</v>
      </c>
      <c r="C15210">
        <v>7.0000000000000007E-2</v>
      </c>
    </row>
    <row r="15211" spans="1:3" x14ac:dyDescent="0.2">
      <c r="A15211" s="10">
        <v>41019</v>
      </c>
      <c r="B15211">
        <v>1.99</v>
      </c>
      <c r="C15211">
        <v>0.08</v>
      </c>
    </row>
    <row r="15212" spans="1:3" x14ac:dyDescent="0.2">
      <c r="A15212" s="10">
        <v>41022</v>
      </c>
      <c r="B15212">
        <v>1.96</v>
      </c>
      <c r="C15212">
        <v>0.08</v>
      </c>
    </row>
    <row r="15213" spans="1:3" x14ac:dyDescent="0.2">
      <c r="A15213" s="10">
        <v>41023</v>
      </c>
      <c r="B15213">
        <v>2</v>
      </c>
      <c r="C15213">
        <v>0.09</v>
      </c>
    </row>
    <row r="15214" spans="1:3" x14ac:dyDescent="0.2">
      <c r="A15214" s="10">
        <v>41024</v>
      </c>
      <c r="B15214">
        <v>2.0099999999999998</v>
      </c>
      <c r="C15214">
        <v>0.09</v>
      </c>
    </row>
    <row r="15215" spans="1:3" x14ac:dyDescent="0.2">
      <c r="A15215" s="10">
        <v>41025</v>
      </c>
      <c r="B15215">
        <v>1.98</v>
      </c>
      <c r="C15215">
        <v>0.09</v>
      </c>
    </row>
    <row r="15216" spans="1:3" x14ac:dyDescent="0.2">
      <c r="A15216" s="10">
        <v>41026</v>
      </c>
      <c r="B15216">
        <v>1.96</v>
      </c>
      <c r="C15216">
        <v>0.09</v>
      </c>
    </row>
    <row r="15217" spans="1:3" x14ac:dyDescent="0.2">
      <c r="A15217" s="10">
        <v>41029</v>
      </c>
      <c r="B15217">
        <v>1.95</v>
      </c>
      <c r="C15217">
        <v>0.1</v>
      </c>
    </row>
    <row r="15218" spans="1:3" x14ac:dyDescent="0.2">
      <c r="A15218" s="10">
        <v>41030</v>
      </c>
      <c r="B15218">
        <v>1.98</v>
      </c>
      <c r="C15218">
        <v>0.09</v>
      </c>
    </row>
    <row r="15219" spans="1:3" x14ac:dyDescent="0.2">
      <c r="A15219" s="10">
        <v>41031</v>
      </c>
      <c r="B15219">
        <v>1.96</v>
      </c>
      <c r="C15219">
        <v>0.08</v>
      </c>
    </row>
    <row r="15220" spans="1:3" x14ac:dyDescent="0.2">
      <c r="A15220" s="10">
        <v>41032</v>
      </c>
      <c r="B15220">
        <v>1.96</v>
      </c>
      <c r="C15220">
        <v>0.09</v>
      </c>
    </row>
    <row r="15221" spans="1:3" x14ac:dyDescent="0.2">
      <c r="A15221" s="10">
        <v>41033</v>
      </c>
      <c r="B15221">
        <v>1.91</v>
      </c>
      <c r="C15221">
        <v>7.0000000000000007E-2</v>
      </c>
    </row>
    <row r="15222" spans="1:3" x14ac:dyDescent="0.2">
      <c r="A15222" s="10">
        <v>41036</v>
      </c>
      <c r="B15222">
        <v>1.92</v>
      </c>
      <c r="C15222">
        <v>0.1</v>
      </c>
    </row>
    <row r="15223" spans="1:3" x14ac:dyDescent="0.2">
      <c r="A15223" s="10">
        <v>41037</v>
      </c>
      <c r="B15223">
        <v>1.88</v>
      </c>
      <c r="C15223">
        <v>0.09</v>
      </c>
    </row>
    <row r="15224" spans="1:3" x14ac:dyDescent="0.2">
      <c r="A15224" s="10">
        <v>41038</v>
      </c>
      <c r="B15224">
        <v>1.87</v>
      </c>
      <c r="C15224">
        <v>0.09</v>
      </c>
    </row>
    <row r="15225" spans="1:3" x14ac:dyDescent="0.2">
      <c r="A15225" s="10">
        <v>41039</v>
      </c>
      <c r="B15225">
        <v>1.89</v>
      </c>
      <c r="C15225">
        <v>0.1</v>
      </c>
    </row>
    <row r="15226" spans="1:3" x14ac:dyDescent="0.2">
      <c r="A15226" s="10">
        <v>41040</v>
      </c>
      <c r="B15226">
        <v>1.84</v>
      </c>
      <c r="C15226">
        <v>0.1</v>
      </c>
    </row>
    <row r="15227" spans="1:3" x14ac:dyDescent="0.2">
      <c r="A15227" s="10">
        <v>41043</v>
      </c>
      <c r="B15227">
        <v>1.78</v>
      </c>
      <c r="C15227">
        <v>0.1</v>
      </c>
    </row>
    <row r="15228" spans="1:3" x14ac:dyDescent="0.2">
      <c r="A15228" s="10">
        <v>41044</v>
      </c>
      <c r="B15228">
        <v>1.76</v>
      </c>
      <c r="C15228">
        <v>0.09</v>
      </c>
    </row>
    <row r="15229" spans="1:3" x14ac:dyDescent="0.2">
      <c r="A15229" s="10">
        <v>41045</v>
      </c>
      <c r="B15229">
        <v>1.76</v>
      </c>
      <c r="C15229">
        <v>0.1</v>
      </c>
    </row>
    <row r="15230" spans="1:3" x14ac:dyDescent="0.2">
      <c r="A15230" s="10">
        <v>41046</v>
      </c>
      <c r="B15230">
        <v>1.7</v>
      </c>
      <c r="C15230">
        <v>0.1</v>
      </c>
    </row>
    <row r="15231" spans="1:3" x14ac:dyDescent="0.2">
      <c r="A15231" s="10">
        <v>41047</v>
      </c>
      <c r="B15231">
        <v>1.71</v>
      </c>
      <c r="C15231">
        <v>0.08</v>
      </c>
    </row>
    <row r="15232" spans="1:3" x14ac:dyDescent="0.2">
      <c r="A15232" s="10">
        <v>41050</v>
      </c>
      <c r="B15232">
        <v>1.75</v>
      </c>
      <c r="C15232">
        <v>0.09</v>
      </c>
    </row>
    <row r="15233" spans="1:3" x14ac:dyDescent="0.2">
      <c r="A15233" s="10">
        <v>41051</v>
      </c>
      <c r="B15233">
        <v>1.79</v>
      </c>
      <c r="C15233">
        <v>0.09</v>
      </c>
    </row>
    <row r="15234" spans="1:3" x14ac:dyDescent="0.2">
      <c r="A15234" s="10">
        <v>41052</v>
      </c>
      <c r="B15234">
        <v>1.73</v>
      </c>
      <c r="C15234">
        <v>0.09</v>
      </c>
    </row>
    <row r="15235" spans="1:3" x14ac:dyDescent="0.2">
      <c r="A15235" s="10">
        <v>41053</v>
      </c>
      <c r="B15235">
        <v>1.77</v>
      </c>
      <c r="C15235">
        <v>0.1</v>
      </c>
    </row>
    <row r="15236" spans="1:3" x14ac:dyDescent="0.2">
      <c r="A15236" s="10">
        <v>41054</v>
      </c>
      <c r="B15236">
        <v>1.75</v>
      </c>
      <c r="C15236">
        <v>0.09</v>
      </c>
    </row>
    <row r="15237" spans="1:3" x14ac:dyDescent="0.2">
      <c r="A15237" s="10">
        <v>41057</v>
      </c>
      <c r="B15237">
        <v>0</v>
      </c>
      <c r="C15237">
        <v>0</v>
      </c>
    </row>
    <row r="15238" spans="1:3" x14ac:dyDescent="0.2">
      <c r="A15238" s="10">
        <v>41058</v>
      </c>
      <c r="B15238">
        <v>1.74</v>
      </c>
      <c r="C15238">
        <v>0.09</v>
      </c>
    </row>
    <row r="15239" spans="1:3" x14ac:dyDescent="0.2">
      <c r="A15239" s="10">
        <v>41059</v>
      </c>
      <c r="B15239">
        <v>1.63</v>
      </c>
      <c r="C15239">
        <v>7.0000000000000007E-2</v>
      </c>
    </row>
    <row r="15240" spans="1:3" x14ac:dyDescent="0.2">
      <c r="A15240" s="10">
        <v>41060</v>
      </c>
      <c r="B15240">
        <v>1.59</v>
      </c>
      <c r="C15240">
        <v>7.0000000000000007E-2</v>
      </c>
    </row>
    <row r="15241" spans="1:3" x14ac:dyDescent="0.2">
      <c r="A15241" s="10">
        <v>41061</v>
      </c>
      <c r="B15241">
        <v>1.47</v>
      </c>
      <c r="C15241">
        <v>7.0000000000000007E-2</v>
      </c>
    </row>
    <row r="15242" spans="1:3" x14ac:dyDescent="0.2">
      <c r="A15242" s="10">
        <v>41064</v>
      </c>
      <c r="B15242">
        <v>1.53</v>
      </c>
      <c r="C15242">
        <v>0.08</v>
      </c>
    </row>
    <row r="15243" spans="1:3" x14ac:dyDescent="0.2">
      <c r="A15243" s="10">
        <v>41065</v>
      </c>
      <c r="B15243">
        <v>1.57</v>
      </c>
      <c r="C15243">
        <v>0.08</v>
      </c>
    </row>
    <row r="15244" spans="1:3" x14ac:dyDescent="0.2">
      <c r="A15244" s="10">
        <v>41066</v>
      </c>
      <c r="B15244">
        <v>1.66</v>
      </c>
      <c r="C15244">
        <v>0.09</v>
      </c>
    </row>
    <row r="15245" spans="1:3" x14ac:dyDescent="0.2">
      <c r="A15245" s="10">
        <v>41067</v>
      </c>
      <c r="B15245">
        <v>1.66</v>
      </c>
      <c r="C15245">
        <v>0.09</v>
      </c>
    </row>
    <row r="15246" spans="1:3" x14ac:dyDescent="0.2">
      <c r="A15246" s="10">
        <v>41068</v>
      </c>
      <c r="B15246">
        <v>1.65</v>
      </c>
      <c r="C15246">
        <v>0.09</v>
      </c>
    </row>
    <row r="15247" spans="1:3" x14ac:dyDescent="0.2">
      <c r="A15247" s="10">
        <v>41071</v>
      </c>
      <c r="B15247">
        <v>1.6</v>
      </c>
      <c r="C15247">
        <v>0.09</v>
      </c>
    </row>
    <row r="15248" spans="1:3" x14ac:dyDescent="0.2">
      <c r="A15248" s="10">
        <v>41072</v>
      </c>
      <c r="B15248">
        <v>1.67</v>
      </c>
      <c r="C15248">
        <v>0.1</v>
      </c>
    </row>
    <row r="15249" spans="1:3" x14ac:dyDescent="0.2">
      <c r="A15249" s="10">
        <v>41073</v>
      </c>
      <c r="B15249">
        <v>1.61</v>
      </c>
      <c r="C15249">
        <v>0.1</v>
      </c>
    </row>
    <row r="15250" spans="1:3" x14ac:dyDescent="0.2">
      <c r="A15250" s="10">
        <v>41074</v>
      </c>
      <c r="B15250">
        <v>1.64</v>
      </c>
      <c r="C15250">
        <v>0.11</v>
      </c>
    </row>
    <row r="15251" spans="1:3" x14ac:dyDescent="0.2">
      <c r="A15251" s="10">
        <v>41075</v>
      </c>
      <c r="B15251">
        <v>1.6</v>
      </c>
      <c r="C15251">
        <v>0.09</v>
      </c>
    </row>
    <row r="15252" spans="1:3" x14ac:dyDescent="0.2">
      <c r="A15252" s="10">
        <v>41078</v>
      </c>
      <c r="B15252">
        <v>1.59</v>
      </c>
      <c r="C15252">
        <v>0.1</v>
      </c>
    </row>
    <row r="15253" spans="1:3" x14ac:dyDescent="0.2">
      <c r="A15253" s="10">
        <v>41079</v>
      </c>
      <c r="B15253">
        <v>1.64</v>
      </c>
      <c r="C15253">
        <v>0.09</v>
      </c>
    </row>
    <row r="15254" spans="1:3" x14ac:dyDescent="0.2">
      <c r="A15254" s="10">
        <v>41080</v>
      </c>
      <c r="B15254">
        <v>1.65</v>
      </c>
      <c r="C15254">
        <v>0.09</v>
      </c>
    </row>
    <row r="15255" spans="1:3" x14ac:dyDescent="0.2">
      <c r="A15255" s="10">
        <v>41081</v>
      </c>
      <c r="B15255">
        <v>1.63</v>
      </c>
      <c r="C15255">
        <v>0.09</v>
      </c>
    </row>
    <row r="15256" spans="1:3" x14ac:dyDescent="0.2">
      <c r="A15256" s="10">
        <v>41082</v>
      </c>
      <c r="B15256">
        <v>1.69</v>
      </c>
      <c r="C15256">
        <v>0.09</v>
      </c>
    </row>
    <row r="15257" spans="1:3" x14ac:dyDescent="0.2">
      <c r="A15257" s="10">
        <v>41085</v>
      </c>
      <c r="B15257">
        <v>1.63</v>
      </c>
      <c r="C15257">
        <v>0.1</v>
      </c>
    </row>
    <row r="15258" spans="1:3" x14ac:dyDescent="0.2">
      <c r="A15258" s="10">
        <v>41086</v>
      </c>
      <c r="B15258">
        <v>1.66</v>
      </c>
      <c r="C15258">
        <v>0.1</v>
      </c>
    </row>
    <row r="15259" spans="1:3" x14ac:dyDescent="0.2">
      <c r="A15259" s="10">
        <v>41087</v>
      </c>
      <c r="B15259">
        <v>1.65</v>
      </c>
      <c r="C15259">
        <v>0.09</v>
      </c>
    </row>
    <row r="15260" spans="1:3" x14ac:dyDescent="0.2">
      <c r="A15260" s="10">
        <v>41088</v>
      </c>
      <c r="B15260">
        <v>1.6</v>
      </c>
      <c r="C15260">
        <v>0.09</v>
      </c>
    </row>
    <row r="15261" spans="1:3" x14ac:dyDescent="0.2">
      <c r="A15261" s="10">
        <v>41089</v>
      </c>
      <c r="B15261">
        <v>1.67</v>
      </c>
      <c r="C15261">
        <v>0.09</v>
      </c>
    </row>
    <row r="15262" spans="1:3" x14ac:dyDescent="0.2">
      <c r="A15262" s="10">
        <v>41092</v>
      </c>
      <c r="B15262">
        <v>1.61</v>
      </c>
      <c r="C15262">
        <v>0.1</v>
      </c>
    </row>
    <row r="15263" spans="1:3" x14ac:dyDescent="0.2">
      <c r="A15263" s="10">
        <v>41093</v>
      </c>
      <c r="B15263">
        <v>1.65</v>
      </c>
      <c r="C15263">
        <v>0.09</v>
      </c>
    </row>
    <row r="15264" spans="1:3" x14ac:dyDescent="0.2">
      <c r="A15264" s="10">
        <v>41094</v>
      </c>
      <c r="B15264">
        <v>0</v>
      </c>
      <c r="C15264">
        <v>0</v>
      </c>
    </row>
    <row r="15265" spans="1:3" x14ac:dyDescent="0.2">
      <c r="A15265" s="10">
        <v>41095</v>
      </c>
      <c r="B15265">
        <v>1.62</v>
      </c>
      <c r="C15265">
        <v>0.08</v>
      </c>
    </row>
    <row r="15266" spans="1:3" x14ac:dyDescent="0.2">
      <c r="A15266" s="10">
        <v>41096</v>
      </c>
      <c r="B15266">
        <v>1.57</v>
      </c>
      <c r="C15266">
        <v>0.08</v>
      </c>
    </row>
    <row r="15267" spans="1:3" x14ac:dyDescent="0.2">
      <c r="A15267" s="10">
        <v>41099</v>
      </c>
      <c r="B15267">
        <v>1.53</v>
      </c>
      <c r="C15267">
        <v>0.09</v>
      </c>
    </row>
    <row r="15268" spans="1:3" x14ac:dyDescent="0.2">
      <c r="A15268" s="10">
        <v>41100</v>
      </c>
      <c r="B15268">
        <v>1.53</v>
      </c>
      <c r="C15268">
        <v>0.09</v>
      </c>
    </row>
    <row r="15269" spans="1:3" x14ac:dyDescent="0.2">
      <c r="A15269" s="10">
        <v>41101</v>
      </c>
      <c r="B15269">
        <v>1.54</v>
      </c>
      <c r="C15269">
        <v>0.1</v>
      </c>
    </row>
    <row r="15270" spans="1:3" x14ac:dyDescent="0.2">
      <c r="A15270" s="10">
        <v>41102</v>
      </c>
      <c r="B15270">
        <v>1.5</v>
      </c>
      <c r="C15270">
        <v>0.1</v>
      </c>
    </row>
    <row r="15271" spans="1:3" x14ac:dyDescent="0.2">
      <c r="A15271" s="10">
        <v>41103</v>
      </c>
      <c r="B15271">
        <v>1.52</v>
      </c>
      <c r="C15271">
        <v>0.1</v>
      </c>
    </row>
    <row r="15272" spans="1:3" x14ac:dyDescent="0.2">
      <c r="A15272" s="10">
        <v>41106</v>
      </c>
      <c r="B15272">
        <v>1.5</v>
      </c>
      <c r="C15272">
        <v>0.1</v>
      </c>
    </row>
    <row r="15273" spans="1:3" x14ac:dyDescent="0.2">
      <c r="A15273" s="10">
        <v>41107</v>
      </c>
      <c r="B15273">
        <v>1.53</v>
      </c>
      <c r="C15273">
        <v>0.1</v>
      </c>
    </row>
    <row r="15274" spans="1:3" x14ac:dyDescent="0.2">
      <c r="A15274" s="10">
        <v>41108</v>
      </c>
      <c r="B15274">
        <v>1.52</v>
      </c>
      <c r="C15274">
        <v>0.09</v>
      </c>
    </row>
    <row r="15275" spans="1:3" x14ac:dyDescent="0.2">
      <c r="A15275" s="10">
        <v>41109</v>
      </c>
      <c r="B15275">
        <v>1.54</v>
      </c>
      <c r="C15275">
        <v>0.09</v>
      </c>
    </row>
    <row r="15276" spans="1:3" x14ac:dyDescent="0.2">
      <c r="A15276" s="10">
        <v>41110</v>
      </c>
      <c r="B15276">
        <v>1.49</v>
      </c>
      <c r="C15276">
        <v>0.09</v>
      </c>
    </row>
    <row r="15277" spans="1:3" x14ac:dyDescent="0.2">
      <c r="A15277" s="10">
        <v>41113</v>
      </c>
      <c r="B15277">
        <v>1.47</v>
      </c>
      <c r="C15277">
        <v>0.1</v>
      </c>
    </row>
    <row r="15278" spans="1:3" x14ac:dyDescent="0.2">
      <c r="A15278" s="10">
        <v>41114</v>
      </c>
      <c r="B15278">
        <v>1.44</v>
      </c>
      <c r="C15278">
        <v>0.1</v>
      </c>
    </row>
    <row r="15279" spans="1:3" x14ac:dyDescent="0.2">
      <c r="A15279" s="10">
        <v>41115</v>
      </c>
      <c r="B15279">
        <v>1.43</v>
      </c>
      <c r="C15279">
        <v>0.1</v>
      </c>
    </row>
    <row r="15280" spans="1:3" x14ac:dyDescent="0.2">
      <c r="A15280" s="10">
        <v>41116</v>
      </c>
      <c r="B15280">
        <v>1.45</v>
      </c>
      <c r="C15280">
        <v>0.11</v>
      </c>
    </row>
    <row r="15281" spans="1:3" x14ac:dyDescent="0.2">
      <c r="A15281" s="10">
        <v>41117</v>
      </c>
      <c r="B15281">
        <v>1.58</v>
      </c>
      <c r="C15281">
        <v>0.11</v>
      </c>
    </row>
    <row r="15282" spans="1:3" x14ac:dyDescent="0.2">
      <c r="A15282" s="10">
        <v>41120</v>
      </c>
      <c r="B15282">
        <v>1.53</v>
      </c>
      <c r="C15282">
        <v>0.11</v>
      </c>
    </row>
    <row r="15283" spans="1:3" x14ac:dyDescent="0.2">
      <c r="A15283" s="10">
        <v>41121</v>
      </c>
      <c r="B15283">
        <v>1.51</v>
      </c>
      <c r="C15283">
        <v>0.11</v>
      </c>
    </row>
    <row r="15284" spans="1:3" x14ac:dyDescent="0.2">
      <c r="A15284" s="10">
        <v>41122</v>
      </c>
      <c r="B15284">
        <v>1.56</v>
      </c>
      <c r="C15284">
        <v>0.1</v>
      </c>
    </row>
    <row r="15285" spans="1:3" x14ac:dyDescent="0.2">
      <c r="A15285" s="10">
        <v>41123</v>
      </c>
      <c r="B15285">
        <v>1.51</v>
      </c>
      <c r="C15285">
        <v>0.09</v>
      </c>
    </row>
    <row r="15286" spans="1:3" x14ac:dyDescent="0.2">
      <c r="A15286" s="10">
        <v>41124</v>
      </c>
      <c r="B15286">
        <v>1.6</v>
      </c>
      <c r="C15286">
        <v>0.09</v>
      </c>
    </row>
    <row r="15287" spans="1:3" x14ac:dyDescent="0.2">
      <c r="A15287" s="10">
        <v>41127</v>
      </c>
      <c r="B15287">
        <v>1.59</v>
      </c>
      <c r="C15287">
        <v>0.1</v>
      </c>
    </row>
    <row r="15288" spans="1:3" x14ac:dyDescent="0.2">
      <c r="A15288" s="10">
        <v>41128</v>
      </c>
      <c r="B15288">
        <v>1.66</v>
      </c>
      <c r="C15288">
        <v>0.11</v>
      </c>
    </row>
    <row r="15289" spans="1:3" x14ac:dyDescent="0.2">
      <c r="A15289" s="10">
        <v>41129</v>
      </c>
      <c r="B15289">
        <v>1.68</v>
      </c>
      <c r="C15289">
        <v>0.11</v>
      </c>
    </row>
    <row r="15290" spans="1:3" x14ac:dyDescent="0.2">
      <c r="A15290" s="10">
        <v>41130</v>
      </c>
      <c r="B15290">
        <v>1.69</v>
      </c>
      <c r="C15290">
        <v>0.11</v>
      </c>
    </row>
    <row r="15291" spans="1:3" x14ac:dyDescent="0.2">
      <c r="A15291" s="10">
        <v>41131</v>
      </c>
      <c r="B15291">
        <v>1.65</v>
      </c>
      <c r="C15291">
        <v>0.1</v>
      </c>
    </row>
    <row r="15292" spans="1:3" x14ac:dyDescent="0.2">
      <c r="A15292" s="10">
        <v>41134</v>
      </c>
      <c r="B15292">
        <v>1.65</v>
      </c>
      <c r="C15292">
        <v>0.11</v>
      </c>
    </row>
    <row r="15293" spans="1:3" x14ac:dyDescent="0.2">
      <c r="A15293" s="10">
        <v>41135</v>
      </c>
      <c r="B15293">
        <v>1.73</v>
      </c>
      <c r="C15293">
        <v>0.11</v>
      </c>
    </row>
    <row r="15294" spans="1:3" x14ac:dyDescent="0.2">
      <c r="A15294" s="10">
        <v>41136</v>
      </c>
      <c r="B15294">
        <v>1.8</v>
      </c>
      <c r="C15294">
        <v>0.09</v>
      </c>
    </row>
    <row r="15295" spans="1:3" x14ac:dyDescent="0.2">
      <c r="A15295" s="10">
        <v>41137</v>
      </c>
      <c r="B15295">
        <v>1.83</v>
      </c>
      <c r="C15295">
        <v>0.09</v>
      </c>
    </row>
    <row r="15296" spans="1:3" x14ac:dyDescent="0.2">
      <c r="A15296" s="10">
        <v>41138</v>
      </c>
      <c r="B15296">
        <v>1.81</v>
      </c>
      <c r="C15296">
        <v>0.09</v>
      </c>
    </row>
    <row r="15297" spans="1:3" x14ac:dyDescent="0.2">
      <c r="A15297" s="10">
        <v>41141</v>
      </c>
      <c r="B15297">
        <v>1.82</v>
      </c>
      <c r="C15297">
        <v>0.11</v>
      </c>
    </row>
    <row r="15298" spans="1:3" x14ac:dyDescent="0.2">
      <c r="A15298" s="10">
        <v>41142</v>
      </c>
      <c r="B15298">
        <v>1.8</v>
      </c>
      <c r="C15298">
        <v>0.11</v>
      </c>
    </row>
    <row r="15299" spans="1:3" x14ac:dyDescent="0.2">
      <c r="A15299" s="10">
        <v>41143</v>
      </c>
      <c r="B15299">
        <v>1.71</v>
      </c>
      <c r="C15299">
        <v>0.11</v>
      </c>
    </row>
    <row r="15300" spans="1:3" x14ac:dyDescent="0.2">
      <c r="A15300" s="10">
        <v>41144</v>
      </c>
      <c r="B15300">
        <v>1.68</v>
      </c>
      <c r="C15300">
        <v>0.11</v>
      </c>
    </row>
    <row r="15301" spans="1:3" x14ac:dyDescent="0.2">
      <c r="A15301" s="10">
        <v>41145</v>
      </c>
      <c r="B15301">
        <v>1.68</v>
      </c>
      <c r="C15301">
        <v>0.1</v>
      </c>
    </row>
    <row r="15302" spans="1:3" x14ac:dyDescent="0.2">
      <c r="A15302" s="10">
        <v>41148</v>
      </c>
      <c r="B15302">
        <v>1.65</v>
      </c>
      <c r="C15302">
        <v>0.11</v>
      </c>
    </row>
    <row r="15303" spans="1:3" x14ac:dyDescent="0.2">
      <c r="A15303" s="10">
        <v>41149</v>
      </c>
      <c r="B15303">
        <v>1.64</v>
      </c>
      <c r="C15303">
        <v>0.1</v>
      </c>
    </row>
    <row r="15304" spans="1:3" x14ac:dyDescent="0.2">
      <c r="A15304" s="10">
        <v>41150</v>
      </c>
      <c r="B15304">
        <v>1.66</v>
      </c>
      <c r="C15304">
        <v>0.12</v>
      </c>
    </row>
    <row r="15305" spans="1:3" x14ac:dyDescent="0.2">
      <c r="A15305" s="10">
        <v>41151</v>
      </c>
      <c r="B15305">
        <v>1.63</v>
      </c>
      <c r="C15305">
        <v>0.1</v>
      </c>
    </row>
    <row r="15306" spans="1:3" x14ac:dyDescent="0.2">
      <c r="A15306" s="10">
        <v>41152</v>
      </c>
      <c r="B15306">
        <v>1.57</v>
      </c>
      <c r="C15306">
        <v>0.09</v>
      </c>
    </row>
    <row r="15307" spans="1:3" x14ac:dyDescent="0.2">
      <c r="A15307" s="10">
        <v>41155</v>
      </c>
      <c r="B15307">
        <v>0</v>
      </c>
      <c r="C15307">
        <v>0</v>
      </c>
    </row>
    <row r="15308" spans="1:3" x14ac:dyDescent="0.2">
      <c r="A15308" s="10">
        <v>41156</v>
      </c>
      <c r="B15308">
        <v>1.59</v>
      </c>
      <c r="C15308">
        <v>0.1</v>
      </c>
    </row>
    <row r="15309" spans="1:3" x14ac:dyDescent="0.2">
      <c r="A15309" s="10">
        <v>41157</v>
      </c>
      <c r="B15309">
        <v>1.6</v>
      </c>
      <c r="C15309">
        <v>0.11</v>
      </c>
    </row>
    <row r="15310" spans="1:3" x14ac:dyDescent="0.2">
      <c r="A15310" s="10">
        <v>41158</v>
      </c>
      <c r="B15310">
        <v>1.68</v>
      </c>
      <c r="C15310">
        <v>0.11</v>
      </c>
    </row>
    <row r="15311" spans="1:3" x14ac:dyDescent="0.2">
      <c r="A15311" s="10">
        <v>41159</v>
      </c>
      <c r="B15311">
        <v>1.67</v>
      </c>
      <c r="C15311">
        <v>0.11</v>
      </c>
    </row>
    <row r="15312" spans="1:3" x14ac:dyDescent="0.2">
      <c r="A15312" s="10">
        <v>41162</v>
      </c>
      <c r="B15312">
        <v>1.68</v>
      </c>
      <c r="C15312">
        <v>0.1</v>
      </c>
    </row>
    <row r="15313" spans="1:3" x14ac:dyDescent="0.2">
      <c r="A15313" s="10">
        <v>41163</v>
      </c>
      <c r="B15313">
        <v>1.7</v>
      </c>
      <c r="C15313">
        <v>0.1</v>
      </c>
    </row>
    <row r="15314" spans="1:3" x14ac:dyDescent="0.2">
      <c r="A15314" s="10">
        <v>41164</v>
      </c>
      <c r="B15314">
        <v>1.77</v>
      </c>
      <c r="C15314">
        <v>0.1</v>
      </c>
    </row>
    <row r="15315" spans="1:3" x14ac:dyDescent="0.2">
      <c r="A15315" s="10">
        <v>41165</v>
      </c>
      <c r="B15315">
        <v>1.75</v>
      </c>
      <c r="C15315">
        <v>0.1</v>
      </c>
    </row>
    <row r="15316" spans="1:3" x14ac:dyDescent="0.2">
      <c r="A15316" s="10">
        <v>41166</v>
      </c>
      <c r="B15316">
        <v>1.88</v>
      </c>
      <c r="C15316">
        <v>0.11</v>
      </c>
    </row>
    <row r="15317" spans="1:3" x14ac:dyDescent="0.2">
      <c r="A15317" s="10">
        <v>41169</v>
      </c>
      <c r="B15317">
        <v>1.85</v>
      </c>
      <c r="C15317">
        <v>0.11</v>
      </c>
    </row>
    <row r="15318" spans="1:3" x14ac:dyDescent="0.2">
      <c r="A15318" s="10">
        <v>41170</v>
      </c>
      <c r="B15318">
        <v>1.82</v>
      </c>
      <c r="C15318">
        <v>0.1</v>
      </c>
    </row>
    <row r="15319" spans="1:3" x14ac:dyDescent="0.2">
      <c r="A15319" s="10">
        <v>41171</v>
      </c>
      <c r="B15319">
        <v>1.79</v>
      </c>
      <c r="C15319">
        <v>0.11</v>
      </c>
    </row>
    <row r="15320" spans="1:3" x14ac:dyDescent="0.2">
      <c r="A15320" s="10">
        <v>41172</v>
      </c>
      <c r="B15320">
        <v>1.8</v>
      </c>
      <c r="C15320">
        <v>0.11</v>
      </c>
    </row>
    <row r="15321" spans="1:3" x14ac:dyDescent="0.2">
      <c r="A15321" s="10">
        <v>41173</v>
      </c>
      <c r="B15321">
        <v>1.77</v>
      </c>
      <c r="C15321">
        <v>0.11</v>
      </c>
    </row>
    <row r="15322" spans="1:3" x14ac:dyDescent="0.2">
      <c r="A15322" s="10">
        <v>41176</v>
      </c>
      <c r="B15322">
        <v>1.74</v>
      </c>
      <c r="C15322">
        <v>0.11</v>
      </c>
    </row>
    <row r="15323" spans="1:3" x14ac:dyDescent="0.2">
      <c r="A15323" s="10">
        <v>41177</v>
      </c>
      <c r="B15323">
        <v>1.7</v>
      </c>
      <c r="C15323">
        <v>0.11</v>
      </c>
    </row>
    <row r="15324" spans="1:3" x14ac:dyDescent="0.2">
      <c r="A15324" s="10">
        <v>41178</v>
      </c>
      <c r="B15324">
        <v>1.64</v>
      </c>
      <c r="C15324">
        <v>0.11</v>
      </c>
    </row>
    <row r="15325" spans="1:3" x14ac:dyDescent="0.2">
      <c r="A15325" s="10">
        <v>41179</v>
      </c>
      <c r="B15325">
        <v>1.66</v>
      </c>
      <c r="C15325">
        <v>0.09</v>
      </c>
    </row>
    <row r="15326" spans="1:3" x14ac:dyDescent="0.2">
      <c r="A15326" s="10">
        <v>41180</v>
      </c>
      <c r="B15326">
        <v>1.65</v>
      </c>
      <c r="C15326">
        <v>0.1</v>
      </c>
    </row>
    <row r="15327" spans="1:3" x14ac:dyDescent="0.2">
      <c r="A15327" s="10">
        <v>41183</v>
      </c>
      <c r="B15327">
        <v>1.64</v>
      </c>
      <c r="C15327">
        <v>0.09</v>
      </c>
    </row>
    <row r="15328" spans="1:3" x14ac:dyDescent="0.2">
      <c r="A15328" s="10">
        <v>41184</v>
      </c>
      <c r="B15328">
        <v>1.64</v>
      </c>
      <c r="C15328">
        <v>0.09</v>
      </c>
    </row>
    <row r="15329" spans="1:3" x14ac:dyDescent="0.2">
      <c r="A15329" s="10">
        <v>41185</v>
      </c>
      <c r="B15329">
        <v>1.64</v>
      </c>
      <c r="C15329">
        <v>0.09</v>
      </c>
    </row>
    <row r="15330" spans="1:3" x14ac:dyDescent="0.2">
      <c r="A15330" s="10">
        <v>41186</v>
      </c>
      <c r="B15330">
        <v>1.7</v>
      </c>
      <c r="C15330">
        <v>0.1</v>
      </c>
    </row>
    <row r="15331" spans="1:3" x14ac:dyDescent="0.2">
      <c r="A15331" s="10">
        <v>41187</v>
      </c>
      <c r="B15331">
        <v>1.75</v>
      </c>
      <c r="C15331">
        <v>0.11</v>
      </c>
    </row>
    <row r="15332" spans="1:3" x14ac:dyDescent="0.2">
      <c r="A15332" s="10">
        <v>41190</v>
      </c>
      <c r="B15332">
        <v>0</v>
      </c>
      <c r="C15332">
        <v>0</v>
      </c>
    </row>
    <row r="15333" spans="1:3" x14ac:dyDescent="0.2">
      <c r="A15333" s="10">
        <v>41191</v>
      </c>
      <c r="B15333">
        <v>1.74</v>
      </c>
      <c r="C15333">
        <v>0.1</v>
      </c>
    </row>
    <row r="15334" spans="1:3" x14ac:dyDescent="0.2">
      <c r="A15334" s="10">
        <v>41192</v>
      </c>
      <c r="B15334">
        <v>1.72</v>
      </c>
      <c r="C15334">
        <v>0.1</v>
      </c>
    </row>
    <row r="15335" spans="1:3" x14ac:dyDescent="0.2">
      <c r="A15335" s="10">
        <v>41193</v>
      </c>
      <c r="B15335">
        <v>1.7</v>
      </c>
      <c r="C15335">
        <v>0.1</v>
      </c>
    </row>
    <row r="15336" spans="1:3" x14ac:dyDescent="0.2">
      <c r="A15336" s="10">
        <v>41194</v>
      </c>
      <c r="B15336">
        <v>1.69</v>
      </c>
      <c r="C15336">
        <v>0.11</v>
      </c>
    </row>
    <row r="15337" spans="1:3" x14ac:dyDescent="0.2">
      <c r="A15337" s="10">
        <v>41197</v>
      </c>
      <c r="B15337">
        <v>1.7</v>
      </c>
      <c r="C15337">
        <v>0.11</v>
      </c>
    </row>
    <row r="15338" spans="1:3" x14ac:dyDescent="0.2">
      <c r="A15338" s="10">
        <v>41198</v>
      </c>
      <c r="B15338">
        <v>1.75</v>
      </c>
      <c r="C15338">
        <v>0.09</v>
      </c>
    </row>
    <row r="15339" spans="1:3" x14ac:dyDescent="0.2">
      <c r="A15339" s="10">
        <v>41199</v>
      </c>
      <c r="B15339">
        <v>1.83</v>
      </c>
      <c r="C15339">
        <v>0.11</v>
      </c>
    </row>
    <row r="15340" spans="1:3" x14ac:dyDescent="0.2">
      <c r="A15340" s="10">
        <v>41200</v>
      </c>
      <c r="B15340">
        <v>1.86</v>
      </c>
      <c r="C15340">
        <v>0.1</v>
      </c>
    </row>
    <row r="15341" spans="1:3" x14ac:dyDescent="0.2">
      <c r="A15341" s="10">
        <v>41201</v>
      </c>
      <c r="B15341">
        <v>1.79</v>
      </c>
      <c r="C15341">
        <v>0.1</v>
      </c>
    </row>
    <row r="15342" spans="1:3" x14ac:dyDescent="0.2">
      <c r="A15342" s="10">
        <v>41204</v>
      </c>
      <c r="B15342">
        <v>1.83</v>
      </c>
      <c r="C15342">
        <v>0.1</v>
      </c>
    </row>
    <row r="15343" spans="1:3" x14ac:dyDescent="0.2">
      <c r="A15343" s="10">
        <v>41205</v>
      </c>
      <c r="B15343">
        <v>1.79</v>
      </c>
      <c r="C15343">
        <v>0.11</v>
      </c>
    </row>
    <row r="15344" spans="1:3" x14ac:dyDescent="0.2">
      <c r="A15344" s="10">
        <v>41206</v>
      </c>
      <c r="B15344">
        <v>1.8</v>
      </c>
      <c r="C15344">
        <v>0.11</v>
      </c>
    </row>
    <row r="15345" spans="1:3" x14ac:dyDescent="0.2">
      <c r="A15345" s="10">
        <v>41207</v>
      </c>
      <c r="B15345">
        <v>1.86</v>
      </c>
      <c r="C15345">
        <v>0.11</v>
      </c>
    </row>
    <row r="15346" spans="1:3" x14ac:dyDescent="0.2">
      <c r="A15346" s="10">
        <v>41208</v>
      </c>
      <c r="B15346">
        <v>1.78</v>
      </c>
      <c r="C15346">
        <v>0.12</v>
      </c>
    </row>
    <row r="15347" spans="1:3" x14ac:dyDescent="0.2">
      <c r="A15347" s="10">
        <v>41211</v>
      </c>
      <c r="B15347">
        <v>1.74</v>
      </c>
      <c r="C15347">
        <v>0.14000000000000001</v>
      </c>
    </row>
    <row r="15348" spans="1:3" x14ac:dyDescent="0.2">
      <c r="A15348" s="10">
        <v>41212</v>
      </c>
      <c r="B15348">
        <v>0</v>
      </c>
      <c r="C15348">
        <v>0</v>
      </c>
    </row>
    <row r="15349" spans="1:3" x14ac:dyDescent="0.2">
      <c r="A15349" s="10">
        <v>41213</v>
      </c>
      <c r="B15349">
        <v>1.72</v>
      </c>
      <c r="C15349">
        <v>0.11</v>
      </c>
    </row>
    <row r="15350" spans="1:3" x14ac:dyDescent="0.2">
      <c r="A15350" s="10">
        <v>41214</v>
      </c>
      <c r="B15350">
        <v>1.75</v>
      </c>
      <c r="C15350">
        <v>0.09</v>
      </c>
    </row>
    <row r="15351" spans="1:3" x14ac:dyDescent="0.2">
      <c r="A15351" s="10">
        <v>41215</v>
      </c>
      <c r="B15351">
        <v>1.75</v>
      </c>
      <c r="C15351">
        <v>0.09</v>
      </c>
    </row>
    <row r="15352" spans="1:3" x14ac:dyDescent="0.2">
      <c r="A15352" s="10">
        <v>41218</v>
      </c>
      <c r="B15352">
        <v>1.72</v>
      </c>
      <c r="C15352">
        <v>0.11</v>
      </c>
    </row>
    <row r="15353" spans="1:3" x14ac:dyDescent="0.2">
      <c r="A15353" s="10">
        <v>41219</v>
      </c>
      <c r="B15353">
        <v>1.78</v>
      </c>
      <c r="C15353">
        <v>0.1</v>
      </c>
    </row>
    <row r="15354" spans="1:3" x14ac:dyDescent="0.2">
      <c r="A15354" s="10">
        <v>41220</v>
      </c>
      <c r="B15354">
        <v>1.68</v>
      </c>
      <c r="C15354">
        <v>0.1</v>
      </c>
    </row>
    <row r="15355" spans="1:3" x14ac:dyDescent="0.2">
      <c r="A15355" s="10">
        <v>41221</v>
      </c>
      <c r="B15355">
        <v>1.62</v>
      </c>
      <c r="C15355">
        <v>0.1</v>
      </c>
    </row>
    <row r="15356" spans="1:3" x14ac:dyDescent="0.2">
      <c r="A15356" s="10">
        <v>41222</v>
      </c>
      <c r="B15356">
        <v>1.61</v>
      </c>
      <c r="C15356">
        <v>0.09</v>
      </c>
    </row>
    <row r="15357" spans="1:3" x14ac:dyDescent="0.2">
      <c r="A15357" s="10">
        <v>41225</v>
      </c>
      <c r="B15357">
        <v>0</v>
      </c>
      <c r="C15357">
        <v>0</v>
      </c>
    </row>
    <row r="15358" spans="1:3" x14ac:dyDescent="0.2">
      <c r="A15358" s="10">
        <v>41226</v>
      </c>
      <c r="B15358">
        <v>1.59</v>
      </c>
      <c r="C15358">
        <v>0.11</v>
      </c>
    </row>
    <row r="15359" spans="1:3" x14ac:dyDescent="0.2">
      <c r="A15359" s="10">
        <v>41227</v>
      </c>
      <c r="B15359">
        <v>1.59</v>
      </c>
      <c r="C15359">
        <v>0.1</v>
      </c>
    </row>
    <row r="15360" spans="1:3" x14ac:dyDescent="0.2">
      <c r="A15360" s="10">
        <v>41228</v>
      </c>
      <c r="B15360">
        <v>1.58</v>
      </c>
      <c r="C15360">
        <v>0.08</v>
      </c>
    </row>
    <row r="15361" spans="1:3" x14ac:dyDescent="0.2">
      <c r="A15361" s="10">
        <v>41229</v>
      </c>
      <c r="B15361">
        <v>1.58</v>
      </c>
      <c r="C15361">
        <v>0.06</v>
      </c>
    </row>
    <row r="15362" spans="1:3" x14ac:dyDescent="0.2">
      <c r="A15362" s="10">
        <v>41232</v>
      </c>
      <c r="B15362">
        <v>1.61</v>
      </c>
      <c r="C15362">
        <v>0.09</v>
      </c>
    </row>
    <row r="15363" spans="1:3" x14ac:dyDescent="0.2">
      <c r="A15363" s="10">
        <v>41233</v>
      </c>
      <c r="B15363">
        <v>1.66</v>
      </c>
      <c r="C15363">
        <v>0.08</v>
      </c>
    </row>
    <row r="15364" spans="1:3" x14ac:dyDescent="0.2">
      <c r="A15364" s="10">
        <v>41234</v>
      </c>
      <c r="B15364">
        <v>1.69</v>
      </c>
      <c r="C15364">
        <v>0.1</v>
      </c>
    </row>
    <row r="15365" spans="1:3" x14ac:dyDescent="0.2">
      <c r="A15365" s="10">
        <v>41235</v>
      </c>
      <c r="B15365">
        <v>0</v>
      </c>
      <c r="C15365">
        <v>0</v>
      </c>
    </row>
    <row r="15366" spans="1:3" x14ac:dyDescent="0.2">
      <c r="A15366" s="10">
        <v>41236</v>
      </c>
      <c r="B15366">
        <v>1.7</v>
      </c>
      <c r="C15366">
        <v>0.1</v>
      </c>
    </row>
    <row r="15367" spans="1:3" x14ac:dyDescent="0.2">
      <c r="A15367" s="10">
        <v>41239</v>
      </c>
      <c r="B15367">
        <v>1.66</v>
      </c>
      <c r="C15367">
        <v>0.1</v>
      </c>
    </row>
    <row r="15368" spans="1:3" x14ac:dyDescent="0.2">
      <c r="A15368" s="10">
        <v>41240</v>
      </c>
      <c r="B15368">
        <v>1.64</v>
      </c>
      <c r="C15368">
        <v>0.1</v>
      </c>
    </row>
    <row r="15369" spans="1:3" x14ac:dyDescent="0.2">
      <c r="A15369" s="10">
        <v>41241</v>
      </c>
      <c r="B15369">
        <v>1.63</v>
      </c>
      <c r="C15369">
        <v>0.1</v>
      </c>
    </row>
    <row r="15370" spans="1:3" x14ac:dyDescent="0.2">
      <c r="A15370" s="10">
        <v>41242</v>
      </c>
      <c r="B15370">
        <v>1.62</v>
      </c>
      <c r="C15370">
        <v>0.09</v>
      </c>
    </row>
    <row r="15371" spans="1:3" x14ac:dyDescent="0.2">
      <c r="A15371" s="10">
        <v>41243</v>
      </c>
      <c r="B15371">
        <v>1.62</v>
      </c>
      <c r="C15371">
        <v>0.08</v>
      </c>
    </row>
    <row r="15372" spans="1:3" x14ac:dyDescent="0.2">
      <c r="A15372" s="10">
        <v>41246</v>
      </c>
      <c r="B15372">
        <v>1.63</v>
      </c>
      <c r="C15372">
        <v>0.1</v>
      </c>
    </row>
    <row r="15373" spans="1:3" x14ac:dyDescent="0.2">
      <c r="A15373" s="10">
        <v>41247</v>
      </c>
      <c r="B15373">
        <v>1.62</v>
      </c>
      <c r="C15373">
        <v>0.1</v>
      </c>
    </row>
    <row r="15374" spans="1:3" x14ac:dyDescent="0.2">
      <c r="A15374" s="10">
        <v>41248</v>
      </c>
      <c r="B15374">
        <v>1.6</v>
      </c>
      <c r="C15374">
        <v>0.1</v>
      </c>
    </row>
    <row r="15375" spans="1:3" x14ac:dyDescent="0.2">
      <c r="A15375" s="10">
        <v>41249</v>
      </c>
      <c r="B15375">
        <v>1.59</v>
      </c>
      <c r="C15375">
        <v>0.1</v>
      </c>
    </row>
    <row r="15376" spans="1:3" x14ac:dyDescent="0.2">
      <c r="A15376" s="10">
        <v>41250</v>
      </c>
      <c r="B15376">
        <v>1.64</v>
      </c>
      <c r="C15376">
        <v>0.09</v>
      </c>
    </row>
    <row r="15377" spans="1:3" x14ac:dyDescent="0.2">
      <c r="A15377" s="10">
        <v>41253</v>
      </c>
      <c r="B15377">
        <v>1.63</v>
      </c>
      <c r="C15377">
        <v>0.09</v>
      </c>
    </row>
    <row r="15378" spans="1:3" x14ac:dyDescent="0.2">
      <c r="A15378" s="10">
        <v>41254</v>
      </c>
      <c r="B15378">
        <v>1.66</v>
      </c>
      <c r="C15378">
        <v>0.08</v>
      </c>
    </row>
    <row r="15379" spans="1:3" x14ac:dyDescent="0.2">
      <c r="A15379" s="10">
        <v>41255</v>
      </c>
      <c r="B15379">
        <v>1.72</v>
      </c>
      <c r="C15379">
        <v>7.0000000000000007E-2</v>
      </c>
    </row>
    <row r="15380" spans="1:3" x14ac:dyDescent="0.2">
      <c r="A15380" s="10">
        <v>41256</v>
      </c>
      <c r="B15380">
        <v>1.74</v>
      </c>
      <c r="C15380">
        <v>0.06</v>
      </c>
    </row>
    <row r="15381" spans="1:3" x14ac:dyDescent="0.2">
      <c r="A15381" s="10">
        <v>41257</v>
      </c>
      <c r="B15381">
        <v>1.72</v>
      </c>
      <c r="C15381">
        <v>0.04</v>
      </c>
    </row>
    <row r="15382" spans="1:3" x14ac:dyDescent="0.2">
      <c r="A15382" s="10">
        <v>41260</v>
      </c>
      <c r="B15382">
        <v>1.78</v>
      </c>
      <c r="C15382">
        <v>0.05</v>
      </c>
    </row>
    <row r="15383" spans="1:3" x14ac:dyDescent="0.2">
      <c r="A15383" s="10">
        <v>41261</v>
      </c>
      <c r="B15383">
        <v>1.84</v>
      </c>
      <c r="C15383">
        <v>0.06</v>
      </c>
    </row>
    <row r="15384" spans="1:3" x14ac:dyDescent="0.2">
      <c r="A15384" s="10">
        <v>41262</v>
      </c>
      <c r="B15384">
        <v>1.82</v>
      </c>
      <c r="C15384">
        <v>0.05</v>
      </c>
    </row>
    <row r="15385" spans="1:3" x14ac:dyDescent="0.2">
      <c r="A15385" s="10">
        <v>41263</v>
      </c>
      <c r="B15385">
        <v>1.81</v>
      </c>
      <c r="C15385">
        <v>0.06</v>
      </c>
    </row>
    <row r="15386" spans="1:3" x14ac:dyDescent="0.2">
      <c r="A15386" s="10">
        <v>41264</v>
      </c>
      <c r="B15386">
        <v>1.77</v>
      </c>
      <c r="C15386">
        <v>0.06</v>
      </c>
    </row>
    <row r="15387" spans="1:3" x14ac:dyDescent="0.2">
      <c r="A15387" s="10">
        <v>41267</v>
      </c>
      <c r="B15387">
        <v>1.79</v>
      </c>
      <c r="C15387">
        <v>0.06</v>
      </c>
    </row>
    <row r="15388" spans="1:3" x14ac:dyDescent="0.2">
      <c r="A15388" s="10">
        <v>41268</v>
      </c>
      <c r="B15388">
        <v>0</v>
      </c>
      <c r="C15388">
        <v>0</v>
      </c>
    </row>
    <row r="15389" spans="1:3" x14ac:dyDescent="0.2">
      <c r="A15389" s="10">
        <v>41269</v>
      </c>
      <c r="B15389">
        <v>1.77</v>
      </c>
      <c r="C15389">
        <v>0.09</v>
      </c>
    </row>
    <row r="15390" spans="1:3" x14ac:dyDescent="0.2">
      <c r="A15390" s="10">
        <v>41270</v>
      </c>
      <c r="B15390">
        <v>1.74</v>
      </c>
      <c r="C15390">
        <v>0.08</v>
      </c>
    </row>
    <row r="15391" spans="1:3" x14ac:dyDescent="0.2">
      <c r="A15391" s="10">
        <v>41271</v>
      </c>
      <c r="B15391">
        <v>1.73</v>
      </c>
      <c r="C15391">
        <v>0.01</v>
      </c>
    </row>
    <row r="15392" spans="1:3" x14ac:dyDescent="0.2">
      <c r="A15392" s="10">
        <v>41274</v>
      </c>
      <c r="B15392">
        <v>1.78</v>
      </c>
      <c r="C15392">
        <v>0.05</v>
      </c>
    </row>
    <row r="15393" spans="1:3" x14ac:dyDescent="0.2">
      <c r="A15393" s="10">
        <v>41275</v>
      </c>
      <c r="B15393">
        <v>0</v>
      </c>
      <c r="C15393">
        <v>0</v>
      </c>
    </row>
    <row r="15394" spans="1:3" x14ac:dyDescent="0.2">
      <c r="A15394" s="10">
        <v>41276</v>
      </c>
      <c r="B15394">
        <v>1.86</v>
      </c>
      <c r="C15394">
        <v>0.08</v>
      </c>
    </row>
    <row r="15395" spans="1:3" x14ac:dyDescent="0.2">
      <c r="A15395" s="10">
        <v>41277</v>
      </c>
      <c r="B15395">
        <v>1.92</v>
      </c>
      <c r="C15395">
        <v>0.08</v>
      </c>
    </row>
    <row r="15396" spans="1:3" x14ac:dyDescent="0.2">
      <c r="A15396" s="10">
        <v>41278</v>
      </c>
      <c r="B15396">
        <v>1.93</v>
      </c>
      <c r="C15396">
        <v>7.0000000000000007E-2</v>
      </c>
    </row>
    <row r="15397" spans="1:3" x14ac:dyDescent="0.2">
      <c r="A15397" s="10">
        <v>41281</v>
      </c>
      <c r="B15397">
        <v>1.92</v>
      </c>
      <c r="C15397">
        <v>7.0000000000000007E-2</v>
      </c>
    </row>
    <row r="15398" spans="1:3" x14ac:dyDescent="0.2">
      <c r="A15398" s="10">
        <v>41282</v>
      </c>
      <c r="B15398">
        <v>1.89</v>
      </c>
      <c r="C15398">
        <v>7.0000000000000007E-2</v>
      </c>
    </row>
    <row r="15399" spans="1:3" x14ac:dyDescent="0.2">
      <c r="A15399" s="10">
        <v>41283</v>
      </c>
      <c r="B15399">
        <v>1.88</v>
      </c>
      <c r="C15399">
        <v>0.06</v>
      </c>
    </row>
    <row r="15400" spans="1:3" x14ac:dyDescent="0.2">
      <c r="A15400" s="10">
        <v>41284</v>
      </c>
      <c r="B15400">
        <v>1.91</v>
      </c>
      <c r="C15400">
        <v>0.06</v>
      </c>
    </row>
    <row r="15401" spans="1:3" x14ac:dyDescent="0.2">
      <c r="A15401" s="10">
        <v>41285</v>
      </c>
      <c r="B15401">
        <v>1.89</v>
      </c>
      <c r="C15401">
        <v>7.0000000000000007E-2</v>
      </c>
    </row>
    <row r="15402" spans="1:3" x14ac:dyDescent="0.2">
      <c r="A15402" s="10">
        <v>41288</v>
      </c>
      <c r="B15402">
        <v>1.89</v>
      </c>
      <c r="C15402">
        <v>0.08</v>
      </c>
    </row>
    <row r="15403" spans="1:3" x14ac:dyDescent="0.2">
      <c r="A15403" s="10">
        <v>41289</v>
      </c>
      <c r="B15403">
        <v>1.86</v>
      </c>
      <c r="C15403">
        <v>0.09</v>
      </c>
    </row>
    <row r="15404" spans="1:3" x14ac:dyDescent="0.2">
      <c r="A15404" s="10">
        <v>41290</v>
      </c>
      <c r="B15404">
        <v>1.84</v>
      </c>
      <c r="C15404">
        <v>0.08</v>
      </c>
    </row>
    <row r="15405" spans="1:3" x14ac:dyDescent="0.2">
      <c r="A15405" s="10">
        <v>41291</v>
      </c>
      <c r="B15405">
        <v>1.89</v>
      </c>
      <c r="C15405">
        <v>7.0000000000000007E-2</v>
      </c>
    </row>
    <row r="15406" spans="1:3" x14ac:dyDescent="0.2">
      <c r="A15406" s="10">
        <v>41292</v>
      </c>
      <c r="B15406">
        <v>1.87</v>
      </c>
      <c r="C15406">
        <v>0.08</v>
      </c>
    </row>
    <row r="15407" spans="1:3" x14ac:dyDescent="0.2">
      <c r="A15407" s="10">
        <v>41295</v>
      </c>
      <c r="B15407">
        <v>0</v>
      </c>
      <c r="C15407">
        <v>0</v>
      </c>
    </row>
    <row r="15408" spans="1:3" x14ac:dyDescent="0.2">
      <c r="A15408" s="10">
        <v>41296</v>
      </c>
      <c r="B15408">
        <v>1.86</v>
      </c>
      <c r="C15408">
        <v>0.08</v>
      </c>
    </row>
    <row r="15409" spans="1:3" x14ac:dyDescent="0.2">
      <c r="A15409" s="10">
        <v>41297</v>
      </c>
      <c r="B15409">
        <v>1.86</v>
      </c>
      <c r="C15409">
        <v>0.08</v>
      </c>
    </row>
    <row r="15410" spans="1:3" x14ac:dyDescent="0.2">
      <c r="A15410" s="10">
        <v>41298</v>
      </c>
      <c r="B15410">
        <v>1.88</v>
      </c>
      <c r="C15410">
        <v>0.08</v>
      </c>
    </row>
    <row r="15411" spans="1:3" x14ac:dyDescent="0.2">
      <c r="A15411" s="10">
        <v>41299</v>
      </c>
      <c r="B15411">
        <v>1.98</v>
      </c>
      <c r="C15411">
        <v>0.08</v>
      </c>
    </row>
    <row r="15412" spans="1:3" x14ac:dyDescent="0.2">
      <c r="A15412" s="10">
        <v>41302</v>
      </c>
      <c r="B15412">
        <v>2</v>
      </c>
      <c r="C15412">
        <v>7.0000000000000007E-2</v>
      </c>
    </row>
    <row r="15413" spans="1:3" x14ac:dyDescent="0.2">
      <c r="A15413" s="10">
        <v>41303</v>
      </c>
      <c r="B15413">
        <v>2.0299999999999998</v>
      </c>
      <c r="C15413">
        <v>7.0000000000000007E-2</v>
      </c>
    </row>
    <row r="15414" spans="1:3" x14ac:dyDescent="0.2">
      <c r="A15414" s="10">
        <v>41304</v>
      </c>
      <c r="B15414">
        <v>2.0299999999999998</v>
      </c>
      <c r="C15414">
        <v>7.0000000000000007E-2</v>
      </c>
    </row>
    <row r="15415" spans="1:3" x14ac:dyDescent="0.2">
      <c r="A15415" s="10">
        <v>41305</v>
      </c>
      <c r="B15415">
        <v>2.02</v>
      </c>
      <c r="C15415">
        <v>7.0000000000000007E-2</v>
      </c>
    </row>
    <row r="15416" spans="1:3" x14ac:dyDescent="0.2">
      <c r="A15416" s="10">
        <v>41306</v>
      </c>
      <c r="B15416">
        <v>2.04</v>
      </c>
      <c r="C15416">
        <v>0.06</v>
      </c>
    </row>
    <row r="15417" spans="1:3" x14ac:dyDescent="0.2">
      <c r="A15417" s="10">
        <v>41309</v>
      </c>
      <c r="B15417">
        <v>2</v>
      </c>
      <c r="C15417">
        <v>7.0000000000000007E-2</v>
      </c>
    </row>
    <row r="15418" spans="1:3" x14ac:dyDescent="0.2">
      <c r="A15418" s="10">
        <v>41310</v>
      </c>
      <c r="B15418">
        <v>2.04</v>
      </c>
      <c r="C15418">
        <v>7.0000000000000007E-2</v>
      </c>
    </row>
    <row r="15419" spans="1:3" x14ac:dyDescent="0.2">
      <c r="A15419" s="10">
        <v>41311</v>
      </c>
      <c r="B15419">
        <v>2</v>
      </c>
      <c r="C15419">
        <v>7.0000000000000007E-2</v>
      </c>
    </row>
    <row r="15420" spans="1:3" x14ac:dyDescent="0.2">
      <c r="A15420" s="10">
        <v>41312</v>
      </c>
      <c r="B15420">
        <v>1.99</v>
      </c>
      <c r="C15420">
        <v>7.0000000000000007E-2</v>
      </c>
    </row>
    <row r="15421" spans="1:3" x14ac:dyDescent="0.2">
      <c r="A15421" s="10">
        <v>41313</v>
      </c>
      <c r="B15421">
        <v>1.99</v>
      </c>
      <c r="C15421">
        <v>7.0000000000000007E-2</v>
      </c>
    </row>
    <row r="15422" spans="1:3" x14ac:dyDescent="0.2">
      <c r="A15422" s="10">
        <v>41316</v>
      </c>
      <c r="B15422">
        <v>1.99</v>
      </c>
      <c r="C15422">
        <v>0.09</v>
      </c>
    </row>
    <row r="15423" spans="1:3" x14ac:dyDescent="0.2">
      <c r="A15423" s="10">
        <v>41317</v>
      </c>
      <c r="B15423">
        <v>2.02</v>
      </c>
      <c r="C15423">
        <v>0.09</v>
      </c>
    </row>
    <row r="15424" spans="1:3" x14ac:dyDescent="0.2">
      <c r="A15424" s="10">
        <v>41318</v>
      </c>
      <c r="B15424">
        <v>2.0499999999999998</v>
      </c>
      <c r="C15424">
        <v>0.1</v>
      </c>
    </row>
    <row r="15425" spans="1:3" x14ac:dyDescent="0.2">
      <c r="A15425" s="10">
        <v>41319</v>
      </c>
      <c r="B15425">
        <v>2</v>
      </c>
      <c r="C15425">
        <v>0.11</v>
      </c>
    </row>
    <row r="15426" spans="1:3" x14ac:dyDescent="0.2">
      <c r="A15426" s="10">
        <v>41320</v>
      </c>
      <c r="B15426">
        <v>2.0099999999999998</v>
      </c>
      <c r="C15426">
        <v>0.1</v>
      </c>
    </row>
    <row r="15427" spans="1:3" x14ac:dyDescent="0.2">
      <c r="A15427" s="10">
        <v>41323</v>
      </c>
      <c r="B15427">
        <v>0</v>
      </c>
      <c r="C15427">
        <v>0</v>
      </c>
    </row>
    <row r="15428" spans="1:3" x14ac:dyDescent="0.2">
      <c r="A15428" s="10">
        <v>41324</v>
      </c>
      <c r="B15428">
        <v>2.0299999999999998</v>
      </c>
      <c r="C15428">
        <v>0.12</v>
      </c>
    </row>
    <row r="15429" spans="1:3" x14ac:dyDescent="0.2">
      <c r="A15429" s="10">
        <v>41325</v>
      </c>
      <c r="B15429">
        <v>2.02</v>
      </c>
      <c r="C15429">
        <v>0.12</v>
      </c>
    </row>
    <row r="15430" spans="1:3" x14ac:dyDescent="0.2">
      <c r="A15430" s="10">
        <v>41326</v>
      </c>
      <c r="B15430">
        <v>1.99</v>
      </c>
      <c r="C15430">
        <v>0.13</v>
      </c>
    </row>
    <row r="15431" spans="1:3" x14ac:dyDescent="0.2">
      <c r="A15431" s="10">
        <v>41327</v>
      </c>
      <c r="B15431">
        <v>1.97</v>
      </c>
      <c r="C15431">
        <v>0.13</v>
      </c>
    </row>
    <row r="15432" spans="1:3" x14ac:dyDescent="0.2">
      <c r="A15432" s="10">
        <v>41330</v>
      </c>
      <c r="B15432">
        <v>1.88</v>
      </c>
      <c r="C15432">
        <v>0.12</v>
      </c>
    </row>
    <row r="15433" spans="1:3" x14ac:dyDescent="0.2">
      <c r="A15433" s="10">
        <v>41331</v>
      </c>
      <c r="B15433">
        <v>1.88</v>
      </c>
      <c r="C15433">
        <v>0.14000000000000001</v>
      </c>
    </row>
    <row r="15434" spans="1:3" x14ac:dyDescent="0.2">
      <c r="A15434" s="10">
        <v>41332</v>
      </c>
      <c r="B15434">
        <v>1.91</v>
      </c>
      <c r="C15434">
        <v>0.11</v>
      </c>
    </row>
    <row r="15435" spans="1:3" x14ac:dyDescent="0.2">
      <c r="A15435" s="10">
        <v>41333</v>
      </c>
      <c r="B15435">
        <v>1.89</v>
      </c>
      <c r="C15435">
        <v>0.11</v>
      </c>
    </row>
    <row r="15436" spans="1:3" x14ac:dyDescent="0.2">
      <c r="A15436" s="10">
        <v>41334</v>
      </c>
      <c r="B15436">
        <v>1.86</v>
      </c>
      <c r="C15436">
        <v>0.11</v>
      </c>
    </row>
    <row r="15437" spans="1:3" x14ac:dyDescent="0.2">
      <c r="A15437" s="10">
        <v>41337</v>
      </c>
      <c r="B15437">
        <v>1.88</v>
      </c>
      <c r="C15437">
        <v>0.11</v>
      </c>
    </row>
    <row r="15438" spans="1:3" x14ac:dyDescent="0.2">
      <c r="A15438" s="10">
        <v>41338</v>
      </c>
      <c r="B15438">
        <v>1.9</v>
      </c>
      <c r="C15438">
        <v>0.08</v>
      </c>
    </row>
    <row r="15439" spans="1:3" x14ac:dyDescent="0.2">
      <c r="A15439" s="10">
        <v>41339</v>
      </c>
      <c r="B15439">
        <v>1.95</v>
      </c>
      <c r="C15439">
        <v>0.1</v>
      </c>
    </row>
    <row r="15440" spans="1:3" x14ac:dyDescent="0.2">
      <c r="A15440" s="10">
        <v>41340</v>
      </c>
      <c r="B15440">
        <v>2</v>
      </c>
      <c r="C15440">
        <v>0.1</v>
      </c>
    </row>
    <row r="15441" spans="1:3" x14ac:dyDescent="0.2">
      <c r="A15441" s="10">
        <v>41341</v>
      </c>
      <c r="B15441">
        <v>2.06</v>
      </c>
      <c r="C15441">
        <v>0.1</v>
      </c>
    </row>
    <row r="15442" spans="1:3" x14ac:dyDescent="0.2">
      <c r="A15442" s="10">
        <v>41344</v>
      </c>
      <c r="B15442">
        <v>2.0699999999999998</v>
      </c>
      <c r="C15442">
        <v>0.1</v>
      </c>
    </row>
    <row r="15443" spans="1:3" x14ac:dyDescent="0.2">
      <c r="A15443" s="10">
        <v>41345</v>
      </c>
      <c r="B15443">
        <v>2.0299999999999998</v>
      </c>
      <c r="C15443">
        <v>0.1</v>
      </c>
    </row>
    <row r="15444" spans="1:3" x14ac:dyDescent="0.2">
      <c r="A15444" s="10">
        <v>41346</v>
      </c>
      <c r="B15444">
        <v>2.04</v>
      </c>
      <c r="C15444">
        <v>0.09</v>
      </c>
    </row>
    <row r="15445" spans="1:3" x14ac:dyDescent="0.2">
      <c r="A15445" s="10">
        <v>41347</v>
      </c>
      <c r="B15445">
        <v>2.04</v>
      </c>
      <c r="C15445">
        <v>0.1</v>
      </c>
    </row>
    <row r="15446" spans="1:3" x14ac:dyDescent="0.2">
      <c r="A15446" s="10">
        <v>41348</v>
      </c>
      <c r="B15446">
        <v>2.0099999999999998</v>
      </c>
      <c r="C15446">
        <v>0.09</v>
      </c>
    </row>
    <row r="15447" spans="1:3" x14ac:dyDescent="0.2">
      <c r="A15447" s="10">
        <v>41351</v>
      </c>
      <c r="B15447">
        <v>1.96</v>
      </c>
      <c r="C15447">
        <v>7.0000000000000007E-2</v>
      </c>
    </row>
    <row r="15448" spans="1:3" x14ac:dyDescent="0.2">
      <c r="A15448" s="10">
        <v>41352</v>
      </c>
      <c r="B15448">
        <v>1.92</v>
      </c>
      <c r="C15448">
        <v>7.0000000000000007E-2</v>
      </c>
    </row>
    <row r="15449" spans="1:3" x14ac:dyDescent="0.2">
      <c r="A15449" s="10">
        <v>41353</v>
      </c>
      <c r="B15449">
        <v>1.96</v>
      </c>
      <c r="C15449">
        <v>7.0000000000000007E-2</v>
      </c>
    </row>
    <row r="15450" spans="1:3" x14ac:dyDescent="0.2">
      <c r="A15450" s="10">
        <v>41354</v>
      </c>
      <c r="B15450">
        <v>1.95</v>
      </c>
      <c r="C15450">
        <v>7.0000000000000007E-2</v>
      </c>
    </row>
    <row r="15451" spans="1:3" x14ac:dyDescent="0.2">
      <c r="A15451" s="10">
        <v>41355</v>
      </c>
      <c r="B15451">
        <v>1.93</v>
      </c>
      <c r="C15451">
        <v>7.0000000000000007E-2</v>
      </c>
    </row>
    <row r="15452" spans="1:3" x14ac:dyDescent="0.2">
      <c r="A15452" s="10">
        <v>41358</v>
      </c>
      <c r="B15452">
        <v>1.93</v>
      </c>
      <c r="C15452">
        <v>0.08</v>
      </c>
    </row>
    <row r="15453" spans="1:3" x14ac:dyDescent="0.2">
      <c r="A15453" s="10">
        <v>41359</v>
      </c>
      <c r="B15453">
        <v>1.92</v>
      </c>
      <c r="C15453">
        <v>7.0000000000000007E-2</v>
      </c>
    </row>
    <row r="15454" spans="1:3" x14ac:dyDescent="0.2">
      <c r="A15454" s="10">
        <v>41360</v>
      </c>
      <c r="B15454">
        <v>1.87</v>
      </c>
      <c r="C15454">
        <v>0.09</v>
      </c>
    </row>
    <row r="15455" spans="1:3" x14ac:dyDescent="0.2">
      <c r="A15455" s="10">
        <v>41361</v>
      </c>
      <c r="B15455">
        <v>1.87</v>
      </c>
      <c r="C15455">
        <v>7.0000000000000007E-2</v>
      </c>
    </row>
    <row r="15456" spans="1:3" x14ac:dyDescent="0.2">
      <c r="A15456" s="10">
        <v>41362</v>
      </c>
      <c r="B15456">
        <v>0</v>
      </c>
      <c r="C15456">
        <v>0</v>
      </c>
    </row>
    <row r="15457" spans="1:3" x14ac:dyDescent="0.2">
      <c r="A15457" s="10">
        <v>41365</v>
      </c>
      <c r="B15457">
        <v>1.86</v>
      </c>
      <c r="C15457">
        <v>0.08</v>
      </c>
    </row>
    <row r="15458" spans="1:3" x14ac:dyDescent="0.2">
      <c r="A15458" s="10">
        <v>41366</v>
      </c>
      <c r="B15458">
        <v>1.88</v>
      </c>
      <c r="C15458">
        <v>7.0000000000000007E-2</v>
      </c>
    </row>
    <row r="15459" spans="1:3" x14ac:dyDescent="0.2">
      <c r="A15459" s="10">
        <v>41367</v>
      </c>
      <c r="B15459">
        <v>1.83</v>
      </c>
      <c r="C15459">
        <v>0.06</v>
      </c>
    </row>
    <row r="15460" spans="1:3" x14ac:dyDescent="0.2">
      <c r="A15460" s="10">
        <v>41368</v>
      </c>
      <c r="B15460">
        <v>1.78</v>
      </c>
      <c r="C15460">
        <v>7.0000000000000007E-2</v>
      </c>
    </row>
    <row r="15461" spans="1:3" x14ac:dyDescent="0.2">
      <c r="A15461" s="10">
        <v>41369</v>
      </c>
      <c r="B15461">
        <v>1.72</v>
      </c>
      <c r="C15461">
        <v>7.0000000000000007E-2</v>
      </c>
    </row>
    <row r="15462" spans="1:3" x14ac:dyDescent="0.2">
      <c r="A15462" s="10">
        <v>41372</v>
      </c>
      <c r="B15462">
        <v>1.76</v>
      </c>
      <c r="C15462">
        <v>7.0000000000000007E-2</v>
      </c>
    </row>
    <row r="15463" spans="1:3" x14ac:dyDescent="0.2">
      <c r="A15463" s="10">
        <v>41373</v>
      </c>
      <c r="B15463">
        <v>1.78</v>
      </c>
      <c r="C15463">
        <v>0.06</v>
      </c>
    </row>
    <row r="15464" spans="1:3" x14ac:dyDescent="0.2">
      <c r="A15464" s="10">
        <v>41374</v>
      </c>
      <c r="B15464">
        <v>1.84</v>
      </c>
      <c r="C15464">
        <v>7.0000000000000007E-2</v>
      </c>
    </row>
    <row r="15465" spans="1:3" x14ac:dyDescent="0.2">
      <c r="A15465" s="10">
        <v>41375</v>
      </c>
      <c r="B15465">
        <v>1.82</v>
      </c>
      <c r="C15465">
        <v>7.0000000000000007E-2</v>
      </c>
    </row>
    <row r="15466" spans="1:3" x14ac:dyDescent="0.2">
      <c r="A15466" s="10">
        <v>41376</v>
      </c>
      <c r="B15466">
        <v>1.75</v>
      </c>
      <c r="C15466">
        <v>0.06</v>
      </c>
    </row>
    <row r="15467" spans="1:3" x14ac:dyDescent="0.2">
      <c r="A15467" s="10">
        <v>41379</v>
      </c>
      <c r="B15467">
        <v>1.72</v>
      </c>
      <c r="C15467">
        <v>0.06</v>
      </c>
    </row>
    <row r="15468" spans="1:3" x14ac:dyDescent="0.2">
      <c r="A15468" s="10">
        <v>41380</v>
      </c>
      <c r="B15468">
        <v>1.75</v>
      </c>
      <c r="C15468">
        <v>0.06</v>
      </c>
    </row>
    <row r="15469" spans="1:3" x14ac:dyDescent="0.2">
      <c r="A15469" s="10">
        <v>41381</v>
      </c>
      <c r="B15469">
        <v>1.73</v>
      </c>
      <c r="C15469">
        <v>0.06</v>
      </c>
    </row>
    <row r="15470" spans="1:3" x14ac:dyDescent="0.2">
      <c r="A15470" s="10">
        <v>41382</v>
      </c>
      <c r="B15470">
        <v>1.72</v>
      </c>
      <c r="C15470">
        <v>0.05</v>
      </c>
    </row>
    <row r="15471" spans="1:3" x14ac:dyDescent="0.2">
      <c r="A15471" s="10">
        <v>41383</v>
      </c>
      <c r="B15471">
        <v>1.73</v>
      </c>
      <c r="C15471">
        <v>0.05</v>
      </c>
    </row>
    <row r="15472" spans="1:3" x14ac:dyDescent="0.2">
      <c r="A15472" s="10">
        <v>41386</v>
      </c>
      <c r="B15472">
        <v>1.72</v>
      </c>
      <c r="C15472">
        <v>0.05</v>
      </c>
    </row>
    <row r="15473" spans="1:3" x14ac:dyDescent="0.2">
      <c r="A15473" s="10">
        <v>41387</v>
      </c>
      <c r="B15473">
        <v>1.74</v>
      </c>
      <c r="C15473">
        <v>0.05</v>
      </c>
    </row>
    <row r="15474" spans="1:3" x14ac:dyDescent="0.2">
      <c r="A15474" s="10">
        <v>41388</v>
      </c>
      <c r="B15474">
        <v>1.73</v>
      </c>
      <c r="C15474">
        <v>0.06</v>
      </c>
    </row>
    <row r="15475" spans="1:3" x14ac:dyDescent="0.2">
      <c r="A15475" s="10">
        <v>41389</v>
      </c>
      <c r="B15475">
        <v>1.74</v>
      </c>
      <c r="C15475">
        <v>0.05</v>
      </c>
    </row>
    <row r="15476" spans="1:3" x14ac:dyDescent="0.2">
      <c r="A15476" s="10">
        <v>41390</v>
      </c>
      <c r="B15476">
        <v>1.7</v>
      </c>
      <c r="C15476">
        <v>0.05</v>
      </c>
    </row>
    <row r="15477" spans="1:3" x14ac:dyDescent="0.2">
      <c r="A15477" s="10">
        <v>41393</v>
      </c>
      <c r="B15477">
        <v>1.7</v>
      </c>
      <c r="C15477">
        <v>0.05</v>
      </c>
    </row>
    <row r="15478" spans="1:3" x14ac:dyDescent="0.2">
      <c r="A15478" s="10">
        <v>41394</v>
      </c>
      <c r="B15478">
        <v>1.7</v>
      </c>
      <c r="C15478">
        <v>0.05</v>
      </c>
    </row>
    <row r="15479" spans="1:3" x14ac:dyDescent="0.2">
      <c r="A15479" s="10">
        <v>41395</v>
      </c>
      <c r="B15479">
        <v>1.66</v>
      </c>
      <c r="C15479">
        <v>0.06</v>
      </c>
    </row>
    <row r="15480" spans="1:3" x14ac:dyDescent="0.2">
      <c r="A15480" s="10">
        <v>41396</v>
      </c>
      <c r="B15480">
        <v>1.66</v>
      </c>
      <c r="C15480">
        <v>0.05</v>
      </c>
    </row>
    <row r="15481" spans="1:3" x14ac:dyDescent="0.2">
      <c r="A15481" s="10">
        <v>41397</v>
      </c>
      <c r="B15481">
        <v>1.78</v>
      </c>
      <c r="C15481">
        <v>0.05</v>
      </c>
    </row>
    <row r="15482" spans="1:3" x14ac:dyDescent="0.2">
      <c r="A15482" s="10">
        <v>41400</v>
      </c>
      <c r="B15482">
        <v>1.8</v>
      </c>
      <c r="C15482">
        <v>0.04</v>
      </c>
    </row>
    <row r="15483" spans="1:3" x14ac:dyDescent="0.2">
      <c r="A15483" s="10">
        <v>41401</v>
      </c>
      <c r="B15483">
        <v>1.82</v>
      </c>
      <c r="C15483">
        <v>0.04</v>
      </c>
    </row>
    <row r="15484" spans="1:3" x14ac:dyDescent="0.2">
      <c r="A15484" s="10">
        <v>41402</v>
      </c>
      <c r="B15484">
        <v>1.81</v>
      </c>
      <c r="C15484">
        <v>0.04</v>
      </c>
    </row>
    <row r="15485" spans="1:3" x14ac:dyDescent="0.2">
      <c r="A15485" s="10">
        <v>41403</v>
      </c>
      <c r="B15485">
        <v>1.81</v>
      </c>
      <c r="C15485">
        <v>0.04</v>
      </c>
    </row>
    <row r="15486" spans="1:3" x14ac:dyDescent="0.2">
      <c r="A15486" s="10">
        <v>41404</v>
      </c>
      <c r="B15486">
        <v>1.9</v>
      </c>
      <c r="C15486">
        <v>0.04</v>
      </c>
    </row>
    <row r="15487" spans="1:3" x14ac:dyDescent="0.2">
      <c r="A15487" s="10">
        <v>41407</v>
      </c>
      <c r="B15487">
        <v>1.92</v>
      </c>
      <c r="C15487">
        <v>0.05</v>
      </c>
    </row>
    <row r="15488" spans="1:3" x14ac:dyDescent="0.2">
      <c r="A15488" s="10">
        <v>41408</v>
      </c>
      <c r="B15488">
        <v>1.96</v>
      </c>
      <c r="C15488">
        <v>0.05</v>
      </c>
    </row>
    <row r="15489" spans="1:3" x14ac:dyDescent="0.2">
      <c r="A15489" s="10">
        <v>41409</v>
      </c>
      <c r="B15489">
        <v>1.94</v>
      </c>
      <c r="C15489">
        <v>0.04</v>
      </c>
    </row>
    <row r="15490" spans="1:3" x14ac:dyDescent="0.2">
      <c r="A15490" s="10">
        <v>41410</v>
      </c>
      <c r="B15490">
        <v>1.87</v>
      </c>
      <c r="C15490">
        <v>0.03</v>
      </c>
    </row>
    <row r="15491" spans="1:3" x14ac:dyDescent="0.2">
      <c r="A15491" s="10">
        <v>41411</v>
      </c>
      <c r="B15491">
        <v>1.95</v>
      </c>
      <c r="C15491">
        <v>0.04</v>
      </c>
    </row>
    <row r="15492" spans="1:3" x14ac:dyDescent="0.2">
      <c r="A15492" s="10">
        <v>41414</v>
      </c>
      <c r="B15492">
        <v>1.97</v>
      </c>
      <c r="C15492">
        <v>0.05</v>
      </c>
    </row>
    <row r="15493" spans="1:3" x14ac:dyDescent="0.2">
      <c r="A15493" s="10">
        <v>41415</v>
      </c>
      <c r="B15493">
        <v>1.94</v>
      </c>
      <c r="C15493">
        <v>0.04</v>
      </c>
    </row>
    <row r="15494" spans="1:3" x14ac:dyDescent="0.2">
      <c r="A15494" s="10">
        <v>41416</v>
      </c>
      <c r="B15494">
        <v>2.0299999999999998</v>
      </c>
      <c r="C15494">
        <v>0.04</v>
      </c>
    </row>
    <row r="15495" spans="1:3" x14ac:dyDescent="0.2">
      <c r="A15495" s="10">
        <v>41417</v>
      </c>
      <c r="B15495">
        <v>2.02</v>
      </c>
      <c r="C15495">
        <v>0.05</v>
      </c>
    </row>
    <row r="15496" spans="1:3" x14ac:dyDescent="0.2">
      <c r="A15496" s="10">
        <v>41418</v>
      </c>
      <c r="B15496">
        <v>2.0099999999999998</v>
      </c>
      <c r="C15496">
        <v>0.04</v>
      </c>
    </row>
    <row r="15497" spans="1:3" x14ac:dyDescent="0.2">
      <c r="A15497" s="10">
        <v>41421</v>
      </c>
      <c r="B15497">
        <v>0</v>
      </c>
      <c r="C15497">
        <v>0</v>
      </c>
    </row>
    <row r="15498" spans="1:3" x14ac:dyDescent="0.2">
      <c r="A15498" s="10">
        <v>41422</v>
      </c>
      <c r="B15498">
        <v>2.15</v>
      </c>
      <c r="C15498">
        <v>0.05</v>
      </c>
    </row>
    <row r="15499" spans="1:3" x14ac:dyDescent="0.2">
      <c r="A15499" s="10">
        <v>41423</v>
      </c>
      <c r="B15499">
        <v>2.13</v>
      </c>
      <c r="C15499">
        <v>0.05</v>
      </c>
    </row>
    <row r="15500" spans="1:3" x14ac:dyDescent="0.2">
      <c r="A15500" s="10">
        <v>41424</v>
      </c>
      <c r="B15500">
        <v>2.13</v>
      </c>
      <c r="C15500">
        <v>0.04</v>
      </c>
    </row>
    <row r="15501" spans="1:3" x14ac:dyDescent="0.2">
      <c r="A15501" s="10">
        <v>41425</v>
      </c>
      <c r="B15501">
        <v>2.16</v>
      </c>
      <c r="C15501">
        <v>0.04</v>
      </c>
    </row>
    <row r="15502" spans="1:3" x14ac:dyDescent="0.2">
      <c r="A15502" s="10">
        <v>41428</v>
      </c>
      <c r="B15502">
        <v>2.13</v>
      </c>
      <c r="C15502">
        <v>0.05</v>
      </c>
    </row>
    <row r="15503" spans="1:3" x14ac:dyDescent="0.2">
      <c r="A15503" s="10">
        <v>41429</v>
      </c>
      <c r="B15503">
        <v>2.14</v>
      </c>
      <c r="C15503">
        <v>0.04</v>
      </c>
    </row>
    <row r="15504" spans="1:3" x14ac:dyDescent="0.2">
      <c r="A15504" s="10">
        <v>41430</v>
      </c>
      <c r="B15504">
        <v>2.1</v>
      </c>
      <c r="C15504">
        <v>0.05</v>
      </c>
    </row>
    <row r="15505" spans="1:3" x14ac:dyDescent="0.2">
      <c r="A15505" s="10">
        <v>41431</v>
      </c>
      <c r="B15505">
        <v>2.08</v>
      </c>
      <c r="C15505">
        <v>0.05</v>
      </c>
    </row>
    <row r="15506" spans="1:3" x14ac:dyDescent="0.2">
      <c r="A15506" s="10">
        <v>41432</v>
      </c>
      <c r="B15506">
        <v>2.17</v>
      </c>
      <c r="C15506">
        <v>0.04</v>
      </c>
    </row>
    <row r="15507" spans="1:3" x14ac:dyDescent="0.2">
      <c r="A15507" s="10">
        <v>41435</v>
      </c>
      <c r="B15507">
        <v>2.2200000000000002</v>
      </c>
      <c r="C15507">
        <v>0.05</v>
      </c>
    </row>
    <row r="15508" spans="1:3" x14ac:dyDescent="0.2">
      <c r="A15508" s="10">
        <v>41436</v>
      </c>
      <c r="B15508">
        <v>2.2000000000000002</v>
      </c>
      <c r="C15508">
        <v>0.05</v>
      </c>
    </row>
    <row r="15509" spans="1:3" x14ac:dyDescent="0.2">
      <c r="A15509" s="10">
        <v>41437</v>
      </c>
      <c r="B15509">
        <v>2.25</v>
      </c>
      <c r="C15509">
        <v>0.05</v>
      </c>
    </row>
    <row r="15510" spans="1:3" x14ac:dyDescent="0.2">
      <c r="A15510" s="10">
        <v>41438</v>
      </c>
      <c r="B15510">
        <v>2.19</v>
      </c>
      <c r="C15510">
        <v>0.05</v>
      </c>
    </row>
    <row r="15511" spans="1:3" x14ac:dyDescent="0.2">
      <c r="A15511" s="10">
        <v>41439</v>
      </c>
      <c r="B15511">
        <v>2.14</v>
      </c>
      <c r="C15511">
        <v>0.05</v>
      </c>
    </row>
    <row r="15512" spans="1:3" x14ac:dyDescent="0.2">
      <c r="A15512" s="10">
        <v>41442</v>
      </c>
      <c r="B15512">
        <v>2.19</v>
      </c>
      <c r="C15512">
        <v>0.05</v>
      </c>
    </row>
    <row r="15513" spans="1:3" x14ac:dyDescent="0.2">
      <c r="A15513" s="10">
        <v>41443</v>
      </c>
      <c r="B15513">
        <v>2.2000000000000002</v>
      </c>
      <c r="C15513">
        <v>0.05</v>
      </c>
    </row>
    <row r="15514" spans="1:3" x14ac:dyDescent="0.2">
      <c r="A15514" s="10">
        <v>41444</v>
      </c>
      <c r="B15514">
        <v>2.33</v>
      </c>
      <c r="C15514">
        <v>0.05</v>
      </c>
    </row>
    <row r="15515" spans="1:3" x14ac:dyDescent="0.2">
      <c r="A15515" s="10">
        <v>41445</v>
      </c>
      <c r="B15515">
        <v>2.41</v>
      </c>
      <c r="C15515">
        <v>0.05</v>
      </c>
    </row>
    <row r="15516" spans="1:3" x14ac:dyDescent="0.2">
      <c r="A15516" s="10">
        <v>41446</v>
      </c>
      <c r="B15516">
        <v>2.52</v>
      </c>
      <c r="C15516">
        <v>0.05</v>
      </c>
    </row>
    <row r="15517" spans="1:3" x14ac:dyDescent="0.2">
      <c r="A15517" s="10">
        <v>41449</v>
      </c>
      <c r="B15517">
        <v>2.57</v>
      </c>
      <c r="C15517">
        <v>0.06</v>
      </c>
    </row>
    <row r="15518" spans="1:3" x14ac:dyDescent="0.2">
      <c r="A15518" s="10">
        <v>41450</v>
      </c>
      <c r="B15518">
        <v>2.6</v>
      </c>
      <c r="C15518">
        <v>0.06</v>
      </c>
    </row>
    <row r="15519" spans="1:3" x14ac:dyDescent="0.2">
      <c r="A15519" s="10">
        <v>41451</v>
      </c>
      <c r="B15519">
        <v>2.5499999999999998</v>
      </c>
      <c r="C15519">
        <v>0.06</v>
      </c>
    </row>
    <row r="15520" spans="1:3" x14ac:dyDescent="0.2">
      <c r="A15520" s="10">
        <v>41452</v>
      </c>
      <c r="B15520">
        <v>2.4900000000000002</v>
      </c>
      <c r="C15520">
        <v>0.06</v>
      </c>
    </row>
    <row r="15521" spans="1:3" x14ac:dyDescent="0.2">
      <c r="A15521" s="10">
        <v>41453</v>
      </c>
      <c r="B15521">
        <v>2.52</v>
      </c>
      <c r="C15521">
        <v>0.04</v>
      </c>
    </row>
    <row r="15522" spans="1:3" x14ac:dyDescent="0.2">
      <c r="A15522" s="10">
        <v>41456</v>
      </c>
      <c r="B15522">
        <v>2.5</v>
      </c>
      <c r="C15522">
        <v>0.04</v>
      </c>
    </row>
    <row r="15523" spans="1:3" x14ac:dyDescent="0.2">
      <c r="A15523" s="10">
        <v>41457</v>
      </c>
      <c r="B15523">
        <v>2.48</v>
      </c>
      <c r="C15523">
        <v>0.03</v>
      </c>
    </row>
    <row r="15524" spans="1:3" x14ac:dyDescent="0.2">
      <c r="A15524" s="10">
        <v>41458</v>
      </c>
      <c r="B15524">
        <v>2.52</v>
      </c>
      <c r="C15524">
        <v>0.05</v>
      </c>
    </row>
    <row r="15525" spans="1:3" x14ac:dyDescent="0.2">
      <c r="A15525" s="10">
        <v>41459</v>
      </c>
      <c r="B15525">
        <v>0</v>
      </c>
      <c r="C15525">
        <v>0</v>
      </c>
    </row>
    <row r="15526" spans="1:3" x14ac:dyDescent="0.2">
      <c r="A15526" s="10">
        <v>41460</v>
      </c>
      <c r="B15526">
        <v>2.73</v>
      </c>
      <c r="C15526">
        <v>0.04</v>
      </c>
    </row>
    <row r="15527" spans="1:3" x14ac:dyDescent="0.2">
      <c r="A15527" s="10">
        <v>41463</v>
      </c>
      <c r="B15527">
        <v>2.65</v>
      </c>
      <c r="C15527">
        <v>0.05</v>
      </c>
    </row>
    <row r="15528" spans="1:3" x14ac:dyDescent="0.2">
      <c r="A15528" s="10">
        <v>41464</v>
      </c>
      <c r="B15528">
        <v>2.65</v>
      </c>
      <c r="C15528">
        <v>0.04</v>
      </c>
    </row>
    <row r="15529" spans="1:3" x14ac:dyDescent="0.2">
      <c r="A15529" s="10">
        <v>41465</v>
      </c>
      <c r="B15529">
        <v>2.7</v>
      </c>
      <c r="C15529">
        <v>0.04</v>
      </c>
    </row>
    <row r="15530" spans="1:3" x14ac:dyDescent="0.2">
      <c r="A15530" s="10">
        <v>41466</v>
      </c>
      <c r="B15530">
        <v>2.6</v>
      </c>
      <c r="C15530">
        <v>0.04</v>
      </c>
    </row>
    <row r="15531" spans="1:3" x14ac:dyDescent="0.2">
      <c r="A15531" s="10">
        <v>41467</v>
      </c>
      <c r="B15531">
        <v>2.61</v>
      </c>
      <c r="C15531">
        <v>0.04</v>
      </c>
    </row>
    <row r="15532" spans="1:3" x14ac:dyDescent="0.2">
      <c r="A15532" s="10">
        <v>41470</v>
      </c>
      <c r="B15532">
        <v>2.57</v>
      </c>
      <c r="C15532">
        <v>0.04</v>
      </c>
    </row>
    <row r="15533" spans="1:3" x14ac:dyDescent="0.2">
      <c r="A15533" s="10">
        <v>41471</v>
      </c>
      <c r="B15533">
        <v>2.5499999999999998</v>
      </c>
      <c r="C15533">
        <v>0.03</v>
      </c>
    </row>
    <row r="15534" spans="1:3" x14ac:dyDescent="0.2">
      <c r="A15534" s="10">
        <v>41472</v>
      </c>
      <c r="B15534">
        <v>2.52</v>
      </c>
      <c r="C15534">
        <v>0.03</v>
      </c>
    </row>
    <row r="15535" spans="1:3" x14ac:dyDescent="0.2">
      <c r="A15535" s="10">
        <v>41473</v>
      </c>
      <c r="B15535">
        <v>2.56</v>
      </c>
      <c r="C15535">
        <v>0.03</v>
      </c>
    </row>
    <row r="15536" spans="1:3" x14ac:dyDescent="0.2">
      <c r="A15536" s="10">
        <v>41474</v>
      </c>
      <c r="B15536">
        <v>2.5</v>
      </c>
      <c r="C15536">
        <v>0.03</v>
      </c>
    </row>
    <row r="15537" spans="1:3" x14ac:dyDescent="0.2">
      <c r="A15537" s="10">
        <v>41477</v>
      </c>
      <c r="B15537">
        <v>2.5</v>
      </c>
      <c r="C15537">
        <v>0.04</v>
      </c>
    </row>
    <row r="15538" spans="1:3" x14ac:dyDescent="0.2">
      <c r="A15538" s="10">
        <v>41478</v>
      </c>
      <c r="B15538">
        <v>2.5299999999999998</v>
      </c>
      <c r="C15538">
        <v>0.02</v>
      </c>
    </row>
    <row r="15539" spans="1:3" x14ac:dyDescent="0.2">
      <c r="A15539" s="10">
        <v>41479</v>
      </c>
      <c r="B15539">
        <v>2.61</v>
      </c>
      <c r="C15539">
        <v>0.03</v>
      </c>
    </row>
    <row r="15540" spans="1:3" x14ac:dyDescent="0.2">
      <c r="A15540" s="10">
        <v>41480</v>
      </c>
      <c r="B15540">
        <v>2.61</v>
      </c>
      <c r="C15540">
        <v>0.02</v>
      </c>
    </row>
    <row r="15541" spans="1:3" x14ac:dyDescent="0.2">
      <c r="A15541" s="10">
        <v>41481</v>
      </c>
      <c r="B15541">
        <v>2.58</v>
      </c>
      <c r="C15541">
        <v>0.03</v>
      </c>
    </row>
    <row r="15542" spans="1:3" x14ac:dyDescent="0.2">
      <c r="A15542" s="10">
        <v>41484</v>
      </c>
      <c r="B15542">
        <v>2.61</v>
      </c>
      <c r="C15542">
        <v>0.03</v>
      </c>
    </row>
    <row r="15543" spans="1:3" x14ac:dyDescent="0.2">
      <c r="A15543" s="10">
        <v>41485</v>
      </c>
      <c r="B15543">
        <v>2.63</v>
      </c>
      <c r="C15543">
        <v>0.04</v>
      </c>
    </row>
    <row r="15544" spans="1:3" x14ac:dyDescent="0.2">
      <c r="A15544" s="10">
        <v>41486</v>
      </c>
      <c r="B15544">
        <v>2.6</v>
      </c>
      <c r="C15544">
        <v>0.04</v>
      </c>
    </row>
    <row r="15545" spans="1:3" x14ac:dyDescent="0.2">
      <c r="A15545" s="10">
        <v>41487</v>
      </c>
      <c r="B15545">
        <v>2.74</v>
      </c>
      <c r="C15545">
        <v>0.04</v>
      </c>
    </row>
    <row r="15546" spans="1:3" x14ac:dyDescent="0.2">
      <c r="A15546" s="10">
        <v>41488</v>
      </c>
      <c r="B15546">
        <v>2.63</v>
      </c>
      <c r="C15546">
        <v>0.04</v>
      </c>
    </row>
    <row r="15547" spans="1:3" x14ac:dyDescent="0.2">
      <c r="A15547" s="10">
        <v>41491</v>
      </c>
      <c r="B15547">
        <v>2.67</v>
      </c>
      <c r="C15547">
        <v>0.05</v>
      </c>
    </row>
    <row r="15548" spans="1:3" x14ac:dyDescent="0.2">
      <c r="A15548" s="10">
        <v>41492</v>
      </c>
      <c r="B15548">
        <v>2.67</v>
      </c>
      <c r="C15548">
        <v>0.04</v>
      </c>
    </row>
    <row r="15549" spans="1:3" x14ac:dyDescent="0.2">
      <c r="A15549" s="10">
        <v>41493</v>
      </c>
      <c r="B15549">
        <v>2.61</v>
      </c>
      <c r="C15549">
        <v>0.05</v>
      </c>
    </row>
    <row r="15550" spans="1:3" x14ac:dyDescent="0.2">
      <c r="A15550" s="10">
        <v>41494</v>
      </c>
      <c r="B15550">
        <v>2.58</v>
      </c>
      <c r="C15550">
        <v>0.05</v>
      </c>
    </row>
    <row r="15551" spans="1:3" x14ac:dyDescent="0.2">
      <c r="A15551" s="10">
        <v>41495</v>
      </c>
      <c r="B15551">
        <v>2.57</v>
      </c>
      <c r="C15551">
        <v>0.05</v>
      </c>
    </row>
    <row r="15552" spans="1:3" x14ac:dyDescent="0.2">
      <c r="A15552" s="10">
        <v>41498</v>
      </c>
      <c r="B15552">
        <v>2.61</v>
      </c>
      <c r="C15552">
        <v>0.06</v>
      </c>
    </row>
    <row r="15553" spans="1:3" x14ac:dyDescent="0.2">
      <c r="A15553" s="10">
        <v>41499</v>
      </c>
      <c r="B15553">
        <v>2.71</v>
      </c>
      <c r="C15553">
        <v>0.06</v>
      </c>
    </row>
    <row r="15554" spans="1:3" x14ac:dyDescent="0.2">
      <c r="A15554" s="10">
        <v>41500</v>
      </c>
      <c r="B15554">
        <v>2.71</v>
      </c>
      <c r="C15554">
        <v>0.05</v>
      </c>
    </row>
    <row r="15555" spans="1:3" x14ac:dyDescent="0.2">
      <c r="A15555" s="10">
        <v>41501</v>
      </c>
      <c r="B15555">
        <v>2.77</v>
      </c>
      <c r="C15555">
        <v>0.05</v>
      </c>
    </row>
    <row r="15556" spans="1:3" x14ac:dyDescent="0.2">
      <c r="A15556" s="10">
        <v>41502</v>
      </c>
      <c r="B15556">
        <v>2.84</v>
      </c>
      <c r="C15556">
        <v>0.05</v>
      </c>
    </row>
    <row r="15557" spans="1:3" x14ac:dyDescent="0.2">
      <c r="A15557" s="10">
        <v>41505</v>
      </c>
      <c r="B15557">
        <v>2.88</v>
      </c>
      <c r="C15557">
        <v>0.06</v>
      </c>
    </row>
    <row r="15558" spans="1:3" x14ac:dyDescent="0.2">
      <c r="A15558" s="10">
        <v>41506</v>
      </c>
      <c r="B15558">
        <v>2.82</v>
      </c>
      <c r="C15558">
        <v>0.04</v>
      </c>
    </row>
    <row r="15559" spans="1:3" x14ac:dyDescent="0.2">
      <c r="A15559" s="10">
        <v>41507</v>
      </c>
      <c r="B15559">
        <v>2.87</v>
      </c>
      <c r="C15559">
        <v>0.04</v>
      </c>
    </row>
    <row r="15560" spans="1:3" x14ac:dyDescent="0.2">
      <c r="A15560" s="10">
        <v>41508</v>
      </c>
      <c r="B15560">
        <v>2.9</v>
      </c>
      <c r="C15560">
        <v>0.03</v>
      </c>
    </row>
    <row r="15561" spans="1:3" x14ac:dyDescent="0.2">
      <c r="A15561" s="10">
        <v>41509</v>
      </c>
      <c r="B15561">
        <v>2.82</v>
      </c>
      <c r="C15561">
        <v>0.03</v>
      </c>
    </row>
    <row r="15562" spans="1:3" x14ac:dyDescent="0.2">
      <c r="A15562" s="10">
        <v>41512</v>
      </c>
      <c r="B15562">
        <v>2.79</v>
      </c>
      <c r="C15562">
        <v>0.04</v>
      </c>
    </row>
    <row r="15563" spans="1:3" x14ac:dyDescent="0.2">
      <c r="A15563" s="10">
        <v>41513</v>
      </c>
      <c r="B15563">
        <v>2.72</v>
      </c>
      <c r="C15563">
        <v>0.05</v>
      </c>
    </row>
    <row r="15564" spans="1:3" x14ac:dyDescent="0.2">
      <c r="A15564" s="10">
        <v>41514</v>
      </c>
      <c r="B15564">
        <v>2.78</v>
      </c>
      <c r="C15564">
        <v>0.03</v>
      </c>
    </row>
    <row r="15565" spans="1:3" x14ac:dyDescent="0.2">
      <c r="A15565" s="10">
        <v>41515</v>
      </c>
      <c r="B15565">
        <v>2.75</v>
      </c>
      <c r="C15565">
        <v>0.02</v>
      </c>
    </row>
    <row r="15566" spans="1:3" x14ac:dyDescent="0.2">
      <c r="A15566" s="10">
        <v>41516</v>
      </c>
      <c r="B15566">
        <v>2.78</v>
      </c>
      <c r="C15566">
        <v>0.03</v>
      </c>
    </row>
    <row r="15567" spans="1:3" x14ac:dyDescent="0.2">
      <c r="A15567" s="10">
        <v>41519</v>
      </c>
      <c r="B15567">
        <v>0</v>
      </c>
      <c r="C15567">
        <v>0</v>
      </c>
    </row>
    <row r="15568" spans="1:3" x14ac:dyDescent="0.2">
      <c r="A15568" s="10">
        <v>41520</v>
      </c>
      <c r="B15568">
        <v>2.86</v>
      </c>
      <c r="C15568">
        <v>0.02</v>
      </c>
    </row>
    <row r="15569" spans="1:3" x14ac:dyDescent="0.2">
      <c r="A15569" s="10">
        <v>41521</v>
      </c>
      <c r="B15569">
        <v>2.9</v>
      </c>
      <c r="C15569">
        <v>0.02</v>
      </c>
    </row>
    <row r="15570" spans="1:3" x14ac:dyDescent="0.2">
      <c r="A15570" s="10">
        <v>41522</v>
      </c>
      <c r="B15570">
        <v>2.98</v>
      </c>
      <c r="C15570">
        <v>0.02</v>
      </c>
    </row>
    <row r="15571" spans="1:3" x14ac:dyDescent="0.2">
      <c r="A15571" s="10">
        <v>41523</v>
      </c>
      <c r="B15571">
        <v>2.94</v>
      </c>
      <c r="C15571">
        <v>0.02</v>
      </c>
    </row>
    <row r="15572" spans="1:3" x14ac:dyDescent="0.2">
      <c r="A15572" s="10">
        <v>41526</v>
      </c>
      <c r="B15572">
        <v>2.9</v>
      </c>
      <c r="C15572">
        <v>0.02</v>
      </c>
    </row>
    <row r="15573" spans="1:3" x14ac:dyDescent="0.2">
      <c r="A15573" s="10">
        <v>41527</v>
      </c>
      <c r="B15573">
        <v>2.96</v>
      </c>
      <c r="C15573">
        <v>0.02</v>
      </c>
    </row>
    <row r="15574" spans="1:3" x14ac:dyDescent="0.2">
      <c r="A15574" s="10">
        <v>41528</v>
      </c>
      <c r="B15574">
        <v>2.93</v>
      </c>
      <c r="C15574">
        <v>0.02</v>
      </c>
    </row>
    <row r="15575" spans="1:3" x14ac:dyDescent="0.2">
      <c r="A15575" s="10">
        <v>41529</v>
      </c>
      <c r="B15575">
        <v>2.92</v>
      </c>
      <c r="C15575">
        <v>0.01</v>
      </c>
    </row>
    <row r="15576" spans="1:3" x14ac:dyDescent="0.2">
      <c r="A15576" s="10">
        <v>41530</v>
      </c>
      <c r="B15576">
        <v>2.9</v>
      </c>
      <c r="C15576">
        <v>0.01</v>
      </c>
    </row>
    <row r="15577" spans="1:3" x14ac:dyDescent="0.2">
      <c r="A15577" s="10">
        <v>41533</v>
      </c>
      <c r="B15577">
        <v>2.88</v>
      </c>
      <c r="C15577">
        <v>0.02</v>
      </c>
    </row>
    <row r="15578" spans="1:3" x14ac:dyDescent="0.2">
      <c r="A15578" s="10">
        <v>41534</v>
      </c>
      <c r="B15578">
        <v>2.86</v>
      </c>
      <c r="C15578">
        <v>0.01</v>
      </c>
    </row>
    <row r="15579" spans="1:3" x14ac:dyDescent="0.2">
      <c r="A15579" s="10">
        <v>41535</v>
      </c>
      <c r="B15579">
        <v>2.69</v>
      </c>
      <c r="C15579">
        <v>0.01</v>
      </c>
    </row>
    <row r="15580" spans="1:3" x14ac:dyDescent="0.2">
      <c r="A15580" s="10">
        <v>41536</v>
      </c>
      <c r="B15580">
        <v>2.76</v>
      </c>
      <c r="C15580">
        <v>0.01</v>
      </c>
    </row>
    <row r="15581" spans="1:3" x14ac:dyDescent="0.2">
      <c r="A15581" s="10">
        <v>41537</v>
      </c>
      <c r="B15581">
        <v>2.75</v>
      </c>
      <c r="C15581">
        <v>0.01</v>
      </c>
    </row>
    <row r="15582" spans="1:3" x14ac:dyDescent="0.2">
      <c r="A15582" s="10">
        <v>41540</v>
      </c>
      <c r="B15582">
        <v>2.72</v>
      </c>
      <c r="C15582">
        <v>0.02</v>
      </c>
    </row>
    <row r="15583" spans="1:3" x14ac:dyDescent="0.2">
      <c r="A15583" s="10">
        <v>41541</v>
      </c>
      <c r="B15583">
        <v>2.67</v>
      </c>
      <c r="C15583">
        <v>0.02</v>
      </c>
    </row>
    <row r="15584" spans="1:3" x14ac:dyDescent="0.2">
      <c r="A15584" s="10">
        <v>41542</v>
      </c>
      <c r="B15584">
        <v>2.63</v>
      </c>
      <c r="C15584">
        <v>0.02</v>
      </c>
    </row>
    <row r="15585" spans="1:3" x14ac:dyDescent="0.2">
      <c r="A15585" s="10">
        <v>41543</v>
      </c>
      <c r="B15585">
        <v>2.66</v>
      </c>
      <c r="C15585">
        <v>0</v>
      </c>
    </row>
    <row r="15586" spans="1:3" x14ac:dyDescent="0.2">
      <c r="A15586" s="10">
        <v>41544</v>
      </c>
      <c r="B15586">
        <v>2.64</v>
      </c>
      <c r="C15586">
        <v>0.02</v>
      </c>
    </row>
    <row r="15587" spans="1:3" x14ac:dyDescent="0.2">
      <c r="A15587" s="10">
        <v>41547</v>
      </c>
      <c r="B15587">
        <v>2.64</v>
      </c>
      <c r="C15587">
        <v>0.02</v>
      </c>
    </row>
    <row r="15588" spans="1:3" x14ac:dyDescent="0.2">
      <c r="A15588" s="10">
        <v>41548</v>
      </c>
      <c r="B15588">
        <v>2.66</v>
      </c>
      <c r="C15588">
        <v>0.02</v>
      </c>
    </row>
    <row r="15589" spans="1:3" x14ac:dyDescent="0.2">
      <c r="A15589" s="10">
        <v>41549</v>
      </c>
      <c r="B15589">
        <v>2.63</v>
      </c>
      <c r="C15589">
        <v>0.02</v>
      </c>
    </row>
    <row r="15590" spans="1:3" x14ac:dyDescent="0.2">
      <c r="A15590" s="10">
        <v>41550</v>
      </c>
      <c r="B15590">
        <v>2.62</v>
      </c>
      <c r="C15590">
        <v>0.03</v>
      </c>
    </row>
    <row r="15591" spans="1:3" x14ac:dyDescent="0.2">
      <c r="A15591" s="10">
        <v>41551</v>
      </c>
      <c r="B15591">
        <v>2.66</v>
      </c>
      <c r="C15591">
        <v>0.03</v>
      </c>
    </row>
    <row r="15592" spans="1:3" x14ac:dyDescent="0.2">
      <c r="A15592" s="10">
        <v>41554</v>
      </c>
      <c r="B15592">
        <v>2.65</v>
      </c>
      <c r="C15592">
        <v>0.03</v>
      </c>
    </row>
    <row r="15593" spans="1:3" x14ac:dyDescent="0.2">
      <c r="A15593" s="10">
        <v>41555</v>
      </c>
      <c r="B15593">
        <v>2.66</v>
      </c>
      <c r="C15593">
        <v>0.05</v>
      </c>
    </row>
    <row r="15594" spans="1:3" x14ac:dyDescent="0.2">
      <c r="A15594" s="10">
        <v>41556</v>
      </c>
      <c r="B15594">
        <v>2.68</v>
      </c>
      <c r="C15594">
        <v>0.05</v>
      </c>
    </row>
    <row r="15595" spans="1:3" x14ac:dyDescent="0.2">
      <c r="A15595" s="10">
        <v>41557</v>
      </c>
      <c r="B15595">
        <v>2.71</v>
      </c>
      <c r="C15595">
        <v>0.05</v>
      </c>
    </row>
    <row r="15596" spans="1:3" x14ac:dyDescent="0.2">
      <c r="A15596" s="10">
        <v>41558</v>
      </c>
      <c r="B15596">
        <v>2.7</v>
      </c>
      <c r="C15596">
        <v>0.08</v>
      </c>
    </row>
    <row r="15597" spans="1:3" x14ac:dyDescent="0.2">
      <c r="A15597" s="10">
        <v>41561</v>
      </c>
      <c r="B15597">
        <v>0</v>
      </c>
      <c r="C15597">
        <v>0</v>
      </c>
    </row>
    <row r="15598" spans="1:3" x14ac:dyDescent="0.2">
      <c r="A15598" s="10">
        <v>41562</v>
      </c>
      <c r="B15598">
        <v>2.75</v>
      </c>
      <c r="C15598">
        <v>0.14000000000000001</v>
      </c>
    </row>
    <row r="15599" spans="1:3" x14ac:dyDescent="0.2">
      <c r="A15599" s="10">
        <v>41563</v>
      </c>
      <c r="B15599">
        <v>2.69</v>
      </c>
      <c r="C15599">
        <v>0.1</v>
      </c>
    </row>
    <row r="15600" spans="1:3" x14ac:dyDescent="0.2">
      <c r="A15600" s="10">
        <v>41564</v>
      </c>
      <c r="B15600">
        <v>2.61</v>
      </c>
      <c r="C15600">
        <v>0.05</v>
      </c>
    </row>
    <row r="15601" spans="1:3" x14ac:dyDescent="0.2">
      <c r="A15601" s="10">
        <v>41565</v>
      </c>
      <c r="B15601">
        <v>2.6</v>
      </c>
      <c r="C15601">
        <v>0.04</v>
      </c>
    </row>
    <row r="15602" spans="1:3" x14ac:dyDescent="0.2">
      <c r="A15602" s="10">
        <v>41568</v>
      </c>
      <c r="B15602">
        <v>2.63</v>
      </c>
      <c r="C15602">
        <v>0.04</v>
      </c>
    </row>
    <row r="15603" spans="1:3" x14ac:dyDescent="0.2">
      <c r="A15603" s="10">
        <v>41569</v>
      </c>
      <c r="B15603">
        <v>2.54</v>
      </c>
      <c r="C15603">
        <v>0.04</v>
      </c>
    </row>
    <row r="15604" spans="1:3" x14ac:dyDescent="0.2">
      <c r="A15604" s="10">
        <v>41570</v>
      </c>
      <c r="B15604">
        <v>2.5099999999999998</v>
      </c>
      <c r="C15604">
        <v>0.04</v>
      </c>
    </row>
    <row r="15605" spans="1:3" x14ac:dyDescent="0.2">
      <c r="A15605" s="10">
        <v>41571</v>
      </c>
      <c r="B15605">
        <v>2.5299999999999998</v>
      </c>
      <c r="C15605">
        <v>0.03</v>
      </c>
    </row>
    <row r="15606" spans="1:3" x14ac:dyDescent="0.2">
      <c r="A15606" s="10">
        <v>41572</v>
      </c>
      <c r="B15606">
        <v>2.5299999999999998</v>
      </c>
      <c r="C15606">
        <v>0.04</v>
      </c>
    </row>
    <row r="15607" spans="1:3" x14ac:dyDescent="0.2">
      <c r="A15607" s="10">
        <v>41575</v>
      </c>
      <c r="B15607">
        <v>2.54</v>
      </c>
      <c r="C15607">
        <v>0.04</v>
      </c>
    </row>
    <row r="15608" spans="1:3" x14ac:dyDescent="0.2">
      <c r="A15608" s="10">
        <v>41576</v>
      </c>
      <c r="B15608">
        <v>2.5299999999999998</v>
      </c>
      <c r="C15608">
        <v>0.04</v>
      </c>
    </row>
    <row r="15609" spans="1:3" x14ac:dyDescent="0.2">
      <c r="A15609" s="10">
        <v>41577</v>
      </c>
      <c r="B15609">
        <v>2.5499999999999998</v>
      </c>
      <c r="C15609">
        <v>0.04</v>
      </c>
    </row>
    <row r="15610" spans="1:3" x14ac:dyDescent="0.2">
      <c r="A15610" s="10">
        <v>41578</v>
      </c>
      <c r="B15610">
        <v>2.57</v>
      </c>
      <c r="C15610">
        <v>0.04</v>
      </c>
    </row>
    <row r="15611" spans="1:3" x14ac:dyDescent="0.2">
      <c r="A15611" s="10">
        <v>41579</v>
      </c>
      <c r="B15611">
        <v>2.65</v>
      </c>
      <c r="C15611">
        <v>0.04</v>
      </c>
    </row>
    <row r="15612" spans="1:3" x14ac:dyDescent="0.2">
      <c r="A15612" s="10">
        <v>41582</v>
      </c>
      <c r="B15612">
        <v>2.63</v>
      </c>
      <c r="C15612">
        <v>0.05</v>
      </c>
    </row>
    <row r="15613" spans="1:3" x14ac:dyDescent="0.2">
      <c r="A15613" s="10">
        <v>41583</v>
      </c>
      <c r="B15613">
        <v>2.69</v>
      </c>
      <c r="C15613">
        <v>0.05</v>
      </c>
    </row>
    <row r="15614" spans="1:3" x14ac:dyDescent="0.2">
      <c r="A15614" s="10">
        <v>41584</v>
      </c>
      <c r="B15614">
        <v>2.67</v>
      </c>
      <c r="C15614">
        <v>0.05</v>
      </c>
    </row>
    <row r="15615" spans="1:3" x14ac:dyDescent="0.2">
      <c r="A15615" s="10">
        <v>41585</v>
      </c>
      <c r="B15615">
        <v>2.63</v>
      </c>
      <c r="C15615">
        <v>0.05</v>
      </c>
    </row>
    <row r="15616" spans="1:3" x14ac:dyDescent="0.2">
      <c r="A15616" s="10">
        <v>41586</v>
      </c>
      <c r="B15616">
        <v>2.77</v>
      </c>
      <c r="C15616">
        <v>0.06</v>
      </c>
    </row>
    <row r="15617" spans="1:3" x14ac:dyDescent="0.2">
      <c r="A15617" s="10">
        <v>41589</v>
      </c>
      <c r="B15617">
        <v>0</v>
      </c>
      <c r="C15617">
        <v>0</v>
      </c>
    </row>
    <row r="15618" spans="1:3" x14ac:dyDescent="0.2">
      <c r="A15618" s="10">
        <v>41590</v>
      </c>
      <c r="B15618">
        <v>2.8</v>
      </c>
      <c r="C15618">
        <v>0.08</v>
      </c>
    </row>
    <row r="15619" spans="1:3" x14ac:dyDescent="0.2">
      <c r="A15619" s="10">
        <v>41591</v>
      </c>
      <c r="B15619">
        <v>2.75</v>
      </c>
      <c r="C15619">
        <v>0.08</v>
      </c>
    </row>
    <row r="15620" spans="1:3" x14ac:dyDescent="0.2">
      <c r="A15620" s="10">
        <v>41592</v>
      </c>
      <c r="B15620">
        <v>2.69</v>
      </c>
      <c r="C15620">
        <v>0.08</v>
      </c>
    </row>
    <row r="15621" spans="1:3" x14ac:dyDescent="0.2">
      <c r="A15621" s="10">
        <v>41593</v>
      </c>
      <c r="B15621">
        <v>2.71</v>
      </c>
      <c r="C15621">
        <v>0.08</v>
      </c>
    </row>
    <row r="15622" spans="1:3" x14ac:dyDescent="0.2">
      <c r="A15622" s="10">
        <v>41596</v>
      </c>
      <c r="B15622">
        <v>2.67</v>
      </c>
      <c r="C15622">
        <v>0.09</v>
      </c>
    </row>
    <row r="15623" spans="1:3" x14ac:dyDescent="0.2">
      <c r="A15623" s="10">
        <v>41597</v>
      </c>
      <c r="B15623">
        <v>2.71</v>
      </c>
      <c r="C15623">
        <v>0.08</v>
      </c>
    </row>
    <row r="15624" spans="1:3" x14ac:dyDescent="0.2">
      <c r="A15624" s="10">
        <v>41598</v>
      </c>
      <c r="B15624">
        <v>2.8</v>
      </c>
      <c r="C15624">
        <v>0.08</v>
      </c>
    </row>
    <row r="15625" spans="1:3" x14ac:dyDescent="0.2">
      <c r="A15625" s="10">
        <v>41599</v>
      </c>
      <c r="B15625">
        <v>2.79</v>
      </c>
      <c r="C15625">
        <v>7.0000000000000007E-2</v>
      </c>
    </row>
    <row r="15626" spans="1:3" x14ac:dyDescent="0.2">
      <c r="A15626" s="10">
        <v>41600</v>
      </c>
      <c r="B15626">
        <v>2.75</v>
      </c>
      <c r="C15626">
        <v>7.0000000000000007E-2</v>
      </c>
    </row>
    <row r="15627" spans="1:3" x14ac:dyDescent="0.2">
      <c r="A15627" s="10">
        <v>41603</v>
      </c>
      <c r="B15627">
        <v>2.74</v>
      </c>
      <c r="C15627">
        <v>0.08</v>
      </c>
    </row>
    <row r="15628" spans="1:3" x14ac:dyDescent="0.2">
      <c r="A15628" s="10">
        <v>41604</v>
      </c>
      <c r="B15628">
        <v>2.71</v>
      </c>
      <c r="C15628">
        <v>7.0000000000000007E-2</v>
      </c>
    </row>
    <row r="15629" spans="1:3" x14ac:dyDescent="0.2">
      <c r="A15629" s="10">
        <v>41605</v>
      </c>
      <c r="B15629">
        <v>2.74</v>
      </c>
      <c r="C15629">
        <v>7.0000000000000007E-2</v>
      </c>
    </row>
    <row r="15630" spans="1:3" x14ac:dyDescent="0.2">
      <c r="A15630" s="10">
        <v>41606</v>
      </c>
      <c r="B15630">
        <v>0</v>
      </c>
      <c r="C15630">
        <v>0</v>
      </c>
    </row>
    <row r="15631" spans="1:3" x14ac:dyDescent="0.2">
      <c r="A15631" s="10">
        <v>41607</v>
      </c>
      <c r="B15631">
        <v>2.75</v>
      </c>
      <c r="C15631">
        <v>0.06</v>
      </c>
    </row>
    <row r="15632" spans="1:3" x14ac:dyDescent="0.2">
      <c r="A15632" s="10">
        <v>41610</v>
      </c>
      <c r="B15632">
        <v>2.81</v>
      </c>
      <c r="C15632">
        <v>0.05</v>
      </c>
    </row>
    <row r="15633" spans="1:3" x14ac:dyDescent="0.2">
      <c r="A15633" s="10">
        <v>41611</v>
      </c>
      <c r="B15633">
        <v>2.79</v>
      </c>
      <c r="C15633">
        <v>0.06</v>
      </c>
    </row>
    <row r="15634" spans="1:3" x14ac:dyDescent="0.2">
      <c r="A15634" s="10">
        <v>41612</v>
      </c>
      <c r="B15634">
        <v>2.84</v>
      </c>
      <c r="C15634">
        <v>0.06</v>
      </c>
    </row>
    <row r="15635" spans="1:3" x14ac:dyDescent="0.2">
      <c r="A15635" s="10">
        <v>41613</v>
      </c>
      <c r="B15635">
        <v>2.88</v>
      </c>
      <c r="C15635">
        <v>0.06</v>
      </c>
    </row>
    <row r="15636" spans="1:3" x14ac:dyDescent="0.2">
      <c r="A15636" s="10">
        <v>41614</v>
      </c>
      <c r="B15636">
        <v>2.88</v>
      </c>
      <c r="C15636">
        <v>0.06</v>
      </c>
    </row>
    <row r="15637" spans="1:3" x14ac:dyDescent="0.2">
      <c r="A15637" s="10">
        <v>41617</v>
      </c>
      <c r="B15637">
        <v>2.86</v>
      </c>
      <c r="C15637">
        <v>7.0000000000000007E-2</v>
      </c>
    </row>
    <row r="15638" spans="1:3" x14ac:dyDescent="0.2">
      <c r="A15638" s="10">
        <v>41618</v>
      </c>
      <c r="B15638">
        <v>2.81</v>
      </c>
      <c r="C15638">
        <v>7.0000000000000007E-2</v>
      </c>
    </row>
    <row r="15639" spans="1:3" x14ac:dyDescent="0.2">
      <c r="A15639" s="10">
        <v>41619</v>
      </c>
      <c r="B15639">
        <v>2.86</v>
      </c>
      <c r="C15639">
        <v>7.0000000000000007E-2</v>
      </c>
    </row>
    <row r="15640" spans="1:3" x14ac:dyDescent="0.2">
      <c r="A15640" s="10">
        <v>41620</v>
      </c>
      <c r="B15640">
        <v>2.89</v>
      </c>
      <c r="C15640">
        <v>7.0000000000000007E-2</v>
      </c>
    </row>
    <row r="15641" spans="1:3" x14ac:dyDescent="0.2">
      <c r="A15641" s="10">
        <v>41621</v>
      </c>
      <c r="B15641">
        <v>2.88</v>
      </c>
      <c r="C15641">
        <v>7.0000000000000007E-2</v>
      </c>
    </row>
    <row r="15642" spans="1:3" x14ac:dyDescent="0.2">
      <c r="A15642" s="10">
        <v>41624</v>
      </c>
      <c r="B15642">
        <v>2.89</v>
      </c>
      <c r="C15642">
        <v>7.0000000000000007E-2</v>
      </c>
    </row>
    <row r="15643" spans="1:3" x14ac:dyDescent="0.2">
      <c r="A15643" s="10">
        <v>41625</v>
      </c>
      <c r="B15643">
        <v>2.85</v>
      </c>
      <c r="C15643">
        <v>7.0000000000000007E-2</v>
      </c>
    </row>
    <row r="15644" spans="1:3" x14ac:dyDescent="0.2">
      <c r="A15644" s="10">
        <v>41626</v>
      </c>
      <c r="B15644">
        <v>2.89</v>
      </c>
      <c r="C15644">
        <v>7.0000000000000007E-2</v>
      </c>
    </row>
    <row r="15645" spans="1:3" x14ac:dyDescent="0.2">
      <c r="A15645" s="10">
        <v>41627</v>
      </c>
      <c r="B15645">
        <v>2.94</v>
      </c>
      <c r="C15645">
        <v>0.06</v>
      </c>
    </row>
    <row r="15646" spans="1:3" x14ac:dyDescent="0.2">
      <c r="A15646" s="10">
        <v>41628</v>
      </c>
      <c r="B15646">
        <v>2.89</v>
      </c>
      <c r="C15646">
        <v>7.0000000000000007E-2</v>
      </c>
    </row>
    <row r="15647" spans="1:3" x14ac:dyDescent="0.2">
      <c r="A15647" s="10">
        <v>41631</v>
      </c>
      <c r="B15647">
        <v>2.94</v>
      </c>
      <c r="C15647">
        <v>7.0000000000000007E-2</v>
      </c>
    </row>
    <row r="15648" spans="1:3" x14ac:dyDescent="0.2">
      <c r="A15648" s="10">
        <v>41632</v>
      </c>
      <c r="B15648">
        <v>2.99</v>
      </c>
      <c r="C15648">
        <v>7.0000000000000007E-2</v>
      </c>
    </row>
    <row r="15649" spans="1:3" x14ac:dyDescent="0.2">
      <c r="A15649" s="10">
        <v>41633</v>
      </c>
      <c r="B15649">
        <v>0</v>
      </c>
      <c r="C15649">
        <v>0</v>
      </c>
    </row>
    <row r="15650" spans="1:3" x14ac:dyDescent="0.2">
      <c r="A15650" s="10">
        <v>41634</v>
      </c>
      <c r="B15650">
        <v>3</v>
      </c>
      <c r="C15650">
        <v>7.0000000000000007E-2</v>
      </c>
    </row>
    <row r="15651" spans="1:3" x14ac:dyDescent="0.2">
      <c r="A15651" s="10">
        <v>41635</v>
      </c>
      <c r="B15651">
        <v>3.02</v>
      </c>
      <c r="C15651">
        <v>7.0000000000000007E-2</v>
      </c>
    </row>
    <row r="15652" spans="1:3" x14ac:dyDescent="0.2">
      <c r="A15652" s="10">
        <v>41638</v>
      </c>
      <c r="B15652">
        <v>2.99</v>
      </c>
      <c r="C15652">
        <v>7.0000000000000007E-2</v>
      </c>
    </row>
    <row r="15653" spans="1:3" x14ac:dyDescent="0.2">
      <c r="A15653" s="10">
        <v>41639</v>
      </c>
      <c r="B15653">
        <v>3.04</v>
      </c>
      <c r="C15653">
        <v>7.0000000000000007E-2</v>
      </c>
    </row>
    <row r="15654" spans="1:3" x14ac:dyDescent="0.2">
      <c r="A15654" s="10">
        <v>41640</v>
      </c>
      <c r="B15654">
        <v>0</v>
      </c>
      <c r="C15654">
        <v>0</v>
      </c>
    </row>
    <row r="15655" spans="1:3" x14ac:dyDescent="0.2">
      <c r="A15655" s="10">
        <v>41641</v>
      </c>
      <c r="B15655">
        <v>3</v>
      </c>
      <c r="C15655">
        <v>7.0000000000000007E-2</v>
      </c>
    </row>
    <row r="15656" spans="1:3" x14ac:dyDescent="0.2">
      <c r="A15656" s="10">
        <v>41642</v>
      </c>
      <c r="B15656">
        <v>3.01</v>
      </c>
      <c r="C15656">
        <v>7.0000000000000007E-2</v>
      </c>
    </row>
    <row r="15657" spans="1:3" x14ac:dyDescent="0.2">
      <c r="A15657" s="10">
        <v>41645</v>
      </c>
      <c r="B15657">
        <v>2.98</v>
      </c>
      <c r="C15657">
        <v>0.05</v>
      </c>
    </row>
    <row r="15658" spans="1:3" x14ac:dyDescent="0.2">
      <c r="A15658" s="10">
        <v>41646</v>
      </c>
      <c r="B15658">
        <v>2.96</v>
      </c>
      <c r="C15658">
        <v>0.04</v>
      </c>
    </row>
    <row r="15659" spans="1:3" x14ac:dyDescent="0.2">
      <c r="A15659" s="10">
        <v>41647</v>
      </c>
      <c r="B15659">
        <v>3.01</v>
      </c>
      <c r="C15659">
        <v>0.05</v>
      </c>
    </row>
    <row r="15660" spans="1:3" x14ac:dyDescent="0.2">
      <c r="A15660" s="10">
        <v>41648</v>
      </c>
      <c r="B15660">
        <v>2.97</v>
      </c>
      <c r="C15660">
        <v>0.04</v>
      </c>
    </row>
    <row r="15661" spans="1:3" x14ac:dyDescent="0.2">
      <c r="A15661" s="10">
        <v>41649</v>
      </c>
      <c r="B15661">
        <v>2.88</v>
      </c>
      <c r="C15661">
        <v>0.05</v>
      </c>
    </row>
    <row r="15662" spans="1:3" x14ac:dyDescent="0.2">
      <c r="A15662" s="10">
        <v>41652</v>
      </c>
      <c r="B15662">
        <v>2.84</v>
      </c>
      <c r="C15662">
        <v>0.03</v>
      </c>
    </row>
    <row r="15663" spans="1:3" x14ac:dyDescent="0.2">
      <c r="A15663" s="10">
        <v>41653</v>
      </c>
      <c r="B15663">
        <v>2.88</v>
      </c>
      <c r="C15663">
        <v>0.04</v>
      </c>
    </row>
    <row r="15664" spans="1:3" x14ac:dyDescent="0.2">
      <c r="A15664" s="10">
        <v>41654</v>
      </c>
      <c r="B15664">
        <v>2.9</v>
      </c>
      <c r="C15664">
        <v>0.04</v>
      </c>
    </row>
    <row r="15665" spans="1:3" x14ac:dyDescent="0.2">
      <c r="A15665" s="10">
        <v>41655</v>
      </c>
      <c r="B15665">
        <v>2.86</v>
      </c>
      <c r="C15665">
        <v>0.04</v>
      </c>
    </row>
    <row r="15666" spans="1:3" x14ac:dyDescent="0.2">
      <c r="A15666" s="10">
        <v>41656</v>
      </c>
      <c r="B15666">
        <v>2.84</v>
      </c>
      <c r="C15666">
        <v>0.05</v>
      </c>
    </row>
    <row r="15667" spans="1:3" x14ac:dyDescent="0.2">
      <c r="A15667" s="10">
        <v>41659</v>
      </c>
      <c r="B15667">
        <v>0</v>
      </c>
      <c r="C15667">
        <v>0</v>
      </c>
    </row>
    <row r="15668" spans="1:3" x14ac:dyDescent="0.2">
      <c r="A15668" s="10">
        <v>41660</v>
      </c>
      <c r="B15668">
        <v>2.85</v>
      </c>
      <c r="C15668">
        <v>0.04</v>
      </c>
    </row>
    <row r="15669" spans="1:3" x14ac:dyDescent="0.2">
      <c r="A15669" s="10">
        <v>41661</v>
      </c>
      <c r="B15669">
        <v>2.87</v>
      </c>
      <c r="C15669">
        <v>0.04</v>
      </c>
    </row>
    <row r="15670" spans="1:3" x14ac:dyDescent="0.2">
      <c r="A15670" s="10">
        <v>41662</v>
      </c>
      <c r="B15670">
        <v>2.79</v>
      </c>
      <c r="C15670">
        <v>0.04</v>
      </c>
    </row>
    <row r="15671" spans="1:3" x14ac:dyDescent="0.2">
      <c r="A15671" s="10">
        <v>41663</v>
      </c>
      <c r="B15671">
        <v>2.75</v>
      </c>
      <c r="C15671">
        <v>0.04</v>
      </c>
    </row>
    <row r="15672" spans="1:3" x14ac:dyDescent="0.2">
      <c r="A15672" s="10">
        <v>41666</v>
      </c>
      <c r="B15672">
        <v>2.78</v>
      </c>
      <c r="C15672">
        <v>0.05</v>
      </c>
    </row>
    <row r="15673" spans="1:3" x14ac:dyDescent="0.2">
      <c r="A15673" s="10">
        <v>41667</v>
      </c>
      <c r="B15673">
        <v>2.77</v>
      </c>
      <c r="C15673">
        <v>0.05</v>
      </c>
    </row>
    <row r="15674" spans="1:3" x14ac:dyDescent="0.2">
      <c r="A15674" s="10">
        <v>41668</v>
      </c>
      <c r="B15674">
        <v>2.69</v>
      </c>
      <c r="C15674">
        <v>0.04</v>
      </c>
    </row>
    <row r="15675" spans="1:3" x14ac:dyDescent="0.2">
      <c r="A15675" s="10">
        <v>41669</v>
      </c>
      <c r="B15675">
        <v>2.72</v>
      </c>
      <c r="C15675">
        <v>0.02</v>
      </c>
    </row>
    <row r="15676" spans="1:3" x14ac:dyDescent="0.2">
      <c r="A15676" s="10">
        <v>41670</v>
      </c>
      <c r="B15676">
        <v>2.67</v>
      </c>
      <c r="C15676">
        <v>0.02</v>
      </c>
    </row>
    <row r="15677" spans="1:3" x14ac:dyDescent="0.2">
      <c r="A15677" s="10">
        <v>41673</v>
      </c>
      <c r="B15677">
        <v>2.61</v>
      </c>
      <c r="C15677">
        <v>0.05</v>
      </c>
    </row>
    <row r="15678" spans="1:3" x14ac:dyDescent="0.2">
      <c r="A15678" s="10">
        <v>41674</v>
      </c>
      <c r="B15678">
        <v>2.64</v>
      </c>
      <c r="C15678">
        <v>0.06</v>
      </c>
    </row>
    <row r="15679" spans="1:3" x14ac:dyDescent="0.2">
      <c r="A15679" s="10">
        <v>41675</v>
      </c>
      <c r="B15679">
        <v>2.7</v>
      </c>
      <c r="C15679">
        <v>7.0000000000000007E-2</v>
      </c>
    </row>
    <row r="15680" spans="1:3" x14ac:dyDescent="0.2">
      <c r="A15680" s="10">
        <v>41676</v>
      </c>
      <c r="B15680">
        <v>2.73</v>
      </c>
      <c r="C15680">
        <v>7.0000000000000007E-2</v>
      </c>
    </row>
    <row r="15681" spans="1:3" x14ac:dyDescent="0.2">
      <c r="A15681" s="10">
        <v>41677</v>
      </c>
      <c r="B15681">
        <v>2.71</v>
      </c>
      <c r="C15681">
        <v>0.08</v>
      </c>
    </row>
    <row r="15682" spans="1:3" x14ac:dyDescent="0.2">
      <c r="A15682" s="10">
        <v>41680</v>
      </c>
      <c r="B15682">
        <v>2.7</v>
      </c>
      <c r="C15682">
        <v>7.0000000000000007E-2</v>
      </c>
    </row>
    <row r="15683" spans="1:3" x14ac:dyDescent="0.2">
      <c r="A15683" s="10">
        <v>41681</v>
      </c>
      <c r="B15683">
        <v>2.75</v>
      </c>
      <c r="C15683">
        <v>0.05</v>
      </c>
    </row>
    <row r="15684" spans="1:3" x14ac:dyDescent="0.2">
      <c r="A15684" s="10">
        <v>41682</v>
      </c>
      <c r="B15684">
        <v>2.8</v>
      </c>
      <c r="C15684">
        <v>0.05</v>
      </c>
    </row>
    <row r="15685" spans="1:3" x14ac:dyDescent="0.2">
      <c r="A15685" s="10">
        <v>41683</v>
      </c>
      <c r="B15685">
        <v>2.73</v>
      </c>
      <c r="C15685">
        <v>0.03</v>
      </c>
    </row>
    <row r="15686" spans="1:3" x14ac:dyDescent="0.2">
      <c r="A15686" s="10">
        <v>41684</v>
      </c>
      <c r="B15686">
        <v>2.75</v>
      </c>
      <c r="C15686">
        <v>0.02</v>
      </c>
    </row>
    <row r="15687" spans="1:3" x14ac:dyDescent="0.2">
      <c r="A15687" s="10">
        <v>41687</v>
      </c>
      <c r="B15687">
        <v>0</v>
      </c>
      <c r="C15687">
        <v>0</v>
      </c>
    </row>
    <row r="15688" spans="1:3" x14ac:dyDescent="0.2">
      <c r="A15688" s="10">
        <v>41688</v>
      </c>
      <c r="B15688">
        <v>2.71</v>
      </c>
      <c r="C15688">
        <v>0.05</v>
      </c>
    </row>
    <row r="15689" spans="1:3" x14ac:dyDescent="0.2">
      <c r="A15689" s="10">
        <v>41689</v>
      </c>
      <c r="B15689">
        <v>2.73</v>
      </c>
      <c r="C15689">
        <v>0.06</v>
      </c>
    </row>
    <row r="15690" spans="1:3" x14ac:dyDescent="0.2">
      <c r="A15690" s="10">
        <v>41690</v>
      </c>
      <c r="B15690">
        <v>2.76</v>
      </c>
      <c r="C15690">
        <v>0.05</v>
      </c>
    </row>
    <row r="15691" spans="1:3" x14ac:dyDescent="0.2">
      <c r="A15691" s="10">
        <v>41691</v>
      </c>
      <c r="B15691">
        <v>2.73</v>
      </c>
      <c r="C15691">
        <v>0.05</v>
      </c>
    </row>
    <row r="15692" spans="1:3" x14ac:dyDescent="0.2">
      <c r="A15692" s="10">
        <v>41694</v>
      </c>
      <c r="B15692">
        <v>2.75</v>
      </c>
      <c r="C15692">
        <v>0.05</v>
      </c>
    </row>
    <row r="15693" spans="1:3" x14ac:dyDescent="0.2">
      <c r="A15693" s="10">
        <v>41695</v>
      </c>
      <c r="B15693">
        <v>2.7</v>
      </c>
      <c r="C15693">
        <v>0.05</v>
      </c>
    </row>
    <row r="15694" spans="1:3" x14ac:dyDescent="0.2">
      <c r="A15694" s="10">
        <v>41696</v>
      </c>
      <c r="B15694">
        <v>2.67</v>
      </c>
      <c r="C15694">
        <v>0.05</v>
      </c>
    </row>
    <row r="15695" spans="1:3" x14ac:dyDescent="0.2">
      <c r="A15695" s="10">
        <v>41697</v>
      </c>
      <c r="B15695">
        <v>2.65</v>
      </c>
      <c r="C15695">
        <v>0.04</v>
      </c>
    </row>
    <row r="15696" spans="1:3" x14ac:dyDescent="0.2">
      <c r="A15696" s="10">
        <v>41698</v>
      </c>
      <c r="B15696">
        <v>2.66</v>
      </c>
      <c r="C15696">
        <v>0.05</v>
      </c>
    </row>
    <row r="15697" spans="1:3" x14ac:dyDescent="0.2">
      <c r="A15697" s="10">
        <v>41701</v>
      </c>
      <c r="B15697">
        <v>2.6</v>
      </c>
      <c r="C15697">
        <v>0.05</v>
      </c>
    </row>
    <row r="15698" spans="1:3" x14ac:dyDescent="0.2">
      <c r="A15698" s="10">
        <v>41702</v>
      </c>
      <c r="B15698">
        <v>2.7</v>
      </c>
      <c r="C15698">
        <v>0.05</v>
      </c>
    </row>
    <row r="15699" spans="1:3" x14ac:dyDescent="0.2">
      <c r="A15699" s="10">
        <v>41703</v>
      </c>
      <c r="B15699">
        <v>2.7</v>
      </c>
      <c r="C15699">
        <v>0.06</v>
      </c>
    </row>
    <row r="15700" spans="1:3" x14ac:dyDescent="0.2">
      <c r="A15700" s="10">
        <v>41704</v>
      </c>
      <c r="B15700">
        <v>2.74</v>
      </c>
      <c r="C15700">
        <v>0.05</v>
      </c>
    </row>
    <row r="15701" spans="1:3" x14ac:dyDescent="0.2">
      <c r="A15701" s="10">
        <v>41705</v>
      </c>
      <c r="B15701">
        <v>2.8</v>
      </c>
      <c r="C15701">
        <v>0.06</v>
      </c>
    </row>
    <row r="15702" spans="1:3" x14ac:dyDescent="0.2">
      <c r="A15702" s="10">
        <v>41708</v>
      </c>
      <c r="B15702">
        <v>2.79</v>
      </c>
      <c r="C15702">
        <v>0.05</v>
      </c>
    </row>
    <row r="15703" spans="1:3" x14ac:dyDescent="0.2">
      <c r="A15703" s="10">
        <v>41709</v>
      </c>
      <c r="B15703">
        <v>2.77</v>
      </c>
      <c r="C15703">
        <v>0.05</v>
      </c>
    </row>
    <row r="15704" spans="1:3" x14ac:dyDescent="0.2">
      <c r="A15704" s="10">
        <v>41710</v>
      </c>
      <c r="B15704">
        <v>2.73</v>
      </c>
      <c r="C15704">
        <v>0.05</v>
      </c>
    </row>
    <row r="15705" spans="1:3" x14ac:dyDescent="0.2">
      <c r="A15705" s="10">
        <v>41711</v>
      </c>
      <c r="B15705">
        <v>2.66</v>
      </c>
      <c r="C15705">
        <v>0.05</v>
      </c>
    </row>
    <row r="15706" spans="1:3" x14ac:dyDescent="0.2">
      <c r="A15706" s="10">
        <v>41712</v>
      </c>
      <c r="B15706">
        <v>2.65</v>
      </c>
      <c r="C15706">
        <v>0.05</v>
      </c>
    </row>
    <row r="15707" spans="1:3" x14ac:dyDescent="0.2">
      <c r="A15707" s="10">
        <v>41715</v>
      </c>
      <c r="B15707">
        <v>2.7</v>
      </c>
      <c r="C15707">
        <v>0.06</v>
      </c>
    </row>
    <row r="15708" spans="1:3" x14ac:dyDescent="0.2">
      <c r="A15708" s="10">
        <v>41716</v>
      </c>
      <c r="B15708">
        <v>2.68</v>
      </c>
      <c r="C15708">
        <v>0.05</v>
      </c>
    </row>
    <row r="15709" spans="1:3" x14ac:dyDescent="0.2">
      <c r="A15709" s="10">
        <v>41717</v>
      </c>
      <c r="B15709">
        <v>2.78</v>
      </c>
      <c r="C15709">
        <v>0.06</v>
      </c>
    </row>
    <row r="15710" spans="1:3" x14ac:dyDescent="0.2">
      <c r="A15710" s="10">
        <v>41718</v>
      </c>
      <c r="B15710">
        <v>2.79</v>
      </c>
      <c r="C15710">
        <v>0.06</v>
      </c>
    </row>
    <row r="15711" spans="1:3" x14ac:dyDescent="0.2">
      <c r="A15711" s="10">
        <v>41719</v>
      </c>
      <c r="B15711">
        <v>2.75</v>
      </c>
      <c r="C15711">
        <v>0.06</v>
      </c>
    </row>
    <row r="15712" spans="1:3" x14ac:dyDescent="0.2">
      <c r="A15712" s="10">
        <v>41722</v>
      </c>
      <c r="B15712">
        <v>2.74</v>
      </c>
      <c r="C15712">
        <v>0.06</v>
      </c>
    </row>
    <row r="15713" spans="1:3" x14ac:dyDescent="0.2">
      <c r="A15713" s="10">
        <v>41723</v>
      </c>
      <c r="B15713">
        <v>2.75</v>
      </c>
      <c r="C15713">
        <v>0.05</v>
      </c>
    </row>
    <row r="15714" spans="1:3" x14ac:dyDescent="0.2">
      <c r="A15714" s="10">
        <v>41724</v>
      </c>
      <c r="B15714">
        <v>2.71</v>
      </c>
      <c r="C15714">
        <v>0.05</v>
      </c>
    </row>
    <row r="15715" spans="1:3" x14ac:dyDescent="0.2">
      <c r="A15715" s="10">
        <v>41725</v>
      </c>
      <c r="B15715">
        <v>2.69</v>
      </c>
      <c r="C15715">
        <v>0.04</v>
      </c>
    </row>
    <row r="15716" spans="1:3" x14ac:dyDescent="0.2">
      <c r="A15716" s="10">
        <v>41726</v>
      </c>
      <c r="B15716">
        <v>2.73</v>
      </c>
      <c r="C15716">
        <v>0.04</v>
      </c>
    </row>
    <row r="15717" spans="1:3" x14ac:dyDescent="0.2">
      <c r="A15717" s="10">
        <v>41729</v>
      </c>
      <c r="B15717">
        <v>2.73</v>
      </c>
      <c r="C15717">
        <v>0.05</v>
      </c>
    </row>
    <row r="15718" spans="1:3" x14ac:dyDescent="0.2">
      <c r="A15718" s="10">
        <v>41730</v>
      </c>
      <c r="B15718">
        <v>2.77</v>
      </c>
      <c r="C15718">
        <v>0.04</v>
      </c>
    </row>
    <row r="15719" spans="1:3" x14ac:dyDescent="0.2">
      <c r="A15719" s="10">
        <v>41731</v>
      </c>
      <c r="B15719">
        <v>2.82</v>
      </c>
      <c r="C15719">
        <v>0.02</v>
      </c>
    </row>
    <row r="15720" spans="1:3" x14ac:dyDescent="0.2">
      <c r="A15720" s="10">
        <v>41732</v>
      </c>
      <c r="B15720">
        <v>2.8</v>
      </c>
      <c r="C15720">
        <v>0.02</v>
      </c>
    </row>
    <row r="15721" spans="1:3" x14ac:dyDescent="0.2">
      <c r="A15721" s="10">
        <v>41733</v>
      </c>
      <c r="B15721">
        <v>2.74</v>
      </c>
      <c r="C15721">
        <v>0.03</v>
      </c>
    </row>
    <row r="15722" spans="1:3" x14ac:dyDescent="0.2">
      <c r="A15722" s="10">
        <v>41736</v>
      </c>
      <c r="B15722">
        <v>2.71</v>
      </c>
      <c r="C15722">
        <v>0.03</v>
      </c>
    </row>
    <row r="15723" spans="1:3" x14ac:dyDescent="0.2">
      <c r="A15723" s="10">
        <v>41737</v>
      </c>
      <c r="B15723">
        <v>2.69</v>
      </c>
      <c r="C15723">
        <v>0.03</v>
      </c>
    </row>
    <row r="15724" spans="1:3" x14ac:dyDescent="0.2">
      <c r="A15724" s="10">
        <v>41738</v>
      </c>
      <c r="B15724">
        <v>2.71</v>
      </c>
      <c r="C15724">
        <v>0.04</v>
      </c>
    </row>
    <row r="15725" spans="1:3" x14ac:dyDescent="0.2">
      <c r="A15725" s="10">
        <v>41739</v>
      </c>
      <c r="B15725">
        <v>2.65</v>
      </c>
      <c r="C15725">
        <v>0.04</v>
      </c>
    </row>
    <row r="15726" spans="1:3" x14ac:dyDescent="0.2">
      <c r="A15726" s="10">
        <v>41740</v>
      </c>
      <c r="B15726">
        <v>2.63</v>
      </c>
      <c r="C15726">
        <v>0.04</v>
      </c>
    </row>
    <row r="15727" spans="1:3" x14ac:dyDescent="0.2">
      <c r="A15727" s="10">
        <v>41743</v>
      </c>
      <c r="B15727">
        <v>2.65</v>
      </c>
      <c r="C15727">
        <v>0.04</v>
      </c>
    </row>
    <row r="15728" spans="1:3" x14ac:dyDescent="0.2">
      <c r="A15728" s="10">
        <v>41744</v>
      </c>
      <c r="B15728">
        <v>2.64</v>
      </c>
      <c r="C15728">
        <v>0.04</v>
      </c>
    </row>
    <row r="15729" spans="1:3" x14ac:dyDescent="0.2">
      <c r="A15729" s="10">
        <v>41745</v>
      </c>
      <c r="B15729">
        <v>2.65</v>
      </c>
      <c r="C15729">
        <v>0.04</v>
      </c>
    </row>
    <row r="15730" spans="1:3" x14ac:dyDescent="0.2">
      <c r="A15730" s="10">
        <v>41746</v>
      </c>
      <c r="B15730">
        <v>2.73</v>
      </c>
      <c r="C15730">
        <v>0.03</v>
      </c>
    </row>
    <row r="15731" spans="1:3" x14ac:dyDescent="0.2">
      <c r="A15731" s="10">
        <v>41747</v>
      </c>
      <c r="B15731">
        <v>0</v>
      </c>
      <c r="C15731">
        <v>0</v>
      </c>
    </row>
    <row r="15732" spans="1:3" x14ac:dyDescent="0.2">
      <c r="A15732" s="10">
        <v>41750</v>
      </c>
      <c r="B15732">
        <v>2.73</v>
      </c>
      <c r="C15732">
        <v>0.04</v>
      </c>
    </row>
    <row r="15733" spans="1:3" x14ac:dyDescent="0.2">
      <c r="A15733" s="10">
        <v>41751</v>
      </c>
      <c r="B15733">
        <v>2.73</v>
      </c>
      <c r="C15733">
        <v>0.03</v>
      </c>
    </row>
    <row r="15734" spans="1:3" x14ac:dyDescent="0.2">
      <c r="A15734" s="10">
        <v>41752</v>
      </c>
      <c r="B15734">
        <v>2.7</v>
      </c>
      <c r="C15734">
        <v>0.02</v>
      </c>
    </row>
    <row r="15735" spans="1:3" x14ac:dyDescent="0.2">
      <c r="A15735" s="10">
        <v>41753</v>
      </c>
      <c r="B15735">
        <v>2.7</v>
      </c>
      <c r="C15735">
        <v>0.01</v>
      </c>
    </row>
    <row r="15736" spans="1:3" x14ac:dyDescent="0.2">
      <c r="A15736" s="10">
        <v>41754</v>
      </c>
      <c r="B15736">
        <v>2.68</v>
      </c>
      <c r="C15736">
        <v>0.03</v>
      </c>
    </row>
    <row r="15737" spans="1:3" x14ac:dyDescent="0.2">
      <c r="A15737" s="10">
        <v>41757</v>
      </c>
      <c r="B15737">
        <v>2.7</v>
      </c>
      <c r="C15737">
        <v>0.03</v>
      </c>
    </row>
    <row r="15738" spans="1:3" x14ac:dyDescent="0.2">
      <c r="A15738" s="10">
        <v>41758</v>
      </c>
      <c r="B15738">
        <v>2.71</v>
      </c>
      <c r="C15738">
        <v>0.02</v>
      </c>
    </row>
    <row r="15739" spans="1:3" x14ac:dyDescent="0.2">
      <c r="A15739" s="10">
        <v>41759</v>
      </c>
      <c r="B15739">
        <v>2.67</v>
      </c>
      <c r="C15739">
        <v>0.03</v>
      </c>
    </row>
    <row r="15740" spans="1:3" x14ac:dyDescent="0.2">
      <c r="A15740" s="10">
        <v>41760</v>
      </c>
      <c r="B15740">
        <v>2.63</v>
      </c>
      <c r="C15740">
        <v>0.03</v>
      </c>
    </row>
    <row r="15741" spans="1:3" x14ac:dyDescent="0.2">
      <c r="A15741" s="10">
        <v>41761</v>
      </c>
      <c r="B15741">
        <v>2.6</v>
      </c>
      <c r="C15741">
        <v>0.02</v>
      </c>
    </row>
    <row r="15742" spans="1:3" x14ac:dyDescent="0.2">
      <c r="A15742" s="10">
        <v>41764</v>
      </c>
      <c r="B15742">
        <v>2.63</v>
      </c>
      <c r="C15742">
        <v>0.03</v>
      </c>
    </row>
    <row r="15743" spans="1:3" x14ac:dyDescent="0.2">
      <c r="A15743" s="10">
        <v>41765</v>
      </c>
      <c r="B15743">
        <v>2.61</v>
      </c>
      <c r="C15743">
        <v>0.03</v>
      </c>
    </row>
    <row r="15744" spans="1:3" x14ac:dyDescent="0.2">
      <c r="A15744" s="10">
        <v>41766</v>
      </c>
      <c r="B15744">
        <v>2.62</v>
      </c>
      <c r="C15744">
        <v>0.03</v>
      </c>
    </row>
    <row r="15745" spans="1:3" x14ac:dyDescent="0.2">
      <c r="A15745" s="10">
        <v>41767</v>
      </c>
      <c r="B15745">
        <v>2.61</v>
      </c>
      <c r="C15745">
        <v>0.03</v>
      </c>
    </row>
    <row r="15746" spans="1:3" x14ac:dyDescent="0.2">
      <c r="A15746" s="10">
        <v>41768</v>
      </c>
      <c r="B15746">
        <v>2.62</v>
      </c>
      <c r="C15746">
        <v>0.03</v>
      </c>
    </row>
    <row r="15747" spans="1:3" x14ac:dyDescent="0.2">
      <c r="A15747" s="10">
        <v>41771</v>
      </c>
      <c r="B15747">
        <v>2.66</v>
      </c>
      <c r="C15747">
        <v>0.03</v>
      </c>
    </row>
    <row r="15748" spans="1:3" x14ac:dyDescent="0.2">
      <c r="A15748" s="10">
        <v>41772</v>
      </c>
      <c r="B15748">
        <v>2.61</v>
      </c>
      <c r="C15748">
        <v>0.03</v>
      </c>
    </row>
    <row r="15749" spans="1:3" x14ac:dyDescent="0.2">
      <c r="A15749" s="10">
        <v>41773</v>
      </c>
      <c r="B15749">
        <v>2.54</v>
      </c>
      <c r="C15749">
        <v>0.03</v>
      </c>
    </row>
    <row r="15750" spans="1:3" x14ac:dyDescent="0.2">
      <c r="A15750" s="10">
        <v>41774</v>
      </c>
      <c r="B15750">
        <v>2.5</v>
      </c>
      <c r="C15750">
        <v>0.03</v>
      </c>
    </row>
    <row r="15751" spans="1:3" x14ac:dyDescent="0.2">
      <c r="A15751" s="10">
        <v>41775</v>
      </c>
      <c r="B15751">
        <v>2.52</v>
      </c>
      <c r="C15751">
        <v>0.03</v>
      </c>
    </row>
    <row r="15752" spans="1:3" x14ac:dyDescent="0.2">
      <c r="A15752" s="10">
        <v>41778</v>
      </c>
      <c r="B15752">
        <v>2.54</v>
      </c>
      <c r="C15752">
        <v>0.03</v>
      </c>
    </row>
    <row r="15753" spans="1:3" x14ac:dyDescent="0.2">
      <c r="A15753" s="10">
        <v>41779</v>
      </c>
      <c r="B15753">
        <v>2.52</v>
      </c>
      <c r="C15753">
        <v>0.03</v>
      </c>
    </row>
    <row r="15754" spans="1:3" x14ac:dyDescent="0.2">
      <c r="A15754" s="10">
        <v>41780</v>
      </c>
      <c r="B15754">
        <v>2.54</v>
      </c>
      <c r="C15754">
        <v>0.04</v>
      </c>
    </row>
    <row r="15755" spans="1:3" x14ac:dyDescent="0.2">
      <c r="A15755" s="10">
        <v>41781</v>
      </c>
      <c r="B15755">
        <v>2.56</v>
      </c>
      <c r="C15755">
        <v>0.03</v>
      </c>
    </row>
    <row r="15756" spans="1:3" x14ac:dyDescent="0.2">
      <c r="A15756" s="10">
        <v>41782</v>
      </c>
      <c r="B15756">
        <v>2.54</v>
      </c>
      <c r="C15756">
        <v>0.04</v>
      </c>
    </row>
    <row r="15757" spans="1:3" x14ac:dyDescent="0.2">
      <c r="A15757" s="10">
        <v>41785</v>
      </c>
      <c r="B15757">
        <v>0</v>
      </c>
      <c r="C15757">
        <v>0</v>
      </c>
    </row>
    <row r="15758" spans="1:3" x14ac:dyDescent="0.2">
      <c r="A15758" s="10">
        <v>41786</v>
      </c>
      <c r="B15758">
        <v>2.52</v>
      </c>
      <c r="C15758">
        <v>0.04</v>
      </c>
    </row>
    <row r="15759" spans="1:3" x14ac:dyDescent="0.2">
      <c r="A15759" s="10">
        <v>41787</v>
      </c>
      <c r="B15759">
        <v>2.44</v>
      </c>
      <c r="C15759">
        <v>0.04</v>
      </c>
    </row>
    <row r="15760" spans="1:3" x14ac:dyDescent="0.2">
      <c r="A15760" s="10">
        <v>41788</v>
      </c>
      <c r="B15760">
        <v>2.4500000000000002</v>
      </c>
      <c r="C15760">
        <v>0.04</v>
      </c>
    </row>
    <row r="15761" spans="1:3" x14ac:dyDescent="0.2">
      <c r="A15761" s="10">
        <v>41789</v>
      </c>
      <c r="B15761">
        <v>2.48</v>
      </c>
      <c r="C15761">
        <v>0.04</v>
      </c>
    </row>
    <row r="15762" spans="1:3" x14ac:dyDescent="0.2">
      <c r="A15762" s="10">
        <v>41792</v>
      </c>
      <c r="B15762">
        <v>2.54</v>
      </c>
      <c r="C15762">
        <v>0.04</v>
      </c>
    </row>
    <row r="15763" spans="1:3" x14ac:dyDescent="0.2">
      <c r="A15763" s="10">
        <v>41793</v>
      </c>
      <c r="B15763">
        <v>2.6</v>
      </c>
      <c r="C15763">
        <v>0.04</v>
      </c>
    </row>
    <row r="15764" spans="1:3" x14ac:dyDescent="0.2">
      <c r="A15764" s="10">
        <v>41794</v>
      </c>
      <c r="B15764">
        <v>2.61</v>
      </c>
      <c r="C15764">
        <v>0.04</v>
      </c>
    </row>
    <row r="15765" spans="1:3" x14ac:dyDescent="0.2">
      <c r="A15765" s="10">
        <v>41795</v>
      </c>
      <c r="B15765">
        <v>2.59</v>
      </c>
      <c r="C15765">
        <v>0.04</v>
      </c>
    </row>
    <row r="15766" spans="1:3" x14ac:dyDescent="0.2">
      <c r="A15766" s="10">
        <v>41796</v>
      </c>
      <c r="B15766">
        <v>2.6</v>
      </c>
      <c r="C15766">
        <v>0.04</v>
      </c>
    </row>
    <row r="15767" spans="1:3" x14ac:dyDescent="0.2">
      <c r="A15767" s="10">
        <v>41799</v>
      </c>
      <c r="B15767">
        <v>2.62</v>
      </c>
      <c r="C15767">
        <v>0.04</v>
      </c>
    </row>
    <row r="15768" spans="1:3" x14ac:dyDescent="0.2">
      <c r="A15768" s="10">
        <v>41800</v>
      </c>
      <c r="B15768">
        <v>2.64</v>
      </c>
      <c r="C15768">
        <v>0.04</v>
      </c>
    </row>
    <row r="15769" spans="1:3" x14ac:dyDescent="0.2">
      <c r="A15769" s="10">
        <v>41801</v>
      </c>
      <c r="B15769">
        <v>2.65</v>
      </c>
      <c r="C15769">
        <v>0.04</v>
      </c>
    </row>
    <row r="15770" spans="1:3" x14ac:dyDescent="0.2">
      <c r="A15770" s="10">
        <v>41802</v>
      </c>
      <c r="B15770">
        <v>2.58</v>
      </c>
      <c r="C15770">
        <v>0.04</v>
      </c>
    </row>
    <row r="15771" spans="1:3" x14ac:dyDescent="0.2">
      <c r="A15771" s="10">
        <v>41803</v>
      </c>
      <c r="B15771">
        <v>2.6</v>
      </c>
      <c r="C15771">
        <v>0.04</v>
      </c>
    </row>
    <row r="15772" spans="1:3" x14ac:dyDescent="0.2">
      <c r="A15772" s="10">
        <v>41806</v>
      </c>
      <c r="B15772">
        <v>2.61</v>
      </c>
      <c r="C15772">
        <v>0.04</v>
      </c>
    </row>
    <row r="15773" spans="1:3" x14ac:dyDescent="0.2">
      <c r="A15773" s="10">
        <v>41807</v>
      </c>
      <c r="B15773">
        <v>2.66</v>
      </c>
      <c r="C15773">
        <v>0.04</v>
      </c>
    </row>
    <row r="15774" spans="1:3" x14ac:dyDescent="0.2">
      <c r="A15774" s="10">
        <v>41808</v>
      </c>
      <c r="B15774">
        <v>2.61</v>
      </c>
      <c r="C15774">
        <v>0.03</v>
      </c>
    </row>
    <row r="15775" spans="1:3" x14ac:dyDescent="0.2">
      <c r="A15775" s="10">
        <v>41809</v>
      </c>
      <c r="B15775">
        <v>2.64</v>
      </c>
      <c r="C15775">
        <v>0.02</v>
      </c>
    </row>
    <row r="15776" spans="1:3" x14ac:dyDescent="0.2">
      <c r="A15776" s="10">
        <v>41810</v>
      </c>
      <c r="B15776">
        <v>2.63</v>
      </c>
      <c r="C15776">
        <v>0.02</v>
      </c>
    </row>
    <row r="15777" spans="1:3" x14ac:dyDescent="0.2">
      <c r="A15777" s="10">
        <v>41813</v>
      </c>
      <c r="B15777">
        <v>2.63</v>
      </c>
      <c r="C15777">
        <v>0.03</v>
      </c>
    </row>
    <row r="15778" spans="1:3" x14ac:dyDescent="0.2">
      <c r="A15778" s="10">
        <v>41814</v>
      </c>
      <c r="B15778">
        <v>2.59</v>
      </c>
      <c r="C15778">
        <v>0.03</v>
      </c>
    </row>
    <row r="15779" spans="1:3" x14ac:dyDescent="0.2">
      <c r="A15779" s="10">
        <v>41815</v>
      </c>
      <c r="B15779">
        <v>2.57</v>
      </c>
      <c r="C15779">
        <v>0.03</v>
      </c>
    </row>
    <row r="15780" spans="1:3" x14ac:dyDescent="0.2">
      <c r="A15780" s="10">
        <v>41816</v>
      </c>
      <c r="B15780">
        <v>2.5299999999999998</v>
      </c>
      <c r="C15780">
        <v>0.04</v>
      </c>
    </row>
    <row r="15781" spans="1:3" x14ac:dyDescent="0.2">
      <c r="A15781" s="10">
        <v>41817</v>
      </c>
      <c r="B15781">
        <v>2.54</v>
      </c>
      <c r="C15781">
        <v>0.03</v>
      </c>
    </row>
    <row r="15782" spans="1:3" x14ac:dyDescent="0.2">
      <c r="A15782" s="10">
        <v>41820</v>
      </c>
      <c r="B15782">
        <v>2.5299999999999998</v>
      </c>
      <c r="C15782">
        <v>0.04</v>
      </c>
    </row>
    <row r="15783" spans="1:3" x14ac:dyDescent="0.2">
      <c r="A15783" s="10">
        <v>41821</v>
      </c>
      <c r="B15783">
        <v>2.58</v>
      </c>
      <c r="C15783">
        <v>0.02</v>
      </c>
    </row>
    <row r="15784" spans="1:3" x14ac:dyDescent="0.2">
      <c r="A15784" s="10">
        <v>41822</v>
      </c>
      <c r="B15784">
        <v>2.64</v>
      </c>
      <c r="C15784">
        <v>0.02</v>
      </c>
    </row>
    <row r="15785" spans="1:3" x14ac:dyDescent="0.2">
      <c r="A15785" s="10">
        <v>41823</v>
      </c>
      <c r="B15785">
        <v>2.65</v>
      </c>
      <c r="C15785">
        <v>0.01</v>
      </c>
    </row>
    <row r="15786" spans="1:3" x14ac:dyDescent="0.2">
      <c r="A15786" s="10">
        <v>41824</v>
      </c>
      <c r="B15786">
        <v>0</v>
      </c>
      <c r="C15786">
        <v>0</v>
      </c>
    </row>
    <row r="15787" spans="1:3" x14ac:dyDescent="0.2">
      <c r="A15787" s="10">
        <v>41827</v>
      </c>
      <c r="B15787">
        <v>2.63</v>
      </c>
      <c r="C15787">
        <v>0.04</v>
      </c>
    </row>
    <row r="15788" spans="1:3" x14ac:dyDescent="0.2">
      <c r="A15788" s="10">
        <v>41828</v>
      </c>
      <c r="B15788">
        <v>2.58</v>
      </c>
      <c r="C15788">
        <v>0.03</v>
      </c>
    </row>
    <row r="15789" spans="1:3" x14ac:dyDescent="0.2">
      <c r="A15789" s="10">
        <v>41829</v>
      </c>
      <c r="B15789">
        <v>2.57</v>
      </c>
      <c r="C15789">
        <v>0.03</v>
      </c>
    </row>
    <row r="15790" spans="1:3" x14ac:dyDescent="0.2">
      <c r="A15790" s="10">
        <v>41830</v>
      </c>
      <c r="B15790">
        <v>2.5499999999999998</v>
      </c>
      <c r="C15790">
        <v>0.02</v>
      </c>
    </row>
    <row r="15791" spans="1:3" x14ac:dyDescent="0.2">
      <c r="A15791" s="10">
        <v>41831</v>
      </c>
      <c r="B15791">
        <v>2.5299999999999998</v>
      </c>
      <c r="C15791">
        <v>0.02</v>
      </c>
    </row>
    <row r="15792" spans="1:3" x14ac:dyDescent="0.2">
      <c r="A15792" s="10">
        <v>41834</v>
      </c>
      <c r="B15792">
        <v>2.5499999999999998</v>
      </c>
      <c r="C15792">
        <v>0.03</v>
      </c>
    </row>
    <row r="15793" spans="1:3" x14ac:dyDescent="0.2">
      <c r="A15793" s="10">
        <v>41835</v>
      </c>
      <c r="B15793">
        <v>2.56</v>
      </c>
      <c r="C15793">
        <v>0.02</v>
      </c>
    </row>
    <row r="15794" spans="1:3" x14ac:dyDescent="0.2">
      <c r="A15794" s="10">
        <v>41836</v>
      </c>
      <c r="B15794">
        <v>2.5499999999999998</v>
      </c>
      <c r="C15794">
        <v>0.02</v>
      </c>
    </row>
    <row r="15795" spans="1:3" x14ac:dyDescent="0.2">
      <c r="A15795" s="10">
        <v>41837</v>
      </c>
      <c r="B15795">
        <v>2.4700000000000002</v>
      </c>
      <c r="C15795">
        <v>0.02</v>
      </c>
    </row>
    <row r="15796" spans="1:3" x14ac:dyDescent="0.2">
      <c r="A15796" s="10">
        <v>41838</v>
      </c>
      <c r="B15796">
        <v>2.5</v>
      </c>
      <c r="C15796">
        <v>0.02</v>
      </c>
    </row>
    <row r="15797" spans="1:3" x14ac:dyDescent="0.2">
      <c r="A15797" s="10">
        <v>41841</v>
      </c>
      <c r="B15797">
        <v>2.4900000000000002</v>
      </c>
      <c r="C15797">
        <v>0.03</v>
      </c>
    </row>
    <row r="15798" spans="1:3" x14ac:dyDescent="0.2">
      <c r="A15798" s="10">
        <v>41842</v>
      </c>
      <c r="B15798">
        <v>2.48</v>
      </c>
      <c r="C15798">
        <v>0.03</v>
      </c>
    </row>
    <row r="15799" spans="1:3" x14ac:dyDescent="0.2">
      <c r="A15799" s="10">
        <v>41843</v>
      </c>
      <c r="B15799">
        <v>2.48</v>
      </c>
      <c r="C15799">
        <v>0.03</v>
      </c>
    </row>
    <row r="15800" spans="1:3" x14ac:dyDescent="0.2">
      <c r="A15800" s="10">
        <v>41844</v>
      </c>
      <c r="B15800">
        <v>2.52</v>
      </c>
      <c r="C15800">
        <v>0.03</v>
      </c>
    </row>
    <row r="15801" spans="1:3" x14ac:dyDescent="0.2">
      <c r="A15801" s="10">
        <v>41845</v>
      </c>
      <c r="B15801">
        <v>2.48</v>
      </c>
      <c r="C15801">
        <v>0.03</v>
      </c>
    </row>
    <row r="15802" spans="1:3" x14ac:dyDescent="0.2">
      <c r="A15802" s="10">
        <v>41848</v>
      </c>
      <c r="B15802">
        <v>2.5</v>
      </c>
      <c r="C15802">
        <v>0.04</v>
      </c>
    </row>
    <row r="15803" spans="1:3" x14ac:dyDescent="0.2">
      <c r="A15803" s="10">
        <v>41849</v>
      </c>
      <c r="B15803">
        <v>2.4700000000000002</v>
      </c>
      <c r="C15803">
        <v>0.02</v>
      </c>
    </row>
    <row r="15804" spans="1:3" x14ac:dyDescent="0.2">
      <c r="A15804" s="10">
        <v>41850</v>
      </c>
      <c r="B15804">
        <v>2.57</v>
      </c>
      <c r="C15804">
        <v>0.04</v>
      </c>
    </row>
    <row r="15805" spans="1:3" x14ac:dyDescent="0.2">
      <c r="A15805" s="10">
        <v>41851</v>
      </c>
      <c r="B15805">
        <v>2.58</v>
      </c>
      <c r="C15805">
        <v>0.03</v>
      </c>
    </row>
    <row r="15806" spans="1:3" x14ac:dyDescent="0.2">
      <c r="A15806" s="10">
        <v>41852</v>
      </c>
      <c r="B15806">
        <v>2.52</v>
      </c>
      <c r="C15806">
        <v>0.03</v>
      </c>
    </row>
    <row r="15807" spans="1:3" x14ac:dyDescent="0.2">
      <c r="A15807" s="10">
        <v>41855</v>
      </c>
      <c r="B15807">
        <v>2.5099999999999998</v>
      </c>
      <c r="C15807">
        <v>0.04</v>
      </c>
    </row>
    <row r="15808" spans="1:3" x14ac:dyDescent="0.2">
      <c r="A15808" s="10">
        <v>41856</v>
      </c>
      <c r="B15808">
        <v>2.4900000000000002</v>
      </c>
      <c r="C15808">
        <v>0.03</v>
      </c>
    </row>
    <row r="15809" spans="1:3" x14ac:dyDescent="0.2">
      <c r="A15809" s="10">
        <v>41857</v>
      </c>
      <c r="B15809">
        <v>2.4900000000000002</v>
      </c>
      <c r="C15809">
        <v>0.03</v>
      </c>
    </row>
    <row r="15810" spans="1:3" x14ac:dyDescent="0.2">
      <c r="A15810" s="10">
        <v>41858</v>
      </c>
      <c r="B15810">
        <v>2.4300000000000002</v>
      </c>
      <c r="C15810">
        <v>0.03</v>
      </c>
    </row>
    <row r="15811" spans="1:3" x14ac:dyDescent="0.2">
      <c r="A15811" s="10">
        <v>41859</v>
      </c>
      <c r="B15811">
        <v>2.44</v>
      </c>
      <c r="C15811">
        <v>0.03</v>
      </c>
    </row>
    <row r="15812" spans="1:3" x14ac:dyDescent="0.2">
      <c r="A15812" s="10">
        <v>41862</v>
      </c>
      <c r="B15812">
        <v>2.44</v>
      </c>
      <c r="C15812">
        <v>0.04</v>
      </c>
    </row>
    <row r="15813" spans="1:3" x14ac:dyDescent="0.2">
      <c r="A15813" s="10">
        <v>41863</v>
      </c>
      <c r="B15813">
        <v>2.46</v>
      </c>
      <c r="C15813">
        <v>0.03</v>
      </c>
    </row>
    <row r="15814" spans="1:3" x14ac:dyDescent="0.2">
      <c r="A15814" s="10">
        <v>41864</v>
      </c>
      <c r="B15814">
        <v>2.4300000000000002</v>
      </c>
      <c r="C15814">
        <v>0.04</v>
      </c>
    </row>
    <row r="15815" spans="1:3" x14ac:dyDescent="0.2">
      <c r="A15815" s="10">
        <v>41865</v>
      </c>
      <c r="B15815">
        <v>2.4</v>
      </c>
      <c r="C15815">
        <v>0.04</v>
      </c>
    </row>
    <row r="15816" spans="1:3" x14ac:dyDescent="0.2">
      <c r="A15816" s="10">
        <v>41866</v>
      </c>
      <c r="B15816">
        <v>2.34</v>
      </c>
      <c r="C15816">
        <v>0.03</v>
      </c>
    </row>
    <row r="15817" spans="1:3" x14ac:dyDescent="0.2">
      <c r="A15817" s="10">
        <v>41869</v>
      </c>
      <c r="B15817">
        <v>2.39</v>
      </c>
      <c r="C15817">
        <v>0.03</v>
      </c>
    </row>
    <row r="15818" spans="1:3" x14ac:dyDescent="0.2">
      <c r="A15818" s="10">
        <v>41870</v>
      </c>
      <c r="B15818">
        <v>2.4</v>
      </c>
      <c r="C15818">
        <v>0.03</v>
      </c>
    </row>
    <row r="15819" spans="1:3" x14ac:dyDescent="0.2">
      <c r="A15819" s="10">
        <v>41871</v>
      </c>
      <c r="B15819">
        <v>2.4300000000000002</v>
      </c>
      <c r="C15819">
        <v>0.04</v>
      </c>
    </row>
    <row r="15820" spans="1:3" x14ac:dyDescent="0.2">
      <c r="A15820" s="10">
        <v>41872</v>
      </c>
      <c r="B15820">
        <v>2.41</v>
      </c>
      <c r="C15820">
        <v>0.02</v>
      </c>
    </row>
    <row r="15821" spans="1:3" x14ac:dyDescent="0.2">
      <c r="A15821" s="10">
        <v>41873</v>
      </c>
      <c r="B15821">
        <v>2.4</v>
      </c>
      <c r="C15821">
        <v>0.03</v>
      </c>
    </row>
    <row r="15822" spans="1:3" x14ac:dyDescent="0.2">
      <c r="A15822" s="10">
        <v>41876</v>
      </c>
      <c r="B15822">
        <v>2.39</v>
      </c>
      <c r="C15822">
        <v>0.04</v>
      </c>
    </row>
    <row r="15823" spans="1:3" x14ac:dyDescent="0.2">
      <c r="A15823" s="10">
        <v>41877</v>
      </c>
      <c r="B15823">
        <v>2.39</v>
      </c>
      <c r="C15823">
        <v>0.03</v>
      </c>
    </row>
    <row r="15824" spans="1:3" x14ac:dyDescent="0.2">
      <c r="A15824" s="10">
        <v>41878</v>
      </c>
      <c r="B15824">
        <v>2.37</v>
      </c>
      <c r="C15824">
        <v>0.04</v>
      </c>
    </row>
    <row r="15825" spans="1:3" x14ac:dyDescent="0.2">
      <c r="A15825" s="10">
        <v>41879</v>
      </c>
      <c r="B15825">
        <v>2.34</v>
      </c>
      <c r="C15825">
        <v>0.03</v>
      </c>
    </row>
    <row r="15826" spans="1:3" x14ac:dyDescent="0.2">
      <c r="A15826" s="10">
        <v>41880</v>
      </c>
      <c r="B15826">
        <v>2.35</v>
      </c>
      <c r="C15826">
        <v>0.03</v>
      </c>
    </row>
    <row r="15827" spans="1:3" x14ac:dyDescent="0.2">
      <c r="A15827" s="10">
        <v>41883</v>
      </c>
      <c r="B15827">
        <v>0</v>
      </c>
      <c r="C15827">
        <v>0</v>
      </c>
    </row>
    <row r="15828" spans="1:3" x14ac:dyDescent="0.2">
      <c r="A15828" s="10">
        <v>41884</v>
      </c>
      <c r="B15828">
        <v>2.42</v>
      </c>
      <c r="C15828">
        <v>0.03</v>
      </c>
    </row>
    <row r="15829" spans="1:3" x14ac:dyDescent="0.2">
      <c r="A15829" s="10">
        <v>41885</v>
      </c>
      <c r="B15829">
        <v>2.41</v>
      </c>
      <c r="C15829">
        <v>0.03</v>
      </c>
    </row>
    <row r="15830" spans="1:3" x14ac:dyDescent="0.2">
      <c r="A15830" s="10">
        <v>41886</v>
      </c>
      <c r="B15830">
        <v>2.4500000000000002</v>
      </c>
      <c r="C15830">
        <v>0.03</v>
      </c>
    </row>
    <row r="15831" spans="1:3" x14ac:dyDescent="0.2">
      <c r="A15831" s="10">
        <v>41887</v>
      </c>
      <c r="B15831">
        <v>2.46</v>
      </c>
      <c r="C15831">
        <v>0.03</v>
      </c>
    </row>
    <row r="15832" spans="1:3" x14ac:dyDescent="0.2">
      <c r="A15832" s="10">
        <v>41890</v>
      </c>
      <c r="B15832">
        <v>2.48</v>
      </c>
      <c r="C15832">
        <v>0.02</v>
      </c>
    </row>
    <row r="15833" spans="1:3" x14ac:dyDescent="0.2">
      <c r="A15833" s="10">
        <v>41891</v>
      </c>
      <c r="B15833">
        <v>2.5</v>
      </c>
      <c r="C15833">
        <v>0.02</v>
      </c>
    </row>
    <row r="15834" spans="1:3" x14ac:dyDescent="0.2">
      <c r="A15834" s="10">
        <v>41892</v>
      </c>
      <c r="B15834">
        <v>2.54</v>
      </c>
      <c r="C15834">
        <v>0.02</v>
      </c>
    </row>
    <row r="15835" spans="1:3" x14ac:dyDescent="0.2">
      <c r="A15835" s="10">
        <v>41893</v>
      </c>
      <c r="B15835">
        <v>2.54</v>
      </c>
      <c r="C15835">
        <v>0.02</v>
      </c>
    </row>
    <row r="15836" spans="1:3" x14ac:dyDescent="0.2">
      <c r="A15836" s="10">
        <v>41894</v>
      </c>
      <c r="B15836">
        <v>2.62</v>
      </c>
      <c r="C15836">
        <v>0.02</v>
      </c>
    </row>
    <row r="15837" spans="1:3" x14ac:dyDescent="0.2">
      <c r="A15837" s="10">
        <v>41897</v>
      </c>
      <c r="B15837">
        <v>2.6</v>
      </c>
      <c r="C15837">
        <v>0.02</v>
      </c>
    </row>
    <row r="15838" spans="1:3" x14ac:dyDescent="0.2">
      <c r="A15838" s="10">
        <v>41898</v>
      </c>
      <c r="B15838">
        <v>2.6</v>
      </c>
      <c r="C15838">
        <v>0.02</v>
      </c>
    </row>
    <row r="15839" spans="1:3" x14ac:dyDescent="0.2">
      <c r="A15839" s="10">
        <v>41899</v>
      </c>
      <c r="B15839">
        <v>2.62</v>
      </c>
      <c r="C15839">
        <v>0.02</v>
      </c>
    </row>
    <row r="15840" spans="1:3" x14ac:dyDescent="0.2">
      <c r="A15840" s="10">
        <v>41900</v>
      </c>
      <c r="B15840">
        <v>2.63</v>
      </c>
      <c r="C15840">
        <v>0.02</v>
      </c>
    </row>
    <row r="15841" spans="1:3" x14ac:dyDescent="0.2">
      <c r="A15841" s="10">
        <v>41901</v>
      </c>
      <c r="B15841">
        <v>2.59</v>
      </c>
      <c r="C15841">
        <v>0.02</v>
      </c>
    </row>
    <row r="15842" spans="1:3" x14ac:dyDescent="0.2">
      <c r="A15842" s="10">
        <v>41904</v>
      </c>
      <c r="B15842">
        <v>2.57</v>
      </c>
      <c r="C15842">
        <v>0.01</v>
      </c>
    </row>
    <row r="15843" spans="1:3" x14ac:dyDescent="0.2">
      <c r="A15843" s="10">
        <v>41905</v>
      </c>
      <c r="B15843">
        <v>2.54</v>
      </c>
      <c r="C15843">
        <v>0.01</v>
      </c>
    </row>
    <row r="15844" spans="1:3" x14ac:dyDescent="0.2">
      <c r="A15844" s="10">
        <v>41906</v>
      </c>
      <c r="B15844">
        <v>2.57</v>
      </c>
      <c r="C15844">
        <v>0.02</v>
      </c>
    </row>
    <row r="15845" spans="1:3" x14ac:dyDescent="0.2">
      <c r="A15845" s="10">
        <v>41907</v>
      </c>
      <c r="B15845">
        <v>2.52</v>
      </c>
      <c r="C15845">
        <v>0.01</v>
      </c>
    </row>
    <row r="15846" spans="1:3" x14ac:dyDescent="0.2">
      <c r="A15846" s="10">
        <v>41908</v>
      </c>
      <c r="B15846">
        <v>2.54</v>
      </c>
      <c r="C15846">
        <v>0.01</v>
      </c>
    </row>
    <row r="15847" spans="1:3" x14ac:dyDescent="0.2">
      <c r="A15847" s="10">
        <v>41911</v>
      </c>
      <c r="B15847">
        <v>2.5</v>
      </c>
      <c r="C15847">
        <v>0.02</v>
      </c>
    </row>
    <row r="15848" spans="1:3" x14ac:dyDescent="0.2">
      <c r="A15848" s="10">
        <v>41912</v>
      </c>
      <c r="B15848">
        <v>2.52</v>
      </c>
      <c r="C15848">
        <v>0.02</v>
      </c>
    </row>
    <row r="15849" spans="1:3" x14ac:dyDescent="0.2">
      <c r="A15849" s="10">
        <v>41913</v>
      </c>
      <c r="B15849">
        <v>2.42</v>
      </c>
      <c r="C15849">
        <v>0.02</v>
      </c>
    </row>
    <row r="15850" spans="1:3" x14ac:dyDescent="0.2">
      <c r="A15850" s="10">
        <v>41914</v>
      </c>
      <c r="B15850">
        <v>2.44</v>
      </c>
      <c r="C15850">
        <v>0.01</v>
      </c>
    </row>
    <row r="15851" spans="1:3" x14ac:dyDescent="0.2">
      <c r="A15851" s="10">
        <v>41915</v>
      </c>
      <c r="B15851">
        <v>2.4500000000000002</v>
      </c>
      <c r="C15851">
        <v>0.01</v>
      </c>
    </row>
    <row r="15852" spans="1:3" x14ac:dyDescent="0.2">
      <c r="A15852" s="10">
        <v>41918</v>
      </c>
      <c r="B15852">
        <v>2.4300000000000002</v>
      </c>
      <c r="C15852">
        <v>0.02</v>
      </c>
    </row>
    <row r="15853" spans="1:3" x14ac:dyDescent="0.2">
      <c r="A15853" s="10">
        <v>41919</v>
      </c>
      <c r="B15853">
        <v>2.36</v>
      </c>
      <c r="C15853">
        <v>0.02</v>
      </c>
    </row>
    <row r="15854" spans="1:3" x14ac:dyDescent="0.2">
      <c r="A15854" s="10">
        <v>41920</v>
      </c>
      <c r="B15854">
        <v>2.35</v>
      </c>
      <c r="C15854">
        <v>0.01</v>
      </c>
    </row>
    <row r="15855" spans="1:3" x14ac:dyDescent="0.2">
      <c r="A15855" s="10">
        <v>41921</v>
      </c>
      <c r="B15855">
        <v>2.34</v>
      </c>
      <c r="C15855">
        <v>0.01</v>
      </c>
    </row>
    <row r="15856" spans="1:3" x14ac:dyDescent="0.2">
      <c r="A15856" s="10">
        <v>41922</v>
      </c>
      <c r="B15856">
        <v>2.31</v>
      </c>
      <c r="C15856">
        <v>0.01</v>
      </c>
    </row>
    <row r="15857" spans="1:3" x14ac:dyDescent="0.2">
      <c r="A15857" s="10">
        <v>41925</v>
      </c>
      <c r="B15857">
        <v>0</v>
      </c>
      <c r="C15857">
        <v>0</v>
      </c>
    </row>
    <row r="15858" spans="1:3" x14ac:dyDescent="0.2">
      <c r="A15858" s="10">
        <v>41926</v>
      </c>
      <c r="B15858">
        <v>2.21</v>
      </c>
      <c r="C15858">
        <v>0.02</v>
      </c>
    </row>
    <row r="15859" spans="1:3" x14ac:dyDescent="0.2">
      <c r="A15859" s="10">
        <v>41927</v>
      </c>
      <c r="B15859">
        <v>2.15</v>
      </c>
      <c r="C15859">
        <v>0.02</v>
      </c>
    </row>
    <row r="15860" spans="1:3" x14ac:dyDescent="0.2">
      <c r="A15860" s="10">
        <v>41928</v>
      </c>
      <c r="B15860">
        <v>2.17</v>
      </c>
      <c r="C15860">
        <v>0.03</v>
      </c>
    </row>
    <row r="15861" spans="1:3" x14ac:dyDescent="0.2">
      <c r="A15861" s="10">
        <v>41929</v>
      </c>
      <c r="B15861">
        <v>2.2200000000000002</v>
      </c>
      <c r="C15861">
        <v>0.02</v>
      </c>
    </row>
    <row r="15862" spans="1:3" x14ac:dyDescent="0.2">
      <c r="A15862" s="10">
        <v>41932</v>
      </c>
      <c r="B15862">
        <v>2.2000000000000002</v>
      </c>
      <c r="C15862">
        <v>0.02</v>
      </c>
    </row>
    <row r="15863" spans="1:3" x14ac:dyDescent="0.2">
      <c r="A15863" s="10">
        <v>41933</v>
      </c>
      <c r="B15863">
        <v>2.23</v>
      </c>
      <c r="C15863">
        <v>0.02</v>
      </c>
    </row>
    <row r="15864" spans="1:3" x14ac:dyDescent="0.2">
      <c r="A15864" s="10">
        <v>41934</v>
      </c>
      <c r="B15864">
        <v>2.25</v>
      </c>
      <c r="C15864">
        <v>0.02</v>
      </c>
    </row>
    <row r="15865" spans="1:3" x14ac:dyDescent="0.2">
      <c r="A15865" s="10">
        <v>41935</v>
      </c>
      <c r="B15865">
        <v>2.29</v>
      </c>
      <c r="C15865">
        <v>0.01</v>
      </c>
    </row>
    <row r="15866" spans="1:3" x14ac:dyDescent="0.2">
      <c r="A15866" s="10">
        <v>41936</v>
      </c>
      <c r="B15866">
        <v>2.29</v>
      </c>
      <c r="C15866">
        <v>0.01</v>
      </c>
    </row>
    <row r="15867" spans="1:3" x14ac:dyDescent="0.2">
      <c r="A15867" s="10">
        <v>41939</v>
      </c>
      <c r="B15867">
        <v>2.27</v>
      </c>
      <c r="C15867">
        <v>0.02</v>
      </c>
    </row>
    <row r="15868" spans="1:3" x14ac:dyDescent="0.2">
      <c r="A15868" s="10">
        <v>41940</v>
      </c>
      <c r="B15868">
        <v>2.2999999999999998</v>
      </c>
      <c r="C15868">
        <v>0.02</v>
      </c>
    </row>
    <row r="15869" spans="1:3" x14ac:dyDescent="0.2">
      <c r="A15869" s="10">
        <v>41941</v>
      </c>
      <c r="B15869">
        <v>2.34</v>
      </c>
      <c r="C15869">
        <v>0.03</v>
      </c>
    </row>
    <row r="15870" spans="1:3" x14ac:dyDescent="0.2">
      <c r="A15870" s="10">
        <v>41942</v>
      </c>
      <c r="B15870">
        <v>2.3199999999999998</v>
      </c>
      <c r="C15870">
        <v>0.01</v>
      </c>
    </row>
    <row r="15871" spans="1:3" x14ac:dyDescent="0.2">
      <c r="A15871" s="10">
        <v>41943</v>
      </c>
      <c r="B15871">
        <v>2.35</v>
      </c>
      <c r="C15871">
        <v>0.01</v>
      </c>
    </row>
    <row r="15872" spans="1:3" x14ac:dyDescent="0.2">
      <c r="A15872" s="10">
        <v>41946</v>
      </c>
      <c r="B15872">
        <v>2.36</v>
      </c>
      <c r="C15872">
        <v>0.02</v>
      </c>
    </row>
    <row r="15873" spans="1:3" x14ac:dyDescent="0.2">
      <c r="A15873" s="10">
        <v>41947</v>
      </c>
      <c r="B15873">
        <v>2.35</v>
      </c>
      <c r="C15873">
        <v>0.03</v>
      </c>
    </row>
    <row r="15874" spans="1:3" x14ac:dyDescent="0.2">
      <c r="A15874" s="10">
        <v>41948</v>
      </c>
      <c r="B15874">
        <v>2.36</v>
      </c>
      <c r="C15874">
        <v>0.03</v>
      </c>
    </row>
    <row r="15875" spans="1:3" x14ac:dyDescent="0.2">
      <c r="A15875" s="10">
        <v>41949</v>
      </c>
      <c r="B15875">
        <v>2.39</v>
      </c>
      <c r="C15875">
        <v>0.03</v>
      </c>
    </row>
    <row r="15876" spans="1:3" x14ac:dyDescent="0.2">
      <c r="A15876" s="10">
        <v>41950</v>
      </c>
      <c r="B15876">
        <v>2.3199999999999998</v>
      </c>
      <c r="C15876">
        <v>0.03</v>
      </c>
    </row>
    <row r="15877" spans="1:3" x14ac:dyDescent="0.2">
      <c r="A15877" s="10">
        <v>41953</v>
      </c>
      <c r="B15877">
        <v>2.38</v>
      </c>
      <c r="C15877">
        <v>0.02</v>
      </c>
    </row>
    <row r="15878" spans="1:3" x14ac:dyDescent="0.2">
      <c r="A15878" s="10">
        <v>41954</v>
      </c>
      <c r="B15878">
        <v>0</v>
      </c>
      <c r="C15878">
        <v>0</v>
      </c>
    </row>
    <row r="15879" spans="1:3" x14ac:dyDescent="0.2">
      <c r="A15879" s="10">
        <v>41955</v>
      </c>
      <c r="B15879">
        <v>2.37</v>
      </c>
      <c r="C15879">
        <v>0.02</v>
      </c>
    </row>
    <row r="15880" spans="1:3" x14ac:dyDescent="0.2">
      <c r="A15880" s="10">
        <v>41956</v>
      </c>
      <c r="B15880">
        <v>2.35</v>
      </c>
      <c r="C15880">
        <v>0.02</v>
      </c>
    </row>
    <row r="15881" spans="1:3" x14ac:dyDescent="0.2">
      <c r="A15881" s="10">
        <v>41957</v>
      </c>
      <c r="B15881">
        <v>2.3199999999999998</v>
      </c>
      <c r="C15881">
        <v>0.02</v>
      </c>
    </row>
    <row r="15882" spans="1:3" x14ac:dyDescent="0.2">
      <c r="A15882" s="10">
        <v>41960</v>
      </c>
      <c r="B15882">
        <v>2.34</v>
      </c>
      <c r="C15882">
        <v>0.03</v>
      </c>
    </row>
    <row r="15883" spans="1:3" x14ac:dyDescent="0.2">
      <c r="A15883" s="10">
        <v>41961</v>
      </c>
      <c r="B15883">
        <v>2.3199999999999998</v>
      </c>
      <c r="C15883">
        <v>0.02</v>
      </c>
    </row>
    <row r="15884" spans="1:3" x14ac:dyDescent="0.2">
      <c r="A15884" s="10">
        <v>41962</v>
      </c>
      <c r="B15884">
        <v>2.36</v>
      </c>
      <c r="C15884">
        <v>0.01</v>
      </c>
    </row>
    <row r="15885" spans="1:3" x14ac:dyDescent="0.2">
      <c r="A15885" s="10">
        <v>41963</v>
      </c>
      <c r="B15885">
        <v>2.34</v>
      </c>
      <c r="C15885">
        <v>0.02</v>
      </c>
    </row>
    <row r="15886" spans="1:3" x14ac:dyDescent="0.2">
      <c r="A15886" s="10">
        <v>41964</v>
      </c>
      <c r="B15886">
        <v>2.31</v>
      </c>
      <c r="C15886">
        <v>0.01</v>
      </c>
    </row>
    <row r="15887" spans="1:3" x14ac:dyDescent="0.2">
      <c r="A15887" s="10">
        <v>41967</v>
      </c>
      <c r="B15887">
        <v>2.2999999999999998</v>
      </c>
      <c r="C15887">
        <v>0.02</v>
      </c>
    </row>
    <row r="15888" spans="1:3" x14ac:dyDescent="0.2">
      <c r="A15888" s="10">
        <v>41968</v>
      </c>
      <c r="B15888">
        <v>2.27</v>
      </c>
      <c r="C15888">
        <v>0.02</v>
      </c>
    </row>
    <row r="15889" spans="1:3" x14ac:dyDescent="0.2">
      <c r="A15889" s="10">
        <v>41969</v>
      </c>
      <c r="B15889">
        <v>2.2400000000000002</v>
      </c>
      <c r="C15889">
        <v>0.02</v>
      </c>
    </row>
    <row r="15890" spans="1:3" x14ac:dyDescent="0.2">
      <c r="A15890" s="10">
        <v>41970</v>
      </c>
      <c r="B15890">
        <v>0</v>
      </c>
      <c r="C15890">
        <v>0</v>
      </c>
    </row>
    <row r="15891" spans="1:3" x14ac:dyDescent="0.2">
      <c r="A15891" s="10">
        <v>41971</v>
      </c>
      <c r="B15891">
        <v>2.1800000000000002</v>
      </c>
      <c r="C15891">
        <v>0.02</v>
      </c>
    </row>
    <row r="15892" spans="1:3" x14ac:dyDescent="0.2">
      <c r="A15892" s="10">
        <v>41974</v>
      </c>
      <c r="B15892">
        <v>2.2200000000000002</v>
      </c>
      <c r="C15892">
        <v>0.03</v>
      </c>
    </row>
    <row r="15893" spans="1:3" x14ac:dyDescent="0.2">
      <c r="A15893" s="10">
        <v>41975</v>
      </c>
      <c r="B15893">
        <v>2.2799999999999998</v>
      </c>
      <c r="C15893">
        <v>0.03</v>
      </c>
    </row>
    <row r="15894" spans="1:3" x14ac:dyDescent="0.2">
      <c r="A15894" s="10">
        <v>41976</v>
      </c>
      <c r="B15894">
        <v>2.29</v>
      </c>
      <c r="C15894">
        <v>0.01</v>
      </c>
    </row>
    <row r="15895" spans="1:3" x14ac:dyDescent="0.2">
      <c r="A15895" s="10">
        <v>41977</v>
      </c>
      <c r="B15895">
        <v>2.25</v>
      </c>
      <c r="C15895">
        <v>0.02</v>
      </c>
    </row>
    <row r="15896" spans="1:3" x14ac:dyDescent="0.2">
      <c r="A15896" s="10">
        <v>41978</v>
      </c>
      <c r="B15896">
        <v>2.31</v>
      </c>
      <c r="C15896">
        <v>0.02</v>
      </c>
    </row>
    <row r="15897" spans="1:3" x14ac:dyDescent="0.2">
      <c r="A15897" s="10">
        <v>41981</v>
      </c>
      <c r="B15897">
        <v>2.2599999999999998</v>
      </c>
      <c r="C15897">
        <v>0.03</v>
      </c>
    </row>
    <row r="15898" spans="1:3" x14ac:dyDescent="0.2">
      <c r="A15898" s="10">
        <v>41982</v>
      </c>
      <c r="B15898">
        <v>2.2200000000000002</v>
      </c>
      <c r="C15898">
        <v>0.04</v>
      </c>
    </row>
    <row r="15899" spans="1:3" x14ac:dyDescent="0.2">
      <c r="A15899" s="10">
        <v>41983</v>
      </c>
      <c r="B15899">
        <v>2.1800000000000002</v>
      </c>
      <c r="C15899">
        <v>0.03</v>
      </c>
    </row>
    <row r="15900" spans="1:3" x14ac:dyDescent="0.2">
      <c r="A15900" s="10">
        <v>41984</v>
      </c>
      <c r="B15900">
        <v>2.19</v>
      </c>
      <c r="C15900">
        <v>0.03</v>
      </c>
    </row>
    <row r="15901" spans="1:3" x14ac:dyDescent="0.2">
      <c r="A15901" s="10">
        <v>41985</v>
      </c>
      <c r="B15901">
        <v>2.1</v>
      </c>
      <c r="C15901">
        <v>0.02</v>
      </c>
    </row>
    <row r="15902" spans="1:3" x14ac:dyDescent="0.2">
      <c r="A15902" s="10">
        <v>41988</v>
      </c>
      <c r="B15902">
        <v>2.12</v>
      </c>
      <c r="C15902">
        <v>0.04</v>
      </c>
    </row>
    <row r="15903" spans="1:3" x14ac:dyDescent="0.2">
      <c r="A15903" s="10">
        <v>41989</v>
      </c>
      <c r="B15903">
        <v>2.0699999999999998</v>
      </c>
      <c r="C15903">
        <v>0.03</v>
      </c>
    </row>
    <row r="15904" spans="1:3" x14ac:dyDescent="0.2">
      <c r="A15904" s="10">
        <v>41990</v>
      </c>
      <c r="B15904">
        <v>2.14</v>
      </c>
      <c r="C15904">
        <v>0.03</v>
      </c>
    </row>
    <row r="15905" spans="1:3" x14ac:dyDescent="0.2">
      <c r="A15905" s="10">
        <v>41991</v>
      </c>
      <c r="B15905">
        <v>2.2200000000000002</v>
      </c>
      <c r="C15905">
        <v>0.04</v>
      </c>
    </row>
    <row r="15906" spans="1:3" x14ac:dyDescent="0.2">
      <c r="A15906" s="10">
        <v>41992</v>
      </c>
      <c r="B15906">
        <v>2.17</v>
      </c>
      <c r="C15906">
        <v>0.04</v>
      </c>
    </row>
    <row r="15907" spans="1:3" x14ac:dyDescent="0.2">
      <c r="A15907" s="10">
        <v>41995</v>
      </c>
      <c r="B15907">
        <v>2.17</v>
      </c>
      <c r="C15907">
        <v>0.05</v>
      </c>
    </row>
    <row r="15908" spans="1:3" x14ac:dyDescent="0.2">
      <c r="A15908" s="10">
        <v>41996</v>
      </c>
      <c r="B15908">
        <v>2.2599999999999998</v>
      </c>
      <c r="C15908">
        <v>0.03</v>
      </c>
    </row>
    <row r="15909" spans="1:3" x14ac:dyDescent="0.2">
      <c r="A15909" s="10">
        <v>41997</v>
      </c>
      <c r="B15909">
        <v>2.27</v>
      </c>
      <c r="C15909">
        <v>0.01</v>
      </c>
    </row>
    <row r="15910" spans="1:3" x14ac:dyDescent="0.2">
      <c r="A15910" s="10">
        <v>41998</v>
      </c>
      <c r="B15910">
        <v>0</v>
      </c>
      <c r="C15910">
        <v>0</v>
      </c>
    </row>
    <row r="15911" spans="1:3" x14ac:dyDescent="0.2">
      <c r="A15911" s="10">
        <v>41999</v>
      </c>
      <c r="B15911">
        <v>2.25</v>
      </c>
      <c r="C15911">
        <v>0.01</v>
      </c>
    </row>
    <row r="15912" spans="1:3" x14ac:dyDescent="0.2">
      <c r="A15912" s="10">
        <v>42002</v>
      </c>
      <c r="B15912">
        <v>2.2200000000000002</v>
      </c>
      <c r="C15912">
        <v>0.03</v>
      </c>
    </row>
    <row r="15913" spans="1:3" x14ac:dyDescent="0.2">
      <c r="A15913" s="10">
        <v>42003</v>
      </c>
      <c r="B15913">
        <v>2.2000000000000002</v>
      </c>
      <c r="C15913">
        <v>0.03</v>
      </c>
    </row>
    <row r="15914" spans="1:3" x14ac:dyDescent="0.2">
      <c r="A15914" s="10">
        <v>42004</v>
      </c>
      <c r="B15914">
        <v>2.17</v>
      </c>
      <c r="C15914">
        <v>0.04</v>
      </c>
    </row>
    <row r="15915" spans="1:3" x14ac:dyDescent="0.2">
      <c r="A15915" s="10">
        <v>42005</v>
      </c>
      <c r="B15915">
        <v>0</v>
      </c>
      <c r="C15915">
        <v>0</v>
      </c>
    </row>
    <row r="15916" spans="1:3" x14ac:dyDescent="0.2">
      <c r="A15916" s="10">
        <v>42006</v>
      </c>
      <c r="B15916">
        <v>2.12</v>
      </c>
      <c r="C15916">
        <v>0.02</v>
      </c>
    </row>
    <row r="15917" spans="1:3" x14ac:dyDescent="0.2">
      <c r="A15917" s="10">
        <v>42009</v>
      </c>
      <c r="B15917">
        <v>2.04</v>
      </c>
      <c r="C15917">
        <v>0.03</v>
      </c>
    </row>
    <row r="15918" spans="1:3" x14ac:dyDescent="0.2">
      <c r="A15918" s="10">
        <v>42010</v>
      </c>
      <c r="B15918">
        <v>1.97</v>
      </c>
      <c r="C15918">
        <v>0.03</v>
      </c>
    </row>
    <row r="15919" spans="1:3" x14ac:dyDescent="0.2">
      <c r="A15919" s="10">
        <v>42011</v>
      </c>
      <c r="B15919">
        <v>1.96</v>
      </c>
      <c r="C15919">
        <v>0.03</v>
      </c>
    </row>
    <row r="15920" spans="1:3" x14ac:dyDescent="0.2">
      <c r="A15920" s="10">
        <v>42012</v>
      </c>
      <c r="B15920">
        <v>2.0299999999999998</v>
      </c>
      <c r="C15920">
        <v>0.03</v>
      </c>
    </row>
    <row r="15921" spans="1:3" x14ac:dyDescent="0.2">
      <c r="A15921" s="10">
        <v>42013</v>
      </c>
      <c r="B15921">
        <v>1.98</v>
      </c>
      <c r="C15921">
        <v>0.02</v>
      </c>
    </row>
    <row r="15922" spans="1:3" x14ac:dyDescent="0.2">
      <c r="A15922" s="10">
        <v>42016</v>
      </c>
      <c r="B15922">
        <v>1.92</v>
      </c>
      <c r="C15922">
        <v>0.03</v>
      </c>
    </row>
    <row r="15923" spans="1:3" x14ac:dyDescent="0.2">
      <c r="A15923" s="10">
        <v>42017</v>
      </c>
      <c r="B15923">
        <v>1.91</v>
      </c>
      <c r="C15923">
        <v>0.03</v>
      </c>
    </row>
    <row r="15924" spans="1:3" x14ac:dyDescent="0.2">
      <c r="A15924" s="10">
        <v>42018</v>
      </c>
      <c r="B15924">
        <v>1.86</v>
      </c>
      <c r="C15924">
        <v>0.04</v>
      </c>
    </row>
    <row r="15925" spans="1:3" x14ac:dyDescent="0.2">
      <c r="A15925" s="10">
        <v>42019</v>
      </c>
      <c r="B15925">
        <v>1.77</v>
      </c>
      <c r="C15925">
        <v>0.03</v>
      </c>
    </row>
    <row r="15926" spans="1:3" x14ac:dyDescent="0.2">
      <c r="A15926" s="10">
        <v>42020</v>
      </c>
      <c r="B15926">
        <v>1.83</v>
      </c>
      <c r="C15926">
        <v>0.03</v>
      </c>
    </row>
    <row r="15927" spans="1:3" x14ac:dyDescent="0.2">
      <c r="A15927" s="10">
        <v>42023</v>
      </c>
      <c r="B15927">
        <v>0</v>
      </c>
      <c r="C15927">
        <v>0</v>
      </c>
    </row>
    <row r="15928" spans="1:3" x14ac:dyDescent="0.2">
      <c r="A15928" s="10">
        <v>42024</v>
      </c>
      <c r="B15928">
        <v>1.82</v>
      </c>
      <c r="C15928">
        <v>0.03</v>
      </c>
    </row>
    <row r="15929" spans="1:3" x14ac:dyDescent="0.2">
      <c r="A15929" s="10">
        <v>42025</v>
      </c>
      <c r="B15929">
        <v>1.87</v>
      </c>
      <c r="C15929">
        <v>0.03</v>
      </c>
    </row>
    <row r="15930" spans="1:3" x14ac:dyDescent="0.2">
      <c r="A15930" s="10">
        <v>42026</v>
      </c>
      <c r="B15930">
        <v>1.9</v>
      </c>
      <c r="C15930">
        <v>0.03</v>
      </c>
    </row>
    <row r="15931" spans="1:3" x14ac:dyDescent="0.2">
      <c r="A15931" s="10">
        <v>42027</v>
      </c>
      <c r="B15931">
        <v>1.81</v>
      </c>
      <c r="C15931">
        <v>0.02</v>
      </c>
    </row>
    <row r="15932" spans="1:3" x14ac:dyDescent="0.2">
      <c r="A15932" s="10">
        <v>42030</v>
      </c>
      <c r="B15932">
        <v>1.83</v>
      </c>
      <c r="C15932">
        <v>0.03</v>
      </c>
    </row>
    <row r="15933" spans="1:3" x14ac:dyDescent="0.2">
      <c r="A15933" s="10">
        <v>42031</v>
      </c>
      <c r="B15933">
        <v>1.83</v>
      </c>
      <c r="C15933">
        <v>0.02</v>
      </c>
    </row>
    <row r="15934" spans="1:3" x14ac:dyDescent="0.2">
      <c r="A15934" s="10">
        <v>42032</v>
      </c>
      <c r="B15934">
        <v>1.73</v>
      </c>
      <c r="C15934">
        <v>0.02</v>
      </c>
    </row>
    <row r="15935" spans="1:3" x14ac:dyDescent="0.2">
      <c r="A15935" s="10">
        <v>42033</v>
      </c>
      <c r="B15935">
        <v>1.77</v>
      </c>
      <c r="C15935">
        <v>0.03</v>
      </c>
    </row>
    <row r="15936" spans="1:3" x14ac:dyDescent="0.2">
      <c r="A15936" s="10">
        <v>42034</v>
      </c>
      <c r="B15936">
        <v>1.68</v>
      </c>
      <c r="C15936">
        <v>0.02</v>
      </c>
    </row>
    <row r="15937" spans="1:3" x14ac:dyDescent="0.2">
      <c r="A15937" s="10">
        <v>42037</v>
      </c>
      <c r="B15937">
        <v>1.68</v>
      </c>
      <c r="C15937">
        <v>0.02</v>
      </c>
    </row>
    <row r="15938" spans="1:3" x14ac:dyDescent="0.2">
      <c r="A15938" s="10">
        <v>42038</v>
      </c>
      <c r="B15938">
        <v>1.79</v>
      </c>
      <c r="C15938">
        <v>0.02</v>
      </c>
    </row>
    <row r="15939" spans="1:3" x14ac:dyDescent="0.2">
      <c r="A15939" s="10">
        <v>42039</v>
      </c>
      <c r="B15939">
        <v>1.81</v>
      </c>
      <c r="C15939">
        <v>0.01</v>
      </c>
    </row>
    <row r="15940" spans="1:3" x14ac:dyDescent="0.2">
      <c r="A15940" s="10">
        <v>42040</v>
      </c>
      <c r="B15940">
        <v>1.83</v>
      </c>
      <c r="C15940">
        <v>0.02</v>
      </c>
    </row>
    <row r="15941" spans="1:3" x14ac:dyDescent="0.2">
      <c r="A15941" s="10">
        <v>42041</v>
      </c>
      <c r="B15941">
        <v>1.95</v>
      </c>
      <c r="C15941">
        <v>0.02</v>
      </c>
    </row>
    <row r="15942" spans="1:3" x14ac:dyDescent="0.2">
      <c r="A15942" s="10">
        <v>42044</v>
      </c>
      <c r="B15942">
        <v>1.96</v>
      </c>
      <c r="C15942">
        <v>0.01</v>
      </c>
    </row>
    <row r="15943" spans="1:3" x14ac:dyDescent="0.2">
      <c r="A15943" s="10">
        <v>42045</v>
      </c>
      <c r="B15943">
        <v>2.0099999999999998</v>
      </c>
      <c r="C15943">
        <v>0.01</v>
      </c>
    </row>
    <row r="15944" spans="1:3" x14ac:dyDescent="0.2">
      <c r="A15944" s="10">
        <v>42046</v>
      </c>
      <c r="B15944">
        <v>2</v>
      </c>
      <c r="C15944">
        <v>0.01</v>
      </c>
    </row>
    <row r="15945" spans="1:3" x14ac:dyDescent="0.2">
      <c r="A15945" s="10">
        <v>42047</v>
      </c>
      <c r="B15945">
        <v>1.99</v>
      </c>
      <c r="C15945">
        <v>0.02</v>
      </c>
    </row>
    <row r="15946" spans="1:3" x14ac:dyDescent="0.2">
      <c r="A15946" s="10">
        <v>42048</v>
      </c>
      <c r="B15946">
        <v>2.02</v>
      </c>
      <c r="C15946">
        <v>0.01</v>
      </c>
    </row>
    <row r="15947" spans="1:3" x14ac:dyDescent="0.2">
      <c r="A15947" s="10">
        <v>42051</v>
      </c>
      <c r="B15947">
        <v>0</v>
      </c>
      <c r="C15947">
        <v>0</v>
      </c>
    </row>
    <row r="15948" spans="1:3" x14ac:dyDescent="0.2">
      <c r="A15948" s="10">
        <v>42052</v>
      </c>
      <c r="B15948">
        <v>2.14</v>
      </c>
      <c r="C15948">
        <v>0.02</v>
      </c>
    </row>
    <row r="15949" spans="1:3" x14ac:dyDescent="0.2">
      <c r="A15949" s="10">
        <v>42053</v>
      </c>
      <c r="B15949">
        <v>2.0699999999999998</v>
      </c>
      <c r="C15949">
        <v>0.02</v>
      </c>
    </row>
    <row r="15950" spans="1:3" x14ac:dyDescent="0.2">
      <c r="A15950" s="10">
        <v>42054</v>
      </c>
      <c r="B15950">
        <v>2.11</v>
      </c>
      <c r="C15950">
        <v>0.02</v>
      </c>
    </row>
    <row r="15951" spans="1:3" x14ac:dyDescent="0.2">
      <c r="A15951" s="10">
        <v>42055</v>
      </c>
      <c r="B15951">
        <v>2.13</v>
      </c>
      <c r="C15951">
        <v>0.02</v>
      </c>
    </row>
    <row r="15952" spans="1:3" x14ac:dyDescent="0.2">
      <c r="A15952" s="10">
        <v>42058</v>
      </c>
      <c r="B15952">
        <v>2.06</v>
      </c>
      <c r="C15952">
        <v>0.02</v>
      </c>
    </row>
    <row r="15953" spans="1:3" x14ac:dyDescent="0.2">
      <c r="A15953" s="10">
        <v>42059</v>
      </c>
      <c r="B15953">
        <v>1.99</v>
      </c>
      <c r="C15953">
        <v>0.02</v>
      </c>
    </row>
    <row r="15954" spans="1:3" x14ac:dyDescent="0.2">
      <c r="A15954" s="10">
        <v>42060</v>
      </c>
      <c r="B15954">
        <v>1.96</v>
      </c>
      <c r="C15954">
        <v>0.02</v>
      </c>
    </row>
    <row r="15955" spans="1:3" x14ac:dyDescent="0.2">
      <c r="A15955" s="10">
        <v>42061</v>
      </c>
      <c r="B15955">
        <v>2.0299999999999998</v>
      </c>
      <c r="C15955">
        <v>0.03</v>
      </c>
    </row>
    <row r="15956" spans="1:3" x14ac:dyDescent="0.2">
      <c r="A15956" s="10">
        <v>42062</v>
      </c>
      <c r="B15956">
        <v>2</v>
      </c>
      <c r="C15956">
        <v>0.02</v>
      </c>
    </row>
    <row r="15957" spans="1:3" x14ac:dyDescent="0.2">
      <c r="A15957" s="10">
        <v>42065</v>
      </c>
      <c r="B15957">
        <v>2.08</v>
      </c>
      <c r="C15957">
        <v>0.02</v>
      </c>
    </row>
    <row r="15958" spans="1:3" x14ac:dyDescent="0.2">
      <c r="A15958" s="10">
        <v>42066</v>
      </c>
      <c r="B15958">
        <v>2.12</v>
      </c>
      <c r="C15958">
        <v>0.02</v>
      </c>
    </row>
    <row r="15959" spans="1:3" x14ac:dyDescent="0.2">
      <c r="A15959" s="10">
        <v>42067</v>
      </c>
      <c r="B15959">
        <v>2.12</v>
      </c>
      <c r="C15959">
        <v>0.01</v>
      </c>
    </row>
    <row r="15960" spans="1:3" x14ac:dyDescent="0.2">
      <c r="A15960" s="10">
        <v>42068</v>
      </c>
      <c r="B15960">
        <v>2.11</v>
      </c>
      <c r="C15960">
        <v>0.02</v>
      </c>
    </row>
    <row r="15961" spans="1:3" x14ac:dyDescent="0.2">
      <c r="A15961" s="10">
        <v>42069</v>
      </c>
      <c r="B15961">
        <v>2.2400000000000002</v>
      </c>
      <c r="C15961">
        <v>0.01</v>
      </c>
    </row>
    <row r="15962" spans="1:3" x14ac:dyDescent="0.2">
      <c r="A15962" s="10">
        <v>42072</v>
      </c>
      <c r="B15962">
        <v>2.2000000000000002</v>
      </c>
      <c r="C15962">
        <v>0.02</v>
      </c>
    </row>
    <row r="15963" spans="1:3" x14ac:dyDescent="0.2">
      <c r="A15963" s="10">
        <v>42073</v>
      </c>
      <c r="B15963">
        <v>2.14</v>
      </c>
      <c r="C15963">
        <v>0.02</v>
      </c>
    </row>
    <row r="15964" spans="1:3" x14ac:dyDescent="0.2">
      <c r="A15964" s="10">
        <v>42074</v>
      </c>
      <c r="B15964">
        <v>2.11</v>
      </c>
      <c r="C15964">
        <v>0.03</v>
      </c>
    </row>
    <row r="15965" spans="1:3" x14ac:dyDescent="0.2">
      <c r="A15965" s="10">
        <v>42075</v>
      </c>
      <c r="B15965">
        <v>2.1</v>
      </c>
      <c r="C15965">
        <v>0.03</v>
      </c>
    </row>
    <row r="15966" spans="1:3" x14ac:dyDescent="0.2">
      <c r="A15966" s="10">
        <v>42076</v>
      </c>
      <c r="B15966">
        <v>2.13</v>
      </c>
      <c r="C15966">
        <v>0.03</v>
      </c>
    </row>
    <row r="15967" spans="1:3" x14ac:dyDescent="0.2">
      <c r="A15967" s="10">
        <v>42079</v>
      </c>
      <c r="B15967">
        <v>2.1</v>
      </c>
      <c r="C15967">
        <v>0.05</v>
      </c>
    </row>
    <row r="15968" spans="1:3" x14ac:dyDescent="0.2">
      <c r="A15968" s="10">
        <v>42080</v>
      </c>
      <c r="B15968">
        <v>2.06</v>
      </c>
      <c r="C15968">
        <v>0.05</v>
      </c>
    </row>
    <row r="15969" spans="1:3" x14ac:dyDescent="0.2">
      <c r="A15969" s="10">
        <v>42081</v>
      </c>
      <c r="B15969">
        <v>1.93</v>
      </c>
      <c r="C15969">
        <v>0.03</v>
      </c>
    </row>
    <row r="15970" spans="1:3" x14ac:dyDescent="0.2">
      <c r="A15970" s="10">
        <v>42082</v>
      </c>
      <c r="B15970">
        <v>1.98</v>
      </c>
      <c r="C15970">
        <v>0.03</v>
      </c>
    </row>
    <row r="15971" spans="1:3" x14ac:dyDescent="0.2">
      <c r="A15971" s="10">
        <v>42083</v>
      </c>
      <c r="B15971">
        <v>1.93</v>
      </c>
      <c r="C15971">
        <v>0.01</v>
      </c>
    </row>
    <row r="15972" spans="1:3" x14ac:dyDescent="0.2">
      <c r="A15972" s="10">
        <v>42086</v>
      </c>
      <c r="B15972">
        <v>1.92</v>
      </c>
      <c r="C15972">
        <v>0.03</v>
      </c>
    </row>
    <row r="15973" spans="1:3" x14ac:dyDescent="0.2">
      <c r="A15973" s="10">
        <v>42087</v>
      </c>
      <c r="B15973">
        <v>1.88</v>
      </c>
      <c r="C15973">
        <v>0.02</v>
      </c>
    </row>
    <row r="15974" spans="1:3" x14ac:dyDescent="0.2">
      <c r="A15974" s="10">
        <v>42088</v>
      </c>
      <c r="B15974">
        <v>1.93</v>
      </c>
      <c r="C15974">
        <v>0.04</v>
      </c>
    </row>
    <row r="15975" spans="1:3" x14ac:dyDescent="0.2">
      <c r="A15975" s="10">
        <v>42089</v>
      </c>
      <c r="B15975">
        <v>2.0099999999999998</v>
      </c>
      <c r="C15975">
        <v>0.03</v>
      </c>
    </row>
    <row r="15976" spans="1:3" x14ac:dyDescent="0.2">
      <c r="A15976" s="10">
        <v>42090</v>
      </c>
      <c r="B15976">
        <v>1.95</v>
      </c>
      <c r="C15976">
        <v>0.04</v>
      </c>
    </row>
    <row r="15977" spans="1:3" x14ac:dyDescent="0.2">
      <c r="A15977" s="10">
        <v>42093</v>
      </c>
      <c r="B15977">
        <v>1.96</v>
      </c>
      <c r="C15977">
        <v>0.04</v>
      </c>
    </row>
    <row r="15978" spans="1:3" x14ac:dyDescent="0.2">
      <c r="A15978" s="10">
        <v>42094</v>
      </c>
      <c r="B15978">
        <v>1.94</v>
      </c>
      <c r="C15978">
        <v>0.03</v>
      </c>
    </row>
    <row r="15979" spans="1:3" x14ac:dyDescent="0.2">
      <c r="A15979" s="10">
        <v>42095</v>
      </c>
      <c r="B15979">
        <v>1.87</v>
      </c>
      <c r="C15979">
        <v>0.03</v>
      </c>
    </row>
    <row r="15980" spans="1:3" x14ac:dyDescent="0.2">
      <c r="A15980" s="10">
        <v>42096</v>
      </c>
      <c r="B15980">
        <v>1.92</v>
      </c>
      <c r="C15980">
        <v>0.02</v>
      </c>
    </row>
    <row r="15981" spans="1:3" x14ac:dyDescent="0.2">
      <c r="A15981" s="10">
        <v>42097</v>
      </c>
      <c r="B15981">
        <v>1.85</v>
      </c>
      <c r="C15981">
        <v>0.02</v>
      </c>
    </row>
    <row r="15982" spans="1:3" x14ac:dyDescent="0.2">
      <c r="A15982" s="10">
        <v>42100</v>
      </c>
      <c r="B15982">
        <v>1.92</v>
      </c>
      <c r="C15982">
        <v>0.03</v>
      </c>
    </row>
    <row r="15983" spans="1:3" x14ac:dyDescent="0.2">
      <c r="A15983" s="10">
        <v>42101</v>
      </c>
      <c r="B15983">
        <v>1.89</v>
      </c>
      <c r="C15983">
        <v>0.02</v>
      </c>
    </row>
    <row r="15984" spans="1:3" x14ac:dyDescent="0.2">
      <c r="A15984" s="10">
        <v>42102</v>
      </c>
      <c r="B15984">
        <v>1.92</v>
      </c>
      <c r="C15984">
        <v>0.03</v>
      </c>
    </row>
    <row r="15985" spans="1:3" x14ac:dyDescent="0.2">
      <c r="A15985" s="10">
        <v>42103</v>
      </c>
      <c r="B15985">
        <v>1.97</v>
      </c>
      <c r="C15985">
        <v>0.03</v>
      </c>
    </row>
    <row r="15986" spans="1:3" x14ac:dyDescent="0.2">
      <c r="A15986" s="10">
        <v>42104</v>
      </c>
      <c r="B15986">
        <v>1.96</v>
      </c>
      <c r="C15986">
        <v>0.02</v>
      </c>
    </row>
    <row r="15987" spans="1:3" x14ac:dyDescent="0.2">
      <c r="A15987" s="10">
        <v>42107</v>
      </c>
      <c r="B15987">
        <v>1.94</v>
      </c>
      <c r="C15987">
        <v>0.03</v>
      </c>
    </row>
    <row r="15988" spans="1:3" x14ac:dyDescent="0.2">
      <c r="A15988" s="10">
        <v>42108</v>
      </c>
      <c r="B15988">
        <v>1.9</v>
      </c>
      <c r="C15988">
        <v>0.02</v>
      </c>
    </row>
    <row r="15989" spans="1:3" x14ac:dyDescent="0.2">
      <c r="A15989" s="10">
        <v>42109</v>
      </c>
      <c r="B15989">
        <v>1.91</v>
      </c>
      <c r="C15989">
        <v>0.02</v>
      </c>
    </row>
    <row r="15990" spans="1:3" x14ac:dyDescent="0.2">
      <c r="A15990" s="10">
        <v>42110</v>
      </c>
      <c r="B15990">
        <v>1.9</v>
      </c>
      <c r="C15990">
        <v>0.02</v>
      </c>
    </row>
    <row r="15991" spans="1:3" x14ac:dyDescent="0.2">
      <c r="A15991" s="10">
        <v>42111</v>
      </c>
      <c r="B15991">
        <v>1.87</v>
      </c>
      <c r="C15991">
        <v>0.01</v>
      </c>
    </row>
    <row r="15992" spans="1:3" x14ac:dyDescent="0.2">
      <c r="A15992" s="10">
        <v>42114</v>
      </c>
      <c r="B15992">
        <v>1.9</v>
      </c>
      <c r="C15992">
        <v>0.03</v>
      </c>
    </row>
    <row r="15993" spans="1:3" x14ac:dyDescent="0.2">
      <c r="A15993" s="10">
        <v>42115</v>
      </c>
      <c r="B15993">
        <v>1.92</v>
      </c>
      <c r="C15993">
        <v>0.03</v>
      </c>
    </row>
    <row r="15994" spans="1:3" x14ac:dyDescent="0.2">
      <c r="A15994" s="10">
        <v>42116</v>
      </c>
      <c r="B15994">
        <v>1.99</v>
      </c>
      <c r="C15994">
        <v>0.03</v>
      </c>
    </row>
    <row r="15995" spans="1:3" x14ac:dyDescent="0.2">
      <c r="A15995" s="10">
        <v>42117</v>
      </c>
      <c r="B15995">
        <v>1.96</v>
      </c>
      <c r="C15995">
        <v>0.03</v>
      </c>
    </row>
    <row r="15996" spans="1:3" x14ac:dyDescent="0.2">
      <c r="A15996" s="10">
        <v>42118</v>
      </c>
      <c r="B15996">
        <v>1.93</v>
      </c>
      <c r="C15996">
        <v>0.03</v>
      </c>
    </row>
    <row r="15997" spans="1:3" x14ac:dyDescent="0.2">
      <c r="A15997" s="10">
        <v>42121</v>
      </c>
      <c r="B15997">
        <v>1.94</v>
      </c>
      <c r="C15997">
        <v>0.02</v>
      </c>
    </row>
    <row r="15998" spans="1:3" x14ac:dyDescent="0.2">
      <c r="A15998" s="10">
        <v>42122</v>
      </c>
      <c r="B15998">
        <v>2</v>
      </c>
      <c r="C15998">
        <v>0.02</v>
      </c>
    </row>
    <row r="15999" spans="1:3" x14ac:dyDescent="0.2">
      <c r="A15999" s="10">
        <v>42123</v>
      </c>
      <c r="B15999">
        <v>2.06</v>
      </c>
      <c r="C15999">
        <v>0.01</v>
      </c>
    </row>
    <row r="16000" spans="1:3" x14ac:dyDescent="0.2">
      <c r="A16000" s="10">
        <v>42124</v>
      </c>
      <c r="B16000">
        <v>2.0499999999999998</v>
      </c>
      <c r="C16000">
        <v>0.01</v>
      </c>
    </row>
    <row r="16001" spans="1:3" x14ac:dyDescent="0.2">
      <c r="A16001" s="10">
        <v>42125</v>
      </c>
      <c r="B16001">
        <v>2.12</v>
      </c>
      <c r="C16001">
        <v>0.01</v>
      </c>
    </row>
    <row r="16002" spans="1:3" x14ac:dyDescent="0.2">
      <c r="A16002" s="10">
        <v>42128</v>
      </c>
      <c r="B16002">
        <v>2.16</v>
      </c>
      <c r="C16002">
        <v>0.02</v>
      </c>
    </row>
    <row r="16003" spans="1:3" x14ac:dyDescent="0.2">
      <c r="A16003" s="10">
        <v>42129</v>
      </c>
      <c r="B16003">
        <v>2.19</v>
      </c>
      <c r="C16003">
        <v>0.01</v>
      </c>
    </row>
    <row r="16004" spans="1:3" x14ac:dyDescent="0.2">
      <c r="A16004" s="10">
        <v>42130</v>
      </c>
      <c r="B16004">
        <v>2.25</v>
      </c>
      <c r="C16004">
        <v>0.02</v>
      </c>
    </row>
    <row r="16005" spans="1:3" x14ac:dyDescent="0.2">
      <c r="A16005" s="10">
        <v>42131</v>
      </c>
      <c r="B16005">
        <v>2.1800000000000002</v>
      </c>
      <c r="C16005">
        <v>0.01</v>
      </c>
    </row>
    <row r="16006" spans="1:3" x14ac:dyDescent="0.2">
      <c r="A16006" s="10">
        <v>42132</v>
      </c>
      <c r="B16006">
        <v>2.16</v>
      </c>
      <c r="C16006">
        <v>0.01</v>
      </c>
    </row>
    <row r="16007" spans="1:3" x14ac:dyDescent="0.2">
      <c r="A16007" s="10">
        <v>42135</v>
      </c>
      <c r="B16007">
        <v>2.2799999999999998</v>
      </c>
      <c r="C16007">
        <v>0.02</v>
      </c>
    </row>
    <row r="16008" spans="1:3" x14ac:dyDescent="0.2">
      <c r="A16008" s="10">
        <v>42136</v>
      </c>
      <c r="B16008">
        <v>2.2799999999999998</v>
      </c>
      <c r="C16008">
        <v>0.03</v>
      </c>
    </row>
    <row r="16009" spans="1:3" x14ac:dyDescent="0.2">
      <c r="A16009" s="10">
        <v>42137</v>
      </c>
      <c r="B16009">
        <v>2.27</v>
      </c>
      <c r="C16009">
        <v>0.02</v>
      </c>
    </row>
    <row r="16010" spans="1:3" x14ac:dyDescent="0.2">
      <c r="A16010" s="10">
        <v>42138</v>
      </c>
      <c r="B16010">
        <v>2.23</v>
      </c>
      <c r="C16010">
        <v>0.01</v>
      </c>
    </row>
    <row r="16011" spans="1:3" x14ac:dyDescent="0.2">
      <c r="A16011" s="10">
        <v>42139</v>
      </c>
      <c r="B16011">
        <v>2.14</v>
      </c>
      <c r="C16011">
        <v>0.02</v>
      </c>
    </row>
    <row r="16012" spans="1:3" x14ac:dyDescent="0.2">
      <c r="A16012" s="10">
        <v>42142</v>
      </c>
      <c r="B16012">
        <v>2.23</v>
      </c>
      <c r="C16012">
        <v>0.02</v>
      </c>
    </row>
    <row r="16013" spans="1:3" x14ac:dyDescent="0.2">
      <c r="A16013" s="10">
        <v>42143</v>
      </c>
      <c r="B16013">
        <v>2.27</v>
      </c>
      <c r="C16013">
        <v>0.02</v>
      </c>
    </row>
    <row r="16014" spans="1:3" x14ac:dyDescent="0.2">
      <c r="A16014" s="10">
        <v>42144</v>
      </c>
      <c r="B16014">
        <v>2.2599999999999998</v>
      </c>
      <c r="C16014">
        <v>0.02</v>
      </c>
    </row>
    <row r="16015" spans="1:3" x14ac:dyDescent="0.2">
      <c r="A16015" s="10">
        <v>42145</v>
      </c>
      <c r="B16015">
        <v>2.19</v>
      </c>
      <c r="C16015">
        <v>0.02</v>
      </c>
    </row>
    <row r="16016" spans="1:3" x14ac:dyDescent="0.2">
      <c r="A16016" s="10">
        <v>42146</v>
      </c>
      <c r="B16016">
        <v>2.21</v>
      </c>
      <c r="C16016">
        <v>0.02</v>
      </c>
    </row>
    <row r="16017" spans="1:3" x14ac:dyDescent="0.2">
      <c r="A16017" s="10">
        <v>42149</v>
      </c>
      <c r="B16017">
        <v>0</v>
      </c>
      <c r="C16017">
        <v>0</v>
      </c>
    </row>
    <row r="16018" spans="1:3" x14ac:dyDescent="0.2">
      <c r="A16018" s="10">
        <v>42150</v>
      </c>
      <c r="B16018">
        <v>2.14</v>
      </c>
      <c r="C16018">
        <v>0.02</v>
      </c>
    </row>
    <row r="16019" spans="1:3" x14ac:dyDescent="0.2">
      <c r="A16019" s="10">
        <v>42151</v>
      </c>
      <c r="B16019">
        <v>2.14</v>
      </c>
      <c r="C16019">
        <v>0.01</v>
      </c>
    </row>
    <row r="16020" spans="1:3" x14ac:dyDescent="0.2">
      <c r="A16020" s="10">
        <v>42152</v>
      </c>
      <c r="B16020">
        <v>2.13</v>
      </c>
      <c r="C16020">
        <v>0.01</v>
      </c>
    </row>
    <row r="16021" spans="1:3" x14ac:dyDescent="0.2">
      <c r="A16021" s="10">
        <v>42153</v>
      </c>
      <c r="B16021">
        <v>2.12</v>
      </c>
      <c r="C16021">
        <v>0.01</v>
      </c>
    </row>
    <row r="16022" spans="1:3" x14ac:dyDescent="0.2">
      <c r="A16022" s="10">
        <v>42156</v>
      </c>
      <c r="B16022">
        <v>2.19</v>
      </c>
      <c r="C16022">
        <v>0.02</v>
      </c>
    </row>
    <row r="16023" spans="1:3" x14ac:dyDescent="0.2">
      <c r="A16023" s="10">
        <v>42157</v>
      </c>
      <c r="B16023">
        <v>2.27</v>
      </c>
      <c r="C16023">
        <v>0.01</v>
      </c>
    </row>
    <row r="16024" spans="1:3" x14ac:dyDescent="0.2">
      <c r="A16024" s="10">
        <v>42158</v>
      </c>
      <c r="B16024">
        <v>2.38</v>
      </c>
      <c r="C16024">
        <v>0.02</v>
      </c>
    </row>
    <row r="16025" spans="1:3" x14ac:dyDescent="0.2">
      <c r="A16025" s="10">
        <v>42159</v>
      </c>
      <c r="B16025">
        <v>2.31</v>
      </c>
      <c r="C16025">
        <v>0.02</v>
      </c>
    </row>
    <row r="16026" spans="1:3" x14ac:dyDescent="0.2">
      <c r="A16026" s="10">
        <v>42160</v>
      </c>
      <c r="B16026">
        <v>2.41</v>
      </c>
      <c r="C16026">
        <v>0.03</v>
      </c>
    </row>
    <row r="16027" spans="1:3" x14ac:dyDescent="0.2">
      <c r="A16027" s="10">
        <v>42163</v>
      </c>
      <c r="B16027">
        <v>2.39</v>
      </c>
      <c r="C16027">
        <v>0.02</v>
      </c>
    </row>
    <row r="16028" spans="1:3" x14ac:dyDescent="0.2">
      <c r="A16028" s="10">
        <v>42164</v>
      </c>
      <c r="B16028">
        <v>2.42</v>
      </c>
      <c r="C16028">
        <v>0.02</v>
      </c>
    </row>
    <row r="16029" spans="1:3" x14ac:dyDescent="0.2">
      <c r="A16029" s="10">
        <v>42165</v>
      </c>
      <c r="B16029">
        <v>2.5</v>
      </c>
      <c r="C16029">
        <v>0.02</v>
      </c>
    </row>
    <row r="16030" spans="1:3" x14ac:dyDescent="0.2">
      <c r="A16030" s="10">
        <v>42166</v>
      </c>
      <c r="B16030">
        <v>2.39</v>
      </c>
      <c r="C16030">
        <v>0.01</v>
      </c>
    </row>
    <row r="16031" spans="1:3" x14ac:dyDescent="0.2">
      <c r="A16031" s="10">
        <v>42167</v>
      </c>
      <c r="B16031">
        <v>2.39</v>
      </c>
      <c r="C16031">
        <v>0.02</v>
      </c>
    </row>
    <row r="16032" spans="1:3" x14ac:dyDescent="0.2">
      <c r="A16032" s="10">
        <v>42170</v>
      </c>
      <c r="B16032">
        <v>2.36</v>
      </c>
      <c r="C16032">
        <v>0.02</v>
      </c>
    </row>
    <row r="16033" spans="1:3" x14ac:dyDescent="0.2">
      <c r="A16033" s="10">
        <v>42171</v>
      </c>
      <c r="B16033">
        <v>2.3199999999999998</v>
      </c>
      <c r="C16033">
        <v>0.01</v>
      </c>
    </row>
    <row r="16034" spans="1:3" x14ac:dyDescent="0.2">
      <c r="A16034" s="10">
        <v>42172</v>
      </c>
      <c r="B16034">
        <v>2.3199999999999998</v>
      </c>
      <c r="C16034">
        <v>0.01</v>
      </c>
    </row>
    <row r="16035" spans="1:3" x14ac:dyDescent="0.2">
      <c r="A16035" s="10">
        <v>42173</v>
      </c>
      <c r="B16035">
        <v>2.35</v>
      </c>
      <c r="C16035">
        <v>0.01</v>
      </c>
    </row>
    <row r="16036" spans="1:3" x14ac:dyDescent="0.2">
      <c r="A16036" s="10">
        <v>42174</v>
      </c>
      <c r="B16036">
        <v>2.2599999999999998</v>
      </c>
      <c r="C16036">
        <v>0.01</v>
      </c>
    </row>
    <row r="16037" spans="1:3" x14ac:dyDescent="0.2">
      <c r="A16037" s="10">
        <v>42177</v>
      </c>
      <c r="B16037">
        <v>2.37</v>
      </c>
      <c r="C16037">
        <v>0.01</v>
      </c>
    </row>
    <row r="16038" spans="1:3" x14ac:dyDescent="0.2">
      <c r="A16038" s="10">
        <v>42178</v>
      </c>
      <c r="B16038">
        <v>2.42</v>
      </c>
      <c r="C16038">
        <v>0.01</v>
      </c>
    </row>
    <row r="16039" spans="1:3" x14ac:dyDescent="0.2">
      <c r="A16039" s="10">
        <v>42179</v>
      </c>
      <c r="B16039">
        <v>2.38</v>
      </c>
      <c r="C16039">
        <v>0.01</v>
      </c>
    </row>
    <row r="16040" spans="1:3" x14ac:dyDescent="0.2">
      <c r="A16040" s="10">
        <v>42180</v>
      </c>
      <c r="B16040">
        <v>2.4</v>
      </c>
      <c r="C16040">
        <v>0.01</v>
      </c>
    </row>
    <row r="16041" spans="1:3" x14ac:dyDescent="0.2">
      <c r="A16041" s="10">
        <v>42181</v>
      </c>
      <c r="B16041">
        <v>2.4900000000000002</v>
      </c>
      <c r="C16041">
        <v>0.01</v>
      </c>
    </row>
    <row r="16042" spans="1:3" x14ac:dyDescent="0.2">
      <c r="A16042" s="10">
        <v>42184</v>
      </c>
      <c r="B16042">
        <v>2.33</v>
      </c>
      <c r="C16042">
        <v>0.02</v>
      </c>
    </row>
    <row r="16043" spans="1:3" x14ac:dyDescent="0.2">
      <c r="A16043" s="10">
        <v>42185</v>
      </c>
      <c r="B16043">
        <v>2.35</v>
      </c>
      <c r="C16043">
        <v>0.01</v>
      </c>
    </row>
    <row r="16044" spans="1:3" x14ac:dyDescent="0.2">
      <c r="A16044" s="10">
        <v>42186</v>
      </c>
      <c r="B16044">
        <v>2.4300000000000002</v>
      </c>
      <c r="C16044">
        <v>0.01</v>
      </c>
    </row>
    <row r="16045" spans="1:3" x14ac:dyDescent="0.2">
      <c r="A16045" s="10">
        <v>42187</v>
      </c>
      <c r="B16045">
        <v>2.4</v>
      </c>
      <c r="C16045">
        <v>0.01</v>
      </c>
    </row>
    <row r="16046" spans="1:3" x14ac:dyDescent="0.2">
      <c r="A16046" s="10">
        <v>42188</v>
      </c>
      <c r="B16046">
        <v>0</v>
      </c>
      <c r="C16046">
        <v>0</v>
      </c>
    </row>
    <row r="16047" spans="1:3" x14ac:dyDescent="0.2">
      <c r="A16047" s="10">
        <v>42191</v>
      </c>
      <c r="B16047">
        <v>2.2999999999999998</v>
      </c>
      <c r="C16047">
        <v>0.02</v>
      </c>
    </row>
    <row r="16048" spans="1:3" x14ac:dyDescent="0.2">
      <c r="A16048" s="10">
        <v>42192</v>
      </c>
      <c r="B16048">
        <v>2.27</v>
      </c>
      <c r="C16048">
        <v>0.02</v>
      </c>
    </row>
    <row r="16049" spans="1:3" x14ac:dyDescent="0.2">
      <c r="A16049" s="10">
        <v>42193</v>
      </c>
      <c r="B16049">
        <v>2.2200000000000002</v>
      </c>
      <c r="C16049">
        <v>0.02</v>
      </c>
    </row>
    <row r="16050" spans="1:3" x14ac:dyDescent="0.2">
      <c r="A16050" s="10">
        <v>42194</v>
      </c>
      <c r="B16050">
        <v>2.3199999999999998</v>
      </c>
      <c r="C16050">
        <v>0.03</v>
      </c>
    </row>
    <row r="16051" spans="1:3" x14ac:dyDescent="0.2">
      <c r="A16051" s="10">
        <v>42195</v>
      </c>
      <c r="B16051">
        <v>2.42</v>
      </c>
      <c r="C16051">
        <v>0.01</v>
      </c>
    </row>
    <row r="16052" spans="1:3" x14ac:dyDescent="0.2">
      <c r="A16052" s="10">
        <v>42198</v>
      </c>
      <c r="B16052">
        <v>2.44</v>
      </c>
      <c r="C16052">
        <v>0.02</v>
      </c>
    </row>
    <row r="16053" spans="1:3" x14ac:dyDescent="0.2">
      <c r="A16053" s="10">
        <v>42199</v>
      </c>
      <c r="B16053">
        <v>2.41</v>
      </c>
      <c r="C16053">
        <v>0.01</v>
      </c>
    </row>
    <row r="16054" spans="1:3" x14ac:dyDescent="0.2">
      <c r="A16054" s="10">
        <v>42200</v>
      </c>
      <c r="B16054">
        <v>2.36</v>
      </c>
      <c r="C16054">
        <v>0.02</v>
      </c>
    </row>
    <row r="16055" spans="1:3" x14ac:dyDescent="0.2">
      <c r="A16055" s="10">
        <v>42201</v>
      </c>
      <c r="B16055">
        <v>2.36</v>
      </c>
      <c r="C16055">
        <v>0.02</v>
      </c>
    </row>
    <row r="16056" spans="1:3" x14ac:dyDescent="0.2">
      <c r="A16056" s="10">
        <v>42202</v>
      </c>
      <c r="B16056">
        <v>2.34</v>
      </c>
      <c r="C16056">
        <v>0.03</v>
      </c>
    </row>
    <row r="16057" spans="1:3" x14ac:dyDescent="0.2">
      <c r="A16057" s="10">
        <v>42205</v>
      </c>
      <c r="B16057">
        <v>2.38</v>
      </c>
      <c r="C16057">
        <v>0.04</v>
      </c>
    </row>
    <row r="16058" spans="1:3" x14ac:dyDescent="0.2">
      <c r="A16058" s="10">
        <v>42206</v>
      </c>
      <c r="B16058">
        <v>2.35</v>
      </c>
      <c r="C16058">
        <v>0.03</v>
      </c>
    </row>
    <row r="16059" spans="1:3" x14ac:dyDescent="0.2">
      <c r="A16059" s="10">
        <v>42207</v>
      </c>
      <c r="B16059">
        <v>2.33</v>
      </c>
      <c r="C16059">
        <v>0.04</v>
      </c>
    </row>
    <row r="16060" spans="1:3" x14ac:dyDescent="0.2">
      <c r="A16060" s="10">
        <v>42208</v>
      </c>
      <c r="B16060">
        <v>2.2799999999999998</v>
      </c>
      <c r="C16060">
        <v>0.03</v>
      </c>
    </row>
    <row r="16061" spans="1:3" x14ac:dyDescent="0.2">
      <c r="A16061" s="10">
        <v>42209</v>
      </c>
      <c r="B16061">
        <v>2.27</v>
      </c>
      <c r="C16061">
        <v>0.04</v>
      </c>
    </row>
    <row r="16062" spans="1:3" x14ac:dyDescent="0.2">
      <c r="A16062" s="10">
        <v>42212</v>
      </c>
      <c r="B16062">
        <v>2.23</v>
      </c>
      <c r="C16062">
        <v>0.05</v>
      </c>
    </row>
    <row r="16063" spans="1:3" x14ac:dyDescent="0.2">
      <c r="A16063" s="10">
        <v>42213</v>
      </c>
      <c r="B16063">
        <v>2.2599999999999998</v>
      </c>
      <c r="C16063">
        <v>0.05</v>
      </c>
    </row>
    <row r="16064" spans="1:3" x14ac:dyDescent="0.2">
      <c r="A16064" s="10">
        <v>42214</v>
      </c>
      <c r="B16064">
        <v>2.29</v>
      </c>
      <c r="C16064">
        <v>0.06</v>
      </c>
    </row>
    <row r="16065" spans="1:3" x14ac:dyDescent="0.2">
      <c r="A16065" s="10">
        <v>42215</v>
      </c>
      <c r="B16065">
        <v>2.2799999999999998</v>
      </c>
      <c r="C16065">
        <v>7.0000000000000007E-2</v>
      </c>
    </row>
    <row r="16066" spans="1:3" x14ac:dyDescent="0.2">
      <c r="A16066" s="10">
        <v>42216</v>
      </c>
      <c r="B16066">
        <v>2.2000000000000002</v>
      </c>
      <c r="C16066">
        <v>0.08</v>
      </c>
    </row>
    <row r="16067" spans="1:3" x14ac:dyDescent="0.2">
      <c r="A16067" s="10">
        <v>42219</v>
      </c>
      <c r="B16067">
        <v>2.16</v>
      </c>
      <c r="C16067">
        <v>0.08</v>
      </c>
    </row>
    <row r="16068" spans="1:3" x14ac:dyDescent="0.2">
      <c r="A16068" s="10">
        <v>42220</v>
      </c>
      <c r="B16068">
        <v>2.23</v>
      </c>
      <c r="C16068">
        <v>0.08</v>
      </c>
    </row>
    <row r="16069" spans="1:3" x14ac:dyDescent="0.2">
      <c r="A16069" s="10">
        <v>42221</v>
      </c>
      <c r="B16069">
        <v>2.2799999999999998</v>
      </c>
      <c r="C16069">
        <v>0.08</v>
      </c>
    </row>
    <row r="16070" spans="1:3" x14ac:dyDescent="0.2">
      <c r="A16070" s="10">
        <v>42222</v>
      </c>
      <c r="B16070">
        <v>2.23</v>
      </c>
      <c r="C16070">
        <v>0.04</v>
      </c>
    </row>
    <row r="16071" spans="1:3" x14ac:dyDescent="0.2">
      <c r="A16071" s="10">
        <v>42223</v>
      </c>
      <c r="B16071">
        <v>2.1800000000000002</v>
      </c>
      <c r="C16071">
        <v>0.06</v>
      </c>
    </row>
    <row r="16072" spans="1:3" x14ac:dyDescent="0.2">
      <c r="A16072" s="10">
        <v>42226</v>
      </c>
      <c r="B16072">
        <v>2.2400000000000002</v>
      </c>
      <c r="C16072">
        <v>0.12</v>
      </c>
    </row>
    <row r="16073" spans="1:3" x14ac:dyDescent="0.2">
      <c r="A16073" s="10">
        <v>42227</v>
      </c>
      <c r="B16073">
        <v>2.15</v>
      </c>
      <c r="C16073">
        <v>0.1</v>
      </c>
    </row>
    <row r="16074" spans="1:3" x14ac:dyDescent="0.2">
      <c r="A16074" s="10">
        <v>42228</v>
      </c>
      <c r="B16074">
        <v>2.14</v>
      </c>
      <c r="C16074">
        <v>0.1</v>
      </c>
    </row>
    <row r="16075" spans="1:3" x14ac:dyDescent="0.2">
      <c r="A16075" s="10">
        <v>42229</v>
      </c>
      <c r="B16075">
        <v>2.19</v>
      </c>
      <c r="C16075">
        <v>0.1</v>
      </c>
    </row>
    <row r="16076" spans="1:3" x14ac:dyDescent="0.2">
      <c r="A16076" s="10">
        <v>42230</v>
      </c>
      <c r="B16076">
        <v>2.2000000000000002</v>
      </c>
      <c r="C16076">
        <v>0.09</v>
      </c>
    </row>
    <row r="16077" spans="1:3" x14ac:dyDescent="0.2">
      <c r="A16077" s="10">
        <v>42233</v>
      </c>
      <c r="B16077">
        <v>2.16</v>
      </c>
      <c r="C16077">
        <v>0.1</v>
      </c>
    </row>
    <row r="16078" spans="1:3" x14ac:dyDescent="0.2">
      <c r="A16078" s="10">
        <v>42234</v>
      </c>
      <c r="B16078">
        <v>2.2000000000000002</v>
      </c>
      <c r="C16078">
        <v>7.0000000000000007E-2</v>
      </c>
    </row>
    <row r="16079" spans="1:3" x14ac:dyDescent="0.2">
      <c r="A16079" s="10">
        <v>42235</v>
      </c>
      <c r="B16079">
        <v>2.12</v>
      </c>
      <c r="C16079">
        <v>0.05</v>
      </c>
    </row>
    <row r="16080" spans="1:3" x14ac:dyDescent="0.2">
      <c r="A16080" s="10">
        <v>42236</v>
      </c>
      <c r="B16080">
        <v>2.09</v>
      </c>
      <c r="C16080">
        <v>0.02</v>
      </c>
    </row>
    <row r="16081" spans="1:3" x14ac:dyDescent="0.2">
      <c r="A16081" s="10">
        <v>42237</v>
      </c>
      <c r="B16081">
        <v>2.0499999999999998</v>
      </c>
      <c r="C16081">
        <v>0.03</v>
      </c>
    </row>
    <row r="16082" spans="1:3" x14ac:dyDescent="0.2">
      <c r="A16082" s="10">
        <v>42240</v>
      </c>
      <c r="B16082">
        <v>2.0099999999999998</v>
      </c>
      <c r="C16082">
        <v>0.06</v>
      </c>
    </row>
    <row r="16083" spans="1:3" x14ac:dyDescent="0.2">
      <c r="A16083" s="10">
        <v>42241</v>
      </c>
      <c r="B16083">
        <v>2.12</v>
      </c>
      <c r="C16083">
        <v>7.0000000000000007E-2</v>
      </c>
    </row>
    <row r="16084" spans="1:3" x14ac:dyDescent="0.2">
      <c r="A16084" s="10">
        <v>42242</v>
      </c>
      <c r="B16084">
        <v>2.1800000000000002</v>
      </c>
      <c r="C16084">
        <v>0.06</v>
      </c>
    </row>
    <row r="16085" spans="1:3" x14ac:dyDescent="0.2">
      <c r="A16085" s="10">
        <v>42243</v>
      </c>
      <c r="B16085">
        <v>2.1800000000000002</v>
      </c>
      <c r="C16085">
        <v>0.06</v>
      </c>
    </row>
    <row r="16086" spans="1:3" x14ac:dyDescent="0.2">
      <c r="A16086" s="10">
        <v>42244</v>
      </c>
      <c r="B16086">
        <v>2.19</v>
      </c>
      <c r="C16086">
        <v>0.06</v>
      </c>
    </row>
    <row r="16087" spans="1:3" x14ac:dyDescent="0.2">
      <c r="A16087" s="10">
        <v>42247</v>
      </c>
      <c r="B16087">
        <v>2.21</v>
      </c>
      <c r="C16087">
        <v>0.08</v>
      </c>
    </row>
    <row r="16088" spans="1:3" x14ac:dyDescent="0.2">
      <c r="A16088" s="10">
        <v>42248</v>
      </c>
      <c r="B16088">
        <v>2.17</v>
      </c>
      <c r="C16088">
        <v>0.03</v>
      </c>
    </row>
    <row r="16089" spans="1:3" x14ac:dyDescent="0.2">
      <c r="A16089" s="10">
        <v>42249</v>
      </c>
      <c r="B16089">
        <v>2.2000000000000002</v>
      </c>
      <c r="C16089">
        <v>0.03</v>
      </c>
    </row>
    <row r="16090" spans="1:3" x14ac:dyDescent="0.2">
      <c r="A16090" s="10">
        <v>42250</v>
      </c>
      <c r="B16090">
        <v>2.1800000000000002</v>
      </c>
      <c r="C16090">
        <v>0.02</v>
      </c>
    </row>
    <row r="16091" spans="1:3" x14ac:dyDescent="0.2">
      <c r="A16091" s="10">
        <v>42251</v>
      </c>
      <c r="B16091">
        <v>2.13</v>
      </c>
      <c r="C16091">
        <v>0.02</v>
      </c>
    </row>
    <row r="16092" spans="1:3" x14ac:dyDescent="0.2">
      <c r="A16092" s="10">
        <v>42254</v>
      </c>
      <c r="B16092">
        <v>0</v>
      </c>
      <c r="C16092">
        <v>0</v>
      </c>
    </row>
    <row r="16093" spans="1:3" x14ac:dyDescent="0.2">
      <c r="A16093" s="10">
        <v>42255</v>
      </c>
      <c r="B16093">
        <v>2.2000000000000002</v>
      </c>
      <c r="C16093">
        <v>0.06</v>
      </c>
    </row>
    <row r="16094" spans="1:3" x14ac:dyDescent="0.2">
      <c r="A16094" s="10">
        <v>42256</v>
      </c>
      <c r="B16094">
        <v>2.21</v>
      </c>
      <c r="C16094">
        <v>0.03</v>
      </c>
    </row>
    <row r="16095" spans="1:3" x14ac:dyDescent="0.2">
      <c r="A16095" s="10">
        <v>42257</v>
      </c>
      <c r="B16095">
        <v>2.23</v>
      </c>
      <c r="C16095">
        <v>0.02</v>
      </c>
    </row>
    <row r="16096" spans="1:3" x14ac:dyDescent="0.2">
      <c r="A16096" s="10">
        <v>42258</v>
      </c>
      <c r="B16096">
        <v>2.2000000000000002</v>
      </c>
      <c r="C16096">
        <v>0.04</v>
      </c>
    </row>
    <row r="16097" spans="1:3" x14ac:dyDescent="0.2">
      <c r="A16097" s="10">
        <v>42261</v>
      </c>
      <c r="B16097">
        <v>2.1800000000000002</v>
      </c>
      <c r="C16097">
        <v>7.0000000000000007E-2</v>
      </c>
    </row>
    <row r="16098" spans="1:3" x14ac:dyDescent="0.2">
      <c r="A16098" s="10">
        <v>42262</v>
      </c>
      <c r="B16098">
        <v>2.2799999999999998</v>
      </c>
      <c r="C16098">
        <v>7.0000000000000007E-2</v>
      </c>
    </row>
    <row r="16099" spans="1:3" x14ac:dyDescent="0.2">
      <c r="A16099" s="10">
        <v>42263</v>
      </c>
      <c r="B16099">
        <v>2.2999999999999998</v>
      </c>
      <c r="C16099">
        <v>0.06</v>
      </c>
    </row>
    <row r="16100" spans="1:3" x14ac:dyDescent="0.2">
      <c r="A16100" s="10">
        <v>42264</v>
      </c>
      <c r="B16100">
        <v>2.21</v>
      </c>
      <c r="C16100">
        <v>0.01</v>
      </c>
    </row>
    <row r="16101" spans="1:3" x14ac:dyDescent="0.2">
      <c r="A16101" s="10">
        <v>42265</v>
      </c>
      <c r="B16101">
        <v>2.13</v>
      </c>
      <c r="C16101">
        <v>-0.01</v>
      </c>
    </row>
    <row r="16102" spans="1:3" x14ac:dyDescent="0.2">
      <c r="A16102" s="10">
        <v>42268</v>
      </c>
      <c r="B16102">
        <v>2.2000000000000002</v>
      </c>
      <c r="C16102">
        <v>0.01</v>
      </c>
    </row>
    <row r="16103" spans="1:3" x14ac:dyDescent="0.2">
      <c r="A16103" s="10">
        <v>42269</v>
      </c>
      <c r="B16103">
        <v>2.14</v>
      </c>
      <c r="C16103">
        <v>-0.01</v>
      </c>
    </row>
    <row r="16104" spans="1:3" x14ac:dyDescent="0.2">
      <c r="A16104" s="10">
        <v>42270</v>
      </c>
      <c r="B16104">
        <v>2.16</v>
      </c>
      <c r="C16104">
        <v>0.01</v>
      </c>
    </row>
    <row r="16105" spans="1:3" x14ac:dyDescent="0.2">
      <c r="A16105" s="10">
        <v>42271</v>
      </c>
      <c r="B16105">
        <v>2.13</v>
      </c>
      <c r="C16105">
        <v>0.01</v>
      </c>
    </row>
    <row r="16106" spans="1:3" x14ac:dyDescent="0.2">
      <c r="A16106" s="10">
        <v>42272</v>
      </c>
      <c r="B16106">
        <v>2.17</v>
      </c>
      <c r="C16106">
        <v>-0.01</v>
      </c>
    </row>
    <row r="16107" spans="1:3" x14ac:dyDescent="0.2">
      <c r="A16107" s="10">
        <v>42275</v>
      </c>
      <c r="B16107">
        <v>2.1</v>
      </c>
      <c r="C16107">
        <v>0.01</v>
      </c>
    </row>
    <row r="16108" spans="1:3" x14ac:dyDescent="0.2">
      <c r="A16108" s="10">
        <v>42276</v>
      </c>
      <c r="B16108">
        <v>2.0499999999999998</v>
      </c>
      <c r="C16108">
        <v>0.01</v>
      </c>
    </row>
    <row r="16109" spans="1:3" x14ac:dyDescent="0.2">
      <c r="A16109" s="10">
        <v>42277</v>
      </c>
      <c r="B16109">
        <v>2.06</v>
      </c>
      <c r="C16109">
        <v>-0.01</v>
      </c>
    </row>
    <row r="16110" spans="1:3" x14ac:dyDescent="0.2">
      <c r="A16110" s="10">
        <v>42278</v>
      </c>
      <c r="B16110">
        <v>2.0499999999999998</v>
      </c>
      <c r="C16110">
        <v>-0.02</v>
      </c>
    </row>
    <row r="16111" spans="1:3" x14ac:dyDescent="0.2">
      <c r="A16111" s="10">
        <v>42279</v>
      </c>
      <c r="B16111">
        <v>1.99</v>
      </c>
      <c r="C16111">
        <v>0</v>
      </c>
    </row>
    <row r="16112" spans="1:3" x14ac:dyDescent="0.2">
      <c r="A16112" s="10">
        <v>42282</v>
      </c>
      <c r="B16112">
        <v>2.0699999999999998</v>
      </c>
      <c r="C16112">
        <v>0.01</v>
      </c>
    </row>
    <row r="16113" spans="1:3" x14ac:dyDescent="0.2">
      <c r="A16113" s="10">
        <v>42283</v>
      </c>
      <c r="B16113">
        <v>2.0499999999999998</v>
      </c>
      <c r="C16113">
        <v>0</v>
      </c>
    </row>
    <row r="16114" spans="1:3" x14ac:dyDescent="0.2">
      <c r="A16114" s="10">
        <v>42284</v>
      </c>
      <c r="B16114">
        <v>2.08</v>
      </c>
      <c r="C16114">
        <v>0</v>
      </c>
    </row>
    <row r="16115" spans="1:3" x14ac:dyDescent="0.2">
      <c r="A16115" s="10">
        <v>42285</v>
      </c>
      <c r="B16115">
        <v>2.12</v>
      </c>
      <c r="C16115">
        <v>-0.01</v>
      </c>
    </row>
    <row r="16116" spans="1:3" x14ac:dyDescent="0.2">
      <c r="A16116" s="10">
        <v>42286</v>
      </c>
      <c r="B16116">
        <v>2.12</v>
      </c>
      <c r="C16116">
        <v>0.01</v>
      </c>
    </row>
    <row r="16117" spans="1:3" x14ac:dyDescent="0.2">
      <c r="A16117" s="10">
        <v>42289</v>
      </c>
      <c r="B16117">
        <v>0</v>
      </c>
      <c r="C16117">
        <v>0</v>
      </c>
    </row>
    <row r="16118" spans="1:3" x14ac:dyDescent="0.2">
      <c r="A16118" s="10">
        <v>42290</v>
      </c>
      <c r="B16118">
        <v>2.06</v>
      </c>
      <c r="C16118">
        <v>0.01</v>
      </c>
    </row>
    <row r="16119" spans="1:3" x14ac:dyDescent="0.2">
      <c r="A16119" s="10">
        <v>42291</v>
      </c>
      <c r="B16119">
        <v>1.99</v>
      </c>
      <c r="C16119">
        <v>0</v>
      </c>
    </row>
    <row r="16120" spans="1:3" x14ac:dyDescent="0.2">
      <c r="A16120" s="10">
        <v>42292</v>
      </c>
      <c r="B16120">
        <v>2.04</v>
      </c>
      <c r="C16120">
        <v>0.01</v>
      </c>
    </row>
    <row r="16121" spans="1:3" x14ac:dyDescent="0.2">
      <c r="A16121" s="10">
        <v>42293</v>
      </c>
      <c r="B16121">
        <v>2.04</v>
      </c>
      <c r="C16121">
        <v>0.01</v>
      </c>
    </row>
    <row r="16122" spans="1:3" x14ac:dyDescent="0.2">
      <c r="A16122" s="10">
        <v>42296</v>
      </c>
      <c r="B16122">
        <v>2.04</v>
      </c>
      <c r="C16122">
        <v>0.02</v>
      </c>
    </row>
    <row r="16123" spans="1:3" x14ac:dyDescent="0.2">
      <c r="A16123" s="10">
        <v>42297</v>
      </c>
      <c r="B16123">
        <v>2.08</v>
      </c>
      <c r="C16123">
        <v>0.02</v>
      </c>
    </row>
    <row r="16124" spans="1:3" x14ac:dyDescent="0.2">
      <c r="A16124" s="10">
        <v>42298</v>
      </c>
      <c r="B16124">
        <v>2.04</v>
      </c>
      <c r="C16124">
        <v>0.01</v>
      </c>
    </row>
    <row r="16125" spans="1:3" x14ac:dyDescent="0.2">
      <c r="A16125" s="10">
        <v>42299</v>
      </c>
      <c r="B16125">
        <v>2.04</v>
      </c>
      <c r="C16125">
        <v>0</v>
      </c>
    </row>
    <row r="16126" spans="1:3" x14ac:dyDescent="0.2">
      <c r="A16126" s="10">
        <v>42300</v>
      </c>
      <c r="B16126">
        <v>2.09</v>
      </c>
      <c r="C16126">
        <v>0.01</v>
      </c>
    </row>
    <row r="16127" spans="1:3" x14ac:dyDescent="0.2">
      <c r="A16127" s="10">
        <v>42303</v>
      </c>
      <c r="B16127">
        <v>2.0699999999999998</v>
      </c>
      <c r="C16127">
        <v>0.02</v>
      </c>
    </row>
    <row r="16128" spans="1:3" x14ac:dyDescent="0.2">
      <c r="A16128" s="10">
        <v>42304</v>
      </c>
      <c r="B16128">
        <v>2.0499999999999998</v>
      </c>
      <c r="C16128">
        <v>0.03</v>
      </c>
    </row>
    <row r="16129" spans="1:3" x14ac:dyDescent="0.2">
      <c r="A16129" s="10">
        <v>42305</v>
      </c>
      <c r="B16129">
        <v>2.1</v>
      </c>
      <c r="C16129">
        <v>0.04</v>
      </c>
    </row>
    <row r="16130" spans="1:3" x14ac:dyDescent="0.2">
      <c r="A16130" s="10">
        <v>42306</v>
      </c>
      <c r="B16130">
        <v>2.19</v>
      </c>
      <c r="C16130">
        <v>7.0000000000000007E-2</v>
      </c>
    </row>
    <row r="16131" spans="1:3" x14ac:dyDescent="0.2">
      <c r="A16131" s="10">
        <v>42307</v>
      </c>
      <c r="B16131">
        <v>2.16</v>
      </c>
      <c r="C16131">
        <v>0.08</v>
      </c>
    </row>
    <row r="16132" spans="1:3" x14ac:dyDescent="0.2">
      <c r="A16132" s="10">
        <v>42310</v>
      </c>
      <c r="B16132">
        <v>2.2000000000000002</v>
      </c>
      <c r="C16132">
        <v>0.08</v>
      </c>
    </row>
    <row r="16133" spans="1:3" x14ac:dyDescent="0.2">
      <c r="A16133" s="10">
        <v>42311</v>
      </c>
      <c r="B16133">
        <v>2.23</v>
      </c>
      <c r="C16133">
        <v>0.06</v>
      </c>
    </row>
    <row r="16134" spans="1:3" x14ac:dyDescent="0.2">
      <c r="A16134" s="10">
        <v>42312</v>
      </c>
      <c r="B16134">
        <v>2.25</v>
      </c>
      <c r="C16134">
        <v>0.05</v>
      </c>
    </row>
    <row r="16135" spans="1:3" x14ac:dyDescent="0.2">
      <c r="A16135" s="10">
        <v>42313</v>
      </c>
      <c r="B16135">
        <v>2.2599999999999998</v>
      </c>
      <c r="C16135">
        <v>0.05</v>
      </c>
    </row>
    <row r="16136" spans="1:3" x14ac:dyDescent="0.2">
      <c r="A16136" s="10">
        <v>42314</v>
      </c>
      <c r="B16136">
        <v>2.34</v>
      </c>
      <c r="C16136">
        <v>0.08</v>
      </c>
    </row>
    <row r="16137" spans="1:3" x14ac:dyDescent="0.2">
      <c r="A16137" s="10">
        <v>42317</v>
      </c>
      <c r="B16137">
        <v>2.36</v>
      </c>
      <c r="C16137">
        <v>0.14000000000000001</v>
      </c>
    </row>
    <row r="16138" spans="1:3" x14ac:dyDescent="0.2">
      <c r="A16138" s="10">
        <v>42318</v>
      </c>
      <c r="B16138">
        <v>2.3199999999999998</v>
      </c>
      <c r="C16138">
        <v>0.13</v>
      </c>
    </row>
    <row r="16139" spans="1:3" x14ac:dyDescent="0.2">
      <c r="A16139" s="10">
        <v>42319</v>
      </c>
      <c r="B16139">
        <v>0</v>
      </c>
      <c r="C16139">
        <v>0</v>
      </c>
    </row>
    <row r="16140" spans="1:3" x14ac:dyDescent="0.2">
      <c r="A16140" s="10">
        <v>42320</v>
      </c>
      <c r="B16140">
        <v>2.3199999999999998</v>
      </c>
      <c r="C16140">
        <v>0.14000000000000001</v>
      </c>
    </row>
    <row r="16141" spans="1:3" x14ac:dyDescent="0.2">
      <c r="A16141" s="10">
        <v>42321</v>
      </c>
      <c r="B16141">
        <v>2.2799999999999998</v>
      </c>
      <c r="C16141">
        <v>0.13</v>
      </c>
    </row>
    <row r="16142" spans="1:3" x14ac:dyDescent="0.2">
      <c r="A16142" s="10">
        <v>42324</v>
      </c>
      <c r="B16142">
        <v>2.27</v>
      </c>
      <c r="C16142">
        <v>0.15</v>
      </c>
    </row>
    <row r="16143" spans="1:3" x14ac:dyDescent="0.2">
      <c r="A16143" s="10">
        <v>42325</v>
      </c>
      <c r="B16143">
        <v>2.25</v>
      </c>
      <c r="C16143">
        <v>0.14000000000000001</v>
      </c>
    </row>
    <row r="16144" spans="1:3" x14ac:dyDescent="0.2">
      <c r="A16144" s="10">
        <v>42326</v>
      </c>
      <c r="B16144">
        <v>2.27</v>
      </c>
      <c r="C16144">
        <v>0.12</v>
      </c>
    </row>
    <row r="16145" spans="1:3" x14ac:dyDescent="0.2">
      <c r="A16145" s="10">
        <v>42327</v>
      </c>
      <c r="B16145">
        <v>2.2400000000000002</v>
      </c>
      <c r="C16145">
        <v>0.11</v>
      </c>
    </row>
    <row r="16146" spans="1:3" x14ac:dyDescent="0.2">
      <c r="A16146" s="10">
        <v>42328</v>
      </c>
      <c r="B16146">
        <v>2.2599999999999998</v>
      </c>
      <c r="C16146">
        <v>0.11</v>
      </c>
    </row>
    <row r="16147" spans="1:3" x14ac:dyDescent="0.2">
      <c r="A16147" s="10">
        <v>42331</v>
      </c>
      <c r="B16147">
        <v>2.25</v>
      </c>
      <c r="C16147">
        <v>0.14000000000000001</v>
      </c>
    </row>
    <row r="16148" spans="1:3" x14ac:dyDescent="0.2">
      <c r="A16148" s="10">
        <v>42332</v>
      </c>
      <c r="B16148">
        <v>2.2400000000000002</v>
      </c>
      <c r="C16148">
        <v>0.16</v>
      </c>
    </row>
    <row r="16149" spans="1:3" x14ac:dyDescent="0.2">
      <c r="A16149" s="10">
        <v>42333</v>
      </c>
      <c r="B16149">
        <v>2.23</v>
      </c>
      <c r="C16149">
        <v>0.19</v>
      </c>
    </row>
    <row r="16150" spans="1:3" x14ac:dyDescent="0.2">
      <c r="A16150" s="10">
        <v>42334</v>
      </c>
      <c r="B16150">
        <v>0</v>
      </c>
      <c r="C16150">
        <v>0</v>
      </c>
    </row>
    <row r="16151" spans="1:3" x14ac:dyDescent="0.2">
      <c r="A16151" s="10">
        <v>42335</v>
      </c>
      <c r="B16151">
        <v>2.2200000000000002</v>
      </c>
      <c r="C16151">
        <v>0.17</v>
      </c>
    </row>
    <row r="16152" spans="1:3" x14ac:dyDescent="0.2">
      <c r="A16152" s="10">
        <v>42338</v>
      </c>
      <c r="B16152">
        <v>2.21</v>
      </c>
      <c r="C16152">
        <v>0.22</v>
      </c>
    </row>
    <row r="16153" spans="1:3" x14ac:dyDescent="0.2">
      <c r="A16153" s="10">
        <v>42339</v>
      </c>
      <c r="B16153">
        <v>2.15</v>
      </c>
      <c r="C16153">
        <v>0.21</v>
      </c>
    </row>
    <row r="16154" spans="1:3" x14ac:dyDescent="0.2">
      <c r="A16154" s="10">
        <v>42340</v>
      </c>
      <c r="B16154">
        <v>2.1800000000000002</v>
      </c>
      <c r="C16154">
        <v>0.21</v>
      </c>
    </row>
    <row r="16155" spans="1:3" x14ac:dyDescent="0.2">
      <c r="A16155" s="10">
        <v>42341</v>
      </c>
      <c r="B16155">
        <v>2.33</v>
      </c>
      <c r="C16155">
        <v>0.21</v>
      </c>
    </row>
    <row r="16156" spans="1:3" x14ac:dyDescent="0.2">
      <c r="A16156" s="10">
        <v>42342</v>
      </c>
      <c r="B16156">
        <v>2.2799999999999998</v>
      </c>
      <c r="C16156">
        <v>0.22</v>
      </c>
    </row>
    <row r="16157" spans="1:3" x14ac:dyDescent="0.2">
      <c r="A16157" s="10">
        <v>42345</v>
      </c>
      <c r="B16157">
        <v>2.23</v>
      </c>
      <c r="C16157">
        <v>0.28999999999999998</v>
      </c>
    </row>
    <row r="16158" spans="1:3" x14ac:dyDescent="0.2">
      <c r="A16158" s="10">
        <v>42346</v>
      </c>
      <c r="B16158">
        <v>2.2400000000000002</v>
      </c>
      <c r="C16158">
        <v>0.27</v>
      </c>
    </row>
    <row r="16159" spans="1:3" x14ac:dyDescent="0.2">
      <c r="A16159" s="10">
        <v>42347</v>
      </c>
      <c r="B16159">
        <v>2.2200000000000002</v>
      </c>
      <c r="C16159">
        <v>0.26</v>
      </c>
    </row>
    <row r="16160" spans="1:3" x14ac:dyDescent="0.2">
      <c r="A16160" s="10">
        <v>42348</v>
      </c>
      <c r="B16160">
        <v>2.2400000000000002</v>
      </c>
      <c r="C16160">
        <v>0.24</v>
      </c>
    </row>
    <row r="16161" spans="1:3" x14ac:dyDescent="0.2">
      <c r="A16161" s="10">
        <v>42349</v>
      </c>
      <c r="B16161">
        <v>2.13</v>
      </c>
      <c r="C16161">
        <v>0.22</v>
      </c>
    </row>
    <row r="16162" spans="1:3" x14ac:dyDescent="0.2">
      <c r="A16162" s="10">
        <v>42352</v>
      </c>
      <c r="B16162">
        <v>2.23</v>
      </c>
      <c r="C16162">
        <v>0.26</v>
      </c>
    </row>
    <row r="16163" spans="1:3" x14ac:dyDescent="0.2">
      <c r="A16163" s="10">
        <v>42353</v>
      </c>
      <c r="B16163">
        <v>2.2799999999999998</v>
      </c>
      <c r="C16163">
        <v>0.25</v>
      </c>
    </row>
    <row r="16164" spans="1:3" x14ac:dyDescent="0.2">
      <c r="A16164" s="10">
        <v>42354</v>
      </c>
      <c r="B16164">
        <v>2.2999999999999998</v>
      </c>
      <c r="C16164">
        <v>0.27</v>
      </c>
    </row>
    <row r="16165" spans="1:3" x14ac:dyDescent="0.2">
      <c r="A16165" s="10">
        <v>42355</v>
      </c>
      <c r="B16165">
        <v>2.2400000000000002</v>
      </c>
      <c r="C16165">
        <v>0.23</v>
      </c>
    </row>
    <row r="16166" spans="1:3" x14ac:dyDescent="0.2">
      <c r="A16166" s="10">
        <v>42356</v>
      </c>
      <c r="B16166">
        <v>2.19</v>
      </c>
      <c r="C16166">
        <v>0.19</v>
      </c>
    </row>
    <row r="16167" spans="1:3" x14ac:dyDescent="0.2">
      <c r="A16167" s="10">
        <v>42359</v>
      </c>
      <c r="B16167">
        <v>2.2000000000000002</v>
      </c>
      <c r="C16167">
        <v>0.24</v>
      </c>
    </row>
    <row r="16168" spans="1:3" x14ac:dyDescent="0.2">
      <c r="A16168" s="10">
        <v>42360</v>
      </c>
      <c r="B16168">
        <v>2.2400000000000002</v>
      </c>
      <c r="C16168">
        <v>0.21</v>
      </c>
    </row>
    <row r="16169" spans="1:3" x14ac:dyDescent="0.2">
      <c r="A16169" s="10">
        <v>42361</v>
      </c>
      <c r="B16169">
        <v>2.27</v>
      </c>
      <c r="C16169">
        <v>0.2</v>
      </c>
    </row>
    <row r="16170" spans="1:3" x14ac:dyDescent="0.2">
      <c r="A16170" s="10">
        <v>42362</v>
      </c>
      <c r="B16170">
        <v>2.25</v>
      </c>
      <c r="C16170">
        <v>0.2</v>
      </c>
    </row>
    <row r="16171" spans="1:3" x14ac:dyDescent="0.2">
      <c r="A16171" s="10">
        <v>42363</v>
      </c>
      <c r="B16171">
        <v>0</v>
      </c>
      <c r="C16171">
        <v>0</v>
      </c>
    </row>
    <row r="16172" spans="1:3" x14ac:dyDescent="0.2">
      <c r="A16172" s="10">
        <v>42366</v>
      </c>
      <c r="B16172">
        <v>2.2400000000000002</v>
      </c>
      <c r="C16172">
        <v>0.23</v>
      </c>
    </row>
    <row r="16173" spans="1:3" x14ac:dyDescent="0.2">
      <c r="A16173" s="10">
        <v>42367</v>
      </c>
      <c r="B16173">
        <v>2.3199999999999998</v>
      </c>
      <c r="C16173">
        <v>0.23</v>
      </c>
    </row>
    <row r="16174" spans="1:3" x14ac:dyDescent="0.2">
      <c r="A16174" s="10">
        <v>42368</v>
      </c>
      <c r="B16174">
        <v>2.31</v>
      </c>
      <c r="C16174">
        <v>0.21</v>
      </c>
    </row>
    <row r="16175" spans="1:3" x14ac:dyDescent="0.2">
      <c r="A16175" s="10">
        <v>42369</v>
      </c>
      <c r="B16175">
        <v>2.27</v>
      </c>
      <c r="C16175">
        <v>0.16</v>
      </c>
    </row>
    <row r="16176" spans="1:3" x14ac:dyDescent="0.2">
      <c r="A16176" s="10">
        <v>42370</v>
      </c>
      <c r="B16176">
        <v>0</v>
      </c>
      <c r="C16176">
        <v>0</v>
      </c>
    </row>
    <row r="16177" spans="1:3" x14ac:dyDescent="0.2">
      <c r="A16177" s="10">
        <v>42373</v>
      </c>
      <c r="B16177">
        <v>2.2400000000000002</v>
      </c>
      <c r="C16177">
        <v>0.22</v>
      </c>
    </row>
    <row r="16178" spans="1:3" x14ac:dyDescent="0.2">
      <c r="A16178" s="10">
        <v>42374</v>
      </c>
      <c r="B16178">
        <v>2.25</v>
      </c>
      <c r="C16178">
        <v>0.2</v>
      </c>
    </row>
    <row r="16179" spans="1:3" x14ac:dyDescent="0.2">
      <c r="A16179" s="10">
        <v>42375</v>
      </c>
      <c r="B16179">
        <v>2.1800000000000002</v>
      </c>
      <c r="C16179">
        <v>0.21</v>
      </c>
    </row>
    <row r="16180" spans="1:3" x14ac:dyDescent="0.2">
      <c r="A16180" s="10">
        <v>42376</v>
      </c>
      <c r="B16180">
        <v>2.16</v>
      </c>
      <c r="C16180">
        <v>0.2</v>
      </c>
    </row>
    <row r="16181" spans="1:3" x14ac:dyDescent="0.2">
      <c r="A16181" s="10">
        <v>42377</v>
      </c>
      <c r="B16181">
        <v>2.13</v>
      </c>
      <c r="C16181">
        <v>0.2</v>
      </c>
    </row>
    <row r="16182" spans="1:3" x14ac:dyDescent="0.2">
      <c r="A16182" s="10">
        <v>42380</v>
      </c>
      <c r="B16182">
        <v>2.17</v>
      </c>
      <c r="C16182">
        <v>0.21</v>
      </c>
    </row>
    <row r="16183" spans="1:3" x14ac:dyDescent="0.2">
      <c r="A16183" s="10">
        <v>42381</v>
      </c>
      <c r="B16183">
        <v>2.12</v>
      </c>
      <c r="C16183">
        <v>0.21</v>
      </c>
    </row>
    <row r="16184" spans="1:3" x14ac:dyDescent="0.2">
      <c r="A16184" s="10">
        <v>42382</v>
      </c>
      <c r="B16184">
        <v>2.08</v>
      </c>
      <c r="C16184">
        <v>0.22</v>
      </c>
    </row>
    <row r="16185" spans="1:3" x14ac:dyDescent="0.2">
      <c r="A16185" s="10">
        <v>42383</v>
      </c>
      <c r="B16185">
        <v>2.1</v>
      </c>
      <c r="C16185">
        <v>0.25</v>
      </c>
    </row>
    <row r="16186" spans="1:3" x14ac:dyDescent="0.2">
      <c r="A16186" s="10">
        <v>42384</v>
      </c>
      <c r="B16186">
        <v>2.0299999999999998</v>
      </c>
      <c r="C16186">
        <v>0.23</v>
      </c>
    </row>
    <row r="16187" spans="1:3" x14ac:dyDescent="0.2">
      <c r="A16187" s="10">
        <v>42387</v>
      </c>
      <c r="B16187">
        <v>0</v>
      </c>
      <c r="C16187">
        <v>0</v>
      </c>
    </row>
    <row r="16188" spans="1:3" x14ac:dyDescent="0.2">
      <c r="A16188" s="10">
        <v>42388</v>
      </c>
      <c r="B16188">
        <v>2.06</v>
      </c>
      <c r="C16188">
        <v>0.26</v>
      </c>
    </row>
    <row r="16189" spans="1:3" x14ac:dyDescent="0.2">
      <c r="A16189" s="10">
        <v>42389</v>
      </c>
      <c r="B16189">
        <v>2.0099999999999998</v>
      </c>
      <c r="C16189">
        <v>0.26</v>
      </c>
    </row>
    <row r="16190" spans="1:3" x14ac:dyDescent="0.2">
      <c r="A16190" s="10">
        <v>42390</v>
      </c>
      <c r="B16190">
        <v>2.02</v>
      </c>
      <c r="C16190">
        <v>0.28000000000000003</v>
      </c>
    </row>
    <row r="16191" spans="1:3" x14ac:dyDescent="0.2">
      <c r="A16191" s="10">
        <v>42391</v>
      </c>
      <c r="B16191">
        <v>2.0699999999999998</v>
      </c>
      <c r="C16191">
        <v>0.3</v>
      </c>
    </row>
    <row r="16192" spans="1:3" x14ac:dyDescent="0.2">
      <c r="A16192" s="10">
        <v>42394</v>
      </c>
      <c r="B16192">
        <v>2.0299999999999998</v>
      </c>
      <c r="C16192">
        <v>0.31</v>
      </c>
    </row>
    <row r="16193" spans="1:3" x14ac:dyDescent="0.2">
      <c r="A16193" s="10">
        <v>42395</v>
      </c>
      <c r="B16193">
        <v>2.0099999999999998</v>
      </c>
      <c r="C16193">
        <v>0.31</v>
      </c>
    </row>
    <row r="16194" spans="1:3" x14ac:dyDescent="0.2">
      <c r="A16194" s="10">
        <v>42396</v>
      </c>
      <c r="B16194">
        <v>2.02</v>
      </c>
      <c r="C16194">
        <v>0.32</v>
      </c>
    </row>
    <row r="16195" spans="1:3" x14ac:dyDescent="0.2">
      <c r="A16195" s="10">
        <v>42397</v>
      </c>
      <c r="B16195">
        <v>2</v>
      </c>
      <c r="C16195">
        <v>0.34</v>
      </c>
    </row>
    <row r="16196" spans="1:3" x14ac:dyDescent="0.2">
      <c r="A16196" s="10">
        <v>42398</v>
      </c>
      <c r="B16196">
        <v>1.94</v>
      </c>
      <c r="C16196">
        <v>0.32</v>
      </c>
    </row>
    <row r="16197" spans="1:3" x14ac:dyDescent="0.2">
      <c r="A16197" s="10">
        <v>42401</v>
      </c>
      <c r="B16197">
        <v>1.97</v>
      </c>
      <c r="C16197">
        <v>0.35</v>
      </c>
    </row>
    <row r="16198" spans="1:3" x14ac:dyDescent="0.2">
      <c r="A16198" s="10">
        <v>42402</v>
      </c>
      <c r="B16198">
        <v>1.87</v>
      </c>
      <c r="C16198">
        <v>0.34</v>
      </c>
    </row>
    <row r="16199" spans="1:3" x14ac:dyDescent="0.2">
      <c r="A16199" s="10">
        <v>42403</v>
      </c>
      <c r="B16199">
        <v>1.88</v>
      </c>
      <c r="C16199">
        <v>0.33</v>
      </c>
    </row>
    <row r="16200" spans="1:3" x14ac:dyDescent="0.2">
      <c r="A16200" s="10">
        <v>42404</v>
      </c>
      <c r="B16200">
        <v>1.87</v>
      </c>
      <c r="C16200">
        <v>0.28999999999999998</v>
      </c>
    </row>
    <row r="16201" spans="1:3" x14ac:dyDescent="0.2">
      <c r="A16201" s="10">
        <v>42405</v>
      </c>
      <c r="B16201">
        <v>1.86</v>
      </c>
      <c r="C16201">
        <v>0.28999999999999998</v>
      </c>
    </row>
    <row r="16202" spans="1:3" x14ac:dyDescent="0.2">
      <c r="A16202" s="10">
        <v>42408</v>
      </c>
      <c r="B16202">
        <v>1.75</v>
      </c>
      <c r="C16202">
        <v>0.32</v>
      </c>
    </row>
    <row r="16203" spans="1:3" x14ac:dyDescent="0.2">
      <c r="A16203" s="10">
        <v>42409</v>
      </c>
      <c r="B16203">
        <v>1.74</v>
      </c>
      <c r="C16203">
        <v>0.3</v>
      </c>
    </row>
    <row r="16204" spans="1:3" x14ac:dyDescent="0.2">
      <c r="A16204" s="10">
        <v>42410</v>
      </c>
      <c r="B16204">
        <v>1.71</v>
      </c>
      <c r="C16204">
        <v>0.31</v>
      </c>
    </row>
    <row r="16205" spans="1:3" x14ac:dyDescent="0.2">
      <c r="A16205" s="10">
        <v>42411</v>
      </c>
      <c r="B16205">
        <v>1.63</v>
      </c>
      <c r="C16205">
        <v>0.28000000000000003</v>
      </c>
    </row>
    <row r="16206" spans="1:3" x14ac:dyDescent="0.2">
      <c r="A16206" s="10">
        <v>42412</v>
      </c>
      <c r="B16206">
        <v>1.74</v>
      </c>
      <c r="C16206">
        <v>0.28999999999999998</v>
      </c>
    </row>
    <row r="16207" spans="1:3" x14ac:dyDescent="0.2">
      <c r="A16207" s="10">
        <v>42415</v>
      </c>
      <c r="B16207">
        <v>0</v>
      </c>
      <c r="C16207">
        <v>0</v>
      </c>
    </row>
    <row r="16208" spans="1:3" x14ac:dyDescent="0.2">
      <c r="A16208" s="10">
        <v>42416</v>
      </c>
      <c r="B16208">
        <v>1.78</v>
      </c>
      <c r="C16208">
        <v>0.3</v>
      </c>
    </row>
    <row r="16209" spans="1:3" x14ac:dyDescent="0.2">
      <c r="A16209" s="10">
        <v>42417</v>
      </c>
      <c r="B16209">
        <v>1.81</v>
      </c>
      <c r="C16209">
        <v>0.3</v>
      </c>
    </row>
    <row r="16210" spans="1:3" x14ac:dyDescent="0.2">
      <c r="A16210" s="10">
        <v>42418</v>
      </c>
      <c r="B16210">
        <v>1.75</v>
      </c>
      <c r="C16210">
        <v>0.3</v>
      </c>
    </row>
    <row r="16211" spans="1:3" x14ac:dyDescent="0.2">
      <c r="A16211" s="10">
        <v>42419</v>
      </c>
      <c r="B16211">
        <v>1.76</v>
      </c>
      <c r="C16211">
        <v>0.3</v>
      </c>
    </row>
    <row r="16212" spans="1:3" x14ac:dyDescent="0.2">
      <c r="A16212" s="10">
        <v>42422</v>
      </c>
      <c r="B16212">
        <v>1.77</v>
      </c>
      <c r="C16212">
        <v>0.33</v>
      </c>
    </row>
    <row r="16213" spans="1:3" x14ac:dyDescent="0.2">
      <c r="A16213" s="10">
        <v>42423</v>
      </c>
      <c r="B16213">
        <v>1.74</v>
      </c>
      <c r="C16213">
        <v>0.32</v>
      </c>
    </row>
    <row r="16214" spans="1:3" x14ac:dyDescent="0.2">
      <c r="A16214" s="10">
        <v>42424</v>
      </c>
      <c r="B16214">
        <v>1.75</v>
      </c>
      <c r="C16214">
        <v>0.33</v>
      </c>
    </row>
    <row r="16215" spans="1:3" x14ac:dyDescent="0.2">
      <c r="A16215" s="10">
        <v>42425</v>
      </c>
      <c r="B16215">
        <v>1.71</v>
      </c>
      <c r="C16215">
        <v>0.32</v>
      </c>
    </row>
    <row r="16216" spans="1:3" x14ac:dyDescent="0.2">
      <c r="A16216" s="10">
        <v>42426</v>
      </c>
      <c r="B16216">
        <v>1.76</v>
      </c>
      <c r="C16216">
        <v>0.32</v>
      </c>
    </row>
    <row r="16217" spans="1:3" x14ac:dyDescent="0.2">
      <c r="A16217" s="10">
        <v>42429</v>
      </c>
      <c r="B16217">
        <v>1.74</v>
      </c>
      <c r="C16217">
        <v>0.33</v>
      </c>
    </row>
    <row r="16218" spans="1:3" x14ac:dyDescent="0.2">
      <c r="A16218" s="10">
        <v>42430</v>
      </c>
      <c r="B16218">
        <v>1.83</v>
      </c>
      <c r="C16218">
        <v>0.33</v>
      </c>
    </row>
    <row r="16219" spans="1:3" x14ac:dyDescent="0.2">
      <c r="A16219" s="10">
        <v>42431</v>
      </c>
      <c r="B16219">
        <v>1.84</v>
      </c>
      <c r="C16219">
        <v>0.35</v>
      </c>
    </row>
    <row r="16220" spans="1:3" x14ac:dyDescent="0.2">
      <c r="A16220" s="10">
        <v>42432</v>
      </c>
      <c r="B16220">
        <v>1.83</v>
      </c>
      <c r="C16220">
        <v>0.27</v>
      </c>
    </row>
    <row r="16221" spans="1:3" x14ac:dyDescent="0.2">
      <c r="A16221" s="10">
        <v>42433</v>
      </c>
      <c r="B16221">
        <v>1.88</v>
      </c>
      <c r="C16221">
        <v>0.28000000000000003</v>
      </c>
    </row>
    <row r="16222" spans="1:3" x14ac:dyDescent="0.2">
      <c r="A16222" s="10">
        <v>42436</v>
      </c>
      <c r="B16222">
        <v>1.91</v>
      </c>
      <c r="C16222">
        <v>0.32</v>
      </c>
    </row>
    <row r="16223" spans="1:3" x14ac:dyDescent="0.2">
      <c r="A16223" s="10">
        <v>42437</v>
      </c>
      <c r="B16223">
        <v>1.83</v>
      </c>
      <c r="C16223">
        <v>0.28999999999999998</v>
      </c>
    </row>
    <row r="16224" spans="1:3" x14ac:dyDescent="0.2">
      <c r="A16224" s="10">
        <v>42438</v>
      </c>
      <c r="B16224">
        <v>1.9</v>
      </c>
      <c r="C16224">
        <v>0.3</v>
      </c>
    </row>
    <row r="16225" spans="1:3" x14ac:dyDescent="0.2">
      <c r="A16225" s="10">
        <v>42439</v>
      </c>
      <c r="B16225">
        <v>1.93</v>
      </c>
      <c r="C16225">
        <v>0.31</v>
      </c>
    </row>
    <row r="16226" spans="1:3" x14ac:dyDescent="0.2">
      <c r="A16226" s="10">
        <v>42440</v>
      </c>
      <c r="B16226">
        <v>1.98</v>
      </c>
      <c r="C16226">
        <v>0.32</v>
      </c>
    </row>
    <row r="16227" spans="1:3" x14ac:dyDescent="0.2">
      <c r="A16227" s="10">
        <v>42443</v>
      </c>
      <c r="B16227">
        <v>1.97</v>
      </c>
      <c r="C16227">
        <v>0.34</v>
      </c>
    </row>
    <row r="16228" spans="1:3" x14ac:dyDescent="0.2">
      <c r="A16228" s="10">
        <v>42444</v>
      </c>
      <c r="B16228">
        <v>1.97</v>
      </c>
      <c r="C16228">
        <v>0.34</v>
      </c>
    </row>
    <row r="16229" spans="1:3" x14ac:dyDescent="0.2">
      <c r="A16229" s="10">
        <v>42445</v>
      </c>
      <c r="B16229">
        <v>1.94</v>
      </c>
      <c r="C16229">
        <v>0.31</v>
      </c>
    </row>
    <row r="16230" spans="1:3" x14ac:dyDescent="0.2">
      <c r="A16230" s="10">
        <v>42446</v>
      </c>
      <c r="B16230">
        <v>1.91</v>
      </c>
      <c r="C16230">
        <v>0.28999999999999998</v>
      </c>
    </row>
    <row r="16231" spans="1:3" x14ac:dyDescent="0.2">
      <c r="A16231" s="10">
        <v>42447</v>
      </c>
      <c r="B16231">
        <v>1.88</v>
      </c>
      <c r="C16231">
        <v>0.28999999999999998</v>
      </c>
    </row>
    <row r="16232" spans="1:3" x14ac:dyDescent="0.2">
      <c r="A16232" s="10">
        <v>42450</v>
      </c>
      <c r="B16232">
        <v>1.92</v>
      </c>
      <c r="C16232">
        <v>0.31</v>
      </c>
    </row>
    <row r="16233" spans="1:3" x14ac:dyDescent="0.2">
      <c r="A16233" s="10">
        <v>42451</v>
      </c>
      <c r="B16233">
        <v>1.94</v>
      </c>
      <c r="C16233">
        <v>0.3</v>
      </c>
    </row>
    <row r="16234" spans="1:3" x14ac:dyDescent="0.2">
      <c r="A16234" s="10">
        <v>42452</v>
      </c>
      <c r="B16234">
        <v>1.88</v>
      </c>
      <c r="C16234">
        <v>0.3</v>
      </c>
    </row>
    <row r="16235" spans="1:3" x14ac:dyDescent="0.2">
      <c r="A16235" s="10">
        <v>42453</v>
      </c>
      <c r="B16235">
        <v>1.91</v>
      </c>
      <c r="C16235">
        <v>0.28999999999999998</v>
      </c>
    </row>
    <row r="16236" spans="1:3" x14ac:dyDescent="0.2">
      <c r="A16236" s="10">
        <v>42454</v>
      </c>
      <c r="B16236">
        <v>0</v>
      </c>
      <c r="C16236">
        <v>0</v>
      </c>
    </row>
    <row r="16237" spans="1:3" x14ac:dyDescent="0.2">
      <c r="A16237" s="10">
        <v>42457</v>
      </c>
      <c r="B16237">
        <v>1.89</v>
      </c>
      <c r="C16237">
        <v>0.28999999999999998</v>
      </c>
    </row>
    <row r="16238" spans="1:3" x14ac:dyDescent="0.2">
      <c r="A16238" s="10">
        <v>42458</v>
      </c>
      <c r="B16238">
        <v>1.81</v>
      </c>
      <c r="C16238">
        <v>0.23</v>
      </c>
    </row>
    <row r="16239" spans="1:3" x14ac:dyDescent="0.2">
      <c r="A16239" s="10">
        <v>42459</v>
      </c>
      <c r="B16239">
        <v>1.83</v>
      </c>
      <c r="C16239">
        <v>0.2</v>
      </c>
    </row>
    <row r="16240" spans="1:3" x14ac:dyDescent="0.2">
      <c r="A16240" s="10">
        <v>42460</v>
      </c>
      <c r="B16240">
        <v>1.78</v>
      </c>
      <c r="C16240">
        <v>0.21</v>
      </c>
    </row>
    <row r="16241" spans="1:3" x14ac:dyDescent="0.2">
      <c r="A16241" s="10">
        <v>42461</v>
      </c>
      <c r="B16241">
        <v>1.79</v>
      </c>
      <c r="C16241">
        <v>0.23</v>
      </c>
    </row>
    <row r="16242" spans="1:3" x14ac:dyDescent="0.2">
      <c r="A16242" s="10">
        <v>42464</v>
      </c>
      <c r="B16242">
        <v>1.78</v>
      </c>
      <c r="C16242">
        <v>0.23</v>
      </c>
    </row>
    <row r="16243" spans="1:3" x14ac:dyDescent="0.2">
      <c r="A16243" s="10">
        <v>42465</v>
      </c>
      <c r="B16243">
        <v>1.73</v>
      </c>
      <c r="C16243">
        <v>0.23</v>
      </c>
    </row>
    <row r="16244" spans="1:3" x14ac:dyDescent="0.2">
      <c r="A16244" s="10">
        <v>42466</v>
      </c>
      <c r="B16244">
        <v>1.76</v>
      </c>
      <c r="C16244">
        <v>0.23</v>
      </c>
    </row>
    <row r="16245" spans="1:3" x14ac:dyDescent="0.2">
      <c r="A16245" s="10">
        <v>42467</v>
      </c>
      <c r="B16245">
        <v>1.7</v>
      </c>
      <c r="C16245">
        <v>0.23</v>
      </c>
    </row>
    <row r="16246" spans="1:3" x14ac:dyDescent="0.2">
      <c r="A16246" s="10">
        <v>42468</v>
      </c>
      <c r="B16246">
        <v>1.72</v>
      </c>
      <c r="C16246">
        <v>0.23</v>
      </c>
    </row>
    <row r="16247" spans="1:3" x14ac:dyDescent="0.2">
      <c r="A16247" s="10">
        <v>42471</v>
      </c>
      <c r="B16247">
        <v>1.73</v>
      </c>
      <c r="C16247">
        <v>0.23</v>
      </c>
    </row>
    <row r="16248" spans="1:3" x14ac:dyDescent="0.2">
      <c r="A16248" s="10">
        <v>42472</v>
      </c>
      <c r="B16248">
        <v>1.79</v>
      </c>
      <c r="C16248">
        <v>0.22</v>
      </c>
    </row>
    <row r="16249" spans="1:3" x14ac:dyDescent="0.2">
      <c r="A16249" s="10">
        <v>42473</v>
      </c>
      <c r="B16249">
        <v>1.77</v>
      </c>
      <c r="C16249">
        <v>0.23</v>
      </c>
    </row>
    <row r="16250" spans="1:3" x14ac:dyDescent="0.2">
      <c r="A16250" s="10">
        <v>42474</v>
      </c>
      <c r="B16250">
        <v>1.8</v>
      </c>
      <c r="C16250">
        <v>0.22</v>
      </c>
    </row>
    <row r="16251" spans="1:3" x14ac:dyDescent="0.2">
      <c r="A16251" s="10">
        <v>42475</v>
      </c>
      <c r="B16251">
        <v>1.76</v>
      </c>
      <c r="C16251">
        <v>0.22</v>
      </c>
    </row>
    <row r="16252" spans="1:3" x14ac:dyDescent="0.2">
      <c r="A16252" s="10">
        <v>42478</v>
      </c>
      <c r="B16252">
        <v>1.78</v>
      </c>
      <c r="C16252">
        <v>0.22</v>
      </c>
    </row>
    <row r="16253" spans="1:3" x14ac:dyDescent="0.2">
      <c r="A16253" s="10">
        <v>42479</v>
      </c>
      <c r="B16253">
        <v>1.79</v>
      </c>
      <c r="C16253">
        <v>0.21</v>
      </c>
    </row>
    <row r="16254" spans="1:3" x14ac:dyDescent="0.2">
      <c r="A16254" s="10">
        <v>42480</v>
      </c>
      <c r="B16254">
        <v>1.85</v>
      </c>
      <c r="C16254">
        <v>0.23</v>
      </c>
    </row>
    <row r="16255" spans="1:3" x14ac:dyDescent="0.2">
      <c r="A16255" s="10">
        <v>42481</v>
      </c>
      <c r="B16255">
        <v>1.88</v>
      </c>
      <c r="C16255">
        <v>0.23</v>
      </c>
    </row>
    <row r="16256" spans="1:3" x14ac:dyDescent="0.2">
      <c r="A16256" s="10">
        <v>42482</v>
      </c>
      <c r="B16256">
        <v>1.89</v>
      </c>
      <c r="C16256">
        <v>0.23</v>
      </c>
    </row>
    <row r="16257" spans="1:3" x14ac:dyDescent="0.2">
      <c r="A16257" s="10">
        <v>42485</v>
      </c>
      <c r="B16257">
        <v>1.91</v>
      </c>
      <c r="C16257">
        <v>0.25</v>
      </c>
    </row>
    <row r="16258" spans="1:3" x14ac:dyDescent="0.2">
      <c r="A16258" s="10">
        <v>42486</v>
      </c>
      <c r="B16258">
        <v>1.94</v>
      </c>
      <c r="C16258">
        <v>0.24</v>
      </c>
    </row>
    <row r="16259" spans="1:3" x14ac:dyDescent="0.2">
      <c r="A16259" s="10">
        <v>42487</v>
      </c>
      <c r="B16259">
        <v>1.87</v>
      </c>
      <c r="C16259">
        <v>0.24</v>
      </c>
    </row>
    <row r="16260" spans="1:3" x14ac:dyDescent="0.2">
      <c r="A16260" s="10">
        <v>42488</v>
      </c>
      <c r="B16260">
        <v>1.84</v>
      </c>
      <c r="C16260">
        <v>0.22</v>
      </c>
    </row>
    <row r="16261" spans="1:3" x14ac:dyDescent="0.2">
      <c r="A16261" s="10">
        <v>42489</v>
      </c>
      <c r="B16261">
        <v>1.83</v>
      </c>
      <c r="C16261">
        <v>0.22</v>
      </c>
    </row>
    <row r="16262" spans="1:3" x14ac:dyDescent="0.2">
      <c r="A16262" s="10">
        <v>42492</v>
      </c>
      <c r="B16262">
        <v>1.88</v>
      </c>
      <c r="C16262">
        <v>0.22</v>
      </c>
    </row>
    <row r="16263" spans="1:3" x14ac:dyDescent="0.2">
      <c r="A16263" s="10">
        <v>42493</v>
      </c>
      <c r="B16263">
        <v>1.81</v>
      </c>
      <c r="C16263">
        <v>0.21</v>
      </c>
    </row>
    <row r="16264" spans="1:3" x14ac:dyDescent="0.2">
      <c r="A16264" s="10">
        <v>42494</v>
      </c>
      <c r="B16264">
        <v>1.79</v>
      </c>
      <c r="C16264">
        <v>0.19</v>
      </c>
    </row>
    <row r="16265" spans="1:3" x14ac:dyDescent="0.2">
      <c r="A16265" s="10">
        <v>42495</v>
      </c>
      <c r="B16265">
        <v>1.76</v>
      </c>
      <c r="C16265">
        <v>0.2</v>
      </c>
    </row>
    <row r="16266" spans="1:3" x14ac:dyDescent="0.2">
      <c r="A16266" s="10">
        <v>42496</v>
      </c>
      <c r="B16266">
        <v>1.79</v>
      </c>
      <c r="C16266">
        <v>0.19</v>
      </c>
    </row>
    <row r="16267" spans="1:3" x14ac:dyDescent="0.2">
      <c r="A16267" s="10">
        <v>42499</v>
      </c>
      <c r="B16267">
        <v>1.77</v>
      </c>
      <c r="C16267">
        <v>0.24</v>
      </c>
    </row>
    <row r="16268" spans="1:3" x14ac:dyDescent="0.2">
      <c r="A16268" s="10">
        <v>42500</v>
      </c>
      <c r="B16268">
        <v>1.77</v>
      </c>
      <c r="C16268">
        <v>0.24</v>
      </c>
    </row>
    <row r="16269" spans="1:3" x14ac:dyDescent="0.2">
      <c r="A16269" s="10">
        <v>42501</v>
      </c>
      <c r="B16269">
        <v>1.73</v>
      </c>
      <c r="C16269">
        <v>0.26</v>
      </c>
    </row>
    <row r="16270" spans="1:3" x14ac:dyDescent="0.2">
      <c r="A16270" s="10">
        <v>42502</v>
      </c>
      <c r="B16270">
        <v>1.75</v>
      </c>
      <c r="C16270">
        <v>0.27</v>
      </c>
    </row>
    <row r="16271" spans="1:3" x14ac:dyDescent="0.2">
      <c r="A16271" s="10">
        <v>42503</v>
      </c>
      <c r="B16271">
        <v>1.71</v>
      </c>
      <c r="C16271">
        <v>0.28000000000000003</v>
      </c>
    </row>
    <row r="16272" spans="1:3" x14ac:dyDescent="0.2">
      <c r="A16272" s="10">
        <v>42506</v>
      </c>
      <c r="B16272">
        <v>1.75</v>
      </c>
      <c r="C16272">
        <v>0.28000000000000003</v>
      </c>
    </row>
    <row r="16273" spans="1:3" x14ac:dyDescent="0.2">
      <c r="A16273" s="10">
        <v>42507</v>
      </c>
      <c r="B16273">
        <v>1.76</v>
      </c>
      <c r="C16273">
        <v>0.28000000000000003</v>
      </c>
    </row>
    <row r="16274" spans="1:3" x14ac:dyDescent="0.2">
      <c r="A16274" s="10">
        <v>42508</v>
      </c>
      <c r="B16274">
        <v>1.87</v>
      </c>
      <c r="C16274">
        <v>0.3</v>
      </c>
    </row>
    <row r="16275" spans="1:3" x14ac:dyDescent="0.2">
      <c r="A16275" s="10">
        <v>42509</v>
      </c>
      <c r="B16275">
        <v>1.85</v>
      </c>
      <c r="C16275">
        <v>0.3</v>
      </c>
    </row>
    <row r="16276" spans="1:3" x14ac:dyDescent="0.2">
      <c r="A16276" s="10">
        <v>42510</v>
      </c>
      <c r="B16276">
        <v>1.85</v>
      </c>
      <c r="C16276">
        <v>0.32</v>
      </c>
    </row>
    <row r="16277" spans="1:3" x14ac:dyDescent="0.2">
      <c r="A16277" s="10">
        <v>42513</v>
      </c>
      <c r="B16277">
        <v>1.84</v>
      </c>
      <c r="C16277">
        <v>0.35</v>
      </c>
    </row>
    <row r="16278" spans="1:3" x14ac:dyDescent="0.2">
      <c r="A16278" s="10">
        <v>42514</v>
      </c>
      <c r="B16278">
        <v>1.86</v>
      </c>
      <c r="C16278">
        <v>0.35</v>
      </c>
    </row>
    <row r="16279" spans="1:3" x14ac:dyDescent="0.2">
      <c r="A16279" s="10">
        <v>42515</v>
      </c>
      <c r="B16279">
        <v>1.87</v>
      </c>
      <c r="C16279">
        <v>0.33</v>
      </c>
    </row>
    <row r="16280" spans="1:3" x14ac:dyDescent="0.2">
      <c r="A16280" s="10">
        <v>42516</v>
      </c>
      <c r="B16280">
        <v>1.83</v>
      </c>
      <c r="C16280">
        <v>0.3</v>
      </c>
    </row>
    <row r="16281" spans="1:3" x14ac:dyDescent="0.2">
      <c r="A16281" s="10">
        <v>42517</v>
      </c>
      <c r="B16281">
        <v>1.85</v>
      </c>
      <c r="C16281">
        <v>0.31</v>
      </c>
    </row>
    <row r="16282" spans="1:3" x14ac:dyDescent="0.2">
      <c r="A16282" s="10">
        <v>42520</v>
      </c>
      <c r="B16282">
        <v>0</v>
      </c>
      <c r="C16282">
        <v>0</v>
      </c>
    </row>
    <row r="16283" spans="1:3" x14ac:dyDescent="0.2">
      <c r="A16283" s="10">
        <v>42521</v>
      </c>
      <c r="B16283">
        <v>1.84</v>
      </c>
      <c r="C16283">
        <v>0.34</v>
      </c>
    </row>
    <row r="16284" spans="1:3" x14ac:dyDescent="0.2">
      <c r="A16284" s="10">
        <v>42522</v>
      </c>
      <c r="B16284">
        <v>1.85</v>
      </c>
      <c r="C16284">
        <v>0.3</v>
      </c>
    </row>
    <row r="16285" spans="1:3" x14ac:dyDescent="0.2">
      <c r="A16285" s="10">
        <v>42523</v>
      </c>
      <c r="B16285">
        <v>1.81</v>
      </c>
      <c r="C16285">
        <v>0.28000000000000003</v>
      </c>
    </row>
    <row r="16286" spans="1:3" x14ac:dyDescent="0.2">
      <c r="A16286" s="10">
        <v>42524</v>
      </c>
      <c r="B16286">
        <v>1.71</v>
      </c>
      <c r="C16286">
        <v>0.28999999999999998</v>
      </c>
    </row>
    <row r="16287" spans="1:3" x14ac:dyDescent="0.2">
      <c r="A16287" s="10">
        <v>42527</v>
      </c>
      <c r="B16287">
        <v>1.73</v>
      </c>
      <c r="C16287">
        <v>0.28000000000000003</v>
      </c>
    </row>
    <row r="16288" spans="1:3" x14ac:dyDescent="0.2">
      <c r="A16288" s="10">
        <v>42528</v>
      </c>
      <c r="B16288">
        <v>1.72</v>
      </c>
      <c r="C16288">
        <v>0.28000000000000003</v>
      </c>
    </row>
    <row r="16289" spans="1:3" x14ac:dyDescent="0.2">
      <c r="A16289" s="10">
        <v>42529</v>
      </c>
      <c r="B16289">
        <v>1.71</v>
      </c>
      <c r="C16289">
        <v>0.24</v>
      </c>
    </row>
    <row r="16290" spans="1:3" x14ac:dyDescent="0.2">
      <c r="A16290" s="10">
        <v>42530</v>
      </c>
      <c r="B16290">
        <v>1.68</v>
      </c>
      <c r="C16290">
        <v>0.25</v>
      </c>
    </row>
    <row r="16291" spans="1:3" x14ac:dyDescent="0.2">
      <c r="A16291" s="10">
        <v>42531</v>
      </c>
      <c r="B16291">
        <v>1.64</v>
      </c>
      <c r="C16291">
        <v>0.25</v>
      </c>
    </row>
    <row r="16292" spans="1:3" x14ac:dyDescent="0.2">
      <c r="A16292" s="10">
        <v>42534</v>
      </c>
      <c r="B16292">
        <v>1.62</v>
      </c>
      <c r="C16292">
        <v>0.27</v>
      </c>
    </row>
    <row r="16293" spans="1:3" x14ac:dyDescent="0.2">
      <c r="A16293" s="10">
        <v>42535</v>
      </c>
      <c r="B16293">
        <v>1.62</v>
      </c>
      <c r="C16293">
        <v>0.27</v>
      </c>
    </row>
    <row r="16294" spans="1:3" x14ac:dyDescent="0.2">
      <c r="A16294" s="10">
        <v>42536</v>
      </c>
      <c r="B16294">
        <v>1.6</v>
      </c>
      <c r="C16294">
        <v>0.26</v>
      </c>
    </row>
    <row r="16295" spans="1:3" x14ac:dyDescent="0.2">
      <c r="A16295" s="10">
        <v>42537</v>
      </c>
      <c r="B16295">
        <v>1.57</v>
      </c>
      <c r="C16295">
        <v>0.27</v>
      </c>
    </row>
    <row r="16296" spans="1:3" x14ac:dyDescent="0.2">
      <c r="A16296" s="10">
        <v>42538</v>
      </c>
      <c r="B16296">
        <v>1.62</v>
      </c>
      <c r="C16296">
        <v>0.26</v>
      </c>
    </row>
    <row r="16297" spans="1:3" x14ac:dyDescent="0.2">
      <c r="A16297" s="10">
        <v>42541</v>
      </c>
      <c r="B16297">
        <v>1.67</v>
      </c>
      <c r="C16297">
        <v>0.28000000000000003</v>
      </c>
    </row>
    <row r="16298" spans="1:3" x14ac:dyDescent="0.2">
      <c r="A16298" s="10">
        <v>42542</v>
      </c>
      <c r="B16298">
        <v>1.71</v>
      </c>
      <c r="C16298">
        <v>0.27</v>
      </c>
    </row>
    <row r="16299" spans="1:3" x14ac:dyDescent="0.2">
      <c r="A16299" s="10">
        <v>42543</v>
      </c>
      <c r="B16299">
        <v>1.69</v>
      </c>
      <c r="C16299">
        <v>0.27</v>
      </c>
    </row>
    <row r="16300" spans="1:3" x14ac:dyDescent="0.2">
      <c r="A16300" s="10">
        <v>42544</v>
      </c>
      <c r="B16300">
        <v>1.74</v>
      </c>
      <c r="C16300">
        <v>0.3</v>
      </c>
    </row>
    <row r="16301" spans="1:3" x14ac:dyDescent="0.2">
      <c r="A16301" s="10">
        <v>42545</v>
      </c>
      <c r="B16301">
        <v>1.57</v>
      </c>
      <c r="C16301">
        <v>0.26</v>
      </c>
    </row>
    <row r="16302" spans="1:3" x14ac:dyDescent="0.2">
      <c r="A16302" s="10">
        <v>42548</v>
      </c>
      <c r="B16302">
        <v>1.46</v>
      </c>
      <c r="C16302">
        <v>0.27</v>
      </c>
    </row>
    <row r="16303" spans="1:3" x14ac:dyDescent="0.2">
      <c r="A16303" s="10">
        <v>42549</v>
      </c>
      <c r="B16303">
        <v>1.46</v>
      </c>
      <c r="C16303">
        <v>0.26</v>
      </c>
    </row>
    <row r="16304" spans="1:3" x14ac:dyDescent="0.2">
      <c r="A16304" s="10">
        <v>42550</v>
      </c>
      <c r="B16304">
        <v>1.5</v>
      </c>
      <c r="C16304">
        <v>0.26</v>
      </c>
    </row>
    <row r="16305" spans="1:3" x14ac:dyDescent="0.2">
      <c r="A16305" s="10">
        <v>42551</v>
      </c>
      <c r="B16305">
        <v>1.49</v>
      </c>
      <c r="C16305">
        <v>0.26</v>
      </c>
    </row>
    <row r="16306" spans="1:3" x14ac:dyDescent="0.2">
      <c r="A16306" s="10">
        <v>42552</v>
      </c>
      <c r="B16306">
        <v>1.46</v>
      </c>
      <c r="C16306">
        <v>0.27</v>
      </c>
    </row>
    <row r="16307" spans="1:3" x14ac:dyDescent="0.2">
      <c r="A16307" s="10">
        <v>42555</v>
      </c>
      <c r="B16307">
        <v>0</v>
      </c>
      <c r="C16307">
        <v>0</v>
      </c>
    </row>
    <row r="16308" spans="1:3" x14ac:dyDescent="0.2">
      <c r="A16308" s="10">
        <v>42556</v>
      </c>
      <c r="B16308">
        <v>1.37</v>
      </c>
      <c r="C16308">
        <v>0.28000000000000003</v>
      </c>
    </row>
    <row r="16309" spans="1:3" x14ac:dyDescent="0.2">
      <c r="A16309" s="10">
        <v>42557</v>
      </c>
      <c r="B16309">
        <v>1.38</v>
      </c>
      <c r="C16309">
        <v>0.27</v>
      </c>
    </row>
    <row r="16310" spans="1:3" x14ac:dyDescent="0.2">
      <c r="A16310" s="10">
        <v>42558</v>
      </c>
      <c r="B16310">
        <v>1.4</v>
      </c>
      <c r="C16310">
        <v>0.28999999999999998</v>
      </c>
    </row>
    <row r="16311" spans="1:3" x14ac:dyDescent="0.2">
      <c r="A16311" s="10">
        <v>42559</v>
      </c>
      <c r="B16311">
        <v>1.37</v>
      </c>
      <c r="C16311">
        <v>0.27</v>
      </c>
    </row>
    <row r="16312" spans="1:3" x14ac:dyDescent="0.2">
      <c r="A16312" s="10">
        <v>42562</v>
      </c>
      <c r="B16312">
        <v>1.43</v>
      </c>
      <c r="C16312">
        <v>0.31</v>
      </c>
    </row>
    <row r="16313" spans="1:3" x14ac:dyDescent="0.2">
      <c r="A16313" s="10">
        <v>42563</v>
      </c>
      <c r="B16313">
        <v>1.53</v>
      </c>
      <c r="C16313">
        <v>0.28999999999999998</v>
      </c>
    </row>
    <row r="16314" spans="1:3" x14ac:dyDescent="0.2">
      <c r="A16314" s="10">
        <v>42564</v>
      </c>
      <c r="B16314">
        <v>1.48</v>
      </c>
      <c r="C16314">
        <v>0.31</v>
      </c>
    </row>
    <row r="16315" spans="1:3" x14ac:dyDescent="0.2">
      <c r="A16315" s="10">
        <v>42565</v>
      </c>
      <c r="B16315">
        <v>1.53</v>
      </c>
      <c r="C16315">
        <v>0.31</v>
      </c>
    </row>
    <row r="16316" spans="1:3" x14ac:dyDescent="0.2">
      <c r="A16316" s="10">
        <v>42566</v>
      </c>
      <c r="B16316">
        <v>1.6</v>
      </c>
      <c r="C16316">
        <v>0.31</v>
      </c>
    </row>
    <row r="16317" spans="1:3" x14ac:dyDescent="0.2">
      <c r="A16317" s="10">
        <v>42569</v>
      </c>
      <c r="B16317">
        <v>1.59</v>
      </c>
      <c r="C16317">
        <v>0.32</v>
      </c>
    </row>
    <row r="16318" spans="1:3" x14ac:dyDescent="0.2">
      <c r="A16318" s="10">
        <v>42570</v>
      </c>
      <c r="B16318">
        <v>1.56</v>
      </c>
      <c r="C16318">
        <v>0.31</v>
      </c>
    </row>
    <row r="16319" spans="1:3" x14ac:dyDescent="0.2">
      <c r="A16319" s="10">
        <v>42571</v>
      </c>
      <c r="B16319">
        <v>1.59</v>
      </c>
      <c r="C16319">
        <v>0.32</v>
      </c>
    </row>
    <row r="16320" spans="1:3" x14ac:dyDescent="0.2">
      <c r="A16320" s="10">
        <v>42572</v>
      </c>
      <c r="B16320">
        <v>1.57</v>
      </c>
      <c r="C16320">
        <v>0.31</v>
      </c>
    </row>
    <row r="16321" spans="1:3" x14ac:dyDescent="0.2">
      <c r="A16321" s="10">
        <v>42573</v>
      </c>
      <c r="B16321">
        <v>1.57</v>
      </c>
      <c r="C16321">
        <v>0.32</v>
      </c>
    </row>
    <row r="16322" spans="1:3" x14ac:dyDescent="0.2">
      <c r="A16322" s="10">
        <v>42576</v>
      </c>
      <c r="B16322">
        <v>1.58</v>
      </c>
      <c r="C16322">
        <v>0.32</v>
      </c>
    </row>
    <row r="16323" spans="1:3" x14ac:dyDescent="0.2">
      <c r="A16323" s="10">
        <v>42577</v>
      </c>
      <c r="B16323">
        <v>1.57</v>
      </c>
      <c r="C16323">
        <v>0.31</v>
      </c>
    </row>
    <row r="16324" spans="1:3" x14ac:dyDescent="0.2">
      <c r="A16324" s="10">
        <v>42578</v>
      </c>
      <c r="B16324">
        <v>1.52</v>
      </c>
      <c r="C16324">
        <v>0.31</v>
      </c>
    </row>
    <row r="16325" spans="1:3" x14ac:dyDescent="0.2">
      <c r="A16325" s="10">
        <v>42579</v>
      </c>
      <c r="B16325">
        <v>1.52</v>
      </c>
      <c r="C16325">
        <v>0.25</v>
      </c>
    </row>
    <row r="16326" spans="1:3" x14ac:dyDescent="0.2">
      <c r="A16326" s="10">
        <v>42580</v>
      </c>
      <c r="B16326">
        <v>1.46</v>
      </c>
      <c r="C16326">
        <v>0.27</v>
      </c>
    </row>
    <row r="16327" spans="1:3" x14ac:dyDescent="0.2">
      <c r="A16327" s="10">
        <v>42583</v>
      </c>
      <c r="B16327">
        <v>1.51</v>
      </c>
      <c r="C16327">
        <v>0.28999999999999998</v>
      </c>
    </row>
    <row r="16328" spans="1:3" x14ac:dyDescent="0.2">
      <c r="A16328" s="10">
        <v>42584</v>
      </c>
      <c r="B16328">
        <v>1.55</v>
      </c>
      <c r="C16328">
        <v>0.28999999999999998</v>
      </c>
    </row>
    <row r="16329" spans="1:3" x14ac:dyDescent="0.2">
      <c r="A16329" s="10">
        <v>42585</v>
      </c>
      <c r="B16329">
        <v>1.55</v>
      </c>
      <c r="C16329">
        <v>0.28000000000000003</v>
      </c>
    </row>
    <row r="16330" spans="1:3" x14ac:dyDescent="0.2">
      <c r="A16330" s="10">
        <v>42586</v>
      </c>
      <c r="B16330">
        <v>1.51</v>
      </c>
      <c r="C16330">
        <v>0.26</v>
      </c>
    </row>
    <row r="16331" spans="1:3" x14ac:dyDescent="0.2">
      <c r="A16331" s="10">
        <v>42587</v>
      </c>
      <c r="B16331">
        <v>1.59</v>
      </c>
      <c r="C16331">
        <v>0.27</v>
      </c>
    </row>
    <row r="16332" spans="1:3" x14ac:dyDescent="0.2">
      <c r="A16332" s="10">
        <v>42590</v>
      </c>
      <c r="B16332">
        <v>1.59</v>
      </c>
      <c r="C16332">
        <v>0.31</v>
      </c>
    </row>
    <row r="16333" spans="1:3" x14ac:dyDescent="0.2">
      <c r="A16333" s="10">
        <v>42591</v>
      </c>
      <c r="B16333">
        <v>1.55</v>
      </c>
      <c r="C16333">
        <v>0.28999999999999998</v>
      </c>
    </row>
    <row r="16334" spans="1:3" x14ac:dyDescent="0.2">
      <c r="A16334" s="10">
        <v>42592</v>
      </c>
      <c r="B16334">
        <v>1.5</v>
      </c>
      <c r="C16334">
        <v>0.28000000000000003</v>
      </c>
    </row>
    <row r="16335" spans="1:3" x14ac:dyDescent="0.2">
      <c r="A16335" s="10">
        <v>42593</v>
      </c>
      <c r="B16335">
        <v>1.57</v>
      </c>
      <c r="C16335">
        <v>0.28000000000000003</v>
      </c>
    </row>
    <row r="16336" spans="1:3" x14ac:dyDescent="0.2">
      <c r="A16336" s="10">
        <v>42594</v>
      </c>
      <c r="B16336">
        <v>1.51</v>
      </c>
      <c r="C16336">
        <v>0.28000000000000003</v>
      </c>
    </row>
    <row r="16337" spans="1:3" x14ac:dyDescent="0.2">
      <c r="A16337" s="10">
        <v>42597</v>
      </c>
      <c r="B16337">
        <v>1.55</v>
      </c>
      <c r="C16337">
        <v>0.31</v>
      </c>
    </row>
    <row r="16338" spans="1:3" x14ac:dyDescent="0.2">
      <c r="A16338" s="10">
        <v>42598</v>
      </c>
      <c r="B16338">
        <v>1.57</v>
      </c>
      <c r="C16338">
        <v>0.27</v>
      </c>
    </row>
    <row r="16339" spans="1:3" x14ac:dyDescent="0.2">
      <c r="A16339" s="10">
        <v>42599</v>
      </c>
      <c r="B16339">
        <v>1.56</v>
      </c>
      <c r="C16339">
        <v>0.3</v>
      </c>
    </row>
    <row r="16340" spans="1:3" x14ac:dyDescent="0.2">
      <c r="A16340" s="10">
        <v>42600</v>
      </c>
      <c r="B16340">
        <v>1.53</v>
      </c>
      <c r="C16340">
        <v>0.28999999999999998</v>
      </c>
    </row>
    <row r="16341" spans="1:3" x14ac:dyDescent="0.2">
      <c r="A16341" s="10">
        <v>42601</v>
      </c>
      <c r="B16341">
        <v>1.58</v>
      </c>
      <c r="C16341">
        <v>0.28999999999999998</v>
      </c>
    </row>
    <row r="16342" spans="1:3" x14ac:dyDescent="0.2">
      <c r="A16342" s="10">
        <v>42604</v>
      </c>
      <c r="B16342">
        <v>1.55</v>
      </c>
      <c r="C16342">
        <v>0.28999999999999998</v>
      </c>
    </row>
    <row r="16343" spans="1:3" x14ac:dyDescent="0.2">
      <c r="A16343" s="10">
        <v>42605</v>
      </c>
      <c r="B16343">
        <v>1.55</v>
      </c>
      <c r="C16343">
        <v>0.3</v>
      </c>
    </row>
    <row r="16344" spans="1:3" x14ac:dyDescent="0.2">
      <c r="A16344" s="10">
        <v>42606</v>
      </c>
      <c r="B16344">
        <v>1.56</v>
      </c>
      <c r="C16344">
        <v>0.31</v>
      </c>
    </row>
    <row r="16345" spans="1:3" x14ac:dyDescent="0.2">
      <c r="A16345" s="10">
        <v>42607</v>
      </c>
      <c r="B16345">
        <v>1.58</v>
      </c>
      <c r="C16345">
        <v>0.33</v>
      </c>
    </row>
    <row r="16346" spans="1:3" x14ac:dyDescent="0.2">
      <c r="A16346" s="10">
        <v>42608</v>
      </c>
      <c r="B16346">
        <v>1.62</v>
      </c>
      <c r="C16346">
        <v>0.33</v>
      </c>
    </row>
    <row r="16347" spans="1:3" x14ac:dyDescent="0.2">
      <c r="A16347" s="10">
        <v>42611</v>
      </c>
      <c r="B16347">
        <v>1.57</v>
      </c>
      <c r="C16347">
        <v>0.33</v>
      </c>
    </row>
    <row r="16348" spans="1:3" x14ac:dyDescent="0.2">
      <c r="A16348" s="10">
        <v>42612</v>
      </c>
      <c r="B16348">
        <v>1.57</v>
      </c>
      <c r="C16348">
        <v>0.33</v>
      </c>
    </row>
    <row r="16349" spans="1:3" x14ac:dyDescent="0.2">
      <c r="A16349" s="10">
        <v>42613</v>
      </c>
      <c r="B16349">
        <v>1.58</v>
      </c>
      <c r="C16349">
        <v>0.33</v>
      </c>
    </row>
    <row r="16350" spans="1:3" x14ac:dyDescent="0.2">
      <c r="A16350" s="10">
        <v>42614</v>
      </c>
      <c r="B16350">
        <v>1.57</v>
      </c>
      <c r="C16350">
        <v>0.33</v>
      </c>
    </row>
    <row r="16351" spans="1:3" x14ac:dyDescent="0.2">
      <c r="A16351" s="10">
        <v>42615</v>
      </c>
      <c r="B16351">
        <v>1.6</v>
      </c>
      <c r="C16351">
        <v>0.32</v>
      </c>
    </row>
    <row r="16352" spans="1:3" x14ac:dyDescent="0.2">
      <c r="A16352" s="10">
        <v>42618</v>
      </c>
      <c r="B16352">
        <v>0</v>
      </c>
      <c r="C16352">
        <v>0</v>
      </c>
    </row>
    <row r="16353" spans="1:3" x14ac:dyDescent="0.2">
      <c r="A16353" s="10">
        <v>42619</v>
      </c>
      <c r="B16353">
        <v>1.55</v>
      </c>
      <c r="C16353">
        <v>0.32</v>
      </c>
    </row>
    <row r="16354" spans="1:3" x14ac:dyDescent="0.2">
      <c r="A16354" s="10">
        <v>42620</v>
      </c>
      <c r="B16354">
        <v>1.54</v>
      </c>
      <c r="C16354">
        <v>0.34</v>
      </c>
    </row>
    <row r="16355" spans="1:3" x14ac:dyDescent="0.2">
      <c r="A16355" s="10">
        <v>42621</v>
      </c>
      <c r="B16355">
        <v>1.61</v>
      </c>
      <c r="C16355">
        <v>0.34</v>
      </c>
    </row>
    <row r="16356" spans="1:3" x14ac:dyDescent="0.2">
      <c r="A16356" s="10">
        <v>42622</v>
      </c>
      <c r="B16356">
        <v>1.67</v>
      </c>
      <c r="C16356">
        <v>0.34</v>
      </c>
    </row>
    <row r="16357" spans="1:3" x14ac:dyDescent="0.2">
      <c r="A16357" s="10">
        <v>42625</v>
      </c>
      <c r="B16357">
        <v>1.68</v>
      </c>
      <c r="C16357">
        <v>0.37</v>
      </c>
    </row>
    <row r="16358" spans="1:3" x14ac:dyDescent="0.2">
      <c r="A16358" s="10">
        <v>42626</v>
      </c>
      <c r="B16358">
        <v>1.73</v>
      </c>
      <c r="C16358">
        <v>0.36</v>
      </c>
    </row>
    <row r="16359" spans="1:3" x14ac:dyDescent="0.2">
      <c r="A16359" s="10">
        <v>42627</v>
      </c>
      <c r="B16359">
        <v>1.7</v>
      </c>
      <c r="C16359">
        <v>0.33</v>
      </c>
    </row>
    <row r="16360" spans="1:3" x14ac:dyDescent="0.2">
      <c r="A16360" s="10">
        <v>42628</v>
      </c>
      <c r="B16360">
        <v>1.71</v>
      </c>
      <c r="C16360">
        <v>0.28999999999999998</v>
      </c>
    </row>
    <row r="16361" spans="1:3" x14ac:dyDescent="0.2">
      <c r="A16361" s="10">
        <v>42629</v>
      </c>
      <c r="B16361">
        <v>1.7</v>
      </c>
      <c r="C16361">
        <v>0.28999999999999998</v>
      </c>
    </row>
    <row r="16362" spans="1:3" x14ac:dyDescent="0.2">
      <c r="A16362" s="10">
        <v>42632</v>
      </c>
      <c r="B16362">
        <v>1.7</v>
      </c>
      <c r="C16362">
        <v>0.3</v>
      </c>
    </row>
    <row r="16363" spans="1:3" x14ac:dyDescent="0.2">
      <c r="A16363" s="10">
        <v>42633</v>
      </c>
      <c r="B16363">
        <v>1.69</v>
      </c>
      <c r="C16363">
        <v>0.3</v>
      </c>
    </row>
    <row r="16364" spans="1:3" x14ac:dyDescent="0.2">
      <c r="A16364" s="10">
        <v>42634</v>
      </c>
      <c r="B16364">
        <v>1.66</v>
      </c>
      <c r="C16364">
        <v>0.22</v>
      </c>
    </row>
    <row r="16365" spans="1:3" x14ac:dyDescent="0.2">
      <c r="A16365" s="10">
        <v>42635</v>
      </c>
      <c r="B16365">
        <v>1.63</v>
      </c>
      <c r="C16365">
        <v>0.18</v>
      </c>
    </row>
    <row r="16366" spans="1:3" x14ac:dyDescent="0.2">
      <c r="A16366" s="10">
        <v>42636</v>
      </c>
      <c r="B16366">
        <v>1.62</v>
      </c>
      <c r="C16366">
        <v>0.18</v>
      </c>
    </row>
    <row r="16367" spans="1:3" x14ac:dyDescent="0.2">
      <c r="A16367" s="10">
        <v>42639</v>
      </c>
      <c r="B16367">
        <v>1.59</v>
      </c>
      <c r="C16367">
        <v>0.25</v>
      </c>
    </row>
    <row r="16368" spans="1:3" x14ac:dyDescent="0.2">
      <c r="A16368" s="10">
        <v>42640</v>
      </c>
      <c r="B16368">
        <v>1.56</v>
      </c>
      <c r="C16368">
        <v>0.26</v>
      </c>
    </row>
    <row r="16369" spans="1:3" x14ac:dyDescent="0.2">
      <c r="A16369" s="10">
        <v>42641</v>
      </c>
      <c r="B16369">
        <v>1.57</v>
      </c>
      <c r="C16369">
        <v>0.27</v>
      </c>
    </row>
    <row r="16370" spans="1:3" x14ac:dyDescent="0.2">
      <c r="A16370" s="10">
        <v>42642</v>
      </c>
      <c r="B16370">
        <v>1.56</v>
      </c>
      <c r="C16370">
        <v>0.26</v>
      </c>
    </row>
    <row r="16371" spans="1:3" x14ac:dyDescent="0.2">
      <c r="A16371" s="10">
        <v>42643</v>
      </c>
      <c r="B16371">
        <v>1.6</v>
      </c>
      <c r="C16371">
        <v>0.28000000000000003</v>
      </c>
    </row>
    <row r="16372" spans="1:3" x14ac:dyDescent="0.2">
      <c r="A16372" s="10">
        <v>42646</v>
      </c>
      <c r="B16372">
        <v>1.63</v>
      </c>
      <c r="C16372">
        <v>0.32</v>
      </c>
    </row>
    <row r="16373" spans="1:3" x14ac:dyDescent="0.2">
      <c r="A16373" s="10">
        <v>42647</v>
      </c>
      <c r="B16373">
        <v>1.69</v>
      </c>
      <c r="C16373">
        <v>0.33</v>
      </c>
    </row>
    <row r="16374" spans="1:3" x14ac:dyDescent="0.2">
      <c r="A16374" s="10">
        <v>42648</v>
      </c>
      <c r="B16374">
        <v>1.72</v>
      </c>
      <c r="C16374">
        <v>0.32</v>
      </c>
    </row>
    <row r="16375" spans="1:3" x14ac:dyDescent="0.2">
      <c r="A16375" s="10">
        <v>42649</v>
      </c>
      <c r="B16375">
        <v>1.75</v>
      </c>
      <c r="C16375">
        <v>0.32</v>
      </c>
    </row>
    <row r="16376" spans="1:3" x14ac:dyDescent="0.2">
      <c r="A16376" s="10">
        <v>42650</v>
      </c>
      <c r="B16376">
        <v>1.73</v>
      </c>
      <c r="C16376">
        <v>0.32</v>
      </c>
    </row>
    <row r="16377" spans="1:3" x14ac:dyDescent="0.2">
      <c r="A16377" s="10">
        <v>42653</v>
      </c>
      <c r="B16377">
        <v>0</v>
      </c>
      <c r="C16377">
        <v>0</v>
      </c>
    </row>
    <row r="16378" spans="1:3" x14ac:dyDescent="0.2">
      <c r="A16378" s="10">
        <v>42654</v>
      </c>
      <c r="B16378">
        <v>1.77</v>
      </c>
      <c r="C16378">
        <v>0.35</v>
      </c>
    </row>
    <row r="16379" spans="1:3" x14ac:dyDescent="0.2">
      <c r="A16379" s="10">
        <v>42655</v>
      </c>
      <c r="B16379">
        <v>1.79</v>
      </c>
      <c r="C16379">
        <v>0.36</v>
      </c>
    </row>
    <row r="16380" spans="1:3" x14ac:dyDescent="0.2">
      <c r="A16380" s="10">
        <v>42656</v>
      </c>
      <c r="B16380">
        <v>1.75</v>
      </c>
      <c r="C16380">
        <v>0.28999999999999998</v>
      </c>
    </row>
    <row r="16381" spans="1:3" x14ac:dyDescent="0.2">
      <c r="A16381" s="10">
        <v>42657</v>
      </c>
      <c r="B16381">
        <v>1.8</v>
      </c>
      <c r="C16381">
        <v>0.31</v>
      </c>
    </row>
    <row r="16382" spans="1:3" x14ac:dyDescent="0.2">
      <c r="A16382" s="10">
        <v>42660</v>
      </c>
      <c r="B16382">
        <v>1.77</v>
      </c>
      <c r="C16382">
        <v>0.34</v>
      </c>
    </row>
    <row r="16383" spans="1:3" x14ac:dyDescent="0.2">
      <c r="A16383" s="10">
        <v>42661</v>
      </c>
      <c r="B16383">
        <v>1.75</v>
      </c>
      <c r="C16383">
        <v>0.34</v>
      </c>
    </row>
    <row r="16384" spans="1:3" x14ac:dyDescent="0.2">
      <c r="A16384" s="10">
        <v>42662</v>
      </c>
      <c r="B16384">
        <v>1.76</v>
      </c>
      <c r="C16384">
        <v>0.34</v>
      </c>
    </row>
    <row r="16385" spans="1:3" x14ac:dyDescent="0.2">
      <c r="A16385" s="10">
        <v>42663</v>
      </c>
      <c r="B16385">
        <v>1.76</v>
      </c>
      <c r="C16385">
        <v>0.34</v>
      </c>
    </row>
    <row r="16386" spans="1:3" x14ac:dyDescent="0.2">
      <c r="A16386" s="10">
        <v>42664</v>
      </c>
      <c r="B16386">
        <v>1.74</v>
      </c>
      <c r="C16386">
        <v>0.33</v>
      </c>
    </row>
    <row r="16387" spans="1:3" x14ac:dyDescent="0.2">
      <c r="A16387" s="10">
        <v>42667</v>
      </c>
      <c r="B16387">
        <v>1.77</v>
      </c>
      <c r="C16387">
        <v>0.33</v>
      </c>
    </row>
    <row r="16388" spans="1:3" x14ac:dyDescent="0.2">
      <c r="A16388" s="10">
        <v>42668</v>
      </c>
      <c r="B16388">
        <v>1.77</v>
      </c>
      <c r="C16388">
        <v>0.34</v>
      </c>
    </row>
    <row r="16389" spans="1:3" x14ac:dyDescent="0.2">
      <c r="A16389" s="10">
        <v>42669</v>
      </c>
      <c r="B16389">
        <v>1.79</v>
      </c>
      <c r="C16389">
        <v>0.33</v>
      </c>
    </row>
    <row r="16390" spans="1:3" x14ac:dyDescent="0.2">
      <c r="A16390" s="10">
        <v>42670</v>
      </c>
      <c r="B16390">
        <v>1.85</v>
      </c>
      <c r="C16390">
        <v>0.28999999999999998</v>
      </c>
    </row>
    <row r="16391" spans="1:3" x14ac:dyDescent="0.2">
      <c r="A16391" s="10">
        <v>42671</v>
      </c>
      <c r="B16391">
        <v>1.86</v>
      </c>
      <c r="C16391">
        <v>0.28999999999999998</v>
      </c>
    </row>
    <row r="16392" spans="1:3" x14ac:dyDescent="0.2">
      <c r="A16392" s="10">
        <v>42674</v>
      </c>
      <c r="B16392">
        <v>1.84</v>
      </c>
      <c r="C16392">
        <v>0.34</v>
      </c>
    </row>
    <row r="16393" spans="1:3" x14ac:dyDescent="0.2">
      <c r="A16393" s="10">
        <v>42675</v>
      </c>
      <c r="B16393">
        <v>1.83</v>
      </c>
      <c r="C16393">
        <v>0.35</v>
      </c>
    </row>
    <row r="16394" spans="1:3" x14ac:dyDescent="0.2">
      <c r="A16394" s="10">
        <v>42676</v>
      </c>
      <c r="B16394">
        <v>1.81</v>
      </c>
      <c r="C16394">
        <v>0.36</v>
      </c>
    </row>
    <row r="16395" spans="1:3" x14ac:dyDescent="0.2">
      <c r="A16395" s="10">
        <v>42677</v>
      </c>
      <c r="B16395">
        <v>1.82</v>
      </c>
      <c r="C16395">
        <v>0.37</v>
      </c>
    </row>
    <row r="16396" spans="1:3" x14ac:dyDescent="0.2">
      <c r="A16396" s="10">
        <v>42678</v>
      </c>
      <c r="B16396">
        <v>1.79</v>
      </c>
      <c r="C16396">
        <v>0.37</v>
      </c>
    </row>
    <row r="16397" spans="1:3" x14ac:dyDescent="0.2">
      <c r="A16397" s="10">
        <v>42681</v>
      </c>
      <c r="B16397">
        <v>1.83</v>
      </c>
      <c r="C16397">
        <v>0.41</v>
      </c>
    </row>
    <row r="16398" spans="1:3" x14ac:dyDescent="0.2">
      <c r="A16398" s="10">
        <v>42682</v>
      </c>
      <c r="B16398">
        <v>1.88</v>
      </c>
      <c r="C16398">
        <v>0.43</v>
      </c>
    </row>
    <row r="16399" spans="1:3" x14ac:dyDescent="0.2">
      <c r="A16399" s="10">
        <v>42683</v>
      </c>
      <c r="B16399">
        <v>2.0699999999999998</v>
      </c>
      <c r="C16399">
        <v>0.44</v>
      </c>
    </row>
    <row r="16400" spans="1:3" x14ac:dyDescent="0.2">
      <c r="A16400" s="10">
        <v>42684</v>
      </c>
      <c r="B16400">
        <v>2.15</v>
      </c>
      <c r="C16400">
        <v>0.47</v>
      </c>
    </row>
    <row r="16401" spans="1:3" x14ac:dyDescent="0.2">
      <c r="A16401" s="10">
        <v>42685</v>
      </c>
      <c r="B16401">
        <v>0</v>
      </c>
      <c r="C16401">
        <v>0</v>
      </c>
    </row>
    <row r="16402" spans="1:3" x14ac:dyDescent="0.2">
      <c r="A16402" s="10">
        <v>42688</v>
      </c>
      <c r="B16402">
        <v>2.23</v>
      </c>
      <c r="C16402">
        <v>0.54</v>
      </c>
    </row>
    <row r="16403" spans="1:3" x14ac:dyDescent="0.2">
      <c r="A16403" s="10">
        <v>42689</v>
      </c>
      <c r="B16403">
        <v>2.23</v>
      </c>
      <c r="C16403">
        <v>0.5</v>
      </c>
    </row>
    <row r="16404" spans="1:3" x14ac:dyDescent="0.2">
      <c r="A16404" s="10">
        <v>42690</v>
      </c>
      <c r="B16404">
        <v>2.2200000000000002</v>
      </c>
      <c r="C16404">
        <v>0.46</v>
      </c>
    </row>
    <row r="16405" spans="1:3" x14ac:dyDescent="0.2">
      <c r="A16405" s="10">
        <v>42691</v>
      </c>
      <c r="B16405">
        <v>2.29</v>
      </c>
      <c r="C16405">
        <v>0.43</v>
      </c>
    </row>
    <row r="16406" spans="1:3" x14ac:dyDescent="0.2">
      <c r="A16406" s="10">
        <v>42692</v>
      </c>
      <c r="B16406">
        <v>2.34</v>
      </c>
      <c r="C16406">
        <v>0.43</v>
      </c>
    </row>
    <row r="16407" spans="1:3" x14ac:dyDescent="0.2">
      <c r="A16407" s="10">
        <v>42695</v>
      </c>
      <c r="B16407">
        <v>2.33</v>
      </c>
      <c r="C16407">
        <v>0.46</v>
      </c>
    </row>
    <row r="16408" spans="1:3" x14ac:dyDescent="0.2">
      <c r="A16408" s="10">
        <v>42696</v>
      </c>
      <c r="B16408">
        <v>2.31</v>
      </c>
      <c r="C16408">
        <v>0.48</v>
      </c>
    </row>
    <row r="16409" spans="1:3" x14ac:dyDescent="0.2">
      <c r="A16409" s="10">
        <v>42697</v>
      </c>
      <c r="B16409">
        <v>2.36</v>
      </c>
      <c r="C16409">
        <v>0.5</v>
      </c>
    </row>
    <row r="16410" spans="1:3" x14ac:dyDescent="0.2">
      <c r="A16410" s="10">
        <v>42698</v>
      </c>
      <c r="B16410">
        <v>0</v>
      </c>
      <c r="C16410">
        <v>0</v>
      </c>
    </row>
    <row r="16411" spans="1:3" x14ac:dyDescent="0.2">
      <c r="A16411" s="10">
        <v>42699</v>
      </c>
      <c r="B16411">
        <v>2.36</v>
      </c>
      <c r="C16411">
        <v>0.48</v>
      </c>
    </row>
    <row r="16412" spans="1:3" x14ac:dyDescent="0.2">
      <c r="A16412" s="10">
        <v>42702</v>
      </c>
      <c r="B16412">
        <v>2.3199999999999998</v>
      </c>
      <c r="C16412">
        <v>0.48</v>
      </c>
    </row>
    <row r="16413" spans="1:3" x14ac:dyDescent="0.2">
      <c r="A16413" s="10">
        <v>42703</v>
      </c>
      <c r="B16413">
        <v>2.2999999999999998</v>
      </c>
      <c r="C16413">
        <v>0.48</v>
      </c>
    </row>
    <row r="16414" spans="1:3" x14ac:dyDescent="0.2">
      <c r="A16414" s="10">
        <v>42704</v>
      </c>
      <c r="B16414">
        <v>2.37</v>
      </c>
      <c r="C16414">
        <v>0.48</v>
      </c>
    </row>
    <row r="16415" spans="1:3" x14ac:dyDescent="0.2">
      <c r="A16415" s="10">
        <v>42705</v>
      </c>
      <c r="B16415">
        <v>2.4500000000000002</v>
      </c>
      <c r="C16415">
        <v>0.47</v>
      </c>
    </row>
    <row r="16416" spans="1:3" x14ac:dyDescent="0.2">
      <c r="A16416" s="10">
        <v>42706</v>
      </c>
      <c r="B16416">
        <v>2.4</v>
      </c>
      <c r="C16416">
        <v>0.48</v>
      </c>
    </row>
    <row r="16417" spans="1:3" x14ac:dyDescent="0.2">
      <c r="A16417" s="10">
        <v>42709</v>
      </c>
      <c r="B16417">
        <v>2.39</v>
      </c>
      <c r="C16417">
        <v>0.49</v>
      </c>
    </row>
    <row r="16418" spans="1:3" x14ac:dyDescent="0.2">
      <c r="A16418" s="10">
        <v>42710</v>
      </c>
      <c r="B16418">
        <v>2.39</v>
      </c>
      <c r="C16418">
        <v>0.49</v>
      </c>
    </row>
    <row r="16419" spans="1:3" x14ac:dyDescent="0.2">
      <c r="A16419" s="10">
        <v>42711</v>
      </c>
      <c r="B16419">
        <v>2.34</v>
      </c>
      <c r="C16419">
        <v>0.51</v>
      </c>
    </row>
    <row r="16420" spans="1:3" x14ac:dyDescent="0.2">
      <c r="A16420" s="10">
        <v>42712</v>
      </c>
      <c r="B16420">
        <v>2.4</v>
      </c>
      <c r="C16420">
        <v>0.5</v>
      </c>
    </row>
    <row r="16421" spans="1:3" x14ac:dyDescent="0.2">
      <c r="A16421" s="10">
        <v>42713</v>
      </c>
      <c r="B16421">
        <v>2.4700000000000002</v>
      </c>
      <c r="C16421">
        <v>0.53</v>
      </c>
    </row>
    <row r="16422" spans="1:3" x14ac:dyDescent="0.2">
      <c r="A16422" s="10">
        <v>42716</v>
      </c>
      <c r="B16422">
        <v>2.4900000000000002</v>
      </c>
      <c r="C16422">
        <v>0.51</v>
      </c>
    </row>
    <row r="16423" spans="1:3" x14ac:dyDescent="0.2">
      <c r="A16423" s="10">
        <v>42717</v>
      </c>
      <c r="B16423">
        <v>2.48</v>
      </c>
      <c r="C16423">
        <v>0.54</v>
      </c>
    </row>
    <row r="16424" spans="1:3" x14ac:dyDescent="0.2">
      <c r="A16424" s="10">
        <v>42718</v>
      </c>
      <c r="B16424">
        <v>2.54</v>
      </c>
      <c r="C16424">
        <v>0.54</v>
      </c>
    </row>
    <row r="16425" spans="1:3" x14ac:dyDescent="0.2">
      <c r="A16425" s="10">
        <v>42719</v>
      </c>
      <c r="B16425">
        <v>2.6</v>
      </c>
      <c r="C16425">
        <v>0.5</v>
      </c>
    </row>
    <row r="16426" spans="1:3" x14ac:dyDescent="0.2">
      <c r="A16426" s="10">
        <v>42720</v>
      </c>
      <c r="B16426">
        <v>2.6</v>
      </c>
      <c r="C16426">
        <v>0.5</v>
      </c>
    </row>
    <row r="16427" spans="1:3" x14ac:dyDescent="0.2">
      <c r="A16427" s="10">
        <v>42723</v>
      </c>
      <c r="B16427">
        <v>2.54</v>
      </c>
      <c r="C16427">
        <v>0.52</v>
      </c>
    </row>
    <row r="16428" spans="1:3" x14ac:dyDescent="0.2">
      <c r="A16428" s="10">
        <v>42724</v>
      </c>
      <c r="B16428">
        <v>2.57</v>
      </c>
      <c r="C16428">
        <v>0.52</v>
      </c>
    </row>
    <row r="16429" spans="1:3" x14ac:dyDescent="0.2">
      <c r="A16429" s="10">
        <v>42725</v>
      </c>
      <c r="B16429">
        <v>2.5499999999999998</v>
      </c>
      <c r="C16429">
        <v>0.51</v>
      </c>
    </row>
    <row r="16430" spans="1:3" x14ac:dyDescent="0.2">
      <c r="A16430" s="10">
        <v>42726</v>
      </c>
      <c r="B16430">
        <v>2.5499999999999998</v>
      </c>
      <c r="C16430">
        <v>0.5</v>
      </c>
    </row>
    <row r="16431" spans="1:3" x14ac:dyDescent="0.2">
      <c r="A16431" s="10">
        <v>42727</v>
      </c>
      <c r="B16431">
        <v>2.5499999999999998</v>
      </c>
      <c r="C16431">
        <v>0.51</v>
      </c>
    </row>
    <row r="16432" spans="1:3" x14ac:dyDescent="0.2">
      <c r="A16432" s="10">
        <v>42730</v>
      </c>
      <c r="B16432">
        <v>0</v>
      </c>
      <c r="C16432">
        <v>0</v>
      </c>
    </row>
    <row r="16433" spans="1:3" x14ac:dyDescent="0.2">
      <c r="A16433" s="10">
        <v>42731</v>
      </c>
      <c r="B16433">
        <v>2.57</v>
      </c>
      <c r="C16433">
        <v>0.51</v>
      </c>
    </row>
    <row r="16434" spans="1:3" x14ac:dyDescent="0.2">
      <c r="A16434" s="10">
        <v>42732</v>
      </c>
      <c r="B16434">
        <v>2.5099999999999998</v>
      </c>
      <c r="C16434">
        <v>0.52</v>
      </c>
    </row>
    <row r="16435" spans="1:3" x14ac:dyDescent="0.2">
      <c r="A16435" s="10">
        <v>42733</v>
      </c>
      <c r="B16435">
        <v>2.4900000000000002</v>
      </c>
      <c r="C16435">
        <v>0.46</v>
      </c>
    </row>
    <row r="16436" spans="1:3" x14ac:dyDescent="0.2">
      <c r="A16436" s="10">
        <v>42734</v>
      </c>
      <c r="B16436">
        <v>2.4500000000000002</v>
      </c>
      <c r="C16436">
        <v>0.5</v>
      </c>
    </row>
    <row r="16437" spans="1:3" x14ac:dyDescent="0.2">
      <c r="A16437" s="10">
        <v>42737</v>
      </c>
      <c r="B16437">
        <v>0</v>
      </c>
      <c r="C16437">
        <v>0</v>
      </c>
    </row>
    <row r="16438" spans="1:3" x14ac:dyDescent="0.2">
      <c r="A16438" s="10">
        <v>42738</v>
      </c>
      <c r="B16438">
        <v>2.4500000000000002</v>
      </c>
      <c r="C16438">
        <v>0.53</v>
      </c>
    </row>
    <row r="16439" spans="1:3" x14ac:dyDescent="0.2">
      <c r="A16439" s="10">
        <v>42739</v>
      </c>
      <c r="B16439">
        <v>2.46</v>
      </c>
      <c r="C16439">
        <v>0.52</v>
      </c>
    </row>
    <row r="16440" spans="1:3" x14ac:dyDescent="0.2">
      <c r="A16440" s="10">
        <v>42740</v>
      </c>
      <c r="B16440">
        <v>2.37</v>
      </c>
      <c r="C16440">
        <v>0.51</v>
      </c>
    </row>
    <row r="16441" spans="1:3" x14ac:dyDescent="0.2">
      <c r="A16441" s="10">
        <v>42741</v>
      </c>
      <c r="B16441">
        <v>2.42</v>
      </c>
      <c r="C16441">
        <v>0.52</v>
      </c>
    </row>
    <row r="16442" spans="1:3" x14ac:dyDescent="0.2">
      <c r="A16442" s="10">
        <v>42744</v>
      </c>
      <c r="B16442">
        <v>2.38</v>
      </c>
      <c r="C16442">
        <v>0.5</v>
      </c>
    </row>
    <row r="16443" spans="1:3" x14ac:dyDescent="0.2">
      <c r="A16443" s="10">
        <v>42745</v>
      </c>
      <c r="B16443">
        <v>2.38</v>
      </c>
      <c r="C16443">
        <v>0.51</v>
      </c>
    </row>
    <row r="16444" spans="1:3" x14ac:dyDescent="0.2">
      <c r="A16444" s="10">
        <v>42746</v>
      </c>
      <c r="B16444">
        <v>2.38</v>
      </c>
      <c r="C16444">
        <v>0.51</v>
      </c>
    </row>
    <row r="16445" spans="1:3" x14ac:dyDescent="0.2">
      <c r="A16445" s="10">
        <v>42747</v>
      </c>
      <c r="B16445">
        <v>2.36</v>
      </c>
      <c r="C16445">
        <v>0.51</v>
      </c>
    </row>
    <row r="16446" spans="1:3" x14ac:dyDescent="0.2">
      <c r="A16446" s="10">
        <v>42748</v>
      </c>
      <c r="B16446">
        <v>2.4</v>
      </c>
      <c r="C16446">
        <v>0.52</v>
      </c>
    </row>
    <row r="16447" spans="1:3" x14ac:dyDescent="0.2">
      <c r="A16447" s="10">
        <v>42751</v>
      </c>
      <c r="B16447">
        <v>0</v>
      </c>
      <c r="C16447">
        <v>0</v>
      </c>
    </row>
    <row r="16448" spans="1:3" x14ac:dyDescent="0.2">
      <c r="A16448" s="10">
        <v>42752</v>
      </c>
      <c r="B16448">
        <v>2.33</v>
      </c>
      <c r="C16448">
        <v>0.54</v>
      </c>
    </row>
    <row r="16449" spans="1:3" x14ac:dyDescent="0.2">
      <c r="A16449" s="10">
        <v>42753</v>
      </c>
      <c r="B16449">
        <v>2.42</v>
      </c>
      <c r="C16449">
        <v>0.52</v>
      </c>
    </row>
    <row r="16450" spans="1:3" x14ac:dyDescent="0.2">
      <c r="A16450" s="10">
        <v>42754</v>
      </c>
      <c r="B16450">
        <v>2.4700000000000002</v>
      </c>
      <c r="C16450">
        <v>0.51</v>
      </c>
    </row>
    <row r="16451" spans="1:3" x14ac:dyDescent="0.2">
      <c r="A16451" s="10">
        <v>42755</v>
      </c>
      <c r="B16451">
        <v>2.48</v>
      </c>
      <c r="C16451">
        <v>0.49</v>
      </c>
    </row>
    <row r="16452" spans="1:3" x14ac:dyDescent="0.2">
      <c r="A16452" s="10">
        <v>42758</v>
      </c>
      <c r="B16452">
        <v>2.41</v>
      </c>
      <c r="C16452">
        <v>0.51</v>
      </c>
    </row>
    <row r="16453" spans="1:3" x14ac:dyDescent="0.2">
      <c r="A16453" s="10">
        <v>42759</v>
      </c>
      <c r="B16453">
        <v>2.4700000000000002</v>
      </c>
      <c r="C16453">
        <v>0.5</v>
      </c>
    </row>
    <row r="16454" spans="1:3" x14ac:dyDescent="0.2">
      <c r="A16454" s="10">
        <v>42760</v>
      </c>
      <c r="B16454">
        <v>2.5299999999999998</v>
      </c>
      <c r="C16454">
        <v>0.49</v>
      </c>
    </row>
    <row r="16455" spans="1:3" x14ac:dyDescent="0.2">
      <c r="A16455" s="10">
        <v>42761</v>
      </c>
      <c r="B16455">
        <v>2.5099999999999998</v>
      </c>
      <c r="C16455">
        <v>0.5</v>
      </c>
    </row>
    <row r="16456" spans="1:3" x14ac:dyDescent="0.2">
      <c r="A16456" s="10">
        <v>42762</v>
      </c>
      <c r="B16456">
        <v>2.4900000000000002</v>
      </c>
      <c r="C16456">
        <v>0.51</v>
      </c>
    </row>
    <row r="16457" spans="1:3" x14ac:dyDescent="0.2">
      <c r="A16457" s="10">
        <v>42765</v>
      </c>
      <c r="B16457">
        <v>2.4900000000000002</v>
      </c>
      <c r="C16457">
        <v>0.51</v>
      </c>
    </row>
    <row r="16458" spans="1:3" x14ac:dyDescent="0.2">
      <c r="A16458" s="10">
        <v>42766</v>
      </c>
      <c r="B16458">
        <v>2.4500000000000002</v>
      </c>
      <c r="C16458">
        <v>0.52</v>
      </c>
    </row>
    <row r="16459" spans="1:3" x14ac:dyDescent="0.2">
      <c r="A16459" s="10">
        <v>42767</v>
      </c>
      <c r="B16459">
        <v>2.48</v>
      </c>
      <c r="C16459">
        <v>0.5</v>
      </c>
    </row>
    <row r="16460" spans="1:3" x14ac:dyDescent="0.2">
      <c r="A16460" s="10">
        <v>42768</v>
      </c>
      <c r="B16460">
        <v>2.48</v>
      </c>
      <c r="C16460">
        <v>0.51</v>
      </c>
    </row>
    <row r="16461" spans="1:3" x14ac:dyDescent="0.2">
      <c r="A16461" s="10">
        <v>42769</v>
      </c>
      <c r="B16461">
        <v>2.4900000000000002</v>
      </c>
      <c r="C16461">
        <v>0.5</v>
      </c>
    </row>
    <row r="16462" spans="1:3" x14ac:dyDescent="0.2">
      <c r="A16462" s="10">
        <v>42772</v>
      </c>
      <c r="B16462">
        <v>2.42</v>
      </c>
      <c r="C16462">
        <v>0.53</v>
      </c>
    </row>
    <row r="16463" spans="1:3" x14ac:dyDescent="0.2">
      <c r="A16463" s="10">
        <v>42773</v>
      </c>
      <c r="B16463">
        <v>2.4</v>
      </c>
      <c r="C16463">
        <v>0.53</v>
      </c>
    </row>
    <row r="16464" spans="1:3" x14ac:dyDescent="0.2">
      <c r="A16464" s="10">
        <v>42774</v>
      </c>
      <c r="B16464">
        <v>2.34</v>
      </c>
      <c r="C16464">
        <v>0.53</v>
      </c>
    </row>
    <row r="16465" spans="1:3" x14ac:dyDescent="0.2">
      <c r="A16465" s="10">
        <v>42775</v>
      </c>
      <c r="B16465">
        <v>2.4</v>
      </c>
      <c r="C16465">
        <v>0.53</v>
      </c>
    </row>
    <row r="16466" spans="1:3" x14ac:dyDescent="0.2">
      <c r="A16466" s="10">
        <v>42776</v>
      </c>
      <c r="B16466">
        <v>2.41</v>
      </c>
      <c r="C16466">
        <v>0.54</v>
      </c>
    </row>
    <row r="16467" spans="1:3" x14ac:dyDescent="0.2">
      <c r="A16467" s="10">
        <v>42779</v>
      </c>
      <c r="B16467">
        <v>2.4300000000000002</v>
      </c>
      <c r="C16467">
        <v>0.52</v>
      </c>
    </row>
    <row r="16468" spans="1:3" x14ac:dyDescent="0.2">
      <c r="A16468" s="10">
        <v>42780</v>
      </c>
      <c r="B16468">
        <v>2.4700000000000002</v>
      </c>
      <c r="C16468">
        <v>0.54</v>
      </c>
    </row>
    <row r="16469" spans="1:3" x14ac:dyDescent="0.2">
      <c r="A16469" s="10">
        <v>42781</v>
      </c>
      <c r="B16469">
        <v>2.5099999999999998</v>
      </c>
      <c r="C16469">
        <v>0.53</v>
      </c>
    </row>
    <row r="16470" spans="1:3" x14ac:dyDescent="0.2">
      <c r="A16470" s="10">
        <v>42782</v>
      </c>
      <c r="B16470">
        <v>2.4500000000000002</v>
      </c>
      <c r="C16470">
        <v>0.52</v>
      </c>
    </row>
    <row r="16471" spans="1:3" x14ac:dyDescent="0.2">
      <c r="A16471" s="10">
        <v>42783</v>
      </c>
      <c r="B16471">
        <v>2.42</v>
      </c>
      <c r="C16471">
        <v>0.52</v>
      </c>
    </row>
    <row r="16472" spans="1:3" x14ac:dyDescent="0.2">
      <c r="A16472" s="10">
        <v>42786</v>
      </c>
      <c r="B16472">
        <v>0</v>
      </c>
      <c r="C16472">
        <v>0</v>
      </c>
    </row>
    <row r="16473" spans="1:3" x14ac:dyDescent="0.2">
      <c r="A16473" s="10">
        <v>42787</v>
      </c>
      <c r="B16473">
        <v>2.4300000000000002</v>
      </c>
      <c r="C16473">
        <v>0.53</v>
      </c>
    </row>
    <row r="16474" spans="1:3" x14ac:dyDescent="0.2">
      <c r="A16474" s="10">
        <v>42788</v>
      </c>
      <c r="B16474">
        <v>2.42</v>
      </c>
      <c r="C16474">
        <v>0.52</v>
      </c>
    </row>
    <row r="16475" spans="1:3" x14ac:dyDescent="0.2">
      <c r="A16475" s="10">
        <v>42789</v>
      </c>
      <c r="B16475">
        <v>2.38</v>
      </c>
      <c r="C16475">
        <v>0.51</v>
      </c>
    </row>
    <row r="16476" spans="1:3" x14ac:dyDescent="0.2">
      <c r="A16476" s="10">
        <v>42790</v>
      </c>
      <c r="B16476">
        <v>2.31</v>
      </c>
      <c r="C16476">
        <v>0.51</v>
      </c>
    </row>
    <row r="16477" spans="1:3" x14ac:dyDescent="0.2">
      <c r="A16477" s="10">
        <v>42793</v>
      </c>
      <c r="B16477">
        <v>2.36</v>
      </c>
      <c r="C16477">
        <v>0.5</v>
      </c>
    </row>
    <row r="16478" spans="1:3" x14ac:dyDescent="0.2">
      <c r="A16478" s="10">
        <v>42794</v>
      </c>
      <c r="B16478">
        <v>2.36</v>
      </c>
      <c r="C16478">
        <v>0.53</v>
      </c>
    </row>
    <row r="16479" spans="1:3" x14ac:dyDescent="0.2">
      <c r="A16479" s="10">
        <v>42795</v>
      </c>
      <c r="B16479">
        <v>2.46</v>
      </c>
      <c r="C16479">
        <v>0.62</v>
      </c>
    </row>
    <row r="16480" spans="1:3" x14ac:dyDescent="0.2">
      <c r="A16480" s="10">
        <v>42796</v>
      </c>
      <c r="B16480">
        <v>2.4900000000000002</v>
      </c>
      <c r="C16480">
        <v>0.66</v>
      </c>
    </row>
    <row r="16481" spans="1:3" x14ac:dyDescent="0.2">
      <c r="A16481" s="10">
        <v>42797</v>
      </c>
      <c r="B16481">
        <v>2.4900000000000002</v>
      </c>
      <c r="C16481">
        <v>0.7</v>
      </c>
    </row>
    <row r="16482" spans="1:3" x14ac:dyDescent="0.2">
      <c r="A16482" s="10">
        <v>42800</v>
      </c>
      <c r="B16482">
        <v>2.4900000000000002</v>
      </c>
      <c r="C16482">
        <v>0.73</v>
      </c>
    </row>
    <row r="16483" spans="1:3" x14ac:dyDescent="0.2">
      <c r="A16483" s="10">
        <v>42801</v>
      </c>
      <c r="B16483">
        <v>2.52</v>
      </c>
      <c r="C16483">
        <v>0.75</v>
      </c>
    </row>
    <row r="16484" spans="1:3" x14ac:dyDescent="0.2">
      <c r="A16484" s="10">
        <v>42802</v>
      </c>
      <c r="B16484">
        <v>2.57</v>
      </c>
      <c r="C16484">
        <v>0.72</v>
      </c>
    </row>
    <row r="16485" spans="1:3" x14ac:dyDescent="0.2">
      <c r="A16485" s="10">
        <v>42803</v>
      </c>
      <c r="B16485">
        <v>2.6</v>
      </c>
      <c r="C16485">
        <v>0.72</v>
      </c>
    </row>
    <row r="16486" spans="1:3" x14ac:dyDescent="0.2">
      <c r="A16486" s="10">
        <v>42804</v>
      </c>
      <c r="B16486">
        <v>2.58</v>
      </c>
      <c r="C16486">
        <v>0.73</v>
      </c>
    </row>
    <row r="16487" spans="1:3" x14ac:dyDescent="0.2">
      <c r="A16487" s="10">
        <v>42807</v>
      </c>
      <c r="B16487">
        <v>2.62</v>
      </c>
      <c r="C16487">
        <v>0.78</v>
      </c>
    </row>
    <row r="16488" spans="1:3" x14ac:dyDescent="0.2">
      <c r="A16488" s="10">
        <v>42808</v>
      </c>
      <c r="B16488">
        <v>2.6</v>
      </c>
      <c r="C16488">
        <v>0.77</v>
      </c>
    </row>
    <row r="16489" spans="1:3" x14ac:dyDescent="0.2">
      <c r="A16489" s="10">
        <v>42809</v>
      </c>
      <c r="B16489">
        <v>2.5099999999999998</v>
      </c>
      <c r="C16489">
        <v>0.72</v>
      </c>
    </row>
    <row r="16490" spans="1:3" x14ac:dyDescent="0.2">
      <c r="A16490" s="10">
        <v>42810</v>
      </c>
      <c r="B16490">
        <v>2.5299999999999998</v>
      </c>
      <c r="C16490">
        <v>0.72</v>
      </c>
    </row>
    <row r="16491" spans="1:3" x14ac:dyDescent="0.2">
      <c r="A16491" s="10">
        <v>42811</v>
      </c>
      <c r="B16491">
        <v>2.5</v>
      </c>
      <c r="C16491">
        <v>0.72</v>
      </c>
    </row>
    <row r="16492" spans="1:3" x14ac:dyDescent="0.2">
      <c r="A16492" s="10">
        <v>42814</v>
      </c>
      <c r="B16492">
        <v>2.4700000000000002</v>
      </c>
      <c r="C16492">
        <v>0.75</v>
      </c>
    </row>
    <row r="16493" spans="1:3" x14ac:dyDescent="0.2">
      <c r="A16493" s="10">
        <v>42815</v>
      </c>
      <c r="B16493">
        <v>2.4300000000000002</v>
      </c>
      <c r="C16493">
        <v>0.76</v>
      </c>
    </row>
    <row r="16494" spans="1:3" x14ac:dyDescent="0.2">
      <c r="A16494" s="10">
        <v>42816</v>
      </c>
      <c r="B16494">
        <v>2.4</v>
      </c>
      <c r="C16494">
        <v>0.76</v>
      </c>
    </row>
    <row r="16495" spans="1:3" x14ac:dyDescent="0.2">
      <c r="A16495" s="10">
        <v>42817</v>
      </c>
      <c r="B16495">
        <v>2.41</v>
      </c>
      <c r="C16495">
        <v>0.75</v>
      </c>
    </row>
    <row r="16496" spans="1:3" x14ac:dyDescent="0.2">
      <c r="A16496" s="10">
        <v>42818</v>
      </c>
      <c r="B16496">
        <v>2.4</v>
      </c>
      <c r="C16496">
        <v>0.77</v>
      </c>
    </row>
    <row r="16497" spans="1:3" x14ac:dyDescent="0.2">
      <c r="A16497" s="10">
        <v>42821</v>
      </c>
      <c r="B16497">
        <v>2.38</v>
      </c>
      <c r="C16497">
        <v>0.77</v>
      </c>
    </row>
    <row r="16498" spans="1:3" x14ac:dyDescent="0.2">
      <c r="A16498" s="10">
        <v>42822</v>
      </c>
      <c r="B16498">
        <v>2.42</v>
      </c>
      <c r="C16498">
        <v>0.77</v>
      </c>
    </row>
    <row r="16499" spans="1:3" x14ac:dyDescent="0.2">
      <c r="A16499" s="10">
        <v>42823</v>
      </c>
      <c r="B16499">
        <v>2.39</v>
      </c>
      <c r="C16499">
        <v>0.77</v>
      </c>
    </row>
    <row r="16500" spans="1:3" x14ac:dyDescent="0.2">
      <c r="A16500" s="10">
        <v>42824</v>
      </c>
      <c r="B16500">
        <v>2.42</v>
      </c>
      <c r="C16500">
        <v>0.77</v>
      </c>
    </row>
    <row r="16501" spans="1:3" x14ac:dyDescent="0.2">
      <c r="A16501" s="10">
        <v>42825</v>
      </c>
      <c r="B16501">
        <v>2.4</v>
      </c>
      <c r="C16501">
        <v>0.75</v>
      </c>
    </row>
    <row r="16502" spans="1:3" x14ac:dyDescent="0.2">
      <c r="A16502" s="10">
        <v>42828</v>
      </c>
      <c r="B16502">
        <v>2.35</v>
      </c>
      <c r="C16502">
        <v>0.78</v>
      </c>
    </row>
    <row r="16503" spans="1:3" x14ac:dyDescent="0.2">
      <c r="A16503" s="10">
        <v>42829</v>
      </c>
      <c r="B16503">
        <v>2.36</v>
      </c>
      <c r="C16503">
        <v>0.78</v>
      </c>
    </row>
    <row r="16504" spans="1:3" x14ac:dyDescent="0.2">
      <c r="A16504" s="10">
        <v>42830</v>
      </c>
      <c r="B16504">
        <v>2.34</v>
      </c>
      <c r="C16504">
        <v>0.79</v>
      </c>
    </row>
    <row r="16505" spans="1:3" x14ac:dyDescent="0.2">
      <c r="A16505" s="10">
        <v>42831</v>
      </c>
      <c r="B16505">
        <v>2.34</v>
      </c>
      <c r="C16505">
        <v>0.78</v>
      </c>
    </row>
    <row r="16506" spans="1:3" x14ac:dyDescent="0.2">
      <c r="A16506" s="10">
        <v>42832</v>
      </c>
      <c r="B16506">
        <v>2.38</v>
      </c>
      <c r="C16506">
        <v>0.81</v>
      </c>
    </row>
    <row r="16507" spans="1:3" x14ac:dyDescent="0.2">
      <c r="A16507" s="10">
        <v>42835</v>
      </c>
      <c r="B16507">
        <v>2.37</v>
      </c>
      <c r="C16507">
        <v>0.81</v>
      </c>
    </row>
    <row r="16508" spans="1:3" x14ac:dyDescent="0.2">
      <c r="A16508" s="10">
        <v>42836</v>
      </c>
      <c r="B16508">
        <v>2.3199999999999998</v>
      </c>
      <c r="C16508">
        <v>0.81</v>
      </c>
    </row>
    <row r="16509" spans="1:3" x14ac:dyDescent="0.2">
      <c r="A16509" s="10">
        <v>42837</v>
      </c>
      <c r="B16509">
        <v>2.2799999999999998</v>
      </c>
      <c r="C16509">
        <v>0.8</v>
      </c>
    </row>
    <row r="16510" spans="1:3" x14ac:dyDescent="0.2">
      <c r="A16510" s="10">
        <v>42838</v>
      </c>
      <c r="B16510">
        <v>2.2400000000000002</v>
      </c>
      <c r="C16510">
        <v>0.8</v>
      </c>
    </row>
    <row r="16511" spans="1:3" x14ac:dyDescent="0.2">
      <c r="A16511" s="10">
        <v>42839</v>
      </c>
      <c r="B16511">
        <v>0</v>
      </c>
      <c r="C16511">
        <v>0</v>
      </c>
    </row>
    <row r="16512" spans="1:3" x14ac:dyDescent="0.2">
      <c r="A16512" s="10">
        <v>42842</v>
      </c>
      <c r="B16512">
        <v>2.2599999999999998</v>
      </c>
      <c r="C16512">
        <v>0.82</v>
      </c>
    </row>
    <row r="16513" spans="1:3" x14ac:dyDescent="0.2">
      <c r="A16513" s="10">
        <v>42843</v>
      </c>
      <c r="B16513">
        <v>2.1800000000000002</v>
      </c>
      <c r="C16513">
        <v>0.81</v>
      </c>
    </row>
    <row r="16514" spans="1:3" x14ac:dyDescent="0.2">
      <c r="A16514" s="10">
        <v>42844</v>
      </c>
      <c r="B16514">
        <v>2.21</v>
      </c>
      <c r="C16514">
        <v>0.8</v>
      </c>
    </row>
    <row r="16515" spans="1:3" x14ac:dyDescent="0.2">
      <c r="A16515" s="10">
        <v>42845</v>
      </c>
      <c r="B16515">
        <v>2.2400000000000002</v>
      </c>
      <c r="C16515">
        <v>0.78</v>
      </c>
    </row>
    <row r="16516" spans="1:3" x14ac:dyDescent="0.2">
      <c r="A16516" s="10">
        <v>42846</v>
      </c>
      <c r="B16516">
        <v>2.2400000000000002</v>
      </c>
      <c r="C16516">
        <v>0.78</v>
      </c>
    </row>
    <row r="16517" spans="1:3" x14ac:dyDescent="0.2">
      <c r="A16517" s="10">
        <v>42849</v>
      </c>
      <c r="B16517">
        <v>2.2799999999999998</v>
      </c>
      <c r="C16517">
        <v>0.8</v>
      </c>
    </row>
    <row r="16518" spans="1:3" x14ac:dyDescent="0.2">
      <c r="A16518" s="10">
        <v>42850</v>
      </c>
      <c r="B16518">
        <v>2.35</v>
      </c>
      <c r="C16518">
        <v>0.81</v>
      </c>
    </row>
    <row r="16519" spans="1:3" x14ac:dyDescent="0.2">
      <c r="A16519" s="10">
        <v>42851</v>
      </c>
      <c r="B16519">
        <v>2.3199999999999998</v>
      </c>
      <c r="C16519">
        <v>0.82</v>
      </c>
    </row>
    <row r="16520" spans="1:3" x14ac:dyDescent="0.2">
      <c r="A16520" s="10">
        <v>42852</v>
      </c>
      <c r="B16520">
        <v>2.2999999999999998</v>
      </c>
      <c r="C16520">
        <v>0.8</v>
      </c>
    </row>
    <row r="16521" spans="1:3" x14ac:dyDescent="0.2">
      <c r="A16521" s="10">
        <v>42853</v>
      </c>
      <c r="B16521">
        <v>2.29</v>
      </c>
      <c r="C16521">
        <v>0.79</v>
      </c>
    </row>
    <row r="16522" spans="1:3" x14ac:dyDescent="0.2">
      <c r="A16522" s="10">
        <v>42856</v>
      </c>
      <c r="B16522">
        <v>2.33</v>
      </c>
      <c r="C16522">
        <v>0.82</v>
      </c>
    </row>
    <row r="16523" spans="1:3" x14ac:dyDescent="0.2">
      <c r="A16523" s="10">
        <v>42857</v>
      </c>
      <c r="B16523">
        <v>2.29</v>
      </c>
      <c r="C16523">
        <v>0.81</v>
      </c>
    </row>
    <row r="16524" spans="1:3" x14ac:dyDescent="0.2">
      <c r="A16524" s="10">
        <v>42858</v>
      </c>
      <c r="B16524">
        <v>2.33</v>
      </c>
      <c r="C16524">
        <v>0.84</v>
      </c>
    </row>
    <row r="16525" spans="1:3" x14ac:dyDescent="0.2">
      <c r="A16525" s="10">
        <v>42859</v>
      </c>
      <c r="B16525">
        <v>2.36</v>
      </c>
      <c r="C16525">
        <v>0.84</v>
      </c>
    </row>
    <row r="16526" spans="1:3" x14ac:dyDescent="0.2">
      <c r="A16526" s="10">
        <v>42860</v>
      </c>
      <c r="B16526">
        <v>2.36</v>
      </c>
      <c r="C16526">
        <v>0.88</v>
      </c>
    </row>
    <row r="16527" spans="1:3" x14ac:dyDescent="0.2">
      <c r="A16527" s="10">
        <v>42863</v>
      </c>
      <c r="B16527">
        <v>2.39</v>
      </c>
      <c r="C16527">
        <v>0.9</v>
      </c>
    </row>
    <row r="16528" spans="1:3" x14ac:dyDescent="0.2">
      <c r="A16528" s="10">
        <v>42864</v>
      </c>
      <c r="B16528">
        <v>2.42</v>
      </c>
      <c r="C16528">
        <v>0.9</v>
      </c>
    </row>
    <row r="16529" spans="1:3" x14ac:dyDescent="0.2">
      <c r="A16529" s="10">
        <v>42865</v>
      </c>
      <c r="B16529">
        <v>2.41</v>
      </c>
      <c r="C16529">
        <v>0.89</v>
      </c>
    </row>
    <row r="16530" spans="1:3" x14ac:dyDescent="0.2">
      <c r="A16530" s="10">
        <v>42866</v>
      </c>
      <c r="B16530">
        <v>2.39</v>
      </c>
      <c r="C16530">
        <v>0.87</v>
      </c>
    </row>
    <row r="16531" spans="1:3" x14ac:dyDescent="0.2">
      <c r="A16531" s="10">
        <v>42867</v>
      </c>
      <c r="B16531">
        <v>2.33</v>
      </c>
      <c r="C16531">
        <v>0.86</v>
      </c>
    </row>
    <row r="16532" spans="1:3" x14ac:dyDescent="0.2">
      <c r="A16532" s="10">
        <v>42870</v>
      </c>
      <c r="B16532">
        <v>2.34</v>
      </c>
      <c r="C16532">
        <v>0.89</v>
      </c>
    </row>
    <row r="16533" spans="1:3" x14ac:dyDescent="0.2">
      <c r="A16533" s="10">
        <v>42871</v>
      </c>
      <c r="B16533">
        <v>2.33</v>
      </c>
      <c r="C16533">
        <v>0.89</v>
      </c>
    </row>
    <row r="16534" spans="1:3" x14ac:dyDescent="0.2">
      <c r="A16534" s="10">
        <v>42872</v>
      </c>
      <c r="B16534">
        <v>2.2200000000000002</v>
      </c>
      <c r="C16534">
        <v>0.89</v>
      </c>
    </row>
    <row r="16535" spans="1:3" x14ac:dyDescent="0.2">
      <c r="A16535" s="10">
        <v>42873</v>
      </c>
      <c r="B16535">
        <v>2.23</v>
      </c>
      <c r="C16535">
        <v>0.91</v>
      </c>
    </row>
    <row r="16536" spans="1:3" x14ac:dyDescent="0.2">
      <c r="A16536" s="10">
        <v>42874</v>
      </c>
      <c r="B16536">
        <v>2.23</v>
      </c>
      <c r="C16536">
        <v>0.9</v>
      </c>
    </row>
    <row r="16537" spans="1:3" x14ac:dyDescent="0.2">
      <c r="A16537" s="10">
        <v>42877</v>
      </c>
      <c r="B16537">
        <v>2.25</v>
      </c>
      <c r="C16537">
        <v>0.92</v>
      </c>
    </row>
    <row r="16538" spans="1:3" x14ac:dyDescent="0.2">
      <c r="A16538" s="10">
        <v>42878</v>
      </c>
      <c r="B16538">
        <v>2.29</v>
      </c>
      <c r="C16538">
        <v>0.91</v>
      </c>
    </row>
    <row r="16539" spans="1:3" x14ac:dyDescent="0.2">
      <c r="A16539" s="10">
        <v>42879</v>
      </c>
      <c r="B16539">
        <v>2.2599999999999998</v>
      </c>
      <c r="C16539">
        <v>0.92</v>
      </c>
    </row>
    <row r="16540" spans="1:3" x14ac:dyDescent="0.2">
      <c r="A16540" s="10">
        <v>42880</v>
      </c>
      <c r="B16540">
        <v>2.25</v>
      </c>
      <c r="C16540">
        <v>0.92</v>
      </c>
    </row>
    <row r="16541" spans="1:3" x14ac:dyDescent="0.2">
      <c r="A16541" s="10">
        <v>42881</v>
      </c>
      <c r="B16541">
        <v>2.25</v>
      </c>
      <c r="C16541">
        <v>0.92</v>
      </c>
    </row>
    <row r="16542" spans="1:3" x14ac:dyDescent="0.2">
      <c r="A16542" s="10">
        <v>42884</v>
      </c>
      <c r="B16542">
        <v>0</v>
      </c>
      <c r="C16542">
        <v>0</v>
      </c>
    </row>
    <row r="16543" spans="1:3" x14ac:dyDescent="0.2">
      <c r="A16543" s="10">
        <v>42885</v>
      </c>
      <c r="B16543">
        <v>2.21</v>
      </c>
      <c r="C16543">
        <v>0.92</v>
      </c>
    </row>
    <row r="16544" spans="1:3" x14ac:dyDescent="0.2">
      <c r="A16544" s="10">
        <v>42886</v>
      </c>
      <c r="B16544">
        <v>2.21</v>
      </c>
      <c r="C16544">
        <v>0.96</v>
      </c>
    </row>
    <row r="16545" spans="1:3" x14ac:dyDescent="0.2">
      <c r="A16545" s="10">
        <v>42887</v>
      </c>
      <c r="B16545">
        <v>2.21</v>
      </c>
      <c r="C16545">
        <v>0.96</v>
      </c>
    </row>
    <row r="16546" spans="1:3" x14ac:dyDescent="0.2">
      <c r="A16546" s="10">
        <v>42888</v>
      </c>
      <c r="B16546">
        <v>2.15</v>
      </c>
      <c r="C16546">
        <v>0.96</v>
      </c>
    </row>
    <row r="16547" spans="1:3" x14ac:dyDescent="0.2">
      <c r="A16547" s="10">
        <v>42891</v>
      </c>
      <c r="B16547">
        <v>2.1800000000000002</v>
      </c>
      <c r="C16547">
        <v>0.95</v>
      </c>
    </row>
    <row r="16548" spans="1:3" x14ac:dyDescent="0.2">
      <c r="A16548" s="10">
        <v>42892</v>
      </c>
      <c r="B16548">
        <v>2.14</v>
      </c>
      <c r="C16548">
        <v>0.96</v>
      </c>
    </row>
    <row r="16549" spans="1:3" x14ac:dyDescent="0.2">
      <c r="A16549" s="10">
        <v>42893</v>
      </c>
      <c r="B16549">
        <v>2.1800000000000002</v>
      </c>
      <c r="C16549">
        <v>0.98</v>
      </c>
    </row>
    <row r="16550" spans="1:3" x14ac:dyDescent="0.2">
      <c r="A16550" s="10">
        <v>42894</v>
      </c>
      <c r="B16550">
        <v>2.19</v>
      </c>
      <c r="C16550">
        <v>0.99</v>
      </c>
    </row>
    <row r="16551" spans="1:3" x14ac:dyDescent="0.2">
      <c r="A16551" s="10">
        <v>42895</v>
      </c>
      <c r="B16551">
        <v>2.21</v>
      </c>
      <c r="C16551">
        <v>0.99</v>
      </c>
    </row>
    <row r="16552" spans="1:3" x14ac:dyDescent="0.2">
      <c r="A16552" s="10">
        <v>42898</v>
      </c>
      <c r="B16552">
        <v>2.21</v>
      </c>
      <c r="C16552">
        <v>0.97</v>
      </c>
    </row>
    <row r="16553" spans="1:3" x14ac:dyDescent="0.2">
      <c r="A16553" s="10">
        <v>42899</v>
      </c>
      <c r="B16553">
        <v>2.21</v>
      </c>
      <c r="C16553">
        <v>0.99</v>
      </c>
    </row>
    <row r="16554" spans="1:3" x14ac:dyDescent="0.2">
      <c r="A16554" s="10">
        <v>42900</v>
      </c>
      <c r="B16554">
        <v>2.15</v>
      </c>
      <c r="C16554">
        <v>0.99</v>
      </c>
    </row>
    <row r="16555" spans="1:3" x14ac:dyDescent="0.2">
      <c r="A16555" s="10">
        <v>42901</v>
      </c>
      <c r="B16555">
        <v>2.16</v>
      </c>
      <c r="C16555">
        <v>1</v>
      </c>
    </row>
    <row r="16556" spans="1:3" x14ac:dyDescent="0.2">
      <c r="A16556" s="10">
        <v>42902</v>
      </c>
      <c r="B16556">
        <v>2.16</v>
      </c>
      <c r="C16556">
        <v>1.01</v>
      </c>
    </row>
    <row r="16557" spans="1:3" x14ac:dyDescent="0.2">
      <c r="A16557" s="10">
        <v>42905</v>
      </c>
      <c r="B16557">
        <v>2.19</v>
      </c>
      <c r="C16557">
        <v>1.01</v>
      </c>
    </row>
    <row r="16558" spans="1:3" x14ac:dyDescent="0.2">
      <c r="A16558" s="10">
        <v>42906</v>
      </c>
      <c r="B16558">
        <v>2.16</v>
      </c>
      <c r="C16558">
        <v>1</v>
      </c>
    </row>
    <row r="16559" spans="1:3" x14ac:dyDescent="0.2">
      <c r="A16559" s="10">
        <v>42907</v>
      </c>
      <c r="B16559">
        <v>2.16</v>
      </c>
      <c r="C16559">
        <v>0.97</v>
      </c>
    </row>
    <row r="16560" spans="1:3" x14ac:dyDescent="0.2">
      <c r="A16560" s="10">
        <v>42908</v>
      </c>
      <c r="B16560">
        <v>2.15</v>
      </c>
      <c r="C16560">
        <v>0.94</v>
      </c>
    </row>
    <row r="16561" spans="1:3" x14ac:dyDescent="0.2">
      <c r="A16561" s="10">
        <v>42909</v>
      </c>
      <c r="B16561">
        <v>2.15</v>
      </c>
      <c r="C16561">
        <v>0.95</v>
      </c>
    </row>
    <row r="16562" spans="1:3" x14ac:dyDescent="0.2">
      <c r="A16562" s="10">
        <v>42912</v>
      </c>
      <c r="B16562">
        <v>2.14</v>
      </c>
      <c r="C16562">
        <v>0.98</v>
      </c>
    </row>
    <row r="16563" spans="1:3" x14ac:dyDescent="0.2">
      <c r="A16563" s="10">
        <v>42913</v>
      </c>
      <c r="B16563">
        <v>2.21</v>
      </c>
      <c r="C16563">
        <v>0.99</v>
      </c>
    </row>
    <row r="16564" spans="1:3" x14ac:dyDescent="0.2">
      <c r="A16564" s="10">
        <v>42914</v>
      </c>
      <c r="B16564">
        <v>2.2200000000000002</v>
      </c>
      <c r="C16564">
        <v>1</v>
      </c>
    </row>
    <row r="16565" spans="1:3" x14ac:dyDescent="0.2">
      <c r="A16565" s="10">
        <v>42915</v>
      </c>
      <c r="B16565">
        <v>2.27</v>
      </c>
      <c r="C16565">
        <v>1.02</v>
      </c>
    </row>
    <row r="16566" spans="1:3" x14ac:dyDescent="0.2">
      <c r="A16566" s="10">
        <v>42916</v>
      </c>
      <c r="B16566">
        <v>2.31</v>
      </c>
      <c r="C16566">
        <v>1.01</v>
      </c>
    </row>
    <row r="16567" spans="1:3" x14ac:dyDescent="0.2">
      <c r="A16567" s="10">
        <v>42919</v>
      </c>
      <c r="B16567">
        <v>2.35</v>
      </c>
      <c r="C16567">
        <v>1.04</v>
      </c>
    </row>
    <row r="16568" spans="1:3" x14ac:dyDescent="0.2">
      <c r="A16568" s="10">
        <v>42920</v>
      </c>
      <c r="B16568">
        <v>0</v>
      </c>
      <c r="C16568">
        <v>0</v>
      </c>
    </row>
    <row r="16569" spans="1:3" x14ac:dyDescent="0.2">
      <c r="A16569" s="10">
        <v>42921</v>
      </c>
      <c r="B16569">
        <v>2.33</v>
      </c>
      <c r="C16569">
        <v>1.03</v>
      </c>
    </row>
    <row r="16570" spans="1:3" x14ac:dyDescent="0.2">
      <c r="A16570" s="10">
        <v>42922</v>
      </c>
      <c r="B16570">
        <v>2.37</v>
      </c>
      <c r="C16570">
        <v>1.02</v>
      </c>
    </row>
    <row r="16571" spans="1:3" x14ac:dyDescent="0.2">
      <c r="A16571" s="10">
        <v>42923</v>
      </c>
      <c r="B16571">
        <v>2.39</v>
      </c>
      <c r="C16571">
        <v>1.03</v>
      </c>
    </row>
    <row r="16572" spans="1:3" x14ac:dyDescent="0.2">
      <c r="A16572" s="10">
        <v>42926</v>
      </c>
      <c r="B16572">
        <v>2.38</v>
      </c>
      <c r="C16572">
        <v>1.03</v>
      </c>
    </row>
    <row r="16573" spans="1:3" x14ac:dyDescent="0.2">
      <c r="A16573" s="10">
        <v>42927</v>
      </c>
      <c r="B16573">
        <v>2.37</v>
      </c>
      <c r="C16573">
        <v>1.03</v>
      </c>
    </row>
    <row r="16574" spans="1:3" x14ac:dyDescent="0.2">
      <c r="A16574" s="10">
        <v>42928</v>
      </c>
      <c r="B16574">
        <v>2.33</v>
      </c>
      <c r="C16574">
        <v>1.03</v>
      </c>
    </row>
    <row r="16575" spans="1:3" x14ac:dyDescent="0.2">
      <c r="A16575" s="10">
        <v>42929</v>
      </c>
      <c r="B16575">
        <v>2.35</v>
      </c>
      <c r="C16575">
        <v>1.03</v>
      </c>
    </row>
    <row r="16576" spans="1:3" x14ac:dyDescent="0.2">
      <c r="A16576" s="10">
        <v>42930</v>
      </c>
      <c r="B16576">
        <v>2.33</v>
      </c>
      <c r="C16576">
        <v>1.02</v>
      </c>
    </row>
    <row r="16577" spans="1:3" x14ac:dyDescent="0.2">
      <c r="A16577" s="10">
        <v>42933</v>
      </c>
      <c r="B16577">
        <v>2.31</v>
      </c>
      <c r="C16577">
        <v>1.05</v>
      </c>
    </row>
    <row r="16578" spans="1:3" x14ac:dyDescent="0.2">
      <c r="A16578" s="10">
        <v>42934</v>
      </c>
      <c r="B16578">
        <v>2.27</v>
      </c>
      <c r="C16578">
        <v>1.05</v>
      </c>
    </row>
    <row r="16579" spans="1:3" x14ac:dyDescent="0.2">
      <c r="A16579" s="10">
        <v>42935</v>
      </c>
      <c r="B16579">
        <v>2.27</v>
      </c>
      <c r="C16579">
        <v>1.0900000000000001</v>
      </c>
    </row>
    <row r="16580" spans="1:3" x14ac:dyDescent="0.2">
      <c r="A16580" s="10">
        <v>42936</v>
      </c>
      <c r="B16580">
        <v>2.27</v>
      </c>
      <c r="C16580">
        <v>1.1299999999999999</v>
      </c>
    </row>
    <row r="16581" spans="1:3" x14ac:dyDescent="0.2">
      <c r="A16581" s="10">
        <v>42937</v>
      </c>
      <c r="B16581">
        <v>2.2400000000000002</v>
      </c>
      <c r="C16581">
        <v>1.1399999999999999</v>
      </c>
    </row>
    <row r="16582" spans="1:3" x14ac:dyDescent="0.2">
      <c r="A16582" s="10">
        <v>42940</v>
      </c>
      <c r="B16582">
        <v>2.2599999999999998</v>
      </c>
      <c r="C16582">
        <v>1.1499999999999999</v>
      </c>
    </row>
    <row r="16583" spans="1:3" x14ac:dyDescent="0.2">
      <c r="A16583" s="10">
        <v>42941</v>
      </c>
      <c r="B16583">
        <v>2.33</v>
      </c>
      <c r="C16583">
        <v>1.1599999999999999</v>
      </c>
    </row>
    <row r="16584" spans="1:3" x14ac:dyDescent="0.2">
      <c r="A16584" s="10">
        <v>42942</v>
      </c>
      <c r="B16584">
        <v>2.29</v>
      </c>
      <c r="C16584">
        <v>1.1100000000000001</v>
      </c>
    </row>
    <row r="16585" spans="1:3" x14ac:dyDescent="0.2">
      <c r="A16585" s="10">
        <v>42943</v>
      </c>
      <c r="B16585">
        <v>2.3199999999999998</v>
      </c>
      <c r="C16585">
        <v>1.0900000000000001</v>
      </c>
    </row>
    <row r="16586" spans="1:3" x14ac:dyDescent="0.2">
      <c r="A16586" s="10">
        <v>42944</v>
      </c>
      <c r="B16586">
        <v>2.2999999999999998</v>
      </c>
      <c r="C16586">
        <v>1.06</v>
      </c>
    </row>
    <row r="16587" spans="1:3" x14ac:dyDescent="0.2">
      <c r="A16587" s="10">
        <v>42947</v>
      </c>
      <c r="B16587">
        <v>2.2999999999999998</v>
      </c>
      <c r="C16587">
        <v>1.05</v>
      </c>
    </row>
    <row r="16588" spans="1:3" x14ac:dyDescent="0.2">
      <c r="A16588" s="10">
        <v>42948</v>
      </c>
      <c r="B16588">
        <v>2.2599999999999998</v>
      </c>
      <c r="C16588">
        <v>1.06</v>
      </c>
    </row>
    <row r="16589" spans="1:3" x14ac:dyDescent="0.2">
      <c r="A16589" s="10">
        <v>42949</v>
      </c>
      <c r="B16589">
        <v>2.27</v>
      </c>
      <c r="C16589">
        <v>1.06</v>
      </c>
    </row>
    <row r="16590" spans="1:3" x14ac:dyDescent="0.2">
      <c r="A16590" s="10">
        <v>42950</v>
      </c>
      <c r="B16590">
        <v>2.2400000000000002</v>
      </c>
      <c r="C16590">
        <v>1.06</v>
      </c>
    </row>
    <row r="16591" spans="1:3" x14ac:dyDescent="0.2">
      <c r="A16591" s="10">
        <v>42951</v>
      </c>
      <c r="B16591">
        <v>2.27</v>
      </c>
      <c r="C16591">
        <v>1.06</v>
      </c>
    </row>
    <row r="16592" spans="1:3" x14ac:dyDescent="0.2">
      <c r="A16592" s="10">
        <v>42954</v>
      </c>
      <c r="B16592">
        <v>2.2599999999999998</v>
      </c>
      <c r="C16592">
        <v>1.01</v>
      </c>
    </row>
    <row r="16593" spans="1:3" x14ac:dyDescent="0.2">
      <c r="A16593" s="10">
        <v>42955</v>
      </c>
      <c r="B16593">
        <v>2.29</v>
      </c>
      <c r="C16593">
        <v>1.04</v>
      </c>
    </row>
    <row r="16594" spans="1:3" x14ac:dyDescent="0.2">
      <c r="A16594" s="10">
        <v>42956</v>
      </c>
      <c r="B16594">
        <v>2.2400000000000002</v>
      </c>
      <c r="C16594">
        <v>1.04</v>
      </c>
    </row>
    <row r="16595" spans="1:3" x14ac:dyDescent="0.2">
      <c r="A16595" s="10">
        <v>42957</v>
      </c>
      <c r="B16595">
        <v>2.2000000000000002</v>
      </c>
      <c r="C16595">
        <v>1.03</v>
      </c>
    </row>
    <row r="16596" spans="1:3" x14ac:dyDescent="0.2">
      <c r="A16596" s="10">
        <v>42958</v>
      </c>
      <c r="B16596">
        <v>2.19</v>
      </c>
      <c r="C16596">
        <v>1.01</v>
      </c>
    </row>
    <row r="16597" spans="1:3" x14ac:dyDescent="0.2">
      <c r="A16597" s="10">
        <v>42961</v>
      </c>
      <c r="B16597">
        <v>2.2200000000000002</v>
      </c>
      <c r="C16597">
        <v>1.01</v>
      </c>
    </row>
    <row r="16598" spans="1:3" x14ac:dyDescent="0.2">
      <c r="A16598" s="10">
        <v>42962</v>
      </c>
      <c r="B16598">
        <v>2.27</v>
      </c>
      <c r="C16598">
        <v>1.02</v>
      </c>
    </row>
    <row r="16599" spans="1:3" x14ac:dyDescent="0.2">
      <c r="A16599" s="10">
        <v>42963</v>
      </c>
      <c r="B16599">
        <v>2.23</v>
      </c>
      <c r="C16599">
        <v>1</v>
      </c>
    </row>
    <row r="16600" spans="1:3" x14ac:dyDescent="0.2">
      <c r="A16600" s="10">
        <v>42964</v>
      </c>
      <c r="B16600">
        <v>2.19</v>
      </c>
      <c r="C16600">
        <v>0.98</v>
      </c>
    </row>
    <row r="16601" spans="1:3" x14ac:dyDescent="0.2">
      <c r="A16601" s="10">
        <v>42965</v>
      </c>
      <c r="B16601">
        <v>2.19</v>
      </c>
      <c r="C16601">
        <v>1</v>
      </c>
    </row>
    <row r="16602" spans="1:3" x14ac:dyDescent="0.2">
      <c r="A16602" s="10">
        <v>42968</v>
      </c>
      <c r="B16602">
        <v>2.1800000000000002</v>
      </c>
      <c r="C16602">
        <v>0.99</v>
      </c>
    </row>
    <row r="16603" spans="1:3" x14ac:dyDescent="0.2">
      <c r="A16603" s="10">
        <v>42969</v>
      </c>
      <c r="B16603">
        <v>2.2200000000000002</v>
      </c>
      <c r="C16603">
        <v>0.99</v>
      </c>
    </row>
    <row r="16604" spans="1:3" x14ac:dyDescent="0.2">
      <c r="A16604" s="10">
        <v>42970</v>
      </c>
      <c r="B16604">
        <v>2.17</v>
      </c>
      <c r="C16604">
        <v>0.98</v>
      </c>
    </row>
    <row r="16605" spans="1:3" x14ac:dyDescent="0.2">
      <c r="A16605" s="10">
        <v>42971</v>
      </c>
      <c r="B16605">
        <v>2.19</v>
      </c>
      <c r="C16605">
        <v>1</v>
      </c>
    </row>
    <row r="16606" spans="1:3" x14ac:dyDescent="0.2">
      <c r="A16606" s="10">
        <v>42972</v>
      </c>
      <c r="B16606">
        <v>2.17</v>
      </c>
      <c r="C16606">
        <v>1.01</v>
      </c>
    </row>
    <row r="16607" spans="1:3" x14ac:dyDescent="0.2">
      <c r="A16607" s="10">
        <v>42975</v>
      </c>
      <c r="B16607">
        <v>2.16</v>
      </c>
      <c r="C16607">
        <v>0.97</v>
      </c>
    </row>
    <row r="16608" spans="1:3" x14ac:dyDescent="0.2">
      <c r="A16608" s="10">
        <v>42976</v>
      </c>
      <c r="B16608">
        <v>2.13</v>
      </c>
      <c r="C16608">
        <v>1.01</v>
      </c>
    </row>
    <row r="16609" spans="1:3" x14ac:dyDescent="0.2">
      <c r="A16609" s="10">
        <v>42977</v>
      </c>
      <c r="B16609">
        <v>2.15</v>
      </c>
      <c r="C16609">
        <v>1.01</v>
      </c>
    </row>
    <row r="16610" spans="1:3" x14ac:dyDescent="0.2">
      <c r="A16610" s="10">
        <v>42978</v>
      </c>
      <c r="B16610">
        <v>2.12</v>
      </c>
      <c r="C16610">
        <v>0.99</v>
      </c>
    </row>
    <row r="16611" spans="1:3" x14ac:dyDescent="0.2">
      <c r="A16611" s="10">
        <v>42979</v>
      </c>
      <c r="B16611">
        <v>2.16</v>
      </c>
      <c r="C16611">
        <v>1</v>
      </c>
    </row>
    <row r="16612" spans="1:3" x14ac:dyDescent="0.2">
      <c r="A16612" s="10">
        <v>42982</v>
      </c>
      <c r="B16612">
        <v>0</v>
      </c>
      <c r="C16612">
        <v>0</v>
      </c>
    </row>
    <row r="16613" spans="1:3" x14ac:dyDescent="0.2">
      <c r="A16613" s="10">
        <v>42983</v>
      </c>
      <c r="B16613">
        <v>2.0699999999999998</v>
      </c>
      <c r="C16613">
        <v>1.01</v>
      </c>
    </row>
    <row r="16614" spans="1:3" x14ac:dyDescent="0.2">
      <c r="A16614" s="10">
        <v>42984</v>
      </c>
      <c r="B16614">
        <v>2.1</v>
      </c>
      <c r="C16614">
        <v>1.05</v>
      </c>
    </row>
    <row r="16615" spans="1:3" x14ac:dyDescent="0.2">
      <c r="A16615" s="10">
        <v>42985</v>
      </c>
      <c r="B16615">
        <v>2.0499999999999998</v>
      </c>
      <c r="C16615">
        <v>1.03</v>
      </c>
    </row>
    <row r="16616" spans="1:3" x14ac:dyDescent="0.2">
      <c r="A16616" s="10">
        <v>42986</v>
      </c>
      <c r="B16616">
        <v>2.06</v>
      </c>
      <c r="C16616">
        <v>1.02</v>
      </c>
    </row>
    <row r="16617" spans="1:3" x14ac:dyDescent="0.2">
      <c r="A16617" s="10">
        <v>42989</v>
      </c>
      <c r="B16617">
        <v>2.14</v>
      </c>
      <c r="C16617">
        <v>1.04</v>
      </c>
    </row>
    <row r="16618" spans="1:3" x14ac:dyDescent="0.2">
      <c r="A16618" s="10">
        <v>42990</v>
      </c>
      <c r="B16618">
        <v>2.17</v>
      </c>
      <c r="C16618">
        <v>1.02</v>
      </c>
    </row>
    <row r="16619" spans="1:3" x14ac:dyDescent="0.2">
      <c r="A16619" s="10">
        <v>42991</v>
      </c>
      <c r="B16619">
        <v>2.2000000000000002</v>
      </c>
      <c r="C16619">
        <v>1.02</v>
      </c>
    </row>
    <row r="16620" spans="1:3" x14ac:dyDescent="0.2">
      <c r="A16620" s="10">
        <v>42992</v>
      </c>
      <c r="B16620">
        <v>2.2000000000000002</v>
      </c>
      <c r="C16620">
        <v>1.03</v>
      </c>
    </row>
    <row r="16621" spans="1:3" x14ac:dyDescent="0.2">
      <c r="A16621" s="10">
        <v>42993</v>
      </c>
      <c r="B16621">
        <v>2.2000000000000002</v>
      </c>
      <c r="C16621">
        <v>1.03</v>
      </c>
    </row>
    <row r="16622" spans="1:3" x14ac:dyDescent="0.2">
      <c r="A16622" s="10">
        <v>42996</v>
      </c>
      <c r="B16622">
        <v>2.23</v>
      </c>
      <c r="C16622">
        <v>1.04</v>
      </c>
    </row>
    <row r="16623" spans="1:3" x14ac:dyDescent="0.2">
      <c r="A16623" s="10">
        <v>42997</v>
      </c>
      <c r="B16623">
        <v>2.2400000000000002</v>
      </c>
      <c r="C16623">
        <v>1.03</v>
      </c>
    </row>
    <row r="16624" spans="1:3" x14ac:dyDescent="0.2">
      <c r="A16624" s="10">
        <v>42998</v>
      </c>
      <c r="B16624">
        <v>2.2799999999999998</v>
      </c>
      <c r="C16624">
        <v>1.02</v>
      </c>
    </row>
    <row r="16625" spans="1:3" x14ac:dyDescent="0.2">
      <c r="A16625" s="10">
        <v>42999</v>
      </c>
      <c r="B16625">
        <v>2.27</v>
      </c>
      <c r="C16625">
        <v>1.02</v>
      </c>
    </row>
    <row r="16626" spans="1:3" x14ac:dyDescent="0.2">
      <c r="A16626" s="10">
        <v>43000</v>
      </c>
      <c r="B16626">
        <v>2.2599999999999998</v>
      </c>
      <c r="C16626">
        <v>1.01</v>
      </c>
    </row>
    <row r="16627" spans="1:3" x14ac:dyDescent="0.2">
      <c r="A16627" s="10">
        <v>43003</v>
      </c>
      <c r="B16627">
        <v>2.2200000000000002</v>
      </c>
      <c r="C16627">
        <v>1.04</v>
      </c>
    </row>
    <row r="16628" spans="1:3" x14ac:dyDescent="0.2">
      <c r="A16628" s="10">
        <v>43004</v>
      </c>
      <c r="B16628">
        <v>2.2400000000000002</v>
      </c>
      <c r="C16628">
        <v>1.05</v>
      </c>
    </row>
    <row r="16629" spans="1:3" x14ac:dyDescent="0.2">
      <c r="A16629" s="10">
        <v>43005</v>
      </c>
      <c r="B16629">
        <v>2.31</v>
      </c>
      <c r="C16629">
        <v>1.05</v>
      </c>
    </row>
    <row r="16630" spans="1:3" x14ac:dyDescent="0.2">
      <c r="A16630" s="10">
        <v>43006</v>
      </c>
      <c r="B16630">
        <v>2.31</v>
      </c>
      <c r="C16630">
        <v>1.04</v>
      </c>
    </row>
    <row r="16631" spans="1:3" x14ac:dyDescent="0.2">
      <c r="A16631" s="10">
        <v>43007</v>
      </c>
      <c r="B16631">
        <v>2.33</v>
      </c>
      <c r="C16631">
        <v>1.04</v>
      </c>
    </row>
    <row r="16632" spans="1:3" x14ac:dyDescent="0.2">
      <c r="A16632" s="10">
        <v>43010</v>
      </c>
      <c r="B16632">
        <v>2.34</v>
      </c>
      <c r="C16632">
        <v>1</v>
      </c>
    </row>
    <row r="16633" spans="1:3" x14ac:dyDescent="0.2">
      <c r="A16633" s="10">
        <v>43011</v>
      </c>
      <c r="B16633">
        <v>2.33</v>
      </c>
      <c r="C16633">
        <v>1.05</v>
      </c>
    </row>
    <row r="16634" spans="1:3" x14ac:dyDescent="0.2">
      <c r="A16634" s="10">
        <v>43012</v>
      </c>
      <c r="B16634">
        <v>2.33</v>
      </c>
      <c r="C16634">
        <v>1.06</v>
      </c>
    </row>
    <row r="16635" spans="1:3" x14ac:dyDescent="0.2">
      <c r="A16635" s="10">
        <v>43013</v>
      </c>
      <c r="B16635">
        <v>2.35</v>
      </c>
      <c r="C16635">
        <v>1.05</v>
      </c>
    </row>
    <row r="16636" spans="1:3" x14ac:dyDescent="0.2">
      <c r="A16636" s="10">
        <v>43014</v>
      </c>
      <c r="B16636">
        <v>2.37</v>
      </c>
      <c r="C16636">
        <v>1.05</v>
      </c>
    </row>
    <row r="16637" spans="1:3" x14ac:dyDescent="0.2">
      <c r="A16637" s="10">
        <v>43017</v>
      </c>
      <c r="B16637">
        <v>0</v>
      </c>
      <c r="C16637">
        <v>0</v>
      </c>
    </row>
    <row r="16638" spans="1:3" x14ac:dyDescent="0.2">
      <c r="A16638" s="10">
        <v>43018</v>
      </c>
      <c r="B16638">
        <v>2.35</v>
      </c>
      <c r="C16638">
        <v>1.06</v>
      </c>
    </row>
    <row r="16639" spans="1:3" x14ac:dyDescent="0.2">
      <c r="A16639" s="10">
        <v>43019</v>
      </c>
      <c r="B16639">
        <v>2.35</v>
      </c>
      <c r="C16639">
        <v>1.08</v>
      </c>
    </row>
    <row r="16640" spans="1:3" x14ac:dyDescent="0.2">
      <c r="A16640" s="10">
        <v>43020</v>
      </c>
      <c r="B16640">
        <v>2.33</v>
      </c>
      <c r="C16640">
        <v>1.07</v>
      </c>
    </row>
    <row r="16641" spans="1:3" x14ac:dyDescent="0.2">
      <c r="A16641" s="10">
        <v>43021</v>
      </c>
      <c r="B16641">
        <v>2.2799999999999998</v>
      </c>
      <c r="C16641">
        <v>1.07</v>
      </c>
    </row>
    <row r="16642" spans="1:3" x14ac:dyDescent="0.2">
      <c r="A16642" s="10">
        <v>43024</v>
      </c>
      <c r="B16642">
        <v>2.2999999999999998</v>
      </c>
      <c r="C16642">
        <v>1.0900000000000001</v>
      </c>
    </row>
    <row r="16643" spans="1:3" x14ac:dyDescent="0.2">
      <c r="A16643" s="10">
        <v>43025</v>
      </c>
      <c r="B16643">
        <v>2.2999999999999998</v>
      </c>
      <c r="C16643">
        <v>1.07</v>
      </c>
    </row>
    <row r="16644" spans="1:3" x14ac:dyDescent="0.2">
      <c r="A16644" s="10">
        <v>43026</v>
      </c>
      <c r="B16644">
        <v>2.34</v>
      </c>
      <c r="C16644">
        <v>1.07</v>
      </c>
    </row>
    <row r="16645" spans="1:3" x14ac:dyDescent="0.2">
      <c r="A16645" s="10">
        <v>43027</v>
      </c>
      <c r="B16645">
        <v>2.33</v>
      </c>
      <c r="C16645">
        <v>1.08</v>
      </c>
    </row>
    <row r="16646" spans="1:3" x14ac:dyDescent="0.2">
      <c r="A16646" s="10">
        <v>43028</v>
      </c>
      <c r="B16646">
        <v>2.39</v>
      </c>
      <c r="C16646">
        <v>1.0900000000000001</v>
      </c>
    </row>
    <row r="16647" spans="1:3" x14ac:dyDescent="0.2">
      <c r="A16647" s="10">
        <v>43031</v>
      </c>
      <c r="B16647">
        <v>2.38</v>
      </c>
      <c r="C16647">
        <v>1.08</v>
      </c>
    </row>
    <row r="16648" spans="1:3" x14ac:dyDescent="0.2">
      <c r="A16648" s="10">
        <v>43032</v>
      </c>
      <c r="B16648">
        <v>2.42</v>
      </c>
      <c r="C16648">
        <v>1.1000000000000001</v>
      </c>
    </row>
    <row r="16649" spans="1:3" x14ac:dyDescent="0.2">
      <c r="A16649" s="10">
        <v>43033</v>
      </c>
      <c r="B16649">
        <v>2.44</v>
      </c>
      <c r="C16649">
        <v>1.1000000000000001</v>
      </c>
    </row>
    <row r="16650" spans="1:3" x14ac:dyDescent="0.2">
      <c r="A16650" s="10">
        <v>43034</v>
      </c>
      <c r="B16650">
        <v>2.46</v>
      </c>
      <c r="C16650">
        <v>1.0900000000000001</v>
      </c>
    </row>
    <row r="16651" spans="1:3" x14ac:dyDescent="0.2">
      <c r="A16651" s="10">
        <v>43035</v>
      </c>
      <c r="B16651">
        <v>2.42</v>
      </c>
      <c r="C16651">
        <v>1.08</v>
      </c>
    </row>
    <row r="16652" spans="1:3" x14ac:dyDescent="0.2">
      <c r="A16652" s="10">
        <v>43038</v>
      </c>
      <c r="B16652">
        <v>2.37</v>
      </c>
      <c r="C16652">
        <v>1.1000000000000001</v>
      </c>
    </row>
    <row r="16653" spans="1:3" x14ac:dyDescent="0.2">
      <c r="A16653" s="10">
        <v>43039</v>
      </c>
      <c r="B16653">
        <v>2.38</v>
      </c>
      <c r="C16653">
        <v>1.1299999999999999</v>
      </c>
    </row>
    <row r="16654" spans="1:3" x14ac:dyDescent="0.2">
      <c r="A16654" s="10">
        <v>43040</v>
      </c>
      <c r="B16654">
        <v>2.37</v>
      </c>
      <c r="C16654">
        <v>1.1599999999999999</v>
      </c>
    </row>
    <row r="16655" spans="1:3" x14ac:dyDescent="0.2">
      <c r="A16655" s="10">
        <v>43041</v>
      </c>
      <c r="B16655">
        <v>2.35</v>
      </c>
      <c r="C16655">
        <v>1.1499999999999999</v>
      </c>
    </row>
    <row r="16656" spans="1:3" x14ac:dyDescent="0.2">
      <c r="A16656" s="10">
        <v>43042</v>
      </c>
      <c r="B16656">
        <v>2.34</v>
      </c>
      <c r="C16656">
        <v>1.1599999999999999</v>
      </c>
    </row>
    <row r="16657" spans="1:3" x14ac:dyDescent="0.2">
      <c r="A16657" s="10">
        <v>43045</v>
      </c>
      <c r="B16657">
        <v>2.3199999999999998</v>
      </c>
      <c r="C16657">
        <v>1.17</v>
      </c>
    </row>
    <row r="16658" spans="1:3" x14ac:dyDescent="0.2">
      <c r="A16658" s="10">
        <v>43046</v>
      </c>
      <c r="B16658">
        <v>2.3199999999999998</v>
      </c>
      <c r="C16658">
        <v>1.2</v>
      </c>
    </row>
    <row r="16659" spans="1:3" x14ac:dyDescent="0.2">
      <c r="A16659" s="10">
        <v>43047</v>
      </c>
      <c r="B16659">
        <v>2.3199999999999998</v>
      </c>
      <c r="C16659">
        <v>1.21</v>
      </c>
    </row>
    <row r="16660" spans="1:3" x14ac:dyDescent="0.2">
      <c r="A16660" s="10">
        <v>43048</v>
      </c>
      <c r="B16660">
        <v>2.33</v>
      </c>
      <c r="C16660">
        <v>1.22</v>
      </c>
    </row>
    <row r="16661" spans="1:3" x14ac:dyDescent="0.2">
      <c r="A16661" s="10">
        <v>43049</v>
      </c>
      <c r="B16661">
        <v>2.4</v>
      </c>
      <c r="C16661">
        <v>1.21</v>
      </c>
    </row>
    <row r="16662" spans="1:3" x14ac:dyDescent="0.2">
      <c r="A16662" s="10">
        <v>43052</v>
      </c>
      <c r="B16662">
        <v>2.4</v>
      </c>
      <c r="C16662">
        <v>1.22</v>
      </c>
    </row>
    <row r="16663" spans="1:3" x14ac:dyDescent="0.2">
      <c r="A16663" s="10">
        <v>43053</v>
      </c>
      <c r="B16663">
        <v>2.38</v>
      </c>
      <c r="C16663">
        <v>1.24</v>
      </c>
    </row>
    <row r="16664" spans="1:3" x14ac:dyDescent="0.2">
      <c r="A16664" s="10">
        <v>43054</v>
      </c>
      <c r="B16664">
        <v>2.33</v>
      </c>
      <c r="C16664">
        <v>1.23</v>
      </c>
    </row>
    <row r="16665" spans="1:3" x14ac:dyDescent="0.2">
      <c r="A16665" s="10">
        <v>43055</v>
      </c>
      <c r="B16665">
        <v>2.37</v>
      </c>
      <c r="C16665">
        <v>1.25</v>
      </c>
    </row>
    <row r="16666" spans="1:3" x14ac:dyDescent="0.2">
      <c r="A16666" s="10">
        <v>43056</v>
      </c>
      <c r="B16666">
        <v>2.35</v>
      </c>
      <c r="C16666">
        <v>1.26</v>
      </c>
    </row>
    <row r="16667" spans="1:3" x14ac:dyDescent="0.2">
      <c r="A16667" s="10">
        <v>43059</v>
      </c>
      <c r="B16667">
        <v>2.37</v>
      </c>
      <c r="C16667">
        <v>1.28</v>
      </c>
    </row>
    <row r="16668" spans="1:3" x14ac:dyDescent="0.2">
      <c r="A16668" s="10">
        <v>43060</v>
      </c>
      <c r="B16668">
        <v>2.36</v>
      </c>
      <c r="C16668">
        <v>1.28</v>
      </c>
    </row>
    <row r="16669" spans="1:3" x14ac:dyDescent="0.2">
      <c r="A16669" s="10">
        <v>43061</v>
      </c>
      <c r="B16669">
        <v>2.3199999999999998</v>
      </c>
      <c r="C16669">
        <v>1.27</v>
      </c>
    </row>
    <row r="16670" spans="1:3" x14ac:dyDescent="0.2">
      <c r="A16670" s="10">
        <v>43062</v>
      </c>
      <c r="B16670">
        <v>0</v>
      </c>
      <c r="C16670">
        <v>0</v>
      </c>
    </row>
    <row r="16671" spans="1:3" x14ac:dyDescent="0.2">
      <c r="A16671" s="10">
        <v>43063</v>
      </c>
      <c r="B16671">
        <v>2.34</v>
      </c>
      <c r="C16671">
        <v>1.26</v>
      </c>
    </row>
    <row r="16672" spans="1:3" x14ac:dyDescent="0.2">
      <c r="A16672" s="10">
        <v>43066</v>
      </c>
      <c r="B16672">
        <v>2.3199999999999998</v>
      </c>
      <c r="C16672">
        <v>1.25</v>
      </c>
    </row>
    <row r="16673" spans="1:3" x14ac:dyDescent="0.2">
      <c r="A16673" s="10">
        <v>43067</v>
      </c>
      <c r="B16673">
        <v>2.34</v>
      </c>
      <c r="C16673">
        <v>1.28</v>
      </c>
    </row>
    <row r="16674" spans="1:3" x14ac:dyDescent="0.2">
      <c r="A16674" s="10">
        <v>43068</v>
      </c>
      <c r="B16674">
        <v>2.37</v>
      </c>
      <c r="C16674">
        <v>1.27</v>
      </c>
    </row>
    <row r="16675" spans="1:3" x14ac:dyDescent="0.2">
      <c r="A16675" s="10">
        <v>43069</v>
      </c>
      <c r="B16675">
        <v>2.42</v>
      </c>
      <c r="C16675">
        <v>1.25</v>
      </c>
    </row>
    <row r="16676" spans="1:3" x14ac:dyDescent="0.2">
      <c r="A16676" s="10">
        <v>43070</v>
      </c>
      <c r="B16676">
        <v>2.37</v>
      </c>
      <c r="C16676">
        <v>1.25</v>
      </c>
    </row>
    <row r="16677" spans="1:3" x14ac:dyDescent="0.2">
      <c r="A16677" s="10">
        <v>43073</v>
      </c>
      <c r="B16677">
        <v>2.37</v>
      </c>
      <c r="C16677">
        <v>1.28</v>
      </c>
    </row>
    <row r="16678" spans="1:3" x14ac:dyDescent="0.2">
      <c r="A16678" s="10">
        <v>43074</v>
      </c>
      <c r="B16678">
        <v>2.36</v>
      </c>
      <c r="C16678">
        <v>1.28</v>
      </c>
    </row>
    <row r="16679" spans="1:3" x14ac:dyDescent="0.2">
      <c r="A16679" s="10">
        <v>43075</v>
      </c>
      <c r="B16679">
        <v>2.33</v>
      </c>
      <c r="C16679">
        <v>1.28</v>
      </c>
    </row>
    <row r="16680" spans="1:3" x14ac:dyDescent="0.2">
      <c r="A16680" s="10">
        <v>43076</v>
      </c>
      <c r="B16680">
        <v>2.37</v>
      </c>
      <c r="C16680">
        <v>1.27</v>
      </c>
    </row>
    <row r="16681" spans="1:3" x14ac:dyDescent="0.2">
      <c r="A16681" s="10">
        <v>43077</v>
      </c>
      <c r="B16681">
        <v>2.38</v>
      </c>
      <c r="C16681">
        <v>1.26</v>
      </c>
    </row>
    <row r="16682" spans="1:3" x14ac:dyDescent="0.2">
      <c r="A16682" s="10">
        <v>43080</v>
      </c>
      <c r="B16682">
        <v>2.39</v>
      </c>
      <c r="C16682">
        <v>1.31</v>
      </c>
    </row>
    <row r="16683" spans="1:3" x14ac:dyDescent="0.2">
      <c r="A16683" s="10">
        <v>43081</v>
      </c>
      <c r="B16683">
        <v>2.4</v>
      </c>
      <c r="C16683">
        <v>1.32</v>
      </c>
    </row>
    <row r="16684" spans="1:3" x14ac:dyDescent="0.2">
      <c r="A16684" s="10">
        <v>43082</v>
      </c>
      <c r="B16684">
        <v>2.36</v>
      </c>
      <c r="C16684">
        <v>1.28</v>
      </c>
    </row>
    <row r="16685" spans="1:3" x14ac:dyDescent="0.2">
      <c r="A16685" s="10">
        <v>43083</v>
      </c>
      <c r="B16685">
        <v>2.35</v>
      </c>
      <c r="C16685">
        <v>1.3</v>
      </c>
    </row>
    <row r="16686" spans="1:3" x14ac:dyDescent="0.2">
      <c r="A16686" s="10">
        <v>43084</v>
      </c>
      <c r="B16686">
        <v>2.35</v>
      </c>
      <c r="C16686">
        <v>1.29</v>
      </c>
    </row>
    <row r="16687" spans="1:3" x14ac:dyDescent="0.2">
      <c r="A16687" s="10">
        <v>43087</v>
      </c>
      <c r="B16687">
        <v>2.39</v>
      </c>
      <c r="C16687">
        <v>1.36</v>
      </c>
    </row>
    <row r="16688" spans="1:3" x14ac:dyDescent="0.2">
      <c r="A16688" s="10">
        <v>43088</v>
      </c>
      <c r="B16688">
        <v>2.46</v>
      </c>
      <c r="C16688">
        <v>1.35</v>
      </c>
    </row>
    <row r="16689" spans="1:3" x14ac:dyDescent="0.2">
      <c r="A16689" s="10">
        <v>43089</v>
      </c>
      <c r="B16689">
        <v>2.4900000000000002</v>
      </c>
      <c r="C16689">
        <v>1.36</v>
      </c>
    </row>
    <row r="16690" spans="1:3" x14ac:dyDescent="0.2">
      <c r="A16690" s="10">
        <v>43090</v>
      </c>
      <c r="B16690">
        <v>2.48</v>
      </c>
      <c r="C16690">
        <v>1.33</v>
      </c>
    </row>
    <row r="16691" spans="1:3" x14ac:dyDescent="0.2">
      <c r="A16691" s="10">
        <v>43091</v>
      </c>
      <c r="B16691">
        <v>2.48</v>
      </c>
      <c r="C16691">
        <v>1.31</v>
      </c>
    </row>
    <row r="16692" spans="1:3" x14ac:dyDescent="0.2">
      <c r="A16692" s="10">
        <v>43094</v>
      </c>
      <c r="B16692">
        <v>0</v>
      </c>
      <c r="C16692">
        <v>0</v>
      </c>
    </row>
    <row r="16693" spans="1:3" x14ac:dyDescent="0.2">
      <c r="A16693" s="10">
        <v>43095</v>
      </c>
      <c r="B16693">
        <v>2.4700000000000002</v>
      </c>
      <c r="C16693">
        <v>1.45</v>
      </c>
    </row>
    <row r="16694" spans="1:3" x14ac:dyDescent="0.2">
      <c r="A16694" s="10">
        <v>43096</v>
      </c>
      <c r="B16694">
        <v>2.42</v>
      </c>
      <c r="C16694">
        <v>1.42</v>
      </c>
    </row>
    <row r="16695" spans="1:3" x14ac:dyDescent="0.2">
      <c r="A16695" s="10">
        <v>43097</v>
      </c>
      <c r="B16695">
        <v>2.4300000000000002</v>
      </c>
      <c r="C16695">
        <v>1.37</v>
      </c>
    </row>
    <row r="16696" spans="1:3" x14ac:dyDescent="0.2">
      <c r="A16696" s="10">
        <v>43098</v>
      </c>
      <c r="B16696">
        <v>2.4</v>
      </c>
      <c r="C16696">
        <v>1.37</v>
      </c>
    </row>
    <row r="16697" spans="1:3" x14ac:dyDescent="0.2">
      <c r="A16697" s="10">
        <v>43101</v>
      </c>
      <c r="B16697">
        <v>0</v>
      </c>
      <c r="C16697">
        <v>0</v>
      </c>
    </row>
    <row r="16698" spans="1:3" x14ac:dyDescent="0.2">
      <c r="A16698" s="10">
        <v>43102</v>
      </c>
      <c r="B16698">
        <v>2.46</v>
      </c>
      <c r="C16698">
        <v>1.42</v>
      </c>
    </row>
    <row r="16699" spans="1:3" x14ac:dyDescent="0.2">
      <c r="A16699" s="10">
        <v>43103</v>
      </c>
      <c r="B16699">
        <v>2.44</v>
      </c>
      <c r="C16699">
        <v>1.39</v>
      </c>
    </row>
    <row r="16700" spans="1:3" x14ac:dyDescent="0.2">
      <c r="A16700" s="10">
        <v>43104</v>
      </c>
      <c r="B16700">
        <v>2.46</v>
      </c>
      <c r="C16700">
        <v>1.39</v>
      </c>
    </row>
    <row r="16701" spans="1:3" x14ac:dyDescent="0.2">
      <c r="A16701" s="10">
        <v>43105</v>
      </c>
      <c r="B16701">
        <v>2.4700000000000002</v>
      </c>
      <c r="C16701">
        <v>1.37</v>
      </c>
    </row>
    <row r="16702" spans="1:3" x14ac:dyDescent="0.2">
      <c r="A16702" s="10">
        <v>43108</v>
      </c>
      <c r="B16702">
        <v>2.4900000000000002</v>
      </c>
      <c r="C16702">
        <v>1.43</v>
      </c>
    </row>
    <row r="16703" spans="1:3" x14ac:dyDescent="0.2">
      <c r="A16703" s="10">
        <v>43109</v>
      </c>
      <c r="B16703">
        <v>2.5499999999999998</v>
      </c>
      <c r="C16703">
        <v>1.42</v>
      </c>
    </row>
    <row r="16704" spans="1:3" x14ac:dyDescent="0.2">
      <c r="A16704" s="10">
        <v>43110</v>
      </c>
      <c r="B16704">
        <v>2.5499999999999998</v>
      </c>
      <c r="C16704">
        <v>1.4</v>
      </c>
    </row>
    <row r="16705" spans="1:3" x14ac:dyDescent="0.2">
      <c r="A16705" s="10">
        <v>43111</v>
      </c>
      <c r="B16705">
        <v>2.54</v>
      </c>
      <c r="C16705">
        <v>1.41</v>
      </c>
    </row>
    <row r="16706" spans="1:3" x14ac:dyDescent="0.2">
      <c r="A16706" s="10">
        <v>43112</v>
      </c>
      <c r="B16706">
        <v>2.5499999999999998</v>
      </c>
      <c r="C16706">
        <v>1.41</v>
      </c>
    </row>
    <row r="16707" spans="1:3" x14ac:dyDescent="0.2">
      <c r="A16707" s="10">
        <v>43115</v>
      </c>
      <c r="B16707">
        <v>0</v>
      </c>
      <c r="C16707">
        <v>0</v>
      </c>
    </row>
    <row r="16708" spans="1:3" x14ac:dyDescent="0.2">
      <c r="A16708" s="10">
        <v>43116</v>
      </c>
      <c r="B16708">
        <v>2.54</v>
      </c>
      <c r="C16708">
        <v>1.43</v>
      </c>
    </row>
    <row r="16709" spans="1:3" x14ac:dyDescent="0.2">
      <c r="A16709" s="10">
        <v>43117</v>
      </c>
      <c r="B16709">
        <v>2.57</v>
      </c>
      <c r="C16709">
        <v>1.42</v>
      </c>
    </row>
    <row r="16710" spans="1:3" x14ac:dyDescent="0.2">
      <c r="A16710" s="10">
        <v>43118</v>
      </c>
      <c r="B16710">
        <v>2.62</v>
      </c>
      <c r="C16710">
        <v>1.43</v>
      </c>
    </row>
    <row r="16711" spans="1:3" x14ac:dyDescent="0.2">
      <c r="A16711" s="10">
        <v>43119</v>
      </c>
      <c r="B16711">
        <v>2.64</v>
      </c>
      <c r="C16711">
        <v>1.42</v>
      </c>
    </row>
    <row r="16712" spans="1:3" x14ac:dyDescent="0.2">
      <c r="A16712" s="10">
        <v>43122</v>
      </c>
      <c r="B16712">
        <v>2.66</v>
      </c>
      <c r="C16712">
        <v>1.43</v>
      </c>
    </row>
    <row r="16713" spans="1:3" x14ac:dyDescent="0.2">
      <c r="A16713" s="10">
        <v>43123</v>
      </c>
      <c r="B16713">
        <v>2.63</v>
      </c>
      <c r="C16713">
        <v>1.42</v>
      </c>
    </row>
    <row r="16714" spans="1:3" x14ac:dyDescent="0.2">
      <c r="A16714" s="10">
        <v>43124</v>
      </c>
      <c r="B16714">
        <v>2.65</v>
      </c>
      <c r="C16714">
        <v>1.41</v>
      </c>
    </row>
    <row r="16715" spans="1:3" x14ac:dyDescent="0.2">
      <c r="A16715" s="10">
        <v>43125</v>
      </c>
      <c r="B16715">
        <v>2.63</v>
      </c>
      <c r="C16715">
        <v>1.4</v>
      </c>
    </row>
    <row r="16716" spans="1:3" x14ac:dyDescent="0.2">
      <c r="A16716" s="10">
        <v>43126</v>
      </c>
      <c r="B16716">
        <v>2.66</v>
      </c>
      <c r="C16716">
        <v>1.39</v>
      </c>
    </row>
    <row r="16717" spans="1:3" x14ac:dyDescent="0.2">
      <c r="A16717" s="10">
        <v>43129</v>
      </c>
      <c r="B16717">
        <v>2.7</v>
      </c>
      <c r="C16717">
        <v>1.43</v>
      </c>
    </row>
    <row r="16718" spans="1:3" x14ac:dyDescent="0.2">
      <c r="A16718" s="10">
        <v>43130</v>
      </c>
      <c r="B16718">
        <v>2.73</v>
      </c>
      <c r="C16718">
        <v>1.42</v>
      </c>
    </row>
    <row r="16719" spans="1:3" x14ac:dyDescent="0.2">
      <c r="A16719" s="10">
        <v>43131</v>
      </c>
      <c r="B16719">
        <v>2.72</v>
      </c>
      <c r="C16719">
        <v>1.44</v>
      </c>
    </row>
    <row r="16720" spans="1:3" x14ac:dyDescent="0.2">
      <c r="A16720" s="10">
        <v>43132</v>
      </c>
      <c r="B16720">
        <v>2.78</v>
      </c>
      <c r="C16720">
        <v>1.46</v>
      </c>
    </row>
    <row r="16721" spans="1:3" x14ac:dyDescent="0.2">
      <c r="A16721" s="10">
        <v>43133</v>
      </c>
      <c r="B16721">
        <v>2.84</v>
      </c>
      <c r="C16721">
        <v>1.46</v>
      </c>
    </row>
    <row r="16722" spans="1:3" x14ac:dyDescent="0.2">
      <c r="A16722" s="10">
        <v>43136</v>
      </c>
      <c r="B16722">
        <v>2.77</v>
      </c>
      <c r="C16722">
        <v>1.49</v>
      </c>
    </row>
    <row r="16723" spans="1:3" x14ac:dyDescent="0.2">
      <c r="A16723" s="10">
        <v>43137</v>
      </c>
      <c r="B16723">
        <v>2.79</v>
      </c>
      <c r="C16723">
        <v>1.5</v>
      </c>
    </row>
    <row r="16724" spans="1:3" x14ac:dyDescent="0.2">
      <c r="A16724" s="10">
        <v>43138</v>
      </c>
      <c r="B16724">
        <v>2.84</v>
      </c>
      <c r="C16724">
        <v>1.53</v>
      </c>
    </row>
    <row r="16725" spans="1:3" x14ac:dyDescent="0.2">
      <c r="A16725" s="10">
        <v>43139</v>
      </c>
      <c r="B16725">
        <v>2.85</v>
      </c>
      <c r="C16725">
        <v>1.53</v>
      </c>
    </row>
    <row r="16726" spans="1:3" x14ac:dyDescent="0.2">
      <c r="A16726" s="10">
        <v>43140</v>
      </c>
      <c r="B16726">
        <v>2.83</v>
      </c>
      <c r="C16726">
        <v>1.53</v>
      </c>
    </row>
    <row r="16727" spans="1:3" x14ac:dyDescent="0.2">
      <c r="A16727" s="10">
        <v>43143</v>
      </c>
      <c r="B16727">
        <v>2.86</v>
      </c>
      <c r="C16727">
        <v>1.61</v>
      </c>
    </row>
    <row r="16728" spans="1:3" x14ac:dyDescent="0.2">
      <c r="A16728" s="10">
        <v>43144</v>
      </c>
      <c r="B16728">
        <v>2.83</v>
      </c>
      <c r="C16728">
        <v>1.57</v>
      </c>
    </row>
    <row r="16729" spans="1:3" x14ac:dyDescent="0.2">
      <c r="A16729" s="10">
        <v>43145</v>
      </c>
      <c r="B16729">
        <v>2.91</v>
      </c>
      <c r="C16729">
        <v>1.56</v>
      </c>
    </row>
    <row r="16730" spans="1:3" x14ac:dyDescent="0.2">
      <c r="A16730" s="10">
        <v>43146</v>
      </c>
      <c r="B16730">
        <v>2.9</v>
      </c>
      <c r="C16730">
        <v>1.56</v>
      </c>
    </row>
    <row r="16731" spans="1:3" x14ac:dyDescent="0.2">
      <c r="A16731" s="10">
        <v>43147</v>
      </c>
      <c r="B16731">
        <v>2.87</v>
      </c>
      <c r="C16731">
        <v>1.59</v>
      </c>
    </row>
    <row r="16732" spans="1:3" x14ac:dyDescent="0.2">
      <c r="A16732" s="10">
        <v>43150</v>
      </c>
      <c r="B16732">
        <v>0</v>
      </c>
      <c r="C16732">
        <v>0</v>
      </c>
    </row>
    <row r="16733" spans="1:3" x14ac:dyDescent="0.2">
      <c r="A16733" s="10">
        <v>43151</v>
      </c>
      <c r="B16733">
        <v>2.88</v>
      </c>
      <c r="C16733">
        <v>1.64</v>
      </c>
    </row>
    <row r="16734" spans="1:3" x14ac:dyDescent="0.2">
      <c r="A16734" s="10">
        <v>43152</v>
      </c>
      <c r="B16734">
        <v>2.94</v>
      </c>
      <c r="C16734">
        <v>1.62</v>
      </c>
    </row>
    <row r="16735" spans="1:3" x14ac:dyDescent="0.2">
      <c r="A16735" s="10">
        <v>43153</v>
      </c>
      <c r="B16735">
        <v>2.92</v>
      </c>
      <c r="C16735">
        <v>1.61</v>
      </c>
    </row>
    <row r="16736" spans="1:3" x14ac:dyDescent="0.2">
      <c r="A16736" s="10">
        <v>43154</v>
      </c>
      <c r="B16736">
        <v>2.88</v>
      </c>
      <c r="C16736">
        <v>1.61</v>
      </c>
    </row>
    <row r="16737" spans="1:3" x14ac:dyDescent="0.2">
      <c r="A16737" s="10">
        <v>43157</v>
      </c>
      <c r="B16737">
        <v>2.86</v>
      </c>
      <c r="C16737">
        <v>1.65</v>
      </c>
    </row>
    <row r="16738" spans="1:3" x14ac:dyDescent="0.2">
      <c r="A16738" s="10">
        <v>43158</v>
      </c>
      <c r="B16738">
        <v>2.9</v>
      </c>
      <c r="C16738">
        <v>1.64</v>
      </c>
    </row>
    <row r="16739" spans="1:3" x14ac:dyDescent="0.2">
      <c r="A16739" s="10">
        <v>43159</v>
      </c>
      <c r="B16739">
        <v>2.87</v>
      </c>
      <c r="C16739">
        <v>1.63</v>
      </c>
    </row>
    <row r="16740" spans="1:3" x14ac:dyDescent="0.2">
      <c r="A16740" s="10">
        <v>43160</v>
      </c>
      <c r="B16740">
        <v>2.81</v>
      </c>
      <c r="C16740">
        <v>1.6</v>
      </c>
    </row>
    <row r="16741" spans="1:3" x14ac:dyDescent="0.2">
      <c r="A16741" s="10">
        <v>43161</v>
      </c>
      <c r="B16741">
        <v>2.86</v>
      </c>
      <c r="C16741">
        <v>1.62</v>
      </c>
    </row>
    <row r="16742" spans="1:3" x14ac:dyDescent="0.2">
      <c r="A16742" s="10">
        <v>43164</v>
      </c>
      <c r="B16742">
        <v>2.88</v>
      </c>
      <c r="C16742">
        <v>1.67</v>
      </c>
    </row>
    <row r="16743" spans="1:3" x14ac:dyDescent="0.2">
      <c r="A16743" s="10">
        <v>43165</v>
      </c>
      <c r="B16743">
        <v>2.88</v>
      </c>
      <c r="C16743">
        <v>1.65</v>
      </c>
    </row>
    <row r="16744" spans="1:3" x14ac:dyDescent="0.2">
      <c r="A16744" s="10">
        <v>43166</v>
      </c>
      <c r="B16744">
        <v>2.89</v>
      </c>
      <c r="C16744">
        <v>1.65</v>
      </c>
    </row>
    <row r="16745" spans="1:3" x14ac:dyDescent="0.2">
      <c r="A16745" s="10">
        <v>43167</v>
      </c>
      <c r="B16745">
        <v>2.86</v>
      </c>
      <c r="C16745">
        <v>1.64</v>
      </c>
    </row>
    <row r="16746" spans="1:3" x14ac:dyDescent="0.2">
      <c r="A16746" s="10">
        <v>43168</v>
      </c>
      <c r="B16746">
        <v>2.9</v>
      </c>
      <c r="C16746">
        <v>1.64</v>
      </c>
    </row>
    <row r="16747" spans="1:3" x14ac:dyDescent="0.2">
      <c r="A16747" s="10">
        <v>43171</v>
      </c>
      <c r="B16747">
        <v>2.87</v>
      </c>
      <c r="C16747">
        <v>1.68</v>
      </c>
    </row>
    <row r="16748" spans="1:3" x14ac:dyDescent="0.2">
      <c r="A16748" s="10">
        <v>43172</v>
      </c>
      <c r="B16748">
        <v>2.84</v>
      </c>
      <c r="C16748">
        <v>1.7</v>
      </c>
    </row>
    <row r="16749" spans="1:3" x14ac:dyDescent="0.2">
      <c r="A16749" s="10">
        <v>43173</v>
      </c>
      <c r="B16749">
        <v>2.81</v>
      </c>
      <c r="C16749">
        <v>1.73</v>
      </c>
    </row>
    <row r="16750" spans="1:3" x14ac:dyDescent="0.2">
      <c r="A16750" s="10">
        <v>43174</v>
      </c>
      <c r="B16750">
        <v>2.82</v>
      </c>
      <c r="C16750">
        <v>1.74</v>
      </c>
    </row>
    <row r="16751" spans="1:3" x14ac:dyDescent="0.2">
      <c r="A16751" s="10">
        <v>43175</v>
      </c>
      <c r="B16751">
        <v>2.85</v>
      </c>
      <c r="C16751">
        <v>1.75</v>
      </c>
    </row>
    <row r="16752" spans="1:3" x14ac:dyDescent="0.2">
      <c r="A16752" s="10">
        <v>43178</v>
      </c>
      <c r="B16752">
        <v>2.85</v>
      </c>
      <c r="C16752">
        <v>1.77</v>
      </c>
    </row>
    <row r="16753" spans="1:3" x14ac:dyDescent="0.2">
      <c r="A16753" s="10">
        <v>43179</v>
      </c>
      <c r="B16753">
        <v>2.89</v>
      </c>
      <c r="C16753">
        <v>1.78</v>
      </c>
    </row>
    <row r="16754" spans="1:3" x14ac:dyDescent="0.2">
      <c r="A16754" s="10">
        <v>43180</v>
      </c>
      <c r="B16754">
        <v>2.89</v>
      </c>
      <c r="C16754">
        <v>1.71</v>
      </c>
    </row>
    <row r="16755" spans="1:3" x14ac:dyDescent="0.2">
      <c r="A16755" s="10">
        <v>43181</v>
      </c>
      <c r="B16755">
        <v>2.83</v>
      </c>
      <c r="C16755">
        <v>1.69</v>
      </c>
    </row>
    <row r="16756" spans="1:3" x14ac:dyDescent="0.2">
      <c r="A16756" s="10">
        <v>43182</v>
      </c>
      <c r="B16756">
        <v>2.82</v>
      </c>
      <c r="C16756">
        <v>1.71</v>
      </c>
    </row>
    <row r="16757" spans="1:3" x14ac:dyDescent="0.2">
      <c r="A16757" s="10">
        <v>43185</v>
      </c>
      <c r="B16757">
        <v>2.85</v>
      </c>
      <c r="C16757">
        <v>1.76</v>
      </c>
    </row>
    <row r="16758" spans="1:3" x14ac:dyDescent="0.2">
      <c r="A16758" s="10">
        <v>43186</v>
      </c>
      <c r="B16758">
        <v>2.78</v>
      </c>
      <c r="C16758">
        <v>1.74</v>
      </c>
    </row>
    <row r="16759" spans="1:3" x14ac:dyDescent="0.2">
      <c r="A16759" s="10">
        <v>43187</v>
      </c>
      <c r="B16759">
        <v>2.77</v>
      </c>
      <c r="C16759">
        <v>1.7</v>
      </c>
    </row>
    <row r="16760" spans="1:3" x14ac:dyDescent="0.2">
      <c r="A16760" s="10">
        <v>43188</v>
      </c>
      <c r="B16760">
        <v>2.74</v>
      </c>
      <c r="C16760">
        <v>1.7</v>
      </c>
    </row>
    <row r="16761" spans="1:3" x14ac:dyDescent="0.2">
      <c r="A16761" s="10">
        <v>43189</v>
      </c>
      <c r="B16761">
        <v>0</v>
      </c>
      <c r="C16761">
        <v>0</v>
      </c>
    </row>
    <row r="16762" spans="1:3" x14ac:dyDescent="0.2">
      <c r="A16762" s="10">
        <v>43192</v>
      </c>
      <c r="B16762">
        <v>2.73</v>
      </c>
      <c r="C16762">
        <v>1.74</v>
      </c>
    </row>
    <row r="16763" spans="1:3" x14ac:dyDescent="0.2">
      <c r="A16763" s="10">
        <v>43193</v>
      </c>
      <c r="B16763">
        <v>2.79</v>
      </c>
      <c r="C16763">
        <v>1.72</v>
      </c>
    </row>
    <row r="16764" spans="1:3" x14ac:dyDescent="0.2">
      <c r="A16764" s="10">
        <v>43194</v>
      </c>
      <c r="B16764">
        <v>2.79</v>
      </c>
      <c r="C16764">
        <v>1.68</v>
      </c>
    </row>
    <row r="16765" spans="1:3" x14ac:dyDescent="0.2">
      <c r="A16765" s="10">
        <v>43195</v>
      </c>
      <c r="B16765">
        <v>2.83</v>
      </c>
      <c r="C16765">
        <v>1.69</v>
      </c>
    </row>
    <row r="16766" spans="1:3" x14ac:dyDescent="0.2">
      <c r="A16766" s="10">
        <v>43196</v>
      </c>
      <c r="B16766">
        <v>2.77</v>
      </c>
      <c r="C16766">
        <v>1.7</v>
      </c>
    </row>
    <row r="16767" spans="1:3" x14ac:dyDescent="0.2">
      <c r="A16767" s="10">
        <v>43199</v>
      </c>
      <c r="B16767">
        <v>2.78</v>
      </c>
      <c r="C16767">
        <v>1.73</v>
      </c>
    </row>
    <row r="16768" spans="1:3" x14ac:dyDescent="0.2">
      <c r="A16768" s="10">
        <v>43200</v>
      </c>
      <c r="B16768">
        <v>2.8</v>
      </c>
      <c r="C16768">
        <v>1.71</v>
      </c>
    </row>
    <row r="16769" spans="1:3" x14ac:dyDescent="0.2">
      <c r="A16769" s="10">
        <v>43201</v>
      </c>
      <c r="B16769">
        <v>2.79</v>
      </c>
      <c r="C16769">
        <v>1.7</v>
      </c>
    </row>
    <row r="16770" spans="1:3" x14ac:dyDescent="0.2">
      <c r="A16770" s="10">
        <v>43202</v>
      </c>
      <c r="B16770">
        <v>2.83</v>
      </c>
      <c r="C16770">
        <v>1.72</v>
      </c>
    </row>
    <row r="16771" spans="1:3" x14ac:dyDescent="0.2">
      <c r="A16771" s="10">
        <v>43203</v>
      </c>
      <c r="B16771">
        <v>2.82</v>
      </c>
      <c r="C16771">
        <v>1.73</v>
      </c>
    </row>
    <row r="16772" spans="1:3" x14ac:dyDescent="0.2">
      <c r="A16772" s="10">
        <v>43206</v>
      </c>
      <c r="B16772">
        <v>2.83</v>
      </c>
      <c r="C16772">
        <v>1.76</v>
      </c>
    </row>
    <row r="16773" spans="1:3" x14ac:dyDescent="0.2">
      <c r="A16773" s="10">
        <v>43207</v>
      </c>
      <c r="B16773">
        <v>2.82</v>
      </c>
      <c r="C16773">
        <v>1.77</v>
      </c>
    </row>
    <row r="16774" spans="1:3" x14ac:dyDescent="0.2">
      <c r="A16774" s="10">
        <v>43208</v>
      </c>
      <c r="B16774">
        <v>2.87</v>
      </c>
      <c r="C16774">
        <v>1.78</v>
      </c>
    </row>
    <row r="16775" spans="1:3" x14ac:dyDescent="0.2">
      <c r="A16775" s="10">
        <v>43209</v>
      </c>
      <c r="B16775">
        <v>2.92</v>
      </c>
      <c r="C16775">
        <v>1.79</v>
      </c>
    </row>
    <row r="16776" spans="1:3" x14ac:dyDescent="0.2">
      <c r="A16776" s="10">
        <v>43210</v>
      </c>
      <c r="B16776">
        <v>2.96</v>
      </c>
      <c r="C16776">
        <v>1.78</v>
      </c>
    </row>
    <row r="16777" spans="1:3" x14ac:dyDescent="0.2">
      <c r="A16777" s="10">
        <v>43213</v>
      </c>
      <c r="B16777">
        <v>2.98</v>
      </c>
      <c r="C16777">
        <v>1.84</v>
      </c>
    </row>
    <row r="16778" spans="1:3" x14ac:dyDescent="0.2">
      <c r="A16778" s="10">
        <v>43214</v>
      </c>
      <c r="B16778">
        <v>3</v>
      </c>
      <c r="C16778">
        <v>1.84</v>
      </c>
    </row>
    <row r="16779" spans="1:3" x14ac:dyDescent="0.2">
      <c r="A16779" s="10">
        <v>43215</v>
      </c>
      <c r="B16779">
        <v>3.03</v>
      </c>
      <c r="C16779">
        <v>1.82</v>
      </c>
    </row>
    <row r="16780" spans="1:3" x14ac:dyDescent="0.2">
      <c r="A16780" s="10">
        <v>43216</v>
      </c>
      <c r="B16780">
        <v>3</v>
      </c>
      <c r="C16780">
        <v>1.79</v>
      </c>
    </row>
    <row r="16781" spans="1:3" x14ac:dyDescent="0.2">
      <c r="A16781" s="10">
        <v>43217</v>
      </c>
      <c r="B16781">
        <v>2.96</v>
      </c>
      <c r="C16781">
        <v>1.78</v>
      </c>
    </row>
    <row r="16782" spans="1:3" x14ac:dyDescent="0.2">
      <c r="A16782" s="10">
        <v>43220</v>
      </c>
      <c r="B16782">
        <v>2.95</v>
      </c>
      <c r="C16782">
        <v>1.84</v>
      </c>
    </row>
    <row r="16783" spans="1:3" x14ac:dyDescent="0.2">
      <c r="A16783" s="10">
        <v>43221</v>
      </c>
      <c r="B16783">
        <v>2.97</v>
      </c>
      <c r="C16783">
        <v>1.82</v>
      </c>
    </row>
    <row r="16784" spans="1:3" x14ac:dyDescent="0.2">
      <c r="A16784" s="10">
        <v>43222</v>
      </c>
      <c r="B16784">
        <v>2.97</v>
      </c>
      <c r="C16784">
        <v>1.81</v>
      </c>
    </row>
    <row r="16785" spans="1:3" x14ac:dyDescent="0.2">
      <c r="A16785" s="10">
        <v>43223</v>
      </c>
      <c r="B16785">
        <v>2.94</v>
      </c>
      <c r="C16785">
        <v>1.8</v>
      </c>
    </row>
    <row r="16786" spans="1:3" x14ac:dyDescent="0.2">
      <c r="A16786" s="10">
        <v>43224</v>
      </c>
      <c r="B16786">
        <v>2.95</v>
      </c>
      <c r="C16786">
        <v>1.8</v>
      </c>
    </row>
    <row r="16787" spans="1:3" x14ac:dyDescent="0.2">
      <c r="A16787" s="10">
        <v>43227</v>
      </c>
      <c r="B16787">
        <v>2.95</v>
      </c>
      <c r="C16787">
        <v>1.83</v>
      </c>
    </row>
    <row r="16788" spans="1:3" x14ac:dyDescent="0.2">
      <c r="A16788" s="10">
        <v>43228</v>
      </c>
      <c r="B16788">
        <v>2.97</v>
      </c>
      <c r="C16788">
        <v>1.84</v>
      </c>
    </row>
    <row r="16789" spans="1:3" x14ac:dyDescent="0.2">
      <c r="A16789" s="10">
        <v>43229</v>
      </c>
      <c r="B16789">
        <v>3</v>
      </c>
      <c r="C16789">
        <v>1.85</v>
      </c>
    </row>
    <row r="16790" spans="1:3" x14ac:dyDescent="0.2">
      <c r="A16790" s="10">
        <v>43230</v>
      </c>
      <c r="B16790">
        <v>2.97</v>
      </c>
      <c r="C16790">
        <v>1.86</v>
      </c>
    </row>
    <row r="16791" spans="1:3" x14ac:dyDescent="0.2">
      <c r="A16791" s="10">
        <v>43231</v>
      </c>
      <c r="B16791">
        <v>2.97</v>
      </c>
      <c r="C16791">
        <v>1.88</v>
      </c>
    </row>
    <row r="16792" spans="1:3" x14ac:dyDescent="0.2">
      <c r="A16792" s="10">
        <v>43234</v>
      </c>
      <c r="B16792">
        <v>3</v>
      </c>
      <c r="C16792">
        <v>1.9</v>
      </c>
    </row>
    <row r="16793" spans="1:3" x14ac:dyDescent="0.2">
      <c r="A16793" s="10">
        <v>43235</v>
      </c>
      <c r="B16793">
        <v>3.08</v>
      </c>
      <c r="C16793">
        <v>1.89</v>
      </c>
    </row>
    <row r="16794" spans="1:3" x14ac:dyDescent="0.2">
      <c r="A16794" s="10">
        <v>43236</v>
      </c>
      <c r="B16794">
        <v>3.09</v>
      </c>
      <c r="C16794">
        <v>1.88</v>
      </c>
    </row>
    <row r="16795" spans="1:3" x14ac:dyDescent="0.2">
      <c r="A16795" s="10">
        <v>43237</v>
      </c>
      <c r="B16795">
        <v>3.11</v>
      </c>
      <c r="C16795">
        <v>1.88</v>
      </c>
    </row>
    <row r="16796" spans="1:3" x14ac:dyDescent="0.2">
      <c r="A16796" s="10">
        <v>43238</v>
      </c>
      <c r="B16796">
        <v>3.06</v>
      </c>
      <c r="C16796">
        <v>1.87</v>
      </c>
    </row>
    <row r="16797" spans="1:3" x14ac:dyDescent="0.2">
      <c r="A16797" s="10">
        <v>43241</v>
      </c>
      <c r="B16797">
        <v>3.06</v>
      </c>
      <c r="C16797">
        <v>1.9</v>
      </c>
    </row>
    <row r="16798" spans="1:3" x14ac:dyDescent="0.2">
      <c r="A16798" s="10">
        <v>43242</v>
      </c>
      <c r="B16798">
        <v>3.06</v>
      </c>
      <c r="C16798">
        <v>1.9</v>
      </c>
    </row>
    <row r="16799" spans="1:3" x14ac:dyDescent="0.2">
      <c r="A16799" s="10">
        <v>43243</v>
      </c>
      <c r="B16799">
        <v>3.01</v>
      </c>
      <c r="C16799">
        <v>1.88</v>
      </c>
    </row>
    <row r="16800" spans="1:3" x14ac:dyDescent="0.2">
      <c r="A16800" s="10">
        <v>43244</v>
      </c>
      <c r="B16800">
        <v>2.98</v>
      </c>
      <c r="C16800">
        <v>1.87</v>
      </c>
    </row>
    <row r="16801" spans="1:3" x14ac:dyDescent="0.2">
      <c r="A16801" s="10">
        <v>43245</v>
      </c>
      <c r="B16801">
        <v>2.93</v>
      </c>
      <c r="C16801">
        <v>1.86</v>
      </c>
    </row>
    <row r="16802" spans="1:3" x14ac:dyDescent="0.2">
      <c r="A16802" s="10">
        <v>43248</v>
      </c>
      <c r="B16802">
        <v>0</v>
      </c>
      <c r="C16802">
        <v>0</v>
      </c>
    </row>
    <row r="16803" spans="1:3" x14ac:dyDescent="0.2">
      <c r="A16803" s="10">
        <v>43249</v>
      </c>
      <c r="B16803">
        <v>2.77</v>
      </c>
      <c r="C16803">
        <v>1.9</v>
      </c>
    </row>
    <row r="16804" spans="1:3" x14ac:dyDescent="0.2">
      <c r="A16804" s="10">
        <v>43250</v>
      </c>
      <c r="B16804">
        <v>2.84</v>
      </c>
      <c r="C16804">
        <v>1.9</v>
      </c>
    </row>
    <row r="16805" spans="1:3" x14ac:dyDescent="0.2">
      <c r="A16805" s="10">
        <v>43251</v>
      </c>
      <c r="B16805">
        <v>2.83</v>
      </c>
      <c r="C16805">
        <v>1.89</v>
      </c>
    </row>
    <row r="16806" spans="1:3" x14ac:dyDescent="0.2">
      <c r="A16806" s="10">
        <v>43252</v>
      </c>
      <c r="B16806">
        <v>2.89</v>
      </c>
      <c r="C16806">
        <v>1.88</v>
      </c>
    </row>
    <row r="16807" spans="1:3" x14ac:dyDescent="0.2">
      <c r="A16807" s="10">
        <v>43255</v>
      </c>
      <c r="B16807">
        <v>2.94</v>
      </c>
      <c r="C16807">
        <v>1.91</v>
      </c>
    </row>
    <row r="16808" spans="1:3" x14ac:dyDescent="0.2">
      <c r="A16808" s="10">
        <v>43256</v>
      </c>
      <c r="B16808">
        <v>2.92</v>
      </c>
      <c r="C16808">
        <v>1.91</v>
      </c>
    </row>
    <row r="16809" spans="1:3" x14ac:dyDescent="0.2">
      <c r="A16809" s="10">
        <v>43257</v>
      </c>
      <c r="B16809">
        <v>2.97</v>
      </c>
      <c r="C16809">
        <v>1.91</v>
      </c>
    </row>
    <row r="16810" spans="1:3" x14ac:dyDescent="0.2">
      <c r="A16810" s="10">
        <v>43258</v>
      </c>
      <c r="B16810">
        <v>2.93</v>
      </c>
      <c r="C16810">
        <v>1.9</v>
      </c>
    </row>
    <row r="16811" spans="1:3" x14ac:dyDescent="0.2">
      <c r="A16811" s="10">
        <v>43259</v>
      </c>
      <c r="B16811">
        <v>2.93</v>
      </c>
      <c r="C16811">
        <v>1.89</v>
      </c>
    </row>
    <row r="16812" spans="1:3" x14ac:dyDescent="0.2">
      <c r="A16812" s="10">
        <v>43262</v>
      </c>
      <c r="B16812">
        <v>2.96</v>
      </c>
      <c r="C16812">
        <v>1.91</v>
      </c>
    </row>
    <row r="16813" spans="1:3" x14ac:dyDescent="0.2">
      <c r="A16813" s="10">
        <v>43263</v>
      </c>
      <c r="B16813">
        <v>2.96</v>
      </c>
      <c r="C16813">
        <v>1.89</v>
      </c>
    </row>
    <row r="16814" spans="1:3" x14ac:dyDescent="0.2">
      <c r="A16814" s="10">
        <v>43264</v>
      </c>
      <c r="B16814">
        <v>2.98</v>
      </c>
      <c r="C16814">
        <v>1.9</v>
      </c>
    </row>
    <row r="16815" spans="1:3" x14ac:dyDescent="0.2">
      <c r="A16815" s="10">
        <v>43265</v>
      </c>
      <c r="B16815">
        <v>2.94</v>
      </c>
      <c r="C16815">
        <v>1.9</v>
      </c>
    </row>
    <row r="16816" spans="1:3" x14ac:dyDescent="0.2">
      <c r="A16816" s="10">
        <v>43266</v>
      </c>
      <c r="B16816">
        <v>2.93</v>
      </c>
      <c r="C16816">
        <v>1.9</v>
      </c>
    </row>
    <row r="16817" spans="1:3" x14ac:dyDescent="0.2">
      <c r="A16817" s="10">
        <v>43269</v>
      </c>
      <c r="B16817">
        <v>2.92</v>
      </c>
      <c r="C16817">
        <v>1.91</v>
      </c>
    </row>
    <row r="16818" spans="1:3" x14ac:dyDescent="0.2">
      <c r="A16818" s="10">
        <v>43270</v>
      </c>
      <c r="B16818">
        <v>2.89</v>
      </c>
      <c r="C16818">
        <v>1.91</v>
      </c>
    </row>
    <row r="16819" spans="1:3" x14ac:dyDescent="0.2">
      <c r="A16819" s="10">
        <v>43271</v>
      </c>
      <c r="B16819">
        <v>2.93</v>
      </c>
      <c r="C16819">
        <v>1.9</v>
      </c>
    </row>
    <row r="16820" spans="1:3" x14ac:dyDescent="0.2">
      <c r="A16820" s="10">
        <v>43272</v>
      </c>
      <c r="B16820">
        <v>2.9</v>
      </c>
      <c r="C16820">
        <v>1.9</v>
      </c>
    </row>
    <row r="16821" spans="1:3" x14ac:dyDescent="0.2">
      <c r="A16821" s="10">
        <v>43273</v>
      </c>
      <c r="B16821">
        <v>2.9</v>
      </c>
      <c r="C16821">
        <v>1.89</v>
      </c>
    </row>
    <row r="16822" spans="1:3" x14ac:dyDescent="0.2">
      <c r="A16822" s="10">
        <v>43276</v>
      </c>
      <c r="B16822">
        <v>2.87</v>
      </c>
      <c r="C16822">
        <v>1.9</v>
      </c>
    </row>
    <row r="16823" spans="1:3" x14ac:dyDescent="0.2">
      <c r="A16823" s="10">
        <v>43277</v>
      </c>
      <c r="B16823">
        <v>2.88</v>
      </c>
      <c r="C16823">
        <v>1.9</v>
      </c>
    </row>
    <row r="16824" spans="1:3" x14ac:dyDescent="0.2">
      <c r="A16824" s="10">
        <v>43278</v>
      </c>
      <c r="B16824">
        <v>2.83</v>
      </c>
      <c r="C16824">
        <v>1.89</v>
      </c>
    </row>
    <row r="16825" spans="1:3" x14ac:dyDescent="0.2">
      <c r="A16825" s="10">
        <v>43279</v>
      </c>
      <c r="B16825">
        <v>2.84</v>
      </c>
      <c r="C16825">
        <v>1.89</v>
      </c>
    </row>
    <row r="16826" spans="1:3" x14ac:dyDescent="0.2">
      <c r="A16826" s="10">
        <v>43280</v>
      </c>
      <c r="B16826">
        <v>2.85</v>
      </c>
      <c r="C16826">
        <v>1.89</v>
      </c>
    </row>
    <row r="16827" spans="1:3" x14ac:dyDescent="0.2">
      <c r="A16827" s="10">
        <v>43283</v>
      </c>
      <c r="B16827">
        <v>2.87</v>
      </c>
      <c r="C16827">
        <v>1.95</v>
      </c>
    </row>
    <row r="16828" spans="1:3" x14ac:dyDescent="0.2">
      <c r="A16828" s="10">
        <v>43284</v>
      </c>
      <c r="B16828">
        <v>2.83</v>
      </c>
      <c r="C16828">
        <v>1.94</v>
      </c>
    </row>
    <row r="16829" spans="1:3" x14ac:dyDescent="0.2">
      <c r="A16829" s="10">
        <v>43285</v>
      </c>
      <c r="B16829">
        <v>0</v>
      </c>
      <c r="C16829">
        <v>0</v>
      </c>
    </row>
    <row r="16830" spans="1:3" x14ac:dyDescent="0.2">
      <c r="A16830" s="10">
        <v>43286</v>
      </c>
      <c r="B16830">
        <v>2.84</v>
      </c>
      <c r="C16830">
        <v>1.92</v>
      </c>
    </row>
    <row r="16831" spans="1:3" x14ac:dyDescent="0.2">
      <c r="A16831" s="10">
        <v>43287</v>
      </c>
      <c r="B16831">
        <v>2.82</v>
      </c>
      <c r="C16831">
        <v>1.93</v>
      </c>
    </row>
    <row r="16832" spans="1:3" x14ac:dyDescent="0.2">
      <c r="A16832" s="10">
        <v>43290</v>
      </c>
      <c r="B16832">
        <v>2.86</v>
      </c>
      <c r="C16832">
        <v>1.95</v>
      </c>
    </row>
    <row r="16833" spans="1:3" x14ac:dyDescent="0.2">
      <c r="A16833" s="10">
        <v>43291</v>
      </c>
      <c r="B16833">
        <v>2.87</v>
      </c>
      <c r="C16833">
        <v>1.95</v>
      </c>
    </row>
    <row r="16834" spans="1:3" x14ac:dyDescent="0.2">
      <c r="A16834" s="10">
        <v>43292</v>
      </c>
      <c r="B16834">
        <v>2.85</v>
      </c>
      <c r="C16834">
        <v>1.93</v>
      </c>
    </row>
    <row r="16835" spans="1:3" x14ac:dyDescent="0.2">
      <c r="A16835" s="10">
        <v>43293</v>
      </c>
      <c r="B16835">
        <v>2.85</v>
      </c>
      <c r="C16835">
        <v>1.94</v>
      </c>
    </row>
    <row r="16836" spans="1:3" x14ac:dyDescent="0.2">
      <c r="A16836" s="10">
        <v>43294</v>
      </c>
      <c r="B16836">
        <v>2.83</v>
      </c>
      <c r="C16836">
        <v>1.94</v>
      </c>
    </row>
    <row r="16837" spans="1:3" x14ac:dyDescent="0.2">
      <c r="A16837" s="10">
        <v>43297</v>
      </c>
      <c r="B16837">
        <v>2.85</v>
      </c>
      <c r="C16837">
        <v>1.98</v>
      </c>
    </row>
    <row r="16838" spans="1:3" x14ac:dyDescent="0.2">
      <c r="A16838" s="10">
        <v>43298</v>
      </c>
      <c r="B16838">
        <v>2.86</v>
      </c>
      <c r="C16838">
        <v>1.98</v>
      </c>
    </row>
    <row r="16839" spans="1:3" x14ac:dyDescent="0.2">
      <c r="A16839" s="10">
        <v>43299</v>
      </c>
      <c r="B16839">
        <v>2.88</v>
      </c>
      <c r="C16839">
        <v>1.96</v>
      </c>
    </row>
    <row r="16840" spans="1:3" x14ac:dyDescent="0.2">
      <c r="A16840" s="10">
        <v>43300</v>
      </c>
      <c r="B16840">
        <v>2.84</v>
      </c>
      <c r="C16840">
        <v>1.96</v>
      </c>
    </row>
    <row r="16841" spans="1:3" x14ac:dyDescent="0.2">
      <c r="A16841" s="10">
        <v>43301</v>
      </c>
      <c r="B16841">
        <v>2.89</v>
      </c>
      <c r="C16841">
        <v>1.95</v>
      </c>
    </row>
    <row r="16842" spans="1:3" x14ac:dyDescent="0.2">
      <c r="A16842" s="10">
        <v>43304</v>
      </c>
      <c r="B16842">
        <v>2.96</v>
      </c>
      <c r="C16842">
        <v>1.96</v>
      </c>
    </row>
    <row r="16843" spans="1:3" x14ac:dyDescent="0.2">
      <c r="A16843" s="10">
        <v>43305</v>
      </c>
      <c r="B16843">
        <v>2.95</v>
      </c>
      <c r="C16843">
        <v>1.98</v>
      </c>
    </row>
    <row r="16844" spans="1:3" x14ac:dyDescent="0.2">
      <c r="A16844" s="10">
        <v>43306</v>
      </c>
      <c r="B16844">
        <v>2.94</v>
      </c>
      <c r="C16844">
        <v>1.97</v>
      </c>
    </row>
    <row r="16845" spans="1:3" x14ac:dyDescent="0.2">
      <c r="A16845" s="10">
        <v>43307</v>
      </c>
      <c r="B16845">
        <v>2.98</v>
      </c>
      <c r="C16845">
        <v>1.95</v>
      </c>
    </row>
    <row r="16846" spans="1:3" x14ac:dyDescent="0.2">
      <c r="A16846" s="10">
        <v>43308</v>
      </c>
      <c r="B16846">
        <v>2.96</v>
      </c>
      <c r="C16846">
        <v>1.96</v>
      </c>
    </row>
    <row r="16847" spans="1:3" x14ac:dyDescent="0.2">
      <c r="A16847" s="10">
        <v>43311</v>
      </c>
      <c r="B16847">
        <v>2.98</v>
      </c>
      <c r="C16847">
        <v>2.0099999999999998</v>
      </c>
    </row>
    <row r="16848" spans="1:3" x14ac:dyDescent="0.2">
      <c r="A16848" s="10">
        <v>43312</v>
      </c>
      <c r="B16848">
        <v>2.96</v>
      </c>
      <c r="C16848">
        <v>1.99</v>
      </c>
    </row>
    <row r="16849" spans="1:3" x14ac:dyDescent="0.2">
      <c r="A16849" s="10">
        <v>43313</v>
      </c>
      <c r="B16849">
        <v>3</v>
      </c>
      <c r="C16849">
        <v>1.99</v>
      </c>
    </row>
    <row r="16850" spans="1:3" x14ac:dyDescent="0.2">
      <c r="A16850" s="10">
        <v>43314</v>
      </c>
      <c r="B16850">
        <v>2.98</v>
      </c>
      <c r="C16850">
        <v>1.98</v>
      </c>
    </row>
    <row r="16851" spans="1:3" x14ac:dyDescent="0.2">
      <c r="A16851" s="10">
        <v>43315</v>
      </c>
      <c r="B16851">
        <v>2.95</v>
      </c>
      <c r="C16851">
        <v>1.97</v>
      </c>
    </row>
    <row r="16852" spans="1:3" x14ac:dyDescent="0.2">
      <c r="A16852" s="10">
        <v>43318</v>
      </c>
      <c r="B16852">
        <v>2.94</v>
      </c>
      <c r="C16852">
        <v>2.02</v>
      </c>
    </row>
    <row r="16853" spans="1:3" x14ac:dyDescent="0.2">
      <c r="A16853" s="10">
        <v>43319</v>
      </c>
      <c r="B16853">
        <v>2.98</v>
      </c>
      <c r="C16853">
        <v>2.02</v>
      </c>
    </row>
    <row r="16854" spans="1:3" x14ac:dyDescent="0.2">
      <c r="A16854" s="10">
        <v>43320</v>
      </c>
      <c r="B16854">
        <v>2.96</v>
      </c>
      <c r="C16854">
        <v>2.02</v>
      </c>
    </row>
    <row r="16855" spans="1:3" x14ac:dyDescent="0.2">
      <c r="A16855" s="10">
        <v>43321</v>
      </c>
      <c r="B16855">
        <v>2.93</v>
      </c>
      <c r="C16855">
        <v>2.02</v>
      </c>
    </row>
    <row r="16856" spans="1:3" x14ac:dyDescent="0.2">
      <c r="A16856" s="10">
        <v>43322</v>
      </c>
      <c r="B16856">
        <v>2.87</v>
      </c>
      <c r="C16856">
        <v>2.0099999999999998</v>
      </c>
    </row>
    <row r="16857" spans="1:3" x14ac:dyDescent="0.2">
      <c r="A16857" s="10">
        <v>43325</v>
      </c>
      <c r="B16857">
        <v>2.88</v>
      </c>
      <c r="C16857">
        <v>2.0299999999999998</v>
      </c>
    </row>
    <row r="16858" spans="1:3" x14ac:dyDescent="0.2">
      <c r="A16858" s="10">
        <v>43326</v>
      </c>
      <c r="B16858">
        <v>2.89</v>
      </c>
      <c r="C16858">
        <v>2.04</v>
      </c>
    </row>
    <row r="16859" spans="1:3" x14ac:dyDescent="0.2">
      <c r="A16859" s="10">
        <v>43327</v>
      </c>
      <c r="B16859">
        <v>2.86</v>
      </c>
      <c r="C16859">
        <v>2.0299999999999998</v>
      </c>
    </row>
    <row r="16860" spans="1:3" x14ac:dyDescent="0.2">
      <c r="A16860" s="10">
        <v>43328</v>
      </c>
      <c r="B16860">
        <v>2.87</v>
      </c>
      <c r="C16860">
        <v>2.0299999999999998</v>
      </c>
    </row>
    <row r="16861" spans="1:3" x14ac:dyDescent="0.2">
      <c r="A16861" s="10">
        <v>43329</v>
      </c>
      <c r="B16861">
        <v>2.87</v>
      </c>
      <c r="C16861">
        <v>2.0099999999999998</v>
      </c>
    </row>
    <row r="16862" spans="1:3" x14ac:dyDescent="0.2">
      <c r="A16862" s="10">
        <v>43332</v>
      </c>
      <c r="B16862">
        <v>2.82</v>
      </c>
      <c r="C16862">
        <v>2.0299999999999998</v>
      </c>
    </row>
    <row r="16863" spans="1:3" x14ac:dyDescent="0.2">
      <c r="A16863" s="10">
        <v>43333</v>
      </c>
      <c r="B16863">
        <v>2.85</v>
      </c>
      <c r="C16863">
        <v>2.04</v>
      </c>
    </row>
    <row r="16864" spans="1:3" x14ac:dyDescent="0.2">
      <c r="A16864" s="10">
        <v>43334</v>
      </c>
      <c r="B16864">
        <v>2.82</v>
      </c>
      <c r="C16864">
        <v>2.0499999999999998</v>
      </c>
    </row>
    <row r="16865" spans="1:3" x14ac:dyDescent="0.2">
      <c r="A16865" s="10">
        <v>43335</v>
      </c>
      <c r="B16865">
        <v>2.82</v>
      </c>
      <c r="C16865">
        <v>2.04</v>
      </c>
    </row>
    <row r="16866" spans="1:3" x14ac:dyDescent="0.2">
      <c r="A16866" s="10">
        <v>43336</v>
      </c>
      <c r="B16866">
        <v>2.82</v>
      </c>
      <c r="C16866">
        <v>2.0499999999999998</v>
      </c>
    </row>
    <row r="16867" spans="1:3" x14ac:dyDescent="0.2">
      <c r="A16867" s="10">
        <v>43339</v>
      </c>
      <c r="B16867">
        <v>2.85</v>
      </c>
      <c r="C16867">
        <v>2.08</v>
      </c>
    </row>
    <row r="16868" spans="1:3" x14ac:dyDescent="0.2">
      <c r="A16868" s="10">
        <v>43340</v>
      </c>
      <c r="B16868">
        <v>2.88</v>
      </c>
      <c r="C16868">
        <v>2.09</v>
      </c>
    </row>
    <row r="16869" spans="1:3" x14ac:dyDescent="0.2">
      <c r="A16869" s="10">
        <v>43341</v>
      </c>
      <c r="B16869">
        <v>2.89</v>
      </c>
      <c r="C16869">
        <v>2.09</v>
      </c>
    </row>
    <row r="16870" spans="1:3" x14ac:dyDescent="0.2">
      <c r="A16870" s="10">
        <v>43342</v>
      </c>
      <c r="B16870">
        <v>2.86</v>
      </c>
      <c r="C16870">
        <v>2.0699999999999998</v>
      </c>
    </row>
    <row r="16871" spans="1:3" x14ac:dyDescent="0.2">
      <c r="A16871" s="10">
        <v>43343</v>
      </c>
      <c r="B16871">
        <v>2.86</v>
      </c>
      <c r="C16871">
        <v>2.0699999999999998</v>
      </c>
    </row>
    <row r="16872" spans="1:3" x14ac:dyDescent="0.2">
      <c r="A16872" s="10">
        <v>43346</v>
      </c>
      <c r="B16872">
        <v>0</v>
      </c>
      <c r="C16872">
        <v>0</v>
      </c>
    </row>
    <row r="16873" spans="1:3" x14ac:dyDescent="0.2">
      <c r="A16873" s="10">
        <v>43347</v>
      </c>
      <c r="B16873">
        <v>2.9</v>
      </c>
      <c r="C16873">
        <v>2.09</v>
      </c>
    </row>
    <row r="16874" spans="1:3" x14ac:dyDescent="0.2">
      <c r="A16874" s="10">
        <v>43348</v>
      </c>
      <c r="B16874">
        <v>2.9</v>
      </c>
      <c r="C16874">
        <v>2.1</v>
      </c>
    </row>
    <row r="16875" spans="1:3" x14ac:dyDescent="0.2">
      <c r="A16875" s="10">
        <v>43349</v>
      </c>
      <c r="B16875">
        <v>2.88</v>
      </c>
      <c r="C16875">
        <v>2.09</v>
      </c>
    </row>
    <row r="16876" spans="1:3" x14ac:dyDescent="0.2">
      <c r="A16876" s="10">
        <v>43350</v>
      </c>
      <c r="B16876">
        <v>2.94</v>
      </c>
      <c r="C16876">
        <v>2.1</v>
      </c>
    </row>
    <row r="16877" spans="1:3" x14ac:dyDescent="0.2">
      <c r="A16877" s="10">
        <v>43353</v>
      </c>
      <c r="B16877">
        <v>2.94</v>
      </c>
      <c r="C16877">
        <v>2.11</v>
      </c>
    </row>
    <row r="16878" spans="1:3" x14ac:dyDescent="0.2">
      <c r="A16878" s="10">
        <v>43354</v>
      </c>
      <c r="B16878">
        <v>2.98</v>
      </c>
      <c r="C16878">
        <v>2.11</v>
      </c>
    </row>
    <row r="16879" spans="1:3" x14ac:dyDescent="0.2">
      <c r="A16879" s="10">
        <v>43355</v>
      </c>
      <c r="B16879">
        <v>2.97</v>
      </c>
      <c r="C16879">
        <v>2.12</v>
      </c>
    </row>
    <row r="16880" spans="1:3" x14ac:dyDescent="0.2">
      <c r="A16880" s="10">
        <v>43356</v>
      </c>
      <c r="B16880">
        <v>2.97</v>
      </c>
      <c r="C16880">
        <v>2.11</v>
      </c>
    </row>
    <row r="16881" spans="1:3" x14ac:dyDescent="0.2">
      <c r="A16881" s="10">
        <v>43357</v>
      </c>
      <c r="B16881">
        <v>2.99</v>
      </c>
      <c r="C16881">
        <v>2.12</v>
      </c>
    </row>
    <row r="16882" spans="1:3" x14ac:dyDescent="0.2">
      <c r="A16882" s="10">
        <v>43360</v>
      </c>
      <c r="B16882">
        <v>2.99</v>
      </c>
      <c r="C16882">
        <v>2.13</v>
      </c>
    </row>
    <row r="16883" spans="1:3" x14ac:dyDescent="0.2">
      <c r="A16883" s="10">
        <v>43361</v>
      </c>
      <c r="B16883">
        <v>3.05</v>
      </c>
      <c r="C16883">
        <v>2.13</v>
      </c>
    </row>
    <row r="16884" spans="1:3" x14ac:dyDescent="0.2">
      <c r="A16884" s="10">
        <v>43362</v>
      </c>
      <c r="B16884">
        <v>3.08</v>
      </c>
      <c r="C16884">
        <v>2.12</v>
      </c>
    </row>
    <row r="16885" spans="1:3" x14ac:dyDescent="0.2">
      <c r="A16885" s="10">
        <v>43363</v>
      </c>
      <c r="B16885">
        <v>3.07</v>
      </c>
      <c r="C16885">
        <v>2.13</v>
      </c>
    </row>
    <row r="16886" spans="1:3" x14ac:dyDescent="0.2">
      <c r="A16886" s="10">
        <v>43364</v>
      </c>
      <c r="B16886">
        <v>3.07</v>
      </c>
      <c r="C16886">
        <v>2.14</v>
      </c>
    </row>
    <row r="16887" spans="1:3" x14ac:dyDescent="0.2">
      <c r="A16887" s="10">
        <v>43367</v>
      </c>
      <c r="B16887">
        <v>3.08</v>
      </c>
      <c r="C16887">
        <v>2.1800000000000002</v>
      </c>
    </row>
    <row r="16888" spans="1:3" x14ac:dyDescent="0.2">
      <c r="A16888" s="10">
        <v>43368</v>
      </c>
      <c r="B16888">
        <v>3.1</v>
      </c>
      <c r="C16888">
        <v>2.17</v>
      </c>
    </row>
    <row r="16889" spans="1:3" x14ac:dyDescent="0.2">
      <c r="A16889" s="10">
        <v>43369</v>
      </c>
      <c r="B16889">
        <v>3.06</v>
      </c>
      <c r="C16889">
        <v>2.16</v>
      </c>
    </row>
    <row r="16890" spans="1:3" x14ac:dyDescent="0.2">
      <c r="A16890" s="10">
        <v>43370</v>
      </c>
      <c r="B16890">
        <v>3.06</v>
      </c>
      <c r="C16890">
        <v>2.14</v>
      </c>
    </row>
    <row r="16891" spans="1:3" x14ac:dyDescent="0.2">
      <c r="A16891" s="10">
        <v>43371</v>
      </c>
      <c r="B16891">
        <v>3.05</v>
      </c>
      <c r="C16891">
        <v>2.15</v>
      </c>
    </row>
    <row r="16892" spans="1:3" x14ac:dyDescent="0.2">
      <c r="A16892" s="10">
        <v>43374</v>
      </c>
      <c r="B16892">
        <v>3.09</v>
      </c>
      <c r="C16892">
        <v>2.19</v>
      </c>
    </row>
    <row r="16893" spans="1:3" x14ac:dyDescent="0.2">
      <c r="A16893" s="10">
        <v>43375</v>
      </c>
      <c r="B16893">
        <v>3.05</v>
      </c>
      <c r="C16893">
        <v>2.19</v>
      </c>
    </row>
    <row r="16894" spans="1:3" x14ac:dyDescent="0.2">
      <c r="A16894" s="10">
        <v>43376</v>
      </c>
      <c r="B16894">
        <v>3.15</v>
      </c>
      <c r="C16894">
        <v>2.19</v>
      </c>
    </row>
    <row r="16895" spans="1:3" x14ac:dyDescent="0.2">
      <c r="A16895" s="10">
        <v>43377</v>
      </c>
      <c r="B16895">
        <v>3.19</v>
      </c>
      <c r="C16895">
        <v>2.1800000000000002</v>
      </c>
    </row>
    <row r="16896" spans="1:3" x14ac:dyDescent="0.2">
      <c r="A16896" s="10">
        <v>43378</v>
      </c>
      <c r="B16896">
        <v>3.23</v>
      </c>
      <c r="C16896">
        <v>2.1800000000000002</v>
      </c>
    </row>
    <row r="16897" spans="1:3" x14ac:dyDescent="0.2">
      <c r="A16897" s="10">
        <v>43381</v>
      </c>
      <c r="B16897">
        <v>0</v>
      </c>
      <c r="C16897">
        <v>0</v>
      </c>
    </row>
    <row r="16898" spans="1:3" x14ac:dyDescent="0.2">
      <c r="A16898" s="10">
        <v>43382</v>
      </c>
      <c r="B16898">
        <v>3.21</v>
      </c>
      <c r="C16898">
        <v>2.21</v>
      </c>
    </row>
    <row r="16899" spans="1:3" x14ac:dyDescent="0.2">
      <c r="A16899" s="10">
        <v>43383</v>
      </c>
      <c r="B16899">
        <v>3.22</v>
      </c>
      <c r="C16899">
        <v>2.23</v>
      </c>
    </row>
    <row r="16900" spans="1:3" x14ac:dyDescent="0.2">
      <c r="A16900" s="10">
        <v>43384</v>
      </c>
      <c r="B16900">
        <v>3.14</v>
      </c>
      <c r="C16900">
        <v>2.2200000000000002</v>
      </c>
    </row>
    <row r="16901" spans="1:3" x14ac:dyDescent="0.2">
      <c r="A16901" s="10">
        <v>43385</v>
      </c>
      <c r="B16901">
        <v>3.15</v>
      </c>
      <c r="C16901">
        <v>2.23</v>
      </c>
    </row>
    <row r="16902" spans="1:3" x14ac:dyDescent="0.2">
      <c r="A16902" s="10">
        <v>43388</v>
      </c>
      <c r="B16902">
        <v>3.16</v>
      </c>
      <c r="C16902">
        <v>2.27</v>
      </c>
    </row>
    <row r="16903" spans="1:3" x14ac:dyDescent="0.2">
      <c r="A16903" s="10">
        <v>43389</v>
      </c>
      <c r="B16903">
        <v>3.16</v>
      </c>
      <c r="C16903">
        <v>2.2599999999999998</v>
      </c>
    </row>
    <row r="16904" spans="1:3" x14ac:dyDescent="0.2">
      <c r="A16904" s="10">
        <v>43390</v>
      </c>
      <c r="B16904">
        <v>3.19</v>
      </c>
      <c r="C16904">
        <v>2.27</v>
      </c>
    </row>
    <row r="16905" spans="1:3" x14ac:dyDescent="0.2">
      <c r="A16905" s="10">
        <v>43391</v>
      </c>
      <c r="B16905">
        <v>3.17</v>
      </c>
      <c r="C16905">
        <v>2.27</v>
      </c>
    </row>
    <row r="16906" spans="1:3" x14ac:dyDescent="0.2">
      <c r="A16906" s="10">
        <v>43392</v>
      </c>
      <c r="B16906">
        <v>3.2</v>
      </c>
      <c r="C16906">
        <v>2.2599999999999998</v>
      </c>
    </row>
    <row r="16907" spans="1:3" x14ac:dyDescent="0.2">
      <c r="A16907" s="10">
        <v>43395</v>
      </c>
      <c r="B16907">
        <v>3.2</v>
      </c>
      <c r="C16907">
        <v>2.2999999999999998</v>
      </c>
    </row>
    <row r="16908" spans="1:3" x14ac:dyDescent="0.2">
      <c r="A16908" s="10">
        <v>43396</v>
      </c>
      <c r="B16908">
        <v>3.17</v>
      </c>
      <c r="C16908">
        <v>2.29</v>
      </c>
    </row>
    <row r="16909" spans="1:3" x14ac:dyDescent="0.2">
      <c r="A16909" s="10">
        <v>43397</v>
      </c>
      <c r="B16909">
        <v>3.1</v>
      </c>
      <c r="C16909">
        <v>2.29</v>
      </c>
    </row>
    <row r="16910" spans="1:3" x14ac:dyDescent="0.2">
      <c r="A16910" s="10">
        <v>43398</v>
      </c>
      <c r="B16910">
        <v>3.14</v>
      </c>
      <c r="C16910">
        <v>2.29</v>
      </c>
    </row>
    <row r="16911" spans="1:3" x14ac:dyDescent="0.2">
      <c r="A16911" s="10">
        <v>43399</v>
      </c>
      <c r="B16911">
        <v>3.08</v>
      </c>
      <c r="C16911">
        <v>2.2799999999999998</v>
      </c>
    </row>
    <row r="16912" spans="1:3" x14ac:dyDescent="0.2">
      <c r="A16912" s="10">
        <v>43402</v>
      </c>
      <c r="B16912">
        <v>3.08</v>
      </c>
      <c r="C16912">
        <v>2.2999999999999998</v>
      </c>
    </row>
    <row r="16913" spans="1:3" x14ac:dyDescent="0.2">
      <c r="A16913" s="10">
        <v>43403</v>
      </c>
      <c r="B16913">
        <v>3.12</v>
      </c>
      <c r="C16913">
        <v>2.29</v>
      </c>
    </row>
    <row r="16914" spans="1:3" x14ac:dyDescent="0.2">
      <c r="A16914" s="10">
        <v>43404</v>
      </c>
      <c r="B16914">
        <v>3.15</v>
      </c>
      <c r="C16914">
        <v>2.29</v>
      </c>
    </row>
    <row r="16915" spans="1:3" x14ac:dyDescent="0.2">
      <c r="A16915" s="10">
        <v>43405</v>
      </c>
      <c r="B16915">
        <v>3.14</v>
      </c>
      <c r="C16915">
        <v>2.27</v>
      </c>
    </row>
    <row r="16916" spans="1:3" x14ac:dyDescent="0.2">
      <c r="A16916" s="10">
        <v>43406</v>
      </c>
      <c r="B16916">
        <v>3.22</v>
      </c>
      <c r="C16916">
        <v>2.2799999999999998</v>
      </c>
    </row>
    <row r="16917" spans="1:3" x14ac:dyDescent="0.2">
      <c r="A16917" s="10">
        <v>43409</v>
      </c>
      <c r="B16917">
        <v>3.2</v>
      </c>
      <c r="C16917">
        <v>2.3199999999999998</v>
      </c>
    </row>
    <row r="16918" spans="1:3" x14ac:dyDescent="0.2">
      <c r="A16918" s="10">
        <v>43410</v>
      </c>
      <c r="B16918">
        <v>3.22</v>
      </c>
      <c r="C16918">
        <v>2.31</v>
      </c>
    </row>
    <row r="16919" spans="1:3" x14ac:dyDescent="0.2">
      <c r="A16919" s="10">
        <v>43411</v>
      </c>
      <c r="B16919">
        <v>3.22</v>
      </c>
      <c r="C16919">
        <v>2.3199999999999998</v>
      </c>
    </row>
    <row r="16920" spans="1:3" x14ac:dyDescent="0.2">
      <c r="A16920" s="10">
        <v>43412</v>
      </c>
      <c r="B16920">
        <v>3.24</v>
      </c>
      <c r="C16920">
        <v>2.2999999999999998</v>
      </c>
    </row>
    <row r="16921" spans="1:3" x14ac:dyDescent="0.2">
      <c r="A16921" s="10">
        <v>43413</v>
      </c>
      <c r="B16921">
        <v>3.19</v>
      </c>
      <c r="C16921">
        <v>2.31</v>
      </c>
    </row>
    <row r="16922" spans="1:3" x14ac:dyDescent="0.2">
      <c r="A16922" s="10">
        <v>43416</v>
      </c>
      <c r="B16922">
        <v>0</v>
      </c>
      <c r="C16922">
        <v>0</v>
      </c>
    </row>
    <row r="16923" spans="1:3" x14ac:dyDescent="0.2">
      <c r="A16923" s="10">
        <v>43417</v>
      </c>
      <c r="B16923">
        <v>3.14</v>
      </c>
      <c r="C16923">
        <v>2.34</v>
      </c>
    </row>
    <row r="16924" spans="1:3" x14ac:dyDescent="0.2">
      <c r="A16924" s="10">
        <v>43418</v>
      </c>
      <c r="B16924">
        <v>3.12</v>
      </c>
      <c r="C16924">
        <v>2.33</v>
      </c>
    </row>
    <row r="16925" spans="1:3" x14ac:dyDescent="0.2">
      <c r="A16925" s="10">
        <v>43419</v>
      </c>
      <c r="B16925">
        <v>3.11</v>
      </c>
      <c r="C16925">
        <v>2.3199999999999998</v>
      </c>
    </row>
    <row r="16926" spans="1:3" x14ac:dyDescent="0.2">
      <c r="A16926" s="10">
        <v>43420</v>
      </c>
      <c r="B16926">
        <v>3.08</v>
      </c>
      <c r="C16926">
        <v>2.31</v>
      </c>
    </row>
    <row r="16927" spans="1:3" x14ac:dyDescent="0.2">
      <c r="A16927" s="10">
        <v>43423</v>
      </c>
      <c r="B16927">
        <v>3.06</v>
      </c>
      <c r="C16927">
        <v>2.34</v>
      </c>
    </row>
    <row r="16928" spans="1:3" x14ac:dyDescent="0.2">
      <c r="A16928" s="10">
        <v>43424</v>
      </c>
      <c r="B16928">
        <v>3.06</v>
      </c>
      <c r="C16928">
        <v>2.34</v>
      </c>
    </row>
    <row r="16929" spans="1:3" x14ac:dyDescent="0.2">
      <c r="A16929" s="10">
        <v>43425</v>
      </c>
      <c r="B16929">
        <v>3.06</v>
      </c>
      <c r="C16929">
        <v>2.36</v>
      </c>
    </row>
    <row r="16930" spans="1:3" x14ac:dyDescent="0.2">
      <c r="A16930" s="10">
        <v>43426</v>
      </c>
      <c r="B16930">
        <v>0</v>
      </c>
      <c r="C16930">
        <v>0</v>
      </c>
    </row>
    <row r="16931" spans="1:3" x14ac:dyDescent="0.2">
      <c r="A16931" s="10">
        <v>43427</v>
      </c>
      <c r="B16931">
        <v>3.05</v>
      </c>
      <c r="C16931">
        <v>2.36</v>
      </c>
    </row>
    <row r="16932" spans="1:3" x14ac:dyDescent="0.2">
      <c r="A16932" s="10">
        <v>43430</v>
      </c>
      <c r="B16932">
        <v>3.07</v>
      </c>
      <c r="C16932">
        <v>2.37</v>
      </c>
    </row>
    <row r="16933" spans="1:3" x14ac:dyDescent="0.2">
      <c r="A16933" s="10">
        <v>43431</v>
      </c>
      <c r="B16933">
        <v>3.06</v>
      </c>
      <c r="C16933">
        <v>2.36</v>
      </c>
    </row>
    <row r="16934" spans="1:3" x14ac:dyDescent="0.2">
      <c r="A16934" s="10">
        <v>43432</v>
      </c>
      <c r="B16934">
        <v>3.06</v>
      </c>
      <c r="C16934">
        <v>2.35</v>
      </c>
    </row>
    <row r="16935" spans="1:3" x14ac:dyDescent="0.2">
      <c r="A16935" s="10">
        <v>43433</v>
      </c>
      <c r="B16935">
        <v>3.03</v>
      </c>
      <c r="C16935">
        <v>2.3199999999999998</v>
      </c>
    </row>
    <row r="16936" spans="1:3" x14ac:dyDescent="0.2">
      <c r="A16936" s="10">
        <v>43434</v>
      </c>
      <c r="B16936">
        <v>3.01</v>
      </c>
      <c r="C16936">
        <v>2.3199999999999998</v>
      </c>
    </row>
    <row r="16937" spans="1:3" x14ac:dyDescent="0.2">
      <c r="A16937" s="10">
        <v>43437</v>
      </c>
      <c r="B16937">
        <v>2.98</v>
      </c>
      <c r="C16937">
        <v>2.34</v>
      </c>
    </row>
    <row r="16938" spans="1:3" x14ac:dyDescent="0.2">
      <c r="A16938" s="10">
        <v>43438</v>
      </c>
      <c r="B16938">
        <v>2.91</v>
      </c>
      <c r="C16938">
        <v>2.38</v>
      </c>
    </row>
    <row r="16939" spans="1:3" x14ac:dyDescent="0.2">
      <c r="A16939" s="10">
        <v>43439</v>
      </c>
      <c r="B16939">
        <v>0</v>
      </c>
      <c r="C16939">
        <v>0</v>
      </c>
    </row>
    <row r="16940" spans="1:3" x14ac:dyDescent="0.2">
      <c r="A16940" s="10">
        <v>43440</v>
      </c>
      <c r="B16940">
        <v>2.87</v>
      </c>
      <c r="C16940">
        <v>2.36</v>
      </c>
    </row>
    <row r="16941" spans="1:3" x14ac:dyDescent="0.2">
      <c r="A16941" s="10">
        <v>43441</v>
      </c>
      <c r="B16941">
        <v>2.85</v>
      </c>
      <c r="C16941">
        <v>2.35</v>
      </c>
    </row>
    <row r="16942" spans="1:3" x14ac:dyDescent="0.2">
      <c r="A16942" s="10">
        <v>43444</v>
      </c>
      <c r="B16942">
        <v>2.85</v>
      </c>
      <c r="C16942">
        <v>2.37</v>
      </c>
    </row>
    <row r="16943" spans="1:3" x14ac:dyDescent="0.2">
      <c r="A16943" s="10">
        <v>43445</v>
      </c>
      <c r="B16943">
        <v>2.89</v>
      </c>
      <c r="C16943">
        <v>2.37</v>
      </c>
    </row>
    <row r="16944" spans="1:3" x14ac:dyDescent="0.2">
      <c r="A16944" s="10">
        <v>43446</v>
      </c>
      <c r="B16944">
        <v>2.91</v>
      </c>
      <c r="C16944">
        <v>2.39</v>
      </c>
    </row>
    <row r="16945" spans="1:3" x14ac:dyDescent="0.2">
      <c r="A16945" s="10">
        <v>43447</v>
      </c>
      <c r="B16945">
        <v>2.91</v>
      </c>
      <c r="C16945">
        <v>2.38</v>
      </c>
    </row>
    <row r="16946" spans="1:3" x14ac:dyDescent="0.2">
      <c r="A16946" s="10">
        <v>43448</v>
      </c>
      <c r="B16946">
        <v>2.89</v>
      </c>
      <c r="C16946">
        <v>2.37</v>
      </c>
    </row>
    <row r="16947" spans="1:3" x14ac:dyDescent="0.2">
      <c r="A16947" s="10">
        <v>43451</v>
      </c>
      <c r="B16947">
        <v>2.86</v>
      </c>
      <c r="C16947">
        <v>2.36</v>
      </c>
    </row>
    <row r="16948" spans="1:3" x14ac:dyDescent="0.2">
      <c r="A16948" s="10">
        <v>43452</v>
      </c>
      <c r="B16948">
        <v>2.82</v>
      </c>
      <c r="C16948">
        <v>2.34</v>
      </c>
    </row>
    <row r="16949" spans="1:3" x14ac:dyDescent="0.2">
      <c r="A16949" s="10">
        <v>43453</v>
      </c>
      <c r="B16949">
        <v>2.77</v>
      </c>
      <c r="C16949">
        <v>2.35</v>
      </c>
    </row>
    <row r="16950" spans="1:3" x14ac:dyDescent="0.2">
      <c r="A16950" s="10">
        <v>43454</v>
      </c>
      <c r="B16950">
        <v>2.79</v>
      </c>
      <c r="C16950">
        <v>2.34</v>
      </c>
    </row>
    <row r="16951" spans="1:3" x14ac:dyDescent="0.2">
      <c r="A16951" s="10">
        <v>43455</v>
      </c>
      <c r="B16951">
        <v>2.79</v>
      </c>
      <c r="C16951">
        <v>2.34</v>
      </c>
    </row>
    <row r="16952" spans="1:3" x14ac:dyDescent="0.2">
      <c r="A16952" s="10">
        <v>43458</v>
      </c>
      <c r="B16952">
        <v>2.74</v>
      </c>
      <c r="C16952">
        <v>2.41</v>
      </c>
    </row>
    <row r="16953" spans="1:3" x14ac:dyDescent="0.2">
      <c r="A16953" s="10">
        <v>43459</v>
      </c>
      <c r="B16953">
        <v>0</v>
      </c>
      <c r="C16953">
        <v>0</v>
      </c>
    </row>
    <row r="16954" spans="1:3" x14ac:dyDescent="0.2">
      <c r="A16954" s="10">
        <v>43460</v>
      </c>
      <c r="B16954">
        <v>2.81</v>
      </c>
      <c r="C16954">
        <v>2.39</v>
      </c>
    </row>
    <row r="16955" spans="1:3" x14ac:dyDescent="0.2">
      <c r="A16955" s="10">
        <v>43461</v>
      </c>
      <c r="B16955">
        <v>2.77</v>
      </c>
      <c r="C16955">
        <v>2.36</v>
      </c>
    </row>
    <row r="16956" spans="1:3" x14ac:dyDescent="0.2">
      <c r="A16956" s="10">
        <v>43462</v>
      </c>
      <c r="B16956">
        <v>2.72</v>
      </c>
      <c r="C16956">
        <v>2.35</v>
      </c>
    </row>
    <row r="16957" spans="1:3" x14ac:dyDescent="0.2">
      <c r="A16957" s="10">
        <v>43465</v>
      </c>
      <c r="B16957">
        <v>2.69</v>
      </c>
      <c r="C16957">
        <v>2.4</v>
      </c>
    </row>
    <row r="16958" spans="1:3" x14ac:dyDescent="0.2">
      <c r="A16958" s="10">
        <v>43466</v>
      </c>
      <c r="B16958">
        <v>0</v>
      </c>
      <c r="C16958">
        <v>0</v>
      </c>
    </row>
    <row r="16959" spans="1:3" x14ac:dyDescent="0.2">
      <c r="A16959" s="10">
        <v>43467</v>
      </c>
      <c r="B16959">
        <v>2.66</v>
      </c>
      <c r="C16959">
        <v>2.37</v>
      </c>
    </row>
    <row r="16960" spans="1:3" x14ac:dyDescent="0.2">
      <c r="A16960" s="10">
        <v>43468</v>
      </c>
      <c r="B16960">
        <v>2.56</v>
      </c>
      <c r="C16960">
        <v>2.36</v>
      </c>
    </row>
    <row r="16961" spans="1:3" x14ac:dyDescent="0.2">
      <c r="A16961" s="10">
        <v>43469</v>
      </c>
      <c r="B16961">
        <v>2.67</v>
      </c>
      <c r="C16961">
        <v>2.37</v>
      </c>
    </row>
    <row r="16962" spans="1:3" x14ac:dyDescent="0.2">
      <c r="A16962" s="10">
        <v>43472</v>
      </c>
      <c r="B16962">
        <v>2.7</v>
      </c>
      <c r="C16962">
        <v>2.41</v>
      </c>
    </row>
    <row r="16963" spans="1:3" x14ac:dyDescent="0.2">
      <c r="A16963" s="10">
        <v>43473</v>
      </c>
      <c r="B16963">
        <v>2.73</v>
      </c>
      <c r="C16963">
        <v>2.41</v>
      </c>
    </row>
    <row r="16964" spans="1:3" x14ac:dyDescent="0.2">
      <c r="A16964" s="10">
        <v>43474</v>
      </c>
      <c r="B16964">
        <v>2.74</v>
      </c>
      <c r="C16964">
        <v>2.4</v>
      </c>
    </row>
    <row r="16965" spans="1:3" x14ac:dyDescent="0.2">
      <c r="A16965" s="10">
        <v>43475</v>
      </c>
      <c r="B16965">
        <v>2.74</v>
      </c>
      <c r="C16965">
        <v>2.38</v>
      </c>
    </row>
    <row r="16966" spans="1:3" x14ac:dyDescent="0.2">
      <c r="A16966" s="10">
        <v>43476</v>
      </c>
      <c r="B16966">
        <v>2.71</v>
      </c>
      <c r="C16966">
        <v>2.38</v>
      </c>
    </row>
    <row r="16967" spans="1:3" x14ac:dyDescent="0.2">
      <c r="A16967" s="10">
        <v>43479</v>
      </c>
      <c r="B16967">
        <v>2.71</v>
      </c>
      <c r="C16967">
        <v>2.4</v>
      </c>
    </row>
    <row r="16968" spans="1:3" x14ac:dyDescent="0.2">
      <c r="A16968" s="10">
        <v>43480</v>
      </c>
      <c r="B16968">
        <v>2.72</v>
      </c>
      <c r="C16968">
        <v>2.4</v>
      </c>
    </row>
    <row r="16969" spans="1:3" x14ac:dyDescent="0.2">
      <c r="A16969" s="10">
        <v>43481</v>
      </c>
      <c r="B16969">
        <v>2.73</v>
      </c>
      <c r="C16969">
        <v>2.38</v>
      </c>
    </row>
    <row r="16970" spans="1:3" x14ac:dyDescent="0.2">
      <c r="A16970" s="10">
        <v>43482</v>
      </c>
      <c r="B16970">
        <v>2.75</v>
      </c>
      <c r="C16970">
        <v>2.37</v>
      </c>
    </row>
    <row r="16971" spans="1:3" x14ac:dyDescent="0.2">
      <c r="A16971" s="10">
        <v>43483</v>
      </c>
      <c r="B16971">
        <v>2.79</v>
      </c>
      <c r="C16971">
        <v>2.36</v>
      </c>
    </row>
    <row r="16972" spans="1:3" x14ac:dyDescent="0.2">
      <c r="A16972" s="10">
        <v>43486</v>
      </c>
      <c r="B16972">
        <v>0</v>
      </c>
      <c r="C16972">
        <v>0</v>
      </c>
    </row>
    <row r="16973" spans="1:3" x14ac:dyDescent="0.2">
      <c r="A16973" s="10">
        <v>43487</v>
      </c>
      <c r="B16973">
        <v>2.74</v>
      </c>
      <c r="C16973">
        <v>2.38</v>
      </c>
    </row>
    <row r="16974" spans="1:3" x14ac:dyDescent="0.2">
      <c r="A16974" s="10">
        <v>43488</v>
      </c>
      <c r="B16974">
        <v>2.76</v>
      </c>
      <c r="C16974">
        <v>2.36</v>
      </c>
    </row>
    <row r="16975" spans="1:3" x14ac:dyDescent="0.2">
      <c r="A16975" s="10">
        <v>43489</v>
      </c>
      <c r="B16975">
        <v>2.72</v>
      </c>
      <c r="C16975">
        <v>2.3199999999999998</v>
      </c>
    </row>
    <row r="16976" spans="1:3" x14ac:dyDescent="0.2">
      <c r="A16976" s="10">
        <v>43490</v>
      </c>
      <c r="B16976">
        <v>2.76</v>
      </c>
      <c r="C16976">
        <v>2.34</v>
      </c>
    </row>
    <row r="16977" spans="1:3" x14ac:dyDescent="0.2">
      <c r="A16977" s="10">
        <v>43493</v>
      </c>
      <c r="B16977">
        <v>2.75</v>
      </c>
      <c r="C16977">
        <v>2.37</v>
      </c>
    </row>
    <row r="16978" spans="1:3" x14ac:dyDescent="0.2">
      <c r="A16978" s="10">
        <v>43494</v>
      </c>
      <c r="B16978">
        <v>2.72</v>
      </c>
      <c r="C16978">
        <v>2.37</v>
      </c>
    </row>
    <row r="16979" spans="1:3" x14ac:dyDescent="0.2">
      <c r="A16979" s="10">
        <v>43495</v>
      </c>
      <c r="B16979">
        <v>2.7</v>
      </c>
      <c r="C16979">
        <v>2.37</v>
      </c>
    </row>
    <row r="16980" spans="1:3" x14ac:dyDescent="0.2">
      <c r="A16980" s="10">
        <v>43496</v>
      </c>
      <c r="B16980">
        <v>2.63</v>
      </c>
      <c r="C16980">
        <v>2.36</v>
      </c>
    </row>
    <row r="16981" spans="1:3" x14ac:dyDescent="0.2">
      <c r="A16981" s="10">
        <v>43497</v>
      </c>
      <c r="B16981">
        <v>2.7</v>
      </c>
      <c r="C16981">
        <v>2.35</v>
      </c>
    </row>
    <row r="16982" spans="1:3" x14ac:dyDescent="0.2">
      <c r="A16982" s="10">
        <v>43500</v>
      </c>
      <c r="B16982">
        <v>2.73</v>
      </c>
      <c r="C16982">
        <v>2.37</v>
      </c>
    </row>
    <row r="16983" spans="1:3" x14ac:dyDescent="0.2">
      <c r="A16983" s="10">
        <v>43501</v>
      </c>
      <c r="B16983">
        <v>2.71</v>
      </c>
      <c r="C16983">
        <v>2.37</v>
      </c>
    </row>
    <row r="16984" spans="1:3" x14ac:dyDescent="0.2">
      <c r="A16984" s="10">
        <v>43502</v>
      </c>
      <c r="B16984">
        <v>2.7</v>
      </c>
      <c r="C16984">
        <v>2.37</v>
      </c>
    </row>
    <row r="16985" spans="1:3" x14ac:dyDescent="0.2">
      <c r="A16985" s="10">
        <v>43503</v>
      </c>
      <c r="B16985">
        <v>2.65</v>
      </c>
      <c r="C16985">
        <v>2.37</v>
      </c>
    </row>
    <row r="16986" spans="1:3" x14ac:dyDescent="0.2">
      <c r="A16986" s="10">
        <v>43504</v>
      </c>
      <c r="B16986">
        <v>2.63</v>
      </c>
      <c r="C16986">
        <v>2.38</v>
      </c>
    </row>
    <row r="16987" spans="1:3" x14ac:dyDescent="0.2">
      <c r="A16987" s="10">
        <v>43507</v>
      </c>
      <c r="B16987">
        <v>2.65</v>
      </c>
      <c r="C16987">
        <v>2.4</v>
      </c>
    </row>
    <row r="16988" spans="1:3" x14ac:dyDescent="0.2">
      <c r="A16988" s="10">
        <v>43508</v>
      </c>
      <c r="B16988">
        <v>2.68</v>
      </c>
      <c r="C16988">
        <v>2.38</v>
      </c>
    </row>
    <row r="16989" spans="1:3" x14ac:dyDescent="0.2">
      <c r="A16989" s="10">
        <v>43509</v>
      </c>
      <c r="B16989">
        <v>2.71</v>
      </c>
      <c r="C16989">
        <v>2.39</v>
      </c>
    </row>
    <row r="16990" spans="1:3" x14ac:dyDescent="0.2">
      <c r="A16990" s="10">
        <v>43510</v>
      </c>
      <c r="B16990">
        <v>2.66</v>
      </c>
      <c r="C16990">
        <v>2.38</v>
      </c>
    </row>
    <row r="16991" spans="1:3" x14ac:dyDescent="0.2">
      <c r="A16991" s="10">
        <v>43511</v>
      </c>
      <c r="B16991">
        <v>2.66</v>
      </c>
      <c r="C16991">
        <v>2.38</v>
      </c>
    </row>
    <row r="16992" spans="1:3" x14ac:dyDescent="0.2">
      <c r="A16992" s="10">
        <v>43514</v>
      </c>
      <c r="B16992">
        <v>0</v>
      </c>
      <c r="C16992">
        <v>0</v>
      </c>
    </row>
    <row r="16993" spans="1:3" x14ac:dyDescent="0.2">
      <c r="A16993" s="10">
        <v>43515</v>
      </c>
      <c r="B16993">
        <v>2.65</v>
      </c>
      <c r="C16993">
        <v>2.41</v>
      </c>
    </row>
    <row r="16994" spans="1:3" x14ac:dyDescent="0.2">
      <c r="A16994" s="10">
        <v>43516</v>
      </c>
      <c r="B16994">
        <v>2.65</v>
      </c>
      <c r="C16994">
        <v>2.4</v>
      </c>
    </row>
    <row r="16995" spans="1:3" x14ac:dyDescent="0.2">
      <c r="A16995" s="10">
        <v>43517</v>
      </c>
      <c r="B16995">
        <v>2.69</v>
      </c>
      <c r="C16995">
        <v>2.4</v>
      </c>
    </row>
    <row r="16996" spans="1:3" x14ac:dyDescent="0.2">
      <c r="A16996" s="10">
        <v>43518</v>
      </c>
      <c r="B16996">
        <v>2.65</v>
      </c>
      <c r="C16996">
        <v>2.41</v>
      </c>
    </row>
    <row r="16997" spans="1:3" x14ac:dyDescent="0.2">
      <c r="A16997" s="10">
        <v>43521</v>
      </c>
      <c r="B16997">
        <v>2.67</v>
      </c>
      <c r="C16997">
        <v>2.42</v>
      </c>
    </row>
    <row r="16998" spans="1:3" x14ac:dyDescent="0.2">
      <c r="A16998" s="10">
        <v>43522</v>
      </c>
      <c r="B16998">
        <v>2.64</v>
      </c>
      <c r="C16998">
        <v>2.4</v>
      </c>
    </row>
    <row r="16999" spans="1:3" x14ac:dyDescent="0.2">
      <c r="A16999" s="10">
        <v>43523</v>
      </c>
      <c r="B16999">
        <v>2.69</v>
      </c>
      <c r="C16999">
        <v>2.4</v>
      </c>
    </row>
    <row r="17000" spans="1:3" x14ac:dyDescent="0.2">
      <c r="A17000" s="10">
        <v>43524</v>
      </c>
      <c r="B17000">
        <v>2.73</v>
      </c>
      <c r="C17000">
        <v>2.4</v>
      </c>
    </row>
    <row r="17001" spans="1:3" x14ac:dyDescent="0.2">
      <c r="A17001" s="10">
        <v>43525</v>
      </c>
      <c r="B17001">
        <v>2.76</v>
      </c>
      <c r="C17001">
        <v>2.39</v>
      </c>
    </row>
    <row r="17002" spans="1:3" x14ac:dyDescent="0.2">
      <c r="A17002" s="10">
        <v>43528</v>
      </c>
      <c r="B17002">
        <v>2.72</v>
      </c>
      <c r="C17002">
        <v>2.41</v>
      </c>
    </row>
    <row r="17003" spans="1:3" x14ac:dyDescent="0.2">
      <c r="A17003" s="10">
        <v>43529</v>
      </c>
      <c r="B17003">
        <v>2.72</v>
      </c>
      <c r="C17003">
        <v>2.41</v>
      </c>
    </row>
    <row r="17004" spans="1:3" x14ac:dyDescent="0.2">
      <c r="A17004" s="10">
        <v>43530</v>
      </c>
      <c r="B17004">
        <v>2.69</v>
      </c>
      <c r="C17004">
        <v>2.41</v>
      </c>
    </row>
    <row r="17005" spans="1:3" x14ac:dyDescent="0.2">
      <c r="A17005" s="10">
        <v>43531</v>
      </c>
      <c r="B17005">
        <v>2.64</v>
      </c>
      <c r="C17005">
        <v>2.4</v>
      </c>
    </row>
    <row r="17006" spans="1:3" x14ac:dyDescent="0.2">
      <c r="A17006" s="10">
        <v>43532</v>
      </c>
      <c r="B17006">
        <v>2.62</v>
      </c>
      <c r="C17006">
        <v>2.41</v>
      </c>
    </row>
    <row r="17007" spans="1:3" x14ac:dyDescent="0.2">
      <c r="A17007" s="10">
        <v>43535</v>
      </c>
      <c r="B17007">
        <v>2.64</v>
      </c>
      <c r="C17007">
        <v>2.41</v>
      </c>
    </row>
    <row r="17008" spans="1:3" x14ac:dyDescent="0.2">
      <c r="A17008" s="10">
        <v>43536</v>
      </c>
      <c r="B17008">
        <v>2.61</v>
      </c>
      <c r="C17008">
        <v>2.41</v>
      </c>
    </row>
    <row r="17009" spans="1:3" x14ac:dyDescent="0.2">
      <c r="A17009" s="10">
        <v>43537</v>
      </c>
      <c r="B17009">
        <v>2.61</v>
      </c>
      <c r="C17009">
        <v>2.4</v>
      </c>
    </row>
    <row r="17010" spans="1:3" x14ac:dyDescent="0.2">
      <c r="A17010" s="10">
        <v>43538</v>
      </c>
      <c r="B17010">
        <v>2.63</v>
      </c>
      <c r="C17010">
        <v>2.4</v>
      </c>
    </row>
    <row r="17011" spans="1:3" x14ac:dyDescent="0.2">
      <c r="A17011" s="10">
        <v>43539</v>
      </c>
      <c r="B17011">
        <v>2.59</v>
      </c>
      <c r="C17011">
        <v>2.4</v>
      </c>
    </row>
    <row r="17012" spans="1:3" x14ac:dyDescent="0.2">
      <c r="A17012" s="10">
        <v>43542</v>
      </c>
      <c r="B17012">
        <v>2.6</v>
      </c>
      <c r="C17012">
        <v>2.39</v>
      </c>
    </row>
    <row r="17013" spans="1:3" x14ac:dyDescent="0.2">
      <c r="A17013" s="10">
        <v>43543</v>
      </c>
      <c r="B17013">
        <v>2.61</v>
      </c>
      <c r="C17013">
        <v>2.41</v>
      </c>
    </row>
    <row r="17014" spans="1:3" x14ac:dyDescent="0.2">
      <c r="A17014" s="10">
        <v>43544</v>
      </c>
      <c r="B17014">
        <v>2.54</v>
      </c>
      <c r="C17014">
        <v>2.42</v>
      </c>
    </row>
    <row r="17015" spans="1:3" x14ac:dyDescent="0.2">
      <c r="A17015" s="10">
        <v>43545</v>
      </c>
      <c r="B17015">
        <v>2.54</v>
      </c>
      <c r="C17015">
        <v>2.4300000000000002</v>
      </c>
    </row>
    <row r="17016" spans="1:3" x14ac:dyDescent="0.2">
      <c r="A17016" s="10">
        <v>43546</v>
      </c>
      <c r="B17016">
        <v>2.44</v>
      </c>
      <c r="C17016">
        <v>2.41</v>
      </c>
    </row>
    <row r="17017" spans="1:3" x14ac:dyDescent="0.2">
      <c r="A17017" s="10">
        <v>43549</v>
      </c>
      <c r="B17017">
        <v>2.4300000000000002</v>
      </c>
      <c r="C17017">
        <v>2.41</v>
      </c>
    </row>
    <row r="17018" spans="1:3" x14ac:dyDescent="0.2">
      <c r="A17018" s="10">
        <v>43550</v>
      </c>
      <c r="B17018">
        <v>2.41</v>
      </c>
      <c r="C17018">
        <v>2.41</v>
      </c>
    </row>
    <row r="17019" spans="1:3" x14ac:dyDescent="0.2">
      <c r="A17019" s="10">
        <v>43551</v>
      </c>
      <c r="B17019">
        <v>2.39</v>
      </c>
      <c r="C17019">
        <v>2.39</v>
      </c>
    </row>
    <row r="17020" spans="1:3" x14ac:dyDescent="0.2">
      <c r="A17020" s="10">
        <v>43552</v>
      </c>
      <c r="B17020">
        <v>2.39</v>
      </c>
      <c r="C17020">
        <v>2.38</v>
      </c>
    </row>
    <row r="17021" spans="1:3" x14ac:dyDescent="0.2">
      <c r="A17021" s="10">
        <v>43553</v>
      </c>
      <c r="B17021">
        <v>2.41</v>
      </c>
      <c r="C17021">
        <v>2.35</v>
      </c>
    </row>
    <row r="17022" spans="1:3" x14ac:dyDescent="0.2">
      <c r="A17022" s="10">
        <v>43556</v>
      </c>
      <c r="B17022">
        <v>2.4900000000000002</v>
      </c>
      <c r="C17022">
        <v>2.38</v>
      </c>
    </row>
    <row r="17023" spans="1:3" x14ac:dyDescent="0.2">
      <c r="A17023" s="10">
        <v>43557</v>
      </c>
      <c r="B17023">
        <v>2.48</v>
      </c>
      <c r="C17023">
        <v>2.37</v>
      </c>
    </row>
    <row r="17024" spans="1:3" x14ac:dyDescent="0.2">
      <c r="A17024" s="10">
        <v>43558</v>
      </c>
      <c r="B17024">
        <v>2.52</v>
      </c>
      <c r="C17024">
        <v>2.39</v>
      </c>
    </row>
    <row r="17025" spans="1:3" x14ac:dyDescent="0.2">
      <c r="A17025" s="10">
        <v>43559</v>
      </c>
      <c r="B17025">
        <v>2.5099999999999998</v>
      </c>
      <c r="C17025">
        <v>2.39</v>
      </c>
    </row>
    <row r="17026" spans="1:3" x14ac:dyDescent="0.2">
      <c r="A17026" s="10">
        <v>43560</v>
      </c>
      <c r="B17026">
        <v>2.5</v>
      </c>
      <c r="C17026">
        <v>2.39</v>
      </c>
    </row>
    <row r="17027" spans="1:3" x14ac:dyDescent="0.2">
      <c r="A17027" s="10">
        <v>43563</v>
      </c>
      <c r="B17027">
        <v>2.52</v>
      </c>
      <c r="C17027">
        <v>2.38</v>
      </c>
    </row>
    <row r="17028" spans="1:3" x14ac:dyDescent="0.2">
      <c r="A17028" s="10">
        <v>43564</v>
      </c>
      <c r="B17028">
        <v>2.5099999999999998</v>
      </c>
      <c r="C17028">
        <v>2.37</v>
      </c>
    </row>
    <row r="17029" spans="1:3" x14ac:dyDescent="0.2">
      <c r="A17029" s="10">
        <v>43565</v>
      </c>
      <c r="B17029">
        <v>2.48</v>
      </c>
      <c r="C17029">
        <v>2.38</v>
      </c>
    </row>
    <row r="17030" spans="1:3" x14ac:dyDescent="0.2">
      <c r="A17030" s="10">
        <v>43566</v>
      </c>
      <c r="B17030">
        <v>2.5099999999999998</v>
      </c>
      <c r="C17030">
        <v>2.38</v>
      </c>
    </row>
    <row r="17031" spans="1:3" x14ac:dyDescent="0.2">
      <c r="A17031" s="10">
        <v>43567</v>
      </c>
      <c r="B17031">
        <v>2.56</v>
      </c>
      <c r="C17031">
        <v>2.39</v>
      </c>
    </row>
    <row r="17032" spans="1:3" x14ac:dyDescent="0.2">
      <c r="A17032" s="10">
        <v>43570</v>
      </c>
      <c r="B17032">
        <v>2.5499999999999998</v>
      </c>
      <c r="C17032">
        <v>2.38</v>
      </c>
    </row>
    <row r="17033" spans="1:3" x14ac:dyDescent="0.2">
      <c r="A17033" s="10">
        <v>43571</v>
      </c>
      <c r="B17033">
        <v>2.6</v>
      </c>
      <c r="C17033">
        <v>2.38</v>
      </c>
    </row>
    <row r="17034" spans="1:3" x14ac:dyDescent="0.2">
      <c r="A17034" s="10">
        <v>43572</v>
      </c>
      <c r="B17034">
        <v>2.59</v>
      </c>
      <c r="C17034">
        <v>2.39</v>
      </c>
    </row>
    <row r="17035" spans="1:3" x14ac:dyDescent="0.2">
      <c r="A17035" s="10">
        <v>43573</v>
      </c>
      <c r="B17035">
        <v>2.57</v>
      </c>
      <c r="C17035">
        <v>2.37</v>
      </c>
    </row>
    <row r="17036" spans="1:3" x14ac:dyDescent="0.2">
      <c r="A17036" s="10">
        <v>43574</v>
      </c>
      <c r="B17036">
        <v>0</v>
      </c>
      <c r="C17036">
        <v>0</v>
      </c>
    </row>
    <row r="17037" spans="1:3" x14ac:dyDescent="0.2">
      <c r="A17037" s="10">
        <v>43577</v>
      </c>
      <c r="B17037">
        <v>2.59</v>
      </c>
      <c r="C17037">
        <v>2.39</v>
      </c>
    </row>
    <row r="17038" spans="1:3" x14ac:dyDescent="0.2">
      <c r="A17038" s="10">
        <v>43578</v>
      </c>
      <c r="B17038">
        <v>2.57</v>
      </c>
      <c r="C17038">
        <v>2.4</v>
      </c>
    </row>
    <row r="17039" spans="1:3" x14ac:dyDescent="0.2">
      <c r="A17039" s="10">
        <v>43579</v>
      </c>
      <c r="B17039">
        <v>2.5299999999999998</v>
      </c>
      <c r="C17039">
        <v>2.39</v>
      </c>
    </row>
    <row r="17040" spans="1:3" x14ac:dyDescent="0.2">
      <c r="A17040" s="10">
        <v>43580</v>
      </c>
      <c r="B17040">
        <v>2.54</v>
      </c>
      <c r="C17040">
        <v>2.38</v>
      </c>
    </row>
    <row r="17041" spans="1:3" x14ac:dyDescent="0.2">
      <c r="A17041" s="10">
        <v>43581</v>
      </c>
      <c r="B17041">
        <v>2.5099999999999998</v>
      </c>
      <c r="C17041">
        <v>2.37</v>
      </c>
    </row>
    <row r="17042" spans="1:3" x14ac:dyDescent="0.2">
      <c r="A17042" s="10">
        <v>43584</v>
      </c>
      <c r="B17042">
        <v>2.54</v>
      </c>
      <c r="C17042">
        <v>2.39</v>
      </c>
    </row>
    <row r="17043" spans="1:3" x14ac:dyDescent="0.2">
      <c r="A17043" s="10">
        <v>43585</v>
      </c>
      <c r="B17043">
        <v>2.5099999999999998</v>
      </c>
      <c r="C17043">
        <v>2.38</v>
      </c>
    </row>
    <row r="17044" spans="1:3" x14ac:dyDescent="0.2">
      <c r="A17044" s="10">
        <v>43586</v>
      </c>
      <c r="B17044">
        <v>2.52</v>
      </c>
      <c r="C17044">
        <v>2.38</v>
      </c>
    </row>
    <row r="17045" spans="1:3" x14ac:dyDescent="0.2">
      <c r="A17045" s="10">
        <v>43587</v>
      </c>
      <c r="B17045">
        <v>2.5499999999999998</v>
      </c>
      <c r="C17045">
        <v>2.41</v>
      </c>
    </row>
    <row r="17046" spans="1:3" x14ac:dyDescent="0.2">
      <c r="A17046" s="10">
        <v>43588</v>
      </c>
      <c r="B17046">
        <v>2.54</v>
      </c>
      <c r="C17046">
        <v>2.38</v>
      </c>
    </row>
    <row r="17047" spans="1:3" x14ac:dyDescent="0.2">
      <c r="A17047" s="10">
        <v>43591</v>
      </c>
      <c r="B17047">
        <v>2.5099999999999998</v>
      </c>
      <c r="C17047">
        <v>2.39</v>
      </c>
    </row>
    <row r="17048" spans="1:3" x14ac:dyDescent="0.2">
      <c r="A17048" s="10">
        <v>43592</v>
      </c>
      <c r="B17048">
        <v>2.4500000000000002</v>
      </c>
      <c r="C17048">
        <v>2.38</v>
      </c>
    </row>
    <row r="17049" spans="1:3" x14ac:dyDescent="0.2">
      <c r="A17049" s="10">
        <v>43593</v>
      </c>
      <c r="B17049">
        <v>2.4900000000000002</v>
      </c>
      <c r="C17049">
        <v>2.38</v>
      </c>
    </row>
    <row r="17050" spans="1:3" x14ac:dyDescent="0.2">
      <c r="A17050" s="10">
        <v>43594</v>
      </c>
      <c r="B17050">
        <v>2.4500000000000002</v>
      </c>
      <c r="C17050">
        <v>2.38</v>
      </c>
    </row>
    <row r="17051" spans="1:3" x14ac:dyDescent="0.2">
      <c r="A17051" s="10">
        <v>43595</v>
      </c>
      <c r="B17051">
        <v>2.4700000000000002</v>
      </c>
      <c r="C17051">
        <v>2.38</v>
      </c>
    </row>
    <row r="17052" spans="1:3" x14ac:dyDescent="0.2">
      <c r="A17052" s="10">
        <v>43598</v>
      </c>
      <c r="B17052">
        <v>2.4</v>
      </c>
      <c r="C17052">
        <v>2.36</v>
      </c>
    </row>
    <row r="17053" spans="1:3" x14ac:dyDescent="0.2">
      <c r="A17053" s="10">
        <v>43599</v>
      </c>
      <c r="B17053">
        <v>2.42</v>
      </c>
      <c r="C17053">
        <v>2.36</v>
      </c>
    </row>
    <row r="17054" spans="1:3" x14ac:dyDescent="0.2">
      <c r="A17054" s="10">
        <v>43600</v>
      </c>
      <c r="B17054">
        <v>2.37</v>
      </c>
      <c r="C17054">
        <v>2.37</v>
      </c>
    </row>
    <row r="17055" spans="1:3" x14ac:dyDescent="0.2">
      <c r="A17055" s="10">
        <v>43601</v>
      </c>
      <c r="B17055">
        <v>2.4</v>
      </c>
      <c r="C17055">
        <v>2.35</v>
      </c>
    </row>
    <row r="17056" spans="1:3" x14ac:dyDescent="0.2">
      <c r="A17056" s="10">
        <v>43602</v>
      </c>
      <c r="B17056">
        <v>2.39</v>
      </c>
      <c r="C17056">
        <v>2.34</v>
      </c>
    </row>
    <row r="17057" spans="1:3" x14ac:dyDescent="0.2">
      <c r="A17057" s="10">
        <v>43605</v>
      </c>
      <c r="B17057">
        <v>2.41</v>
      </c>
      <c r="C17057">
        <v>2.34</v>
      </c>
    </row>
    <row r="17058" spans="1:3" x14ac:dyDescent="0.2">
      <c r="A17058" s="10">
        <v>43606</v>
      </c>
      <c r="B17058">
        <v>2.4300000000000002</v>
      </c>
      <c r="C17058">
        <v>2.34</v>
      </c>
    </row>
    <row r="17059" spans="1:3" x14ac:dyDescent="0.2">
      <c r="A17059" s="10">
        <v>43607</v>
      </c>
      <c r="B17059">
        <v>2.39</v>
      </c>
      <c r="C17059">
        <v>2.33</v>
      </c>
    </row>
    <row r="17060" spans="1:3" x14ac:dyDescent="0.2">
      <c r="A17060" s="10">
        <v>43608</v>
      </c>
      <c r="B17060">
        <v>2.31</v>
      </c>
      <c r="C17060">
        <v>2.3199999999999998</v>
      </c>
    </row>
    <row r="17061" spans="1:3" x14ac:dyDescent="0.2">
      <c r="A17061" s="10">
        <v>43609</v>
      </c>
      <c r="B17061">
        <v>2.3199999999999998</v>
      </c>
      <c r="C17061">
        <v>2.2999999999999998</v>
      </c>
    </row>
    <row r="17062" spans="1:3" x14ac:dyDescent="0.2">
      <c r="A17062" s="10">
        <v>43612</v>
      </c>
      <c r="B17062">
        <v>0</v>
      </c>
      <c r="C17062">
        <v>0</v>
      </c>
    </row>
    <row r="17063" spans="1:3" x14ac:dyDescent="0.2">
      <c r="A17063" s="10">
        <v>43613</v>
      </c>
      <c r="B17063">
        <v>2.2599999999999998</v>
      </c>
      <c r="C17063">
        <v>2.3199999999999998</v>
      </c>
    </row>
    <row r="17064" spans="1:3" x14ac:dyDescent="0.2">
      <c r="A17064" s="10">
        <v>43614</v>
      </c>
      <c r="B17064">
        <v>2.25</v>
      </c>
      <c r="C17064">
        <v>2.3199999999999998</v>
      </c>
    </row>
    <row r="17065" spans="1:3" x14ac:dyDescent="0.2">
      <c r="A17065" s="10">
        <v>43615</v>
      </c>
      <c r="B17065">
        <v>2.2200000000000002</v>
      </c>
      <c r="C17065">
        <v>2.33</v>
      </c>
    </row>
    <row r="17066" spans="1:3" x14ac:dyDescent="0.2">
      <c r="A17066" s="10">
        <v>43616</v>
      </c>
      <c r="B17066">
        <v>2.14</v>
      </c>
      <c r="C17066">
        <v>2.2999999999999998</v>
      </c>
    </row>
    <row r="17067" spans="1:3" x14ac:dyDescent="0.2">
      <c r="A17067" s="10">
        <v>43619</v>
      </c>
      <c r="B17067">
        <v>2.0699999999999998</v>
      </c>
      <c r="C17067">
        <v>2.2999999999999998</v>
      </c>
    </row>
    <row r="17068" spans="1:3" x14ac:dyDescent="0.2">
      <c r="A17068" s="10">
        <v>43620</v>
      </c>
      <c r="B17068">
        <v>2.12</v>
      </c>
      <c r="C17068">
        <v>2.2999999999999998</v>
      </c>
    </row>
    <row r="17069" spans="1:3" x14ac:dyDescent="0.2">
      <c r="A17069" s="10">
        <v>43621</v>
      </c>
      <c r="B17069">
        <v>2.12</v>
      </c>
      <c r="C17069">
        <v>2.2999999999999998</v>
      </c>
    </row>
    <row r="17070" spans="1:3" x14ac:dyDescent="0.2">
      <c r="A17070" s="10">
        <v>43622</v>
      </c>
      <c r="B17070">
        <v>2.12</v>
      </c>
      <c r="C17070">
        <v>2.2799999999999998</v>
      </c>
    </row>
    <row r="17071" spans="1:3" x14ac:dyDescent="0.2">
      <c r="A17071" s="10">
        <v>43623</v>
      </c>
      <c r="B17071">
        <v>2.09</v>
      </c>
      <c r="C17071">
        <v>2.23</v>
      </c>
    </row>
    <row r="17072" spans="1:3" x14ac:dyDescent="0.2">
      <c r="A17072" s="10">
        <v>43626</v>
      </c>
      <c r="B17072">
        <v>2.15</v>
      </c>
      <c r="C17072">
        <v>2.2400000000000002</v>
      </c>
    </row>
    <row r="17073" spans="1:3" x14ac:dyDescent="0.2">
      <c r="A17073" s="10">
        <v>43627</v>
      </c>
      <c r="B17073">
        <v>2.15</v>
      </c>
      <c r="C17073">
        <v>2.2200000000000002</v>
      </c>
    </row>
    <row r="17074" spans="1:3" x14ac:dyDescent="0.2">
      <c r="A17074" s="10">
        <v>43628</v>
      </c>
      <c r="B17074">
        <v>2.13</v>
      </c>
      <c r="C17074">
        <v>2.19</v>
      </c>
    </row>
    <row r="17075" spans="1:3" x14ac:dyDescent="0.2">
      <c r="A17075" s="10">
        <v>43629</v>
      </c>
      <c r="B17075">
        <v>2.1</v>
      </c>
      <c r="C17075">
        <v>2.14</v>
      </c>
    </row>
    <row r="17076" spans="1:3" x14ac:dyDescent="0.2">
      <c r="A17076" s="10">
        <v>43630</v>
      </c>
      <c r="B17076">
        <v>2.09</v>
      </c>
      <c r="C17076">
        <v>2.15</v>
      </c>
    </row>
    <row r="17077" spans="1:3" x14ac:dyDescent="0.2">
      <c r="A17077" s="10">
        <v>43633</v>
      </c>
      <c r="B17077">
        <v>2.09</v>
      </c>
      <c r="C17077">
        <v>2.1800000000000002</v>
      </c>
    </row>
    <row r="17078" spans="1:3" x14ac:dyDescent="0.2">
      <c r="A17078" s="10">
        <v>43634</v>
      </c>
      <c r="B17078">
        <v>2.06</v>
      </c>
      <c r="C17078">
        <v>2.17</v>
      </c>
    </row>
    <row r="17079" spans="1:3" x14ac:dyDescent="0.2">
      <c r="A17079" s="10">
        <v>43635</v>
      </c>
      <c r="B17079">
        <v>2.0299999999999998</v>
      </c>
      <c r="C17079">
        <v>2.13</v>
      </c>
    </row>
    <row r="17080" spans="1:3" x14ac:dyDescent="0.2">
      <c r="A17080" s="10">
        <v>43636</v>
      </c>
      <c r="B17080">
        <v>2.0099999999999998</v>
      </c>
      <c r="C17080">
        <v>2.09</v>
      </c>
    </row>
    <row r="17081" spans="1:3" x14ac:dyDescent="0.2">
      <c r="A17081" s="10">
        <v>43637</v>
      </c>
      <c r="B17081">
        <v>2.0699999999999998</v>
      </c>
      <c r="C17081">
        <v>2.0699999999999998</v>
      </c>
    </row>
    <row r="17082" spans="1:3" x14ac:dyDescent="0.2">
      <c r="A17082" s="10">
        <v>43640</v>
      </c>
      <c r="B17082">
        <v>2.02</v>
      </c>
      <c r="C17082">
        <v>2.08</v>
      </c>
    </row>
    <row r="17083" spans="1:3" x14ac:dyDescent="0.2">
      <c r="A17083" s="10">
        <v>43641</v>
      </c>
      <c r="B17083">
        <v>2</v>
      </c>
      <c r="C17083">
        <v>2.0699999999999998</v>
      </c>
    </row>
    <row r="17084" spans="1:3" x14ac:dyDescent="0.2">
      <c r="A17084" s="10">
        <v>43642</v>
      </c>
      <c r="B17084">
        <v>2.0499999999999998</v>
      </c>
      <c r="C17084">
        <v>2.1</v>
      </c>
    </row>
    <row r="17085" spans="1:3" x14ac:dyDescent="0.2">
      <c r="A17085" s="10">
        <v>43643</v>
      </c>
      <c r="B17085">
        <v>2.0099999999999998</v>
      </c>
      <c r="C17085">
        <v>2.09</v>
      </c>
    </row>
    <row r="17086" spans="1:3" x14ac:dyDescent="0.2">
      <c r="A17086" s="10">
        <v>43644</v>
      </c>
      <c r="B17086">
        <v>2</v>
      </c>
      <c r="C17086">
        <v>2.08</v>
      </c>
    </row>
    <row r="17087" spans="1:3" x14ac:dyDescent="0.2">
      <c r="A17087" s="10">
        <v>43647</v>
      </c>
      <c r="B17087">
        <v>2.0299999999999998</v>
      </c>
      <c r="C17087">
        <v>2.16</v>
      </c>
    </row>
    <row r="17088" spans="1:3" x14ac:dyDescent="0.2">
      <c r="A17088" s="10">
        <v>43648</v>
      </c>
      <c r="B17088">
        <v>1.98</v>
      </c>
      <c r="C17088">
        <v>2.15</v>
      </c>
    </row>
    <row r="17089" spans="1:3" x14ac:dyDescent="0.2">
      <c r="A17089" s="10">
        <v>43649</v>
      </c>
      <c r="B17089">
        <v>1.96</v>
      </c>
      <c r="C17089">
        <v>2.16</v>
      </c>
    </row>
    <row r="17090" spans="1:3" x14ac:dyDescent="0.2">
      <c r="A17090" s="10">
        <v>43650</v>
      </c>
      <c r="B17090">
        <v>0</v>
      </c>
      <c r="C17090">
        <v>0</v>
      </c>
    </row>
    <row r="17091" spans="1:3" x14ac:dyDescent="0.2">
      <c r="A17091" s="10">
        <v>43651</v>
      </c>
      <c r="B17091">
        <v>2.04</v>
      </c>
      <c r="C17091">
        <v>2.1800000000000002</v>
      </c>
    </row>
    <row r="17092" spans="1:3" x14ac:dyDescent="0.2">
      <c r="A17092" s="10">
        <v>43654</v>
      </c>
      <c r="B17092">
        <v>2.0499999999999998</v>
      </c>
      <c r="C17092">
        <v>2.21</v>
      </c>
    </row>
    <row r="17093" spans="1:3" x14ac:dyDescent="0.2">
      <c r="A17093" s="10">
        <v>43655</v>
      </c>
      <c r="B17093">
        <v>2.0699999999999998</v>
      </c>
      <c r="C17093">
        <v>2.21</v>
      </c>
    </row>
    <row r="17094" spans="1:3" x14ac:dyDescent="0.2">
      <c r="A17094" s="10">
        <v>43656</v>
      </c>
      <c r="B17094">
        <v>2.0699999999999998</v>
      </c>
      <c r="C17094">
        <v>2.15</v>
      </c>
    </row>
    <row r="17095" spans="1:3" x14ac:dyDescent="0.2">
      <c r="A17095" s="10">
        <v>43657</v>
      </c>
      <c r="B17095">
        <v>2.13</v>
      </c>
      <c r="C17095">
        <v>2.12</v>
      </c>
    </row>
    <row r="17096" spans="1:3" x14ac:dyDescent="0.2">
      <c r="A17096" s="10">
        <v>43658</v>
      </c>
      <c r="B17096">
        <v>2.12</v>
      </c>
      <c r="C17096">
        <v>2.1</v>
      </c>
    </row>
    <row r="17097" spans="1:3" x14ac:dyDescent="0.2">
      <c r="A17097" s="10">
        <v>43661</v>
      </c>
      <c r="B17097">
        <v>2.09</v>
      </c>
      <c r="C17097">
        <v>2.11</v>
      </c>
    </row>
    <row r="17098" spans="1:3" x14ac:dyDescent="0.2">
      <c r="A17098" s="10">
        <v>43662</v>
      </c>
      <c r="B17098">
        <v>2.13</v>
      </c>
      <c r="C17098">
        <v>2.1</v>
      </c>
    </row>
    <row r="17099" spans="1:3" x14ac:dyDescent="0.2">
      <c r="A17099" s="10">
        <v>43663</v>
      </c>
      <c r="B17099">
        <v>2.06</v>
      </c>
      <c r="C17099">
        <v>2.09</v>
      </c>
    </row>
    <row r="17100" spans="1:3" x14ac:dyDescent="0.2">
      <c r="A17100" s="10">
        <v>43664</v>
      </c>
      <c r="B17100">
        <v>2.04</v>
      </c>
      <c r="C17100">
        <v>2.0099999999999998</v>
      </c>
    </row>
    <row r="17101" spans="1:3" x14ac:dyDescent="0.2">
      <c r="A17101" s="10">
        <v>43665</v>
      </c>
      <c r="B17101">
        <v>2.0499999999999998</v>
      </c>
      <c r="C17101">
        <v>2.02</v>
      </c>
    </row>
    <row r="17102" spans="1:3" x14ac:dyDescent="0.2">
      <c r="A17102" s="10">
        <v>43668</v>
      </c>
      <c r="B17102">
        <v>2.0499999999999998</v>
      </c>
      <c r="C17102">
        <v>2.04</v>
      </c>
    </row>
    <row r="17103" spans="1:3" x14ac:dyDescent="0.2">
      <c r="A17103" s="10">
        <v>43669</v>
      </c>
      <c r="B17103">
        <v>2.08</v>
      </c>
      <c r="C17103">
        <v>2.02</v>
      </c>
    </row>
    <row r="17104" spans="1:3" x14ac:dyDescent="0.2">
      <c r="A17104" s="10">
        <v>43670</v>
      </c>
      <c r="B17104">
        <v>2.0499999999999998</v>
      </c>
      <c r="C17104">
        <v>2.0499999999999998</v>
      </c>
    </row>
    <row r="17105" spans="1:3" x14ac:dyDescent="0.2">
      <c r="A17105" s="10">
        <v>43671</v>
      </c>
      <c r="B17105">
        <v>2.08</v>
      </c>
      <c r="C17105">
        <v>2.06</v>
      </c>
    </row>
    <row r="17106" spans="1:3" x14ac:dyDescent="0.2">
      <c r="A17106" s="10">
        <v>43672</v>
      </c>
      <c r="B17106">
        <v>2.08</v>
      </c>
      <c r="C17106">
        <v>2.08</v>
      </c>
    </row>
    <row r="17107" spans="1:3" x14ac:dyDescent="0.2">
      <c r="A17107" s="10">
        <v>43675</v>
      </c>
      <c r="B17107">
        <v>2.06</v>
      </c>
      <c r="C17107">
        <v>2.0699999999999998</v>
      </c>
    </row>
    <row r="17108" spans="1:3" x14ac:dyDescent="0.2">
      <c r="A17108" s="10">
        <v>43676</v>
      </c>
      <c r="B17108">
        <v>2.06</v>
      </c>
      <c r="C17108">
        <v>2.04</v>
      </c>
    </row>
    <row r="17109" spans="1:3" x14ac:dyDescent="0.2">
      <c r="A17109" s="10">
        <v>43677</v>
      </c>
      <c r="B17109">
        <v>2.02</v>
      </c>
      <c r="C17109">
        <v>2.04</v>
      </c>
    </row>
    <row r="17110" spans="1:3" x14ac:dyDescent="0.2">
      <c r="A17110" s="10">
        <v>43678</v>
      </c>
      <c r="B17110">
        <v>1.9</v>
      </c>
      <c r="C17110">
        <v>2.0299999999999998</v>
      </c>
    </row>
    <row r="17111" spans="1:3" x14ac:dyDescent="0.2">
      <c r="A17111" s="10">
        <v>43679</v>
      </c>
      <c r="B17111">
        <v>1.86</v>
      </c>
      <c r="C17111">
        <v>2.02</v>
      </c>
    </row>
    <row r="17112" spans="1:3" x14ac:dyDescent="0.2">
      <c r="A17112" s="10">
        <v>43682</v>
      </c>
      <c r="B17112">
        <v>1.75</v>
      </c>
      <c r="C17112">
        <v>2</v>
      </c>
    </row>
    <row r="17113" spans="1:3" x14ac:dyDescent="0.2">
      <c r="A17113" s="10">
        <v>43683</v>
      </c>
      <c r="B17113">
        <v>1.73</v>
      </c>
      <c r="C17113">
        <v>2.0099999999999998</v>
      </c>
    </row>
    <row r="17114" spans="1:3" x14ac:dyDescent="0.2">
      <c r="A17114" s="10">
        <v>43684</v>
      </c>
      <c r="B17114">
        <v>1.71</v>
      </c>
      <c r="C17114">
        <v>1.98</v>
      </c>
    </row>
    <row r="17115" spans="1:3" x14ac:dyDescent="0.2">
      <c r="A17115" s="10">
        <v>43685</v>
      </c>
      <c r="B17115">
        <v>1.72</v>
      </c>
      <c r="C17115">
        <v>1.98</v>
      </c>
    </row>
    <row r="17116" spans="1:3" x14ac:dyDescent="0.2">
      <c r="A17116" s="10">
        <v>43686</v>
      </c>
      <c r="B17116">
        <v>1.74</v>
      </c>
      <c r="C17116">
        <v>1.96</v>
      </c>
    </row>
    <row r="17117" spans="1:3" x14ac:dyDescent="0.2">
      <c r="A17117" s="10">
        <v>43689</v>
      </c>
      <c r="B17117">
        <v>1.65</v>
      </c>
      <c r="C17117">
        <v>1.96</v>
      </c>
    </row>
    <row r="17118" spans="1:3" x14ac:dyDescent="0.2">
      <c r="A17118" s="10">
        <v>43690</v>
      </c>
      <c r="B17118">
        <v>1.68</v>
      </c>
      <c r="C17118">
        <v>1.96</v>
      </c>
    </row>
    <row r="17119" spans="1:3" x14ac:dyDescent="0.2">
      <c r="A17119" s="10">
        <v>43691</v>
      </c>
      <c r="B17119">
        <v>1.59</v>
      </c>
      <c r="C17119">
        <v>1.92</v>
      </c>
    </row>
    <row r="17120" spans="1:3" x14ac:dyDescent="0.2">
      <c r="A17120" s="10">
        <v>43692</v>
      </c>
      <c r="B17120">
        <v>1.52</v>
      </c>
      <c r="C17120">
        <v>1.87</v>
      </c>
    </row>
    <row r="17121" spans="1:3" x14ac:dyDescent="0.2">
      <c r="A17121" s="10">
        <v>43693</v>
      </c>
      <c r="B17121">
        <v>1.55</v>
      </c>
      <c r="C17121">
        <v>1.83</v>
      </c>
    </row>
    <row r="17122" spans="1:3" x14ac:dyDescent="0.2">
      <c r="A17122" s="10">
        <v>43696</v>
      </c>
      <c r="B17122">
        <v>1.6</v>
      </c>
      <c r="C17122">
        <v>1.9</v>
      </c>
    </row>
    <row r="17123" spans="1:3" x14ac:dyDescent="0.2">
      <c r="A17123" s="10">
        <v>43697</v>
      </c>
      <c r="B17123">
        <v>1.55</v>
      </c>
      <c r="C17123">
        <v>1.9</v>
      </c>
    </row>
    <row r="17124" spans="1:3" x14ac:dyDescent="0.2">
      <c r="A17124" s="10">
        <v>43698</v>
      </c>
      <c r="B17124">
        <v>1.59</v>
      </c>
      <c r="C17124">
        <v>1.93</v>
      </c>
    </row>
    <row r="17125" spans="1:3" x14ac:dyDescent="0.2">
      <c r="A17125" s="10">
        <v>43699</v>
      </c>
      <c r="B17125">
        <v>1.62</v>
      </c>
      <c r="C17125">
        <v>1.96</v>
      </c>
    </row>
    <row r="17126" spans="1:3" x14ac:dyDescent="0.2">
      <c r="A17126" s="10">
        <v>43700</v>
      </c>
      <c r="B17126">
        <v>1.52</v>
      </c>
      <c r="C17126">
        <v>1.93</v>
      </c>
    </row>
    <row r="17127" spans="1:3" x14ac:dyDescent="0.2">
      <c r="A17127" s="10">
        <v>43703</v>
      </c>
      <c r="B17127">
        <v>1.54</v>
      </c>
      <c r="C17127">
        <v>1.96</v>
      </c>
    </row>
    <row r="17128" spans="1:3" x14ac:dyDescent="0.2">
      <c r="A17128" s="10">
        <v>43704</v>
      </c>
      <c r="B17128">
        <v>1.49</v>
      </c>
      <c r="C17128">
        <v>1.94</v>
      </c>
    </row>
    <row r="17129" spans="1:3" x14ac:dyDescent="0.2">
      <c r="A17129" s="10">
        <v>43705</v>
      </c>
      <c r="B17129">
        <v>1.47</v>
      </c>
      <c r="C17129">
        <v>1.95</v>
      </c>
    </row>
    <row r="17130" spans="1:3" x14ac:dyDescent="0.2">
      <c r="A17130" s="10">
        <v>43706</v>
      </c>
      <c r="B17130">
        <v>1.5</v>
      </c>
      <c r="C17130">
        <v>1.95</v>
      </c>
    </row>
    <row r="17131" spans="1:3" x14ac:dyDescent="0.2">
      <c r="A17131" s="10">
        <v>43707</v>
      </c>
      <c r="B17131">
        <v>1.5</v>
      </c>
      <c r="C17131">
        <v>1.95</v>
      </c>
    </row>
    <row r="17132" spans="1:3" x14ac:dyDescent="0.2">
      <c r="A17132" s="10">
        <v>43710</v>
      </c>
      <c r="B17132">
        <v>0</v>
      </c>
      <c r="C17132">
        <v>0</v>
      </c>
    </row>
    <row r="17133" spans="1:3" x14ac:dyDescent="0.2">
      <c r="A17133" s="10">
        <v>43711</v>
      </c>
      <c r="B17133">
        <v>1.47</v>
      </c>
      <c r="C17133">
        <v>1.94</v>
      </c>
    </row>
    <row r="17134" spans="1:3" x14ac:dyDescent="0.2">
      <c r="A17134" s="10">
        <v>43712</v>
      </c>
      <c r="B17134">
        <v>1.47</v>
      </c>
      <c r="C17134">
        <v>1.93</v>
      </c>
    </row>
    <row r="17135" spans="1:3" x14ac:dyDescent="0.2">
      <c r="A17135" s="10">
        <v>43713</v>
      </c>
      <c r="B17135">
        <v>1.57</v>
      </c>
      <c r="C17135">
        <v>1.93</v>
      </c>
    </row>
    <row r="17136" spans="1:3" x14ac:dyDescent="0.2">
      <c r="A17136" s="10">
        <v>43714</v>
      </c>
      <c r="B17136">
        <v>1.55</v>
      </c>
      <c r="C17136">
        <v>1.92</v>
      </c>
    </row>
    <row r="17137" spans="1:3" x14ac:dyDescent="0.2">
      <c r="A17137" s="10">
        <v>43717</v>
      </c>
      <c r="B17137">
        <v>1.63</v>
      </c>
      <c r="C17137">
        <v>1.92</v>
      </c>
    </row>
    <row r="17138" spans="1:3" x14ac:dyDescent="0.2">
      <c r="A17138" s="10">
        <v>43718</v>
      </c>
      <c r="B17138">
        <v>1.72</v>
      </c>
      <c r="C17138">
        <v>1.91</v>
      </c>
    </row>
    <row r="17139" spans="1:3" x14ac:dyDescent="0.2">
      <c r="A17139" s="10">
        <v>43719</v>
      </c>
      <c r="B17139">
        <v>1.75</v>
      </c>
      <c r="C17139">
        <v>1.92</v>
      </c>
    </row>
    <row r="17140" spans="1:3" x14ac:dyDescent="0.2">
      <c r="A17140" s="10">
        <v>43720</v>
      </c>
      <c r="B17140">
        <v>1.79</v>
      </c>
      <c r="C17140">
        <v>1.91</v>
      </c>
    </row>
    <row r="17141" spans="1:3" x14ac:dyDescent="0.2">
      <c r="A17141" s="10">
        <v>43721</v>
      </c>
      <c r="B17141">
        <v>1.9</v>
      </c>
      <c r="C17141">
        <v>1.92</v>
      </c>
    </row>
    <row r="17142" spans="1:3" x14ac:dyDescent="0.2">
      <c r="A17142" s="10">
        <v>43724</v>
      </c>
      <c r="B17142">
        <v>1.84</v>
      </c>
      <c r="C17142">
        <v>1.95</v>
      </c>
    </row>
    <row r="17143" spans="1:3" x14ac:dyDescent="0.2">
      <c r="A17143" s="10">
        <v>43725</v>
      </c>
      <c r="B17143">
        <v>1.81</v>
      </c>
      <c r="C17143">
        <v>1.95</v>
      </c>
    </row>
    <row r="17144" spans="1:3" x14ac:dyDescent="0.2">
      <c r="A17144" s="10">
        <v>43726</v>
      </c>
      <c r="B17144">
        <v>1.8</v>
      </c>
      <c r="C17144">
        <v>1.91</v>
      </c>
    </row>
    <row r="17145" spans="1:3" x14ac:dyDescent="0.2">
      <c r="A17145" s="10">
        <v>43727</v>
      </c>
      <c r="B17145">
        <v>1.79</v>
      </c>
      <c r="C17145">
        <v>1.89</v>
      </c>
    </row>
    <row r="17146" spans="1:3" x14ac:dyDescent="0.2">
      <c r="A17146" s="10">
        <v>43728</v>
      </c>
      <c r="B17146">
        <v>1.74</v>
      </c>
      <c r="C17146">
        <v>1.87</v>
      </c>
    </row>
    <row r="17147" spans="1:3" x14ac:dyDescent="0.2">
      <c r="A17147" s="10">
        <v>43731</v>
      </c>
      <c r="B17147">
        <v>1.72</v>
      </c>
      <c r="C17147">
        <v>1.9</v>
      </c>
    </row>
    <row r="17148" spans="1:3" x14ac:dyDescent="0.2">
      <c r="A17148" s="10">
        <v>43732</v>
      </c>
      <c r="B17148">
        <v>1.64</v>
      </c>
      <c r="C17148">
        <v>1.88</v>
      </c>
    </row>
    <row r="17149" spans="1:3" x14ac:dyDescent="0.2">
      <c r="A17149" s="10">
        <v>43733</v>
      </c>
      <c r="B17149">
        <v>1.73</v>
      </c>
      <c r="C17149">
        <v>1.85</v>
      </c>
    </row>
    <row r="17150" spans="1:3" x14ac:dyDescent="0.2">
      <c r="A17150" s="10">
        <v>43734</v>
      </c>
      <c r="B17150">
        <v>1.7</v>
      </c>
      <c r="C17150">
        <v>1.79</v>
      </c>
    </row>
    <row r="17151" spans="1:3" x14ac:dyDescent="0.2">
      <c r="A17151" s="10">
        <v>43735</v>
      </c>
      <c r="B17151">
        <v>1.69</v>
      </c>
      <c r="C17151">
        <v>1.76</v>
      </c>
    </row>
    <row r="17152" spans="1:3" x14ac:dyDescent="0.2">
      <c r="A17152" s="10">
        <v>43738</v>
      </c>
      <c r="B17152">
        <v>1.68</v>
      </c>
      <c r="C17152">
        <v>1.84</v>
      </c>
    </row>
    <row r="17153" spans="1:3" x14ac:dyDescent="0.2">
      <c r="A17153" s="10">
        <v>43739</v>
      </c>
      <c r="B17153">
        <v>1.65</v>
      </c>
      <c r="C17153">
        <v>1.78</v>
      </c>
    </row>
    <row r="17154" spans="1:3" x14ac:dyDescent="0.2">
      <c r="A17154" s="10">
        <v>43740</v>
      </c>
      <c r="B17154">
        <v>1.6</v>
      </c>
      <c r="C17154">
        <v>1.75</v>
      </c>
    </row>
    <row r="17155" spans="1:3" x14ac:dyDescent="0.2">
      <c r="A17155" s="10">
        <v>43741</v>
      </c>
      <c r="B17155">
        <v>1.54</v>
      </c>
      <c r="C17155">
        <v>1.67</v>
      </c>
    </row>
    <row r="17156" spans="1:3" x14ac:dyDescent="0.2">
      <c r="A17156" s="10">
        <v>43742</v>
      </c>
      <c r="B17156">
        <v>1.52</v>
      </c>
      <c r="C17156">
        <v>1.68</v>
      </c>
    </row>
    <row r="17157" spans="1:3" x14ac:dyDescent="0.2">
      <c r="A17157" s="10">
        <v>43745</v>
      </c>
      <c r="B17157">
        <v>1.56</v>
      </c>
      <c r="C17157">
        <v>1.71</v>
      </c>
    </row>
    <row r="17158" spans="1:3" x14ac:dyDescent="0.2">
      <c r="A17158" s="10">
        <v>43746</v>
      </c>
      <c r="B17158">
        <v>1.54</v>
      </c>
      <c r="C17158">
        <v>1.68</v>
      </c>
    </row>
    <row r="17159" spans="1:3" x14ac:dyDescent="0.2">
      <c r="A17159" s="10">
        <v>43747</v>
      </c>
      <c r="B17159">
        <v>1.59</v>
      </c>
      <c r="C17159">
        <v>1.66</v>
      </c>
    </row>
    <row r="17160" spans="1:3" x14ac:dyDescent="0.2">
      <c r="A17160" s="10">
        <v>43748</v>
      </c>
      <c r="B17160">
        <v>1.67</v>
      </c>
      <c r="C17160">
        <v>1.65</v>
      </c>
    </row>
    <row r="17161" spans="1:3" x14ac:dyDescent="0.2">
      <c r="A17161" s="10">
        <v>43749</v>
      </c>
      <c r="B17161">
        <v>1.76</v>
      </c>
      <c r="C17161">
        <v>1.65</v>
      </c>
    </row>
    <row r="17162" spans="1:3" x14ac:dyDescent="0.2">
      <c r="A17162" s="10">
        <v>43752</v>
      </c>
      <c r="B17162">
        <v>0</v>
      </c>
      <c r="C17162">
        <v>0</v>
      </c>
    </row>
    <row r="17163" spans="1:3" x14ac:dyDescent="0.2">
      <c r="A17163" s="10">
        <v>43753</v>
      </c>
      <c r="B17163">
        <v>1.77</v>
      </c>
      <c r="C17163">
        <v>1.64</v>
      </c>
    </row>
    <row r="17164" spans="1:3" x14ac:dyDescent="0.2">
      <c r="A17164" s="10">
        <v>43754</v>
      </c>
      <c r="B17164">
        <v>1.75</v>
      </c>
      <c r="C17164">
        <v>1.63</v>
      </c>
    </row>
    <row r="17165" spans="1:3" x14ac:dyDescent="0.2">
      <c r="A17165" s="10">
        <v>43755</v>
      </c>
      <c r="B17165">
        <v>1.76</v>
      </c>
      <c r="C17165">
        <v>1.63</v>
      </c>
    </row>
    <row r="17166" spans="1:3" x14ac:dyDescent="0.2">
      <c r="A17166" s="10">
        <v>43756</v>
      </c>
      <c r="B17166">
        <v>1.76</v>
      </c>
      <c r="C17166">
        <v>1.63</v>
      </c>
    </row>
    <row r="17167" spans="1:3" x14ac:dyDescent="0.2">
      <c r="A17167" s="10">
        <v>43759</v>
      </c>
      <c r="B17167">
        <v>1.8</v>
      </c>
      <c r="C17167">
        <v>1.64</v>
      </c>
    </row>
    <row r="17168" spans="1:3" x14ac:dyDescent="0.2">
      <c r="A17168" s="10">
        <v>43760</v>
      </c>
      <c r="B17168">
        <v>1.78</v>
      </c>
      <c r="C17168">
        <v>1.62</v>
      </c>
    </row>
    <row r="17169" spans="1:3" x14ac:dyDescent="0.2">
      <c r="A17169" s="10">
        <v>43761</v>
      </c>
      <c r="B17169">
        <v>1.77</v>
      </c>
      <c r="C17169">
        <v>1.62</v>
      </c>
    </row>
    <row r="17170" spans="1:3" x14ac:dyDescent="0.2">
      <c r="A17170" s="10">
        <v>43762</v>
      </c>
      <c r="B17170">
        <v>1.77</v>
      </c>
      <c r="C17170">
        <v>1.64</v>
      </c>
    </row>
    <row r="17171" spans="1:3" x14ac:dyDescent="0.2">
      <c r="A17171" s="10">
        <v>43763</v>
      </c>
      <c r="B17171">
        <v>1.8</v>
      </c>
      <c r="C17171">
        <v>1.63</v>
      </c>
    </row>
    <row r="17172" spans="1:3" x14ac:dyDescent="0.2">
      <c r="A17172" s="10">
        <v>43766</v>
      </c>
      <c r="B17172">
        <v>1.85</v>
      </c>
      <c r="C17172">
        <v>1.62</v>
      </c>
    </row>
    <row r="17173" spans="1:3" x14ac:dyDescent="0.2">
      <c r="A17173" s="10">
        <v>43767</v>
      </c>
      <c r="B17173">
        <v>1.84</v>
      </c>
      <c r="C17173">
        <v>1.6</v>
      </c>
    </row>
    <row r="17174" spans="1:3" x14ac:dyDescent="0.2">
      <c r="A17174" s="10">
        <v>43768</v>
      </c>
      <c r="B17174">
        <v>1.78</v>
      </c>
      <c r="C17174">
        <v>1.59</v>
      </c>
    </row>
    <row r="17175" spans="1:3" x14ac:dyDescent="0.2">
      <c r="A17175" s="10">
        <v>43769</v>
      </c>
      <c r="B17175">
        <v>1.69</v>
      </c>
      <c r="C17175">
        <v>1.51</v>
      </c>
    </row>
    <row r="17176" spans="1:3" x14ac:dyDescent="0.2">
      <c r="A17176" s="10">
        <v>43770</v>
      </c>
      <c r="B17176">
        <v>1.73</v>
      </c>
      <c r="C17176">
        <v>1.49</v>
      </c>
    </row>
    <row r="17177" spans="1:3" x14ac:dyDescent="0.2">
      <c r="A17177" s="10">
        <v>43773</v>
      </c>
      <c r="B17177">
        <v>1.79</v>
      </c>
      <c r="C17177">
        <v>1.5</v>
      </c>
    </row>
    <row r="17178" spans="1:3" x14ac:dyDescent="0.2">
      <c r="A17178" s="10">
        <v>43774</v>
      </c>
      <c r="B17178">
        <v>1.86</v>
      </c>
      <c r="C17178">
        <v>1.53</v>
      </c>
    </row>
    <row r="17179" spans="1:3" x14ac:dyDescent="0.2">
      <c r="A17179" s="10">
        <v>43775</v>
      </c>
      <c r="B17179">
        <v>1.81</v>
      </c>
      <c r="C17179">
        <v>1.53</v>
      </c>
    </row>
    <row r="17180" spans="1:3" x14ac:dyDescent="0.2">
      <c r="A17180" s="10">
        <v>43776</v>
      </c>
      <c r="B17180">
        <v>1.92</v>
      </c>
      <c r="C17180">
        <v>1.53</v>
      </c>
    </row>
    <row r="17181" spans="1:3" x14ac:dyDescent="0.2">
      <c r="A17181" s="10">
        <v>43777</v>
      </c>
      <c r="B17181">
        <v>1.94</v>
      </c>
      <c r="C17181">
        <v>1.52</v>
      </c>
    </row>
    <row r="17182" spans="1:3" x14ac:dyDescent="0.2">
      <c r="A17182" s="10">
        <v>43780</v>
      </c>
      <c r="B17182">
        <v>0</v>
      </c>
      <c r="C17182">
        <v>0</v>
      </c>
    </row>
    <row r="17183" spans="1:3" x14ac:dyDescent="0.2">
      <c r="A17183" s="10">
        <v>43781</v>
      </c>
      <c r="B17183">
        <v>1.92</v>
      </c>
      <c r="C17183">
        <v>1.56</v>
      </c>
    </row>
    <row r="17184" spans="1:3" x14ac:dyDescent="0.2">
      <c r="A17184" s="10">
        <v>43782</v>
      </c>
      <c r="B17184">
        <v>1.88</v>
      </c>
      <c r="C17184">
        <v>1.54</v>
      </c>
    </row>
    <row r="17185" spans="1:3" x14ac:dyDescent="0.2">
      <c r="A17185" s="10">
        <v>43783</v>
      </c>
      <c r="B17185">
        <v>1.82</v>
      </c>
      <c r="C17185">
        <v>1.54</v>
      </c>
    </row>
    <row r="17186" spans="1:3" x14ac:dyDescent="0.2">
      <c r="A17186" s="10">
        <v>43784</v>
      </c>
      <c r="B17186">
        <v>1.84</v>
      </c>
      <c r="C17186">
        <v>1.54</v>
      </c>
    </row>
    <row r="17187" spans="1:3" x14ac:dyDescent="0.2">
      <c r="A17187" s="10">
        <v>43787</v>
      </c>
      <c r="B17187">
        <v>1.81</v>
      </c>
      <c r="C17187">
        <v>1.54</v>
      </c>
    </row>
    <row r="17188" spans="1:3" x14ac:dyDescent="0.2">
      <c r="A17188" s="10">
        <v>43788</v>
      </c>
      <c r="B17188">
        <v>1.79</v>
      </c>
      <c r="C17188">
        <v>1.54</v>
      </c>
    </row>
    <row r="17189" spans="1:3" x14ac:dyDescent="0.2">
      <c r="A17189" s="10">
        <v>43789</v>
      </c>
      <c r="B17189">
        <v>1.73</v>
      </c>
      <c r="C17189">
        <v>1.54</v>
      </c>
    </row>
    <row r="17190" spans="1:3" x14ac:dyDescent="0.2">
      <c r="A17190" s="10">
        <v>43790</v>
      </c>
      <c r="B17190">
        <v>1.77</v>
      </c>
      <c r="C17190">
        <v>1.55</v>
      </c>
    </row>
    <row r="17191" spans="1:3" x14ac:dyDescent="0.2">
      <c r="A17191" s="10">
        <v>43791</v>
      </c>
      <c r="B17191">
        <v>1.77</v>
      </c>
      <c r="C17191">
        <v>1.55</v>
      </c>
    </row>
    <row r="17192" spans="1:3" x14ac:dyDescent="0.2">
      <c r="A17192" s="10">
        <v>43794</v>
      </c>
      <c r="B17192">
        <v>1.76</v>
      </c>
      <c r="C17192">
        <v>1.58</v>
      </c>
    </row>
    <row r="17193" spans="1:3" x14ac:dyDescent="0.2">
      <c r="A17193" s="10">
        <v>43795</v>
      </c>
      <c r="B17193">
        <v>1.74</v>
      </c>
      <c r="C17193">
        <v>1.57</v>
      </c>
    </row>
    <row r="17194" spans="1:3" x14ac:dyDescent="0.2">
      <c r="A17194" s="10">
        <v>43796</v>
      </c>
      <c r="B17194">
        <v>1.77</v>
      </c>
      <c r="C17194">
        <v>1.59</v>
      </c>
    </row>
    <row r="17195" spans="1:3" x14ac:dyDescent="0.2">
      <c r="A17195" s="10">
        <v>43797</v>
      </c>
      <c r="B17195">
        <v>0</v>
      </c>
      <c r="C17195">
        <v>0</v>
      </c>
    </row>
    <row r="17196" spans="1:3" x14ac:dyDescent="0.2">
      <c r="A17196" s="10">
        <v>43798</v>
      </c>
      <c r="B17196">
        <v>1.78</v>
      </c>
      <c r="C17196">
        <v>1.56</v>
      </c>
    </row>
    <row r="17197" spans="1:3" x14ac:dyDescent="0.2">
      <c r="A17197" s="10">
        <v>43801</v>
      </c>
      <c r="B17197">
        <v>1.83</v>
      </c>
      <c r="C17197">
        <v>1.57</v>
      </c>
    </row>
    <row r="17198" spans="1:3" x14ac:dyDescent="0.2">
      <c r="A17198" s="10">
        <v>43802</v>
      </c>
      <c r="B17198">
        <v>1.72</v>
      </c>
      <c r="C17198">
        <v>1.54</v>
      </c>
    </row>
    <row r="17199" spans="1:3" x14ac:dyDescent="0.2">
      <c r="A17199" s="10">
        <v>43803</v>
      </c>
      <c r="B17199">
        <v>1.77</v>
      </c>
      <c r="C17199">
        <v>1.52</v>
      </c>
    </row>
    <row r="17200" spans="1:3" x14ac:dyDescent="0.2">
      <c r="A17200" s="10">
        <v>43804</v>
      </c>
      <c r="B17200">
        <v>1.8</v>
      </c>
      <c r="C17200">
        <v>1.51</v>
      </c>
    </row>
    <row r="17201" spans="1:3" x14ac:dyDescent="0.2">
      <c r="A17201" s="10">
        <v>43805</v>
      </c>
      <c r="B17201">
        <v>1.84</v>
      </c>
      <c r="C17201">
        <v>1.5</v>
      </c>
    </row>
    <row r="17202" spans="1:3" x14ac:dyDescent="0.2">
      <c r="A17202" s="10">
        <v>43808</v>
      </c>
      <c r="B17202">
        <v>1.83</v>
      </c>
      <c r="C17202">
        <v>1.51</v>
      </c>
    </row>
    <row r="17203" spans="1:3" x14ac:dyDescent="0.2">
      <c r="A17203" s="10">
        <v>43809</v>
      </c>
      <c r="B17203">
        <v>1.85</v>
      </c>
      <c r="C17203">
        <v>1.53</v>
      </c>
    </row>
    <row r="17204" spans="1:3" x14ac:dyDescent="0.2">
      <c r="A17204" s="10">
        <v>43810</v>
      </c>
      <c r="B17204">
        <v>1.79</v>
      </c>
      <c r="C17204">
        <v>1.54</v>
      </c>
    </row>
    <row r="17205" spans="1:3" x14ac:dyDescent="0.2">
      <c r="A17205" s="10">
        <v>43811</v>
      </c>
      <c r="B17205">
        <v>1.9</v>
      </c>
      <c r="C17205">
        <v>1.53</v>
      </c>
    </row>
    <row r="17206" spans="1:3" x14ac:dyDescent="0.2">
      <c r="A17206" s="10">
        <v>43812</v>
      </c>
      <c r="B17206">
        <v>1.82</v>
      </c>
      <c r="C17206">
        <v>1.54</v>
      </c>
    </row>
    <row r="17207" spans="1:3" x14ac:dyDescent="0.2">
      <c r="A17207" s="10">
        <v>43815</v>
      </c>
      <c r="B17207">
        <v>1.89</v>
      </c>
      <c r="C17207">
        <v>1.54</v>
      </c>
    </row>
    <row r="17208" spans="1:3" x14ac:dyDescent="0.2">
      <c r="A17208" s="10">
        <v>43816</v>
      </c>
      <c r="B17208">
        <v>1.89</v>
      </c>
      <c r="C17208">
        <v>1.53</v>
      </c>
    </row>
    <row r="17209" spans="1:3" x14ac:dyDescent="0.2">
      <c r="A17209" s="10">
        <v>43817</v>
      </c>
      <c r="B17209">
        <v>1.92</v>
      </c>
      <c r="C17209">
        <v>1.53</v>
      </c>
    </row>
    <row r="17210" spans="1:3" x14ac:dyDescent="0.2">
      <c r="A17210" s="10">
        <v>43818</v>
      </c>
      <c r="B17210">
        <v>1.92</v>
      </c>
      <c r="C17210">
        <v>1.54</v>
      </c>
    </row>
    <row r="17211" spans="1:3" x14ac:dyDescent="0.2">
      <c r="A17211" s="10">
        <v>43819</v>
      </c>
      <c r="B17211">
        <v>1.92</v>
      </c>
      <c r="C17211">
        <v>1.55</v>
      </c>
    </row>
    <row r="17212" spans="1:3" x14ac:dyDescent="0.2">
      <c r="A17212" s="10">
        <v>43822</v>
      </c>
      <c r="B17212">
        <v>1.93</v>
      </c>
      <c r="C17212">
        <v>1.56</v>
      </c>
    </row>
    <row r="17213" spans="1:3" x14ac:dyDescent="0.2">
      <c r="A17213" s="10">
        <v>43823</v>
      </c>
      <c r="B17213">
        <v>1.9</v>
      </c>
      <c r="C17213">
        <v>1.55</v>
      </c>
    </row>
    <row r="17214" spans="1:3" x14ac:dyDescent="0.2">
      <c r="A17214" s="10">
        <v>43824</v>
      </c>
      <c r="B17214">
        <v>0</v>
      </c>
      <c r="C17214">
        <v>0</v>
      </c>
    </row>
    <row r="17215" spans="1:3" x14ac:dyDescent="0.2">
      <c r="A17215" s="10">
        <v>43825</v>
      </c>
      <c r="B17215">
        <v>1.9</v>
      </c>
      <c r="C17215">
        <v>1.55</v>
      </c>
    </row>
    <row r="17216" spans="1:3" x14ac:dyDescent="0.2">
      <c r="A17216" s="10">
        <v>43826</v>
      </c>
      <c r="B17216">
        <v>1.88</v>
      </c>
      <c r="C17216">
        <v>1.54</v>
      </c>
    </row>
    <row r="17217" spans="1:3" x14ac:dyDescent="0.2">
      <c r="A17217" s="10">
        <v>43829</v>
      </c>
      <c r="B17217">
        <v>1.9</v>
      </c>
      <c r="C17217">
        <v>1.54</v>
      </c>
    </row>
    <row r="17218" spans="1:3" x14ac:dyDescent="0.2">
      <c r="A17218" s="10">
        <v>43830</v>
      </c>
      <c r="B17218">
        <v>1.92</v>
      </c>
      <c r="C17218">
        <v>1.52</v>
      </c>
    </row>
    <row r="17219" spans="1:3" x14ac:dyDescent="0.2">
      <c r="A17219" s="10">
        <v>43831</v>
      </c>
      <c r="B17219">
        <v>0</v>
      </c>
      <c r="C17219">
        <v>0</v>
      </c>
    </row>
    <row r="17220" spans="1:3" x14ac:dyDescent="0.2">
      <c r="A17220" s="10">
        <v>43832</v>
      </c>
      <c r="B17220">
        <v>1.88</v>
      </c>
      <c r="C17220">
        <v>1.51</v>
      </c>
    </row>
    <row r="17221" spans="1:3" x14ac:dyDescent="0.2">
      <c r="A17221" s="10">
        <v>43833</v>
      </c>
      <c r="B17221">
        <v>1.8</v>
      </c>
      <c r="C17221">
        <v>1.49</v>
      </c>
    </row>
    <row r="17222" spans="1:3" x14ac:dyDescent="0.2">
      <c r="A17222" s="10">
        <v>43836</v>
      </c>
      <c r="B17222">
        <v>1.81</v>
      </c>
      <c r="C17222">
        <v>1.53</v>
      </c>
    </row>
    <row r="17223" spans="1:3" x14ac:dyDescent="0.2">
      <c r="A17223" s="10">
        <v>43837</v>
      </c>
      <c r="B17223">
        <v>1.83</v>
      </c>
      <c r="C17223">
        <v>1.51</v>
      </c>
    </row>
    <row r="17224" spans="1:3" x14ac:dyDescent="0.2">
      <c r="A17224" s="10">
        <v>43838</v>
      </c>
      <c r="B17224">
        <v>1.87</v>
      </c>
      <c r="C17224">
        <v>1.51</v>
      </c>
    </row>
    <row r="17225" spans="1:3" x14ac:dyDescent="0.2">
      <c r="A17225" s="10">
        <v>43839</v>
      </c>
      <c r="B17225">
        <v>1.85</v>
      </c>
      <c r="C17225">
        <v>1.51</v>
      </c>
    </row>
    <row r="17226" spans="1:3" x14ac:dyDescent="0.2">
      <c r="A17226" s="10">
        <v>43840</v>
      </c>
      <c r="B17226">
        <v>1.83</v>
      </c>
      <c r="C17226">
        <v>1.51</v>
      </c>
    </row>
    <row r="17227" spans="1:3" x14ac:dyDescent="0.2">
      <c r="A17227" s="10">
        <v>43843</v>
      </c>
      <c r="B17227">
        <v>1.85</v>
      </c>
      <c r="C17227">
        <v>1.54</v>
      </c>
    </row>
    <row r="17228" spans="1:3" x14ac:dyDescent="0.2">
      <c r="A17228" s="10">
        <v>43844</v>
      </c>
      <c r="B17228">
        <v>1.82</v>
      </c>
      <c r="C17228">
        <v>1.54</v>
      </c>
    </row>
    <row r="17229" spans="1:3" x14ac:dyDescent="0.2">
      <c r="A17229" s="10">
        <v>43845</v>
      </c>
      <c r="B17229">
        <v>1.79</v>
      </c>
      <c r="C17229">
        <v>1.54</v>
      </c>
    </row>
    <row r="17230" spans="1:3" x14ac:dyDescent="0.2">
      <c r="A17230" s="10">
        <v>43846</v>
      </c>
      <c r="B17230">
        <v>1.81</v>
      </c>
      <c r="C17230">
        <v>1.52</v>
      </c>
    </row>
    <row r="17231" spans="1:3" x14ac:dyDescent="0.2">
      <c r="A17231" s="10">
        <v>43847</v>
      </c>
      <c r="B17231">
        <v>1.84</v>
      </c>
      <c r="C17231">
        <v>1.53</v>
      </c>
    </row>
    <row r="17232" spans="1:3" x14ac:dyDescent="0.2">
      <c r="A17232" s="10">
        <v>43850</v>
      </c>
      <c r="B17232">
        <v>0</v>
      </c>
      <c r="C17232">
        <v>0</v>
      </c>
    </row>
    <row r="17233" spans="1:3" x14ac:dyDescent="0.2">
      <c r="A17233" s="10">
        <v>43851</v>
      </c>
      <c r="B17233">
        <v>1.78</v>
      </c>
      <c r="C17233">
        <v>1.53</v>
      </c>
    </row>
    <row r="17234" spans="1:3" x14ac:dyDescent="0.2">
      <c r="A17234" s="10">
        <v>43852</v>
      </c>
      <c r="B17234">
        <v>1.77</v>
      </c>
      <c r="C17234">
        <v>1.52</v>
      </c>
    </row>
    <row r="17235" spans="1:3" x14ac:dyDescent="0.2">
      <c r="A17235" s="10">
        <v>43853</v>
      </c>
      <c r="B17235">
        <v>1.74</v>
      </c>
      <c r="C17235">
        <v>1.52</v>
      </c>
    </row>
    <row r="17236" spans="1:3" x14ac:dyDescent="0.2">
      <c r="A17236" s="10">
        <v>43854</v>
      </c>
      <c r="B17236">
        <v>1.7</v>
      </c>
      <c r="C17236">
        <v>1.51</v>
      </c>
    </row>
    <row r="17237" spans="1:3" x14ac:dyDescent="0.2">
      <c r="A17237" s="10">
        <v>43857</v>
      </c>
      <c r="B17237">
        <v>1.61</v>
      </c>
      <c r="C17237">
        <v>1.52</v>
      </c>
    </row>
    <row r="17238" spans="1:3" x14ac:dyDescent="0.2">
      <c r="A17238" s="10">
        <v>43858</v>
      </c>
      <c r="B17238">
        <v>1.65</v>
      </c>
      <c r="C17238">
        <v>1.54</v>
      </c>
    </row>
    <row r="17239" spans="1:3" x14ac:dyDescent="0.2">
      <c r="A17239" s="10">
        <v>43859</v>
      </c>
      <c r="B17239">
        <v>1.6</v>
      </c>
      <c r="C17239">
        <v>1.53</v>
      </c>
    </row>
    <row r="17240" spans="1:3" x14ac:dyDescent="0.2">
      <c r="A17240" s="10">
        <v>43860</v>
      </c>
      <c r="B17240">
        <v>1.57</v>
      </c>
      <c r="C17240">
        <v>1.54</v>
      </c>
    </row>
    <row r="17241" spans="1:3" x14ac:dyDescent="0.2">
      <c r="A17241" s="10">
        <v>43861</v>
      </c>
      <c r="B17241">
        <v>1.51</v>
      </c>
      <c r="C17241">
        <v>1.52</v>
      </c>
    </row>
    <row r="17242" spans="1:3" x14ac:dyDescent="0.2">
      <c r="A17242" s="10">
        <v>43864</v>
      </c>
      <c r="B17242">
        <v>1.54</v>
      </c>
      <c r="C17242">
        <v>1.54</v>
      </c>
    </row>
    <row r="17243" spans="1:3" x14ac:dyDescent="0.2">
      <c r="A17243" s="10">
        <v>43865</v>
      </c>
      <c r="B17243">
        <v>1.61</v>
      </c>
      <c r="C17243">
        <v>1.54</v>
      </c>
    </row>
    <row r="17244" spans="1:3" x14ac:dyDescent="0.2">
      <c r="A17244" s="10">
        <v>43866</v>
      </c>
      <c r="B17244">
        <v>1.66</v>
      </c>
      <c r="C17244">
        <v>1.54</v>
      </c>
    </row>
    <row r="17245" spans="1:3" x14ac:dyDescent="0.2">
      <c r="A17245" s="10">
        <v>43867</v>
      </c>
      <c r="B17245">
        <v>1.65</v>
      </c>
      <c r="C17245">
        <v>1.54</v>
      </c>
    </row>
    <row r="17246" spans="1:3" x14ac:dyDescent="0.2">
      <c r="A17246" s="10">
        <v>43868</v>
      </c>
      <c r="B17246">
        <v>1.59</v>
      </c>
      <c r="C17246">
        <v>1.53</v>
      </c>
    </row>
    <row r="17247" spans="1:3" x14ac:dyDescent="0.2">
      <c r="A17247" s="10">
        <v>43871</v>
      </c>
      <c r="B17247">
        <v>1.56</v>
      </c>
      <c r="C17247">
        <v>1.55</v>
      </c>
    </row>
    <row r="17248" spans="1:3" x14ac:dyDescent="0.2">
      <c r="A17248" s="10">
        <v>43872</v>
      </c>
      <c r="B17248">
        <v>1.59</v>
      </c>
      <c r="C17248">
        <v>1.54</v>
      </c>
    </row>
    <row r="17249" spans="1:3" x14ac:dyDescent="0.2">
      <c r="A17249" s="10">
        <v>43873</v>
      </c>
      <c r="B17249">
        <v>1.62</v>
      </c>
      <c r="C17249">
        <v>1.55</v>
      </c>
    </row>
    <row r="17250" spans="1:3" x14ac:dyDescent="0.2">
      <c r="A17250" s="10">
        <v>43874</v>
      </c>
      <c r="B17250">
        <v>1.61</v>
      </c>
      <c r="C17250">
        <v>1.56</v>
      </c>
    </row>
    <row r="17251" spans="1:3" x14ac:dyDescent="0.2">
      <c r="A17251" s="10">
        <v>43875</v>
      </c>
      <c r="B17251">
        <v>1.59</v>
      </c>
      <c r="C17251">
        <v>1.55</v>
      </c>
    </row>
    <row r="17252" spans="1:3" x14ac:dyDescent="0.2">
      <c r="A17252" s="10">
        <v>43878</v>
      </c>
      <c r="B17252">
        <v>0</v>
      </c>
      <c r="C17252">
        <v>0</v>
      </c>
    </row>
    <row r="17253" spans="1:3" x14ac:dyDescent="0.2">
      <c r="A17253" s="10">
        <v>43879</v>
      </c>
      <c r="B17253">
        <v>1.55</v>
      </c>
      <c r="C17253">
        <v>1.55</v>
      </c>
    </row>
    <row r="17254" spans="1:3" x14ac:dyDescent="0.2">
      <c r="A17254" s="10">
        <v>43880</v>
      </c>
      <c r="B17254">
        <v>1.56</v>
      </c>
      <c r="C17254">
        <v>1.55</v>
      </c>
    </row>
    <row r="17255" spans="1:3" x14ac:dyDescent="0.2">
      <c r="A17255" s="10">
        <v>43881</v>
      </c>
      <c r="B17255">
        <v>1.52</v>
      </c>
      <c r="C17255">
        <v>1.55</v>
      </c>
    </row>
    <row r="17256" spans="1:3" x14ac:dyDescent="0.2">
      <c r="A17256" s="10">
        <v>43882</v>
      </c>
      <c r="B17256">
        <v>1.46</v>
      </c>
      <c r="C17256">
        <v>1.53</v>
      </c>
    </row>
    <row r="17257" spans="1:3" x14ac:dyDescent="0.2">
      <c r="A17257" s="10">
        <v>43885</v>
      </c>
      <c r="B17257">
        <v>1.38</v>
      </c>
      <c r="C17257">
        <v>1.5</v>
      </c>
    </row>
    <row r="17258" spans="1:3" x14ac:dyDescent="0.2">
      <c r="A17258" s="10">
        <v>43886</v>
      </c>
      <c r="B17258">
        <v>1.33</v>
      </c>
      <c r="C17258">
        <v>1.5</v>
      </c>
    </row>
    <row r="17259" spans="1:3" x14ac:dyDescent="0.2">
      <c r="A17259" s="10">
        <v>43887</v>
      </c>
      <c r="B17259">
        <v>1.33</v>
      </c>
      <c r="C17259">
        <v>1.5</v>
      </c>
    </row>
    <row r="17260" spans="1:3" x14ac:dyDescent="0.2">
      <c r="A17260" s="10">
        <v>43888</v>
      </c>
      <c r="B17260">
        <v>1.3</v>
      </c>
      <c r="C17260">
        <v>1.42</v>
      </c>
    </row>
    <row r="17261" spans="1:3" x14ac:dyDescent="0.2">
      <c r="A17261" s="10">
        <v>43889</v>
      </c>
      <c r="B17261">
        <v>1.1299999999999999</v>
      </c>
      <c r="C17261">
        <v>1.25</v>
      </c>
    </row>
    <row r="17262" spans="1:3" x14ac:dyDescent="0.2">
      <c r="A17262" s="10">
        <v>43892</v>
      </c>
      <c r="B17262">
        <v>1.1000000000000001</v>
      </c>
      <c r="C17262">
        <v>1.1000000000000001</v>
      </c>
    </row>
    <row r="17263" spans="1:3" x14ac:dyDescent="0.2">
      <c r="A17263" s="10">
        <v>43893</v>
      </c>
      <c r="B17263">
        <v>1.02</v>
      </c>
      <c r="C17263">
        <v>0.93</v>
      </c>
    </row>
    <row r="17264" spans="1:3" x14ac:dyDescent="0.2">
      <c r="A17264" s="10">
        <v>43894</v>
      </c>
      <c r="B17264">
        <v>1.02</v>
      </c>
      <c r="C17264">
        <v>0.71</v>
      </c>
    </row>
    <row r="17265" spans="1:3" x14ac:dyDescent="0.2">
      <c r="A17265" s="10">
        <v>43895</v>
      </c>
      <c r="B17265">
        <v>0.92</v>
      </c>
      <c r="C17265">
        <v>0.61</v>
      </c>
    </row>
    <row r="17266" spans="1:3" x14ac:dyDescent="0.2">
      <c r="A17266" s="10">
        <v>43896</v>
      </c>
      <c r="B17266">
        <v>0.74</v>
      </c>
      <c r="C17266">
        <v>0.45</v>
      </c>
    </row>
    <row r="17267" spans="1:3" x14ac:dyDescent="0.2">
      <c r="A17267" s="10">
        <v>43899</v>
      </c>
      <c r="B17267">
        <v>0.54</v>
      </c>
      <c r="C17267">
        <v>0.32</v>
      </c>
    </row>
    <row r="17268" spans="1:3" x14ac:dyDescent="0.2">
      <c r="A17268" s="10">
        <v>43900</v>
      </c>
      <c r="B17268">
        <v>0.76</v>
      </c>
      <c r="C17268">
        <v>0.43</v>
      </c>
    </row>
    <row r="17269" spans="1:3" x14ac:dyDescent="0.2">
      <c r="A17269" s="10">
        <v>43901</v>
      </c>
      <c r="B17269">
        <v>0.82</v>
      </c>
      <c r="C17269">
        <v>0.41</v>
      </c>
    </row>
    <row r="17270" spans="1:3" x14ac:dyDescent="0.2">
      <c r="A17270" s="10">
        <v>43902</v>
      </c>
      <c r="B17270">
        <v>0.88</v>
      </c>
      <c r="C17270">
        <v>0.33</v>
      </c>
    </row>
    <row r="17271" spans="1:3" x14ac:dyDescent="0.2">
      <c r="A17271" s="10">
        <v>43903</v>
      </c>
      <c r="B17271">
        <v>0.94</v>
      </c>
      <c r="C17271">
        <v>0.27</v>
      </c>
    </row>
    <row r="17272" spans="1:3" x14ac:dyDescent="0.2">
      <c r="A17272" s="10">
        <v>43906</v>
      </c>
      <c r="B17272">
        <v>0.73</v>
      </c>
      <c r="C17272">
        <v>0.24</v>
      </c>
    </row>
    <row r="17273" spans="1:3" x14ac:dyDescent="0.2">
      <c r="A17273" s="10">
        <v>43907</v>
      </c>
      <c r="B17273">
        <v>1.02</v>
      </c>
      <c r="C17273">
        <v>0.19</v>
      </c>
    </row>
    <row r="17274" spans="1:3" x14ac:dyDescent="0.2">
      <c r="A17274" s="10">
        <v>43908</v>
      </c>
      <c r="B17274">
        <v>1.18</v>
      </c>
      <c r="C17274">
        <v>0.02</v>
      </c>
    </row>
    <row r="17275" spans="1:3" x14ac:dyDescent="0.2">
      <c r="A17275" s="10">
        <v>43909</v>
      </c>
      <c r="B17275">
        <v>1.1200000000000001</v>
      </c>
      <c r="C17275">
        <v>0.04</v>
      </c>
    </row>
    <row r="17276" spans="1:3" x14ac:dyDescent="0.2">
      <c r="A17276" s="10">
        <v>43910</v>
      </c>
      <c r="B17276">
        <v>0.92</v>
      </c>
      <c r="C17276">
        <v>0.05</v>
      </c>
    </row>
    <row r="17277" spans="1:3" x14ac:dyDescent="0.2">
      <c r="A17277" s="10">
        <v>43913</v>
      </c>
      <c r="B17277">
        <v>0.76</v>
      </c>
      <c r="C17277">
        <v>0.02</v>
      </c>
    </row>
    <row r="17278" spans="1:3" x14ac:dyDescent="0.2">
      <c r="A17278" s="10">
        <v>43914</v>
      </c>
      <c r="B17278">
        <v>0.84</v>
      </c>
      <c r="C17278">
        <v>0.01</v>
      </c>
    </row>
    <row r="17279" spans="1:3" x14ac:dyDescent="0.2">
      <c r="A17279" s="10">
        <v>43915</v>
      </c>
      <c r="B17279">
        <v>0.88</v>
      </c>
      <c r="C17279">
        <v>-0.04</v>
      </c>
    </row>
    <row r="17280" spans="1:3" x14ac:dyDescent="0.2">
      <c r="A17280" s="10">
        <v>43916</v>
      </c>
      <c r="B17280">
        <v>0.83</v>
      </c>
      <c r="C17280">
        <v>-0.05</v>
      </c>
    </row>
    <row r="17281" spans="1:3" x14ac:dyDescent="0.2">
      <c r="A17281" s="10">
        <v>43917</v>
      </c>
      <c r="B17281">
        <v>0.72</v>
      </c>
      <c r="C17281">
        <v>0.03</v>
      </c>
    </row>
    <row r="17282" spans="1:3" x14ac:dyDescent="0.2">
      <c r="A17282" s="10">
        <v>43920</v>
      </c>
      <c r="B17282">
        <v>0.7</v>
      </c>
      <c r="C17282">
        <v>0.12</v>
      </c>
    </row>
    <row r="17283" spans="1:3" x14ac:dyDescent="0.2">
      <c r="A17283" s="10">
        <v>43921</v>
      </c>
      <c r="B17283">
        <v>0.7</v>
      </c>
      <c r="C17283">
        <v>0.11</v>
      </c>
    </row>
    <row r="17284" spans="1:3" x14ac:dyDescent="0.2">
      <c r="A17284" s="10">
        <v>43922</v>
      </c>
      <c r="B17284">
        <v>0.62</v>
      </c>
      <c r="C17284">
        <v>0.09</v>
      </c>
    </row>
    <row r="17285" spans="1:3" x14ac:dyDescent="0.2">
      <c r="A17285" s="10">
        <v>43923</v>
      </c>
      <c r="B17285">
        <v>0.63</v>
      </c>
      <c r="C17285">
        <v>0.09</v>
      </c>
    </row>
    <row r="17286" spans="1:3" x14ac:dyDescent="0.2">
      <c r="A17286" s="10">
        <v>43924</v>
      </c>
      <c r="B17286">
        <v>0.62</v>
      </c>
      <c r="C17286">
        <v>0.1</v>
      </c>
    </row>
    <row r="17287" spans="1:3" x14ac:dyDescent="0.2">
      <c r="A17287" s="10">
        <v>43927</v>
      </c>
      <c r="B17287">
        <v>0.67</v>
      </c>
      <c r="C17287">
        <v>0.15</v>
      </c>
    </row>
    <row r="17288" spans="1:3" x14ac:dyDescent="0.2">
      <c r="A17288" s="10">
        <v>43928</v>
      </c>
      <c r="B17288">
        <v>0.75</v>
      </c>
      <c r="C17288">
        <v>0.14000000000000001</v>
      </c>
    </row>
    <row r="17289" spans="1:3" x14ac:dyDescent="0.2">
      <c r="A17289" s="10">
        <v>43929</v>
      </c>
      <c r="B17289">
        <v>0.77</v>
      </c>
      <c r="C17289">
        <v>0.22</v>
      </c>
    </row>
    <row r="17290" spans="1:3" x14ac:dyDescent="0.2">
      <c r="A17290" s="10">
        <v>43930</v>
      </c>
      <c r="B17290">
        <v>0.73</v>
      </c>
      <c r="C17290">
        <v>0.25</v>
      </c>
    </row>
    <row r="17291" spans="1:3" x14ac:dyDescent="0.2">
      <c r="A17291" s="10">
        <v>43931</v>
      </c>
      <c r="B17291">
        <v>0</v>
      </c>
      <c r="C17291">
        <v>0</v>
      </c>
    </row>
    <row r="17292" spans="1:3" x14ac:dyDescent="0.2">
      <c r="A17292" s="10">
        <v>43934</v>
      </c>
      <c r="B17292">
        <v>0.76</v>
      </c>
      <c r="C17292">
        <v>0.26</v>
      </c>
    </row>
    <row r="17293" spans="1:3" x14ac:dyDescent="0.2">
      <c r="A17293" s="10">
        <v>43935</v>
      </c>
      <c r="B17293">
        <v>0.76</v>
      </c>
      <c r="C17293">
        <v>0.2</v>
      </c>
    </row>
    <row r="17294" spans="1:3" x14ac:dyDescent="0.2">
      <c r="A17294" s="10">
        <v>43936</v>
      </c>
      <c r="B17294">
        <v>0.63</v>
      </c>
      <c r="C17294">
        <v>0.14000000000000001</v>
      </c>
    </row>
    <row r="17295" spans="1:3" x14ac:dyDescent="0.2">
      <c r="A17295" s="10">
        <v>43937</v>
      </c>
      <c r="B17295">
        <v>0.61</v>
      </c>
      <c r="C17295">
        <v>0.14000000000000001</v>
      </c>
    </row>
    <row r="17296" spans="1:3" x14ac:dyDescent="0.2">
      <c r="A17296" s="10">
        <v>43938</v>
      </c>
      <c r="B17296">
        <v>0.65</v>
      </c>
      <c r="C17296">
        <v>0.12</v>
      </c>
    </row>
    <row r="17297" spans="1:3" x14ac:dyDescent="0.2">
      <c r="A17297" s="10">
        <v>43941</v>
      </c>
      <c r="B17297">
        <v>0.63</v>
      </c>
      <c r="C17297">
        <v>0.12</v>
      </c>
    </row>
    <row r="17298" spans="1:3" x14ac:dyDescent="0.2">
      <c r="A17298" s="10">
        <v>43942</v>
      </c>
      <c r="B17298">
        <v>0.57999999999999996</v>
      </c>
      <c r="C17298">
        <v>0.11</v>
      </c>
    </row>
    <row r="17299" spans="1:3" x14ac:dyDescent="0.2">
      <c r="A17299" s="10">
        <v>43943</v>
      </c>
      <c r="B17299">
        <v>0.63</v>
      </c>
      <c r="C17299">
        <v>0.12</v>
      </c>
    </row>
    <row r="17300" spans="1:3" x14ac:dyDescent="0.2">
      <c r="A17300" s="10">
        <v>43944</v>
      </c>
      <c r="B17300">
        <v>0.61</v>
      </c>
      <c r="C17300">
        <v>0.11</v>
      </c>
    </row>
    <row r="17301" spans="1:3" x14ac:dyDescent="0.2">
      <c r="A17301" s="10">
        <v>43945</v>
      </c>
      <c r="B17301">
        <v>0.6</v>
      </c>
      <c r="C17301">
        <v>0.12</v>
      </c>
    </row>
    <row r="17302" spans="1:3" x14ac:dyDescent="0.2">
      <c r="A17302" s="10">
        <v>43948</v>
      </c>
      <c r="B17302">
        <v>0.67</v>
      </c>
      <c r="C17302">
        <v>0.12</v>
      </c>
    </row>
    <row r="17303" spans="1:3" x14ac:dyDescent="0.2">
      <c r="A17303" s="10">
        <v>43949</v>
      </c>
      <c r="B17303">
        <v>0.62</v>
      </c>
      <c r="C17303">
        <v>0.11</v>
      </c>
    </row>
    <row r="17304" spans="1:3" x14ac:dyDescent="0.2">
      <c r="A17304" s="10">
        <v>43950</v>
      </c>
      <c r="B17304">
        <v>0.63</v>
      </c>
      <c r="C17304">
        <v>0.1</v>
      </c>
    </row>
    <row r="17305" spans="1:3" x14ac:dyDescent="0.2">
      <c r="A17305" s="10">
        <v>43951</v>
      </c>
      <c r="B17305">
        <v>0.64</v>
      </c>
      <c r="C17305">
        <v>0.09</v>
      </c>
    </row>
    <row r="17306" spans="1:3" x14ac:dyDescent="0.2">
      <c r="A17306" s="10">
        <v>43952</v>
      </c>
      <c r="B17306">
        <v>0.64</v>
      </c>
      <c r="C17306">
        <v>0.12</v>
      </c>
    </row>
    <row r="17307" spans="1:3" x14ac:dyDescent="0.2">
      <c r="A17307" s="10">
        <v>43955</v>
      </c>
      <c r="B17307">
        <v>0.64</v>
      </c>
      <c r="C17307">
        <v>0.13</v>
      </c>
    </row>
    <row r="17308" spans="1:3" x14ac:dyDescent="0.2">
      <c r="A17308" s="10">
        <v>43956</v>
      </c>
      <c r="B17308">
        <v>0.66</v>
      </c>
      <c r="C17308">
        <v>0.13</v>
      </c>
    </row>
    <row r="17309" spans="1:3" x14ac:dyDescent="0.2">
      <c r="A17309" s="10">
        <v>43957</v>
      </c>
      <c r="B17309">
        <v>0.72</v>
      </c>
      <c r="C17309">
        <v>0.12</v>
      </c>
    </row>
    <row r="17310" spans="1:3" x14ac:dyDescent="0.2">
      <c r="A17310" s="10">
        <v>43958</v>
      </c>
      <c r="B17310">
        <v>0.63</v>
      </c>
      <c r="C17310">
        <v>0.11</v>
      </c>
    </row>
    <row r="17311" spans="1:3" x14ac:dyDescent="0.2">
      <c r="A17311" s="10">
        <v>43959</v>
      </c>
      <c r="B17311">
        <v>0.69</v>
      </c>
      <c r="C17311">
        <v>0.12</v>
      </c>
    </row>
    <row r="17312" spans="1:3" x14ac:dyDescent="0.2">
      <c r="A17312" s="10">
        <v>43962</v>
      </c>
      <c r="B17312">
        <v>0.73</v>
      </c>
      <c r="C17312">
        <v>0.12</v>
      </c>
    </row>
    <row r="17313" spans="1:3" x14ac:dyDescent="0.2">
      <c r="A17313" s="10">
        <v>43963</v>
      </c>
      <c r="B17313">
        <v>0.69</v>
      </c>
      <c r="C17313">
        <v>0.13</v>
      </c>
    </row>
    <row r="17314" spans="1:3" x14ac:dyDescent="0.2">
      <c r="A17314" s="10">
        <v>43964</v>
      </c>
      <c r="B17314">
        <v>0.64</v>
      </c>
      <c r="C17314">
        <v>0.13</v>
      </c>
    </row>
    <row r="17315" spans="1:3" x14ac:dyDescent="0.2">
      <c r="A17315" s="10">
        <v>43965</v>
      </c>
      <c r="B17315">
        <v>0.63</v>
      </c>
      <c r="C17315">
        <v>0.12</v>
      </c>
    </row>
    <row r="17316" spans="1:3" x14ac:dyDescent="0.2">
      <c r="A17316" s="10">
        <v>43966</v>
      </c>
      <c r="B17316">
        <v>0.64</v>
      </c>
      <c r="C17316">
        <v>0.12</v>
      </c>
    </row>
    <row r="17317" spans="1:3" x14ac:dyDescent="0.2">
      <c r="A17317" s="10">
        <v>43969</v>
      </c>
      <c r="B17317">
        <v>0.73</v>
      </c>
      <c r="C17317">
        <v>0.13</v>
      </c>
    </row>
    <row r="17318" spans="1:3" x14ac:dyDescent="0.2">
      <c r="A17318" s="10">
        <v>43970</v>
      </c>
      <c r="B17318">
        <v>0.7</v>
      </c>
      <c r="C17318">
        <v>0.13</v>
      </c>
    </row>
    <row r="17319" spans="1:3" x14ac:dyDescent="0.2">
      <c r="A17319" s="10">
        <v>43971</v>
      </c>
      <c r="B17319">
        <v>0.68</v>
      </c>
      <c r="C17319">
        <v>0.12</v>
      </c>
    </row>
    <row r="17320" spans="1:3" x14ac:dyDescent="0.2">
      <c r="A17320" s="10">
        <v>43972</v>
      </c>
      <c r="B17320">
        <v>0.68</v>
      </c>
      <c r="C17320">
        <v>0.12</v>
      </c>
    </row>
    <row r="17321" spans="1:3" x14ac:dyDescent="0.2">
      <c r="A17321" s="10">
        <v>43973</v>
      </c>
      <c r="B17321">
        <v>0.66</v>
      </c>
      <c r="C17321">
        <v>0.12</v>
      </c>
    </row>
    <row r="17322" spans="1:3" x14ac:dyDescent="0.2">
      <c r="A17322" s="10">
        <v>43976</v>
      </c>
      <c r="B17322">
        <v>0</v>
      </c>
      <c r="C17322">
        <v>0</v>
      </c>
    </row>
    <row r="17323" spans="1:3" x14ac:dyDescent="0.2">
      <c r="A17323" s="10">
        <v>43977</v>
      </c>
      <c r="B17323">
        <v>0.69</v>
      </c>
      <c r="C17323">
        <v>0.14000000000000001</v>
      </c>
    </row>
    <row r="17324" spans="1:3" x14ac:dyDescent="0.2">
      <c r="A17324" s="10">
        <v>43978</v>
      </c>
      <c r="B17324">
        <v>0.68</v>
      </c>
      <c r="C17324">
        <v>0.15</v>
      </c>
    </row>
    <row r="17325" spans="1:3" x14ac:dyDescent="0.2">
      <c r="A17325" s="10">
        <v>43979</v>
      </c>
      <c r="B17325">
        <v>0.7</v>
      </c>
      <c r="C17325">
        <v>0.15</v>
      </c>
    </row>
    <row r="17326" spans="1:3" x14ac:dyDescent="0.2">
      <c r="A17326" s="10">
        <v>43980</v>
      </c>
      <c r="B17326">
        <v>0.65</v>
      </c>
      <c r="C17326">
        <v>0.14000000000000001</v>
      </c>
    </row>
    <row r="17327" spans="1:3" x14ac:dyDescent="0.2">
      <c r="A17327" s="10">
        <v>43983</v>
      </c>
      <c r="B17327">
        <v>0.66</v>
      </c>
      <c r="C17327">
        <v>0.14000000000000001</v>
      </c>
    </row>
    <row r="17328" spans="1:3" x14ac:dyDescent="0.2">
      <c r="A17328" s="10">
        <v>43984</v>
      </c>
      <c r="B17328">
        <v>0.68</v>
      </c>
      <c r="C17328">
        <v>0.15</v>
      </c>
    </row>
    <row r="17329" spans="1:3" x14ac:dyDescent="0.2">
      <c r="A17329" s="10">
        <v>43985</v>
      </c>
      <c r="B17329">
        <v>0.77</v>
      </c>
      <c r="C17329">
        <v>0.16</v>
      </c>
    </row>
    <row r="17330" spans="1:3" x14ac:dyDescent="0.2">
      <c r="A17330" s="10">
        <v>43986</v>
      </c>
      <c r="B17330">
        <v>0.82</v>
      </c>
      <c r="C17330">
        <v>0.15</v>
      </c>
    </row>
    <row r="17331" spans="1:3" x14ac:dyDescent="0.2">
      <c r="A17331" s="10">
        <v>43987</v>
      </c>
      <c r="B17331">
        <v>0.91</v>
      </c>
      <c r="C17331">
        <v>0.15</v>
      </c>
    </row>
    <row r="17332" spans="1:3" x14ac:dyDescent="0.2">
      <c r="A17332" s="10">
        <v>43990</v>
      </c>
      <c r="B17332">
        <v>0.88</v>
      </c>
      <c r="C17332">
        <v>0.17</v>
      </c>
    </row>
    <row r="17333" spans="1:3" x14ac:dyDescent="0.2">
      <c r="A17333" s="10">
        <v>43991</v>
      </c>
      <c r="B17333">
        <v>0.84</v>
      </c>
      <c r="C17333">
        <v>0.19</v>
      </c>
    </row>
    <row r="17334" spans="1:3" x14ac:dyDescent="0.2">
      <c r="A17334" s="10">
        <v>43992</v>
      </c>
      <c r="B17334">
        <v>0.75</v>
      </c>
      <c r="C17334">
        <v>0.17</v>
      </c>
    </row>
    <row r="17335" spans="1:3" x14ac:dyDescent="0.2">
      <c r="A17335" s="10">
        <v>43993</v>
      </c>
      <c r="B17335">
        <v>0.66</v>
      </c>
      <c r="C17335">
        <v>0.17</v>
      </c>
    </row>
    <row r="17336" spans="1:3" x14ac:dyDescent="0.2">
      <c r="A17336" s="10">
        <v>43994</v>
      </c>
      <c r="B17336">
        <v>0.71</v>
      </c>
      <c r="C17336">
        <v>0.16</v>
      </c>
    </row>
    <row r="17337" spans="1:3" x14ac:dyDescent="0.2">
      <c r="A17337" s="10">
        <v>43997</v>
      </c>
      <c r="B17337">
        <v>0.71</v>
      </c>
      <c r="C17337">
        <v>0.18</v>
      </c>
    </row>
    <row r="17338" spans="1:3" x14ac:dyDescent="0.2">
      <c r="A17338" s="10">
        <v>43998</v>
      </c>
      <c r="B17338">
        <v>0.75</v>
      </c>
      <c r="C17338">
        <v>0.17</v>
      </c>
    </row>
    <row r="17339" spans="1:3" x14ac:dyDescent="0.2">
      <c r="A17339" s="10">
        <v>43999</v>
      </c>
      <c r="B17339">
        <v>0.74</v>
      </c>
      <c r="C17339">
        <v>0.17</v>
      </c>
    </row>
    <row r="17340" spans="1:3" x14ac:dyDescent="0.2">
      <c r="A17340" s="10">
        <v>44000</v>
      </c>
      <c r="B17340">
        <v>0.71</v>
      </c>
      <c r="C17340">
        <v>0.16</v>
      </c>
    </row>
    <row r="17341" spans="1:3" x14ac:dyDescent="0.2">
      <c r="A17341" s="10">
        <v>44001</v>
      </c>
      <c r="B17341">
        <v>0.7</v>
      </c>
      <c r="C17341">
        <v>0.15</v>
      </c>
    </row>
    <row r="17342" spans="1:3" x14ac:dyDescent="0.2">
      <c r="A17342" s="10">
        <v>44004</v>
      </c>
      <c r="B17342">
        <v>0.71</v>
      </c>
      <c r="C17342">
        <v>0.16</v>
      </c>
    </row>
    <row r="17343" spans="1:3" x14ac:dyDescent="0.2">
      <c r="A17343" s="10">
        <v>44005</v>
      </c>
      <c r="B17343">
        <v>0.72</v>
      </c>
      <c r="C17343">
        <v>0.16</v>
      </c>
    </row>
    <row r="17344" spans="1:3" x14ac:dyDescent="0.2">
      <c r="A17344" s="10">
        <v>44006</v>
      </c>
      <c r="B17344">
        <v>0.69</v>
      </c>
      <c r="C17344">
        <v>0.15</v>
      </c>
    </row>
    <row r="17345" spans="1:3" x14ac:dyDescent="0.2">
      <c r="A17345" s="10">
        <v>44007</v>
      </c>
      <c r="B17345">
        <v>0.68</v>
      </c>
      <c r="C17345">
        <v>0.16</v>
      </c>
    </row>
    <row r="17346" spans="1:3" x14ac:dyDescent="0.2">
      <c r="A17346" s="10">
        <v>44008</v>
      </c>
      <c r="B17346">
        <v>0.64</v>
      </c>
      <c r="C17346">
        <v>0.14000000000000001</v>
      </c>
    </row>
    <row r="17347" spans="1:3" x14ac:dyDescent="0.2">
      <c r="A17347" s="10">
        <v>44011</v>
      </c>
      <c r="B17347">
        <v>0.64</v>
      </c>
      <c r="C17347">
        <v>0.14000000000000001</v>
      </c>
    </row>
    <row r="17348" spans="1:3" x14ac:dyDescent="0.2">
      <c r="A17348" s="10">
        <v>44012</v>
      </c>
      <c r="B17348">
        <v>0.66</v>
      </c>
      <c r="C17348">
        <v>0.16</v>
      </c>
    </row>
    <row r="17349" spans="1:3" x14ac:dyDescent="0.2">
      <c r="A17349" s="10">
        <v>44013</v>
      </c>
      <c r="B17349">
        <v>0.69</v>
      </c>
      <c r="C17349">
        <v>0.14000000000000001</v>
      </c>
    </row>
    <row r="17350" spans="1:3" x14ac:dyDescent="0.2">
      <c r="A17350" s="10">
        <v>44014</v>
      </c>
      <c r="B17350">
        <v>0.68</v>
      </c>
      <c r="C17350">
        <v>0.14000000000000001</v>
      </c>
    </row>
    <row r="17351" spans="1:3" x14ac:dyDescent="0.2">
      <c r="A17351" s="10">
        <v>44015</v>
      </c>
      <c r="B17351">
        <v>0</v>
      </c>
      <c r="C17351">
        <v>0</v>
      </c>
    </row>
    <row r="17352" spans="1:3" x14ac:dyDescent="0.2">
      <c r="A17352" s="10">
        <v>44018</v>
      </c>
      <c r="B17352">
        <v>0.69</v>
      </c>
      <c r="C17352">
        <v>0.15</v>
      </c>
    </row>
    <row r="17353" spans="1:3" x14ac:dyDescent="0.2">
      <c r="A17353" s="10">
        <v>44019</v>
      </c>
      <c r="B17353">
        <v>0.65</v>
      </c>
      <c r="C17353">
        <v>0.15</v>
      </c>
    </row>
    <row r="17354" spans="1:3" x14ac:dyDescent="0.2">
      <c r="A17354" s="10">
        <v>44020</v>
      </c>
      <c r="B17354">
        <v>0.67</v>
      </c>
      <c r="C17354">
        <v>0.15</v>
      </c>
    </row>
    <row r="17355" spans="1:3" x14ac:dyDescent="0.2">
      <c r="A17355" s="10">
        <v>44021</v>
      </c>
      <c r="B17355">
        <v>0.62</v>
      </c>
      <c r="C17355">
        <v>0.13</v>
      </c>
    </row>
    <row r="17356" spans="1:3" x14ac:dyDescent="0.2">
      <c r="A17356" s="10">
        <v>44022</v>
      </c>
      <c r="B17356">
        <v>0.65</v>
      </c>
      <c r="C17356">
        <v>0.13</v>
      </c>
    </row>
    <row r="17357" spans="1:3" x14ac:dyDescent="0.2">
      <c r="A17357" s="10">
        <v>44025</v>
      </c>
      <c r="B17357">
        <v>0.64</v>
      </c>
      <c r="C17357">
        <v>0.14000000000000001</v>
      </c>
    </row>
    <row r="17358" spans="1:3" x14ac:dyDescent="0.2">
      <c r="A17358" s="10">
        <v>44026</v>
      </c>
      <c r="B17358">
        <v>0.63</v>
      </c>
      <c r="C17358">
        <v>0.15</v>
      </c>
    </row>
    <row r="17359" spans="1:3" x14ac:dyDescent="0.2">
      <c r="A17359" s="10">
        <v>44027</v>
      </c>
      <c r="B17359">
        <v>0.64</v>
      </c>
      <c r="C17359">
        <v>0.16</v>
      </c>
    </row>
    <row r="17360" spans="1:3" x14ac:dyDescent="0.2">
      <c r="A17360" s="10">
        <v>44028</v>
      </c>
      <c r="B17360">
        <v>0.62</v>
      </c>
      <c r="C17360">
        <v>0.11</v>
      </c>
    </row>
    <row r="17361" spans="1:3" x14ac:dyDescent="0.2">
      <c r="A17361" s="10">
        <v>44029</v>
      </c>
      <c r="B17361">
        <v>0.64</v>
      </c>
      <c r="C17361">
        <v>0.11</v>
      </c>
    </row>
    <row r="17362" spans="1:3" x14ac:dyDescent="0.2">
      <c r="A17362" s="10">
        <v>44032</v>
      </c>
      <c r="B17362">
        <v>0.62</v>
      </c>
      <c r="C17362">
        <v>0.13</v>
      </c>
    </row>
    <row r="17363" spans="1:3" x14ac:dyDescent="0.2">
      <c r="A17363" s="10">
        <v>44033</v>
      </c>
      <c r="B17363">
        <v>0.61</v>
      </c>
      <c r="C17363">
        <v>0.13</v>
      </c>
    </row>
    <row r="17364" spans="1:3" x14ac:dyDescent="0.2">
      <c r="A17364" s="10">
        <v>44034</v>
      </c>
      <c r="B17364">
        <v>0.6</v>
      </c>
      <c r="C17364">
        <v>0.13</v>
      </c>
    </row>
    <row r="17365" spans="1:3" x14ac:dyDescent="0.2">
      <c r="A17365" s="10">
        <v>44035</v>
      </c>
      <c r="B17365">
        <v>0.59</v>
      </c>
      <c r="C17365">
        <v>0.12</v>
      </c>
    </row>
    <row r="17366" spans="1:3" x14ac:dyDescent="0.2">
      <c r="A17366" s="10">
        <v>44036</v>
      </c>
      <c r="B17366">
        <v>0.59</v>
      </c>
      <c r="C17366">
        <v>0.11</v>
      </c>
    </row>
    <row r="17367" spans="1:3" x14ac:dyDescent="0.2">
      <c r="A17367" s="10">
        <v>44039</v>
      </c>
      <c r="B17367">
        <v>0.62</v>
      </c>
      <c r="C17367">
        <v>0.11</v>
      </c>
    </row>
    <row r="17368" spans="1:3" x14ac:dyDescent="0.2">
      <c r="A17368" s="10">
        <v>44040</v>
      </c>
      <c r="B17368">
        <v>0.59</v>
      </c>
      <c r="C17368">
        <v>0.11</v>
      </c>
    </row>
    <row r="17369" spans="1:3" x14ac:dyDescent="0.2">
      <c r="A17369" s="10">
        <v>44041</v>
      </c>
      <c r="B17369">
        <v>0.57999999999999996</v>
      </c>
      <c r="C17369">
        <v>0.11</v>
      </c>
    </row>
    <row r="17370" spans="1:3" x14ac:dyDescent="0.2">
      <c r="A17370" s="10">
        <v>44042</v>
      </c>
      <c r="B17370">
        <v>0.55000000000000004</v>
      </c>
      <c r="C17370">
        <v>0.09</v>
      </c>
    </row>
    <row r="17371" spans="1:3" x14ac:dyDescent="0.2">
      <c r="A17371" s="10">
        <v>44043</v>
      </c>
      <c r="B17371">
        <v>0.55000000000000004</v>
      </c>
      <c r="C17371">
        <v>0.09</v>
      </c>
    </row>
    <row r="17372" spans="1:3" x14ac:dyDescent="0.2">
      <c r="A17372" s="10">
        <v>44046</v>
      </c>
      <c r="B17372">
        <v>0.56000000000000005</v>
      </c>
      <c r="C17372">
        <v>0.1</v>
      </c>
    </row>
    <row r="17373" spans="1:3" x14ac:dyDescent="0.2">
      <c r="A17373" s="10">
        <v>44047</v>
      </c>
      <c r="B17373">
        <v>0.52</v>
      </c>
      <c r="C17373">
        <v>0.09</v>
      </c>
    </row>
    <row r="17374" spans="1:3" x14ac:dyDescent="0.2">
      <c r="A17374" s="10">
        <v>44048</v>
      </c>
      <c r="B17374">
        <v>0.55000000000000004</v>
      </c>
      <c r="C17374">
        <v>0.1</v>
      </c>
    </row>
    <row r="17375" spans="1:3" x14ac:dyDescent="0.2">
      <c r="A17375" s="10">
        <v>44049</v>
      </c>
      <c r="B17375">
        <v>0.55000000000000004</v>
      </c>
      <c r="C17375">
        <v>0.1</v>
      </c>
    </row>
    <row r="17376" spans="1:3" x14ac:dyDescent="0.2">
      <c r="A17376" s="10">
        <v>44050</v>
      </c>
      <c r="B17376">
        <v>0.56999999999999995</v>
      </c>
      <c r="C17376">
        <v>0.1</v>
      </c>
    </row>
    <row r="17377" spans="1:3" x14ac:dyDescent="0.2">
      <c r="A17377" s="10">
        <v>44053</v>
      </c>
      <c r="B17377">
        <v>0.59</v>
      </c>
      <c r="C17377">
        <v>0.11</v>
      </c>
    </row>
    <row r="17378" spans="1:3" x14ac:dyDescent="0.2">
      <c r="A17378" s="10">
        <v>44054</v>
      </c>
      <c r="B17378">
        <v>0.64</v>
      </c>
      <c r="C17378">
        <v>0.11</v>
      </c>
    </row>
    <row r="17379" spans="1:3" x14ac:dyDescent="0.2">
      <c r="A17379" s="10">
        <v>44055</v>
      </c>
      <c r="B17379">
        <v>0.69</v>
      </c>
      <c r="C17379">
        <v>0.11</v>
      </c>
    </row>
    <row r="17380" spans="1:3" x14ac:dyDescent="0.2">
      <c r="A17380" s="10">
        <v>44056</v>
      </c>
      <c r="B17380">
        <v>0.71</v>
      </c>
      <c r="C17380">
        <v>0.1</v>
      </c>
    </row>
    <row r="17381" spans="1:3" x14ac:dyDescent="0.2">
      <c r="A17381" s="10">
        <v>44057</v>
      </c>
      <c r="B17381">
        <v>0.71</v>
      </c>
      <c r="C17381">
        <v>0.1</v>
      </c>
    </row>
    <row r="17382" spans="1:3" x14ac:dyDescent="0.2">
      <c r="A17382" s="10">
        <v>44060</v>
      </c>
      <c r="B17382">
        <v>0.69</v>
      </c>
      <c r="C17382">
        <v>0.1</v>
      </c>
    </row>
    <row r="17383" spans="1:3" x14ac:dyDescent="0.2">
      <c r="A17383" s="10">
        <v>44061</v>
      </c>
      <c r="B17383">
        <v>0.67</v>
      </c>
      <c r="C17383">
        <v>0.09</v>
      </c>
    </row>
    <row r="17384" spans="1:3" x14ac:dyDescent="0.2">
      <c r="A17384" s="10">
        <v>44062</v>
      </c>
      <c r="B17384">
        <v>0.68</v>
      </c>
      <c r="C17384">
        <v>0.11</v>
      </c>
    </row>
    <row r="17385" spans="1:3" x14ac:dyDescent="0.2">
      <c r="A17385" s="10">
        <v>44063</v>
      </c>
      <c r="B17385">
        <v>0.65</v>
      </c>
      <c r="C17385">
        <v>0.11</v>
      </c>
    </row>
    <row r="17386" spans="1:3" x14ac:dyDescent="0.2">
      <c r="A17386" s="10">
        <v>44064</v>
      </c>
      <c r="B17386">
        <v>0.64</v>
      </c>
      <c r="C17386">
        <v>0.1</v>
      </c>
    </row>
    <row r="17387" spans="1:3" x14ac:dyDescent="0.2">
      <c r="A17387" s="10">
        <v>44067</v>
      </c>
      <c r="B17387">
        <v>0.65</v>
      </c>
      <c r="C17387">
        <v>0.12</v>
      </c>
    </row>
    <row r="17388" spans="1:3" x14ac:dyDescent="0.2">
      <c r="A17388" s="10">
        <v>44068</v>
      </c>
      <c r="B17388">
        <v>0.69</v>
      </c>
      <c r="C17388">
        <v>0.11</v>
      </c>
    </row>
    <row r="17389" spans="1:3" x14ac:dyDescent="0.2">
      <c r="A17389" s="10">
        <v>44069</v>
      </c>
      <c r="B17389">
        <v>0.69</v>
      </c>
      <c r="C17389">
        <v>0.11</v>
      </c>
    </row>
    <row r="17390" spans="1:3" x14ac:dyDescent="0.2">
      <c r="A17390" s="10">
        <v>44070</v>
      </c>
      <c r="B17390">
        <v>0.74</v>
      </c>
      <c r="C17390">
        <v>0.11</v>
      </c>
    </row>
    <row r="17391" spans="1:3" x14ac:dyDescent="0.2">
      <c r="A17391" s="10">
        <v>44071</v>
      </c>
      <c r="B17391">
        <v>0.74</v>
      </c>
      <c r="C17391">
        <v>0.1</v>
      </c>
    </row>
    <row r="17392" spans="1:3" x14ac:dyDescent="0.2">
      <c r="A17392" s="10">
        <v>44074</v>
      </c>
      <c r="B17392">
        <v>0.72</v>
      </c>
      <c r="C17392">
        <v>0.11</v>
      </c>
    </row>
    <row r="17393" spans="1:3" x14ac:dyDescent="0.2">
      <c r="A17393" s="10">
        <v>44075</v>
      </c>
      <c r="B17393">
        <v>0.68</v>
      </c>
      <c r="C17393">
        <v>0.12</v>
      </c>
    </row>
    <row r="17394" spans="1:3" x14ac:dyDescent="0.2">
      <c r="A17394" s="10">
        <v>44076</v>
      </c>
      <c r="B17394">
        <v>0.66</v>
      </c>
      <c r="C17394">
        <v>0.12</v>
      </c>
    </row>
    <row r="17395" spans="1:3" x14ac:dyDescent="0.2">
      <c r="A17395" s="10">
        <v>44077</v>
      </c>
      <c r="B17395">
        <v>0.63</v>
      </c>
      <c r="C17395">
        <v>0.11</v>
      </c>
    </row>
    <row r="17396" spans="1:3" x14ac:dyDescent="0.2">
      <c r="A17396" s="10">
        <v>44078</v>
      </c>
      <c r="B17396">
        <v>0.72</v>
      </c>
      <c r="C17396">
        <v>0.11</v>
      </c>
    </row>
    <row r="17397" spans="1:3" x14ac:dyDescent="0.2">
      <c r="A17397" s="10">
        <v>44081</v>
      </c>
      <c r="B17397">
        <v>0</v>
      </c>
      <c r="C17397">
        <v>0</v>
      </c>
    </row>
    <row r="17398" spans="1:3" x14ac:dyDescent="0.2">
      <c r="A17398" s="10">
        <v>44082</v>
      </c>
      <c r="B17398">
        <v>0.69</v>
      </c>
      <c r="C17398">
        <v>0.13</v>
      </c>
    </row>
    <row r="17399" spans="1:3" x14ac:dyDescent="0.2">
      <c r="A17399" s="10">
        <v>44083</v>
      </c>
      <c r="B17399">
        <v>0.71</v>
      </c>
      <c r="C17399">
        <v>0.12</v>
      </c>
    </row>
    <row r="17400" spans="1:3" x14ac:dyDescent="0.2">
      <c r="A17400" s="10">
        <v>44084</v>
      </c>
      <c r="B17400">
        <v>0.68</v>
      </c>
      <c r="C17400">
        <v>0.12</v>
      </c>
    </row>
    <row r="17401" spans="1:3" x14ac:dyDescent="0.2">
      <c r="A17401" s="10">
        <v>44085</v>
      </c>
      <c r="B17401">
        <v>0.67</v>
      </c>
      <c r="C17401">
        <v>0.11</v>
      </c>
    </row>
    <row r="17402" spans="1:3" x14ac:dyDescent="0.2">
      <c r="A17402" s="10">
        <v>44088</v>
      </c>
      <c r="B17402">
        <v>0.68</v>
      </c>
      <c r="C17402">
        <v>0.11</v>
      </c>
    </row>
    <row r="17403" spans="1:3" x14ac:dyDescent="0.2">
      <c r="A17403" s="10">
        <v>44089</v>
      </c>
      <c r="B17403">
        <v>0.68</v>
      </c>
      <c r="C17403">
        <v>0.11</v>
      </c>
    </row>
    <row r="17404" spans="1:3" x14ac:dyDescent="0.2">
      <c r="A17404" s="10">
        <v>44090</v>
      </c>
      <c r="B17404">
        <v>0.69</v>
      </c>
      <c r="C17404">
        <v>0.12</v>
      </c>
    </row>
    <row r="17405" spans="1:3" x14ac:dyDescent="0.2">
      <c r="A17405" s="10">
        <v>44091</v>
      </c>
      <c r="B17405">
        <v>0.69</v>
      </c>
      <c r="C17405">
        <v>0.09</v>
      </c>
    </row>
    <row r="17406" spans="1:3" x14ac:dyDescent="0.2">
      <c r="A17406" s="10">
        <v>44092</v>
      </c>
      <c r="B17406">
        <v>0.7</v>
      </c>
      <c r="C17406">
        <v>0.1</v>
      </c>
    </row>
    <row r="17407" spans="1:3" x14ac:dyDescent="0.2">
      <c r="A17407" s="10">
        <v>44095</v>
      </c>
      <c r="B17407">
        <v>0.68</v>
      </c>
      <c r="C17407">
        <v>0.1</v>
      </c>
    </row>
    <row r="17408" spans="1:3" x14ac:dyDescent="0.2">
      <c r="A17408" s="10">
        <v>44096</v>
      </c>
      <c r="B17408">
        <v>0.68</v>
      </c>
      <c r="C17408">
        <v>0.1</v>
      </c>
    </row>
    <row r="17409" spans="1:3" x14ac:dyDescent="0.2">
      <c r="A17409" s="10">
        <v>44097</v>
      </c>
      <c r="B17409">
        <v>0.68</v>
      </c>
      <c r="C17409">
        <v>0.11</v>
      </c>
    </row>
    <row r="17410" spans="1:3" x14ac:dyDescent="0.2">
      <c r="A17410" s="10">
        <v>44098</v>
      </c>
      <c r="B17410">
        <v>0.67</v>
      </c>
      <c r="C17410">
        <v>0.1</v>
      </c>
    </row>
    <row r="17411" spans="1:3" x14ac:dyDescent="0.2">
      <c r="A17411" s="10">
        <v>44099</v>
      </c>
      <c r="B17411">
        <v>0.66</v>
      </c>
      <c r="C17411">
        <v>0.1</v>
      </c>
    </row>
    <row r="17412" spans="1:3" x14ac:dyDescent="0.2">
      <c r="A17412" s="10">
        <v>44102</v>
      </c>
      <c r="B17412">
        <v>0.67</v>
      </c>
      <c r="C17412">
        <v>0.11</v>
      </c>
    </row>
    <row r="17413" spans="1:3" x14ac:dyDescent="0.2">
      <c r="A17413" s="10">
        <v>44103</v>
      </c>
      <c r="B17413">
        <v>0.66</v>
      </c>
      <c r="C17413">
        <v>0.09</v>
      </c>
    </row>
    <row r="17414" spans="1:3" x14ac:dyDescent="0.2">
      <c r="A17414" s="10">
        <v>44104</v>
      </c>
      <c r="B17414">
        <v>0.69</v>
      </c>
      <c r="C17414">
        <v>0.1</v>
      </c>
    </row>
    <row r="17415" spans="1:3" x14ac:dyDescent="0.2">
      <c r="A17415" s="10">
        <v>44105</v>
      </c>
      <c r="B17415">
        <v>0.68</v>
      </c>
      <c r="C17415">
        <v>0.09</v>
      </c>
    </row>
    <row r="17416" spans="1:3" x14ac:dyDescent="0.2">
      <c r="A17416" s="10">
        <v>44106</v>
      </c>
      <c r="B17416">
        <v>0.7</v>
      </c>
      <c r="C17416">
        <v>0.09</v>
      </c>
    </row>
    <row r="17417" spans="1:3" x14ac:dyDescent="0.2">
      <c r="A17417" s="10">
        <v>44109</v>
      </c>
      <c r="B17417">
        <v>0.78</v>
      </c>
      <c r="C17417">
        <v>0.1</v>
      </c>
    </row>
    <row r="17418" spans="1:3" x14ac:dyDescent="0.2">
      <c r="A17418" s="10">
        <v>44110</v>
      </c>
      <c r="B17418">
        <v>0.76</v>
      </c>
      <c r="C17418">
        <v>0.1</v>
      </c>
    </row>
    <row r="17419" spans="1:3" x14ac:dyDescent="0.2">
      <c r="A17419" s="10">
        <v>44111</v>
      </c>
      <c r="B17419">
        <v>0.81</v>
      </c>
      <c r="C17419">
        <v>0.1</v>
      </c>
    </row>
    <row r="17420" spans="1:3" x14ac:dyDescent="0.2">
      <c r="A17420" s="10">
        <v>44112</v>
      </c>
      <c r="B17420">
        <v>0.78</v>
      </c>
      <c r="C17420">
        <v>0.09</v>
      </c>
    </row>
    <row r="17421" spans="1:3" x14ac:dyDescent="0.2">
      <c r="A17421" s="10">
        <v>44113</v>
      </c>
      <c r="B17421">
        <v>0.79</v>
      </c>
      <c r="C17421">
        <v>0.1</v>
      </c>
    </row>
    <row r="17422" spans="1:3" x14ac:dyDescent="0.2">
      <c r="A17422" s="10">
        <v>44116</v>
      </c>
      <c r="B17422">
        <v>0</v>
      </c>
      <c r="C17422">
        <v>0</v>
      </c>
    </row>
    <row r="17423" spans="1:3" x14ac:dyDescent="0.2">
      <c r="A17423" s="10">
        <v>44117</v>
      </c>
      <c r="B17423">
        <v>0.74</v>
      </c>
      <c r="C17423">
        <v>0.11</v>
      </c>
    </row>
    <row r="17424" spans="1:3" x14ac:dyDescent="0.2">
      <c r="A17424" s="10">
        <v>44118</v>
      </c>
      <c r="B17424">
        <v>0.73</v>
      </c>
      <c r="C17424">
        <v>0.12</v>
      </c>
    </row>
    <row r="17425" spans="1:3" x14ac:dyDescent="0.2">
      <c r="A17425" s="10">
        <v>44119</v>
      </c>
      <c r="B17425">
        <v>0.74</v>
      </c>
      <c r="C17425">
        <v>0.11</v>
      </c>
    </row>
    <row r="17426" spans="1:3" x14ac:dyDescent="0.2">
      <c r="A17426" s="10">
        <v>44120</v>
      </c>
      <c r="B17426">
        <v>0.76</v>
      </c>
      <c r="C17426">
        <v>0.11</v>
      </c>
    </row>
    <row r="17427" spans="1:3" x14ac:dyDescent="0.2">
      <c r="A17427" s="10">
        <v>44123</v>
      </c>
      <c r="B17427">
        <v>0.78</v>
      </c>
      <c r="C17427">
        <v>0.11</v>
      </c>
    </row>
    <row r="17428" spans="1:3" x14ac:dyDescent="0.2">
      <c r="A17428" s="10">
        <v>44124</v>
      </c>
      <c r="B17428">
        <v>0.81</v>
      </c>
      <c r="C17428">
        <v>0.1</v>
      </c>
    </row>
    <row r="17429" spans="1:3" x14ac:dyDescent="0.2">
      <c r="A17429" s="10">
        <v>44125</v>
      </c>
      <c r="B17429">
        <v>0.83</v>
      </c>
      <c r="C17429">
        <v>0.1</v>
      </c>
    </row>
    <row r="17430" spans="1:3" x14ac:dyDescent="0.2">
      <c r="A17430" s="10">
        <v>44126</v>
      </c>
      <c r="B17430">
        <v>0.87</v>
      </c>
      <c r="C17430">
        <v>0.09</v>
      </c>
    </row>
    <row r="17431" spans="1:3" x14ac:dyDescent="0.2">
      <c r="A17431" s="10">
        <v>44127</v>
      </c>
      <c r="B17431">
        <v>0.85</v>
      </c>
      <c r="C17431">
        <v>0.1</v>
      </c>
    </row>
    <row r="17432" spans="1:3" x14ac:dyDescent="0.2">
      <c r="A17432" s="10">
        <v>44130</v>
      </c>
      <c r="B17432">
        <v>0.81</v>
      </c>
      <c r="C17432">
        <v>0.11</v>
      </c>
    </row>
    <row r="17433" spans="1:3" x14ac:dyDescent="0.2">
      <c r="A17433" s="10">
        <v>44131</v>
      </c>
      <c r="B17433">
        <v>0.79</v>
      </c>
      <c r="C17433">
        <v>0.1</v>
      </c>
    </row>
    <row r="17434" spans="1:3" x14ac:dyDescent="0.2">
      <c r="A17434" s="10">
        <v>44132</v>
      </c>
      <c r="B17434">
        <v>0.79</v>
      </c>
      <c r="C17434">
        <v>0.1</v>
      </c>
    </row>
    <row r="17435" spans="1:3" x14ac:dyDescent="0.2">
      <c r="A17435" s="10">
        <v>44133</v>
      </c>
      <c r="B17435">
        <v>0.85</v>
      </c>
      <c r="C17435">
        <v>0.09</v>
      </c>
    </row>
    <row r="17436" spans="1:3" x14ac:dyDescent="0.2">
      <c r="A17436" s="10">
        <v>44134</v>
      </c>
      <c r="B17436">
        <v>0.88</v>
      </c>
      <c r="C17436">
        <v>0.09</v>
      </c>
    </row>
    <row r="17437" spans="1:3" x14ac:dyDescent="0.2">
      <c r="A17437" s="10">
        <v>44137</v>
      </c>
      <c r="B17437">
        <v>0.87</v>
      </c>
      <c r="C17437">
        <v>0.09</v>
      </c>
    </row>
    <row r="17438" spans="1:3" x14ac:dyDescent="0.2">
      <c r="A17438" s="10">
        <v>44138</v>
      </c>
      <c r="B17438">
        <v>0.9</v>
      </c>
      <c r="C17438">
        <v>0.1</v>
      </c>
    </row>
    <row r="17439" spans="1:3" x14ac:dyDescent="0.2">
      <c r="A17439" s="10">
        <v>44139</v>
      </c>
      <c r="B17439">
        <v>0.78</v>
      </c>
      <c r="C17439">
        <v>0.1</v>
      </c>
    </row>
    <row r="17440" spans="1:3" x14ac:dyDescent="0.2">
      <c r="A17440" s="10">
        <v>44140</v>
      </c>
      <c r="B17440">
        <v>0.79</v>
      </c>
      <c r="C17440">
        <v>0.1</v>
      </c>
    </row>
    <row r="17441" spans="1:3" x14ac:dyDescent="0.2">
      <c r="A17441" s="10">
        <v>44141</v>
      </c>
      <c r="B17441">
        <v>0.83</v>
      </c>
      <c r="C17441">
        <v>0.1</v>
      </c>
    </row>
    <row r="17442" spans="1:3" x14ac:dyDescent="0.2">
      <c r="A17442" s="10">
        <v>44144</v>
      </c>
      <c r="B17442">
        <v>0.96</v>
      </c>
      <c r="C17442">
        <v>0.11</v>
      </c>
    </row>
    <row r="17443" spans="1:3" x14ac:dyDescent="0.2">
      <c r="A17443" s="10">
        <v>44145</v>
      </c>
      <c r="B17443">
        <v>0.98</v>
      </c>
      <c r="C17443">
        <v>0.1</v>
      </c>
    </row>
    <row r="17444" spans="1:3" x14ac:dyDescent="0.2">
      <c r="A17444" s="10">
        <v>44146</v>
      </c>
      <c r="B17444">
        <v>0</v>
      </c>
      <c r="C17444">
        <v>0</v>
      </c>
    </row>
    <row r="17445" spans="1:3" x14ac:dyDescent="0.2">
      <c r="A17445" s="10">
        <v>44147</v>
      </c>
      <c r="B17445">
        <v>0.88</v>
      </c>
      <c r="C17445">
        <v>0.1</v>
      </c>
    </row>
    <row r="17446" spans="1:3" x14ac:dyDescent="0.2">
      <c r="A17446" s="10">
        <v>44148</v>
      </c>
      <c r="B17446">
        <v>0.89</v>
      </c>
      <c r="C17446">
        <v>0.09</v>
      </c>
    </row>
    <row r="17447" spans="1:3" x14ac:dyDescent="0.2">
      <c r="A17447" s="10">
        <v>44151</v>
      </c>
      <c r="B17447">
        <v>0.91</v>
      </c>
      <c r="C17447">
        <v>0.09</v>
      </c>
    </row>
    <row r="17448" spans="1:3" x14ac:dyDescent="0.2">
      <c r="A17448" s="10">
        <v>44152</v>
      </c>
      <c r="B17448">
        <v>0.87</v>
      </c>
      <c r="C17448">
        <v>0.09</v>
      </c>
    </row>
    <row r="17449" spans="1:3" x14ac:dyDescent="0.2">
      <c r="A17449" s="10">
        <v>44153</v>
      </c>
      <c r="B17449">
        <v>0.88</v>
      </c>
      <c r="C17449">
        <v>0.09</v>
      </c>
    </row>
    <row r="17450" spans="1:3" x14ac:dyDescent="0.2">
      <c r="A17450" s="10">
        <v>44154</v>
      </c>
      <c r="B17450">
        <v>0.86</v>
      </c>
      <c r="C17450">
        <v>7.0000000000000007E-2</v>
      </c>
    </row>
    <row r="17451" spans="1:3" x14ac:dyDescent="0.2">
      <c r="A17451" s="10">
        <v>44155</v>
      </c>
      <c r="B17451">
        <v>0.83</v>
      </c>
      <c r="C17451">
        <v>7.0000000000000007E-2</v>
      </c>
    </row>
    <row r="17452" spans="1:3" x14ac:dyDescent="0.2">
      <c r="A17452" s="10">
        <v>44158</v>
      </c>
      <c r="B17452">
        <v>0.86</v>
      </c>
      <c r="C17452">
        <v>0.08</v>
      </c>
    </row>
    <row r="17453" spans="1:3" x14ac:dyDescent="0.2">
      <c r="A17453" s="10">
        <v>44159</v>
      </c>
      <c r="B17453">
        <v>0.88</v>
      </c>
      <c r="C17453">
        <v>0.09</v>
      </c>
    </row>
    <row r="17454" spans="1:3" x14ac:dyDescent="0.2">
      <c r="A17454" s="10">
        <v>44160</v>
      </c>
      <c r="B17454">
        <v>0.88</v>
      </c>
      <c r="C17454">
        <v>0.09</v>
      </c>
    </row>
    <row r="17455" spans="1:3" x14ac:dyDescent="0.2">
      <c r="A17455" s="10">
        <v>44161</v>
      </c>
      <c r="B17455">
        <v>0</v>
      </c>
      <c r="C17455">
        <v>0</v>
      </c>
    </row>
    <row r="17456" spans="1:3" x14ac:dyDescent="0.2">
      <c r="A17456" s="10">
        <v>44162</v>
      </c>
      <c r="B17456">
        <v>0.84</v>
      </c>
      <c r="C17456">
        <v>0.09</v>
      </c>
    </row>
    <row r="17457" spans="1:3" x14ac:dyDescent="0.2">
      <c r="A17457" s="10">
        <v>44165</v>
      </c>
      <c r="B17457">
        <v>0.84</v>
      </c>
      <c r="C17457">
        <v>0.08</v>
      </c>
    </row>
    <row r="17458" spans="1:3" x14ac:dyDescent="0.2">
      <c r="A17458" s="10">
        <v>44166</v>
      </c>
      <c r="B17458">
        <v>0.92</v>
      </c>
      <c r="C17458">
        <v>0.09</v>
      </c>
    </row>
    <row r="17459" spans="1:3" x14ac:dyDescent="0.2">
      <c r="A17459" s="10">
        <v>44167</v>
      </c>
      <c r="B17459">
        <v>0.95</v>
      </c>
      <c r="C17459">
        <v>0.09</v>
      </c>
    </row>
    <row r="17460" spans="1:3" x14ac:dyDescent="0.2">
      <c r="A17460" s="10">
        <v>44168</v>
      </c>
      <c r="B17460">
        <v>0.92</v>
      </c>
      <c r="C17460">
        <v>0.08</v>
      </c>
    </row>
    <row r="17461" spans="1:3" x14ac:dyDescent="0.2">
      <c r="A17461" s="10">
        <v>44169</v>
      </c>
      <c r="B17461">
        <v>0.97</v>
      </c>
      <c r="C17461">
        <v>0.09</v>
      </c>
    </row>
    <row r="17462" spans="1:3" x14ac:dyDescent="0.2">
      <c r="A17462" s="10">
        <v>44172</v>
      </c>
      <c r="B17462">
        <v>0.94</v>
      </c>
      <c r="C17462">
        <v>0.08</v>
      </c>
    </row>
    <row r="17463" spans="1:3" x14ac:dyDescent="0.2">
      <c r="A17463" s="10">
        <v>44173</v>
      </c>
      <c r="B17463">
        <v>0.92</v>
      </c>
      <c r="C17463">
        <v>0.09</v>
      </c>
    </row>
    <row r="17464" spans="1:3" x14ac:dyDescent="0.2">
      <c r="A17464" s="10">
        <v>44174</v>
      </c>
      <c r="B17464">
        <v>0.95</v>
      </c>
      <c r="C17464">
        <v>0.08</v>
      </c>
    </row>
    <row r="17465" spans="1:3" x14ac:dyDescent="0.2">
      <c r="A17465" s="10">
        <v>44175</v>
      </c>
      <c r="B17465">
        <v>0.92</v>
      </c>
      <c r="C17465">
        <v>0.08</v>
      </c>
    </row>
    <row r="17466" spans="1:3" x14ac:dyDescent="0.2">
      <c r="A17466" s="10">
        <v>44176</v>
      </c>
      <c r="B17466">
        <v>0.9</v>
      </c>
      <c r="C17466">
        <v>0.08</v>
      </c>
    </row>
    <row r="17467" spans="1:3" x14ac:dyDescent="0.2">
      <c r="A17467" s="10">
        <v>44179</v>
      </c>
      <c r="B17467">
        <v>0.9</v>
      </c>
      <c r="C17467">
        <v>0.09</v>
      </c>
    </row>
    <row r="17468" spans="1:3" x14ac:dyDescent="0.2">
      <c r="A17468" s="10">
        <v>44180</v>
      </c>
      <c r="B17468">
        <v>0.92</v>
      </c>
      <c r="C17468">
        <v>0.08</v>
      </c>
    </row>
    <row r="17469" spans="1:3" x14ac:dyDescent="0.2">
      <c r="A17469" s="10">
        <v>44181</v>
      </c>
      <c r="B17469">
        <v>0.92</v>
      </c>
      <c r="C17469">
        <v>0.09</v>
      </c>
    </row>
    <row r="17470" spans="1:3" x14ac:dyDescent="0.2">
      <c r="A17470" s="10">
        <v>44182</v>
      </c>
      <c r="B17470">
        <v>0.94</v>
      </c>
      <c r="C17470">
        <v>0.08</v>
      </c>
    </row>
    <row r="17471" spans="1:3" x14ac:dyDescent="0.2">
      <c r="A17471" s="10">
        <v>44183</v>
      </c>
      <c r="B17471">
        <v>0.95</v>
      </c>
      <c r="C17471">
        <v>0.08</v>
      </c>
    </row>
    <row r="17472" spans="1:3" x14ac:dyDescent="0.2">
      <c r="A17472" s="10">
        <v>44186</v>
      </c>
      <c r="B17472">
        <v>0.95</v>
      </c>
      <c r="C17472">
        <v>0.09</v>
      </c>
    </row>
    <row r="17473" spans="1:3" x14ac:dyDescent="0.2">
      <c r="A17473" s="10">
        <v>44187</v>
      </c>
      <c r="B17473">
        <v>0.93</v>
      </c>
      <c r="C17473">
        <v>0.09</v>
      </c>
    </row>
    <row r="17474" spans="1:3" x14ac:dyDescent="0.2">
      <c r="A17474" s="10">
        <v>44188</v>
      </c>
      <c r="B17474">
        <v>0.96</v>
      </c>
      <c r="C17474">
        <v>0.09</v>
      </c>
    </row>
    <row r="17475" spans="1:3" x14ac:dyDescent="0.2">
      <c r="A17475" s="10">
        <v>44189</v>
      </c>
      <c r="B17475">
        <v>0.94</v>
      </c>
      <c r="C17475">
        <v>0.09</v>
      </c>
    </row>
    <row r="17476" spans="1:3" x14ac:dyDescent="0.2">
      <c r="A17476" s="10">
        <v>44190</v>
      </c>
      <c r="B17476">
        <v>0</v>
      </c>
      <c r="C17476">
        <v>0</v>
      </c>
    </row>
    <row r="17477" spans="1:3" x14ac:dyDescent="0.2">
      <c r="A17477" s="10">
        <v>44193</v>
      </c>
      <c r="B17477">
        <v>0.94</v>
      </c>
      <c r="C17477">
        <v>0.11</v>
      </c>
    </row>
    <row r="17478" spans="1:3" x14ac:dyDescent="0.2">
      <c r="A17478" s="10">
        <v>44194</v>
      </c>
      <c r="B17478">
        <v>0.94</v>
      </c>
      <c r="C17478">
        <v>0.1</v>
      </c>
    </row>
    <row r="17479" spans="1:3" x14ac:dyDescent="0.2">
      <c r="A17479" s="10">
        <v>44195</v>
      </c>
      <c r="B17479">
        <v>0.93</v>
      </c>
      <c r="C17479">
        <v>0.08</v>
      </c>
    </row>
    <row r="17480" spans="1:3" x14ac:dyDescent="0.2">
      <c r="A17480" s="10">
        <v>44196</v>
      </c>
      <c r="B17480">
        <v>0.93</v>
      </c>
      <c r="C17480">
        <v>0.09</v>
      </c>
    </row>
    <row r="17481" spans="1:3" x14ac:dyDescent="0.2">
      <c r="A17481" s="10">
        <v>44197</v>
      </c>
      <c r="B17481">
        <v>0</v>
      </c>
      <c r="C17481">
        <v>0</v>
      </c>
    </row>
    <row r="17482" spans="1:3" x14ac:dyDescent="0.2">
      <c r="A17482" s="10">
        <v>44200</v>
      </c>
      <c r="B17482">
        <v>0.93</v>
      </c>
      <c r="C17482">
        <v>0.09</v>
      </c>
    </row>
    <row r="17483" spans="1:3" x14ac:dyDescent="0.2">
      <c r="A17483" s="10">
        <v>44201</v>
      </c>
      <c r="B17483">
        <v>0.96</v>
      </c>
      <c r="C17483">
        <v>0.09</v>
      </c>
    </row>
    <row r="17484" spans="1:3" x14ac:dyDescent="0.2">
      <c r="A17484" s="10">
        <v>44202</v>
      </c>
      <c r="B17484">
        <v>1.04</v>
      </c>
      <c r="C17484">
        <v>0.09</v>
      </c>
    </row>
    <row r="17485" spans="1:3" x14ac:dyDescent="0.2">
      <c r="A17485" s="10">
        <v>44203</v>
      </c>
      <c r="B17485">
        <v>1.08</v>
      </c>
      <c r="C17485">
        <v>0.09</v>
      </c>
    </row>
    <row r="17486" spans="1:3" x14ac:dyDescent="0.2">
      <c r="A17486" s="10">
        <v>44204</v>
      </c>
      <c r="B17486">
        <v>1.1299999999999999</v>
      </c>
      <c r="C17486">
        <v>0.08</v>
      </c>
    </row>
    <row r="17487" spans="1:3" x14ac:dyDescent="0.2">
      <c r="A17487" s="10">
        <v>44207</v>
      </c>
      <c r="B17487">
        <v>1.1499999999999999</v>
      </c>
      <c r="C17487">
        <v>0.08</v>
      </c>
    </row>
    <row r="17488" spans="1:3" x14ac:dyDescent="0.2">
      <c r="A17488" s="10">
        <v>44208</v>
      </c>
      <c r="B17488">
        <v>1.1499999999999999</v>
      </c>
      <c r="C17488">
        <v>0.09</v>
      </c>
    </row>
    <row r="17489" spans="1:3" x14ac:dyDescent="0.2">
      <c r="A17489" s="10">
        <v>44209</v>
      </c>
      <c r="B17489">
        <v>1.1000000000000001</v>
      </c>
      <c r="C17489">
        <v>0.09</v>
      </c>
    </row>
    <row r="17490" spans="1:3" x14ac:dyDescent="0.2">
      <c r="A17490" s="10">
        <v>44210</v>
      </c>
      <c r="B17490">
        <v>1.1499999999999999</v>
      </c>
      <c r="C17490">
        <v>0.09</v>
      </c>
    </row>
    <row r="17491" spans="1:3" x14ac:dyDescent="0.2">
      <c r="A17491" s="10">
        <v>44211</v>
      </c>
      <c r="B17491">
        <v>1.1100000000000001</v>
      </c>
      <c r="C17491">
        <v>0.09</v>
      </c>
    </row>
    <row r="17492" spans="1:3" x14ac:dyDescent="0.2">
      <c r="A17492" s="10">
        <v>44214</v>
      </c>
      <c r="B17492">
        <v>0</v>
      </c>
      <c r="C17492">
        <v>0</v>
      </c>
    </row>
    <row r="17493" spans="1:3" x14ac:dyDescent="0.2">
      <c r="A17493" s="10">
        <v>44215</v>
      </c>
      <c r="B17493">
        <v>1.1000000000000001</v>
      </c>
      <c r="C17493">
        <v>0.09</v>
      </c>
    </row>
    <row r="17494" spans="1:3" x14ac:dyDescent="0.2">
      <c r="A17494" s="10">
        <v>44216</v>
      </c>
      <c r="B17494">
        <v>1.1000000000000001</v>
      </c>
      <c r="C17494">
        <v>0.08</v>
      </c>
    </row>
    <row r="17495" spans="1:3" x14ac:dyDescent="0.2">
      <c r="A17495" s="10">
        <v>44217</v>
      </c>
      <c r="B17495">
        <v>1.1200000000000001</v>
      </c>
      <c r="C17495">
        <v>0.09</v>
      </c>
    </row>
    <row r="17496" spans="1:3" x14ac:dyDescent="0.2">
      <c r="A17496" s="10">
        <v>44218</v>
      </c>
      <c r="B17496">
        <v>1.1000000000000001</v>
      </c>
      <c r="C17496">
        <v>0.08</v>
      </c>
    </row>
    <row r="17497" spans="1:3" x14ac:dyDescent="0.2">
      <c r="A17497" s="10">
        <v>44221</v>
      </c>
      <c r="B17497">
        <v>1.05</v>
      </c>
      <c r="C17497">
        <v>0.09</v>
      </c>
    </row>
    <row r="17498" spans="1:3" x14ac:dyDescent="0.2">
      <c r="A17498" s="10">
        <v>44222</v>
      </c>
      <c r="B17498">
        <v>1.05</v>
      </c>
      <c r="C17498">
        <v>7.0000000000000007E-2</v>
      </c>
    </row>
    <row r="17499" spans="1:3" x14ac:dyDescent="0.2">
      <c r="A17499" s="10">
        <v>44223</v>
      </c>
      <c r="B17499">
        <v>1.04</v>
      </c>
      <c r="C17499">
        <v>0.08</v>
      </c>
    </row>
    <row r="17500" spans="1:3" x14ac:dyDescent="0.2">
      <c r="A17500" s="10">
        <v>44224</v>
      </c>
      <c r="B17500">
        <v>1.07</v>
      </c>
      <c r="C17500">
        <v>7.0000000000000007E-2</v>
      </c>
    </row>
    <row r="17501" spans="1:3" x14ac:dyDescent="0.2">
      <c r="A17501" s="10">
        <v>44225</v>
      </c>
      <c r="B17501">
        <v>1.1100000000000001</v>
      </c>
      <c r="C17501">
        <v>0.06</v>
      </c>
    </row>
    <row r="17502" spans="1:3" x14ac:dyDescent="0.2">
      <c r="A17502" s="10">
        <v>44228</v>
      </c>
      <c r="B17502">
        <v>1.0900000000000001</v>
      </c>
      <c r="C17502">
        <v>7.0000000000000007E-2</v>
      </c>
    </row>
    <row r="17503" spans="1:3" x14ac:dyDescent="0.2">
      <c r="A17503" s="10">
        <v>44229</v>
      </c>
      <c r="B17503">
        <v>1.1200000000000001</v>
      </c>
      <c r="C17503">
        <v>7.0000000000000007E-2</v>
      </c>
    </row>
    <row r="17504" spans="1:3" x14ac:dyDescent="0.2">
      <c r="A17504" s="10">
        <v>44230</v>
      </c>
      <c r="B17504">
        <v>1.1499999999999999</v>
      </c>
      <c r="C17504">
        <v>0.04</v>
      </c>
    </row>
    <row r="17505" spans="1:3" x14ac:dyDescent="0.2">
      <c r="A17505" s="10">
        <v>44231</v>
      </c>
      <c r="B17505">
        <v>1.1499999999999999</v>
      </c>
      <c r="C17505">
        <v>0.04</v>
      </c>
    </row>
    <row r="17506" spans="1:3" x14ac:dyDescent="0.2">
      <c r="A17506" s="10">
        <v>44232</v>
      </c>
      <c r="B17506">
        <v>1.19</v>
      </c>
      <c r="C17506">
        <v>0.03</v>
      </c>
    </row>
    <row r="17507" spans="1:3" x14ac:dyDescent="0.2">
      <c r="A17507" s="10">
        <v>44235</v>
      </c>
      <c r="B17507">
        <v>1.19</v>
      </c>
      <c r="C17507">
        <v>0.05</v>
      </c>
    </row>
    <row r="17508" spans="1:3" x14ac:dyDescent="0.2">
      <c r="A17508" s="10">
        <v>44236</v>
      </c>
      <c r="B17508">
        <v>1.18</v>
      </c>
      <c r="C17508">
        <v>0.04</v>
      </c>
    </row>
    <row r="17509" spans="1:3" x14ac:dyDescent="0.2">
      <c r="A17509" s="10">
        <v>44237</v>
      </c>
      <c r="B17509">
        <v>1.1499999999999999</v>
      </c>
      <c r="C17509">
        <v>0.05</v>
      </c>
    </row>
    <row r="17510" spans="1:3" x14ac:dyDescent="0.2">
      <c r="A17510" s="10">
        <v>44238</v>
      </c>
      <c r="B17510">
        <v>1.1599999999999999</v>
      </c>
      <c r="C17510">
        <v>0.05</v>
      </c>
    </row>
    <row r="17511" spans="1:3" x14ac:dyDescent="0.2">
      <c r="A17511" s="10">
        <v>44239</v>
      </c>
      <c r="B17511">
        <v>1.2</v>
      </c>
      <c r="C17511">
        <v>0.04</v>
      </c>
    </row>
    <row r="17512" spans="1:3" x14ac:dyDescent="0.2">
      <c r="A17512" s="10">
        <v>44242</v>
      </c>
      <c r="B17512">
        <v>0</v>
      </c>
      <c r="C17512">
        <v>0</v>
      </c>
    </row>
    <row r="17513" spans="1:3" x14ac:dyDescent="0.2">
      <c r="A17513" s="10">
        <v>44243</v>
      </c>
      <c r="B17513">
        <v>1.3</v>
      </c>
      <c r="C17513">
        <v>0.04</v>
      </c>
    </row>
    <row r="17514" spans="1:3" x14ac:dyDescent="0.2">
      <c r="A17514" s="10">
        <v>44244</v>
      </c>
      <c r="B17514">
        <v>1.29</v>
      </c>
      <c r="C17514">
        <v>0.04</v>
      </c>
    </row>
    <row r="17515" spans="1:3" x14ac:dyDescent="0.2">
      <c r="A17515" s="10">
        <v>44245</v>
      </c>
      <c r="B17515">
        <v>1.29</v>
      </c>
      <c r="C17515">
        <v>0.03</v>
      </c>
    </row>
    <row r="17516" spans="1:3" x14ac:dyDescent="0.2">
      <c r="A17516" s="10">
        <v>44246</v>
      </c>
      <c r="B17516">
        <v>1.34</v>
      </c>
      <c r="C17516">
        <v>0.04</v>
      </c>
    </row>
    <row r="17517" spans="1:3" x14ac:dyDescent="0.2">
      <c r="A17517" s="10">
        <v>44249</v>
      </c>
      <c r="B17517">
        <v>1.37</v>
      </c>
      <c r="C17517">
        <v>0.03</v>
      </c>
    </row>
    <row r="17518" spans="1:3" x14ac:dyDescent="0.2">
      <c r="A17518" s="10">
        <v>44250</v>
      </c>
      <c r="B17518">
        <v>1.37</v>
      </c>
      <c r="C17518">
        <v>0.04</v>
      </c>
    </row>
    <row r="17519" spans="1:3" x14ac:dyDescent="0.2">
      <c r="A17519" s="10">
        <v>44251</v>
      </c>
      <c r="B17519">
        <v>1.38</v>
      </c>
      <c r="C17519">
        <v>0.03</v>
      </c>
    </row>
    <row r="17520" spans="1:3" x14ac:dyDescent="0.2">
      <c r="A17520" s="10">
        <v>44252</v>
      </c>
      <c r="B17520">
        <v>1.54</v>
      </c>
      <c r="C17520">
        <v>0.04</v>
      </c>
    </row>
    <row r="17521" spans="1:3" x14ac:dyDescent="0.2">
      <c r="A17521" s="10">
        <v>44253</v>
      </c>
      <c r="B17521">
        <v>1.44</v>
      </c>
      <c r="C17521">
        <v>0.04</v>
      </c>
    </row>
    <row r="17522" spans="1:3" x14ac:dyDescent="0.2">
      <c r="A17522" s="10">
        <v>44256</v>
      </c>
      <c r="B17522">
        <v>1.45</v>
      </c>
      <c r="C17522">
        <v>0.05</v>
      </c>
    </row>
    <row r="17523" spans="1:3" x14ac:dyDescent="0.2">
      <c r="A17523" s="10">
        <v>44257</v>
      </c>
      <c r="B17523">
        <v>1.42</v>
      </c>
      <c r="C17523">
        <v>0.04</v>
      </c>
    </row>
    <row r="17524" spans="1:3" x14ac:dyDescent="0.2">
      <c r="A17524" s="10">
        <v>44258</v>
      </c>
      <c r="B17524">
        <v>1.47</v>
      </c>
      <c r="C17524">
        <v>0.05</v>
      </c>
    </row>
    <row r="17525" spans="1:3" x14ac:dyDescent="0.2">
      <c r="A17525" s="10">
        <v>44259</v>
      </c>
      <c r="B17525">
        <v>1.54</v>
      </c>
      <c r="C17525">
        <v>0.04</v>
      </c>
    </row>
    <row r="17526" spans="1:3" x14ac:dyDescent="0.2">
      <c r="A17526" s="10">
        <v>44260</v>
      </c>
      <c r="B17526">
        <v>1.56</v>
      </c>
      <c r="C17526">
        <v>0.04</v>
      </c>
    </row>
    <row r="17527" spans="1:3" x14ac:dyDescent="0.2">
      <c r="A17527" s="10">
        <v>44263</v>
      </c>
      <c r="B17527">
        <v>1.59</v>
      </c>
      <c r="C17527">
        <v>0.05</v>
      </c>
    </row>
    <row r="17528" spans="1:3" x14ac:dyDescent="0.2">
      <c r="A17528" s="10">
        <v>44264</v>
      </c>
      <c r="B17528">
        <v>1.55</v>
      </c>
      <c r="C17528">
        <v>0.05</v>
      </c>
    </row>
    <row r="17529" spans="1:3" x14ac:dyDescent="0.2">
      <c r="A17529" s="10">
        <v>44265</v>
      </c>
      <c r="B17529">
        <v>1.53</v>
      </c>
      <c r="C17529">
        <v>0.04</v>
      </c>
    </row>
    <row r="17530" spans="1:3" x14ac:dyDescent="0.2">
      <c r="A17530" s="10">
        <v>44266</v>
      </c>
      <c r="B17530">
        <v>1.54</v>
      </c>
      <c r="C17530">
        <v>0.04</v>
      </c>
    </row>
    <row r="17531" spans="1:3" x14ac:dyDescent="0.2">
      <c r="A17531" s="10">
        <v>44267</v>
      </c>
      <c r="B17531">
        <v>1.64</v>
      </c>
      <c r="C17531">
        <v>0.04</v>
      </c>
    </row>
    <row r="17532" spans="1:3" x14ac:dyDescent="0.2">
      <c r="A17532" s="10">
        <v>44270</v>
      </c>
      <c r="B17532">
        <v>1.62</v>
      </c>
      <c r="C17532">
        <v>0.04</v>
      </c>
    </row>
    <row r="17533" spans="1:3" x14ac:dyDescent="0.2">
      <c r="A17533" s="10">
        <v>44271</v>
      </c>
      <c r="B17533">
        <v>1.62</v>
      </c>
      <c r="C17533">
        <v>0.02</v>
      </c>
    </row>
    <row r="17534" spans="1:3" x14ac:dyDescent="0.2">
      <c r="A17534" s="10">
        <v>44272</v>
      </c>
      <c r="B17534">
        <v>1.63</v>
      </c>
      <c r="C17534">
        <v>0.02</v>
      </c>
    </row>
    <row r="17535" spans="1:3" x14ac:dyDescent="0.2">
      <c r="A17535" s="10">
        <v>44273</v>
      </c>
      <c r="B17535">
        <v>1.71</v>
      </c>
      <c r="C17535">
        <v>0.01</v>
      </c>
    </row>
    <row r="17536" spans="1:3" x14ac:dyDescent="0.2">
      <c r="A17536" s="10">
        <v>44274</v>
      </c>
      <c r="B17536">
        <v>1.74</v>
      </c>
      <c r="C17536">
        <v>0.01</v>
      </c>
    </row>
    <row r="17537" spans="1:3" x14ac:dyDescent="0.2">
      <c r="A17537" s="10">
        <v>44277</v>
      </c>
      <c r="B17537">
        <v>1.69</v>
      </c>
      <c r="C17537">
        <v>0.03</v>
      </c>
    </row>
    <row r="17538" spans="1:3" x14ac:dyDescent="0.2">
      <c r="A17538" s="10">
        <v>44278</v>
      </c>
      <c r="B17538">
        <v>1.63</v>
      </c>
      <c r="C17538">
        <v>0.01</v>
      </c>
    </row>
    <row r="17539" spans="1:3" x14ac:dyDescent="0.2">
      <c r="A17539" s="10">
        <v>44279</v>
      </c>
      <c r="B17539">
        <v>1.62</v>
      </c>
      <c r="C17539">
        <v>0.02</v>
      </c>
    </row>
    <row r="17540" spans="1:3" x14ac:dyDescent="0.2">
      <c r="A17540" s="10">
        <v>44280</v>
      </c>
      <c r="B17540">
        <v>1.63</v>
      </c>
      <c r="C17540">
        <v>0.02</v>
      </c>
    </row>
    <row r="17541" spans="1:3" x14ac:dyDescent="0.2">
      <c r="A17541" s="10">
        <v>44281</v>
      </c>
      <c r="B17541">
        <v>1.67</v>
      </c>
      <c r="C17541">
        <v>0.02</v>
      </c>
    </row>
    <row r="17542" spans="1:3" x14ac:dyDescent="0.2">
      <c r="A17542" s="10">
        <v>44284</v>
      </c>
      <c r="B17542">
        <v>1.73</v>
      </c>
      <c r="C17542">
        <v>0.03</v>
      </c>
    </row>
    <row r="17543" spans="1:3" x14ac:dyDescent="0.2">
      <c r="A17543" s="10">
        <v>44285</v>
      </c>
      <c r="B17543">
        <v>1.73</v>
      </c>
      <c r="C17543">
        <v>0.02</v>
      </c>
    </row>
    <row r="17544" spans="1:3" x14ac:dyDescent="0.2">
      <c r="A17544" s="10">
        <v>44286</v>
      </c>
      <c r="B17544">
        <v>1.74</v>
      </c>
      <c r="C17544">
        <v>0.03</v>
      </c>
    </row>
    <row r="17545" spans="1:3" x14ac:dyDescent="0.2">
      <c r="A17545" s="10">
        <v>44287</v>
      </c>
      <c r="B17545">
        <v>1.69</v>
      </c>
      <c r="C17545">
        <v>0.02</v>
      </c>
    </row>
    <row r="17546" spans="1:3" x14ac:dyDescent="0.2">
      <c r="A17546" s="10">
        <v>44288</v>
      </c>
      <c r="B17546">
        <v>1.72</v>
      </c>
      <c r="C17546">
        <v>0.02</v>
      </c>
    </row>
    <row r="17547" spans="1:3" x14ac:dyDescent="0.2">
      <c r="A17547" s="10">
        <v>44291</v>
      </c>
      <c r="B17547">
        <v>1.73</v>
      </c>
      <c r="C17547">
        <v>0.03</v>
      </c>
    </row>
    <row r="17548" spans="1:3" x14ac:dyDescent="0.2">
      <c r="A17548" s="10">
        <v>44292</v>
      </c>
      <c r="B17548">
        <v>1.67</v>
      </c>
      <c r="C17548">
        <v>0.02</v>
      </c>
    </row>
    <row r="17549" spans="1:3" x14ac:dyDescent="0.2">
      <c r="A17549" s="10">
        <v>44293</v>
      </c>
      <c r="B17549">
        <v>1.68</v>
      </c>
      <c r="C17549">
        <v>0.02</v>
      </c>
    </row>
    <row r="17550" spans="1:3" x14ac:dyDescent="0.2">
      <c r="A17550" s="10">
        <v>44294</v>
      </c>
      <c r="B17550">
        <v>1.64</v>
      </c>
      <c r="C17550">
        <v>0.01</v>
      </c>
    </row>
    <row r="17551" spans="1:3" x14ac:dyDescent="0.2">
      <c r="A17551" s="10">
        <v>44295</v>
      </c>
      <c r="B17551">
        <v>1.67</v>
      </c>
      <c r="C17551">
        <v>0.02</v>
      </c>
    </row>
    <row r="17552" spans="1:3" x14ac:dyDescent="0.2">
      <c r="A17552" s="10">
        <v>44298</v>
      </c>
      <c r="B17552">
        <v>1.69</v>
      </c>
      <c r="C17552">
        <v>0.02</v>
      </c>
    </row>
    <row r="17553" spans="1:3" x14ac:dyDescent="0.2">
      <c r="A17553" s="10">
        <v>44299</v>
      </c>
      <c r="B17553">
        <v>1.64</v>
      </c>
      <c r="C17553">
        <v>0.03</v>
      </c>
    </row>
    <row r="17554" spans="1:3" x14ac:dyDescent="0.2">
      <c r="A17554" s="10">
        <v>44300</v>
      </c>
      <c r="B17554">
        <v>1.64</v>
      </c>
      <c r="C17554">
        <v>0.02</v>
      </c>
    </row>
    <row r="17555" spans="1:3" x14ac:dyDescent="0.2">
      <c r="A17555" s="10">
        <v>44301</v>
      </c>
      <c r="B17555">
        <v>1.56</v>
      </c>
      <c r="C17555">
        <v>0.02</v>
      </c>
    </row>
    <row r="17556" spans="1:3" x14ac:dyDescent="0.2">
      <c r="A17556" s="10">
        <v>44302</v>
      </c>
      <c r="B17556">
        <v>1.59</v>
      </c>
      <c r="C17556">
        <v>0.02</v>
      </c>
    </row>
    <row r="17557" spans="1:3" x14ac:dyDescent="0.2">
      <c r="A17557" s="10">
        <v>44305</v>
      </c>
      <c r="B17557">
        <v>1.61</v>
      </c>
      <c r="C17557">
        <v>0.02</v>
      </c>
    </row>
    <row r="17558" spans="1:3" x14ac:dyDescent="0.2">
      <c r="A17558" s="10">
        <v>44306</v>
      </c>
      <c r="B17558">
        <v>1.58</v>
      </c>
      <c r="C17558">
        <v>0.03</v>
      </c>
    </row>
    <row r="17559" spans="1:3" x14ac:dyDescent="0.2">
      <c r="A17559" s="10">
        <v>44307</v>
      </c>
      <c r="B17559">
        <v>1.57</v>
      </c>
      <c r="C17559">
        <v>0.03</v>
      </c>
    </row>
    <row r="17560" spans="1:3" x14ac:dyDescent="0.2">
      <c r="A17560" s="10">
        <v>44308</v>
      </c>
      <c r="B17560">
        <v>1.57</v>
      </c>
      <c r="C17560">
        <v>0.03</v>
      </c>
    </row>
    <row r="17561" spans="1:3" x14ac:dyDescent="0.2">
      <c r="A17561" s="10">
        <v>44309</v>
      </c>
      <c r="B17561">
        <v>1.58</v>
      </c>
      <c r="C17561">
        <v>0.03</v>
      </c>
    </row>
    <row r="17562" spans="1:3" x14ac:dyDescent="0.2">
      <c r="A17562" s="10">
        <v>44312</v>
      </c>
      <c r="B17562">
        <v>1.58</v>
      </c>
      <c r="C17562">
        <v>0.03</v>
      </c>
    </row>
    <row r="17563" spans="1:3" x14ac:dyDescent="0.2">
      <c r="A17563" s="10">
        <v>44313</v>
      </c>
      <c r="B17563">
        <v>1.63</v>
      </c>
      <c r="C17563">
        <v>0.01</v>
      </c>
    </row>
    <row r="17564" spans="1:3" x14ac:dyDescent="0.2">
      <c r="A17564" s="10">
        <v>44314</v>
      </c>
      <c r="B17564">
        <v>1.63</v>
      </c>
      <c r="C17564">
        <v>0.01</v>
      </c>
    </row>
    <row r="17565" spans="1:3" x14ac:dyDescent="0.2">
      <c r="A17565" s="10">
        <v>44315</v>
      </c>
      <c r="B17565">
        <v>1.65</v>
      </c>
      <c r="C17565">
        <v>0.01</v>
      </c>
    </row>
    <row r="17566" spans="1:3" x14ac:dyDescent="0.2">
      <c r="A17566" s="10">
        <v>44316</v>
      </c>
      <c r="B17566">
        <v>1.65</v>
      </c>
      <c r="C17566">
        <v>0.01</v>
      </c>
    </row>
    <row r="17567" spans="1:3" x14ac:dyDescent="0.2">
      <c r="A17567" s="10">
        <v>44319</v>
      </c>
      <c r="B17567">
        <v>1.63</v>
      </c>
      <c r="C17567">
        <v>0.04</v>
      </c>
    </row>
    <row r="17568" spans="1:3" x14ac:dyDescent="0.2">
      <c r="A17568" s="10">
        <v>44320</v>
      </c>
      <c r="B17568">
        <v>1.61</v>
      </c>
      <c r="C17568">
        <v>0.02</v>
      </c>
    </row>
    <row r="17569" spans="1:3" x14ac:dyDescent="0.2">
      <c r="A17569" s="10">
        <v>44321</v>
      </c>
      <c r="B17569">
        <v>1.59</v>
      </c>
      <c r="C17569">
        <v>0.02</v>
      </c>
    </row>
    <row r="17570" spans="1:3" x14ac:dyDescent="0.2">
      <c r="A17570" s="10">
        <v>44322</v>
      </c>
      <c r="B17570">
        <v>1.58</v>
      </c>
      <c r="C17570">
        <v>0.02</v>
      </c>
    </row>
    <row r="17571" spans="1:3" x14ac:dyDescent="0.2">
      <c r="A17571" s="10">
        <v>44323</v>
      </c>
      <c r="B17571">
        <v>1.6</v>
      </c>
      <c r="C17571">
        <v>0.02</v>
      </c>
    </row>
    <row r="17572" spans="1:3" x14ac:dyDescent="0.2">
      <c r="A17572" s="10">
        <v>44326</v>
      </c>
      <c r="B17572">
        <v>1.63</v>
      </c>
      <c r="C17572">
        <v>0.02</v>
      </c>
    </row>
    <row r="17573" spans="1:3" x14ac:dyDescent="0.2">
      <c r="A17573" s="10">
        <v>44327</v>
      </c>
      <c r="B17573">
        <v>1.64</v>
      </c>
      <c r="C17573">
        <v>0.01</v>
      </c>
    </row>
    <row r="17574" spans="1:3" x14ac:dyDescent="0.2">
      <c r="A17574" s="10">
        <v>44328</v>
      </c>
      <c r="B17574">
        <v>1.69</v>
      </c>
      <c r="C17574">
        <v>0.02</v>
      </c>
    </row>
    <row r="17575" spans="1:3" x14ac:dyDescent="0.2">
      <c r="A17575" s="10">
        <v>44329</v>
      </c>
      <c r="B17575">
        <v>1.66</v>
      </c>
      <c r="C17575">
        <v>0.02</v>
      </c>
    </row>
    <row r="17576" spans="1:3" x14ac:dyDescent="0.2">
      <c r="A17576" s="10">
        <v>44330</v>
      </c>
      <c r="B17576">
        <v>1.63</v>
      </c>
      <c r="C17576">
        <v>0.01</v>
      </c>
    </row>
    <row r="17577" spans="1:3" x14ac:dyDescent="0.2">
      <c r="A17577" s="10">
        <v>44333</v>
      </c>
      <c r="B17577">
        <v>1.64</v>
      </c>
      <c r="C17577">
        <v>0.02</v>
      </c>
    </row>
    <row r="17578" spans="1:3" x14ac:dyDescent="0.2">
      <c r="A17578" s="10">
        <v>44334</v>
      </c>
      <c r="B17578">
        <v>1.64</v>
      </c>
      <c r="C17578">
        <v>0.02</v>
      </c>
    </row>
    <row r="17579" spans="1:3" x14ac:dyDescent="0.2">
      <c r="A17579" s="10">
        <v>44335</v>
      </c>
      <c r="B17579">
        <v>1.68</v>
      </c>
      <c r="C17579">
        <v>0.01</v>
      </c>
    </row>
    <row r="17580" spans="1:3" x14ac:dyDescent="0.2">
      <c r="A17580" s="10">
        <v>44336</v>
      </c>
      <c r="B17580">
        <v>1.63</v>
      </c>
      <c r="C17580">
        <v>0.01</v>
      </c>
    </row>
    <row r="17581" spans="1:3" x14ac:dyDescent="0.2">
      <c r="A17581" s="10">
        <v>44337</v>
      </c>
      <c r="B17581">
        <v>1.63</v>
      </c>
      <c r="C17581">
        <v>0.01</v>
      </c>
    </row>
    <row r="17582" spans="1:3" x14ac:dyDescent="0.2">
      <c r="A17582" s="10">
        <v>44340</v>
      </c>
      <c r="B17582">
        <v>1.61</v>
      </c>
      <c r="C17582">
        <v>0.02</v>
      </c>
    </row>
    <row r="17583" spans="1:3" x14ac:dyDescent="0.2">
      <c r="A17583" s="10">
        <v>44341</v>
      </c>
      <c r="B17583">
        <v>1.56</v>
      </c>
      <c r="C17583">
        <v>0.02</v>
      </c>
    </row>
    <row r="17584" spans="1:3" x14ac:dyDescent="0.2">
      <c r="A17584" s="10">
        <v>44342</v>
      </c>
      <c r="B17584">
        <v>1.58</v>
      </c>
      <c r="C17584">
        <v>0.02</v>
      </c>
    </row>
    <row r="17585" spans="1:3" x14ac:dyDescent="0.2">
      <c r="A17585" s="10">
        <v>44343</v>
      </c>
      <c r="B17585">
        <v>1.61</v>
      </c>
      <c r="C17585">
        <v>0.02</v>
      </c>
    </row>
    <row r="17586" spans="1:3" x14ac:dyDescent="0.2">
      <c r="A17586" s="10">
        <v>44344</v>
      </c>
      <c r="B17586">
        <v>1.58</v>
      </c>
      <c r="C17586">
        <v>0.01</v>
      </c>
    </row>
    <row r="17587" spans="1:3" x14ac:dyDescent="0.2">
      <c r="A17587" s="10">
        <v>44347</v>
      </c>
      <c r="B17587">
        <v>0</v>
      </c>
      <c r="C17587">
        <v>0</v>
      </c>
    </row>
    <row r="17588" spans="1:3" x14ac:dyDescent="0.2">
      <c r="A17588" s="10">
        <v>44348</v>
      </c>
      <c r="B17588">
        <v>1.62</v>
      </c>
      <c r="C17588">
        <v>0.02</v>
      </c>
    </row>
    <row r="17589" spans="1:3" x14ac:dyDescent="0.2">
      <c r="A17589" s="10">
        <v>44349</v>
      </c>
      <c r="B17589">
        <v>1.59</v>
      </c>
      <c r="C17589">
        <v>0.02</v>
      </c>
    </row>
    <row r="17590" spans="1:3" x14ac:dyDescent="0.2">
      <c r="A17590" s="10">
        <v>44350</v>
      </c>
      <c r="B17590">
        <v>1.63</v>
      </c>
      <c r="C17590">
        <v>0.02</v>
      </c>
    </row>
    <row r="17591" spans="1:3" x14ac:dyDescent="0.2">
      <c r="A17591" s="10">
        <v>44351</v>
      </c>
      <c r="B17591">
        <v>1.56</v>
      </c>
      <c r="C17591">
        <v>0.02</v>
      </c>
    </row>
    <row r="17592" spans="1:3" x14ac:dyDescent="0.2">
      <c r="A17592" s="10">
        <v>44354</v>
      </c>
      <c r="B17592">
        <v>1.57</v>
      </c>
      <c r="C17592">
        <v>0.02</v>
      </c>
    </row>
    <row r="17593" spans="1:3" x14ac:dyDescent="0.2">
      <c r="A17593" s="10">
        <v>44355</v>
      </c>
      <c r="B17593">
        <v>1.53</v>
      </c>
      <c r="C17593">
        <v>0.02</v>
      </c>
    </row>
    <row r="17594" spans="1:3" x14ac:dyDescent="0.2">
      <c r="A17594" s="10">
        <v>44356</v>
      </c>
      <c r="B17594">
        <v>1.5</v>
      </c>
      <c r="C17594">
        <v>0.03</v>
      </c>
    </row>
    <row r="17595" spans="1:3" x14ac:dyDescent="0.2">
      <c r="A17595" s="10">
        <v>44357</v>
      </c>
      <c r="B17595">
        <v>1.45</v>
      </c>
      <c r="C17595">
        <v>0.03</v>
      </c>
    </row>
    <row r="17596" spans="1:3" x14ac:dyDescent="0.2">
      <c r="A17596" s="10">
        <v>44358</v>
      </c>
      <c r="B17596">
        <v>1.47</v>
      </c>
      <c r="C17596">
        <v>0.03</v>
      </c>
    </row>
    <row r="17597" spans="1:3" x14ac:dyDescent="0.2">
      <c r="A17597" s="10">
        <v>44361</v>
      </c>
      <c r="B17597">
        <v>1.51</v>
      </c>
      <c r="C17597">
        <v>0.03</v>
      </c>
    </row>
    <row r="17598" spans="1:3" x14ac:dyDescent="0.2">
      <c r="A17598" s="10">
        <v>44362</v>
      </c>
      <c r="B17598">
        <v>1.51</v>
      </c>
      <c r="C17598">
        <v>0.03</v>
      </c>
    </row>
    <row r="17599" spans="1:3" x14ac:dyDescent="0.2">
      <c r="A17599" s="10">
        <v>44363</v>
      </c>
      <c r="B17599">
        <v>1.57</v>
      </c>
      <c r="C17599">
        <v>0.04</v>
      </c>
    </row>
    <row r="17600" spans="1:3" x14ac:dyDescent="0.2">
      <c r="A17600" s="10">
        <v>44364</v>
      </c>
      <c r="B17600">
        <v>1.52</v>
      </c>
      <c r="C17600">
        <v>0.04</v>
      </c>
    </row>
    <row r="17601" spans="1:3" x14ac:dyDescent="0.2">
      <c r="A17601" s="10">
        <v>44365</v>
      </c>
      <c r="B17601">
        <v>1.45</v>
      </c>
      <c r="C17601">
        <v>0.05</v>
      </c>
    </row>
    <row r="17602" spans="1:3" x14ac:dyDescent="0.2">
      <c r="A17602" s="10">
        <v>44368</v>
      </c>
      <c r="B17602">
        <v>1.5</v>
      </c>
      <c r="C17602">
        <v>0.05</v>
      </c>
    </row>
    <row r="17603" spans="1:3" x14ac:dyDescent="0.2">
      <c r="A17603" s="10">
        <v>44369</v>
      </c>
      <c r="B17603">
        <v>1.48</v>
      </c>
      <c r="C17603">
        <v>0.04</v>
      </c>
    </row>
    <row r="17604" spans="1:3" x14ac:dyDescent="0.2">
      <c r="A17604" s="10">
        <v>44370</v>
      </c>
      <c r="B17604">
        <v>1.5</v>
      </c>
      <c r="C17604">
        <v>0.05</v>
      </c>
    </row>
    <row r="17605" spans="1:3" x14ac:dyDescent="0.2">
      <c r="A17605" s="10">
        <v>44371</v>
      </c>
      <c r="B17605">
        <v>1.49</v>
      </c>
      <c r="C17605">
        <v>0.05</v>
      </c>
    </row>
    <row r="17606" spans="1:3" x14ac:dyDescent="0.2">
      <c r="A17606" s="10">
        <v>44372</v>
      </c>
      <c r="B17606">
        <v>1.54</v>
      </c>
      <c r="C17606">
        <v>0.06</v>
      </c>
    </row>
    <row r="17607" spans="1:3" x14ac:dyDescent="0.2">
      <c r="A17607" s="10">
        <v>44375</v>
      </c>
      <c r="B17607">
        <v>1.49</v>
      </c>
      <c r="C17607">
        <v>0.05</v>
      </c>
    </row>
    <row r="17608" spans="1:3" x14ac:dyDescent="0.2">
      <c r="A17608" s="10">
        <v>44376</v>
      </c>
      <c r="B17608">
        <v>1.49</v>
      </c>
      <c r="C17608">
        <v>0.04</v>
      </c>
    </row>
    <row r="17609" spans="1:3" x14ac:dyDescent="0.2">
      <c r="A17609" s="10">
        <v>44377</v>
      </c>
      <c r="B17609">
        <v>1.45</v>
      </c>
      <c r="C17609">
        <v>0.05</v>
      </c>
    </row>
    <row r="17610" spans="1:3" x14ac:dyDescent="0.2">
      <c r="A17610" s="10">
        <v>44378</v>
      </c>
      <c r="B17610">
        <v>1.48</v>
      </c>
      <c r="C17610">
        <v>0.05</v>
      </c>
    </row>
    <row r="17611" spans="1:3" x14ac:dyDescent="0.2">
      <c r="A17611" s="10">
        <v>44379</v>
      </c>
      <c r="B17611">
        <v>1.44</v>
      </c>
      <c r="C17611">
        <v>0.05</v>
      </c>
    </row>
    <row r="17612" spans="1:3" x14ac:dyDescent="0.2">
      <c r="A17612" s="10">
        <v>44382</v>
      </c>
      <c r="B17612">
        <v>0</v>
      </c>
      <c r="C17612">
        <v>0</v>
      </c>
    </row>
    <row r="17613" spans="1:3" x14ac:dyDescent="0.2">
      <c r="A17613" s="10">
        <v>44383</v>
      </c>
      <c r="B17613">
        <v>1.37</v>
      </c>
      <c r="C17613">
        <v>0.05</v>
      </c>
    </row>
    <row r="17614" spans="1:3" x14ac:dyDescent="0.2">
      <c r="A17614" s="10">
        <v>44384</v>
      </c>
      <c r="B17614">
        <v>1.33</v>
      </c>
      <c r="C17614">
        <v>0.05</v>
      </c>
    </row>
    <row r="17615" spans="1:3" x14ac:dyDescent="0.2">
      <c r="A17615" s="10">
        <v>44385</v>
      </c>
      <c r="B17615">
        <v>1.3</v>
      </c>
      <c r="C17615">
        <v>0.06</v>
      </c>
    </row>
    <row r="17616" spans="1:3" x14ac:dyDescent="0.2">
      <c r="A17616" s="10">
        <v>44386</v>
      </c>
      <c r="B17616">
        <v>1.37</v>
      </c>
      <c r="C17616">
        <v>0.06</v>
      </c>
    </row>
    <row r="17617" spans="1:3" x14ac:dyDescent="0.2">
      <c r="A17617" s="10">
        <v>44389</v>
      </c>
      <c r="B17617">
        <v>1.38</v>
      </c>
      <c r="C17617">
        <v>0.05</v>
      </c>
    </row>
    <row r="17618" spans="1:3" x14ac:dyDescent="0.2">
      <c r="A17618" s="10">
        <v>44390</v>
      </c>
      <c r="B17618">
        <v>1.42</v>
      </c>
      <c r="C17618">
        <v>0.05</v>
      </c>
    </row>
    <row r="17619" spans="1:3" x14ac:dyDescent="0.2">
      <c r="A17619" s="10">
        <v>44391</v>
      </c>
      <c r="B17619">
        <v>1.37</v>
      </c>
      <c r="C17619">
        <v>0.06</v>
      </c>
    </row>
    <row r="17620" spans="1:3" x14ac:dyDescent="0.2">
      <c r="A17620" s="10">
        <v>44392</v>
      </c>
      <c r="B17620">
        <v>1.31</v>
      </c>
      <c r="C17620">
        <v>0.05</v>
      </c>
    </row>
    <row r="17621" spans="1:3" x14ac:dyDescent="0.2">
      <c r="A17621" s="10">
        <v>44393</v>
      </c>
      <c r="B17621">
        <v>1.31</v>
      </c>
      <c r="C17621">
        <v>0.05</v>
      </c>
    </row>
    <row r="17622" spans="1:3" x14ac:dyDescent="0.2">
      <c r="A17622" s="10">
        <v>44396</v>
      </c>
      <c r="B17622">
        <v>1.19</v>
      </c>
      <c r="C17622">
        <v>0.05</v>
      </c>
    </row>
    <row r="17623" spans="1:3" x14ac:dyDescent="0.2">
      <c r="A17623" s="10">
        <v>44397</v>
      </c>
      <c r="B17623">
        <v>1.23</v>
      </c>
      <c r="C17623">
        <v>0.05</v>
      </c>
    </row>
    <row r="17624" spans="1:3" x14ac:dyDescent="0.2">
      <c r="A17624" s="10">
        <v>44398</v>
      </c>
      <c r="B17624">
        <v>1.3</v>
      </c>
      <c r="C17624">
        <v>0.05</v>
      </c>
    </row>
    <row r="17625" spans="1:3" x14ac:dyDescent="0.2">
      <c r="A17625" s="10">
        <v>44399</v>
      </c>
      <c r="B17625">
        <v>1.27</v>
      </c>
      <c r="C17625">
        <v>0.05</v>
      </c>
    </row>
    <row r="17626" spans="1:3" x14ac:dyDescent="0.2">
      <c r="A17626" s="10">
        <v>44400</v>
      </c>
      <c r="B17626">
        <v>1.3</v>
      </c>
      <c r="C17626">
        <v>0.05</v>
      </c>
    </row>
    <row r="17627" spans="1:3" x14ac:dyDescent="0.2">
      <c r="A17627" s="10">
        <v>44403</v>
      </c>
      <c r="B17627">
        <v>1.29</v>
      </c>
      <c r="C17627">
        <v>0.05</v>
      </c>
    </row>
    <row r="17628" spans="1:3" x14ac:dyDescent="0.2">
      <c r="A17628" s="10">
        <v>44404</v>
      </c>
      <c r="B17628">
        <v>1.25</v>
      </c>
      <c r="C17628">
        <v>0.05</v>
      </c>
    </row>
    <row r="17629" spans="1:3" x14ac:dyDescent="0.2">
      <c r="A17629" s="10">
        <v>44405</v>
      </c>
      <c r="B17629">
        <v>1.26</v>
      </c>
      <c r="C17629">
        <v>0.05</v>
      </c>
    </row>
    <row r="17630" spans="1:3" x14ac:dyDescent="0.2">
      <c r="A17630" s="10">
        <v>44406</v>
      </c>
      <c r="B17630">
        <v>1.28</v>
      </c>
      <c r="C17630">
        <v>0.06</v>
      </c>
    </row>
    <row r="17631" spans="1:3" x14ac:dyDescent="0.2">
      <c r="A17631" s="10">
        <v>44407</v>
      </c>
      <c r="B17631">
        <v>1.24</v>
      </c>
      <c r="C17631">
        <v>0.06</v>
      </c>
    </row>
    <row r="17632" spans="1:3" x14ac:dyDescent="0.2">
      <c r="A17632" s="10">
        <v>44410</v>
      </c>
      <c r="B17632">
        <v>1.2</v>
      </c>
      <c r="C17632">
        <v>0.05</v>
      </c>
    </row>
    <row r="17633" spans="1:3" x14ac:dyDescent="0.2">
      <c r="A17633" s="10">
        <v>44411</v>
      </c>
      <c r="B17633">
        <v>1.19</v>
      </c>
      <c r="C17633">
        <v>0.05</v>
      </c>
    </row>
    <row r="17634" spans="1:3" x14ac:dyDescent="0.2">
      <c r="A17634" s="10">
        <v>44412</v>
      </c>
      <c r="B17634">
        <v>1.19</v>
      </c>
      <c r="C17634">
        <v>0.05</v>
      </c>
    </row>
    <row r="17635" spans="1:3" x14ac:dyDescent="0.2">
      <c r="A17635" s="10">
        <v>44413</v>
      </c>
      <c r="B17635">
        <v>1.23</v>
      </c>
      <c r="C17635">
        <v>0.05</v>
      </c>
    </row>
    <row r="17636" spans="1:3" x14ac:dyDescent="0.2">
      <c r="A17636" s="10">
        <v>44414</v>
      </c>
      <c r="B17636">
        <v>1.31</v>
      </c>
      <c r="C17636">
        <v>0.06</v>
      </c>
    </row>
    <row r="17637" spans="1:3" x14ac:dyDescent="0.2">
      <c r="A17637" s="10">
        <v>44417</v>
      </c>
      <c r="B17637">
        <v>1.33</v>
      </c>
      <c r="C17637">
        <v>0.06</v>
      </c>
    </row>
    <row r="17638" spans="1:3" x14ac:dyDescent="0.2">
      <c r="A17638" s="10">
        <v>44418</v>
      </c>
      <c r="B17638">
        <v>1.36</v>
      </c>
      <c r="C17638">
        <v>0.05</v>
      </c>
    </row>
    <row r="17639" spans="1:3" x14ac:dyDescent="0.2">
      <c r="A17639" s="10">
        <v>44419</v>
      </c>
      <c r="B17639">
        <v>1.35</v>
      </c>
      <c r="C17639">
        <v>0.05</v>
      </c>
    </row>
    <row r="17640" spans="1:3" x14ac:dyDescent="0.2">
      <c r="A17640" s="10">
        <v>44420</v>
      </c>
      <c r="B17640">
        <v>1.36</v>
      </c>
      <c r="C17640">
        <v>0.06</v>
      </c>
    </row>
    <row r="17641" spans="1:3" x14ac:dyDescent="0.2">
      <c r="A17641" s="10">
        <v>44421</v>
      </c>
      <c r="B17641">
        <v>1.29</v>
      </c>
      <c r="C17641">
        <v>0.06</v>
      </c>
    </row>
    <row r="17642" spans="1:3" x14ac:dyDescent="0.2">
      <c r="A17642" s="10">
        <v>44424</v>
      </c>
      <c r="B17642">
        <v>1.26</v>
      </c>
      <c r="C17642">
        <v>0.06</v>
      </c>
    </row>
    <row r="17643" spans="1:3" x14ac:dyDescent="0.2">
      <c r="A17643" s="10">
        <v>44425</v>
      </c>
      <c r="B17643">
        <v>1.26</v>
      </c>
      <c r="C17643">
        <v>7.0000000000000007E-2</v>
      </c>
    </row>
    <row r="17644" spans="1:3" x14ac:dyDescent="0.2">
      <c r="A17644" s="10">
        <v>44426</v>
      </c>
      <c r="B17644">
        <v>1.27</v>
      </c>
      <c r="C17644">
        <v>7.0000000000000007E-2</v>
      </c>
    </row>
    <row r="17645" spans="1:3" x14ac:dyDescent="0.2">
      <c r="A17645" s="10">
        <v>44427</v>
      </c>
      <c r="B17645">
        <v>1.24</v>
      </c>
      <c r="C17645">
        <v>0.06</v>
      </c>
    </row>
    <row r="17646" spans="1:3" x14ac:dyDescent="0.2">
      <c r="A17646" s="10">
        <v>44428</v>
      </c>
      <c r="B17646">
        <v>1.26</v>
      </c>
      <c r="C17646">
        <v>0.05</v>
      </c>
    </row>
    <row r="17647" spans="1:3" x14ac:dyDescent="0.2">
      <c r="A17647" s="10">
        <v>44431</v>
      </c>
      <c r="B17647">
        <v>1.25</v>
      </c>
      <c r="C17647">
        <v>0.05</v>
      </c>
    </row>
    <row r="17648" spans="1:3" x14ac:dyDescent="0.2">
      <c r="A17648" s="10">
        <v>44432</v>
      </c>
      <c r="B17648">
        <v>1.29</v>
      </c>
      <c r="C17648">
        <v>0.05</v>
      </c>
    </row>
    <row r="17649" spans="1:3" x14ac:dyDescent="0.2">
      <c r="A17649" s="10">
        <v>44433</v>
      </c>
      <c r="B17649">
        <v>1.35</v>
      </c>
      <c r="C17649">
        <v>0.06</v>
      </c>
    </row>
    <row r="17650" spans="1:3" x14ac:dyDescent="0.2">
      <c r="A17650" s="10">
        <v>44434</v>
      </c>
      <c r="B17650">
        <v>1.34</v>
      </c>
      <c r="C17650">
        <v>0.05</v>
      </c>
    </row>
    <row r="17651" spans="1:3" x14ac:dyDescent="0.2">
      <c r="A17651" s="10">
        <v>44435</v>
      </c>
      <c r="B17651">
        <v>1.31</v>
      </c>
      <c r="C17651">
        <v>0.05</v>
      </c>
    </row>
    <row r="17652" spans="1:3" x14ac:dyDescent="0.2">
      <c r="A17652" s="10">
        <v>44438</v>
      </c>
      <c r="B17652">
        <v>1.29</v>
      </c>
      <c r="C17652">
        <v>0.05</v>
      </c>
    </row>
    <row r="17653" spans="1:3" x14ac:dyDescent="0.2">
      <c r="A17653" s="10">
        <v>44439</v>
      </c>
      <c r="B17653">
        <v>1.3</v>
      </c>
      <c r="C17653">
        <v>0.04</v>
      </c>
    </row>
    <row r="17654" spans="1:3" x14ac:dyDescent="0.2">
      <c r="A17654" s="10">
        <v>44440</v>
      </c>
      <c r="B17654">
        <v>1.31</v>
      </c>
      <c r="C17654">
        <v>0.05</v>
      </c>
    </row>
    <row r="17655" spans="1:3" x14ac:dyDescent="0.2">
      <c r="A17655" s="10">
        <v>44441</v>
      </c>
      <c r="B17655">
        <v>1.29</v>
      </c>
      <c r="C17655">
        <v>0.05</v>
      </c>
    </row>
    <row r="17656" spans="1:3" x14ac:dyDescent="0.2">
      <c r="A17656" s="10">
        <v>44442</v>
      </c>
      <c r="B17656">
        <v>1.33</v>
      </c>
      <c r="C17656">
        <v>0.05</v>
      </c>
    </row>
    <row r="17657" spans="1:3" x14ac:dyDescent="0.2">
      <c r="A17657" s="10">
        <v>44445</v>
      </c>
      <c r="B17657">
        <v>0</v>
      </c>
      <c r="C17657">
        <v>0</v>
      </c>
    </row>
    <row r="17658" spans="1:3" x14ac:dyDescent="0.2">
      <c r="A17658" s="10">
        <v>44446</v>
      </c>
      <c r="B17658">
        <v>1.38</v>
      </c>
      <c r="C17658">
        <v>0.05</v>
      </c>
    </row>
    <row r="17659" spans="1:3" x14ac:dyDescent="0.2">
      <c r="A17659" s="10">
        <v>44447</v>
      </c>
      <c r="B17659">
        <v>1.35</v>
      </c>
      <c r="C17659">
        <v>0.05</v>
      </c>
    </row>
    <row r="17660" spans="1:3" x14ac:dyDescent="0.2">
      <c r="A17660" s="10">
        <v>44448</v>
      </c>
      <c r="B17660">
        <v>1.3</v>
      </c>
      <c r="C17660">
        <v>0.04</v>
      </c>
    </row>
    <row r="17661" spans="1:3" x14ac:dyDescent="0.2">
      <c r="A17661" s="10">
        <v>44449</v>
      </c>
      <c r="B17661">
        <v>1.35</v>
      </c>
      <c r="C17661">
        <v>0.05</v>
      </c>
    </row>
    <row r="17662" spans="1:3" x14ac:dyDescent="0.2">
      <c r="A17662" s="10">
        <v>44452</v>
      </c>
      <c r="B17662">
        <v>1.33</v>
      </c>
      <c r="C17662">
        <v>0.06</v>
      </c>
    </row>
    <row r="17663" spans="1:3" x14ac:dyDescent="0.2">
      <c r="A17663" s="10">
        <v>44453</v>
      </c>
      <c r="B17663">
        <v>1.28</v>
      </c>
      <c r="C17663">
        <v>0.04</v>
      </c>
    </row>
    <row r="17664" spans="1:3" x14ac:dyDescent="0.2">
      <c r="A17664" s="10">
        <v>44454</v>
      </c>
      <c r="B17664">
        <v>1.31</v>
      </c>
      <c r="C17664">
        <v>0.04</v>
      </c>
    </row>
    <row r="17665" spans="1:3" x14ac:dyDescent="0.2">
      <c r="A17665" s="10">
        <v>44455</v>
      </c>
      <c r="B17665">
        <v>1.34</v>
      </c>
      <c r="C17665">
        <v>0.04</v>
      </c>
    </row>
    <row r="17666" spans="1:3" x14ac:dyDescent="0.2">
      <c r="A17666" s="10">
        <v>44456</v>
      </c>
      <c r="B17666">
        <v>1.37</v>
      </c>
      <c r="C17666">
        <v>0.04</v>
      </c>
    </row>
    <row r="17667" spans="1:3" x14ac:dyDescent="0.2">
      <c r="A17667" s="10">
        <v>44459</v>
      </c>
      <c r="B17667">
        <v>1.31</v>
      </c>
      <c r="C17667">
        <v>0.04</v>
      </c>
    </row>
    <row r="17668" spans="1:3" x14ac:dyDescent="0.2">
      <c r="A17668" s="10">
        <v>44460</v>
      </c>
      <c r="B17668">
        <v>1.33</v>
      </c>
      <c r="C17668">
        <v>0.03</v>
      </c>
    </row>
    <row r="17669" spans="1:3" x14ac:dyDescent="0.2">
      <c r="A17669" s="10">
        <v>44461</v>
      </c>
      <c r="B17669">
        <v>1.32</v>
      </c>
      <c r="C17669">
        <v>0.03</v>
      </c>
    </row>
    <row r="17670" spans="1:3" x14ac:dyDescent="0.2">
      <c r="A17670" s="10">
        <v>44462</v>
      </c>
      <c r="B17670">
        <v>1.41</v>
      </c>
      <c r="C17670">
        <v>0.03</v>
      </c>
    </row>
    <row r="17671" spans="1:3" x14ac:dyDescent="0.2">
      <c r="A17671" s="10">
        <v>44463</v>
      </c>
      <c r="B17671">
        <v>1.47</v>
      </c>
      <c r="C17671">
        <v>0.03</v>
      </c>
    </row>
    <row r="17672" spans="1:3" x14ac:dyDescent="0.2">
      <c r="A17672" s="10">
        <v>44466</v>
      </c>
      <c r="B17672">
        <v>1.48</v>
      </c>
      <c r="C17672">
        <v>0.04</v>
      </c>
    </row>
    <row r="17673" spans="1:3" x14ac:dyDescent="0.2">
      <c r="A17673" s="10">
        <v>44467</v>
      </c>
      <c r="B17673">
        <v>1.54</v>
      </c>
      <c r="C17673">
        <v>0.04</v>
      </c>
    </row>
    <row r="17674" spans="1:3" x14ac:dyDescent="0.2">
      <c r="A17674" s="10">
        <v>44468</v>
      </c>
      <c r="B17674">
        <v>1.55</v>
      </c>
      <c r="C17674">
        <v>0.04</v>
      </c>
    </row>
    <row r="17675" spans="1:3" x14ac:dyDescent="0.2">
      <c r="A17675" s="10">
        <v>44469</v>
      </c>
      <c r="B17675">
        <v>1.52</v>
      </c>
      <c r="C17675">
        <v>0.04</v>
      </c>
    </row>
    <row r="17676" spans="1:3" x14ac:dyDescent="0.2">
      <c r="A17676" s="10">
        <v>44470</v>
      </c>
      <c r="B17676">
        <v>1.48</v>
      </c>
      <c r="C17676">
        <v>0.04</v>
      </c>
    </row>
    <row r="17677" spans="1:3" x14ac:dyDescent="0.2">
      <c r="A17677" s="10">
        <v>44473</v>
      </c>
      <c r="B17677">
        <v>1.49</v>
      </c>
      <c r="C17677">
        <v>0.04</v>
      </c>
    </row>
    <row r="17678" spans="1:3" x14ac:dyDescent="0.2">
      <c r="A17678" s="10">
        <v>44474</v>
      </c>
      <c r="B17678">
        <v>1.54</v>
      </c>
      <c r="C17678">
        <v>0.04</v>
      </c>
    </row>
    <row r="17679" spans="1:3" x14ac:dyDescent="0.2">
      <c r="A17679" s="10">
        <v>44475</v>
      </c>
      <c r="B17679">
        <v>1.53</v>
      </c>
      <c r="C17679">
        <v>0.04</v>
      </c>
    </row>
    <row r="17680" spans="1:3" x14ac:dyDescent="0.2">
      <c r="A17680" s="10">
        <v>44476</v>
      </c>
      <c r="B17680">
        <v>1.58</v>
      </c>
      <c r="C17680">
        <v>0.05</v>
      </c>
    </row>
    <row r="17681" spans="1:3" x14ac:dyDescent="0.2">
      <c r="A17681" s="10">
        <v>44477</v>
      </c>
      <c r="B17681">
        <v>1.61</v>
      </c>
      <c r="C17681">
        <v>0.05</v>
      </c>
    </row>
    <row r="17682" spans="1:3" x14ac:dyDescent="0.2">
      <c r="A17682" s="10">
        <v>44480</v>
      </c>
      <c r="B17682">
        <v>0</v>
      </c>
      <c r="C17682">
        <v>0</v>
      </c>
    </row>
    <row r="17683" spans="1:3" x14ac:dyDescent="0.2">
      <c r="A17683" s="10">
        <v>44481</v>
      </c>
      <c r="B17683">
        <v>1.59</v>
      </c>
      <c r="C17683">
        <v>0.06</v>
      </c>
    </row>
    <row r="17684" spans="1:3" x14ac:dyDescent="0.2">
      <c r="A17684" s="10">
        <v>44482</v>
      </c>
      <c r="B17684">
        <v>1.56</v>
      </c>
      <c r="C17684">
        <v>0.05</v>
      </c>
    </row>
    <row r="17685" spans="1:3" x14ac:dyDescent="0.2">
      <c r="A17685" s="10">
        <v>44483</v>
      </c>
      <c r="B17685">
        <v>1.52</v>
      </c>
      <c r="C17685">
        <v>0.05</v>
      </c>
    </row>
    <row r="17686" spans="1:3" x14ac:dyDescent="0.2">
      <c r="A17686" s="10">
        <v>44484</v>
      </c>
      <c r="B17686">
        <v>1.59</v>
      </c>
      <c r="C17686">
        <v>0.05</v>
      </c>
    </row>
    <row r="17687" spans="1:3" x14ac:dyDescent="0.2">
      <c r="A17687" s="10">
        <v>44487</v>
      </c>
      <c r="B17687">
        <v>1.59</v>
      </c>
      <c r="C17687">
        <v>0.06</v>
      </c>
    </row>
    <row r="17688" spans="1:3" x14ac:dyDescent="0.2">
      <c r="A17688" s="10">
        <v>44488</v>
      </c>
      <c r="B17688">
        <v>1.65</v>
      </c>
      <c r="C17688">
        <v>0.05</v>
      </c>
    </row>
    <row r="17689" spans="1:3" x14ac:dyDescent="0.2">
      <c r="A17689" s="10">
        <v>44489</v>
      </c>
      <c r="B17689">
        <v>1.65</v>
      </c>
      <c r="C17689">
        <v>0.05</v>
      </c>
    </row>
    <row r="17690" spans="1:3" x14ac:dyDescent="0.2">
      <c r="A17690" s="10">
        <v>44490</v>
      </c>
      <c r="B17690">
        <v>1.68</v>
      </c>
      <c r="C17690">
        <v>0.06</v>
      </c>
    </row>
    <row r="17691" spans="1:3" x14ac:dyDescent="0.2">
      <c r="A17691" s="10">
        <v>44491</v>
      </c>
      <c r="B17691">
        <v>1.66</v>
      </c>
      <c r="C17691">
        <v>0.06</v>
      </c>
    </row>
    <row r="17692" spans="1:3" x14ac:dyDescent="0.2">
      <c r="A17692" s="10">
        <v>44494</v>
      </c>
      <c r="B17692">
        <v>1.64</v>
      </c>
      <c r="C17692">
        <v>0.06</v>
      </c>
    </row>
    <row r="17693" spans="1:3" x14ac:dyDescent="0.2">
      <c r="A17693" s="10">
        <v>44495</v>
      </c>
      <c r="B17693">
        <v>1.63</v>
      </c>
      <c r="C17693">
        <v>0.06</v>
      </c>
    </row>
    <row r="17694" spans="1:3" x14ac:dyDescent="0.2">
      <c r="A17694" s="10">
        <v>44496</v>
      </c>
      <c r="B17694">
        <v>1.54</v>
      </c>
      <c r="C17694">
        <v>0.06</v>
      </c>
    </row>
    <row r="17695" spans="1:3" x14ac:dyDescent="0.2">
      <c r="A17695" s="10">
        <v>44497</v>
      </c>
      <c r="B17695">
        <v>1.57</v>
      </c>
      <c r="C17695">
        <v>0.06</v>
      </c>
    </row>
    <row r="17696" spans="1:3" x14ac:dyDescent="0.2">
      <c r="A17696" s="10">
        <v>44498</v>
      </c>
      <c r="B17696">
        <v>1.55</v>
      </c>
      <c r="C17696">
        <v>0.05</v>
      </c>
    </row>
    <row r="17697" spans="1:3" x14ac:dyDescent="0.2">
      <c r="A17697" s="10">
        <v>44501</v>
      </c>
      <c r="B17697">
        <v>1.58</v>
      </c>
      <c r="C17697">
        <v>0.05</v>
      </c>
    </row>
    <row r="17698" spans="1:3" x14ac:dyDescent="0.2">
      <c r="A17698" s="10">
        <v>44502</v>
      </c>
      <c r="B17698">
        <v>1.56</v>
      </c>
      <c r="C17698">
        <v>0.05</v>
      </c>
    </row>
    <row r="17699" spans="1:3" x14ac:dyDescent="0.2">
      <c r="A17699" s="10">
        <v>44503</v>
      </c>
      <c r="B17699">
        <v>1.6</v>
      </c>
      <c r="C17699">
        <v>0.05</v>
      </c>
    </row>
    <row r="17700" spans="1:3" x14ac:dyDescent="0.2">
      <c r="A17700" s="10">
        <v>44504</v>
      </c>
      <c r="B17700">
        <v>1.53</v>
      </c>
      <c r="C17700">
        <v>0.04</v>
      </c>
    </row>
    <row r="17701" spans="1:3" x14ac:dyDescent="0.2">
      <c r="A17701" s="10">
        <v>44505</v>
      </c>
      <c r="B17701">
        <v>1.45</v>
      </c>
      <c r="C17701">
        <v>0.05</v>
      </c>
    </row>
    <row r="17702" spans="1:3" x14ac:dyDescent="0.2">
      <c r="A17702" s="10">
        <v>44508</v>
      </c>
      <c r="B17702">
        <v>1.51</v>
      </c>
      <c r="C17702">
        <v>0.06</v>
      </c>
    </row>
    <row r="17703" spans="1:3" x14ac:dyDescent="0.2">
      <c r="A17703" s="10">
        <v>44509</v>
      </c>
      <c r="B17703">
        <v>1.46</v>
      </c>
      <c r="C17703">
        <v>0.04</v>
      </c>
    </row>
    <row r="17704" spans="1:3" x14ac:dyDescent="0.2">
      <c r="A17704" s="10">
        <v>44510</v>
      </c>
      <c r="B17704">
        <v>1.56</v>
      </c>
      <c r="C17704">
        <v>0.05</v>
      </c>
    </row>
    <row r="17705" spans="1:3" x14ac:dyDescent="0.2">
      <c r="A17705" s="10">
        <v>44511</v>
      </c>
      <c r="B17705">
        <v>0</v>
      </c>
      <c r="C17705">
        <v>0</v>
      </c>
    </row>
    <row r="17706" spans="1:3" x14ac:dyDescent="0.2">
      <c r="A17706" s="10">
        <v>44512</v>
      </c>
      <c r="B17706">
        <v>1.58</v>
      </c>
      <c r="C17706">
        <v>0.05</v>
      </c>
    </row>
    <row r="17707" spans="1:3" x14ac:dyDescent="0.2">
      <c r="A17707" s="10">
        <v>44515</v>
      </c>
      <c r="B17707">
        <v>1.63</v>
      </c>
      <c r="C17707">
        <v>0.05</v>
      </c>
    </row>
    <row r="17708" spans="1:3" x14ac:dyDescent="0.2">
      <c r="A17708" s="10">
        <v>44516</v>
      </c>
      <c r="B17708">
        <v>1.63</v>
      </c>
      <c r="C17708">
        <v>0.05</v>
      </c>
    </row>
    <row r="17709" spans="1:3" x14ac:dyDescent="0.2">
      <c r="A17709" s="10">
        <v>44517</v>
      </c>
      <c r="B17709">
        <v>1.6</v>
      </c>
      <c r="C17709">
        <v>0.05</v>
      </c>
    </row>
    <row r="17710" spans="1:3" x14ac:dyDescent="0.2">
      <c r="A17710" s="10">
        <v>44518</v>
      </c>
      <c r="B17710">
        <v>1.59</v>
      </c>
      <c r="C17710">
        <v>0.05</v>
      </c>
    </row>
    <row r="17711" spans="1:3" x14ac:dyDescent="0.2">
      <c r="A17711" s="10">
        <v>44519</v>
      </c>
      <c r="B17711">
        <v>1.54</v>
      </c>
      <c r="C17711">
        <v>0.05</v>
      </c>
    </row>
    <row r="17712" spans="1:3" x14ac:dyDescent="0.2">
      <c r="A17712" s="10">
        <v>44522</v>
      </c>
      <c r="B17712">
        <v>1.63</v>
      </c>
      <c r="C17712">
        <v>0.05</v>
      </c>
    </row>
    <row r="17713" spans="1:3" x14ac:dyDescent="0.2">
      <c r="A17713" s="10">
        <v>44523</v>
      </c>
      <c r="B17713">
        <v>1.67</v>
      </c>
      <c r="C17713">
        <v>0.06</v>
      </c>
    </row>
    <row r="17714" spans="1:3" x14ac:dyDescent="0.2">
      <c r="A17714" s="10">
        <v>44524</v>
      </c>
      <c r="B17714">
        <v>1.64</v>
      </c>
      <c r="C17714">
        <v>0.06</v>
      </c>
    </row>
    <row r="17715" spans="1:3" x14ac:dyDescent="0.2">
      <c r="A17715" s="10">
        <v>44525</v>
      </c>
      <c r="B17715">
        <v>0</v>
      </c>
      <c r="C17715">
        <v>0</v>
      </c>
    </row>
    <row r="17716" spans="1:3" x14ac:dyDescent="0.2">
      <c r="A17716" s="10">
        <v>44526</v>
      </c>
      <c r="B17716">
        <v>1.48</v>
      </c>
      <c r="C17716">
        <v>0.06</v>
      </c>
    </row>
    <row r="17717" spans="1:3" x14ac:dyDescent="0.2">
      <c r="A17717" s="10">
        <v>44529</v>
      </c>
      <c r="B17717">
        <v>1.52</v>
      </c>
      <c r="C17717">
        <v>0.06</v>
      </c>
    </row>
    <row r="17718" spans="1:3" x14ac:dyDescent="0.2">
      <c r="A17718" s="10">
        <v>44530</v>
      </c>
      <c r="B17718">
        <v>1.43</v>
      </c>
      <c r="C17718">
        <v>0.05</v>
      </c>
    </row>
    <row r="17719" spans="1:3" x14ac:dyDescent="0.2">
      <c r="A17719" s="10">
        <v>44531</v>
      </c>
      <c r="B17719">
        <v>1.43</v>
      </c>
      <c r="C17719">
        <v>0.06</v>
      </c>
    </row>
    <row r="17720" spans="1:3" x14ac:dyDescent="0.2">
      <c r="A17720" s="10">
        <v>44532</v>
      </c>
      <c r="B17720">
        <v>1.44</v>
      </c>
      <c r="C17720">
        <v>0.05</v>
      </c>
    </row>
    <row r="17721" spans="1:3" x14ac:dyDescent="0.2">
      <c r="A17721" s="10">
        <v>44533</v>
      </c>
      <c r="B17721">
        <v>1.35</v>
      </c>
      <c r="C17721">
        <v>0.06</v>
      </c>
    </row>
    <row r="17722" spans="1:3" x14ac:dyDescent="0.2">
      <c r="A17722" s="10">
        <v>44536</v>
      </c>
      <c r="B17722">
        <v>1.43</v>
      </c>
      <c r="C17722">
        <v>0.06</v>
      </c>
    </row>
    <row r="17723" spans="1:3" x14ac:dyDescent="0.2">
      <c r="A17723" s="10">
        <v>44537</v>
      </c>
      <c r="B17723">
        <v>1.48</v>
      </c>
      <c r="C17723">
        <v>0.06</v>
      </c>
    </row>
    <row r="17724" spans="1:3" x14ac:dyDescent="0.2">
      <c r="A17724" s="10">
        <v>44538</v>
      </c>
      <c r="B17724">
        <v>1.52</v>
      </c>
      <c r="C17724">
        <v>7.0000000000000007E-2</v>
      </c>
    </row>
    <row r="17725" spans="1:3" x14ac:dyDescent="0.2">
      <c r="A17725" s="10">
        <v>44539</v>
      </c>
      <c r="B17725">
        <v>1.49</v>
      </c>
      <c r="C17725">
        <v>0.06</v>
      </c>
    </row>
    <row r="17726" spans="1:3" x14ac:dyDescent="0.2">
      <c r="A17726" s="10">
        <v>44540</v>
      </c>
      <c r="B17726">
        <v>1.48</v>
      </c>
      <c r="C17726">
        <v>0.06</v>
      </c>
    </row>
    <row r="17727" spans="1:3" x14ac:dyDescent="0.2">
      <c r="A17727" s="10">
        <v>44543</v>
      </c>
      <c r="B17727">
        <v>1.42</v>
      </c>
      <c r="C17727">
        <v>0.05</v>
      </c>
    </row>
    <row r="17728" spans="1:3" x14ac:dyDescent="0.2">
      <c r="A17728" s="10">
        <v>44544</v>
      </c>
      <c r="B17728">
        <v>1.44</v>
      </c>
      <c r="C17728">
        <v>0.05</v>
      </c>
    </row>
    <row r="17729" spans="1:3" x14ac:dyDescent="0.2">
      <c r="A17729" s="10">
        <v>44545</v>
      </c>
      <c r="B17729">
        <v>1.47</v>
      </c>
      <c r="C17729">
        <v>0.06</v>
      </c>
    </row>
    <row r="17730" spans="1:3" x14ac:dyDescent="0.2">
      <c r="A17730" s="10">
        <v>44546</v>
      </c>
      <c r="B17730">
        <v>1.44</v>
      </c>
      <c r="C17730">
        <v>0.05</v>
      </c>
    </row>
    <row r="17731" spans="1:3" x14ac:dyDescent="0.2">
      <c r="A17731" s="10">
        <v>44547</v>
      </c>
      <c r="B17731">
        <v>1.41</v>
      </c>
      <c r="C17731">
        <v>0.05</v>
      </c>
    </row>
    <row r="17732" spans="1:3" x14ac:dyDescent="0.2">
      <c r="A17732" s="10">
        <v>44550</v>
      </c>
      <c r="B17732">
        <v>1.43</v>
      </c>
      <c r="C17732">
        <v>7.0000000000000007E-2</v>
      </c>
    </row>
    <row r="17733" spans="1:3" x14ac:dyDescent="0.2">
      <c r="A17733" s="10">
        <v>44551</v>
      </c>
      <c r="B17733">
        <v>1.48</v>
      </c>
      <c r="C17733">
        <v>7.0000000000000007E-2</v>
      </c>
    </row>
    <row r="17734" spans="1:3" x14ac:dyDescent="0.2">
      <c r="A17734" s="10">
        <v>44552</v>
      </c>
      <c r="B17734">
        <v>1.46</v>
      </c>
      <c r="C17734">
        <v>0.08</v>
      </c>
    </row>
    <row r="17735" spans="1:3" x14ac:dyDescent="0.2">
      <c r="A17735" s="10">
        <v>44553</v>
      </c>
      <c r="B17735">
        <v>1.5</v>
      </c>
      <c r="C17735">
        <v>0.08</v>
      </c>
    </row>
    <row r="17736" spans="1:3" x14ac:dyDescent="0.2">
      <c r="A17736" s="10">
        <v>44554</v>
      </c>
      <c r="B17736">
        <v>0</v>
      </c>
      <c r="C17736">
        <v>0</v>
      </c>
    </row>
    <row r="17737" spans="1:3" x14ac:dyDescent="0.2">
      <c r="A17737" s="10">
        <v>44557</v>
      </c>
      <c r="B17737">
        <v>1.48</v>
      </c>
      <c r="C17737">
        <v>0.06</v>
      </c>
    </row>
    <row r="17738" spans="1:3" x14ac:dyDescent="0.2">
      <c r="A17738" s="10">
        <v>44558</v>
      </c>
      <c r="B17738">
        <v>1.49</v>
      </c>
      <c r="C17738">
        <v>0.06</v>
      </c>
    </row>
    <row r="17739" spans="1:3" x14ac:dyDescent="0.2">
      <c r="A17739" s="10">
        <v>44559</v>
      </c>
      <c r="B17739">
        <v>1.55</v>
      </c>
      <c r="C17739">
        <v>0.05</v>
      </c>
    </row>
    <row r="17740" spans="1:3" x14ac:dyDescent="0.2">
      <c r="A17740" s="10">
        <v>44560</v>
      </c>
      <c r="B17740">
        <v>1.52</v>
      </c>
      <c r="C17740">
        <v>0.05</v>
      </c>
    </row>
    <row r="17741" spans="1:3" x14ac:dyDescent="0.2">
      <c r="A17741" s="10">
        <v>44561</v>
      </c>
      <c r="B17741">
        <v>1.52</v>
      </c>
      <c r="C17741">
        <v>0.06</v>
      </c>
    </row>
    <row r="17742" spans="1:3" x14ac:dyDescent="0.2">
      <c r="A17742" s="10">
        <v>44564</v>
      </c>
      <c r="B17742">
        <v>1.63</v>
      </c>
      <c r="C17742">
        <v>0.09</v>
      </c>
    </row>
    <row r="17743" spans="1:3" x14ac:dyDescent="0.2">
      <c r="A17743" s="10">
        <v>44565</v>
      </c>
      <c r="B17743">
        <v>1.66</v>
      </c>
      <c r="C17743">
        <v>0.08</v>
      </c>
    </row>
    <row r="17744" spans="1:3" x14ac:dyDescent="0.2">
      <c r="A17744" s="10">
        <v>44566</v>
      </c>
      <c r="B17744">
        <v>1.71</v>
      </c>
      <c r="C17744">
        <v>0.09</v>
      </c>
    </row>
    <row r="17745" spans="1:3" x14ac:dyDescent="0.2">
      <c r="A17745" s="10">
        <v>44567</v>
      </c>
      <c r="B17745">
        <v>1.73</v>
      </c>
      <c r="C17745">
        <v>0.1</v>
      </c>
    </row>
    <row r="17746" spans="1:3" x14ac:dyDescent="0.2">
      <c r="A17746" s="10">
        <v>44568</v>
      </c>
      <c r="B17746">
        <v>1.76</v>
      </c>
      <c r="C17746">
        <v>0.1</v>
      </c>
    </row>
    <row r="17747" spans="1:3" x14ac:dyDescent="0.2">
      <c r="A17747" s="10">
        <v>44571</v>
      </c>
      <c r="B17747">
        <v>1.78</v>
      </c>
      <c r="C17747">
        <v>0.13</v>
      </c>
    </row>
    <row r="17748" spans="1:3" x14ac:dyDescent="0.2">
      <c r="A17748" s="10">
        <v>44572</v>
      </c>
      <c r="B17748">
        <v>1.75</v>
      </c>
      <c r="C17748">
        <v>0.12</v>
      </c>
    </row>
    <row r="17749" spans="1:3" x14ac:dyDescent="0.2">
      <c r="A17749" s="10">
        <v>44573</v>
      </c>
      <c r="B17749">
        <v>1.74</v>
      </c>
      <c r="C17749">
        <v>0.12</v>
      </c>
    </row>
    <row r="17750" spans="1:3" x14ac:dyDescent="0.2">
      <c r="A17750" s="10">
        <v>44574</v>
      </c>
      <c r="B17750">
        <v>1.7</v>
      </c>
      <c r="C17750">
        <v>0.12</v>
      </c>
    </row>
    <row r="17751" spans="1:3" x14ac:dyDescent="0.2">
      <c r="A17751" s="10">
        <v>44575</v>
      </c>
      <c r="B17751">
        <v>1.78</v>
      </c>
      <c r="C17751">
        <v>0.13</v>
      </c>
    </row>
    <row r="17752" spans="1:3" x14ac:dyDescent="0.2">
      <c r="A17752" s="10">
        <v>44578</v>
      </c>
      <c r="B17752">
        <v>0</v>
      </c>
      <c r="C17752">
        <v>0</v>
      </c>
    </row>
    <row r="17753" spans="1:3" x14ac:dyDescent="0.2">
      <c r="A17753" s="10">
        <v>44579</v>
      </c>
      <c r="B17753">
        <v>1.87</v>
      </c>
      <c r="C17753">
        <v>0.17</v>
      </c>
    </row>
    <row r="17754" spans="1:3" x14ac:dyDescent="0.2">
      <c r="A17754" s="10">
        <v>44580</v>
      </c>
      <c r="B17754">
        <v>1.83</v>
      </c>
      <c r="C17754">
        <v>0.17</v>
      </c>
    </row>
    <row r="17755" spans="1:3" x14ac:dyDescent="0.2">
      <c r="A17755" s="10">
        <v>44581</v>
      </c>
      <c r="B17755">
        <v>1.83</v>
      </c>
      <c r="C17755">
        <v>0.18</v>
      </c>
    </row>
    <row r="17756" spans="1:3" x14ac:dyDescent="0.2">
      <c r="A17756" s="10">
        <v>44582</v>
      </c>
      <c r="B17756">
        <v>1.75</v>
      </c>
      <c r="C17756">
        <v>0.17</v>
      </c>
    </row>
    <row r="17757" spans="1:3" x14ac:dyDescent="0.2">
      <c r="A17757" s="10">
        <v>44585</v>
      </c>
      <c r="B17757">
        <v>1.75</v>
      </c>
      <c r="C17757">
        <v>0.2</v>
      </c>
    </row>
    <row r="17758" spans="1:3" x14ac:dyDescent="0.2">
      <c r="A17758" s="10">
        <v>44586</v>
      </c>
      <c r="B17758">
        <v>1.78</v>
      </c>
      <c r="C17758">
        <v>0.2</v>
      </c>
    </row>
    <row r="17759" spans="1:3" x14ac:dyDescent="0.2">
      <c r="A17759" s="10">
        <v>44587</v>
      </c>
      <c r="B17759">
        <v>1.85</v>
      </c>
      <c r="C17759">
        <v>0.19</v>
      </c>
    </row>
    <row r="17760" spans="1:3" x14ac:dyDescent="0.2">
      <c r="A17760" s="10">
        <v>44588</v>
      </c>
      <c r="B17760">
        <v>1.81</v>
      </c>
      <c r="C17760">
        <v>0.2</v>
      </c>
    </row>
    <row r="17761" spans="1:3" x14ac:dyDescent="0.2">
      <c r="A17761" s="10">
        <v>44589</v>
      </c>
      <c r="B17761">
        <v>1.78</v>
      </c>
      <c r="C17761">
        <v>0.19</v>
      </c>
    </row>
    <row r="17762" spans="1:3" x14ac:dyDescent="0.2">
      <c r="A17762" s="10">
        <v>44592</v>
      </c>
      <c r="B17762">
        <v>1.79</v>
      </c>
      <c r="C17762">
        <v>0.24</v>
      </c>
    </row>
    <row r="17763" spans="1:3" x14ac:dyDescent="0.2">
      <c r="A17763" s="10">
        <v>44593</v>
      </c>
      <c r="B17763">
        <v>1.81</v>
      </c>
      <c r="C17763">
        <v>0.2</v>
      </c>
    </row>
    <row r="17764" spans="1:3" x14ac:dyDescent="0.2">
      <c r="A17764" s="10">
        <v>44594</v>
      </c>
      <c r="B17764">
        <v>1.78</v>
      </c>
      <c r="C17764">
        <v>0.2</v>
      </c>
    </row>
    <row r="17765" spans="1:3" x14ac:dyDescent="0.2">
      <c r="A17765" s="10">
        <v>44595</v>
      </c>
      <c r="B17765">
        <v>1.82</v>
      </c>
      <c r="C17765">
        <v>0.21</v>
      </c>
    </row>
    <row r="17766" spans="1:3" x14ac:dyDescent="0.2">
      <c r="A17766" s="10">
        <v>44596</v>
      </c>
      <c r="B17766">
        <v>1.93</v>
      </c>
      <c r="C17766">
        <v>0.23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D15681"/>
  <sheetViews>
    <sheetView tabSelected="1" zoomScale="170" zoomScaleNormal="170" workbookViewId="0">
      <pane ySplit="2" topLeftCell="A15644" activePane="bottomLeft" state="frozen"/>
      <selection activeCell="B1" sqref="B1"/>
      <selection pane="bottomLeft" activeCell="R15675" sqref="R15675"/>
    </sheetView>
  </sheetViews>
  <sheetFormatPr baseColWidth="10" defaultRowHeight="15" x14ac:dyDescent="0.2"/>
  <cols>
    <col min="1" max="1" width="10.83203125" style="6" customWidth="1"/>
    <col min="2" max="2" width="16.6640625" style="7" customWidth="1"/>
    <col min="3" max="3" width="15.6640625" style="7" customWidth="1"/>
    <col min="4" max="4" width="15" style="7" customWidth="1"/>
  </cols>
  <sheetData>
    <row r="1" spans="1:4" x14ac:dyDescent="0.2">
      <c r="B1" t="s">
        <v>24</v>
      </c>
      <c r="C1" t="s">
        <v>25</v>
      </c>
    </row>
    <row r="2" spans="1:4" x14ac:dyDescent="0.2">
      <c r="A2" s="6" t="s">
        <v>26</v>
      </c>
      <c r="B2" t="s">
        <v>27</v>
      </c>
      <c r="C2" t="s">
        <v>28</v>
      </c>
      <c r="D2" t="s">
        <v>29</v>
      </c>
    </row>
    <row r="3" spans="1:4" x14ac:dyDescent="0.2">
      <c r="A3" s="6">
        <f>Database!$A2088</f>
        <v>22648</v>
      </c>
      <c r="B3">
        <f>IF(VLOOKUP(Table7[[#This Row],[Date]],Database!$A:$C,MATCH($B$1,Database!$A$1:$C$1,),)=0,#N/A,VLOOKUP(Table7[[#This Row],[Date]],Database!$A:$C,MATCH($B$1,Database!$A$1:$C$1,),))</f>
        <v>4.0599999999999996</v>
      </c>
      <c r="C3">
        <f>IF(VLOOKUP(Table7[[#This Row],[Date]],Database!$A:$C,MATCH($C$1,Database!$A$1:$C$1,),)=0,#N/A,VLOOKUP(Table7[[#This Row],[Date]],Database!$A:$C,MATCH($C$1,Database!$A$1:$C$1,),))</f>
        <v>2.7</v>
      </c>
      <c r="D3">
        <f>IFERROR(Table7[[#This Row],[United States 10y]]-Table7[[#This Row],[United States 3y]],#N/A)</f>
        <v>1.3599999999999994</v>
      </c>
    </row>
    <row r="4" spans="1:4" x14ac:dyDescent="0.2">
      <c r="A4" s="6">
        <f>Database!$A2089</f>
        <v>22649</v>
      </c>
      <c r="B4">
        <f>IF(VLOOKUP(Table7[[#This Row],[Date]],Database!$A:$C,MATCH($B$1,Database!$A$1:$C$1,),)=0,#N/A,VLOOKUP(Table7[[#This Row],[Date]],Database!$A:$C,MATCH($B$1,Database!$A$1:$C$1,),))</f>
        <v>4.03</v>
      </c>
      <c r="C4">
        <f>IF(VLOOKUP(Table7[[#This Row],[Date]],Database!$A:$C,MATCH($C$1,Database!$A$1:$C$1,),)=0,#N/A,VLOOKUP(Table7[[#This Row],[Date]],Database!$A:$C,MATCH($C$1,Database!$A$1:$C$1,),))</f>
        <v>2.73</v>
      </c>
      <c r="D4">
        <f>IFERROR(Table7[[#This Row],[United States 10y]]-Table7[[#This Row],[United States 3y]],#N/A)</f>
        <v>1.3000000000000003</v>
      </c>
    </row>
    <row r="5" spans="1:4" x14ac:dyDescent="0.2">
      <c r="A5" s="6">
        <f>Database!$A2090</f>
        <v>22650</v>
      </c>
      <c r="B5">
        <f>IF(VLOOKUP(Table7[[#This Row],[Date]],Database!$A:$C,MATCH($B$1,Database!$A$1:$C$1,),)=0,#N/A,VLOOKUP(Table7[[#This Row],[Date]],Database!$A:$C,MATCH($B$1,Database!$A$1:$C$1,),))</f>
        <v>3.99</v>
      </c>
      <c r="C5">
        <f>IF(VLOOKUP(Table7[[#This Row],[Date]],Database!$A:$C,MATCH($C$1,Database!$A$1:$C$1,),)=0,#N/A,VLOOKUP(Table7[[#This Row],[Date]],Database!$A:$C,MATCH($C$1,Database!$A$1:$C$1,),))</f>
        <v>2.72</v>
      </c>
      <c r="D5">
        <f>IFERROR(Table7[[#This Row],[United States 10y]]-Table7[[#This Row],[United States 3y]],#N/A)</f>
        <v>1.27</v>
      </c>
    </row>
    <row r="6" spans="1:4" x14ac:dyDescent="0.2">
      <c r="A6" s="6">
        <f>Database!$A2091</f>
        <v>22651</v>
      </c>
      <c r="B6">
        <f>IF(VLOOKUP(Table7[[#This Row],[Date]],Database!$A:$C,MATCH($B$1,Database!$A$1:$C$1,),)=0,#N/A,VLOOKUP(Table7[[#This Row],[Date]],Database!$A:$C,MATCH($B$1,Database!$A$1:$C$1,),))</f>
        <v>4.0199999999999996</v>
      </c>
      <c r="C6">
        <f>IF(VLOOKUP(Table7[[#This Row],[Date]],Database!$A:$C,MATCH($C$1,Database!$A$1:$C$1,),)=0,#N/A,VLOOKUP(Table7[[#This Row],[Date]],Database!$A:$C,MATCH($C$1,Database!$A$1:$C$1,),))</f>
        <v>2.74</v>
      </c>
      <c r="D6">
        <f>IFERROR(Table7[[#This Row],[United States 10y]]-Table7[[#This Row],[United States 3y]],#N/A)</f>
        <v>1.2799999999999994</v>
      </c>
    </row>
    <row r="7" spans="1:4" x14ac:dyDescent="0.2">
      <c r="A7" s="6">
        <f>Database!$A2092</f>
        <v>22654</v>
      </c>
      <c r="B7">
        <f>IF(VLOOKUP(Table7[[#This Row],[Date]],Database!$A:$C,MATCH($B$1,Database!$A$1:$C$1,),)=0,#N/A,VLOOKUP(Table7[[#This Row],[Date]],Database!$A:$C,MATCH($B$1,Database!$A$1:$C$1,),))</f>
        <v>4.03</v>
      </c>
      <c r="C7">
        <f>IF(VLOOKUP(Table7[[#This Row],[Date]],Database!$A:$C,MATCH($C$1,Database!$A$1:$C$1,),)=0,#N/A,VLOOKUP(Table7[[#This Row],[Date]],Database!$A:$C,MATCH($C$1,Database!$A$1:$C$1,),))</f>
        <v>2.78</v>
      </c>
      <c r="D7">
        <f>IFERROR(Table7[[#This Row],[United States 10y]]-Table7[[#This Row],[United States 3y]],#N/A)</f>
        <v>1.2500000000000004</v>
      </c>
    </row>
    <row r="8" spans="1:4" x14ac:dyDescent="0.2">
      <c r="A8" s="6">
        <f>Database!$A2093</f>
        <v>22655</v>
      </c>
      <c r="B8">
        <f>IF(VLOOKUP(Table7[[#This Row],[Date]],Database!$A:$C,MATCH($B$1,Database!$A$1:$C$1,),)=0,#N/A,VLOOKUP(Table7[[#This Row],[Date]],Database!$A:$C,MATCH($B$1,Database!$A$1:$C$1,),))</f>
        <v>4.05</v>
      </c>
      <c r="C8">
        <f>IF(VLOOKUP(Table7[[#This Row],[Date]],Database!$A:$C,MATCH($C$1,Database!$A$1:$C$1,),)=0,#N/A,VLOOKUP(Table7[[#This Row],[Date]],Database!$A:$C,MATCH($C$1,Database!$A$1:$C$1,),))</f>
        <v>2.78</v>
      </c>
      <c r="D8">
        <f>IFERROR(Table7[[#This Row],[United States 10y]]-Table7[[#This Row],[United States 3y]],#N/A)</f>
        <v>1.27</v>
      </c>
    </row>
    <row r="9" spans="1:4" x14ac:dyDescent="0.2">
      <c r="A9" s="6">
        <f>Database!$A2094</f>
        <v>22656</v>
      </c>
      <c r="B9">
        <f>IF(VLOOKUP(Table7[[#This Row],[Date]],Database!$A:$C,MATCH($B$1,Database!$A$1:$C$1,),)=0,#N/A,VLOOKUP(Table7[[#This Row],[Date]],Database!$A:$C,MATCH($B$1,Database!$A$1:$C$1,),))</f>
        <v>4.07</v>
      </c>
      <c r="C9">
        <f>IF(VLOOKUP(Table7[[#This Row],[Date]],Database!$A:$C,MATCH($C$1,Database!$A$1:$C$1,),)=0,#N/A,VLOOKUP(Table7[[#This Row],[Date]],Database!$A:$C,MATCH($C$1,Database!$A$1:$C$1,),))</f>
        <v>2.81</v>
      </c>
      <c r="D9">
        <f>IFERROR(Table7[[#This Row],[United States 10y]]-Table7[[#This Row],[United States 3y]],#N/A)</f>
        <v>1.2600000000000002</v>
      </c>
    </row>
    <row r="10" spans="1:4" x14ac:dyDescent="0.2">
      <c r="A10" s="6">
        <f>Database!$A2095</f>
        <v>22657</v>
      </c>
      <c r="B10">
        <f>IF(VLOOKUP(Table7[[#This Row],[Date]],Database!$A:$C,MATCH($B$1,Database!$A$1:$C$1,),)=0,#N/A,VLOOKUP(Table7[[#This Row],[Date]],Database!$A:$C,MATCH($B$1,Database!$A$1:$C$1,),))</f>
        <v>4.08</v>
      </c>
      <c r="C10">
        <f>IF(VLOOKUP(Table7[[#This Row],[Date]],Database!$A:$C,MATCH($C$1,Database!$A$1:$C$1,),)=0,#N/A,VLOOKUP(Table7[[#This Row],[Date]],Database!$A:$C,MATCH($C$1,Database!$A$1:$C$1,),))</f>
        <v>2.78</v>
      </c>
      <c r="D10">
        <f>IFERROR(Table7[[#This Row],[United States 10y]]-Table7[[#This Row],[United States 3y]],#N/A)</f>
        <v>1.3000000000000003</v>
      </c>
    </row>
    <row r="11" spans="1:4" x14ac:dyDescent="0.2">
      <c r="A11" s="6">
        <f>Database!$A2096</f>
        <v>22658</v>
      </c>
      <c r="B11">
        <f>IF(VLOOKUP(Table7[[#This Row],[Date]],Database!$A:$C,MATCH($B$1,Database!$A$1:$C$1,),)=0,#N/A,VLOOKUP(Table7[[#This Row],[Date]],Database!$A:$C,MATCH($B$1,Database!$A$1:$C$1,),))</f>
        <v>4.08</v>
      </c>
      <c r="C11">
        <f>IF(VLOOKUP(Table7[[#This Row],[Date]],Database!$A:$C,MATCH($C$1,Database!$A$1:$C$1,),)=0,#N/A,VLOOKUP(Table7[[#This Row],[Date]],Database!$A:$C,MATCH($C$1,Database!$A$1:$C$1,),))</f>
        <v>2.76</v>
      </c>
      <c r="D11">
        <f>IFERROR(Table7[[#This Row],[United States 10y]]-Table7[[#This Row],[United States 3y]],#N/A)</f>
        <v>1.3200000000000003</v>
      </c>
    </row>
    <row r="12" spans="1:4" x14ac:dyDescent="0.2">
      <c r="A12" s="6">
        <f>Database!$A2097</f>
        <v>22661</v>
      </c>
      <c r="B12">
        <f>IF(VLOOKUP(Table7[[#This Row],[Date]],Database!$A:$C,MATCH($B$1,Database!$A$1:$C$1,),)=0,#N/A,VLOOKUP(Table7[[#This Row],[Date]],Database!$A:$C,MATCH($B$1,Database!$A$1:$C$1,),))</f>
        <v>4.0999999999999996</v>
      </c>
      <c r="C12">
        <f>IF(VLOOKUP(Table7[[#This Row],[Date]],Database!$A:$C,MATCH($C$1,Database!$A$1:$C$1,),)=0,#N/A,VLOOKUP(Table7[[#This Row],[Date]],Database!$A:$C,MATCH($C$1,Database!$A$1:$C$1,),))</f>
        <v>2.74</v>
      </c>
      <c r="D12">
        <f>IFERROR(Table7[[#This Row],[United States 10y]]-Table7[[#This Row],[United States 3y]],#N/A)</f>
        <v>1.3599999999999994</v>
      </c>
    </row>
    <row r="13" spans="1:4" x14ac:dyDescent="0.2">
      <c r="A13" s="6">
        <f>Database!$A2098</f>
        <v>22662</v>
      </c>
      <c r="B13">
        <f>IF(VLOOKUP(Table7[[#This Row],[Date]],Database!$A:$C,MATCH($B$1,Database!$A$1:$C$1,),)=0,#N/A,VLOOKUP(Table7[[#This Row],[Date]],Database!$A:$C,MATCH($B$1,Database!$A$1:$C$1,),))</f>
        <v>4.13</v>
      </c>
      <c r="C13">
        <f>IF(VLOOKUP(Table7[[#This Row],[Date]],Database!$A:$C,MATCH($C$1,Database!$A$1:$C$1,),)=0,#N/A,VLOOKUP(Table7[[#This Row],[Date]],Database!$A:$C,MATCH($C$1,Database!$A$1:$C$1,),))</f>
        <v>2.73</v>
      </c>
      <c r="D13">
        <f>IFERROR(Table7[[#This Row],[United States 10y]]-Table7[[#This Row],[United States 3y]],#N/A)</f>
        <v>1.4</v>
      </c>
    </row>
    <row r="14" spans="1:4" x14ac:dyDescent="0.2">
      <c r="A14" s="6">
        <f>Database!$A2099</f>
        <v>22663</v>
      </c>
      <c r="B14">
        <f>IF(VLOOKUP(Table7[[#This Row],[Date]],Database!$A:$C,MATCH($B$1,Database!$A$1:$C$1,),)=0,#N/A,VLOOKUP(Table7[[#This Row],[Date]],Database!$A:$C,MATCH($B$1,Database!$A$1:$C$1,),))</f>
        <v>4.12</v>
      </c>
      <c r="C14">
        <f>IF(VLOOKUP(Table7[[#This Row],[Date]],Database!$A:$C,MATCH($C$1,Database!$A$1:$C$1,),)=0,#N/A,VLOOKUP(Table7[[#This Row],[Date]],Database!$A:$C,MATCH($C$1,Database!$A$1:$C$1,),))</f>
        <v>2.74</v>
      </c>
      <c r="D14">
        <f>IFERROR(Table7[[#This Row],[United States 10y]]-Table7[[#This Row],[United States 3y]],#N/A)</f>
        <v>1.38</v>
      </c>
    </row>
    <row r="15" spans="1:4" x14ac:dyDescent="0.2">
      <c r="A15" s="6">
        <f>Database!$A2100</f>
        <v>22664</v>
      </c>
      <c r="B15">
        <f>IF(VLOOKUP(Table7[[#This Row],[Date]],Database!$A:$C,MATCH($B$1,Database!$A$1:$C$1,),)=0,#N/A,VLOOKUP(Table7[[#This Row],[Date]],Database!$A:$C,MATCH($B$1,Database!$A$1:$C$1,),))</f>
        <v>4.1100000000000003</v>
      </c>
      <c r="C15">
        <f>IF(VLOOKUP(Table7[[#This Row],[Date]],Database!$A:$C,MATCH($C$1,Database!$A$1:$C$1,),)=0,#N/A,VLOOKUP(Table7[[#This Row],[Date]],Database!$A:$C,MATCH($C$1,Database!$A$1:$C$1,),))</f>
        <v>2.71</v>
      </c>
      <c r="D15">
        <f>IFERROR(Table7[[#This Row],[United States 10y]]-Table7[[#This Row],[United States 3y]],#N/A)</f>
        <v>1.4000000000000004</v>
      </c>
    </row>
    <row r="16" spans="1:4" x14ac:dyDescent="0.2">
      <c r="A16" s="6">
        <f>Database!$A2101</f>
        <v>22665</v>
      </c>
      <c r="B16">
        <f>IF(VLOOKUP(Table7[[#This Row],[Date]],Database!$A:$C,MATCH($B$1,Database!$A$1:$C$1,),)=0,#N/A,VLOOKUP(Table7[[#This Row],[Date]],Database!$A:$C,MATCH($B$1,Database!$A$1:$C$1,),))</f>
        <v>4.1100000000000003</v>
      </c>
      <c r="C16">
        <f>IF(VLOOKUP(Table7[[#This Row],[Date]],Database!$A:$C,MATCH($C$1,Database!$A$1:$C$1,),)=0,#N/A,VLOOKUP(Table7[[#This Row],[Date]],Database!$A:$C,MATCH($C$1,Database!$A$1:$C$1,),))</f>
        <v>2.71</v>
      </c>
      <c r="D16">
        <f>IFERROR(Table7[[#This Row],[United States 10y]]-Table7[[#This Row],[United States 3y]],#N/A)</f>
        <v>1.4000000000000004</v>
      </c>
    </row>
    <row r="17" spans="1:4" x14ac:dyDescent="0.2">
      <c r="A17" s="6">
        <f>Database!$A2102</f>
        <v>22668</v>
      </c>
      <c r="B17">
        <f>IF(VLOOKUP(Table7[[#This Row],[Date]],Database!$A:$C,MATCH($B$1,Database!$A$1:$C$1,),)=0,#N/A,VLOOKUP(Table7[[#This Row],[Date]],Database!$A:$C,MATCH($B$1,Database!$A$1:$C$1,),))</f>
        <v>4.09</v>
      </c>
      <c r="C17">
        <f>IF(VLOOKUP(Table7[[#This Row],[Date]],Database!$A:$C,MATCH($C$1,Database!$A$1:$C$1,),)=0,#N/A,VLOOKUP(Table7[[#This Row],[Date]],Database!$A:$C,MATCH($C$1,Database!$A$1:$C$1,),))</f>
        <v>2.68</v>
      </c>
      <c r="D17">
        <f>IFERROR(Table7[[#This Row],[United States 10y]]-Table7[[#This Row],[United States 3y]],#N/A)</f>
        <v>1.4099999999999997</v>
      </c>
    </row>
    <row r="18" spans="1:4" x14ac:dyDescent="0.2">
      <c r="A18" s="6">
        <f>Database!$A2103</f>
        <v>22669</v>
      </c>
      <c r="B18">
        <f>IF(VLOOKUP(Table7[[#This Row],[Date]],Database!$A:$C,MATCH($B$1,Database!$A$1:$C$1,),)=0,#N/A,VLOOKUP(Table7[[#This Row],[Date]],Database!$A:$C,MATCH($B$1,Database!$A$1:$C$1,),))</f>
        <v>4.1100000000000003</v>
      </c>
      <c r="C18">
        <f>IF(VLOOKUP(Table7[[#This Row],[Date]],Database!$A:$C,MATCH($C$1,Database!$A$1:$C$1,),)=0,#N/A,VLOOKUP(Table7[[#This Row],[Date]],Database!$A:$C,MATCH($C$1,Database!$A$1:$C$1,),))</f>
        <v>2.66</v>
      </c>
      <c r="D18">
        <f>IFERROR(Table7[[#This Row],[United States 10y]]-Table7[[#This Row],[United States 3y]],#N/A)</f>
        <v>1.4500000000000002</v>
      </c>
    </row>
    <row r="19" spans="1:4" x14ac:dyDescent="0.2">
      <c r="A19" s="6">
        <f>Database!$A2104</f>
        <v>22670</v>
      </c>
      <c r="B19">
        <f>IF(VLOOKUP(Table7[[#This Row],[Date]],Database!$A:$C,MATCH($B$1,Database!$A$1:$C$1,),)=0,#N/A,VLOOKUP(Table7[[#This Row],[Date]],Database!$A:$C,MATCH($B$1,Database!$A$1:$C$1,),))</f>
        <v>4.0999999999999996</v>
      </c>
      <c r="C19">
        <f>IF(VLOOKUP(Table7[[#This Row],[Date]],Database!$A:$C,MATCH($C$1,Database!$A$1:$C$1,),)=0,#N/A,VLOOKUP(Table7[[#This Row],[Date]],Database!$A:$C,MATCH($C$1,Database!$A$1:$C$1,),))</f>
        <v>2.66</v>
      </c>
      <c r="D19">
        <f>IFERROR(Table7[[#This Row],[United States 10y]]-Table7[[#This Row],[United States 3y]],#N/A)</f>
        <v>1.4399999999999995</v>
      </c>
    </row>
    <row r="20" spans="1:4" x14ac:dyDescent="0.2">
      <c r="A20" s="6">
        <f>Database!$A2105</f>
        <v>22671</v>
      </c>
      <c r="B20">
        <f>IF(VLOOKUP(Table7[[#This Row],[Date]],Database!$A:$C,MATCH($B$1,Database!$A$1:$C$1,),)=0,#N/A,VLOOKUP(Table7[[#This Row],[Date]],Database!$A:$C,MATCH($B$1,Database!$A$1:$C$1,),))</f>
        <v>4.1100000000000003</v>
      </c>
      <c r="C20">
        <f>IF(VLOOKUP(Table7[[#This Row],[Date]],Database!$A:$C,MATCH($C$1,Database!$A$1:$C$1,),)=0,#N/A,VLOOKUP(Table7[[#This Row],[Date]],Database!$A:$C,MATCH($C$1,Database!$A$1:$C$1,),))</f>
        <v>2.66</v>
      </c>
      <c r="D20">
        <f>IFERROR(Table7[[#This Row],[United States 10y]]-Table7[[#This Row],[United States 3y]],#N/A)</f>
        <v>1.4500000000000002</v>
      </c>
    </row>
    <row r="21" spans="1:4" x14ac:dyDescent="0.2">
      <c r="A21" s="6">
        <f>Database!$A2106</f>
        <v>22672</v>
      </c>
      <c r="B21">
        <f>IF(VLOOKUP(Table7[[#This Row],[Date]],Database!$A:$C,MATCH($B$1,Database!$A$1:$C$1,),)=0,#N/A,VLOOKUP(Table7[[#This Row],[Date]],Database!$A:$C,MATCH($B$1,Database!$A$1:$C$1,),))</f>
        <v>4.1100000000000003</v>
      </c>
      <c r="C21">
        <f>IF(VLOOKUP(Table7[[#This Row],[Date]],Database!$A:$C,MATCH($C$1,Database!$A$1:$C$1,),)=0,#N/A,VLOOKUP(Table7[[#This Row],[Date]],Database!$A:$C,MATCH($C$1,Database!$A$1:$C$1,),))</f>
        <v>2.67</v>
      </c>
      <c r="D21">
        <f>IFERROR(Table7[[#This Row],[United States 10y]]-Table7[[#This Row],[United States 3y]],#N/A)</f>
        <v>1.4400000000000004</v>
      </c>
    </row>
    <row r="22" spans="1:4" x14ac:dyDescent="0.2">
      <c r="A22" s="6">
        <f>Database!$A2107</f>
        <v>22675</v>
      </c>
      <c r="B22">
        <f>IF(VLOOKUP(Table7[[#This Row],[Date]],Database!$A:$C,MATCH($B$1,Database!$A$1:$C$1,),)=0,#N/A,VLOOKUP(Table7[[#This Row],[Date]],Database!$A:$C,MATCH($B$1,Database!$A$1:$C$1,),))</f>
        <v>4.12</v>
      </c>
      <c r="C22">
        <f>IF(VLOOKUP(Table7[[#This Row],[Date]],Database!$A:$C,MATCH($C$1,Database!$A$1:$C$1,),)=0,#N/A,VLOOKUP(Table7[[#This Row],[Date]],Database!$A:$C,MATCH($C$1,Database!$A$1:$C$1,),))</f>
        <v>2.67</v>
      </c>
      <c r="D22">
        <f>IFERROR(Table7[[#This Row],[United States 10y]]-Table7[[#This Row],[United States 3y]],#N/A)</f>
        <v>1.4500000000000002</v>
      </c>
    </row>
    <row r="23" spans="1:4" x14ac:dyDescent="0.2">
      <c r="A23" s="6">
        <f>Database!$A2108</f>
        <v>22676</v>
      </c>
      <c r="B23">
        <f>IF(VLOOKUP(Table7[[#This Row],[Date]],Database!$A:$C,MATCH($B$1,Database!$A$1:$C$1,),)=0,#N/A,VLOOKUP(Table7[[#This Row],[Date]],Database!$A:$C,MATCH($B$1,Database!$A$1:$C$1,),))</f>
        <v>4.1100000000000003</v>
      </c>
      <c r="C23">
        <f>IF(VLOOKUP(Table7[[#This Row],[Date]],Database!$A:$C,MATCH($C$1,Database!$A$1:$C$1,),)=0,#N/A,VLOOKUP(Table7[[#This Row],[Date]],Database!$A:$C,MATCH($C$1,Database!$A$1:$C$1,),))</f>
        <v>2.67</v>
      </c>
      <c r="D23">
        <f>IFERROR(Table7[[#This Row],[United States 10y]]-Table7[[#This Row],[United States 3y]],#N/A)</f>
        <v>1.4400000000000004</v>
      </c>
    </row>
    <row r="24" spans="1:4" x14ac:dyDescent="0.2">
      <c r="A24" s="6">
        <f>Database!$A2109</f>
        <v>22677</v>
      </c>
      <c r="B24">
        <f>IF(VLOOKUP(Table7[[#This Row],[Date]],Database!$A:$C,MATCH($B$1,Database!$A$1:$C$1,),)=0,#N/A,VLOOKUP(Table7[[#This Row],[Date]],Database!$A:$C,MATCH($B$1,Database!$A$1:$C$1,),))</f>
        <v>4.0999999999999996</v>
      </c>
      <c r="C24">
        <f>IF(VLOOKUP(Table7[[#This Row],[Date]],Database!$A:$C,MATCH($C$1,Database!$A$1:$C$1,),)=0,#N/A,VLOOKUP(Table7[[#This Row],[Date]],Database!$A:$C,MATCH($C$1,Database!$A$1:$C$1,),))</f>
        <v>2.73</v>
      </c>
      <c r="D24">
        <f>IFERROR(Table7[[#This Row],[United States 10y]]-Table7[[#This Row],[United States 3y]],#N/A)</f>
        <v>1.3699999999999997</v>
      </c>
    </row>
    <row r="25" spans="1:4" x14ac:dyDescent="0.2">
      <c r="A25" s="6">
        <f>Database!$A2110</f>
        <v>22678</v>
      </c>
      <c r="B25">
        <f>IF(VLOOKUP(Table7[[#This Row],[Date]],Database!$A:$C,MATCH($B$1,Database!$A$1:$C$1,),)=0,#N/A,VLOOKUP(Table7[[#This Row],[Date]],Database!$A:$C,MATCH($B$1,Database!$A$1:$C$1,),))</f>
        <v>4.09</v>
      </c>
      <c r="C25">
        <f>IF(VLOOKUP(Table7[[#This Row],[Date]],Database!$A:$C,MATCH($C$1,Database!$A$1:$C$1,),)=0,#N/A,VLOOKUP(Table7[[#This Row],[Date]],Database!$A:$C,MATCH($C$1,Database!$A$1:$C$1,),))</f>
        <v>2.69</v>
      </c>
      <c r="D25">
        <f>IFERROR(Table7[[#This Row],[United States 10y]]-Table7[[#This Row],[United States 3y]],#N/A)</f>
        <v>1.4</v>
      </c>
    </row>
    <row r="26" spans="1:4" x14ac:dyDescent="0.2">
      <c r="A26" s="6">
        <f>Database!$A2111</f>
        <v>22679</v>
      </c>
      <c r="B26">
        <f>IF(VLOOKUP(Table7[[#This Row],[Date]],Database!$A:$C,MATCH($B$1,Database!$A$1:$C$1,),)=0,#N/A,VLOOKUP(Table7[[#This Row],[Date]],Database!$A:$C,MATCH($B$1,Database!$A$1:$C$1,),))</f>
        <v>4.08</v>
      </c>
      <c r="C26">
        <f>IF(VLOOKUP(Table7[[#This Row],[Date]],Database!$A:$C,MATCH($C$1,Database!$A$1:$C$1,),)=0,#N/A,VLOOKUP(Table7[[#This Row],[Date]],Database!$A:$C,MATCH($C$1,Database!$A$1:$C$1,),))</f>
        <v>2.67</v>
      </c>
      <c r="D26">
        <f>IFERROR(Table7[[#This Row],[United States 10y]]-Table7[[#This Row],[United States 3y]],#N/A)</f>
        <v>1.4100000000000001</v>
      </c>
    </row>
    <row r="27" spans="1:4" x14ac:dyDescent="0.2">
      <c r="A27" s="6">
        <f>Database!$A2112</f>
        <v>22682</v>
      </c>
      <c r="B27">
        <f>IF(VLOOKUP(Table7[[#This Row],[Date]],Database!$A:$C,MATCH($B$1,Database!$A$1:$C$1,),)=0,#N/A,VLOOKUP(Table7[[#This Row],[Date]],Database!$A:$C,MATCH($B$1,Database!$A$1:$C$1,),))</f>
        <v>4.07</v>
      </c>
      <c r="C27">
        <f>IF(VLOOKUP(Table7[[#This Row],[Date]],Database!$A:$C,MATCH($C$1,Database!$A$1:$C$1,),)=0,#N/A,VLOOKUP(Table7[[#This Row],[Date]],Database!$A:$C,MATCH($C$1,Database!$A$1:$C$1,),))</f>
        <v>2.67</v>
      </c>
      <c r="D27">
        <f>IFERROR(Table7[[#This Row],[United States 10y]]-Table7[[#This Row],[United States 3y]],#N/A)</f>
        <v>1.4000000000000004</v>
      </c>
    </row>
    <row r="28" spans="1:4" x14ac:dyDescent="0.2">
      <c r="A28" s="6">
        <f>Database!$A2113</f>
        <v>22683</v>
      </c>
      <c r="B28">
        <f>IF(VLOOKUP(Table7[[#This Row],[Date]],Database!$A:$C,MATCH($B$1,Database!$A$1:$C$1,),)=0,#N/A,VLOOKUP(Table7[[#This Row],[Date]],Database!$A:$C,MATCH($B$1,Database!$A$1:$C$1,),))</f>
        <v>4.0599999999999996</v>
      </c>
      <c r="C28">
        <f>IF(VLOOKUP(Table7[[#This Row],[Date]],Database!$A:$C,MATCH($C$1,Database!$A$1:$C$1,),)=0,#N/A,VLOOKUP(Table7[[#This Row],[Date]],Database!$A:$C,MATCH($C$1,Database!$A$1:$C$1,),))</f>
        <v>2.68</v>
      </c>
      <c r="D28">
        <f>IFERROR(Table7[[#This Row],[United States 10y]]-Table7[[#This Row],[United States 3y]],#N/A)</f>
        <v>1.3799999999999994</v>
      </c>
    </row>
    <row r="29" spans="1:4" x14ac:dyDescent="0.2">
      <c r="A29" s="6">
        <f>Database!$A2114</f>
        <v>22684</v>
      </c>
      <c r="B29">
        <f>IF(VLOOKUP(Table7[[#This Row],[Date]],Database!$A:$C,MATCH($B$1,Database!$A$1:$C$1,),)=0,#N/A,VLOOKUP(Table7[[#This Row],[Date]],Database!$A:$C,MATCH($B$1,Database!$A$1:$C$1,),))</f>
        <v>4.07</v>
      </c>
      <c r="C29">
        <f>IF(VLOOKUP(Table7[[#This Row],[Date]],Database!$A:$C,MATCH($C$1,Database!$A$1:$C$1,),)=0,#N/A,VLOOKUP(Table7[[#This Row],[Date]],Database!$A:$C,MATCH($C$1,Database!$A$1:$C$1,),))</f>
        <v>2.73</v>
      </c>
      <c r="D29">
        <f>IFERROR(Table7[[#This Row],[United States 10y]]-Table7[[#This Row],[United States 3y]],#N/A)</f>
        <v>1.3400000000000003</v>
      </c>
    </row>
    <row r="30" spans="1:4" x14ac:dyDescent="0.2">
      <c r="A30" s="6">
        <f>Database!$A2115</f>
        <v>22685</v>
      </c>
      <c r="B30">
        <f>IF(VLOOKUP(Table7[[#This Row],[Date]],Database!$A:$C,MATCH($B$1,Database!$A$1:$C$1,),)=0,#N/A,VLOOKUP(Table7[[#This Row],[Date]],Database!$A:$C,MATCH($B$1,Database!$A$1:$C$1,),))</f>
        <v>4.07</v>
      </c>
      <c r="C30">
        <f>IF(VLOOKUP(Table7[[#This Row],[Date]],Database!$A:$C,MATCH($C$1,Database!$A$1:$C$1,),)=0,#N/A,VLOOKUP(Table7[[#This Row],[Date]],Database!$A:$C,MATCH($C$1,Database!$A$1:$C$1,),))</f>
        <v>2.72</v>
      </c>
      <c r="D30">
        <f>IFERROR(Table7[[#This Row],[United States 10y]]-Table7[[#This Row],[United States 3y]],#N/A)</f>
        <v>1.35</v>
      </c>
    </row>
    <row r="31" spans="1:4" x14ac:dyDescent="0.2">
      <c r="A31" s="6">
        <f>Database!$A2116</f>
        <v>22686</v>
      </c>
      <c r="B31">
        <f>IF(VLOOKUP(Table7[[#This Row],[Date]],Database!$A:$C,MATCH($B$1,Database!$A$1:$C$1,),)=0,#N/A,VLOOKUP(Table7[[#This Row],[Date]],Database!$A:$C,MATCH($B$1,Database!$A$1:$C$1,),))</f>
        <v>4.05</v>
      </c>
      <c r="C31">
        <f>IF(VLOOKUP(Table7[[#This Row],[Date]],Database!$A:$C,MATCH($C$1,Database!$A$1:$C$1,),)=0,#N/A,VLOOKUP(Table7[[#This Row],[Date]],Database!$A:$C,MATCH($C$1,Database!$A$1:$C$1,),))</f>
        <v>2.72</v>
      </c>
      <c r="D31">
        <f>IFERROR(Table7[[#This Row],[United States 10y]]-Table7[[#This Row],[United States 3y]],#N/A)</f>
        <v>1.3299999999999996</v>
      </c>
    </row>
    <row r="32" spans="1:4" x14ac:dyDescent="0.2">
      <c r="A32" s="6">
        <f>Database!$A2117</f>
        <v>22689</v>
      </c>
      <c r="B32" t="e">
        <f>IF(VLOOKUP(Table7[[#This Row],[Date]],Database!$A:$C,MATCH($B$1,Database!$A$1:$C$1,),)=0,#N/A,VLOOKUP(Table7[[#This Row],[Date]],Database!$A:$C,MATCH($B$1,Database!$A$1:$C$1,),))</f>
        <v>#N/A</v>
      </c>
      <c r="C32" t="e">
        <f>IF(VLOOKUP(Table7[[#This Row],[Date]],Database!$A:$C,MATCH($C$1,Database!$A$1:$C$1,),)=0,#N/A,VLOOKUP(Table7[[#This Row],[Date]],Database!$A:$C,MATCH($C$1,Database!$A$1:$C$1,),))</f>
        <v>#N/A</v>
      </c>
      <c r="D32" t="e">
        <f>IFERROR(Table7[[#This Row],[United States 10y]]-Table7[[#This Row],[United States 3y]],#N/A)</f>
        <v>#N/A</v>
      </c>
    </row>
    <row r="33" spans="1:4" x14ac:dyDescent="0.2">
      <c r="A33" s="6">
        <f>Database!$A2118</f>
        <v>22690</v>
      </c>
      <c r="B33">
        <f>IF(VLOOKUP(Table7[[#This Row],[Date]],Database!$A:$C,MATCH($B$1,Database!$A$1:$C$1,),)=0,#N/A,VLOOKUP(Table7[[#This Row],[Date]],Database!$A:$C,MATCH($B$1,Database!$A$1:$C$1,),))</f>
        <v>4.03</v>
      </c>
      <c r="C33">
        <f>IF(VLOOKUP(Table7[[#This Row],[Date]],Database!$A:$C,MATCH($C$1,Database!$A$1:$C$1,),)=0,#N/A,VLOOKUP(Table7[[#This Row],[Date]],Database!$A:$C,MATCH($C$1,Database!$A$1:$C$1,),))</f>
        <v>2.76</v>
      </c>
      <c r="D33">
        <f>IFERROR(Table7[[#This Row],[United States 10y]]-Table7[[#This Row],[United States 3y]],#N/A)</f>
        <v>1.2700000000000005</v>
      </c>
    </row>
    <row r="34" spans="1:4" x14ac:dyDescent="0.2">
      <c r="A34" s="6">
        <f>Database!$A2119</f>
        <v>22691</v>
      </c>
      <c r="B34">
        <f>IF(VLOOKUP(Table7[[#This Row],[Date]],Database!$A:$C,MATCH($B$1,Database!$A$1:$C$1,),)=0,#N/A,VLOOKUP(Table7[[#This Row],[Date]],Database!$A:$C,MATCH($B$1,Database!$A$1:$C$1,),))</f>
        <v>4.03</v>
      </c>
      <c r="C34">
        <f>IF(VLOOKUP(Table7[[#This Row],[Date]],Database!$A:$C,MATCH($C$1,Database!$A$1:$C$1,),)=0,#N/A,VLOOKUP(Table7[[#This Row],[Date]],Database!$A:$C,MATCH($C$1,Database!$A$1:$C$1,),))</f>
        <v>2.82</v>
      </c>
      <c r="D34">
        <f>IFERROR(Table7[[#This Row],[United States 10y]]-Table7[[#This Row],[United States 3y]],#N/A)</f>
        <v>1.2100000000000004</v>
      </c>
    </row>
    <row r="35" spans="1:4" x14ac:dyDescent="0.2">
      <c r="A35" s="6">
        <f>Database!$A2120</f>
        <v>22692</v>
      </c>
      <c r="B35">
        <f>IF(VLOOKUP(Table7[[#This Row],[Date]],Database!$A:$C,MATCH($B$1,Database!$A$1:$C$1,),)=0,#N/A,VLOOKUP(Table7[[#This Row],[Date]],Database!$A:$C,MATCH($B$1,Database!$A$1:$C$1,),))</f>
        <v>4.0199999999999996</v>
      </c>
      <c r="C35">
        <f>IF(VLOOKUP(Table7[[#This Row],[Date]],Database!$A:$C,MATCH($C$1,Database!$A$1:$C$1,),)=0,#N/A,VLOOKUP(Table7[[#This Row],[Date]],Database!$A:$C,MATCH($C$1,Database!$A$1:$C$1,),))</f>
        <v>2.84</v>
      </c>
      <c r="D35">
        <f>IFERROR(Table7[[#This Row],[United States 10y]]-Table7[[#This Row],[United States 3y]],#N/A)</f>
        <v>1.1799999999999997</v>
      </c>
    </row>
    <row r="36" spans="1:4" x14ac:dyDescent="0.2">
      <c r="A36" s="6">
        <f>Database!$A2121</f>
        <v>22693</v>
      </c>
      <c r="B36">
        <f>IF(VLOOKUP(Table7[[#This Row],[Date]],Database!$A:$C,MATCH($B$1,Database!$A$1:$C$1,),)=0,#N/A,VLOOKUP(Table7[[#This Row],[Date]],Database!$A:$C,MATCH($B$1,Database!$A$1:$C$1,),))</f>
        <v>4.0199999999999996</v>
      </c>
      <c r="C36">
        <f>IF(VLOOKUP(Table7[[#This Row],[Date]],Database!$A:$C,MATCH($C$1,Database!$A$1:$C$1,),)=0,#N/A,VLOOKUP(Table7[[#This Row],[Date]],Database!$A:$C,MATCH($C$1,Database!$A$1:$C$1,),))</f>
        <v>2.83</v>
      </c>
      <c r="D36">
        <f>IFERROR(Table7[[#This Row],[United States 10y]]-Table7[[#This Row],[United States 3y]],#N/A)</f>
        <v>1.1899999999999995</v>
      </c>
    </row>
    <row r="37" spans="1:4" x14ac:dyDescent="0.2">
      <c r="A37" s="6">
        <f>Database!$A2122</f>
        <v>22696</v>
      </c>
      <c r="B37">
        <f>IF(VLOOKUP(Table7[[#This Row],[Date]],Database!$A:$C,MATCH($B$1,Database!$A$1:$C$1,),)=0,#N/A,VLOOKUP(Table7[[#This Row],[Date]],Database!$A:$C,MATCH($B$1,Database!$A$1:$C$1,),))</f>
        <v>4.01</v>
      </c>
      <c r="C37">
        <f>IF(VLOOKUP(Table7[[#This Row],[Date]],Database!$A:$C,MATCH($C$1,Database!$A$1:$C$1,),)=0,#N/A,VLOOKUP(Table7[[#This Row],[Date]],Database!$A:$C,MATCH($C$1,Database!$A$1:$C$1,),))</f>
        <v>2.8</v>
      </c>
      <c r="D37">
        <f>IFERROR(Table7[[#This Row],[United States 10y]]-Table7[[#This Row],[United States 3y]],#N/A)</f>
        <v>1.21</v>
      </c>
    </row>
    <row r="38" spans="1:4" x14ac:dyDescent="0.2">
      <c r="A38" s="6">
        <f>Database!$A2123</f>
        <v>22697</v>
      </c>
      <c r="B38">
        <f>IF(VLOOKUP(Table7[[#This Row],[Date]],Database!$A:$C,MATCH($B$1,Database!$A$1:$C$1,),)=0,#N/A,VLOOKUP(Table7[[#This Row],[Date]],Database!$A:$C,MATCH($B$1,Database!$A$1:$C$1,),))</f>
        <v>4.05</v>
      </c>
      <c r="C38">
        <f>IF(VLOOKUP(Table7[[#This Row],[Date]],Database!$A:$C,MATCH($C$1,Database!$A$1:$C$1,),)=0,#N/A,VLOOKUP(Table7[[#This Row],[Date]],Database!$A:$C,MATCH($C$1,Database!$A$1:$C$1,),))</f>
        <v>2.75</v>
      </c>
      <c r="D38">
        <f>IFERROR(Table7[[#This Row],[United States 10y]]-Table7[[#This Row],[United States 3y]],#N/A)</f>
        <v>1.2999999999999998</v>
      </c>
    </row>
    <row r="39" spans="1:4" x14ac:dyDescent="0.2">
      <c r="A39" s="6">
        <f>Database!$A2124</f>
        <v>22698</v>
      </c>
      <c r="B39">
        <f>IF(VLOOKUP(Table7[[#This Row],[Date]],Database!$A:$C,MATCH($B$1,Database!$A$1:$C$1,),)=0,#N/A,VLOOKUP(Table7[[#This Row],[Date]],Database!$A:$C,MATCH($B$1,Database!$A$1:$C$1,),))</f>
        <v>4.03</v>
      </c>
      <c r="C39">
        <f>IF(VLOOKUP(Table7[[#This Row],[Date]],Database!$A:$C,MATCH($C$1,Database!$A$1:$C$1,),)=0,#N/A,VLOOKUP(Table7[[#This Row],[Date]],Database!$A:$C,MATCH($C$1,Database!$A$1:$C$1,),))</f>
        <v>2.73</v>
      </c>
      <c r="D39">
        <f>IFERROR(Table7[[#This Row],[United States 10y]]-Table7[[#This Row],[United States 3y]],#N/A)</f>
        <v>1.3000000000000003</v>
      </c>
    </row>
    <row r="40" spans="1:4" x14ac:dyDescent="0.2">
      <c r="A40" s="6">
        <f>Database!$A2125</f>
        <v>22699</v>
      </c>
      <c r="B40" t="e">
        <f>IF(VLOOKUP(Table7[[#This Row],[Date]],Database!$A:$C,MATCH($B$1,Database!$A$1:$C$1,),)=0,#N/A,VLOOKUP(Table7[[#This Row],[Date]],Database!$A:$C,MATCH($B$1,Database!$A$1:$C$1,),))</f>
        <v>#N/A</v>
      </c>
      <c r="C40" t="e">
        <f>IF(VLOOKUP(Table7[[#This Row],[Date]],Database!$A:$C,MATCH($C$1,Database!$A$1:$C$1,),)=0,#N/A,VLOOKUP(Table7[[#This Row],[Date]],Database!$A:$C,MATCH($C$1,Database!$A$1:$C$1,),))</f>
        <v>#N/A</v>
      </c>
      <c r="D40" t="e">
        <f>IFERROR(Table7[[#This Row],[United States 10y]]-Table7[[#This Row],[United States 3y]],#N/A)</f>
        <v>#N/A</v>
      </c>
    </row>
    <row r="41" spans="1:4" x14ac:dyDescent="0.2">
      <c r="A41" s="6">
        <f>Database!$A2126</f>
        <v>22700</v>
      </c>
      <c r="B41">
        <f>IF(VLOOKUP(Table7[[#This Row],[Date]],Database!$A:$C,MATCH($B$1,Database!$A$1:$C$1,),)=0,#N/A,VLOOKUP(Table7[[#This Row],[Date]],Database!$A:$C,MATCH($B$1,Database!$A$1:$C$1,),))</f>
        <v>4.0199999999999996</v>
      </c>
      <c r="C41">
        <f>IF(VLOOKUP(Table7[[#This Row],[Date]],Database!$A:$C,MATCH($C$1,Database!$A$1:$C$1,),)=0,#N/A,VLOOKUP(Table7[[#This Row],[Date]],Database!$A:$C,MATCH($C$1,Database!$A$1:$C$1,),))</f>
        <v>2.69</v>
      </c>
      <c r="D41">
        <f>IFERROR(Table7[[#This Row],[United States 10y]]-Table7[[#This Row],[United States 3y]],#N/A)</f>
        <v>1.3299999999999996</v>
      </c>
    </row>
    <row r="42" spans="1:4" x14ac:dyDescent="0.2">
      <c r="A42" s="6">
        <f>Database!$A2127</f>
        <v>22703</v>
      </c>
      <c r="B42">
        <f>IF(VLOOKUP(Table7[[#This Row],[Date]],Database!$A:$C,MATCH($B$1,Database!$A$1:$C$1,),)=0,#N/A,VLOOKUP(Table7[[#This Row],[Date]],Database!$A:$C,MATCH($B$1,Database!$A$1:$C$1,),))</f>
        <v>4</v>
      </c>
      <c r="C42">
        <f>IF(VLOOKUP(Table7[[#This Row],[Date]],Database!$A:$C,MATCH($C$1,Database!$A$1:$C$1,),)=0,#N/A,VLOOKUP(Table7[[#This Row],[Date]],Database!$A:$C,MATCH($C$1,Database!$A$1:$C$1,),))</f>
        <v>2.66</v>
      </c>
      <c r="D42">
        <f>IFERROR(Table7[[#This Row],[United States 10y]]-Table7[[#This Row],[United States 3y]],#N/A)</f>
        <v>1.3399999999999999</v>
      </c>
    </row>
    <row r="43" spans="1:4" x14ac:dyDescent="0.2">
      <c r="A43" s="6">
        <f>Database!$A2128</f>
        <v>22704</v>
      </c>
      <c r="B43">
        <f>IF(VLOOKUP(Table7[[#This Row],[Date]],Database!$A:$C,MATCH($B$1,Database!$A$1:$C$1,),)=0,#N/A,VLOOKUP(Table7[[#This Row],[Date]],Database!$A:$C,MATCH($B$1,Database!$A$1:$C$1,),))</f>
        <v>4.01</v>
      </c>
      <c r="C43">
        <f>IF(VLOOKUP(Table7[[#This Row],[Date]],Database!$A:$C,MATCH($C$1,Database!$A$1:$C$1,),)=0,#N/A,VLOOKUP(Table7[[#This Row],[Date]],Database!$A:$C,MATCH($C$1,Database!$A$1:$C$1,),))</f>
        <v>2.72</v>
      </c>
      <c r="D43">
        <f>IFERROR(Table7[[#This Row],[United States 10y]]-Table7[[#This Row],[United States 3y]],#N/A)</f>
        <v>1.2899999999999996</v>
      </c>
    </row>
    <row r="44" spans="1:4" x14ac:dyDescent="0.2">
      <c r="A44" s="6">
        <f>Database!$A2129</f>
        <v>22705</v>
      </c>
      <c r="B44">
        <f>IF(VLOOKUP(Table7[[#This Row],[Date]],Database!$A:$C,MATCH($B$1,Database!$A$1:$C$1,),)=0,#N/A,VLOOKUP(Table7[[#This Row],[Date]],Database!$A:$C,MATCH($B$1,Database!$A$1:$C$1,),))</f>
        <v>4</v>
      </c>
      <c r="C44">
        <f>IF(VLOOKUP(Table7[[#This Row],[Date]],Database!$A:$C,MATCH($C$1,Database!$A$1:$C$1,),)=0,#N/A,VLOOKUP(Table7[[#This Row],[Date]],Database!$A:$C,MATCH($C$1,Database!$A$1:$C$1,),))</f>
        <v>2.71</v>
      </c>
      <c r="D44">
        <f>IFERROR(Table7[[#This Row],[United States 10y]]-Table7[[#This Row],[United States 3y]],#N/A)</f>
        <v>1.29</v>
      </c>
    </row>
    <row r="45" spans="1:4" x14ac:dyDescent="0.2">
      <c r="A45" s="6">
        <f>Database!$A2130</f>
        <v>22706</v>
      </c>
      <c r="B45">
        <f>IF(VLOOKUP(Table7[[#This Row],[Date]],Database!$A:$C,MATCH($B$1,Database!$A$1:$C$1,),)=0,#N/A,VLOOKUP(Table7[[#This Row],[Date]],Database!$A:$C,MATCH($B$1,Database!$A$1:$C$1,),))</f>
        <v>3.98</v>
      </c>
      <c r="C45">
        <f>IF(VLOOKUP(Table7[[#This Row],[Date]],Database!$A:$C,MATCH($C$1,Database!$A$1:$C$1,),)=0,#N/A,VLOOKUP(Table7[[#This Row],[Date]],Database!$A:$C,MATCH($C$1,Database!$A$1:$C$1,),))</f>
        <v>2.68</v>
      </c>
      <c r="D45">
        <f>IFERROR(Table7[[#This Row],[United States 10y]]-Table7[[#This Row],[United States 3y]],#N/A)</f>
        <v>1.2999999999999998</v>
      </c>
    </row>
    <row r="46" spans="1:4" x14ac:dyDescent="0.2">
      <c r="A46" s="6">
        <f>Database!$A2131</f>
        <v>22707</v>
      </c>
      <c r="B46">
        <f>IF(VLOOKUP(Table7[[#This Row],[Date]],Database!$A:$C,MATCH($B$1,Database!$A$1:$C$1,),)=0,#N/A,VLOOKUP(Table7[[#This Row],[Date]],Database!$A:$C,MATCH($B$1,Database!$A$1:$C$1,),))</f>
        <v>3.98</v>
      </c>
      <c r="C46">
        <f>IF(VLOOKUP(Table7[[#This Row],[Date]],Database!$A:$C,MATCH($C$1,Database!$A$1:$C$1,),)=0,#N/A,VLOOKUP(Table7[[#This Row],[Date]],Database!$A:$C,MATCH($C$1,Database!$A$1:$C$1,),))</f>
        <v>2.69</v>
      </c>
      <c r="D46">
        <f>IFERROR(Table7[[#This Row],[United States 10y]]-Table7[[#This Row],[United States 3y]],#N/A)</f>
        <v>1.29</v>
      </c>
    </row>
    <row r="47" spans="1:4" x14ac:dyDescent="0.2">
      <c r="A47" s="6">
        <f>Database!$A2132</f>
        <v>22710</v>
      </c>
      <c r="B47">
        <f>IF(VLOOKUP(Table7[[#This Row],[Date]],Database!$A:$C,MATCH($B$1,Database!$A$1:$C$1,),)=0,#N/A,VLOOKUP(Table7[[#This Row],[Date]],Database!$A:$C,MATCH($B$1,Database!$A$1:$C$1,),))</f>
        <v>4</v>
      </c>
      <c r="C47">
        <f>IF(VLOOKUP(Table7[[#This Row],[Date]],Database!$A:$C,MATCH($C$1,Database!$A$1:$C$1,),)=0,#N/A,VLOOKUP(Table7[[#This Row],[Date]],Database!$A:$C,MATCH($C$1,Database!$A$1:$C$1,),))</f>
        <v>2.7</v>
      </c>
      <c r="D47">
        <f>IFERROR(Table7[[#This Row],[United States 10y]]-Table7[[#This Row],[United States 3y]],#N/A)</f>
        <v>1.2999999999999998</v>
      </c>
    </row>
    <row r="48" spans="1:4" x14ac:dyDescent="0.2">
      <c r="A48" s="6">
        <f>Database!$A2133</f>
        <v>22711</v>
      </c>
      <c r="B48">
        <f>IF(VLOOKUP(Table7[[#This Row],[Date]],Database!$A:$C,MATCH($B$1,Database!$A$1:$C$1,),)=0,#N/A,VLOOKUP(Table7[[#This Row],[Date]],Database!$A:$C,MATCH($B$1,Database!$A$1:$C$1,),))</f>
        <v>4.01</v>
      </c>
      <c r="C48">
        <f>IF(VLOOKUP(Table7[[#This Row],[Date]],Database!$A:$C,MATCH($C$1,Database!$A$1:$C$1,),)=0,#N/A,VLOOKUP(Table7[[#This Row],[Date]],Database!$A:$C,MATCH($C$1,Database!$A$1:$C$1,),))</f>
        <v>2.72</v>
      </c>
      <c r="D48">
        <f>IFERROR(Table7[[#This Row],[United States 10y]]-Table7[[#This Row],[United States 3y]],#N/A)</f>
        <v>1.2899999999999996</v>
      </c>
    </row>
    <row r="49" spans="1:4" x14ac:dyDescent="0.2">
      <c r="A49" s="6">
        <f>Database!$A2134</f>
        <v>22712</v>
      </c>
      <c r="B49">
        <f>IF(VLOOKUP(Table7[[#This Row],[Date]],Database!$A:$C,MATCH($B$1,Database!$A$1:$C$1,),)=0,#N/A,VLOOKUP(Table7[[#This Row],[Date]],Database!$A:$C,MATCH($B$1,Database!$A$1:$C$1,),))</f>
        <v>4</v>
      </c>
      <c r="C49">
        <f>IF(VLOOKUP(Table7[[#This Row],[Date]],Database!$A:$C,MATCH($C$1,Database!$A$1:$C$1,),)=0,#N/A,VLOOKUP(Table7[[#This Row],[Date]],Database!$A:$C,MATCH($C$1,Database!$A$1:$C$1,),))</f>
        <v>2.75</v>
      </c>
      <c r="D49">
        <f>IFERROR(Table7[[#This Row],[United States 10y]]-Table7[[#This Row],[United States 3y]],#N/A)</f>
        <v>1.25</v>
      </c>
    </row>
    <row r="50" spans="1:4" x14ac:dyDescent="0.2">
      <c r="A50" s="6">
        <f>Database!$A2135</f>
        <v>22713</v>
      </c>
      <c r="B50">
        <f>IF(VLOOKUP(Table7[[#This Row],[Date]],Database!$A:$C,MATCH($B$1,Database!$A$1:$C$1,),)=0,#N/A,VLOOKUP(Table7[[#This Row],[Date]],Database!$A:$C,MATCH($B$1,Database!$A$1:$C$1,),))</f>
        <v>3.98</v>
      </c>
      <c r="C50">
        <f>IF(VLOOKUP(Table7[[#This Row],[Date]],Database!$A:$C,MATCH($C$1,Database!$A$1:$C$1,),)=0,#N/A,VLOOKUP(Table7[[#This Row],[Date]],Database!$A:$C,MATCH($C$1,Database!$A$1:$C$1,),))</f>
        <v>2.75</v>
      </c>
      <c r="D50">
        <f>IFERROR(Table7[[#This Row],[United States 10y]]-Table7[[#This Row],[United States 3y]],#N/A)</f>
        <v>1.23</v>
      </c>
    </row>
    <row r="51" spans="1:4" x14ac:dyDescent="0.2">
      <c r="A51" s="6">
        <f>Database!$A2136</f>
        <v>22714</v>
      </c>
      <c r="B51">
        <f>IF(VLOOKUP(Table7[[#This Row],[Date]],Database!$A:$C,MATCH($B$1,Database!$A$1:$C$1,),)=0,#N/A,VLOOKUP(Table7[[#This Row],[Date]],Database!$A:$C,MATCH($B$1,Database!$A$1:$C$1,),))</f>
        <v>3.96</v>
      </c>
      <c r="C51">
        <f>IF(VLOOKUP(Table7[[#This Row],[Date]],Database!$A:$C,MATCH($C$1,Database!$A$1:$C$1,),)=0,#N/A,VLOOKUP(Table7[[#This Row],[Date]],Database!$A:$C,MATCH($C$1,Database!$A$1:$C$1,),))</f>
        <v>2.76</v>
      </c>
      <c r="D51">
        <f>IFERROR(Table7[[#This Row],[United States 10y]]-Table7[[#This Row],[United States 3y]],#N/A)</f>
        <v>1.2000000000000002</v>
      </c>
    </row>
    <row r="52" spans="1:4" x14ac:dyDescent="0.2">
      <c r="A52" s="6">
        <f>Database!$A2137</f>
        <v>22717</v>
      </c>
      <c r="B52">
        <f>IF(VLOOKUP(Table7[[#This Row],[Date]],Database!$A:$C,MATCH($B$1,Database!$A$1:$C$1,),)=0,#N/A,VLOOKUP(Table7[[#This Row],[Date]],Database!$A:$C,MATCH($B$1,Database!$A$1:$C$1,),))</f>
        <v>3.94</v>
      </c>
      <c r="C52">
        <f>IF(VLOOKUP(Table7[[#This Row],[Date]],Database!$A:$C,MATCH($C$1,Database!$A$1:$C$1,),)=0,#N/A,VLOOKUP(Table7[[#This Row],[Date]],Database!$A:$C,MATCH($C$1,Database!$A$1:$C$1,),))</f>
        <v>2.75</v>
      </c>
      <c r="D52">
        <f>IFERROR(Table7[[#This Row],[United States 10y]]-Table7[[#This Row],[United States 3y]],#N/A)</f>
        <v>1.19</v>
      </c>
    </row>
    <row r="53" spans="1:4" x14ac:dyDescent="0.2">
      <c r="A53" s="6">
        <f>Database!$A2138</f>
        <v>22718</v>
      </c>
      <c r="B53">
        <f>IF(VLOOKUP(Table7[[#This Row],[Date]],Database!$A:$C,MATCH($B$1,Database!$A$1:$C$1,),)=0,#N/A,VLOOKUP(Table7[[#This Row],[Date]],Database!$A:$C,MATCH($B$1,Database!$A$1:$C$1,),))</f>
        <v>3.92</v>
      </c>
      <c r="C53">
        <f>IF(VLOOKUP(Table7[[#This Row],[Date]],Database!$A:$C,MATCH($C$1,Database!$A$1:$C$1,),)=0,#N/A,VLOOKUP(Table7[[#This Row],[Date]],Database!$A:$C,MATCH($C$1,Database!$A$1:$C$1,),))</f>
        <v>2.75</v>
      </c>
      <c r="D53">
        <f>IFERROR(Table7[[#This Row],[United States 10y]]-Table7[[#This Row],[United States 3y]],#N/A)</f>
        <v>1.17</v>
      </c>
    </row>
    <row r="54" spans="1:4" x14ac:dyDescent="0.2">
      <c r="A54" s="6">
        <f>Database!$A2139</f>
        <v>22719</v>
      </c>
      <c r="B54">
        <f>IF(VLOOKUP(Table7[[#This Row],[Date]],Database!$A:$C,MATCH($B$1,Database!$A$1:$C$1,),)=0,#N/A,VLOOKUP(Table7[[#This Row],[Date]],Database!$A:$C,MATCH($B$1,Database!$A$1:$C$1,),))</f>
        <v>3.93</v>
      </c>
      <c r="C54">
        <f>IF(VLOOKUP(Table7[[#This Row],[Date]],Database!$A:$C,MATCH($C$1,Database!$A$1:$C$1,),)=0,#N/A,VLOOKUP(Table7[[#This Row],[Date]],Database!$A:$C,MATCH($C$1,Database!$A$1:$C$1,),))</f>
        <v>2.75</v>
      </c>
      <c r="D54">
        <f>IFERROR(Table7[[#This Row],[United States 10y]]-Table7[[#This Row],[United States 3y]],#N/A)</f>
        <v>1.1800000000000002</v>
      </c>
    </row>
    <row r="55" spans="1:4" x14ac:dyDescent="0.2">
      <c r="A55" s="6">
        <f>Database!$A2140</f>
        <v>22720</v>
      </c>
      <c r="B55">
        <f>IF(VLOOKUP(Table7[[#This Row],[Date]],Database!$A:$C,MATCH($B$1,Database!$A$1:$C$1,),)=0,#N/A,VLOOKUP(Table7[[#This Row],[Date]],Database!$A:$C,MATCH($B$1,Database!$A$1:$C$1,),))</f>
        <v>3.96</v>
      </c>
      <c r="C55">
        <f>IF(VLOOKUP(Table7[[#This Row],[Date]],Database!$A:$C,MATCH($C$1,Database!$A$1:$C$1,),)=0,#N/A,VLOOKUP(Table7[[#This Row],[Date]],Database!$A:$C,MATCH($C$1,Database!$A$1:$C$1,),))</f>
        <v>2.73</v>
      </c>
      <c r="D55">
        <f>IFERROR(Table7[[#This Row],[United States 10y]]-Table7[[#This Row],[United States 3y]],#N/A)</f>
        <v>1.23</v>
      </c>
    </row>
    <row r="56" spans="1:4" x14ac:dyDescent="0.2">
      <c r="A56" s="6">
        <f>Database!$A2141</f>
        <v>22721</v>
      </c>
      <c r="B56">
        <f>IF(VLOOKUP(Table7[[#This Row],[Date]],Database!$A:$C,MATCH($B$1,Database!$A$1:$C$1,),)=0,#N/A,VLOOKUP(Table7[[#This Row],[Date]],Database!$A:$C,MATCH($B$1,Database!$A$1:$C$1,),))</f>
        <v>3.96</v>
      </c>
      <c r="C56">
        <f>IF(VLOOKUP(Table7[[#This Row],[Date]],Database!$A:$C,MATCH($C$1,Database!$A$1:$C$1,),)=0,#N/A,VLOOKUP(Table7[[#This Row],[Date]],Database!$A:$C,MATCH($C$1,Database!$A$1:$C$1,),))</f>
        <v>2.72</v>
      </c>
      <c r="D56">
        <f>IFERROR(Table7[[#This Row],[United States 10y]]-Table7[[#This Row],[United States 3y]],#N/A)</f>
        <v>1.2399999999999998</v>
      </c>
    </row>
    <row r="57" spans="1:4" x14ac:dyDescent="0.2">
      <c r="A57" s="6">
        <f>Database!$A2142</f>
        <v>22724</v>
      </c>
      <c r="B57">
        <f>IF(VLOOKUP(Table7[[#This Row],[Date]],Database!$A:$C,MATCH($B$1,Database!$A$1:$C$1,),)=0,#N/A,VLOOKUP(Table7[[#This Row],[Date]],Database!$A:$C,MATCH($B$1,Database!$A$1:$C$1,),))</f>
        <v>3.93</v>
      </c>
      <c r="C57">
        <f>IF(VLOOKUP(Table7[[#This Row],[Date]],Database!$A:$C,MATCH($C$1,Database!$A$1:$C$1,),)=0,#N/A,VLOOKUP(Table7[[#This Row],[Date]],Database!$A:$C,MATCH($C$1,Database!$A$1:$C$1,),))</f>
        <v>2.7</v>
      </c>
      <c r="D57">
        <f>IFERROR(Table7[[#This Row],[United States 10y]]-Table7[[#This Row],[United States 3y]],#N/A)</f>
        <v>1.23</v>
      </c>
    </row>
    <row r="58" spans="1:4" x14ac:dyDescent="0.2">
      <c r="A58" s="6">
        <f>Database!$A2143</f>
        <v>22725</v>
      </c>
      <c r="B58">
        <f>IF(VLOOKUP(Table7[[#This Row],[Date]],Database!$A:$C,MATCH($B$1,Database!$A$1:$C$1,),)=0,#N/A,VLOOKUP(Table7[[#This Row],[Date]],Database!$A:$C,MATCH($B$1,Database!$A$1:$C$1,),))</f>
        <v>3.91</v>
      </c>
      <c r="C58">
        <f>IF(VLOOKUP(Table7[[#This Row],[Date]],Database!$A:$C,MATCH($C$1,Database!$A$1:$C$1,),)=0,#N/A,VLOOKUP(Table7[[#This Row],[Date]],Database!$A:$C,MATCH($C$1,Database!$A$1:$C$1,),))</f>
        <v>2.7</v>
      </c>
      <c r="D58">
        <f>IFERROR(Table7[[#This Row],[United States 10y]]-Table7[[#This Row],[United States 3y]],#N/A)</f>
        <v>1.21</v>
      </c>
    </row>
    <row r="59" spans="1:4" x14ac:dyDescent="0.2">
      <c r="A59" s="6">
        <f>Database!$A2144</f>
        <v>22726</v>
      </c>
      <c r="B59">
        <f>IF(VLOOKUP(Table7[[#This Row],[Date]],Database!$A:$C,MATCH($B$1,Database!$A$1:$C$1,),)=0,#N/A,VLOOKUP(Table7[[#This Row],[Date]],Database!$A:$C,MATCH($B$1,Database!$A$1:$C$1,),))</f>
        <v>3.86</v>
      </c>
      <c r="C59">
        <f>IF(VLOOKUP(Table7[[#This Row],[Date]],Database!$A:$C,MATCH($C$1,Database!$A$1:$C$1,),)=0,#N/A,VLOOKUP(Table7[[#This Row],[Date]],Database!$A:$C,MATCH($C$1,Database!$A$1:$C$1,),))</f>
        <v>2.71</v>
      </c>
      <c r="D59">
        <f>IFERROR(Table7[[#This Row],[United States 10y]]-Table7[[#This Row],[United States 3y]],#N/A)</f>
        <v>1.1499999999999999</v>
      </c>
    </row>
    <row r="60" spans="1:4" x14ac:dyDescent="0.2">
      <c r="A60" s="6">
        <f>Database!$A2145</f>
        <v>22727</v>
      </c>
      <c r="B60">
        <f>IF(VLOOKUP(Table7[[#This Row],[Date]],Database!$A:$C,MATCH($B$1,Database!$A$1:$C$1,),)=0,#N/A,VLOOKUP(Table7[[#This Row],[Date]],Database!$A:$C,MATCH($B$1,Database!$A$1:$C$1,),))</f>
        <v>3.83</v>
      </c>
      <c r="C60">
        <f>IF(VLOOKUP(Table7[[#This Row],[Date]],Database!$A:$C,MATCH($C$1,Database!$A$1:$C$1,),)=0,#N/A,VLOOKUP(Table7[[#This Row],[Date]],Database!$A:$C,MATCH($C$1,Database!$A$1:$C$1,),))</f>
        <v>2.69</v>
      </c>
      <c r="D60">
        <f>IFERROR(Table7[[#This Row],[United States 10y]]-Table7[[#This Row],[United States 3y]],#N/A)</f>
        <v>1.1400000000000001</v>
      </c>
    </row>
    <row r="61" spans="1:4" x14ac:dyDescent="0.2">
      <c r="A61" s="6">
        <f>Database!$A2146</f>
        <v>22728</v>
      </c>
      <c r="B61">
        <f>IF(VLOOKUP(Table7[[#This Row],[Date]],Database!$A:$C,MATCH($B$1,Database!$A$1:$C$1,),)=0,#N/A,VLOOKUP(Table7[[#This Row],[Date]],Database!$A:$C,MATCH($B$1,Database!$A$1:$C$1,),))</f>
        <v>3.87</v>
      </c>
      <c r="C61">
        <f>IF(VLOOKUP(Table7[[#This Row],[Date]],Database!$A:$C,MATCH($C$1,Database!$A$1:$C$1,),)=0,#N/A,VLOOKUP(Table7[[#This Row],[Date]],Database!$A:$C,MATCH($C$1,Database!$A$1:$C$1,),))</f>
        <v>2.7</v>
      </c>
      <c r="D61">
        <f>IFERROR(Table7[[#This Row],[United States 10y]]-Table7[[#This Row],[United States 3y]],#N/A)</f>
        <v>1.17</v>
      </c>
    </row>
    <row r="62" spans="1:4" x14ac:dyDescent="0.2">
      <c r="A62" s="6">
        <f>Database!$A2147</f>
        <v>22731</v>
      </c>
      <c r="B62">
        <f>IF(VLOOKUP(Table7[[#This Row],[Date]],Database!$A:$C,MATCH($B$1,Database!$A$1:$C$1,),)=0,#N/A,VLOOKUP(Table7[[#This Row],[Date]],Database!$A:$C,MATCH($B$1,Database!$A$1:$C$1,),))</f>
        <v>3.89</v>
      </c>
      <c r="C62">
        <f>IF(VLOOKUP(Table7[[#This Row],[Date]],Database!$A:$C,MATCH($C$1,Database!$A$1:$C$1,),)=0,#N/A,VLOOKUP(Table7[[#This Row],[Date]],Database!$A:$C,MATCH($C$1,Database!$A$1:$C$1,),))</f>
        <v>2.71</v>
      </c>
      <c r="D62">
        <f>IFERROR(Table7[[#This Row],[United States 10y]]-Table7[[#This Row],[United States 3y]],#N/A)</f>
        <v>1.1800000000000002</v>
      </c>
    </row>
    <row r="63" spans="1:4" x14ac:dyDescent="0.2">
      <c r="A63" s="6">
        <f>Database!$A2148</f>
        <v>22732</v>
      </c>
      <c r="B63">
        <f>IF(VLOOKUP(Table7[[#This Row],[Date]],Database!$A:$C,MATCH($B$1,Database!$A$1:$C$1,),)=0,#N/A,VLOOKUP(Table7[[#This Row],[Date]],Database!$A:$C,MATCH($B$1,Database!$A$1:$C$1,),))</f>
        <v>3.9</v>
      </c>
      <c r="C63">
        <f>IF(VLOOKUP(Table7[[#This Row],[Date]],Database!$A:$C,MATCH($C$1,Database!$A$1:$C$1,),)=0,#N/A,VLOOKUP(Table7[[#This Row],[Date]],Database!$A:$C,MATCH($C$1,Database!$A$1:$C$1,),))</f>
        <v>2.72</v>
      </c>
      <c r="D63">
        <f>IFERROR(Table7[[#This Row],[United States 10y]]-Table7[[#This Row],[United States 3y]],#N/A)</f>
        <v>1.1799999999999997</v>
      </c>
    </row>
    <row r="64" spans="1:4" x14ac:dyDescent="0.2">
      <c r="A64" s="6">
        <f>Database!$A2149</f>
        <v>22733</v>
      </c>
      <c r="B64">
        <f>IF(VLOOKUP(Table7[[#This Row],[Date]],Database!$A:$C,MATCH($B$1,Database!$A$1:$C$1,),)=0,#N/A,VLOOKUP(Table7[[#This Row],[Date]],Database!$A:$C,MATCH($B$1,Database!$A$1:$C$1,),))</f>
        <v>3.9</v>
      </c>
      <c r="C64">
        <f>IF(VLOOKUP(Table7[[#This Row],[Date]],Database!$A:$C,MATCH($C$1,Database!$A$1:$C$1,),)=0,#N/A,VLOOKUP(Table7[[#This Row],[Date]],Database!$A:$C,MATCH($C$1,Database!$A$1:$C$1,),))</f>
        <v>2.73</v>
      </c>
      <c r="D64">
        <f>IFERROR(Table7[[#This Row],[United States 10y]]-Table7[[#This Row],[United States 3y]],#N/A)</f>
        <v>1.17</v>
      </c>
    </row>
    <row r="65" spans="1:4" x14ac:dyDescent="0.2">
      <c r="A65" s="6">
        <f>Database!$A2150</f>
        <v>22734</v>
      </c>
      <c r="B65">
        <f>IF(VLOOKUP(Table7[[#This Row],[Date]],Database!$A:$C,MATCH($B$1,Database!$A$1:$C$1,),)=0,#N/A,VLOOKUP(Table7[[#This Row],[Date]],Database!$A:$C,MATCH($B$1,Database!$A$1:$C$1,),))</f>
        <v>3.9</v>
      </c>
      <c r="C65">
        <f>IF(VLOOKUP(Table7[[#This Row],[Date]],Database!$A:$C,MATCH($C$1,Database!$A$1:$C$1,),)=0,#N/A,VLOOKUP(Table7[[#This Row],[Date]],Database!$A:$C,MATCH($C$1,Database!$A$1:$C$1,),))</f>
        <v>2.75</v>
      </c>
      <c r="D65">
        <f>IFERROR(Table7[[#This Row],[United States 10y]]-Table7[[#This Row],[United States 3y]],#N/A)</f>
        <v>1.1499999999999999</v>
      </c>
    </row>
    <row r="66" spans="1:4" x14ac:dyDescent="0.2">
      <c r="A66" s="6">
        <f>Database!$A2151</f>
        <v>22735</v>
      </c>
      <c r="B66">
        <f>IF(VLOOKUP(Table7[[#This Row],[Date]],Database!$A:$C,MATCH($B$1,Database!$A$1:$C$1,),)=0,#N/A,VLOOKUP(Table7[[#This Row],[Date]],Database!$A:$C,MATCH($B$1,Database!$A$1:$C$1,),))</f>
        <v>3.86</v>
      </c>
      <c r="C66">
        <f>IF(VLOOKUP(Table7[[#This Row],[Date]],Database!$A:$C,MATCH($C$1,Database!$A$1:$C$1,),)=0,#N/A,VLOOKUP(Table7[[#This Row],[Date]],Database!$A:$C,MATCH($C$1,Database!$A$1:$C$1,),))</f>
        <v>2.75</v>
      </c>
      <c r="D66">
        <f>IFERROR(Table7[[#This Row],[United States 10y]]-Table7[[#This Row],[United States 3y]],#N/A)</f>
        <v>1.1099999999999999</v>
      </c>
    </row>
    <row r="67" spans="1:4" x14ac:dyDescent="0.2">
      <c r="A67" s="6">
        <f>Database!$A2152</f>
        <v>22738</v>
      </c>
      <c r="B67">
        <f>IF(VLOOKUP(Table7[[#This Row],[Date]],Database!$A:$C,MATCH($B$1,Database!$A$1:$C$1,),)=0,#N/A,VLOOKUP(Table7[[#This Row],[Date]],Database!$A:$C,MATCH($B$1,Database!$A$1:$C$1,),))</f>
        <v>3.86</v>
      </c>
      <c r="C67">
        <f>IF(VLOOKUP(Table7[[#This Row],[Date]],Database!$A:$C,MATCH($C$1,Database!$A$1:$C$1,),)=0,#N/A,VLOOKUP(Table7[[#This Row],[Date]],Database!$A:$C,MATCH($C$1,Database!$A$1:$C$1,),))</f>
        <v>2.74</v>
      </c>
      <c r="D67">
        <f>IFERROR(Table7[[#This Row],[United States 10y]]-Table7[[#This Row],[United States 3y]],#N/A)</f>
        <v>1.1199999999999997</v>
      </c>
    </row>
    <row r="68" spans="1:4" x14ac:dyDescent="0.2">
      <c r="A68" s="6">
        <f>Database!$A2153</f>
        <v>22739</v>
      </c>
      <c r="B68">
        <f>IF(VLOOKUP(Table7[[#This Row],[Date]],Database!$A:$C,MATCH($B$1,Database!$A$1:$C$1,),)=0,#N/A,VLOOKUP(Table7[[#This Row],[Date]],Database!$A:$C,MATCH($B$1,Database!$A$1:$C$1,),))</f>
        <v>3.83</v>
      </c>
      <c r="C68">
        <f>IF(VLOOKUP(Table7[[#This Row],[Date]],Database!$A:$C,MATCH($C$1,Database!$A$1:$C$1,),)=0,#N/A,VLOOKUP(Table7[[#This Row],[Date]],Database!$A:$C,MATCH($C$1,Database!$A$1:$C$1,),))</f>
        <v>2.73</v>
      </c>
      <c r="D68">
        <f>IFERROR(Table7[[#This Row],[United States 10y]]-Table7[[#This Row],[United States 3y]],#N/A)</f>
        <v>1.1000000000000001</v>
      </c>
    </row>
    <row r="69" spans="1:4" x14ac:dyDescent="0.2">
      <c r="A69" s="6">
        <f>Database!$A2154</f>
        <v>22740</v>
      </c>
      <c r="B69">
        <f>IF(VLOOKUP(Table7[[#This Row],[Date]],Database!$A:$C,MATCH($B$1,Database!$A$1:$C$1,),)=0,#N/A,VLOOKUP(Table7[[#This Row],[Date]],Database!$A:$C,MATCH($B$1,Database!$A$1:$C$1,),))</f>
        <v>3.78</v>
      </c>
      <c r="C69">
        <f>IF(VLOOKUP(Table7[[#This Row],[Date]],Database!$A:$C,MATCH($C$1,Database!$A$1:$C$1,),)=0,#N/A,VLOOKUP(Table7[[#This Row],[Date]],Database!$A:$C,MATCH($C$1,Database!$A$1:$C$1,),))</f>
        <v>2.7</v>
      </c>
      <c r="D69">
        <f>IFERROR(Table7[[#This Row],[United States 10y]]-Table7[[#This Row],[United States 3y]],#N/A)</f>
        <v>1.0799999999999996</v>
      </c>
    </row>
    <row r="70" spans="1:4" x14ac:dyDescent="0.2">
      <c r="A70" s="6">
        <f>Database!$A2155</f>
        <v>22741</v>
      </c>
      <c r="B70">
        <f>IF(VLOOKUP(Table7[[#This Row],[Date]],Database!$A:$C,MATCH($B$1,Database!$A$1:$C$1,),)=0,#N/A,VLOOKUP(Table7[[#This Row],[Date]],Database!$A:$C,MATCH($B$1,Database!$A$1:$C$1,),))</f>
        <v>3.84</v>
      </c>
      <c r="C70">
        <f>IF(VLOOKUP(Table7[[#This Row],[Date]],Database!$A:$C,MATCH($C$1,Database!$A$1:$C$1,),)=0,#N/A,VLOOKUP(Table7[[#This Row],[Date]],Database!$A:$C,MATCH($C$1,Database!$A$1:$C$1,),))</f>
        <v>2.72</v>
      </c>
      <c r="D70">
        <f>IFERROR(Table7[[#This Row],[United States 10y]]-Table7[[#This Row],[United States 3y]],#N/A)</f>
        <v>1.1199999999999997</v>
      </c>
    </row>
    <row r="71" spans="1:4" x14ac:dyDescent="0.2">
      <c r="A71" s="6">
        <f>Database!$A2156</f>
        <v>22742</v>
      </c>
      <c r="B71">
        <f>IF(VLOOKUP(Table7[[#This Row],[Date]],Database!$A:$C,MATCH($B$1,Database!$A$1:$C$1,),)=0,#N/A,VLOOKUP(Table7[[#This Row],[Date]],Database!$A:$C,MATCH($B$1,Database!$A$1:$C$1,),))</f>
        <v>3.81</v>
      </c>
      <c r="C71">
        <f>IF(VLOOKUP(Table7[[#This Row],[Date]],Database!$A:$C,MATCH($C$1,Database!$A$1:$C$1,),)=0,#N/A,VLOOKUP(Table7[[#This Row],[Date]],Database!$A:$C,MATCH($C$1,Database!$A$1:$C$1,),))</f>
        <v>2.7</v>
      </c>
      <c r="D71">
        <f>IFERROR(Table7[[#This Row],[United States 10y]]-Table7[[#This Row],[United States 3y]],#N/A)</f>
        <v>1.1099999999999999</v>
      </c>
    </row>
    <row r="72" spans="1:4" x14ac:dyDescent="0.2">
      <c r="A72" s="6">
        <f>Database!$A2157</f>
        <v>22745</v>
      </c>
      <c r="B72">
        <f>IF(VLOOKUP(Table7[[#This Row],[Date]],Database!$A:$C,MATCH($B$1,Database!$A$1:$C$1,),)=0,#N/A,VLOOKUP(Table7[[#This Row],[Date]],Database!$A:$C,MATCH($B$1,Database!$A$1:$C$1,),))</f>
        <v>3.83</v>
      </c>
      <c r="C72">
        <f>IF(VLOOKUP(Table7[[#This Row],[Date]],Database!$A:$C,MATCH($C$1,Database!$A$1:$C$1,),)=0,#N/A,VLOOKUP(Table7[[#This Row],[Date]],Database!$A:$C,MATCH($C$1,Database!$A$1:$C$1,),))</f>
        <v>2.71</v>
      </c>
      <c r="D72">
        <f>IFERROR(Table7[[#This Row],[United States 10y]]-Table7[[#This Row],[United States 3y]],#N/A)</f>
        <v>1.1200000000000001</v>
      </c>
    </row>
    <row r="73" spans="1:4" x14ac:dyDescent="0.2">
      <c r="A73" s="6">
        <f>Database!$A2158</f>
        <v>22746</v>
      </c>
      <c r="B73">
        <f>IF(VLOOKUP(Table7[[#This Row],[Date]],Database!$A:$C,MATCH($B$1,Database!$A$1:$C$1,),)=0,#N/A,VLOOKUP(Table7[[#This Row],[Date]],Database!$A:$C,MATCH($B$1,Database!$A$1:$C$1,),))</f>
        <v>3.83</v>
      </c>
      <c r="C73">
        <f>IF(VLOOKUP(Table7[[#This Row],[Date]],Database!$A:$C,MATCH($C$1,Database!$A$1:$C$1,),)=0,#N/A,VLOOKUP(Table7[[#This Row],[Date]],Database!$A:$C,MATCH($C$1,Database!$A$1:$C$1,),))</f>
        <v>2.74</v>
      </c>
      <c r="D73">
        <f>IFERROR(Table7[[#This Row],[United States 10y]]-Table7[[#This Row],[United States 3y]],#N/A)</f>
        <v>1.0899999999999999</v>
      </c>
    </row>
    <row r="74" spans="1:4" x14ac:dyDescent="0.2">
      <c r="A74" s="6">
        <f>Database!$A2159</f>
        <v>22747</v>
      </c>
      <c r="B74">
        <f>IF(VLOOKUP(Table7[[#This Row],[Date]],Database!$A:$C,MATCH($B$1,Database!$A$1:$C$1,),)=0,#N/A,VLOOKUP(Table7[[#This Row],[Date]],Database!$A:$C,MATCH($B$1,Database!$A$1:$C$1,),))</f>
        <v>3.87</v>
      </c>
      <c r="C74">
        <f>IF(VLOOKUP(Table7[[#This Row],[Date]],Database!$A:$C,MATCH($C$1,Database!$A$1:$C$1,),)=0,#N/A,VLOOKUP(Table7[[#This Row],[Date]],Database!$A:$C,MATCH($C$1,Database!$A$1:$C$1,),))</f>
        <v>2.78</v>
      </c>
      <c r="D74">
        <f>IFERROR(Table7[[#This Row],[United States 10y]]-Table7[[#This Row],[United States 3y]],#N/A)</f>
        <v>1.0900000000000003</v>
      </c>
    </row>
    <row r="75" spans="1:4" x14ac:dyDescent="0.2">
      <c r="A75" s="6">
        <f>Database!$A2160</f>
        <v>22748</v>
      </c>
      <c r="B75">
        <f>IF(VLOOKUP(Table7[[#This Row],[Date]],Database!$A:$C,MATCH($B$1,Database!$A$1:$C$1,),)=0,#N/A,VLOOKUP(Table7[[#This Row],[Date]],Database!$A:$C,MATCH($B$1,Database!$A$1:$C$1,),))</f>
        <v>3.86</v>
      </c>
      <c r="C75">
        <f>IF(VLOOKUP(Table7[[#This Row],[Date]],Database!$A:$C,MATCH($C$1,Database!$A$1:$C$1,),)=0,#N/A,VLOOKUP(Table7[[#This Row],[Date]],Database!$A:$C,MATCH($C$1,Database!$A$1:$C$1,),))</f>
        <v>2.73</v>
      </c>
      <c r="D75">
        <f>IFERROR(Table7[[#This Row],[United States 10y]]-Table7[[#This Row],[United States 3y]],#N/A)</f>
        <v>1.1299999999999999</v>
      </c>
    </row>
    <row r="76" spans="1:4" x14ac:dyDescent="0.2">
      <c r="A76" s="6">
        <f>Database!$A2161</f>
        <v>22749</v>
      </c>
      <c r="B76">
        <f>IF(VLOOKUP(Table7[[#This Row],[Date]],Database!$A:$C,MATCH($B$1,Database!$A$1:$C$1,),)=0,#N/A,VLOOKUP(Table7[[#This Row],[Date]],Database!$A:$C,MATCH($B$1,Database!$A$1:$C$1,),))</f>
        <v>3.85</v>
      </c>
      <c r="C76">
        <f>IF(VLOOKUP(Table7[[#This Row],[Date]],Database!$A:$C,MATCH($C$1,Database!$A$1:$C$1,),)=0,#N/A,VLOOKUP(Table7[[#This Row],[Date]],Database!$A:$C,MATCH($C$1,Database!$A$1:$C$1,),))</f>
        <v>2.74</v>
      </c>
      <c r="D76">
        <f>IFERROR(Table7[[#This Row],[United States 10y]]-Table7[[#This Row],[United States 3y]],#N/A)</f>
        <v>1.1099999999999999</v>
      </c>
    </row>
    <row r="77" spans="1:4" x14ac:dyDescent="0.2">
      <c r="A77" s="6">
        <f>Database!$A2162</f>
        <v>22752</v>
      </c>
      <c r="B77">
        <f>IF(VLOOKUP(Table7[[#This Row],[Date]],Database!$A:$C,MATCH($B$1,Database!$A$1:$C$1,),)=0,#N/A,VLOOKUP(Table7[[#This Row],[Date]],Database!$A:$C,MATCH($B$1,Database!$A$1:$C$1,),))</f>
        <v>3.83</v>
      </c>
      <c r="C77">
        <f>IF(VLOOKUP(Table7[[#This Row],[Date]],Database!$A:$C,MATCH($C$1,Database!$A$1:$C$1,),)=0,#N/A,VLOOKUP(Table7[[#This Row],[Date]],Database!$A:$C,MATCH($C$1,Database!$A$1:$C$1,),))</f>
        <v>2.71</v>
      </c>
      <c r="D77">
        <f>IFERROR(Table7[[#This Row],[United States 10y]]-Table7[[#This Row],[United States 3y]],#N/A)</f>
        <v>1.1200000000000001</v>
      </c>
    </row>
    <row r="78" spans="1:4" x14ac:dyDescent="0.2">
      <c r="A78" s="6">
        <f>Database!$A2163</f>
        <v>22753</v>
      </c>
      <c r="B78">
        <f>IF(VLOOKUP(Table7[[#This Row],[Date]],Database!$A:$C,MATCH($B$1,Database!$A$1:$C$1,),)=0,#N/A,VLOOKUP(Table7[[#This Row],[Date]],Database!$A:$C,MATCH($B$1,Database!$A$1:$C$1,),))</f>
        <v>3.82</v>
      </c>
      <c r="C78">
        <f>IF(VLOOKUP(Table7[[#This Row],[Date]],Database!$A:$C,MATCH($C$1,Database!$A$1:$C$1,),)=0,#N/A,VLOOKUP(Table7[[#This Row],[Date]],Database!$A:$C,MATCH($C$1,Database!$A$1:$C$1,),))</f>
        <v>2.72</v>
      </c>
      <c r="D78">
        <f>IFERROR(Table7[[#This Row],[United States 10y]]-Table7[[#This Row],[United States 3y]],#N/A)</f>
        <v>1.0999999999999996</v>
      </c>
    </row>
    <row r="79" spans="1:4" x14ac:dyDescent="0.2">
      <c r="A79" s="6">
        <f>Database!$A2164</f>
        <v>22754</v>
      </c>
      <c r="B79">
        <f>IF(VLOOKUP(Table7[[#This Row],[Date]],Database!$A:$C,MATCH($B$1,Database!$A$1:$C$1,),)=0,#N/A,VLOOKUP(Table7[[#This Row],[Date]],Database!$A:$C,MATCH($B$1,Database!$A$1:$C$1,),))</f>
        <v>3.81</v>
      </c>
      <c r="C79">
        <f>IF(VLOOKUP(Table7[[#This Row],[Date]],Database!$A:$C,MATCH($C$1,Database!$A$1:$C$1,),)=0,#N/A,VLOOKUP(Table7[[#This Row],[Date]],Database!$A:$C,MATCH($C$1,Database!$A$1:$C$1,),))</f>
        <v>2.73</v>
      </c>
      <c r="D79">
        <f>IFERROR(Table7[[#This Row],[United States 10y]]-Table7[[#This Row],[United States 3y]],#N/A)</f>
        <v>1.08</v>
      </c>
    </row>
    <row r="80" spans="1:4" x14ac:dyDescent="0.2">
      <c r="A80" s="6">
        <f>Database!$A2165</f>
        <v>22755</v>
      </c>
      <c r="B80">
        <f>IF(VLOOKUP(Table7[[#This Row],[Date]],Database!$A:$C,MATCH($B$1,Database!$A$1:$C$1,),)=0,#N/A,VLOOKUP(Table7[[#This Row],[Date]],Database!$A:$C,MATCH($B$1,Database!$A$1:$C$1,),))</f>
        <v>3.82</v>
      </c>
      <c r="C80">
        <f>IF(VLOOKUP(Table7[[#This Row],[Date]],Database!$A:$C,MATCH($C$1,Database!$A$1:$C$1,),)=0,#N/A,VLOOKUP(Table7[[#This Row],[Date]],Database!$A:$C,MATCH($C$1,Database!$A$1:$C$1,),))</f>
        <v>2.73</v>
      </c>
      <c r="D80">
        <f>IFERROR(Table7[[#This Row],[United States 10y]]-Table7[[#This Row],[United States 3y]],#N/A)</f>
        <v>1.0899999999999999</v>
      </c>
    </row>
    <row r="81" spans="1:4" x14ac:dyDescent="0.2">
      <c r="A81" s="6">
        <f>Database!$A2166</f>
        <v>22756</v>
      </c>
      <c r="B81" t="e">
        <f>IF(VLOOKUP(Table7[[#This Row],[Date]],Database!$A:$C,MATCH($B$1,Database!$A$1:$C$1,),)=0,#N/A,VLOOKUP(Table7[[#This Row],[Date]],Database!$A:$C,MATCH($B$1,Database!$A$1:$C$1,),))</f>
        <v>#N/A</v>
      </c>
      <c r="C81" t="e">
        <f>IF(VLOOKUP(Table7[[#This Row],[Date]],Database!$A:$C,MATCH($C$1,Database!$A$1:$C$1,),)=0,#N/A,VLOOKUP(Table7[[#This Row],[Date]],Database!$A:$C,MATCH($C$1,Database!$A$1:$C$1,),))</f>
        <v>#N/A</v>
      </c>
      <c r="D81" t="e">
        <f>IFERROR(Table7[[#This Row],[United States 10y]]-Table7[[#This Row],[United States 3y]],#N/A)</f>
        <v>#N/A</v>
      </c>
    </row>
    <row r="82" spans="1:4" x14ac:dyDescent="0.2">
      <c r="A82" s="6">
        <f>Database!$A2167</f>
        <v>22759</v>
      </c>
      <c r="B82">
        <f>IF(VLOOKUP(Table7[[#This Row],[Date]],Database!$A:$C,MATCH($B$1,Database!$A$1:$C$1,),)=0,#N/A,VLOOKUP(Table7[[#This Row],[Date]],Database!$A:$C,MATCH($B$1,Database!$A$1:$C$1,),))</f>
        <v>3.86</v>
      </c>
      <c r="C82">
        <f>IF(VLOOKUP(Table7[[#This Row],[Date]],Database!$A:$C,MATCH($C$1,Database!$A$1:$C$1,),)=0,#N/A,VLOOKUP(Table7[[#This Row],[Date]],Database!$A:$C,MATCH($C$1,Database!$A$1:$C$1,),))</f>
        <v>2.73</v>
      </c>
      <c r="D82">
        <f>IFERROR(Table7[[#This Row],[United States 10y]]-Table7[[#This Row],[United States 3y]],#N/A)</f>
        <v>1.1299999999999999</v>
      </c>
    </row>
    <row r="83" spans="1:4" x14ac:dyDescent="0.2">
      <c r="A83" s="6">
        <f>Database!$A2168</f>
        <v>22760</v>
      </c>
      <c r="B83">
        <f>IF(VLOOKUP(Table7[[#This Row],[Date]],Database!$A:$C,MATCH($B$1,Database!$A$1:$C$1,),)=0,#N/A,VLOOKUP(Table7[[#This Row],[Date]],Database!$A:$C,MATCH($B$1,Database!$A$1:$C$1,),))</f>
        <v>3.87</v>
      </c>
      <c r="C83">
        <f>IF(VLOOKUP(Table7[[#This Row],[Date]],Database!$A:$C,MATCH($C$1,Database!$A$1:$C$1,),)=0,#N/A,VLOOKUP(Table7[[#This Row],[Date]],Database!$A:$C,MATCH($C$1,Database!$A$1:$C$1,),))</f>
        <v>2.73</v>
      </c>
      <c r="D83">
        <f>IFERROR(Table7[[#This Row],[United States 10y]]-Table7[[#This Row],[United States 3y]],#N/A)</f>
        <v>1.1400000000000001</v>
      </c>
    </row>
    <row r="84" spans="1:4" x14ac:dyDescent="0.2">
      <c r="A84" s="6">
        <f>Database!$A2169</f>
        <v>22761</v>
      </c>
      <c r="B84">
        <f>IF(VLOOKUP(Table7[[#This Row],[Date]],Database!$A:$C,MATCH($B$1,Database!$A$1:$C$1,),)=0,#N/A,VLOOKUP(Table7[[#This Row],[Date]],Database!$A:$C,MATCH($B$1,Database!$A$1:$C$1,),))</f>
        <v>3.88</v>
      </c>
      <c r="C84">
        <f>IF(VLOOKUP(Table7[[#This Row],[Date]],Database!$A:$C,MATCH($C$1,Database!$A$1:$C$1,),)=0,#N/A,VLOOKUP(Table7[[#This Row],[Date]],Database!$A:$C,MATCH($C$1,Database!$A$1:$C$1,),))</f>
        <v>2.74</v>
      </c>
      <c r="D84">
        <f>IFERROR(Table7[[#This Row],[United States 10y]]-Table7[[#This Row],[United States 3y]],#N/A)</f>
        <v>1.1399999999999997</v>
      </c>
    </row>
    <row r="85" spans="1:4" x14ac:dyDescent="0.2">
      <c r="A85" s="6">
        <f>Database!$A2170</f>
        <v>22762</v>
      </c>
      <c r="B85">
        <f>IF(VLOOKUP(Table7[[#This Row],[Date]],Database!$A:$C,MATCH($B$1,Database!$A$1:$C$1,),)=0,#N/A,VLOOKUP(Table7[[#This Row],[Date]],Database!$A:$C,MATCH($B$1,Database!$A$1:$C$1,),))</f>
        <v>3.89</v>
      </c>
      <c r="C85">
        <f>IF(VLOOKUP(Table7[[#This Row],[Date]],Database!$A:$C,MATCH($C$1,Database!$A$1:$C$1,),)=0,#N/A,VLOOKUP(Table7[[#This Row],[Date]],Database!$A:$C,MATCH($C$1,Database!$A$1:$C$1,),))</f>
        <v>2.73</v>
      </c>
      <c r="D85">
        <f>IFERROR(Table7[[#This Row],[United States 10y]]-Table7[[#This Row],[United States 3y]],#N/A)</f>
        <v>1.1600000000000001</v>
      </c>
    </row>
    <row r="86" spans="1:4" x14ac:dyDescent="0.2">
      <c r="A86" s="6">
        <f>Database!$A2171</f>
        <v>22763</v>
      </c>
      <c r="B86">
        <f>IF(VLOOKUP(Table7[[#This Row],[Date]],Database!$A:$C,MATCH($B$1,Database!$A$1:$C$1,),)=0,#N/A,VLOOKUP(Table7[[#This Row],[Date]],Database!$A:$C,MATCH($B$1,Database!$A$1:$C$1,),))</f>
        <v>3.86</v>
      </c>
      <c r="C86">
        <f>IF(VLOOKUP(Table7[[#This Row],[Date]],Database!$A:$C,MATCH($C$1,Database!$A$1:$C$1,),)=0,#N/A,VLOOKUP(Table7[[#This Row],[Date]],Database!$A:$C,MATCH($C$1,Database!$A$1:$C$1,),))</f>
        <v>2.74</v>
      </c>
      <c r="D86">
        <f>IFERROR(Table7[[#This Row],[United States 10y]]-Table7[[#This Row],[United States 3y]],#N/A)</f>
        <v>1.1199999999999997</v>
      </c>
    </row>
    <row r="87" spans="1:4" x14ac:dyDescent="0.2">
      <c r="A87" s="6">
        <f>Database!$A2172</f>
        <v>22766</v>
      </c>
      <c r="B87">
        <f>IF(VLOOKUP(Table7[[#This Row],[Date]],Database!$A:$C,MATCH($B$1,Database!$A$1:$C$1,),)=0,#N/A,VLOOKUP(Table7[[#This Row],[Date]],Database!$A:$C,MATCH($B$1,Database!$A$1:$C$1,),))</f>
        <v>3.86</v>
      </c>
      <c r="C87">
        <f>IF(VLOOKUP(Table7[[#This Row],[Date]],Database!$A:$C,MATCH($C$1,Database!$A$1:$C$1,),)=0,#N/A,VLOOKUP(Table7[[#This Row],[Date]],Database!$A:$C,MATCH($C$1,Database!$A$1:$C$1,),))</f>
        <v>2.74</v>
      </c>
      <c r="D87">
        <f>IFERROR(Table7[[#This Row],[United States 10y]]-Table7[[#This Row],[United States 3y]],#N/A)</f>
        <v>1.1199999999999997</v>
      </c>
    </row>
    <row r="88" spans="1:4" x14ac:dyDescent="0.2">
      <c r="A88" s="6">
        <f>Database!$A2173</f>
        <v>22767</v>
      </c>
      <c r="B88">
        <f>IF(VLOOKUP(Table7[[#This Row],[Date]],Database!$A:$C,MATCH($B$1,Database!$A$1:$C$1,),)=0,#N/A,VLOOKUP(Table7[[#This Row],[Date]],Database!$A:$C,MATCH($B$1,Database!$A$1:$C$1,),))</f>
        <v>3.85</v>
      </c>
      <c r="C88">
        <f>IF(VLOOKUP(Table7[[#This Row],[Date]],Database!$A:$C,MATCH($C$1,Database!$A$1:$C$1,),)=0,#N/A,VLOOKUP(Table7[[#This Row],[Date]],Database!$A:$C,MATCH($C$1,Database!$A$1:$C$1,),))</f>
        <v>2.74</v>
      </c>
      <c r="D88">
        <f>IFERROR(Table7[[#This Row],[United States 10y]]-Table7[[#This Row],[United States 3y]],#N/A)</f>
        <v>1.1099999999999999</v>
      </c>
    </row>
    <row r="89" spans="1:4" x14ac:dyDescent="0.2">
      <c r="A89" s="6">
        <f>Database!$A2174</f>
        <v>22768</v>
      </c>
      <c r="B89">
        <f>IF(VLOOKUP(Table7[[#This Row],[Date]],Database!$A:$C,MATCH($B$1,Database!$A$1:$C$1,),)=0,#N/A,VLOOKUP(Table7[[#This Row],[Date]],Database!$A:$C,MATCH($B$1,Database!$A$1:$C$1,),))</f>
        <v>3.86</v>
      </c>
      <c r="C89">
        <f>IF(VLOOKUP(Table7[[#This Row],[Date]],Database!$A:$C,MATCH($C$1,Database!$A$1:$C$1,),)=0,#N/A,VLOOKUP(Table7[[#This Row],[Date]],Database!$A:$C,MATCH($C$1,Database!$A$1:$C$1,),))</f>
        <v>2.74</v>
      </c>
      <c r="D89">
        <f>IFERROR(Table7[[#This Row],[United States 10y]]-Table7[[#This Row],[United States 3y]],#N/A)</f>
        <v>1.1199999999999997</v>
      </c>
    </row>
    <row r="90" spans="1:4" x14ac:dyDescent="0.2">
      <c r="A90" s="6">
        <f>Database!$A2175</f>
        <v>22769</v>
      </c>
      <c r="B90">
        <f>IF(VLOOKUP(Table7[[#This Row],[Date]],Database!$A:$C,MATCH($B$1,Database!$A$1:$C$1,),)=0,#N/A,VLOOKUP(Table7[[#This Row],[Date]],Database!$A:$C,MATCH($B$1,Database!$A$1:$C$1,),))</f>
        <v>3.86</v>
      </c>
      <c r="C90">
        <f>IF(VLOOKUP(Table7[[#This Row],[Date]],Database!$A:$C,MATCH($C$1,Database!$A$1:$C$1,),)=0,#N/A,VLOOKUP(Table7[[#This Row],[Date]],Database!$A:$C,MATCH($C$1,Database!$A$1:$C$1,),))</f>
        <v>2.73</v>
      </c>
      <c r="D90">
        <f>IFERROR(Table7[[#This Row],[United States 10y]]-Table7[[#This Row],[United States 3y]],#N/A)</f>
        <v>1.1299999999999999</v>
      </c>
    </row>
    <row r="91" spans="1:4" x14ac:dyDescent="0.2">
      <c r="A91" s="6">
        <f>Database!$A2176</f>
        <v>22770</v>
      </c>
      <c r="B91">
        <f>IF(VLOOKUP(Table7[[#This Row],[Date]],Database!$A:$C,MATCH($B$1,Database!$A$1:$C$1,),)=0,#N/A,VLOOKUP(Table7[[#This Row],[Date]],Database!$A:$C,MATCH($B$1,Database!$A$1:$C$1,),))</f>
        <v>3.87</v>
      </c>
      <c r="C91">
        <f>IF(VLOOKUP(Table7[[#This Row],[Date]],Database!$A:$C,MATCH($C$1,Database!$A$1:$C$1,),)=0,#N/A,VLOOKUP(Table7[[#This Row],[Date]],Database!$A:$C,MATCH($C$1,Database!$A$1:$C$1,),))</f>
        <v>2.73</v>
      </c>
      <c r="D91">
        <f>IFERROR(Table7[[#This Row],[United States 10y]]-Table7[[#This Row],[United States 3y]],#N/A)</f>
        <v>1.1400000000000001</v>
      </c>
    </row>
    <row r="92" spans="1:4" x14ac:dyDescent="0.2">
      <c r="A92" s="6">
        <f>Database!$A2177</f>
        <v>22773</v>
      </c>
      <c r="B92">
        <f>IF(VLOOKUP(Table7[[#This Row],[Date]],Database!$A:$C,MATCH($B$1,Database!$A$1:$C$1,),)=0,#N/A,VLOOKUP(Table7[[#This Row],[Date]],Database!$A:$C,MATCH($B$1,Database!$A$1:$C$1,),))</f>
        <v>3.86</v>
      </c>
      <c r="C92">
        <f>IF(VLOOKUP(Table7[[#This Row],[Date]],Database!$A:$C,MATCH($C$1,Database!$A$1:$C$1,),)=0,#N/A,VLOOKUP(Table7[[#This Row],[Date]],Database!$A:$C,MATCH($C$1,Database!$A$1:$C$1,),))</f>
        <v>2.7</v>
      </c>
      <c r="D92">
        <f>IFERROR(Table7[[#This Row],[United States 10y]]-Table7[[#This Row],[United States 3y]],#N/A)</f>
        <v>1.1599999999999997</v>
      </c>
    </row>
    <row r="93" spans="1:4" x14ac:dyDescent="0.2">
      <c r="A93" s="6">
        <f>Database!$A2178</f>
        <v>22774</v>
      </c>
      <c r="B93">
        <f>IF(VLOOKUP(Table7[[#This Row],[Date]],Database!$A:$C,MATCH($B$1,Database!$A$1:$C$1,),)=0,#N/A,VLOOKUP(Table7[[#This Row],[Date]],Database!$A:$C,MATCH($B$1,Database!$A$1:$C$1,),))</f>
        <v>3.85</v>
      </c>
      <c r="C93">
        <f>IF(VLOOKUP(Table7[[#This Row],[Date]],Database!$A:$C,MATCH($C$1,Database!$A$1:$C$1,),)=0,#N/A,VLOOKUP(Table7[[#This Row],[Date]],Database!$A:$C,MATCH($C$1,Database!$A$1:$C$1,),))</f>
        <v>2.68</v>
      </c>
      <c r="D93">
        <f>IFERROR(Table7[[#This Row],[United States 10y]]-Table7[[#This Row],[United States 3y]],#N/A)</f>
        <v>1.17</v>
      </c>
    </row>
    <row r="94" spans="1:4" x14ac:dyDescent="0.2">
      <c r="A94" s="6">
        <f>Database!$A2179</f>
        <v>22775</v>
      </c>
      <c r="B94">
        <f>IF(VLOOKUP(Table7[[#This Row],[Date]],Database!$A:$C,MATCH($B$1,Database!$A$1:$C$1,),)=0,#N/A,VLOOKUP(Table7[[#This Row],[Date]],Database!$A:$C,MATCH($B$1,Database!$A$1:$C$1,),))</f>
        <v>3.82</v>
      </c>
      <c r="C94">
        <f>IF(VLOOKUP(Table7[[#This Row],[Date]],Database!$A:$C,MATCH($C$1,Database!$A$1:$C$1,),)=0,#N/A,VLOOKUP(Table7[[#This Row],[Date]],Database!$A:$C,MATCH($C$1,Database!$A$1:$C$1,),))</f>
        <v>2.67</v>
      </c>
      <c r="D94">
        <f>IFERROR(Table7[[#This Row],[United States 10y]]-Table7[[#This Row],[United States 3y]],#N/A)</f>
        <v>1.1499999999999999</v>
      </c>
    </row>
    <row r="95" spans="1:4" x14ac:dyDescent="0.2">
      <c r="A95" s="6">
        <f>Database!$A2180</f>
        <v>22776</v>
      </c>
      <c r="B95">
        <f>IF(VLOOKUP(Table7[[#This Row],[Date]],Database!$A:$C,MATCH($B$1,Database!$A$1:$C$1,),)=0,#N/A,VLOOKUP(Table7[[#This Row],[Date]],Database!$A:$C,MATCH($B$1,Database!$A$1:$C$1,),))</f>
        <v>3.83</v>
      </c>
      <c r="C95">
        <f>IF(VLOOKUP(Table7[[#This Row],[Date]],Database!$A:$C,MATCH($C$1,Database!$A$1:$C$1,),)=0,#N/A,VLOOKUP(Table7[[#This Row],[Date]],Database!$A:$C,MATCH($C$1,Database!$A$1:$C$1,),))</f>
        <v>2.66</v>
      </c>
      <c r="D95">
        <f>IFERROR(Table7[[#This Row],[United States 10y]]-Table7[[#This Row],[United States 3y]],#N/A)</f>
        <v>1.17</v>
      </c>
    </row>
    <row r="96" spans="1:4" x14ac:dyDescent="0.2">
      <c r="A96" s="6">
        <f>Database!$A2181</f>
        <v>22777</v>
      </c>
      <c r="B96">
        <f>IF(VLOOKUP(Table7[[#This Row],[Date]],Database!$A:$C,MATCH($B$1,Database!$A$1:$C$1,),)=0,#N/A,VLOOKUP(Table7[[#This Row],[Date]],Database!$A:$C,MATCH($B$1,Database!$A$1:$C$1,),))</f>
        <v>3.82</v>
      </c>
      <c r="C96">
        <f>IF(VLOOKUP(Table7[[#This Row],[Date]],Database!$A:$C,MATCH($C$1,Database!$A$1:$C$1,),)=0,#N/A,VLOOKUP(Table7[[#This Row],[Date]],Database!$A:$C,MATCH($C$1,Database!$A$1:$C$1,),))</f>
        <v>2.63</v>
      </c>
      <c r="D96">
        <f>IFERROR(Table7[[#This Row],[United States 10y]]-Table7[[#This Row],[United States 3y]],#N/A)</f>
        <v>1.19</v>
      </c>
    </row>
    <row r="97" spans="1:4" x14ac:dyDescent="0.2">
      <c r="A97" s="6">
        <f>Database!$A2182</f>
        <v>22780</v>
      </c>
      <c r="B97">
        <f>IF(VLOOKUP(Table7[[#This Row],[Date]],Database!$A:$C,MATCH($B$1,Database!$A$1:$C$1,),)=0,#N/A,VLOOKUP(Table7[[#This Row],[Date]],Database!$A:$C,MATCH($B$1,Database!$A$1:$C$1,),))</f>
        <v>3.85</v>
      </c>
      <c r="C97">
        <f>IF(VLOOKUP(Table7[[#This Row],[Date]],Database!$A:$C,MATCH($C$1,Database!$A$1:$C$1,),)=0,#N/A,VLOOKUP(Table7[[#This Row],[Date]],Database!$A:$C,MATCH($C$1,Database!$A$1:$C$1,),))</f>
        <v>2.64</v>
      </c>
      <c r="D97">
        <f>IFERROR(Table7[[#This Row],[United States 10y]]-Table7[[#This Row],[United States 3y]],#N/A)</f>
        <v>1.21</v>
      </c>
    </row>
    <row r="98" spans="1:4" x14ac:dyDescent="0.2">
      <c r="A98" s="6">
        <f>Database!$A2183</f>
        <v>22781</v>
      </c>
      <c r="B98">
        <f>IF(VLOOKUP(Table7[[#This Row],[Date]],Database!$A:$C,MATCH($B$1,Database!$A$1:$C$1,),)=0,#N/A,VLOOKUP(Table7[[#This Row],[Date]],Database!$A:$C,MATCH($B$1,Database!$A$1:$C$1,),))</f>
        <v>3.87</v>
      </c>
      <c r="C98">
        <f>IF(VLOOKUP(Table7[[#This Row],[Date]],Database!$A:$C,MATCH($C$1,Database!$A$1:$C$1,),)=0,#N/A,VLOOKUP(Table7[[#This Row],[Date]],Database!$A:$C,MATCH($C$1,Database!$A$1:$C$1,),))</f>
        <v>2.66</v>
      </c>
      <c r="D98">
        <f>IFERROR(Table7[[#This Row],[United States 10y]]-Table7[[#This Row],[United States 3y]],#N/A)</f>
        <v>1.21</v>
      </c>
    </row>
    <row r="99" spans="1:4" x14ac:dyDescent="0.2">
      <c r="A99" s="6">
        <f>Database!$A2184</f>
        <v>22782</v>
      </c>
      <c r="B99">
        <f>IF(VLOOKUP(Table7[[#This Row],[Date]],Database!$A:$C,MATCH($B$1,Database!$A$1:$C$1,),)=0,#N/A,VLOOKUP(Table7[[#This Row],[Date]],Database!$A:$C,MATCH($B$1,Database!$A$1:$C$1,),))</f>
        <v>3.86</v>
      </c>
      <c r="C99">
        <f>IF(VLOOKUP(Table7[[#This Row],[Date]],Database!$A:$C,MATCH($C$1,Database!$A$1:$C$1,),)=0,#N/A,VLOOKUP(Table7[[#This Row],[Date]],Database!$A:$C,MATCH($C$1,Database!$A$1:$C$1,),))</f>
        <v>2.67</v>
      </c>
      <c r="D99">
        <f>IFERROR(Table7[[#This Row],[United States 10y]]-Table7[[#This Row],[United States 3y]],#N/A)</f>
        <v>1.19</v>
      </c>
    </row>
    <row r="100" spans="1:4" x14ac:dyDescent="0.2">
      <c r="A100" s="6">
        <f>Database!$A2185</f>
        <v>22783</v>
      </c>
      <c r="B100">
        <f>IF(VLOOKUP(Table7[[#This Row],[Date]],Database!$A:$C,MATCH($B$1,Database!$A$1:$C$1,),)=0,#N/A,VLOOKUP(Table7[[#This Row],[Date]],Database!$A:$C,MATCH($B$1,Database!$A$1:$C$1,),))</f>
        <v>3.87</v>
      </c>
      <c r="C100">
        <f>IF(VLOOKUP(Table7[[#This Row],[Date]],Database!$A:$C,MATCH($C$1,Database!$A$1:$C$1,),)=0,#N/A,VLOOKUP(Table7[[#This Row],[Date]],Database!$A:$C,MATCH($C$1,Database!$A$1:$C$1,),))</f>
        <v>2.68</v>
      </c>
      <c r="D100">
        <f>IFERROR(Table7[[#This Row],[United States 10y]]-Table7[[#This Row],[United States 3y]],#N/A)</f>
        <v>1.19</v>
      </c>
    </row>
    <row r="101" spans="1:4" x14ac:dyDescent="0.2">
      <c r="A101" s="6">
        <f>Database!$A2186</f>
        <v>22784</v>
      </c>
      <c r="B101">
        <f>IF(VLOOKUP(Table7[[#This Row],[Date]],Database!$A:$C,MATCH($B$1,Database!$A$1:$C$1,),)=0,#N/A,VLOOKUP(Table7[[#This Row],[Date]],Database!$A:$C,MATCH($B$1,Database!$A$1:$C$1,),))</f>
        <v>3.93</v>
      </c>
      <c r="C101">
        <f>IF(VLOOKUP(Table7[[#This Row],[Date]],Database!$A:$C,MATCH($C$1,Database!$A$1:$C$1,),)=0,#N/A,VLOOKUP(Table7[[#This Row],[Date]],Database!$A:$C,MATCH($C$1,Database!$A$1:$C$1,),))</f>
        <v>2.68</v>
      </c>
      <c r="D101">
        <f>IFERROR(Table7[[#This Row],[United States 10y]]-Table7[[#This Row],[United States 3y]],#N/A)</f>
        <v>1.25</v>
      </c>
    </row>
    <row r="102" spans="1:4" x14ac:dyDescent="0.2">
      <c r="A102" s="6">
        <f>Database!$A2187</f>
        <v>22787</v>
      </c>
      <c r="B102">
        <f>IF(VLOOKUP(Table7[[#This Row],[Date]],Database!$A:$C,MATCH($B$1,Database!$A$1:$C$1,),)=0,#N/A,VLOOKUP(Table7[[#This Row],[Date]],Database!$A:$C,MATCH($B$1,Database!$A$1:$C$1,),))</f>
        <v>3.94</v>
      </c>
      <c r="C102">
        <f>IF(VLOOKUP(Table7[[#This Row],[Date]],Database!$A:$C,MATCH($C$1,Database!$A$1:$C$1,),)=0,#N/A,VLOOKUP(Table7[[#This Row],[Date]],Database!$A:$C,MATCH($C$1,Database!$A$1:$C$1,),))</f>
        <v>2.68</v>
      </c>
      <c r="D102">
        <f>IFERROR(Table7[[#This Row],[United States 10y]]-Table7[[#This Row],[United States 3y]],#N/A)</f>
        <v>1.2599999999999998</v>
      </c>
    </row>
    <row r="103" spans="1:4" x14ac:dyDescent="0.2">
      <c r="A103" s="6">
        <f>Database!$A2188</f>
        <v>22788</v>
      </c>
      <c r="B103">
        <f>IF(VLOOKUP(Table7[[#This Row],[Date]],Database!$A:$C,MATCH($B$1,Database!$A$1:$C$1,),)=0,#N/A,VLOOKUP(Table7[[#This Row],[Date]],Database!$A:$C,MATCH($B$1,Database!$A$1:$C$1,),))</f>
        <v>3.93</v>
      </c>
      <c r="C103">
        <f>IF(VLOOKUP(Table7[[#This Row],[Date]],Database!$A:$C,MATCH($C$1,Database!$A$1:$C$1,),)=0,#N/A,VLOOKUP(Table7[[#This Row],[Date]],Database!$A:$C,MATCH($C$1,Database!$A$1:$C$1,),))</f>
        <v>2.68</v>
      </c>
      <c r="D103">
        <f>IFERROR(Table7[[#This Row],[United States 10y]]-Table7[[#This Row],[United States 3y]],#N/A)</f>
        <v>1.25</v>
      </c>
    </row>
    <row r="104" spans="1:4" x14ac:dyDescent="0.2">
      <c r="A104" s="6">
        <f>Database!$A2189</f>
        <v>22789</v>
      </c>
      <c r="B104">
        <f>IF(VLOOKUP(Table7[[#This Row],[Date]],Database!$A:$C,MATCH($B$1,Database!$A$1:$C$1,),)=0,#N/A,VLOOKUP(Table7[[#This Row],[Date]],Database!$A:$C,MATCH($B$1,Database!$A$1:$C$1,),))</f>
        <v>3.91</v>
      </c>
      <c r="C104">
        <f>IF(VLOOKUP(Table7[[#This Row],[Date]],Database!$A:$C,MATCH($C$1,Database!$A$1:$C$1,),)=0,#N/A,VLOOKUP(Table7[[#This Row],[Date]],Database!$A:$C,MATCH($C$1,Database!$A$1:$C$1,),))</f>
        <v>2.7</v>
      </c>
      <c r="D104">
        <f>IFERROR(Table7[[#This Row],[United States 10y]]-Table7[[#This Row],[United States 3y]],#N/A)</f>
        <v>1.21</v>
      </c>
    </row>
    <row r="105" spans="1:4" x14ac:dyDescent="0.2">
      <c r="A105" s="6">
        <f>Database!$A2190</f>
        <v>22790</v>
      </c>
      <c r="B105">
        <f>IF(VLOOKUP(Table7[[#This Row],[Date]],Database!$A:$C,MATCH($B$1,Database!$A$1:$C$1,),)=0,#N/A,VLOOKUP(Table7[[#This Row],[Date]],Database!$A:$C,MATCH($B$1,Database!$A$1:$C$1,),))</f>
        <v>3.9</v>
      </c>
      <c r="C105">
        <f>IF(VLOOKUP(Table7[[#This Row],[Date]],Database!$A:$C,MATCH($C$1,Database!$A$1:$C$1,),)=0,#N/A,VLOOKUP(Table7[[#This Row],[Date]],Database!$A:$C,MATCH($C$1,Database!$A$1:$C$1,),))</f>
        <v>2.7</v>
      </c>
      <c r="D105">
        <f>IFERROR(Table7[[#This Row],[United States 10y]]-Table7[[#This Row],[United States 3y]],#N/A)</f>
        <v>1.1999999999999997</v>
      </c>
    </row>
    <row r="106" spans="1:4" x14ac:dyDescent="0.2">
      <c r="A106" s="6">
        <f>Database!$A2191</f>
        <v>22791</v>
      </c>
      <c r="B106">
        <f>IF(VLOOKUP(Table7[[#This Row],[Date]],Database!$A:$C,MATCH($B$1,Database!$A$1:$C$1,),)=0,#N/A,VLOOKUP(Table7[[#This Row],[Date]],Database!$A:$C,MATCH($B$1,Database!$A$1:$C$1,),))</f>
        <v>3.88</v>
      </c>
      <c r="C106">
        <f>IF(VLOOKUP(Table7[[#This Row],[Date]],Database!$A:$C,MATCH($C$1,Database!$A$1:$C$1,),)=0,#N/A,VLOOKUP(Table7[[#This Row],[Date]],Database!$A:$C,MATCH($C$1,Database!$A$1:$C$1,),))</f>
        <v>2.69</v>
      </c>
      <c r="D106">
        <f>IFERROR(Table7[[#This Row],[United States 10y]]-Table7[[#This Row],[United States 3y]],#N/A)</f>
        <v>1.19</v>
      </c>
    </row>
    <row r="107" spans="1:4" x14ac:dyDescent="0.2">
      <c r="A107" s="6">
        <f>Database!$A2192</f>
        <v>22794</v>
      </c>
      <c r="B107">
        <f>IF(VLOOKUP(Table7[[#This Row],[Date]],Database!$A:$C,MATCH($B$1,Database!$A$1:$C$1,),)=0,#N/A,VLOOKUP(Table7[[#This Row],[Date]],Database!$A:$C,MATCH($B$1,Database!$A$1:$C$1,),))</f>
        <v>3.87</v>
      </c>
      <c r="C107">
        <f>IF(VLOOKUP(Table7[[#This Row],[Date]],Database!$A:$C,MATCH($C$1,Database!$A$1:$C$1,),)=0,#N/A,VLOOKUP(Table7[[#This Row],[Date]],Database!$A:$C,MATCH($C$1,Database!$A$1:$C$1,),))</f>
        <v>2.65</v>
      </c>
      <c r="D107">
        <f>IFERROR(Table7[[#This Row],[United States 10y]]-Table7[[#This Row],[United States 3y]],#N/A)</f>
        <v>1.2200000000000002</v>
      </c>
    </row>
    <row r="108" spans="1:4" x14ac:dyDescent="0.2">
      <c r="A108" s="6">
        <f>Database!$A2193</f>
        <v>22795</v>
      </c>
      <c r="B108">
        <f>IF(VLOOKUP(Table7[[#This Row],[Date]],Database!$A:$C,MATCH($B$1,Database!$A$1:$C$1,),)=0,#N/A,VLOOKUP(Table7[[#This Row],[Date]],Database!$A:$C,MATCH($B$1,Database!$A$1:$C$1,),))</f>
        <v>3.89</v>
      </c>
      <c r="C108">
        <f>IF(VLOOKUP(Table7[[#This Row],[Date]],Database!$A:$C,MATCH($C$1,Database!$A$1:$C$1,),)=0,#N/A,VLOOKUP(Table7[[#This Row],[Date]],Database!$A:$C,MATCH($C$1,Database!$A$1:$C$1,),))</f>
        <v>2.66</v>
      </c>
      <c r="D108">
        <f>IFERROR(Table7[[#This Row],[United States 10y]]-Table7[[#This Row],[United States 3y]],#N/A)</f>
        <v>1.23</v>
      </c>
    </row>
    <row r="109" spans="1:4" x14ac:dyDescent="0.2">
      <c r="A109" s="6">
        <f>Database!$A2194</f>
        <v>22796</v>
      </c>
      <c r="B109" t="e">
        <f>IF(VLOOKUP(Table7[[#This Row],[Date]],Database!$A:$C,MATCH($B$1,Database!$A$1:$C$1,),)=0,#N/A,VLOOKUP(Table7[[#This Row],[Date]],Database!$A:$C,MATCH($B$1,Database!$A$1:$C$1,),))</f>
        <v>#N/A</v>
      </c>
      <c r="C109" t="e">
        <f>IF(VLOOKUP(Table7[[#This Row],[Date]],Database!$A:$C,MATCH($C$1,Database!$A$1:$C$1,),)=0,#N/A,VLOOKUP(Table7[[#This Row],[Date]],Database!$A:$C,MATCH($C$1,Database!$A$1:$C$1,),))</f>
        <v>#N/A</v>
      </c>
      <c r="D109" t="e">
        <f>IFERROR(Table7[[#This Row],[United States 10y]]-Table7[[#This Row],[United States 3y]],#N/A)</f>
        <v>#N/A</v>
      </c>
    </row>
    <row r="110" spans="1:4" x14ac:dyDescent="0.2">
      <c r="A110" s="6">
        <f>Database!$A2195</f>
        <v>22797</v>
      </c>
      <c r="B110">
        <f>IF(VLOOKUP(Table7[[#This Row],[Date]],Database!$A:$C,MATCH($B$1,Database!$A$1:$C$1,),)=0,#N/A,VLOOKUP(Table7[[#This Row],[Date]],Database!$A:$C,MATCH($B$1,Database!$A$1:$C$1,),))</f>
        <v>3.9</v>
      </c>
      <c r="C110">
        <f>IF(VLOOKUP(Table7[[#This Row],[Date]],Database!$A:$C,MATCH($C$1,Database!$A$1:$C$1,),)=0,#N/A,VLOOKUP(Table7[[#This Row],[Date]],Database!$A:$C,MATCH($C$1,Database!$A$1:$C$1,),))</f>
        <v>2.7</v>
      </c>
      <c r="D110">
        <f>IFERROR(Table7[[#This Row],[United States 10y]]-Table7[[#This Row],[United States 3y]],#N/A)</f>
        <v>1.1999999999999997</v>
      </c>
    </row>
    <row r="111" spans="1:4" x14ac:dyDescent="0.2">
      <c r="A111" s="6">
        <f>Database!$A2196</f>
        <v>22798</v>
      </c>
      <c r="B111">
        <f>IF(VLOOKUP(Table7[[#This Row],[Date]],Database!$A:$C,MATCH($B$1,Database!$A$1:$C$1,),)=0,#N/A,VLOOKUP(Table7[[#This Row],[Date]],Database!$A:$C,MATCH($B$1,Database!$A$1:$C$1,),))</f>
        <v>3.89</v>
      </c>
      <c r="C111">
        <f>IF(VLOOKUP(Table7[[#This Row],[Date]],Database!$A:$C,MATCH($C$1,Database!$A$1:$C$1,),)=0,#N/A,VLOOKUP(Table7[[#This Row],[Date]],Database!$A:$C,MATCH($C$1,Database!$A$1:$C$1,),))</f>
        <v>2.69</v>
      </c>
      <c r="D111">
        <f>IFERROR(Table7[[#This Row],[United States 10y]]-Table7[[#This Row],[United States 3y]],#N/A)</f>
        <v>1.2000000000000002</v>
      </c>
    </row>
    <row r="112" spans="1:4" x14ac:dyDescent="0.2">
      <c r="A112" s="6">
        <f>Database!$A2197</f>
        <v>22801</v>
      </c>
      <c r="B112">
        <f>IF(VLOOKUP(Table7[[#This Row],[Date]],Database!$A:$C,MATCH($B$1,Database!$A$1:$C$1,),)=0,#N/A,VLOOKUP(Table7[[#This Row],[Date]],Database!$A:$C,MATCH($B$1,Database!$A$1:$C$1,),))</f>
        <v>3.88</v>
      </c>
      <c r="C112">
        <f>IF(VLOOKUP(Table7[[#This Row],[Date]],Database!$A:$C,MATCH($C$1,Database!$A$1:$C$1,),)=0,#N/A,VLOOKUP(Table7[[#This Row],[Date]],Database!$A:$C,MATCH($C$1,Database!$A$1:$C$1,),))</f>
        <v>2.66</v>
      </c>
      <c r="D112">
        <f>IFERROR(Table7[[#This Row],[United States 10y]]-Table7[[#This Row],[United States 3y]],#N/A)</f>
        <v>1.2199999999999998</v>
      </c>
    </row>
    <row r="113" spans="1:4" x14ac:dyDescent="0.2">
      <c r="A113" s="6">
        <f>Database!$A2198</f>
        <v>22802</v>
      </c>
      <c r="B113">
        <f>IF(VLOOKUP(Table7[[#This Row],[Date]],Database!$A:$C,MATCH($B$1,Database!$A$1:$C$1,),)=0,#N/A,VLOOKUP(Table7[[#This Row],[Date]],Database!$A:$C,MATCH($B$1,Database!$A$1:$C$1,),))</f>
        <v>3.89</v>
      </c>
      <c r="C113">
        <f>IF(VLOOKUP(Table7[[#This Row],[Date]],Database!$A:$C,MATCH($C$1,Database!$A$1:$C$1,),)=0,#N/A,VLOOKUP(Table7[[#This Row],[Date]],Database!$A:$C,MATCH($C$1,Database!$A$1:$C$1,),))</f>
        <v>2.65</v>
      </c>
      <c r="D113">
        <f>IFERROR(Table7[[#This Row],[United States 10y]]-Table7[[#This Row],[United States 3y]],#N/A)</f>
        <v>1.2400000000000002</v>
      </c>
    </row>
    <row r="114" spans="1:4" x14ac:dyDescent="0.2">
      <c r="A114" s="6">
        <f>Database!$A2199</f>
        <v>22803</v>
      </c>
      <c r="B114">
        <f>IF(VLOOKUP(Table7[[#This Row],[Date]],Database!$A:$C,MATCH($B$1,Database!$A$1:$C$1,),)=0,#N/A,VLOOKUP(Table7[[#This Row],[Date]],Database!$A:$C,MATCH($B$1,Database!$A$1:$C$1,),))</f>
        <v>3.89</v>
      </c>
      <c r="C114">
        <f>IF(VLOOKUP(Table7[[#This Row],[Date]],Database!$A:$C,MATCH($C$1,Database!$A$1:$C$1,),)=0,#N/A,VLOOKUP(Table7[[#This Row],[Date]],Database!$A:$C,MATCH($C$1,Database!$A$1:$C$1,),))</f>
        <v>2.66</v>
      </c>
      <c r="D114">
        <f>IFERROR(Table7[[#This Row],[United States 10y]]-Table7[[#This Row],[United States 3y]],#N/A)</f>
        <v>1.23</v>
      </c>
    </row>
    <row r="115" spans="1:4" x14ac:dyDescent="0.2">
      <c r="A115" s="6">
        <f>Database!$A2200</f>
        <v>22804</v>
      </c>
      <c r="B115">
        <f>IF(VLOOKUP(Table7[[#This Row],[Date]],Database!$A:$C,MATCH($B$1,Database!$A$1:$C$1,),)=0,#N/A,VLOOKUP(Table7[[#This Row],[Date]],Database!$A:$C,MATCH($B$1,Database!$A$1:$C$1,),))</f>
        <v>3.87</v>
      </c>
      <c r="C115">
        <f>IF(VLOOKUP(Table7[[#This Row],[Date]],Database!$A:$C,MATCH($C$1,Database!$A$1:$C$1,),)=0,#N/A,VLOOKUP(Table7[[#This Row],[Date]],Database!$A:$C,MATCH($C$1,Database!$A$1:$C$1,),))</f>
        <v>2.64</v>
      </c>
      <c r="D115">
        <f>IFERROR(Table7[[#This Row],[United States 10y]]-Table7[[#This Row],[United States 3y]],#N/A)</f>
        <v>1.23</v>
      </c>
    </row>
    <row r="116" spans="1:4" x14ac:dyDescent="0.2">
      <c r="A116" s="6">
        <f>Database!$A2201</f>
        <v>22805</v>
      </c>
      <c r="B116">
        <f>IF(VLOOKUP(Table7[[#This Row],[Date]],Database!$A:$C,MATCH($B$1,Database!$A$1:$C$1,),)=0,#N/A,VLOOKUP(Table7[[#This Row],[Date]],Database!$A:$C,MATCH($B$1,Database!$A$1:$C$1,),))</f>
        <v>3.86</v>
      </c>
      <c r="C116">
        <f>IF(VLOOKUP(Table7[[#This Row],[Date]],Database!$A:$C,MATCH($C$1,Database!$A$1:$C$1,),)=0,#N/A,VLOOKUP(Table7[[#This Row],[Date]],Database!$A:$C,MATCH($C$1,Database!$A$1:$C$1,),))</f>
        <v>2.65</v>
      </c>
      <c r="D116">
        <f>IFERROR(Table7[[#This Row],[United States 10y]]-Table7[[#This Row],[United States 3y]],#N/A)</f>
        <v>1.21</v>
      </c>
    </row>
    <row r="117" spans="1:4" x14ac:dyDescent="0.2">
      <c r="A117" s="6">
        <f>Database!$A2202</f>
        <v>22808</v>
      </c>
      <c r="B117">
        <f>IF(VLOOKUP(Table7[[#This Row],[Date]],Database!$A:$C,MATCH($B$1,Database!$A$1:$C$1,),)=0,#N/A,VLOOKUP(Table7[[#This Row],[Date]],Database!$A:$C,MATCH($B$1,Database!$A$1:$C$1,),))</f>
        <v>3.87</v>
      </c>
      <c r="C117">
        <f>IF(VLOOKUP(Table7[[#This Row],[Date]],Database!$A:$C,MATCH($C$1,Database!$A$1:$C$1,),)=0,#N/A,VLOOKUP(Table7[[#This Row],[Date]],Database!$A:$C,MATCH($C$1,Database!$A$1:$C$1,),))</f>
        <v>2.65</v>
      </c>
      <c r="D117">
        <f>IFERROR(Table7[[#This Row],[United States 10y]]-Table7[[#This Row],[United States 3y]],#N/A)</f>
        <v>1.2200000000000002</v>
      </c>
    </row>
    <row r="118" spans="1:4" x14ac:dyDescent="0.2">
      <c r="A118" s="6">
        <f>Database!$A2203</f>
        <v>22809</v>
      </c>
      <c r="B118">
        <f>IF(VLOOKUP(Table7[[#This Row],[Date]],Database!$A:$C,MATCH($B$1,Database!$A$1:$C$1,),)=0,#N/A,VLOOKUP(Table7[[#This Row],[Date]],Database!$A:$C,MATCH($B$1,Database!$A$1:$C$1,),))</f>
        <v>3.86</v>
      </c>
      <c r="C118">
        <f>IF(VLOOKUP(Table7[[#This Row],[Date]],Database!$A:$C,MATCH($C$1,Database!$A$1:$C$1,),)=0,#N/A,VLOOKUP(Table7[[#This Row],[Date]],Database!$A:$C,MATCH($C$1,Database!$A$1:$C$1,),))</f>
        <v>2.67</v>
      </c>
      <c r="D118">
        <f>IFERROR(Table7[[#This Row],[United States 10y]]-Table7[[#This Row],[United States 3y]],#N/A)</f>
        <v>1.19</v>
      </c>
    </row>
    <row r="119" spans="1:4" x14ac:dyDescent="0.2">
      <c r="A119" s="6">
        <f>Database!$A2204</f>
        <v>22810</v>
      </c>
      <c r="B119">
        <f>IF(VLOOKUP(Table7[[#This Row],[Date]],Database!$A:$C,MATCH($B$1,Database!$A$1:$C$1,),)=0,#N/A,VLOOKUP(Table7[[#This Row],[Date]],Database!$A:$C,MATCH($B$1,Database!$A$1:$C$1,),))</f>
        <v>3.87</v>
      </c>
      <c r="C119">
        <f>IF(VLOOKUP(Table7[[#This Row],[Date]],Database!$A:$C,MATCH($C$1,Database!$A$1:$C$1,),)=0,#N/A,VLOOKUP(Table7[[#This Row],[Date]],Database!$A:$C,MATCH($C$1,Database!$A$1:$C$1,),))</f>
        <v>2.71</v>
      </c>
      <c r="D119">
        <f>IFERROR(Table7[[#This Row],[United States 10y]]-Table7[[#This Row],[United States 3y]],#N/A)</f>
        <v>1.1600000000000001</v>
      </c>
    </row>
    <row r="120" spans="1:4" x14ac:dyDescent="0.2">
      <c r="A120" s="6">
        <f>Database!$A2205</f>
        <v>22811</v>
      </c>
      <c r="B120">
        <f>IF(VLOOKUP(Table7[[#This Row],[Date]],Database!$A:$C,MATCH($B$1,Database!$A$1:$C$1,),)=0,#N/A,VLOOKUP(Table7[[#This Row],[Date]],Database!$A:$C,MATCH($B$1,Database!$A$1:$C$1,),))</f>
        <v>3.9</v>
      </c>
      <c r="C120">
        <f>IF(VLOOKUP(Table7[[#This Row],[Date]],Database!$A:$C,MATCH($C$1,Database!$A$1:$C$1,),)=0,#N/A,VLOOKUP(Table7[[#This Row],[Date]],Database!$A:$C,MATCH($C$1,Database!$A$1:$C$1,),))</f>
        <v>2.73</v>
      </c>
      <c r="D120">
        <f>IFERROR(Table7[[#This Row],[United States 10y]]-Table7[[#This Row],[United States 3y]],#N/A)</f>
        <v>1.17</v>
      </c>
    </row>
    <row r="121" spans="1:4" x14ac:dyDescent="0.2">
      <c r="A121" s="6">
        <f>Database!$A2206</f>
        <v>22812</v>
      </c>
      <c r="B121">
        <f>IF(VLOOKUP(Table7[[#This Row],[Date]],Database!$A:$C,MATCH($B$1,Database!$A$1:$C$1,),)=0,#N/A,VLOOKUP(Table7[[#This Row],[Date]],Database!$A:$C,MATCH($B$1,Database!$A$1:$C$1,),))</f>
        <v>3.89</v>
      </c>
      <c r="C121">
        <f>IF(VLOOKUP(Table7[[#This Row],[Date]],Database!$A:$C,MATCH($C$1,Database!$A$1:$C$1,),)=0,#N/A,VLOOKUP(Table7[[#This Row],[Date]],Database!$A:$C,MATCH($C$1,Database!$A$1:$C$1,),))</f>
        <v>2.71</v>
      </c>
      <c r="D121">
        <f>IFERROR(Table7[[#This Row],[United States 10y]]-Table7[[#This Row],[United States 3y]],#N/A)</f>
        <v>1.1800000000000002</v>
      </c>
    </row>
    <row r="122" spans="1:4" x14ac:dyDescent="0.2">
      <c r="A122" s="6">
        <f>Database!$A2207</f>
        <v>22815</v>
      </c>
      <c r="B122">
        <f>IF(VLOOKUP(Table7[[#This Row],[Date]],Database!$A:$C,MATCH($B$1,Database!$A$1:$C$1,),)=0,#N/A,VLOOKUP(Table7[[#This Row],[Date]],Database!$A:$C,MATCH($B$1,Database!$A$1:$C$1,),))</f>
        <v>3.91</v>
      </c>
      <c r="C122">
        <f>IF(VLOOKUP(Table7[[#This Row],[Date]],Database!$A:$C,MATCH($C$1,Database!$A$1:$C$1,),)=0,#N/A,VLOOKUP(Table7[[#This Row],[Date]],Database!$A:$C,MATCH($C$1,Database!$A$1:$C$1,),))</f>
        <v>2.72</v>
      </c>
      <c r="D122">
        <f>IFERROR(Table7[[#This Row],[United States 10y]]-Table7[[#This Row],[United States 3y]],#N/A)</f>
        <v>1.19</v>
      </c>
    </row>
    <row r="123" spans="1:4" x14ac:dyDescent="0.2">
      <c r="A123" s="6">
        <f>Database!$A2208</f>
        <v>22816</v>
      </c>
      <c r="B123">
        <f>IF(VLOOKUP(Table7[[#This Row],[Date]],Database!$A:$C,MATCH($B$1,Database!$A$1:$C$1,),)=0,#N/A,VLOOKUP(Table7[[#This Row],[Date]],Database!$A:$C,MATCH($B$1,Database!$A$1:$C$1,),))</f>
        <v>3.93</v>
      </c>
      <c r="C123">
        <f>IF(VLOOKUP(Table7[[#This Row],[Date]],Database!$A:$C,MATCH($C$1,Database!$A$1:$C$1,),)=0,#N/A,VLOOKUP(Table7[[#This Row],[Date]],Database!$A:$C,MATCH($C$1,Database!$A$1:$C$1,),))</f>
        <v>2.75</v>
      </c>
      <c r="D123">
        <f>IFERROR(Table7[[#This Row],[United States 10y]]-Table7[[#This Row],[United States 3y]],#N/A)</f>
        <v>1.1800000000000002</v>
      </c>
    </row>
    <row r="124" spans="1:4" x14ac:dyDescent="0.2">
      <c r="A124" s="6">
        <f>Database!$A2209</f>
        <v>22817</v>
      </c>
      <c r="B124">
        <f>IF(VLOOKUP(Table7[[#This Row],[Date]],Database!$A:$C,MATCH($B$1,Database!$A$1:$C$1,),)=0,#N/A,VLOOKUP(Table7[[#This Row],[Date]],Database!$A:$C,MATCH($B$1,Database!$A$1:$C$1,),))</f>
        <v>3.92</v>
      </c>
      <c r="C124">
        <f>IF(VLOOKUP(Table7[[#This Row],[Date]],Database!$A:$C,MATCH($C$1,Database!$A$1:$C$1,),)=0,#N/A,VLOOKUP(Table7[[#This Row],[Date]],Database!$A:$C,MATCH($C$1,Database!$A$1:$C$1,),))</f>
        <v>2.73</v>
      </c>
      <c r="D124">
        <f>IFERROR(Table7[[#This Row],[United States 10y]]-Table7[[#This Row],[United States 3y]],#N/A)</f>
        <v>1.19</v>
      </c>
    </row>
    <row r="125" spans="1:4" x14ac:dyDescent="0.2">
      <c r="A125" s="6">
        <f>Database!$A2210</f>
        <v>22818</v>
      </c>
      <c r="B125">
        <f>IF(VLOOKUP(Table7[[#This Row],[Date]],Database!$A:$C,MATCH($B$1,Database!$A$1:$C$1,),)=0,#N/A,VLOOKUP(Table7[[#This Row],[Date]],Database!$A:$C,MATCH($B$1,Database!$A$1:$C$1,),))</f>
        <v>3.9</v>
      </c>
      <c r="C125">
        <f>IF(VLOOKUP(Table7[[#This Row],[Date]],Database!$A:$C,MATCH($C$1,Database!$A$1:$C$1,),)=0,#N/A,VLOOKUP(Table7[[#This Row],[Date]],Database!$A:$C,MATCH($C$1,Database!$A$1:$C$1,),))</f>
        <v>2.72</v>
      </c>
      <c r="D125">
        <f>IFERROR(Table7[[#This Row],[United States 10y]]-Table7[[#This Row],[United States 3y]],#N/A)</f>
        <v>1.1799999999999997</v>
      </c>
    </row>
    <row r="126" spans="1:4" x14ac:dyDescent="0.2">
      <c r="A126" s="6">
        <f>Database!$A2211</f>
        <v>22819</v>
      </c>
      <c r="B126">
        <f>IF(VLOOKUP(Table7[[#This Row],[Date]],Database!$A:$C,MATCH($B$1,Database!$A$1:$C$1,),)=0,#N/A,VLOOKUP(Table7[[#This Row],[Date]],Database!$A:$C,MATCH($B$1,Database!$A$1:$C$1,),))</f>
        <v>3.9</v>
      </c>
      <c r="C126">
        <f>IF(VLOOKUP(Table7[[#This Row],[Date]],Database!$A:$C,MATCH($C$1,Database!$A$1:$C$1,),)=0,#N/A,VLOOKUP(Table7[[#This Row],[Date]],Database!$A:$C,MATCH($C$1,Database!$A$1:$C$1,),))</f>
        <v>2.74</v>
      </c>
      <c r="D126">
        <f>IFERROR(Table7[[#This Row],[United States 10y]]-Table7[[#This Row],[United States 3y]],#N/A)</f>
        <v>1.1599999999999997</v>
      </c>
    </row>
    <row r="127" spans="1:4" x14ac:dyDescent="0.2">
      <c r="A127" s="6">
        <f>Database!$A2212</f>
        <v>22822</v>
      </c>
      <c r="B127">
        <f>IF(VLOOKUP(Table7[[#This Row],[Date]],Database!$A:$C,MATCH($B$1,Database!$A$1:$C$1,),)=0,#N/A,VLOOKUP(Table7[[#This Row],[Date]],Database!$A:$C,MATCH($B$1,Database!$A$1:$C$1,),))</f>
        <v>3.95</v>
      </c>
      <c r="C127">
        <f>IF(VLOOKUP(Table7[[#This Row],[Date]],Database!$A:$C,MATCH($C$1,Database!$A$1:$C$1,),)=0,#N/A,VLOOKUP(Table7[[#This Row],[Date]],Database!$A:$C,MATCH($C$1,Database!$A$1:$C$1,),))</f>
        <v>2.79</v>
      </c>
      <c r="D127">
        <f>IFERROR(Table7[[#This Row],[United States 10y]]-Table7[[#This Row],[United States 3y]],#N/A)</f>
        <v>1.1600000000000001</v>
      </c>
    </row>
    <row r="128" spans="1:4" x14ac:dyDescent="0.2">
      <c r="A128" s="6">
        <f>Database!$A2213</f>
        <v>22823</v>
      </c>
      <c r="B128">
        <f>IF(VLOOKUP(Table7[[#This Row],[Date]],Database!$A:$C,MATCH($B$1,Database!$A$1:$C$1,),)=0,#N/A,VLOOKUP(Table7[[#This Row],[Date]],Database!$A:$C,MATCH($B$1,Database!$A$1:$C$1,),))</f>
        <v>3.97</v>
      </c>
      <c r="C128">
        <f>IF(VLOOKUP(Table7[[#This Row],[Date]],Database!$A:$C,MATCH($C$1,Database!$A$1:$C$1,),)=0,#N/A,VLOOKUP(Table7[[#This Row],[Date]],Database!$A:$C,MATCH($C$1,Database!$A$1:$C$1,),))</f>
        <v>2.83</v>
      </c>
      <c r="D128">
        <f>IFERROR(Table7[[#This Row],[United States 10y]]-Table7[[#This Row],[United States 3y]],#N/A)</f>
        <v>1.1400000000000001</v>
      </c>
    </row>
    <row r="129" spans="1:4" x14ac:dyDescent="0.2">
      <c r="A129" s="6">
        <f>Database!$A2214</f>
        <v>22824</v>
      </c>
      <c r="B129">
        <f>IF(VLOOKUP(Table7[[#This Row],[Date]],Database!$A:$C,MATCH($B$1,Database!$A$1:$C$1,),)=0,#N/A,VLOOKUP(Table7[[#This Row],[Date]],Database!$A:$C,MATCH($B$1,Database!$A$1:$C$1,),))</f>
        <v>3.96</v>
      </c>
      <c r="C129">
        <f>IF(VLOOKUP(Table7[[#This Row],[Date]],Database!$A:$C,MATCH($C$1,Database!$A$1:$C$1,),)=0,#N/A,VLOOKUP(Table7[[#This Row],[Date]],Database!$A:$C,MATCH($C$1,Database!$A$1:$C$1,),))</f>
        <v>2.83</v>
      </c>
      <c r="D129">
        <f>IFERROR(Table7[[#This Row],[United States 10y]]-Table7[[#This Row],[United States 3y]],#N/A)</f>
        <v>1.1299999999999999</v>
      </c>
    </row>
    <row r="130" spans="1:4" x14ac:dyDescent="0.2">
      <c r="A130" s="6">
        <f>Database!$A2215</f>
        <v>22825</v>
      </c>
      <c r="B130">
        <f>IF(VLOOKUP(Table7[[#This Row],[Date]],Database!$A:$C,MATCH($B$1,Database!$A$1:$C$1,),)=0,#N/A,VLOOKUP(Table7[[#This Row],[Date]],Database!$A:$C,MATCH($B$1,Database!$A$1:$C$1,),))</f>
        <v>3.98</v>
      </c>
      <c r="C130">
        <f>IF(VLOOKUP(Table7[[#This Row],[Date]],Database!$A:$C,MATCH($C$1,Database!$A$1:$C$1,),)=0,#N/A,VLOOKUP(Table7[[#This Row],[Date]],Database!$A:$C,MATCH($C$1,Database!$A$1:$C$1,),))</f>
        <v>2.86</v>
      </c>
      <c r="D130">
        <f>IFERROR(Table7[[#This Row],[United States 10y]]-Table7[[#This Row],[United States 3y]],#N/A)</f>
        <v>1.1200000000000001</v>
      </c>
    </row>
    <row r="131" spans="1:4" x14ac:dyDescent="0.2">
      <c r="A131" s="6">
        <f>Database!$A2216</f>
        <v>22826</v>
      </c>
      <c r="B131">
        <f>IF(VLOOKUP(Table7[[#This Row],[Date]],Database!$A:$C,MATCH($B$1,Database!$A$1:$C$1,),)=0,#N/A,VLOOKUP(Table7[[#This Row],[Date]],Database!$A:$C,MATCH($B$1,Database!$A$1:$C$1,),))</f>
        <v>4</v>
      </c>
      <c r="C131">
        <f>IF(VLOOKUP(Table7[[#This Row],[Date]],Database!$A:$C,MATCH($C$1,Database!$A$1:$C$1,),)=0,#N/A,VLOOKUP(Table7[[#This Row],[Date]],Database!$A:$C,MATCH($C$1,Database!$A$1:$C$1,),))</f>
        <v>2.9</v>
      </c>
      <c r="D131">
        <f>IFERROR(Table7[[#This Row],[United States 10y]]-Table7[[#This Row],[United States 3y]],#N/A)</f>
        <v>1.1000000000000001</v>
      </c>
    </row>
    <row r="132" spans="1:4" x14ac:dyDescent="0.2">
      <c r="A132" s="6">
        <f>Database!$A2217</f>
        <v>22829</v>
      </c>
      <c r="B132">
        <f>IF(VLOOKUP(Table7[[#This Row],[Date]],Database!$A:$C,MATCH($B$1,Database!$A$1:$C$1,),)=0,#N/A,VLOOKUP(Table7[[#This Row],[Date]],Database!$A:$C,MATCH($B$1,Database!$A$1:$C$1,),))</f>
        <v>4</v>
      </c>
      <c r="C132">
        <f>IF(VLOOKUP(Table7[[#This Row],[Date]],Database!$A:$C,MATCH($C$1,Database!$A$1:$C$1,),)=0,#N/A,VLOOKUP(Table7[[#This Row],[Date]],Database!$A:$C,MATCH($C$1,Database!$A$1:$C$1,),))</f>
        <v>2.92</v>
      </c>
      <c r="D132">
        <f>IFERROR(Table7[[#This Row],[United States 10y]]-Table7[[#This Row],[United States 3y]],#N/A)</f>
        <v>1.08</v>
      </c>
    </row>
    <row r="133" spans="1:4" x14ac:dyDescent="0.2">
      <c r="A133" s="6">
        <f>Database!$A2218</f>
        <v>22830</v>
      </c>
      <c r="B133">
        <f>IF(VLOOKUP(Table7[[#This Row],[Date]],Database!$A:$C,MATCH($B$1,Database!$A$1:$C$1,),)=0,#N/A,VLOOKUP(Table7[[#This Row],[Date]],Database!$A:$C,MATCH($B$1,Database!$A$1:$C$1,),))</f>
        <v>4</v>
      </c>
      <c r="C133">
        <f>IF(VLOOKUP(Table7[[#This Row],[Date]],Database!$A:$C,MATCH($C$1,Database!$A$1:$C$1,),)=0,#N/A,VLOOKUP(Table7[[#This Row],[Date]],Database!$A:$C,MATCH($C$1,Database!$A$1:$C$1,),))</f>
        <v>2.9</v>
      </c>
      <c r="D133">
        <f>IFERROR(Table7[[#This Row],[United States 10y]]-Table7[[#This Row],[United States 3y]],#N/A)</f>
        <v>1.1000000000000001</v>
      </c>
    </row>
    <row r="134" spans="1:4" x14ac:dyDescent="0.2">
      <c r="A134" s="6">
        <f>Database!$A2219</f>
        <v>22831</v>
      </c>
      <c r="B134" t="e">
        <f>IF(VLOOKUP(Table7[[#This Row],[Date]],Database!$A:$C,MATCH($B$1,Database!$A$1:$C$1,),)=0,#N/A,VLOOKUP(Table7[[#This Row],[Date]],Database!$A:$C,MATCH($B$1,Database!$A$1:$C$1,),))</f>
        <v>#N/A</v>
      </c>
      <c r="C134" t="e">
        <f>IF(VLOOKUP(Table7[[#This Row],[Date]],Database!$A:$C,MATCH($C$1,Database!$A$1:$C$1,),)=0,#N/A,VLOOKUP(Table7[[#This Row],[Date]],Database!$A:$C,MATCH($C$1,Database!$A$1:$C$1,),))</f>
        <v>#N/A</v>
      </c>
      <c r="D134" t="e">
        <f>IFERROR(Table7[[#This Row],[United States 10y]]-Table7[[#This Row],[United States 3y]],#N/A)</f>
        <v>#N/A</v>
      </c>
    </row>
    <row r="135" spans="1:4" x14ac:dyDescent="0.2">
      <c r="A135" s="6">
        <f>Database!$A2220</f>
        <v>22832</v>
      </c>
      <c r="B135">
        <f>IF(VLOOKUP(Table7[[#This Row],[Date]],Database!$A:$C,MATCH($B$1,Database!$A$1:$C$1,),)=0,#N/A,VLOOKUP(Table7[[#This Row],[Date]],Database!$A:$C,MATCH($B$1,Database!$A$1:$C$1,),))</f>
        <v>4</v>
      </c>
      <c r="C135">
        <f>IF(VLOOKUP(Table7[[#This Row],[Date]],Database!$A:$C,MATCH($C$1,Database!$A$1:$C$1,),)=0,#N/A,VLOOKUP(Table7[[#This Row],[Date]],Database!$A:$C,MATCH($C$1,Database!$A$1:$C$1,),))</f>
        <v>2.92</v>
      </c>
      <c r="D135">
        <f>IFERROR(Table7[[#This Row],[United States 10y]]-Table7[[#This Row],[United States 3y]],#N/A)</f>
        <v>1.08</v>
      </c>
    </row>
    <row r="136" spans="1:4" x14ac:dyDescent="0.2">
      <c r="A136" s="6">
        <f>Database!$A2221</f>
        <v>22833</v>
      </c>
      <c r="B136">
        <f>IF(VLOOKUP(Table7[[#This Row],[Date]],Database!$A:$C,MATCH($B$1,Database!$A$1:$C$1,),)=0,#N/A,VLOOKUP(Table7[[#This Row],[Date]],Database!$A:$C,MATCH($B$1,Database!$A$1:$C$1,),))</f>
        <v>4.0199999999999996</v>
      </c>
      <c r="C136">
        <f>IF(VLOOKUP(Table7[[#This Row],[Date]],Database!$A:$C,MATCH($C$1,Database!$A$1:$C$1,),)=0,#N/A,VLOOKUP(Table7[[#This Row],[Date]],Database!$A:$C,MATCH($C$1,Database!$A$1:$C$1,),))</f>
        <v>2.93</v>
      </c>
      <c r="D136">
        <f>IFERROR(Table7[[#This Row],[United States 10y]]-Table7[[#This Row],[United States 3y]],#N/A)</f>
        <v>1.0899999999999994</v>
      </c>
    </row>
    <row r="137" spans="1:4" x14ac:dyDescent="0.2">
      <c r="A137" s="6">
        <f>Database!$A2222</f>
        <v>22836</v>
      </c>
      <c r="B137">
        <f>IF(VLOOKUP(Table7[[#This Row],[Date]],Database!$A:$C,MATCH($B$1,Database!$A$1:$C$1,),)=0,#N/A,VLOOKUP(Table7[[#This Row],[Date]],Database!$A:$C,MATCH($B$1,Database!$A$1:$C$1,),))</f>
        <v>4.05</v>
      </c>
      <c r="C137">
        <f>IF(VLOOKUP(Table7[[#This Row],[Date]],Database!$A:$C,MATCH($C$1,Database!$A$1:$C$1,),)=0,#N/A,VLOOKUP(Table7[[#This Row],[Date]],Database!$A:$C,MATCH($C$1,Database!$A$1:$C$1,),))</f>
        <v>2.96</v>
      </c>
      <c r="D137">
        <f>IFERROR(Table7[[#This Row],[United States 10y]]-Table7[[#This Row],[United States 3y]],#N/A)</f>
        <v>1.0899999999999999</v>
      </c>
    </row>
    <row r="138" spans="1:4" x14ac:dyDescent="0.2">
      <c r="A138" s="6">
        <f>Database!$A2223</f>
        <v>22837</v>
      </c>
      <c r="B138">
        <f>IF(VLOOKUP(Table7[[#This Row],[Date]],Database!$A:$C,MATCH($B$1,Database!$A$1:$C$1,),)=0,#N/A,VLOOKUP(Table7[[#This Row],[Date]],Database!$A:$C,MATCH($B$1,Database!$A$1:$C$1,),))</f>
        <v>4.0199999999999996</v>
      </c>
      <c r="C138">
        <f>IF(VLOOKUP(Table7[[#This Row],[Date]],Database!$A:$C,MATCH($C$1,Database!$A$1:$C$1,),)=0,#N/A,VLOOKUP(Table7[[#This Row],[Date]],Database!$A:$C,MATCH($C$1,Database!$A$1:$C$1,),))</f>
        <v>2.96</v>
      </c>
      <c r="D138">
        <f>IFERROR(Table7[[#This Row],[United States 10y]]-Table7[[#This Row],[United States 3y]],#N/A)</f>
        <v>1.0599999999999996</v>
      </c>
    </row>
    <row r="139" spans="1:4" x14ac:dyDescent="0.2">
      <c r="A139" s="6">
        <f>Database!$A2224</f>
        <v>22838</v>
      </c>
      <c r="B139">
        <f>IF(VLOOKUP(Table7[[#This Row],[Date]],Database!$A:$C,MATCH($B$1,Database!$A$1:$C$1,),)=0,#N/A,VLOOKUP(Table7[[#This Row],[Date]],Database!$A:$C,MATCH($B$1,Database!$A$1:$C$1,),))</f>
        <v>3.99</v>
      </c>
      <c r="C139">
        <f>IF(VLOOKUP(Table7[[#This Row],[Date]],Database!$A:$C,MATCH($C$1,Database!$A$1:$C$1,),)=0,#N/A,VLOOKUP(Table7[[#This Row],[Date]],Database!$A:$C,MATCH($C$1,Database!$A$1:$C$1,),))</f>
        <v>2.97</v>
      </c>
      <c r="D139">
        <f>IFERROR(Table7[[#This Row],[United States 10y]]-Table7[[#This Row],[United States 3y]],#N/A)</f>
        <v>1.02</v>
      </c>
    </row>
    <row r="140" spans="1:4" x14ac:dyDescent="0.2">
      <c r="A140" s="6">
        <f>Database!$A2225</f>
        <v>22839</v>
      </c>
      <c r="B140">
        <f>IF(VLOOKUP(Table7[[#This Row],[Date]],Database!$A:$C,MATCH($B$1,Database!$A$1:$C$1,),)=0,#N/A,VLOOKUP(Table7[[#This Row],[Date]],Database!$A:$C,MATCH($B$1,Database!$A$1:$C$1,),))</f>
        <v>4</v>
      </c>
      <c r="C140">
        <f>IF(VLOOKUP(Table7[[#This Row],[Date]],Database!$A:$C,MATCH($C$1,Database!$A$1:$C$1,),)=0,#N/A,VLOOKUP(Table7[[#This Row],[Date]],Database!$A:$C,MATCH($C$1,Database!$A$1:$C$1,),))</f>
        <v>2.98</v>
      </c>
      <c r="D140">
        <f>IFERROR(Table7[[#This Row],[United States 10y]]-Table7[[#This Row],[United States 3y]],#N/A)</f>
        <v>1.02</v>
      </c>
    </row>
    <row r="141" spans="1:4" x14ac:dyDescent="0.2">
      <c r="A141" s="6">
        <f>Database!$A2226</f>
        <v>22840</v>
      </c>
      <c r="B141">
        <f>IF(VLOOKUP(Table7[[#This Row],[Date]],Database!$A:$C,MATCH($B$1,Database!$A$1:$C$1,),)=0,#N/A,VLOOKUP(Table7[[#This Row],[Date]],Database!$A:$C,MATCH($B$1,Database!$A$1:$C$1,),))</f>
        <v>4</v>
      </c>
      <c r="C141">
        <f>IF(VLOOKUP(Table7[[#This Row],[Date]],Database!$A:$C,MATCH($C$1,Database!$A$1:$C$1,),)=0,#N/A,VLOOKUP(Table7[[#This Row],[Date]],Database!$A:$C,MATCH($C$1,Database!$A$1:$C$1,),))</f>
        <v>2.96</v>
      </c>
      <c r="D141">
        <f>IFERROR(Table7[[#This Row],[United States 10y]]-Table7[[#This Row],[United States 3y]],#N/A)</f>
        <v>1.04</v>
      </c>
    </row>
    <row r="142" spans="1:4" x14ac:dyDescent="0.2">
      <c r="A142" s="6">
        <f>Database!$A2227</f>
        <v>22843</v>
      </c>
      <c r="B142">
        <f>IF(VLOOKUP(Table7[[#This Row],[Date]],Database!$A:$C,MATCH($B$1,Database!$A$1:$C$1,),)=0,#N/A,VLOOKUP(Table7[[#This Row],[Date]],Database!$A:$C,MATCH($B$1,Database!$A$1:$C$1,),))</f>
        <v>4.01</v>
      </c>
      <c r="C142">
        <f>IF(VLOOKUP(Table7[[#This Row],[Date]],Database!$A:$C,MATCH($C$1,Database!$A$1:$C$1,),)=0,#N/A,VLOOKUP(Table7[[#This Row],[Date]],Database!$A:$C,MATCH($C$1,Database!$A$1:$C$1,),))</f>
        <v>2.97</v>
      </c>
      <c r="D142">
        <f>IFERROR(Table7[[#This Row],[United States 10y]]-Table7[[#This Row],[United States 3y]],#N/A)</f>
        <v>1.0399999999999996</v>
      </c>
    </row>
    <row r="143" spans="1:4" x14ac:dyDescent="0.2">
      <c r="A143" s="6">
        <f>Database!$A2228</f>
        <v>22844</v>
      </c>
      <c r="B143">
        <f>IF(VLOOKUP(Table7[[#This Row],[Date]],Database!$A:$C,MATCH($B$1,Database!$A$1:$C$1,),)=0,#N/A,VLOOKUP(Table7[[#This Row],[Date]],Database!$A:$C,MATCH($B$1,Database!$A$1:$C$1,),))</f>
        <v>4.03</v>
      </c>
      <c r="C143">
        <f>IF(VLOOKUP(Table7[[#This Row],[Date]],Database!$A:$C,MATCH($C$1,Database!$A$1:$C$1,),)=0,#N/A,VLOOKUP(Table7[[#This Row],[Date]],Database!$A:$C,MATCH($C$1,Database!$A$1:$C$1,),))</f>
        <v>2.97</v>
      </c>
      <c r="D143">
        <f>IFERROR(Table7[[#This Row],[United States 10y]]-Table7[[#This Row],[United States 3y]],#N/A)</f>
        <v>1.06</v>
      </c>
    </row>
    <row r="144" spans="1:4" x14ac:dyDescent="0.2">
      <c r="A144" s="6">
        <f>Database!$A2229</f>
        <v>22845</v>
      </c>
      <c r="B144">
        <f>IF(VLOOKUP(Table7[[#This Row],[Date]],Database!$A:$C,MATCH($B$1,Database!$A$1:$C$1,),)=0,#N/A,VLOOKUP(Table7[[#This Row],[Date]],Database!$A:$C,MATCH($B$1,Database!$A$1:$C$1,),))</f>
        <v>4.0199999999999996</v>
      </c>
      <c r="C144">
        <f>IF(VLOOKUP(Table7[[#This Row],[Date]],Database!$A:$C,MATCH($C$1,Database!$A$1:$C$1,),)=0,#N/A,VLOOKUP(Table7[[#This Row],[Date]],Database!$A:$C,MATCH($C$1,Database!$A$1:$C$1,),))</f>
        <v>2.97</v>
      </c>
      <c r="D144">
        <f>IFERROR(Table7[[#This Row],[United States 10y]]-Table7[[#This Row],[United States 3y]],#N/A)</f>
        <v>1.0499999999999994</v>
      </c>
    </row>
    <row r="145" spans="1:4" x14ac:dyDescent="0.2">
      <c r="A145" s="6">
        <f>Database!$A2230</f>
        <v>22846</v>
      </c>
      <c r="B145">
        <f>IF(VLOOKUP(Table7[[#This Row],[Date]],Database!$A:$C,MATCH($B$1,Database!$A$1:$C$1,),)=0,#N/A,VLOOKUP(Table7[[#This Row],[Date]],Database!$A:$C,MATCH($B$1,Database!$A$1:$C$1,),))</f>
        <v>4.0199999999999996</v>
      </c>
      <c r="C145">
        <f>IF(VLOOKUP(Table7[[#This Row],[Date]],Database!$A:$C,MATCH($C$1,Database!$A$1:$C$1,),)=0,#N/A,VLOOKUP(Table7[[#This Row],[Date]],Database!$A:$C,MATCH($C$1,Database!$A$1:$C$1,),))</f>
        <v>2.93</v>
      </c>
      <c r="D145">
        <f>IFERROR(Table7[[#This Row],[United States 10y]]-Table7[[#This Row],[United States 3y]],#N/A)</f>
        <v>1.0899999999999994</v>
      </c>
    </row>
    <row r="146" spans="1:4" x14ac:dyDescent="0.2">
      <c r="A146" s="6">
        <f>Database!$A2231</f>
        <v>22847</v>
      </c>
      <c r="B146">
        <f>IF(VLOOKUP(Table7[[#This Row],[Date]],Database!$A:$C,MATCH($B$1,Database!$A$1:$C$1,),)=0,#N/A,VLOOKUP(Table7[[#This Row],[Date]],Database!$A:$C,MATCH($B$1,Database!$A$1:$C$1,),))</f>
        <v>4.01</v>
      </c>
      <c r="C146">
        <f>IF(VLOOKUP(Table7[[#This Row],[Date]],Database!$A:$C,MATCH($C$1,Database!$A$1:$C$1,),)=0,#N/A,VLOOKUP(Table7[[#This Row],[Date]],Database!$A:$C,MATCH($C$1,Database!$A$1:$C$1,),))</f>
        <v>2.91</v>
      </c>
      <c r="D146">
        <f>IFERROR(Table7[[#This Row],[United States 10y]]-Table7[[#This Row],[United States 3y]],#N/A)</f>
        <v>1.0999999999999996</v>
      </c>
    </row>
    <row r="147" spans="1:4" x14ac:dyDescent="0.2">
      <c r="A147" s="6">
        <f>Database!$A2232</f>
        <v>22850</v>
      </c>
      <c r="B147">
        <f>IF(VLOOKUP(Table7[[#This Row],[Date]],Database!$A:$C,MATCH($B$1,Database!$A$1:$C$1,),)=0,#N/A,VLOOKUP(Table7[[#This Row],[Date]],Database!$A:$C,MATCH($B$1,Database!$A$1:$C$1,),))</f>
        <v>4</v>
      </c>
      <c r="C147">
        <f>IF(VLOOKUP(Table7[[#This Row],[Date]],Database!$A:$C,MATCH($C$1,Database!$A$1:$C$1,),)=0,#N/A,VLOOKUP(Table7[[#This Row],[Date]],Database!$A:$C,MATCH($C$1,Database!$A$1:$C$1,),))</f>
        <v>2.87</v>
      </c>
      <c r="D147">
        <f>IFERROR(Table7[[#This Row],[United States 10y]]-Table7[[#This Row],[United States 3y]],#N/A)</f>
        <v>1.1299999999999999</v>
      </c>
    </row>
    <row r="148" spans="1:4" x14ac:dyDescent="0.2">
      <c r="A148" s="6">
        <f>Database!$A2233</f>
        <v>22851</v>
      </c>
      <c r="B148">
        <f>IF(VLOOKUP(Table7[[#This Row],[Date]],Database!$A:$C,MATCH($B$1,Database!$A$1:$C$1,),)=0,#N/A,VLOOKUP(Table7[[#This Row],[Date]],Database!$A:$C,MATCH($B$1,Database!$A$1:$C$1,),))</f>
        <v>4.01</v>
      </c>
      <c r="C148">
        <f>IF(VLOOKUP(Table7[[#This Row],[Date]],Database!$A:$C,MATCH($C$1,Database!$A$1:$C$1,),)=0,#N/A,VLOOKUP(Table7[[#This Row],[Date]],Database!$A:$C,MATCH($C$1,Database!$A$1:$C$1,),))</f>
        <v>2.86</v>
      </c>
      <c r="D148">
        <f>IFERROR(Table7[[#This Row],[United States 10y]]-Table7[[#This Row],[United States 3y]],#N/A)</f>
        <v>1.1499999999999999</v>
      </c>
    </row>
    <row r="149" spans="1:4" x14ac:dyDescent="0.2">
      <c r="A149" s="6">
        <f>Database!$A2234</f>
        <v>22852</v>
      </c>
      <c r="B149">
        <f>IF(VLOOKUP(Table7[[#This Row],[Date]],Database!$A:$C,MATCH($B$1,Database!$A$1:$C$1,),)=0,#N/A,VLOOKUP(Table7[[#This Row],[Date]],Database!$A:$C,MATCH($B$1,Database!$A$1:$C$1,),))</f>
        <v>4.0199999999999996</v>
      </c>
      <c r="C149">
        <f>IF(VLOOKUP(Table7[[#This Row],[Date]],Database!$A:$C,MATCH($C$1,Database!$A$1:$C$1,),)=0,#N/A,VLOOKUP(Table7[[#This Row],[Date]],Database!$A:$C,MATCH($C$1,Database!$A$1:$C$1,),))</f>
        <v>2.89</v>
      </c>
      <c r="D149">
        <f>IFERROR(Table7[[#This Row],[United States 10y]]-Table7[[#This Row],[United States 3y]],#N/A)</f>
        <v>1.1299999999999994</v>
      </c>
    </row>
    <row r="150" spans="1:4" x14ac:dyDescent="0.2">
      <c r="A150" s="6">
        <f>Database!$A2235</f>
        <v>22853</v>
      </c>
      <c r="B150">
        <f>IF(VLOOKUP(Table7[[#This Row],[Date]],Database!$A:$C,MATCH($B$1,Database!$A$1:$C$1,),)=0,#N/A,VLOOKUP(Table7[[#This Row],[Date]],Database!$A:$C,MATCH($B$1,Database!$A$1:$C$1,),))</f>
        <v>4.01</v>
      </c>
      <c r="C150">
        <f>IF(VLOOKUP(Table7[[#This Row],[Date]],Database!$A:$C,MATCH($C$1,Database!$A$1:$C$1,),)=0,#N/A,VLOOKUP(Table7[[#This Row],[Date]],Database!$A:$C,MATCH($C$1,Database!$A$1:$C$1,),))</f>
        <v>2.89</v>
      </c>
      <c r="D150">
        <f>IFERROR(Table7[[#This Row],[United States 10y]]-Table7[[#This Row],[United States 3y]],#N/A)</f>
        <v>1.1199999999999997</v>
      </c>
    </row>
    <row r="151" spans="1:4" x14ac:dyDescent="0.2">
      <c r="A151" s="6">
        <f>Database!$A2236</f>
        <v>22854</v>
      </c>
      <c r="B151">
        <f>IF(VLOOKUP(Table7[[#This Row],[Date]],Database!$A:$C,MATCH($B$1,Database!$A$1:$C$1,),)=0,#N/A,VLOOKUP(Table7[[#This Row],[Date]],Database!$A:$C,MATCH($B$1,Database!$A$1:$C$1,),))</f>
        <v>4.0199999999999996</v>
      </c>
      <c r="C151">
        <f>IF(VLOOKUP(Table7[[#This Row],[Date]],Database!$A:$C,MATCH($C$1,Database!$A$1:$C$1,),)=0,#N/A,VLOOKUP(Table7[[#This Row],[Date]],Database!$A:$C,MATCH($C$1,Database!$A$1:$C$1,),))</f>
        <v>2.88</v>
      </c>
      <c r="D151">
        <f>IFERROR(Table7[[#This Row],[United States 10y]]-Table7[[#This Row],[United States 3y]],#N/A)</f>
        <v>1.1399999999999997</v>
      </c>
    </row>
    <row r="152" spans="1:4" x14ac:dyDescent="0.2">
      <c r="A152" s="6">
        <f>Database!$A2237</f>
        <v>22857</v>
      </c>
      <c r="B152">
        <f>IF(VLOOKUP(Table7[[#This Row],[Date]],Database!$A:$C,MATCH($B$1,Database!$A$1:$C$1,),)=0,#N/A,VLOOKUP(Table7[[#This Row],[Date]],Database!$A:$C,MATCH($B$1,Database!$A$1:$C$1,),))</f>
        <v>4.03</v>
      </c>
      <c r="C152">
        <f>IF(VLOOKUP(Table7[[#This Row],[Date]],Database!$A:$C,MATCH($C$1,Database!$A$1:$C$1,),)=0,#N/A,VLOOKUP(Table7[[#This Row],[Date]],Database!$A:$C,MATCH($C$1,Database!$A$1:$C$1,),))</f>
        <v>2.86</v>
      </c>
      <c r="D152">
        <f>IFERROR(Table7[[#This Row],[United States 10y]]-Table7[[#This Row],[United States 3y]],#N/A)</f>
        <v>1.1700000000000004</v>
      </c>
    </row>
    <row r="153" spans="1:4" x14ac:dyDescent="0.2">
      <c r="A153" s="6">
        <f>Database!$A2238</f>
        <v>22858</v>
      </c>
      <c r="B153">
        <f>IF(VLOOKUP(Table7[[#This Row],[Date]],Database!$A:$C,MATCH($B$1,Database!$A$1:$C$1,),)=0,#N/A,VLOOKUP(Table7[[#This Row],[Date]],Database!$A:$C,MATCH($B$1,Database!$A$1:$C$1,),))</f>
        <v>4.04</v>
      </c>
      <c r="C153">
        <f>IF(VLOOKUP(Table7[[#This Row],[Date]],Database!$A:$C,MATCH($C$1,Database!$A$1:$C$1,),)=0,#N/A,VLOOKUP(Table7[[#This Row],[Date]],Database!$A:$C,MATCH($C$1,Database!$A$1:$C$1,),))</f>
        <v>2.86</v>
      </c>
      <c r="D153">
        <f>IFERROR(Table7[[#This Row],[United States 10y]]-Table7[[#This Row],[United States 3y]],#N/A)</f>
        <v>1.1800000000000002</v>
      </c>
    </row>
    <row r="154" spans="1:4" x14ac:dyDescent="0.2">
      <c r="A154" s="6">
        <f>Database!$A2239</f>
        <v>22859</v>
      </c>
      <c r="B154">
        <f>IF(VLOOKUP(Table7[[#This Row],[Date]],Database!$A:$C,MATCH($B$1,Database!$A$1:$C$1,),)=0,#N/A,VLOOKUP(Table7[[#This Row],[Date]],Database!$A:$C,MATCH($B$1,Database!$A$1:$C$1,),))</f>
        <v>4.03</v>
      </c>
      <c r="C154">
        <f>IF(VLOOKUP(Table7[[#This Row],[Date]],Database!$A:$C,MATCH($C$1,Database!$A$1:$C$1,),)=0,#N/A,VLOOKUP(Table7[[#This Row],[Date]],Database!$A:$C,MATCH($C$1,Database!$A$1:$C$1,),))</f>
        <v>2.87</v>
      </c>
      <c r="D154">
        <f>IFERROR(Table7[[#This Row],[United States 10y]]-Table7[[#This Row],[United States 3y]],#N/A)</f>
        <v>1.1600000000000001</v>
      </c>
    </row>
    <row r="155" spans="1:4" x14ac:dyDescent="0.2">
      <c r="A155" s="6">
        <f>Database!$A2240</f>
        <v>22860</v>
      </c>
      <c r="B155">
        <f>IF(VLOOKUP(Table7[[#This Row],[Date]],Database!$A:$C,MATCH($B$1,Database!$A$1:$C$1,),)=0,#N/A,VLOOKUP(Table7[[#This Row],[Date]],Database!$A:$C,MATCH($B$1,Database!$A$1:$C$1,),))</f>
        <v>4</v>
      </c>
      <c r="C155">
        <f>IF(VLOOKUP(Table7[[#This Row],[Date]],Database!$A:$C,MATCH($C$1,Database!$A$1:$C$1,),)=0,#N/A,VLOOKUP(Table7[[#This Row],[Date]],Database!$A:$C,MATCH($C$1,Database!$A$1:$C$1,),))</f>
        <v>2.83</v>
      </c>
      <c r="D155">
        <f>IFERROR(Table7[[#This Row],[United States 10y]]-Table7[[#This Row],[United States 3y]],#N/A)</f>
        <v>1.17</v>
      </c>
    </row>
    <row r="156" spans="1:4" x14ac:dyDescent="0.2">
      <c r="A156" s="6">
        <f>Database!$A2241</f>
        <v>22861</v>
      </c>
      <c r="B156">
        <f>IF(VLOOKUP(Table7[[#This Row],[Date]],Database!$A:$C,MATCH($B$1,Database!$A$1:$C$1,),)=0,#N/A,VLOOKUP(Table7[[#This Row],[Date]],Database!$A:$C,MATCH($B$1,Database!$A$1:$C$1,),))</f>
        <v>4.01</v>
      </c>
      <c r="C156">
        <f>IF(VLOOKUP(Table7[[#This Row],[Date]],Database!$A:$C,MATCH($C$1,Database!$A$1:$C$1,),)=0,#N/A,VLOOKUP(Table7[[#This Row],[Date]],Database!$A:$C,MATCH($C$1,Database!$A$1:$C$1,),))</f>
        <v>2.82</v>
      </c>
      <c r="D156">
        <f>IFERROR(Table7[[#This Row],[United States 10y]]-Table7[[#This Row],[United States 3y]],#N/A)</f>
        <v>1.19</v>
      </c>
    </row>
    <row r="157" spans="1:4" x14ac:dyDescent="0.2">
      <c r="A157" s="6">
        <f>Database!$A2242</f>
        <v>22864</v>
      </c>
      <c r="B157">
        <f>IF(VLOOKUP(Table7[[#This Row],[Date]],Database!$A:$C,MATCH($B$1,Database!$A$1:$C$1,),)=0,#N/A,VLOOKUP(Table7[[#This Row],[Date]],Database!$A:$C,MATCH($B$1,Database!$A$1:$C$1,),))</f>
        <v>4.01</v>
      </c>
      <c r="C157">
        <f>IF(VLOOKUP(Table7[[#This Row],[Date]],Database!$A:$C,MATCH($C$1,Database!$A$1:$C$1,),)=0,#N/A,VLOOKUP(Table7[[#This Row],[Date]],Database!$A:$C,MATCH($C$1,Database!$A$1:$C$1,),))</f>
        <v>2.8</v>
      </c>
      <c r="D157">
        <f>IFERROR(Table7[[#This Row],[United States 10y]]-Table7[[#This Row],[United States 3y]],#N/A)</f>
        <v>1.21</v>
      </c>
    </row>
    <row r="158" spans="1:4" x14ac:dyDescent="0.2">
      <c r="A158" s="6">
        <f>Database!$A2243</f>
        <v>22865</v>
      </c>
      <c r="B158">
        <f>IF(VLOOKUP(Table7[[#This Row],[Date]],Database!$A:$C,MATCH($B$1,Database!$A$1:$C$1,),)=0,#N/A,VLOOKUP(Table7[[#This Row],[Date]],Database!$A:$C,MATCH($B$1,Database!$A$1:$C$1,),))</f>
        <v>4.0199999999999996</v>
      </c>
      <c r="C158">
        <f>IF(VLOOKUP(Table7[[#This Row],[Date]],Database!$A:$C,MATCH($C$1,Database!$A$1:$C$1,),)=0,#N/A,VLOOKUP(Table7[[#This Row],[Date]],Database!$A:$C,MATCH($C$1,Database!$A$1:$C$1,),))</f>
        <v>2.83</v>
      </c>
      <c r="D158">
        <f>IFERROR(Table7[[#This Row],[United States 10y]]-Table7[[#This Row],[United States 3y]],#N/A)</f>
        <v>1.1899999999999995</v>
      </c>
    </row>
    <row r="159" spans="1:4" x14ac:dyDescent="0.2">
      <c r="A159" s="6">
        <f>Database!$A2244</f>
        <v>22866</v>
      </c>
      <c r="B159">
        <f>IF(VLOOKUP(Table7[[#This Row],[Date]],Database!$A:$C,MATCH($B$1,Database!$A$1:$C$1,),)=0,#N/A,VLOOKUP(Table7[[#This Row],[Date]],Database!$A:$C,MATCH($B$1,Database!$A$1:$C$1,),))</f>
        <v>4.01</v>
      </c>
      <c r="C159">
        <f>IF(VLOOKUP(Table7[[#This Row],[Date]],Database!$A:$C,MATCH($C$1,Database!$A$1:$C$1,),)=0,#N/A,VLOOKUP(Table7[[#This Row],[Date]],Database!$A:$C,MATCH($C$1,Database!$A$1:$C$1,),))</f>
        <v>2.84</v>
      </c>
      <c r="D159">
        <f>IFERROR(Table7[[#This Row],[United States 10y]]-Table7[[#This Row],[United States 3y]],#N/A)</f>
        <v>1.17</v>
      </c>
    </row>
    <row r="160" spans="1:4" x14ac:dyDescent="0.2">
      <c r="A160" s="6">
        <f>Database!$A2245</f>
        <v>22867</v>
      </c>
      <c r="B160">
        <f>IF(VLOOKUP(Table7[[#This Row],[Date]],Database!$A:$C,MATCH($B$1,Database!$A$1:$C$1,),)=0,#N/A,VLOOKUP(Table7[[#This Row],[Date]],Database!$A:$C,MATCH($B$1,Database!$A$1:$C$1,),))</f>
        <v>3.99</v>
      </c>
      <c r="C160">
        <f>IF(VLOOKUP(Table7[[#This Row],[Date]],Database!$A:$C,MATCH($C$1,Database!$A$1:$C$1,),)=0,#N/A,VLOOKUP(Table7[[#This Row],[Date]],Database!$A:$C,MATCH($C$1,Database!$A$1:$C$1,),))</f>
        <v>2.83</v>
      </c>
      <c r="D160">
        <f>IFERROR(Table7[[#This Row],[United States 10y]]-Table7[[#This Row],[United States 3y]],#N/A)</f>
        <v>1.1600000000000001</v>
      </c>
    </row>
    <row r="161" spans="1:4" x14ac:dyDescent="0.2">
      <c r="A161" s="6">
        <f>Database!$A2246</f>
        <v>22868</v>
      </c>
      <c r="B161">
        <f>IF(VLOOKUP(Table7[[#This Row],[Date]],Database!$A:$C,MATCH($B$1,Database!$A$1:$C$1,),)=0,#N/A,VLOOKUP(Table7[[#This Row],[Date]],Database!$A:$C,MATCH($B$1,Database!$A$1:$C$1,),))</f>
        <v>3.99</v>
      </c>
      <c r="C161">
        <f>IF(VLOOKUP(Table7[[#This Row],[Date]],Database!$A:$C,MATCH($C$1,Database!$A$1:$C$1,),)=0,#N/A,VLOOKUP(Table7[[#This Row],[Date]],Database!$A:$C,MATCH($C$1,Database!$A$1:$C$1,),))</f>
        <v>2.83</v>
      </c>
      <c r="D161">
        <f>IFERROR(Table7[[#This Row],[United States 10y]]-Table7[[#This Row],[United States 3y]],#N/A)</f>
        <v>1.1600000000000001</v>
      </c>
    </row>
    <row r="162" spans="1:4" x14ac:dyDescent="0.2">
      <c r="A162" s="6">
        <f>Database!$A2247</f>
        <v>22871</v>
      </c>
      <c r="B162">
        <f>IF(VLOOKUP(Table7[[#This Row],[Date]],Database!$A:$C,MATCH($B$1,Database!$A$1:$C$1,),)=0,#N/A,VLOOKUP(Table7[[#This Row],[Date]],Database!$A:$C,MATCH($B$1,Database!$A$1:$C$1,),))</f>
        <v>3.99</v>
      </c>
      <c r="C162">
        <f>IF(VLOOKUP(Table7[[#This Row],[Date]],Database!$A:$C,MATCH($C$1,Database!$A$1:$C$1,),)=0,#N/A,VLOOKUP(Table7[[#This Row],[Date]],Database!$A:$C,MATCH($C$1,Database!$A$1:$C$1,),))</f>
        <v>2.82</v>
      </c>
      <c r="D162">
        <f>IFERROR(Table7[[#This Row],[United States 10y]]-Table7[[#This Row],[United States 3y]],#N/A)</f>
        <v>1.1700000000000004</v>
      </c>
    </row>
    <row r="163" spans="1:4" x14ac:dyDescent="0.2">
      <c r="A163" s="6">
        <f>Database!$A2248</f>
        <v>22872</v>
      </c>
      <c r="B163">
        <f>IF(VLOOKUP(Table7[[#This Row],[Date]],Database!$A:$C,MATCH($B$1,Database!$A$1:$C$1,),)=0,#N/A,VLOOKUP(Table7[[#This Row],[Date]],Database!$A:$C,MATCH($B$1,Database!$A$1:$C$1,),))</f>
        <v>3.98</v>
      </c>
      <c r="C163">
        <f>IF(VLOOKUP(Table7[[#This Row],[Date]],Database!$A:$C,MATCH($C$1,Database!$A$1:$C$1,),)=0,#N/A,VLOOKUP(Table7[[#This Row],[Date]],Database!$A:$C,MATCH($C$1,Database!$A$1:$C$1,),))</f>
        <v>2.83</v>
      </c>
      <c r="D163">
        <f>IFERROR(Table7[[#This Row],[United States 10y]]-Table7[[#This Row],[United States 3y]],#N/A)</f>
        <v>1.1499999999999999</v>
      </c>
    </row>
    <row r="164" spans="1:4" x14ac:dyDescent="0.2">
      <c r="A164" s="6">
        <f>Database!$A2249</f>
        <v>22873</v>
      </c>
      <c r="B164">
        <f>IF(VLOOKUP(Table7[[#This Row],[Date]],Database!$A:$C,MATCH($B$1,Database!$A$1:$C$1,),)=0,#N/A,VLOOKUP(Table7[[#This Row],[Date]],Database!$A:$C,MATCH($B$1,Database!$A$1:$C$1,),))</f>
        <v>3.98</v>
      </c>
      <c r="C164">
        <f>IF(VLOOKUP(Table7[[#This Row],[Date]],Database!$A:$C,MATCH($C$1,Database!$A$1:$C$1,),)=0,#N/A,VLOOKUP(Table7[[#This Row],[Date]],Database!$A:$C,MATCH($C$1,Database!$A$1:$C$1,),))</f>
        <v>2.86</v>
      </c>
      <c r="D164">
        <f>IFERROR(Table7[[#This Row],[United States 10y]]-Table7[[#This Row],[United States 3y]],#N/A)</f>
        <v>1.1200000000000001</v>
      </c>
    </row>
    <row r="165" spans="1:4" x14ac:dyDescent="0.2">
      <c r="A165" s="6">
        <f>Database!$A2250</f>
        <v>22874</v>
      </c>
      <c r="B165">
        <f>IF(VLOOKUP(Table7[[#This Row],[Date]],Database!$A:$C,MATCH($B$1,Database!$A$1:$C$1,),)=0,#N/A,VLOOKUP(Table7[[#This Row],[Date]],Database!$A:$C,MATCH($B$1,Database!$A$1:$C$1,),))</f>
        <v>3.96</v>
      </c>
      <c r="C165">
        <f>IF(VLOOKUP(Table7[[#This Row],[Date]],Database!$A:$C,MATCH($C$1,Database!$A$1:$C$1,),)=0,#N/A,VLOOKUP(Table7[[#This Row],[Date]],Database!$A:$C,MATCH($C$1,Database!$A$1:$C$1,),))</f>
        <v>2.83</v>
      </c>
      <c r="D165">
        <f>IFERROR(Table7[[#This Row],[United States 10y]]-Table7[[#This Row],[United States 3y]],#N/A)</f>
        <v>1.1299999999999999</v>
      </c>
    </row>
    <row r="166" spans="1:4" x14ac:dyDescent="0.2">
      <c r="A166" s="6">
        <f>Database!$A2251</f>
        <v>22875</v>
      </c>
      <c r="B166">
        <f>IF(VLOOKUP(Table7[[#This Row],[Date]],Database!$A:$C,MATCH($B$1,Database!$A$1:$C$1,),)=0,#N/A,VLOOKUP(Table7[[#This Row],[Date]],Database!$A:$C,MATCH($B$1,Database!$A$1:$C$1,),))</f>
        <v>3.96</v>
      </c>
      <c r="C166">
        <f>IF(VLOOKUP(Table7[[#This Row],[Date]],Database!$A:$C,MATCH($C$1,Database!$A$1:$C$1,),)=0,#N/A,VLOOKUP(Table7[[#This Row],[Date]],Database!$A:$C,MATCH($C$1,Database!$A$1:$C$1,),))</f>
        <v>2.84</v>
      </c>
      <c r="D166">
        <f>IFERROR(Table7[[#This Row],[United States 10y]]-Table7[[#This Row],[United States 3y]],#N/A)</f>
        <v>1.1200000000000001</v>
      </c>
    </row>
    <row r="167" spans="1:4" x14ac:dyDescent="0.2">
      <c r="A167" s="6">
        <f>Database!$A2252</f>
        <v>22878</v>
      </c>
      <c r="B167">
        <f>IF(VLOOKUP(Table7[[#This Row],[Date]],Database!$A:$C,MATCH($B$1,Database!$A$1:$C$1,),)=0,#N/A,VLOOKUP(Table7[[#This Row],[Date]],Database!$A:$C,MATCH($B$1,Database!$A$1:$C$1,),))</f>
        <v>3.94</v>
      </c>
      <c r="C167">
        <f>IF(VLOOKUP(Table7[[#This Row],[Date]],Database!$A:$C,MATCH($C$1,Database!$A$1:$C$1,),)=0,#N/A,VLOOKUP(Table7[[#This Row],[Date]],Database!$A:$C,MATCH($C$1,Database!$A$1:$C$1,),))</f>
        <v>2.82</v>
      </c>
      <c r="D167">
        <f>IFERROR(Table7[[#This Row],[United States 10y]]-Table7[[#This Row],[United States 3y]],#N/A)</f>
        <v>1.1200000000000001</v>
      </c>
    </row>
    <row r="168" spans="1:4" x14ac:dyDescent="0.2">
      <c r="A168" s="6">
        <f>Database!$A2253</f>
        <v>22879</v>
      </c>
      <c r="B168">
        <f>IF(VLOOKUP(Table7[[#This Row],[Date]],Database!$A:$C,MATCH($B$1,Database!$A$1:$C$1,),)=0,#N/A,VLOOKUP(Table7[[#This Row],[Date]],Database!$A:$C,MATCH($B$1,Database!$A$1:$C$1,),))</f>
        <v>3.94</v>
      </c>
      <c r="C168">
        <f>IF(VLOOKUP(Table7[[#This Row],[Date]],Database!$A:$C,MATCH($C$1,Database!$A$1:$C$1,),)=0,#N/A,VLOOKUP(Table7[[#This Row],[Date]],Database!$A:$C,MATCH($C$1,Database!$A$1:$C$1,),))</f>
        <v>2.82</v>
      </c>
      <c r="D168">
        <f>IFERROR(Table7[[#This Row],[United States 10y]]-Table7[[#This Row],[United States 3y]],#N/A)</f>
        <v>1.1200000000000001</v>
      </c>
    </row>
    <row r="169" spans="1:4" x14ac:dyDescent="0.2">
      <c r="A169" s="6">
        <f>Database!$A2254</f>
        <v>22880</v>
      </c>
      <c r="B169">
        <f>IF(VLOOKUP(Table7[[#This Row],[Date]],Database!$A:$C,MATCH($B$1,Database!$A$1:$C$1,),)=0,#N/A,VLOOKUP(Table7[[#This Row],[Date]],Database!$A:$C,MATCH($B$1,Database!$A$1:$C$1,),))</f>
        <v>3.95</v>
      </c>
      <c r="C169">
        <f>IF(VLOOKUP(Table7[[#This Row],[Date]],Database!$A:$C,MATCH($C$1,Database!$A$1:$C$1,),)=0,#N/A,VLOOKUP(Table7[[#This Row],[Date]],Database!$A:$C,MATCH($C$1,Database!$A$1:$C$1,),))</f>
        <v>2.82</v>
      </c>
      <c r="D169">
        <f>IFERROR(Table7[[#This Row],[United States 10y]]-Table7[[#This Row],[United States 3y]],#N/A)</f>
        <v>1.1300000000000003</v>
      </c>
    </row>
    <row r="170" spans="1:4" x14ac:dyDescent="0.2">
      <c r="A170" s="6">
        <f>Database!$A2255</f>
        <v>22881</v>
      </c>
      <c r="B170">
        <f>IF(VLOOKUP(Table7[[#This Row],[Date]],Database!$A:$C,MATCH($B$1,Database!$A$1:$C$1,),)=0,#N/A,VLOOKUP(Table7[[#This Row],[Date]],Database!$A:$C,MATCH($B$1,Database!$A$1:$C$1,),))</f>
        <v>3.95</v>
      </c>
      <c r="C170">
        <f>IF(VLOOKUP(Table7[[#This Row],[Date]],Database!$A:$C,MATCH($C$1,Database!$A$1:$C$1,),)=0,#N/A,VLOOKUP(Table7[[#This Row],[Date]],Database!$A:$C,MATCH($C$1,Database!$A$1:$C$1,),))</f>
        <v>2.82</v>
      </c>
      <c r="D170">
        <f>IFERROR(Table7[[#This Row],[United States 10y]]-Table7[[#This Row],[United States 3y]],#N/A)</f>
        <v>1.1300000000000003</v>
      </c>
    </row>
    <row r="171" spans="1:4" x14ac:dyDescent="0.2">
      <c r="A171" s="6">
        <f>Database!$A2256</f>
        <v>22882</v>
      </c>
      <c r="B171">
        <f>IF(VLOOKUP(Table7[[#This Row],[Date]],Database!$A:$C,MATCH($B$1,Database!$A$1:$C$1,),)=0,#N/A,VLOOKUP(Table7[[#This Row],[Date]],Database!$A:$C,MATCH($B$1,Database!$A$1:$C$1,),))</f>
        <v>3.95</v>
      </c>
      <c r="C171">
        <f>IF(VLOOKUP(Table7[[#This Row],[Date]],Database!$A:$C,MATCH($C$1,Database!$A$1:$C$1,),)=0,#N/A,VLOOKUP(Table7[[#This Row],[Date]],Database!$A:$C,MATCH($C$1,Database!$A$1:$C$1,),))</f>
        <v>2.82</v>
      </c>
      <c r="D171">
        <f>IFERROR(Table7[[#This Row],[United States 10y]]-Table7[[#This Row],[United States 3y]],#N/A)</f>
        <v>1.1300000000000003</v>
      </c>
    </row>
    <row r="172" spans="1:4" x14ac:dyDescent="0.2">
      <c r="A172" s="6">
        <f>Database!$A2257</f>
        <v>22885</v>
      </c>
      <c r="B172">
        <f>IF(VLOOKUP(Table7[[#This Row],[Date]],Database!$A:$C,MATCH($B$1,Database!$A$1:$C$1,),)=0,#N/A,VLOOKUP(Table7[[#This Row],[Date]],Database!$A:$C,MATCH($B$1,Database!$A$1:$C$1,),))</f>
        <v>3.95</v>
      </c>
      <c r="C172">
        <f>IF(VLOOKUP(Table7[[#This Row],[Date]],Database!$A:$C,MATCH($C$1,Database!$A$1:$C$1,),)=0,#N/A,VLOOKUP(Table7[[#This Row],[Date]],Database!$A:$C,MATCH($C$1,Database!$A$1:$C$1,),))</f>
        <v>2.8</v>
      </c>
      <c r="D172">
        <f>IFERROR(Table7[[#This Row],[United States 10y]]-Table7[[#This Row],[United States 3y]],#N/A)</f>
        <v>1.1500000000000004</v>
      </c>
    </row>
    <row r="173" spans="1:4" x14ac:dyDescent="0.2">
      <c r="A173" s="6">
        <f>Database!$A2258</f>
        <v>22886</v>
      </c>
      <c r="B173">
        <f>IF(VLOOKUP(Table7[[#This Row],[Date]],Database!$A:$C,MATCH($B$1,Database!$A$1:$C$1,),)=0,#N/A,VLOOKUP(Table7[[#This Row],[Date]],Database!$A:$C,MATCH($B$1,Database!$A$1:$C$1,),))</f>
        <v>3.96</v>
      </c>
      <c r="C173">
        <f>IF(VLOOKUP(Table7[[#This Row],[Date]],Database!$A:$C,MATCH($C$1,Database!$A$1:$C$1,),)=0,#N/A,VLOOKUP(Table7[[#This Row],[Date]],Database!$A:$C,MATCH($C$1,Database!$A$1:$C$1,),))</f>
        <v>2.78</v>
      </c>
      <c r="D173">
        <f>IFERROR(Table7[[#This Row],[United States 10y]]-Table7[[#This Row],[United States 3y]],#N/A)</f>
        <v>1.1800000000000002</v>
      </c>
    </row>
    <row r="174" spans="1:4" x14ac:dyDescent="0.2">
      <c r="A174" s="6">
        <f>Database!$A2259</f>
        <v>22887</v>
      </c>
      <c r="B174">
        <f>IF(VLOOKUP(Table7[[#This Row],[Date]],Database!$A:$C,MATCH($B$1,Database!$A$1:$C$1,),)=0,#N/A,VLOOKUP(Table7[[#This Row],[Date]],Database!$A:$C,MATCH($B$1,Database!$A$1:$C$1,),))</f>
        <v>3.96</v>
      </c>
      <c r="C174">
        <f>IF(VLOOKUP(Table7[[#This Row],[Date]],Database!$A:$C,MATCH($C$1,Database!$A$1:$C$1,),)=0,#N/A,VLOOKUP(Table7[[#This Row],[Date]],Database!$A:$C,MATCH($C$1,Database!$A$1:$C$1,),))</f>
        <v>2.81</v>
      </c>
      <c r="D174">
        <f>IFERROR(Table7[[#This Row],[United States 10y]]-Table7[[#This Row],[United States 3y]],#N/A)</f>
        <v>1.1499999999999999</v>
      </c>
    </row>
    <row r="175" spans="1:4" x14ac:dyDescent="0.2">
      <c r="A175" s="6">
        <f>Database!$A2260</f>
        <v>22888</v>
      </c>
      <c r="B175">
        <f>IF(VLOOKUP(Table7[[#This Row],[Date]],Database!$A:$C,MATCH($B$1,Database!$A$1:$C$1,),)=0,#N/A,VLOOKUP(Table7[[#This Row],[Date]],Database!$A:$C,MATCH($B$1,Database!$A$1:$C$1,),))</f>
        <v>3.95</v>
      </c>
      <c r="C175">
        <f>IF(VLOOKUP(Table7[[#This Row],[Date]],Database!$A:$C,MATCH($C$1,Database!$A$1:$C$1,),)=0,#N/A,VLOOKUP(Table7[[#This Row],[Date]],Database!$A:$C,MATCH($C$1,Database!$A$1:$C$1,),))</f>
        <v>2.8</v>
      </c>
      <c r="D175">
        <f>IFERROR(Table7[[#This Row],[United States 10y]]-Table7[[#This Row],[United States 3y]],#N/A)</f>
        <v>1.1500000000000004</v>
      </c>
    </row>
    <row r="176" spans="1:4" x14ac:dyDescent="0.2">
      <c r="A176" s="6">
        <f>Database!$A2261</f>
        <v>22889</v>
      </c>
      <c r="B176">
        <f>IF(VLOOKUP(Table7[[#This Row],[Date]],Database!$A:$C,MATCH($B$1,Database!$A$1:$C$1,),)=0,#N/A,VLOOKUP(Table7[[#This Row],[Date]],Database!$A:$C,MATCH($B$1,Database!$A$1:$C$1,),))</f>
        <v>3.96</v>
      </c>
      <c r="C176">
        <f>IF(VLOOKUP(Table7[[#This Row],[Date]],Database!$A:$C,MATCH($C$1,Database!$A$1:$C$1,),)=0,#N/A,VLOOKUP(Table7[[#This Row],[Date]],Database!$A:$C,MATCH($C$1,Database!$A$1:$C$1,),))</f>
        <v>2.81</v>
      </c>
      <c r="D176">
        <f>IFERROR(Table7[[#This Row],[United States 10y]]-Table7[[#This Row],[United States 3y]],#N/A)</f>
        <v>1.1499999999999999</v>
      </c>
    </row>
    <row r="177" spans="1:4" x14ac:dyDescent="0.2">
      <c r="A177" s="6">
        <f>Database!$A2262</f>
        <v>22892</v>
      </c>
      <c r="B177" t="e">
        <f>IF(VLOOKUP(Table7[[#This Row],[Date]],Database!$A:$C,MATCH($B$1,Database!$A$1:$C$1,),)=0,#N/A,VLOOKUP(Table7[[#This Row],[Date]],Database!$A:$C,MATCH($B$1,Database!$A$1:$C$1,),))</f>
        <v>#N/A</v>
      </c>
      <c r="C177" t="e">
        <f>IF(VLOOKUP(Table7[[#This Row],[Date]],Database!$A:$C,MATCH($C$1,Database!$A$1:$C$1,),)=0,#N/A,VLOOKUP(Table7[[#This Row],[Date]],Database!$A:$C,MATCH($C$1,Database!$A$1:$C$1,),))</f>
        <v>#N/A</v>
      </c>
      <c r="D177" t="e">
        <f>IFERROR(Table7[[#This Row],[United States 10y]]-Table7[[#This Row],[United States 3y]],#N/A)</f>
        <v>#N/A</v>
      </c>
    </row>
    <row r="178" spans="1:4" x14ac:dyDescent="0.2">
      <c r="A178" s="6">
        <f>Database!$A2263</f>
        <v>22893</v>
      </c>
      <c r="B178">
        <f>IF(VLOOKUP(Table7[[#This Row],[Date]],Database!$A:$C,MATCH($B$1,Database!$A$1:$C$1,),)=0,#N/A,VLOOKUP(Table7[[#This Row],[Date]],Database!$A:$C,MATCH($B$1,Database!$A$1:$C$1,),))</f>
        <v>3.96</v>
      </c>
      <c r="C178">
        <f>IF(VLOOKUP(Table7[[#This Row],[Date]],Database!$A:$C,MATCH($C$1,Database!$A$1:$C$1,),)=0,#N/A,VLOOKUP(Table7[[#This Row],[Date]],Database!$A:$C,MATCH($C$1,Database!$A$1:$C$1,),))</f>
        <v>2.83</v>
      </c>
      <c r="D178">
        <f>IFERROR(Table7[[#This Row],[United States 10y]]-Table7[[#This Row],[United States 3y]],#N/A)</f>
        <v>1.1299999999999999</v>
      </c>
    </row>
    <row r="179" spans="1:4" x14ac:dyDescent="0.2">
      <c r="A179" s="6">
        <f>Database!$A2264</f>
        <v>22894</v>
      </c>
      <c r="B179">
        <f>IF(VLOOKUP(Table7[[#This Row],[Date]],Database!$A:$C,MATCH($B$1,Database!$A$1:$C$1,),)=0,#N/A,VLOOKUP(Table7[[#This Row],[Date]],Database!$A:$C,MATCH($B$1,Database!$A$1:$C$1,),))</f>
        <v>3.97</v>
      </c>
      <c r="C179">
        <f>IF(VLOOKUP(Table7[[#This Row],[Date]],Database!$A:$C,MATCH($C$1,Database!$A$1:$C$1,),)=0,#N/A,VLOOKUP(Table7[[#This Row],[Date]],Database!$A:$C,MATCH($C$1,Database!$A$1:$C$1,),))</f>
        <v>2.85</v>
      </c>
      <c r="D179">
        <f>IFERROR(Table7[[#This Row],[United States 10y]]-Table7[[#This Row],[United States 3y]],#N/A)</f>
        <v>1.1200000000000001</v>
      </c>
    </row>
    <row r="180" spans="1:4" x14ac:dyDescent="0.2">
      <c r="A180" s="6">
        <f>Database!$A2265</f>
        <v>22895</v>
      </c>
      <c r="B180">
        <f>IF(VLOOKUP(Table7[[#This Row],[Date]],Database!$A:$C,MATCH($B$1,Database!$A$1:$C$1,),)=0,#N/A,VLOOKUP(Table7[[#This Row],[Date]],Database!$A:$C,MATCH($B$1,Database!$A$1:$C$1,),))</f>
        <v>3.99</v>
      </c>
      <c r="C180">
        <f>IF(VLOOKUP(Table7[[#This Row],[Date]],Database!$A:$C,MATCH($C$1,Database!$A$1:$C$1,),)=0,#N/A,VLOOKUP(Table7[[#This Row],[Date]],Database!$A:$C,MATCH($C$1,Database!$A$1:$C$1,),))</f>
        <v>2.79</v>
      </c>
      <c r="D180">
        <f>IFERROR(Table7[[#This Row],[United States 10y]]-Table7[[#This Row],[United States 3y]],#N/A)</f>
        <v>1.2000000000000002</v>
      </c>
    </row>
    <row r="181" spans="1:4" x14ac:dyDescent="0.2">
      <c r="A181" s="6">
        <f>Database!$A2266</f>
        <v>22896</v>
      </c>
      <c r="B181">
        <f>IF(VLOOKUP(Table7[[#This Row],[Date]],Database!$A:$C,MATCH($B$1,Database!$A$1:$C$1,),)=0,#N/A,VLOOKUP(Table7[[#This Row],[Date]],Database!$A:$C,MATCH($B$1,Database!$A$1:$C$1,),))</f>
        <v>4.01</v>
      </c>
      <c r="C181">
        <f>IF(VLOOKUP(Table7[[#This Row],[Date]],Database!$A:$C,MATCH($C$1,Database!$A$1:$C$1,),)=0,#N/A,VLOOKUP(Table7[[#This Row],[Date]],Database!$A:$C,MATCH($C$1,Database!$A$1:$C$1,),))</f>
        <v>2.79</v>
      </c>
      <c r="D181">
        <f>IFERROR(Table7[[#This Row],[United States 10y]]-Table7[[#This Row],[United States 3y]],#N/A)</f>
        <v>1.2199999999999998</v>
      </c>
    </row>
    <row r="182" spans="1:4" x14ac:dyDescent="0.2">
      <c r="A182" s="6">
        <f>Database!$A2267</f>
        <v>22899</v>
      </c>
      <c r="B182">
        <f>IF(VLOOKUP(Table7[[#This Row],[Date]],Database!$A:$C,MATCH($B$1,Database!$A$1:$C$1,),)=0,#N/A,VLOOKUP(Table7[[#This Row],[Date]],Database!$A:$C,MATCH($B$1,Database!$A$1:$C$1,),))</f>
        <v>4</v>
      </c>
      <c r="C182">
        <f>IF(VLOOKUP(Table7[[#This Row],[Date]],Database!$A:$C,MATCH($C$1,Database!$A$1:$C$1,),)=0,#N/A,VLOOKUP(Table7[[#This Row],[Date]],Database!$A:$C,MATCH($C$1,Database!$A$1:$C$1,),))</f>
        <v>2.77</v>
      </c>
      <c r="D182">
        <f>IFERROR(Table7[[#This Row],[United States 10y]]-Table7[[#This Row],[United States 3y]],#N/A)</f>
        <v>1.23</v>
      </c>
    </row>
    <row r="183" spans="1:4" x14ac:dyDescent="0.2">
      <c r="A183" s="6">
        <f>Database!$A2268</f>
        <v>22900</v>
      </c>
      <c r="B183">
        <f>IF(VLOOKUP(Table7[[#This Row],[Date]],Database!$A:$C,MATCH($B$1,Database!$A$1:$C$1,),)=0,#N/A,VLOOKUP(Table7[[#This Row],[Date]],Database!$A:$C,MATCH($B$1,Database!$A$1:$C$1,),))</f>
        <v>4</v>
      </c>
      <c r="C183">
        <f>IF(VLOOKUP(Table7[[#This Row],[Date]],Database!$A:$C,MATCH($C$1,Database!$A$1:$C$1,),)=0,#N/A,VLOOKUP(Table7[[#This Row],[Date]],Database!$A:$C,MATCH($C$1,Database!$A$1:$C$1,),))</f>
        <v>2.77</v>
      </c>
      <c r="D183">
        <f>IFERROR(Table7[[#This Row],[United States 10y]]-Table7[[#This Row],[United States 3y]],#N/A)</f>
        <v>1.23</v>
      </c>
    </row>
    <row r="184" spans="1:4" x14ac:dyDescent="0.2">
      <c r="A184" s="6">
        <f>Database!$A2269</f>
        <v>22901</v>
      </c>
      <c r="B184">
        <f>IF(VLOOKUP(Table7[[#This Row],[Date]],Database!$A:$C,MATCH($B$1,Database!$A$1:$C$1,),)=0,#N/A,VLOOKUP(Table7[[#This Row],[Date]],Database!$A:$C,MATCH($B$1,Database!$A$1:$C$1,),))</f>
        <v>4</v>
      </c>
      <c r="C184">
        <f>IF(VLOOKUP(Table7[[#This Row],[Date]],Database!$A:$C,MATCH($C$1,Database!$A$1:$C$1,),)=0,#N/A,VLOOKUP(Table7[[#This Row],[Date]],Database!$A:$C,MATCH($C$1,Database!$A$1:$C$1,),))</f>
        <v>2.78</v>
      </c>
      <c r="D184">
        <f>IFERROR(Table7[[#This Row],[United States 10y]]-Table7[[#This Row],[United States 3y]],#N/A)</f>
        <v>1.2200000000000002</v>
      </c>
    </row>
    <row r="185" spans="1:4" x14ac:dyDescent="0.2">
      <c r="A185" s="6">
        <f>Database!$A2270</f>
        <v>22902</v>
      </c>
      <c r="B185">
        <f>IF(VLOOKUP(Table7[[#This Row],[Date]],Database!$A:$C,MATCH($B$1,Database!$A$1:$C$1,),)=0,#N/A,VLOOKUP(Table7[[#This Row],[Date]],Database!$A:$C,MATCH($B$1,Database!$A$1:$C$1,),))</f>
        <v>3.99</v>
      </c>
      <c r="C185">
        <f>IF(VLOOKUP(Table7[[#This Row],[Date]],Database!$A:$C,MATCH($C$1,Database!$A$1:$C$1,),)=0,#N/A,VLOOKUP(Table7[[#This Row],[Date]],Database!$A:$C,MATCH($C$1,Database!$A$1:$C$1,),))</f>
        <v>2.78</v>
      </c>
      <c r="D185">
        <f>IFERROR(Table7[[#This Row],[United States 10y]]-Table7[[#This Row],[United States 3y]],#N/A)</f>
        <v>1.2100000000000004</v>
      </c>
    </row>
    <row r="186" spans="1:4" x14ac:dyDescent="0.2">
      <c r="A186" s="6">
        <f>Database!$A2271</f>
        <v>22903</v>
      </c>
      <c r="B186">
        <f>IF(VLOOKUP(Table7[[#This Row],[Date]],Database!$A:$C,MATCH($B$1,Database!$A$1:$C$1,),)=0,#N/A,VLOOKUP(Table7[[#This Row],[Date]],Database!$A:$C,MATCH($B$1,Database!$A$1:$C$1,),))</f>
        <v>3.99</v>
      </c>
      <c r="C186">
        <f>IF(VLOOKUP(Table7[[#This Row],[Date]],Database!$A:$C,MATCH($C$1,Database!$A$1:$C$1,),)=0,#N/A,VLOOKUP(Table7[[#This Row],[Date]],Database!$A:$C,MATCH($C$1,Database!$A$1:$C$1,),))</f>
        <v>2.78</v>
      </c>
      <c r="D186">
        <f>IFERROR(Table7[[#This Row],[United States 10y]]-Table7[[#This Row],[United States 3y]],#N/A)</f>
        <v>1.2100000000000004</v>
      </c>
    </row>
    <row r="187" spans="1:4" x14ac:dyDescent="0.2">
      <c r="A187" s="6">
        <f>Database!$A2272</f>
        <v>22906</v>
      </c>
      <c r="B187">
        <f>IF(VLOOKUP(Table7[[#This Row],[Date]],Database!$A:$C,MATCH($B$1,Database!$A$1:$C$1,),)=0,#N/A,VLOOKUP(Table7[[#This Row],[Date]],Database!$A:$C,MATCH($B$1,Database!$A$1:$C$1,),))</f>
        <v>3.99</v>
      </c>
      <c r="C187">
        <f>IF(VLOOKUP(Table7[[#This Row],[Date]],Database!$A:$C,MATCH($C$1,Database!$A$1:$C$1,),)=0,#N/A,VLOOKUP(Table7[[#This Row],[Date]],Database!$A:$C,MATCH($C$1,Database!$A$1:$C$1,),))</f>
        <v>2.78</v>
      </c>
      <c r="D187">
        <f>IFERROR(Table7[[#This Row],[United States 10y]]-Table7[[#This Row],[United States 3y]],#N/A)</f>
        <v>1.2100000000000004</v>
      </c>
    </row>
    <row r="188" spans="1:4" x14ac:dyDescent="0.2">
      <c r="A188" s="6">
        <f>Database!$A2273</f>
        <v>22907</v>
      </c>
      <c r="B188">
        <f>IF(VLOOKUP(Table7[[#This Row],[Date]],Database!$A:$C,MATCH($B$1,Database!$A$1:$C$1,),)=0,#N/A,VLOOKUP(Table7[[#This Row],[Date]],Database!$A:$C,MATCH($B$1,Database!$A$1:$C$1,),))</f>
        <v>3.98</v>
      </c>
      <c r="C188">
        <f>IF(VLOOKUP(Table7[[#This Row],[Date]],Database!$A:$C,MATCH($C$1,Database!$A$1:$C$1,),)=0,#N/A,VLOOKUP(Table7[[#This Row],[Date]],Database!$A:$C,MATCH($C$1,Database!$A$1:$C$1,),))</f>
        <v>2.77</v>
      </c>
      <c r="D188">
        <f>IFERROR(Table7[[#This Row],[United States 10y]]-Table7[[#This Row],[United States 3y]],#N/A)</f>
        <v>1.21</v>
      </c>
    </row>
    <row r="189" spans="1:4" x14ac:dyDescent="0.2">
      <c r="A189" s="6">
        <f>Database!$A2274</f>
        <v>22908</v>
      </c>
      <c r="B189">
        <f>IF(VLOOKUP(Table7[[#This Row],[Date]],Database!$A:$C,MATCH($B$1,Database!$A$1:$C$1,),)=0,#N/A,VLOOKUP(Table7[[#This Row],[Date]],Database!$A:$C,MATCH($B$1,Database!$A$1:$C$1,),))</f>
        <v>3.99</v>
      </c>
      <c r="C189">
        <f>IF(VLOOKUP(Table7[[#This Row],[Date]],Database!$A:$C,MATCH($C$1,Database!$A$1:$C$1,),)=0,#N/A,VLOOKUP(Table7[[#This Row],[Date]],Database!$A:$C,MATCH($C$1,Database!$A$1:$C$1,),))</f>
        <v>2.77</v>
      </c>
      <c r="D189">
        <f>IFERROR(Table7[[#This Row],[United States 10y]]-Table7[[#This Row],[United States 3y]],#N/A)</f>
        <v>1.2200000000000002</v>
      </c>
    </row>
    <row r="190" spans="1:4" x14ac:dyDescent="0.2">
      <c r="A190" s="6">
        <f>Database!$A2275</f>
        <v>22909</v>
      </c>
      <c r="B190">
        <f>IF(VLOOKUP(Table7[[#This Row],[Date]],Database!$A:$C,MATCH($B$1,Database!$A$1:$C$1,),)=0,#N/A,VLOOKUP(Table7[[#This Row],[Date]],Database!$A:$C,MATCH($B$1,Database!$A$1:$C$1,),))</f>
        <v>3.98</v>
      </c>
      <c r="C190">
        <f>IF(VLOOKUP(Table7[[#This Row],[Date]],Database!$A:$C,MATCH($C$1,Database!$A$1:$C$1,),)=0,#N/A,VLOOKUP(Table7[[#This Row],[Date]],Database!$A:$C,MATCH($C$1,Database!$A$1:$C$1,),))</f>
        <v>2.75</v>
      </c>
      <c r="D190">
        <f>IFERROR(Table7[[#This Row],[United States 10y]]-Table7[[#This Row],[United States 3y]],#N/A)</f>
        <v>1.23</v>
      </c>
    </row>
    <row r="191" spans="1:4" x14ac:dyDescent="0.2">
      <c r="A191" s="6">
        <f>Database!$A2276</f>
        <v>22910</v>
      </c>
      <c r="B191">
        <f>IF(VLOOKUP(Table7[[#This Row],[Date]],Database!$A:$C,MATCH($B$1,Database!$A$1:$C$1,),)=0,#N/A,VLOOKUP(Table7[[#This Row],[Date]],Database!$A:$C,MATCH($B$1,Database!$A$1:$C$1,),))</f>
        <v>3.98</v>
      </c>
      <c r="C191">
        <f>IF(VLOOKUP(Table7[[#This Row],[Date]],Database!$A:$C,MATCH($C$1,Database!$A$1:$C$1,),)=0,#N/A,VLOOKUP(Table7[[#This Row],[Date]],Database!$A:$C,MATCH($C$1,Database!$A$1:$C$1,),))</f>
        <v>2.76</v>
      </c>
      <c r="D191">
        <f>IFERROR(Table7[[#This Row],[United States 10y]]-Table7[[#This Row],[United States 3y]],#N/A)</f>
        <v>1.2200000000000002</v>
      </c>
    </row>
    <row r="192" spans="1:4" x14ac:dyDescent="0.2">
      <c r="A192" s="6">
        <f>Database!$A2277</f>
        <v>22913</v>
      </c>
      <c r="B192">
        <f>IF(VLOOKUP(Table7[[#This Row],[Date]],Database!$A:$C,MATCH($B$1,Database!$A$1:$C$1,),)=0,#N/A,VLOOKUP(Table7[[#This Row],[Date]],Database!$A:$C,MATCH($B$1,Database!$A$1:$C$1,),))</f>
        <v>3.97</v>
      </c>
      <c r="C192">
        <f>IF(VLOOKUP(Table7[[#This Row],[Date]],Database!$A:$C,MATCH($C$1,Database!$A$1:$C$1,),)=0,#N/A,VLOOKUP(Table7[[#This Row],[Date]],Database!$A:$C,MATCH($C$1,Database!$A$1:$C$1,),))</f>
        <v>2.75</v>
      </c>
      <c r="D192">
        <f>IFERROR(Table7[[#This Row],[United States 10y]]-Table7[[#This Row],[United States 3y]],#N/A)</f>
        <v>1.2200000000000002</v>
      </c>
    </row>
    <row r="193" spans="1:4" x14ac:dyDescent="0.2">
      <c r="A193" s="6">
        <f>Database!$A2278</f>
        <v>22914</v>
      </c>
      <c r="B193">
        <f>IF(VLOOKUP(Table7[[#This Row],[Date]],Database!$A:$C,MATCH($B$1,Database!$A$1:$C$1,),)=0,#N/A,VLOOKUP(Table7[[#This Row],[Date]],Database!$A:$C,MATCH($B$1,Database!$A$1:$C$1,),))</f>
        <v>3.96</v>
      </c>
      <c r="C193">
        <f>IF(VLOOKUP(Table7[[#This Row],[Date]],Database!$A:$C,MATCH($C$1,Database!$A$1:$C$1,),)=0,#N/A,VLOOKUP(Table7[[#This Row],[Date]],Database!$A:$C,MATCH($C$1,Database!$A$1:$C$1,),))</f>
        <v>2.76</v>
      </c>
      <c r="D193">
        <f>IFERROR(Table7[[#This Row],[United States 10y]]-Table7[[#This Row],[United States 3y]],#N/A)</f>
        <v>1.2000000000000002</v>
      </c>
    </row>
    <row r="194" spans="1:4" x14ac:dyDescent="0.2">
      <c r="A194" s="6">
        <f>Database!$A2279</f>
        <v>22915</v>
      </c>
      <c r="B194">
        <f>IF(VLOOKUP(Table7[[#This Row],[Date]],Database!$A:$C,MATCH($B$1,Database!$A$1:$C$1,),)=0,#N/A,VLOOKUP(Table7[[#This Row],[Date]],Database!$A:$C,MATCH($B$1,Database!$A$1:$C$1,),))</f>
        <v>3.95</v>
      </c>
      <c r="C194">
        <f>IF(VLOOKUP(Table7[[#This Row],[Date]],Database!$A:$C,MATCH($C$1,Database!$A$1:$C$1,),)=0,#N/A,VLOOKUP(Table7[[#This Row],[Date]],Database!$A:$C,MATCH($C$1,Database!$A$1:$C$1,),))</f>
        <v>2.76</v>
      </c>
      <c r="D194">
        <f>IFERROR(Table7[[#This Row],[United States 10y]]-Table7[[#This Row],[United States 3y]],#N/A)</f>
        <v>1.1900000000000004</v>
      </c>
    </row>
    <row r="195" spans="1:4" x14ac:dyDescent="0.2">
      <c r="A195" s="6">
        <f>Database!$A2280</f>
        <v>22916</v>
      </c>
      <c r="B195">
        <f>IF(VLOOKUP(Table7[[#This Row],[Date]],Database!$A:$C,MATCH($B$1,Database!$A$1:$C$1,),)=0,#N/A,VLOOKUP(Table7[[#This Row],[Date]],Database!$A:$C,MATCH($B$1,Database!$A$1:$C$1,),))</f>
        <v>3.95</v>
      </c>
      <c r="C195">
        <f>IF(VLOOKUP(Table7[[#This Row],[Date]],Database!$A:$C,MATCH($C$1,Database!$A$1:$C$1,),)=0,#N/A,VLOOKUP(Table7[[#This Row],[Date]],Database!$A:$C,MATCH($C$1,Database!$A$1:$C$1,),))</f>
        <v>2.76</v>
      </c>
      <c r="D195">
        <f>IFERROR(Table7[[#This Row],[United States 10y]]-Table7[[#This Row],[United States 3y]],#N/A)</f>
        <v>1.1900000000000004</v>
      </c>
    </row>
    <row r="196" spans="1:4" x14ac:dyDescent="0.2">
      <c r="A196" s="6">
        <f>Database!$A2281</f>
        <v>22917</v>
      </c>
      <c r="B196">
        <f>IF(VLOOKUP(Table7[[#This Row],[Date]],Database!$A:$C,MATCH($B$1,Database!$A$1:$C$1,),)=0,#N/A,VLOOKUP(Table7[[#This Row],[Date]],Database!$A:$C,MATCH($B$1,Database!$A$1:$C$1,),))</f>
        <v>3.94</v>
      </c>
      <c r="C196">
        <f>IF(VLOOKUP(Table7[[#This Row],[Date]],Database!$A:$C,MATCH($C$1,Database!$A$1:$C$1,),)=0,#N/A,VLOOKUP(Table7[[#This Row],[Date]],Database!$A:$C,MATCH($C$1,Database!$A$1:$C$1,),))</f>
        <v>2.74</v>
      </c>
      <c r="D196">
        <f>IFERROR(Table7[[#This Row],[United States 10y]]-Table7[[#This Row],[United States 3y]],#N/A)</f>
        <v>1.1999999999999997</v>
      </c>
    </row>
    <row r="197" spans="1:4" x14ac:dyDescent="0.2">
      <c r="A197" s="6">
        <f>Database!$A2282</f>
        <v>22920</v>
      </c>
      <c r="B197">
        <f>IF(VLOOKUP(Table7[[#This Row],[Date]],Database!$A:$C,MATCH($B$1,Database!$A$1:$C$1,),)=0,#N/A,VLOOKUP(Table7[[#This Row],[Date]],Database!$A:$C,MATCH($B$1,Database!$A$1:$C$1,),))</f>
        <v>3.93</v>
      </c>
      <c r="C197">
        <f>IF(VLOOKUP(Table7[[#This Row],[Date]],Database!$A:$C,MATCH($C$1,Database!$A$1:$C$1,),)=0,#N/A,VLOOKUP(Table7[[#This Row],[Date]],Database!$A:$C,MATCH($C$1,Database!$A$1:$C$1,),))</f>
        <v>2.73</v>
      </c>
      <c r="D197">
        <f>IFERROR(Table7[[#This Row],[United States 10y]]-Table7[[#This Row],[United States 3y]],#N/A)</f>
        <v>1.2000000000000002</v>
      </c>
    </row>
    <row r="198" spans="1:4" x14ac:dyDescent="0.2">
      <c r="A198" s="6">
        <f>Database!$A2283</f>
        <v>22921</v>
      </c>
      <c r="B198">
        <f>IF(VLOOKUP(Table7[[#This Row],[Date]],Database!$A:$C,MATCH($B$1,Database!$A$1:$C$1,),)=0,#N/A,VLOOKUP(Table7[[#This Row],[Date]],Database!$A:$C,MATCH($B$1,Database!$A$1:$C$1,),))</f>
        <v>3.92</v>
      </c>
      <c r="C198">
        <f>IF(VLOOKUP(Table7[[#This Row],[Date]],Database!$A:$C,MATCH($C$1,Database!$A$1:$C$1,),)=0,#N/A,VLOOKUP(Table7[[#This Row],[Date]],Database!$A:$C,MATCH($C$1,Database!$A$1:$C$1,),))</f>
        <v>2.74</v>
      </c>
      <c r="D198">
        <f>IFERROR(Table7[[#This Row],[United States 10y]]-Table7[[#This Row],[United States 3y]],#N/A)</f>
        <v>1.1799999999999997</v>
      </c>
    </row>
    <row r="199" spans="1:4" x14ac:dyDescent="0.2">
      <c r="A199" s="6">
        <f>Database!$A2284</f>
        <v>22922</v>
      </c>
      <c r="B199">
        <f>IF(VLOOKUP(Table7[[#This Row],[Date]],Database!$A:$C,MATCH($B$1,Database!$A$1:$C$1,),)=0,#N/A,VLOOKUP(Table7[[#This Row],[Date]],Database!$A:$C,MATCH($B$1,Database!$A$1:$C$1,),))</f>
        <v>3.9</v>
      </c>
      <c r="C199">
        <f>IF(VLOOKUP(Table7[[#This Row],[Date]],Database!$A:$C,MATCH($C$1,Database!$A$1:$C$1,),)=0,#N/A,VLOOKUP(Table7[[#This Row],[Date]],Database!$A:$C,MATCH($C$1,Database!$A$1:$C$1,),))</f>
        <v>2.77</v>
      </c>
      <c r="D199">
        <f>IFERROR(Table7[[#This Row],[United States 10y]]-Table7[[#This Row],[United States 3y]],#N/A)</f>
        <v>1.1299999999999999</v>
      </c>
    </row>
    <row r="200" spans="1:4" x14ac:dyDescent="0.2">
      <c r="A200" s="6">
        <f>Database!$A2285</f>
        <v>22923</v>
      </c>
      <c r="B200">
        <f>IF(VLOOKUP(Table7[[#This Row],[Date]],Database!$A:$C,MATCH($B$1,Database!$A$1:$C$1,),)=0,#N/A,VLOOKUP(Table7[[#This Row],[Date]],Database!$A:$C,MATCH($B$1,Database!$A$1:$C$1,),))</f>
        <v>3.9</v>
      </c>
      <c r="C200">
        <f>IF(VLOOKUP(Table7[[#This Row],[Date]],Database!$A:$C,MATCH($C$1,Database!$A$1:$C$1,),)=0,#N/A,VLOOKUP(Table7[[#This Row],[Date]],Database!$A:$C,MATCH($C$1,Database!$A$1:$C$1,),))</f>
        <v>2.76</v>
      </c>
      <c r="D200">
        <f>IFERROR(Table7[[#This Row],[United States 10y]]-Table7[[#This Row],[United States 3y]],#N/A)</f>
        <v>1.1400000000000001</v>
      </c>
    </row>
    <row r="201" spans="1:4" x14ac:dyDescent="0.2">
      <c r="A201" s="6">
        <f>Database!$A2286</f>
        <v>22924</v>
      </c>
      <c r="B201">
        <f>IF(VLOOKUP(Table7[[#This Row],[Date]],Database!$A:$C,MATCH($B$1,Database!$A$1:$C$1,),)=0,#N/A,VLOOKUP(Table7[[#This Row],[Date]],Database!$A:$C,MATCH($B$1,Database!$A$1:$C$1,),))</f>
        <v>3.92</v>
      </c>
      <c r="C201">
        <f>IF(VLOOKUP(Table7[[#This Row],[Date]],Database!$A:$C,MATCH($C$1,Database!$A$1:$C$1,),)=0,#N/A,VLOOKUP(Table7[[#This Row],[Date]],Database!$A:$C,MATCH($C$1,Database!$A$1:$C$1,),))</f>
        <v>2.76</v>
      </c>
      <c r="D201">
        <f>IFERROR(Table7[[#This Row],[United States 10y]]-Table7[[#This Row],[United States 3y]],#N/A)</f>
        <v>1.1600000000000001</v>
      </c>
    </row>
    <row r="202" spans="1:4" x14ac:dyDescent="0.2">
      <c r="A202" s="6">
        <f>Database!$A2287</f>
        <v>22927</v>
      </c>
      <c r="B202">
        <f>IF(VLOOKUP(Table7[[#This Row],[Date]],Database!$A:$C,MATCH($B$1,Database!$A$1:$C$1,),)=0,#N/A,VLOOKUP(Table7[[#This Row],[Date]],Database!$A:$C,MATCH($B$1,Database!$A$1:$C$1,),))</f>
        <v>3.93</v>
      </c>
      <c r="C202">
        <f>IF(VLOOKUP(Table7[[#This Row],[Date]],Database!$A:$C,MATCH($C$1,Database!$A$1:$C$1,),)=0,#N/A,VLOOKUP(Table7[[#This Row],[Date]],Database!$A:$C,MATCH($C$1,Database!$A$1:$C$1,),))</f>
        <v>2.76</v>
      </c>
      <c r="D202">
        <f>IFERROR(Table7[[#This Row],[United States 10y]]-Table7[[#This Row],[United States 3y]],#N/A)</f>
        <v>1.1700000000000004</v>
      </c>
    </row>
    <row r="203" spans="1:4" x14ac:dyDescent="0.2">
      <c r="A203" s="6">
        <f>Database!$A2288</f>
        <v>22928</v>
      </c>
      <c r="B203">
        <f>IF(VLOOKUP(Table7[[#This Row],[Date]],Database!$A:$C,MATCH($B$1,Database!$A$1:$C$1,),)=0,#N/A,VLOOKUP(Table7[[#This Row],[Date]],Database!$A:$C,MATCH($B$1,Database!$A$1:$C$1,),))</f>
        <v>3.95</v>
      </c>
      <c r="C203">
        <f>IF(VLOOKUP(Table7[[#This Row],[Date]],Database!$A:$C,MATCH($C$1,Database!$A$1:$C$1,),)=0,#N/A,VLOOKUP(Table7[[#This Row],[Date]],Database!$A:$C,MATCH($C$1,Database!$A$1:$C$1,),))</f>
        <v>2.75</v>
      </c>
      <c r="D203">
        <f>IFERROR(Table7[[#This Row],[United States 10y]]-Table7[[#This Row],[United States 3y]],#N/A)</f>
        <v>1.2000000000000002</v>
      </c>
    </row>
    <row r="204" spans="1:4" x14ac:dyDescent="0.2">
      <c r="A204" s="6">
        <f>Database!$A2289</f>
        <v>22929</v>
      </c>
      <c r="B204">
        <f>IF(VLOOKUP(Table7[[#This Row],[Date]],Database!$A:$C,MATCH($B$1,Database!$A$1:$C$1,),)=0,#N/A,VLOOKUP(Table7[[#This Row],[Date]],Database!$A:$C,MATCH($B$1,Database!$A$1:$C$1,),))</f>
        <v>3.93</v>
      </c>
      <c r="C204">
        <f>IF(VLOOKUP(Table7[[#This Row],[Date]],Database!$A:$C,MATCH($C$1,Database!$A$1:$C$1,),)=0,#N/A,VLOOKUP(Table7[[#This Row],[Date]],Database!$A:$C,MATCH($C$1,Database!$A$1:$C$1,),))</f>
        <v>2.76</v>
      </c>
      <c r="D204">
        <f>IFERROR(Table7[[#This Row],[United States 10y]]-Table7[[#This Row],[United States 3y]],#N/A)</f>
        <v>1.1700000000000004</v>
      </c>
    </row>
    <row r="205" spans="1:4" x14ac:dyDescent="0.2">
      <c r="A205" s="6">
        <f>Database!$A2290</f>
        <v>22930</v>
      </c>
      <c r="B205">
        <f>IF(VLOOKUP(Table7[[#This Row],[Date]],Database!$A:$C,MATCH($B$1,Database!$A$1:$C$1,),)=0,#N/A,VLOOKUP(Table7[[#This Row],[Date]],Database!$A:$C,MATCH($B$1,Database!$A$1:$C$1,),))</f>
        <v>3.94</v>
      </c>
      <c r="C205">
        <f>IF(VLOOKUP(Table7[[#This Row],[Date]],Database!$A:$C,MATCH($C$1,Database!$A$1:$C$1,),)=0,#N/A,VLOOKUP(Table7[[#This Row],[Date]],Database!$A:$C,MATCH($C$1,Database!$A$1:$C$1,),))</f>
        <v>2.77</v>
      </c>
      <c r="D205">
        <f>IFERROR(Table7[[#This Row],[United States 10y]]-Table7[[#This Row],[United States 3y]],#N/A)</f>
        <v>1.17</v>
      </c>
    </row>
    <row r="206" spans="1:4" x14ac:dyDescent="0.2">
      <c r="A206" s="6">
        <f>Database!$A2291</f>
        <v>22931</v>
      </c>
      <c r="B206" t="e">
        <f>IF(VLOOKUP(Table7[[#This Row],[Date]],Database!$A:$C,MATCH($B$1,Database!$A$1:$C$1,),)=0,#N/A,VLOOKUP(Table7[[#This Row],[Date]],Database!$A:$C,MATCH($B$1,Database!$A$1:$C$1,),))</f>
        <v>#N/A</v>
      </c>
      <c r="C206" t="e">
        <f>IF(VLOOKUP(Table7[[#This Row],[Date]],Database!$A:$C,MATCH($C$1,Database!$A$1:$C$1,),)=0,#N/A,VLOOKUP(Table7[[#This Row],[Date]],Database!$A:$C,MATCH($C$1,Database!$A$1:$C$1,),))</f>
        <v>#N/A</v>
      </c>
      <c r="D206" t="e">
        <f>IFERROR(Table7[[#This Row],[United States 10y]]-Table7[[#This Row],[United States 3y]],#N/A)</f>
        <v>#N/A</v>
      </c>
    </row>
    <row r="207" spans="1:4" x14ac:dyDescent="0.2">
      <c r="A207" s="6">
        <f>Database!$A2292</f>
        <v>22934</v>
      </c>
      <c r="B207">
        <f>IF(VLOOKUP(Table7[[#This Row],[Date]],Database!$A:$C,MATCH($B$1,Database!$A$1:$C$1,),)=0,#N/A,VLOOKUP(Table7[[#This Row],[Date]],Database!$A:$C,MATCH($B$1,Database!$A$1:$C$1,),))</f>
        <v>3.94</v>
      </c>
      <c r="C207">
        <f>IF(VLOOKUP(Table7[[#This Row],[Date]],Database!$A:$C,MATCH($C$1,Database!$A$1:$C$1,),)=0,#N/A,VLOOKUP(Table7[[#This Row],[Date]],Database!$A:$C,MATCH($C$1,Database!$A$1:$C$1,),))</f>
        <v>2.75</v>
      </c>
      <c r="D207">
        <f>IFERROR(Table7[[#This Row],[United States 10y]]-Table7[[#This Row],[United States 3y]],#N/A)</f>
        <v>1.19</v>
      </c>
    </row>
    <row r="208" spans="1:4" x14ac:dyDescent="0.2">
      <c r="A208" s="6">
        <f>Database!$A2293</f>
        <v>22935</v>
      </c>
      <c r="B208">
        <f>IF(VLOOKUP(Table7[[#This Row],[Date]],Database!$A:$C,MATCH($B$1,Database!$A$1:$C$1,),)=0,#N/A,VLOOKUP(Table7[[#This Row],[Date]],Database!$A:$C,MATCH($B$1,Database!$A$1:$C$1,),))</f>
        <v>3.94</v>
      </c>
      <c r="C208">
        <f>IF(VLOOKUP(Table7[[#This Row],[Date]],Database!$A:$C,MATCH($C$1,Database!$A$1:$C$1,),)=0,#N/A,VLOOKUP(Table7[[#This Row],[Date]],Database!$A:$C,MATCH($C$1,Database!$A$1:$C$1,),))</f>
        <v>2.74</v>
      </c>
      <c r="D208">
        <f>IFERROR(Table7[[#This Row],[United States 10y]]-Table7[[#This Row],[United States 3y]],#N/A)</f>
        <v>1.1999999999999997</v>
      </c>
    </row>
    <row r="209" spans="1:4" x14ac:dyDescent="0.2">
      <c r="A209" s="6">
        <f>Database!$A2294</f>
        <v>22936</v>
      </c>
      <c r="B209">
        <f>IF(VLOOKUP(Table7[[#This Row],[Date]],Database!$A:$C,MATCH($B$1,Database!$A$1:$C$1,),)=0,#N/A,VLOOKUP(Table7[[#This Row],[Date]],Database!$A:$C,MATCH($B$1,Database!$A$1:$C$1,),))</f>
        <v>3.94</v>
      </c>
      <c r="C209">
        <f>IF(VLOOKUP(Table7[[#This Row],[Date]],Database!$A:$C,MATCH($C$1,Database!$A$1:$C$1,),)=0,#N/A,VLOOKUP(Table7[[#This Row],[Date]],Database!$A:$C,MATCH($C$1,Database!$A$1:$C$1,),))</f>
        <v>2.75</v>
      </c>
      <c r="D209">
        <f>IFERROR(Table7[[#This Row],[United States 10y]]-Table7[[#This Row],[United States 3y]],#N/A)</f>
        <v>1.19</v>
      </c>
    </row>
    <row r="210" spans="1:4" x14ac:dyDescent="0.2">
      <c r="A210" s="6">
        <f>Database!$A2295</f>
        <v>22937</v>
      </c>
      <c r="B210">
        <f>IF(VLOOKUP(Table7[[#This Row],[Date]],Database!$A:$C,MATCH($B$1,Database!$A$1:$C$1,),)=0,#N/A,VLOOKUP(Table7[[#This Row],[Date]],Database!$A:$C,MATCH($B$1,Database!$A$1:$C$1,),))</f>
        <v>3.92</v>
      </c>
      <c r="C210">
        <f>IF(VLOOKUP(Table7[[#This Row],[Date]],Database!$A:$C,MATCH($C$1,Database!$A$1:$C$1,),)=0,#N/A,VLOOKUP(Table7[[#This Row],[Date]],Database!$A:$C,MATCH($C$1,Database!$A$1:$C$1,),))</f>
        <v>2.74</v>
      </c>
      <c r="D210">
        <f>IFERROR(Table7[[#This Row],[United States 10y]]-Table7[[#This Row],[United States 3y]],#N/A)</f>
        <v>1.1799999999999997</v>
      </c>
    </row>
    <row r="211" spans="1:4" x14ac:dyDescent="0.2">
      <c r="A211" s="6">
        <f>Database!$A2296</f>
        <v>22938</v>
      </c>
      <c r="B211">
        <f>IF(VLOOKUP(Table7[[#This Row],[Date]],Database!$A:$C,MATCH($B$1,Database!$A$1:$C$1,),)=0,#N/A,VLOOKUP(Table7[[#This Row],[Date]],Database!$A:$C,MATCH($B$1,Database!$A$1:$C$1,),))</f>
        <v>3.88</v>
      </c>
      <c r="C211">
        <f>IF(VLOOKUP(Table7[[#This Row],[Date]],Database!$A:$C,MATCH($C$1,Database!$A$1:$C$1,),)=0,#N/A,VLOOKUP(Table7[[#This Row],[Date]],Database!$A:$C,MATCH($C$1,Database!$A$1:$C$1,),))</f>
        <v>2.72</v>
      </c>
      <c r="D211">
        <f>IFERROR(Table7[[#This Row],[United States 10y]]-Table7[[#This Row],[United States 3y]],#N/A)</f>
        <v>1.1599999999999997</v>
      </c>
    </row>
    <row r="212" spans="1:4" x14ac:dyDescent="0.2">
      <c r="A212" s="6">
        <f>Database!$A2297</f>
        <v>22941</v>
      </c>
      <c r="B212">
        <f>IF(VLOOKUP(Table7[[#This Row],[Date]],Database!$A:$C,MATCH($B$1,Database!$A$1:$C$1,),)=0,#N/A,VLOOKUP(Table7[[#This Row],[Date]],Database!$A:$C,MATCH($B$1,Database!$A$1:$C$1,),))</f>
        <v>3.91</v>
      </c>
      <c r="C212">
        <f>IF(VLOOKUP(Table7[[#This Row],[Date]],Database!$A:$C,MATCH($C$1,Database!$A$1:$C$1,),)=0,#N/A,VLOOKUP(Table7[[#This Row],[Date]],Database!$A:$C,MATCH($C$1,Database!$A$1:$C$1,),))</f>
        <v>2.73</v>
      </c>
      <c r="D212">
        <f>IFERROR(Table7[[#This Row],[United States 10y]]-Table7[[#This Row],[United States 3y]],#N/A)</f>
        <v>1.1800000000000002</v>
      </c>
    </row>
    <row r="213" spans="1:4" x14ac:dyDescent="0.2">
      <c r="A213" s="6">
        <f>Database!$A2298</f>
        <v>22942</v>
      </c>
      <c r="B213">
        <f>IF(VLOOKUP(Table7[[#This Row],[Date]],Database!$A:$C,MATCH($B$1,Database!$A$1:$C$1,),)=0,#N/A,VLOOKUP(Table7[[#This Row],[Date]],Database!$A:$C,MATCH($B$1,Database!$A$1:$C$1,),))</f>
        <v>3.94</v>
      </c>
      <c r="C213">
        <f>IF(VLOOKUP(Table7[[#This Row],[Date]],Database!$A:$C,MATCH($C$1,Database!$A$1:$C$1,),)=0,#N/A,VLOOKUP(Table7[[#This Row],[Date]],Database!$A:$C,MATCH($C$1,Database!$A$1:$C$1,),))</f>
        <v>2.74</v>
      </c>
      <c r="D213">
        <f>IFERROR(Table7[[#This Row],[United States 10y]]-Table7[[#This Row],[United States 3y]],#N/A)</f>
        <v>1.1999999999999997</v>
      </c>
    </row>
    <row r="214" spans="1:4" x14ac:dyDescent="0.2">
      <c r="A214" s="6">
        <f>Database!$A2299</f>
        <v>22943</v>
      </c>
      <c r="B214">
        <f>IF(VLOOKUP(Table7[[#This Row],[Date]],Database!$A:$C,MATCH($B$1,Database!$A$1:$C$1,),)=0,#N/A,VLOOKUP(Table7[[#This Row],[Date]],Database!$A:$C,MATCH($B$1,Database!$A$1:$C$1,),))</f>
        <v>3.94</v>
      </c>
      <c r="C214">
        <f>IF(VLOOKUP(Table7[[#This Row],[Date]],Database!$A:$C,MATCH($C$1,Database!$A$1:$C$1,),)=0,#N/A,VLOOKUP(Table7[[#This Row],[Date]],Database!$A:$C,MATCH($C$1,Database!$A$1:$C$1,),))</f>
        <v>2.74</v>
      </c>
      <c r="D214">
        <f>IFERROR(Table7[[#This Row],[United States 10y]]-Table7[[#This Row],[United States 3y]],#N/A)</f>
        <v>1.1999999999999997</v>
      </c>
    </row>
    <row r="215" spans="1:4" x14ac:dyDescent="0.2">
      <c r="A215" s="6">
        <f>Database!$A2300</f>
        <v>22944</v>
      </c>
      <c r="B215">
        <f>IF(VLOOKUP(Table7[[#This Row],[Date]],Database!$A:$C,MATCH($B$1,Database!$A$1:$C$1,),)=0,#N/A,VLOOKUP(Table7[[#This Row],[Date]],Database!$A:$C,MATCH($B$1,Database!$A$1:$C$1,),))</f>
        <v>3.94</v>
      </c>
      <c r="C215">
        <f>IF(VLOOKUP(Table7[[#This Row],[Date]],Database!$A:$C,MATCH($C$1,Database!$A$1:$C$1,),)=0,#N/A,VLOOKUP(Table7[[#This Row],[Date]],Database!$A:$C,MATCH($C$1,Database!$A$1:$C$1,),))</f>
        <v>2.74</v>
      </c>
      <c r="D215">
        <f>IFERROR(Table7[[#This Row],[United States 10y]]-Table7[[#This Row],[United States 3y]],#N/A)</f>
        <v>1.1999999999999997</v>
      </c>
    </row>
    <row r="216" spans="1:4" x14ac:dyDescent="0.2">
      <c r="A216" s="6">
        <f>Database!$A2301</f>
        <v>22945</v>
      </c>
      <c r="B216">
        <f>IF(VLOOKUP(Table7[[#This Row],[Date]],Database!$A:$C,MATCH($B$1,Database!$A$1:$C$1,),)=0,#N/A,VLOOKUP(Table7[[#This Row],[Date]],Database!$A:$C,MATCH($B$1,Database!$A$1:$C$1,),))</f>
        <v>3.93</v>
      </c>
      <c r="C216">
        <f>IF(VLOOKUP(Table7[[#This Row],[Date]],Database!$A:$C,MATCH($C$1,Database!$A$1:$C$1,),)=0,#N/A,VLOOKUP(Table7[[#This Row],[Date]],Database!$A:$C,MATCH($C$1,Database!$A$1:$C$1,),))</f>
        <v>2.73</v>
      </c>
      <c r="D216">
        <f>IFERROR(Table7[[#This Row],[United States 10y]]-Table7[[#This Row],[United States 3y]],#N/A)</f>
        <v>1.2000000000000002</v>
      </c>
    </row>
    <row r="217" spans="1:4" x14ac:dyDescent="0.2">
      <c r="A217" s="6">
        <f>Database!$A2302</f>
        <v>22948</v>
      </c>
      <c r="B217">
        <f>IF(VLOOKUP(Table7[[#This Row],[Date]],Database!$A:$C,MATCH($B$1,Database!$A$1:$C$1,),)=0,#N/A,VLOOKUP(Table7[[#This Row],[Date]],Database!$A:$C,MATCH($B$1,Database!$A$1:$C$1,),))</f>
        <v>3.92</v>
      </c>
      <c r="C217">
        <f>IF(VLOOKUP(Table7[[#This Row],[Date]],Database!$A:$C,MATCH($C$1,Database!$A$1:$C$1,),)=0,#N/A,VLOOKUP(Table7[[#This Row],[Date]],Database!$A:$C,MATCH($C$1,Database!$A$1:$C$1,),))</f>
        <v>2.69</v>
      </c>
      <c r="D217">
        <f>IFERROR(Table7[[#This Row],[United States 10y]]-Table7[[#This Row],[United States 3y]],#N/A)</f>
        <v>1.23</v>
      </c>
    </row>
    <row r="218" spans="1:4" x14ac:dyDescent="0.2">
      <c r="A218" s="6">
        <f>Database!$A2303</f>
        <v>22949</v>
      </c>
      <c r="B218">
        <f>IF(VLOOKUP(Table7[[#This Row],[Date]],Database!$A:$C,MATCH($B$1,Database!$A$1:$C$1,),)=0,#N/A,VLOOKUP(Table7[[#This Row],[Date]],Database!$A:$C,MATCH($B$1,Database!$A$1:$C$1,),))</f>
        <v>3.92</v>
      </c>
      <c r="C218">
        <f>IF(VLOOKUP(Table7[[#This Row],[Date]],Database!$A:$C,MATCH($C$1,Database!$A$1:$C$1,),)=0,#N/A,VLOOKUP(Table7[[#This Row],[Date]],Database!$A:$C,MATCH($C$1,Database!$A$1:$C$1,),))</f>
        <v>2.72</v>
      </c>
      <c r="D218">
        <f>IFERROR(Table7[[#This Row],[United States 10y]]-Table7[[#This Row],[United States 3y]],#N/A)</f>
        <v>1.1999999999999997</v>
      </c>
    </row>
    <row r="219" spans="1:4" x14ac:dyDescent="0.2">
      <c r="A219" s="6">
        <f>Database!$A2304</f>
        <v>22950</v>
      </c>
      <c r="B219">
        <f>IF(VLOOKUP(Table7[[#This Row],[Date]],Database!$A:$C,MATCH($B$1,Database!$A$1:$C$1,),)=0,#N/A,VLOOKUP(Table7[[#This Row],[Date]],Database!$A:$C,MATCH($B$1,Database!$A$1:$C$1,),))</f>
        <v>3.92</v>
      </c>
      <c r="C219">
        <f>IF(VLOOKUP(Table7[[#This Row],[Date]],Database!$A:$C,MATCH($C$1,Database!$A$1:$C$1,),)=0,#N/A,VLOOKUP(Table7[[#This Row],[Date]],Database!$A:$C,MATCH($C$1,Database!$A$1:$C$1,),))</f>
        <v>2.72</v>
      </c>
      <c r="D219">
        <f>IFERROR(Table7[[#This Row],[United States 10y]]-Table7[[#This Row],[United States 3y]],#N/A)</f>
        <v>1.1999999999999997</v>
      </c>
    </row>
    <row r="220" spans="1:4" x14ac:dyDescent="0.2">
      <c r="A220" s="6">
        <f>Database!$A2305</f>
        <v>22951</v>
      </c>
      <c r="B220">
        <f>IF(VLOOKUP(Table7[[#This Row],[Date]],Database!$A:$C,MATCH($B$1,Database!$A$1:$C$1,),)=0,#N/A,VLOOKUP(Table7[[#This Row],[Date]],Database!$A:$C,MATCH($B$1,Database!$A$1:$C$1,),))</f>
        <v>3.92</v>
      </c>
      <c r="C220">
        <f>IF(VLOOKUP(Table7[[#This Row],[Date]],Database!$A:$C,MATCH($C$1,Database!$A$1:$C$1,),)=0,#N/A,VLOOKUP(Table7[[#This Row],[Date]],Database!$A:$C,MATCH($C$1,Database!$A$1:$C$1,),))</f>
        <v>2.72</v>
      </c>
      <c r="D220">
        <f>IFERROR(Table7[[#This Row],[United States 10y]]-Table7[[#This Row],[United States 3y]],#N/A)</f>
        <v>1.1999999999999997</v>
      </c>
    </row>
    <row r="221" spans="1:4" x14ac:dyDescent="0.2">
      <c r="A221" s="6">
        <f>Database!$A2306</f>
        <v>22952</v>
      </c>
      <c r="B221">
        <f>IF(VLOOKUP(Table7[[#This Row],[Date]],Database!$A:$C,MATCH($B$1,Database!$A$1:$C$1,),)=0,#N/A,VLOOKUP(Table7[[#This Row],[Date]],Database!$A:$C,MATCH($B$1,Database!$A$1:$C$1,),))</f>
        <v>3.91</v>
      </c>
      <c r="C221">
        <f>IF(VLOOKUP(Table7[[#This Row],[Date]],Database!$A:$C,MATCH($C$1,Database!$A$1:$C$1,),)=0,#N/A,VLOOKUP(Table7[[#This Row],[Date]],Database!$A:$C,MATCH($C$1,Database!$A$1:$C$1,),))</f>
        <v>2.83</v>
      </c>
      <c r="D221">
        <f>IFERROR(Table7[[#This Row],[United States 10y]]-Table7[[#This Row],[United States 3y]],#N/A)</f>
        <v>1.08</v>
      </c>
    </row>
    <row r="222" spans="1:4" x14ac:dyDescent="0.2">
      <c r="A222" s="6">
        <f>Database!$A2307</f>
        <v>22955</v>
      </c>
      <c r="B222">
        <f>IF(VLOOKUP(Table7[[#This Row],[Date]],Database!$A:$C,MATCH($B$1,Database!$A$1:$C$1,),)=0,#N/A,VLOOKUP(Table7[[#This Row],[Date]],Database!$A:$C,MATCH($B$1,Database!$A$1:$C$1,),))</f>
        <v>3.91</v>
      </c>
      <c r="C222">
        <f>IF(VLOOKUP(Table7[[#This Row],[Date]],Database!$A:$C,MATCH($C$1,Database!$A$1:$C$1,),)=0,#N/A,VLOOKUP(Table7[[#This Row],[Date]],Database!$A:$C,MATCH($C$1,Database!$A$1:$C$1,),))</f>
        <v>2.84</v>
      </c>
      <c r="D222">
        <f>IFERROR(Table7[[#This Row],[United States 10y]]-Table7[[#This Row],[United States 3y]],#N/A)</f>
        <v>1.0700000000000003</v>
      </c>
    </row>
    <row r="223" spans="1:4" x14ac:dyDescent="0.2">
      <c r="A223" s="6">
        <f>Database!$A2308</f>
        <v>22956</v>
      </c>
      <c r="B223" t="e">
        <f>IF(VLOOKUP(Table7[[#This Row],[Date]],Database!$A:$C,MATCH($B$1,Database!$A$1:$C$1,),)=0,#N/A,VLOOKUP(Table7[[#This Row],[Date]],Database!$A:$C,MATCH($B$1,Database!$A$1:$C$1,),))</f>
        <v>#N/A</v>
      </c>
      <c r="C223" t="e">
        <f>IF(VLOOKUP(Table7[[#This Row],[Date]],Database!$A:$C,MATCH($C$1,Database!$A$1:$C$1,),)=0,#N/A,VLOOKUP(Table7[[#This Row],[Date]],Database!$A:$C,MATCH($C$1,Database!$A$1:$C$1,),))</f>
        <v>#N/A</v>
      </c>
      <c r="D223" t="e">
        <f>IFERROR(Table7[[#This Row],[United States 10y]]-Table7[[#This Row],[United States 3y]],#N/A)</f>
        <v>#N/A</v>
      </c>
    </row>
    <row r="224" spans="1:4" x14ac:dyDescent="0.2">
      <c r="A224" s="6">
        <f>Database!$A2309</f>
        <v>22957</v>
      </c>
      <c r="B224">
        <f>IF(VLOOKUP(Table7[[#This Row],[Date]],Database!$A:$C,MATCH($B$1,Database!$A$1:$C$1,),)=0,#N/A,VLOOKUP(Table7[[#This Row],[Date]],Database!$A:$C,MATCH($B$1,Database!$A$1:$C$1,),))</f>
        <v>3.91</v>
      </c>
      <c r="C224">
        <f>IF(VLOOKUP(Table7[[#This Row],[Date]],Database!$A:$C,MATCH($C$1,Database!$A$1:$C$1,),)=0,#N/A,VLOOKUP(Table7[[#This Row],[Date]],Database!$A:$C,MATCH($C$1,Database!$A$1:$C$1,),))</f>
        <v>2.84</v>
      </c>
      <c r="D224">
        <f>IFERROR(Table7[[#This Row],[United States 10y]]-Table7[[#This Row],[United States 3y]],#N/A)</f>
        <v>1.0700000000000003</v>
      </c>
    </row>
    <row r="225" spans="1:4" x14ac:dyDescent="0.2">
      <c r="A225" s="6">
        <f>Database!$A2310</f>
        <v>22958</v>
      </c>
      <c r="B225">
        <f>IF(VLOOKUP(Table7[[#This Row],[Date]],Database!$A:$C,MATCH($B$1,Database!$A$1:$C$1,),)=0,#N/A,VLOOKUP(Table7[[#This Row],[Date]],Database!$A:$C,MATCH($B$1,Database!$A$1:$C$1,),))</f>
        <v>3.9</v>
      </c>
      <c r="C225">
        <f>IF(VLOOKUP(Table7[[#This Row],[Date]],Database!$A:$C,MATCH($C$1,Database!$A$1:$C$1,),)=0,#N/A,VLOOKUP(Table7[[#This Row],[Date]],Database!$A:$C,MATCH($C$1,Database!$A$1:$C$1,),))</f>
        <v>2.8</v>
      </c>
      <c r="D225">
        <f>IFERROR(Table7[[#This Row],[United States 10y]]-Table7[[#This Row],[United States 3y]],#N/A)</f>
        <v>1.1000000000000001</v>
      </c>
    </row>
    <row r="226" spans="1:4" x14ac:dyDescent="0.2">
      <c r="A226" s="6">
        <f>Database!$A2311</f>
        <v>22959</v>
      </c>
      <c r="B226">
        <f>IF(VLOOKUP(Table7[[#This Row],[Date]],Database!$A:$C,MATCH($B$1,Database!$A$1:$C$1,),)=0,#N/A,VLOOKUP(Table7[[#This Row],[Date]],Database!$A:$C,MATCH($B$1,Database!$A$1:$C$1,),))</f>
        <v>3.89</v>
      </c>
      <c r="C226">
        <f>IF(VLOOKUP(Table7[[#This Row],[Date]],Database!$A:$C,MATCH($C$1,Database!$A$1:$C$1,),)=0,#N/A,VLOOKUP(Table7[[#This Row],[Date]],Database!$A:$C,MATCH($C$1,Database!$A$1:$C$1,),))</f>
        <v>2.8</v>
      </c>
      <c r="D226">
        <f>IFERROR(Table7[[#This Row],[United States 10y]]-Table7[[#This Row],[United States 3y]],#N/A)</f>
        <v>1.0900000000000003</v>
      </c>
    </row>
    <row r="227" spans="1:4" x14ac:dyDescent="0.2">
      <c r="A227" s="6">
        <f>Database!$A2312</f>
        <v>22962</v>
      </c>
      <c r="B227" t="e">
        <f>IF(VLOOKUP(Table7[[#This Row],[Date]],Database!$A:$C,MATCH($B$1,Database!$A$1:$C$1,),)=0,#N/A,VLOOKUP(Table7[[#This Row],[Date]],Database!$A:$C,MATCH($B$1,Database!$A$1:$C$1,),))</f>
        <v>#N/A</v>
      </c>
      <c r="C227" t="e">
        <f>IF(VLOOKUP(Table7[[#This Row],[Date]],Database!$A:$C,MATCH($C$1,Database!$A$1:$C$1,),)=0,#N/A,VLOOKUP(Table7[[#This Row],[Date]],Database!$A:$C,MATCH($C$1,Database!$A$1:$C$1,),))</f>
        <v>#N/A</v>
      </c>
      <c r="D227" t="e">
        <f>IFERROR(Table7[[#This Row],[United States 10y]]-Table7[[#This Row],[United States 3y]],#N/A)</f>
        <v>#N/A</v>
      </c>
    </row>
    <row r="228" spans="1:4" x14ac:dyDescent="0.2">
      <c r="A228" s="6">
        <f>Database!$A2313</f>
        <v>22963</v>
      </c>
      <c r="B228">
        <f>IF(VLOOKUP(Table7[[#This Row],[Date]],Database!$A:$C,MATCH($B$1,Database!$A$1:$C$1,),)=0,#N/A,VLOOKUP(Table7[[#This Row],[Date]],Database!$A:$C,MATCH($B$1,Database!$A$1:$C$1,),))</f>
        <v>3.9</v>
      </c>
      <c r="C228">
        <f>IF(VLOOKUP(Table7[[#This Row],[Date]],Database!$A:$C,MATCH($C$1,Database!$A$1:$C$1,),)=0,#N/A,VLOOKUP(Table7[[#This Row],[Date]],Database!$A:$C,MATCH($C$1,Database!$A$1:$C$1,),))</f>
        <v>2.81</v>
      </c>
      <c r="D228">
        <f>IFERROR(Table7[[#This Row],[United States 10y]]-Table7[[#This Row],[United States 3y]],#N/A)</f>
        <v>1.0899999999999999</v>
      </c>
    </row>
    <row r="229" spans="1:4" x14ac:dyDescent="0.2">
      <c r="A229" s="6">
        <f>Database!$A2314</f>
        <v>22964</v>
      </c>
      <c r="B229">
        <f>IF(VLOOKUP(Table7[[#This Row],[Date]],Database!$A:$C,MATCH($B$1,Database!$A$1:$C$1,),)=0,#N/A,VLOOKUP(Table7[[#This Row],[Date]],Database!$A:$C,MATCH($B$1,Database!$A$1:$C$1,),))</f>
        <v>3.91</v>
      </c>
      <c r="C229">
        <f>IF(VLOOKUP(Table7[[#This Row],[Date]],Database!$A:$C,MATCH($C$1,Database!$A$1:$C$1,),)=0,#N/A,VLOOKUP(Table7[[#This Row],[Date]],Database!$A:$C,MATCH($C$1,Database!$A$1:$C$1,),))</f>
        <v>2.82</v>
      </c>
      <c r="D229">
        <f>IFERROR(Table7[[#This Row],[United States 10y]]-Table7[[#This Row],[United States 3y]],#N/A)</f>
        <v>1.0900000000000003</v>
      </c>
    </row>
    <row r="230" spans="1:4" x14ac:dyDescent="0.2">
      <c r="A230" s="6">
        <f>Database!$A2315</f>
        <v>22965</v>
      </c>
      <c r="B230">
        <f>IF(VLOOKUP(Table7[[#This Row],[Date]],Database!$A:$C,MATCH($B$1,Database!$A$1:$C$1,),)=0,#N/A,VLOOKUP(Table7[[#This Row],[Date]],Database!$A:$C,MATCH($B$1,Database!$A$1:$C$1,),))</f>
        <v>3.91</v>
      </c>
      <c r="C230">
        <f>IF(VLOOKUP(Table7[[#This Row],[Date]],Database!$A:$C,MATCH($C$1,Database!$A$1:$C$1,),)=0,#N/A,VLOOKUP(Table7[[#This Row],[Date]],Database!$A:$C,MATCH($C$1,Database!$A$1:$C$1,),))</f>
        <v>2.84</v>
      </c>
      <c r="D230">
        <f>IFERROR(Table7[[#This Row],[United States 10y]]-Table7[[#This Row],[United States 3y]],#N/A)</f>
        <v>1.0700000000000003</v>
      </c>
    </row>
    <row r="231" spans="1:4" x14ac:dyDescent="0.2">
      <c r="A231" s="6">
        <f>Database!$A2316</f>
        <v>22966</v>
      </c>
      <c r="B231">
        <f>IF(VLOOKUP(Table7[[#This Row],[Date]],Database!$A:$C,MATCH($B$1,Database!$A$1:$C$1,),)=0,#N/A,VLOOKUP(Table7[[#This Row],[Date]],Database!$A:$C,MATCH($B$1,Database!$A$1:$C$1,),))</f>
        <v>3.93</v>
      </c>
      <c r="C231">
        <f>IF(VLOOKUP(Table7[[#This Row],[Date]],Database!$A:$C,MATCH($C$1,Database!$A$1:$C$1,),)=0,#N/A,VLOOKUP(Table7[[#This Row],[Date]],Database!$A:$C,MATCH($C$1,Database!$A$1:$C$1,),))</f>
        <v>2.83</v>
      </c>
      <c r="D231">
        <f>IFERROR(Table7[[#This Row],[United States 10y]]-Table7[[#This Row],[United States 3y]],#N/A)</f>
        <v>1.1000000000000001</v>
      </c>
    </row>
    <row r="232" spans="1:4" x14ac:dyDescent="0.2">
      <c r="A232" s="6">
        <f>Database!$A2317</f>
        <v>22969</v>
      </c>
      <c r="B232">
        <f>IF(VLOOKUP(Table7[[#This Row],[Date]],Database!$A:$C,MATCH($B$1,Database!$A$1:$C$1,),)=0,#N/A,VLOOKUP(Table7[[#This Row],[Date]],Database!$A:$C,MATCH($B$1,Database!$A$1:$C$1,),))</f>
        <v>3.93</v>
      </c>
      <c r="C232">
        <f>IF(VLOOKUP(Table7[[#This Row],[Date]],Database!$A:$C,MATCH($C$1,Database!$A$1:$C$1,),)=0,#N/A,VLOOKUP(Table7[[#This Row],[Date]],Database!$A:$C,MATCH($C$1,Database!$A$1:$C$1,),))</f>
        <v>2.83</v>
      </c>
      <c r="D232">
        <f>IFERROR(Table7[[#This Row],[United States 10y]]-Table7[[#This Row],[United States 3y]],#N/A)</f>
        <v>1.1000000000000001</v>
      </c>
    </row>
    <row r="233" spans="1:4" x14ac:dyDescent="0.2">
      <c r="A233" s="6">
        <f>Database!$A2318</f>
        <v>22970</v>
      </c>
      <c r="B233">
        <f>IF(VLOOKUP(Table7[[#This Row],[Date]],Database!$A:$C,MATCH($B$1,Database!$A$1:$C$1,),)=0,#N/A,VLOOKUP(Table7[[#This Row],[Date]],Database!$A:$C,MATCH($B$1,Database!$A$1:$C$1,),))</f>
        <v>3.93</v>
      </c>
      <c r="C233">
        <f>IF(VLOOKUP(Table7[[#This Row],[Date]],Database!$A:$C,MATCH($C$1,Database!$A$1:$C$1,),)=0,#N/A,VLOOKUP(Table7[[#This Row],[Date]],Database!$A:$C,MATCH($C$1,Database!$A$1:$C$1,),))</f>
        <v>2.83</v>
      </c>
      <c r="D233">
        <f>IFERROR(Table7[[#This Row],[United States 10y]]-Table7[[#This Row],[United States 3y]],#N/A)</f>
        <v>1.1000000000000001</v>
      </c>
    </row>
    <row r="234" spans="1:4" x14ac:dyDescent="0.2">
      <c r="A234" s="6">
        <f>Database!$A2319</f>
        <v>22971</v>
      </c>
      <c r="B234">
        <f>IF(VLOOKUP(Table7[[#This Row],[Date]],Database!$A:$C,MATCH($B$1,Database!$A$1:$C$1,),)=0,#N/A,VLOOKUP(Table7[[#This Row],[Date]],Database!$A:$C,MATCH($B$1,Database!$A$1:$C$1,),))</f>
        <v>3.92</v>
      </c>
      <c r="C234">
        <f>IF(VLOOKUP(Table7[[#This Row],[Date]],Database!$A:$C,MATCH($C$1,Database!$A$1:$C$1,),)=0,#N/A,VLOOKUP(Table7[[#This Row],[Date]],Database!$A:$C,MATCH($C$1,Database!$A$1:$C$1,),))</f>
        <v>2.84</v>
      </c>
      <c r="D234">
        <f>IFERROR(Table7[[#This Row],[United States 10y]]-Table7[[#This Row],[United States 3y]],#N/A)</f>
        <v>1.08</v>
      </c>
    </row>
    <row r="235" spans="1:4" x14ac:dyDescent="0.2">
      <c r="A235" s="6">
        <f>Database!$A2320</f>
        <v>22972</v>
      </c>
      <c r="B235" t="e">
        <f>IF(VLOOKUP(Table7[[#This Row],[Date]],Database!$A:$C,MATCH($B$1,Database!$A$1:$C$1,),)=0,#N/A,VLOOKUP(Table7[[#This Row],[Date]],Database!$A:$C,MATCH($B$1,Database!$A$1:$C$1,),))</f>
        <v>#N/A</v>
      </c>
      <c r="C235" t="e">
        <f>IF(VLOOKUP(Table7[[#This Row],[Date]],Database!$A:$C,MATCH($C$1,Database!$A$1:$C$1,),)=0,#N/A,VLOOKUP(Table7[[#This Row],[Date]],Database!$A:$C,MATCH($C$1,Database!$A$1:$C$1,),))</f>
        <v>#N/A</v>
      </c>
      <c r="D235" t="e">
        <f>IFERROR(Table7[[#This Row],[United States 10y]]-Table7[[#This Row],[United States 3y]],#N/A)</f>
        <v>#N/A</v>
      </c>
    </row>
    <row r="236" spans="1:4" x14ac:dyDescent="0.2">
      <c r="A236" s="6">
        <f>Database!$A2321</f>
        <v>22973</v>
      </c>
      <c r="B236">
        <f>IF(VLOOKUP(Table7[[#This Row],[Date]],Database!$A:$C,MATCH($B$1,Database!$A$1:$C$1,),)=0,#N/A,VLOOKUP(Table7[[#This Row],[Date]],Database!$A:$C,MATCH($B$1,Database!$A$1:$C$1,),))</f>
        <v>3.92</v>
      </c>
      <c r="C236">
        <f>IF(VLOOKUP(Table7[[#This Row],[Date]],Database!$A:$C,MATCH($C$1,Database!$A$1:$C$1,),)=0,#N/A,VLOOKUP(Table7[[#This Row],[Date]],Database!$A:$C,MATCH($C$1,Database!$A$1:$C$1,),))</f>
        <v>2.84</v>
      </c>
      <c r="D236">
        <f>IFERROR(Table7[[#This Row],[United States 10y]]-Table7[[#This Row],[United States 3y]],#N/A)</f>
        <v>1.08</v>
      </c>
    </row>
    <row r="237" spans="1:4" x14ac:dyDescent="0.2">
      <c r="A237" s="6">
        <f>Database!$A2322</f>
        <v>22976</v>
      </c>
      <c r="B237">
        <f>IF(VLOOKUP(Table7[[#This Row],[Date]],Database!$A:$C,MATCH($B$1,Database!$A$1:$C$1,),)=0,#N/A,VLOOKUP(Table7[[#This Row],[Date]],Database!$A:$C,MATCH($B$1,Database!$A$1:$C$1,),))</f>
        <v>3.93</v>
      </c>
      <c r="C237">
        <f>IF(VLOOKUP(Table7[[#This Row],[Date]],Database!$A:$C,MATCH($C$1,Database!$A$1:$C$1,),)=0,#N/A,VLOOKUP(Table7[[#This Row],[Date]],Database!$A:$C,MATCH($C$1,Database!$A$1:$C$1,),))</f>
        <v>2.85</v>
      </c>
      <c r="D237">
        <f>IFERROR(Table7[[#This Row],[United States 10y]]-Table7[[#This Row],[United States 3y]],#N/A)</f>
        <v>1.08</v>
      </c>
    </row>
    <row r="238" spans="1:4" x14ac:dyDescent="0.2">
      <c r="A238" s="6">
        <f>Database!$A2323</f>
        <v>22977</v>
      </c>
      <c r="B238">
        <f>IF(VLOOKUP(Table7[[#This Row],[Date]],Database!$A:$C,MATCH($B$1,Database!$A$1:$C$1,),)=0,#N/A,VLOOKUP(Table7[[#This Row],[Date]],Database!$A:$C,MATCH($B$1,Database!$A$1:$C$1,),))</f>
        <v>3.92</v>
      </c>
      <c r="C238">
        <f>IF(VLOOKUP(Table7[[#This Row],[Date]],Database!$A:$C,MATCH($C$1,Database!$A$1:$C$1,),)=0,#N/A,VLOOKUP(Table7[[#This Row],[Date]],Database!$A:$C,MATCH($C$1,Database!$A$1:$C$1,),))</f>
        <v>2.87</v>
      </c>
      <c r="D238">
        <f>IFERROR(Table7[[#This Row],[United States 10y]]-Table7[[#This Row],[United States 3y]],#N/A)</f>
        <v>1.0499999999999998</v>
      </c>
    </row>
    <row r="239" spans="1:4" x14ac:dyDescent="0.2">
      <c r="A239" s="6">
        <f>Database!$A2324</f>
        <v>22978</v>
      </c>
      <c r="B239">
        <f>IF(VLOOKUP(Table7[[#This Row],[Date]],Database!$A:$C,MATCH($B$1,Database!$A$1:$C$1,),)=0,#N/A,VLOOKUP(Table7[[#This Row],[Date]],Database!$A:$C,MATCH($B$1,Database!$A$1:$C$1,),))</f>
        <v>3.92</v>
      </c>
      <c r="C239">
        <f>IF(VLOOKUP(Table7[[#This Row],[Date]],Database!$A:$C,MATCH($C$1,Database!$A$1:$C$1,),)=0,#N/A,VLOOKUP(Table7[[#This Row],[Date]],Database!$A:$C,MATCH($C$1,Database!$A$1:$C$1,),))</f>
        <v>2.87</v>
      </c>
      <c r="D239">
        <f>IFERROR(Table7[[#This Row],[United States 10y]]-Table7[[#This Row],[United States 3y]],#N/A)</f>
        <v>1.0499999999999998</v>
      </c>
    </row>
    <row r="240" spans="1:4" x14ac:dyDescent="0.2">
      <c r="A240" s="6">
        <f>Database!$A2325</f>
        <v>22979</v>
      </c>
      <c r="B240">
        <f>IF(VLOOKUP(Table7[[#This Row],[Date]],Database!$A:$C,MATCH($B$1,Database!$A$1:$C$1,),)=0,#N/A,VLOOKUP(Table7[[#This Row],[Date]],Database!$A:$C,MATCH($B$1,Database!$A$1:$C$1,),))</f>
        <v>3.92</v>
      </c>
      <c r="C240">
        <f>IF(VLOOKUP(Table7[[#This Row],[Date]],Database!$A:$C,MATCH($C$1,Database!$A$1:$C$1,),)=0,#N/A,VLOOKUP(Table7[[#This Row],[Date]],Database!$A:$C,MATCH($C$1,Database!$A$1:$C$1,),))</f>
        <v>2.86</v>
      </c>
      <c r="D240">
        <f>IFERROR(Table7[[#This Row],[United States 10y]]-Table7[[#This Row],[United States 3y]],#N/A)</f>
        <v>1.06</v>
      </c>
    </row>
    <row r="241" spans="1:4" x14ac:dyDescent="0.2">
      <c r="A241" s="6">
        <f>Database!$A2326</f>
        <v>22980</v>
      </c>
      <c r="B241">
        <f>IF(VLOOKUP(Table7[[#This Row],[Date]],Database!$A:$C,MATCH($B$1,Database!$A$1:$C$1,),)=0,#N/A,VLOOKUP(Table7[[#This Row],[Date]],Database!$A:$C,MATCH($B$1,Database!$A$1:$C$1,),))</f>
        <v>3.92</v>
      </c>
      <c r="C241">
        <f>IF(VLOOKUP(Table7[[#This Row],[Date]],Database!$A:$C,MATCH($C$1,Database!$A$1:$C$1,),)=0,#N/A,VLOOKUP(Table7[[#This Row],[Date]],Database!$A:$C,MATCH($C$1,Database!$A$1:$C$1,),))</f>
        <v>2.86</v>
      </c>
      <c r="D241">
        <f>IFERROR(Table7[[#This Row],[United States 10y]]-Table7[[#This Row],[United States 3y]],#N/A)</f>
        <v>1.06</v>
      </c>
    </row>
    <row r="242" spans="1:4" x14ac:dyDescent="0.2">
      <c r="A242" s="6">
        <f>Database!$A2327</f>
        <v>22983</v>
      </c>
      <c r="B242">
        <f>IF(VLOOKUP(Table7[[#This Row],[Date]],Database!$A:$C,MATCH($B$1,Database!$A$1:$C$1,),)=0,#N/A,VLOOKUP(Table7[[#This Row],[Date]],Database!$A:$C,MATCH($B$1,Database!$A$1:$C$1,),))</f>
        <v>3.93</v>
      </c>
      <c r="C242">
        <f>IF(VLOOKUP(Table7[[#This Row],[Date]],Database!$A:$C,MATCH($C$1,Database!$A$1:$C$1,),)=0,#N/A,VLOOKUP(Table7[[#This Row],[Date]],Database!$A:$C,MATCH($C$1,Database!$A$1:$C$1,),))</f>
        <v>2.86</v>
      </c>
      <c r="D242">
        <f>IFERROR(Table7[[#This Row],[United States 10y]]-Table7[[#This Row],[United States 3y]],#N/A)</f>
        <v>1.0700000000000003</v>
      </c>
    </row>
    <row r="243" spans="1:4" x14ac:dyDescent="0.2">
      <c r="A243" s="6">
        <f>Database!$A2328</f>
        <v>22984</v>
      </c>
      <c r="B243">
        <f>IF(VLOOKUP(Table7[[#This Row],[Date]],Database!$A:$C,MATCH($B$1,Database!$A$1:$C$1,),)=0,#N/A,VLOOKUP(Table7[[#This Row],[Date]],Database!$A:$C,MATCH($B$1,Database!$A$1:$C$1,),))</f>
        <v>3.94</v>
      </c>
      <c r="C243">
        <f>IF(VLOOKUP(Table7[[#This Row],[Date]],Database!$A:$C,MATCH($C$1,Database!$A$1:$C$1,),)=0,#N/A,VLOOKUP(Table7[[#This Row],[Date]],Database!$A:$C,MATCH($C$1,Database!$A$1:$C$1,),))</f>
        <v>2.86</v>
      </c>
      <c r="D243">
        <f>IFERROR(Table7[[#This Row],[United States 10y]]-Table7[[#This Row],[United States 3y]],#N/A)</f>
        <v>1.08</v>
      </c>
    </row>
    <row r="244" spans="1:4" x14ac:dyDescent="0.2">
      <c r="A244" s="6">
        <f>Database!$A2329</f>
        <v>22985</v>
      </c>
      <c r="B244">
        <f>IF(VLOOKUP(Table7[[#This Row],[Date]],Database!$A:$C,MATCH($B$1,Database!$A$1:$C$1,),)=0,#N/A,VLOOKUP(Table7[[#This Row],[Date]],Database!$A:$C,MATCH($B$1,Database!$A$1:$C$1,),))</f>
        <v>3.93</v>
      </c>
      <c r="C244">
        <f>IF(VLOOKUP(Table7[[#This Row],[Date]],Database!$A:$C,MATCH($C$1,Database!$A$1:$C$1,),)=0,#N/A,VLOOKUP(Table7[[#This Row],[Date]],Database!$A:$C,MATCH($C$1,Database!$A$1:$C$1,),))</f>
        <v>2.85</v>
      </c>
      <c r="D244">
        <f>IFERROR(Table7[[#This Row],[United States 10y]]-Table7[[#This Row],[United States 3y]],#N/A)</f>
        <v>1.08</v>
      </c>
    </row>
    <row r="245" spans="1:4" x14ac:dyDescent="0.2">
      <c r="A245" s="6">
        <f>Database!$A2330</f>
        <v>22986</v>
      </c>
      <c r="B245">
        <f>IF(VLOOKUP(Table7[[#This Row],[Date]],Database!$A:$C,MATCH($B$1,Database!$A$1:$C$1,),)=0,#N/A,VLOOKUP(Table7[[#This Row],[Date]],Database!$A:$C,MATCH($B$1,Database!$A$1:$C$1,),))</f>
        <v>3.92</v>
      </c>
      <c r="C245">
        <f>IF(VLOOKUP(Table7[[#This Row],[Date]],Database!$A:$C,MATCH($C$1,Database!$A$1:$C$1,),)=0,#N/A,VLOOKUP(Table7[[#This Row],[Date]],Database!$A:$C,MATCH($C$1,Database!$A$1:$C$1,),))</f>
        <v>2.84</v>
      </c>
      <c r="D245">
        <f>IFERROR(Table7[[#This Row],[United States 10y]]-Table7[[#This Row],[United States 3y]],#N/A)</f>
        <v>1.08</v>
      </c>
    </row>
    <row r="246" spans="1:4" x14ac:dyDescent="0.2">
      <c r="A246" s="6">
        <f>Database!$A2331</f>
        <v>22987</v>
      </c>
      <c r="B246">
        <f>IF(VLOOKUP(Table7[[#This Row],[Date]],Database!$A:$C,MATCH($B$1,Database!$A$1:$C$1,),)=0,#N/A,VLOOKUP(Table7[[#This Row],[Date]],Database!$A:$C,MATCH($B$1,Database!$A$1:$C$1,),))</f>
        <v>3.91</v>
      </c>
      <c r="C246">
        <f>IF(VLOOKUP(Table7[[#This Row],[Date]],Database!$A:$C,MATCH($C$1,Database!$A$1:$C$1,),)=0,#N/A,VLOOKUP(Table7[[#This Row],[Date]],Database!$A:$C,MATCH($C$1,Database!$A$1:$C$1,),))</f>
        <v>2.83</v>
      </c>
      <c r="D246">
        <f>IFERROR(Table7[[#This Row],[United States 10y]]-Table7[[#This Row],[United States 3y]],#N/A)</f>
        <v>1.08</v>
      </c>
    </row>
    <row r="247" spans="1:4" x14ac:dyDescent="0.2">
      <c r="A247" s="6">
        <f>Database!$A2332</f>
        <v>22990</v>
      </c>
      <c r="B247">
        <f>IF(VLOOKUP(Table7[[#This Row],[Date]],Database!$A:$C,MATCH($B$1,Database!$A$1:$C$1,),)=0,#N/A,VLOOKUP(Table7[[#This Row],[Date]],Database!$A:$C,MATCH($B$1,Database!$A$1:$C$1,),))</f>
        <v>3.9</v>
      </c>
      <c r="C247">
        <f>IF(VLOOKUP(Table7[[#This Row],[Date]],Database!$A:$C,MATCH($C$1,Database!$A$1:$C$1,),)=0,#N/A,VLOOKUP(Table7[[#This Row],[Date]],Database!$A:$C,MATCH($C$1,Database!$A$1:$C$1,),))</f>
        <v>2.82</v>
      </c>
      <c r="D247">
        <f>IFERROR(Table7[[#This Row],[United States 10y]]-Table7[[#This Row],[United States 3y]],#N/A)</f>
        <v>1.08</v>
      </c>
    </row>
    <row r="248" spans="1:4" x14ac:dyDescent="0.2">
      <c r="A248" s="6">
        <f>Database!$A2333</f>
        <v>22991</v>
      </c>
      <c r="B248">
        <f>IF(VLOOKUP(Table7[[#This Row],[Date]],Database!$A:$C,MATCH($B$1,Database!$A$1:$C$1,),)=0,#N/A,VLOOKUP(Table7[[#This Row],[Date]],Database!$A:$C,MATCH($B$1,Database!$A$1:$C$1,),))</f>
        <v>3.89</v>
      </c>
      <c r="C248">
        <f>IF(VLOOKUP(Table7[[#This Row],[Date]],Database!$A:$C,MATCH($C$1,Database!$A$1:$C$1,),)=0,#N/A,VLOOKUP(Table7[[#This Row],[Date]],Database!$A:$C,MATCH($C$1,Database!$A$1:$C$1,),))</f>
        <v>2.84</v>
      </c>
      <c r="D248">
        <f>IFERROR(Table7[[#This Row],[United States 10y]]-Table7[[#This Row],[United States 3y]],#N/A)</f>
        <v>1.0500000000000003</v>
      </c>
    </row>
    <row r="249" spans="1:4" x14ac:dyDescent="0.2">
      <c r="A249" s="6">
        <f>Database!$A2334</f>
        <v>22992</v>
      </c>
      <c r="B249">
        <f>IF(VLOOKUP(Table7[[#This Row],[Date]],Database!$A:$C,MATCH($B$1,Database!$A$1:$C$1,),)=0,#N/A,VLOOKUP(Table7[[#This Row],[Date]],Database!$A:$C,MATCH($B$1,Database!$A$1:$C$1,),))</f>
        <v>3.88</v>
      </c>
      <c r="C249">
        <f>IF(VLOOKUP(Table7[[#This Row],[Date]],Database!$A:$C,MATCH($C$1,Database!$A$1:$C$1,),)=0,#N/A,VLOOKUP(Table7[[#This Row],[Date]],Database!$A:$C,MATCH($C$1,Database!$A$1:$C$1,),))</f>
        <v>2.85</v>
      </c>
      <c r="D249">
        <f>IFERROR(Table7[[#This Row],[United States 10y]]-Table7[[#This Row],[United States 3y]],#N/A)</f>
        <v>1.0299999999999998</v>
      </c>
    </row>
    <row r="250" spans="1:4" x14ac:dyDescent="0.2">
      <c r="A250" s="6">
        <f>Database!$A2335</f>
        <v>22993</v>
      </c>
      <c r="B250">
        <f>IF(VLOOKUP(Table7[[#This Row],[Date]],Database!$A:$C,MATCH($B$1,Database!$A$1:$C$1,),)=0,#N/A,VLOOKUP(Table7[[#This Row],[Date]],Database!$A:$C,MATCH($B$1,Database!$A$1:$C$1,),))</f>
        <v>3.88</v>
      </c>
      <c r="C250">
        <f>IF(VLOOKUP(Table7[[#This Row],[Date]],Database!$A:$C,MATCH($C$1,Database!$A$1:$C$1,),)=0,#N/A,VLOOKUP(Table7[[#This Row],[Date]],Database!$A:$C,MATCH($C$1,Database!$A$1:$C$1,),))</f>
        <v>2.85</v>
      </c>
      <c r="D250">
        <f>IFERROR(Table7[[#This Row],[United States 10y]]-Table7[[#This Row],[United States 3y]],#N/A)</f>
        <v>1.0299999999999998</v>
      </c>
    </row>
    <row r="251" spans="1:4" x14ac:dyDescent="0.2">
      <c r="A251" s="6">
        <f>Database!$A2336</f>
        <v>22994</v>
      </c>
      <c r="B251">
        <f>IF(VLOOKUP(Table7[[#This Row],[Date]],Database!$A:$C,MATCH($B$1,Database!$A$1:$C$1,),)=0,#N/A,VLOOKUP(Table7[[#This Row],[Date]],Database!$A:$C,MATCH($B$1,Database!$A$1:$C$1,),))</f>
        <v>3.87</v>
      </c>
      <c r="C251">
        <f>IF(VLOOKUP(Table7[[#This Row],[Date]],Database!$A:$C,MATCH($C$1,Database!$A$1:$C$1,),)=0,#N/A,VLOOKUP(Table7[[#This Row],[Date]],Database!$A:$C,MATCH($C$1,Database!$A$1:$C$1,),))</f>
        <v>2.85</v>
      </c>
      <c r="D251">
        <f>IFERROR(Table7[[#This Row],[United States 10y]]-Table7[[#This Row],[United States 3y]],#N/A)</f>
        <v>1.02</v>
      </c>
    </row>
    <row r="252" spans="1:4" x14ac:dyDescent="0.2">
      <c r="A252" s="6">
        <f>Database!$A2337</f>
        <v>22997</v>
      </c>
      <c r="B252">
        <f>IF(VLOOKUP(Table7[[#This Row],[Date]],Database!$A:$C,MATCH($B$1,Database!$A$1:$C$1,),)=0,#N/A,VLOOKUP(Table7[[#This Row],[Date]],Database!$A:$C,MATCH($B$1,Database!$A$1:$C$1,),))</f>
        <v>3.85</v>
      </c>
      <c r="C252">
        <f>IF(VLOOKUP(Table7[[#This Row],[Date]],Database!$A:$C,MATCH($C$1,Database!$A$1:$C$1,),)=0,#N/A,VLOOKUP(Table7[[#This Row],[Date]],Database!$A:$C,MATCH($C$1,Database!$A$1:$C$1,),))</f>
        <v>2.86</v>
      </c>
      <c r="D252">
        <f>IFERROR(Table7[[#This Row],[United States 10y]]-Table7[[#This Row],[United States 3y]],#N/A)</f>
        <v>0.99000000000000021</v>
      </c>
    </row>
    <row r="253" spans="1:4" x14ac:dyDescent="0.2">
      <c r="A253" s="6">
        <f>Database!$A2338</f>
        <v>22998</v>
      </c>
      <c r="B253">
        <f>IF(VLOOKUP(Table7[[#This Row],[Date]],Database!$A:$C,MATCH($B$1,Database!$A$1:$C$1,),)=0,#N/A,VLOOKUP(Table7[[#This Row],[Date]],Database!$A:$C,MATCH($B$1,Database!$A$1:$C$1,),))</f>
        <v>3.83</v>
      </c>
      <c r="C253">
        <f>IF(VLOOKUP(Table7[[#This Row],[Date]],Database!$A:$C,MATCH($C$1,Database!$A$1:$C$1,),)=0,#N/A,VLOOKUP(Table7[[#This Row],[Date]],Database!$A:$C,MATCH($C$1,Database!$A$1:$C$1,),))</f>
        <v>2.87</v>
      </c>
      <c r="D253">
        <f>IFERROR(Table7[[#This Row],[United States 10y]]-Table7[[#This Row],[United States 3y]],#N/A)</f>
        <v>0.96</v>
      </c>
    </row>
    <row r="254" spans="1:4" x14ac:dyDescent="0.2">
      <c r="A254" s="6">
        <f>Database!$A2339</f>
        <v>22999</v>
      </c>
      <c r="B254">
        <f>IF(VLOOKUP(Table7[[#This Row],[Date]],Database!$A:$C,MATCH($B$1,Database!$A$1:$C$1,),)=0,#N/A,VLOOKUP(Table7[[#This Row],[Date]],Database!$A:$C,MATCH($B$1,Database!$A$1:$C$1,),))</f>
        <v>3.84</v>
      </c>
      <c r="C254">
        <f>IF(VLOOKUP(Table7[[#This Row],[Date]],Database!$A:$C,MATCH($C$1,Database!$A$1:$C$1,),)=0,#N/A,VLOOKUP(Table7[[#This Row],[Date]],Database!$A:$C,MATCH($C$1,Database!$A$1:$C$1,),))</f>
        <v>2.88</v>
      </c>
      <c r="D254">
        <f>IFERROR(Table7[[#This Row],[United States 10y]]-Table7[[#This Row],[United States 3y]],#N/A)</f>
        <v>0.96</v>
      </c>
    </row>
    <row r="255" spans="1:4" x14ac:dyDescent="0.2">
      <c r="A255" s="6">
        <f>Database!$A2340</f>
        <v>23000</v>
      </c>
      <c r="B255">
        <f>IF(VLOOKUP(Table7[[#This Row],[Date]],Database!$A:$C,MATCH($B$1,Database!$A$1:$C$1,),)=0,#N/A,VLOOKUP(Table7[[#This Row],[Date]],Database!$A:$C,MATCH($B$1,Database!$A$1:$C$1,),))</f>
        <v>3.83</v>
      </c>
      <c r="C255">
        <f>IF(VLOOKUP(Table7[[#This Row],[Date]],Database!$A:$C,MATCH($C$1,Database!$A$1:$C$1,),)=0,#N/A,VLOOKUP(Table7[[#This Row],[Date]],Database!$A:$C,MATCH($C$1,Database!$A$1:$C$1,),))</f>
        <v>2.89</v>
      </c>
      <c r="D255">
        <f>IFERROR(Table7[[#This Row],[United States 10y]]-Table7[[#This Row],[United States 3y]],#N/A)</f>
        <v>0.94</v>
      </c>
    </row>
    <row r="256" spans="1:4" x14ac:dyDescent="0.2">
      <c r="A256" s="6">
        <f>Database!$A2341</f>
        <v>23001</v>
      </c>
      <c r="B256">
        <f>IF(VLOOKUP(Table7[[#This Row],[Date]],Database!$A:$C,MATCH($B$1,Database!$A$1:$C$1,),)=0,#N/A,VLOOKUP(Table7[[#This Row],[Date]],Database!$A:$C,MATCH($B$1,Database!$A$1:$C$1,),))</f>
        <v>3.81</v>
      </c>
      <c r="C256">
        <f>IF(VLOOKUP(Table7[[#This Row],[Date]],Database!$A:$C,MATCH($C$1,Database!$A$1:$C$1,),)=0,#N/A,VLOOKUP(Table7[[#This Row],[Date]],Database!$A:$C,MATCH($C$1,Database!$A$1:$C$1,),))</f>
        <v>2.88</v>
      </c>
      <c r="D256">
        <f>IFERROR(Table7[[#This Row],[United States 10y]]-Table7[[#This Row],[United States 3y]],#N/A)</f>
        <v>0.93000000000000016</v>
      </c>
    </row>
    <row r="257" spans="1:4" x14ac:dyDescent="0.2">
      <c r="A257" s="6">
        <f>Database!$A2342</f>
        <v>23004</v>
      </c>
      <c r="B257">
        <f>IF(VLOOKUP(Table7[[#This Row],[Date]],Database!$A:$C,MATCH($B$1,Database!$A$1:$C$1,),)=0,#N/A,VLOOKUP(Table7[[#This Row],[Date]],Database!$A:$C,MATCH($B$1,Database!$A$1:$C$1,),))</f>
        <v>3.79</v>
      </c>
      <c r="C257">
        <f>IF(VLOOKUP(Table7[[#This Row],[Date]],Database!$A:$C,MATCH($C$1,Database!$A$1:$C$1,),)=0,#N/A,VLOOKUP(Table7[[#This Row],[Date]],Database!$A:$C,MATCH($C$1,Database!$A$1:$C$1,),))</f>
        <v>2.88</v>
      </c>
      <c r="D257">
        <f>IFERROR(Table7[[#This Row],[United States 10y]]-Table7[[#This Row],[United States 3y]],#N/A)</f>
        <v>0.91000000000000014</v>
      </c>
    </row>
    <row r="258" spans="1:4" x14ac:dyDescent="0.2">
      <c r="A258" s="6">
        <f>Database!$A2343</f>
        <v>23005</v>
      </c>
      <c r="B258" t="e">
        <f>IF(VLOOKUP(Table7[[#This Row],[Date]],Database!$A:$C,MATCH($B$1,Database!$A$1:$C$1,),)=0,#N/A,VLOOKUP(Table7[[#This Row],[Date]],Database!$A:$C,MATCH($B$1,Database!$A$1:$C$1,),))</f>
        <v>#N/A</v>
      </c>
      <c r="C258" t="e">
        <f>IF(VLOOKUP(Table7[[#This Row],[Date]],Database!$A:$C,MATCH($C$1,Database!$A$1:$C$1,),)=0,#N/A,VLOOKUP(Table7[[#This Row],[Date]],Database!$A:$C,MATCH($C$1,Database!$A$1:$C$1,),))</f>
        <v>#N/A</v>
      </c>
      <c r="D258" t="e">
        <f>IFERROR(Table7[[#This Row],[United States 10y]]-Table7[[#This Row],[United States 3y]],#N/A)</f>
        <v>#N/A</v>
      </c>
    </row>
    <row r="259" spans="1:4" x14ac:dyDescent="0.2">
      <c r="A259" s="6">
        <f>Database!$A2344</f>
        <v>23006</v>
      </c>
      <c r="B259">
        <f>IF(VLOOKUP(Table7[[#This Row],[Date]],Database!$A:$C,MATCH($B$1,Database!$A$1:$C$1,),)=0,#N/A,VLOOKUP(Table7[[#This Row],[Date]],Database!$A:$C,MATCH($B$1,Database!$A$1:$C$1,),))</f>
        <v>3.79</v>
      </c>
      <c r="C259">
        <f>IF(VLOOKUP(Table7[[#This Row],[Date]],Database!$A:$C,MATCH($C$1,Database!$A$1:$C$1,),)=0,#N/A,VLOOKUP(Table7[[#This Row],[Date]],Database!$A:$C,MATCH($C$1,Database!$A$1:$C$1,),))</f>
        <v>2.86</v>
      </c>
      <c r="D259">
        <f>IFERROR(Table7[[#This Row],[United States 10y]]-Table7[[#This Row],[United States 3y]],#N/A)</f>
        <v>0.93000000000000016</v>
      </c>
    </row>
    <row r="260" spans="1:4" x14ac:dyDescent="0.2">
      <c r="A260" s="6">
        <f>Database!$A2345</f>
        <v>23007</v>
      </c>
      <c r="B260">
        <f>IF(VLOOKUP(Table7[[#This Row],[Date]],Database!$A:$C,MATCH($B$1,Database!$A$1:$C$1,),)=0,#N/A,VLOOKUP(Table7[[#This Row],[Date]],Database!$A:$C,MATCH($B$1,Database!$A$1:$C$1,),))</f>
        <v>3.81</v>
      </c>
      <c r="C260">
        <f>IF(VLOOKUP(Table7[[#This Row],[Date]],Database!$A:$C,MATCH($C$1,Database!$A$1:$C$1,),)=0,#N/A,VLOOKUP(Table7[[#This Row],[Date]],Database!$A:$C,MATCH($C$1,Database!$A$1:$C$1,),))</f>
        <v>2.9</v>
      </c>
      <c r="D260">
        <f>IFERROR(Table7[[#This Row],[United States 10y]]-Table7[[#This Row],[United States 3y]],#N/A)</f>
        <v>0.91000000000000014</v>
      </c>
    </row>
    <row r="261" spans="1:4" x14ac:dyDescent="0.2">
      <c r="A261" s="6">
        <f>Database!$A2346</f>
        <v>23008</v>
      </c>
      <c r="B261">
        <f>IF(VLOOKUP(Table7[[#This Row],[Date]],Database!$A:$C,MATCH($B$1,Database!$A$1:$C$1,),)=0,#N/A,VLOOKUP(Table7[[#This Row],[Date]],Database!$A:$C,MATCH($B$1,Database!$A$1:$C$1,),))</f>
        <v>3.84</v>
      </c>
      <c r="C261">
        <f>IF(VLOOKUP(Table7[[#This Row],[Date]],Database!$A:$C,MATCH($C$1,Database!$A$1:$C$1,),)=0,#N/A,VLOOKUP(Table7[[#This Row],[Date]],Database!$A:$C,MATCH($C$1,Database!$A$1:$C$1,),))</f>
        <v>2.93</v>
      </c>
      <c r="D261">
        <f>IFERROR(Table7[[#This Row],[United States 10y]]-Table7[[#This Row],[United States 3y]],#N/A)</f>
        <v>0.9099999999999997</v>
      </c>
    </row>
    <row r="262" spans="1:4" x14ac:dyDescent="0.2">
      <c r="A262" s="6">
        <f>Database!$A2347</f>
        <v>23011</v>
      </c>
      <c r="B262">
        <f>IF(VLOOKUP(Table7[[#This Row],[Date]],Database!$A:$C,MATCH($B$1,Database!$A$1:$C$1,),)=0,#N/A,VLOOKUP(Table7[[#This Row],[Date]],Database!$A:$C,MATCH($B$1,Database!$A$1:$C$1,),))</f>
        <v>3.85</v>
      </c>
      <c r="C262">
        <f>IF(VLOOKUP(Table7[[#This Row],[Date]],Database!$A:$C,MATCH($C$1,Database!$A$1:$C$1,),)=0,#N/A,VLOOKUP(Table7[[#This Row],[Date]],Database!$A:$C,MATCH($C$1,Database!$A$1:$C$1,),))</f>
        <v>2.92</v>
      </c>
      <c r="D262">
        <f>IFERROR(Table7[[#This Row],[United States 10y]]-Table7[[#This Row],[United States 3y]],#N/A)</f>
        <v>0.93000000000000016</v>
      </c>
    </row>
    <row r="263" spans="1:4" x14ac:dyDescent="0.2">
      <c r="A263" s="6">
        <f>Database!$A2348</f>
        <v>23012</v>
      </c>
      <c r="B263" t="e">
        <f>IF(VLOOKUP(Table7[[#This Row],[Date]],Database!$A:$C,MATCH($B$1,Database!$A$1:$C$1,),)=0,#N/A,VLOOKUP(Table7[[#This Row],[Date]],Database!$A:$C,MATCH($B$1,Database!$A$1:$C$1,),))</f>
        <v>#N/A</v>
      </c>
      <c r="C263" t="e">
        <f>IF(VLOOKUP(Table7[[#This Row],[Date]],Database!$A:$C,MATCH($C$1,Database!$A$1:$C$1,),)=0,#N/A,VLOOKUP(Table7[[#This Row],[Date]],Database!$A:$C,MATCH($C$1,Database!$A$1:$C$1,),))</f>
        <v>#N/A</v>
      </c>
      <c r="D263" t="e">
        <f>IFERROR(Table7[[#This Row],[United States 10y]]-Table7[[#This Row],[United States 3y]],#N/A)</f>
        <v>#N/A</v>
      </c>
    </row>
    <row r="264" spans="1:4" x14ac:dyDescent="0.2">
      <c r="A264" s="6">
        <f>Database!$A2349</f>
        <v>23013</v>
      </c>
      <c r="B264">
        <f>IF(VLOOKUP(Table7[[#This Row],[Date]],Database!$A:$C,MATCH($B$1,Database!$A$1:$C$1,),)=0,#N/A,VLOOKUP(Table7[[#This Row],[Date]],Database!$A:$C,MATCH($B$1,Database!$A$1:$C$1,),))</f>
        <v>3.82</v>
      </c>
      <c r="C264">
        <f>IF(VLOOKUP(Table7[[#This Row],[Date]],Database!$A:$C,MATCH($C$1,Database!$A$1:$C$1,),)=0,#N/A,VLOOKUP(Table7[[#This Row],[Date]],Database!$A:$C,MATCH($C$1,Database!$A$1:$C$1,),))</f>
        <v>2.88</v>
      </c>
      <c r="D264">
        <f>IFERROR(Table7[[#This Row],[United States 10y]]-Table7[[#This Row],[United States 3y]],#N/A)</f>
        <v>0.94</v>
      </c>
    </row>
    <row r="265" spans="1:4" x14ac:dyDescent="0.2">
      <c r="A265" s="6">
        <f>Database!$A2350</f>
        <v>23014</v>
      </c>
      <c r="B265">
        <f>IF(VLOOKUP(Table7[[#This Row],[Date]],Database!$A:$C,MATCH($B$1,Database!$A$1:$C$1,),)=0,#N/A,VLOOKUP(Table7[[#This Row],[Date]],Database!$A:$C,MATCH($B$1,Database!$A$1:$C$1,),))</f>
        <v>3.81</v>
      </c>
      <c r="C265">
        <f>IF(VLOOKUP(Table7[[#This Row],[Date]],Database!$A:$C,MATCH($C$1,Database!$A$1:$C$1,),)=0,#N/A,VLOOKUP(Table7[[#This Row],[Date]],Database!$A:$C,MATCH($C$1,Database!$A$1:$C$1,),))</f>
        <v>2.86</v>
      </c>
      <c r="D265">
        <f>IFERROR(Table7[[#This Row],[United States 10y]]-Table7[[#This Row],[United States 3y]],#N/A)</f>
        <v>0.95000000000000018</v>
      </c>
    </row>
    <row r="266" spans="1:4" x14ac:dyDescent="0.2">
      <c r="A266" s="6">
        <f>Database!$A2351</f>
        <v>23015</v>
      </c>
      <c r="B266">
        <f>IF(VLOOKUP(Table7[[#This Row],[Date]],Database!$A:$C,MATCH($B$1,Database!$A$1:$C$1,),)=0,#N/A,VLOOKUP(Table7[[#This Row],[Date]],Database!$A:$C,MATCH($B$1,Database!$A$1:$C$1,),))</f>
        <v>3.84</v>
      </c>
      <c r="C266">
        <f>IF(VLOOKUP(Table7[[#This Row],[Date]],Database!$A:$C,MATCH($C$1,Database!$A$1:$C$1,),)=0,#N/A,VLOOKUP(Table7[[#This Row],[Date]],Database!$A:$C,MATCH($C$1,Database!$A$1:$C$1,),))</f>
        <v>2.9</v>
      </c>
      <c r="D266">
        <f>IFERROR(Table7[[#This Row],[United States 10y]]-Table7[[#This Row],[United States 3y]],#N/A)</f>
        <v>0.94</v>
      </c>
    </row>
    <row r="267" spans="1:4" x14ac:dyDescent="0.2">
      <c r="A267" s="6">
        <f>Database!$A2352</f>
        <v>23018</v>
      </c>
      <c r="B267">
        <f>IF(VLOOKUP(Table7[[#This Row],[Date]],Database!$A:$C,MATCH($B$1,Database!$A$1:$C$1,),)=0,#N/A,VLOOKUP(Table7[[#This Row],[Date]],Database!$A:$C,MATCH($B$1,Database!$A$1:$C$1,),))</f>
        <v>3.83</v>
      </c>
      <c r="C267">
        <f>IF(VLOOKUP(Table7[[#This Row],[Date]],Database!$A:$C,MATCH($C$1,Database!$A$1:$C$1,),)=0,#N/A,VLOOKUP(Table7[[#This Row],[Date]],Database!$A:$C,MATCH($C$1,Database!$A$1:$C$1,),))</f>
        <v>2.91</v>
      </c>
      <c r="D267">
        <f>IFERROR(Table7[[#This Row],[United States 10y]]-Table7[[#This Row],[United States 3y]],#N/A)</f>
        <v>0.91999999999999993</v>
      </c>
    </row>
    <row r="268" spans="1:4" x14ac:dyDescent="0.2">
      <c r="A268" s="6">
        <f>Database!$A2353</f>
        <v>23019</v>
      </c>
      <c r="B268">
        <f>IF(VLOOKUP(Table7[[#This Row],[Date]],Database!$A:$C,MATCH($B$1,Database!$A$1:$C$1,),)=0,#N/A,VLOOKUP(Table7[[#This Row],[Date]],Database!$A:$C,MATCH($B$1,Database!$A$1:$C$1,),))</f>
        <v>3.81</v>
      </c>
      <c r="C268">
        <f>IF(VLOOKUP(Table7[[#This Row],[Date]],Database!$A:$C,MATCH($C$1,Database!$A$1:$C$1,),)=0,#N/A,VLOOKUP(Table7[[#This Row],[Date]],Database!$A:$C,MATCH($C$1,Database!$A$1:$C$1,),))</f>
        <v>2.9</v>
      </c>
      <c r="D268">
        <f>IFERROR(Table7[[#This Row],[United States 10y]]-Table7[[#This Row],[United States 3y]],#N/A)</f>
        <v>0.91000000000000014</v>
      </c>
    </row>
    <row r="269" spans="1:4" x14ac:dyDescent="0.2">
      <c r="A269" s="6">
        <f>Database!$A2354</f>
        <v>23020</v>
      </c>
      <c r="B269">
        <f>IF(VLOOKUP(Table7[[#This Row],[Date]],Database!$A:$C,MATCH($B$1,Database!$A$1:$C$1,),)=0,#N/A,VLOOKUP(Table7[[#This Row],[Date]],Database!$A:$C,MATCH($B$1,Database!$A$1:$C$1,),))</f>
        <v>3.82</v>
      </c>
      <c r="C269">
        <f>IF(VLOOKUP(Table7[[#This Row],[Date]],Database!$A:$C,MATCH($C$1,Database!$A$1:$C$1,),)=0,#N/A,VLOOKUP(Table7[[#This Row],[Date]],Database!$A:$C,MATCH($C$1,Database!$A$1:$C$1,),))</f>
        <v>2.89</v>
      </c>
      <c r="D269">
        <f>IFERROR(Table7[[#This Row],[United States 10y]]-Table7[[#This Row],[United States 3y]],#N/A)</f>
        <v>0.92999999999999972</v>
      </c>
    </row>
    <row r="270" spans="1:4" x14ac:dyDescent="0.2">
      <c r="A270" s="6">
        <f>Database!$A2355</f>
        <v>23021</v>
      </c>
      <c r="B270">
        <f>IF(VLOOKUP(Table7[[#This Row],[Date]],Database!$A:$C,MATCH($B$1,Database!$A$1:$C$1,),)=0,#N/A,VLOOKUP(Table7[[#This Row],[Date]],Database!$A:$C,MATCH($B$1,Database!$A$1:$C$1,),))</f>
        <v>3.81</v>
      </c>
      <c r="C270">
        <f>IF(VLOOKUP(Table7[[#This Row],[Date]],Database!$A:$C,MATCH($C$1,Database!$A$1:$C$1,),)=0,#N/A,VLOOKUP(Table7[[#This Row],[Date]],Database!$A:$C,MATCH($C$1,Database!$A$1:$C$1,),))</f>
        <v>2.89</v>
      </c>
      <c r="D270">
        <f>IFERROR(Table7[[#This Row],[United States 10y]]-Table7[[#This Row],[United States 3y]],#N/A)</f>
        <v>0.91999999999999993</v>
      </c>
    </row>
    <row r="271" spans="1:4" x14ac:dyDescent="0.2">
      <c r="A271" s="6">
        <f>Database!$A2356</f>
        <v>23022</v>
      </c>
      <c r="B271">
        <f>IF(VLOOKUP(Table7[[#This Row],[Date]],Database!$A:$C,MATCH($B$1,Database!$A$1:$C$1,),)=0,#N/A,VLOOKUP(Table7[[#This Row],[Date]],Database!$A:$C,MATCH($B$1,Database!$A$1:$C$1,),))</f>
        <v>3.8</v>
      </c>
      <c r="C271">
        <f>IF(VLOOKUP(Table7[[#This Row],[Date]],Database!$A:$C,MATCH($C$1,Database!$A$1:$C$1,),)=0,#N/A,VLOOKUP(Table7[[#This Row],[Date]],Database!$A:$C,MATCH($C$1,Database!$A$1:$C$1,),))</f>
        <v>2.89</v>
      </c>
      <c r="D271">
        <f>IFERROR(Table7[[#This Row],[United States 10y]]-Table7[[#This Row],[United States 3y]],#N/A)</f>
        <v>0.9099999999999997</v>
      </c>
    </row>
    <row r="272" spans="1:4" x14ac:dyDescent="0.2">
      <c r="A272" s="6">
        <f>Database!$A2357</f>
        <v>23025</v>
      </c>
      <c r="B272">
        <f>IF(VLOOKUP(Table7[[#This Row],[Date]],Database!$A:$C,MATCH($B$1,Database!$A$1:$C$1,),)=0,#N/A,VLOOKUP(Table7[[#This Row],[Date]],Database!$A:$C,MATCH($B$1,Database!$A$1:$C$1,),))</f>
        <v>3.81</v>
      </c>
      <c r="C272">
        <f>IF(VLOOKUP(Table7[[#This Row],[Date]],Database!$A:$C,MATCH($C$1,Database!$A$1:$C$1,),)=0,#N/A,VLOOKUP(Table7[[#This Row],[Date]],Database!$A:$C,MATCH($C$1,Database!$A$1:$C$1,),))</f>
        <v>2.88</v>
      </c>
      <c r="D272">
        <f>IFERROR(Table7[[#This Row],[United States 10y]]-Table7[[#This Row],[United States 3y]],#N/A)</f>
        <v>0.93000000000000016</v>
      </c>
    </row>
    <row r="273" spans="1:4" x14ac:dyDescent="0.2">
      <c r="A273" s="6">
        <f>Database!$A2358</f>
        <v>23026</v>
      </c>
      <c r="B273">
        <f>IF(VLOOKUP(Table7[[#This Row],[Date]],Database!$A:$C,MATCH($B$1,Database!$A$1:$C$1,),)=0,#N/A,VLOOKUP(Table7[[#This Row],[Date]],Database!$A:$C,MATCH($B$1,Database!$A$1:$C$1,),))</f>
        <v>3.8</v>
      </c>
      <c r="C273">
        <f>IF(VLOOKUP(Table7[[#This Row],[Date]],Database!$A:$C,MATCH($C$1,Database!$A$1:$C$1,),)=0,#N/A,VLOOKUP(Table7[[#This Row],[Date]],Database!$A:$C,MATCH($C$1,Database!$A$1:$C$1,),))</f>
        <v>2.88</v>
      </c>
      <c r="D273">
        <f>IFERROR(Table7[[#This Row],[United States 10y]]-Table7[[#This Row],[United States 3y]],#N/A)</f>
        <v>0.91999999999999993</v>
      </c>
    </row>
    <row r="274" spans="1:4" x14ac:dyDescent="0.2">
      <c r="A274" s="6">
        <f>Database!$A2359</f>
        <v>23027</v>
      </c>
      <c r="B274">
        <f>IF(VLOOKUP(Table7[[#This Row],[Date]],Database!$A:$C,MATCH($B$1,Database!$A$1:$C$1,),)=0,#N/A,VLOOKUP(Table7[[#This Row],[Date]],Database!$A:$C,MATCH($B$1,Database!$A$1:$C$1,),))</f>
        <v>3.8</v>
      </c>
      <c r="C274">
        <f>IF(VLOOKUP(Table7[[#This Row],[Date]],Database!$A:$C,MATCH($C$1,Database!$A$1:$C$1,),)=0,#N/A,VLOOKUP(Table7[[#This Row],[Date]],Database!$A:$C,MATCH($C$1,Database!$A$1:$C$1,),))</f>
        <v>2.89</v>
      </c>
      <c r="D274">
        <f>IFERROR(Table7[[#This Row],[United States 10y]]-Table7[[#This Row],[United States 3y]],#N/A)</f>
        <v>0.9099999999999997</v>
      </c>
    </row>
    <row r="275" spans="1:4" x14ac:dyDescent="0.2">
      <c r="A275" s="6">
        <f>Database!$A2360</f>
        <v>23028</v>
      </c>
      <c r="B275">
        <f>IF(VLOOKUP(Table7[[#This Row],[Date]],Database!$A:$C,MATCH($B$1,Database!$A$1:$C$1,),)=0,#N/A,VLOOKUP(Table7[[#This Row],[Date]],Database!$A:$C,MATCH($B$1,Database!$A$1:$C$1,),))</f>
        <v>3.82</v>
      </c>
      <c r="C275">
        <f>IF(VLOOKUP(Table7[[#This Row],[Date]],Database!$A:$C,MATCH($C$1,Database!$A$1:$C$1,),)=0,#N/A,VLOOKUP(Table7[[#This Row],[Date]],Database!$A:$C,MATCH($C$1,Database!$A$1:$C$1,),))</f>
        <v>2.91</v>
      </c>
      <c r="D275">
        <f>IFERROR(Table7[[#This Row],[United States 10y]]-Table7[[#This Row],[United States 3y]],#N/A)</f>
        <v>0.9099999999999997</v>
      </c>
    </row>
    <row r="276" spans="1:4" x14ac:dyDescent="0.2">
      <c r="A276" s="6">
        <f>Database!$A2361</f>
        <v>23029</v>
      </c>
      <c r="B276">
        <f>IF(VLOOKUP(Table7[[#This Row],[Date]],Database!$A:$C,MATCH($B$1,Database!$A$1:$C$1,),)=0,#N/A,VLOOKUP(Table7[[#This Row],[Date]],Database!$A:$C,MATCH($B$1,Database!$A$1:$C$1,),))</f>
        <v>3.84</v>
      </c>
      <c r="C276">
        <f>IF(VLOOKUP(Table7[[#This Row],[Date]],Database!$A:$C,MATCH($C$1,Database!$A$1:$C$1,),)=0,#N/A,VLOOKUP(Table7[[#This Row],[Date]],Database!$A:$C,MATCH($C$1,Database!$A$1:$C$1,),))</f>
        <v>2.92</v>
      </c>
      <c r="D276">
        <f>IFERROR(Table7[[#This Row],[United States 10y]]-Table7[[#This Row],[United States 3y]],#N/A)</f>
        <v>0.91999999999999993</v>
      </c>
    </row>
    <row r="277" spans="1:4" x14ac:dyDescent="0.2">
      <c r="A277" s="6">
        <f>Database!$A2362</f>
        <v>23032</v>
      </c>
      <c r="B277">
        <f>IF(VLOOKUP(Table7[[#This Row],[Date]],Database!$A:$C,MATCH($B$1,Database!$A$1:$C$1,),)=0,#N/A,VLOOKUP(Table7[[#This Row],[Date]],Database!$A:$C,MATCH($B$1,Database!$A$1:$C$1,),))</f>
        <v>3.85</v>
      </c>
      <c r="C277">
        <f>IF(VLOOKUP(Table7[[#This Row],[Date]],Database!$A:$C,MATCH($C$1,Database!$A$1:$C$1,),)=0,#N/A,VLOOKUP(Table7[[#This Row],[Date]],Database!$A:$C,MATCH($C$1,Database!$A$1:$C$1,),))</f>
        <v>2.92</v>
      </c>
      <c r="D277">
        <f>IFERROR(Table7[[#This Row],[United States 10y]]-Table7[[#This Row],[United States 3y]],#N/A)</f>
        <v>0.93000000000000016</v>
      </c>
    </row>
    <row r="278" spans="1:4" x14ac:dyDescent="0.2">
      <c r="A278" s="6">
        <f>Database!$A2363</f>
        <v>23033</v>
      </c>
      <c r="B278">
        <f>IF(VLOOKUP(Table7[[#This Row],[Date]],Database!$A:$C,MATCH($B$1,Database!$A$1:$C$1,),)=0,#N/A,VLOOKUP(Table7[[#This Row],[Date]],Database!$A:$C,MATCH($B$1,Database!$A$1:$C$1,),))</f>
        <v>3.86</v>
      </c>
      <c r="C278">
        <f>IF(VLOOKUP(Table7[[#This Row],[Date]],Database!$A:$C,MATCH($C$1,Database!$A$1:$C$1,),)=0,#N/A,VLOOKUP(Table7[[#This Row],[Date]],Database!$A:$C,MATCH($C$1,Database!$A$1:$C$1,),))</f>
        <v>2.93</v>
      </c>
      <c r="D278">
        <f>IFERROR(Table7[[#This Row],[United States 10y]]-Table7[[#This Row],[United States 3y]],#N/A)</f>
        <v>0.92999999999999972</v>
      </c>
    </row>
    <row r="279" spans="1:4" x14ac:dyDescent="0.2">
      <c r="A279" s="6">
        <f>Database!$A2364</f>
        <v>23034</v>
      </c>
      <c r="B279">
        <f>IF(VLOOKUP(Table7[[#This Row],[Date]],Database!$A:$C,MATCH($B$1,Database!$A$1:$C$1,),)=0,#N/A,VLOOKUP(Table7[[#This Row],[Date]],Database!$A:$C,MATCH($B$1,Database!$A$1:$C$1,),))</f>
        <v>3.86</v>
      </c>
      <c r="C279">
        <f>IF(VLOOKUP(Table7[[#This Row],[Date]],Database!$A:$C,MATCH($C$1,Database!$A$1:$C$1,),)=0,#N/A,VLOOKUP(Table7[[#This Row],[Date]],Database!$A:$C,MATCH($C$1,Database!$A$1:$C$1,),))</f>
        <v>2.95</v>
      </c>
      <c r="D279">
        <f>IFERROR(Table7[[#This Row],[United States 10y]]-Table7[[#This Row],[United States 3y]],#N/A)</f>
        <v>0.9099999999999997</v>
      </c>
    </row>
    <row r="280" spans="1:4" x14ac:dyDescent="0.2">
      <c r="A280" s="6">
        <f>Database!$A2365</f>
        <v>23035</v>
      </c>
      <c r="B280">
        <f>IF(VLOOKUP(Table7[[#This Row],[Date]],Database!$A:$C,MATCH($B$1,Database!$A$1:$C$1,),)=0,#N/A,VLOOKUP(Table7[[#This Row],[Date]],Database!$A:$C,MATCH($B$1,Database!$A$1:$C$1,),))</f>
        <v>3.86</v>
      </c>
      <c r="C280">
        <f>IF(VLOOKUP(Table7[[#This Row],[Date]],Database!$A:$C,MATCH($C$1,Database!$A$1:$C$1,),)=0,#N/A,VLOOKUP(Table7[[#This Row],[Date]],Database!$A:$C,MATCH($C$1,Database!$A$1:$C$1,),))</f>
        <v>2.94</v>
      </c>
      <c r="D280">
        <f>IFERROR(Table7[[#This Row],[United States 10y]]-Table7[[#This Row],[United States 3y]],#N/A)</f>
        <v>0.91999999999999993</v>
      </c>
    </row>
    <row r="281" spans="1:4" x14ac:dyDescent="0.2">
      <c r="A281" s="6">
        <f>Database!$A2366</f>
        <v>23036</v>
      </c>
      <c r="B281">
        <f>IF(VLOOKUP(Table7[[#This Row],[Date]],Database!$A:$C,MATCH($B$1,Database!$A$1:$C$1,),)=0,#N/A,VLOOKUP(Table7[[#This Row],[Date]],Database!$A:$C,MATCH($B$1,Database!$A$1:$C$1,),))</f>
        <v>3.85</v>
      </c>
      <c r="C281">
        <f>IF(VLOOKUP(Table7[[#This Row],[Date]],Database!$A:$C,MATCH($C$1,Database!$A$1:$C$1,),)=0,#N/A,VLOOKUP(Table7[[#This Row],[Date]],Database!$A:$C,MATCH($C$1,Database!$A$1:$C$1,),))</f>
        <v>2.93</v>
      </c>
      <c r="D281">
        <f>IFERROR(Table7[[#This Row],[United States 10y]]-Table7[[#This Row],[United States 3y]],#N/A)</f>
        <v>0.91999999999999993</v>
      </c>
    </row>
    <row r="282" spans="1:4" x14ac:dyDescent="0.2">
      <c r="A282" s="6">
        <f>Database!$A2367</f>
        <v>23039</v>
      </c>
      <c r="B282">
        <f>IF(VLOOKUP(Table7[[#This Row],[Date]],Database!$A:$C,MATCH($B$1,Database!$A$1:$C$1,),)=0,#N/A,VLOOKUP(Table7[[#This Row],[Date]],Database!$A:$C,MATCH($B$1,Database!$A$1:$C$1,),))</f>
        <v>3.86</v>
      </c>
      <c r="C282">
        <f>IF(VLOOKUP(Table7[[#This Row],[Date]],Database!$A:$C,MATCH($C$1,Database!$A$1:$C$1,),)=0,#N/A,VLOOKUP(Table7[[#This Row],[Date]],Database!$A:$C,MATCH($C$1,Database!$A$1:$C$1,),))</f>
        <v>2.92</v>
      </c>
      <c r="D282">
        <f>IFERROR(Table7[[#This Row],[United States 10y]]-Table7[[#This Row],[United States 3y]],#N/A)</f>
        <v>0.94</v>
      </c>
    </row>
    <row r="283" spans="1:4" x14ac:dyDescent="0.2">
      <c r="A283" s="6">
        <f>Database!$A2368</f>
        <v>23040</v>
      </c>
      <c r="B283">
        <f>IF(VLOOKUP(Table7[[#This Row],[Date]],Database!$A:$C,MATCH($B$1,Database!$A$1:$C$1,),)=0,#N/A,VLOOKUP(Table7[[#This Row],[Date]],Database!$A:$C,MATCH($B$1,Database!$A$1:$C$1,),))</f>
        <v>3.86</v>
      </c>
      <c r="C283">
        <f>IF(VLOOKUP(Table7[[#This Row],[Date]],Database!$A:$C,MATCH($C$1,Database!$A$1:$C$1,),)=0,#N/A,VLOOKUP(Table7[[#This Row],[Date]],Database!$A:$C,MATCH($C$1,Database!$A$1:$C$1,),))</f>
        <v>2.93</v>
      </c>
      <c r="D283">
        <f>IFERROR(Table7[[#This Row],[United States 10y]]-Table7[[#This Row],[United States 3y]],#N/A)</f>
        <v>0.92999999999999972</v>
      </c>
    </row>
    <row r="284" spans="1:4" x14ac:dyDescent="0.2">
      <c r="A284" s="6">
        <f>Database!$A2369</f>
        <v>23041</v>
      </c>
      <c r="B284">
        <f>IF(VLOOKUP(Table7[[#This Row],[Date]],Database!$A:$C,MATCH($B$1,Database!$A$1:$C$1,),)=0,#N/A,VLOOKUP(Table7[[#This Row],[Date]],Database!$A:$C,MATCH($B$1,Database!$A$1:$C$1,),))</f>
        <v>3.86</v>
      </c>
      <c r="C284">
        <f>IF(VLOOKUP(Table7[[#This Row],[Date]],Database!$A:$C,MATCH($C$1,Database!$A$1:$C$1,),)=0,#N/A,VLOOKUP(Table7[[#This Row],[Date]],Database!$A:$C,MATCH($C$1,Database!$A$1:$C$1,),))</f>
        <v>2.93</v>
      </c>
      <c r="D284">
        <f>IFERROR(Table7[[#This Row],[United States 10y]]-Table7[[#This Row],[United States 3y]],#N/A)</f>
        <v>0.92999999999999972</v>
      </c>
    </row>
    <row r="285" spans="1:4" x14ac:dyDescent="0.2">
      <c r="A285" s="6">
        <f>Database!$A2370</f>
        <v>23042</v>
      </c>
      <c r="B285">
        <f>IF(VLOOKUP(Table7[[#This Row],[Date]],Database!$A:$C,MATCH($B$1,Database!$A$1:$C$1,),)=0,#N/A,VLOOKUP(Table7[[#This Row],[Date]],Database!$A:$C,MATCH($B$1,Database!$A$1:$C$1,),))</f>
        <v>3.87</v>
      </c>
      <c r="C285">
        <f>IF(VLOOKUP(Table7[[#This Row],[Date]],Database!$A:$C,MATCH($C$1,Database!$A$1:$C$1,),)=0,#N/A,VLOOKUP(Table7[[#This Row],[Date]],Database!$A:$C,MATCH($C$1,Database!$A$1:$C$1,),))</f>
        <v>2.93</v>
      </c>
      <c r="D285">
        <f>IFERROR(Table7[[#This Row],[United States 10y]]-Table7[[#This Row],[United States 3y]],#N/A)</f>
        <v>0.94</v>
      </c>
    </row>
    <row r="286" spans="1:4" x14ac:dyDescent="0.2">
      <c r="A286" s="6">
        <f>Database!$A2371</f>
        <v>23043</v>
      </c>
      <c r="B286">
        <f>IF(VLOOKUP(Table7[[#This Row],[Date]],Database!$A:$C,MATCH($B$1,Database!$A$1:$C$1,),)=0,#N/A,VLOOKUP(Table7[[#This Row],[Date]],Database!$A:$C,MATCH($B$1,Database!$A$1:$C$1,),))</f>
        <v>3.88</v>
      </c>
      <c r="C286">
        <f>IF(VLOOKUP(Table7[[#This Row],[Date]],Database!$A:$C,MATCH($C$1,Database!$A$1:$C$1,),)=0,#N/A,VLOOKUP(Table7[[#This Row],[Date]],Database!$A:$C,MATCH($C$1,Database!$A$1:$C$1,),))</f>
        <v>2.94</v>
      </c>
      <c r="D286">
        <f>IFERROR(Table7[[#This Row],[United States 10y]]-Table7[[#This Row],[United States 3y]],#N/A)</f>
        <v>0.94</v>
      </c>
    </row>
    <row r="287" spans="1:4" x14ac:dyDescent="0.2">
      <c r="A287" s="6">
        <f>Database!$A2372</f>
        <v>23046</v>
      </c>
      <c r="B287">
        <f>IF(VLOOKUP(Table7[[#This Row],[Date]],Database!$A:$C,MATCH($B$1,Database!$A$1:$C$1,),)=0,#N/A,VLOOKUP(Table7[[#This Row],[Date]],Database!$A:$C,MATCH($B$1,Database!$A$1:$C$1,),))</f>
        <v>3.89</v>
      </c>
      <c r="C287">
        <f>IF(VLOOKUP(Table7[[#This Row],[Date]],Database!$A:$C,MATCH($C$1,Database!$A$1:$C$1,),)=0,#N/A,VLOOKUP(Table7[[#This Row],[Date]],Database!$A:$C,MATCH($C$1,Database!$A$1:$C$1,),))</f>
        <v>2.94</v>
      </c>
      <c r="D287">
        <f>IFERROR(Table7[[#This Row],[United States 10y]]-Table7[[#This Row],[United States 3y]],#N/A)</f>
        <v>0.95000000000000018</v>
      </c>
    </row>
    <row r="288" spans="1:4" x14ac:dyDescent="0.2">
      <c r="A288" s="6">
        <f>Database!$A2373</f>
        <v>23047</v>
      </c>
      <c r="B288">
        <f>IF(VLOOKUP(Table7[[#This Row],[Date]],Database!$A:$C,MATCH($B$1,Database!$A$1:$C$1,),)=0,#N/A,VLOOKUP(Table7[[#This Row],[Date]],Database!$A:$C,MATCH($B$1,Database!$A$1:$C$1,),))</f>
        <v>3.9</v>
      </c>
      <c r="C288">
        <f>IF(VLOOKUP(Table7[[#This Row],[Date]],Database!$A:$C,MATCH($C$1,Database!$A$1:$C$1,),)=0,#N/A,VLOOKUP(Table7[[#This Row],[Date]],Database!$A:$C,MATCH($C$1,Database!$A$1:$C$1,),))</f>
        <v>2.96</v>
      </c>
      <c r="D288">
        <f>IFERROR(Table7[[#This Row],[United States 10y]]-Table7[[#This Row],[United States 3y]],#N/A)</f>
        <v>0.94</v>
      </c>
    </row>
    <row r="289" spans="1:4" x14ac:dyDescent="0.2">
      <c r="A289" s="6">
        <f>Database!$A2374</f>
        <v>23048</v>
      </c>
      <c r="B289">
        <f>IF(VLOOKUP(Table7[[#This Row],[Date]],Database!$A:$C,MATCH($B$1,Database!$A$1:$C$1,),)=0,#N/A,VLOOKUP(Table7[[#This Row],[Date]],Database!$A:$C,MATCH($B$1,Database!$A$1:$C$1,),))</f>
        <v>3.91</v>
      </c>
      <c r="C289">
        <f>IF(VLOOKUP(Table7[[#This Row],[Date]],Database!$A:$C,MATCH($C$1,Database!$A$1:$C$1,),)=0,#N/A,VLOOKUP(Table7[[#This Row],[Date]],Database!$A:$C,MATCH($C$1,Database!$A$1:$C$1,),))</f>
        <v>2.96</v>
      </c>
      <c r="D289">
        <f>IFERROR(Table7[[#This Row],[United States 10y]]-Table7[[#This Row],[United States 3y]],#N/A)</f>
        <v>0.95000000000000018</v>
      </c>
    </row>
    <row r="290" spans="1:4" x14ac:dyDescent="0.2">
      <c r="A290" s="6">
        <f>Database!$A2375</f>
        <v>23049</v>
      </c>
      <c r="B290">
        <f>IF(VLOOKUP(Table7[[#This Row],[Date]],Database!$A:$C,MATCH($B$1,Database!$A$1:$C$1,),)=0,#N/A,VLOOKUP(Table7[[#This Row],[Date]],Database!$A:$C,MATCH($B$1,Database!$A$1:$C$1,),))</f>
        <v>3.91</v>
      </c>
      <c r="C290">
        <f>IF(VLOOKUP(Table7[[#This Row],[Date]],Database!$A:$C,MATCH($C$1,Database!$A$1:$C$1,),)=0,#N/A,VLOOKUP(Table7[[#This Row],[Date]],Database!$A:$C,MATCH($C$1,Database!$A$1:$C$1,),))</f>
        <v>2.95</v>
      </c>
      <c r="D290">
        <f>IFERROR(Table7[[#This Row],[United States 10y]]-Table7[[#This Row],[United States 3y]],#N/A)</f>
        <v>0.96</v>
      </c>
    </row>
    <row r="291" spans="1:4" x14ac:dyDescent="0.2">
      <c r="A291" s="6">
        <f>Database!$A2376</f>
        <v>23050</v>
      </c>
      <c r="B291">
        <f>IF(VLOOKUP(Table7[[#This Row],[Date]],Database!$A:$C,MATCH($B$1,Database!$A$1:$C$1,),)=0,#N/A,VLOOKUP(Table7[[#This Row],[Date]],Database!$A:$C,MATCH($B$1,Database!$A$1:$C$1,),))</f>
        <v>3.91</v>
      </c>
      <c r="C291">
        <f>IF(VLOOKUP(Table7[[#This Row],[Date]],Database!$A:$C,MATCH($C$1,Database!$A$1:$C$1,),)=0,#N/A,VLOOKUP(Table7[[#This Row],[Date]],Database!$A:$C,MATCH($C$1,Database!$A$1:$C$1,),))</f>
        <v>2.95</v>
      </c>
      <c r="D291">
        <f>IFERROR(Table7[[#This Row],[United States 10y]]-Table7[[#This Row],[United States 3y]],#N/A)</f>
        <v>0.96</v>
      </c>
    </row>
    <row r="292" spans="1:4" x14ac:dyDescent="0.2">
      <c r="A292" s="6">
        <f>Database!$A2377</f>
        <v>23053</v>
      </c>
      <c r="B292">
        <f>IF(VLOOKUP(Table7[[#This Row],[Date]],Database!$A:$C,MATCH($B$1,Database!$A$1:$C$1,),)=0,#N/A,VLOOKUP(Table7[[#This Row],[Date]],Database!$A:$C,MATCH($B$1,Database!$A$1:$C$1,),))</f>
        <v>3.92</v>
      </c>
      <c r="C292">
        <f>IF(VLOOKUP(Table7[[#This Row],[Date]],Database!$A:$C,MATCH($C$1,Database!$A$1:$C$1,),)=0,#N/A,VLOOKUP(Table7[[#This Row],[Date]],Database!$A:$C,MATCH($C$1,Database!$A$1:$C$1,),))</f>
        <v>2.94</v>
      </c>
      <c r="D292">
        <f>IFERROR(Table7[[#This Row],[United States 10y]]-Table7[[#This Row],[United States 3y]],#N/A)</f>
        <v>0.98</v>
      </c>
    </row>
    <row r="293" spans="1:4" x14ac:dyDescent="0.2">
      <c r="A293" s="6">
        <f>Database!$A2378</f>
        <v>23054</v>
      </c>
      <c r="B293" t="e">
        <f>IF(VLOOKUP(Table7[[#This Row],[Date]],Database!$A:$C,MATCH($B$1,Database!$A$1:$C$1,),)=0,#N/A,VLOOKUP(Table7[[#This Row],[Date]],Database!$A:$C,MATCH($B$1,Database!$A$1:$C$1,),))</f>
        <v>#N/A</v>
      </c>
      <c r="C293" t="e">
        <f>IF(VLOOKUP(Table7[[#This Row],[Date]],Database!$A:$C,MATCH($C$1,Database!$A$1:$C$1,),)=0,#N/A,VLOOKUP(Table7[[#This Row],[Date]],Database!$A:$C,MATCH($C$1,Database!$A$1:$C$1,),))</f>
        <v>#N/A</v>
      </c>
      <c r="D293" t="e">
        <f>IFERROR(Table7[[#This Row],[United States 10y]]-Table7[[#This Row],[United States 3y]],#N/A)</f>
        <v>#N/A</v>
      </c>
    </row>
    <row r="294" spans="1:4" x14ac:dyDescent="0.2">
      <c r="A294" s="6">
        <f>Database!$A2379</f>
        <v>23055</v>
      </c>
      <c r="B294">
        <f>IF(VLOOKUP(Table7[[#This Row],[Date]],Database!$A:$C,MATCH($B$1,Database!$A$1:$C$1,),)=0,#N/A,VLOOKUP(Table7[[#This Row],[Date]],Database!$A:$C,MATCH($B$1,Database!$A$1:$C$1,),))</f>
        <v>3.92</v>
      </c>
      <c r="C294">
        <f>IF(VLOOKUP(Table7[[#This Row],[Date]],Database!$A:$C,MATCH($C$1,Database!$A$1:$C$1,),)=0,#N/A,VLOOKUP(Table7[[#This Row],[Date]],Database!$A:$C,MATCH($C$1,Database!$A$1:$C$1,),))</f>
        <v>2.93</v>
      </c>
      <c r="D294">
        <f>IFERROR(Table7[[#This Row],[United States 10y]]-Table7[[#This Row],[United States 3y]],#N/A)</f>
        <v>0.98999999999999977</v>
      </c>
    </row>
    <row r="295" spans="1:4" x14ac:dyDescent="0.2">
      <c r="A295" s="6">
        <f>Database!$A2380</f>
        <v>23056</v>
      </c>
      <c r="B295">
        <f>IF(VLOOKUP(Table7[[#This Row],[Date]],Database!$A:$C,MATCH($B$1,Database!$A$1:$C$1,),)=0,#N/A,VLOOKUP(Table7[[#This Row],[Date]],Database!$A:$C,MATCH($B$1,Database!$A$1:$C$1,),))</f>
        <v>3.91</v>
      </c>
      <c r="C295">
        <f>IF(VLOOKUP(Table7[[#This Row],[Date]],Database!$A:$C,MATCH($C$1,Database!$A$1:$C$1,),)=0,#N/A,VLOOKUP(Table7[[#This Row],[Date]],Database!$A:$C,MATCH($C$1,Database!$A$1:$C$1,),))</f>
        <v>2.92</v>
      </c>
      <c r="D295">
        <f>IFERROR(Table7[[#This Row],[United States 10y]]-Table7[[#This Row],[United States 3y]],#N/A)</f>
        <v>0.99000000000000021</v>
      </c>
    </row>
    <row r="296" spans="1:4" x14ac:dyDescent="0.2">
      <c r="A296" s="6">
        <f>Database!$A2381</f>
        <v>23057</v>
      </c>
      <c r="B296">
        <f>IF(VLOOKUP(Table7[[#This Row],[Date]],Database!$A:$C,MATCH($B$1,Database!$A$1:$C$1,),)=0,#N/A,VLOOKUP(Table7[[#This Row],[Date]],Database!$A:$C,MATCH($B$1,Database!$A$1:$C$1,),))</f>
        <v>3.91</v>
      </c>
      <c r="C296">
        <f>IF(VLOOKUP(Table7[[#This Row],[Date]],Database!$A:$C,MATCH($C$1,Database!$A$1:$C$1,),)=0,#N/A,VLOOKUP(Table7[[#This Row],[Date]],Database!$A:$C,MATCH($C$1,Database!$A$1:$C$1,),))</f>
        <v>2.92</v>
      </c>
      <c r="D296">
        <f>IFERROR(Table7[[#This Row],[United States 10y]]-Table7[[#This Row],[United States 3y]],#N/A)</f>
        <v>0.99000000000000021</v>
      </c>
    </row>
    <row r="297" spans="1:4" x14ac:dyDescent="0.2">
      <c r="A297" s="6">
        <f>Database!$A2382</f>
        <v>23060</v>
      </c>
      <c r="B297">
        <f>IF(VLOOKUP(Table7[[#This Row],[Date]],Database!$A:$C,MATCH($B$1,Database!$A$1:$C$1,),)=0,#N/A,VLOOKUP(Table7[[#This Row],[Date]],Database!$A:$C,MATCH($B$1,Database!$A$1:$C$1,),))</f>
        <v>3.91</v>
      </c>
      <c r="C297">
        <f>IF(VLOOKUP(Table7[[#This Row],[Date]],Database!$A:$C,MATCH($C$1,Database!$A$1:$C$1,),)=0,#N/A,VLOOKUP(Table7[[#This Row],[Date]],Database!$A:$C,MATCH($C$1,Database!$A$1:$C$1,),))</f>
        <v>2.91</v>
      </c>
      <c r="D297">
        <f>IFERROR(Table7[[#This Row],[United States 10y]]-Table7[[#This Row],[United States 3y]],#N/A)</f>
        <v>1</v>
      </c>
    </row>
    <row r="298" spans="1:4" x14ac:dyDescent="0.2">
      <c r="A298" s="6">
        <f>Database!$A2383</f>
        <v>23061</v>
      </c>
      <c r="B298">
        <f>IF(VLOOKUP(Table7[[#This Row],[Date]],Database!$A:$C,MATCH($B$1,Database!$A$1:$C$1,),)=0,#N/A,VLOOKUP(Table7[[#This Row],[Date]],Database!$A:$C,MATCH($B$1,Database!$A$1:$C$1,),))</f>
        <v>3.93</v>
      </c>
      <c r="C298">
        <f>IF(VLOOKUP(Table7[[#This Row],[Date]],Database!$A:$C,MATCH($C$1,Database!$A$1:$C$1,),)=0,#N/A,VLOOKUP(Table7[[#This Row],[Date]],Database!$A:$C,MATCH($C$1,Database!$A$1:$C$1,),))</f>
        <v>2.9</v>
      </c>
      <c r="D298">
        <f>IFERROR(Table7[[#This Row],[United States 10y]]-Table7[[#This Row],[United States 3y]],#N/A)</f>
        <v>1.0300000000000002</v>
      </c>
    </row>
    <row r="299" spans="1:4" x14ac:dyDescent="0.2">
      <c r="A299" s="6">
        <f>Database!$A2384</f>
        <v>23062</v>
      </c>
      <c r="B299">
        <f>IF(VLOOKUP(Table7[[#This Row],[Date]],Database!$A:$C,MATCH($B$1,Database!$A$1:$C$1,),)=0,#N/A,VLOOKUP(Table7[[#This Row],[Date]],Database!$A:$C,MATCH($B$1,Database!$A$1:$C$1,),))</f>
        <v>3.94</v>
      </c>
      <c r="C299">
        <f>IF(VLOOKUP(Table7[[#This Row],[Date]],Database!$A:$C,MATCH($C$1,Database!$A$1:$C$1,),)=0,#N/A,VLOOKUP(Table7[[#This Row],[Date]],Database!$A:$C,MATCH($C$1,Database!$A$1:$C$1,),))</f>
        <v>2.9</v>
      </c>
      <c r="D299">
        <f>IFERROR(Table7[[#This Row],[United States 10y]]-Table7[[#This Row],[United States 3y]],#N/A)</f>
        <v>1.04</v>
      </c>
    </row>
    <row r="300" spans="1:4" x14ac:dyDescent="0.2">
      <c r="A300" s="6">
        <f>Database!$A2385</f>
        <v>23063</v>
      </c>
      <c r="B300">
        <f>IF(VLOOKUP(Table7[[#This Row],[Date]],Database!$A:$C,MATCH($B$1,Database!$A$1:$C$1,),)=0,#N/A,VLOOKUP(Table7[[#This Row],[Date]],Database!$A:$C,MATCH($B$1,Database!$A$1:$C$1,),))</f>
        <v>3.95</v>
      </c>
      <c r="C300">
        <f>IF(VLOOKUP(Table7[[#This Row],[Date]],Database!$A:$C,MATCH($C$1,Database!$A$1:$C$1,),)=0,#N/A,VLOOKUP(Table7[[#This Row],[Date]],Database!$A:$C,MATCH($C$1,Database!$A$1:$C$1,),))</f>
        <v>2.87</v>
      </c>
      <c r="D300">
        <f>IFERROR(Table7[[#This Row],[United States 10y]]-Table7[[#This Row],[United States 3y]],#N/A)</f>
        <v>1.08</v>
      </c>
    </row>
    <row r="301" spans="1:4" x14ac:dyDescent="0.2">
      <c r="A301" s="6">
        <f>Database!$A2386</f>
        <v>23064</v>
      </c>
      <c r="B301" t="e">
        <f>IF(VLOOKUP(Table7[[#This Row],[Date]],Database!$A:$C,MATCH($B$1,Database!$A$1:$C$1,),)=0,#N/A,VLOOKUP(Table7[[#This Row],[Date]],Database!$A:$C,MATCH($B$1,Database!$A$1:$C$1,),))</f>
        <v>#N/A</v>
      </c>
      <c r="C301" t="e">
        <f>IF(VLOOKUP(Table7[[#This Row],[Date]],Database!$A:$C,MATCH($C$1,Database!$A$1:$C$1,),)=0,#N/A,VLOOKUP(Table7[[#This Row],[Date]],Database!$A:$C,MATCH($C$1,Database!$A$1:$C$1,),))</f>
        <v>#N/A</v>
      </c>
      <c r="D301" t="e">
        <f>IFERROR(Table7[[#This Row],[United States 10y]]-Table7[[#This Row],[United States 3y]],#N/A)</f>
        <v>#N/A</v>
      </c>
    </row>
    <row r="302" spans="1:4" x14ac:dyDescent="0.2">
      <c r="A302" s="6">
        <f>Database!$A2387</f>
        <v>23067</v>
      </c>
      <c r="B302">
        <f>IF(VLOOKUP(Table7[[#This Row],[Date]],Database!$A:$C,MATCH($B$1,Database!$A$1:$C$1,),)=0,#N/A,VLOOKUP(Table7[[#This Row],[Date]],Database!$A:$C,MATCH($B$1,Database!$A$1:$C$1,),))</f>
        <v>3.95</v>
      </c>
      <c r="C302">
        <f>IF(VLOOKUP(Table7[[#This Row],[Date]],Database!$A:$C,MATCH($C$1,Database!$A$1:$C$1,),)=0,#N/A,VLOOKUP(Table7[[#This Row],[Date]],Database!$A:$C,MATCH($C$1,Database!$A$1:$C$1,),))</f>
        <v>2.88</v>
      </c>
      <c r="D302">
        <f>IFERROR(Table7[[#This Row],[United States 10y]]-Table7[[#This Row],[United States 3y]],#N/A)</f>
        <v>1.0700000000000003</v>
      </c>
    </row>
    <row r="303" spans="1:4" x14ac:dyDescent="0.2">
      <c r="A303" s="6">
        <f>Database!$A2388</f>
        <v>23068</v>
      </c>
      <c r="B303">
        <f>IF(VLOOKUP(Table7[[#This Row],[Date]],Database!$A:$C,MATCH($B$1,Database!$A$1:$C$1,),)=0,#N/A,VLOOKUP(Table7[[#This Row],[Date]],Database!$A:$C,MATCH($B$1,Database!$A$1:$C$1,),))</f>
        <v>3.95</v>
      </c>
      <c r="C303">
        <f>IF(VLOOKUP(Table7[[#This Row],[Date]],Database!$A:$C,MATCH($C$1,Database!$A$1:$C$1,),)=0,#N/A,VLOOKUP(Table7[[#This Row],[Date]],Database!$A:$C,MATCH($C$1,Database!$A$1:$C$1,),))</f>
        <v>2.9</v>
      </c>
      <c r="D303">
        <f>IFERROR(Table7[[#This Row],[United States 10y]]-Table7[[#This Row],[United States 3y]],#N/A)</f>
        <v>1.0500000000000003</v>
      </c>
    </row>
    <row r="304" spans="1:4" x14ac:dyDescent="0.2">
      <c r="A304" s="6">
        <f>Database!$A2389</f>
        <v>23069</v>
      </c>
      <c r="B304">
        <f>IF(VLOOKUP(Table7[[#This Row],[Date]],Database!$A:$C,MATCH($B$1,Database!$A$1:$C$1,),)=0,#N/A,VLOOKUP(Table7[[#This Row],[Date]],Database!$A:$C,MATCH($B$1,Database!$A$1:$C$1,),))</f>
        <v>3.95</v>
      </c>
      <c r="C304">
        <f>IF(VLOOKUP(Table7[[#This Row],[Date]],Database!$A:$C,MATCH($C$1,Database!$A$1:$C$1,),)=0,#N/A,VLOOKUP(Table7[[#This Row],[Date]],Database!$A:$C,MATCH($C$1,Database!$A$1:$C$1,),))</f>
        <v>2.91</v>
      </c>
      <c r="D304">
        <f>IFERROR(Table7[[#This Row],[United States 10y]]-Table7[[#This Row],[United States 3y]],#N/A)</f>
        <v>1.04</v>
      </c>
    </row>
    <row r="305" spans="1:4" x14ac:dyDescent="0.2">
      <c r="A305" s="6">
        <f>Database!$A2390</f>
        <v>23070</v>
      </c>
      <c r="B305">
        <f>IF(VLOOKUP(Table7[[#This Row],[Date]],Database!$A:$C,MATCH($B$1,Database!$A$1:$C$1,),)=0,#N/A,VLOOKUP(Table7[[#This Row],[Date]],Database!$A:$C,MATCH($B$1,Database!$A$1:$C$1,),))</f>
        <v>3.94</v>
      </c>
      <c r="C305">
        <f>IF(VLOOKUP(Table7[[#This Row],[Date]],Database!$A:$C,MATCH($C$1,Database!$A$1:$C$1,),)=0,#N/A,VLOOKUP(Table7[[#This Row],[Date]],Database!$A:$C,MATCH($C$1,Database!$A$1:$C$1,),))</f>
        <v>2.9</v>
      </c>
      <c r="D305">
        <f>IFERROR(Table7[[#This Row],[United States 10y]]-Table7[[#This Row],[United States 3y]],#N/A)</f>
        <v>1.04</v>
      </c>
    </row>
    <row r="306" spans="1:4" x14ac:dyDescent="0.2">
      <c r="A306" s="6">
        <f>Database!$A2391</f>
        <v>23071</v>
      </c>
      <c r="B306">
        <f>IF(VLOOKUP(Table7[[#This Row],[Date]],Database!$A:$C,MATCH($B$1,Database!$A$1:$C$1,),)=0,#N/A,VLOOKUP(Table7[[#This Row],[Date]],Database!$A:$C,MATCH($B$1,Database!$A$1:$C$1,),))</f>
        <v>3.93</v>
      </c>
      <c r="C306">
        <f>IF(VLOOKUP(Table7[[#This Row],[Date]],Database!$A:$C,MATCH($C$1,Database!$A$1:$C$1,),)=0,#N/A,VLOOKUP(Table7[[#This Row],[Date]],Database!$A:$C,MATCH($C$1,Database!$A$1:$C$1,),))</f>
        <v>2.9</v>
      </c>
      <c r="D306">
        <f>IFERROR(Table7[[#This Row],[United States 10y]]-Table7[[#This Row],[United States 3y]],#N/A)</f>
        <v>1.0300000000000002</v>
      </c>
    </row>
    <row r="307" spans="1:4" x14ac:dyDescent="0.2">
      <c r="A307" s="6">
        <f>Database!$A2392</f>
        <v>23074</v>
      </c>
      <c r="B307">
        <f>IF(VLOOKUP(Table7[[#This Row],[Date]],Database!$A:$C,MATCH($B$1,Database!$A$1:$C$1,),)=0,#N/A,VLOOKUP(Table7[[#This Row],[Date]],Database!$A:$C,MATCH($B$1,Database!$A$1:$C$1,),))</f>
        <v>3.92</v>
      </c>
      <c r="C307">
        <f>IF(VLOOKUP(Table7[[#This Row],[Date]],Database!$A:$C,MATCH($C$1,Database!$A$1:$C$1,),)=0,#N/A,VLOOKUP(Table7[[#This Row],[Date]],Database!$A:$C,MATCH($C$1,Database!$A$1:$C$1,),))</f>
        <v>2.89</v>
      </c>
      <c r="D307">
        <f>IFERROR(Table7[[#This Row],[United States 10y]]-Table7[[#This Row],[United States 3y]],#N/A)</f>
        <v>1.0299999999999998</v>
      </c>
    </row>
    <row r="308" spans="1:4" x14ac:dyDescent="0.2">
      <c r="A308" s="6">
        <f>Database!$A2393</f>
        <v>23075</v>
      </c>
      <c r="B308">
        <f>IF(VLOOKUP(Table7[[#This Row],[Date]],Database!$A:$C,MATCH($B$1,Database!$A$1:$C$1,),)=0,#N/A,VLOOKUP(Table7[[#This Row],[Date]],Database!$A:$C,MATCH($B$1,Database!$A$1:$C$1,),))</f>
        <v>3.92</v>
      </c>
      <c r="C308">
        <f>IF(VLOOKUP(Table7[[#This Row],[Date]],Database!$A:$C,MATCH($C$1,Database!$A$1:$C$1,),)=0,#N/A,VLOOKUP(Table7[[#This Row],[Date]],Database!$A:$C,MATCH($C$1,Database!$A$1:$C$1,),))</f>
        <v>2.9</v>
      </c>
      <c r="D308">
        <f>IFERROR(Table7[[#This Row],[United States 10y]]-Table7[[#This Row],[United States 3y]],#N/A)</f>
        <v>1.02</v>
      </c>
    </row>
    <row r="309" spans="1:4" x14ac:dyDescent="0.2">
      <c r="A309" s="6">
        <f>Database!$A2394</f>
        <v>23076</v>
      </c>
      <c r="B309">
        <f>IF(VLOOKUP(Table7[[#This Row],[Date]],Database!$A:$C,MATCH($B$1,Database!$A$1:$C$1,),)=0,#N/A,VLOOKUP(Table7[[#This Row],[Date]],Database!$A:$C,MATCH($B$1,Database!$A$1:$C$1,),))</f>
        <v>3.91</v>
      </c>
      <c r="C309">
        <f>IF(VLOOKUP(Table7[[#This Row],[Date]],Database!$A:$C,MATCH($C$1,Database!$A$1:$C$1,),)=0,#N/A,VLOOKUP(Table7[[#This Row],[Date]],Database!$A:$C,MATCH($C$1,Database!$A$1:$C$1,),))</f>
        <v>2.9</v>
      </c>
      <c r="D309">
        <f>IFERROR(Table7[[#This Row],[United States 10y]]-Table7[[#This Row],[United States 3y]],#N/A)</f>
        <v>1.0100000000000002</v>
      </c>
    </row>
    <row r="310" spans="1:4" x14ac:dyDescent="0.2">
      <c r="A310" s="6">
        <f>Database!$A2395</f>
        <v>23077</v>
      </c>
      <c r="B310">
        <f>IF(VLOOKUP(Table7[[#This Row],[Date]],Database!$A:$C,MATCH($B$1,Database!$A$1:$C$1,),)=0,#N/A,VLOOKUP(Table7[[#This Row],[Date]],Database!$A:$C,MATCH($B$1,Database!$A$1:$C$1,),))</f>
        <v>3.92</v>
      </c>
      <c r="C310">
        <f>IF(VLOOKUP(Table7[[#This Row],[Date]],Database!$A:$C,MATCH($C$1,Database!$A$1:$C$1,),)=0,#N/A,VLOOKUP(Table7[[#This Row],[Date]],Database!$A:$C,MATCH($C$1,Database!$A$1:$C$1,),))</f>
        <v>2.88</v>
      </c>
      <c r="D310">
        <f>IFERROR(Table7[[#This Row],[United States 10y]]-Table7[[#This Row],[United States 3y]],#N/A)</f>
        <v>1.04</v>
      </c>
    </row>
    <row r="311" spans="1:4" x14ac:dyDescent="0.2">
      <c r="A311" s="6">
        <f>Database!$A2396</f>
        <v>23078</v>
      </c>
      <c r="B311">
        <f>IF(VLOOKUP(Table7[[#This Row],[Date]],Database!$A:$C,MATCH($B$1,Database!$A$1:$C$1,),)=0,#N/A,VLOOKUP(Table7[[#This Row],[Date]],Database!$A:$C,MATCH($B$1,Database!$A$1:$C$1,),))</f>
        <v>3.92</v>
      </c>
      <c r="C311">
        <f>IF(VLOOKUP(Table7[[#This Row],[Date]],Database!$A:$C,MATCH($C$1,Database!$A$1:$C$1,),)=0,#N/A,VLOOKUP(Table7[[#This Row],[Date]],Database!$A:$C,MATCH($C$1,Database!$A$1:$C$1,),))</f>
        <v>2.86</v>
      </c>
      <c r="D311">
        <f>IFERROR(Table7[[#This Row],[United States 10y]]-Table7[[#This Row],[United States 3y]],#N/A)</f>
        <v>1.06</v>
      </c>
    </row>
    <row r="312" spans="1:4" x14ac:dyDescent="0.2">
      <c r="A312" s="6">
        <f>Database!$A2397</f>
        <v>23081</v>
      </c>
      <c r="B312">
        <f>IF(VLOOKUP(Table7[[#This Row],[Date]],Database!$A:$C,MATCH($B$1,Database!$A$1:$C$1,),)=0,#N/A,VLOOKUP(Table7[[#This Row],[Date]],Database!$A:$C,MATCH($B$1,Database!$A$1:$C$1,),))</f>
        <v>3.92</v>
      </c>
      <c r="C312">
        <f>IF(VLOOKUP(Table7[[#This Row],[Date]],Database!$A:$C,MATCH($C$1,Database!$A$1:$C$1,),)=0,#N/A,VLOOKUP(Table7[[#This Row],[Date]],Database!$A:$C,MATCH($C$1,Database!$A$1:$C$1,),))</f>
        <v>2.87</v>
      </c>
      <c r="D312">
        <f>IFERROR(Table7[[#This Row],[United States 10y]]-Table7[[#This Row],[United States 3y]],#N/A)</f>
        <v>1.0499999999999998</v>
      </c>
    </row>
    <row r="313" spans="1:4" x14ac:dyDescent="0.2">
      <c r="A313" s="6">
        <f>Database!$A2398</f>
        <v>23082</v>
      </c>
      <c r="B313">
        <f>IF(VLOOKUP(Table7[[#This Row],[Date]],Database!$A:$C,MATCH($B$1,Database!$A$1:$C$1,),)=0,#N/A,VLOOKUP(Table7[[#This Row],[Date]],Database!$A:$C,MATCH($B$1,Database!$A$1:$C$1,),))</f>
        <v>3.92</v>
      </c>
      <c r="C313">
        <f>IF(VLOOKUP(Table7[[#This Row],[Date]],Database!$A:$C,MATCH($C$1,Database!$A$1:$C$1,),)=0,#N/A,VLOOKUP(Table7[[#This Row],[Date]],Database!$A:$C,MATCH($C$1,Database!$A$1:$C$1,),))</f>
        <v>2.87</v>
      </c>
      <c r="D313">
        <f>IFERROR(Table7[[#This Row],[United States 10y]]-Table7[[#This Row],[United States 3y]],#N/A)</f>
        <v>1.0499999999999998</v>
      </c>
    </row>
    <row r="314" spans="1:4" x14ac:dyDescent="0.2">
      <c r="A314" s="6">
        <f>Database!$A2399</f>
        <v>23083</v>
      </c>
      <c r="B314">
        <f>IF(VLOOKUP(Table7[[#This Row],[Date]],Database!$A:$C,MATCH($B$1,Database!$A$1:$C$1,),)=0,#N/A,VLOOKUP(Table7[[#This Row],[Date]],Database!$A:$C,MATCH($B$1,Database!$A$1:$C$1,),))</f>
        <v>3.92</v>
      </c>
      <c r="C314">
        <f>IF(VLOOKUP(Table7[[#This Row],[Date]],Database!$A:$C,MATCH($C$1,Database!$A$1:$C$1,),)=0,#N/A,VLOOKUP(Table7[[#This Row],[Date]],Database!$A:$C,MATCH($C$1,Database!$A$1:$C$1,),))</f>
        <v>2.88</v>
      </c>
      <c r="D314">
        <f>IFERROR(Table7[[#This Row],[United States 10y]]-Table7[[#This Row],[United States 3y]],#N/A)</f>
        <v>1.04</v>
      </c>
    </row>
    <row r="315" spans="1:4" x14ac:dyDescent="0.2">
      <c r="A315" s="6">
        <f>Database!$A2400</f>
        <v>23084</v>
      </c>
      <c r="B315">
        <f>IF(VLOOKUP(Table7[[#This Row],[Date]],Database!$A:$C,MATCH($B$1,Database!$A$1:$C$1,),)=0,#N/A,VLOOKUP(Table7[[#This Row],[Date]],Database!$A:$C,MATCH($B$1,Database!$A$1:$C$1,),))</f>
        <v>3.92</v>
      </c>
      <c r="C315">
        <f>IF(VLOOKUP(Table7[[#This Row],[Date]],Database!$A:$C,MATCH($C$1,Database!$A$1:$C$1,),)=0,#N/A,VLOOKUP(Table7[[#This Row],[Date]],Database!$A:$C,MATCH($C$1,Database!$A$1:$C$1,),))</f>
        <v>2.88</v>
      </c>
      <c r="D315">
        <f>IFERROR(Table7[[#This Row],[United States 10y]]-Table7[[#This Row],[United States 3y]],#N/A)</f>
        <v>1.04</v>
      </c>
    </row>
    <row r="316" spans="1:4" x14ac:dyDescent="0.2">
      <c r="A316" s="6">
        <f>Database!$A2401</f>
        <v>23085</v>
      </c>
      <c r="B316">
        <f>IF(VLOOKUP(Table7[[#This Row],[Date]],Database!$A:$C,MATCH($B$1,Database!$A$1:$C$1,),)=0,#N/A,VLOOKUP(Table7[[#This Row],[Date]],Database!$A:$C,MATCH($B$1,Database!$A$1:$C$1,),))</f>
        <v>3.92</v>
      </c>
      <c r="C316">
        <f>IF(VLOOKUP(Table7[[#This Row],[Date]],Database!$A:$C,MATCH($C$1,Database!$A$1:$C$1,),)=0,#N/A,VLOOKUP(Table7[[#This Row],[Date]],Database!$A:$C,MATCH($C$1,Database!$A$1:$C$1,),))</f>
        <v>2.88</v>
      </c>
      <c r="D316">
        <f>IFERROR(Table7[[#This Row],[United States 10y]]-Table7[[#This Row],[United States 3y]],#N/A)</f>
        <v>1.04</v>
      </c>
    </row>
    <row r="317" spans="1:4" x14ac:dyDescent="0.2">
      <c r="A317" s="6">
        <f>Database!$A2402</f>
        <v>23088</v>
      </c>
      <c r="B317">
        <f>IF(VLOOKUP(Table7[[#This Row],[Date]],Database!$A:$C,MATCH($B$1,Database!$A$1:$C$1,),)=0,#N/A,VLOOKUP(Table7[[#This Row],[Date]],Database!$A:$C,MATCH($B$1,Database!$A$1:$C$1,),))</f>
        <v>3.92</v>
      </c>
      <c r="C317">
        <f>IF(VLOOKUP(Table7[[#This Row],[Date]],Database!$A:$C,MATCH($C$1,Database!$A$1:$C$1,),)=0,#N/A,VLOOKUP(Table7[[#This Row],[Date]],Database!$A:$C,MATCH($C$1,Database!$A$1:$C$1,),))</f>
        <v>2.89</v>
      </c>
      <c r="D317">
        <f>IFERROR(Table7[[#This Row],[United States 10y]]-Table7[[#This Row],[United States 3y]],#N/A)</f>
        <v>1.0299999999999998</v>
      </c>
    </row>
    <row r="318" spans="1:4" x14ac:dyDescent="0.2">
      <c r="A318" s="6">
        <f>Database!$A2403</f>
        <v>23089</v>
      </c>
      <c r="B318">
        <f>IF(VLOOKUP(Table7[[#This Row],[Date]],Database!$A:$C,MATCH($B$1,Database!$A$1:$C$1,),)=0,#N/A,VLOOKUP(Table7[[#This Row],[Date]],Database!$A:$C,MATCH($B$1,Database!$A$1:$C$1,),))</f>
        <v>3.92</v>
      </c>
      <c r="C318">
        <f>IF(VLOOKUP(Table7[[#This Row],[Date]],Database!$A:$C,MATCH($C$1,Database!$A$1:$C$1,),)=0,#N/A,VLOOKUP(Table7[[#This Row],[Date]],Database!$A:$C,MATCH($C$1,Database!$A$1:$C$1,),))</f>
        <v>2.89</v>
      </c>
      <c r="D318">
        <f>IFERROR(Table7[[#This Row],[United States 10y]]-Table7[[#This Row],[United States 3y]],#N/A)</f>
        <v>1.0299999999999998</v>
      </c>
    </row>
    <row r="319" spans="1:4" x14ac:dyDescent="0.2">
      <c r="A319" s="6">
        <f>Database!$A2404</f>
        <v>23090</v>
      </c>
      <c r="B319">
        <f>IF(VLOOKUP(Table7[[#This Row],[Date]],Database!$A:$C,MATCH($B$1,Database!$A$1:$C$1,),)=0,#N/A,VLOOKUP(Table7[[#This Row],[Date]],Database!$A:$C,MATCH($B$1,Database!$A$1:$C$1,),))</f>
        <v>3.92</v>
      </c>
      <c r="C319">
        <f>IF(VLOOKUP(Table7[[#This Row],[Date]],Database!$A:$C,MATCH($C$1,Database!$A$1:$C$1,),)=0,#N/A,VLOOKUP(Table7[[#This Row],[Date]],Database!$A:$C,MATCH($C$1,Database!$A$1:$C$1,),))</f>
        <v>2.91</v>
      </c>
      <c r="D319">
        <f>IFERROR(Table7[[#This Row],[United States 10y]]-Table7[[#This Row],[United States 3y]],#N/A)</f>
        <v>1.0099999999999998</v>
      </c>
    </row>
    <row r="320" spans="1:4" x14ac:dyDescent="0.2">
      <c r="A320" s="6">
        <f>Database!$A2405</f>
        <v>23091</v>
      </c>
      <c r="B320">
        <f>IF(VLOOKUP(Table7[[#This Row],[Date]],Database!$A:$C,MATCH($B$1,Database!$A$1:$C$1,),)=0,#N/A,VLOOKUP(Table7[[#This Row],[Date]],Database!$A:$C,MATCH($B$1,Database!$A$1:$C$1,),))</f>
        <v>3.92</v>
      </c>
      <c r="C320">
        <f>IF(VLOOKUP(Table7[[#This Row],[Date]],Database!$A:$C,MATCH($C$1,Database!$A$1:$C$1,),)=0,#N/A,VLOOKUP(Table7[[#This Row],[Date]],Database!$A:$C,MATCH($C$1,Database!$A$1:$C$1,),))</f>
        <v>2.9</v>
      </c>
      <c r="D320">
        <f>IFERROR(Table7[[#This Row],[United States 10y]]-Table7[[#This Row],[United States 3y]],#N/A)</f>
        <v>1.02</v>
      </c>
    </row>
    <row r="321" spans="1:4" x14ac:dyDescent="0.2">
      <c r="A321" s="6">
        <f>Database!$A2406</f>
        <v>23092</v>
      </c>
      <c r="B321">
        <f>IF(VLOOKUP(Table7[[#This Row],[Date]],Database!$A:$C,MATCH($B$1,Database!$A$1:$C$1,),)=0,#N/A,VLOOKUP(Table7[[#This Row],[Date]],Database!$A:$C,MATCH($B$1,Database!$A$1:$C$1,),))</f>
        <v>3.93</v>
      </c>
      <c r="C321">
        <f>IF(VLOOKUP(Table7[[#This Row],[Date]],Database!$A:$C,MATCH($C$1,Database!$A$1:$C$1,),)=0,#N/A,VLOOKUP(Table7[[#This Row],[Date]],Database!$A:$C,MATCH($C$1,Database!$A$1:$C$1,),))</f>
        <v>2.9</v>
      </c>
      <c r="D321">
        <f>IFERROR(Table7[[#This Row],[United States 10y]]-Table7[[#This Row],[United States 3y]],#N/A)</f>
        <v>1.0300000000000002</v>
      </c>
    </row>
    <row r="322" spans="1:4" x14ac:dyDescent="0.2">
      <c r="A322" s="6">
        <f>Database!$A2407</f>
        <v>23095</v>
      </c>
      <c r="B322">
        <f>IF(VLOOKUP(Table7[[#This Row],[Date]],Database!$A:$C,MATCH($B$1,Database!$A$1:$C$1,),)=0,#N/A,VLOOKUP(Table7[[#This Row],[Date]],Database!$A:$C,MATCH($B$1,Database!$A$1:$C$1,),))</f>
        <v>3.94</v>
      </c>
      <c r="C322">
        <f>IF(VLOOKUP(Table7[[#This Row],[Date]],Database!$A:$C,MATCH($C$1,Database!$A$1:$C$1,),)=0,#N/A,VLOOKUP(Table7[[#This Row],[Date]],Database!$A:$C,MATCH($C$1,Database!$A$1:$C$1,),))</f>
        <v>2.9</v>
      </c>
      <c r="D322">
        <f>IFERROR(Table7[[#This Row],[United States 10y]]-Table7[[#This Row],[United States 3y]],#N/A)</f>
        <v>1.04</v>
      </c>
    </row>
    <row r="323" spans="1:4" x14ac:dyDescent="0.2">
      <c r="A323" s="6">
        <f>Database!$A2408</f>
        <v>23096</v>
      </c>
      <c r="B323">
        <f>IF(VLOOKUP(Table7[[#This Row],[Date]],Database!$A:$C,MATCH($B$1,Database!$A$1:$C$1,),)=0,#N/A,VLOOKUP(Table7[[#This Row],[Date]],Database!$A:$C,MATCH($B$1,Database!$A$1:$C$1,),))</f>
        <v>3.96</v>
      </c>
      <c r="C323">
        <f>IF(VLOOKUP(Table7[[#This Row],[Date]],Database!$A:$C,MATCH($C$1,Database!$A$1:$C$1,),)=0,#N/A,VLOOKUP(Table7[[#This Row],[Date]],Database!$A:$C,MATCH($C$1,Database!$A$1:$C$1,),))</f>
        <v>2.9</v>
      </c>
      <c r="D323">
        <f>IFERROR(Table7[[#This Row],[United States 10y]]-Table7[[#This Row],[United States 3y]],#N/A)</f>
        <v>1.06</v>
      </c>
    </row>
    <row r="324" spans="1:4" x14ac:dyDescent="0.2">
      <c r="A324" s="6">
        <f>Database!$A2409</f>
        <v>23097</v>
      </c>
      <c r="B324">
        <f>IF(VLOOKUP(Table7[[#This Row],[Date]],Database!$A:$C,MATCH($B$1,Database!$A$1:$C$1,),)=0,#N/A,VLOOKUP(Table7[[#This Row],[Date]],Database!$A:$C,MATCH($B$1,Database!$A$1:$C$1,),))</f>
        <v>3.96</v>
      </c>
      <c r="C324">
        <f>IF(VLOOKUP(Table7[[#This Row],[Date]],Database!$A:$C,MATCH($C$1,Database!$A$1:$C$1,),)=0,#N/A,VLOOKUP(Table7[[#This Row],[Date]],Database!$A:$C,MATCH($C$1,Database!$A$1:$C$1,),))</f>
        <v>2.92</v>
      </c>
      <c r="D324">
        <f>IFERROR(Table7[[#This Row],[United States 10y]]-Table7[[#This Row],[United States 3y]],#N/A)</f>
        <v>1.04</v>
      </c>
    </row>
    <row r="325" spans="1:4" x14ac:dyDescent="0.2">
      <c r="A325" s="6">
        <f>Database!$A2410</f>
        <v>23098</v>
      </c>
      <c r="B325">
        <f>IF(VLOOKUP(Table7[[#This Row],[Date]],Database!$A:$C,MATCH($B$1,Database!$A$1:$C$1,),)=0,#N/A,VLOOKUP(Table7[[#This Row],[Date]],Database!$A:$C,MATCH($B$1,Database!$A$1:$C$1,),))</f>
        <v>3.96</v>
      </c>
      <c r="C325">
        <f>IF(VLOOKUP(Table7[[#This Row],[Date]],Database!$A:$C,MATCH($C$1,Database!$A$1:$C$1,),)=0,#N/A,VLOOKUP(Table7[[#This Row],[Date]],Database!$A:$C,MATCH($C$1,Database!$A$1:$C$1,),))</f>
        <v>2.92</v>
      </c>
      <c r="D325">
        <f>IFERROR(Table7[[#This Row],[United States 10y]]-Table7[[#This Row],[United States 3y]],#N/A)</f>
        <v>1.04</v>
      </c>
    </row>
    <row r="326" spans="1:4" x14ac:dyDescent="0.2">
      <c r="A326" s="6">
        <f>Database!$A2411</f>
        <v>23099</v>
      </c>
      <c r="B326">
        <f>IF(VLOOKUP(Table7[[#This Row],[Date]],Database!$A:$C,MATCH($B$1,Database!$A$1:$C$1,),)=0,#N/A,VLOOKUP(Table7[[#This Row],[Date]],Database!$A:$C,MATCH($B$1,Database!$A$1:$C$1,),))</f>
        <v>3.95</v>
      </c>
      <c r="C326">
        <f>IF(VLOOKUP(Table7[[#This Row],[Date]],Database!$A:$C,MATCH($C$1,Database!$A$1:$C$1,),)=0,#N/A,VLOOKUP(Table7[[#This Row],[Date]],Database!$A:$C,MATCH($C$1,Database!$A$1:$C$1,),))</f>
        <v>2.91</v>
      </c>
      <c r="D326">
        <f>IFERROR(Table7[[#This Row],[United States 10y]]-Table7[[#This Row],[United States 3y]],#N/A)</f>
        <v>1.04</v>
      </c>
    </row>
    <row r="327" spans="1:4" x14ac:dyDescent="0.2">
      <c r="A327" s="6">
        <f>Database!$A2412</f>
        <v>23102</v>
      </c>
      <c r="B327">
        <f>IF(VLOOKUP(Table7[[#This Row],[Date]],Database!$A:$C,MATCH($B$1,Database!$A$1:$C$1,),)=0,#N/A,VLOOKUP(Table7[[#This Row],[Date]],Database!$A:$C,MATCH($B$1,Database!$A$1:$C$1,),))</f>
        <v>3.95</v>
      </c>
      <c r="C327">
        <f>IF(VLOOKUP(Table7[[#This Row],[Date]],Database!$A:$C,MATCH($C$1,Database!$A$1:$C$1,),)=0,#N/A,VLOOKUP(Table7[[#This Row],[Date]],Database!$A:$C,MATCH($C$1,Database!$A$1:$C$1,),))</f>
        <v>2.9</v>
      </c>
      <c r="D327">
        <f>IFERROR(Table7[[#This Row],[United States 10y]]-Table7[[#This Row],[United States 3y]],#N/A)</f>
        <v>1.0500000000000003</v>
      </c>
    </row>
    <row r="328" spans="1:4" x14ac:dyDescent="0.2">
      <c r="A328" s="6">
        <f>Database!$A2413</f>
        <v>23103</v>
      </c>
      <c r="B328">
        <f>IF(VLOOKUP(Table7[[#This Row],[Date]],Database!$A:$C,MATCH($B$1,Database!$A$1:$C$1,),)=0,#N/A,VLOOKUP(Table7[[#This Row],[Date]],Database!$A:$C,MATCH($B$1,Database!$A$1:$C$1,),))</f>
        <v>3.96</v>
      </c>
      <c r="C328">
        <f>IF(VLOOKUP(Table7[[#This Row],[Date]],Database!$A:$C,MATCH($C$1,Database!$A$1:$C$1,),)=0,#N/A,VLOOKUP(Table7[[#This Row],[Date]],Database!$A:$C,MATCH($C$1,Database!$A$1:$C$1,),))</f>
        <v>2.9</v>
      </c>
      <c r="D328">
        <f>IFERROR(Table7[[#This Row],[United States 10y]]-Table7[[#This Row],[United States 3y]],#N/A)</f>
        <v>1.06</v>
      </c>
    </row>
    <row r="329" spans="1:4" x14ac:dyDescent="0.2">
      <c r="A329" s="6">
        <f>Database!$A2414</f>
        <v>23104</v>
      </c>
      <c r="B329">
        <f>IF(VLOOKUP(Table7[[#This Row],[Date]],Database!$A:$C,MATCH($B$1,Database!$A$1:$C$1,),)=0,#N/A,VLOOKUP(Table7[[#This Row],[Date]],Database!$A:$C,MATCH($B$1,Database!$A$1:$C$1,),))</f>
        <v>3.96</v>
      </c>
      <c r="C329">
        <f>IF(VLOOKUP(Table7[[#This Row],[Date]],Database!$A:$C,MATCH($C$1,Database!$A$1:$C$1,),)=0,#N/A,VLOOKUP(Table7[[#This Row],[Date]],Database!$A:$C,MATCH($C$1,Database!$A$1:$C$1,),))</f>
        <v>2.91</v>
      </c>
      <c r="D329">
        <f>IFERROR(Table7[[#This Row],[United States 10y]]-Table7[[#This Row],[United States 3y]],#N/A)</f>
        <v>1.0499999999999998</v>
      </c>
    </row>
    <row r="330" spans="1:4" x14ac:dyDescent="0.2">
      <c r="A330" s="6">
        <f>Database!$A2415</f>
        <v>23105</v>
      </c>
      <c r="B330">
        <f>IF(VLOOKUP(Table7[[#This Row],[Date]],Database!$A:$C,MATCH($B$1,Database!$A$1:$C$1,),)=0,#N/A,VLOOKUP(Table7[[#This Row],[Date]],Database!$A:$C,MATCH($B$1,Database!$A$1:$C$1,),))</f>
        <v>3.95</v>
      </c>
      <c r="C330">
        <f>IF(VLOOKUP(Table7[[#This Row],[Date]],Database!$A:$C,MATCH($C$1,Database!$A$1:$C$1,),)=0,#N/A,VLOOKUP(Table7[[#This Row],[Date]],Database!$A:$C,MATCH($C$1,Database!$A$1:$C$1,),))</f>
        <v>2.91</v>
      </c>
      <c r="D330">
        <f>IFERROR(Table7[[#This Row],[United States 10y]]-Table7[[#This Row],[United States 3y]],#N/A)</f>
        <v>1.04</v>
      </c>
    </row>
    <row r="331" spans="1:4" x14ac:dyDescent="0.2">
      <c r="A331" s="6">
        <f>Database!$A2416</f>
        <v>23106</v>
      </c>
      <c r="B331">
        <f>IF(VLOOKUP(Table7[[#This Row],[Date]],Database!$A:$C,MATCH($B$1,Database!$A$1:$C$1,),)=0,#N/A,VLOOKUP(Table7[[#This Row],[Date]],Database!$A:$C,MATCH($B$1,Database!$A$1:$C$1,),))</f>
        <v>3.95</v>
      </c>
      <c r="C331">
        <f>IF(VLOOKUP(Table7[[#This Row],[Date]],Database!$A:$C,MATCH($C$1,Database!$A$1:$C$1,),)=0,#N/A,VLOOKUP(Table7[[#This Row],[Date]],Database!$A:$C,MATCH($C$1,Database!$A$1:$C$1,),))</f>
        <v>2.91</v>
      </c>
      <c r="D331">
        <f>IFERROR(Table7[[#This Row],[United States 10y]]-Table7[[#This Row],[United States 3y]],#N/A)</f>
        <v>1.04</v>
      </c>
    </row>
    <row r="332" spans="1:4" x14ac:dyDescent="0.2">
      <c r="A332" s="6">
        <f>Database!$A2417</f>
        <v>23109</v>
      </c>
      <c r="B332">
        <f>IF(VLOOKUP(Table7[[#This Row],[Date]],Database!$A:$C,MATCH($B$1,Database!$A$1:$C$1,),)=0,#N/A,VLOOKUP(Table7[[#This Row],[Date]],Database!$A:$C,MATCH($B$1,Database!$A$1:$C$1,),))</f>
        <v>3.97</v>
      </c>
      <c r="C332">
        <f>IF(VLOOKUP(Table7[[#This Row],[Date]],Database!$A:$C,MATCH($C$1,Database!$A$1:$C$1,),)=0,#N/A,VLOOKUP(Table7[[#This Row],[Date]],Database!$A:$C,MATCH($C$1,Database!$A$1:$C$1,),))</f>
        <v>2.9</v>
      </c>
      <c r="D332">
        <f>IFERROR(Table7[[#This Row],[United States 10y]]-Table7[[#This Row],[United States 3y]],#N/A)</f>
        <v>1.0700000000000003</v>
      </c>
    </row>
    <row r="333" spans="1:4" x14ac:dyDescent="0.2">
      <c r="A333" s="6">
        <f>Database!$A2418</f>
        <v>23110</v>
      </c>
      <c r="B333">
        <f>IF(VLOOKUP(Table7[[#This Row],[Date]],Database!$A:$C,MATCH($B$1,Database!$A$1:$C$1,),)=0,#N/A,VLOOKUP(Table7[[#This Row],[Date]],Database!$A:$C,MATCH($B$1,Database!$A$1:$C$1,),))</f>
        <v>3.98</v>
      </c>
      <c r="C333">
        <f>IF(VLOOKUP(Table7[[#This Row],[Date]],Database!$A:$C,MATCH($C$1,Database!$A$1:$C$1,),)=0,#N/A,VLOOKUP(Table7[[#This Row],[Date]],Database!$A:$C,MATCH($C$1,Database!$A$1:$C$1,),))</f>
        <v>2.89</v>
      </c>
      <c r="D333">
        <f>IFERROR(Table7[[#This Row],[United States 10y]]-Table7[[#This Row],[United States 3y]],#N/A)</f>
        <v>1.0899999999999999</v>
      </c>
    </row>
    <row r="334" spans="1:4" x14ac:dyDescent="0.2">
      <c r="A334" s="6">
        <f>Database!$A2419</f>
        <v>23111</v>
      </c>
      <c r="B334">
        <f>IF(VLOOKUP(Table7[[#This Row],[Date]],Database!$A:$C,MATCH($B$1,Database!$A$1:$C$1,),)=0,#N/A,VLOOKUP(Table7[[#This Row],[Date]],Database!$A:$C,MATCH($B$1,Database!$A$1:$C$1,),))</f>
        <v>4</v>
      </c>
      <c r="C334">
        <f>IF(VLOOKUP(Table7[[#This Row],[Date]],Database!$A:$C,MATCH($C$1,Database!$A$1:$C$1,),)=0,#N/A,VLOOKUP(Table7[[#This Row],[Date]],Database!$A:$C,MATCH($C$1,Database!$A$1:$C$1,),))</f>
        <v>2.9</v>
      </c>
      <c r="D334">
        <f>IFERROR(Table7[[#This Row],[United States 10y]]-Table7[[#This Row],[United States 3y]],#N/A)</f>
        <v>1.1000000000000001</v>
      </c>
    </row>
    <row r="335" spans="1:4" x14ac:dyDescent="0.2">
      <c r="A335" s="6">
        <f>Database!$A2420</f>
        <v>23112</v>
      </c>
      <c r="B335">
        <f>IF(VLOOKUP(Table7[[#This Row],[Date]],Database!$A:$C,MATCH($B$1,Database!$A$1:$C$1,),)=0,#N/A,VLOOKUP(Table7[[#This Row],[Date]],Database!$A:$C,MATCH($B$1,Database!$A$1:$C$1,),))</f>
        <v>4</v>
      </c>
      <c r="C335">
        <f>IF(VLOOKUP(Table7[[#This Row],[Date]],Database!$A:$C,MATCH($C$1,Database!$A$1:$C$1,),)=0,#N/A,VLOOKUP(Table7[[#This Row],[Date]],Database!$A:$C,MATCH($C$1,Database!$A$1:$C$1,),))</f>
        <v>2.92</v>
      </c>
      <c r="D335">
        <f>IFERROR(Table7[[#This Row],[United States 10y]]-Table7[[#This Row],[United States 3y]],#N/A)</f>
        <v>1.08</v>
      </c>
    </row>
    <row r="336" spans="1:4" x14ac:dyDescent="0.2">
      <c r="A336" s="6">
        <f>Database!$A2421</f>
        <v>23113</v>
      </c>
      <c r="B336" t="e">
        <f>IF(VLOOKUP(Table7[[#This Row],[Date]],Database!$A:$C,MATCH($B$1,Database!$A$1:$C$1,),)=0,#N/A,VLOOKUP(Table7[[#This Row],[Date]],Database!$A:$C,MATCH($B$1,Database!$A$1:$C$1,),))</f>
        <v>#N/A</v>
      </c>
      <c r="C336" t="e">
        <f>IF(VLOOKUP(Table7[[#This Row],[Date]],Database!$A:$C,MATCH($C$1,Database!$A$1:$C$1,),)=0,#N/A,VLOOKUP(Table7[[#This Row],[Date]],Database!$A:$C,MATCH($C$1,Database!$A$1:$C$1,),))</f>
        <v>#N/A</v>
      </c>
      <c r="D336" t="e">
        <f>IFERROR(Table7[[#This Row],[United States 10y]]-Table7[[#This Row],[United States 3y]],#N/A)</f>
        <v>#N/A</v>
      </c>
    </row>
    <row r="337" spans="1:4" x14ac:dyDescent="0.2">
      <c r="A337" s="6">
        <f>Database!$A2422</f>
        <v>23116</v>
      </c>
      <c r="B337">
        <f>IF(VLOOKUP(Table7[[#This Row],[Date]],Database!$A:$C,MATCH($B$1,Database!$A$1:$C$1,),)=0,#N/A,VLOOKUP(Table7[[#This Row],[Date]],Database!$A:$C,MATCH($B$1,Database!$A$1:$C$1,),))</f>
        <v>4.01</v>
      </c>
      <c r="C337">
        <f>IF(VLOOKUP(Table7[[#This Row],[Date]],Database!$A:$C,MATCH($C$1,Database!$A$1:$C$1,),)=0,#N/A,VLOOKUP(Table7[[#This Row],[Date]],Database!$A:$C,MATCH($C$1,Database!$A$1:$C$1,),))</f>
        <v>2.91</v>
      </c>
      <c r="D337">
        <f>IFERROR(Table7[[#This Row],[United States 10y]]-Table7[[#This Row],[United States 3y]],#N/A)</f>
        <v>1.0999999999999996</v>
      </c>
    </row>
    <row r="338" spans="1:4" x14ac:dyDescent="0.2">
      <c r="A338" s="6">
        <f>Database!$A2423</f>
        <v>23117</v>
      </c>
      <c r="B338">
        <f>IF(VLOOKUP(Table7[[#This Row],[Date]],Database!$A:$C,MATCH($B$1,Database!$A$1:$C$1,),)=0,#N/A,VLOOKUP(Table7[[#This Row],[Date]],Database!$A:$C,MATCH($B$1,Database!$A$1:$C$1,),))</f>
        <v>4</v>
      </c>
      <c r="C338">
        <f>IF(VLOOKUP(Table7[[#This Row],[Date]],Database!$A:$C,MATCH($C$1,Database!$A$1:$C$1,),)=0,#N/A,VLOOKUP(Table7[[#This Row],[Date]],Database!$A:$C,MATCH($C$1,Database!$A$1:$C$1,),))</f>
        <v>2.9</v>
      </c>
      <c r="D338">
        <f>IFERROR(Table7[[#This Row],[United States 10y]]-Table7[[#This Row],[United States 3y]],#N/A)</f>
        <v>1.1000000000000001</v>
      </c>
    </row>
    <row r="339" spans="1:4" x14ac:dyDescent="0.2">
      <c r="A339" s="6">
        <f>Database!$A2424</f>
        <v>23118</v>
      </c>
      <c r="B339">
        <f>IF(VLOOKUP(Table7[[#This Row],[Date]],Database!$A:$C,MATCH($B$1,Database!$A$1:$C$1,),)=0,#N/A,VLOOKUP(Table7[[#This Row],[Date]],Database!$A:$C,MATCH($B$1,Database!$A$1:$C$1,),))</f>
        <v>4</v>
      </c>
      <c r="C339">
        <f>IF(VLOOKUP(Table7[[#This Row],[Date]],Database!$A:$C,MATCH($C$1,Database!$A$1:$C$1,),)=0,#N/A,VLOOKUP(Table7[[#This Row],[Date]],Database!$A:$C,MATCH($C$1,Database!$A$1:$C$1,),))</f>
        <v>2.9</v>
      </c>
      <c r="D339">
        <f>IFERROR(Table7[[#This Row],[United States 10y]]-Table7[[#This Row],[United States 3y]],#N/A)</f>
        <v>1.1000000000000001</v>
      </c>
    </row>
    <row r="340" spans="1:4" x14ac:dyDescent="0.2">
      <c r="A340" s="6">
        <f>Database!$A2425</f>
        <v>23119</v>
      </c>
      <c r="B340">
        <f>IF(VLOOKUP(Table7[[#This Row],[Date]],Database!$A:$C,MATCH($B$1,Database!$A$1:$C$1,),)=0,#N/A,VLOOKUP(Table7[[#This Row],[Date]],Database!$A:$C,MATCH($B$1,Database!$A$1:$C$1,),))</f>
        <v>3.99</v>
      </c>
      <c r="C340">
        <f>IF(VLOOKUP(Table7[[#This Row],[Date]],Database!$A:$C,MATCH($C$1,Database!$A$1:$C$1,),)=0,#N/A,VLOOKUP(Table7[[#This Row],[Date]],Database!$A:$C,MATCH($C$1,Database!$A$1:$C$1,),))</f>
        <v>2.89</v>
      </c>
      <c r="D340">
        <f>IFERROR(Table7[[#This Row],[United States 10y]]-Table7[[#This Row],[United States 3y]],#N/A)</f>
        <v>1.1000000000000001</v>
      </c>
    </row>
    <row r="341" spans="1:4" x14ac:dyDescent="0.2">
      <c r="A341" s="6">
        <f>Database!$A2426</f>
        <v>23120</v>
      </c>
      <c r="B341">
        <f>IF(VLOOKUP(Table7[[#This Row],[Date]],Database!$A:$C,MATCH($B$1,Database!$A$1:$C$1,),)=0,#N/A,VLOOKUP(Table7[[#This Row],[Date]],Database!$A:$C,MATCH($B$1,Database!$A$1:$C$1,),))</f>
        <v>3.97</v>
      </c>
      <c r="C341">
        <f>IF(VLOOKUP(Table7[[#This Row],[Date]],Database!$A:$C,MATCH($C$1,Database!$A$1:$C$1,),)=0,#N/A,VLOOKUP(Table7[[#This Row],[Date]],Database!$A:$C,MATCH($C$1,Database!$A$1:$C$1,),))</f>
        <v>2.88</v>
      </c>
      <c r="D341">
        <f>IFERROR(Table7[[#This Row],[United States 10y]]-Table7[[#This Row],[United States 3y]],#N/A)</f>
        <v>1.0900000000000003</v>
      </c>
    </row>
    <row r="342" spans="1:4" x14ac:dyDescent="0.2">
      <c r="A342" s="6">
        <f>Database!$A2427</f>
        <v>23123</v>
      </c>
      <c r="B342">
        <f>IF(VLOOKUP(Table7[[#This Row],[Date]],Database!$A:$C,MATCH($B$1,Database!$A$1:$C$1,),)=0,#N/A,VLOOKUP(Table7[[#This Row],[Date]],Database!$A:$C,MATCH($B$1,Database!$A$1:$C$1,),))</f>
        <v>3.97</v>
      </c>
      <c r="C342">
        <f>IF(VLOOKUP(Table7[[#This Row],[Date]],Database!$A:$C,MATCH($C$1,Database!$A$1:$C$1,),)=0,#N/A,VLOOKUP(Table7[[#This Row],[Date]],Database!$A:$C,MATCH($C$1,Database!$A$1:$C$1,),))</f>
        <v>2.88</v>
      </c>
      <c r="D342">
        <f>IFERROR(Table7[[#This Row],[United States 10y]]-Table7[[#This Row],[United States 3y]],#N/A)</f>
        <v>1.0900000000000003</v>
      </c>
    </row>
    <row r="343" spans="1:4" x14ac:dyDescent="0.2">
      <c r="A343" s="6">
        <f>Database!$A2428</f>
        <v>23124</v>
      </c>
      <c r="B343">
        <f>IF(VLOOKUP(Table7[[#This Row],[Date]],Database!$A:$C,MATCH($B$1,Database!$A$1:$C$1,),)=0,#N/A,VLOOKUP(Table7[[#This Row],[Date]],Database!$A:$C,MATCH($B$1,Database!$A$1:$C$1,),))</f>
        <v>3.97</v>
      </c>
      <c r="C343">
        <f>IF(VLOOKUP(Table7[[#This Row],[Date]],Database!$A:$C,MATCH($C$1,Database!$A$1:$C$1,),)=0,#N/A,VLOOKUP(Table7[[#This Row],[Date]],Database!$A:$C,MATCH($C$1,Database!$A$1:$C$1,),))</f>
        <v>2.89</v>
      </c>
      <c r="D343">
        <f>IFERROR(Table7[[#This Row],[United States 10y]]-Table7[[#This Row],[United States 3y]],#N/A)</f>
        <v>1.08</v>
      </c>
    </row>
    <row r="344" spans="1:4" x14ac:dyDescent="0.2">
      <c r="A344" s="6">
        <f>Database!$A2429</f>
        <v>23125</v>
      </c>
      <c r="B344">
        <f>IF(VLOOKUP(Table7[[#This Row],[Date]],Database!$A:$C,MATCH($B$1,Database!$A$1:$C$1,),)=0,#N/A,VLOOKUP(Table7[[#This Row],[Date]],Database!$A:$C,MATCH($B$1,Database!$A$1:$C$1,),))</f>
        <v>3.96</v>
      </c>
      <c r="C344">
        <f>IF(VLOOKUP(Table7[[#This Row],[Date]],Database!$A:$C,MATCH($C$1,Database!$A$1:$C$1,),)=0,#N/A,VLOOKUP(Table7[[#This Row],[Date]],Database!$A:$C,MATCH($C$1,Database!$A$1:$C$1,),))</f>
        <v>2.89</v>
      </c>
      <c r="D344">
        <f>IFERROR(Table7[[#This Row],[United States 10y]]-Table7[[#This Row],[United States 3y]],#N/A)</f>
        <v>1.0699999999999998</v>
      </c>
    </row>
    <row r="345" spans="1:4" x14ac:dyDescent="0.2">
      <c r="A345" s="6">
        <f>Database!$A2430</f>
        <v>23126</v>
      </c>
      <c r="B345">
        <f>IF(VLOOKUP(Table7[[#This Row],[Date]],Database!$A:$C,MATCH($B$1,Database!$A$1:$C$1,),)=0,#N/A,VLOOKUP(Table7[[#This Row],[Date]],Database!$A:$C,MATCH($B$1,Database!$A$1:$C$1,),))</f>
        <v>3.95</v>
      </c>
      <c r="C345">
        <f>IF(VLOOKUP(Table7[[#This Row],[Date]],Database!$A:$C,MATCH($C$1,Database!$A$1:$C$1,),)=0,#N/A,VLOOKUP(Table7[[#This Row],[Date]],Database!$A:$C,MATCH($C$1,Database!$A$1:$C$1,),))</f>
        <v>2.89</v>
      </c>
      <c r="D345">
        <f>IFERROR(Table7[[#This Row],[United States 10y]]-Table7[[#This Row],[United States 3y]],#N/A)</f>
        <v>1.06</v>
      </c>
    </row>
    <row r="346" spans="1:4" x14ac:dyDescent="0.2">
      <c r="A346" s="6">
        <f>Database!$A2431</f>
        <v>23127</v>
      </c>
      <c r="B346">
        <f>IF(VLOOKUP(Table7[[#This Row],[Date]],Database!$A:$C,MATCH($B$1,Database!$A$1:$C$1,),)=0,#N/A,VLOOKUP(Table7[[#This Row],[Date]],Database!$A:$C,MATCH($B$1,Database!$A$1:$C$1,),))</f>
        <v>3.95</v>
      </c>
      <c r="C346">
        <f>IF(VLOOKUP(Table7[[#This Row],[Date]],Database!$A:$C,MATCH($C$1,Database!$A$1:$C$1,),)=0,#N/A,VLOOKUP(Table7[[#This Row],[Date]],Database!$A:$C,MATCH($C$1,Database!$A$1:$C$1,),))</f>
        <v>2.89</v>
      </c>
      <c r="D346">
        <f>IFERROR(Table7[[#This Row],[United States 10y]]-Table7[[#This Row],[United States 3y]],#N/A)</f>
        <v>1.06</v>
      </c>
    </row>
    <row r="347" spans="1:4" x14ac:dyDescent="0.2">
      <c r="A347" s="6">
        <f>Database!$A2432</f>
        <v>23130</v>
      </c>
      <c r="B347">
        <f>IF(VLOOKUP(Table7[[#This Row],[Date]],Database!$A:$C,MATCH($B$1,Database!$A$1:$C$1,),)=0,#N/A,VLOOKUP(Table7[[#This Row],[Date]],Database!$A:$C,MATCH($B$1,Database!$A$1:$C$1,),))</f>
        <v>3.95</v>
      </c>
      <c r="C347">
        <f>IF(VLOOKUP(Table7[[#This Row],[Date]],Database!$A:$C,MATCH($C$1,Database!$A$1:$C$1,),)=0,#N/A,VLOOKUP(Table7[[#This Row],[Date]],Database!$A:$C,MATCH($C$1,Database!$A$1:$C$1,),))</f>
        <v>2.89</v>
      </c>
      <c r="D347">
        <f>IFERROR(Table7[[#This Row],[United States 10y]]-Table7[[#This Row],[United States 3y]],#N/A)</f>
        <v>1.06</v>
      </c>
    </row>
    <row r="348" spans="1:4" x14ac:dyDescent="0.2">
      <c r="A348" s="6">
        <f>Database!$A2433</f>
        <v>23131</v>
      </c>
      <c r="B348">
        <f>IF(VLOOKUP(Table7[[#This Row],[Date]],Database!$A:$C,MATCH($B$1,Database!$A$1:$C$1,),)=0,#N/A,VLOOKUP(Table7[[#This Row],[Date]],Database!$A:$C,MATCH($B$1,Database!$A$1:$C$1,),))</f>
        <v>3.95</v>
      </c>
      <c r="C348">
        <f>IF(VLOOKUP(Table7[[#This Row],[Date]],Database!$A:$C,MATCH($C$1,Database!$A$1:$C$1,),)=0,#N/A,VLOOKUP(Table7[[#This Row],[Date]],Database!$A:$C,MATCH($C$1,Database!$A$1:$C$1,),))</f>
        <v>2.9</v>
      </c>
      <c r="D348">
        <f>IFERROR(Table7[[#This Row],[United States 10y]]-Table7[[#This Row],[United States 3y]],#N/A)</f>
        <v>1.0500000000000003</v>
      </c>
    </row>
    <row r="349" spans="1:4" x14ac:dyDescent="0.2">
      <c r="A349" s="6">
        <f>Database!$A2434</f>
        <v>23132</v>
      </c>
      <c r="B349">
        <f>IF(VLOOKUP(Table7[[#This Row],[Date]],Database!$A:$C,MATCH($B$1,Database!$A$1:$C$1,),)=0,#N/A,VLOOKUP(Table7[[#This Row],[Date]],Database!$A:$C,MATCH($B$1,Database!$A$1:$C$1,),))</f>
        <v>3.94</v>
      </c>
      <c r="C349">
        <f>IF(VLOOKUP(Table7[[#This Row],[Date]],Database!$A:$C,MATCH($C$1,Database!$A$1:$C$1,),)=0,#N/A,VLOOKUP(Table7[[#This Row],[Date]],Database!$A:$C,MATCH($C$1,Database!$A$1:$C$1,),))</f>
        <v>2.9</v>
      </c>
      <c r="D349">
        <f>IFERROR(Table7[[#This Row],[United States 10y]]-Table7[[#This Row],[United States 3y]],#N/A)</f>
        <v>1.04</v>
      </c>
    </row>
    <row r="350" spans="1:4" x14ac:dyDescent="0.2">
      <c r="A350" s="6">
        <f>Database!$A2435</f>
        <v>23133</v>
      </c>
      <c r="B350">
        <f>IF(VLOOKUP(Table7[[#This Row],[Date]],Database!$A:$C,MATCH($B$1,Database!$A$1:$C$1,),)=0,#N/A,VLOOKUP(Table7[[#This Row],[Date]],Database!$A:$C,MATCH($B$1,Database!$A$1:$C$1,),))</f>
        <v>3.94</v>
      </c>
      <c r="C350">
        <f>IF(VLOOKUP(Table7[[#This Row],[Date]],Database!$A:$C,MATCH($C$1,Database!$A$1:$C$1,),)=0,#N/A,VLOOKUP(Table7[[#This Row],[Date]],Database!$A:$C,MATCH($C$1,Database!$A$1:$C$1,),))</f>
        <v>2.9</v>
      </c>
      <c r="D350">
        <f>IFERROR(Table7[[#This Row],[United States 10y]]-Table7[[#This Row],[United States 3y]],#N/A)</f>
        <v>1.04</v>
      </c>
    </row>
    <row r="351" spans="1:4" x14ac:dyDescent="0.2">
      <c r="A351" s="6">
        <f>Database!$A2436</f>
        <v>23134</v>
      </c>
      <c r="B351">
        <f>IF(VLOOKUP(Table7[[#This Row],[Date]],Database!$A:$C,MATCH($B$1,Database!$A$1:$C$1,),)=0,#N/A,VLOOKUP(Table7[[#This Row],[Date]],Database!$A:$C,MATCH($B$1,Database!$A$1:$C$1,),))</f>
        <v>3.93</v>
      </c>
      <c r="C351">
        <f>IF(VLOOKUP(Table7[[#This Row],[Date]],Database!$A:$C,MATCH($C$1,Database!$A$1:$C$1,),)=0,#N/A,VLOOKUP(Table7[[#This Row],[Date]],Database!$A:$C,MATCH($C$1,Database!$A$1:$C$1,),))</f>
        <v>2.9</v>
      </c>
      <c r="D351">
        <f>IFERROR(Table7[[#This Row],[United States 10y]]-Table7[[#This Row],[United States 3y]],#N/A)</f>
        <v>1.0300000000000002</v>
      </c>
    </row>
    <row r="352" spans="1:4" x14ac:dyDescent="0.2">
      <c r="A352" s="6">
        <f>Database!$A2437</f>
        <v>23137</v>
      </c>
      <c r="B352">
        <f>IF(VLOOKUP(Table7[[#This Row],[Date]],Database!$A:$C,MATCH($B$1,Database!$A$1:$C$1,),)=0,#N/A,VLOOKUP(Table7[[#This Row],[Date]],Database!$A:$C,MATCH($B$1,Database!$A$1:$C$1,),))</f>
        <v>3.92</v>
      </c>
      <c r="C352">
        <f>IF(VLOOKUP(Table7[[#This Row],[Date]],Database!$A:$C,MATCH($C$1,Database!$A$1:$C$1,),)=0,#N/A,VLOOKUP(Table7[[#This Row],[Date]],Database!$A:$C,MATCH($C$1,Database!$A$1:$C$1,),))</f>
        <v>2.9</v>
      </c>
      <c r="D352">
        <f>IFERROR(Table7[[#This Row],[United States 10y]]-Table7[[#This Row],[United States 3y]],#N/A)</f>
        <v>1.02</v>
      </c>
    </row>
    <row r="353" spans="1:4" x14ac:dyDescent="0.2">
      <c r="A353" s="6">
        <f>Database!$A2438</f>
        <v>23138</v>
      </c>
      <c r="B353">
        <f>IF(VLOOKUP(Table7[[#This Row],[Date]],Database!$A:$C,MATCH($B$1,Database!$A$1:$C$1,),)=0,#N/A,VLOOKUP(Table7[[#This Row],[Date]],Database!$A:$C,MATCH($B$1,Database!$A$1:$C$1,),))</f>
        <v>3.91</v>
      </c>
      <c r="C353">
        <f>IF(VLOOKUP(Table7[[#This Row],[Date]],Database!$A:$C,MATCH($C$1,Database!$A$1:$C$1,),)=0,#N/A,VLOOKUP(Table7[[#This Row],[Date]],Database!$A:$C,MATCH($C$1,Database!$A$1:$C$1,),))</f>
        <v>2.9</v>
      </c>
      <c r="D353">
        <f>IFERROR(Table7[[#This Row],[United States 10y]]-Table7[[#This Row],[United States 3y]],#N/A)</f>
        <v>1.0100000000000002</v>
      </c>
    </row>
    <row r="354" spans="1:4" x14ac:dyDescent="0.2">
      <c r="A354" s="6">
        <f>Database!$A2439</f>
        <v>23139</v>
      </c>
      <c r="B354">
        <f>IF(VLOOKUP(Table7[[#This Row],[Date]],Database!$A:$C,MATCH($B$1,Database!$A$1:$C$1,),)=0,#N/A,VLOOKUP(Table7[[#This Row],[Date]],Database!$A:$C,MATCH($B$1,Database!$A$1:$C$1,),))</f>
        <v>3.92</v>
      </c>
      <c r="C354">
        <f>IF(VLOOKUP(Table7[[#This Row],[Date]],Database!$A:$C,MATCH($C$1,Database!$A$1:$C$1,),)=0,#N/A,VLOOKUP(Table7[[#This Row],[Date]],Database!$A:$C,MATCH($C$1,Database!$A$1:$C$1,),))</f>
        <v>2.91</v>
      </c>
      <c r="D354">
        <f>IFERROR(Table7[[#This Row],[United States 10y]]-Table7[[#This Row],[United States 3y]],#N/A)</f>
        <v>1.0099999999999998</v>
      </c>
    </row>
    <row r="355" spans="1:4" x14ac:dyDescent="0.2">
      <c r="A355" s="6">
        <f>Database!$A2440</f>
        <v>23140</v>
      </c>
      <c r="B355">
        <f>IF(VLOOKUP(Table7[[#This Row],[Date]],Database!$A:$C,MATCH($B$1,Database!$A$1:$C$1,),)=0,#N/A,VLOOKUP(Table7[[#This Row],[Date]],Database!$A:$C,MATCH($B$1,Database!$A$1:$C$1,),))</f>
        <v>3.93</v>
      </c>
      <c r="C355">
        <f>IF(VLOOKUP(Table7[[#This Row],[Date]],Database!$A:$C,MATCH($C$1,Database!$A$1:$C$1,),)=0,#N/A,VLOOKUP(Table7[[#This Row],[Date]],Database!$A:$C,MATCH($C$1,Database!$A$1:$C$1,),))</f>
        <v>2.91</v>
      </c>
      <c r="D355">
        <f>IFERROR(Table7[[#This Row],[United States 10y]]-Table7[[#This Row],[United States 3y]],#N/A)</f>
        <v>1.02</v>
      </c>
    </row>
    <row r="356" spans="1:4" x14ac:dyDescent="0.2">
      <c r="A356" s="6">
        <f>Database!$A2441</f>
        <v>23141</v>
      </c>
      <c r="B356">
        <f>IF(VLOOKUP(Table7[[#This Row],[Date]],Database!$A:$C,MATCH($B$1,Database!$A$1:$C$1,),)=0,#N/A,VLOOKUP(Table7[[#This Row],[Date]],Database!$A:$C,MATCH($B$1,Database!$A$1:$C$1,),))</f>
        <v>3.93</v>
      </c>
      <c r="C356">
        <f>IF(VLOOKUP(Table7[[#This Row],[Date]],Database!$A:$C,MATCH($C$1,Database!$A$1:$C$1,),)=0,#N/A,VLOOKUP(Table7[[#This Row],[Date]],Database!$A:$C,MATCH($C$1,Database!$A$1:$C$1,),))</f>
        <v>2.91</v>
      </c>
      <c r="D356">
        <f>IFERROR(Table7[[#This Row],[United States 10y]]-Table7[[#This Row],[United States 3y]],#N/A)</f>
        <v>1.02</v>
      </c>
    </row>
    <row r="357" spans="1:4" x14ac:dyDescent="0.2">
      <c r="A357" s="6">
        <f>Database!$A2442</f>
        <v>23144</v>
      </c>
      <c r="B357">
        <f>IF(VLOOKUP(Table7[[#This Row],[Date]],Database!$A:$C,MATCH($B$1,Database!$A$1:$C$1,),)=0,#N/A,VLOOKUP(Table7[[#This Row],[Date]],Database!$A:$C,MATCH($B$1,Database!$A$1:$C$1,),))</f>
        <v>3.92</v>
      </c>
      <c r="C357">
        <f>IF(VLOOKUP(Table7[[#This Row],[Date]],Database!$A:$C,MATCH($C$1,Database!$A$1:$C$1,),)=0,#N/A,VLOOKUP(Table7[[#This Row],[Date]],Database!$A:$C,MATCH($C$1,Database!$A$1:$C$1,),))</f>
        <v>2.9</v>
      </c>
      <c r="D357">
        <f>IFERROR(Table7[[#This Row],[United States 10y]]-Table7[[#This Row],[United States 3y]],#N/A)</f>
        <v>1.02</v>
      </c>
    </row>
    <row r="358" spans="1:4" x14ac:dyDescent="0.2">
      <c r="A358" s="6">
        <f>Database!$A2443</f>
        <v>23145</v>
      </c>
      <c r="B358">
        <f>IF(VLOOKUP(Table7[[#This Row],[Date]],Database!$A:$C,MATCH($B$1,Database!$A$1:$C$1,),)=0,#N/A,VLOOKUP(Table7[[#This Row],[Date]],Database!$A:$C,MATCH($B$1,Database!$A$1:$C$1,),))</f>
        <v>3.91</v>
      </c>
      <c r="C358">
        <f>IF(VLOOKUP(Table7[[#This Row],[Date]],Database!$A:$C,MATCH($C$1,Database!$A$1:$C$1,),)=0,#N/A,VLOOKUP(Table7[[#This Row],[Date]],Database!$A:$C,MATCH($C$1,Database!$A$1:$C$1,),))</f>
        <v>2.89</v>
      </c>
      <c r="D358">
        <f>IFERROR(Table7[[#This Row],[United States 10y]]-Table7[[#This Row],[United States 3y]],#N/A)</f>
        <v>1.02</v>
      </c>
    </row>
    <row r="359" spans="1:4" x14ac:dyDescent="0.2">
      <c r="A359" s="6">
        <f>Database!$A2444</f>
        <v>23146</v>
      </c>
      <c r="B359">
        <f>IF(VLOOKUP(Table7[[#This Row],[Date]],Database!$A:$C,MATCH($B$1,Database!$A$1:$C$1,),)=0,#N/A,VLOOKUP(Table7[[#This Row],[Date]],Database!$A:$C,MATCH($B$1,Database!$A$1:$C$1,),))</f>
        <v>3.91</v>
      </c>
      <c r="C359">
        <f>IF(VLOOKUP(Table7[[#This Row],[Date]],Database!$A:$C,MATCH($C$1,Database!$A$1:$C$1,),)=0,#N/A,VLOOKUP(Table7[[#This Row],[Date]],Database!$A:$C,MATCH($C$1,Database!$A$1:$C$1,),))</f>
        <v>2.9</v>
      </c>
      <c r="D359">
        <f>IFERROR(Table7[[#This Row],[United States 10y]]-Table7[[#This Row],[United States 3y]],#N/A)</f>
        <v>1.0100000000000002</v>
      </c>
    </row>
    <row r="360" spans="1:4" x14ac:dyDescent="0.2">
      <c r="A360" s="6">
        <f>Database!$A2445</f>
        <v>23147</v>
      </c>
      <c r="B360">
        <f>IF(VLOOKUP(Table7[[#This Row],[Date]],Database!$A:$C,MATCH($B$1,Database!$A$1:$C$1,),)=0,#N/A,VLOOKUP(Table7[[#This Row],[Date]],Database!$A:$C,MATCH($B$1,Database!$A$1:$C$1,),))</f>
        <v>3.9</v>
      </c>
      <c r="C360">
        <f>IF(VLOOKUP(Table7[[#This Row],[Date]],Database!$A:$C,MATCH($C$1,Database!$A$1:$C$1,),)=0,#N/A,VLOOKUP(Table7[[#This Row],[Date]],Database!$A:$C,MATCH($C$1,Database!$A$1:$C$1,),))</f>
        <v>2.9</v>
      </c>
      <c r="D360">
        <f>IFERROR(Table7[[#This Row],[United States 10y]]-Table7[[#This Row],[United States 3y]],#N/A)</f>
        <v>1</v>
      </c>
    </row>
    <row r="361" spans="1:4" x14ac:dyDescent="0.2">
      <c r="A361" s="6">
        <f>Database!$A2446</f>
        <v>23148</v>
      </c>
      <c r="B361">
        <f>IF(VLOOKUP(Table7[[#This Row],[Date]],Database!$A:$C,MATCH($B$1,Database!$A$1:$C$1,),)=0,#N/A,VLOOKUP(Table7[[#This Row],[Date]],Database!$A:$C,MATCH($B$1,Database!$A$1:$C$1,),))</f>
        <v>3.92</v>
      </c>
      <c r="C361">
        <f>IF(VLOOKUP(Table7[[#This Row],[Date]],Database!$A:$C,MATCH($C$1,Database!$A$1:$C$1,),)=0,#N/A,VLOOKUP(Table7[[#This Row],[Date]],Database!$A:$C,MATCH($C$1,Database!$A$1:$C$1,),))</f>
        <v>2.91</v>
      </c>
      <c r="D361">
        <f>IFERROR(Table7[[#This Row],[United States 10y]]-Table7[[#This Row],[United States 3y]],#N/A)</f>
        <v>1.0099999999999998</v>
      </c>
    </row>
    <row r="362" spans="1:4" x14ac:dyDescent="0.2">
      <c r="A362" s="6">
        <f>Database!$A2447</f>
        <v>23151</v>
      </c>
      <c r="B362">
        <f>IF(VLOOKUP(Table7[[#This Row],[Date]],Database!$A:$C,MATCH($B$1,Database!$A$1:$C$1,),)=0,#N/A,VLOOKUP(Table7[[#This Row],[Date]],Database!$A:$C,MATCH($B$1,Database!$A$1:$C$1,),))</f>
        <v>3.93</v>
      </c>
      <c r="C362">
        <f>IF(VLOOKUP(Table7[[#This Row],[Date]],Database!$A:$C,MATCH($C$1,Database!$A$1:$C$1,),)=0,#N/A,VLOOKUP(Table7[[#This Row],[Date]],Database!$A:$C,MATCH($C$1,Database!$A$1:$C$1,),))</f>
        <v>2.92</v>
      </c>
      <c r="D362">
        <f>IFERROR(Table7[[#This Row],[United States 10y]]-Table7[[#This Row],[United States 3y]],#N/A)</f>
        <v>1.0100000000000002</v>
      </c>
    </row>
    <row r="363" spans="1:4" x14ac:dyDescent="0.2">
      <c r="A363" s="6">
        <f>Database!$A2448</f>
        <v>23152</v>
      </c>
      <c r="B363">
        <f>IF(VLOOKUP(Table7[[#This Row],[Date]],Database!$A:$C,MATCH($B$1,Database!$A$1:$C$1,),)=0,#N/A,VLOOKUP(Table7[[#This Row],[Date]],Database!$A:$C,MATCH($B$1,Database!$A$1:$C$1,),))</f>
        <v>3.92</v>
      </c>
      <c r="C363">
        <f>IF(VLOOKUP(Table7[[#This Row],[Date]],Database!$A:$C,MATCH($C$1,Database!$A$1:$C$1,),)=0,#N/A,VLOOKUP(Table7[[#This Row],[Date]],Database!$A:$C,MATCH($C$1,Database!$A$1:$C$1,),))</f>
        <v>2.92</v>
      </c>
      <c r="D363">
        <f>IFERROR(Table7[[#This Row],[United States 10y]]-Table7[[#This Row],[United States 3y]],#N/A)</f>
        <v>1</v>
      </c>
    </row>
    <row r="364" spans="1:4" x14ac:dyDescent="0.2">
      <c r="A364" s="6">
        <f>Database!$A2449</f>
        <v>23153</v>
      </c>
      <c r="B364">
        <f>IF(VLOOKUP(Table7[[#This Row],[Date]],Database!$A:$C,MATCH($B$1,Database!$A$1:$C$1,),)=0,#N/A,VLOOKUP(Table7[[#This Row],[Date]],Database!$A:$C,MATCH($B$1,Database!$A$1:$C$1,),))</f>
        <v>3.92</v>
      </c>
      <c r="C364">
        <f>IF(VLOOKUP(Table7[[#This Row],[Date]],Database!$A:$C,MATCH($C$1,Database!$A$1:$C$1,),)=0,#N/A,VLOOKUP(Table7[[#This Row],[Date]],Database!$A:$C,MATCH($C$1,Database!$A$1:$C$1,),))</f>
        <v>2.94</v>
      </c>
      <c r="D364">
        <f>IFERROR(Table7[[#This Row],[United States 10y]]-Table7[[#This Row],[United States 3y]],#N/A)</f>
        <v>0.98</v>
      </c>
    </row>
    <row r="365" spans="1:4" x14ac:dyDescent="0.2">
      <c r="A365" s="6">
        <f>Database!$A2450</f>
        <v>23154</v>
      </c>
      <c r="B365">
        <f>IF(VLOOKUP(Table7[[#This Row],[Date]],Database!$A:$C,MATCH($B$1,Database!$A$1:$C$1,),)=0,#N/A,VLOOKUP(Table7[[#This Row],[Date]],Database!$A:$C,MATCH($B$1,Database!$A$1:$C$1,),))</f>
        <v>3.93</v>
      </c>
      <c r="C365">
        <f>IF(VLOOKUP(Table7[[#This Row],[Date]],Database!$A:$C,MATCH($C$1,Database!$A$1:$C$1,),)=0,#N/A,VLOOKUP(Table7[[#This Row],[Date]],Database!$A:$C,MATCH($C$1,Database!$A$1:$C$1,),))</f>
        <v>2.95</v>
      </c>
      <c r="D365">
        <f>IFERROR(Table7[[#This Row],[United States 10y]]-Table7[[#This Row],[United States 3y]],#N/A)</f>
        <v>0.98</v>
      </c>
    </row>
    <row r="366" spans="1:4" x14ac:dyDescent="0.2">
      <c r="A366" s="6">
        <f>Database!$A2451</f>
        <v>23155</v>
      </c>
      <c r="B366">
        <f>IF(VLOOKUP(Table7[[#This Row],[Date]],Database!$A:$C,MATCH($B$1,Database!$A$1:$C$1,),)=0,#N/A,VLOOKUP(Table7[[#This Row],[Date]],Database!$A:$C,MATCH($B$1,Database!$A$1:$C$1,),))</f>
        <v>3.95</v>
      </c>
      <c r="C366">
        <f>IF(VLOOKUP(Table7[[#This Row],[Date]],Database!$A:$C,MATCH($C$1,Database!$A$1:$C$1,),)=0,#N/A,VLOOKUP(Table7[[#This Row],[Date]],Database!$A:$C,MATCH($C$1,Database!$A$1:$C$1,),))</f>
        <v>2.96</v>
      </c>
      <c r="D366">
        <f>IFERROR(Table7[[#This Row],[United States 10y]]-Table7[[#This Row],[United States 3y]],#N/A)</f>
        <v>0.99000000000000021</v>
      </c>
    </row>
    <row r="367" spans="1:4" x14ac:dyDescent="0.2">
      <c r="A367" s="6">
        <f>Database!$A2452</f>
        <v>23158</v>
      </c>
      <c r="B367">
        <f>IF(VLOOKUP(Table7[[#This Row],[Date]],Database!$A:$C,MATCH($B$1,Database!$A$1:$C$1,),)=0,#N/A,VLOOKUP(Table7[[#This Row],[Date]],Database!$A:$C,MATCH($B$1,Database!$A$1:$C$1,),))</f>
        <v>3.95</v>
      </c>
      <c r="C367">
        <f>IF(VLOOKUP(Table7[[#This Row],[Date]],Database!$A:$C,MATCH($C$1,Database!$A$1:$C$1,),)=0,#N/A,VLOOKUP(Table7[[#This Row],[Date]],Database!$A:$C,MATCH($C$1,Database!$A$1:$C$1,),))</f>
        <v>2.97</v>
      </c>
      <c r="D367">
        <f>IFERROR(Table7[[#This Row],[United States 10y]]-Table7[[#This Row],[United States 3y]],#N/A)</f>
        <v>0.98</v>
      </c>
    </row>
    <row r="368" spans="1:4" x14ac:dyDescent="0.2">
      <c r="A368" s="6">
        <f>Database!$A2453</f>
        <v>23159</v>
      </c>
      <c r="B368">
        <f>IF(VLOOKUP(Table7[[#This Row],[Date]],Database!$A:$C,MATCH($B$1,Database!$A$1:$C$1,),)=0,#N/A,VLOOKUP(Table7[[#This Row],[Date]],Database!$A:$C,MATCH($B$1,Database!$A$1:$C$1,),))</f>
        <v>3.96</v>
      </c>
      <c r="C368">
        <f>IF(VLOOKUP(Table7[[#This Row],[Date]],Database!$A:$C,MATCH($C$1,Database!$A$1:$C$1,),)=0,#N/A,VLOOKUP(Table7[[#This Row],[Date]],Database!$A:$C,MATCH($C$1,Database!$A$1:$C$1,),))</f>
        <v>2.97</v>
      </c>
      <c r="D368">
        <f>IFERROR(Table7[[#This Row],[United States 10y]]-Table7[[#This Row],[United States 3y]],#N/A)</f>
        <v>0.98999999999999977</v>
      </c>
    </row>
    <row r="369" spans="1:4" x14ac:dyDescent="0.2">
      <c r="A369" s="6">
        <f>Database!$A2454</f>
        <v>23160</v>
      </c>
      <c r="B369">
        <f>IF(VLOOKUP(Table7[[#This Row],[Date]],Database!$A:$C,MATCH($B$1,Database!$A$1:$C$1,),)=0,#N/A,VLOOKUP(Table7[[#This Row],[Date]],Database!$A:$C,MATCH($B$1,Database!$A$1:$C$1,),))</f>
        <v>3.96</v>
      </c>
      <c r="C369">
        <f>IF(VLOOKUP(Table7[[#This Row],[Date]],Database!$A:$C,MATCH($C$1,Database!$A$1:$C$1,),)=0,#N/A,VLOOKUP(Table7[[#This Row],[Date]],Database!$A:$C,MATCH($C$1,Database!$A$1:$C$1,),))</f>
        <v>2.99</v>
      </c>
      <c r="D369">
        <f>IFERROR(Table7[[#This Row],[United States 10y]]-Table7[[#This Row],[United States 3y]],#N/A)</f>
        <v>0.96999999999999975</v>
      </c>
    </row>
    <row r="370" spans="1:4" x14ac:dyDescent="0.2">
      <c r="A370" s="6">
        <f>Database!$A2455</f>
        <v>23161</v>
      </c>
      <c r="B370" t="e">
        <f>IF(VLOOKUP(Table7[[#This Row],[Date]],Database!$A:$C,MATCH($B$1,Database!$A$1:$C$1,),)=0,#N/A,VLOOKUP(Table7[[#This Row],[Date]],Database!$A:$C,MATCH($B$1,Database!$A$1:$C$1,),))</f>
        <v>#N/A</v>
      </c>
      <c r="C370" t="e">
        <f>IF(VLOOKUP(Table7[[#This Row],[Date]],Database!$A:$C,MATCH($C$1,Database!$A$1:$C$1,),)=0,#N/A,VLOOKUP(Table7[[#This Row],[Date]],Database!$A:$C,MATCH($C$1,Database!$A$1:$C$1,),))</f>
        <v>#N/A</v>
      </c>
      <c r="D370" t="e">
        <f>IFERROR(Table7[[#This Row],[United States 10y]]-Table7[[#This Row],[United States 3y]],#N/A)</f>
        <v>#N/A</v>
      </c>
    </row>
    <row r="371" spans="1:4" x14ac:dyDescent="0.2">
      <c r="A371" s="6">
        <f>Database!$A2456</f>
        <v>23162</v>
      </c>
      <c r="B371">
        <f>IF(VLOOKUP(Table7[[#This Row],[Date]],Database!$A:$C,MATCH($B$1,Database!$A$1:$C$1,),)=0,#N/A,VLOOKUP(Table7[[#This Row],[Date]],Database!$A:$C,MATCH($B$1,Database!$A$1:$C$1,),))</f>
        <v>3.96</v>
      </c>
      <c r="C371">
        <f>IF(VLOOKUP(Table7[[#This Row],[Date]],Database!$A:$C,MATCH($C$1,Database!$A$1:$C$1,),)=0,#N/A,VLOOKUP(Table7[[#This Row],[Date]],Database!$A:$C,MATCH($C$1,Database!$A$1:$C$1,),))</f>
        <v>3</v>
      </c>
      <c r="D371">
        <f>IFERROR(Table7[[#This Row],[United States 10y]]-Table7[[#This Row],[United States 3y]],#N/A)</f>
        <v>0.96</v>
      </c>
    </row>
    <row r="372" spans="1:4" x14ac:dyDescent="0.2">
      <c r="A372" s="6">
        <f>Database!$A2457</f>
        <v>23165</v>
      </c>
      <c r="B372">
        <f>IF(VLOOKUP(Table7[[#This Row],[Date]],Database!$A:$C,MATCH($B$1,Database!$A$1:$C$1,),)=0,#N/A,VLOOKUP(Table7[[#This Row],[Date]],Database!$A:$C,MATCH($B$1,Database!$A$1:$C$1,),))</f>
        <v>3.98</v>
      </c>
      <c r="C372">
        <f>IF(VLOOKUP(Table7[[#This Row],[Date]],Database!$A:$C,MATCH($C$1,Database!$A$1:$C$1,),)=0,#N/A,VLOOKUP(Table7[[#This Row],[Date]],Database!$A:$C,MATCH($C$1,Database!$A$1:$C$1,),))</f>
        <v>3.03</v>
      </c>
      <c r="D372">
        <f>IFERROR(Table7[[#This Row],[United States 10y]]-Table7[[#This Row],[United States 3y]],#N/A)</f>
        <v>0.95000000000000018</v>
      </c>
    </row>
    <row r="373" spans="1:4" x14ac:dyDescent="0.2">
      <c r="A373" s="6">
        <f>Database!$A2458</f>
        <v>23166</v>
      </c>
      <c r="B373">
        <f>IF(VLOOKUP(Table7[[#This Row],[Date]],Database!$A:$C,MATCH($B$1,Database!$A$1:$C$1,),)=0,#N/A,VLOOKUP(Table7[[#This Row],[Date]],Database!$A:$C,MATCH($B$1,Database!$A$1:$C$1,),))</f>
        <v>3.98</v>
      </c>
      <c r="C373">
        <f>IF(VLOOKUP(Table7[[#This Row],[Date]],Database!$A:$C,MATCH($C$1,Database!$A$1:$C$1,),)=0,#N/A,VLOOKUP(Table7[[#This Row],[Date]],Database!$A:$C,MATCH($C$1,Database!$A$1:$C$1,),))</f>
        <v>3.02</v>
      </c>
      <c r="D373">
        <f>IFERROR(Table7[[#This Row],[United States 10y]]-Table7[[#This Row],[United States 3y]],#N/A)</f>
        <v>0.96</v>
      </c>
    </row>
    <row r="374" spans="1:4" x14ac:dyDescent="0.2">
      <c r="A374" s="6">
        <f>Database!$A2459</f>
        <v>23167</v>
      </c>
      <c r="B374">
        <f>IF(VLOOKUP(Table7[[#This Row],[Date]],Database!$A:$C,MATCH($B$1,Database!$A$1:$C$1,),)=0,#N/A,VLOOKUP(Table7[[#This Row],[Date]],Database!$A:$C,MATCH($B$1,Database!$A$1:$C$1,),))</f>
        <v>3.98</v>
      </c>
      <c r="C374">
        <f>IF(VLOOKUP(Table7[[#This Row],[Date]],Database!$A:$C,MATCH($C$1,Database!$A$1:$C$1,),)=0,#N/A,VLOOKUP(Table7[[#This Row],[Date]],Database!$A:$C,MATCH($C$1,Database!$A$1:$C$1,),))</f>
        <v>3</v>
      </c>
      <c r="D374">
        <f>IFERROR(Table7[[#This Row],[United States 10y]]-Table7[[#This Row],[United States 3y]],#N/A)</f>
        <v>0.98</v>
      </c>
    </row>
    <row r="375" spans="1:4" x14ac:dyDescent="0.2">
      <c r="A375" s="6">
        <f>Database!$A2460</f>
        <v>23168</v>
      </c>
      <c r="B375">
        <f>IF(VLOOKUP(Table7[[#This Row],[Date]],Database!$A:$C,MATCH($B$1,Database!$A$1:$C$1,),)=0,#N/A,VLOOKUP(Table7[[#This Row],[Date]],Database!$A:$C,MATCH($B$1,Database!$A$1:$C$1,),))</f>
        <v>3.99</v>
      </c>
      <c r="C375">
        <f>IF(VLOOKUP(Table7[[#This Row],[Date]],Database!$A:$C,MATCH($C$1,Database!$A$1:$C$1,),)=0,#N/A,VLOOKUP(Table7[[#This Row],[Date]],Database!$A:$C,MATCH($C$1,Database!$A$1:$C$1,),))</f>
        <v>2.99</v>
      </c>
      <c r="D375">
        <f>IFERROR(Table7[[#This Row],[United States 10y]]-Table7[[#This Row],[United States 3y]],#N/A)</f>
        <v>1</v>
      </c>
    </row>
    <row r="376" spans="1:4" x14ac:dyDescent="0.2">
      <c r="A376" s="6">
        <f>Database!$A2461</f>
        <v>23169</v>
      </c>
      <c r="B376">
        <f>IF(VLOOKUP(Table7[[#This Row],[Date]],Database!$A:$C,MATCH($B$1,Database!$A$1:$C$1,),)=0,#N/A,VLOOKUP(Table7[[#This Row],[Date]],Database!$A:$C,MATCH($B$1,Database!$A$1:$C$1,),))</f>
        <v>3.99</v>
      </c>
      <c r="C376">
        <f>IF(VLOOKUP(Table7[[#This Row],[Date]],Database!$A:$C,MATCH($C$1,Database!$A$1:$C$1,),)=0,#N/A,VLOOKUP(Table7[[#This Row],[Date]],Database!$A:$C,MATCH($C$1,Database!$A$1:$C$1,),))</f>
        <v>2.98</v>
      </c>
      <c r="D376">
        <f>IFERROR(Table7[[#This Row],[United States 10y]]-Table7[[#This Row],[United States 3y]],#N/A)</f>
        <v>1.0100000000000002</v>
      </c>
    </row>
    <row r="377" spans="1:4" x14ac:dyDescent="0.2">
      <c r="A377" s="6">
        <f>Database!$A2462</f>
        <v>23172</v>
      </c>
      <c r="B377">
        <f>IF(VLOOKUP(Table7[[#This Row],[Date]],Database!$A:$C,MATCH($B$1,Database!$A$1:$C$1,),)=0,#N/A,VLOOKUP(Table7[[#This Row],[Date]],Database!$A:$C,MATCH($B$1,Database!$A$1:$C$1,),))</f>
        <v>3.99</v>
      </c>
      <c r="C377">
        <f>IF(VLOOKUP(Table7[[#This Row],[Date]],Database!$A:$C,MATCH($C$1,Database!$A$1:$C$1,),)=0,#N/A,VLOOKUP(Table7[[#This Row],[Date]],Database!$A:$C,MATCH($C$1,Database!$A$1:$C$1,),))</f>
        <v>2.97</v>
      </c>
      <c r="D377">
        <f>IFERROR(Table7[[#This Row],[United States 10y]]-Table7[[#This Row],[United States 3y]],#N/A)</f>
        <v>1.02</v>
      </c>
    </row>
    <row r="378" spans="1:4" x14ac:dyDescent="0.2">
      <c r="A378" s="6">
        <f>Database!$A2463</f>
        <v>23173</v>
      </c>
      <c r="B378">
        <f>IF(VLOOKUP(Table7[[#This Row],[Date]],Database!$A:$C,MATCH($B$1,Database!$A$1:$C$1,),)=0,#N/A,VLOOKUP(Table7[[#This Row],[Date]],Database!$A:$C,MATCH($B$1,Database!$A$1:$C$1,),))</f>
        <v>3.98</v>
      </c>
      <c r="C378">
        <f>IF(VLOOKUP(Table7[[#This Row],[Date]],Database!$A:$C,MATCH($C$1,Database!$A$1:$C$1,),)=0,#N/A,VLOOKUP(Table7[[#This Row],[Date]],Database!$A:$C,MATCH($C$1,Database!$A$1:$C$1,),))</f>
        <v>2.98</v>
      </c>
      <c r="D378">
        <f>IFERROR(Table7[[#This Row],[United States 10y]]-Table7[[#This Row],[United States 3y]],#N/A)</f>
        <v>1</v>
      </c>
    </row>
    <row r="379" spans="1:4" x14ac:dyDescent="0.2">
      <c r="A379" s="6">
        <f>Database!$A2464</f>
        <v>23174</v>
      </c>
      <c r="B379">
        <f>IF(VLOOKUP(Table7[[#This Row],[Date]],Database!$A:$C,MATCH($B$1,Database!$A$1:$C$1,),)=0,#N/A,VLOOKUP(Table7[[#This Row],[Date]],Database!$A:$C,MATCH($B$1,Database!$A$1:$C$1,),))</f>
        <v>3.99</v>
      </c>
      <c r="C379">
        <f>IF(VLOOKUP(Table7[[#This Row],[Date]],Database!$A:$C,MATCH($C$1,Database!$A$1:$C$1,),)=0,#N/A,VLOOKUP(Table7[[#This Row],[Date]],Database!$A:$C,MATCH($C$1,Database!$A$1:$C$1,),))</f>
        <v>2.99</v>
      </c>
      <c r="D379">
        <f>IFERROR(Table7[[#This Row],[United States 10y]]-Table7[[#This Row],[United States 3y]],#N/A)</f>
        <v>1</v>
      </c>
    </row>
    <row r="380" spans="1:4" x14ac:dyDescent="0.2">
      <c r="A380" s="6">
        <f>Database!$A2465</f>
        <v>23175</v>
      </c>
      <c r="B380">
        <f>IF(VLOOKUP(Table7[[#This Row],[Date]],Database!$A:$C,MATCH($B$1,Database!$A$1:$C$1,),)=0,#N/A,VLOOKUP(Table7[[#This Row],[Date]],Database!$A:$C,MATCH($B$1,Database!$A$1:$C$1,),))</f>
        <v>3.99</v>
      </c>
      <c r="C380">
        <f>IF(VLOOKUP(Table7[[#This Row],[Date]],Database!$A:$C,MATCH($C$1,Database!$A$1:$C$1,),)=0,#N/A,VLOOKUP(Table7[[#This Row],[Date]],Database!$A:$C,MATCH($C$1,Database!$A$1:$C$1,),))</f>
        <v>2.98</v>
      </c>
      <c r="D380">
        <f>IFERROR(Table7[[#This Row],[United States 10y]]-Table7[[#This Row],[United States 3y]],#N/A)</f>
        <v>1.0100000000000002</v>
      </c>
    </row>
    <row r="381" spans="1:4" x14ac:dyDescent="0.2">
      <c r="A381" s="6">
        <f>Database!$A2466</f>
        <v>23176</v>
      </c>
      <c r="B381">
        <f>IF(VLOOKUP(Table7[[#This Row],[Date]],Database!$A:$C,MATCH($B$1,Database!$A$1:$C$1,),)=0,#N/A,VLOOKUP(Table7[[#This Row],[Date]],Database!$A:$C,MATCH($B$1,Database!$A$1:$C$1,),))</f>
        <v>3.99</v>
      </c>
      <c r="C381">
        <f>IF(VLOOKUP(Table7[[#This Row],[Date]],Database!$A:$C,MATCH($C$1,Database!$A$1:$C$1,),)=0,#N/A,VLOOKUP(Table7[[#This Row],[Date]],Database!$A:$C,MATCH($C$1,Database!$A$1:$C$1,),))</f>
        <v>2.99</v>
      </c>
      <c r="D381">
        <f>IFERROR(Table7[[#This Row],[United States 10y]]-Table7[[#This Row],[United States 3y]],#N/A)</f>
        <v>1</v>
      </c>
    </row>
    <row r="382" spans="1:4" x14ac:dyDescent="0.2">
      <c r="A382" s="6">
        <f>Database!$A2467</f>
        <v>23179</v>
      </c>
      <c r="B382">
        <f>IF(VLOOKUP(Table7[[#This Row],[Date]],Database!$A:$C,MATCH($B$1,Database!$A$1:$C$1,),)=0,#N/A,VLOOKUP(Table7[[#This Row],[Date]],Database!$A:$C,MATCH($B$1,Database!$A$1:$C$1,),))</f>
        <v>4</v>
      </c>
      <c r="C382">
        <f>IF(VLOOKUP(Table7[[#This Row],[Date]],Database!$A:$C,MATCH($C$1,Database!$A$1:$C$1,),)=0,#N/A,VLOOKUP(Table7[[#This Row],[Date]],Database!$A:$C,MATCH($C$1,Database!$A$1:$C$1,),))</f>
        <v>2.98</v>
      </c>
      <c r="D382">
        <f>IFERROR(Table7[[#This Row],[United States 10y]]-Table7[[#This Row],[United States 3y]],#N/A)</f>
        <v>1.02</v>
      </c>
    </row>
    <row r="383" spans="1:4" x14ac:dyDescent="0.2">
      <c r="A383" s="6">
        <f>Database!$A2468</f>
        <v>23180</v>
      </c>
      <c r="B383">
        <f>IF(VLOOKUP(Table7[[#This Row],[Date]],Database!$A:$C,MATCH($B$1,Database!$A$1:$C$1,),)=0,#N/A,VLOOKUP(Table7[[#This Row],[Date]],Database!$A:$C,MATCH($B$1,Database!$A$1:$C$1,),))</f>
        <v>4</v>
      </c>
      <c r="C383">
        <f>IF(VLOOKUP(Table7[[#This Row],[Date]],Database!$A:$C,MATCH($C$1,Database!$A$1:$C$1,),)=0,#N/A,VLOOKUP(Table7[[#This Row],[Date]],Database!$A:$C,MATCH($C$1,Database!$A$1:$C$1,),))</f>
        <v>2.98</v>
      </c>
      <c r="D383">
        <f>IFERROR(Table7[[#This Row],[United States 10y]]-Table7[[#This Row],[United States 3y]],#N/A)</f>
        <v>1.02</v>
      </c>
    </row>
    <row r="384" spans="1:4" x14ac:dyDescent="0.2">
      <c r="A384" s="6">
        <f>Database!$A2469</f>
        <v>23181</v>
      </c>
      <c r="B384">
        <f>IF(VLOOKUP(Table7[[#This Row],[Date]],Database!$A:$C,MATCH($B$1,Database!$A$1:$C$1,),)=0,#N/A,VLOOKUP(Table7[[#This Row],[Date]],Database!$A:$C,MATCH($B$1,Database!$A$1:$C$1,),))</f>
        <v>4</v>
      </c>
      <c r="C384">
        <f>IF(VLOOKUP(Table7[[#This Row],[Date]],Database!$A:$C,MATCH($C$1,Database!$A$1:$C$1,),)=0,#N/A,VLOOKUP(Table7[[#This Row],[Date]],Database!$A:$C,MATCH($C$1,Database!$A$1:$C$1,),))</f>
        <v>2.98</v>
      </c>
      <c r="D384">
        <f>IFERROR(Table7[[#This Row],[United States 10y]]-Table7[[#This Row],[United States 3y]],#N/A)</f>
        <v>1.02</v>
      </c>
    </row>
    <row r="385" spans="1:4" x14ac:dyDescent="0.2">
      <c r="A385" s="6">
        <f>Database!$A2470</f>
        <v>23182</v>
      </c>
      <c r="B385">
        <f>IF(VLOOKUP(Table7[[#This Row],[Date]],Database!$A:$C,MATCH($B$1,Database!$A$1:$C$1,),)=0,#N/A,VLOOKUP(Table7[[#This Row],[Date]],Database!$A:$C,MATCH($B$1,Database!$A$1:$C$1,),))</f>
        <v>4</v>
      </c>
      <c r="C385">
        <f>IF(VLOOKUP(Table7[[#This Row],[Date]],Database!$A:$C,MATCH($C$1,Database!$A$1:$C$1,),)=0,#N/A,VLOOKUP(Table7[[#This Row],[Date]],Database!$A:$C,MATCH($C$1,Database!$A$1:$C$1,),))</f>
        <v>2.98</v>
      </c>
      <c r="D385">
        <f>IFERROR(Table7[[#This Row],[United States 10y]]-Table7[[#This Row],[United States 3y]],#N/A)</f>
        <v>1.02</v>
      </c>
    </row>
    <row r="386" spans="1:4" x14ac:dyDescent="0.2">
      <c r="A386" s="6">
        <f>Database!$A2471</f>
        <v>23183</v>
      </c>
      <c r="B386">
        <f>IF(VLOOKUP(Table7[[#This Row],[Date]],Database!$A:$C,MATCH($B$1,Database!$A$1:$C$1,),)=0,#N/A,VLOOKUP(Table7[[#This Row],[Date]],Database!$A:$C,MATCH($B$1,Database!$A$1:$C$1,),))</f>
        <v>4</v>
      </c>
      <c r="C386">
        <f>IF(VLOOKUP(Table7[[#This Row],[Date]],Database!$A:$C,MATCH($C$1,Database!$A$1:$C$1,),)=0,#N/A,VLOOKUP(Table7[[#This Row],[Date]],Database!$A:$C,MATCH($C$1,Database!$A$1:$C$1,),))</f>
        <v>2.98</v>
      </c>
      <c r="D386">
        <f>IFERROR(Table7[[#This Row],[United States 10y]]-Table7[[#This Row],[United States 3y]],#N/A)</f>
        <v>1.02</v>
      </c>
    </row>
    <row r="387" spans="1:4" x14ac:dyDescent="0.2">
      <c r="A387" s="6">
        <f>Database!$A2472</f>
        <v>23186</v>
      </c>
      <c r="B387">
        <f>IF(VLOOKUP(Table7[[#This Row],[Date]],Database!$A:$C,MATCH($B$1,Database!$A$1:$C$1,),)=0,#N/A,VLOOKUP(Table7[[#This Row],[Date]],Database!$A:$C,MATCH($B$1,Database!$A$1:$C$1,),))</f>
        <v>4</v>
      </c>
      <c r="C387">
        <f>IF(VLOOKUP(Table7[[#This Row],[Date]],Database!$A:$C,MATCH($C$1,Database!$A$1:$C$1,),)=0,#N/A,VLOOKUP(Table7[[#This Row],[Date]],Database!$A:$C,MATCH($C$1,Database!$A$1:$C$1,),))</f>
        <v>2.98</v>
      </c>
      <c r="D387">
        <f>IFERROR(Table7[[#This Row],[United States 10y]]-Table7[[#This Row],[United States 3y]],#N/A)</f>
        <v>1.02</v>
      </c>
    </row>
    <row r="388" spans="1:4" x14ac:dyDescent="0.2">
      <c r="A388" s="6">
        <f>Database!$A2473</f>
        <v>23187</v>
      </c>
      <c r="B388">
        <f>IF(VLOOKUP(Table7[[#This Row],[Date]],Database!$A:$C,MATCH($B$1,Database!$A$1:$C$1,),)=0,#N/A,VLOOKUP(Table7[[#This Row],[Date]],Database!$A:$C,MATCH($B$1,Database!$A$1:$C$1,),))</f>
        <v>4</v>
      </c>
      <c r="C388">
        <f>IF(VLOOKUP(Table7[[#This Row],[Date]],Database!$A:$C,MATCH($C$1,Database!$A$1:$C$1,),)=0,#N/A,VLOOKUP(Table7[[#This Row],[Date]],Database!$A:$C,MATCH($C$1,Database!$A$1:$C$1,),))</f>
        <v>2.99</v>
      </c>
      <c r="D388">
        <f>IFERROR(Table7[[#This Row],[United States 10y]]-Table7[[#This Row],[United States 3y]],#N/A)</f>
        <v>1.0099999999999998</v>
      </c>
    </row>
    <row r="389" spans="1:4" x14ac:dyDescent="0.2">
      <c r="A389" s="6">
        <f>Database!$A2474</f>
        <v>23188</v>
      </c>
      <c r="B389">
        <f>IF(VLOOKUP(Table7[[#This Row],[Date]],Database!$A:$C,MATCH($B$1,Database!$A$1:$C$1,),)=0,#N/A,VLOOKUP(Table7[[#This Row],[Date]],Database!$A:$C,MATCH($B$1,Database!$A$1:$C$1,),))</f>
        <v>4</v>
      </c>
      <c r="C389">
        <f>IF(VLOOKUP(Table7[[#This Row],[Date]],Database!$A:$C,MATCH($C$1,Database!$A$1:$C$1,),)=0,#N/A,VLOOKUP(Table7[[#This Row],[Date]],Database!$A:$C,MATCH($C$1,Database!$A$1:$C$1,),))</f>
        <v>2.99</v>
      </c>
      <c r="D389">
        <f>IFERROR(Table7[[#This Row],[United States 10y]]-Table7[[#This Row],[United States 3y]],#N/A)</f>
        <v>1.0099999999999998</v>
      </c>
    </row>
    <row r="390" spans="1:4" x14ac:dyDescent="0.2">
      <c r="A390" s="6">
        <f>Database!$A2475</f>
        <v>23189</v>
      </c>
      <c r="B390">
        <f>IF(VLOOKUP(Table7[[#This Row],[Date]],Database!$A:$C,MATCH($B$1,Database!$A$1:$C$1,),)=0,#N/A,VLOOKUP(Table7[[#This Row],[Date]],Database!$A:$C,MATCH($B$1,Database!$A$1:$C$1,),))</f>
        <v>4</v>
      </c>
      <c r="C390">
        <f>IF(VLOOKUP(Table7[[#This Row],[Date]],Database!$A:$C,MATCH($C$1,Database!$A$1:$C$1,),)=0,#N/A,VLOOKUP(Table7[[#This Row],[Date]],Database!$A:$C,MATCH($C$1,Database!$A$1:$C$1,),))</f>
        <v>2.99</v>
      </c>
      <c r="D390">
        <f>IFERROR(Table7[[#This Row],[United States 10y]]-Table7[[#This Row],[United States 3y]],#N/A)</f>
        <v>1.0099999999999998</v>
      </c>
    </row>
    <row r="391" spans="1:4" x14ac:dyDescent="0.2">
      <c r="A391" s="6">
        <f>Database!$A2476</f>
        <v>23190</v>
      </c>
      <c r="B391">
        <f>IF(VLOOKUP(Table7[[#This Row],[Date]],Database!$A:$C,MATCH($B$1,Database!$A$1:$C$1,),)=0,#N/A,VLOOKUP(Table7[[#This Row],[Date]],Database!$A:$C,MATCH($B$1,Database!$A$1:$C$1,),))</f>
        <v>4</v>
      </c>
      <c r="C391">
        <f>IF(VLOOKUP(Table7[[#This Row],[Date]],Database!$A:$C,MATCH($C$1,Database!$A$1:$C$1,),)=0,#N/A,VLOOKUP(Table7[[#This Row],[Date]],Database!$A:$C,MATCH($C$1,Database!$A$1:$C$1,),))</f>
        <v>2.99</v>
      </c>
      <c r="D391">
        <f>IFERROR(Table7[[#This Row],[United States 10y]]-Table7[[#This Row],[United States 3y]],#N/A)</f>
        <v>1.0099999999999998</v>
      </c>
    </row>
    <row r="392" spans="1:4" x14ac:dyDescent="0.2">
      <c r="A392" s="6">
        <f>Database!$A2477</f>
        <v>23193</v>
      </c>
      <c r="B392">
        <f>IF(VLOOKUP(Table7[[#This Row],[Date]],Database!$A:$C,MATCH($B$1,Database!$A$1:$C$1,),)=0,#N/A,VLOOKUP(Table7[[#This Row],[Date]],Database!$A:$C,MATCH($B$1,Database!$A$1:$C$1,),))</f>
        <v>4.01</v>
      </c>
      <c r="C392">
        <f>IF(VLOOKUP(Table7[[#This Row],[Date]],Database!$A:$C,MATCH($C$1,Database!$A$1:$C$1,),)=0,#N/A,VLOOKUP(Table7[[#This Row],[Date]],Database!$A:$C,MATCH($C$1,Database!$A$1:$C$1,),))</f>
        <v>3</v>
      </c>
      <c r="D392">
        <f>IFERROR(Table7[[#This Row],[United States 10y]]-Table7[[#This Row],[United States 3y]],#N/A)</f>
        <v>1.0099999999999998</v>
      </c>
    </row>
    <row r="393" spans="1:4" x14ac:dyDescent="0.2">
      <c r="A393" s="6">
        <f>Database!$A2478</f>
        <v>23194</v>
      </c>
      <c r="B393">
        <f>IF(VLOOKUP(Table7[[#This Row],[Date]],Database!$A:$C,MATCH($B$1,Database!$A$1:$C$1,),)=0,#N/A,VLOOKUP(Table7[[#This Row],[Date]],Database!$A:$C,MATCH($B$1,Database!$A$1:$C$1,),))</f>
        <v>4.03</v>
      </c>
      <c r="C393">
        <f>IF(VLOOKUP(Table7[[#This Row],[Date]],Database!$A:$C,MATCH($C$1,Database!$A$1:$C$1,),)=0,#N/A,VLOOKUP(Table7[[#This Row],[Date]],Database!$A:$C,MATCH($C$1,Database!$A$1:$C$1,),))</f>
        <v>3.02</v>
      </c>
      <c r="D393">
        <f>IFERROR(Table7[[#This Row],[United States 10y]]-Table7[[#This Row],[United States 3y]],#N/A)</f>
        <v>1.0100000000000002</v>
      </c>
    </row>
    <row r="394" spans="1:4" x14ac:dyDescent="0.2">
      <c r="A394" s="6">
        <f>Database!$A2479</f>
        <v>23195</v>
      </c>
      <c r="B394">
        <f>IF(VLOOKUP(Table7[[#This Row],[Date]],Database!$A:$C,MATCH($B$1,Database!$A$1:$C$1,),)=0,#N/A,VLOOKUP(Table7[[#This Row],[Date]],Database!$A:$C,MATCH($B$1,Database!$A$1:$C$1,),))</f>
        <v>4.03</v>
      </c>
      <c r="C394">
        <f>IF(VLOOKUP(Table7[[#This Row],[Date]],Database!$A:$C,MATCH($C$1,Database!$A$1:$C$1,),)=0,#N/A,VLOOKUP(Table7[[#This Row],[Date]],Database!$A:$C,MATCH($C$1,Database!$A$1:$C$1,),))</f>
        <v>3.04</v>
      </c>
      <c r="D394">
        <f>IFERROR(Table7[[#This Row],[United States 10y]]-Table7[[#This Row],[United States 3y]],#N/A)</f>
        <v>0.99000000000000021</v>
      </c>
    </row>
    <row r="395" spans="1:4" x14ac:dyDescent="0.2">
      <c r="A395" s="6">
        <f>Database!$A2480</f>
        <v>23196</v>
      </c>
      <c r="B395" t="e">
        <f>IF(VLOOKUP(Table7[[#This Row],[Date]],Database!$A:$C,MATCH($B$1,Database!$A$1:$C$1,),)=0,#N/A,VLOOKUP(Table7[[#This Row],[Date]],Database!$A:$C,MATCH($B$1,Database!$A$1:$C$1,),))</f>
        <v>#N/A</v>
      </c>
      <c r="C395" t="e">
        <f>IF(VLOOKUP(Table7[[#This Row],[Date]],Database!$A:$C,MATCH($C$1,Database!$A$1:$C$1,),)=0,#N/A,VLOOKUP(Table7[[#This Row],[Date]],Database!$A:$C,MATCH($C$1,Database!$A$1:$C$1,),))</f>
        <v>#N/A</v>
      </c>
      <c r="D395" t="e">
        <f>IFERROR(Table7[[#This Row],[United States 10y]]-Table7[[#This Row],[United States 3y]],#N/A)</f>
        <v>#N/A</v>
      </c>
    </row>
    <row r="396" spans="1:4" x14ac:dyDescent="0.2">
      <c r="A396" s="6">
        <f>Database!$A2481</f>
        <v>23197</v>
      </c>
      <c r="B396">
        <f>IF(VLOOKUP(Table7[[#This Row],[Date]],Database!$A:$C,MATCH($B$1,Database!$A$1:$C$1,),)=0,#N/A,VLOOKUP(Table7[[#This Row],[Date]],Database!$A:$C,MATCH($B$1,Database!$A$1:$C$1,),))</f>
        <v>4.04</v>
      </c>
      <c r="C396">
        <f>IF(VLOOKUP(Table7[[#This Row],[Date]],Database!$A:$C,MATCH($C$1,Database!$A$1:$C$1,),)=0,#N/A,VLOOKUP(Table7[[#This Row],[Date]],Database!$A:$C,MATCH($C$1,Database!$A$1:$C$1,),))</f>
        <v>3.07</v>
      </c>
      <c r="D396">
        <f>IFERROR(Table7[[#This Row],[United States 10y]]-Table7[[#This Row],[United States 3y]],#N/A)</f>
        <v>0.9700000000000002</v>
      </c>
    </row>
    <row r="397" spans="1:4" x14ac:dyDescent="0.2">
      <c r="A397" s="6">
        <f>Database!$A2482</f>
        <v>23200</v>
      </c>
      <c r="B397">
        <f>IF(VLOOKUP(Table7[[#This Row],[Date]],Database!$A:$C,MATCH($B$1,Database!$A$1:$C$1,),)=0,#N/A,VLOOKUP(Table7[[#This Row],[Date]],Database!$A:$C,MATCH($B$1,Database!$A$1:$C$1,),))</f>
        <v>4.05</v>
      </c>
      <c r="C397">
        <f>IF(VLOOKUP(Table7[[#This Row],[Date]],Database!$A:$C,MATCH($C$1,Database!$A$1:$C$1,),)=0,#N/A,VLOOKUP(Table7[[#This Row],[Date]],Database!$A:$C,MATCH($C$1,Database!$A$1:$C$1,),))</f>
        <v>3.21</v>
      </c>
      <c r="D397">
        <f>IFERROR(Table7[[#This Row],[United States 10y]]-Table7[[#This Row],[United States 3y]],#N/A)</f>
        <v>0.83999999999999986</v>
      </c>
    </row>
    <row r="398" spans="1:4" x14ac:dyDescent="0.2">
      <c r="A398" s="6">
        <f>Database!$A2483</f>
        <v>23201</v>
      </c>
      <c r="B398">
        <f>IF(VLOOKUP(Table7[[#This Row],[Date]],Database!$A:$C,MATCH($B$1,Database!$A$1:$C$1,),)=0,#N/A,VLOOKUP(Table7[[#This Row],[Date]],Database!$A:$C,MATCH($B$1,Database!$A$1:$C$1,),))</f>
        <v>4.04</v>
      </c>
      <c r="C398">
        <f>IF(VLOOKUP(Table7[[#This Row],[Date]],Database!$A:$C,MATCH($C$1,Database!$A$1:$C$1,),)=0,#N/A,VLOOKUP(Table7[[#This Row],[Date]],Database!$A:$C,MATCH($C$1,Database!$A$1:$C$1,),))</f>
        <v>3.22</v>
      </c>
      <c r="D398">
        <f>IFERROR(Table7[[#This Row],[United States 10y]]-Table7[[#This Row],[United States 3y]],#N/A)</f>
        <v>0.81999999999999984</v>
      </c>
    </row>
    <row r="399" spans="1:4" x14ac:dyDescent="0.2">
      <c r="A399" s="6">
        <f>Database!$A2484</f>
        <v>23202</v>
      </c>
      <c r="B399">
        <f>IF(VLOOKUP(Table7[[#This Row],[Date]],Database!$A:$C,MATCH($B$1,Database!$A$1:$C$1,),)=0,#N/A,VLOOKUP(Table7[[#This Row],[Date]],Database!$A:$C,MATCH($B$1,Database!$A$1:$C$1,),))</f>
        <v>4.03</v>
      </c>
      <c r="C399">
        <f>IF(VLOOKUP(Table7[[#This Row],[Date]],Database!$A:$C,MATCH($C$1,Database!$A$1:$C$1,),)=0,#N/A,VLOOKUP(Table7[[#This Row],[Date]],Database!$A:$C,MATCH($C$1,Database!$A$1:$C$1,),))</f>
        <v>3.23</v>
      </c>
      <c r="D399">
        <f>IFERROR(Table7[[#This Row],[United States 10y]]-Table7[[#This Row],[United States 3y]],#N/A)</f>
        <v>0.80000000000000027</v>
      </c>
    </row>
    <row r="400" spans="1:4" x14ac:dyDescent="0.2">
      <c r="A400" s="6">
        <f>Database!$A2485</f>
        <v>23203</v>
      </c>
      <c r="B400">
        <f>IF(VLOOKUP(Table7[[#This Row],[Date]],Database!$A:$C,MATCH($B$1,Database!$A$1:$C$1,),)=0,#N/A,VLOOKUP(Table7[[#This Row],[Date]],Database!$A:$C,MATCH($B$1,Database!$A$1:$C$1,),))</f>
        <v>4.04</v>
      </c>
      <c r="C400">
        <f>IF(VLOOKUP(Table7[[#This Row],[Date]],Database!$A:$C,MATCH($C$1,Database!$A$1:$C$1,),)=0,#N/A,VLOOKUP(Table7[[#This Row],[Date]],Database!$A:$C,MATCH($C$1,Database!$A$1:$C$1,),))</f>
        <v>3.24</v>
      </c>
      <c r="D400">
        <f>IFERROR(Table7[[#This Row],[United States 10y]]-Table7[[#This Row],[United States 3y]],#N/A)</f>
        <v>0.79999999999999982</v>
      </c>
    </row>
    <row r="401" spans="1:4" x14ac:dyDescent="0.2">
      <c r="A401" s="6">
        <f>Database!$A2486</f>
        <v>23204</v>
      </c>
      <c r="B401">
        <f>IF(VLOOKUP(Table7[[#This Row],[Date]],Database!$A:$C,MATCH($B$1,Database!$A$1:$C$1,),)=0,#N/A,VLOOKUP(Table7[[#This Row],[Date]],Database!$A:$C,MATCH($B$1,Database!$A$1:$C$1,),))</f>
        <v>4.03</v>
      </c>
      <c r="C401">
        <f>IF(VLOOKUP(Table7[[#This Row],[Date]],Database!$A:$C,MATCH($C$1,Database!$A$1:$C$1,),)=0,#N/A,VLOOKUP(Table7[[#This Row],[Date]],Database!$A:$C,MATCH($C$1,Database!$A$1:$C$1,),))</f>
        <v>3.18</v>
      </c>
      <c r="D401">
        <f>IFERROR(Table7[[#This Row],[United States 10y]]-Table7[[#This Row],[United States 3y]],#N/A)</f>
        <v>0.85000000000000009</v>
      </c>
    </row>
    <row r="402" spans="1:4" x14ac:dyDescent="0.2">
      <c r="A402" s="6">
        <f>Database!$A2487</f>
        <v>23207</v>
      </c>
      <c r="B402">
        <f>IF(VLOOKUP(Table7[[#This Row],[Date]],Database!$A:$C,MATCH($B$1,Database!$A$1:$C$1,),)=0,#N/A,VLOOKUP(Table7[[#This Row],[Date]],Database!$A:$C,MATCH($B$1,Database!$A$1:$C$1,),))</f>
        <v>4.0199999999999996</v>
      </c>
      <c r="C402">
        <f>IF(VLOOKUP(Table7[[#This Row],[Date]],Database!$A:$C,MATCH($C$1,Database!$A$1:$C$1,),)=0,#N/A,VLOOKUP(Table7[[#This Row],[Date]],Database!$A:$C,MATCH($C$1,Database!$A$1:$C$1,),))</f>
        <v>3.17</v>
      </c>
      <c r="D402">
        <f>IFERROR(Table7[[#This Row],[United States 10y]]-Table7[[#This Row],[United States 3y]],#N/A)</f>
        <v>0.84999999999999964</v>
      </c>
    </row>
    <row r="403" spans="1:4" x14ac:dyDescent="0.2">
      <c r="A403" s="6">
        <f>Database!$A2488</f>
        <v>23208</v>
      </c>
      <c r="B403">
        <f>IF(VLOOKUP(Table7[[#This Row],[Date]],Database!$A:$C,MATCH($B$1,Database!$A$1:$C$1,),)=0,#N/A,VLOOKUP(Table7[[#This Row],[Date]],Database!$A:$C,MATCH($B$1,Database!$A$1:$C$1,),))</f>
        <v>4.0199999999999996</v>
      </c>
      <c r="C403">
        <f>IF(VLOOKUP(Table7[[#This Row],[Date]],Database!$A:$C,MATCH($C$1,Database!$A$1:$C$1,),)=0,#N/A,VLOOKUP(Table7[[#This Row],[Date]],Database!$A:$C,MATCH($C$1,Database!$A$1:$C$1,),))</f>
        <v>3.17</v>
      </c>
      <c r="D403">
        <f>IFERROR(Table7[[#This Row],[United States 10y]]-Table7[[#This Row],[United States 3y]],#N/A)</f>
        <v>0.84999999999999964</v>
      </c>
    </row>
    <row r="404" spans="1:4" x14ac:dyDescent="0.2">
      <c r="A404" s="6">
        <f>Database!$A2489</f>
        <v>23209</v>
      </c>
      <c r="B404">
        <f>IF(VLOOKUP(Table7[[#This Row],[Date]],Database!$A:$C,MATCH($B$1,Database!$A$1:$C$1,),)=0,#N/A,VLOOKUP(Table7[[#This Row],[Date]],Database!$A:$C,MATCH($B$1,Database!$A$1:$C$1,),))</f>
        <v>4.03</v>
      </c>
      <c r="C404">
        <f>IF(VLOOKUP(Table7[[#This Row],[Date]],Database!$A:$C,MATCH($C$1,Database!$A$1:$C$1,),)=0,#N/A,VLOOKUP(Table7[[#This Row],[Date]],Database!$A:$C,MATCH($C$1,Database!$A$1:$C$1,),))</f>
        <v>3.24</v>
      </c>
      <c r="D404">
        <f>IFERROR(Table7[[#This Row],[United States 10y]]-Table7[[#This Row],[United States 3y]],#N/A)</f>
        <v>0.79</v>
      </c>
    </row>
    <row r="405" spans="1:4" x14ac:dyDescent="0.2">
      <c r="A405" s="6">
        <f>Database!$A2490</f>
        <v>23210</v>
      </c>
      <c r="B405">
        <f>IF(VLOOKUP(Table7[[#This Row],[Date]],Database!$A:$C,MATCH($B$1,Database!$A$1:$C$1,),)=0,#N/A,VLOOKUP(Table7[[#This Row],[Date]],Database!$A:$C,MATCH($B$1,Database!$A$1:$C$1,),))</f>
        <v>4.0199999999999996</v>
      </c>
      <c r="C405">
        <f>IF(VLOOKUP(Table7[[#This Row],[Date]],Database!$A:$C,MATCH($C$1,Database!$A$1:$C$1,),)=0,#N/A,VLOOKUP(Table7[[#This Row],[Date]],Database!$A:$C,MATCH($C$1,Database!$A$1:$C$1,),))</f>
        <v>3.2</v>
      </c>
      <c r="D405">
        <f>IFERROR(Table7[[#This Row],[United States 10y]]-Table7[[#This Row],[United States 3y]],#N/A)</f>
        <v>0.8199999999999994</v>
      </c>
    </row>
    <row r="406" spans="1:4" x14ac:dyDescent="0.2">
      <c r="A406" s="6">
        <f>Database!$A2491</f>
        <v>23211</v>
      </c>
      <c r="B406">
        <f>IF(VLOOKUP(Table7[[#This Row],[Date]],Database!$A:$C,MATCH($B$1,Database!$A$1:$C$1,),)=0,#N/A,VLOOKUP(Table7[[#This Row],[Date]],Database!$A:$C,MATCH($B$1,Database!$A$1:$C$1,),))</f>
        <v>4.0199999999999996</v>
      </c>
      <c r="C406">
        <f>IF(VLOOKUP(Table7[[#This Row],[Date]],Database!$A:$C,MATCH($C$1,Database!$A$1:$C$1,),)=0,#N/A,VLOOKUP(Table7[[#This Row],[Date]],Database!$A:$C,MATCH($C$1,Database!$A$1:$C$1,),))</f>
        <v>3.18</v>
      </c>
      <c r="D406">
        <f>IFERROR(Table7[[#This Row],[United States 10y]]-Table7[[#This Row],[United States 3y]],#N/A)</f>
        <v>0.83999999999999941</v>
      </c>
    </row>
    <row r="407" spans="1:4" x14ac:dyDescent="0.2">
      <c r="A407" s="6">
        <f>Database!$A2492</f>
        <v>23214</v>
      </c>
      <c r="B407">
        <f>IF(VLOOKUP(Table7[[#This Row],[Date]],Database!$A:$C,MATCH($B$1,Database!$A$1:$C$1,),)=0,#N/A,VLOOKUP(Table7[[#This Row],[Date]],Database!$A:$C,MATCH($B$1,Database!$A$1:$C$1,),))</f>
        <v>4.0199999999999996</v>
      </c>
      <c r="C407">
        <f>IF(VLOOKUP(Table7[[#This Row],[Date]],Database!$A:$C,MATCH($C$1,Database!$A$1:$C$1,),)=0,#N/A,VLOOKUP(Table7[[#This Row],[Date]],Database!$A:$C,MATCH($C$1,Database!$A$1:$C$1,),))</f>
        <v>3.17</v>
      </c>
      <c r="D407">
        <f>IFERROR(Table7[[#This Row],[United States 10y]]-Table7[[#This Row],[United States 3y]],#N/A)</f>
        <v>0.84999999999999964</v>
      </c>
    </row>
    <row r="408" spans="1:4" x14ac:dyDescent="0.2">
      <c r="A408" s="6">
        <f>Database!$A2493</f>
        <v>23215</v>
      </c>
      <c r="B408">
        <f>IF(VLOOKUP(Table7[[#This Row],[Date]],Database!$A:$C,MATCH($B$1,Database!$A$1:$C$1,),)=0,#N/A,VLOOKUP(Table7[[#This Row],[Date]],Database!$A:$C,MATCH($B$1,Database!$A$1:$C$1,),))</f>
        <v>4.0199999999999996</v>
      </c>
      <c r="C408">
        <f>IF(VLOOKUP(Table7[[#This Row],[Date]],Database!$A:$C,MATCH($C$1,Database!$A$1:$C$1,),)=0,#N/A,VLOOKUP(Table7[[#This Row],[Date]],Database!$A:$C,MATCH($C$1,Database!$A$1:$C$1,),))</f>
        <v>3.15</v>
      </c>
      <c r="D408">
        <f>IFERROR(Table7[[#This Row],[United States 10y]]-Table7[[#This Row],[United States 3y]],#N/A)</f>
        <v>0.86999999999999966</v>
      </c>
    </row>
    <row r="409" spans="1:4" x14ac:dyDescent="0.2">
      <c r="A409" s="6">
        <f>Database!$A2494</f>
        <v>23216</v>
      </c>
      <c r="B409">
        <f>IF(VLOOKUP(Table7[[#This Row],[Date]],Database!$A:$C,MATCH($B$1,Database!$A$1:$C$1,),)=0,#N/A,VLOOKUP(Table7[[#This Row],[Date]],Database!$A:$C,MATCH($B$1,Database!$A$1:$C$1,),))</f>
        <v>4.01</v>
      </c>
      <c r="C409">
        <f>IF(VLOOKUP(Table7[[#This Row],[Date]],Database!$A:$C,MATCH($C$1,Database!$A$1:$C$1,),)=0,#N/A,VLOOKUP(Table7[[#This Row],[Date]],Database!$A:$C,MATCH($C$1,Database!$A$1:$C$1,),))</f>
        <v>3.22</v>
      </c>
      <c r="D409">
        <f>IFERROR(Table7[[#This Row],[United States 10y]]-Table7[[#This Row],[United States 3y]],#N/A)</f>
        <v>0.78999999999999959</v>
      </c>
    </row>
    <row r="410" spans="1:4" x14ac:dyDescent="0.2">
      <c r="A410" s="6">
        <f>Database!$A2495</f>
        <v>23217</v>
      </c>
      <c r="B410">
        <f>IF(VLOOKUP(Table7[[#This Row],[Date]],Database!$A:$C,MATCH($B$1,Database!$A$1:$C$1,),)=0,#N/A,VLOOKUP(Table7[[#This Row],[Date]],Database!$A:$C,MATCH($B$1,Database!$A$1:$C$1,),))</f>
        <v>4.01</v>
      </c>
      <c r="C410">
        <f>IF(VLOOKUP(Table7[[#This Row],[Date]],Database!$A:$C,MATCH($C$1,Database!$A$1:$C$1,),)=0,#N/A,VLOOKUP(Table7[[#This Row],[Date]],Database!$A:$C,MATCH($C$1,Database!$A$1:$C$1,),))</f>
        <v>3.21</v>
      </c>
      <c r="D410">
        <f>IFERROR(Table7[[#This Row],[United States 10y]]-Table7[[#This Row],[United States 3y]],#N/A)</f>
        <v>0.79999999999999982</v>
      </c>
    </row>
    <row r="411" spans="1:4" x14ac:dyDescent="0.2">
      <c r="A411" s="6">
        <f>Database!$A2496</f>
        <v>23218</v>
      </c>
      <c r="B411">
        <f>IF(VLOOKUP(Table7[[#This Row],[Date]],Database!$A:$C,MATCH($B$1,Database!$A$1:$C$1,),)=0,#N/A,VLOOKUP(Table7[[#This Row],[Date]],Database!$A:$C,MATCH($B$1,Database!$A$1:$C$1,),))</f>
        <v>3.99</v>
      </c>
      <c r="C411">
        <f>IF(VLOOKUP(Table7[[#This Row],[Date]],Database!$A:$C,MATCH($C$1,Database!$A$1:$C$1,),)=0,#N/A,VLOOKUP(Table7[[#This Row],[Date]],Database!$A:$C,MATCH($C$1,Database!$A$1:$C$1,),))</f>
        <v>3.2</v>
      </c>
      <c r="D411">
        <f>IFERROR(Table7[[#This Row],[United States 10y]]-Table7[[#This Row],[United States 3y]],#N/A)</f>
        <v>0.79</v>
      </c>
    </row>
    <row r="412" spans="1:4" x14ac:dyDescent="0.2">
      <c r="A412" s="6">
        <f>Database!$A2497</f>
        <v>23221</v>
      </c>
      <c r="B412">
        <f>IF(VLOOKUP(Table7[[#This Row],[Date]],Database!$A:$C,MATCH($B$1,Database!$A$1:$C$1,),)=0,#N/A,VLOOKUP(Table7[[#This Row],[Date]],Database!$A:$C,MATCH($B$1,Database!$A$1:$C$1,),))</f>
        <v>3.99</v>
      </c>
      <c r="C412">
        <f>IF(VLOOKUP(Table7[[#This Row],[Date]],Database!$A:$C,MATCH($C$1,Database!$A$1:$C$1,),)=0,#N/A,VLOOKUP(Table7[[#This Row],[Date]],Database!$A:$C,MATCH($C$1,Database!$A$1:$C$1,),))</f>
        <v>3.24</v>
      </c>
      <c r="D412">
        <f>IFERROR(Table7[[#This Row],[United States 10y]]-Table7[[#This Row],[United States 3y]],#N/A)</f>
        <v>0.75</v>
      </c>
    </row>
    <row r="413" spans="1:4" x14ac:dyDescent="0.2">
      <c r="A413" s="6">
        <f>Database!$A2498</f>
        <v>23222</v>
      </c>
      <c r="B413">
        <f>IF(VLOOKUP(Table7[[#This Row],[Date]],Database!$A:$C,MATCH($B$1,Database!$A$1:$C$1,),)=0,#N/A,VLOOKUP(Table7[[#This Row],[Date]],Database!$A:$C,MATCH($B$1,Database!$A$1:$C$1,),))</f>
        <v>4</v>
      </c>
      <c r="C413">
        <f>IF(VLOOKUP(Table7[[#This Row],[Date]],Database!$A:$C,MATCH($C$1,Database!$A$1:$C$1,),)=0,#N/A,VLOOKUP(Table7[[#This Row],[Date]],Database!$A:$C,MATCH($C$1,Database!$A$1:$C$1,),))</f>
        <v>3.25</v>
      </c>
      <c r="D413">
        <f>IFERROR(Table7[[#This Row],[United States 10y]]-Table7[[#This Row],[United States 3y]],#N/A)</f>
        <v>0.75</v>
      </c>
    </row>
    <row r="414" spans="1:4" x14ac:dyDescent="0.2">
      <c r="A414" s="6">
        <f>Database!$A2499</f>
        <v>23223</v>
      </c>
      <c r="B414">
        <f>IF(VLOOKUP(Table7[[#This Row],[Date]],Database!$A:$C,MATCH($B$1,Database!$A$1:$C$1,),)=0,#N/A,VLOOKUP(Table7[[#This Row],[Date]],Database!$A:$C,MATCH($B$1,Database!$A$1:$C$1,),))</f>
        <v>4</v>
      </c>
      <c r="C414">
        <f>IF(VLOOKUP(Table7[[#This Row],[Date]],Database!$A:$C,MATCH($C$1,Database!$A$1:$C$1,),)=0,#N/A,VLOOKUP(Table7[[#This Row],[Date]],Database!$A:$C,MATCH($C$1,Database!$A$1:$C$1,),))</f>
        <v>3.27</v>
      </c>
      <c r="D414">
        <f>IFERROR(Table7[[#This Row],[United States 10y]]-Table7[[#This Row],[United States 3y]],#N/A)</f>
        <v>0.73</v>
      </c>
    </row>
    <row r="415" spans="1:4" x14ac:dyDescent="0.2">
      <c r="A415" s="6">
        <f>Database!$A2500</f>
        <v>23224</v>
      </c>
      <c r="B415">
        <f>IF(VLOOKUP(Table7[[#This Row],[Date]],Database!$A:$C,MATCH($B$1,Database!$A$1:$C$1,),)=0,#N/A,VLOOKUP(Table7[[#This Row],[Date]],Database!$A:$C,MATCH($B$1,Database!$A$1:$C$1,),))</f>
        <v>3.99</v>
      </c>
      <c r="C415">
        <f>IF(VLOOKUP(Table7[[#This Row],[Date]],Database!$A:$C,MATCH($C$1,Database!$A$1:$C$1,),)=0,#N/A,VLOOKUP(Table7[[#This Row],[Date]],Database!$A:$C,MATCH($C$1,Database!$A$1:$C$1,),))</f>
        <v>3.25</v>
      </c>
      <c r="D415">
        <f>IFERROR(Table7[[#This Row],[United States 10y]]-Table7[[#This Row],[United States 3y]],#N/A)</f>
        <v>0.74000000000000021</v>
      </c>
    </row>
    <row r="416" spans="1:4" x14ac:dyDescent="0.2">
      <c r="A416" s="6">
        <f>Database!$A2501</f>
        <v>23225</v>
      </c>
      <c r="B416">
        <f>IF(VLOOKUP(Table7[[#This Row],[Date]],Database!$A:$C,MATCH($B$1,Database!$A$1:$C$1,),)=0,#N/A,VLOOKUP(Table7[[#This Row],[Date]],Database!$A:$C,MATCH($B$1,Database!$A$1:$C$1,),))</f>
        <v>3.99</v>
      </c>
      <c r="C416">
        <f>IF(VLOOKUP(Table7[[#This Row],[Date]],Database!$A:$C,MATCH($C$1,Database!$A$1:$C$1,),)=0,#N/A,VLOOKUP(Table7[[#This Row],[Date]],Database!$A:$C,MATCH($C$1,Database!$A$1:$C$1,),))</f>
        <v>3.21</v>
      </c>
      <c r="D416">
        <f>IFERROR(Table7[[#This Row],[United States 10y]]-Table7[[#This Row],[United States 3y]],#N/A)</f>
        <v>0.78000000000000025</v>
      </c>
    </row>
    <row r="417" spans="1:4" x14ac:dyDescent="0.2">
      <c r="A417" s="6">
        <f>Database!$A2502</f>
        <v>23228</v>
      </c>
      <c r="B417">
        <f>IF(VLOOKUP(Table7[[#This Row],[Date]],Database!$A:$C,MATCH($B$1,Database!$A$1:$C$1,),)=0,#N/A,VLOOKUP(Table7[[#This Row],[Date]],Database!$A:$C,MATCH($B$1,Database!$A$1:$C$1,),))</f>
        <v>3.99</v>
      </c>
      <c r="C417">
        <f>IF(VLOOKUP(Table7[[#This Row],[Date]],Database!$A:$C,MATCH($C$1,Database!$A$1:$C$1,),)=0,#N/A,VLOOKUP(Table7[[#This Row],[Date]],Database!$A:$C,MATCH($C$1,Database!$A$1:$C$1,),))</f>
        <v>3.21</v>
      </c>
      <c r="D417">
        <f>IFERROR(Table7[[#This Row],[United States 10y]]-Table7[[#This Row],[United States 3y]],#N/A)</f>
        <v>0.78000000000000025</v>
      </c>
    </row>
    <row r="418" spans="1:4" x14ac:dyDescent="0.2">
      <c r="A418" s="6">
        <f>Database!$A2503</f>
        <v>23229</v>
      </c>
      <c r="B418">
        <f>IF(VLOOKUP(Table7[[#This Row],[Date]],Database!$A:$C,MATCH($B$1,Database!$A$1:$C$1,),)=0,#N/A,VLOOKUP(Table7[[#This Row],[Date]],Database!$A:$C,MATCH($B$1,Database!$A$1:$C$1,),))</f>
        <v>4</v>
      </c>
      <c r="C418">
        <f>IF(VLOOKUP(Table7[[#This Row],[Date]],Database!$A:$C,MATCH($C$1,Database!$A$1:$C$1,),)=0,#N/A,VLOOKUP(Table7[[#This Row],[Date]],Database!$A:$C,MATCH($C$1,Database!$A$1:$C$1,),))</f>
        <v>3.22</v>
      </c>
      <c r="D418">
        <f>IFERROR(Table7[[#This Row],[United States 10y]]-Table7[[#This Row],[United States 3y]],#N/A)</f>
        <v>0.7799999999999998</v>
      </c>
    </row>
    <row r="419" spans="1:4" x14ac:dyDescent="0.2">
      <c r="A419" s="6">
        <f>Database!$A2504</f>
        <v>23230</v>
      </c>
      <c r="B419">
        <f>IF(VLOOKUP(Table7[[#This Row],[Date]],Database!$A:$C,MATCH($B$1,Database!$A$1:$C$1,),)=0,#N/A,VLOOKUP(Table7[[#This Row],[Date]],Database!$A:$C,MATCH($B$1,Database!$A$1:$C$1,),))</f>
        <v>4.01</v>
      </c>
      <c r="C419">
        <f>IF(VLOOKUP(Table7[[#This Row],[Date]],Database!$A:$C,MATCH($C$1,Database!$A$1:$C$1,),)=0,#N/A,VLOOKUP(Table7[[#This Row],[Date]],Database!$A:$C,MATCH($C$1,Database!$A$1:$C$1,),))</f>
        <v>3.28</v>
      </c>
      <c r="D419">
        <f>IFERROR(Table7[[#This Row],[United States 10y]]-Table7[[#This Row],[United States 3y]],#N/A)</f>
        <v>0.73</v>
      </c>
    </row>
    <row r="420" spans="1:4" x14ac:dyDescent="0.2">
      <c r="A420" s="6">
        <f>Database!$A2505</f>
        <v>23231</v>
      </c>
      <c r="B420">
        <f>IF(VLOOKUP(Table7[[#This Row],[Date]],Database!$A:$C,MATCH($B$1,Database!$A$1:$C$1,),)=0,#N/A,VLOOKUP(Table7[[#This Row],[Date]],Database!$A:$C,MATCH($B$1,Database!$A$1:$C$1,),))</f>
        <v>4</v>
      </c>
      <c r="C420">
        <f>IF(VLOOKUP(Table7[[#This Row],[Date]],Database!$A:$C,MATCH($C$1,Database!$A$1:$C$1,),)=0,#N/A,VLOOKUP(Table7[[#This Row],[Date]],Database!$A:$C,MATCH($C$1,Database!$A$1:$C$1,),))</f>
        <v>3.29</v>
      </c>
      <c r="D420">
        <f>IFERROR(Table7[[#This Row],[United States 10y]]-Table7[[#This Row],[United States 3y]],#N/A)</f>
        <v>0.71</v>
      </c>
    </row>
    <row r="421" spans="1:4" x14ac:dyDescent="0.2">
      <c r="A421" s="6">
        <f>Database!$A2506</f>
        <v>23232</v>
      </c>
      <c r="B421">
        <f>IF(VLOOKUP(Table7[[#This Row],[Date]],Database!$A:$C,MATCH($B$1,Database!$A$1:$C$1,),)=0,#N/A,VLOOKUP(Table7[[#This Row],[Date]],Database!$A:$C,MATCH($B$1,Database!$A$1:$C$1,),))</f>
        <v>4</v>
      </c>
      <c r="C421">
        <f>IF(VLOOKUP(Table7[[#This Row],[Date]],Database!$A:$C,MATCH($C$1,Database!$A$1:$C$1,),)=0,#N/A,VLOOKUP(Table7[[#This Row],[Date]],Database!$A:$C,MATCH($C$1,Database!$A$1:$C$1,),))</f>
        <v>3.3</v>
      </c>
      <c r="D421">
        <f>IFERROR(Table7[[#This Row],[United States 10y]]-Table7[[#This Row],[United States 3y]],#N/A)</f>
        <v>0.70000000000000018</v>
      </c>
    </row>
    <row r="422" spans="1:4" x14ac:dyDescent="0.2">
      <c r="A422" s="6">
        <f>Database!$A2507</f>
        <v>23235</v>
      </c>
      <c r="B422">
        <f>IF(VLOOKUP(Table7[[#This Row],[Date]],Database!$A:$C,MATCH($B$1,Database!$A$1:$C$1,),)=0,#N/A,VLOOKUP(Table7[[#This Row],[Date]],Database!$A:$C,MATCH($B$1,Database!$A$1:$C$1,),))</f>
        <v>4.01</v>
      </c>
      <c r="C422">
        <f>IF(VLOOKUP(Table7[[#This Row],[Date]],Database!$A:$C,MATCH($C$1,Database!$A$1:$C$1,),)=0,#N/A,VLOOKUP(Table7[[#This Row],[Date]],Database!$A:$C,MATCH($C$1,Database!$A$1:$C$1,),))</f>
        <v>3.3</v>
      </c>
      <c r="D422">
        <f>IFERROR(Table7[[#This Row],[United States 10y]]-Table7[[#This Row],[United States 3y]],#N/A)</f>
        <v>0.71</v>
      </c>
    </row>
    <row r="423" spans="1:4" x14ac:dyDescent="0.2">
      <c r="A423" s="6">
        <f>Database!$A2508</f>
        <v>23236</v>
      </c>
      <c r="B423">
        <f>IF(VLOOKUP(Table7[[#This Row],[Date]],Database!$A:$C,MATCH($B$1,Database!$A$1:$C$1,),)=0,#N/A,VLOOKUP(Table7[[#This Row],[Date]],Database!$A:$C,MATCH($B$1,Database!$A$1:$C$1,),))</f>
        <v>4.0199999999999996</v>
      </c>
      <c r="C423">
        <f>IF(VLOOKUP(Table7[[#This Row],[Date]],Database!$A:$C,MATCH($C$1,Database!$A$1:$C$1,),)=0,#N/A,VLOOKUP(Table7[[#This Row],[Date]],Database!$A:$C,MATCH($C$1,Database!$A$1:$C$1,),))</f>
        <v>3.31</v>
      </c>
      <c r="D423">
        <f>IFERROR(Table7[[#This Row],[United States 10y]]-Table7[[#This Row],[United States 3y]],#N/A)</f>
        <v>0.70999999999999952</v>
      </c>
    </row>
    <row r="424" spans="1:4" x14ac:dyDescent="0.2">
      <c r="A424" s="6">
        <f>Database!$A2509</f>
        <v>23237</v>
      </c>
      <c r="B424">
        <f>IF(VLOOKUP(Table7[[#This Row],[Date]],Database!$A:$C,MATCH($B$1,Database!$A$1:$C$1,),)=0,#N/A,VLOOKUP(Table7[[#This Row],[Date]],Database!$A:$C,MATCH($B$1,Database!$A$1:$C$1,),))</f>
        <v>4.0199999999999996</v>
      </c>
      <c r="C424">
        <f>IF(VLOOKUP(Table7[[#This Row],[Date]],Database!$A:$C,MATCH($C$1,Database!$A$1:$C$1,),)=0,#N/A,VLOOKUP(Table7[[#This Row],[Date]],Database!$A:$C,MATCH($C$1,Database!$A$1:$C$1,),))</f>
        <v>3.32</v>
      </c>
      <c r="D424">
        <f>IFERROR(Table7[[#This Row],[United States 10y]]-Table7[[#This Row],[United States 3y]],#N/A)</f>
        <v>0.69999999999999973</v>
      </c>
    </row>
    <row r="425" spans="1:4" x14ac:dyDescent="0.2">
      <c r="A425" s="6">
        <f>Database!$A2510</f>
        <v>23238</v>
      </c>
      <c r="B425">
        <f>IF(VLOOKUP(Table7[[#This Row],[Date]],Database!$A:$C,MATCH($B$1,Database!$A$1:$C$1,),)=0,#N/A,VLOOKUP(Table7[[#This Row],[Date]],Database!$A:$C,MATCH($B$1,Database!$A$1:$C$1,),))</f>
        <v>4.01</v>
      </c>
      <c r="C425">
        <f>IF(VLOOKUP(Table7[[#This Row],[Date]],Database!$A:$C,MATCH($C$1,Database!$A$1:$C$1,),)=0,#N/A,VLOOKUP(Table7[[#This Row],[Date]],Database!$A:$C,MATCH($C$1,Database!$A$1:$C$1,),))</f>
        <v>3.33</v>
      </c>
      <c r="D425">
        <f>IFERROR(Table7[[#This Row],[United States 10y]]-Table7[[#This Row],[United States 3y]],#N/A)</f>
        <v>0.67999999999999972</v>
      </c>
    </row>
    <row r="426" spans="1:4" x14ac:dyDescent="0.2">
      <c r="A426" s="6">
        <f>Database!$A2511</f>
        <v>23239</v>
      </c>
      <c r="B426">
        <f>IF(VLOOKUP(Table7[[#This Row],[Date]],Database!$A:$C,MATCH($B$1,Database!$A$1:$C$1,),)=0,#N/A,VLOOKUP(Table7[[#This Row],[Date]],Database!$A:$C,MATCH($B$1,Database!$A$1:$C$1,),))</f>
        <v>4</v>
      </c>
      <c r="C426">
        <f>IF(VLOOKUP(Table7[[#This Row],[Date]],Database!$A:$C,MATCH($C$1,Database!$A$1:$C$1,),)=0,#N/A,VLOOKUP(Table7[[#This Row],[Date]],Database!$A:$C,MATCH($C$1,Database!$A$1:$C$1,),))</f>
        <v>3.34</v>
      </c>
      <c r="D426">
        <f>IFERROR(Table7[[#This Row],[United States 10y]]-Table7[[#This Row],[United States 3y]],#N/A)</f>
        <v>0.66000000000000014</v>
      </c>
    </row>
    <row r="427" spans="1:4" x14ac:dyDescent="0.2">
      <c r="A427" s="6">
        <f>Database!$A2512</f>
        <v>23242</v>
      </c>
      <c r="B427">
        <f>IF(VLOOKUP(Table7[[#This Row],[Date]],Database!$A:$C,MATCH($B$1,Database!$A$1:$C$1,),)=0,#N/A,VLOOKUP(Table7[[#This Row],[Date]],Database!$A:$C,MATCH($B$1,Database!$A$1:$C$1,),))</f>
        <v>3.99</v>
      </c>
      <c r="C427">
        <f>IF(VLOOKUP(Table7[[#This Row],[Date]],Database!$A:$C,MATCH($C$1,Database!$A$1:$C$1,),)=0,#N/A,VLOOKUP(Table7[[#This Row],[Date]],Database!$A:$C,MATCH($C$1,Database!$A$1:$C$1,),))</f>
        <v>3.33</v>
      </c>
      <c r="D427">
        <f>IFERROR(Table7[[#This Row],[United States 10y]]-Table7[[#This Row],[United States 3y]],#N/A)</f>
        <v>0.66000000000000014</v>
      </c>
    </row>
    <row r="428" spans="1:4" x14ac:dyDescent="0.2">
      <c r="A428" s="6">
        <f>Database!$A2513</f>
        <v>23243</v>
      </c>
      <c r="B428">
        <f>IF(VLOOKUP(Table7[[#This Row],[Date]],Database!$A:$C,MATCH($B$1,Database!$A$1:$C$1,),)=0,#N/A,VLOOKUP(Table7[[#This Row],[Date]],Database!$A:$C,MATCH($B$1,Database!$A$1:$C$1,),))</f>
        <v>3.99</v>
      </c>
      <c r="C428">
        <f>IF(VLOOKUP(Table7[[#This Row],[Date]],Database!$A:$C,MATCH($C$1,Database!$A$1:$C$1,),)=0,#N/A,VLOOKUP(Table7[[#This Row],[Date]],Database!$A:$C,MATCH($C$1,Database!$A$1:$C$1,),))</f>
        <v>3.33</v>
      </c>
      <c r="D428">
        <f>IFERROR(Table7[[#This Row],[United States 10y]]-Table7[[#This Row],[United States 3y]],#N/A)</f>
        <v>0.66000000000000014</v>
      </c>
    </row>
    <row r="429" spans="1:4" x14ac:dyDescent="0.2">
      <c r="A429" s="6">
        <f>Database!$A2514</f>
        <v>23244</v>
      </c>
      <c r="B429">
        <f>IF(VLOOKUP(Table7[[#This Row],[Date]],Database!$A:$C,MATCH($B$1,Database!$A$1:$C$1,),)=0,#N/A,VLOOKUP(Table7[[#This Row],[Date]],Database!$A:$C,MATCH($B$1,Database!$A$1:$C$1,),))</f>
        <v>4</v>
      </c>
      <c r="C429">
        <f>IF(VLOOKUP(Table7[[#This Row],[Date]],Database!$A:$C,MATCH($C$1,Database!$A$1:$C$1,),)=0,#N/A,VLOOKUP(Table7[[#This Row],[Date]],Database!$A:$C,MATCH($C$1,Database!$A$1:$C$1,),))</f>
        <v>3.37</v>
      </c>
      <c r="D429">
        <f>IFERROR(Table7[[#This Row],[United States 10y]]-Table7[[#This Row],[United States 3y]],#N/A)</f>
        <v>0.62999999999999989</v>
      </c>
    </row>
    <row r="430" spans="1:4" x14ac:dyDescent="0.2">
      <c r="A430" s="6">
        <f>Database!$A2515</f>
        <v>23245</v>
      </c>
      <c r="B430">
        <f>IF(VLOOKUP(Table7[[#This Row],[Date]],Database!$A:$C,MATCH($B$1,Database!$A$1:$C$1,),)=0,#N/A,VLOOKUP(Table7[[#This Row],[Date]],Database!$A:$C,MATCH($B$1,Database!$A$1:$C$1,),))</f>
        <v>4</v>
      </c>
      <c r="C430">
        <f>IF(VLOOKUP(Table7[[#This Row],[Date]],Database!$A:$C,MATCH($C$1,Database!$A$1:$C$1,),)=0,#N/A,VLOOKUP(Table7[[#This Row],[Date]],Database!$A:$C,MATCH($C$1,Database!$A$1:$C$1,),))</f>
        <v>3.37</v>
      </c>
      <c r="D430">
        <f>IFERROR(Table7[[#This Row],[United States 10y]]-Table7[[#This Row],[United States 3y]],#N/A)</f>
        <v>0.62999999999999989</v>
      </c>
    </row>
    <row r="431" spans="1:4" x14ac:dyDescent="0.2">
      <c r="A431" s="6">
        <f>Database!$A2516</f>
        <v>23246</v>
      </c>
      <c r="B431">
        <f>IF(VLOOKUP(Table7[[#This Row],[Date]],Database!$A:$C,MATCH($B$1,Database!$A$1:$C$1,),)=0,#N/A,VLOOKUP(Table7[[#This Row],[Date]],Database!$A:$C,MATCH($B$1,Database!$A$1:$C$1,),))</f>
        <v>4</v>
      </c>
      <c r="C431">
        <f>IF(VLOOKUP(Table7[[#This Row],[Date]],Database!$A:$C,MATCH($C$1,Database!$A$1:$C$1,),)=0,#N/A,VLOOKUP(Table7[[#This Row],[Date]],Database!$A:$C,MATCH($C$1,Database!$A$1:$C$1,),))</f>
        <v>3.38</v>
      </c>
      <c r="D431">
        <f>IFERROR(Table7[[#This Row],[United States 10y]]-Table7[[#This Row],[United States 3y]],#N/A)</f>
        <v>0.62000000000000011</v>
      </c>
    </row>
    <row r="432" spans="1:4" x14ac:dyDescent="0.2">
      <c r="A432" s="6">
        <f>Database!$A2517</f>
        <v>23249</v>
      </c>
      <c r="B432">
        <f>IF(VLOOKUP(Table7[[#This Row],[Date]],Database!$A:$C,MATCH($B$1,Database!$A$1:$C$1,),)=0,#N/A,VLOOKUP(Table7[[#This Row],[Date]],Database!$A:$C,MATCH($B$1,Database!$A$1:$C$1,),))</f>
        <v>4</v>
      </c>
      <c r="C432">
        <f>IF(VLOOKUP(Table7[[#This Row],[Date]],Database!$A:$C,MATCH($C$1,Database!$A$1:$C$1,),)=0,#N/A,VLOOKUP(Table7[[#This Row],[Date]],Database!$A:$C,MATCH($C$1,Database!$A$1:$C$1,),))</f>
        <v>3.38</v>
      </c>
      <c r="D432">
        <f>IFERROR(Table7[[#This Row],[United States 10y]]-Table7[[#This Row],[United States 3y]],#N/A)</f>
        <v>0.62000000000000011</v>
      </c>
    </row>
    <row r="433" spans="1:4" x14ac:dyDescent="0.2">
      <c r="A433" s="6">
        <f>Database!$A2518</f>
        <v>23250</v>
      </c>
      <c r="B433">
        <f>IF(VLOOKUP(Table7[[#This Row],[Date]],Database!$A:$C,MATCH($B$1,Database!$A$1:$C$1,),)=0,#N/A,VLOOKUP(Table7[[#This Row],[Date]],Database!$A:$C,MATCH($B$1,Database!$A$1:$C$1,),))</f>
        <v>4</v>
      </c>
      <c r="C433">
        <f>IF(VLOOKUP(Table7[[#This Row],[Date]],Database!$A:$C,MATCH($C$1,Database!$A$1:$C$1,),)=0,#N/A,VLOOKUP(Table7[[#This Row],[Date]],Database!$A:$C,MATCH($C$1,Database!$A$1:$C$1,),))</f>
        <v>3.39</v>
      </c>
      <c r="D433">
        <f>IFERROR(Table7[[#This Row],[United States 10y]]-Table7[[#This Row],[United States 3y]],#N/A)</f>
        <v>0.60999999999999988</v>
      </c>
    </row>
    <row r="434" spans="1:4" x14ac:dyDescent="0.2">
      <c r="A434" s="6">
        <f>Database!$A2519</f>
        <v>23251</v>
      </c>
      <c r="B434">
        <f>IF(VLOOKUP(Table7[[#This Row],[Date]],Database!$A:$C,MATCH($B$1,Database!$A$1:$C$1,),)=0,#N/A,VLOOKUP(Table7[[#This Row],[Date]],Database!$A:$C,MATCH($B$1,Database!$A$1:$C$1,),))</f>
        <v>4</v>
      </c>
      <c r="C434">
        <f>IF(VLOOKUP(Table7[[#This Row],[Date]],Database!$A:$C,MATCH($C$1,Database!$A$1:$C$1,),)=0,#N/A,VLOOKUP(Table7[[#This Row],[Date]],Database!$A:$C,MATCH($C$1,Database!$A$1:$C$1,),))</f>
        <v>3.4</v>
      </c>
      <c r="D434">
        <f>IFERROR(Table7[[#This Row],[United States 10y]]-Table7[[#This Row],[United States 3y]],#N/A)</f>
        <v>0.60000000000000009</v>
      </c>
    </row>
    <row r="435" spans="1:4" x14ac:dyDescent="0.2">
      <c r="A435" s="6">
        <f>Database!$A2520</f>
        <v>23252</v>
      </c>
      <c r="B435">
        <f>IF(VLOOKUP(Table7[[#This Row],[Date]],Database!$A:$C,MATCH($B$1,Database!$A$1:$C$1,),)=0,#N/A,VLOOKUP(Table7[[#This Row],[Date]],Database!$A:$C,MATCH($B$1,Database!$A$1:$C$1,),))</f>
        <v>4.01</v>
      </c>
      <c r="C435">
        <f>IF(VLOOKUP(Table7[[#This Row],[Date]],Database!$A:$C,MATCH($C$1,Database!$A$1:$C$1,),)=0,#N/A,VLOOKUP(Table7[[#This Row],[Date]],Database!$A:$C,MATCH($C$1,Database!$A$1:$C$1,),))</f>
        <v>3.39</v>
      </c>
      <c r="D435">
        <f>IFERROR(Table7[[#This Row],[United States 10y]]-Table7[[#This Row],[United States 3y]],#N/A)</f>
        <v>0.61999999999999966</v>
      </c>
    </row>
    <row r="436" spans="1:4" x14ac:dyDescent="0.2">
      <c r="A436" s="6">
        <f>Database!$A2521</f>
        <v>23253</v>
      </c>
      <c r="B436">
        <f>IF(VLOOKUP(Table7[[#This Row],[Date]],Database!$A:$C,MATCH($B$1,Database!$A$1:$C$1,),)=0,#N/A,VLOOKUP(Table7[[#This Row],[Date]],Database!$A:$C,MATCH($B$1,Database!$A$1:$C$1,),))</f>
        <v>4.0199999999999996</v>
      </c>
      <c r="C436">
        <f>IF(VLOOKUP(Table7[[#This Row],[Date]],Database!$A:$C,MATCH($C$1,Database!$A$1:$C$1,),)=0,#N/A,VLOOKUP(Table7[[#This Row],[Date]],Database!$A:$C,MATCH($C$1,Database!$A$1:$C$1,),))</f>
        <v>3.39</v>
      </c>
      <c r="D436">
        <f>IFERROR(Table7[[#This Row],[United States 10y]]-Table7[[#This Row],[United States 3y]],#N/A)</f>
        <v>0.62999999999999945</v>
      </c>
    </row>
    <row r="437" spans="1:4" x14ac:dyDescent="0.2">
      <c r="A437" s="6">
        <f>Database!$A2522</f>
        <v>23256</v>
      </c>
      <c r="B437" t="e">
        <f>IF(VLOOKUP(Table7[[#This Row],[Date]],Database!$A:$C,MATCH($B$1,Database!$A$1:$C$1,),)=0,#N/A,VLOOKUP(Table7[[#This Row],[Date]],Database!$A:$C,MATCH($B$1,Database!$A$1:$C$1,),))</f>
        <v>#N/A</v>
      </c>
      <c r="C437" t="e">
        <f>IF(VLOOKUP(Table7[[#This Row],[Date]],Database!$A:$C,MATCH($C$1,Database!$A$1:$C$1,),)=0,#N/A,VLOOKUP(Table7[[#This Row],[Date]],Database!$A:$C,MATCH($C$1,Database!$A$1:$C$1,),))</f>
        <v>#N/A</v>
      </c>
      <c r="D437" t="e">
        <f>IFERROR(Table7[[#This Row],[United States 10y]]-Table7[[#This Row],[United States 3y]],#N/A)</f>
        <v>#N/A</v>
      </c>
    </row>
    <row r="438" spans="1:4" x14ac:dyDescent="0.2">
      <c r="A438" s="6">
        <f>Database!$A2523</f>
        <v>23257</v>
      </c>
      <c r="B438">
        <f>IF(VLOOKUP(Table7[[#This Row],[Date]],Database!$A:$C,MATCH($B$1,Database!$A$1:$C$1,),)=0,#N/A,VLOOKUP(Table7[[#This Row],[Date]],Database!$A:$C,MATCH($B$1,Database!$A$1:$C$1,),))</f>
        <v>4.03</v>
      </c>
      <c r="C438">
        <f>IF(VLOOKUP(Table7[[#This Row],[Date]],Database!$A:$C,MATCH($C$1,Database!$A$1:$C$1,),)=0,#N/A,VLOOKUP(Table7[[#This Row],[Date]],Database!$A:$C,MATCH($C$1,Database!$A$1:$C$1,),))</f>
        <v>3.38</v>
      </c>
      <c r="D438">
        <f>IFERROR(Table7[[#This Row],[United States 10y]]-Table7[[#This Row],[United States 3y]],#N/A)</f>
        <v>0.65000000000000036</v>
      </c>
    </row>
    <row r="439" spans="1:4" x14ac:dyDescent="0.2">
      <c r="A439" s="6">
        <f>Database!$A2524</f>
        <v>23258</v>
      </c>
      <c r="B439">
        <f>IF(VLOOKUP(Table7[[#This Row],[Date]],Database!$A:$C,MATCH($B$1,Database!$A$1:$C$1,),)=0,#N/A,VLOOKUP(Table7[[#This Row],[Date]],Database!$A:$C,MATCH($B$1,Database!$A$1:$C$1,),))</f>
        <v>4.04</v>
      </c>
      <c r="C439">
        <f>IF(VLOOKUP(Table7[[#This Row],[Date]],Database!$A:$C,MATCH($C$1,Database!$A$1:$C$1,),)=0,#N/A,VLOOKUP(Table7[[#This Row],[Date]],Database!$A:$C,MATCH($C$1,Database!$A$1:$C$1,),))</f>
        <v>3.37</v>
      </c>
      <c r="D439">
        <f>IFERROR(Table7[[#This Row],[United States 10y]]-Table7[[#This Row],[United States 3y]],#N/A)</f>
        <v>0.66999999999999993</v>
      </c>
    </row>
    <row r="440" spans="1:4" x14ac:dyDescent="0.2">
      <c r="A440" s="6">
        <f>Database!$A2525</f>
        <v>23259</v>
      </c>
      <c r="B440">
        <f>IF(VLOOKUP(Table7[[#This Row],[Date]],Database!$A:$C,MATCH($B$1,Database!$A$1:$C$1,),)=0,#N/A,VLOOKUP(Table7[[#This Row],[Date]],Database!$A:$C,MATCH($B$1,Database!$A$1:$C$1,),))</f>
        <v>4.08</v>
      </c>
      <c r="C440">
        <f>IF(VLOOKUP(Table7[[#This Row],[Date]],Database!$A:$C,MATCH($C$1,Database!$A$1:$C$1,),)=0,#N/A,VLOOKUP(Table7[[#This Row],[Date]],Database!$A:$C,MATCH($C$1,Database!$A$1:$C$1,),))</f>
        <v>3.35</v>
      </c>
      <c r="D440">
        <f>IFERROR(Table7[[#This Row],[United States 10y]]-Table7[[#This Row],[United States 3y]],#N/A)</f>
        <v>0.73</v>
      </c>
    </row>
    <row r="441" spans="1:4" x14ac:dyDescent="0.2">
      <c r="A441" s="6">
        <f>Database!$A2526</f>
        <v>23260</v>
      </c>
      <c r="B441">
        <f>IF(VLOOKUP(Table7[[#This Row],[Date]],Database!$A:$C,MATCH($B$1,Database!$A$1:$C$1,),)=0,#N/A,VLOOKUP(Table7[[#This Row],[Date]],Database!$A:$C,MATCH($B$1,Database!$A$1:$C$1,),))</f>
        <v>4.09</v>
      </c>
      <c r="C441">
        <f>IF(VLOOKUP(Table7[[#This Row],[Date]],Database!$A:$C,MATCH($C$1,Database!$A$1:$C$1,),)=0,#N/A,VLOOKUP(Table7[[#This Row],[Date]],Database!$A:$C,MATCH($C$1,Database!$A$1:$C$1,),))</f>
        <v>3.34</v>
      </c>
      <c r="D441">
        <f>IFERROR(Table7[[#This Row],[United States 10y]]-Table7[[#This Row],[United States 3y]],#N/A)</f>
        <v>0.75</v>
      </c>
    </row>
    <row r="442" spans="1:4" x14ac:dyDescent="0.2">
      <c r="A442" s="6">
        <f>Database!$A2527</f>
        <v>23263</v>
      </c>
      <c r="B442">
        <f>IF(VLOOKUP(Table7[[#This Row],[Date]],Database!$A:$C,MATCH($B$1,Database!$A$1:$C$1,),)=0,#N/A,VLOOKUP(Table7[[#This Row],[Date]],Database!$A:$C,MATCH($B$1,Database!$A$1:$C$1,),))</f>
        <v>4.09</v>
      </c>
      <c r="C442">
        <f>IF(VLOOKUP(Table7[[#This Row],[Date]],Database!$A:$C,MATCH($C$1,Database!$A$1:$C$1,),)=0,#N/A,VLOOKUP(Table7[[#This Row],[Date]],Database!$A:$C,MATCH($C$1,Database!$A$1:$C$1,),))</f>
        <v>3.34</v>
      </c>
      <c r="D442">
        <f>IFERROR(Table7[[#This Row],[United States 10y]]-Table7[[#This Row],[United States 3y]],#N/A)</f>
        <v>0.75</v>
      </c>
    </row>
    <row r="443" spans="1:4" x14ac:dyDescent="0.2">
      <c r="A443" s="6">
        <f>Database!$A2528</f>
        <v>23264</v>
      </c>
      <c r="B443">
        <f>IF(VLOOKUP(Table7[[#This Row],[Date]],Database!$A:$C,MATCH($B$1,Database!$A$1:$C$1,),)=0,#N/A,VLOOKUP(Table7[[#This Row],[Date]],Database!$A:$C,MATCH($B$1,Database!$A$1:$C$1,),))</f>
        <v>4.09</v>
      </c>
      <c r="C443">
        <f>IF(VLOOKUP(Table7[[#This Row],[Date]],Database!$A:$C,MATCH($C$1,Database!$A$1:$C$1,),)=0,#N/A,VLOOKUP(Table7[[#This Row],[Date]],Database!$A:$C,MATCH($C$1,Database!$A$1:$C$1,),))</f>
        <v>3.36</v>
      </c>
      <c r="D443">
        <f>IFERROR(Table7[[#This Row],[United States 10y]]-Table7[[#This Row],[United States 3y]],#N/A)</f>
        <v>0.73</v>
      </c>
    </row>
    <row r="444" spans="1:4" x14ac:dyDescent="0.2">
      <c r="A444" s="6">
        <f>Database!$A2529</f>
        <v>23265</v>
      </c>
      <c r="B444">
        <f>IF(VLOOKUP(Table7[[#This Row],[Date]],Database!$A:$C,MATCH($B$1,Database!$A$1:$C$1,),)=0,#N/A,VLOOKUP(Table7[[#This Row],[Date]],Database!$A:$C,MATCH($B$1,Database!$A$1:$C$1,),))</f>
        <v>4.09</v>
      </c>
      <c r="C444">
        <f>IF(VLOOKUP(Table7[[#This Row],[Date]],Database!$A:$C,MATCH($C$1,Database!$A$1:$C$1,),)=0,#N/A,VLOOKUP(Table7[[#This Row],[Date]],Database!$A:$C,MATCH($C$1,Database!$A$1:$C$1,),))</f>
        <v>3.36</v>
      </c>
      <c r="D444">
        <f>IFERROR(Table7[[#This Row],[United States 10y]]-Table7[[#This Row],[United States 3y]],#N/A)</f>
        <v>0.73</v>
      </c>
    </row>
    <row r="445" spans="1:4" x14ac:dyDescent="0.2">
      <c r="A445" s="6">
        <f>Database!$A2530</f>
        <v>23266</v>
      </c>
      <c r="B445">
        <f>IF(VLOOKUP(Table7[[#This Row],[Date]],Database!$A:$C,MATCH($B$1,Database!$A$1:$C$1,),)=0,#N/A,VLOOKUP(Table7[[#This Row],[Date]],Database!$A:$C,MATCH($B$1,Database!$A$1:$C$1,),))</f>
        <v>4.09</v>
      </c>
      <c r="C445">
        <f>IF(VLOOKUP(Table7[[#This Row],[Date]],Database!$A:$C,MATCH($C$1,Database!$A$1:$C$1,),)=0,#N/A,VLOOKUP(Table7[[#This Row],[Date]],Database!$A:$C,MATCH($C$1,Database!$A$1:$C$1,),))</f>
        <v>3.37</v>
      </c>
      <c r="D445">
        <f>IFERROR(Table7[[#This Row],[United States 10y]]-Table7[[#This Row],[United States 3y]],#N/A)</f>
        <v>0.71999999999999975</v>
      </c>
    </row>
    <row r="446" spans="1:4" x14ac:dyDescent="0.2">
      <c r="A446" s="6">
        <f>Database!$A2531</f>
        <v>23267</v>
      </c>
      <c r="B446">
        <f>IF(VLOOKUP(Table7[[#This Row],[Date]],Database!$A:$C,MATCH($B$1,Database!$A$1:$C$1,),)=0,#N/A,VLOOKUP(Table7[[#This Row],[Date]],Database!$A:$C,MATCH($B$1,Database!$A$1:$C$1,),))</f>
        <v>4.09</v>
      </c>
      <c r="C446">
        <f>IF(VLOOKUP(Table7[[#This Row],[Date]],Database!$A:$C,MATCH($C$1,Database!$A$1:$C$1,),)=0,#N/A,VLOOKUP(Table7[[#This Row],[Date]],Database!$A:$C,MATCH($C$1,Database!$A$1:$C$1,),))</f>
        <v>3.38</v>
      </c>
      <c r="D446">
        <f>IFERROR(Table7[[#This Row],[United States 10y]]-Table7[[#This Row],[United States 3y]],#N/A)</f>
        <v>0.71</v>
      </c>
    </row>
    <row r="447" spans="1:4" x14ac:dyDescent="0.2">
      <c r="A447" s="6">
        <f>Database!$A2532</f>
        <v>23270</v>
      </c>
      <c r="B447">
        <f>IF(VLOOKUP(Table7[[#This Row],[Date]],Database!$A:$C,MATCH($B$1,Database!$A$1:$C$1,),)=0,#N/A,VLOOKUP(Table7[[#This Row],[Date]],Database!$A:$C,MATCH($B$1,Database!$A$1:$C$1,),))</f>
        <v>4.09</v>
      </c>
      <c r="C447">
        <f>IF(VLOOKUP(Table7[[#This Row],[Date]],Database!$A:$C,MATCH($C$1,Database!$A$1:$C$1,),)=0,#N/A,VLOOKUP(Table7[[#This Row],[Date]],Database!$A:$C,MATCH($C$1,Database!$A$1:$C$1,),))</f>
        <v>3.41</v>
      </c>
      <c r="D447">
        <f>IFERROR(Table7[[#This Row],[United States 10y]]-Table7[[#This Row],[United States 3y]],#N/A)</f>
        <v>0.67999999999999972</v>
      </c>
    </row>
    <row r="448" spans="1:4" x14ac:dyDescent="0.2">
      <c r="A448" s="6">
        <f>Database!$A2533</f>
        <v>23271</v>
      </c>
      <c r="B448">
        <f>IF(VLOOKUP(Table7[[#This Row],[Date]],Database!$A:$C,MATCH($B$1,Database!$A$1:$C$1,),)=0,#N/A,VLOOKUP(Table7[[#This Row],[Date]],Database!$A:$C,MATCH($B$1,Database!$A$1:$C$1,),))</f>
        <v>4.09</v>
      </c>
      <c r="C448">
        <f>IF(VLOOKUP(Table7[[#This Row],[Date]],Database!$A:$C,MATCH($C$1,Database!$A$1:$C$1,),)=0,#N/A,VLOOKUP(Table7[[#This Row],[Date]],Database!$A:$C,MATCH($C$1,Database!$A$1:$C$1,),))</f>
        <v>3.4</v>
      </c>
      <c r="D448">
        <f>IFERROR(Table7[[#This Row],[United States 10y]]-Table7[[#This Row],[United States 3y]],#N/A)</f>
        <v>0.69</v>
      </c>
    </row>
    <row r="449" spans="1:4" x14ac:dyDescent="0.2">
      <c r="A449" s="6">
        <f>Database!$A2534</f>
        <v>23272</v>
      </c>
      <c r="B449">
        <f>IF(VLOOKUP(Table7[[#This Row],[Date]],Database!$A:$C,MATCH($B$1,Database!$A$1:$C$1,),)=0,#N/A,VLOOKUP(Table7[[#This Row],[Date]],Database!$A:$C,MATCH($B$1,Database!$A$1:$C$1,),))</f>
        <v>4.08</v>
      </c>
      <c r="C449">
        <f>IF(VLOOKUP(Table7[[#This Row],[Date]],Database!$A:$C,MATCH($C$1,Database!$A$1:$C$1,),)=0,#N/A,VLOOKUP(Table7[[#This Row],[Date]],Database!$A:$C,MATCH($C$1,Database!$A$1:$C$1,),))</f>
        <v>3.41</v>
      </c>
      <c r="D449">
        <f>IFERROR(Table7[[#This Row],[United States 10y]]-Table7[[#This Row],[United States 3y]],#N/A)</f>
        <v>0.66999999999999993</v>
      </c>
    </row>
    <row r="450" spans="1:4" x14ac:dyDescent="0.2">
      <c r="A450" s="6">
        <f>Database!$A2535</f>
        <v>23273</v>
      </c>
      <c r="B450">
        <f>IF(VLOOKUP(Table7[[#This Row],[Date]],Database!$A:$C,MATCH($B$1,Database!$A$1:$C$1,),)=0,#N/A,VLOOKUP(Table7[[#This Row],[Date]],Database!$A:$C,MATCH($B$1,Database!$A$1:$C$1,),))</f>
        <v>4.08</v>
      </c>
      <c r="C450">
        <f>IF(VLOOKUP(Table7[[#This Row],[Date]],Database!$A:$C,MATCH($C$1,Database!$A$1:$C$1,),)=0,#N/A,VLOOKUP(Table7[[#This Row],[Date]],Database!$A:$C,MATCH($C$1,Database!$A$1:$C$1,),))</f>
        <v>3.41</v>
      </c>
      <c r="D450">
        <f>IFERROR(Table7[[#This Row],[United States 10y]]-Table7[[#This Row],[United States 3y]],#N/A)</f>
        <v>0.66999999999999993</v>
      </c>
    </row>
    <row r="451" spans="1:4" x14ac:dyDescent="0.2">
      <c r="A451" s="6">
        <f>Database!$A2536</f>
        <v>23274</v>
      </c>
      <c r="B451">
        <f>IF(VLOOKUP(Table7[[#This Row],[Date]],Database!$A:$C,MATCH($B$1,Database!$A$1:$C$1,),)=0,#N/A,VLOOKUP(Table7[[#This Row],[Date]],Database!$A:$C,MATCH($B$1,Database!$A$1:$C$1,),))</f>
        <v>4.07</v>
      </c>
      <c r="C451">
        <f>IF(VLOOKUP(Table7[[#This Row],[Date]],Database!$A:$C,MATCH($C$1,Database!$A$1:$C$1,),)=0,#N/A,VLOOKUP(Table7[[#This Row],[Date]],Database!$A:$C,MATCH($C$1,Database!$A$1:$C$1,),))</f>
        <v>3.4</v>
      </c>
      <c r="D451">
        <f>IFERROR(Table7[[#This Row],[United States 10y]]-Table7[[#This Row],[United States 3y]],#N/A)</f>
        <v>0.67000000000000037</v>
      </c>
    </row>
    <row r="452" spans="1:4" x14ac:dyDescent="0.2">
      <c r="A452" s="6">
        <f>Database!$A2537</f>
        <v>23277</v>
      </c>
      <c r="B452">
        <f>IF(VLOOKUP(Table7[[#This Row],[Date]],Database!$A:$C,MATCH($B$1,Database!$A$1:$C$1,),)=0,#N/A,VLOOKUP(Table7[[#This Row],[Date]],Database!$A:$C,MATCH($B$1,Database!$A$1:$C$1,),))</f>
        <v>4.07</v>
      </c>
      <c r="C452">
        <f>IF(VLOOKUP(Table7[[#This Row],[Date]],Database!$A:$C,MATCH($C$1,Database!$A$1:$C$1,),)=0,#N/A,VLOOKUP(Table7[[#This Row],[Date]],Database!$A:$C,MATCH($C$1,Database!$A$1:$C$1,),))</f>
        <v>3.39</v>
      </c>
      <c r="D452">
        <f>IFERROR(Table7[[#This Row],[United States 10y]]-Table7[[#This Row],[United States 3y]],#N/A)</f>
        <v>0.68000000000000016</v>
      </c>
    </row>
    <row r="453" spans="1:4" x14ac:dyDescent="0.2">
      <c r="A453" s="6">
        <f>Database!$A2538</f>
        <v>23278</v>
      </c>
      <c r="B453">
        <f>IF(VLOOKUP(Table7[[#This Row],[Date]],Database!$A:$C,MATCH($B$1,Database!$A$1:$C$1,),)=0,#N/A,VLOOKUP(Table7[[#This Row],[Date]],Database!$A:$C,MATCH($B$1,Database!$A$1:$C$1,),))</f>
        <v>4.08</v>
      </c>
      <c r="C453">
        <f>IF(VLOOKUP(Table7[[#This Row],[Date]],Database!$A:$C,MATCH($C$1,Database!$A$1:$C$1,),)=0,#N/A,VLOOKUP(Table7[[#This Row],[Date]],Database!$A:$C,MATCH($C$1,Database!$A$1:$C$1,),))</f>
        <v>3.39</v>
      </c>
      <c r="D453">
        <f>IFERROR(Table7[[#This Row],[United States 10y]]-Table7[[#This Row],[United States 3y]],#N/A)</f>
        <v>0.69</v>
      </c>
    </row>
    <row r="454" spans="1:4" x14ac:dyDescent="0.2">
      <c r="A454" s="6">
        <f>Database!$A2539</f>
        <v>23279</v>
      </c>
      <c r="B454">
        <f>IF(VLOOKUP(Table7[[#This Row],[Date]],Database!$A:$C,MATCH($B$1,Database!$A$1:$C$1,),)=0,#N/A,VLOOKUP(Table7[[#This Row],[Date]],Database!$A:$C,MATCH($B$1,Database!$A$1:$C$1,),))</f>
        <v>4.08</v>
      </c>
      <c r="C454">
        <f>IF(VLOOKUP(Table7[[#This Row],[Date]],Database!$A:$C,MATCH($C$1,Database!$A$1:$C$1,),)=0,#N/A,VLOOKUP(Table7[[#This Row],[Date]],Database!$A:$C,MATCH($C$1,Database!$A$1:$C$1,),))</f>
        <v>3.37</v>
      </c>
      <c r="D454">
        <f>IFERROR(Table7[[#This Row],[United States 10y]]-Table7[[#This Row],[United States 3y]],#N/A)</f>
        <v>0.71</v>
      </c>
    </row>
    <row r="455" spans="1:4" x14ac:dyDescent="0.2">
      <c r="A455" s="6">
        <f>Database!$A2540</f>
        <v>23280</v>
      </c>
      <c r="B455">
        <f>IF(VLOOKUP(Table7[[#This Row],[Date]],Database!$A:$C,MATCH($B$1,Database!$A$1:$C$1,),)=0,#N/A,VLOOKUP(Table7[[#This Row],[Date]],Database!$A:$C,MATCH($B$1,Database!$A$1:$C$1,),))</f>
        <v>4.08</v>
      </c>
      <c r="C455">
        <f>IF(VLOOKUP(Table7[[#This Row],[Date]],Database!$A:$C,MATCH($C$1,Database!$A$1:$C$1,),)=0,#N/A,VLOOKUP(Table7[[#This Row],[Date]],Database!$A:$C,MATCH($C$1,Database!$A$1:$C$1,),))</f>
        <v>3.37</v>
      </c>
      <c r="D455">
        <f>IFERROR(Table7[[#This Row],[United States 10y]]-Table7[[#This Row],[United States 3y]],#N/A)</f>
        <v>0.71</v>
      </c>
    </row>
    <row r="456" spans="1:4" x14ac:dyDescent="0.2">
      <c r="A456" s="6">
        <f>Database!$A2541</f>
        <v>23281</v>
      </c>
      <c r="B456">
        <f>IF(VLOOKUP(Table7[[#This Row],[Date]],Database!$A:$C,MATCH($B$1,Database!$A$1:$C$1,),)=0,#N/A,VLOOKUP(Table7[[#This Row],[Date]],Database!$A:$C,MATCH($B$1,Database!$A$1:$C$1,),))</f>
        <v>4.07</v>
      </c>
      <c r="C456">
        <f>IF(VLOOKUP(Table7[[#This Row],[Date]],Database!$A:$C,MATCH($C$1,Database!$A$1:$C$1,),)=0,#N/A,VLOOKUP(Table7[[#This Row],[Date]],Database!$A:$C,MATCH($C$1,Database!$A$1:$C$1,),))</f>
        <v>3.36</v>
      </c>
      <c r="D456">
        <f>IFERROR(Table7[[#This Row],[United States 10y]]-Table7[[#This Row],[United States 3y]],#N/A)</f>
        <v>0.71000000000000041</v>
      </c>
    </row>
    <row r="457" spans="1:4" x14ac:dyDescent="0.2">
      <c r="A457" s="6">
        <f>Database!$A2542</f>
        <v>23284</v>
      </c>
      <c r="B457">
        <f>IF(VLOOKUP(Table7[[#This Row],[Date]],Database!$A:$C,MATCH($B$1,Database!$A$1:$C$1,),)=0,#N/A,VLOOKUP(Table7[[#This Row],[Date]],Database!$A:$C,MATCH($B$1,Database!$A$1:$C$1,),))</f>
        <v>4.07</v>
      </c>
      <c r="C457">
        <f>IF(VLOOKUP(Table7[[#This Row],[Date]],Database!$A:$C,MATCH($C$1,Database!$A$1:$C$1,),)=0,#N/A,VLOOKUP(Table7[[#This Row],[Date]],Database!$A:$C,MATCH($C$1,Database!$A$1:$C$1,),))</f>
        <v>3.37</v>
      </c>
      <c r="D457">
        <f>IFERROR(Table7[[#This Row],[United States 10y]]-Table7[[#This Row],[United States 3y]],#N/A)</f>
        <v>0.70000000000000018</v>
      </c>
    </row>
    <row r="458" spans="1:4" x14ac:dyDescent="0.2">
      <c r="A458" s="6">
        <f>Database!$A2543</f>
        <v>23285</v>
      </c>
      <c r="B458">
        <f>IF(VLOOKUP(Table7[[#This Row],[Date]],Database!$A:$C,MATCH($B$1,Database!$A$1:$C$1,),)=0,#N/A,VLOOKUP(Table7[[#This Row],[Date]],Database!$A:$C,MATCH($B$1,Database!$A$1:$C$1,),))</f>
        <v>4.07</v>
      </c>
      <c r="C458">
        <f>IF(VLOOKUP(Table7[[#This Row],[Date]],Database!$A:$C,MATCH($C$1,Database!$A$1:$C$1,),)=0,#N/A,VLOOKUP(Table7[[#This Row],[Date]],Database!$A:$C,MATCH($C$1,Database!$A$1:$C$1,),))</f>
        <v>3.37</v>
      </c>
      <c r="D458">
        <f>IFERROR(Table7[[#This Row],[United States 10y]]-Table7[[#This Row],[United States 3y]],#N/A)</f>
        <v>0.70000000000000018</v>
      </c>
    </row>
    <row r="459" spans="1:4" x14ac:dyDescent="0.2">
      <c r="A459" s="6">
        <f>Database!$A2544</f>
        <v>23286</v>
      </c>
      <c r="B459">
        <f>IF(VLOOKUP(Table7[[#This Row],[Date]],Database!$A:$C,MATCH($B$1,Database!$A$1:$C$1,),)=0,#N/A,VLOOKUP(Table7[[#This Row],[Date]],Database!$A:$C,MATCH($B$1,Database!$A$1:$C$1,),))</f>
        <v>4.07</v>
      </c>
      <c r="C459">
        <f>IF(VLOOKUP(Table7[[#This Row],[Date]],Database!$A:$C,MATCH($C$1,Database!$A$1:$C$1,),)=0,#N/A,VLOOKUP(Table7[[#This Row],[Date]],Database!$A:$C,MATCH($C$1,Database!$A$1:$C$1,),))</f>
        <v>3.43</v>
      </c>
      <c r="D459">
        <f>IFERROR(Table7[[#This Row],[United States 10y]]-Table7[[#This Row],[United States 3y]],#N/A)</f>
        <v>0.64000000000000012</v>
      </c>
    </row>
    <row r="460" spans="1:4" x14ac:dyDescent="0.2">
      <c r="A460" s="6">
        <f>Database!$A2545</f>
        <v>23287</v>
      </c>
      <c r="B460">
        <f>IF(VLOOKUP(Table7[[#This Row],[Date]],Database!$A:$C,MATCH($B$1,Database!$A$1:$C$1,),)=0,#N/A,VLOOKUP(Table7[[#This Row],[Date]],Database!$A:$C,MATCH($B$1,Database!$A$1:$C$1,),))</f>
        <v>4.07</v>
      </c>
      <c r="C460">
        <f>IF(VLOOKUP(Table7[[#This Row],[Date]],Database!$A:$C,MATCH($C$1,Database!$A$1:$C$1,),)=0,#N/A,VLOOKUP(Table7[[#This Row],[Date]],Database!$A:$C,MATCH($C$1,Database!$A$1:$C$1,),))</f>
        <v>3.44</v>
      </c>
      <c r="D460">
        <f>IFERROR(Table7[[#This Row],[United States 10y]]-Table7[[#This Row],[United States 3y]],#N/A)</f>
        <v>0.63000000000000034</v>
      </c>
    </row>
    <row r="461" spans="1:4" x14ac:dyDescent="0.2">
      <c r="A461" s="6">
        <f>Database!$A2546</f>
        <v>23288</v>
      </c>
      <c r="B461">
        <f>IF(VLOOKUP(Table7[[#This Row],[Date]],Database!$A:$C,MATCH($B$1,Database!$A$1:$C$1,),)=0,#N/A,VLOOKUP(Table7[[#This Row],[Date]],Database!$A:$C,MATCH($B$1,Database!$A$1:$C$1,),))</f>
        <v>4.08</v>
      </c>
      <c r="C461">
        <f>IF(VLOOKUP(Table7[[#This Row],[Date]],Database!$A:$C,MATCH($C$1,Database!$A$1:$C$1,),)=0,#N/A,VLOOKUP(Table7[[#This Row],[Date]],Database!$A:$C,MATCH($C$1,Database!$A$1:$C$1,),))</f>
        <v>3.45</v>
      </c>
      <c r="D461">
        <f>IFERROR(Table7[[#This Row],[United States 10y]]-Table7[[#This Row],[United States 3y]],#N/A)</f>
        <v>0.62999999999999989</v>
      </c>
    </row>
    <row r="462" spans="1:4" x14ac:dyDescent="0.2">
      <c r="A462" s="6">
        <f>Database!$A2547</f>
        <v>23291</v>
      </c>
      <c r="B462">
        <f>IF(VLOOKUP(Table7[[#This Row],[Date]],Database!$A:$C,MATCH($B$1,Database!$A$1:$C$1,),)=0,#N/A,VLOOKUP(Table7[[#This Row],[Date]],Database!$A:$C,MATCH($B$1,Database!$A$1:$C$1,),))</f>
        <v>4.08</v>
      </c>
      <c r="C462">
        <f>IF(VLOOKUP(Table7[[#This Row],[Date]],Database!$A:$C,MATCH($C$1,Database!$A$1:$C$1,),)=0,#N/A,VLOOKUP(Table7[[#This Row],[Date]],Database!$A:$C,MATCH($C$1,Database!$A$1:$C$1,),))</f>
        <v>3.46</v>
      </c>
      <c r="D462">
        <f>IFERROR(Table7[[#This Row],[United States 10y]]-Table7[[#This Row],[United States 3y]],#N/A)</f>
        <v>0.62000000000000011</v>
      </c>
    </row>
    <row r="463" spans="1:4" x14ac:dyDescent="0.2">
      <c r="A463" s="6">
        <f>Database!$A2548</f>
        <v>23292</v>
      </c>
      <c r="B463">
        <f>IF(VLOOKUP(Table7[[#This Row],[Date]],Database!$A:$C,MATCH($B$1,Database!$A$1:$C$1,),)=0,#N/A,VLOOKUP(Table7[[#This Row],[Date]],Database!$A:$C,MATCH($B$1,Database!$A$1:$C$1,),))</f>
        <v>4.09</v>
      </c>
      <c r="C463">
        <f>IF(VLOOKUP(Table7[[#This Row],[Date]],Database!$A:$C,MATCH($C$1,Database!$A$1:$C$1,),)=0,#N/A,VLOOKUP(Table7[[#This Row],[Date]],Database!$A:$C,MATCH($C$1,Database!$A$1:$C$1,),))</f>
        <v>3.45</v>
      </c>
      <c r="D463">
        <f>IFERROR(Table7[[#This Row],[United States 10y]]-Table7[[#This Row],[United States 3y]],#N/A)</f>
        <v>0.63999999999999968</v>
      </c>
    </row>
    <row r="464" spans="1:4" x14ac:dyDescent="0.2">
      <c r="A464" s="6">
        <f>Database!$A2549</f>
        <v>23293</v>
      </c>
      <c r="B464">
        <f>IF(VLOOKUP(Table7[[#This Row],[Date]],Database!$A:$C,MATCH($B$1,Database!$A$1:$C$1,),)=0,#N/A,VLOOKUP(Table7[[#This Row],[Date]],Database!$A:$C,MATCH($B$1,Database!$A$1:$C$1,),))</f>
        <v>4.0999999999999996</v>
      </c>
      <c r="C464">
        <f>IF(VLOOKUP(Table7[[#This Row],[Date]],Database!$A:$C,MATCH($C$1,Database!$A$1:$C$1,),)=0,#N/A,VLOOKUP(Table7[[#This Row],[Date]],Database!$A:$C,MATCH($C$1,Database!$A$1:$C$1,),))</f>
        <v>3.44</v>
      </c>
      <c r="D464">
        <f>IFERROR(Table7[[#This Row],[United States 10y]]-Table7[[#This Row],[United States 3y]],#N/A)</f>
        <v>0.6599999999999997</v>
      </c>
    </row>
    <row r="465" spans="1:4" x14ac:dyDescent="0.2">
      <c r="A465" s="6">
        <f>Database!$A2550</f>
        <v>23294</v>
      </c>
      <c r="B465">
        <f>IF(VLOOKUP(Table7[[#This Row],[Date]],Database!$A:$C,MATCH($B$1,Database!$A$1:$C$1,),)=0,#N/A,VLOOKUP(Table7[[#This Row],[Date]],Database!$A:$C,MATCH($B$1,Database!$A$1:$C$1,),))</f>
        <v>4.0999999999999996</v>
      </c>
      <c r="C465">
        <f>IF(VLOOKUP(Table7[[#This Row],[Date]],Database!$A:$C,MATCH($C$1,Database!$A$1:$C$1,),)=0,#N/A,VLOOKUP(Table7[[#This Row],[Date]],Database!$A:$C,MATCH($C$1,Database!$A$1:$C$1,),))</f>
        <v>3.44</v>
      </c>
      <c r="D465">
        <f>IFERROR(Table7[[#This Row],[United States 10y]]-Table7[[#This Row],[United States 3y]],#N/A)</f>
        <v>0.6599999999999997</v>
      </c>
    </row>
    <row r="466" spans="1:4" x14ac:dyDescent="0.2">
      <c r="A466" s="6">
        <f>Database!$A2551</f>
        <v>23295</v>
      </c>
      <c r="B466">
        <f>IF(VLOOKUP(Table7[[#This Row],[Date]],Database!$A:$C,MATCH($B$1,Database!$A$1:$C$1,),)=0,#N/A,VLOOKUP(Table7[[#This Row],[Date]],Database!$A:$C,MATCH($B$1,Database!$A$1:$C$1,),))</f>
        <v>4.0999999999999996</v>
      </c>
      <c r="C466">
        <f>IF(VLOOKUP(Table7[[#This Row],[Date]],Database!$A:$C,MATCH($C$1,Database!$A$1:$C$1,),)=0,#N/A,VLOOKUP(Table7[[#This Row],[Date]],Database!$A:$C,MATCH($C$1,Database!$A$1:$C$1,),))</f>
        <v>3.44</v>
      </c>
      <c r="D466">
        <f>IFERROR(Table7[[#This Row],[United States 10y]]-Table7[[#This Row],[United States 3y]],#N/A)</f>
        <v>0.6599999999999997</v>
      </c>
    </row>
    <row r="467" spans="1:4" x14ac:dyDescent="0.2">
      <c r="A467" s="6">
        <f>Database!$A2552</f>
        <v>23298</v>
      </c>
      <c r="B467">
        <f>IF(VLOOKUP(Table7[[#This Row],[Date]],Database!$A:$C,MATCH($B$1,Database!$A$1:$C$1,),)=0,#N/A,VLOOKUP(Table7[[#This Row],[Date]],Database!$A:$C,MATCH($B$1,Database!$A$1:$C$1,),))</f>
        <v>4.0999999999999996</v>
      </c>
      <c r="C467">
        <f>IF(VLOOKUP(Table7[[#This Row],[Date]],Database!$A:$C,MATCH($C$1,Database!$A$1:$C$1,),)=0,#N/A,VLOOKUP(Table7[[#This Row],[Date]],Database!$A:$C,MATCH($C$1,Database!$A$1:$C$1,),))</f>
        <v>3.45</v>
      </c>
      <c r="D467">
        <f>IFERROR(Table7[[#This Row],[United States 10y]]-Table7[[#This Row],[United States 3y]],#N/A)</f>
        <v>0.64999999999999947</v>
      </c>
    </row>
    <row r="468" spans="1:4" x14ac:dyDescent="0.2">
      <c r="A468" s="6">
        <f>Database!$A2553</f>
        <v>23299</v>
      </c>
      <c r="B468">
        <f>IF(VLOOKUP(Table7[[#This Row],[Date]],Database!$A:$C,MATCH($B$1,Database!$A$1:$C$1,),)=0,#N/A,VLOOKUP(Table7[[#This Row],[Date]],Database!$A:$C,MATCH($B$1,Database!$A$1:$C$1,),))</f>
        <v>4.1100000000000003</v>
      </c>
      <c r="C468">
        <f>IF(VLOOKUP(Table7[[#This Row],[Date]],Database!$A:$C,MATCH($C$1,Database!$A$1:$C$1,),)=0,#N/A,VLOOKUP(Table7[[#This Row],[Date]],Database!$A:$C,MATCH($C$1,Database!$A$1:$C$1,),))</f>
        <v>3.46</v>
      </c>
      <c r="D468">
        <f>IFERROR(Table7[[#This Row],[United States 10y]]-Table7[[#This Row],[United States 3y]],#N/A)</f>
        <v>0.65000000000000036</v>
      </c>
    </row>
    <row r="469" spans="1:4" x14ac:dyDescent="0.2">
      <c r="A469" s="6">
        <f>Database!$A2554</f>
        <v>23300</v>
      </c>
      <c r="B469">
        <f>IF(VLOOKUP(Table7[[#This Row],[Date]],Database!$A:$C,MATCH($B$1,Database!$A$1:$C$1,),)=0,#N/A,VLOOKUP(Table7[[#This Row],[Date]],Database!$A:$C,MATCH($B$1,Database!$A$1:$C$1,),))</f>
        <v>4.1100000000000003</v>
      </c>
      <c r="C469">
        <f>IF(VLOOKUP(Table7[[#This Row],[Date]],Database!$A:$C,MATCH($C$1,Database!$A$1:$C$1,),)=0,#N/A,VLOOKUP(Table7[[#This Row],[Date]],Database!$A:$C,MATCH($C$1,Database!$A$1:$C$1,),))</f>
        <v>3.46</v>
      </c>
      <c r="D469">
        <f>IFERROR(Table7[[#This Row],[United States 10y]]-Table7[[#This Row],[United States 3y]],#N/A)</f>
        <v>0.65000000000000036</v>
      </c>
    </row>
    <row r="470" spans="1:4" x14ac:dyDescent="0.2">
      <c r="A470" s="6">
        <f>Database!$A2555</f>
        <v>23301</v>
      </c>
      <c r="B470">
        <f>IF(VLOOKUP(Table7[[#This Row],[Date]],Database!$A:$C,MATCH($B$1,Database!$A$1:$C$1,),)=0,#N/A,VLOOKUP(Table7[[#This Row],[Date]],Database!$A:$C,MATCH($B$1,Database!$A$1:$C$1,),))</f>
        <v>4.12</v>
      </c>
      <c r="C470">
        <f>IF(VLOOKUP(Table7[[#This Row],[Date]],Database!$A:$C,MATCH($C$1,Database!$A$1:$C$1,),)=0,#N/A,VLOOKUP(Table7[[#This Row],[Date]],Database!$A:$C,MATCH($C$1,Database!$A$1:$C$1,),))</f>
        <v>3.49</v>
      </c>
      <c r="D470">
        <f>IFERROR(Table7[[#This Row],[United States 10y]]-Table7[[#This Row],[United States 3y]],#N/A)</f>
        <v>0.62999999999999989</v>
      </c>
    </row>
    <row r="471" spans="1:4" x14ac:dyDescent="0.2">
      <c r="A471" s="6">
        <f>Database!$A2556</f>
        <v>23302</v>
      </c>
      <c r="B471">
        <f>IF(VLOOKUP(Table7[[#This Row],[Date]],Database!$A:$C,MATCH($B$1,Database!$A$1:$C$1,),)=0,#N/A,VLOOKUP(Table7[[#This Row],[Date]],Database!$A:$C,MATCH($B$1,Database!$A$1:$C$1,),))</f>
        <v>4.12</v>
      </c>
      <c r="C471">
        <f>IF(VLOOKUP(Table7[[#This Row],[Date]],Database!$A:$C,MATCH($C$1,Database!$A$1:$C$1,),)=0,#N/A,VLOOKUP(Table7[[#This Row],[Date]],Database!$A:$C,MATCH($C$1,Database!$A$1:$C$1,),))</f>
        <v>3.48</v>
      </c>
      <c r="D471">
        <f>IFERROR(Table7[[#This Row],[United States 10y]]-Table7[[#This Row],[United States 3y]],#N/A)</f>
        <v>0.64000000000000012</v>
      </c>
    </row>
    <row r="472" spans="1:4" x14ac:dyDescent="0.2">
      <c r="A472" s="6">
        <f>Database!$A2557</f>
        <v>23305</v>
      </c>
      <c r="B472">
        <f>IF(VLOOKUP(Table7[[#This Row],[Date]],Database!$A:$C,MATCH($B$1,Database!$A$1:$C$1,),)=0,#N/A,VLOOKUP(Table7[[#This Row],[Date]],Database!$A:$C,MATCH($B$1,Database!$A$1:$C$1,),))</f>
        <v>4.12</v>
      </c>
      <c r="C472">
        <f>IF(VLOOKUP(Table7[[#This Row],[Date]],Database!$A:$C,MATCH($C$1,Database!$A$1:$C$1,),)=0,#N/A,VLOOKUP(Table7[[#This Row],[Date]],Database!$A:$C,MATCH($C$1,Database!$A$1:$C$1,),))</f>
        <v>3.46</v>
      </c>
      <c r="D472">
        <f>IFERROR(Table7[[#This Row],[United States 10y]]-Table7[[#This Row],[United States 3y]],#N/A)</f>
        <v>0.66000000000000014</v>
      </c>
    </row>
    <row r="473" spans="1:4" x14ac:dyDescent="0.2">
      <c r="A473" s="6">
        <f>Database!$A2558</f>
        <v>23306</v>
      </c>
      <c r="B473">
        <f>IF(VLOOKUP(Table7[[#This Row],[Date]],Database!$A:$C,MATCH($B$1,Database!$A$1:$C$1,),)=0,#N/A,VLOOKUP(Table7[[#This Row],[Date]],Database!$A:$C,MATCH($B$1,Database!$A$1:$C$1,),))</f>
        <v>4.1100000000000003</v>
      </c>
      <c r="C473">
        <f>IF(VLOOKUP(Table7[[#This Row],[Date]],Database!$A:$C,MATCH($C$1,Database!$A$1:$C$1,),)=0,#N/A,VLOOKUP(Table7[[#This Row],[Date]],Database!$A:$C,MATCH($C$1,Database!$A$1:$C$1,),))</f>
        <v>3.43</v>
      </c>
      <c r="D473">
        <f>IFERROR(Table7[[#This Row],[United States 10y]]-Table7[[#This Row],[United States 3y]],#N/A)</f>
        <v>0.68000000000000016</v>
      </c>
    </row>
    <row r="474" spans="1:4" x14ac:dyDescent="0.2">
      <c r="A474" s="6">
        <f>Database!$A2559</f>
        <v>23307</v>
      </c>
      <c r="B474">
        <f>IF(VLOOKUP(Table7[[#This Row],[Date]],Database!$A:$C,MATCH($B$1,Database!$A$1:$C$1,),)=0,#N/A,VLOOKUP(Table7[[#This Row],[Date]],Database!$A:$C,MATCH($B$1,Database!$A$1:$C$1,),))</f>
        <v>4.12</v>
      </c>
      <c r="C474">
        <f>IF(VLOOKUP(Table7[[#This Row],[Date]],Database!$A:$C,MATCH($C$1,Database!$A$1:$C$1,),)=0,#N/A,VLOOKUP(Table7[[#This Row],[Date]],Database!$A:$C,MATCH($C$1,Database!$A$1:$C$1,),))</f>
        <v>3.44</v>
      </c>
      <c r="D474">
        <f>IFERROR(Table7[[#This Row],[United States 10y]]-Table7[[#This Row],[United States 3y]],#N/A)</f>
        <v>0.68000000000000016</v>
      </c>
    </row>
    <row r="475" spans="1:4" x14ac:dyDescent="0.2">
      <c r="A475" s="6">
        <f>Database!$A2560</f>
        <v>23308</v>
      </c>
      <c r="B475">
        <f>IF(VLOOKUP(Table7[[#This Row],[Date]],Database!$A:$C,MATCH($B$1,Database!$A$1:$C$1,),)=0,#N/A,VLOOKUP(Table7[[#This Row],[Date]],Database!$A:$C,MATCH($B$1,Database!$A$1:$C$1,),))</f>
        <v>4.1100000000000003</v>
      </c>
      <c r="C475">
        <f>IF(VLOOKUP(Table7[[#This Row],[Date]],Database!$A:$C,MATCH($C$1,Database!$A$1:$C$1,),)=0,#N/A,VLOOKUP(Table7[[#This Row],[Date]],Database!$A:$C,MATCH($C$1,Database!$A$1:$C$1,),))</f>
        <v>3.45</v>
      </c>
      <c r="D475">
        <f>IFERROR(Table7[[#This Row],[United States 10y]]-Table7[[#This Row],[United States 3y]],#N/A)</f>
        <v>0.66000000000000014</v>
      </c>
    </row>
    <row r="476" spans="1:4" x14ac:dyDescent="0.2">
      <c r="A476" s="6">
        <f>Database!$A2561</f>
        <v>23309</v>
      </c>
      <c r="B476">
        <f>IF(VLOOKUP(Table7[[#This Row],[Date]],Database!$A:$C,MATCH($B$1,Database!$A$1:$C$1,),)=0,#N/A,VLOOKUP(Table7[[#This Row],[Date]],Database!$A:$C,MATCH($B$1,Database!$A$1:$C$1,),))</f>
        <v>4.12</v>
      </c>
      <c r="C476">
        <f>IF(VLOOKUP(Table7[[#This Row],[Date]],Database!$A:$C,MATCH($C$1,Database!$A$1:$C$1,),)=0,#N/A,VLOOKUP(Table7[[#This Row],[Date]],Database!$A:$C,MATCH($C$1,Database!$A$1:$C$1,),))</f>
        <v>3.44</v>
      </c>
      <c r="D476">
        <f>IFERROR(Table7[[#This Row],[United States 10y]]-Table7[[#This Row],[United States 3y]],#N/A)</f>
        <v>0.68000000000000016</v>
      </c>
    </row>
    <row r="477" spans="1:4" x14ac:dyDescent="0.2">
      <c r="A477" s="6">
        <f>Database!$A2562</f>
        <v>23312</v>
      </c>
      <c r="B477">
        <f>IF(VLOOKUP(Table7[[#This Row],[Date]],Database!$A:$C,MATCH($B$1,Database!$A$1:$C$1,),)=0,#N/A,VLOOKUP(Table7[[#This Row],[Date]],Database!$A:$C,MATCH($B$1,Database!$A$1:$C$1,),))</f>
        <v>4.12</v>
      </c>
      <c r="C477">
        <f>IF(VLOOKUP(Table7[[#This Row],[Date]],Database!$A:$C,MATCH($C$1,Database!$A$1:$C$1,),)=0,#N/A,VLOOKUP(Table7[[#This Row],[Date]],Database!$A:$C,MATCH($C$1,Database!$A$1:$C$1,),))</f>
        <v>3.44</v>
      </c>
      <c r="D477">
        <f>IFERROR(Table7[[#This Row],[United States 10y]]-Table7[[#This Row],[United States 3y]],#N/A)</f>
        <v>0.68000000000000016</v>
      </c>
    </row>
    <row r="478" spans="1:4" x14ac:dyDescent="0.2">
      <c r="A478" s="6">
        <f>Database!$A2563</f>
        <v>23313</v>
      </c>
      <c r="B478">
        <f>IF(VLOOKUP(Table7[[#This Row],[Date]],Database!$A:$C,MATCH($B$1,Database!$A$1:$C$1,),)=0,#N/A,VLOOKUP(Table7[[#This Row],[Date]],Database!$A:$C,MATCH($B$1,Database!$A$1:$C$1,),))</f>
        <v>4.13</v>
      </c>
      <c r="C478">
        <f>IF(VLOOKUP(Table7[[#This Row],[Date]],Database!$A:$C,MATCH($C$1,Database!$A$1:$C$1,),)=0,#N/A,VLOOKUP(Table7[[#This Row],[Date]],Database!$A:$C,MATCH($C$1,Database!$A$1:$C$1,),))</f>
        <v>3.46</v>
      </c>
      <c r="D478">
        <f>IFERROR(Table7[[#This Row],[United States 10y]]-Table7[[#This Row],[United States 3y]],#N/A)</f>
        <v>0.66999999999999993</v>
      </c>
    </row>
    <row r="479" spans="1:4" x14ac:dyDescent="0.2">
      <c r="A479" s="6">
        <f>Database!$A2564</f>
        <v>23314</v>
      </c>
      <c r="B479">
        <f>IF(VLOOKUP(Table7[[#This Row],[Date]],Database!$A:$C,MATCH($B$1,Database!$A$1:$C$1,),)=0,#N/A,VLOOKUP(Table7[[#This Row],[Date]],Database!$A:$C,MATCH($B$1,Database!$A$1:$C$1,),))</f>
        <v>4.1399999999999997</v>
      </c>
      <c r="C479">
        <f>IF(VLOOKUP(Table7[[#This Row],[Date]],Database!$A:$C,MATCH($C$1,Database!$A$1:$C$1,),)=0,#N/A,VLOOKUP(Table7[[#This Row],[Date]],Database!$A:$C,MATCH($C$1,Database!$A$1:$C$1,),))</f>
        <v>3.48</v>
      </c>
      <c r="D479">
        <f>IFERROR(Table7[[#This Row],[United States 10y]]-Table7[[#This Row],[United States 3y]],#N/A)</f>
        <v>0.6599999999999997</v>
      </c>
    </row>
    <row r="480" spans="1:4" x14ac:dyDescent="0.2">
      <c r="A480" s="6">
        <f>Database!$A2565</f>
        <v>23315</v>
      </c>
      <c r="B480">
        <f>IF(VLOOKUP(Table7[[#This Row],[Date]],Database!$A:$C,MATCH($B$1,Database!$A$1:$C$1,),)=0,#N/A,VLOOKUP(Table7[[#This Row],[Date]],Database!$A:$C,MATCH($B$1,Database!$A$1:$C$1,),))</f>
        <v>4.1500000000000004</v>
      </c>
      <c r="C480">
        <f>IF(VLOOKUP(Table7[[#This Row],[Date]],Database!$A:$C,MATCH($C$1,Database!$A$1:$C$1,),)=0,#N/A,VLOOKUP(Table7[[#This Row],[Date]],Database!$A:$C,MATCH($C$1,Database!$A$1:$C$1,),))</f>
        <v>3.48</v>
      </c>
      <c r="D480">
        <f>IFERROR(Table7[[#This Row],[United States 10y]]-Table7[[#This Row],[United States 3y]],#N/A)</f>
        <v>0.67000000000000037</v>
      </c>
    </row>
    <row r="481" spans="1:4" x14ac:dyDescent="0.2">
      <c r="A481" s="6">
        <f>Database!$A2566</f>
        <v>23316</v>
      </c>
      <c r="B481">
        <f>IF(VLOOKUP(Table7[[#This Row],[Date]],Database!$A:$C,MATCH($B$1,Database!$A$1:$C$1,),)=0,#N/A,VLOOKUP(Table7[[#This Row],[Date]],Database!$A:$C,MATCH($B$1,Database!$A$1:$C$1,),))</f>
        <v>4.1500000000000004</v>
      </c>
      <c r="C481">
        <f>IF(VLOOKUP(Table7[[#This Row],[Date]],Database!$A:$C,MATCH($C$1,Database!$A$1:$C$1,),)=0,#N/A,VLOOKUP(Table7[[#This Row],[Date]],Database!$A:$C,MATCH($C$1,Database!$A$1:$C$1,),))</f>
        <v>3.49</v>
      </c>
      <c r="D481">
        <f>IFERROR(Table7[[#This Row],[United States 10y]]-Table7[[#This Row],[United States 3y]],#N/A)</f>
        <v>0.66000000000000014</v>
      </c>
    </row>
    <row r="482" spans="1:4" x14ac:dyDescent="0.2">
      <c r="A482" s="6">
        <f>Database!$A2567</f>
        <v>23319</v>
      </c>
      <c r="B482">
        <f>IF(VLOOKUP(Table7[[#This Row],[Date]],Database!$A:$C,MATCH($B$1,Database!$A$1:$C$1,),)=0,#N/A,VLOOKUP(Table7[[#This Row],[Date]],Database!$A:$C,MATCH($B$1,Database!$A$1:$C$1,),))</f>
        <v>4.1500000000000004</v>
      </c>
      <c r="C482">
        <f>IF(VLOOKUP(Table7[[#This Row],[Date]],Database!$A:$C,MATCH($C$1,Database!$A$1:$C$1,),)=0,#N/A,VLOOKUP(Table7[[#This Row],[Date]],Database!$A:$C,MATCH($C$1,Database!$A$1:$C$1,),))</f>
        <v>3.51</v>
      </c>
      <c r="D482">
        <f>IFERROR(Table7[[#This Row],[United States 10y]]-Table7[[#This Row],[United States 3y]],#N/A)</f>
        <v>0.64000000000000057</v>
      </c>
    </row>
    <row r="483" spans="1:4" x14ac:dyDescent="0.2">
      <c r="A483" s="6">
        <f>Database!$A2568</f>
        <v>23320</v>
      </c>
      <c r="B483" t="e">
        <f>IF(VLOOKUP(Table7[[#This Row],[Date]],Database!$A:$C,MATCH($B$1,Database!$A$1:$C$1,),)=0,#N/A,VLOOKUP(Table7[[#This Row],[Date]],Database!$A:$C,MATCH($B$1,Database!$A$1:$C$1,),))</f>
        <v>#N/A</v>
      </c>
      <c r="C483" t="e">
        <f>IF(VLOOKUP(Table7[[#This Row],[Date]],Database!$A:$C,MATCH($C$1,Database!$A$1:$C$1,),)=0,#N/A,VLOOKUP(Table7[[#This Row],[Date]],Database!$A:$C,MATCH($C$1,Database!$A$1:$C$1,),))</f>
        <v>#N/A</v>
      </c>
      <c r="D483" t="e">
        <f>IFERROR(Table7[[#This Row],[United States 10y]]-Table7[[#This Row],[United States 3y]],#N/A)</f>
        <v>#N/A</v>
      </c>
    </row>
    <row r="484" spans="1:4" x14ac:dyDescent="0.2">
      <c r="A484" s="6">
        <f>Database!$A2569</f>
        <v>23321</v>
      </c>
      <c r="B484">
        <f>IF(VLOOKUP(Table7[[#This Row],[Date]],Database!$A:$C,MATCH($B$1,Database!$A$1:$C$1,),)=0,#N/A,VLOOKUP(Table7[[#This Row],[Date]],Database!$A:$C,MATCH($B$1,Database!$A$1:$C$1,),))</f>
        <v>4.17</v>
      </c>
      <c r="C484">
        <f>IF(VLOOKUP(Table7[[#This Row],[Date]],Database!$A:$C,MATCH($C$1,Database!$A$1:$C$1,),)=0,#N/A,VLOOKUP(Table7[[#This Row],[Date]],Database!$A:$C,MATCH($C$1,Database!$A$1:$C$1,),))</f>
        <v>3.54</v>
      </c>
      <c r="D484">
        <f>IFERROR(Table7[[#This Row],[United States 10y]]-Table7[[#This Row],[United States 3y]],#N/A)</f>
        <v>0.62999999999999989</v>
      </c>
    </row>
    <row r="485" spans="1:4" x14ac:dyDescent="0.2">
      <c r="A485" s="6">
        <f>Database!$A2570</f>
        <v>23322</v>
      </c>
      <c r="B485">
        <f>IF(VLOOKUP(Table7[[#This Row],[Date]],Database!$A:$C,MATCH($B$1,Database!$A$1:$C$1,),)=0,#N/A,VLOOKUP(Table7[[#This Row],[Date]],Database!$A:$C,MATCH($B$1,Database!$A$1:$C$1,),))</f>
        <v>4.17</v>
      </c>
      <c r="C485">
        <f>IF(VLOOKUP(Table7[[#This Row],[Date]],Database!$A:$C,MATCH($C$1,Database!$A$1:$C$1,),)=0,#N/A,VLOOKUP(Table7[[#This Row],[Date]],Database!$A:$C,MATCH($C$1,Database!$A$1:$C$1,),))</f>
        <v>3.55</v>
      </c>
      <c r="D485">
        <f>IFERROR(Table7[[#This Row],[United States 10y]]-Table7[[#This Row],[United States 3y]],#N/A)</f>
        <v>0.62000000000000011</v>
      </c>
    </row>
    <row r="486" spans="1:4" x14ac:dyDescent="0.2">
      <c r="A486" s="6">
        <f>Database!$A2571</f>
        <v>23323</v>
      </c>
      <c r="B486">
        <f>IF(VLOOKUP(Table7[[#This Row],[Date]],Database!$A:$C,MATCH($B$1,Database!$A$1:$C$1,),)=0,#N/A,VLOOKUP(Table7[[#This Row],[Date]],Database!$A:$C,MATCH($B$1,Database!$A$1:$C$1,),))</f>
        <v>4.16</v>
      </c>
      <c r="C486">
        <f>IF(VLOOKUP(Table7[[#This Row],[Date]],Database!$A:$C,MATCH($C$1,Database!$A$1:$C$1,),)=0,#N/A,VLOOKUP(Table7[[#This Row],[Date]],Database!$A:$C,MATCH($C$1,Database!$A$1:$C$1,),))</f>
        <v>3.55</v>
      </c>
      <c r="D486">
        <f>IFERROR(Table7[[#This Row],[United States 10y]]-Table7[[#This Row],[United States 3y]],#N/A)</f>
        <v>0.61000000000000032</v>
      </c>
    </row>
    <row r="487" spans="1:4" x14ac:dyDescent="0.2">
      <c r="A487" s="6">
        <f>Database!$A2572</f>
        <v>23326</v>
      </c>
      <c r="B487" t="e">
        <f>IF(VLOOKUP(Table7[[#This Row],[Date]],Database!$A:$C,MATCH($B$1,Database!$A$1:$C$1,),)=0,#N/A,VLOOKUP(Table7[[#This Row],[Date]],Database!$A:$C,MATCH($B$1,Database!$A$1:$C$1,),))</f>
        <v>#N/A</v>
      </c>
      <c r="C487" t="e">
        <f>IF(VLOOKUP(Table7[[#This Row],[Date]],Database!$A:$C,MATCH($C$1,Database!$A$1:$C$1,),)=0,#N/A,VLOOKUP(Table7[[#This Row],[Date]],Database!$A:$C,MATCH($C$1,Database!$A$1:$C$1,),))</f>
        <v>#N/A</v>
      </c>
      <c r="D487" t="e">
        <f>IFERROR(Table7[[#This Row],[United States 10y]]-Table7[[#This Row],[United States 3y]],#N/A)</f>
        <v>#N/A</v>
      </c>
    </row>
    <row r="488" spans="1:4" x14ac:dyDescent="0.2">
      <c r="A488" s="6">
        <f>Database!$A2573</f>
        <v>23327</v>
      </c>
      <c r="B488">
        <f>IF(VLOOKUP(Table7[[#This Row],[Date]],Database!$A:$C,MATCH($B$1,Database!$A$1:$C$1,),)=0,#N/A,VLOOKUP(Table7[[#This Row],[Date]],Database!$A:$C,MATCH($B$1,Database!$A$1:$C$1,),))</f>
        <v>4.16</v>
      </c>
      <c r="C488">
        <f>IF(VLOOKUP(Table7[[#This Row],[Date]],Database!$A:$C,MATCH($C$1,Database!$A$1:$C$1,),)=0,#N/A,VLOOKUP(Table7[[#This Row],[Date]],Database!$A:$C,MATCH($C$1,Database!$A$1:$C$1,),))</f>
        <v>3.55</v>
      </c>
      <c r="D488">
        <f>IFERROR(Table7[[#This Row],[United States 10y]]-Table7[[#This Row],[United States 3y]],#N/A)</f>
        <v>0.61000000000000032</v>
      </c>
    </row>
    <row r="489" spans="1:4" x14ac:dyDescent="0.2">
      <c r="A489" s="6">
        <f>Database!$A2574</f>
        <v>23328</v>
      </c>
      <c r="B489">
        <f>IF(VLOOKUP(Table7[[#This Row],[Date]],Database!$A:$C,MATCH($B$1,Database!$A$1:$C$1,),)=0,#N/A,VLOOKUP(Table7[[#This Row],[Date]],Database!$A:$C,MATCH($B$1,Database!$A$1:$C$1,),))</f>
        <v>4.1500000000000004</v>
      </c>
      <c r="C489">
        <f>IF(VLOOKUP(Table7[[#This Row],[Date]],Database!$A:$C,MATCH($C$1,Database!$A$1:$C$1,),)=0,#N/A,VLOOKUP(Table7[[#This Row],[Date]],Database!$A:$C,MATCH($C$1,Database!$A$1:$C$1,),))</f>
        <v>3.58</v>
      </c>
      <c r="D489">
        <f>IFERROR(Table7[[#This Row],[United States 10y]]-Table7[[#This Row],[United States 3y]],#N/A)</f>
        <v>0.57000000000000028</v>
      </c>
    </row>
    <row r="490" spans="1:4" x14ac:dyDescent="0.2">
      <c r="A490" s="6">
        <f>Database!$A2575</f>
        <v>23329</v>
      </c>
      <c r="B490">
        <f>IF(VLOOKUP(Table7[[#This Row],[Date]],Database!$A:$C,MATCH($B$1,Database!$A$1:$C$1,),)=0,#N/A,VLOOKUP(Table7[[#This Row],[Date]],Database!$A:$C,MATCH($B$1,Database!$A$1:$C$1,),))</f>
        <v>4.12</v>
      </c>
      <c r="C490">
        <f>IF(VLOOKUP(Table7[[#This Row],[Date]],Database!$A:$C,MATCH($C$1,Database!$A$1:$C$1,),)=0,#N/A,VLOOKUP(Table7[[#This Row],[Date]],Database!$A:$C,MATCH($C$1,Database!$A$1:$C$1,),))</f>
        <v>3.54</v>
      </c>
      <c r="D490">
        <f>IFERROR(Table7[[#This Row],[United States 10y]]-Table7[[#This Row],[United States 3y]],#N/A)</f>
        <v>0.58000000000000007</v>
      </c>
    </row>
    <row r="491" spans="1:4" x14ac:dyDescent="0.2">
      <c r="A491" s="6">
        <f>Database!$A2576</f>
        <v>23330</v>
      </c>
      <c r="B491">
        <f>IF(VLOOKUP(Table7[[#This Row],[Date]],Database!$A:$C,MATCH($B$1,Database!$A$1:$C$1,),)=0,#N/A,VLOOKUP(Table7[[#This Row],[Date]],Database!$A:$C,MATCH($B$1,Database!$A$1:$C$1,),))</f>
        <v>4.1100000000000003</v>
      </c>
      <c r="C491">
        <f>IF(VLOOKUP(Table7[[#This Row],[Date]],Database!$A:$C,MATCH($C$1,Database!$A$1:$C$1,),)=0,#N/A,VLOOKUP(Table7[[#This Row],[Date]],Database!$A:$C,MATCH($C$1,Database!$A$1:$C$1,),))</f>
        <v>3.53</v>
      </c>
      <c r="D491">
        <f>IFERROR(Table7[[#This Row],[United States 10y]]-Table7[[#This Row],[United States 3y]],#N/A)</f>
        <v>0.58000000000000052</v>
      </c>
    </row>
    <row r="492" spans="1:4" x14ac:dyDescent="0.2">
      <c r="A492" s="6">
        <f>Database!$A2577</f>
        <v>23333</v>
      </c>
      <c r="B492">
        <f>IF(VLOOKUP(Table7[[#This Row],[Date]],Database!$A:$C,MATCH($B$1,Database!$A$1:$C$1,),)=0,#N/A,VLOOKUP(Table7[[#This Row],[Date]],Database!$A:$C,MATCH($B$1,Database!$A$1:$C$1,),))</f>
        <v>4.1100000000000003</v>
      </c>
      <c r="C492">
        <f>IF(VLOOKUP(Table7[[#This Row],[Date]],Database!$A:$C,MATCH($C$1,Database!$A$1:$C$1,),)=0,#N/A,VLOOKUP(Table7[[#This Row],[Date]],Database!$A:$C,MATCH($C$1,Database!$A$1:$C$1,),))</f>
        <v>3.52</v>
      </c>
      <c r="D492">
        <f>IFERROR(Table7[[#This Row],[United States 10y]]-Table7[[#This Row],[United States 3y]],#N/A)</f>
        <v>0.5900000000000003</v>
      </c>
    </row>
    <row r="493" spans="1:4" x14ac:dyDescent="0.2">
      <c r="A493" s="6">
        <f>Database!$A2578</f>
        <v>23334</v>
      </c>
      <c r="B493">
        <f>IF(VLOOKUP(Table7[[#This Row],[Date]],Database!$A:$C,MATCH($B$1,Database!$A$1:$C$1,),)=0,#N/A,VLOOKUP(Table7[[#This Row],[Date]],Database!$A:$C,MATCH($B$1,Database!$A$1:$C$1,),))</f>
        <v>4.0999999999999996</v>
      </c>
      <c r="C493">
        <f>IF(VLOOKUP(Table7[[#This Row],[Date]],Database!$A:$C,MATCH($C$1,Database!$A$1:$C$1,),)=0,#N/A,VLOOKUP(Table7[[#This Row],[Date]],Database!$A:$C,MATCH($C$1,Database!$A$1:$C$1,),))</f>
        <v>3.52</v>
      </c>
      <c r="D493">
        <f>IFERROR(Table7[[#This Row],[United States 10y]]-Table7[[#This Row],[United States 3y]],#N/A)</f>
        <v>0.57999999999999963</v>
      </c>
    </row>
    <row r="494" spans="1:4" x14ac:dyDescent="0.2">
      <c r="A494" s="6">
        <f>Database!$A2579</f>
        <v>23335</v>
      </c>
      <c r="B494">
        <f>IF(VLOOKUP(Table7[[#This Row],[Date]],Database!$A:$C,MATCH($B$1,Database!$A$1:$C$1,),)=0,#N/A,VLOOKUP(Table7[[#This Row],[Date]],Database!$A:$C,MATCH($B$1,Database!$A$1:$C$1,),))</f>
        <v>4.09</v>
      </c>
      <c r="C494">
        <f>IF(VLOOKUP(Table7[[#This Row],[Date]],Database!$A:$C,MATCH($C$1,Database!$A$1:$C$1,),)=0,#N/A,VLOOKUP(Table7[[#This Row],[Date]],Database!$A:$C,MATCH($C$1,Database!$A$1:$C$1,),))</f>
        <v>3.51</v>
      </c>
      <c r="D494">
        <f>IFERROR(Table7[[#This Row],[United States 10y]]-Table7[[#This Row],[United States 3y]],#N/A)</f>
        <v>0.58000000000000007</v>
      </c>
    </row>
    <row r="495" spans="1:4" x14ac:dyDescent="0.2">
      <c r="A495" s="6">
        <f>Database!$A2580</f>
        <v>23336</v>
      </c>
      <c r="B495">
        <f>IF(VLOOKUP(Table7[[#This Row],[Date]],Database!$A:$C,MATCH($B$1,Database!$A$1:$C$1,),)=0,#N/A,VLOOKUP(Table7[[#This Row],[Date]],Database!$A:$C,MATCH($B$1,Database!$A$1:$C$1,),))</f>
        <v>4.0999999999999996</v>
      </c>
      <c r="C495">
        <f>IF(VLOOKUP(Table7[[#This Row],[Date]],Database!$A:$C,MATCH($C$1,Database!$A$1:$C$1,),)=0,#N/A,VLOOKUP(Table7[[#This Row],[Date]],Database!$A:$C,MATCH($C$1,Database!$A$1:$C$1,),))</f>
        <v>3.5</v>
      </c>
      <c r="D495">
        <f>IFERROR(Table7[[#This Row],[United States 10y]]-Table7[[#This Row],[United States 3y]],#N/A)</f>
        <v>0.59999999999999964</v>
      </c>
    </row>
    <row r="496" spans="1:4" x14ac:dyDescent="0.2">
      <c r="A496" s="6">
        <f>Database!$A2581</f>
        <v>23337</v>
      </c>
      <c r="B496">
        <f>IF(VLOOKUP(Table7[[#This Row],[Date]],Database!$A:$C,MATCH($B$1,Database!$A$1:$C$1,),)=0,#N/A,VLOOKUP(Table7[[#This Row],[Date]],Database!$A:$C,MATCH($B$1,Database!$A$1:$C$1,),))</f>
        <v>4.09</v>
      </c>
      <c r="C496">
        <f>IF(VLOOKUP(Table7[[#This Row],[Date]],Database!$A:$C,MATCH($C$1,Database!$A$1:$C$1,),)=0,#N/A,VLOOKUP(Table7[[#This Row],[Date]],Database!$A:$C,MATCH($C$1,Database!$A$1:$C$1,),))</f>
        <v>3.49</v>
      </c>
      <c r="D496">
        <f>IFERROR(Table7[[#This Row],[United States 10y]]-Table7[[#This Row],[United States 3y]],#N/A)</f>
        <v>0.59999999999999964</v>
      </c>
    </row>
    <row r="497" spans="1:4" x14ac:dyDescent="0.2">
      <c r="A497" s="6">
        <f>Database!$A2582</f>
        <v>23340</v>
      </c>
      <c r="B497" t="e">
        <f>IF(VLOOKUP(Table7[[#This Row],[Date]],Database!$A:$C,MATCH($B$1,Database!$A$1:$C$1,),)=0,#N/A,VLOOKUP(Table7[[#This Row],[Date]],Database!$A:$C,MATCH($B$1,Database!$A$1:$C$1,),))</f>
        <v>#N/A</v>
      </c>
      <c r="C497" t="e">
        <f>IF(VLOOKUP(Table7[[#This Row],[Date]],Database!$A:$C,MATCH($C$1,Database!$A$1:$C$1,),)=0,#N/A,VLOOKUP(Table7[[#This Row],[Date]],Database!$A:$C,MATCH($C$1,Database!$A$1:$C$1,),))</f>
        <v>#N/A</v>
      </c>
      <c r="D497" t="e">
        <f>IFERROR(Table7[[#This Row],[United States 10y]]-Table7[[#This Row],[United States 3y]],#N/A)</f>
        <v>#N/A</v>
      </c>
    </row>
    <row r="498" spans="1:4" x14ac:dyDescent="0.2">
      <c r="A498" s="6">
        <f>Database!$A2583</f>
        <v>23341</v>
      </c>
      <c r="B498">
        <f>IF(VLOOKUP(Table7[[#This Row],[Date]],Database!$A:$C,MATCH($B$1,Database!$A$1:$C$1,),)=0,#N/A,VLOOKUP(Table7[[#This Row],[Date]],Database!$A:$C,MATCH($B$1,Database!$A$1:$C$1,),))</f>
        <v>4.08</v>
      </c>
      <c r="C498">
        <f>IF(VLOOKUP(Table7[[#This Row],[Date]],Database!$A:$C,MATCH($C$1,Database!$A$1:$C$1,),)=0,#N/A,VLOOKUP(Table7[[#This Row],[Date]],Database!$A:$C,MATCH($C$1,Database!$A$1:$C$1,),))</f>
        <v>3.46</v>
      </c>
      <c r="D498">
        <f>IFERROR(Table7[[#This Row],[United States 10y]]-Table7[[#This Row],[United States 3y]],#N/A)</f>
        <v>0.62000000000000011</v>
      </c>
    </row>
    <row r="499" spans="1:4" x14ac:dyDescent="0.2">
      <c r="A499" s="6">
        <f>Database!$A2584</f>
        <v>23342</v>
      </c>
      <c r="B499">
        <f>IF(VLOOKUP(Table7[[#This Row],[Date]],Database!$A:$C,MATCH($B$1,Database!$A$1:$C$1,),)=0,#N/A,VLOOKUP(Table7[[#This Row],[Date]],Database!$A:$C,MATCH($B$1,Database!$A$1:$C$1,),))</f>
        <v>4.08</v>
      </c>
      <c r="C499">
        <f>IF(VLOOKUP(Table7[[#This Row],[Date]],Database!$A:$C,MATCH($C$1,Database!$A$1:$C$1,),)=0,#N/A,VLOOKUP(Table7[[#This Row],[Date]],Database!$A:$C,MATCH($C$1,Database!$A$1:$C$1,),))</f>
        <v>3.49</v>
      </c>
      <c r="D499">
        <f>IFERROR(Table7[[#This Row],[United States 10y]]-Table7[[#This Row],[United States 3y]],#N/A)</f>
        <v>0.58999999999999986</v>
      </c>
    </row>
    <row r="500" spans="1:4" x14ac:dyDescent="0.2">
      <c r="A500" s="6">
        <f>Database!$A2585</f>
        <v>23343</v>
      </c>
      <c r="B500" t="e">
        <f>IF(VLOOKUP(Table7[[#This Row],[Date]],Database!$A:$C,MATCH($B$1,Database!$A$1:$C$1,),)=0,#N/A,VLOOKUP(Table7[[#This Row],[Date]],Database!$A:$C,MATCH($B$1,Database!$A$1:$C$1,),))</f>
        <v>#N/A</v>
      </c>
      <c r="C500" t="e">
        <f>IF(VLOOKUP(Table7[[#This Row],[Date]],Database!$A:$C,MATCH($C$1,Database!$A$1:$C$1,),)=0,#N/A,VLOOKUP(Table7[[#This Row],[Date]],Database!$A:$C,MATCH($C$1,Database!$A$1:$C$1,),))</f>
        <v>#N/A</v>
      </c>
      <c r="D500" t="e">
        <f>IFERROR(Table7[[#This Row],[United States 10y]]-Table7[[#This Row],[United States 3y]],#N/A)</f>
        <v>#N/A</v>
      </c>
    </row>
    <row r="501" spans="1:4" x14ac:dyDescent="0.2">
      <c r="A501" s="6">
        <f>Database!$A2586</f>
        <v>23344</v>
      </c>
      <c r="B501">
        <f>IF(VLOOKUP(Table7[[#This Row],[Date]],Database!$A:$C,MATCH($B$1,Database!$A$1:$C$1,),)=0,#N/A,VLOOKUP(Table7[[#This Row],[Date]],Database!$A:$C,MATCH($B$1,Database!$A$1:$C$1,),))</f>
        <v>4.08</v>
      </c>
      <c r="C501">
        <f>IF(VLOOKUP(Table7[[#This Row],[Date]],Database!$A:$C,MATCH($C$1,Database!$A$1:$C$1,),)=0,#N/A,VLOOKUP(Table7[[#This Row],[Date]],Database!$A:$C,MATCH($C$1,Database!$A$1:$C$1,),))</f>
        <v>3.5</v>
      </c>
      <c r="D501">
        <f>IFERROR(Table7[[#This Row],[United States 10y]]-Table7[[#This Row],[United States 3y]],#N/A)</f>
        <v>0.58000000000000007</v>
      </c>
    </row>
    <row r="502" spans="1:4" x14ac:dyDescent="0.2">
      <c r="A502" s="6">
        <f>Database!$A2587</f>
        <v>23347</v>
      </c>
      <c r="B502">
        <f>IF(VLOOKUP(Table7[[#This Row],[Date]],Database!$A:$C,MATCH($B$1,Database!$A$1:$C$1,),)=0,#N/A,VLOOKUP(Table7[[#This Row],[Date]],Database!$A:$C,MATCH($B$1,Database!$A$1:$C$1,),))</f>
        <v>4.09</v>
      </c>
      <c r="C502">
        <f>IF(VLOOKUP(Table7[[#This Row],[Date]],Database!$A:$C,MATCH($C$1,Database!$A$1:$C$1,),)=0,#N/A,VLOOKUP(Table7[[#This Row],[Date]],Database!$A:$C,MATCH($C$1,Database!$A$1:$C$1,),))</f>
        <v>3.53</v>
      </c>
      <c r="D502">
        <f>IFERROR(Table7[[#This Row],[United States 10y]]-Table7[[#This Row],[United States 3y]],#N/A)</f>
        <v>0.56000000000000005</v>
      </c>
    </row>
    <row r="503" spans="1:4" x14ac:dyDescent="0.2">
      <c r="A503" s="6">
        <f>Database!$A2588</f>
        <v>23348</v>
      </c>
      <c r="B503">
        <f>IF(VLOOKUP(Table7[[#This Row],[Date]],Database!$A:$C,MATCH($B$1,Database!$A$1:$C$1,),)=0,#N/A,VLOOKUP(Table7[[#This Row],[Date]],Database!$A:$C,MATCH($B$1,Database!$A$1:$C$1,),))</f>
        <v>4.0999999999999996</v>
      </c>
      <c r="C503">
        <f>IF(VLOOKUP(Table7[[#This Row],[Date]],Database!$A:$C,MATCH($C$1,Database!$A$1:$C$1,),)=0,#N/A,VLOOKUP(Table7[[#This Row],[Date]],Database!$A:$C,MATCH($C$1,Database!$A$1:$C$1,),))</f>
        <v>3.54</v>
      </c>
      <c r="D503">
        <f>IFERROR(Table7[[#This Row],[United States 10y]]-Table7[[#This Row],[United States 3y]],#N/A)</f>
        <v>0.55999999999999961</v>
      </c>
    </row>
    <row r="504" spans="1:4" x14ac:dyDescent="0.2">
      <c r="A504" s="6">
        <f>Database!$A2589</f>
        <v>23349</v>
      </c>
      <c r="B504">
        <f>IF(VLOOKUP(Table7[[#This Row],[Date]],Database!$A:$C,MATCH($B$1,Database!$A$1:$C$1,),)=0,#N/A,VLOOKUP(Table7[[#This Row],[Date]],Database!$A:$C,MATCH($B$1,Database!$A$1:$C$1,),))</f>
        <v>4.0999999999999996</v>
      </c>
      <c r="C504">
        <f>IF(VLOOKUP(Table7[[#This Row],[Date]],Database!$A:$C,MATCH($C$1,Database!$A$1:$C$1,),)=0,#N/A,VLOOKUP(Table7[[#This Row],[Date]],Database!$A:$C,MATCH($C$1,Database!$A$1:$C$1,),))</f>
        <v>3.53</v>
      </c>
      <c r="D504">
        <f>IFERROR(Table7[[#This Row],[United States 10y]]-Table7[[#This Row],[United States 3y]],#N/A)</f>
        <v>0.56999999999999984</v>
      </c>
    </row>
    <row r="505" spans="1:4" x14ac:dyDescent="0.2">
      <c r="A505" s="6">
        <f>Database!$A2590</f>
        <v>23350</v>
      </c>
      <c r="B505">
        <f>IF(VLOOKUP(Table7[[#This Row],[Date]],Database!$A:$C,MATCH($B$1,Database!$A$1:$C$1,),)=0,#N/A,VLOOKUP(Table7[[#This Row],[Date]],Database!$A:$C,MATCH($B$1,Database!$A$1:$C$1,),))</f>
        <v>4.1100000000000003</v>
      </c>
      <c r="C505">
        <f>IF(VLOOKUP(Table7[[#This Row],[Date]],Database!$A:$C,MATCH($C$1,Database!$A$1:$C$1,),)=0,#N/A,VLOOKUP(Table7[[#This Row],[Date]],Database!$A:$C,MATCH($C$1,Database!$A$1:$C$1,),))</f>
        <v>3.52</v>
      </c>
      <c r="D505">
        <f>IFERROR(Table7[[#This Row],[United States 10y]]-Table7[[#This Row],[United States 3y]],#N/A)</f>
        <v>0.5900000000000003</v>
      </c>
    </row>
    <row r="506" spans="1:4" x14ac:dyDescent="0.2">
      <c r="A506" s="6">
        <f>Database!$A2591</f>
        <v>23351</v>
      </c>
      <c r="B506">
        <f>IF(VLOOKUP(Table7[[#This Row],[Date]],Database!$A:$C,MATCH($B$1,Database!$A$1:$C$1,),)=0,#N/A,VLOOKUP(Table7[[#This Row],[Date]],Database!$A:$C,MATCH($B$1,Database!$A$1:$C$1,),))</f>
        <v>4.1100000000000003</v>
      </c>
      <c r="C506">
        <f>IF(VLOOKUP(Table7[[#This Row],[Date]],Database!$A:$C,MATCH($C$1,Database!$A$1:$C$1,),)=0,#N/A,VLOOKUP(Table7[[#This Row],[Date]],Database!$A:$C,MATCH($C$1,Database!$A$1:$C$1,),))</f>
        <v>3.5</v>
      </c>
      <c r="D506">
        <f>IFERROR(Table7[[#This Row],[United States 10y]]-Table7[[#This Row],[United States 3y]],#N/A)</f>
        <v>0.61000000000000032</v>
      </c>
    </row>
    <row r="507" spans="1:4" x14ac:dyDescent="0.2">
      <c r="A507" s="6">
        <f>Database!$A2592</f>
        <v>23354</v>
      </c>
      <c r="B507">
        <f>IF(VLOOKUP(Table7[[#This Row],[Date]],Database!$A:$C,MATCH($B$1,Database!$A$1:$C$1,),)=0,#N/A,VLOOKUP(Table7[[#This Row],[Date]],Database!$A:$C,MATCH($B$1,Database!$A$1:$C$1,),))</f>
        <v>4.0999999999999996</v>
      </c>
      <c r="C507">
        <f>IF(VLOOKUP(Table7[[#This Row],[Date]],Database!$A:$C,MATCH($C$1,Database!$A$1:$C$1,),)=0,#N/A,VLOOKUP(Table7[[#This Row],[Date]],Database!$A:$C,MATCH($C$1,Database!$A$1:$C$1,),))</f>
        <v>3.49</v>
      </c>
      <c r="D507">
        <f>IFERROR(Table7[[#This Row],[United States 10y]]-Table7[[#This Row],[United States 3y]],#N/A)</f>
        <v>0.60999999999999943</v>
      </c>
    </row>
    <row r="508" spans="1:4" x14ac:dyDescent="0.2">
      <c r="A508" s="6">
        <f>Database!$A2593</f>
        <v>23355</v>
      </c>
      <c r="B508">
        <f>IF(VLOOKUP(Table7[[#This Row],[Date]],Database!$A:$C,MATCH($B$1,Database!$A$1:$C$1,),)=0,#N/A,VLOOKUP(Table7[[#This Row],[Date]],Database!$A:$C,MATCH($B$1,Database!$A$1:$C$1,),))</f>
        <v>4.0999999999999996</v>
      </c>
      <c r="C508">
        <f>IF(VLOOKUP(Table7[[#This Row],[Date]],Database!$A:$C,MATCH($C$1,Database!$A$1:$C$1,),)=0,#N/A,VLOOKUP(Table7[[#This Row],[Date]],Database!$A:$C,MATCH($C$1,Database!$A$1:$C$1,),))</f>
        <v>3.49</v>
      </c>
      <c r="D508">
        <f>IFERROR(Table7[[#This Row],[United States 10y]]-Table7[[#This Row],[United States 3y]],#N/A)</f>
        <v>0.60999999999999943</v>
      </c>
    </row>
    <row r="509" spans="1:4" x14ac:dyDescent="0.2">
      <c r="A509" s="6">
        <f>Database!$A2594</f>
        <v>23356</v>
      </c>
      <c r="B509">
        <f>IF(VLOOKUP(Table7[[#This Row],[Date]],Database!$A:$C,MATCH($B$1,Database!$A$1:$C$1,),)=0,#N/A,VLOOKUP(Table7[[#This Row],[Date]],Database!$A:$C,MATCH($B$1,Database!$A$1:$C$1,),))</f>
        <v>4.12</v>
      </c>
      <c r="C509">
        <f>IF(VLOOKUP(Table7[[#This Row],[Date]],Database!$A:$C,MATCH($C$1,Database!$A$1:$C$1,),)=0,#N/A,VLOOKUP(Table7[[#This Row],[Date]],Database!$A:$C,MATCH($C$1,Database!$A$1:$C$1,),))</f>
        <v>3.51</v>
      </c>
      <c r="D509">
        <f>IFERROR(Table7[[#This Row],[United States 10y]]-Table7[[#This Row],[United States 3y]],#N/A)</f>
        <v>0.61000000000000032</v>
      </c>
    </row>
    <row r="510" spans="1:4" x14ac:dyDescent="0.2">
      <c r="A510" s="6">
        <f>Database!$A2595</f>
        <v>23357</v>
      </c>
      <c r="B510">
        <f>IF(VLOOKUP(Table7[[#This Row],[Date]],Database!$A:$C,MATCH($B$1,Database!$A$1:$C$1,),)=0,#N/A,VLOOKUP(Table7[[#This Row],[Date]],Database!$A:$C,MATCH($B$1,Database!$A$1:$C$1,),))</f>
        <v>4.12</v>
      </c>
      <c r="C510">
        <f>IF(VLOOKUP(Table7[[#This Row],[Date]],Database!$A:$C,MATCH($C$1,Database!$A$1:$C$1,),)=0,#N/A,VLOOKUP(Table7[[#This Row],[Date]],Database!$A:$C,MATCH($C$1,Database!$A$1:$C$1,),))</f>
        <v>3.51</v>
      </c>
      <c r="D510">
        <f>IFERROR(Table7[[#This Row],[United States 10y]]-Table7[[#This Row],[United States 3y]],#N/A)</f>
        <v>0.61000000000000032</v>
      </c>
    </row>
    <row r="511" spans="1:4" x14ac:dyDescent="0.2">
      <c r="A511" s="6">
        <f>Database!$A2596</f>
        <v>23358</v>
      </c>
      <c r="B511">
        <f>IF(VLOOKUP(Table7[[#This Row],[Date]],Database!$A:$C,MATCH($B$1,Database!$A$1:$C$1,),)=0,#N/A,VLOOKUP(Table7[[#This Row],[Date]],Database!$A:$C,MATCH($B$1,Database!$A$1:$C$1,),))</f>
        <v>4.13</v>
      </c>
      <c r="C511">
        <f>IF(VLOOKUP(Table7[[#This Row],[Date]],Database!$A:$C,MATCH($C$1,Database!$A$1:$C$1,),)=0,#N/A,VLOOKUP(Table7[[#This Row],[Date]],Database!$A:$C,MATCH($C$1,Database!$A$1:$C$1,),))</f>
        <v>3.52</v>
      </c>
      <c r="D511">
        <f>IFERROR(Table7[[#This Row],[United States 10y]]-Table7[[#This Row],[United States 3y]],#N/A)</f>
        <v>0.60999999999999988</v>
      </c>
    </row>
    <row r="512" spans="1:4" x14ac:dyDescent="0.2">
      <c r="A512" s="6">
        <f>Database!$A2597</f>
        <v>23361</v>
      </c>
      <c r="B512">
        <f>IF(VLOOKUP(Table7[[#This Row],[Date]],Database!$A:$C,MATCH($B$1,Database!$A$1:$C$1,),)=0,#N/A,VLOOKUP(Table7[[#This Row],[Date]],Database!$A:$C,MATCH($B$1,Database!$A$1:$C$1,),))</f>
        <v>4.1500000000000004</v>
      </c>
      <c r="C512">
        <f>IF(VLOOKUP(Table7[[#This Row],[Date]],Database!$A:$C,MATCH($C$1,Database!$A$1:$C$1,),)=0,#N/A,VLOOKUP(Table7[[#This Row],[Date]],Database!$A:$C,MATCH($C$1,Database!$A$1:$C$1,),))</f>
        <v>3.53</v>
      </c>
      <c r="D512">
        <f>IFERROR(Table7[[#This Row],[United States 10y]]-Table7[[#This Row],[United States 3y]],#N/A)</f>
        <v>0.62000000000000055</v>
      </c>
    </row>
    <row r="513" spans="1:4" x14ac:dyDescent="0.2">
      <c r="A513" s="6">
        <f>Database!$A2598</f>
        <v>23362</v>
      </c>
      <c r="B513">
        <f>IF(VLOOKUP(Table7[[#This Row],[Date]],Database!$A:$C,MATCH($B$1,Database!$A$1:$C$1,),)=0,#N/A,VLOOKUP(Table7[[#This Row],[Date]],Database!$A:$C,MATCH($B$1,Database!$A$1:$C$1,),))</f>
        <v>4.1500000000000004</v>
      </c>
      <c r="C513">
        <f>IF(VLOOKUP(Table7[[#This Row],[Date]],Database!$A:$C,MATCH($C$1,Database!$A$1:$C$1,),)=0,#N/A,VLOOKUP(Table7[[#This Row],[Date]],Database!$A:$C,MATCH($C$1,Database!$A$1:$C$1,),))</f>
        <v>3.53</v>
      </c>
      <c r="D513">
        <f>IFERROR(Table7[[#This Row],[United States 10y]]-Table7[[#This Row],[United States 3y]],#N/A)</f>
        <v>0.62000000000000055</v>
      </c>
    </row>
    <row r="514" spans="1:4" x14ac:dyDescent="0.2">
      <c r="A514" s="6">
        <f>Database!$A2599</f>
        <v>23363</v>
      </c>
      <c r="B514">
        <f>IF(VLOOKUP(Table7[[#This Row],[Date]],Database!$A:$C,MATCH($B$1,Database!$A$1:$C$1,),)=0,#N/A,VLOOKUP(Table7[[#This Row],[Date]],Database!$A:$C,MATCH($B$1,Database!$A$1:$C$1,),))</f>
        <v>4.1500000000000004</v>
      </c>
      <c r="C514">
        <f>IF(VLOOKUP(Table7[[#This Row],[Date]],Database!$A:$C,MATCH($C$1,Database!$A$1:$C$1,),)=0,#N/A,VLOOKUP(Table7[[#This Row],[Date]],Database!$A:$C,MATCH($C$1,Database!$A$1:$C$1,),))</f>
        <v>3.53</v>
      </c>
      <c r="D514">
        <f>IFERROR(Table7[[#This Row],[United States 10y]]-Table7[[#This Row],[United States 3y]],#N/A)</f>
        <v>0.62000000000000055</v>
      </c>
    </row>
    <row r="515" spans="1:4" x14ac:dyDescent="0.2">
      <c r="A515" s="6">
        <f>Database!$A2600</f>
        <v>23364</v>
      </c>
      <c r="B515">
        <f>IF(VLOOKUP(Table7[[#This Row],[Date]],Database!$A:$C,MATCH($B$1,Database!$A$1:$C$1,),)=0,#N/A,VLOOKUP(Table7[[#This Row],[Date]],Database!$A:$C,MATCH($B$1,Database!$A$1:$C$1,),))</f>
        <v>4.1399999999999997</v>
      </c>
      <c r="C515">
        <f>IF(VLOOKUP(Table7[[#This Row],[Date]],Database!$A:$C,MATCH($C$1,Database!$A$1:$C$1,),)=0,#N/A,VLOOKUP(Table7[[#This Row],[Date]],Database!$A:$C,MATCH($C$1,Database!$A$1:$C$1,),))</f>
        <v>3.53</v>
      </c>
      <c r="D515">
        <f>IFERROR(Table7[[#This Row],[United States 10y]]-Table7[[#This Row],[United States 3y]],#N/A)</f>
        <v>0.60999999999999988</v>
      </c>
    </row>
    <row r="516" spans="1:4" x14ac:dyDescent="0.2">
      <c r="A516" s="6">
        <f>Database!$A2601</f>
        <v>23365</v>
      </c>
      <c r="B516">
        <f>IF(VLOOKUP(Table7[[#This Row],[Date]],Database!$A:$C,MATCH($B$1,Database!$A$1:$C$1,),)=0,#N/A,VLOOKUP(Table7[[#This Row],[Date]],Database!$A:$C,MATCH($B$1,Database!$A$1:$C$1,),))</f>
        <v>4.1500000000000004</v>
      </c>
      <c r="C516">
        <f>IF(VLOOKUP(Table7[[#This Row],[Date]],Database!$A:$C,MATCH($C$1,Database!$A$1:$C$1,),)=0,#N/A,VLOOKUP(Table7[[#This Row],[Date]],Database!$A:$C,MATCH($C$1,Database!$A$1:$C$1,),))</f>
        <v>3.52</v>
      </c>
      <c r="D516">
        <f>IFERROR(Table7[[#This Row],[United States 10y]]-Table7[[#This Row],[United States 3y]],#N/A)</f>
        <v>0.63000000000000034</v>
      </c>
    </row>
    <row r="517" spans="1:4" x14ac:dyDescent="0.2">
      <c r="A517" s="6">
        <f>Database!$A2602</f>
        <v>23368</v>
      </c>
      <c r="B517">
        <f>IF(VLOOKUP(Table7[[#This Row],[Date]],Database!$A:$C,MATCH($B$1,Database!$A$1:$C$1,),)=0,#N/A,VLOOKUP(Table7[[#This Row],[Date]],Database!$A:$C,MATCH($B$1,Database!$A$1:$C$1,),))</f>
        <v>4.1500000000000004</v>
      </c>
      <c r="C517">
        <f>IF(VLOOKUP(Table7[[#This Row],[Date]],Database!$A:$C,MATCH($C$1,Database!$A$1:$C$1,),)=0,#N/A,VLOOKUP(Table7[[#This Row],[Date]],Database!$A:$C,MATCH($C$1,Database!$A$1:$C$1,),))</f>
        <v>3.52</v>
      </c>
      <c r="D517">
        <f>IFERROR(Table7[[#This Row],[United States 10y]]-Table7[[#This Row],[United States 3y]],#N/A)</f>
        <v>0.63000000000000034</v>
      </c>
    </row>
    <row r="518" spans="1:4" x14ac:dyDescent="0.2">
      <c r="A518" s="6">
        <f>Database!$A2603</f>
        <v>23369</v>
      </c>
      <c r="B518">
        <f>IF(VLOOKUP(Table7[[#This Row],[Date]],Database!$A:$C,MATCH($B$1,Database!$A$1:$C$1,),)=0,#N/A,VLOOKUP(Table7[[#This Row],[Date]],Database!$A:$C,MATCH($B$1,Database!$A$1:$C$1,),))</f>
        <v>4.1500000000000004</v>
      </c>
      <c r="C518">
        <f>IF(VLOOKUP(Table7[[#This Row],[Date]],Database!$A:$C,MATCH($C$1,Database!$A$1:$C$1,),)=0,#N/A,VLOOKUP(Table7[[#This Row],[Date]],Database!$A:$C,MATCH($C$1,Database!$A$1:$C$1,),))</f>
        <v>3.52</v>
      </c>
      <c r="D518">
        <f>IFERROR(Table7[[#This Row],[United States 10y]]-Table7[[#This Row],[United States 3y]],#N/A)</f>
        <v>0.63000000000000034</v>
      </c>
    </row>
    <row r="519" spans="1:4" x14ac:dyDescent="0.2">
      <c r="A519" s="6">
        <f>Database!$A2604</f>
        <v>23370</v>
      </c>
      <c r="B519" t="e">
        <f>IF(VLOOKUP(Table7[[#This Row],[Date]],Database!$A:$C,MATCH($B$1,Database!$A$1:$C$1,),)=0,#N/A,VLOOKUP(Table7[[#This Row],[Date]],Database!$A:$C,MATCH($B$1,Database!$A$1:$C$1,),))</f>
        <v>#N/A</v>
      </c>
      <c r="C519" t="e">
        <f>IF(VLOOKUP(Table7[[#This Row],[Date]],Database!$A:$C,MATCH($C$1,Database!$A$1:$C$1,),)=0,#N/A,VLOOKUP(Table7[[#This Row],[Date]],Database!$A:$C,MATCH($C$1,Database!$A$1:$C$1,),))</f>
        <v>#N/A</v>
      </c>
      <c r="D519" t="e">
        <f>IFERROR(Table7[[#This Row],[United States 10y]]-Table7[[#This Row],[United States 3y]],#N/A)</f>
        <v>#N/A</v>
      </c>
    </row>
    <row r="520" spans="1:4" x14ac:dyDescent="0.2">
      <c r="A520" s="6">
        <f>Database!$A2605</f>
        <v>23371</v>
      </c>
      <c r="B520">
        <f>IF(VLOOKUP(Table7[[#This Row],[Date]],Database!$A:$C,MATCH($B$1,Database!$A$1:$C$1,),)=0,#N/A,VLOOKUP(Table7[[#This Row],[Date]],Database!$A:$C,MATCH($B$1,Database!$A$1:$C$1,),))</f>
        <v>4.1500000000000004</v>
      </c>
      <c r="C520">
        <f>IF(VLOOKUP(Table7[[#This Row],[Date]],Database!$A:$C,MATCH($C$1,Database!$A$1:$C$1,),)=0,#N/A,VLOOKUP(Table7[[#This Row],[Date]],Database!$A:$C,MATCH($C$1,Database!$A$1:$C$1,),))</f>
        <v>3.53</v>
      </c>
      <c r="D520">
        <f>IFERROR(Table7[[#This Row],[United States 10y]]-Table7[[#This Row],[United States 3y]],#N/A)</f>
        <v>0.62000000000000055</v>
      </c>
    </row>
    <row r="521" spans="1:4" x14ac:dyDescent="0.2">
      <c r="A521" s="6">
        <f>Database!$A2606</f>
        <v>23372</v>
      </c>
      <c r="B521">
        <f>IF(VLOOKUP(Table7[[#This Row],[Date]],Database!$A:$C,MATCH($B$1,Database!$A$1:$C$1,),)=0,#N/A,VLOOKUP(Table7[[#This Row],[Date]],Database!$A:$C,MATCH($B$1,Database!$A$1:$C$1,),))</f>
        <v>4.1500000000000004</v>
      </c>
      <c r="C521">
        <f>IF(VLOOKUP(Table7[[#This Row],[Date]],Database!$A:$C,MATCH($C$1,Database!$A$1:$C$1,),)=0,#N/A,VLOOKUP(Table7[[#This Row],[Date]],Database!$A:$C,MATCH($C$1,Database!$A$1:$C$1,),))</f>
        <v>3.52</v>
      </c>
      <c r="D521">
        <f>IFERROR(Table7[[#This Row],[United States 10y]]-Table7[[#This Row],[United States 3y]],#N/A)</f>
        <v>0.63000000000000034</v>
      </c>
    </row>
    <row r="522" spans="1:4" x14ac:dyDescent="0.2">
      <c r="A522" s="6">
        <f>Database!$A2607</f>
        <v>23375</v>
      </c>
      <c r="B522">
        <f>IF(VLOOKUP(Table7[[#This Row],[Date]],Database!$A:$C,MATCH($B$1,Database!$A$1:$C$1,),)=0,#N/A,VLOOKUP(Table7[[#This Row],[Date]],Database!$A:$C,MATCH($B$1,Database!$A$1:$C$1,),))</f>
        <v>4.1399999999999997</v>
      </c>
      <c r="C522">
        <f>IF(VLOOKUP(Table7[[#This Row],[Date]],Database!$A:$C,MATCH($C$1,Database!$A$1:$C$1,),)=0,#N/A,VLOOKUP(Table7[[#This Row],[Date]],Database!$A:$C,MATCH($C$1,Database!$A$1:$C$1,),))</f>
        <v>3.52</v>
      </c>
      <c r="D522">
        <f>IFERROR(Table7[[#This Row],[United States 10y]]-Table7[[#This Row],[United States 3y]],#N/A)</f>
        <v>0.61999999999999966</v>
      </c>
    </row>
    <row r="523" spans="1:4" x14ac:dyDescent="0.2">
      <c r="A523" s="6">
        <f>Database!$A2608</f>
        <v>23376</v>
      </c>
      <c r="B523">
        <f>IF(VLOOKUP(Table7[[#This Row],[Date]],Database!$A:$C,MATCH($B$1,Database!$A$1:$C$1,),)=0,#N/A,VLOOKUP(Table7[[#This Row],[Date]],Database!$A:$C,MATCH($B$1,Database!$A$1:$C$1,),))</f>
        <v>4.1399999999999997</v>
      </c>
      <c r="C523">
        <f>IF(VLOOKUP(Table7[[#This Row],[Date]],Database!$A:$C,MATCH($C$1,Database!$A$1:$C$1,),)=0,#N/A,VLOOKUP(Table7[[#This Row],[Date]],Database!$A:$C,MATCH($C$1,Database!$A$1:$C$1,),))</f>
        <v>3.51</v>
      </c>
      <c r="D523">
        <f>IFERROR(Table7[[#This Row],[United States 10y]]-Table7[[#This Row],[United States 3y]],#N/A)</f>
        <v>0.62999999999999989</v>
      </c>
    </row>
    <row r="524" spans="1:4" x14ac:dyDescent="0.2">
      <c r="A524" s="6">
        <f>Database!$A2609</f>
        <v>23377</v>
      </c>
      <c r="B524" t="e">
        <f>IF(VLOOKUP(Table7[[#This Row],[Date]],Database!$A:$C,MATCH($B$1,Database!$A$1:$C$1,),)=0,#N/A,VLOOKUP(Table7[[#This Row],[Date]],Database!$A:$C,MATCH($B$1,Database!$A$1:$C$1,),))</f>
        <v>#N/A</v>
      </c>
      <c r="C524" t="e">
        <f>IF(VLOOKUP(Table7[[#This Row],[Date]],Database!$A:$C,MATCH($C$1,Database!$A$1:$C$1,),)=0,#N/A,VLOOKUP(Table7[[#This Row],[Date]],Database!$A:$C,MATCH($C$1,Database!$A$1:$C$1,),))</f>
        <v>#N/A</v>
      </c>
      <c r="D524" t="e">
        <f>IFERROR(Table7[[#This Row],[United States 10y]]-Table7[[#This Row],[United States 3y]],#N/A)</f>
        <v>#N/A</v>
      </c>
    </row>
    <row r="525" spans="1:4" x14ac:dyDescent="0.2">
      <c r="A525" s="6">
        <f>Database!$A2610</f>
        <v>23378</v>
      </c>
      <c r="B525">
        <f>IF(VLOOKUP(Table7[[#This Row],[Date]],Database!$A:$C,MATCH($B$1,Database!$A$1:$C$1,),)=0,#N/A,VLOOKUP(Table7[[#This Row],[Date]],Database!$A:$C,MATCH($B$1,Database!$A$1:$C$1,),))</f>
        <v>4.1399999999999997</v>
      </c>
      <c r="C525">
        <f>IF(VLOOKUP(Table7[[#This Row],[Date]],Database!$A:$C,MATCH($C$1,Database!$A$1:$C$1,),)=0,#N/A,VLOOKUP(Table7[[#This Row],[Date]],Database!$A:$C,MATCH($C$1,Database!$A$1:$C$1,),))</f>
        <v>3.53</v>
      </c>
      <c r="D525">
        <f>IFERROR(Table7[[#This Row],[United States 10y]]-Table7[[#This Row],[United States 3y]],#N/A)</f>
        <v>0.60999999999999988</v>
      </c>
    </row>
    <row r="526" spans="1:4" x14ac:dyDescent="0.2">
      <c r="A526" s="6">
        <f>Database!$A2611</f>
        <v>23379</v>
      </c>
      <c r="B526">
        <f>IF(VLOOKUP(Table7[[#This Row],[Date]],Database!$A:$C,MATCH($B$1,Database!$A$1:$C$1,),)=0,#N/A,VLOOKUP(Table7[[#This Row],[Date]],Database!$A:$C,MATCH($B$1,Database!$A$1:$C$1,),))</f>
        <v>4.1500000000000004</v>
      </c>
      <c r="C526">
        <f>IF(VLOOKUP(Table7[[#This Row],[Date]],Database!$A:$C,MATCH($C$1,Database!$A$1:$C$1,),)=0,#N/A,VLOOKUP(Table7[[#This Row],[Date]],Database!$A:$C,MATCH($C$1,Database!$A$1:$C$1,),))</f>
        <v>3.53</v>
      </c>
      <c r="D526">
        <f>IFERROR(Table7[[#This Row],[United States 10y]]-Table7[[#This Row],[United States 3y]],#N/A)</f>
        <v>0.62000000000000055</v>
      </c>
    </row>
    <row r="527" spans="1:4" x14ac:dyDescent="0.2">
      <c r="A527" s="6">
        <f>Database!$A2612</f>
        <v>23382</v>
      </c>
      <c r="B527">
        <f>IF(VLOOKUP(Table7[[#This Row],[Date]],Database!$A:$C,MATCH($B$1,Database!$A$1:$C$1,),)=0,#N/A,VLOOKUP(Table7[[#This Row],[Date]],Database!$A:$C,MATCH($B$1,Database!$A$1:$C$1,),))</f>
        <v>4.16</v>
      </c>
      <c r="C527">
        <f>IF(VLOOKUP(Table7[[#This Row],[Date]],Database!$A:$C,MATCH($C$1,Database!$A$1:$C$1,),)=0,#N/A,VLOOKUP(Table7[[#This Row],[Date]],Database!$A:$C,MATCH($C$1,Database!$A$1:$C$1,),))</f>
        <v>3.53</v>
      </c>
      <c r="D527">
        <f>IFERROR(Table7[[#This Row],[United States 10y]]-Table7[[#This Row],[United States 3y]],#N/A)</f>
        <v>0.63000000000000034</v>
      </c>
    </row>
    <row r="528" spans="1:4" x14ac:dyDescent="0.2">
      <c r="A528" s="6">
        <f>Database!$A2613</f>
        <v>23383</v>
      </c>
      <c r="B528">
        <f>IF(VLOOKUP(Table7[[#This Row],[Date]],Database!$A:$C,MATCH($B$1,Database!$A$1:$C$1,),)=0,#N/A,VLOOKUP(Table7[[#This Row],[Date]],Database!$A:$C,MATCH($B$1,Database!$A$1:$C$1,),))</f>
        <v>4.1500000000000004</v>
      </c>
      <c r="C528">
        <f>IF(VLOOKUP(Table7[[#This Row],[Date]],Database!$A:$C,MATCH($C$1,Database!$A$1:$C$1,),)=0,#N/A,VLOOKUP(Table7[[#This Row],[Date]],Database!$A:$C,MATCH($C$1,Database!$A$1:$C$1,),))</f>
        <v>3.53</v>
      </c>
      <c r="D528">
        <f>IFERROR(Table7[[#This Row],[United States 10y]]-Table7[[#This Row],[United States 3y]],#N/A)</f>
        <v>0.62000000000000055</v>
      </c>
    </row>
    <row r="529" spans="1:4" x14ac:dyDescent="0.2">
      <c r="A529" s="6">
        <f>Database!$A2614</f>
        <v>23384</v>
      </c>
      <c r="B529">
        <f>IF(VLOOKUP(Table7[[#This Row],[Date]],Database!$A:$C,MATCH($B$1,Database!$A$1:$C$1,),)=0,#N/A,VLOOKUP(Table7[[#This Row],[Date]],Database!$A:$C,MATCH($B$1,Database!$A$1:$C$1,),))</f>
        <v>4.18</v>
      </c>
      <c r="C529">
        <f>IF(VLOOKUP(Table7[[#This Row],[Date]],Database!$A:$C,MATCH($C$1,Database!$A$1:$C$1,),)=0,#N/A,VLOOKUP(Table7[[#This Row],[Date]],Database!$A:$C,MATCH($C$1,Database!$A$1:$C$1,),))</f>
        <v>3.54</v>
      </c>
      <c r="D529">
        <f>IFERROR(Table7[[#This Row],[United States 10y]]-Table7[[#This Row],[United States 3y]],#N/A)</f>
        <v>0.63999999999999968</v>
      </c>
    </row>
    <row r="530" spans="1:4" x14ac:dyDescent="0.2">
      <c r="A530" s="6">
        <f>Database!$A2615</f>
        <v>23385</v>
      </c>
      <c r="B530">
        <f>IF(VLOOKUP(Table7[[#This Row],[Date]],Database!$A:$C,MATCH($B$1,Database!$A$1:$C$1,),)=0,#N/A,VLOOKUP(Table7[[#This Row],[Date]],Database!$A:$C,MATCH($B$1,Database!$A$1:$C$1,),))</f>
        <v>4.18</v>
      </c>
      <c r="C530">
        <f>IF(VLOOKUP(Table7[[#This Row],[Date]],Database!$A:$C,MATCH($C$1,Database!$A$1:$C$1,),)=0,#N/A,VLOOKUP(Table7[[#This Row],[Date]],Database!$A:$C,MATCH($C$1,Database!$A$1:$C$1,),))</f>
        <v>3.53</v>
      </c>
      <c r="D530">
        <f>IFERROR(Table7[[#This Row],[United States 10y]]-Table7[[#This Row],[United States 3y]],#N/A)</f>
        <v>0.64999999999999991</v>
      </c>
    </row>
    <row r="531" spans="1:4" x14ac:dyDescent="0.2">
      <c r="A531" s="6">
        <f>Database!$A2616</f>
        <v>23386</v>
      </c>
      <c r="B531">
        <f>IF(VLOOKUP(Table7[[#This Row],[Date]],Database!$A:$C,MATCH($B$1,Database!$A$1:$C$1,),)=0,#N/A,VLOOKUP(Table7[[#This Row],[Date]],Database!$A:$C,MATCH($B$1,Database!$A$1:$C$1,),))</f>
        <v>4.18</v>
      </c>
      <c r="C531">
        <f>IF(VLOOKUP(Table7[[#This Row],[Date]],Database!$A:$C,MATCH($C$1,Database!$A$1:$C$1,),)=0,#N/A,VLOOKUP(Table7[[#This Row],[Date]],Database!$A:$C,MATCH($C$1,Database!$A$1:$C$1,),))</f>
        <v>3.53</v>
      </c>
      <c r="D531">
        <f>IFERROR(Table7[[#This Row],[United States 10y]]-Table7[[#This Row],[United States 3y]],#N/A)</f>
        <v>0.64999999999999991</v>
      </c>
    </row>
    <row r="532" spans="1:4" x14ac:dyDescent="0.2">
      <c r="A532" s="6">
        <f>Database!$A2617</f>
        <v>23389</v>
      </c>
      <c r="B532">
        <f>IF(VLOOKUP(Table7[[#This Row],[Date]],Database!$A:$C,MATCH($B$1,Database!$A$1:$C$1,),)=0,#N/A,VLOOKUP(Table7[[#This Row],[Date]],Database!$A:$C,MATCH($B$1,Database!$A$1:$C$1,),))</f>
        <v>4.18</v>
      </c>
      <c r="C532">
        <f>IF(VLOOKUP(Table7[[#This Row],[Date]],Database!$A:$C,MATCH($C$1,Database!$A$1:$C$1,),)=0,#N/A,VLOOKUP(Table7[[#This Row],[Date]],Database!$A:$C,MATCH($C$1,Database!$A$1:$C$1,),))</f>
        <v>3.54</v>
      </c>
      <c r="D532">
        <f>IFERROR(Table7[[#This Row],[United States 10y]]-Table7[[#This Row],[United States 3y]],#N/A)</f>
        <v>0.63999999999999968</v>
      </c>
    </row>
    <row r="533" spans="1:4" x14ac:dyDescent="0.2">
      <c r="A533" s="6">
        <f>Database!$A2618</f>
        <v>23390</v>
      </c>
      <c r="B533">
        <f>IF(VLOOKUP(Table7[[#This Row],[Date]],Database!$A:$C,MATCH($B$1,Database!$A$1:$C$1,),)=0,#N/A,VLOOKUP(Table7[[#This Row],[Date]],Database!$A:$C,MATCH($B$1,Database!$A$1:$C$1,),))</f>
        <v>4.18</v>
      </c>
      <c r="C533">
        <f>IF(VLOOKUP(Table7[[#This Row],[Date]],Database!$A:$C,MATCH($C$1,Database!$A$1:$C$1,),)=0,#N/A,VLOOKUP(Table7[[#This Row],[Date]],Database!$A:$C,MATCH($C$1,Database!$A$1:$C$1,),))</f>
        <v>3.54</v>
      </c>
      <c r="D533">
        <f>IFERROR(Table7[[#This Row],[United States 10y]]-Table7[[#This Row],[United States 3y]],#N/A)</f>
        <v>0.63999999999999968</v>
      </c>
    </row>
    <row r="534" spans="1:4" x14ac:dyDescent="0.2">
      <c r="A534" s="6">
        <f>Database!$A2619</f>
        <v>23391</v>
      </c>
      <c r="B534">
        <f>IF(VLOOKUP(Table7[[#This Row],[Date]],Database!$A:$C,MATCH($B$1,Database!$A$1:$C$1,),)=0,#N/A,VLOOKUP(Table7[[#This Row],[Date]],Database!$A:$C,MATCH($B$1,Database!$A$1:$C$1,),))</f>
        <v>4.18</v>
      </c>
      <c r="C534">
        <f>IF(VLOOKUP(Table7[[#This Row],[Date]],Database!$A:$C,MATCH($C$1,Database!$A$1:$C$1,),)=0,#N/A,VLOOKUP(Table7[[#This Row],[Date]],Database!$A:$C,MATCH($C$1,Database!$A$1:$C$1,),))</f>
        <v>3.55</v>
      </c>
      <c r="D534">
        <f>IFERROR(Table7[[#This Row],[United States 10y]]-Table7[[#This Row],[United States 3y]],#N/A)</f>
        <v>0.62999999999999989</v>
      </c>
    </row>
    <row r="535" spans="1:4" x14ac:dyDescent="0.2">
      <c r="A535" s="6">
        <f>Database!$A2620</f>
        <v>23392</v>
      </c>
      <c r="B535">
        <f>IF(VLOOKUP(Table7[[#This Row],[Date]],Database!$A:$C,MATCH($B$1,Database!$A$1:$C$1,),)=0,#N/A,VLOOKUP(Table7[[#This Row],[Date]],Database!$A:$C,MATCH($B$1,Database!$A$1:$C$1,),))</f>
        <v>4.17</v>
      </c>
      <c r="C535">
        <f>IF(VLOOKUP(Table7[[#This Row],[Date]],Database!$A:$C,MATCH($C$1,Database!$A$1:$C$1,),)=0,#N/A,VLOOKUP(Table7[[#This Row],[Date]],Database!$A:$C,MATCH($C$1,Database!$A$1:$C$1,),))</f>
        <v>3.54</v>
      </c>
      <c r="D535">
        <f>IFERROR(Table7[[#This Row],[United States 10y]]-Table7[[#This Row],[United States 3y]],#N/A)</f>
        <v>0.62999999999999989</v>
      </c>
    </row>
    <row r="536" spans="1:4" x14ac:dyDescent="0.2">
      <c r="A536" s="6">
        <f>Database!$A2621</f>
        <v>23393</v>
      </c>
      <c r="B536">
        <f>IF(VLOOKUP(Table7[[#This Row],[Date]],Database!$A:$C,MATCH($B$1,Database!$A$1:$C$1,),)=0,#N/A,VLOOKUP(Table7[[#This Row],[Date]],Database!$A:$C,MATCH($B$1,Database!$A$1:$C$1,),))</f>
        <v>4.17</v>
      </c>
      <c r="C536">
        <f>IF(VLOOKUP(Table7[[#This Row],[Date]],Database!$A:$C,MATCH($C$1,Database!$A$1:$C$1,),)=0,#N/A,VLOOKUP(Table7[[#This Row],[Date]],Database!$A:$C,MATCH($C$1,Database!$A$1:$C$1,),))</f>
        <v>3.54</v>
      </c>
      <c r="D536">
        <f>IFERROR(Table7[[#This Row],[United States 10y]]-Table7[[#This Row],[United States 3y]],#N/A)</f>
        <v>0.62999999999999989</v>
      </c>
    </row>
    <row r="537" spans="1:4" x14ac:dyDescent="0.2">
      <c r="A537" s="6">
        <f>Database!$A2622</f>
        <v>23396</v>
      </c>
      <c r="B537">
        <f>IF(VLOOKUP(Table7[[#This Row],[Date]],Database!$A:$C,MATCH($B$1,Database!$A$1:$C$1,),)=0,#N/A,VLOOKUP(Table7[[#This Row],[Date]],Database!$A:$C,MATCH($B$1,Database!$A$1:$C$1,),))</f>
        <v>4.16</v>
      </c>
      <c r="C537">
        <f>IF(VLOOKUP(Table7[[#This Row],[Date]],Database!$A:$C,MATCH($C$1,Database!$A$1:$C$1,),)=0,#N/A,VLOOKUP(Table7[[#This Row],[Date]],Database!$A:$C,MATCH($C$1,Database!$A$1:$C$1,),))</f>
        <v>3.52</v>
      </c>
      <c r="D537">
        <f>IFERROR(Table7[[#This Row],[United States 10y]]-Table7[[#This Row],[United States 3y]],#N/A)</f>
        <v>0.64000000000000012</v>
      </c>
    </row>
    <row r="538" spans="1:4" x14ac:dyDescent="0.2">
      <c r="A538" s="6">
        <f>Database!$A2623</f>
        <v>23397</v>
      </c>
      <c r="B538">
        <f>IF(VLOOKUP(Table7[[#This Row],[Date]],Database!$A:$C,MATCH($B$1,Database!$A$1:$C$1,),)=0,#N/A,VLOOKUP(Table7[[#This Row],[Date]],Database!$A:$C,MATCH($B$1,Database!$A$1:$C$1,),))</f>
        <v>4.16</v>
      </c>
      <c r="C538">
        <f>IF(VLOOKUP(Table7[[#This Row],[Date]],Database!$A:$C,MATCH($C$1,Database!$A$1:$C$1,),)=0,#N/A,VLOOKUP(Table7[[#This Row],[Date]],Database!$A:$C,MATCH($C$1,Database!$A$1:$C$1,),))</f>
        <v>3.52</v>
      </c>
      <c r="D538">
        <f>IFERROR(Table7[[#This Row],[United States 10y]]-Table7[[#This Row],[United States 3y]],#N/A)</f>
        <v>0.64000000000000012</v>
      </c>
    </row>
    <row r="539" spans="1:4" x14ac:dyDescent="0.2">
      <c r="A539" s="6">
        <f>Database!$A2624</f>
        <v>23398</v>
      </c>
      <c r="B539">
        <f>IF(VLOOKUP(Table7[[#This Row],[Date]],Database!$A:$C,MATCH($B$1,Database!$A$1:$C$1,),)=0,#N/A,VLOOKUP(Table7[[#This Row],[Date]],Database!$A:$C,MATCH($B$1,Database!$A$1:$C$1,),))</f>
        <v>4.16</v>
      </c>
      <c r="C539">
        <f>IF(VLOOKUP(Table7[[#This Row],[Date]],Database!$A:$C,MATCH($C$1,Database!$A$1:$C$1,),)=0,#N/A,VLOOKUP(Table7[[#This Row],[Date]],Database!$A:$C,MATCH($C$1,Database!$A$1:$C$1,),))</f>
        <v>3.52</v>
      </c>
      <c r="D539">
        <f>IFERROR(Table7[[#This Row],[United States 10y]]-Table7[[#This Row],[United States 3y]],#N/A)</f>
        <v>0.64000000000000012</v>
      </c>
    </row>
    <row r="540" spans="1:4" x14ac:dyDescent="0.2">
      <c r="A540" s="6">
        <f>Database!$A2625</f>
        <v>23399</v>
      </c>
      <c r="B540">
        <f>IF(VLOOKUP(Table7[[#This Row],[Date]],Database!$A:$C,MATCH($B$1,Database!$A$1:$C$1,),)=0,#N/A,VLOOKUP(Table7[[#This Row],[Date]],Database!$A:$C,MATCH($B$1,Database!$A$1:$C$1,),))</f>
        <v>4.16</v>
      </c>
      <c r="C540">
        <f>IF(VLOOKUP(Table7[[#This Row],[Date]],Database!$A:$C,MATCH($C$1,Database!$A$1:$C$1,),)=0,#N/A,VLOOKUP(Table7[[#This Row],[Date]],Database!$A:$C,MATCH($C$1,Database!$A$1:$C$1,),))</f>
        <v>3.51</v>
      </c>
      <c r="D540">
        <f>IFERROR(Table7[[#This Row],[United States 10y]]-Table7[[#This Row],[United States 3y]],#N/A)</f>
        <v>0.65000000000000036</v>
      </c>
    </row>
    <row r="541" spans="1:4" x14ac:dyDescent="0.2">
      <c r="A541" s="6">
        <f>Database!$A2626</f>
        <v>23400</v>
      </c>
      <c r="B541">
        <f>IF(VLOOKUP(Table7[[#This Row],[Date]],Database!$A:$C,MATCH($B$1,Database!$A$1:$C$1,),)=0,#N/A,VLOOKUP(Table7[[#This Row],[Date]],Database!$A:$C,MATCH($B$1,Database!$A$1:$C$1,),))</f>
        <v>4.18</v>
      </c>
      <c r="C541">
        <f>IF(VLOOKUP(Table7[[#This Row],[Date]],Database!$A:$C,MATCH($C$1,Database!$A$1:$C$1,),)=0,#N/A,VLOOKUP(Table7[[#This Row],[Date]],Database!$A:$C,MATCH($C$1,Database!$A$1:$C$1,),))</f>
        <v>3.51</v>
      </c>
      <c r="D541">
        <f>IFERROR(Table7[[#This Row],[United States 10y]]-Table7[[#This Row],[United States 3y]],#N/A)</f>
        <v>0.66999999999999993</v>
      </c>
    </row>
    <row r="542" spans="1:4" x14ac:dyDescent="0.2">
      <c r="A542" s="6">
        <f>Database!$A2627</f>
        <v>23403</v>
      </c>
      <c r="B542">
        <f>IF(VLOOKUP(Table7[[#This Row],[Date]],Database!$A:$C,MATCH($B$1,Database!$A$1:$C$1,),)=0,#N/A,VLOOKUP(Table7[[#This Row],[Date]],Database!$A:$C,MATCH($B$1,Database!$A$1:$C$1,),))</f>
        <v>4.18</v>
      </c>
      <c r="C542">
        <f>IF(VLOOKUP(Table7[[#This Row],[Date]],Database!$A:$C,MATCH($C$1,Database!$A$1:$C$1,),)=0,#N/A,VLOOKUP(Table7[[#This Row],[Date]],Database!$A:$C,MATCH($C$1,Database!$A$1:$C$1,),))</f>
        <v>3.5</v>
      </c>
      <c r="D542">
        <f>IFERROR(Table7[[#This Row],[United States 10y]]-Table7[[#This Row],[United States 3y]],#N/A)</f>
        <v>0.67999999999999972</v>
      </c>
    </row>
    <row r="543" spans="1:4" x14ac:dyDescent="0.2">
      <c r="A543" s="6">
        <f>Database!$A2628</f>
        <v>23404</v>
      </c>
      <c r="B543">
        <f>IF(VLOOKUP(Table7[[#This Row],[Date]],Database!$A:$C,MATCH($B$1,Database!$A$1:$C$1,),)=0,#N/A,VLOOKUP(Table7[[#This Row],[Date]],Database!$A:$C,MATCH($B$1,Database!$A$1:$C$1,),))</f>
        <v>4.17</v>
      </c>
      <c r="C543">
        <f>IF(VLOOKUP(Table7[[#This Row],[Date]],Database!$A:$C,MATCH($C$1,Database!$A$1:$C$1,),)=0,#N/A,VLOOKUP(Table7[[#This Row],[Date]],Database!$A:$C,MATCH($C$1,Database!$A$1:$C$1,),))</f>
        <v>3.5</v>
      </c>
      <c r="D543">
        <f>IFERROR(Table7[[#This Row],[United States 10y]]-Table7[[#This Row],[United States 3y]],#N/A)</f>
        <v>0.66999999999999993</v>
      </c>
    </row>
    <row r="544" spans="1:4" x14ac:dyDescent="0.2">
      <c r="A544" s="6">
        <f>Database!$A2629</f>
        <v>23405</v>
      </c>
      <c r="B544">
        <f>IF(VLOOKUP(Table7[[#This Row],[Date]],Database!$A:$C,MATCH($B$1,Database!$A$1:$C$1,),)=0,#N/A,VLOOKUP(Table7[[#This Row],[Date]],Database!$A:$C,MATCH($B$1,Database!$A$1:$C$1,),))</f>
        <v>4.17</v>
      </c>
      <c r="C544">
        <f>IF(VLOOKUP(Table7[[#This Row],[Date]],Database!$A:$C,MATCH($C$1,Database!$A$1:$C$1,),)=0,#N/A,VLOOKUP(Table7[[#This Row],[Date]],Database!$A:$C,MATCH($C$1,Database!$A$1:$C$1,),))</f>
        <v>3.5</v>
      </c>
      <c r="D544">
        <f>IFERROR(Table7[[#This Row],[United States 10y]]-Table7[[#This Row],[United States 3y]],#N/A)</f>
        <v>0.66999999999999993</v>
      </c>
    </row>
    <row r="545" spans="1:4" x14ac:dyDescent="0.2">
      <c r="A545" s="6">
        <f>Database!$A2630</f>
        <v>23406</v>
      </c>
      <c r="B545">
        <f>IF(VLOOKUP(Table7[[#This Row],[Date]],Database!$A:$C,MATCH($B$1,Database!$A$1:$C$1,),)=0,#N/A,VLOOKUP(Table7[[#This Row],[Date]],Database!$A:$C,MATCH($B$1,Database!$A$1:$C$1,),))</f>
        <v>4.16</v>
      </c>
      <c r="C545">
        <f>IF(VLOOKUP(Table7[[#This Row],[Date]],Database!$A:$C,MATCH($C$1,Database!$A$1:$C$1,),)=0,#N/A,VLOOKUP(Table7[[#This Row],[Date]],Database!$A:$C,MATCH($C$1,Database!$A$1:$C$1,),))</f>
        <v>3.5</v>
      </c>
      <c r="D545">
        <f>IFERROR(Table7[[#This Row],[United States 10y]]-Table7[[#This Row],[United States 3y]],#N/A)</f>
        <v>0.66000000000000014</v>
      </c>
    </row>
    <row r="546" spans="1:4" x14ac:dyDescent="0.2">
      <c r="A546" s="6">
        <f>Database!$A2631</f>
        <v>23407</v>
      </c>
      <c r="B546">
        <f>IF(VLOOKUP(Table7[[#This Row],[Date]],Database!$A:$C,MATCH($B$1,Database!$A$1:$C$1,),)=0,#N/A,VLOOKUP(Table7[[#This Row],[Date]],Database!$A:$C,MATCH($B$1,Database!$A$1:$C$1,),))</f>
        <v>4.1500000000000004</v>
      </c>
      <c r="C546">
        <f>IF(VLOOKUP(Table7[[#This Row],[Date]],Database!$A:$C,MATCH($C$1,Database!$A$1:$C$1,),)=0,#N/A,VLOOKUP(Table7[[#This Row],[Date]],Database!$A:$C,MATCH($C$1,Database!$A$1:$C$1,),))</f>
        <v>3.5</v>
      </c>
      <c r="D546">
        <f>IFERROR(Table7[[#This Row],[United States 10y]]-Table7[[#This Row],[United States 3y]],#N/A)</f>
        <v>0.65000000000000036</v>
      </c>
    </row>
    <row r="547" spans="1:4" x14ac:dyDescent="0.2">
      <c r="A547" s="6">
        <f>Database!$A2632</f>
        <v>23410</v>
      </c>
      <c r="B547">
        <f>IF(VLOOKUP(Table7[[#This Row],[Date]],Database!$A:$C,MATCH($B$1,Database!$A$1:$C$1,),)=0,#N/A,VLOOKUP(Table7[[#This Row],[Date]],Database!$A:$C,MATCH($B$1,Database!$A$1:$C$1,),))</f>
        <v>4.1500000000000004</v>
      </c>
      <c r="C547">
        <f>IF(VLOOKUP(Table7[[#This Row],[Date]],Database!$A:$C,MATCH($C$1,Database!$A$1:$C$1,),)=0,#N/A,VLOOKUP(Table7[[#This Row],[Date]],Database!$A:$C,MATCH($C$1,Database!$A$1:$C$1,),))</f>
        <v>3.5</v>
      </c>
      <c r="D547">
        <f>IFERROR(Table7[[#This Row],[United States 10y]]-Table7[[#This Row],[United States 3y]],#N/A)</f>
        <v>0.65000000000000036</v>
      </c>
    </row>
    <row r="548" spans="1:4" x14ac:dyDescent="0.2">
      <c r="A548" s="6">
        <f>Database!$A2633</f>
        <v>23411</v>
      </c>
      <c r="B548">
        <f>IF(VLOOKUP(Table7[[#This Row],[Date]],Database!$A:$C,MATCH($B$1,Database!$A$1:$C$1,),)=0,#N/A,VLOOKUP(Table7[[#This Row],[Date]],Database!$A:$C,MATCH($B$1,Database!$A$1:$C$1,),))</f>
        <v>4.1500000000000004</v>
      </c>
      <c r="C548">
        <f>IF(VLOOKUP(Table7[[#This Row],[Date]],Database!$A:$C,MATCH($C$1,Database!$A$1:$C$1,),)=0,#N/A,VLOOKUP(Table7[[#This Row],[Date]],Database!$A:$C,MATCH($C$1,Database!$A$1:$C$1,),))</f>
        <v>3.51</v>
      </c>
      <c r="D548">
        <f>IFERROR(Table7[[#This Row],[United States 10y]]-Table7[[#This Row],[United States 3y]],#N/A)</f>
        <v>0.64000000000000057</v>
      </c>
    </row>
    <row r="549" spans="1:4" x14ac:dyDescent="0.2">
      <c r="A549" s="6">
        <f>Database!$A2634</f>
        <v>23412</v>
      </c>
      <c r="B549">
        <f>IF(VLOOKUP(Table7[[#This Row],[Date]],Database!$A:$C,MATCH($B$1,Database!$A$1:$C$1,),)=0,#N/A,VLOOKUP(Table7[[#This Row],[Date]],Database!$A:$C,MATCH($B$1,Database!$A$1:$C$1,),))</f>
        <v>4.1500000000000004</v>
      </c>
      <c r="C549">
        <f>IF(VLOOKUP(Table7[[#This Row],[Date]],Database!$A:$C,MATCH($C$1,Database!$A$1:$C$1,),)=0,#N/A,VLOOKUP(Table7[[#This Row],[Date]],Database!$A:$C,MATCH($C$1,Database!$A$1:$C$1,),))</f>
        <v>3.51</v>
      </c>
      <c r="D549">
        <f>IFERROR(Table7[[#This Row],[United States 10y]]-Table7[[#This Row],[United States 3y]],#N/A)</f>
        <v>0.64000000000000057</v>
      </c>
    </row>
    <row r="550" spans="1:4" x14ac:dyDescent="0.2">
      <c r="A550" s="6">
        <f>Database!$A2635</f>
        <v>23413</v>
      </c>
      <c r="B550">
        <f>IF(VLOOKUP(Table7[[#This Row],[Date]],Database!$A:$C,MATCH($B$1,Database!$A$1:$C$1,),)=0,#N/A,VLOOKUP(Table7[[#This Row],[Date]],Database!$A:$C,MATCH($B$1,Database!$A$1:$C$1,),))</f>
        <v>4.1399999999999997</v>
      </c>
      <c r="C550">
        <f>IF(VLOOKUP(Table7[[#This Row],[Date]],Database!$A:$C,MATCH($C$1,Database!$A$1:$C$1,),)=0,#N/A,VLOOKUP(Table7[[#This Row],[Date]],Database!$A:$C,MATCH($C$1,Database!$A$1:$C$1,),))</f>
        <v>3.5</v>
      </c>
      <c r="D550">
        <f>IFERROR(Table7[[#This Row],[United States 10y]]-Table7[[#This Row],[United States 3y]],#N/A)</f>
        <v>0.63999999999999968</v>
      </c>
    </row>
    <row r="551" spans="1:4" x14ac:dyDescent="0.2">
      <c r="A551" s="6">
        <f>Database!$A2636</f>
        <v>23414</v>
      </c>
      <c r="B551">
        <f>IF(VLOOKUP(Table7[[#This Row],[Date]],Database!$A:$C,MATCH($B$1,Database!$A$1:$C$1,),)=0,#N/A,VLOOKUP(Table7[[#This Row],[Date]],Database!$A:$C,MATCH($B$1,Database!$A$1:$C$1,),))</f>
        <v>4.1399999999999997</v>
      </c>
      <c r="C551">
        <f>IF(VLOOKUP(Table7[[#This Row],[Date]],Database!$A:$C,MATCH($C$1,Database!$A$1:$C$1,),)=0,#N/A,VLOOKUP(Table7[[#This Row],[Date]],Database!$A:$C,MATCH($C$1,Database!$A$1:$C$1,),))</f>
        <v>3.52</v>
      </c>
      <c r="D551">
        <f>IFERROR(Table7[[#This Row],[United States 10y]]-Table7[[#This Row],[United States 3y]],#N/A)</f>
        <v>0.61999999999999966</v>
      </c>
    </row>
    <row r="552" spans="1:4" x14ac:dyDescent="0.2">
      <c r="A552" s="6">
        <f>Database!$A2637</f>
        <v>23417</v>
      </c>
      <c r="B552">
        <f>IF(VLOOKUP(Table7[[#This Row],[Date]],Database!$A:$C,MATCH($B$1,Database!$A$1:$C$1,),)=0,#N/A,VLOOKUP(Table7[[#This Row],[Date]],Database!$A:$C,MATCH($B$1,Database!$A$1:$C$1,),))</f>
        <v>4.1399999999999997</v>
      </c>
      <c r="C552">
        <f>IF(VLOOKUP(Table7[[#This Row],[Date]],Database!$A:$C,MATCH($C$1,Database!$A$1:$C$1,),)=0,#N/A,VLOOKUP(Table7[[#This Row],[Date]],Database!$A:$C,MATCH($C$1,Database!$A$1:$C$1,),))</f>
        <v>3.53</v>
      </c>
      <c r="D552">
        <f>IFERROR(Table7[[#This Row],[United States 10y]]-Table7[[#This Row],[United States 3y]],#N/A)</f>
        <v>0.60999999999999988</v>
      </c>
    </row>
    <row r="553" spans="1:4" x14ac:dyDescent="0.2">
      <c r="A553" s="6">
        <f>Database!$A2638</f>
        <v>23418</v>
      </c>
      <c r="B553">
        <f>IF(VLOOKUP(Table7[[#This Row],[Date]],Database!$A:$C,MATCH($B$1,Database!$A$1:$C$1,),)=0,#N/A,VLOOKUP(Table7[[#This Row],[Date]],Database!$A:$C,MATCH($B$1,Database!$A$1:$C$1,),))</f>
        <v>4.1399999999999997</v>
      </c>
      <c r="C553">
        <f>IF(VLOOKUP(Table7[[#This Row],[Date]],Database!$A:$C,MATCH($C$1,Database!$A$1:$C$1,),)=0,#N/A,VLOOKUP(Table7[[#This Row],[Date]],Database!$A:$C,MATCH($C$1,Database!$A$1:$C$1,),))</f>
        <v>3.52</v>
      </c>
      <c r="D553">
        <f>IFERROR(Table7[[#This Row],[United States 10y]]-Table7[[#This Row],[United States 3y]],#N/A)</f>
        <v>0.61999999999999966</v>
      </c>
    </row>
    <row r="554" spans="1:4" x14ac:dyDescent="0.2">
      <c r="A554" s="6">
        <f>Database!$A2639</f>
        <v>23419</v>
      </c>
      <c r="B554" t="e">
        <f>IF(VLOOKUP(Table7[[#This Row],[Date]],Database!$A:$C,MATCH($B$1,Database!$A$1:$C$1,),)=0,#N/A,VLOOKUP(Table7[[#This Row],[Date]],Database!$A:$C,MATCH($B$1,Database!$A$1:$C$1,),))</f>
        <v>#N/A</v>
      </c>
      <c r="C554" t="e">
        <f>IF(VLOOKUP(Table7[[#This Row],[Date]],Database!$A:$C,MATCH($C$1,Database!$A$1:$C$1,),)=0,#N/A,VLOOKUP(Table7[[#This Row],[Date]],Database!$A:$C,MATCH($C$1,Database!$A$1:$C$1,),))</f>
        <v>#N/A</v>
      </c>
      <c r="D554" t="e">
        <f>IFERROR(Table7[[#This Row],[United States 10y]]-Table7[[#This Row],[United States 3y]],#N/A)</f>
        <v>#N/A</v>
      </c>
    </row>
    <row r="555" spans="1:4" x14ac:dyDescent="0.2">
      <c r="A555" s="6">
        <f>Database!$A2640</f>
        <v>23420</v>
      </c>
      <c r="B555">
        <f>IF(VLOOKUP(Table7[[#This Row],[Date]],Database!$A:$C,MATCH($B$1,Database!$A$1:$C$1,),)=0,#N/A,VLOOKUP(Table7[[#This Row],[Date]],Database!$A:$C,MATCH($B$1,Database!$A$1:$C$1,),))</f>
        <v>4.13</v>
      </c>
      <c r="C555">
        <f>IF(VLOOKUP(Table7[[#This Row],[Date]],Database!$A:$C,MATCH($C$1,Database!$A$1:$C$1,),)=0,#N/A,VLOOKUP(Table7[[#This Row],[Date]],Database!$A:$C,MATCH($C$1,Database!$A$1:$C$1,),))</f>
        <v>3.52</v>
      </c>
      <c r="D555">
        <f>IFERROR(Table7[[#This Row],[United States 10y]]-Table7[[#This Row],[United States 3y]],#N/A)</f>
        <v>0.60999999999999988</v>
      </c>
    </row>
    <row r="556" spans="1:4" x14ac:dyDescent="0.2">
      <c r="A556" s="6">
        <f>Database!$A2641</f>
        <v>23421</v>
      </c>
      <c r="B556">
        <f>IF(VLOOKUP(Table7[[#This Row],[Date]],Database!$A:$C,MATCH($B$1,Database!$A$1:$C$1,),)=0,#N/A,VLOOKUP(Table7[[#This Row],[Date]],Database!$A:$C,MATCH($B$1,Database!$A$1:$C$1,),))</f>
        <v>4.13</v>
      </c>
      <c r="C556">
        <f>IF(VLOOKUP(Table7[[#This Row],[Date]],Database!$A:$C,MATCH($C$1,Database!$A$1:$C$1,),)=0,#N/A,VLOOKUP(Table7[[#This Row],[Date]],Database!$A:$C,MATCH($C$1,Database!$A$1:$C$1,),))</f>
        <v>3.52</v>
      </c>
      <c r="D556">
        <f>IFERROR(Table7[[#This Row],[United States 10y]]-Table7[[#This Row],[United States 3y]],#N/A)</f>
        <v>0.60999999999999988</v>
      </c>
    </row>
    <row r="557" spans="1:4" x14ac:dyDescent="0.2">
      <c r="A557" s="6">
        <f>Database!$A2642</f>
        <v>23424</v>
      </c>
      <c r="B557">
        <f>IF(VLOOKUP(Table7[[#This Row],[Date]],Database!$A:$C,MATCH($B$1,Database!$A$1:$C$1,),)=0,#N/A,VLOOKUP(Table7[[#This Row],[Date]],Database!$A:$C,MATCH($B$1,Database!$A$1:$C$1,),))</f>
        <v>4.13</v>
      </c>
      <c r="C557">
        <f>IF(VLOOKUP(Table7[[#This Row],[Date]],Database!$A:$C,MATCH($C$1,Database!$A$1:$C$1,),)=0,#N/A,VLOOKUP(Table7[[#This Row],[Date]],Database!$A:$C,MATCH($C$1,Database!$A$1:$C$1,),))</f>
        <v>3.52</v>
      </c>
      <c r="D557">
        <f>IFERROR(Table7[[#This Row],[United States 10y]]-Table7[[#This Row],[United States 3y]],#N/A)</f>
        <v>0.60999999999999988</v>
      </c>
    </row>
    <row r="558" spans="1:4" x14ac:dyDescent="0.2">
      <c r="A558" s="6">
        <f>Database!$A2643</f>
        <v>23425</v>
      </c>
      <c r="B558">
        <f>IF(VLOOKUP(Table7[[#This Row],[Date]],Database!$A:$C,MATCH($B$1,Database!$A$1:$C$1,),)=0,#N/A,VLOOKUP(Table7[[#This Row],[Date]],Database!$A:$C,MATCH($B$1,Database!$A$1:$C$1,),))</f>
        <v>4.1399999999999997</v>
      </c>
      <c r="C558">
        <f>IF(VLOOKUP(Table7[[#This Row],[Date]],Database!$A:$C,MATCH($C$1,Database!$A$1:$C$1,),)=0,#N/A,VLOOKUP(Table7[[#This Row],[Date]],Database!$A:$C,MATCH($C$1,Database!$A$1:$C$1,),))</f>
        <v>3.52</v>
      </c>
      <c r="D558">
        <f>IFERROR(Table7[[#This Row],[United States 10y]]-Table7[[#This Row],[United States 3y]],#N/A)</f>
        <v>0.61999999999999966</v>
      </c>
    </row>
    <row r="559" spans="1:4" x14ac:dyDescent="0.2">
      <c r="A559" s="6">
        <f>Database!$A2644</f>
        <v>23426</v>
      </c>
      <c r="B559">
        <f>IF(VLOOKUP(Table7[[#This Row],[Date]],Database!$A:$C,MATCH($B$1,Database!$A$1:$C$1,),)=0,#N/A,VLOOKUP(Table7[[#This Row],[Date]],Database!$A:$C,MATCH($B$1,Database!$A$1:$C$1,),))</f>
        <v>4.1399999999999997</v>
      </c>
      <c r="C559">
        <f>IF(VLOOKUP(Table7[[#This Row],[Date]],Database!$A:$C,MATCH($C$1,Database!$A$1:$C$1,),)=0,#N/A,VLOOKUP(Table7[[#This Row],[Date]],Database!$A:$C,MATCH($C$1,Database!$A$1:$C$1,),))</f>
        <v>3.54</v>
      </c>
      <c r="D559">
        <f>IFERROR(Table7[[#This Row],[United States 10y]]-Table7[[#This Row],[United States 3y]],#N/A)</f>
        <v>0.59999999999999964</v>
      </c>
    </row>
    <row r="560" spans="1:4" x14ac:dyDescent="0.2">
      <c r="A560" s="6">
        <f>Database!$A2645</f>
        <v>23427</v>
      </c>
      <c r="B560">
        <f>IF(VLOOKUP(Table7[[#This Row],[Date]],Database!$A:$C,MATCH($B$1,Database!$A$1:$C$1,),)=0,#N/A,VLOOKUP(Table7[[#This Row],[Date]],Database!$A:$C,MATCH($B$1,Database!$A$1:$C$1,),))</f>
        <v>4.1399999999999997</v>
      </c>
      <c r="C560">
        <f>IF(VLOOKUP(Table7[[#This Row],[Date]],Database!$A:$C,MATCH($C$1,Database!$A$1:$C$1,),)=0,#N/A,VLOOKUP(Table7[[#This Row],[Date]],Database!$A:$C,MATCH($C$1,Database!$A$1:$C$1,),))</f>
        <v>3.54</v>
      </c>
      <c r="D560">
        <f>IFERROR(Table7[[#This Row],[United States 10y]]-Table7[[#This Row],[United States 3y]],#N/A)</f>
        <v>0.59999999999999964</v>
      </c>
    </row>
    <row r="561" spans="1:4" x14ac:dyDescent="0.2">
      <c r="A561" s="6">
        <f>Database!$A2646</f>
        <v>23428</v>
      </c>
      <c r="B561" t="e">
        <f>IF(VLOOKUP(Table7[[#This Row],[Date]],Database!$A:$C,MATCH($B$1,Database!$A$1:$C$1,),)=0,#N/A,VLOOKUP(Table7[[#This Row],[Date]],Database!$A:$C,MATCH($B$1,Database!$A$1:$C$1,),))</f>
        <v>#N/A</v>
      </c>
      <c r="C561" t="e">
        <f>IF(VLOOKUP(Table7[[#This Row],[Date]],Database!$A:$C,MATCH($C$1,Database!$A$1:$C$1,),)=0,#N/A,VLOOKUP(Table7[[#This Row],[Date]],Database!$A:$C,MATCH($C$1,Database!$A$1:$C$1,),))</f>
        <v>#N/A</v>
      </c>
      <c r="D561" t="e">
        <f>IFERROR(Table7[[#This Row],[United States 10y]]-Table7[[#This Row],[United States 3y]],#N/A)</f>
        <v>#N/A</v>
      </c>
    </row>
    <row r="562" spans="1:4" x14ac:dyDescent="0.2">
      <c r="A562" s="6">
        <f>Database!$A2647</f>
        <v>23431</v>
      </c>
      <c r="B562">
        <f>IF(VLOOKUP(Table7[[#This Row],[Date]],Database!$A:$C,MATCH($B$1,Database!$A$1:$C$1,),)=0,#N/A,VLOOKUP(Table7[[#This Row],[Date]],Database!$A:$C,MATCH($B$1,Database!$A$1:$C$1,),))</f>
        <v>4.1500000000000004</v>
      </c>
      <c r="C562">
        <f>IF(VLOOKUP(Table7[[#This Row],[Date]],Database!$A:$C,MATCH($C$1,Database!$A$1:$C$1,),)=0,#N/A,VLOOKUP(Table7[[#This Row],[Date]],Database!$A:$C,MATCH($C$1,Database!$A$1:$C$1,),))</f>
        <v>3.53</v>
      </c>
      <c r="D562">
        <f>IFERROR(Table7[[#This Row],[United States 10y]]-Table7[[#This Row],[United States 3y]],#N/A)</f>
        <v>0.62000000000000055</v>
      </c>
    </row>
    <row r="563" spans="1:4" x14ac:dyDescent="0.2">
      <c r="A563" s="6">
        <f>Database!$A2648</f>
        <v>23432</v>
      </c>
      <c r="B563">
        <f>IF(VLOOKUP(Table7[[#This Row],[Date]],Database!$A:$C,MATCH($B$1,Database!$A$1:$C$1,),)=0,#N/A,VLOOKUP(Table7[[#This Row],[Date]],Database!$A:$C,MATCH($B$1,Database!$A$1:$C$1,),))</f>
        <v>4.1500000000000004</v>
      </c>
      <c r="C563">
        <f>IF(VLOOKUP(Table7[[#This Row],[Date]],Database!$A:$C,MATCH($C$1,Database!$A$1:$C$1,),)=0,#N/A,VLOOKUP(Table7[[#This Row],[Date]],Database!$A:$C,MATCH($C$1,Database!$A$1:$C$1,),))</f>
        <v>3.53</v>
      </c>
      <c r="D563">
        <f>IFERROR(Table7[[#This Row],[United States 10y]]-Table7[[#This Row],[United States 3y]],#N/A)</f>
        <v>0.62000000000000055</v>
      </c>
    </row>
    <row r="564" spans="1:4" x14ac:dyDescent="0.2">
      <c r="A564" s="6">
        <f>Database!$A2649</f>
        <v>23433</v>
      </c>
      <c r="B564">
        <f>IF(VLOOKUP(Table7[[#This Row],[Date]],Database!$A:$C,MATCH($B$1,Database!$A$1:$C$1,),)=0,#N/A,VLOOKUP(Table7[[#This Row],[Date]],Database!$A:$C,MATCH($B$1,Database!$A$1:$C$1,),))</f>
        <v>4.1500000000000004</v>
      </c>
      <c r="C564">
        <f>IF(VLOOKUP(Table7[[#This Row],[Date]],Database!$A:$C,MATCH($C$1,Database!$A$1:$C$1,),)=0,#N/A,VLOOKUP(Table7[[#This Row],[Date]],Database!$A:$C,MATCH($C$1,Database!$A$1:$C$1,),))</f>
        <v>3.55</v>
      </c>
      <c r="D564">
        <f>IFERROR(Table7[[#This Row],[United States 10y]]-Table7[[#This Row],[United States 3y]],#N/A)</f>
        <v>0.60000000000000053</v>
      </c>
    </row>
    <row r="565" spans="1:4" x14ac:dyDescent="0.2">
      <c r="A565" s="6">
        <f>Database!$A2650</f>
        <v>23434</v>
      </c>
      <c r="B565">
        <f>IF(VLOOKUP(Table7[[#This Row],[Date]],Database!$A:$C,MATCH($B$1,Database!$A$1:$C$1,),)=0,#N/A,VLOOKUP(Table7[[#This Row],[Date]],Database!$A:$C,MATCH($B$1,Database!$A$1:$C$1,),))</f>
        <v>4.17</v>
      </c>
      <c r="C565">
        <f>IF(VLOOKUP(Table7[[#This Row],[Date]],Database!$A:$C,MATCH($C$1,Database!$A$1:$C$1,),)=0,#N/A,VLOOKUP(Table7[[#This Row],[Date]],Database!$A:$C,MATCH($C$1,Database!$A$1:$C$1,),))</f>
        <v>3.59</v>
      </c>
      <c r="D565">
        <f>IFERROR(Table7[[#This Row],[United States 10y]]-Table7[[#This Row],[United States 3y]],#N/A)</f>
        <v>0.58000000000000007</v>
      </c>
    </row>
    <row r="566" spans="1:4" x14ac:dyDescent="0.2">
      <c r="A566" s="6">
        <f>Database!$A2651</f>
        <v>23435</v>
      </c>
      <c r="B566">
        <f>IF(VLOOKUP(Table7[[#This Row],[Date]],Database!$A:$C,MATCH($B$1,Database!$A$1:$C$1,),)=0,#N/A,VLOOKUP(Table7[[#This Row],[Date]],Database!$A:$C,MATCH($B$1,Database!$A$1:$C$1,),))</f>
        <v>4.18</v>
      </c>
      <c r="C566">
        <f>IF(VLOOKUP(Table7[[#This Row],[Date]],Database!$A:$C,MATCH($C$1,Database!$A$1:$C$1,),)=0,#N/A,VLOOKUP(Table7[[#This Row],[Date]],Database!$A:$C,MATCH($C$1,Database!$A$1:$C$1,),))</f>
        <v>3.6</v>
      </c>
      <c r="D566">
        <f>IFERROR(Table7[[#This Row],[United States 10y]]-Table7[[#This Row],[United States 3y]],#N/A)</f>
        <v>0.57999999999999963</v>
      </c>
    </row>
    <row r="567" spans="1:4" x14ac:dyDescent="0.2">
      <c r="A567" s="6">
        <f>Database!$A2652</f>
        <v>23438</v>
      </c>
      <c r="B567">
        <f>IF(VLOOKUP(Table7[[#This Row],[Date]],Database!$A:$C,MATCH($B$1,Database!$A$1:$C$1,),)=0,#N/A,VLOOKUP(Table7[[#This Row],[Date]],Database!$A:$C,MATCH($B$1,Database!$A$1:$C$1,),))</f>
        <v>4.17</v>
      </c>
      <c r="C567">
        <f>IF(VLOOKUP(Table7[[#This Row],[Date]],Database!$A:$C,MATCH($C$1,Database!$A$1:$C$1,),)=0,#N/A,VLOOKUP(Table7[[#This Row],[Date]],Database!$A:$C,MATCH($C$1,Database!$A$1:$C$1,),))</f>
        <v>3.58</v>
      </c>
      <c r="D567">
        <f>IFERROR(Table7[[#This Row],[United States 10y]]-Table7[[#This Row],[United States 3y]],#N/A)</f>
        <v>0.58999999999999986</v>
      </c>
    </row>
    <row r="568" spans="1:4" x14ac:dyDescent="0.2">
      <c r="A568" s="6">
        <f>Database!$A2653</f>
        <v>23439</v>
      </c>
      <c r="B568">
        <f>IF(VLOOKUP(Table7[[#This Row],[Date]],Database!$A:$C,MATCH($B$1,Database!$A$1:$C$1,),)=0,#N/A,VLOOKUP(Table7[[#This Row],[Date]],Database!$A:$C,MATCH($B$1,Database!$A$1:$C$1,),))</f>
        <v>4.18</v>
      </c>
      <c r="C568">
        <f>IF(VLOOKUP(Table7[[#This Row],[Date]],Database!$A:$C,MATCH($C$1,Database!$A$1:$C$1,),)=0,#N/A,VLOOKUP(Table7[[#This Row],[Date]],Database!$A:$C,MATCH($C$1,Database!$A$1:$C$1,),))</f>
        <v>3.56</v>
      </c>
      <c r="D568">
        <f>IFERROR(Table7[[#This Row],[United States 10y]]-Table7[[#This Row],[United States 3y]],#N/A)</f>
        <v>0.61999999999999966</v>
      </c>
    </row>
    <row r="569" spans="1:4" x14ac:dyDescent="0.2">
      <c r="A569" s="6">
        <f>Database!$A2654</f>
        <v>23440</v>
      </c>
      <c r="B569">
        <f>IF(VLOOKUP(Table7[[#This Row],[Date]],Database!$A:$C,MATCH($B$1,Database!$A$1:$C$1,),)=0,#N/A,VLOOKUP(Table7[[#This Row],[Date]],Database!$A:$C,MATCH($B$1,Database!$A$1:$C$1,),))</f>
        <v>4.1900000000000004</v>
      </c>
      <c r="C569">
        <f>IF(VLOOKUP(Table7[[#This Row],[Date]],Database!$A:$C,MATCH($C$1,Database!$A$1:$C$1,),)=0,#N/A,VLOOKUP(Table7[[#This Row],[Date]],Database!$A:$C,MATCH($C$1,Database!$A$1:$C$1,),))</f>
        <v>3.57</v>
      </c>
      <c r="D569">
        <f>IFERROR(Table7[[#This Row],[United States 10y]]-Table7[[#This Row],[United States 3y]],#N/A)</f>
        <v>0.62000000000000055</v>
      </c>
    </row>
    <row r="570" spans="1:4" x14ac:dyDescent="0.2">
      <c r="A570" s="6">
        <f>Database!$A2655</f>
        <v>23441</v>
      </c>
      <c r="B570">
        <f>IF(VLOOKUP(Table7[[#This Row],[Date]],Database!$A:$C,MATCH($B$1,Database!$A$1:$C$1,),)=0,#N/A,VLOOKUP(Table7[[#This Row],[Date]],Database!$A:$C,MATCH($B$1,Database!$A$1:$C$1,),))</f>
        <v>4.1900000000000004</v>
      </c>
      <c r="C570">
        <f>IF(VLOOKUP(Table7[[#This Row],[Date]],Database!$A:$C,MATCH($C$1,Database!$A$1:$C$1,),)=0,#N/A,VLOOKUP(Table7[[#This Row],[Date]],Database!$A:$C,MATCH($C$1,Database!$A$1:$C$1,),))</f>
        <v>3.55</v>
      </c>
      <c r="D570">
        <f>IFERROR(Table7[[#This Row],[United States 10y]]-Table7[[#This Row],[United States 3y]],#N/A)</f>
        <v>0.64000000000000057</v>
      </c>
    </row>
    <row r="571" spans="1:4" x14ac:dyDescent="0.2">
      <c r="A571" s="6">
        <f>Database!$A2656</f>
        <v>23442</v>
      </c>
      <c r="B571">
        <f>IF(VLOOKUP(Table7[[#This Row],[Date]],Database!$A:$C,MATCH($B$1,Database!$A$1:$C$1,),)=0,#N/A,VLOOKUP(Table7[[#This Row],[Date]],Database!$A:$C,MATCH($B$1,Database!$A$1:$C$1,),))</f>
        <v>4.1900000000000004</v>
      </c>
      <c r="C571">
        <f>IF(VLOOKUP(Table7[[#This Row],[Date]],Database!$A:$C,MATCH($C$1,Database!$A$1:$C$1,),)=0,#N/A,VLOOKUP(Table7[[#This Row],[Date]],Database!$A:$C,MATCH($C$1,Database!$A$1:$C$1,),))</f>
        <v>3.54</v>
      </c>
      <c r="D571">
        <f>IFERROR(Table7[[#This Row],[United States 10y]]-Table7[[#This Row],[United States 3y]],#N/A)</f>
        <v>0.65000000000000036</v>
      </c>
    </row>
    <row r="572" spans="1:4" x14ac:dyDescent="0.2">
      <c r="A572" s="6">
        <f>Database!$A2657</f>
        <v>23445</v>
      </c>
      <c r="B572">
        <f>IF(VLOOKUP(Table7[[#This Row],[Date]],Database!$A:$C,MATCH($B$1,Database!$A$1:$C$1,),)=0,#N/A,VLOOKUP(Table7[[#This Row],[Date]],Database!$A:$C,MATCH($B$1,Database!$A$1:$C$1,),))</f>
        <v>4.2</v>
      </c>
      <c r="C572">
        <f>IF(VLOOKUP(Table7[[#This Row],[Date]],Database!$A:$C,MATCH($C$1,Database!$A$1:$C$1,),)=0,#N/A,VLOOKUP(Table7[[#This Row],[Date]],Database!$A:$C,MATCH($C$1,Database!$A$1:$C$1,),))</f>
        <v>3.53</v>
      </c>
      <c r="D572">
        <f>IFERROR(Table7[[#This Row],[United States 10y]]-Table7[[#This Row],[United States 3y]],#N/A)</f>
        <v>0.67000000000000037</v>
      </c>
    </row>
    <row r="573" spans="1:4" x14ac:dyDescent="0.2">
      <c r="A573" s="6">
        <f>Database!$A2658</f>
        <v>23446</v>
      </c>
      <c r="B573">
        <f>IF(VLOOKUP(Table7[[#This Row],[Date]],Database!$A:$C,MATCH($B$1,Database!$A$1:$C$1,),)=0,#N/A,VLOOKUP(Table7[[#This Row],[Date]],Database!$A:$C,MATCH($B$1,Database!$A$1:$C$1,),))</f>
        <v>4.2</v>
      </c>
      <c r="C573">
        <f>IF(VLOOKUP(Table7[[#This Row],[Date]],Database!$A:$C,MATCH($C$1,Database!$A$1:$C$1,),)=0,#N/A,VLOOKUP(Table7[[#This Row],[Date]],Database!$A:$C,MATCH($C$1,Database!$A$1:$C$1,),))</f>
        <v>3.54</v>
      </c>
      <c r="D573">
        <f>IFERROR(Table7[[#This Row],[United States 10y]]-Table7[[#This Row],[United States 3y]],#N/A)</f>
        <v>0.66000000000000014</v>
      </c>
    </row>
    <row r="574" spans="1:4" x14ac:dyDescent="0.2">
      <c r="A574" s="6">
        <f>Database!$A2659</f>
        <v>23447</v>
      </c>
      <c r="B574">
        <f>IF(VLOOKUP(Table7[[#This Row],[Date]],Database!$A:$C,MATCH($B$1,Database!$A$1:$C$1,),)=0,#N/A,VLOOKUP(Table7[[#This Row],[Date]],Database!$A:$C,MATCH($B$1,Database!$A$1:$C$1,),))</f>
        <v>4.21</v>
      </c>
      <c r="C574">
        <f>IF(VLOOKUP(Table7[[#This Row],[Date]],Database!$A:$C,MATCH($C$1,Database!$A$1:$C$1,),)=0,#N/A,VLOOKUP(Table7[[#This Row],[Date]],Database!$A:$C,MATCH($C$1,Database!$A$1:$C$1,),))</f>
        <v>3.56</v>
      </c>
      <c r="D574">
        <f>IFERROR(Table7[[#This Row],[United States 10y]]-Table7[[#This Row],[United States 3y]],#N/A)</f>
        <v>0.64999999999999991</v>
      </c>
    </row>
    <row r="575" spans="1:4" x14ac:dyDescent="0.2">
      <c r="A575" s="6">
        <f>Database!$A2660</f>
        <v>23448</v>
      </c>
      <c r="B575">
        <f>IF(VLOOKUP(Table7[[#This Row],[Date]],Database!$A:$C,MATCH($B$1,Database!$A$1:$C$1,),)=0,#N/A,VLOOKUP(Table7[[#This Row],[Date]],Database!$A:$C,MATCH($B$1,Database!$A$1:$C$1,),))</f>
        <v>4.21</v>
      </c>
      <c r="C575">
        <f>IF(VLOOKUP(Table7[[#This Row],[Date]],Database!$A:$C,MATCH($C$1,Database!$A$1:$C$1,),)=0,#N/A,VLOOKUP(Table7[[#This Row],[Date]],Database!$A:$C,MATCH($C$1,Database!$A$1:$C$1,),))</f>
        <v>3.55</v>
      </c>
      <c r="D575">
        <f>IFERROR(Table7[[#This Row],[United States 10y]]-Table7[[#This Row],[United States 3y]],#N/A)</f>
        <v>0.66000000000000014</v>
      </c>
    </row>
    <row r="576" spans="1:4" x14ac:dyDescent="0.2">
      <c r="A576" s="6">
        <f>Database!$A2661</f>
        <v>23449</v>
      </c>
      <c r="B576">
        <f>IF(VLOOKUP(Table7[[#This Row],[Date]],Database!$A:$C,MATCH($B$1,Database!$A$1:$C$1,),)=0,#N/A,VLOOKUP(Table7[[#This Row],[Date]],Database!$A:$C,MATCH($B$1,Database!$A$1:$C$1,),))</f>
        <v>4.22</v>
      </c>
      <c r="C576">
        <f>IF(VLOOKUP(Table7[[#This Row],[Date]],Database!$A:$C,MATCH($C$1,Database!$A$1:$C$1,),)=0,#N/A,VLOOKUP(Table7[[#This Row],[Date]],Database!$A:$C,MATCH($C$1,Database!$A$1:$C$1,),))</f>
        <v>3.54</v>
      </c>
      <c r="D576">
        <f>IFERROR(Table7[[#This Row],[United States 10y]]-Table7[[#This Row],[United States 3y]],#N/A)</f>
        <v>0.67999999999999972</v>
      </c>
    </row>
    <row r="577" spans="1:4" x14ac:dyDescent="0.2">
      <c r="A577" s="6">
        <f>Database!$A2662</f>
        <v>23452</v>
      </c>
      <c r="B577">
        <f>IF(VLOOKUP(Table7[[#This Row],[Date]],Database!$A:$C,MATCH($B$1,Database!$A$1:$C$1,),)=0,#N/A,VLOOKUP(Table7[[#This Row],[Date]],Database!$A:$C,MATCH($B$1,Database!$A$1:$C$1,),))</f>
        <v>4.21</v>
      </c>
      <c r="C577">
        <f>IF(VLOOKUP(Table7[[#This Row],[Date]],Database!$A:$C,MATCH($C$1,Database!$A$1:$C$1,),)=0,#N/A,VLOOKUP(Table7[[#This Row],[Date]],Database!$A:$C,MATCH($C$1,Database!$A$1:$C$1,),))</f>
        <v>3.53</v>
      </c>
      <c r="D577">
        <f>IFERROR(Table7[[#This Row],[United States 10y]]-Table7[[#This Row],[United States 3y]],#N/A)</f>
        <v>0.68000000000000016</v>
      </c>
    </row>
    <row r="578" spans="1:4" x14ac:dyDescent="0.2">
      <c r="A578" s="6">
        <f>Database!$A2663</f>
        <v>23453</v>
      </c>
      <c r="B578">
        <f>IF(VLOOKUP(Table7[[#This Row],[Date]],Database!$A:$C,MATCH($B$1,Database!$A$1:$C$1,),)=0,#N/A,VLOOKUP(Table7[[#This Row],[Date]],Database!$A:$C,MATCH($B$1,Database!$A$1:$C$1,),))</f>
        <v>4.22</v>
      </c>
      <c r="C578">
        <f>IF(VLOOKUP(Table7[[#This Row],[Date]],Database!$A:$C,MATCH($C$1,Database!$A$1:$C$1,),)=0,#N/A,VLOOKUP(Table7[[#This Row],[Date]],Database!$A:$C,MATCH($C$1,Database!$A$1:$C$1,),))</f>
        <v>3.53</v>
      </c>
      <c r="D578">
        <f>IFERROR(Table7[[#This Row],[United States 10y]]-Table7[[#This Row],[United States 3y]],#N/A)</f>
        <v>0.69</v>
      </c>
    </row>
    <row r="579" spans="1:4" x14ac:dyDescent="0.2">
      <c r="A579" s="6">
        <f>Database!$A2664</f>
        <v>23454</v>
      </c>
      <c r="B579">
        <f>IF(VLOOKUP(Table7[[#This Row],[Date]],Database!$A:$C,MATCH($B$1,Database!$A$1:$C$1,),)=0,#N/A,VLOOKUP(Table7[[#This Row],[Date]],Database!$A:$C,MATCH($B$1,Database!$A$1:$C$1,),))</f>
        <v>4.2300000000000004</v>
      </c>
      <c r="C579">
        <f>IF(VLOOKUP(Table7[[#This Row],[Date]],Database!$A:$C,MATCH($C$1,Database!$A$1:$C$1,),)=0,#N/A,VLOOKUP(Table7[[#This Row],[Date]],Database!$A:$C,MATCH($C$1,Database!$A$1:$C$1,),))</f>
        <v>3.55</v>
      </c>
      <c r="D579">
        <f>IFERROR(Table7[[#This Row],[United States 10y]]-Table7[[#This Row],[United States 3y]],#N/A)</f>
        <v>0.6800000000000006</v>
      </c>
    </row>
    <row r="580" spans="1:4" x14ac:dyDescent="0.2">
      <c r="A580" s="6">
        <f>Database!$A2665</f>
        <v>23455</v>
      </c>
      <c r="B580">
        <f>IF(VLOOKUP(Table7[[#This Row],[Date]],Database!$A:$C,MATCH($B$1,Database!$A$1:$C$1,),)=0,#N/A,VLOOKUP(Table7[[#This Row],[Date]],Database!$A:$C,MATCH($B$1,Database!$A$1:$C$1,),))</f>
        <v>4.24</v>
      </c>
      <c r="C580">
        <f>IF(VLOOKUP(Table7[[#This Row],[Date]],Database!$A:$C,MATCH($C$1,Database!$A$1:$C$1,),)=0,#N/A,VLOOKUP(Table7[[#This Row],[Date]],Database!$A:$C,MATCH($C$1,Database!$A$1:$C$1,),))</f>
        <v>3.55</v>
      </c>
      <c r="D580">
        <f>IFERROR(Table7[[#This Row],[United States 10y]]-Table7[[#This Row],[United States 3y]],#N/A)</f>
        <v>0.69000000000000039</v>
      </c>
    </row>
    <row r="581" spans="1:4" x14ac:dyDescent="0.2">
      <c r="A581" s="6">
        <f>Database!$A2666</f>
        <v>23456</v>
      </c>
      <c r="B581">
        <f>IF(VLOOKUP(Table7[[#This Row],[Date]],Database!$A:$C,MATCH($B$1,Database!$A$1:$C$1,),)=0,#N/A,VLOOKUP(Table7[[#This Row],[Date]],Database!$A:$C,MATCH($B$1,Database!$A$1:$C$1,),))</f>
        <v>4.25</v>
      </c>
      <c r="C581">
        <f>IF(VLOOKUP(Table7[[#This Row],[Date]],Database!$A:$C,MATCH($C$1,Database!$A$1:$C$1,),)=0,#N/A,VLOOKUP(Table7[[#This Row],[Date]],Database!$A:$C,MATCH($C$1,Database!$A$1:$C$1,),))</f>
        <v>3.55</v>
      </c>
      <c r="D581">
        <f>IFERROR(Table7[[#This Row],[United States 10y]]-Table7[[#This Row],[United States 3y]],#N/A)</f>
        <v>0.70000000000000018</v>
      </c>
    </row>
    <row r="582" spans="1:4" x14ac:dyDescent="0.2">
      <c r="A582" s="6">
        <f>Database!$A2667</f>
        <v>23459</v>
      </c>
      <c r="B582">
        <f>IF(VLOOKUP(Table7[[#This Row],[Date]],Database!$A:$C,MATCH($B$1,Database!$A$1:$C$1,),)=0,#N/A,VLOOKUP(Table7[[#This Row],[Date]],Database!$A:$C,MATCH($B$1,Database!$A$1:$C$1,),))</f>
        <v>4.25</v>
      </c>
      <c r="C582">
        <f>IF(VLOOKUP(Table7[[#This Row],[Date]],Database!$A:$C,MATCH($C$1,Database!$A$1:$C$1,),)=0,#N/A,VLOOKUP(Table7[[#This Row],[Date]],Database!$A:$C,MATCH($C$1,Database!$A$1:$C$1,),))</f>
        <v>3.54</v>
      </c>
      <c r="D582">
        <f>IFERROR(Table7[[#This Row],[United States 10y]]-Table7[[#This Row],[United States 3y]],#N/A)</f>
        <v>0.71</v>
      </c>
    </row>
    <row r="583" spans="1:4" x14ac:dyDescent="0.2">
      <c r="A583" s="6">
        <f>Database!$A2668</f>
        <v>23460</v>
      </c>
      <c r="B583">
        <f>IF(VLOOKUP(Table7[[#This Row],[Date]],Database!$A:$C,MATCH($B$1,Database!$A$1:$C$1,),)=0,#N/A,VLOOKUP(Table7[[#This Row],[Date]],Database!$A:$C,MATCH($B$1,Database!$A$1:$C$1,),))</f>
        <v>4.26</v>
      </c>
      <c r="C583">
        <f>IF(VLOOKUP(Table7[[#This Row],[Date]],Database!$A:$C,MATCH($C$1,Database!$A$1:$C$1,),)=0,#N/A,VLOOKUP(Table7[[#This Row],[Date]],Database!$A:$C,MATCH($C$1,Database!$A$1:$C$1,),))</f>
        <v>3.53</v>
      </c>
      <c r="D583">
        <f>IFERROR(Table7[[#This Row],[United States 10y]]-Table7[[#This Row],[United States 3y]],#N/A)</f>
        <v>0.73</v>
      </c>
    </row>
    <row r="584" spans="1:4" x14ac:dyDescent="0.2">
      <c r="A584" s="6">
        <f>Database!$A2669</f>
        <v>23461</v>
      </c>
      <c r="B584">
        <f>IF(VLOOKUP(Table7[[#This Row],[Date]],Database!$A:$C,MATCH($B$1,Database!$A$1:$C$1,),)=0,#N/A,VLOOKUP(Table7[[#This Row],[Date]],Database!$A:$C,MATCH($B$1,Database!$A$1:$C$1,),))</f>
        <v>4.26</v>
      </c>
      <c r="C584">
        <f>IF(VLOOKUP(Table7[[#This Row],[Date]],Database!$A:$C,MATCH($C$1,Database!$A$1:$C$1,),)=0,#N/A,VLOOKUP(Table7[[#This Row],[Date]],Database!$A:$C,MATCH($C$1,Database!$A$1:$C$1,),))</f>
        <v>3.55</v>
      </c>
      <c r="D584">
        <f>IFERROR(Table7[[#This Row],[United States 10y]]-Table7[[#This Row],[United States 3y]],#N/A)</f>
        <v>0.71</v>
      </c>
    </row>
    <row r="585" spans="1:4" x14ac:dyDescent="0.2">
      <c r="A585" s="6">
        <f>Database!$A2670</f>
        <v>23462</v>
      </c>
      <c r="B585">
        <f>IF(VLOOKUP(Table7[[#This Row],[Date]],Database!$A:$C,MATCH($B$1,Database!$A$1:$C$1,),)=0,#N/A,VLOOKUP(Table7[[#This Row],[Date]],Database!$A:$C,MATCH($B$1,Database!$A$1:$C$1,),))</f>
        <v>4.25</v>
      </c>
      <c r="C585">
        <f>IF(VLOOKUP(Table7[[#This Row],[Date]],Database!$A:$C,MATCH($C$1,Database!$A$1:$C$1,),)=0,#N/A,VLOOKUP(Table7[[#This Row],[Date]],Database!$A:$C,MATCH($C$1,Database!$A$1:$C$1,),))</f>
        <v>3.54</v>
      </c>
      <c r="D585">
        <f>IFERROR(Table7[[#This Row],[United States 10y]]-Table7[[#This Row],[United States 3y]],#N/A)</f>
        <v>0.71</v>
      </c>
    </row>
    <row r="586" spans="1:4" x14ac:dyDescent="0.2">
      <c r="A586" s="6">
        <f>Database!$A2671</f>
        <v>23463</v>
      </c>
      <c r="B586" t="e">
        <f>IF(VLOOKUP(Table7[[#This Row],[Date]],Database!$A:$C,MATCH($B$1,Database!$A$1:$C$1,),)=0,#N/A,VLOOKUP(Table7[[#This Row],[Date]],Database!$A:$C,MATCH($B$1,Database!$A$1:$C$1,),))</f>
        <v>#N/A</v>
      </c>
      <c r="C586" t="e">
        <f>IF(VLOOKUP(Table7[[#This Row],[Date]],Database!$A:$C,MATCH($C$1,Database!$A$1:$C$1,),)=0,#N/A,VLOOKUP(Table7[[#This Row],[Date]],Database!$A:$C,MATCH($C$1,Database!$A$1:$C$1,),))</f>
        <v>#N/A</v>
      </c>
      <c r="D586" t="e">
        <f>IFERROR(Table7[[#This Row],[United States 10y]]-Table7[[#This Row],[United States 3y]],#N/A)</f>
        <v>#N/A</v>
      </c>
    </row>
    <row r="587" spans="1:4" x14ac:dyDescent="0.2">
      <c r="A587" s="6">
        <f>Database!$A2672</f>
        <v>23466</v>
      </c>
      <c r="B587">
        <f>IF(VLOOKUP(Table7[[#This Row],[Date]],Database!$A:$C,MATCH($B$1,Database!$A$1:$C$1,),)=0,#N/A,VLOOKUP(Table7[[#This Row],[Date]],Database!$A:$C,MATCH($B$1,Database!$A$1:$C$1,),))</f>
        <v>4.25</v>
      </c>
      <c r="C587">
        <f>IF(VLOOKUP(Table7[[#This Row],[Date]],Database!$A:$C,MATCH($C$1,Database!$A$1:$C$1,),)=0,#N/A,VLOOKUP(Table7[[#This Row],[Date]],Database!$A:$C,MATCH($C$1,Database!$A$1:$C$1,),))</f>
        <v>3.52</v>
      </c>
      <c r="D587">
        <f>IFERROR(Table7[[#This Row],[United States 10y]]-Table7[[#This Row],[United States 3y]],#N/A)</f>
        <v>0.73</v>
      </c>
    </row>
    <row r="588" spans="1:4" x14ac:dyDescent="0.2">
      <c r="A588" s="6">
        <f>Database!$A2673</f>
        <v>23467</v>
      </c>
      <c r="B588">
        <f>IF(VLOOKUP(Table7[[#This Row],[Date]],Database!$A:$C,MATCH($B$1,Database!$A$1:$C$1,),)=0,#N/A,VLOOKUP(Table7[[#This Row],[Date]],Database!$A:$C,MATCH($B$1,Database!$A$1:$C$1,),))</f>
        <v>4.2300000000000004</v>
      </c>
      <c r="C588">
        <f>IF(VLOOKUP(Table7[[#This Row],[Date]],Database!$A:$C,MATCH($C$1,Database!$A$1:$C$1,),)=0,#N/A,VLOOKUP(Table7[[#This Row],[Date]],Database!$A:$C,MATCH($C$1,Database!$A$1:$C$1,),))</f>
        <v>3.51</v>
      </c>
      <c r="D588">
        <f>IFERROR(Table7[[#This Row],[United States 10y]]-Table7[[#This Row],[United States 3y]],#N/A)</f>
        <v>0.72000000000000064</v>
      </c>
    </row>
    <row r="589" spans="1:4" x14ac:dyDescent="0.2">
      <c r="A589" s="6">
        <f>Database!$A2674</f>
        <v>23468</v>
      </c>
      <c r="B589">
        <f>IF(VLOOKUP(Table7[[#This Row],[Date]],Database!$A:$C,MATCH($B$1,Database!$A$1:$C$1,),)=0,#N/A,VLOOKUP(Table7[[#This Row],[Date]],Database!$A:$C,MATCH($B$1,Database!$A$1:$C$1,),))</f>
        <v>4.2300000000000004</v>
      </c>
      <c r="C589">
        <f>IF(VLOOKUP(Table7[[#This Row],[Date]],Database!$A:$C,MATCH($C$1,Database!$A$1:$C$1,),)=0,#N/A,VLOOKUP(Table7[[#This Row],[Date]],Database!$A:$C,MATCH($C$1,Database!$A$1:$C$1,),))</f>
        <v>3.53</v>
      </c>
      <c r="D589">
        <f>IFERROR(Table7[[#This Row],[United States 10y]]-Table7[[#This Row],[United States 3y]],#N/A)</f>
        <v>0.70000000000000062</v>
      </c>
    </row>
    <row r="590" spans="1:4" x14ac:dyDescent="0.2">
      <c r="A590" s="6">
        <f>Database!$A2675</f>
        <v>23469</v>
      </c>
      <c r="B590">
        <f>IF(VLOOKUP(Table7[[#This Row],[Date]],Database!$A:$C,MATCH($B$1,Database!$A$1:$C$1,),)=0,#N/A,VLOOKUP(Table7[[#This Row],[Date]],Database!$A:$C,MATCH($B$1,Database!$A$1:$C$1,),))</f>
        <v>4.24</v>
      </c>
      <c r="C590">
        <f>IF(VLOOKUP(Table7[[#This Row],[Date]],Database!$A:$C,MATCH($C$1,Database!$A$1:$C$1,),)=0,#N/A,VLOOKUP(Table7[[#This Row],[Date]],Database!$A:$C,MATCH($C$1,Database!$A$1:$C$1,),))</f>
        <v>3.53</v>
      </c>
      <c r="D590">
        <f>IFERROR(Table7[[#This Row],[United States 10y]]-Table7[[#This Row],[United States 3y]],#N/A)</f>
        <v>0.71000000000000041</v>
      </c>
    </row>
    <row r="591" spans="1:4" x14ac:dyDescent="0.2">
      <c r="A591" s="6">
        <f>Database!$A2676</f>
        <v>23470</v>
      </c>
      <c r="B591">
        <f>IF(VLOOKUP(Table7[[#This Row],[Date]],Database!$A:$C,MATCH($B$1,Database!$A$1:$C$1,),)=0,#N/A,VLOOKUP(Table7[[#This Row],[Date]],Database!$A:$C,MATCH($B$1,Database!$A$1:$C$1,),))</f>
        <v>4.25</v>
      </c>
      <c r="C591">
        <f>IF(VLOOKUP(Table7[[#This Row],[Date]],Database!$A:$C,MATCH($C$1,Database!$A$1:$C$1,),)=0,#N/A,VLOOKUP(Table7[[#This Row],[Date]],Database!$A:$C,MATCH($C$1,Database!$A$1:$C$1,),))</f>
        <v>3.52</v>
      </c>
      <c r="D591">
        <f>IFERROR(Table7[[#This Row],[United States 10y]]-Table7[[#This Row],[United States 3y]],#N/A)</f>
        <v>0.73</v>
      </c>
    </row>
    <row r="592" spans="1:4" x14ac:dyDescent="0.2">
      <c r="A592" s="6">
        <f>Database!$A2677</f>
        <v>23473</v>
      </c>
      <c r="B592">
        <f>IF(VLOOKUP(Table7[[#This Row],[Date]],Database!$A:$C,MATCH($B$1,Database!$A$1:$C$1,),)=0,#N/A,VLOOKUP(Table7[[#This Row],[Date]],Database!$A:$C,MATCH($B$1,Database!$A$1:$C$1,),))</f>
        <v>4.25</v>
      </c>
      <c r="C592">
        <f>IF(VLOOKUP(Table7[[#This Row],[Date]],Database!$A:$C,MATCH($C$1,Database!$A$1:$C$1,),)=0,#N/A,VLOOKUP(Table7[[#This Row],[Date]],Database!$A:$C,MATCH($C$1,Database!$A$1:$C$1,),))</f>
        <v>3.5</v>
      </c>
      <c r="D592">
        <f>IFERROR(Table7[[#This Row],[United States 10y]]-Table7[[#This Row],[United States 3y]],#N/A)</f>
        <v>0.75</v>
      </c>
    </row>
    <row r="593" spans="1:4" x14ac:dyDescent="0.2">
      <c r="A593" s="6">
        <f>Database!$A2678</f>
        <v>23474</v>
      </c>
      <c r="B593">
        <f>IF(VLOOKUP(Table7[[#This Row],[Date]],Database!$A:$C,MATCH($B$1,Database!$A$1:$C$1,),)=0,#N/A,VLOOKUP(Table7[[#This Row],[Date]],Database!$A:$C,MATCH($B$1,Database!$A$1:$C$1,),))</f>
        <v>4.25</v>
      </c>
      <c r="C593">
        <f>IF(VLOOKUP(Table7[[#This Row],[Date]],Database!$A:$C,MATCH($C$1,Database!$A$1:$C$1,),)=0,#N/A,VLOOKUP(Table7[[#This Row],[Date]],Database!$A:$C,MATCH($C$1,Database!$A$1:$C$1,),))</f>
        <v>3.49</v>
      </c>
      <c r="D593">
        <f>IFERROR(Table7[[#This Row],[United States 10y]]-Table7[[#This Row],[United States 3y]],#N/A)</f>
        <v>0.75999999999999979</v>
      </c>
    </row>
    <row r="594" spans="1:4" x14ac:dyDescent="0.2">
      <c r="A594" s="6">
        <f>Database!$A2679</f>
        <v>23475</v>
      </c>
      <c r="B594">
        <f>IF(VLOOKUP(Table7[[#This Row],[Date]],Database!$A:$C,MATCH($B$1,Database!$A$1:$C$1,),)=0,#N/A,VLOOKUP(Table7[[#This Row],[Date]],Database!$A:$C,MATCH($B$1,Database!$A$1:$C$1,),))</f>
        <v>4.22</v>
      </c>
      <c r="C594">
        <f>IF(VLOOKUP(Table7[[#This Row],[Date]],Database!$A:$C,MATCH($C$1,Database!$A$1:$C$1,),)=0,#N/A,VLOOKUP(Table7[[#This Row],[Date]],Database!$A:$C,MATCH($C$1,Database!$A$1:$C$1,),))</f>
        <v>3.48</v>
      </c>
      <c r="D594">
        <f>IFERROR(Table7[[#This Row],[United States 10y]]-Table7[[#This Row],[United States 3y]],#N/A)</f>
        <v>0.73999999999999977</v>
      </c>
    </row>
    <row r="595" spans="1:4" x14ac:dyDescent="0.2">
      <c r="A595" s="6">
        <f>Database!$A2680</f>
        <v>23476</v>
      </c>
      <c r="B595">
        <f>IF(VLOOKUP(Table7[[#This Row],[Date]],Database!$A:$C,MATCH($B$1,Database!$A$1:$C$1,),)=0,#N/A,VLOOKUP(Table7[[#This Row],[Date]],Database!$A:$C,MATCH($B$1,Database!$A$1:$C$1,),))</f>
        <v>4.22</v>
      </c>
      <c r="C595">
        <f>IF(VLOOKUP(Table7[[#This Row],[Date]],Database!$A:$C,MATCH($C$1,Database!$A$1:$C$1,),)=0,#N/A,VLOOKUP(Table7[[#This Row],[Date]],Database!$A:$C,MATCH($C$1,Database!$A$1:$C$1,),))</f>
        <v>3.46</v>
      </c>
      <c r="D595">
        <f>IFERROR(Table7[[#This Row],[United States 10y]]-Table7[[#This Row],[United States 3y]],#N/A)</f>
        <v>0.75999999999999979</v>
      </c>
    </row>
    <row r="596" spans="1:4" x14ac:dyDescent="0.2">
      <c r="A596" s="6">
        <f>Database!$A2681</f>
        <v>23477</v>
      </c>
      <c r="B596">
        <f>IF(VLOOKUP(Table7[[#This Row],[Date]],Database!$A:$C,MATCH($B$1,Database!$A$1:$C$1,),)=0,#N/A,VLOOKUP(Table7[[#This Row],[Date]],Database!$A:$C,MATCH($B$1,Database!$A$1:$C$1,),))</f>
        <v>4.22</v>
      </c>
      <c r="C596">
        <f>IF(VLOOKUP(Table7[[#This Row],[Date]],Database!$A:$C,MATCH($C$1,Database!$A$1:$C$1,),)=0,#N/A,VLOOKUP(Table7[[#This Row],[Date]],Database!$A:$C,MATCH($C$1,Database!$A$1:$C$1,),))</f>
        <v>3.46</v>
      </c>
      <c r="D596">
        <f>IFERROR(Table7[[#This Row],[United States 10y]]-Table7[[#This Row],[United States 3y]],#N/A)</f>
        <v>0.75999999999999979</v>
      </c>
    </row>
    <row r="597" spans="1:4" x14ac:dyDescent="0.2">
      <c r="A597" s="6">
        <f>Database!$A2682</f>
        <v>23480</v>
      </c>
      <c r="B597">
        <f>IF(VLOOKUP(Table7[[#This Row],[Date]],Database!$A:$C,MATCH($B$1,Database!$A$1:$C$1,),)=0,#N/A,VLOOKUP(Table7[[#This Row],[Date]],Database!$A:$C,MATCH($B$1,Database!$A$1:$C$1,),))</f>
        <v>4.2300000000000004</v>
      </c>
      <c r="C597">
        <f>IF(VLOOKUP(Table7[[#This Row],[Date]],Database!$A:$C,MATCH($C$1,Database!$A$1:$C$1,),)=0,#N/A,VLOOKUP(Table7[[#This Row],[Date]],Database!$A:$C,MATCH($C$1,Database!$A$1:$C$1,),))</f>
        <v>3.47</v>
      </c>
      <c r="D597">
        <f>IFERROR(Table7[[#This Row],[United States 10y]]-Table7[[#This Row],[United States 3y]],#N/A)</f>
        <v>0.76000000000000023</v>
      </c>
    </row>
    <row r="598" spans="1:4" x14ac:dyDescent="0.2">
      <c r="A598" s="6">
        <f>Database!$A2683</f>
        <v>23481</v>
      </c>
      <c r="B598">
        <f>IF(VLOOKUP(Table7[[#This Row],[Date]],Database!$A:$C,MATCH($B$1,Database!$A$1:$C$1,),)=0,#N/A,VLOOKUP(Table7[[#This Row],[Date]],Database!$A:$C,MATCH($B$1,Database!$A$1:$C$1,),))</f>
        <v>4.24</v>
      </c>
      <c r="C598">
        <f>IF(VLOOKUP(Table7[[#This Row],[Date]],Database!$A:$C,MATCH($C$1,Database!$A$1:$C$1,),)=0,#N/A,VLOOKUP(Table7[[#This Row],[Date]],Database!$A:$C,MATCH($C$1,Database!$A$1:$C$1,),))</f>
        <v>3.48</v>
      </c>
      <c r="D598">
        <f>IFERROR(Table7[[#This Row],[United States 10y]]-Table7[[#This Row],[United States 3y]],#N/A)</f>
        <v>0.76000000000000023</v>
      </c>
    </row>
    <row r="599" spans="1:4" x14ac:dyDescent="0.2">
      <c r="A599" s="6">
        <f>Database!$A2684</f>
        <v>23482</v>
      </c>
      <c r="B599">
        <f>IF(VLOOKUP(Table7[[#This Row],[Date]],Database!$A:$C,MATCH($B$1,Database!$A$1:$C$1,),)=0,#N/A,VLOOKUP(Table7[[#This Row],[Date]],Database!$A:$C,MATCH($B$1,Database!$A$1:$C$1,),))</f>
        <v>4.2300000000000004</v>
      </c>
      <c r="C599">
        <f>IF(VLOOKUP(Table7[[#This Row],[Date]],Database!$A:$C,MATCH($C$1,Database!$A$1:$C$1,),)=0,#N/A,VLOOKUP(Table7[[#This Row],[Date]],Database!$A:$C,MATCH($C$1,Database!$A$1:$C$1,),))</f>
        <v>3.49</v>
      </c>
      <c r="D599">
        <f>IFERROR(Table7[[#This Row],[United States 10y]]-Table7[[#This Row],[United States 3y]],#N/A)</f>
        <v>0.74000000000000021</v>
      </c>
    </row>
    <row r="600" spans="1:4" x14ac:dyDescent="0.2">
      <c r="A600" s="6">
        <f>Database!$A2685</f>
        <v>23483</v>
      </c>
      <c r="B600">
        <f>IF(VLOOKUP(Table7[[#This Row],[Date]],Database!$A:$C,MATCH($B$1,Database!$A$1:$C$1,),)=0,#N/A,VLOOKUP(Table7[[#This Row],[Date]],Database!$A:$C,MATCH($B$1,Database!$A$1:$C$1,),))</f>
        <v>4.2300000000000004</v>
      </c>
      <c r="C600">
        <f>IF(VLOOKUP(Table7[[#This Row],[Date]],Database!$A:$C,MATCH($C$1,Database!$A$1:$C$1,),)=0,#N/A,VLOOKUP(Table7[[#This Row],[Date]],Database!$A:$C,MATCH($C$1,Database!$A$1:$C$1,),))</f>
        <v>3.47</v>
      </c>
      <c r="D600">
        <f>IFERROR(Table7[[#This Row],[United States 10y]]-Table7[[#This Row],[United States 3y]],#N/A)</f>
        <v>0.76000000000000023</v>
      </c>
    </row>
    <row r="601" spans="1:4" x14ac:dyDescent="0.2">
      <c r="A601" s="6">
        <f>Database!$A2686</f>
        <v>23484</v>
      </c>
      <c r="B601">
        <f>IF(VLOOKUP(Table7[[#This Row],[Date]],Database!$A:$C,MATCH($B$1,Database!$A$1:$C$1,),)=0,#N/A,VLOOKUP(Table7[[#This Row],[Date]],Database!$A:$C,MATCH($B$1,Database!$A$1:$C$1,),))</f>
        <v>4.24</v>
      </c>
      <c r="C601">
        <f>IF(VLOOKUP(Table7[[#This Row],[Date]],Database!$A:$C,MATCH($C$1,Database!$A$1:$C$1,),)=0,#N/A,VLOOKUP(Table7[[#This Row],[Date]],Database!$A:$C,MATCH($C$1,Database!$A$1:$C$1,),))</f>
        <v>3.46</v>
      </c>
      <c r="D601">
        <f>IFERROR(Table7[[#This Row],[United States 10y]]-Table7[[#This Row],[United States 3y]],#N/A)</f>
        <v>0.78000000000000025</v>
      </c>
    </row>
    <row r="602" spans="1:4" x14ac:dyDescent="0.2">
      <c r="A602" s="6">
        <f>Database!$A2687</f>
        <v>23487</v>
      </c>
      <c r="B602">
        <f>IF(VLOOKUP(Table7[[#This Row],[Date]],Database!$A:$C,MATCH($B$1,Database!$A$1:$C$1,),)=0,#N/A,VLOOKUP(Table7[[#This Row],[Date]],Database!$A:$C,MATCH($B$1,Database!$A$1:$C$1,),))</f>
        <v>4.24</v>
      </c>
      <c r="C602">
        <f>IF(VLOOKUP(Table7[[#This Row],[Date]],Database!$A:$C,MATCH($C$1,Database!$A$1:$C$1,),)=0,#N/A,VLOOKUP(Table7[[#This Row],[Date]],Database!$A:$C,MATCH($C$1,Database!$A$1:$C$1,),))</f>
        <v>3.45</v>
      </c>
      <c r="D602">
        <f>IFERROR(Table7[[#This Row],[United States 10y]]-Table7[[#This Row],[United States 3y]],#N/A)</f>
        <v>0.79</v>
      </c>
    </row>
    <row r="603" spans="1:4" x14ac:dyDescent="0.2">
      <c r="A603" s="6">
        <f>Database!$A2688</f>
        <v>23488</v>
      </c>
      <c r="B603">
        <f>IF(VLOOKUP(Table7[[#This Row],[Date]],Database!$A:$C,MATCH($B$1,Database!$A$1:$C$1,),)=0,#N/A,VLOOKUP(Table7[[#This Row],[Date]],Database!$A:$C,MATCH($B$1,Database!$A$1:$C$1,),))</f>
        <v>4.2300000000000004</v>
      </c>
      <c r="C603">
        <f>IF(VLOOKUP(Table7[[#This Row],[Date]],Database!$A:$C,MATCH($C$1,Database!$A$1:$C$1,),)=0,#N/A,VLOOKUP(Table7[[#This Row],[Date]],Database!$A:$C,MATCH($C$1,Database!$A$1:$C$1,),))</f>
        <v>3.44</v>
      </c>
      <c r="D603">
        <f>IFERROR(Table7[[#This Row],[United States 10y]]-Table7[[#This Row],[United States 3y]],#N/A)</f>
        <v>0.79000000000000048</v>
      </c>
    </row>
    <row r="604" spans="1:4" x14ac:dyDescent="0.2">
      <c r="A604" s="6">
        <f>Database!$A2689</f>
        <v>23489</v>
      </c>
      <c r="B604">
        <f>IF(VLOOKUP(Table7[[#This Row],[Date]],Database!$A:$C,MATCH($B$1,Database!$A$1:$C$1,),)=0,#N/A,VLOOKUP(Table7[[#This Row],[Date]],Database!$A:$C,MATCH($B$1,Database!$A$1:$C$1,),))</f>
        <v>4.2300000000000004</v>
      </c>
      <c r="C604">
        <f>IF(VLOOKUP(Table7[[#This Row],[Date]],Database!$A:$C,MATCH($C$1,Database!$A$1:$C$1,),)=0,#N/A,VLOOKUP(Table7[[#This Row],[Date]],Database!$A:$C,MATCH($C$1,Database!$A$1:$C$1,),))</f>
        <v>3.46</v>
      </c>
      <c r="D604">
        <f>IFERROR(Table7[[#This Row],[United States 10y]]-Table7[[#This Row],[United States 3y]],#N/A)</f>
        <v>0.77000000000000046</v>
      </c>
    </row>
    <row r="605" spans="1:4" x14ac:dyDescent="0.2">
      <c r="A605" s="6">
        <f>Database!$A2690</f>
        <v>23490</v>
      </c>
      <c r="B605">
        <f>IF(VLOOKUP(Table7[[#This Row],[Date]],Database!$A:$C,MATCH($B$1,Database!$A$1:$C$1,),)=0,#N/A,VLOOKUP(Table7[[#This Row],[Date]],Database!$A:$C,MATCH($B$1,Database!$A$1:$C$1,),))</f>
        <v>4.2300000000000004</v>
      </c>
      <c r="C605">
        <f>IF(VLOOKUP(Table7[[#This Row],[Date]],Database!$A:$C,MATCH($C$1,Database!$A$1:$C$1,),)=0,#N/A,VLOOKUP(Table7[[#This Row],[Date]],Database!$A:$C,MATCH($C$1,Database!$A$1:$C$1,),))</f>
        <v>3.45</v>
      </c>
      <c r="D605">
        <f>IFERROR(Table7[[#This Row],[United States 10y]]-Table7[[#This Row],[United States 3y]],#N/A)</f>
        <v>0.78000000000000025</v>
      </c>
    </row>
    <row r="606" spans="1:4" x14ac:dyDescent="0.2">
      <c r="A606" s="6">
        <f>Database!$A2691</f>
        <v>23491</v>
      </c>
      <c r="B606">
        <f>IF(VLOOKUP(Table7[[#This Row],[Date]],Database!$A:$C,MATCH($B$1,Database!$A$1:$C$1,),)=0,#N/A,VLOOKUP(Table7[[#This Row],[Date]],Database!$A:$C,MATCH($B$1,Database!$A$1:$C$1,),))</f>
        <v>4.2300000000000004</v>
      </c>
      <c r="C606">
        <f>IF(VLOOKUP(Table7[[#This Row],[Date]],Database!$A:$C,MATCH($C$1,Database!$A$1:$C$1,),)=0,#N/A,VLOOKUP(Table7[[#This Row],[Date]],Database!$A:$C,MATCH($C$1,Database!$A$1:$C$1,),))</f>
        <v>3.45</v>
      </c>
      <c r="D606">
        <f>IFERROR(Table7[[#This Row],[United States 10y]]-Table7[[#This Row],[United States 3y]],#N/A)</f>
        <v>0.78000000000000025</v>
      </c>
    </row>
    <row r="607" spans="1:4" x14ac:dyDescent="0.2">
      <c r="A607" s="6">
        <f>Database!$A2692</f>
        <v>23494</v>
      </c>
      <c r="B607">
        <f>IF(VLOOKUP(Table7[[#This Row],[Date]],Database!$A:$C,MATCH($B$1,Database!$A$1:$C$1,),)=0,#N/A,VLOOKUP(Table7[[#This Row],[Date]],Database!$A:$C,MATCH($B$1,Database!$A$1:$C$1,),))</f>
        <v>4.2300000000000004</v>
      </c>
      <c r="C607">
        <f>IF(VLOOKUP(Table7[[#This Row],[Date]],Database!$A:$C,MATCH($C$1,Database!$A$1:$C$1,),)=0,#N/A,VLOOKUP(Table7[[#This Row],[Date]],Database!$A:$C,MATCH($C$1,Database!$A$1:$C$1,),))</f>
        <v>3.44</v>
      </c>
      <c r="D607">
        <f>IFERROR(Table7[[#This Row],[United States 10y]]-Table7[[#This Row],[United States 3y]],#N/A)</f>
        <v>0.79000000000000048</v>
      </c>
    </row>
    <row r="608" spans="1:4" x14ac:dyDescent="0.2">
      <c r="A608" s="6">
        <f>Database!$A2693</f>
        <v>23495</v>
      </c>
      <c r="B608">
        <f>IF(VLOOKUP(Table7[[#This Row],[Date]],Database!$A:$C,MATCH($B$1,Database!$A$1:$C$1,),)=0,#N/A,VLOOKUP(Table7[[#This Row],[Date]],Database!$A:$C,MATCH($B$1,Database!$A$1:$C$1,),))</f>
        <v>4.2300000000000004</v>
      </c>
      <c r="C608">
        <f>IF(VLOOKUP(Table7[[#This Row],[Date]],Database!$A:$C,MATCH($C$1,Database!$A$1:$C$1,),)=0,#N/A,VLOOKUP(Table7[[#This Row],[Date]],Database!$A:$C,MATCH($C$1,Database!$A$1:$C$1,),))</f>
        <v>3.44</v>
      </c>
      <c r="D608">
        <f>IFERROR(Table7[[#This Row],[United States 10y]]-Table7[[#This Row],[United States 3y]],#N/A)</f>
        <v>0.79000000000000048</v>
      </c>
    </row>
    <row r="609" spans="1:4" x14ac:dyDescent="0.2">
      <c r="A609" s="6">
        <f>Database!$A2694</f>
        <v>23496</v>
      </c>
      <c r="B609">
        <f>IF(VLOOKUP(Table7[[#This Row],[Date]],Database!$A:$C,MATCH($B$1,Database!$A$1:$C$1,),)=0,#N/A,VLOOKUP(Table7[[#This Row],[Date]],Database!$A:$C,MATCH($B$1,Database!$A$1:$C$1,),))</f>
        <v>4.22</v>
      </c>
      <c r="C609">
        <f>IF(VLOOKUP(Table7[[#This Row],[Date]],Database!$A:$C,MATCH($C$1,Database!$A$1:$C$1,),)=0,#N/A,VLOOKUP(Table7[[#This Row],[Date]],Database!$A:$C,MATCH($C$1,Database!$A$1:$C$1,),))</f>
        <v>3.45</v>
      </c>
      <c r="D609">
        <f>IFERROR(Table7[[#This Row],[United States 10y]]-Table7[[#This Row],[United States 3y]],#N/A)</f>
        <v>0.76999999999999957</v>
      </c>
    </row>
    <row r="610" spans="1:4" x14ac:dyDescent="0.2">
      <c r="A610" s="6">
        <f>Database!$A2695</f>
        <v>23497</v>
      </c>
      <c r="B610">
        <f>IF(VLOOKUP(Table7[[#This Row],[Date]],Database!$A:$C,MATCH($B$1,Database!$A$1:$C$1,),)=0,#N/A,VLOOKUP(Table7[[#This Row],[Date]],Database!$A:$C,MATCH($B$1,Database!$A$1:$C$1,),))</f>
        <v>4.22</v>
      </c>
      <c r="C610">
        <f>IF(VLOOKUP(Table7[[#This Row],[Date]],Database!$A:$C,MATCH($C$1,Database!$A$1:$C$1,),)=0,#N/A,VLOOKUP(Table7[[#This Row],[Date]],Database!$A:$C,MATCH($C$1,Database!$A$1:$C$1,),))</f>
        <v>3.45</v>
      </c>
      <c r="D610">
        <f>IFERROR(Table7[[#This Row],[United States 10y]]-Table7[[#This Row],[United States 3y]],#N/A)</f>
        <v>0.76999999999999957</v>
      </c>
    </row>
    <row r="611" spans="1:4" x14ac:dyDescent="0.2">
      <c r="A611" s="6">
        <f>Database!$A2696</f>
        <v>23498</v>
      </c>
      <c r="B611">
        <f>IF(VLOOKUP(Table7[[#This Row],[Date]],Database!$A:$C,MATCH($B$1,Database!$A$1:$C$1,),)=0,#N/A,VLOOKUP(Table7[[#This Row],[Date]],Database!$A:$C,MATCH($B$1,Database!$A$1:$C$1,),))</f>
        <v>4.22</v>
      </c>
      <c r="C611">
        <f>IF(VLOOKUP(Table7[[#This Row],[Date]],Database!$A:$C,MATCH($C$1,Database!$A$1:$C$1,),)=0,#N/A,VLOOKUP(Table7[[#This Row],[Date]],Database!$A:$C,MATCH($C$1,Database!$A$1:$C$1,),))</f>
        <v>3.46</v>
      </c>
      <c r="D611">
        <f>IFERROR(Table7[[#This Row],[United States 10y]]-Table7[[#This Row],[United States 3y]],#N/A)</f>
        <v>0.75999999999999979</v>
      </c>
    </row>
    <row r="612" spans="1:4" x14ac:dyDescent="0.2">
      <c r="A612" s="6">
        <f>Database!$A2697</f>
        <v>23501</v>
      </c>
      <c r="B612">
        <f>IF(VLOOKUP(Table7[[#This Row],[Date]],Database!$A:$C,MATCH($B$1,Database!$A$1:$C$1,),)=0,#N/A,VLOOKUP(Table7[[#This Row],[Date]],Database!$A:$C,MATCH($B$1,Database!$A$1:$C$1,),))</f>
        <v>4.22</v>
      </c>
      <c r="C612">
        <f>IF(VLOOKUP(Table7[[#This Row],[Date]],Database!$A:$C,MATCH($C$1,Database!$A$1:$C$1,),)=0,#N/A,VLOOKUP(Table7[[#This Row],[Date]],Database!$A:$C,MATCH($C$1,Database!$A$1:$C$1,),))</f>
        <v>3.47</v>
      </c>
      <c r="D612">
        <f>IFERROR(Table7[[#This Row],[United States 10y]]-Table7[[#This Row],[United States 3y]],#N/A)</f>
        <v>0.74999999999999956</v>
      </c>
    </row>
    <row r="613" spans="1:4" x14ac:dyDescent="0.2">
      <c r="A613" s="6">
        <f>Database!$A2698</f>
        <v>23502</v>
      </c>
      <c r="B613">
        <f>IF(VLOOKUP(Table7[[#This Row],[Date]],Database!$A:$C,MATCH($B$1,Database!$A$1:$C$1,),)=0,#N/A,VLOOKUP(Table7[[#This Row],[Date]],Database!$A:$C,MATCH($B$1,Database!$A$1:$C$1,),))</f>
        <v>4.22</v>
      </c>
      <c r="C613">
        <f>IF(VLOOKUP(Table7[[#This Row],[Date]],Database!$A:$C,MATCH($C$1,Database!$A$1:$C$1,),)=0,#N/A,VLOOKUP(Table7[[#This Row],[Date]],Database!$A:$C,MATCH($C$1,Database!$A$1:$C$1,),))</f>
        <v>3.48</v>
      </c>
      <c r="D613">
        <f>IFERROR(Table7[[#This Row],[United States 10y]]-Table7[[#This Row],[United States 3y]],#N/A)</f>
        <v>0.73999999999999977</v>
      </c>
    </row>
    <row r="614" spans="1:4" x14ac:dyDescent="0.2">
      <c r="A614" s="6">
        <f>Database!$A2699</f>
        <v>23503</v>
      </c>
      <c r="B614">
        <f>IF(VLOOKUP(Table7[[#This Row],[Date]],Database!$A:$C,MATCH($B$1,Database!$A$1:$C$1,),)=0,#N/A,VLOOKUP(Table7[[#This Row],[Date]],Database!$A:$C,MATCH($B$1,Database!$A$1:$C$1,),))</f>
        <v>4.22</v>
      </c>
      <c r="C614">
        <f>IF(VLOOKUP(Table7[[#This Row],[Date]],Database!$A:$C,MATCH($C$1,Database!$A$1:$C$1,),)=0,#N/A,VLOOKUP(Table7[[#This Row],[Date]],Database!$A:$C,MATCH($C$1,Database!$A$1:$C$1,),))</f>
        <v>3.5</v>
      </c>
      <c r="D614">
        <f>IFERROR(Table7[[#This Row],[United States 10y]]-Table7[[#This Row],[United States 3y]],#N/A)</f>
        <v>0.71999999999999975</v>
      </c>
    </row>
    <row r="615" spans="1:4" x14ac:dyDescent="0.2">
      <c r="A615" s="6">
        <f>Database!$A2700</f>
        <v>23504</v>
      </c>
      <c r="B615">
        <f>IF(VLOOKUP(Table7[[#This Row],[Date]],Database!$A:$C,MATCH($B$1,Database!$A$1:$C$1,),)=0,#N/A,VLOOKUP(Table7[[#This Row],[Date]],Database!$A:$C,MATCH($B$1,Database!$A$1:$C$1,),))</f>
        <v>4.22</v>
      </c>
      <c r="C615">
        <f>IF(VLOOKUP(Table7[[#This Row],[Date]],Database!$A:$C,MATCH($C$1,Database!$A$1:$C$1,),)=0,#N/A,VLOOKUP(Table7[[#This Row],[Date]],Database!$A:$C,MATCH($C$1,Database!$A$1:$C$1,),))</f>
        <v>3.49</v>
      </c>
      <c r="D615">
        <f>IFERROR(Table7[[#This Row],[United States 10y]]-Table7[[#This Row],[United States 3y]],#N/A)</f>
        <v>0.72999999999999954</v>
      </c>
    </row>
    <row r="616" spans="1:4" x14ac:dyDescent="0.2">
      <c r="A616" s="6">
        <f>Database!$A2701</f>
        <v>23505</v>
      </c>
      <c r="B616">
        <f>IF(VLOOKUP(Table7[[#This Row],[Date]],Database!$A:$C,MATCH($B$1,Database!$A$1:$C$1,),)=0,#N/A,VLOOKUP(Table7[[#This Row],[Date]],Database!$A:$C,MATCH($B$1,Database!$A$1:$C$1,),))</f>
        <v>4.2</v>
      </c>
      <c r="C616">
        <f>IF(VLOOKUP(Table7[[#This Row],[Date]],Database!$A:$C,MATCH($C$1,Database!$A$1:$C$1,),)=0,#N/A,VLOOKUP(Table7[[#This Row],[Date]],Database!$A:$C,MATCH($C$1,Database!$A$1:$C$1,),))</f>
        <v>3.49</v>
      </c>
      <c r="D616">
        <f>IFERROR(Table7[[#This Row],[United States 10y]]-Table7[[#This Row],[United States 3y]],#N/A)</f>
        <v>0.71</v>
      </c>
    </row>
    <row r="617" spans="1:4" x14ac:dyDescent="0.2">
      <c r="A617" s="6">
        <f>Database!$A2702</f>
        <v>23508</v>
      </c>
      <c r="B617">
        <f>IF(VLOOKUP(Table7[[#This Row],[Date]],Database!$A:$C,MATCH($B$1,Database!$A$1:$C$1,),)=0,#N/A,VLOOKUP(Table7[[#This Row],[Date]],Database!$A:$C,MATCH($B$1,Database!$A$1:$C$1,),))</f>
        <v>4.1900000000000004</v>
      </c>
      <c r="C617">
        <f>IF(VLOOKUP(Table7[[#This Row],[Date]],Database!$A:$C,MATCH($C$1,Database!$A$1:$C$1,),)=0,#N/A,VLOOKUP(Table7[[#This Row],[Date]],Database!$A:$C,MATCH($C$1,Database!$A$1:$C$1,),))</f>
        <v>3.47</v>
      </c>
      <c r="D617">
        <f>IFERROR(Table7[[#This Row],[United States 10y]]-Table7[[#This Row],[United States 3y]],#N/A)</f>
        <v>0.7200000000000002</v>
      </c>
    </row>
    <row r="618" spans="1:4" x14ac:dyDescent="0.2">
      <c r="A618" s="6">
        <f>Database!$A2703</f>
        <v>23509</v>
      </c>
      <c r="B618">
        <f>IF(VLOOKUP(Table7[[#This Row],[Date]],Database!$A:$C,MATCH($B$1,Database!$A$1:$C$1,),)=0,#N/A,VLOOKUP(Table7[[#This Row],[Date]],Database!$A:$C,MATCH($B$1,Database!$A$1:$C$1,),))</f>
        <v>4.1900000000000004</v>
      </c>
      <c r="C618">
        <f>IF(VLOOKUP(Table7[[#This Row],[Date]],Database!$A:$C,MATCH($C$1,Database!$A$1:$C$1,),)=0,#N/A,VLOOKUP(Table7[[#This Row],[Date]],Database!$A:$C,MATCH($C$1,Database!$A$1:$C$1,),))</f>
        <v>3.47</v>
      </c>
      <c r="D618">
        <f>IFERROR(Table7[[#This Row],[United States 10y]]-Table7[[#This Row],[United States 3y]],#N/A)</f>
        <v>0.7200000000000002</v>
      </c>
    </row>
    <row r="619" spans="1:4" x14ac:dyDescent="0.2">
      <c r="A619" s="6">
        <f>Database!$A2704</f>
        <v>23510</v>
      </c>
      <c r="B619">
        <f>IF(VLOOKUP(Table7[[#This Row],[Date]],Database!$A:$C,MATCH($B$1,Database!$A$1:$C$1,),)=0,#N/A,VLOOKUP(Table7[[#This Row],[Date]],Database!$A:$C,MATCH($B$1,Database!$A$1:$C$1,),))</f>
        <v>4.1900000000000004</v>
      </c>
      <c r="C619">
        <f>IF(VLOOKUP(Table7[[#This Row],[Date]],Database!$A:$C,MATCH($C$1,Database!$A$1:$C$1,),)=0,#N/A,VLOOKUP(Table7[[#This Row],[Date]],Database!$A:$C,MATCH($C$1,Database!$A$1:$C$1,),))</f>
        <v>3.48</v>
      </c>
      <c r="D619">
        <f>IFERROR(Table7[[#This Row],[United States 10y]]-Table7[[#This Row],[United States 3y]],#N/A)</f>
        <v>0.71000000000000041</v>
      </c>
    </row>
    <row r="620" spans="1:4" x14ac:dyDescent="0.2">
      <c r="A620" s="6">
        <f>Database!$A2705</f>
        <v>23511</v>
      </c>
      <c r="B620">
        <f>IF(VLOOKUP(Table7[[#This Row],[Date]],Database!$A:$C,MATCH($B$1,Database!$A$1:$C$1,),)=0,#N/A,VLOOKUP(Table7[[#This Row],[Date]],Database!$A:$C,MATCH($B$1,Database!$A$1:$C$1,),))</f>
        <v>4.1900000000000004</v>
      </c>
      <c r="C620">
        <f>IF(VLOOKUP(Table7[[#This Row],[Date]],Database!$A:$C,MATCH($C$1,Database!$A$1:$C$1,),)=0,#N/A,VLOOKUP(Table7[[#This Row],[Date]],Database!$A:$C,MATCH($C$1,Database!$A$1:$C$1,),))</f>
        <v>3.48</v>
      </c>
      <c r="D620">
        <f>IFERROR(Table7[[#This Row],[United States 10y]]-Table7[[#This Row],[United States 3y]],#N/A)</f>
        <v>0.71000000000000041</v>
      </c>
    </row>
    <row r="621" spans="1:4" x14ac:dyDescent="0.2">
      <c r="A621" s="6">
        <f>Database!$A2706</f>
        <v>23512</v>
      </c>
      <c r="B621">
        <f>IF(VLOOKUP(Table7[[#This Row],[Date]],Database!$A:$C,MATCH($B$1,Database!$A$1:$C$1,),)=0,#N/A,VLOOKUP(Table7[[#This Row],[Date]],Database!$A:$C,MATCH($B$1,Database!$A$1:$C$1,),))</f>
        <v>4.1900000000000004</v>
      </c>
      <c r="C621">
        <f>IF(VLOOKUP(Table7[[#This Row],[Date]],Database!$A:$C,MATCH($C$1,Database!$A$1:$C$1,),)=0,#N/A,VLOOKUP(Table7[[#This Row],[Date]],Database!$A:$C,MATCH($C$1,Database!$A$1:$C$1,),))</f>
        <v>3.47</v>
      </c>
      <c r="D621">
        <f>IFERROR(Table7[[#This Row],[United States 10y]]-Table7[[#This Row],[United States 3y]],#N/A)</f>
        <v>0.7200000000000002</v>
      </c>
    </row>
    <row r="622" spans="1:4" x14ac:dyDescent="0.2">
      <c r="A622" s="6">
        <f>Database!$A2707</f>
        <v>23515</v>
      </c>
      <c r="B622">
        <f>IF(VLOOKUP(Table7[[#This Row],[Date]],Database!$A:$C,MATCH($B$1,Database!$A$1:$C$1,),)=0,#N/A,VLOOKUP(Table7[[#This Row],[Date]],Database!$A:$C,MATCH($B$1,Database!$A$1:$C$1,),))</f>
        <v>4.1900000000000004</v>
      </c>
      <c r="C622">
        <f>IF(VLOOKUP(Table7[[#This Row],[Date]],Database!$A:$C,MATCH($C$1,Database!$A$1:$C$1,),)=0,#N/A,VLOOKUP(Table7[[#This Row],[Date]],Database!$A:$C,MATCH($C$1,Database!$A$1:$C$1,),))</f>
        <v>3.46</v>
      </c>
      <c r="D622">
        <f>IFERROR(Table7[[#This Row],[United States 10y]]-Table7[[#This Row],[United States 3y]],#N/A)</f>
        <v>0.73000000000000043</v>
      </c>
    </row>
    <row r="623" spans="1:4" x14ac:dyDescent="0.2">
      <c r="A623" s="6">
        <f>Database!$A2708</f>
        <v>23516</v>
      </c>
      <c r="B623">
        <f>IF(VLOOKUP(Table7[[#This Row],[Date]],Database!$A:$C,MATCH($B$1,Database!$A$1:$C$1,),)=0,#N/A,VLOOKUP(Table7[[#This Row],[Date]],Database!$A:$C,MATCH($B$1,Database!$A$1:$C$1,),))</f>
        <v>4.1900000000000004</v>
      </c>
      <c r="C623">
        <f>IF(VLOOKUP(Table7[[#This Row],[Date]],Database!$A:$C,MATCH($C$1,Database!$A$1:$C$1,),)=0,#N/A,VLOOKUP(Table7[[#This Row],[Date]],Database!$A:$C,MATCH($C$1,Database!$A$1:$C$1,),))</f>
        <v>3.47</v>
      </c>
      <c r="D623">
        <f>IFERROR(Table7[[#This Row],[United States 10y]]-Table7[[#This Row],[United States 3y]],#N/A)</f>
        <v>0.7200000000000002</v>
      </c>
    </row>
    <row r="624" spans="1:4" x14ac:dyDescent="0.2">
      <c r="A624" s="6">
        <f>Database!$A2709</f>
        <v>23517</v>
      </c>
      <c r="B624">
        <f>IF(VLOOKUP(Table7[[#This Row],[Date]],Database!$A:$C,MATCH($B$1,Database!$A$1:$C$1,),)=0,#N/A,VLOOKUP(Table7[[#This Row],[Date]],Database!$A:$C,MATCH($B$1,Database!$A$1:$C$1,),))</f>
        <v>4.2</v>
      </c>
      <c r="C624">
        <f>IF(VLOOKUP(Table7[[#This Row],[Date]],Database!$A:$C,MATCH($C$1,Database!$A$1:$C$1,),)=0,#N/A,VLOOKUP(Table7[[#This Row],[Date]],Database!$A:$C,MATCH($C$1,Database!$A$1:$C$1,),))</f>
        <v>3.49</v>
      </c>
      <c r="D624">
        <f>IFERROR(Table7[[#This Row],[United States 10y]]-Table7[[#This Row],[United States 3y]],#N/A)</f>
        <v>0.71</v>
      </c>
    </row>
    <row r="625" spans="1:4" x14ac:dyDescent="0.2">
      <c r="A625" s="6">
        <f>Database!$A2710</f>
        <v>23518</v>
      </c>
      <c r="B625">
        <f>IF(VLOOKUP(Table7[[#This Row],[Date]],Database!$A:$C,MATCH($B$1,Database!$A$1:$C$1,),)=0,#N/A,VLOOKUP(Table7[[#This Row],[Date]],Database!$A:$C,MATCH($B$1,Database!$A$1:$C$1,),))</f>
        <v>4.2</v>
      </c>
      <c r="C625">
        <f>IF(VLOOKUP(Table7[[#This Row],[Date]],Database!$A:$C,MATCH($C$1,Database!$A$1:$C$1,),)=0,#N/A,VLOOKUP(Table7[[#This Row],[Date]],Database!$A:$C,MATCH($C$1,Database!$A$1:$C$1,),))</f>
        <v>3.48</v>
      </c>
      <c r="D625">
        <f>IFERROR(Table7[[#This Row],[United States 10y]]-Table7[[#This Row],[United States 3y]],#N/A)</f>
        <v>0.7200000000000002</v>
      </c>
    </row>
    <row r="626" spans="1:4" x14ac:dyDescent="0.2">
      <c r="A626" s="6">
        <f>Database!$A2711</f>
        <v>23519</v>
      </c>
      <c r="B626">
        <f>IF(VLOOKUP(Table7[[#This Row],[Date]],Database!$A:$C,MATCH($B$1,Database!$A$1:$C$1,),)=0,#N/A,VLOOKUP(Table7[[#This Row],[Date]],Database!$A:$C,MATCH($B$1,Database!$A$1:$C$1,),))</f>
        <v>4.2</v>
      </c>
      <c r="C626">
        <f>IF(VLOOKUP(Table7[[#This Row],[Date]],Database!$A:$C,MATCH($C$1,Database!$A$1:$C$1,),)=0,#N/A,VLOOKUP(Table7[[#This Row],[Date]],Database!$A:$C,MATCH($C$1,Database!$A$1:$C$1,),))</f>
        <v>3.47</v>
      </c>
      <c r="D626">
        <f>IFERROR(Table7[[#This Row],[United States 10y]]-Table7[[#This Row],[United States 3y]],#N/A)</f>
        <v>0.73</v>
      </c>
    </row>
    <row r="627" spans="1:4" x14ac:dyDescent="0.2">
      <c r="A627" s="6">
        <f>Database!$A2712</f>
        <v>23522</v>
      </c>
      <c r="B627">
        <f>IF(VLOOKUP(Table7[[#This Row],[Date]],Database!$A:$C,MATCH($B$1,Database!$A$1:$C$1,),)=0,#N/A,VLOOKUP(Table7[[#This Row],[Date]],Database!$A:$C,MATCH($B$1,Database!$A$1:$C$1,),))</f>
        <v>4.1900000000000004</v>
      </c>
      <c r="C627">
        <f>IF(VLOOKUP(Table7[[#This Row],[Date]],Database!$A:$C,MATCH($C$1,Database!$A$1:$C$1,),)=0,#N/A,VLOOKUP(Table7[[#This Row],[Date]],Database!$A:$C,MATCH($C$1,Database!$A$1:$C$1,),))</f>
        <v>3.46</v>
      </c>
      <c r="D627">
        <f>IFERROR(Table7[[#This Row],[United States 10y]]-Table7[[#This Row],[United States 3y]],#N/A)</f>
        <v>0.73000000000000043</v>
      </c>
    </row>
    <row r="628" spans="1:4" x14ac:dyDescent="0.2">
      <c r="A628" s="6">
        <f>Database!$A2713</f>
        <v>23523</v>
      </c>
      <c r="B628">
        <f>IF(VLOOKUP(Table7[[#This Row],[Date]],Database!$A:$C,MATCH($B$1,Database!$A$1:$C$1,),)=0,#N/A,VLOOKUP(Table7[[#This Row],[Date]],Database!$A:$C,MATCH($B$1,Database!$A$1:$C$1,),))</f>
        <v>4.1900000000000004</v>
      </c>
      <c r="C628">
        <f>IF(VLOOKUP(Table7[[#This Row],[Date]],Database!$A:$C,MATCH($C$1,Database!$A$1:$C$1,),)=0,#N/A,VLOOKUP(Table7[[#This Row],[Date]],Database!$A:$C,MATCH($C$1,Database!$A$1:$C$1,),))</f>
        <v>3.46</v>
      </c>
      <c r="D628">
        <f>IFERROR(Table7[[#This Row],[United States 10y]]-Table7[[#This Row],[United States 3y]],#N/A)</f>
        <v>0.73000000000000043</v>
      </c>
    </row>
    <row r="629" spans="1:4" x14ac:dyDescent="0.2">
      <c r="A629" s="6">
        <f>Database!$A2714</f>
        <v>23524</v>
      </c>
      <c r="B629">
        <f>IF(VLOOKUP(Table7[[#This Row],[Date]],Database!$A:$C,MATCH($B$1,Database!$A$1:$C$1,),)=0,#N/A,VLOOKUP(Table7[[#This Row],[Date]],Database!$A:$C,MATCH($B$1,Database!$A$1:$C$1,),))</f>
        <v>4.2</v>
      </c>
      <c r="C629">
        <f>IF(VLOOKUP(Table7[[#This Row],[Date]],Database!$A:$C,MATCH($C$1,Database!$A$1:$C$1,),)=0,#N/A,VLOOKUP(Table7[[#This Row],[Date]],Database!$A:$C,MATCH($C$1,Database!$A$1:$C$1,),))</f>
        <v>3.48</v>
      </c>
      <c r="D629">
        <f>IFERROR(Table7[[#This Row],[United States 10y]]-Table7[[#This Row],[United States 3y]],#N/A)</f>
        <v>0.7200000000000002</v>
      </c>
    </row>
    <row r="630" spans="1:4" x14ac:dyDescent="0.2">
      <c r="A630" s="6">
        <f>Database!$A2715</f>
        <v>23525</v>
      </c>
      <c r="B630">
        <f>IF(VLOOKUP(Table7[[#This Row],[Date]],Database!$A:$C,MATCH($B$1,Database!$A$1:$C$1,),)=0,#N/A,VLOOKUP(Table7[[#This Row],[Date]],Database!$A:$C,MATCH($B$1,Database!$A$1:$C$1,),))</f>
        <v>4.1900000000000004</v>
      </c>
      <c r="C630">
        <f>IF(VLOOKUP(Table7[[#This Row],[Date]],Database!$A:$C,MATCH($C$1,Database!$A$1:$C$1,),)=0,#N/A,VLOOKUP(Table7[[#This Row],[Date]],Database!$A:$C,MATCH($C$1,Database!$A$1:$C$1,),))</f>
        <v>3.47</v>
      </c>
      <c r="D630">
        <f>IFERROR(Table7[[#This Row],[United States 10y]]-Table7[[#This Row],[United States 3y]],#N/A)</f>
        <v>0.7200000000000002</v>
      </c>
    </row>
    <row r="631" spans="1:4" x14ac:dyDescent="0.2">
      <c r="A631" s="6">
        <f>Database!$A2716</f>
        <v>23526</v>
      </c>
      <c r="B631" t="e">
        <f>IF(VLOOKUP(Table7[[#This Row],[Date]],Database!$A:$C,MATCH($B$1,Database!$A$1:$C$1,),)=0,#N/A,VLOOKUP(Table7[[#This Row],[Date]],Database!$A:$C,MATCH($B$1,Database!$A$1:$C$1,),))</f>
        <v>#N/A</v>
      </c>
      <c r="C631" t="e">
        <f>IF(VLOOKUP(Table7[[#This Row],[Date]],Database!$A:$C,MATCH($C$1,Database!$A$1:$C$1,),)=0,#N/A,VLOOKUP(Table7[[#This Row],[Date]],Database!$A:$C,MATCH($C$1,Database!$A$1:$C$1,),))</f>
        <v>#N/A</v>
      </c>
      <c r="D631" t="e">
        <f>IFERROR(Table7[[#This Row],[United States 10y]]-Table7[[#This Row],[United States 3y]],#N/A)</f>
        <v>#N/A</v>
      </c>
    </row>
    <row r="632" spans="1:4" x14ac:dyDescent="0.2">
      <c r="A632" s="6">
        <f>Database!$A2717</f>
        <v>23529</v>
      </c>
      <c r="B632">
        <f>IF(VLOOKUP(Table7[[#This Row],[Date]],Database!$A:$C,MATCH($B$1,Database!$A$1:$C$1,),)=0,#N/A,VLOOKUP(Table7[[#This Row],[Date]],Database!$A:$C,MATCH($B$1,Database!$A$1:$C$1,),))</f>
        <v>4.1900000000000004</v>
      </c>
      <c r="C632">
        <f>IF(VLOOKUP(Table7[[#This Row],[Date]],Database!$A:$C,MATCH($C$1,Database!$A$1:$C$1,),)=0,#N/A,VLOOKUP(Table7[[#This Row],[Date]],Database!$A:$C,MATCH($C$1,Database!$A$1:$C$1,),))</f>
        <v>3.47</v>
      </c>
      <c r="D632">
        <f>IFERROR(Table7[[#This Row],[United States 10y]]-Table7[[#This Row],[United States 3y]],#N/A)</f>
        <v>0.7200000000000002</v>
      </c>
    </row>
    <row r="633" spans="1:4" x14ac:dyDescent="0.2">
      <c r="A633" s="6">
        <f>Database!$A2718</f>
        <v>23530</v>
      </c>
      <c r="B633">
        <f>IF(VLOOKUP(Table7[[#This Row],[Date]],Database!$A:$C,MATCH($B$1,Database!$A$1:$C$1,),)=0,#N/A,VLOOKUP(Table7[[#This Row],[Date]],Database!$A:$C,MATCH($B$1,Database!$A$1:$C$1,),))</f>
        <v>4.1900000000000004</v>
      </c>
      <c r="C633">
        <f>IF(VLOOKUP(Table7[[#This Row],[Date]],Database!$A:$C,MATCH($C$1,Database!$A$1:$C$1,),)=0,#N/A,VLOOKUP(Table7[[#This Row],[Date]],Database!$A:$C,MATCH($C$1,Database!$A$1:$C$1,),))</f>
        <v>3.47</v>
      </c>
      <c r="D633">
        <f>IFERROR(Table7[[#This Row],[United States 10y]]-Table7[[#This Row],[United States 3y]],#N/A)</f>
        <v>0.7200000000000002</v>
      </c>
    </row>
    <row r="634" spans="1:4" x14ac:dyDescent="0.2">
      <c r="A634" s="6">
        <f>Database!$A2719</f>
        <v>23531</v>
      </c>
      <c r="B634">
        <f>IF(VLOOKUP(Table7[[#This Row],[Date]],Database!$A:$C,MATCH($B$1,Database!$A$1:$C$1,),)=0,#N/A,VLOOKUP(Table7[[#This Row],[Date]],Database!$A:$C,MATCH($B$1,Database!$A$1:$C$1,),))</f>
        <v>4.1900000000000004</v>
      </c>
      <c r="C634">
        <f>IF(VLOOKUP(Table7[[#This Row],[Date]],Database!$A:$C,MATCH($C$1,Database!$A$1:$C$1,),)=0,#N/A,VLOOKUP(Table7[[#This Row],[Date]],Database!$A:$C,MATCH($C$1,Database!$A$1:$C$1,),))</f>
        <v>3.48</v>
      </c>
      <c r="D634">
        <f>IFERROR(Table7[[#This Row],[United States 10y]]-Table7[[#This Row],[United States 3y]],#N/A)</f>
        <v>0.71000000000000041</v>
      </c>
    </row>
    <row r="635" spans="1:4" x14ac:dyDescent="0.2">
      <c r="A635" s="6">
        <f>Database!$A2720</f>
        <v>23532</v>
      </c>
      <c r="B635">
        <f>IF(VLOOKUP(Table7[[#This Row],[Date]],Database!$A:$C,MATCH($B$1,Database!$A$1:$C$1,),)=0,#N/A,VLOOKUP(Table7[[#This Row],[Date]],Database!$A:$C,MATCH($B$1,Database!$A$1:$C$1,),))</f>
        <v>4.1900000000000004</v>
      </c>
      <c r="C635">
        <f>IF(VLOOKUP(Table7[[#This Row],[Date]],Database!$A:$C,MATCH($C$1,Database!$A$1:$C$1,),)=0,#N/A,VLOOKUP(Table7[[#This Row],[Date]],Database!$A:$C,MATCH($C$1,Database!$A$1:$C$1,),))</f>
        <v>3.47</v>
      </c>
      <c r="D635">
        <f>IFERROR(Table7[[#This Row],[United States 10y]]-Table7[[#This Row],[United States 3y]],#N/A)</f>
        <v>0.7200000000000002</v>
      </c>
    </row>
    <row r="636" spans="1:4" x14ac:dyDescent="0.2">
      <c r="A636" s="6">
        <f>Database!$A2721</f>
        <v>23533</v>
      </c>
      <c r="B636">
        <f>IF(VLOOKUP(Table7[[#This Row],[Date]],Database!$A:$C,MATCH($B$1,Database!$A$1:$C$1,),)=0,#N/A,VLOOKUP(Table7[[#This Row],[Date]],Database!$A:$C,MATCH($B$1,Database!$A$1:$C$1,),))</f>
        <v>4.18</v>
      </c>
      <c r="C636">
        <f>IF(VLOOKUP(Table7[[#This Row],[Date]],Database!$A:$C,MATCH($C$1,Database!$A$1:$C$1,),)=0,#N/A,VLOOKUP(Table7[[#This Row],[Date]],Database!$A:$C,MATCH($C$1,Database!$A$1:$C$1,),))</f>
        <v>3.47</v>
      </c>
      <c r="D636">
        <f>IFERROR(Table7[[#This Row],[United States 10y]]-Table7[[#This Row],[United States 3y]],#N/A)</f>
        <v>0.70999999999999952</v>
      </c>
    </row>
    <row r="637" spans="1:4" x14ac:dyDescent="0.2">
      <c r="A637" s="6">
        <f>Database!$A2722</f>
        <v>23536</v>
      </c>
      <c r="B637">
        <f>IF(VLOOKUP(Table7[[#This Row],[Date]],Database!$A:$C,MATCH($B$1,Database!$A$1:$C$1,),)=0,#N/A,VLOOKUP(Table7[[#This Row],[Date]],Database!$A:$C,MATCH($B$1,Database!$A$1:$C$1,),))</f>
        <v>4.18</v>
      </c>
      <c r="C637">
        <f>IF(VLOOKUP(Table7[[#This Row],[Date]],Database!$A:$C,MATCH($C$1,Database!$A$1:$C$1,),)=0,#N/A,VLOOKUP(Table7[[#This Row],[Date]],Database!$A:$C,MATCH($C$1,Database!$A$1:$C$1,),))</f>
        <v>3.46</v>
      </c>
      <c r="D637">
        <f>IFERROR(Table7[[#This Row],[United States 10y]]-Table7[[#This Row],[United States 3y]],#N/A)</f>
        <v>0.71999999999999975</v>
      </c>
    </row>
    <row r="638" spans="1:4" x14ac:dyDescent="0.2">
      <c r="A638" s="6">
        <f>Database!$A2723</f>
        <v>23537</v>
      </c>
      <c r="B638">
        <f>IF(VLOOKUP(Table7[[#This Row],[Date]],Database!$A:$C,MATCH($B$1,Database!$A$1:$C$1,),)=0,#N/A,VLOOKUP(Table7[[#This Row],[Date]],Database!$A:$C,MATCH($B$1,Database!$A$1:$C$1,),))</f>
        <v>4.17</v>
      </c>
      <c r="C638">
        <f>IF(VLOOKUP(Table7[[#This Row],[Date]],Database!$A:$C,MATCH($C$1,Database!$A$1:$C$1,),)=0,#N/A,VLOOKUP(Table7[[#This Row],[Date]],Database!$A:$C,MATCH($C$1,Database!$A$1:$C$1,),))</f>
        <v>3.46</v>
      </c>
      <c r="D638">
        <f>IFERROR(Table7[[#This Row],[United States 10y]]-Table7[[#This Row],[United States 3y]],#N/A)</f>
        <v>0.71</v>
      </c>
    </row>
    <row r="639" spans="1:4" x14ac:dyDescent="0.2">
      <c r="A639" s="6">
        <f>Database!$A2724</f>
        <v>23538</v>
      </c>
      <c r="B639">
        <f>IF(VLOOKUP(Table7[[#This Row],[Date]],Database!$A:$C,MATCH($B$1,Database!$A$1:$C$1,),)=0,#N/A,VLOOKUP(Table7[[#This Row],[Date]],Database!$A:$C,MATCH($B$1,Database!$A$1:$C$1,),))</f>
        <v>4.17</v>
      </c>
      <c r="C639">
        <f>IF(VLOOKUP(Table7[[#This Row],[Date]],Database!$A:$C,MATCH($C$1,Database!$A$1:$C$1,),)=0,#N/A,VLOOKUP(Table7[[#This Row],[Date]],Database!$A:$C,MATCH($C$1,Database!$A$1:$C$1,),))</f>
        <v>3.47</v>
      </c>
      <c r="D639">
        <f>IFERROR(Table7[[#This Row],[United States 10y]]-Table7[[#This Row],[United States 3y]],#N/A)</f>
        <v>0.69999999999999973</v>
      </c>
    </row>
    <row r="640" spans="1:4" x14ac:dyDescent="0.2">
      <c r="A640" s="6">
        <f>Database!$A2725</f>
        <v>23539</v>
      </c>
      <c r="B640">
        <f>IF(VLOOKUP(Table7[[#This Row],[Date]],Database!$A:$C,MATCH($B$1,Database!$A$1:$C$1,),)=0,#N/A,VLOOKUP(Table7[[#This Row],[Date]],Database!$A:$C,MATCH($B$1,Database!$A$1:$C$1,),))</f>
        <v>4.18</v>
      </c>
      <c r="C640">
        <f>IF(VLOOKUP(Table7[[#This Row],[Date]],Database!$A:$C,MATCH($C$1,Database!$A$1:$C$1,),)=0,#N/A,VLOOKUP(Table7[[#This Row],[Date]],Database!$A:$C,MATCH($C$1,Database!$A$1:$C$1,),))</f>
        <v>3.48</v>
      </c>
      <c r="D640">
        <f>IFERROR(Table7[[#This Row],[United States 10y]]-Table7[[#This Row],[United States 3y]],#N/A)</f>
        <v>0.69999999999999973</v>
      </c>
    </row>
    <row r="641" spans="1:4" x14ac:dyDescent="0.2">
      <c r="A641" s="6">
        <f>Database!$A2726</f>
        <v>23540</v>
      </c>
      <c r="B641">
        <f>IF(VLOOKUP(Table7[[#This Row],[Date]],Database!$A:$C,MATCH($B$1,Database!$A$1:$C$1,),)=0,#N/A,VLOOKUP(Table7[[#This Row],[Date]],Database!$A:$C,MATCH($B$1,Database!$A$1:$C$1,),))</f>
        <v>4.18</v>
      </c>
      <c r="C641">
        <f>IF(VLOOKUP(Table7[[#This Row],[Date]],Database!$A:$C,MATCH($C$1,Database!$A$1:$C$1,),)=0,#N/A,VLOOKUP(Table7[[#This Row],[Date]],Database!$A:$C,MATCH($C$1,Database!$A$1:$C$1,),))</f>
        <v>3.48</v>
      </c>
      <c r="D641">
        <f>IFERROR(Table7[[#This Row],[United States 10y]]-Table7[[#This Row],[United States 3y]],#N/A)</f>
        <v>0.69999999999999973</v>
      </c>
    </row>
    <row r="642" spans="1:4" x14ac:dyDescent="0.2">
      <c r="A642" s="6">
        <f>Database!$A2727</f>
        <v>23543</v>
      </c>
      <c r="B642">
        <f>IF(VLOOKUP(Table7[[#This Row],[Date]],Database!$A:$C,MATCH($B$1,Database!$A$1:$C$1,),)=0,#N/A,VLOOKUP(Table7[[#This Row],[Date]],Database!$A:$C,MATCH($B$1,Database!$A$1:$C$1,),))</f>
        <v>4.18</v>
      </c>
      <c r="C642">
        <f>IF(VLOOKUP(Table7[[#This Row],[Date]],Database!$A:$C,MATCH($C$1,Database!$A$1:$C$1,),)=0,#N/A,VLOOKUP(Table7[[#This Row],[Date]],Database!$A:$C,MATCH($C$1,Database!$A$1:$C$1,),))</f>
        <v>3.49</v>
      </c>
      <c r="D642">
        <f>IFERROR(Table7[[#This Row],[United States 10y]]-Table7[[#This Row],[United States 3y]],#N/A)</f>
        <v>0.6899999999999995</v>
      </c>
    </row>
    <row r="643" spans="1:4" x14ac:dyDescent="0.2">
      <c r="A643" s="6">
        <f>Database!$A2728</f>
        <v>23544</v>
      </c>
      <c r="B643">
        <f>IF(VLOOKUP(Table7[[#This Row],[Date]],Database!$A:$C,MATCH($B$1,Database!$A$1:$C$1,),)=0,#N/A,VLOOKUP(Table7[[#This Row],[Date]],Database!$A:$C,MATCH($B$1,Database!$A$1:$C$1,),))</f>
        <v>4.18</v>
      </c>
      <c r="C643">
        <f>IF(VLOOKUP(Table7[[#This Row],[Date]],Database!$A:$C,MATCH($C$1,Database!$A$1:$C$1,),)=0,#N/A,VLOOKUP(Table7[[#This Row],[Date]],Database!$A:$C,MATCH($C$1,Database!$A$1:$C$1,),))</f>
        <v>3.49</v>
      </c>
      <c r="D643">
        <f>IFERROR(Table7[[#This Row],[United States 10y]]-Table7[[#This Row],[United States 3y]],#N/A)</f>
        <v>0.6899999999999995</v>
      </c>
    </row>
    <row r="644" spans="1:4" x14ac:dyDescent="0.2">
      <c r="A644" s="6">
        <f>Database!$A2729</f>
        <v>23545</v>
      </c>
      <c r="B644">
        <f>IF(VLOOKUP(Table7[[#This Row],[Date]],Database!$A:$C,MATCH($B$1,Database!$A$1:$C$1,),)=0,#N/A,VLOOKUP(Table7[[#This Row],[Date]],Database!$A:$C,MATCH($B$1,Database!$A$1:$C$1,),))</f>
        <v>4.18</v>
      </c>
      <c r="C644">
        <f>IF(VLOOKUP(Table7[[#This Row],[Date]],Database!$A:$C,MATCH($C$1,Database!$A$1:$C$1,),)=0,#N/A,VLOOKUP(Table7[[#This Row],[Date]],Database!$A:$C,MATCH($C$1,Database!$A$1:$C$1,),))</f>
        <v>3.5</v>
      </c>
      <c r="D644">
        <f>IFERROR(Table7[[#This Row],[United States 10y]]-Table7[[#This Row],[United States 3y]],#N/A)</f>
        <v>0.67999999999999972</v>
      </c>
    </row>
    <row r="645" spans="1:4" x14ac:dyDescent="0.2">
      <c r="A645" s="6">
        <f>Database!$A2730</f>
        <v>23546</v>
      </c>
      <c r="B645">
        <f>IF(VLOOKUP(Table7[[#This Row],[Date]],Database!$A:$C,MATCH($B$1,Database!$A$1:$C$1,),)=0,#N/A,VLOOKUP(Table7[[#This Row],[Date]],Database!$A:$C,MATCH($B$1,Database!$A$1:$C$1,),))</f>
        <v>4.17</v>
      </c>
      <c r="C645">
        <f>IF(VLOOKUP(Table7[[#This Row],[Date]],Database!$A:$C,MATCH($C$1,Database!$A$1:$C$1,),)=0,#N/A,VLOOKUP(Table7[[#This Row],[Date]],Database!$A:$C,MATCH($C$1,Database!$A$1:$C$1,),))</f>
        <v>3.49</v>
      </c>
      <c r="D645">
        <f>IFERROR(Table7[[#This Row],[United States 10y]]-Table7[[#This Row],[United States 3y]],#N/A)</f>
        <v>0.67999999999999972</v>
      </c>
    </row>
    <row r="646" spans="1:4" x14ac:dyDescent="0.2">
      <c r="A646" s="6">
        <f>Database!$A2731</f>
        <v>23547</v>
      </c>
      <c r="B646">
        <f>IF(VLOOKUP(Table7[[#This Row],[Date]],Database!$A:$C,MATCH($B$1,Database!$A$1:$C$1,),)=0,#N/A,VLOOKUP(Table7[[#This Row],[Date]],Database!$A:$C,MATCH($B$1,Database!$A$1:$C$1,),))</f>
        <v>4.16</v>
      </c>
      <c r="C646">
        <f>IF(VLOOKUP(Table7[[#This Row],[Date]],Database!$A:$C,MATCH($C$1,Database!$A$1:$C$1,),)=0,#N/A,VLOOKUP(Table7[[#This Row],[Date]],Database!$A:$C,MATCH($C$1,Database!$A$1:$C$1,),))</f>
        <v>3.48</v>
      </c>
      <c r="D646">
        <f>IFERROR(Table7[[#This Row],[United States 10y]]-Table7[[#This Row],[United States 3y]],#N/A)</f>
        <v>0.68000000000000016</v>
      </c>
    </row>
    <row r="647" spans="1:4" x14ac:dyDescent="0.2">
      <c r="A647" s="6">
        <f>Database!$A2732</f>
        <v>23550</v>
      </c>
      <c r="B647">
        <f>IF(VLOOKUP(Table7[[#This Row],[Date]],Database!$A:$C,MATCH($B$1,Database!$A$1:$C$1,),)=0,#N/A,VLOOKUP(Table7[[#This Row],[Date]],Database!$A:$C,MATCH($B$1,Database!$A$1:$C$1,),))</f>
        <v>4.1500000000000004</v>
      </c>
      <c r="C647">
        <f>IF(VLOOKUP(Table7[[#This Row],[Date]],Database!$A:$C,MATCH($C$1,Database!$A$1:$C$1,),)=0,#N/A,VLOOKUP(Table7[[#This Row],[Date]],Database!$A:$C,MATCH($C$1,Database!$A$1:$C$1,),))</f>
        <v>3.48</v>
      </c>
      <c r="D647">
        <f>IFERROR(Table7[[#This Row],[United States 10y]]-Table7[[#This Row],[United States 3y]],#N/A)</f>
        <v>0.67000000000000037</v>
      </c>
    </row>
    <row r="648" spans="1:4" x14ac:dyDescent="0.2">
      <c r="A648" s="6">
        <f>Database!$A2733</f>
        <v>23551</v>
      </c>
      <c r="B648">
        <f>IF(VLOOKUP(Table7[[#This Row],[Date]],Database!$A:$C,MATCH($B$1,Database!$A$1:$C$1,),)=0,#N/A,VLOOKUP(Table7[[#This Row],[Date]],Database!$A:$C,MATCH($B$1,Database!$A$1:$C$1,),))</f>
        <v>4.1500000000000004</v>
      </c>
      <c r="C648">
        <f>IF(VLOOKUP(Table7[[#This Row],[Date]],Database!$A:$C,MATCH($C$1,Database!$A$1:$C$1,),)=0,#N/A,VLOOKUP(Table7[[#This Row],[Date]],Database!$A:$C,MATCH($C$1,Database!$A$1:$C$1,),))</f>
        <v>3.47</v>
      </c>
      <c r="D648">
        <f>IFERROR(Table7[[#This Row],[United States 10y]]-Table7[[#This Row],[United States 3y]],#N/A)</f>
        <v>0.68000000000000016</v>
      </c>
    </row>
    <row r="649" spans="1:4" x14ac:dyDescent="0.2">
      <c r="A649" s="6">
        <f>Database!$A2734</f>
        <v>23552</v>
      </c>
      <c r="B649">
        <f>IF(VLOOKUP(Table7[[#This Row],[Date]],Database!$A:$C,MATCH($B$1,Database!$A$1:$C$1,),)=0,#N/A,VLOOKUP(Table7[[#This Row],[Date]],Database!$A:$C,MATCH($B$1,Database!$A$1:$C$1,),))</f>
        <v>4.1500000000000004</v>
      </c>
      <c r="C649">
        <f>IF(VLOOKUP(Table7[[#This Row],[Date]],Database!$A:$C,MATCH($C$1,Database!$A$1:$C$1,),)=0,#N/A,VLOOKUP(Table7[[#This Row],[Date]],Database!$A:$C,MATCH($C$1,Database!$A$1:$C$1,),))</f>
        <v>3.47</v>
      </c>
      <c r="D649">
        <f>IFERROR(Table7[[#This Row],[United States 10y]]-Table7[[#This Row],[United States 3y]],#N/A)</f>
        <v>0.68000000000000016</v>
      </c>
    </row>
    <row r="650" spans="1:4" x14ac:dyDescent="0.2">
      <c r="A650" s="6">
        <f>Database!$A2735</f>
        <v>23553</v>
      </c>
      <c r="B650">
        <f>IF(VLOOKUP(Table7[[#This Row],[Date]],Database!$A:$C,MATCH($B$1,Database!$A$1:$C$1,),)=0,#N/A,VLOOKUP(Table7[[#This Row],[Date]],Database!$A:$C,MATCH($B$1,Database!$A$1:$C$1,),))</f>
        <v>4.1500000000000004</v>
      </c>
      <c r="C650">
        <f>IF(VLOOKUP(Table7[[#This Row],[Date]],Database!$A:$C,MATCH($C$1,Database!$A$1:$C$1,),)=0,#N/A,VLOOKUP(Table7[[#This Row],[Date]],Database!$A:$C,MATCH($C$1,Database!$A$1:$C$1,),))</f>
        <v>3.47</v>
      </c>
      <c r="D650">
        <f>IFERROR(Table7[[#This Row],[United States 10y]]-Table7[[#This Row],[United States 3y]],#N/A)</f>
        <v>0.68000000000000016</v>
      </c>
    </row>
    <row r="651" spans="1:4" x14ac:dyDescent="0.2">
      <c r="A651" s="6">
        <f>Database!$A2736</f>
        <v>23554</v>
      </c>
      <c r="B651">
        <f>IF(VLOOKUP(Table7[[#This Row],[Date]],Database!$A:$C,MATCH($B$1,Database!$A$1:$C$1,),)=0,#N/A,VLOOKUP(Table7[[#This Row],[Date]],Database!$A:$C,MATCH($B$1,Database!$A$1:$C$1,),))</f>
        <v>4.1500000000000004</v>
      </c>
      <c r="C651">
        <f>IF(VLOOKUP(Table7[[#This Row],[Date]],Database!$A:$C,MATCH($C$1,Database!$A$1:$C$1,),)=0,#N/A,VLOOKUP(Table7[[#This Row],[Date]],Database!$A:$C,MATCH($C$1,Database!$A$1:$C$1,),))</f>
        <v>3.47</v>
      </c>
      <c r="D651">
        <f>IFERROR(Table7[[#This Row],[United States 10y]]-Table7[[#This Row],[United States 3y]],#N/A)</f>
        <v>0.68000000000000016</v>
      </c>
    </row>
    <row r="652" spans="1:4" x14ac:dyDescent="0.2">
      <c r="A652" s="6">
        <f>Database!$A2737</f>
        <v>23557</v>
      </c>
      <c r="B652">
        <f>IF(VLOOKUP(Table7[[#This Row],[Date]],Database!$A:$C,MATCH($B$1,Database!$A$1:$C$1,),)=0,#N/A,VLOOKUP(Table7[[#This Row],[Date]],Database!$A:$C,MATCH($B$1,Database!$A$1:$C$1,),))</f>
        <v>4.1500000000000004</v>
      </c>
      <c r="C652">
        <f>IF(VLOOKUP(Table7[[#This Row],[Date]],Database!$A:$C,MATCH($C$1,Database!$A$1:$C$1,),)=0,#N/A,VLOOKUP(Table7[[#This Row],[Date]],Database!$A:$C,MATCH($C$1,Database!$A$1:$C$1,),))</f>
        <v>3.47</v>
      </c>
      <c r="D652">
        <f>IFERROR(Table7[[#This Row],[United States 10y]]-Table7[[#This Row],[United States 3y]],#N/A)</f>
        <v>0.68000000000000016</v>
      </c>
    </row>
    <row r="653" spans="1:4" x14ac:dyDescent="0.2">
      <c r="A653" s="6">
        <f>Database!$A2738</f>
        <v>23558</v>
      </c>
      <c r="B653">
        <f>IF(VLOOKUP(Table7[[#This Row],[Date]],Database!$A:$C,MATCH($B$1,Database!$A$1:$C$1,),)=0,#N/A,VLOOKUP(Table7[[#This Row],[Date]],Database!$A:$C,MATCH($B$1,Database!$A$1:$C$1,),))</f>
        <v>4.1500000000000004</v>
      </c>
      <c r="C653">
        <f>IF(VLOOKUP(Table7[[#This Row],[Date]],Database!$A:$C,MATCH($C$1,Database!$A$1:$C$1,),)=0,#N/A,VLOOKUP(Table7[[#This Row],[Date]],Database!$A:$C,MATCH($C$1,Database!$A$1:$C$1,),))</f>
        <v>3.47</v>
      </c>
      <c r="D653">
        <f>IFERROR(Table7[[#This Row],[United States 10y]]-Table7[[#This Row],[United States 3y]],#N/A)</f>
        <v>0.68000000000000016</v>
      </c>
    </row>
    <row r="654" spans="1:4" x14ac:dyDescent="0.2">
      <c r="A654" s="6">
        <f>Database!$A2739</f>
        <v>23559</v>
      </c>
      <c r="B654">
        <f>IF(VLOOKUP(Table7[[#This Row],[Date]],Database!$A:$C,MATCH($B$1,Database!$A$1:$C$1,),)=0,#N/A,VLOOKUP(Table7[[#This Row],[Date]],Database!$A:$C,MATCH($B$1,Database!$A$1:$C$1,),))</f>
        <v>4.1500000000000004</v>
      </c>
      <c r="C654">
        <f>IF(VLOOKUP(Table7[[#This Row],[Date]],Database!$A:$C,MATCH($C$1,Database!$A$1:$C$1,),)=0,#N/A,VLOOKUP(Table7[[#This Row],[Date]],Database!$A:$C,MATCH($C$1,Database!$A$1:$C$1,),))</f>
        <v>3.48</v>
      </c>
      <c r="D654">
        <f>IFERROR(Table7[[#This Row],[United States 10y]]-Table7[[#This Row],[United States 3y]],#N/A)</f>
        <v>0.67000000000000037</v>
      </c>
    </row>
    <row r="655" spans="1:4" x14ac:dyDescent="0.2">
      <c r="A655" s="6">
        <f>Database!$A2740</f>
        <v>23560</v>
      </c>
      <c r="B655">
        <f>IF(VLOOKUP(Table7[[#This Row],[Date]],Database!$A:$C,MATCH($B$1,Database!$A$1:$C$1,),)=0,#N/A,VLOOKUP(Table7[[#This Row],[Date]],Database!$A:$C,MATCH($B$1,Database!$A$1:$C$1,),))</f>
        <v>4.1500000000000004</v>
      </c>
      <c r="C655">
        <f>IF(VLOOKUP(Table7[[#This Row],[Date]],Database!$A:$C,MATCH($C$1,Database!$A$1:$C$1,),)=0,#N/A,VLOOKUP(Table7[[#This Row],[Date]],Database!$A:$C,MATCH($C$1,Database!$A$1:$C$1,),))</f>
        <v>3.48</v>
      </c>
      <c r="D655">
        <f>IFERROR(Table7[[#This Row],[United States 10y]]-Table7[[#This Row],[United States 3y]],#N/A)</f>
        <v>0.67000000000000037</v>
      </c>
    </row>
    <row r="656" spans="1:4" x14ac:dyDescent="0.2">
      <c r="A656" s="6">
        <f>Database!$A2741</f>
        <v>23561</v>
      </c>
      <c r="B656" t="e">
        <f>IF(VLOOKUP(Table7[[#This Row],[Date]],Database!$A:$C,MATCH($B$1,Database!$A$1:$C$1,),)=0,#N/A,VLOOKUP(Table7[[#This Row],[Date]],Database!$A:$C,MATCH($B$1,Database!$A$1:$C$1,),))</f>
        <v>#N/A</v>
      </c>
      <c r="C656">
        <f>IF(VLOOKUP(Table7[[#This Row],[Date]],Database!$A:$C,MATCH($C$1,Database!$A$1:$C$1,),)=0,#N/A,VLOOKUP(Table7[[#This Row],[Date]],Database!$A:$C,MATCH($C$1,Database!$A$1:$C$1,),))</f>
        <v>3.48</v>
      </c>
      <c r="D656" t="e">
        <f>IFERROR(Table7[[#This Row],[United States 10y]]-Table7[[#This Row],[United States 3y]],#N/A)</f>
        <v>#N/A</v>
      </c>
    </row>
    <row r="657" spans="1:4" x14ac:dyDescent="0.2">
      <c r="A657" s="6">
        <f>Database!$A2742</f>
        <v>23564</v>
      </c>
      <c r="B657">
        <f>IF(VLOOKUP(Table7[[#This Row],[Date]],Database!$A:$C,MATCH($B$1,Database!$A$1:$C$1,),)=0,#N/A,VLOOKUP(Table7[[#This Row],[Date]],Database!$A:$C,MATCH($B$1,Database!$A$1:$C$1,),))</f>
        <v>4.16</v>
      </c>
      <c r="C657">
        <f>IF(VLOOKUP(Table7[[#This Row],[Date]],Database!$A:$C,MATCH($C$1,Database!$A$1:$C$1,),)=0,#N/A,VLOOKUP(Table7[[#This Row],[Date]],Database!$A:$C,MATCH($C$1,Database!$A$1:$C$1,),))</f>
        <v>3.48</v>
      </c>
      <c r="D657">
        <f>IFERROR(Table7[[#This Row],[United States 10y]]-Table7[[#This Row],[United States 3y]],#N/A)</f>
        <v>0.68000000000000016</v>
      </c>
    </row>
    <row r="658" spans="1:4" x14ac:dyDescent="0.2">
      <c r="A658" s="6">
        <f>Database!$A2743</f>
        <v>23565</v>
      </c>
      <c r="B658">
        <f>IF(VLOOKUP(Table7[[#This Row],[Date]],Database!$A:$C,MATCH($B$1,Database!$A$1:$C$1,),)=0,#N/A,VLOOKUP(Table7[[#This Row],[Date]],Database!$A:$C,MATCH($B$1,Database!$A$1:$C$1,),))</f>
        <v>4.1500000000000004</v>
      </c>
      <c r="C658">
        <f>IF(VLOOKUP(Table7[[#This Row],[Date]],Database!$A:$C,MATCH($C$1,Database!$A$1:$C$1,),)=0,#N/A,VLOOKUP(Table7[[#This Row],[Date]],Database!$A:$C,MATCH($C$1,Database!$A$1:$C$1,),))</f>
        <v>3.49</v>
      </c>
      <c r="D658">
        <f>IFERROR(Table7[[#This Row],[United States 10y]]-Table7[[#This Row],[United States 3y]],#N/A)</f>
        <v>0.66000000000000014</v>
      </c>
    </row>
    <row r="659" spans="1:4" x14ac:dyDescent="0.2">
      <c r="A659" s="6">
        <f>Database!$A2744</f>
        <v>23566</v>
      </c>
      <c r="B659">
        <f>IF(VLOOKUP(Table7[[#This Row],[Date]],Database!$A:$C,MATCH($B$1,Database!$A$1:$C$1,),)=0,#N/A,VLOOKUP(Table7[[#This Row],[Date]],Database!$A:$C,MATCH($B$1,Database!$A$1:$C$1,),))</f>
        <v>4.1500000000000004</v>
      </c>
      <c r="C659">
        <f>IF(VLOOKUP(Table7[[#This Row],[Date]],Database!$A:$C,MATCH($C$1,Database!$A$1:$C$1,),)=0,#N/A,VLOOKUP(Table7[[#This Row],[Date]],Database!$A:$C,MATCH($C$1,Database!$A$1:$C$1,),))</f>
        <v>3.5</v>
      </c>
      <c r="D659">
        <f>IFERROR(Table7[[#This Row],[United States 10y]]-Table7[[#This Row],[United States 3y]],#N/A)</f>
        <v>0.65000000000000036</v>
      </c>
    </row>
    <row r="660" spans="1:4" x14ac:dyDescent="0.2">
      <c r="A660" s="6">
        <f>Database!$A2745</f>
        <v>23567</v>
      </c>
      <c r="B660">
        <f>IF(VLOOKUP(Table7[[#This Row],[Date]],Database!$A:$C,MATCH($B$1,Database!$A$1:$C$1,),)=0,#N/A,VLOOKUP(Table7[[#This Row],[Date]],Database!$A:$C,MATCH($B$1,Database!$A$1:$C$1,),))</f>
        <v>4.18</v>
      </c>
      <c r="C660">
        <f>IF(VLOOKUP(Table7[[#This Row],[Date]],Database!$A:$C,MATCH($C$1,Database!$A$1:$C$1,),)=0,#N/A,VLOOKUP(Table7[[#This Row],[Date]],Database!$A:$C,MATCH($C$1,Database!$A$1:$C$1,),))</f>
        <v>3.48</v>
      </c>
      <c r="D660">
        <f>IFERROR(Table7[[#This Row],[United States 10y]]-Table7[[#This Row],[United States 3y]],#N/A)</f>
        <v>0.69999999999999973</v>
      </c>
    </row>
    <row r="661" spans="1:4" x14ac:dyDescent="0.2">
      <c r="A661" s="6">
        <f>Database!$A2746</f>
        <v>23568</v>
      </c>
      <c r="B661">
        <f>IF(VLOOKUP(Table7[[#This Row],[Date]],Database!$A:$C,MATCH($B$1,Database!$A$1:$C$1,),)=0,#N/A,VLOOKUP(Table7[[#This Row],[Date]],Database!$A:$C,MATCH($B$1,Database!$A$1:$C$1,),))</f>
        <v>4.1900000000000004</v>
      </c>
      <c r="C661">
        <f>IF(VLOOKUP(Table7[[#This Row],[Date]],Database!$A:$C,MATCH($C$1,Database!$A$1:$C$1,),)=0,#N/A,VLOOKUP(Table7[[#This Row],[Date]],Database!$A:$C,MATCH($C$1,Database!$A$1:$C$1,),))</f>
        <v>3.43</v>
      </c>
      <c r="D661">
        <f>IFERROR(Table7[[#This Row],[United States 10y]]-Table7[[#This Row],[United States 3y]],#N/A)</f>
        <v>0.76000000000000023</v>
      </c>
    </row>
    <row r="662" spans="1:4" x14ac:dyDescent="0.2">
      <c r="A662" s="6">
        <f>Database!$A2747</f>
        <v>23571</v>
      </c>
      <c r="B662">
        <f>IF(VLOOKUP(Table7[[#This Row],[Date]],Database!$A:$C,MATCH($B$1,Database!$A$1:$C$1,),)=0,#N/A,VLOOKUP(Table7[[#This Row],[Date]],Database!$A:$C,MATCH($B$1,Database!$A$1:$C$1,),))</f>
        <v>4.1900000000000004</v>
      </c>
      <c r="C662">
        <f>IF(VLOOKUP(Table7[[#This Row],[Date]],Database!$A:$C,MATCH($C$1,Database!$A$1:$C$1,),)=0,#N/A,VLOOKUP(Table7[[#This Row],[Date]],Database!$A:$C,MATCH($C$1,Database!$A$1:$C$1,),))</f>
        <v>3.43</v>
      </c>
      <c r="D662">
        <f>IFERROR(Table7[[#This Row],[United States 10y]]-Table7[[#This Row],[United States 3y]],#N/A)</f>
        <v>0.76000000000000023</v>
      </c>
    </row>
    <row r="663" spans="1:4" x14ac:dyDescent="0.2">
      <c r="A663" s="6">
        <f>Database!$A2748</f>
        <v>23572</v>
      </c>
      <c r="B663">
        <f>IF(VLOOKUP(Table7[[#This Row],[Date]],Database!$A:$C,MATCH($B$1,Database!$A$1:$C$1,),)=0,#N/A,VLOOKUP(Table7[[#This Row],[Date]],Database!$A:$C,MATCH($B$1,Database!$A$1:$C$1,),))</f>
        <v>4.1900000000000004</v>
      </c>
      <c r="C663">
        <f>IF(VLOOKUP(Table7[[#This Row],[Date]],Database!$A:$C,MATCH($C$1,Database!$A$1:$C$1,),)=0,#N/A,VLOOKUP(Table7[[#This Row],[Date]],Database!$A:$C,MATCH($C$1,Database!$A$1:$C$1,),))</f>
        <v>3.44</v>
      </c>
      <c r="D663">
        <f>IFERROR(Table7[[#This Row],[United States 10y]]-Table7[[#This Row],[United States 3y]],#N/A)</f>
        <v>0.75000000000000044</v>
      </c>
    </row>
    <row r="664" spans="1:4" x14ac:dyDescent="0.2">
      <c r="A664" s="6">
        <f>Database!$A2749</f>
        <v>23573</v>
      </c>
      <c r="B664">
        <f>IF(VLOOKUP(Table7[[#This Row],[Date]],Database!$A:$C,MATCH($B$1,Database!$A$1:$C$1,),)=0,#N/A,VLOOKUP(Table7[[#This Row],[Date]],Database!$A:$C,MATCH($B$1,Database!$A$1:$C$1,),))</f>
        <v>4.1900000000000004</v>
      </c>
      <c r="C664">
        <f>IF(VLOOKUP(Table7[[#This Row],[Date]],Database!$A:$C,MATCH($C$1,Database!$A$1:$C$1,),)=0,#N/A,VLOOKUP(Table7[[#This Row],[Date]],Database!$A:$C,MATCH($C$1,Database!$A$1:$C$1,),))</f>
        <v>3.44</v>
      </c>
      <c r="D664">
        <f>IFERROR(Table7[[#This Row],[United States 10y]]-Table7[[#This Row],[United States 3y]],#N/A)</f>
        <v>0.75000000000000044</v>
      </c>
    </row>
    <row r="665" spans="1:4" x14ac:dyDescent="0.2">
      <c r="A665" s="6">
        <f>Database!$A2750</f>
        <v>23574</v>
      </c>
      <c r="B665">
        <f>IF(VLOOKUP(Table7[[#This Row],[Date]],Database!$A:$C,MATCH($B$1,Database!$A$1:$C$1,),)=0,#N/A,VLOOKUP(Table7[[#This Row],[Date]],Database!$A:$C,MATCH($B$1,Database!$A$1:$C$1,),))</f>
        <v>4.1900000000000004</v>
      </c>
      <c r="C665">
        <f>IF(VLOOKUP(Table7[[#This Row],[Date]],Database!$A:$C,MATCH($C$1,Database!$A$1:$C$1,),)=0,#N/A,VLOOKUP(Table7[[#This Row],[Date]],Database!$A:$C,MATCH($C$1,Database!$A$1:$C$1,),))</f>
        <v>3.42</v>
      </c>
      <c r="D665">
        <f>IFERROR(Table7[[#This Row],[United States 10y]]-Table7[[#This Row],[United States 3y]],#N/A)</f>
        <v>0.77000000000000046</v>
      </c>
    </row>
    <row r="666" spans="1:4" x14ac:dyDescent="0.2">
      <c r="A666" s="6">
        <f>Database!$A2751</f>
        <v>23575</v>
      </c>
      <c r="B666">
        <f>IF(VLOOKUP(Table7[[#This Row],[Date]],Database!$A:$C,MATCH($B$1,Database!$A$1:$C$1,),)=0,#N/A,VLOOKUP(Table7[[#This Row],[Date]],Database!$A:$C,MATCH($B$1,Database!$A$1:$C$1,),))</f>
        <v>4.2</v>
      </c>
      <c r="C666">
        <f>IF(VLOOKUP(Table7[[#This Row],[Date]],Database!$A:$C,MATCH($C$1,Database!$A$1:$C$1,),)=0,#N/A,VLOOKUP(Table7[[#This Row],[Date]],Database!$A:$C,MATCH($C$1,Database!$A$1:$C$1,),))</f>
        <v>3.44</v>
      </c>
      <c r="D666">
        <f>IFERROR(Table7[[#This Row],[United States 10y]]-Table7[[#This Row],[United States 3y]],#N/A)</f>
        <v>0.76000000000000023</v>
      </c>
    </row>
    <row r="667" spans="1:4" x14ac:dyDescent="0.2">
      <c r="A667" s="6">
        <f>Database!$A2752</f>
        <v>23578</v>
      </c>
      <c r="B667">
        <f>IF(VLOOKUP(Table7[[#This Row],[Date]],Database!$A:$C,MATCH($B$1,Database!$A$1:$C$1,),)=0,#N/A,VLOOKUP(Table7[[#This Row],[Date]],Database!$A:$C,MATCH($B$1,Database!$A$1:$C$1,),))</f>
        <v>4.21</v>
      </c>
      <c r="C667">
        <f>IF(VLOOKUP(Table7[[#This Row],[Date]],Database!$A:$C,MATCH($C$1,Database!$A$1:$C$1,),)=0,#N/A,VLOOKUP(Table7[[#This Row],[Date]],Database!$A:$C,MATCH($C$1,Database!$A$1:$C$1,),))</f>
        <v>3.46</v>
      </c>
      <c r="D667">
        <f>IFERROR(Table7[[#This Row],[United States 10y]]-Table7[[#This Row],[United States 3y]],#N/A)</f>
        <v>0.75</v>
      </c>
    </row>
    <row r="668" spans="1:4" x14ac:dyDescent="0.2">
      <c r="A668" s="6">
        <f>Database!$A2753</f>
        <v>23579</v>
      </c>
      <c r="B668">
        <f>IF(VLOOKUP(Table7[[#This Row],[Date]],Database!$A:$C,MATCH($B$1,Database!$A$1:$C$1,),)=0,#N/A,VLOOKUP(Table7[[#This Row],[Date]],Database!$A:$C,MATCH($B$1,Database!$A$1:$C$1,),))</f>
        <v>4.2</v>
      </c>
      <c r="C668">
        <f>IF(VLOOKUP(Table7[[#This Row],[Date]],Database!$A:$C,MATCH($C$1,Database!$A$1:$C$1,),)=0,#N/A,VLOOKUP(Table7[[#This Row],[Date]],Database!$A:$C,MATCH($C$1,Database!$A$1:$C$1,),))</f>
        <v>3.46</v>
      </c>
      <c r="D668">
        <f>IFERROR(Table7[[#This Row],[United States 10y]]-Table7[[#This Row],[United States 3y]],#N/A)</f>
        <v>0.74000000000000021</v>
      </c>
    </row>
    <row r="669" spans="1:4" x14ac:dyDescent="0.2">
      <c r="A669" s="6">
        <f>Database!$A2754</f>
        <v>23580</v>
      </c>
      <c r="B669">
        <f>IF(VLOOKUP(Table7[[#This Row],[Date]],Database!$A:$C,MATCH($B$1,Database!$A$1:$C$1,),)=0,#N/A,VLOOKUP(Table7[[#This Row],[Date]],Database!$A:$C,MATCH($B$1,Database!$A$1:$C$1,),))</f>
        <v>4.21</v>
      </c>
      <c r="C669">
        <f>IF(VLOOKUP(Table7[[#This Row],[Date]],Database!$A:$C,MATCH($C$1,Database!$A$1:$C$1,),)=0,#N/A,VLOOKUP(Table7[[#This Row],[Date]],Database!$A:$C,MATCH($C$1,Database!$A$1:$C$1,),))</f>
        <v>3.48</v>
      </c>
      <c r="D669">
        <f>IFERROR(Table7[[#This Row],[United States 10y]]-Table7[[#This Row],[United States 3y]],#N/A)</f>
        <v>0.73</v>
      </c>
    </row>
    <row r="670" spans="1:4" x14ac:dyDescent="0.2">
      <c r="A670" s="6">
        <f>Database!$A2755</f>
        <v>23581</v>
      </c>
      <c r="B670">
        <f>IF(VLOOKUP(Table7[[#This Row],[Date]],Database!$A:$C,MATCH($B$1,Database!$A$1:$C$1,),)=0,#N/A,VLOOKUP(Table7[[#This Row],[Date]],Database!$A:$C,MATCH($B$1,Database!$A$1:$C$1,),))</f>
        <v>4.2</v>
      </c>
      <c r="C670">
        <f>IF(VLOOKUP(Table7[[#This Row],[Date]],Database!$A:$C,MATCH($C$1,Database!$A$1:$C$1,),)=0,#N/A,VLOOKUP(Table7[[#This Row],[Date]],Database!$A:$C,MATCH($C$1,Database!$A$1:$C$1,),))</f>
        <v>3.45</v>
      </c>
      <c r="D670">
        <f>IFERROR(Table7[[#This Row],[United States 10y]]-Table7[[#This Row],[United States 3y]],#N/A)</f>
        <v>0.75</v>
      </c>
    </row>
    <row r="671" spans="1:4" x14ac:dyDescent="0.2">
      <c r="A671" s="6">
        <f>Database!$A2756</f>
        <v>23582</v>
      </c>
      <c r="B671">
        <f>IF(VLOOKUP(Table7[[#This Row],[Date]],Database!$A:$C,MATCH($B$1,Database!$A$1:$C$1,),)=0,#N/A,VLOOKUP(Table7[[#This Row],[Date]],Database!$A:$C,MATCH($B$1,Database!$A$1:$C$1,),))</f>
        <v>4.2</v>
      </c>
      <c r="C671">
        <f>IF(VLOOKUP(Table7[[#This Row],[Date]],Database!$A:$C,MATCH($C$1,Database!$A$1:$C$1,),)=0,#N/A,VLOOKUP(Table7[[#This Row],[Date]],Database!$A:$C,MATCH($C$1,Database!$A$1:$C$1,),))</f>
        <v>3.45</v>
      </c>
      <c r="D671">
        <f>IFERROR(Table7[[#This Row],[United States 10y]]-Table7[[#This Row],[United States 3y]],#N/A)</f>
        <v>0.75</v>
      </c>
    </row>
    <row r="672" spans="1:4" x14ac:dyDescent="0.2">
      <c r="A672" s="6">
        <f>Database!$A2757</f>
        <v>23585</v>
      </c>
      <c r="B672">
        <f>IF(VLOOKUP(Table7[[#This Row],[Date]],Database!$A:$C,MATCH($B$1,Database!$A$1:$C$1,),)=0,#N/A,VLOOKUP(Table7[[#This Row],[Date]],Database!$A:$C,MATCH($B$1,Database!$A$1:$C$1,),))</f>
        <v>4.2</v>
      </c>
      <c r="C672">
        <f>IF(VLOOKUP(Table7[[#This Row],[Date]],Database!$A:$C,MATCH($C$1,Database!$A$1:$C$1,),)=0,#N/A,VLOOKUP(Table7[[#This Row],[Date]],Database!$A:$C,MATCH($C$1,Database!$A$1:$C$1,),))</f>
        <v>3.45</v>
      </c>
      <c r="D672">
        <f>IFERROR(Table7[[#This Row],[United States 10y]]-Table7[[#This Row],[United States 3y]],#N/A)</f>
        <v>0.75</v>
      </c>
    </row>
    <row r="673" spans="1:4" x14ac:dyDescent="0.2">
      <c r="A673" s="6">
        <f>Database!$A2758</f>
        <v>23586</v>
      </c>
      <c r="B673">
        <f>IF(VLOOKUP(Table7[[#This Row],[Date]],Database!$A:$C,MATCH($B$1,Database!$A$1:$C$1,),)=0,#N/A,VLOOKUP(Table7[[#This Row],[Date]],Database!$A:$C,MATCH($B$1,Database!$A$1:$C$1,),))</f>
        <v>4.2</v>
      </c>
      <c r="C673">
        <f>IF(VLOOKUP(Table7[[#This Row],[Date]],Database!$A:$C,MATCH($C$1,Database!$A$1:$C$1,),)=0,#N/A,VLOOKUP(Table7[[#This Row],[Date]],Database!$A:$C,MATCH($C$1,Database!$A$1:$C$1,),))</f>
        <v>3.46</v>
      </c>
      <c r="D673">
        <f>IFERROR(Table7[[#This Row],[United States 10y]]-Table7[[#This Row],[United States 3y]],#N/A)</f>
        <v>0.74000000000000021</v>
      </c>
    </row>
    <row r="674" spans="1:4" x14ac:dyDescent="0.2">
      <c r="A674" s="6">
        <f>Database!$A2759</f>
        <v>23587</v>
      </c>
      <c r="B674">
        <f>IF(VLOOKUP(Table7[[#This Row],[Date]],Database!$A:$C,MATCH($B$1,Database!$A$1:$C$1,),)=0,#N/A,VLOOKUP(Table7[[#This Row],[Date]],Database!$A:$C,MATCH($B$1,Database!$A$1:$C$1,),))</f>
        <v>4.2</v>
      </c>
      <c r="C674">
        <f>IF(VLOOKUP(Table7[[#This Row],[Date]],Database!$A:$C,MATCH($C$1,Database!$A$1:$C$1,),)=0,#N/A,VLOOKUP(Table7[[#This Row],[Date]],Database!$A:$C,MATCH($C$1,Database!$A$1:$C$1,),))</f>
        <v>3.47</v>
      </c>
      <c r="D674">
        <f>IFERROR(Table7[[#This Row],[United States 10y]]-Table7[[#This Row],[United States 3y]],#N/A)</f>
        <v>0.73</v>
      </c>
    </row>
    <row r="675" spans="1:4" x14ac:dyDescent="0.2">
      <c r="A675" s="6">
        <f>Database!$A2760</f>
        <v>23588</v>
      </c>
      <c r="B675">
        <f>IF(VLOOKUP(Table7[[#This Row],[Date]],Database!$A:$C,MATCH($B$1,Database!$A$1:$C$1,),)=0,#N/A,VLOOKUP(Table7[[#This Row],[Date]],Database!$A:$C,MATCH($B$1,Database!$A$1:$C$1,),))</f>
        <v>4.1900000000000004</v>
      </c>
      <c r="C675">
        <f>IF(VLOOKUP(Table7[[#This Row],[Date]],Database!$A:$C,MATCH($C$1,Database!$A$1:$C$1,),)=0,#N/A,VLOOKUP(Table7[[#This Row],[Date]],Database!$A:$C,MATCH($C$1,Database!$A$1:$C$1,),))</f>
        <v>3.47</v>
      </c>
      <c r="D675">
        <f>IFERROR(Table7[[#This Row],[United States 10y]]-Table7[[#This Row],[United States 3y]],#N/A)</f>
        <v>0.7200000000000002</v>
      </c>
    </row>
    <row r="676" spans="1:4" x14ac:dyDescent="0.2">
      <c r="A676" s="6">
        <f>Database!$A2761</f>
        <v>23589</v>
      </c>
      <c r="B676">
        <f>IF(VLOOKUP(Table7[[#This Row],[Date]],Database!$A:$C,MATCH($B$1,Database!$A$1:$C$1,),)=0,#N/A,VLOOKUP(Table7[[#This Row],[Date]],Database!$A:$C,MATCH($B$1,Database!$A$1:$C$1,),))</f>
        <v>4.1900000000000004</v>
      </c>
      <c r="C676">
        <f>IF(VLOOKUP(Table7[[#This Row],[Date]],Database!$A:$C,MATCH($C$1,Database!$A$1:$C$1,),)=0,#N/A,VLOOKUP(Table7[[#This Row],[Date]],Database!$A:$C,MATCH($C$1,Database!$A$1:$C$1,),))</f>
        <v>3.47</v>
      </c>
      <c r="D676">
        <f>IFERROR(Table7[[#This Row],[United States 10y]]-Table7[[#This Row],[United States 3y]],#N/A)</f>
        <v>0.7200000000000002</v>
      </c>
    </row>
    <row r="677" spans="1:4" x14ac:dyDescent="0.2">
      <c r="A677" s="6">
        <f>Database!$A2762</f>
        <v>23592</v>
      </c>
      <c r="B677">
        <f>IF(VLOOKUP(Table7[[#This Row],[Date]],Database!$A:$C,MATCH($B$1,Database!$A$1:$C$1,),)=0,#N/A,VLOOKUP(Table7[[#This Row],[Date]],Database!$A:$C,MATCH($B$1,Database!$A$1:$C$1,),))</f>
        <v>4.1900000000000004</v>
      </c>
      <c r="C677">
        <f>IF(VLOOKUP(Table7[[#This Row],[Date]],Database!$A:$C,MATCH($C$1,Database!$A$1:$C$1,),)=0,#N/A,VLOOKUP(Table7[[#This Row],[Date]],Database!$A:$C,MATCH($C$1,Database!$A$1:$C$1,),))</f>
        <v>3.47</v>
      </c>
      <c r="D677">
        <f>IFERROR(Table7[[#This Row],[United States 10y]]-Table7[[#This Row],[United States 3y]],#N/A)</f>
        <v>0.7200000000000002</v>
      </c>
    </row>
    <row r="678" spans="1:4" x14ac:dyDescent="0.2">
      <c r="A678" s="6">
        <f>Database!$A2763</f>
        <v>23593</v>
      </c>
      <c r="B678">
        <f>IF(VLOOKUP(Table7[[#This Row],[Date]],Database!$A:$C,MATCH($B$1,Database!$A$1:$C$1,),)=0,#N/A,VLOOKUP(Table7[[#This Row],[Date]],Database!$A:$C,MATCH($B$1,Database!$A$1:$C$1,),))</f>
        <v>4.1900000000000004</v>
      </c>
      <c r="C678">
        <f>IF(VLOOKUP(Table7[[#This Row],[Date]],Database!$A:$C,MATCH($C$1,Database!$A$1:$C$1,),)=0,#N/A,VLOOKUP(Table7[[#This Row],[Date]],Database!$A:$C,MATCH($C$1,Database!$A$1:$C$1,),))</f>
        <v>3.47</v>
      </c>
      <c r="D678">
        <f>IFERROR(Table7[[#This Row],[United States 10y]]-Table7[[#This Row],[United States 3y]],#N/A)</f>
        <v>0.7200000000000002</v>
      </c>
    </row>
    <row r="679" spans="1:4" x14ac:dyDescent="0.2">
      <c r="A679" s="6">
        <f>Database!$A2764</f>
        <v>23594</v>
      </c>
      <c r="B679">
        <f>IF(VLOOKUP(Table7[[#This Row],[Date]],Database!$A:$C,MATCH($B$1,Database!$A$1:$C$1,),)=0,#N/A,VLOOKUP(Table7[[#This Row],[Date]],Database!$A:$C,MATCH($B$1,Database!$A$1:$C$1,),))</f>
        <v>4.1900000000000004</v>
      </c>
      <c r="C679">
        <f>IF(VLOOKUP(Table7[[#This Row],[Date]],Database!$A:$C,MATCH($C$1,Database!$A$1:$C$1,),)=0,#N/A,VLOOKUP(Table7[[#This Row],[Date]],Database!$A:$C,MATCH($C$1,Database!$A$1:$C$1,),))</f>
        <v>3.5</v>
      </c>
      <c r="D679">
        <f>IFERROR(Table7[[#This Row],[United States 10y]]-Table7[[#This Row],[United States 3y]],#N/A)</f>
        <v>0.69000000000000039</v>
      </c>
    </row>
    <row r="680" spans="1:4" x14ac:dyDescent="0.2">
      <c r="A680" s="6">
        <f>Database!$A2765</f>
        <v>23595</v>
      </c>
      <c r="B680">
        <f>IF(VLOOKUP(Table7[[#This Row],[Date]],Database!$A:$C,MATCH($B$1,Database!$A$1:$C$1,),)=0,#N/A,VLOOKUP(Table7[[#This Row],[Date]],Database!$A:$C,MATCH($B$1,Database!$A$1:$C$1,),))</f>
        <v>4.18</v>
      </c>
      <c r="C680">
        <f>IF(VLOOKUP(Table7[[#This Row],[Date]],Database!$A:$C,MATCH($C$1,Database!$A$1:$C$1,),)=0,#N/A,VLOOKUP(Table7[[#This Row],[Date]],Database!$A:$C,MATCH($C$1,Database!$A$1:$C$1,),))</f>
        <v>3.49</v>
      </c>
      <c r="D680">
        <f>IFERROR(Table7[[#This Row],[United States 10y]]-Table7[[#This Row],[United States 3y]],#N/A)</f>
        <v>0.6899999999999995</v>
      </c>
    </row>
    <row r="681" spans="1:4" x14ac:dyDescent="0.2">
      <c r="A681" s="6">
        <f>Database!$A2766</f>
        <v>23596</v>
      </c>
      <c r="B681">
        <f>IF(VLOOKUP(Table7[[#This Row],[Date]],Database!$A:$C,MATCH($B$1,Database!$A$1:$C$1,),)=0,#N/A,VLOOKUP(Table7[[#This Row],[Date]],Database!$A:$C,MATCH($B$1,Database!$A$1:$C$1,),))</f>
        <v>4.1900000000000004</v>
      </c>
      <c r="C681">
        <f>IF(VLOOKUP(Table7[[#This Row],[Date]],Database!$A:$C,MATCH($C$1,Database!$A$1:$C$1,),)=0,#N/A,VLOOKUP(Table7[[#This Row],[Date]],Database!$A:$C,MATCH($C$1,Database!$A$1:$C$1,),))</f>
        <v>3.49</v>
      </c>
      <c r="D681">
        <f>IFERROR(Table7[[#This Row],[United States 10y]]-Table7[[#This Row],[United States 3y]],#N/A)</f>
        <v>0.70000000000000018</v>
      </c>
    </row>
    <row r="682" spans="1:4" x14ac:dyDescent="0.2">
      <c r="A682" s="6">
        <f>Database!$A2767</f>
        <v>23599</v>
      </c>
      <c r="B682">
        <f>IF(VLOOKUP(Table7[[#This Row],[Date]],Database!$A:$C,MATCH($B$1,Database!$A$1:$C$1,),)=0,#N/A,VLOOKUP(Table7[[#This Row],[Date]],Database!$A:$C,MATCH($B$1,Database!$A$1:$C$1,),))</f>
        <v>4.1900000000000004</v>
      </c>
      <c r="C682">
        <f>IF(VLOOKUP(Table7[[#This Row],[Date]],Database!$A:$C,MATCH($C$1,Database!$A$1:$C$1,),)=0,#N/A,VLOOKUP(Table7[[#This Row],[Date]],Database!$A:$C,MATCH($C$1,Database!$A$1:$C$1,),))</f>
        <v>3.5</v>
      </c>
      <c r="D682">
        <f>IFERROR(Table7[[#This Row],[United States 10y]]-Table7[[#This Row],[United States 3y]],#N/A)</f>
        <v>0.69000000000000039</v>
      </c>
    </row>
    <row r="683" spans="1:4" x14ac:dyDescent="0.2">
      <c r="A683" s="6">
        <f>Database!$A2768</f>
        <v>23600</v>
      </c>
      <c r="B683">
        <f>IF(VLOOKUP(Table7[[#This Row],[Date]],Database!$A:$C,MATCH($B$1,Database!$A$1:$C$1,),)=0,#N/A,VLOOKUP(Table7[[#This Row],[Date]],Database!$A:$C,MATCH($B$1,Database!$A$1:$C$1,),))</f>
        <v>4.2</v>
      </c>
      <c r="C683">
        <f>IF(VLOOKUP(Table7[[#This Row],[Date]],Database!$A:$C,MATCH($C$1,Database!$A$1:$C$1,),)=0,#N/A,VLOOKUP(Table7[[#This Row],[Date]],Database!$A:$C,MATCH($C$1,Database!$A$1:$C$1,),))</f>
        <v>3.5</v>
      </c>
      <c r="D683">
        <f>IFERROR(Table7[[#This Row],[United States 10y]]-Table7[[#This Row],[United States 3y]],#N/A)</f>
        <v>0.70000000000000018</v>
      </c>
    </row>
    <row r="684" spans="1:4" x14ac:dyDescent="0.2">
      <c r="A684" s="6">
        <f>Database!$A2769</f>
        <v>23601</v>
      </c>
      <c r="B684">
        <f>IF(VLOOKUP(Table7[[#This Row],[Date]],Database!$A:$C,MATCH($B$1,Database!$A$1:$C$1,),)=0,#N/A,VLOOKUP(Table7[[#This Row],[Date]],Database!$A:$C,MATCH($B$1,Database!$A$1:$C$1,),))</f>
        <v>4.2</v>
      </c>
      <c r="C684">
        <f>IF(VLOOKUP(Table7[[#This Row],[Date]],Database!$A:$C,MATCH($C$1,Database!$A$1:$C$1,),)=0,#N/A,VLOOKUP(Table7[[#This Row],[Date]],Database!$A:$C,MATCH($C$1,Database!$A$1:$C$1,),))</f>
        <v>3.51</v>
      </c>
      <c r="D684">
        <f>IFERROR(Table7[[#This Row],[United States 10y]]-Table7[[#This Row],[United States 3y]],#N/A)</f>
        <v>0.69000000000000039</v>
      </c>
    </row>
    <row r="685" spans="1:4" x14ac:dyDescent="0.2">
      <c r="A685" s="6">
        <f>Database!$A2770</f>
        <v>23602</v>
      </c>
      <c r="B685">
        <f>IF(VLOOKUP(Table7[[#This Row],[Date]],Database!$A:$C,MATCH($B$1,Database!$A$1:$C$1,),)=0,#N/A,VLOOKUP(Table7[[#This Row],[Date]],Database!$A:$C,MATCH($B$1,Database!$A$1:$C$1,),))</f>
        <v>4.1900000000000004</v>
      </c>
      <c r="C685">
        <f>IF(VLOOKUP(Table7[[#This Row],[Date]],Database!$A:$C,MATCH($C$1,Database!$A$1:$C$1,),)=0,#N/A,VLOOKUP(Table7[[#This Row],[Date]],Database!$A:$C,MATCH($C$1,Database!$A$1:$C$1,),))</f>
        <v>3.51</v>
      </c>
      <c r="D685">
        <f>IFERROR(Table7[[#This Row],[United States 10y]]-Table7[[#This Row],[United States 3y]],#N/A)</f>
        <v>0.6800000000000006</v>
      </c>
    </row>
    <row r="686" spans="1:4" x14ac:dyDescent="0.2">
      <c r="A686" s="6">
        <f>Database!$A2771</f>
        <v>23603</v>
      </c>
      <c r="B686">
        <f>IF(VLOOKUP(Table7[[#This Row],[Date]],Database!$A:$C,MATCH($B$1,Database!$A$1:$C$1,),)=0,#N/A,VLOOKUP(Table7[[#This Row],[Date]],Database!$A:$C,MATCH($B$1,Database!$A$1:$C$1,),))</f>
        <v>4.1900000000000004</v>
      </c>
      <c r="C686">
        <f>IF(VLOOKUP(Table7[[#This Row],[Date]],Database!$A:$C,MATCH($C$1,Database!$A$1:$C$1,),)=0,#N/A,VLOOKUP(Table7[[#This Row],[Date]],Database!$A:$C,MATCH($C$1,Database!$A$1:$C$1,),))</f>
        <v>3.51</v>
      </c>
      <c r="D686">
        <f>IFERROR(Table7[[#This Row],[United States 10y]]-Table7[[#This Row],[United States 3y]],#N/A)</f>
        <v>0.6800000000000006</v>
      </c>
    </row>
    <row r="687" spans="1:4" x14ac:dyDescent="0.2">
      <c r="A687" s="6">
        <f>Database!$A2772</f>
        <v>23606</v>
      </c>
      <c r="B687">
        <f>IF(VLOOKUP(Table7[[#This Row],[Date]],Database!$A:$C,MATCH($B$1,Database!$A$1:$C$1,),)=0,#N/A,VLOOKUP(Table7[[#This Row],[Date]],Database!$A:$C,MATCH($B$1,Database!$A$1:$C$1,),))</f>
        <v>4.1900000000000004</v>
      </c>
      <c r="C687">
        <f>IF(VLOOKUP(Table7[[#This Row],[Date]],Database!$A:$C,MATCH($C$1,Database!$A$1:$C$1,),)=0,#N/A,VLOOKUP(Table7[[#This Row],[Date]],Database!$A:$C,MATCH($C$1,Database!$A$1:$C$1,),))</f>
        <v>3.5</v>
      </c>
      <c r="D687">
        <f>IFERROR(Table7[[#This Row],[United States 10y]]-Table7[[#This Row],[United States 3y]],#N/A)</f>
        <v>0.69000000000000039</v>
      </c>
    </row>
    <row r="688" spans="1:4" x14ac:dyDescent="0.2">
      <c r="A688" s="6">
        <f>Database!$A2773</f>
        <v>23607</v>
      </c>
      <c r="B688">
        <f>IF(VLOOKUP(Table7[[#This Row],[Date]],Database!$A:$C,MATCH($B$1,Database!$A$1:$C$1,),)=0,#N/A,VLOOKUP(Table7[[#This Row],[Date]],Database!$A:$C,MATCH($B$1,Database!$A$1:$C$1,),))</f>
        <v>4.1900000000000004</v>
      </c>
      <c r="C688">
        <f>IF(VLOOKUP(Table7[[#This Row],[Date]],Database!$A:$C,MATCH($C$1,Database!$A$1:$C$1,),)=0,#N/A,VLOOKUP(Table7[[#This Row],[Date]],Database!$A:$C,MATCH($C$1,Database!$A$1:$C$1,),))</f>
        <v>3.49</v>
      </c>
      <c r="D688">
        <f>IFERROR(Table7[[#This Row],[United States 10y]]-Table7[[#This Row],[United States 3y]],#N/A)</f>
        <v>0.70000000000000018</v>
      </c>
    </row>
    <row r="689" spans="1:4" x14ac:dyDescent="0.2">
      <c r="A689" s="6">
        <f>Database!$A2774</f>
        <v>23608</v>
      </c>
      <c r="B689">
        <f>IF(VLOOKUP(Table7[[#This Row],[Date]],Database!$A:$C,MATCH($B$1,Database!$A$1:$C$1,),)=0,#N/A,VLOOKUP(Table7[[#This Row],[Date]],Database!$A:$C,MATCH($B$1,Database!$A$1:$C$1,),))</f>
        <v>4.1900000000000004</v>
      </c>
      <c r="C689">
        <f>IF(VLOOKUP(Table7[[#This Row],[Date]],Database!$A:$C,MATCH($C$1,Database!$A$1:$C$1,),)=0,#N/A,VLOOKUP(Table7[[#This Row],[Date]],Database!$A:$C,MATCH($C$1,Database!$A$1:$C$1,),))</f>
        <v>3.5</v>
      </c>
      <c r="D689">
        <f>IFERROR(Table7[[#This Row],[United States 10y]]-Table7[[#This Row],[United States 3y]],#N/A)</f>
        <v>0.69000000000000039</v>
      </c>
    </row>
    <row r="690" spans="1:4" x14ac:dyDescent="0.2">
      <c r="A690" s="6">
        <f>Database!$A2775</f>
        <v>23609</v>
      </c>
      <c r="B690">
        <f>IF(VLOOKUP(Table7[[#This Row],[Date]],Database!$A:$C,MATCH($B$1,Database!$A$1:$C$1,),)=0,#N/A,VLOOKUP(Table7[[#This Row],[Date]],Database!$A:$C,MATCH($B$1,Database!$A$1:$C$1,),))</f>
        <v>4.1900000000000004</v>
      </c>
      <c r="C690">
        <f>IF(VLOOKUP(Table7[[#This Row],[Date]],Database!$A:$C,MATCH($C$1,Database!$A$1:$C$1,),)=0,#N/A,VLOOKUP(Table7[[#This Row],[Date]],Database!$A:$C,MATCH($C$1,Database!$A$1:$C$1,),))</f>
        <v>3.5</v>
      </c>
      <c r="D690">
        <f>IFERROR(Table7[[#This Row],[United States 10y]]-Table7[[#This Row],[United States 3y]],#N/A)</f>
        <v>0.69000000000000039</v>
      </c>
    </row>
    <row r="691" spans="1:4" x14ac:dyDescent="0.2">
      <c r="A691" s="6">
        <f>Database!$A2776</f>
        <v>23610</v>
      </c>
      <c r="B691">
        <f>IF(VLOOKUP(Table7[[#This Row],[Date]],Database!$A:$C,MATCH($B$1,Database!$A$1:$C$1,),)=0,#N/A,VLOOKUP(Table7[[#This Row],[Date]],Database!$A:$C,MATCH($B$1,Database!$A$1:$C$1,),))</f>
        <v>4.1900000000000004</v>
      </c>
      <c r="C691">
        <f>IF(VLOOKUP(Table7[[#This Row],[Date]],Database!$A:$C,MATCH($C$1,Database!$A$1:$C$1,),)=0,#N/A,VLOOKUP(Table7[[#This Row],[Date]],Database!$A:$C,MATCH($C$1,Database!$A$1:$C$1,),))</f>
        <v>3.5</v>
      </c>
      <c r="D691">
        <f>IFERROR(Table7[[#This Row],[United States 10y]]-Table7[[#This Row],[United States 3y]],#N/A)</f>
        <v>0.69000000000000039</v>
      </c>
    </row>
    <row r="692" spans="1:4" x14ac:dyDescent="0.2">
      <c r="A692" s="6">
        <f>Database!$A2777</f>
        <v>23613</v>
      </c>
      <c r="B692">
        <f>IF(VLOOKUP(Table7[[#This Row],[Date]],Database!$A:$C,MATCH($B$1,Database!$A$1:$C$1,),)=0,#N/A,VLOOKUP(Table7[[#This Row],[Date]],Database!$A:$C,MATCH($B$1,Database!$A$1:$C$1,),))</f>
        <v>4.1900000000000004</v>
      </c>
      <c r="C692">
        <f>IF(VLOOKUP(Table7[[#This Row],[Date]],Database!$A:$C,MATCH($C$1,Database!$A$1:$C$1,),)=0,#N/A,VLOOKUP(Table7[[#This Row],[Date]],Database!$A:$C,MATCH($C$1,Database!$A$1:$C$1,),))</f>
        <v>3.5</v>
      </c>
      <c r="D692">
        <f>IFERROR(Table7[[#This Row],[United States 10y]]-Table7[[#This Row],[United States 3y]],#N/A)</f>
        <v>0.69000000000000039</v>
      </c>
    </row>
    <row r="693" spans="1:4" x14ac:dyDescent="0.2">
      <c r="A693" s="6">
        <f>Database!$A2778</f>
        <v>23614</v>
      </c>
      <c r="B693">
        <f>IF(VLOOKUP(Table7[[#This Row],[Date]],Database!$A:$C,MATCH($B$1,Database!$A$1:$C$1,),)=0,#N/A,VLOOKUP(Table7[[#This Row],[Date]],Database!$A:$C,MATCH($B$1,Database!$A$1:$C$1,),))</f>
        <v>4.2</v>
      </c>
      <c r="C693">
        <f>IF(VLOOKUP(Table7[[#This Row],[Date]],Database!$A:$C,MATCH($C$1,Database!$A$1:$C$1,),)=0,#N/A,VLOOKUP(Table7[[#This Row],[Date]],Database!$A:$C,MATCH($C$1,Database!$A$1:$C$1,),))</f>
        <v>3.5</v>
      </c>
      <c r="D693">
        <f>IFERROR(Table7[[#This Row],[United States 10y]]-Table7[[#This Row],[United States 3y]],#N/A)</f>
        <v>0.70000000000000018</v>
      </c>
    </row>
    <row r="694" spans="1:4" x14ac:dyDescent="0.2">
      <c r="A694" s="6">
        <f>Database!$A2779</f>
        <v>23615</v>
      </c>
      <c r="B694">
        <f>IF(VLOOKUP(Table7[[#This Row],[Date]],Database!$A:$C,MATCH($B$1,Database!$A$1:$C$1,),)=0,#N/A,VLOOKUP(Table7[[#This Row],[Date]],Database!$A:$C,MATCH($B$1,Database!$A$1:$C$1,),))</f>
        <v>4.2</v>
      </c>
      <c r="C694">
        <f>IF(VLOOKUP(Table7[[#This Row],[Date]],Database!$A:$C,MATCH($C$1,Database!$A$1:$C$1,),)=0,#N/A,VLOOKUP(Table7[[#This Row],[Date]],Database!$A:$C,MATCH($C$1,Database!$A$1:$C$1,),))</f>
        <v>3.51</v>
      </c>
      <c r="D694">
        <f>IFERROR(Table7[[#This Row],[United States 10y]]-Table7[[#This Row],[United States 3y]],#N/A)</f>
        <v>0.69000000000000039</v>
      </c>
    </row>
    <row r="695" spans="1:4" x14ac:dyDescent="0.2">
      <c r="A695" s="6">
        <f>Database!$A2780</f>
        <v>23616</v>
      </c>
      <c r="B695">
        <f>IF(VLOOKUP(Table7[[#This Row],[Date]],Database!$A:$C,MATCH($B$1,Database!$A$1:$C$1,),)=0,#N/A,VLOOKUP(Table7[[#This Row],[Date]],Database!$A:$C,MATCH($B$1,Database!$A$1:$C$1,),))</f>
        <v>4.2</v>
      </c>
      <c r="C695">
        <f>IF(VLOOKUP(Table7[[#This Row],[Date]],Database!$A:$C,MATCH($C$1,Database!$A$1:$C$1,),)=0,#N/A,VLOOKUP(Table7[[#This Row],[Date]],Database!$A:$C,MATCH($C$1,Database!$A$1:$C$1,),))</f>
        <v>3.49</v>
      </c>
      <c r="D695">
        <f>IFERROR(Table7[[#This Row],[United States 10y]]-Table7[[#This Row],[United States 3y]],#N/A)</f>
        <v>0.71</v>
      </c>
    </row>
    <row r="696" spans="1:4" x14ac:dyDescent="0.2">
      <c r="A696" s="6">
        <f>Database!$A2781</f>
        <v>23617</v>
      </c>
      <c r="B696">
        <f>IF(VLOOKUP(Table7[[#This Row],[Date]],Database!$A:$C,MATCH($B$1,Database!$A$1:$C$1,),)=0,#N/A,VLOOKUP(Table7[[#This Row],[Date]],Database!$A:$C,MATCH($B$1,Database!$A$1:$C$1,),))</f>
        <v>4.21</v>
      </c>
      <c r="C696">
        <f>IF(VLOOKUP(Table7[[#This Row],[Date]],Database!$A:$C,MATCH($C$1,Database!$A$1:$C$1,),)=0,#N/A,VLOOKUP(Table7[[#This Row],[Date]],Database!$A:$C,MATCH($C$1,Database!$A$1:$C$1,),))</f>
        <v>3.49</v>
      </c>
      <c r="D696">
        <f>IFERROR(Table7[[#This Row],[United States 10y]]-Table7[[#This Row],[United States 3y]],#N/A)</f>
        <v>0.71999999999999975</v>
      </c>
    </row>
    <row r="697" spans="1:4" x14ac:dyDescent="0.2">
      <c r="A697" s="6">
        <f>Database!$A2782</f>
        <v>23620</v>
      </c>
      <c r="B697">
        <f>IF(VLOOKUP(Table7[[#This Row],[Date]],Database!$A:$C,MATCH($B$1,Database!$A$1:$C$1,),)=0,#N/A,VLOOKUP(Table7[[#This Row],[Date]],Database!$A:$C,MATCH($B$1,Database!$A$1:$C$1,),))</f>
        <v>4.21</v>
      </c>
      <c r="C697">
        <f>IF(VLOOKUP(Table7[[#This Row],[Date]],Database!$A:$C,MATCH($C$1,Database!$A$1:$C$1,),)=0,#N/A,VLOOKUP(Table7[[#This Row],[Date]],Database!$A:$C,MATCH($C$1,Database!$A$1:$C$1,),))</f>
        <v>3.5</v>
      </c>
      <c r="D697">
        <f>IFERROR(Table7[[#This Row],[United States 10y]]-Table7[[#This Row],[United States 3y]],#N/A)</f>
        <v>0.71</v>
      </c>
    </row>
    <row r="698" spans="1:4" x14ac:dyDescent="0.2">
      <c r="A698" s="6">
        <f>Database!$A2783</f>
        <v>23621</v>
      </c>
      <c r="B698">
        <f>IF(VLOOKUP(Table7[[#This Row],[Date]],Database!$A:$C,MATCH($B$1,Database!$A$1:$C$1,),)=0,#N/A,VLOOKUP(Table7[[#This Row],[Date]],Database!$A:$C,MATCH($B$1,Database!$A$1:$C$1,),))</f>
        <v>4.21</v>
      </c>
      <c r="C698">
        <f>IF(VLOOKUP(Table7[[#This Row],[Date]],Database!$A:$C,MATCH($C$1,Database!$A$1:$C$1,),)=0,#N/A,VLOOKUP(Table7[[#This Row],[Date]],Database!$A:$C,MATCH($C$1,Database!$A$1:$C$1,),))</f>
        <v>3.5</v>
      </c>
      <c r="D698">
        <f>IFERROR(Table7[[#This Row],[United States 10y]]-Table7[[#This Row],[United States 3y]],#N/A)</f>
        <v>0.71</v>
      </c>
    </row>
    <row r="699" spans="1:4" x14ac:dyDescent="0.2">
      <c r="A699" s="6">
        <f>Database!$A2784</f>
        <v>23622</v>
      </c>
      <c r="B699">
        <f>IF(VLOOKUP(Table7[[#This Row],[Date]],Database!$A:$C,MATCH($B$1,Database!$A$1:$C$1,),)=0,#N/A,VLOOKUP(Table7[[#This Row],[Date]],Database!$A:$C,MATCH($B$1,Database!$A$1:$C$1,),))</f>
        <v>4.22</v>
      </c>
      <c r="C699">
        <f>IF(VLOOKUP(Table7[[#This Row],[Date]],Database!$A:$C,MATCH($C$1,Database!$A$1:$C$1,),)=0,#N/A,VLOOKUP(Table7[[#This Row],[Date]],Database!$A:$C,MATCH($C$1,Database!$A$1:$C$1,),))</f>
        <v>3.51</v>
      </c>
      <c r="D699">
        <f>IFERROR(Table7[[#This Row],[United States 10y]]-Table7[[#This Row],[United States 3y]],#N/A)</f>
        <v>0.71</v>
      </c>
    </row>
    <row r="700" spans="1:4" x14ac:dyDescent="0.2">
      <c r="A700" s="6">
        <f>Database!$A2785</f>
        <v>23623</v>
      </c>
      <c r="B700">
        <f>IF(VLOOKUP(Table7[[#This Row],[Date]],Database!$A:$C,MATCH($B$1,Database!$A$1:$C$1,),)=0,#N/A,VLOOKUP(Table7[[#This Row],[Date]],Database!$A:$C,MATCH($B$1,Database!$A$1:$C$1,),))</f>
        <v>4.22</v>
      </c>
      <c r="C700">
        <f>IF(VLOOKUP(Table7[[#This Row],[Date]],Database!$A:$C,MATCH($C$1,Database!$A$1:$C$1,),)=0,#N/A,VLOOKUP(Table7[[#This Row],[Date]],Database!$A:$C,MATCH($C$1,Database!$A$1:$C$1,),))</f>
        <v>3.5</v>
      </c>
      <c r="D700">
        <f>IFERROR(Table7[[#This Row],[United States 10y]]-Table7[[#This Row],[United States 3y]],#N/A)</f>
        <v>0.71999999999999975</v>
      </c>
    </row>
    <row r="701" spans="1:4" x14ac:dyDescent="0.2">
      <c r="A701" s="6">
        <f>Database!$A2786</f>
        <v>23624</v>
      </c>
      <c r="B701">
        <f>IF(VLOOKUP(Table7[[#This Row],[Date]],Database!$A:$C,MATCH($B$1,Database!$A$1:$C$1,),)=0,#N/A,VLOOKUP(Table7[[#This Row],[Date]],Database!$A:$C,MATCH($B$1,Database!$A$1:$C$1,),))</f>
        <v>4.22</v>
      </c>
      <c r="C701">
        <f>IF(VLOOKUP(Table7[[#This Row],[Date]],Database!$A:$C,MATCH($C$1,Database!$A$1:$C$1,),)=0,#N/A,VLOOKUP(Table7[[#This Row],[Date]],Database!$A:$C,MATCH($C$1,Database!$A$1:$C$1,),))</f>
        <v>3.51</v>
      </c>
      <c r="D701">
        <f>IFERROR(Table7[[#This Row],[United States 10y]]-Table7[[#This Row],[United States 3y]],#N/A)</f>
        <v>0.71</v>
      </c>
    </row>
    <row r="702" spans="1:4" x14ac:dyDescent="0.2">
      <c r="A702" s="6">
        <f>Database!$A2787</f>
        <v>23627</v>
      </c>
      <c r="B702" t="e">
        <f>IF(VLOOKUP(Table7[[#This Row],[Date]],Database!$A:$C,MATCH($B$1,Database!$A$1:$C$1,),)=0,#N/A,VLOOKUP(Table7[[#This Row],[Date]],Database!$A:$C,MATCH($B$1,Database!$A$1:$C$1,),))</f>
        <v>#N/A</v>
      </c>
      <c r="C702" t="e">
        <f>IF(VLOOKUP(Table7[[#This Row],[Date]],Database!$A:$C,MATCH($C$1,Database!$A$1:$C$1,),)=0,#N/A,VLOOKUP(Table7[[#This Row],[Date]],Database!$A:$C,MATCH($C$1,Database!$A$1:$C$1,),))</f>
        <v>#N/A</v>
      </c>
      <c r="D702" t="e">
        <f>IFERROR(Table7[[#This Row],[United States 10y]]-Table7[[#This Row],[United States 3y]],#N/A)</f>
        <v>#N/A</v>
      </c>
    </row>
    <row r="703" spans="1:4" x14ac:dyDescent="0.2">
      <c r="A703" s="6">
        <f>Database!$A2788</f>
        <v>23628</v>
      </c>
      <c r="B703">
        <f>IF(VLOOKUP(Table7[[#This Row],[Date]],Database!$A:$C,MATCH($B$1,Database!$A$1:$C$1,),)=0,#N/A,VLOOKUP(Table7[[#This Row],[Date]],Database!$A:$C,MATCH($B$1,Database!$A$1:$C$1,),))</f>
        <v>4.22</v>
      </c>
      <c r="C703">
        <f>IF(VLOOKUP(Table7[[#This Row],[Date]],Database!$A:$C,MATCH($C$1,Database!$A$1:$C$1,),)=0,#N/A,VLOOKUP(Table7[[#This Row],[Date]],Database!$A:$C,MATCH($C$1,Database!$A$1:$C$1,),))</f>
        <v>3.51</v>
      </c>
      <c r="D703">
        <f>IFERROR(Table7[[#This Row],[United States 10y]]-Table7[[#This Row],[United States 3y]],#N/A)</f>
        <v>0.71</v>
      </c>
    </row>
    <row r="704" spans="1:4" x14ac:dyDescent="0.2">
      <c r="A704" s="6">
        <f>Database!$A2789</f>
        <v>23629</v>
      </c>
      <c r="B704">
        <f>IF(VLOOKUP(Table7[[#This Row],[Date]],Database!$A:$C,MATCH($B$1,Database!$A$1:$C$1,),)=0,#N/A,VLOOKUP(Table7[[#This Row],[Date]],Database!$A:$C,MATCH($B$1,Database!$A$1:$C$1,),))</f>
        <v>4.22</v>
      </c>
      <c r="C704">
        <f>IF(VLOOKUP(Table7[[#This Row],[Date]],Database!$A:$C,MATCH($C$1,Database!$A$1:$C$1,),)=0,#N/A,VLOOKUP(Table7[[#This Row],[Date]],Database!$A:$C,MATCH($C$1,Database!$A$1:$C$1,),))</f>
        <v>3.53</v>
      </c>
      <c r="D704">
        <f>IFERROR(Table7[[#This Row],[United States 10y]]-Table7[[#This Row],[United States 3y]],#N/A)</f>
        <v>0.69</v>
      </c>
    </row>
    <row r="705" spans="1:4" x14ac:dyDescent="0.2">
      <c r="A705" s="6">
        <f>Database!$A2790</f>
        <v>23630</v>
      </c>
      <c r="B705">
        <f>IF(VLOOKUP(Table7[[#This Row],[Date]],Database!$A:$C,MATCH($B$1,Database!$A$1:$C$1,),)=0,#N/A,VLOOKUP(Table7[[#This Row],[Date]],Database!$A:$C,MATCH($B$1,Database!$A$1:$C$1,),))</f>
        <v>4.22</v>
      </c>
      <c r="C705">
        <f>IF(VLOOKUP(Table7[[#This Row],[Date]],Database!$A:$C,MATCH($C$1,Database!$A$1:$C$1,),)=0,#N/A,VLOOKUP(Table7[[#This Row],[Date]],Database!$A:$C,MATCH($C$1,Database!$A$1:$C$1,),))</f>
        <v>3.52</v>
      </c>
      <c r="D705">
        <f>IFERROR(Table7[[#This Row],[United States 10y]]-Table7[[#This Row],[United States 3y]],#N/A)</f>
        <v>0.69999999999999973</v>
      </c>
    </row>
    <row r="706" spans="1:4" x14ac:dyDescent="0.2">
      <c r="A706" s="6">
        <f>Database!$A2791</f>
        <v>23631</v>
      </c>
      <c r="B706">
        <f>IF(VLOOKUP(Table7[[#This Row],[Date]],Database!$A:$C,MATCH($B$1,Database!$A$1:$C$1,),)=0,#N/A,VLOOKUP(Table7[[#This Row],[Date]],Database!$A:$C,MATCH($B$1,Database!$A$1:$C$1,),))</f>
        <v>4.22</v>
      </c>
      <c r="C706">
        <f>IF(VLOOKUP(Table7[[#This Row],[Date]],Database!$A:$C,MATCH($C$1,Database!$A$1:$C$1,),)=0,#N/A,VLOOKUP(Table7[[#This Row],[Date]],Database!$A:$C,MATCH($C$1,Database!$A$1:$C$1,),))</f>
        <v>3.52</v>
      </c>
      <c r="D706">
        <f>IFERROR(Table7[[#This Row],[United States 10y]]-Table7[[#This Row],[United States 3y]],#N/A)</f>
        <v>0.69999999999999973</v>
      </c>
    </row>
    <row r="707" spans="1:4" x14ac:dyDescent="0.2">
      <c r="A707" s="6">
        <f>Database!$A2792</f>
        <v>23634</v>
      </c>
      <c r="B707">
        <f>IF(VLOOKUP(Table7[[#This Row],[Date]],Database!$A:$C,MATCH($B$1,Database!$A$1:$C$1,),)=0,#N/A,VLOOKUP(Table7[[#This Row],[Date]],Database!$A:$C,MATCH($B$1,Database!$A$1:$C$1,),))</f>
        <v>4.22</v>
      </c>
      <c r="C707">
        <f>IF(VLOOKUP(Table7[[#This Row],[Date]],Database!$A:$C,MATCH($C$1,Database!$A$1:$C$1,),)=0,#N/A,VLOOKUP(Table7[[#This Row],[Date]],Database!$A:$C,MATCH($C$1,Database!$A$1:$C$1,),))</f>
        <v>3.53</v>
      </c>
      <c r="D707">
        <f>IFERROR(Table7[[#This Row],[United States 10y]]-Table7[[#This Row],[United States 3y]],#N/A)</f>
        <v>0.69</v>
      </c>
    </row>
    <row r="708" spans="1:4" x14ac:dyDescent="0.2">
      <c r="A708" s="6">
        <f>Database!$A2793</f>
        <v>23635</v>
      </c>
      <c r="B708">
        <f>IF(VLOOKUP(Table7[[#This Row],[Date]],Database!$A:$C,MATCH($B$1,Database!$A$1:$C$1,),)=0,#N/A,VLOOKUP(Table7[[#This Row],[Date]],Database!$A:$C,MATCH($B$1,Database!$A$1:$C$1,),))</f>
        <v>4.22</v>
      </c>
      <c r="C708">
        <f>IF(VLOOKUP(Table7[[#This Row],[Date]],Database!$A:$C,MATCH($C$1,Database!$A$1:$C$1,),)=0,#N/A,VLOOKUP(Table7[[#This Row],[Date]],Database!$A:$C,MATCH($C$1,Database!$A$1:$C$1,),))</f>
        <v>3.54</v>
      </c>
      <c r="D708">
        <f>IFERROR(Table7[[#This Row],[United States 10y]]-Table7[[#This Row],[United States 3y]],#N/A)</f>
        <v>0.67999999999999972</v>
      </c>
    </row>
    <row r="709" spans="1:4" x14ac:dyDescent="0.2">
      <c r="A709" s="6">
        <f>Database!$A2794</f>
        <v>23636</v>
      </c>
      <c r="B709">
        <f>IF(VLOOKUP(Table7[[#This Row],[Date]],Database!$A:$C,MATCH($B$1,Database!$A$1:$C$1,),)=0,#N/A,VLOOKUP(Table7[[#This Row],[Date]],Database!$A:$C,MATCH($B$1,Database!$A$1:$C$1,),))</f>
        <v>4.21</v>
      </c>
      <c r="C709">
        <f>IF(VLOOKUP(Table7[[#This Row],[Date]],Database!$A:$C,MATCH($C$1,Database!$A$1:$C$1,),)=0,#N/A,VLOOKUP(Table7[[#This Row],[Date]],Database!$A:$C,MATCH($C$1,Database!$A$1:$C$1,),))</f>
        <v>3.55</v>
      </c>
      <c r="D709">
        <f>IFERROR(Table7[[#This Row],[United States 10y]]-Table7[[#This Row],[United States 3y]],#N/A)</f>
        <v>0.66000000000000014</v>
      </c>
    </row>
    <row r="710" spans="1:4" x14ac:dyDescent="0.2">
      <c r="A710" s="6">
        <f>Database!$A2795</f>
        <v>23637</v>
      </c>
      <c r="B710">
        <f>IF(VLOOKUP(Table7[[#This Row],[Date]],Database!$A:$C,MATCH($B$1,Database!$A$1:$C$1,),)=0,#N/A,VLOOKUP(Table7[[#This Row],[Date]],Database!$A:$C,MATCH($B$1,Database!$A$1:$C$1,),))</f>
        <v>4.2</v>
      </c>
      <c r="C710">
        <f>IF(VLOOKUP(Table7[[#This Row],[Date]],Database!$A:$C,MATCH($C$1,Database!$A$1:$C$1,),)=0,#N/A,VLOOKUP(Table7[[#This Row],[Date]],Database!$A:$C,MATCH($C$1,Database!$A$1:$C$1,),))</f>
        <v>3.54</v>
      </c>
      <c r="D710">
        <f>IFERROR(Table7[[#This Row],[United States 10y]]-Table7[[#This Row],[United States 3y]],#N/A)</f>
        <v>0.66000000000000014</v>
      </c>
    </row>
    <row r="711" spans="1:4" x14ac:dyDescent="0.2">
      <c r="A711" s="6">
        <f>Database!$A2796</f>
        <v>23638</v>
      </c>
      <c r="B711">
        <f>IF(VLOOKUP(Table7[[#This Row],[Date]],Database!$A:$C,MATCH($B$1,Database!$A$1:$C$1,),)=0,#N/A,VLOOKUP(Table7[[#This Row],[Date]],Database!$A:$C,MATCH($B$1,Database!$A$1:$C$1,),))</f>
        <v>4.2</v>
      </c>
      <c r="C711">
        <f>IF(VLOOKUP(Table7[[#This Row],[Date]],Database!$A:$C,MATCH($C$1,Database!$A$1:$C$1,),)=0,#N/A,VLOOKUP(Table7[[#This Row],[Date]],Database!$A:$C,MATCH($C$1,Database!$A$1:$C$1,),))</f>
        <v>3.54</v>
      </c>
      <c r="D711">
        <f>IFERROR(Table7[[#This Row],[United States 10y]]-Table7[[#This Row],[United States 3y]],#N/A)</f>
        <v>0.66000000000000014</v>
      </c>
    </row>
    <row r="712" spans="1:4" x14ac:dyDescent="0.2">
      <c r="A712" s="6">
        <f>Database!$A2797</f>
        <v>23641</v>
      </c>
      <c r="B712">
        <f>IF(VLOOKUP(Table7[[#This Row],[Date]],Database!$A:$C,MATCH($B$1,Database!$A$1:$C$1,),)=0,#N/A,VLOOKUP(Table7[[#This Row],[Date]],Database!$A:$C,MATCH($B$1,Database!$A$1:$C$1,),))</f>
        <v>4.1900000000000004</v>
      </c>
      <c r="C712">
        <f>IF(VLOOKUP(Table7[[#This Row],[Date]],Database!$A:$C,MATCH($C$1,Database!$A$1:$C$1,),)=0,#N/A,VLOOKUP(Table7[[#This Row],[Date]],Database!$A:$C,MATCH($C$1,Database!$A$1:$C$1,),))</f>
        <v>3.54</v>
      </c>
      <c r="D712">
        <f>IFERROR(Table7[[#This Row],[United States 10y]]-Table7[[#This Row],[United States 3y]],#N/A)</f>
        <v>0.65000000000000036</v>
      </c>
    </row>
    <row r="713" spans="1:4" x14ac:dyDescent="0.2">
      <c r="A713" s="6">
        <f>Database!$A2798</f>
        <v>23642</v>
      </c>
      <c r="B713">
        <f>IF(VLOOKUP(Table7[[#This Row],[Date]],Database!$A:$C,MATCH($B$1,Database!$A$1:$C$1,),)=0,#N/A,VLOOKUP(Table7[[#This Row],[Date]],Database!$A:$C,MATCH($B$1,Database!$A$1:$C$1,),))</f>
        <v>4.1900000000000004</v>
      </c>
      <c r="C713">
        <f>IF(VLOOKUP(Table7[[#This Row],[Date]],Database!$A:$C,MATCH($C$1,Database!$A$1:$C$1,),)=0,#N/A,VLOOKUP(Table7[[#This Row],[Date]],Database!$A:$C,MATCH($C$1,Database!$A$1:$C$1,),))</f>
        <v>3.54</v>
      </c>
      <c r="D713">
        <f>IFERROR(Table7[[#This Row],[United States 10y]]-Table7[[#This Row],[United States 3y]],#N/A)</f>
        <v>0.65000000000000036</v>
      </c>
    </row>
    <row r="714" spans="1:4" x14ac:dyDescent="0.2">
      <c r="A714" s="6">
        <f>Database!$A2799</f>
        <v>23643</v>
      </c>
      <c r="B714">
        <f>IF(VLOOKUP(Table7[[#This Row],[Date]],Database!$A:$C,MATCH($B$1,Database!$A$1:$C$1,),)=0,#N/A,VLOOKUP(Table7[[#This Row],[Date]],Database!$A:$C,MATCH($B$1,Database!$A$1:$C$1,),))</f>
        <v>4.1900000000000004</v>
      </c>
      <c r="C714">
        <f>IF(VLOOKUP(Table7[[#This Row],[Date]],Database!$A:$C,MATCH($C$1,Database!$A$1:$C$1,),)=0,#N/A,VLOOKUP(Table7[[#This Row],[Date]],Database!$A:$C,MATCH($C$1,Database!$A$1:$C$1,),))</f>
        <v>3.55</v>
      </c>
      <c r="D714">
        <f>IFERROR(Table7[[#This Row],[United States 10y]]-Table7[[#This Row],[United States 3y]],#N/A)</f>
        <v>0.64000000000000057</v>
      </c>
    </row>
    <row r="715" spans="1:4" x14ac:dyDescent="0.2">
      <c r="A715" s="6">
        <f>Database!$A2800</f>
        <v>23644</v>
      </c>
      <c r="B715">
        <f>IF(VLOOKUP(Table7[[#This Row],[Date]],Database!$A:$C,MATCH($B$1,Database!$A$1:$C$1,),)=0,#N/A,VLOOKUP(Table7[[#This Row],[Date]],Database!$A:$C,MATCH($B$1,Database!$A$1:$C$1,),))</f>
        <v>4.1900000000000004</v>
      </c>
      <c r="C715">
        <f>IF(VLOOKUP(Table7[[#This Row],[Date]],Database!$A:$C,MATCH($C$1,Database!$A$1:$C$1,),)=0,#N/A,VLOOKUP(Table7[[#This Row],[Date]],Database!$A:$C,MATCH($C$1,Database!$A$1:$C$1,),))</f>
        <v>3.55</v>
      </c>
      <c r="D715">
        <f>IFERROR(Table7[[#This Row],[United States 10y]]-Table7[[#This Row],[United States 3y]],#N/A)</f>
        <v>0.64000000000000057</v>
      </c>
    </row>
    <row r="716" spans="1:4" x14ac:dyDescent="0.2">
      <c r="A716" s="6">
        <f>Database!$A2801</f>
        <v>23645</v>
      </c>
      <c r="B716">
        <f>IF(VLOOKUP(Table7[[#This Row],[Date]],Database!$A:$C,MATCH($B$1,Database!$A$1:$C$1,),)=0,#N/A,VLOOKUP(Table7[[#This Row],[Date]],Database!$A:$C,MATCH($B$1,Database!$A$1:$C$1,),))</f>
        <v>4.1900000000000004</v>
      </c>
      <c r="C716">
        <f>IF(VLOOKUP(Table7[[#This Row],[Date]],Database!$A:$C,MATCH($C$1,Database!$A$1:$C$1,),)=0,#N/A,VLOOKUP(Table7[[#This Row],[Date]],Database!$A:$C,MATCH($C$1,Database!$A$1:$C$1,),))</f>
        <v>3.54</v>
      </c>
      <c r="D716">
        <f>IFERROR(Table7[[#This Row],[United States 10y]]-Table7[[#This Row],[United States 3y]],#N/A)</f>
        <v>0.65000000000000036</v>
      </c>
    </row>
    <row r="717" spans="1:4" x14ac:dyDescent="0.2">
      <c r="A717" s="6">
        <f>Database!$A2802</f>
        <v>23648</v>
      </c>
      <c r="B717">
        <f>IF(VLOOKUP(Table7[[#This Row],[Date]],Database!$A:$C,MATCH($B$1,Database!$A$1:$C$1,),)=0,#N/A,VLOOKUP(Table7[[#This Row],[Date]],Database!$A:$C,MATCH($B$1,Database!$A$1:$C$1,),))</f>
        <v>4.17</v>
      </c>
      <c r="C717">
        <f>IF(VLOOKUP(Table7[[#This Row],[Date]],Database!$A:$C,MATCH($C$1,Database!$A$1:$C$1,),)=0,#N/A,VLOOKUP(Table7[[#This Row],[Date]],Database!$A:$C,MATCH($C$1,Database!$A$1:$C$1,),))</f>
        <v>3.55</v>
      </c>
      <c r="D717">
        <f>IFERROR(Table7[[#This Row],[United States 10y]]-Table7[[#This Row],[United States 3y]],#N/A)</f>
        <v>0.62000000000000011</v>
      </c>
    </row>
    <row r="718" spans="1:4" x14ac:dyDescent="0.2">
      <c r="A718" s="6">
        <f>Database!$A2803</f>
        <v>23649</v>
      </c>
      <c r="B718">
        <f>IF(VLOOKUP(Table7[[#This Row],[Date]],Database!$A:$C,MATCH($B$1,Database!$A$1:$C$1,),)=0,#N/A,VLOOKUP(Table7[[#This Row],[Date]],Database!$A:$C,MATCH($B$1,Database!$A$1:$C$1,),))</f>
        <v>4.18</v>
      </c>
      <c r="C718">
        <f>IF(VLOOKUP(Table7[[#This Row],[Date]],Database!$A:$C,MATCH($C$1,Database!$A$1:$C$1,),)=0,#N/A,VLOOKUP(Table7[[#This Row],[Date]],Database!$A:$C,MATCH($C$1,Database!$A$1:$C$1,),))</f>
        <v>3.55</v>
      </c>
      <c r="D718">
        <f>IFERROR(Table7[[#This Row],[United States 10y]]-Table7[[#This Row],[United States 3y]],#N/A)</f>
        <v>0.62999999999999989</v>
      </c>
    </row>
    <row r="719" spans="1:4" x14ac:dyDescent="0.2">
      <c r="A719" s="6">
        <f>Database!$A2804</f>
        <v>23650</v>
      </c>
      <c r="B719">
        <f>IF(VLOOKUP(Table7[[#This Row],[Date]],Database!$A:$C,MATCH($B$1,Database!$A$1:$C$1,),)=0,#N/A,VLOOKUP(Table7[[#This Row],[Date]],Database!$A:$C,MATCH($B$1,Database!$A$1:$C$1,),))</f>
        <v>4.18</v>
      </c>
      <c r="C719">
        <f>IF(VLOOKUP(Table7[[#This Row],[Date]],Database!$A:$C,MATCH($C$1,Database!$A$1:$C$1,),)=0,#N/A,VLOOKUP(Table7[[#This Row],[Date]],Database!$A:$C,MATCH($C$1,Database!$A$1:$C$1,),))</f>
        <v>3.55</v>
      </c>
      <c r="D719">
        <f>IFERROR(Table7[[#This Row],[United States 10y]]-Table7[[#This Row],[United States 3y]],#N/A)</f>
        <v>0.62999999999999989</v>
      </c>
    </row>
    <row r="720" spans="1:4" x14ac:dyDescent="0.2">
      <c r="A720" s="6">
        <f>Database!$A2805</f>
        <v>23651</v>
      </c>
      <c r="B720">
        <f>IF(VLOOKUP(Table7[[#This Row],[Date]],Database!$A:$C,MATCH($B$1,Database!$A$1:$C$1,),)=0,#N/A,VLOOKUP(Table7[[#This Row],[Date]],Database!$A:$C,MATCH($B$1,Database!$A$1:$C$1,),))</f>
        <v>4.18</v>
      </c>
      <c r="C720">
        <f>IF(VLOOKUP(Table7[[#This Row],[Date]],Database!$A:$C,MATCH($C$1,Database!$A$1:$C$1,),)=0,#N/A,VLOOKUP(Table7[[#This Row],[Date]],Database!$A:$C,MATCH($C$1,Database!$A$1:$C$1,),))</f>
        <v>3.55</v>
      </c>
      <c r="D720">
        <f>IFERROR(Table7[[#This Row],[United States 10y]]-Table7[[#This Row],[United States 3y]],#N/A)</f>
        <v>0.62999999999999989</v>
      </c>
    </row>
    <row r="721" spans="1:4" x14ac:dyDescent="0.2">
      <c r="A721" s="6">
        <f>Database!$A2806</f>
        <v>23652</v>
      </c>
      <c r="B721">
        <f>IF(VLOOKUP(Table7[[#This Row],[Date]],Database!$A:$C,MATCH($B$1,Database!$A$1:$C$1,),)=0,#N/A,VLOOKUP(Table7[[#This Row],[Date]],Database!$A:$C,MATCH($B$1,Database!$A$1:$C$1,),))</f>
        <v>4.18</v>
      </c>
      <c r="C721">
        <f>IF(VLOOKUP(Table7[[#This Row],[Date]],Database!$A:$C,MATCH($C$1,Database!$A$1:$C$1,),)=0,#N/A,VLOOKUP(Table7[[#This Row],[Date]],Database!$A:$C,MATCH($C$1,Database!$A$1:$C$1,),))</f>
        <v>3.56</v>
      </c>
      <c r="D721">
        <f>IFERROR(Table7[[#This Row],[United States 10y]]-Table7[[#This Row],[United States 3y]],#N/A)</f>
        <v>0.61999999999999966</v>
      </c>
    </row>
    <row r="722" spans="1:4" x14ac:dyDescent="0.2">
      <c r="A722" s="6">
        <f>Database!$A2807</f>
        <v>23655</v>
      </c>
      <c r="B722">
        <f>IF(VLOOKUP(Table7[[#This Row],[Date]],Database!$A:$C,MATCH($B$1,Database!$A$1:$C$1,),)=0,#N/A,VLOOKUP(Table7[[#This Row],[Date]],Database!$A:$C,MATCH($B$1,Database!$A$1:$C$1,),))</f>
        <v>4.2</v>
      </c>
      <c r="C722">
        <f>IF(VLOOKUP(Table7[[#This Row],[Date]],Database!$A:$C,MATCH($C$1,Database!$A$1:$C$1,),)=0,#N/A,VLOOKUP(Table7[[#This Row],[Date]],Database!$A:$C,MATCH($C$1,Database!$A$1:$C$1,),))</f>
        <v>3.56</v>
      </c>
      <c r="D722">
        <f>IFERROR(Table7[[#This Row],[United States 10y]]-Table7[[#This Row],[United States 3y]],#N/A)</f>
        <v>0.64000000000000012</v>
      </c>
    </row>
    <row r="723" spans="1:4" x14ac:dyDescent="0.2">
      <c r="A723" s="6">
        <f>Database!$A2808</f>
        <v>23656</v>
      </c>
      <c r="B723">
        <f>IF(VLOOKUP(Table7[[#This Row],[Date]],Database!$A:$C,MATCH($B$1,Database!$A$1:$C$1,),)=0,#N/A,VLOOKUP(Table7[[#This Row],[Date]],Database!$A:$C,MATCH($B$1,Database!$A$1:$C$1,),))</f>
        <v>4.1900000000000004</v>
      </c>
      <c r="C723">
        <f>IF(VLOOKUP(Table7[[#This Row],[Date]],Database!$A:$C,MATCH($C$1,Database!$A$1:$C$1,),)=0,#N/A,VLOOKUP(Table7[[#This Row],[Date]],Database!$A:$C,MATCH($C$1,Database!$A$1:$C$1,),))</f>
        <v>3.56</v>
      </c>
      <c r="D723">
        <f>IFERROR(Table7[[#This Row],[United States 10y]]-Table7[[#This Row],[United States 3y]],#N/A)</f>
        <v>0.63000000000000034</v>
      </c>
    </row>
    <row r="724" spans="1:4" x14ac:dyDescent="0.2">
      <c r="A724" s="6">
        <f>Database!$A2809</f>
        <v>23657</v>
      </c>
      <c r="B724">
        <f>IF(VLOOKUP(Table7[[#This Row],[Date]],Database!$A:$C,MATCH($B$1,Database!$A$1:$C$1,),)=0,#N/A,VLOOKUP(Table7[[#This Row],[Date]],Database!$A:$C,MATCH($B$1,Database!$A$1:$C$1,),))</f>
        <v>4.1900000000000004</v>
      </c>
      <c r="C724">
        <f>IF(VLOOKUP(Table7[[#This Row],[Date]],Database!$A:$C,MATCH($C$1,Database!$A$1:$C$1,),)=0,#N/A,VLOOKUP(Table7[[#This Row],[Date]],Database!$A:$C,MATCH($C$1,Database!$A$1:$C$1,),))</f>
        <v>3.58</v>
      </c>
      <c r="D724">
        <f>IFERROR(Table7[[#This Row],[United States 10y]]-Table7[[#This Row],[United States 3y]],#N/A)</f>
        <v>0.61000000000000032</v>
      </c>
    </row>
    <row r="725" spans="1:4" x14ac:dyDescent="0.2">
      <c r="A725" s="6">
        <f>Database!$A2810</f>
        <v>23658</v>
      </c>
      <c r="B725">
        <f>IF(VLOOKUP(Table7[[#This Row],[Date]],Database!$A:$C,MATCH($B$1,Database!$A$1:$C$1,),)=0,#N/A,VLOOKUP(Table7[[#This Row],[Date]],Database!$A:$C,MATCH($B$1,Database!$A$1:$C$1,),))</f>
        <v>4.1900000000000004</v>
      </c>
      <c r="C725">
        <f>IF(VLOOKUP(Table7[[#This Row],[Date]],Database!$A:$C,MATCH($C$1,Database!$A$1:$C$1,),)=0,#N/A,VLOOKUP(Table7[[#This Row],[Date]],Database!$A:$C,MATCH($C$1,Database!$A$1:$C$1,),))</f>
        <v>3.58</v>
      </c>
      <c r="D725">
        <f>IFERROR(Table7[[#This Row],[United States 10y]]-Table7[[#This Row],[United States 3y]],#N/A)</f>
        <v>0.61000000000000032</v>
      </c>
    </row>
    <row r="726" spans="1:4" x14ac:dyDescent="0.2">
      <c r="A726" s="6">
        <f>Database!$A2811</f>
        <v>23659</v>
      </c>
      <c r="B726">
        <f>IF(VLOOKUP(Table7[[#This Row],[Date]],Database!$A:$C,MATCH($B$1,Database!$A$1:$C$1,),)=0,#N/A,VLOOKUP(Table7[[#This Row],[Date]],Database!$A:$C,MATCH($B$1,Database!$A$1:$C$1,),))</f>
        <v>4.1900000000000004</v>
      </c>
      <c r="C726">
        <f>IF(VLOOKUP(Table7[[#This Row],[Date]],Database!$A:$C,MATCH($C$1,Database!$A$1:$C$1,),)=0,#N/A,VLOOKUP(Table7[[#This Row],[Date]],Database!$A:$C,MATCH($C$1,Database!$A$1:$C$1,),))</f>
        <v>3.58</v>
      </c>
      <c r="D726">
        <f>IFERROR(Table7[[#This Row],[United States 10y]]-Table7[[#This Row],[United States 3y]],#N/A)</f>
        <v>0.61000000000000032</v>
      </c>
    </row>
    <row r="727" spans="1:4" x14ac:dyDescent="0.2">
      <c r="A727" s="6">
        <f>Database!$A2812</f>
        <v>23662</v>
      </c>
      <c r="B727" t="e">
        <f>IF(VLOOKUP(Table7[[#This Row],[Date]],Database!$A:$C,MATCH($B$1,Database!$A$1:$C$1,),)=0,#N/A,VLOOKUP(Table7[[#This Row],[Date]],Database!$A:$C,MATCH($B$1,Database!$A$1:$C$1,),))</f>
        <v>#N/A</v>
      </c>
      <c r="C727" t="e">
        <f>IF(VLOOKUP(Table7[[#This Row],[Date]],Database!$A:$C,MATCH($C$1,Database!$A$1:$C$1,),)=0,#N/A,VLOOKUP(Table7[[#This Row],[Date]],Database!$A:$C,MATCH($C$1,Database!$A$1:$C$1,),))</f>
        <v>#N/A</v>
      </c>
      <c r="D727" t="e">
        <f>IFERROR(Table7[[#This Row],[United States 10y]]-Table7[[#This Row],[United States 3y]],#N/A)</f>
        <v>#N/A</v>
      </c>
    </row>
    <row r="728" spans="1:4" x14ac:dyDescent="0.2">
      <c r="A728" s="6">
        <f>Database!$A2813</f>
        <v>23663</v>
      </c>
      <c r="B728">
        <f>IF(VLOOKUP(Table7[[#This Row],[Date]],Database!$A:$C,MATCH($B$1,Database!$A$1:$C$1,),)=0,#N/A,VLOOKUP(Table7[[#This Row],[Date]],Database!$A:$C,MATCH($B$1,Database!$A$1:$C$1,),))</f>
        <v>4.1900000000000004</v>
      </c>
      <c r="C728">
        <f>IF(VLOOKUP(Table7[[#This Row],[Date]],Database!$A:$C,MATCH($C$1,Database!$A$1:$C$1,),)=0,#N/A,VLOOKUP(Table7[[#This Row],[Date]],Database!$A:$C,MATCH($C$1,Database!$A$1:$C$1,),))</f>
        <v>3.57</v>
      </c>
      <c r="D728">
        <f>IFERROR(Table7[[#This Row],[United States 10y]]-Table7[[#This Row],[United States 3y]],#N/A)</f>
        <v>0.62000000000000055</v>
      </c>
    </row>
    <row r="729" spans="1:4" x14ac:dyDescent="0.2">
      <c r="A729" s="6">
        <f>Database!$A2814</f>
        <v>23664</v>
      </c>
      <c r="B729">
        <f>IF(VLOOKUP(Table7[[#This Row],[Date]],Database!$A:$C,MATCH($B$1,Database!$A$1:$C$1,),)=0,#N/A,VLOOKUP(Table7[[#This Row],[Date]],Database!$A:$C,MATCH($B$1,Database!$A$1:$C$1,),))</f>
        <v>4.1900000000000004</v>
      </c>
      <c r="C729">
        <f>IF(VLOOKUP(Table7[[#This Row],[Date]],Database!$A:$C,MATCH($C$1,Database!$A$1:$C$1,),)=0,#N/A,VLOOKUP(Table7[[#This Row],[Date]],Database!$A:$C,MATCH($C$1,Database!$A$1:$C$1,),))</f>
        <v>3.59</v>
      </c>
      <c r="D729">
        <f>IFERROR(Table7[[#This Row],[United States 10y]]-Table7[[#This Row],[United States 3y]],#N/A)</f>
        <v>0.60000000000000053</v>
      </c>
    </row>
    <row r="730" spans="1:4" x14ac:dyDescent="0.2">
      <c r="A730" s="6">
        <f>Database!$A2815</f>
        <v>23665</v>
      </c>
      <c r="B730">
        <f>IF(VLOOKUP(Table7[[#This Row],[Date]],Database!$A:$C,MATCH($B$1,Database!$A$1:$C$1,),)=0,#N/A,VLOOKUP(Table7[[#This Row],[Date]],Database!$A:$C,MATCH($B$1,Database!$A$1:$C$1,),))</f>
        <v>4.2</v>
      </c>
      <c r="C730">
        <f>IF(VLOOKUP(Table7[[#This Row],[Date]],Database!$A:$C,MATCH($C$1,Database!$A$1:$C$1,),)=0,#N/A,VLOOKUP(Table7[[#This Row],[Date]],Database!$A:$C,MATCH($C$1,Database!$A$1:$C$1,),))</f>
        <v>3.59</v>
      </c>
      <c r="D730">
        <f>IFERROR(Table7[[#This Row],[United States 10y]]-Table7[[#This Row],[United States 3y]],#N/A)</f>
        <v>0.61000000000000032</v>
      </c>
    </row>
    <row r="731" spans="1:4" x14ac:dyDescent="0.2">
      <c r="A731" s="6">
        <f>Database!$A2816</f>
        <v>23666</v>
      </c>
      <c r="B731">
        <f>IF(VLOOKUP(Table7[[#This Row],[Date]],Database!$A:$C,MATCH($B$1,Database!$A$1:$C$1,),)=0,#N/A,VLOOKUP(Table7[[#This Row],[Date]],Database!$A:$C,MATCH($B$1,Database!$A$1:$C$1,),))</f>
        <v>4.21</v>
      </c>
      <c r="C731">
        <f>IF(VLOOKUP(Table7[[#This Row],[Date]],Database!$A:$C,MATCH($C$1,Database!$A$1:$C$1,),)=0,#N/A,VLOOKUP(Table7[[#This Row],[Date]],Database!$A:$C,MATCH($C$1,Database!$A$1:$C$1,),))</f>
        <v>3.59</v>
      </c>
      <c r="D731">
        <f>IFERROR(Table7[[#This Row],[United States 10y]]-Table7[[#This Row],[United States 3y]],#N/A)</f>
        <v>0.62000000000000011</v>
      </c>
    </row>
    <row r="732" spans="1:4" x14ac:dyDescent="0.2">
      <c r="A732" s="6">
        <f>Database!$A2817</f>
        <v>23669</v>
      </c>
      <c r="B732">
        <f>IF(VLOOKUP(Table7[[#This Row],[Date]],Database!$A:$C,MATCH($B$1,Database!$A$1:$C$1,),)=0,#N/A,VLOOKUP(Table7[[#This Row],[Date]],Database!$A:$C,MATCH($B$1,Database!$A$1:$C$1,),))</f>
        <v>4.21</v>
      </c>
      <c r="C732">
        <f>IF(VLOOKUP(Table7[[#This Row],[Date]],Database!$A:$C,MATCH($C$1,Database!$A$1:$C$1,),)=0,#N/A,VLOOKUP(Table7[[#This Row],[Date]],Database!$A:$C,MATCH($C$1,Database!$A$1:$C$1,),))</f>
        <v>3.59</v>
      </c>
      <c r="D732">
        <f>IFERROR(Table7[[#This Row],[United States 10y]]-Table7[[#This Row],[United States 3y]],#N/A)</f>
        <v>0.62000000000000011</v>
      </c>
    </row>
    <row r="733" spans="1:4" x14ac:dyDescent="0.2">
      <c r="A733" s="6">
        <f>Database!$A2818</f>
        <v>23670</v>
      </c>
      <c r="B733">
        <f>IF(VLOOKUP(Table7[[#This Row],[Date]],Database!$A:$C,MATCH($B$1,Database!$A$1:$C$1,),)=0,#N/A,VLOOKUP(Table7[[#This Row],[Date]],Database!$A:$C,MATCH($B$1,Database!$A$1:$C$1,),))</f>
        <v>4.2</v>
      </c>
      <c r="C733">
        <f>IF(VLOOKUP(Table7[[#This Row],[Date]],Database!$A:$C,MATCH($C$1,Database!$A$1:$C$1,),)=0,#N/A,VLOOKUP(Table7[[#This Row],[Date]],Database!$A:$C,MATCH($C$1,Database!$A$1:$C$1,),))</f>
        <v>3.59</v>
      </c>
      <c r="D733">
        <f>IFERROR(Table7[[#This Row],[United States 10y]]-Table7[[#This Row],[United States 3y]],#N/A)</f>
        <v>0.61000000000000032</v>
      </c>
    </row>
    <row r="734" spans="1:4" x14ac:dyDescent="0.2">
      <c r="A734" s="6">
        <f>Database!$A2819</f>
        <v>23671</v>
      </c>
      <c r="B734">
        <f>IF(VLOOKUP(Table7[[#This Row],[Date]],Database!$A:$C,MATCH($B$1,Database!$A$1:$C$1,),)=0,#N/A,VLOOKUP(Table7[[#This Row],[Date]],Database!$A:$C,MATCH($B$1,Database!$A$1:$C$1,),))</f>
        <v>4.1900000000000004</v>
      </c>
      <c r="C734">
        <f>IF(VLOOKUP(Table7[[#This Row],[Date]],Database!$A:$C,MATCH($C$1,Database!$A$1:$C$1,),)=0,#N/A,VLOOKUP(Table7[[#This Row],[Date]],Database!$A:$C,MATCH($C$1,Database!$A$1:$C$1,),))</f>
        <v>3.59</v>
      </c>
      <c r="D734">
        <f>IFERROR(Table7[[#This Row],[United States 10y]]-Table7[[#This Row],[United States 3y]],#N/A)</f>
        <v>0.60000000000000053</v>
      </c>
    </row>
    <row r="735" spans="1:4" x14ac:dyDescent="0.2">
      <c r="A735" s="6">
        <f>Database!$A2820</f>
        <v>23672</v>
      </c>
      <c r="B735">
        <f>IF(VLOOKUP(Table7[[#This Row],[Date]],Database!$A:$C,MATCH($B$1,Database!$A$1:$C$1,),)=0,#N/A,VLOOKUP(Table7[[#This Row],[Date]],Database!$A:$C,MATCH($B$1,Database!$A$1:$C$1,),))</f>
        <v>4.1900000000000004</v>
      </c>
      <c r="C735">
        <f>IF(VLOOKUP(Table7[[#This Row],[Date]],Database!$A:$C,MATCH($C$1,Database!$A$1:$C$1,),)=0,#N/A,VLOOKUP(Table7[[#This Row],[Date]],Database!$A:$C,MATCH($C$1,Database!$A$1:$C$1,),))</f>
        <v>3.58</v>
      </c>
      <c r="D735">
        <f>IFERROR(Table7[[#This Row],[United States 10y]]-Table7[[#This Row],[United States 3y]],#N/A)</f>
        <v>0.61000000000000032</v>
      </c>
    </row>
    <row r="736" spans="1:4" x14ac:dyDescent="0.2">
      <c r="A736" s="6">
        <f>Database!$A2821</f>
        <v>23673</v>
      </c>
      <c r="B736">
        <f>IF(VLOOKUP(Table7[[#This Row],[Date]],Database!$A:$C,MATCH($B$1,Database!$A$1:$C$1,),)=0,#N/A,VLOOKUP(Table7[[#This Row],[Date]],Database!$A:$C,MATCH($B$1,Database!$A$1:$C$1,),))</f>
        <v>4.1900000000000004</v>
      </c>
      <c r="C736">
        <f>IF(VLOOKUP(Table7[[#This Row],[Date]],Database!$A:$C,MATCH($C$1,Database!$A$1:$C$1,),)=0,#N/A,VLOOKUP(Table7[[#This Row],[Date]],Database!$A:$C,MATCH($C$1,Database!$A$1:$C$1,),))</f>
        <v>3.57</v>
      </c>
      <c r="D736">
        <f>IFERROR(Table7[[#This Row],[United States 10y]]-Table7[[#This Row],[United States 3y]],#N/A)</f>
        <v>0.62000000000000055</v>
      </c>
    </row>
    <row r="737" spans="1:4" x14ac:dyDescent="0.2">
      <c r="A737" s="6">
        <f>Database!$A2822</f>
        <v>23676</v>
      </c>
      <c r="B737">
        <f>IF(VLOOKUP(Table7[[#This Row],[Date]],Database!$A:$C,MATCH($B$1,Database!$A$1:$C$1,),)=0,#N/A,VLOOKUP(Table7[[#This Row],[Date]],Database!$A:$C,MATCH($B$1,Database!$A$1:$C$1,),))</f>
        <v>4.1900000000000004</v>
      </c>
      <c r="C737">
        <f>IF(VLOOKUP(Table7[[#This Row],[Date]],Database!$A:$C,MATCH($C$1,Database!$A$1:$C$1,),)=0,#N/A,VLOOKUP(Table7[[#This Row],[Date]],Database!$A:$C,MATCH($C$1,Database!$A$1:$C$1,),))</f>
        <v>3.56</v>
      </c>
      <c r="D737">
        <f>IFERROR(Table7[[#This Row],[United States 10y]]-Table7[[#This Row],[United States 3y]],#N/A)</f>
        <v>0.63000000000000034</v>
      </c>
    </row>
    <row r="738" spans="1:4" x14ac:dyDescent="0.2">
      <c r="A738" s="6">
        <f>Database!$A2823</f>
        <v>23677</v>
      </c>
      <c r="B738">
        <f>IF(VLOOKUP(Table7[[#This Row],[Date]],Database!$A:$C,MATCH($B$1,Database!$A$1:$C$1,),)=0,#N/A,VLOOKUP(Table7[[#This Row],[Date]],Database!$A:$C,MATCH($B$1,Database!$A$1:$C$1,),))</f>
        <v>4.18</v>
      </c>
      <c r="C738">
        <f>IF(VLOOKUP(Table7[[#This Row],[Date]],Database!$A:$C,MATCH($C$1,Database!$A$1:$C$1,),)=0,#N/A,VLOOKUP(Table7[[#This Row],[Date]],Database!$A:$C,MATCH($C$1,Database!$A$1:$C$1,),))</f>
        <v>3.56</v>
      </c>
      <c r="D738">
        <f>IFERROR(Table7[[#This Row],[United States 10y]]-Table7[[#This Row],[United States 3y]],#N/A)</f>
        <v>0.61999999999999966</v>
      </c>
    </row>
    <row r="739" spans="1:4" x14ac:dyDescent="0.2">
      <c r="A739" s="6">
        <f>Database!$A2824</f>
        <v>23678</v>
      </c>
      <c r="B739">
        <f>IF(VLOOKUP(Table7[[#This Row],[Date]],Database!$A:$C,MATCH($B$1,Database!$A$1:$C$1,),)=0,#N/A,VLOOKUP(Table7[[#This Row],[Date]],Database!$A:$C,MATCH($B$1,Database!$A$1:$C$1,),))</f>
        <v>4.17</v>
      </c>
      <c r="C739">
        <f>IF(VLOOKUP(Table7[[#This Row],[Date]],Database!$A:$C,MATCH($C$1,Database!$A$1:$C$1,),)=0,#N/A,VLOOKUP(Table7[[#This Row],[Date]],Database!$A:$C,MATCH($C$1,Database!$A$1:$C$1,),))</f>
        <v>3.56</v>
      </c>
      <c r="D739">
        <f>IFERROR(Table7[[#This Row],[United States 10y]]-Table7[[#This Row],[United States 3y]],#N/A)</f>
        <v>0.60999999999999988</v>
      </c>
    </row>
    <row r="740" spans="1:4" x14ac:dyDescent="0.2">
      <c r="A740" s="6">
        <f>Database!$A2825</f>
        <v>23679</v>
      </c>
      <c r="B740">
        <f>IF(VLOOKUP(Table7[[#This Row],[Date]],Database!$A:$C,MATCH($B$1,Database!$A$1:$C$1,),)=0,#N/A,VLOOKUP(Table7[[#This Row],[Date]],Database!$A:$C,MATCH($B$1,Database!$A$1:$C$1,),))</f>
        <v>4.16</v>
      </c>
      <c r="C740">
        <f>IF(VLOOKUP(Table7[[#This Row],[Date]],Database!$A:$C,MATCH($C$1,Database!$A$1:$C$1,),)=0,#N/A,VLOOKUP(Table7[[#This Row],[Date]],Database!$A:$C,MATCH($C$1,Database!$A$1:$C$1,),))</f>
        <v>3.55</v>
      </c>
      <c r="D740">
        <f>IFERROR(Table7[[#This Row],[United States 10y]]-Table7[[#This Row],[United States 3y]],#N/A)</f>
        <v>0.61000000000000032</v>
      </c>
    </row>
    <row r="741" spans="1:4" x14ac:dyDescent="0.2">
      <c r="A741" s="6">
        <f>Database!$A2826</f>
        <v>23680</v>
      </c>
      <c r="B741">
        <f>IF(VLOOKUP(Table7[[#This Row],[Date]],Database!$A:$C,MATCH($B$1,Database!$A$1:$C$1,),)=0,#N/A,VLOOKUP(Table7[[#This Row],[Date]],Database!$A:$C,MATCH($B$1,Database!$A$1:$C$1,),))</f>
        <v>4.16</v>
      </c>
      <c r="C741">
        <f>IF(VLOOKUP(Table7[[#This Row],[Date]],Database!$A:$C,MATCH($C$1,Database!$A$1:$C$1,),)=0,#N/A,VLOOKUP(Table7[[#This Row],[Date]],Database!$A:$C,MATCH($C$1,Database!$A$1:$C$1,),))</f>
        <v>3.55</v>
      </c>
      <c r="D741">
        <f>IFERROR(Table7[[#This Row],[United States 10y]]-Table7[[#This Row],[United States 3y]],#N/A)</f>
        <v>0.61000000000000032</v>
      </c>
    </row>
    <row r="742" spans="1:4" x14ac:dyDescent="0.2">
      <c r="A742" s="6">
        <f>Database!$A2827</f>
        <v>23683</v>
      </c>
      <c r="B742">
        <f>IF(VLOOKUP(Table7[[#This Row],[Date]],Database!$A:$C,MATCH($B$1,Database!$A$1:$C$1,),)=0,#N/A,VLOOKUP(Table7[[#This Row],[Date]],Database!$A:$C,MATCH($B$1,Database!$A$1:$C$1,),))</f>
        <v>4.1500000000000004</v>
      </c>
      <c r="C742">
        <f>IF(VLOOKUP(Table7[[#This Row],[Date]],Database!$A:$C,MATCH($C$1,Database!$A$1:$C$1,),)=0,#N/A,VLOOKUP(Table7[[#This Row],[Date]],Database!$A:$C,MATCH($C$1,Database!$A$1:$C$1,),))</f>
        <v>3.55</v>
      </c>
      <c r="D742">
        <f>IFERROR(Table7[[#This Row],[United States 10y]]-Table7[[#This Row],[United States 3y]],#N/A)</f>
        <v>0.60000000000000053</v>
      </c>
    </row>
    <row r="743" spans="1:4" x14ac:dyDescent="0.2">
      <c r="A743" s="6">
        <f>Database!$A2828</f>
        <v>23684</v>
      </c>
      <c r="B743" t="e">
        <f>IF(VLOOKUP(Table7[[#This Row],[Date]],Database!$A:$C,MATCH($B$1,Database!$A$1:$C$1,),)=0,#N/A,VLOOKUP(Table7[[#This Row],[Date]],Database!$A:$C,MATCH($B$1,Database!$A$1:$C$1,),))</f>
        <v>#N/A</v>
      </c>
      <c r="C743" t="e">
        <f>IF(VLOOKUP(Table7[[#This Row],[Date]],Database!$A:$C,MATCH($C$1,Database!$A$1:$C$1,),)=0,#N/A,VLOOKUP(Table7[[#This Row],[Date]],Database!$A:$C,MATCH($C$1,Database!$A$1:$C$1,),))</f>
        <v>#N/A</v>
      </c>
      <c r="D743" t="e">
        <f>IFERROR(Table7[[#This Row],[United States 10y]]-Table7[[#This Row],[United States 3y]],#N/A)</f>
        <v>#N/A</v>
      </c>
    </row>
    <row r="744" spans="1:4" x14ac:dyDescent="0.2">
      <c r="A744" s="6">
        <f>Database!$A2829</f>
        <v>23685</v>
      </c>
      <c r="B744">
        <f>IF(VLOOKUP(Table7[[#This Row],[Date]],Database!$A:$C,MATCH($B$1,Database!$A$1:$C$1,),)=0,#N/A,VLOOKUP(Table7[[#This Row],[Date]],Database!$A:$C,MATCH($B$1,Database!$A$1:$C$1,),))</f>
        <v>4.1500000000000004</v>
      </c>
      <c r="C744">
        <f>IF(VLOOKUP(Table7[[#This Row],[Date]],Database!$A:$C,MATCH($C$1,Database!$A$1:$C$1,),)=0,#N/A,VLOOKUP(Table7[[#This Row],[Date]],Database!$A:$C,MATCH($C$1,Database!$A$1:$C$1,),))</f>
        <v>3.57</v>
      </c>
      <c r="D744">
        <f>IFERROR(Table7[[#This Row],[United States 10y]]-Table7[[#This Row],[United States 3y]],#N/A)</f>
        <v>0.58000000000000052</v>
      </c>
    </row>
    <row r="745" spans="1:4" x14ac:dyDescent="0.2">
      <c r="A745" s="6">
        <f>Database!$A2830</f>
        <v>23686</v>
      </c>
      <c r="B745">
        <f>IF(VLOOKUP(Table7[[#This Row],[Date]],Database!$A:$C,MATCH($B$1,Database!$A$1:$C$1,),)=0,#N/A,VLOOKUP(Table7[[#This Row],[Date]],Database!$A:$C,MATCH($B$1,Database!$A$1:$C$1,),))</f>
        <v>4.1500000000000004</v>
      </c>
      <c r="C745">
        <f>IF(VLOOKUP(Table7[[#This Row],[Date]],Database!$A:$C,MATCH($C$1,Database!$A$1:$C$1,),)=0,#N/A,VLOOKUP(Table7[[#This Row],[Date]],Database!$A:$C,MATCH($C$1,Database!$A$1:$C$1,),))</f>
        <v>3.57</v>
      </c>
      <c r="D745">
        <f>IFERROR(Table7[[#This Row],[United States 10y]]-Table7[[#This Row],[United States 3y]],#N/A)</f>
        <v>0.58000000000000052</v>
      </c>
    </row>
    <row r="746" spans="1:4" x14ac:dyDescent="0.2">
      <c r="A746" s="6">
        <f>Database!$A2831</f>
        <v>23687</v>
      </c>
      <c r="B746">
        <f>IF(VLOOKUP(Table7[[#This Row],[Date]],Database!$A:$C,MATCH($B$1,Database!$A$1:$C$1,),)=0,#N/A,VLOOKUP(Table7[[#This Row],[Date]],Database!$A:$C,MATCH($B$1,Database!$A$1:$C$1,),))</f>
        <v>4.1500000000000004</v>
      </c>
      <c r="C746">
        <f>IF(VLOOKUP(Table7[[#This Row],[Date]],Database!$A:$C,MATCH($C$1,Database!$A$1:$C$1,),)=0,#N/A,VLOOKUP(Table7[[#This Row],[Date]],Database!$A:$C,MATCH($C$1,Database!$A$1:$C$1,),))</f>
        <v>3.57</v>
      </c>
      <c r="D746">
        <f>IFERROR(Table7[[#This Row],[United States 10y]]-Table7[[#This Row],[United States 3y]],#N/A)</f>
        <v>0.58000000000000052</v>
      </c>
    </row>
    <row r="747" spans="1:4" x14ac:dyDescent="0.2">
      <c r="A747" s="6">
        <f>Database!$A2832</f>
        <v>23690</v>
      </c>
      <c r="B747">
        <f>IF(VLOOKUP(Table7[[#This Row],[Date]],Database!$A:$C,MATCH($B$1,Database!$A$1:$C$1,),)=0,#N/A,VLOOKUP(Table7[[#This Row],[Date]],Database!$A:$C,MATCH($B$1,Database!$A$1:$C$1,),))</f>
        <v>4.1500000000000004</v>
      </c>
      <c r="C747">
        <f>IF(VLOOKUP(Table7[[#This Row],[Date]],Database!$A:$C,MATCH($C$1,Database!$A$1:$C$1,),)=0,#N/A,VLOOKUP(Table7[[#This Row],[Date]],Database!$A:$C,MATCH($C$1,Database!$A$1:$C$1,),))</f>
        <v>3.57</v>
      </c>
      <c r="D747">
        <f>IFERROR(Table7[[#This Row],[United States 10y]]-Table7[[#This Row],[United States 3y]],#N/A)</f>
        <v>0.58000000000000052</v>
      </c>
    </row>
    <row r="748" spans="1:4" x14ac:dyDescent="0.2">
      <c r="A748" s="6">
        <f>Database!$A2833</f>
        <v>23691</v>
      </c>
      <c r="B748">
        <f>IF(VLOOKUP(Table7[[#This Row],[Date]],Database!$A:$C,MATCH($B$1,Database!$A$1:$C$1,),)=0,#N/A,VLOOKUP(Table7[[#This Row],[Date]],Database!$A:$C,MATCH($B$1,Database!$A$1:$C$1,),))</f>
        <v>4.1399999999999997</v>
      </c>
      <c r="C748">
        <f>IF(VLOOKUP(Table7[[#This Row],[Date]],Database!$A:$C,MATCH($C$1,Database!$A$1:$C$1,),)=0,#N/A,VLOOKUP(Table7[[#This Row],[Date]],Database!$A:$C,MATCH($C$1,Database!$A$1:$C$1,),))</f>
        <v>3.56</v>
      </c>
      <c r="D748">
        <f>IFERROR(Table7[[#This Row],[United States 10y]]-Table7[[#This Row],[United States 3y]],#N/A)</f>
        <v>0.57999999999999963</v>
      </c>
    </row>
    <row r="749" spans="1:4" x14ac:dyDescent="0.2">
      <c r="A749" s="6">
        <f>Database!$A2834</f>
        <v>23692</v>
      </c>
      <c r="B749" t="e">
        <f>IF(VLOOKUP(Table7[[#This Row],[Date]],Database!$A:$C,MATCH($B$1,Database!$A$1:$C$1,),)=0,#N/A,VLOOKUP(Table7[[#This Row],[Date]],Database!$A:$C,MATCH($B$1,Database!$A$1:$C$1,),))</f>
        <v>#N/A</v>
      </c>
      <c r="C749" t="e">
        <f>IF(VLOOKUP(Table7[[#This Row],[Date]],Database!$A:$C,MATCH($C$1,Database!$A$1:$C$1,),)=0,#N/A,VLOOKUP(Table7[[#This Row],[Date]],Database!$A:$C,MATCH($C$1,Database!$A$1:$C$1,),))</f>
        <v>#N/A</v>
      </c>
      <c r="D749" t="e">
        <f>IFERROR(Table7[[#This Row],[United States 10y]]-Table7[[#This Row],[United States 3y]],#N/A)</f>
        <v>#N/A</v>
      </c>
    </row>
    <row r="750" spans="1:4" x14ac:dyDescent="0.2">
      <c r="A750" s="6">
        <f>Database!$A2835</f>
        <v>23693</v>
      </c>
      <c r="B750">
        <f>IF(VLOOKUP(Table7[[#This Row],[Date]],Database!$A:$C,MATCH($B$1,Database!$A$1:$C$1,),)=0,#N/A,VLOOKUP(Table7[[#This Row],[Date]],Database!$A:$C,MATCH($B$1,Database!$A$1:$C$1,),))</f>
        <v>4.12</v>
      </c>
      <c r="C750">
        <f>IF(VLOOKUP(Table7[[#This Row],[Date]],Database!$A:$C,MATCH($C$1,Database!$A$1:$C$1,),)=0,#N/A,VLOOKUP(Table7[[#This Row],[Date]],Database!$A:$C,MATCH($C$1,Database!$A$1:$C$1,),))</f>
        <v>3.58</v>
      </c>
      <c r="D750">
        <f>IFERROR(Table7[[#This Row],[United States 10y]]-Table7[[#This Row],[United States 3y]],#N/A)</f>
        <v>0.54</v>
      </c>
    </row>
    <row r="751" spans="1:4" x14ac:dyDescent="0.2">
      <c r="A751" s="6">
        <f>Database!$A2836</f>
        <v>23694</v>
      </c>
      <c r="B751">
        <f>IF(VLOOKUP(Table7[[#This Row],[Date]],Database!$A:$C,MATCH($B$1,Database!$A$1:$C$1,),)=0,#N/A,VLOOKUP(Table7[[#This Row],[Date]],Database!$A:$C,MATCH($B$1,Database!$A$1:$C$1,),))</f>
        <v>4.13</v>
      </c>
      <c r="C751">
        <f>IF(VLOOKUP(Table7[[#This Row],[Date]],Database!$A:$C,MATCH($C$1,Database!$A$1:$C$1,),)=0,#N/A,VLOOKUP(Table7[[#This Row],[Date]],Database!$A:$C,MATCH($C$1,Database!$A$1:$C$1,),))</f>
        <v>3.59</v>
      </c>
      <c r="D751">
        <f>IFERROR(Table7[[#This Row],[United States 10y]]-Table7[[#This Row],[United States 3y]],#N/A)</f>
        <v>0.54</v>
      </c>
    </row>
    <row r="752" spans="1:4" x14ac:dyDescent="0.2">
      <c r="A752" s="6">
        <f>Database!$A2837</f>
        <v>23697</v>
      </c>
      <c r="B752">
        <f>IF(VLOOKUP(Table7[[#This Row],[Date]],Database!$A:$C,MATCH($B$1,Database!$A$1:$C$1,),)=0,#N/A,VLOOKUP(Table7[[#This Row],[Date]],Database!$A:$C,MATCH($B$1,Database!$A$1:$C$1,),))</f>
        <v>4.13</v>
      </c>
      <c r="C752">
        <f>IF(VLOOKUP(Table7[[#This Row],[Date]],Database!$A:$C,MATCH($C$1,Database!$A$1:$C$1,),)=0,#N/A,VLOOKUP(Table7[[#This Row],[Date]],Database!$A:$C,MATCH($C$1,Database!$A$1:$C$1,),))</f>
        <v>3.6</v>
      </c>
      <c r="D752">
        <f>IFERROR(Table7[[#This Row],[United States 10y]]-Table7[[#This Row],[United States 3y]],#N/A)</f>
        <v>0.5299999999999998</v>
      </c>
    </row>
    <row r="753" spans="1:4" x14ac:dyDescent="0.2">
      <c r="A753" s="6">
        <f>Database!$A2838</f>
        <v>23698</v>
      </c>
      <c r="B753">
        <f>IF(VLOOKUP(Table7[[#This Row],[Date]],Database!$A:$C,MATCH($B$1,Database!$A$1:$C$1,),)=0,#N/A,VLOOKUP(Table7[[#This Row],[Date]],Database!$A:$C,MATCH($B$1,Database!$A$1:$C$1,),))</f>
        <v>4.1399999999999997</v>
      </c>
      <c r="C753">
        <f>IF(VLOOKUP(Table7[[#This Row],[Date]],Database!$A:$C,MATCH($C$1,Database!$A$1:$C$1,),)=0,#N/A,VLOOKUP(Table7[[#This Row],[Date]],Database!$A:$C,MATCH($C$1,Database!$A$1:$C$1,),))</f>
        <v>3.6</v>
      </c>
      <c r="D753">
        <f>IFERROR(Table7[[#This Row],[United States 10y]]-Table7[[#This Row],[United States 3y]],#N/A)</f>
        <v>0.53999999999999959</v>
      </c>
    </row>
    <row r="754" spans="1:4" x14ac:dyDescent="0.2">
      <c r="A754" s="6">
        <f>Database!$A2839</f>
        <v>23699</v>
      </c>
      <c r="B754">
        <f>IF(VLOOKUP(Table7[[#This Row],[Date]],Database!$A:$C,MATCH($B$1,Database!$A$1:$C$1,),)=0,#N/A,VLOOKUP(Table7[[#This Row],[Date]],Database!$A:$C,MATCH($B$1,Database!$A$1:$C$1,),))</f>
        <v>4.1399999999999997</v>
      </c>
      <c r="C754">
        <f>IF(VLOOKUP(Table7[[#This Row],[Date]],Database!$A:$C,MATCH($C$1,Database!$A$1:$C$1,),)=0,#N/A,VLOOKUP(Table7[[#This Row],[Date]],Database!$A:$C,MATCH($C$1,Database!$A$1:$C$1,),))</f>
        <v>3.61</v>
      </c>
      <c r="D754">
        <f>IFERROR(Table7[[#This Row],[United States 10y]]-Table7[[#This Row],[United States 3y]],#N/A)</f>
        <v>0.5299999999999998</v>
      </c>
    </row>
    <row r="755" spans="1:4" x14ac:dyDescent="0.2">
      <c r="A755" s="6">
        <f>Database!$A2840</f>
        <v>23700</v>
      </c>
      <c r="B755">
        <f>IF(VLOOKUP(Table7[[#This Row],[Date]],Database!$A:$C,MATCH($B$1,Database!$A$1:$C$1,),)=0,#N/A,VLOOKUP(Table7[[#This Row],[Date]],Database!$A:$C,MATCH($B$1,Database!$A$1:$C$1,),))</f>
        <v>4.13</v>
      </c>
      <c r="C755">
        <f>IF(VLOOKUP(Table7[[#This Row],[Date]],Database!$A:$C,MATCH($C$1,Database!$A$1:$C$1,),)=0,#N/A,VLOOKUP(Table7[[#This Row],[Date]],Database!$A:$C,MATCH($C$1,Database!$A$1:$C$1,),))</f>
        <v>3.61</v>
      </c>
      <c r="D755">
        <f>IFERROR(Table7[[#This Row],[United States 10y]]-Table7[[#This Row],[United States 3y]],#N/A)</f>
        <v>0.52</v>
      </c>
    </row>
    <row r="756" spans="1:4" x14ac:dyDescent="0.2">
      <c r="A756" s="6">
        <f>Database!$A2841</f>
        <v>23701</v>
      </c>
      <c r="B756">
        <f>IF(VLOOKUP(Table7[[#This Row],[Date]],Database!$A:$C,MATCH($B$1,Database!$A$1:$C$1,),)=0,#N/A,VLOOKUP(Table7[[#This Row],[Date]],Database!$A:$C,MATCH($B$1,Database!$A$1:$C$1,),))</f>
        <v>4.13</v>
      </c>
      <c r="C756">
        <f>IF(VLOOKUP(Table7[[#This Row],[Date]],Database!$A:$C,MATCH($C$1,Database!$A$1:$C$1,),)=0,#N/A,VLOOKUP(Table7[[#This Row],[Date]],Database!$A:$C,MATCH($C$1,Database!$A$1:$C$1,),))</f>
        <v>3.62</v>
      </c>
      <c r="D756">
        <f>IFERROR(Table7[[#This Row],[United States 10y]]-Table7[[#This Row],[United States 3y]],#N/A)</f>
        <v>0.50999999999999979</v>
      </c>
    </row>
    <row r="757" spans="1:4" x14ac:dyDescent="0.2">
      <c r="A757" s="6">
        <f>Database!$A2842</f>
        <v>23704</v>
      </c>
      <c r="B757">
        <f>IF(VLOOKUP(Table7[[#This Row],[Date]],Database!$A:$C,MATCH($B$1,Database!$A$1:$C$1,),)=0,#N/A,VLOOKUP(Table7[[#This Row],[Date]],Database!$A:$C,MATCH($B$1,Database!$A$1:$C$1,),))</f>
        <v>4.18</v>
      </c>
      <c r="C757">
        <f>IF(VLOOKUP(Table7[[#This Row],[Date]],Database!$A:$C,MATCH($C$1,Database!$A$1:$C$1,),)=0,#N/A,VLOOKUP(Table7[[#This Row],[Date]],Database!$A:$C,MATCH($C$1,Database!$A$1:$C$1,),))</f>
        <v>3.73</v>
      </c>
      <c r="D757">
        <f>IFERROR(Table7[[#This Row],[United States 10y]]-Table7[[#This Row],[United States 3y]],#N/A)</f>
        <v>0.44999999999999973</v>
      </c>
    </row>
    <row r="758" spans="1:4" x14ac:dyDescent="0.2">
      <c r="A758" s="6">
        <f>Database!$A2843</f>
        <v>23705</v>
      </c>
      <c r="B758">
        <f>IF(VLOOKUP(Table7[[#This Row],[Date]],Database!$A:$C,MATCH($B$1,Database!$A$1:$C$1,),)=0,#N/A,VLOOKUP(Table7[[#This Row],[Date]],Database!$A:$C,MATCH($B$1,Database!$A$1:$C$1,),))</f>
        <v>4.18</v>
      </c>
      <c r="C758">
        <f>IF(VLOOKUP(Table7[[#This Row],[Date]],Database!$A:$C,MATCH($C$1,Database!$A$1:$C$1,),)=0,#N/A,VLOOKUP(Table7[[#This Row],[Date]],Database!$A:$C,MATCH($C$1,Database!$A$1:$C$1,),))</f>
        <v>3.78</v>
      </c>
      <c r="D758">
        <f>IFERROR(Table7[[#This Row],[United States 10y]]-Table7[[#This Row],[United States 3y]],#N/A)</f>
        <v>0.39999999999999991</v>
      </c>
    </row>
    <row r="759" spans="1:4" x14ac:dyDescent="0.2">
      <c r="A759" s="6">
        <f>Database!$A2844</f>
        <v>23706</v>
      </c>
      <c r="B759">
        <f>IF(VLOOKUP(Table7[[#This Row],[Date]],Database!$A:$C,MATCH($B$1,Database!$A$1:$C$1,),)=0,#N/A,VLOOKUP(Table7[[#This Row],[Date]],Database!$A:$C,MATCH($B$1,Database!$A$1:$C$1,),))</f>
        <v>4.1900000000000004</v>
      </c>
      <c r="C759">
        <f>IF(VLOOKUP(Table7[[#This Row],[Date]],Database!$A:$C,MATCH($C$1,Database!$A$1:$C$1,),)=0,#N/A,VLOOKUP(Table7[[#This Row],[Date]],Database!$A:$C,MATCH($C$1,Database!$A$1:$C$1,),))</f>
        <v>3.82</v>
      </c>
      <c r="D759">
        <f>IFERROR(Table7[[#This Row],[United States 10y]]-Table7[[#This Row],[United States 3y]],#N/A)</f>
        <v>0.37000000000000055</v>
      </c>
    </row>
    <row r="760" spans="1:4" x14ac:dyDescent="0.2">
      <c r="A760" s="6">
        <f>Database!$A2845</f>
        <v>23707</v>
      </c>
      <c r="B760" t="e">
        <f>IF(VLOOKUP(Table7[[#This Row],[Date]],Database!$A:$C,MATCH($B$1,Database!$A$1:$C$1,),)=0,#N/A,VLOOKUP(Table7[[#This Row],[Date]],Database!$A:$C,MATCH($B$1,Database!$A$1:$C$1,),))</f>
        <v>#N/A</v>
      </c>
      <c r="C760" t="e">
        <f>IF(VLOOKUP(Table7[[#This Row],[Date]],Database!$A:$C,MATCH($C$1,Database!$A$1:$C$1,),)=0,#N/A,VLOOKUP(Table7[[#This Row],[Date]],Database!$A:$C,MATCH($C$1,Database!$A$1:$C$1,),))</f>
        <v>#N/A</v>
      </c>
      <c r="D760" t="e">
        <f>IFERROR(Table7[[#This Row],[United States 10y]]-Table7[[#This Row],[United States 3y]],#N/A)</f>
        <v>#N/A</v>
      </c>
    </row>
    <row r="761" spans="1:4" x14ac:dyDescent="0.2">
      <c r="A761" s="6">
        <f>Database!$A2846</f>
        <v>23708</v>
      </c>
      <c r="B761">
        <f>IF(VLOOKUP(Table7[[#This Row],[Date]],Database!$A:$C,MATCH($B$1,Database!$A$1:$C$1,),)=0,#N/A,VLOOKUP(Table7[[#This Row],[Date]],Database!$A:$C,MATCH($B$1,Database!$A$1:$C$1,),))</f>
        <v>4.1900000000000004</v>
      </c>
      <c r="C761">
        <f>IF(VLOOKUP(Table7[[#This Row],[Date]],Database!$A:$C,MATCH($C$1,Database!$A$1:$C$1,),)=0,#N/A,VLOOKUP(Table7[[#This Row],[Date]],Database!$A:$C,MATCH($C$1,Database!$A$1:$C$1,),))</f>
        <v>3.81</v>
      </c>
      <c r="D761">
        <f>IFERROR(Table7[[#This Row],[United States 10y]]-Table7[[#This Row],[United States 3y]],#N/A)</f>
        <v>0.38000000000000034</v>
      </c>
    </row>
    <row r="762" spans="1:4" x14ac:dyDescent="0.2">
      <c r="A762" s="6">
        <f>Database!$A2847</f>
        <v>23711</v>
      </c>
      <c r="B762">
        <f>IF(VLOOKUP(Table7[[#This Row],[Date]],Database!$A:$C,MATCH($B$1,Database!$A$1:$C$1,),)=0,#N/A,VLOOKUP(Table7[[#This Row],[Date]],Database!$A:$C,MATCH($B$1,Database!$A$1:$C$1,),))</f>
        <v>4.2</v>
      </c>
      <c r="C762">
        <f>IF(VLOOKUP(Table7[[#This Row],[Date]],Database!$A:$C,MATCH($C$1,Database!$A$1:$C$1,),)=0,#N/A,VLOOKUP(Table7[[#This Row],[Date]],Database!$A:$C,MATCH($C$1,Database!$A$1:$C$1,),))</f>
        <v>3.84</v>
      </c>
      <c r="D762">
        <f>IFERROR(Table7[[#This Row],[United States 10y]]-Table7[[#This Row],[United States 3y]],#N/A)</f>
        <v>0.36000000000000032</v>
      </c>
    </row>
    <row r="763" spans="1:4" x14ac:dyDescent="0.2">
      <c r="A763" s="6">
        <f>Database!$A2848</f>
        <v>23712</v>
      </c>
      <c r="B763">
        <f>IF(VLOOKUP(Table7[[#This Row],[Date]],Database!$A:$C,MATCH($B$1,Database!$A$1:$C$1,),)=0,#N/A,VLOOKUP(Table7[[#This Row],[Date]],Database!$A:$C,MATCH($B$1,Database!$A$1:$C$1,),))</f>
        <v>4.2</v>
      </c>
      <c r="C763">
        <f>IF(VLOOKUP(Table7[[#This Row],[Date]],Database!$A:$C,MATCH($C$1,Database!$A$1:$C$1,),)=0,#N/A,VLOOKUP(Table7[[#This Row],[Date]],Database!$A:$C,MATCH($C$1,Database!$A$1:$C$1,),))</f>
        <v>3.85</v>
      </c>
      <c r="D763">
        <f>IFERROR(Table7[[#This Row],[United States 10y]]-Table7[[#This Row],[United States 3y]],#N/A)</f>
        <v>0.35000000000000009</v>
      </c>
    </row>
    <row r="764" spans="1:4" x14ac:dyDescent="0.2">
      <c r="A764" s="6">
        <f>Database!$A2849</f>
        <v>23713</v>
      </c>
      <c r="B764">
        <f>IF(VLOOKUP(Table7[[#This Row],[Date]],Database!$A:$C,MATCH($B$1,Database!$A$1:$C$1,),)=0,#N/A,VLOOKUP(Table7[[#This Row],[Date]],Database!$A:$C,MATCH($B$1,Database!$A$1:$C$1,),))</f>
        <v>4.1900000000000004</v>
      </c>
      <c r="C764">
        <f>IF(VLOOKUP(Table7[[#This Row],[Date]],Database!$A:$C,MATCH($C$1,Database!$A$1:$C$1,),)=0,#N/A,VLOOKUP(Table7[[#This Row],[Date]],Database!$A:$C,MATCH($C$1,Database!$A$1:$C$1,),))</f>
        <v>3.84</v>
      </c>
      <c r="D764">
        <f>IFERROR(Table7[[#This Row],[United States 10y]]-Table7[[#This Row],[United States 3y]],#N/A)</f>
        <v>0.35000000000000053</v>
      </c>
    </row>
    <row r="765" spans="1:4" x14ac:dyDescent="0.2">
      <c r="A765" s="6">
        <f>Database!$A2850</f>
        <v>23714</v>
      </c>
      <c r="B765">
        <f>IF(VLOOKUP(Table7[[#This Row],[Date]],Database!$A:$C,MATCH($B$1,Database!$A$1:$C$1,),)=0,#N/A,VLOOKUP(Table7[[#This Row],[Date]],Database!$A:$C,MATCH($B$1,Database!$A$1:$C$1,),))</f>
        <v>4.18</v>
      </c>
      <c r="C765">
        <f>IF(VLOOKUP(Table7[[#This Row],[Date]],Database!$A:$C,MATCH($C$1,Database!$A$1:$C$1,),)=0,#N/A,VLOOKUP(Table7[[#This Row],[Date]],Database!$A:$C,MATCH($C$1,Database!$A$1:$C$1,),))</f>
        <v>3.79</v>
      </c>
      <c r="D765">
        <f>IFERROR(Table7[[#This Row],[United States 10y]]-Table7[[#This Row],[United States 3y]],#N/A)</f>
        <v>0.38999999999999968</v>
      </c>
    </row>
    <row r="766" spans="1:4" x14ac:dyDescent="0.2">
      <c r="A766" s="6">
        <f>Database!$A2851</f>
        <v>23715</v>
      </c>
      <c r="B766">
        <f>IF(VLOOKUP(Table7[[#This Row],[Date]],Database!$A:$C,MATCH($B$1,Database!$A$1:$C$1,),)=0,#N/A,VLOOKUP(Table7[[#This Row],[Date]],Database!$A:$C,MATCH($B$1,Database!$A$1:$C$1,),))</f>
        <v>4.18</v>
      </c>
      <c r="C766">
        <f>IF(VLOOKUP(Table7[[#This Row],[Date]],Database!$A:$C,MATCH($C$1,Database!$A$1:$C$1,),)=0,#N/A,VLOOKUP(Table7[[#This Row],[Date]],Database!$A:$C,MATCH($C$1,Database!$A$1:$C$1,),))</f>
        <v>3.78</v>
      </c>
      <c r="D766">
        <f>IFERROR(Table7[[#This Row],[United States 10y]]-Table7[[#This Row],[United States 3y]],#N/A)</f>
        <v>0.39999999999999991</v>
      </c>
    </row>
    <row r="767" spans="1:4" x14ac:dyDescent="0.2">
      <c r="A767" s="6">
        <f>Database!$A2852</f>
        <v>23718</v>
      </c>
      <c r="B767">
        <f>IF(VLOOKUP(Table7[[#This Row],[Date]],Database!$A:$C,MATCH($B$1,Database!$A$1:$C$1,),)=0,#N/A,VLOOKUP(Table7[[#This Row],[Date]],Database!$A:$C,MATCH($B$1,Database!$A$1:$C$1,),))</f>
        <v>4.17</v>
      </c>
      <c r="C767">
        <f>IF(VLOOKUP(Table7[[#This Row],[Date]],Database!$A:$C,MATCH($C$1,Database!$A$1:$C$1,),)=0,#N/A,VLOOKUP(Table7[[#This Row],[Date]],Database!$A:$C,MATCH($C$1,Database!$A$1:$C$1,),))</f>
        <v>3.76</v>
      </c>
      <c r="D767">
        <f>IFERROR(Table7[[#This Row],[United States 10y]]-Table7[[#This Row],[United States 3y]],#N/A)</f>
        <v>0.41000000000000014</v>
      </c>
    </row>
    <row r="768" spans="1:4" x14ac:dyDescent="0.2">
      <c r="A768" s="6">
        <f>Database!$A2853</f>
        <v>23719</v>
      </c>
      <c r="B768">
        <f>IF(VLOOKUP(Table7[[#This Row],[Date]],Database!$A:$C,MATCH($B$1,Database!$A$1:$C$1,),)=0,#N/A,VLOOKUP(Table7[[#This Row],[Date]],Database!$A:$C,MATCH($B$1,Database!$A$1:$C$1,),))</f>
        <v>4.16</v>
      </c>
      <c r="C768">
        <f>IF(VLOOKUP(Table7[[#This Row],[Date]],Database!$A:$C,MATCH($C$1,Database!$A$1:$C$1,),)=0,#N/A,VLOOKUP(Table7[[#This Row],[Date]],Database!$A:$C,MATCH($C$1,Database!$A$1:$C$1,),))</f>
        <v>3.8</v>
      </c>
      <c r="D768">
        <f>IFERROR(Table7[[#This Row],[United States 10y]]-Table7[[#This Row],[United States 3y]],#N/A)</f>
        <v>0.36000000000000032</v>
      </c>
    </row>
    <row r="769" spans="1:4" x14ac:dyDescent="0.2">
      <c r="A769" s="6">
        <f>Database!$A2854</f>
        <v>23720</v>
      </c>
      <c r="B769">
        <f>IF(VLOOKUP(Table7[[#This Row],[Date]],Database!$A:$C,MATCH($B$1,Database!$A$1:$C$1,),)=0,#N/A,VLOOKUP(Table7[[#This Row],[Date]],Database!$A:$C,MATCH($B$1,Database!$A$1:$C$1,),))</f>
        <v>4.16</v>
      </c>
      <c r="C769">
        <f>IF(VLOOKUP(Table7[[#This Row],[Date]],Database!$A:$C,MATCH($C$1,Database!$A$1:$C$1,),)=0,#N/A,VLOOKUP(Table7[[#This Row],[Date]],Database!$A:$C,MATCH($C$1,Database!$A$1:$C$1,),))</f>
        <v>3.84</v>
      </c>
      <c r="D769">
        <f>IFERROR(Table7[[#This Row],[United States 10y]]-Table7[[#This Row],[United States 3y]],#N/A)</f>
        <v>0.32000000000000028</v>
      </c>
    </row>
    <row r="770" spans="1:4" x14ac:dyDescent="0.2">
      <c r="A770" s="6">
        <f>Database!$A2855</f>
        <v>23721</v>
      </c>
      <c r="B770">
        <f>IF(VLOOKUP(Table7[[#This Row],[Date]],Database!$A:$C,MATCH($B$1,Database!$A$1:$C$1,),)=0,#N/A,VLOOKUP(Table7[[#This Row],[Date]],Database!$A:$C,MATCH($B$1,Database!$A$1:$C$1,),))</f>
        <v>4.1500000000000004</v>
      </c>
      <c r="C770">
        <f>IF(VLOOKUP(Table7[[#This Row],[Date]],Database!$A:$C,MATCH($C$1,Database!$A$1:$C$1,),)=0,#N/A,VLOOKUP(Table7[[#This Row],[Date]],Database!$A:$C,MATCH($C$1,Database!$A$1:$C$1,),))</f>
        <v>3.83</v>
      </c>
      <c r="D770">
        <f>IFERROR(Table7[[#This Row],[United States 10y]]-Table7[[#This Row],[United States 3y]],#N/A)</f>
        <v>0.32000000000000028</v>
      </c>
    </row>
    <row r="771" spans="1:4" x14ac:dyDescent="0.2">
      <c r="A771" s="6">
        <f>Database!$A2856</f>
        <v>23722</v>
      </c>
      <c r="B771">
        <f>IF(VLOOKUP(Table7[[#This Row],[Date]],Database!$A:$C,MATCH($B$1,Database!$A$1:$C$1,),)=0,#N/A,VLOOKUP(Table7[[#This Row],[Date]],Database!$A:$C,MATCH($B$1,Database!$A$1:$C$1,),))</f>
        <v>4.1500000000000004</v>
      </c>
      <c r="C771">
        <f>IF(VLOOKUP(Table7[[#This Row],[Date]],Database!$A:$C,MATCH($C$1,Database!$A$1:$C$1,),)=0,#N/A,VLOOKUP(Table7[[#This Row],[Date]],Database!$A:$C,MATCH($C$1,Database!$A$1:$C$1,),))</f>
        <v>3.82</v>
      </c>
      <c r="D771">
        <f>IFERROR(Table7[[#This Row],[United States 10y]]-Table7[[#This Row],[United States 3y]],#N/A)</f>
        <v>0.33000000000000052</v>
      </c>
    </row>
    <row r="772" spans="1:4" x14ac:dyDescent="0.2">
      <c r="A772" s="6">
        <f>Database!$A2857</f>
        <v>23725</v>
      </c>
      <c r="B772">
        <f>IF(VLOOKUP(Table7[[#This Row],[Date]],Database!$A:$C,MATCH($B$1,Database!$A$1:$C$1,),)=0,#N/A,VLOOKUP(Table7[[#This Row],[Date]],Database!$A:$C,MATCH($B$1,Database!$A$1:$C$1,),))</f>
        <v>4.16</v>
      </c>
      <c r="C772">
        <f>IF(VLOOKUP(Table7[[#This Row],[Date]],Database!$A:$C,MATCH($C$1,Database!$A$1:$C$1,),)=0,#N/A,VLOOKUP(Table7[[#This Row],[Date]],Database!$A:$C,MATCH($C$1,Database!$A$1:$C$1,),))</f>
        <v>3.84</v>
      </c>
      <c r="D772">
        <f>IFERROR(Table7[[#This Row],[United States 10y]]-Table7[[#This Row],[United States 3y]],#N/A)</f>
        <v>0.32000000000000028</v>
      </c>
    </row>
    <row r="773" spans="1:4" x14ac:dyDescent="0.2">
      <c r="A773" s="6">
        <f>Database!$A2858</f>
        <v>23726</v>
      </c>
      <c r="B773">
        <f>IF(VLOOKUP(Table7[[#This Row],[Date]],Database!$A:$C,MATCH($B$1,Database!$A$1:$C$1,),)=0,#N/A,VLOOKUP(Table7[[#This Row],[Date]],Database!$A:$C,MATCH($B$1,Database!$A$1:$C$1,),))</f>
        <v>4.17</v>
      </c>
      <c r="C773">
        <f>IF(VLOOKUP(Table7[[#This Row],[Date]],Database!$A:$C,MATCH($C$1,Database!$A$1:$C$1,),)=0,#N/A,VLOOKUP(Table7[[#This Row],[Date]],Database!$A:$C,MATCH($C$1,Database!$A$1:$C$1,),))</f>
        <v>3.85</v>
      </c>
      <c r="D773">
        <f>IFERROR(Table7[[#This Row],[United States 10y]]-Table7[[#This Row],[United States 3y]],#N/A)</f>
        <v>0.31999999999999984</v>
      </c>
    </row>
    <row r="774" spans="1:4" x14ac:dyDescent="0.2">
      <c r="A774" s="6">
        <f>Database!$A2859</f>
        <v>23727</v>
      </c>
      <c r="B774">
        <f>IF(VLOOKUP(Table7[[#This Row],[Date]],Database!$A:$C,MATCH($B$1,Database!$A$1:$C$1,),)=0,#N/A,VLOOKUP(Table7[[#This Row],[Date]],Database!$A:$C,MATCH($B$1,Database!$A$1:$C$1,),))</f>
        <v>4.18</v>
      </c>
      <c r="C774">
        <f>IF(VLOOKUP(Table7[[#This Row],[Date]],Database!$A:$C,MATCH($C$1,Database!$A$1:$C$1,),)=0,#N/A,VLOOKUP(Table7[[#This Row],[Date]],Database!$A:$C,MATCH($C$1,Database!$A$1:$C$1,),))</f>
        <v>3.87</v>
      </c>
      <c r="D774">
        <f>IFERROR(Table7[[#This Row],[United States 10y]]-Table7[[#This Row],[United States 3y]],#N/A)</f>
        <v>0.30999999999999961</v>
      </c>
    </row>
    <row r="775" spans="1:4" x14ac:dyDescent="0.2">
      <c r="A775" s="6">
        <f>Database!$A2860</f>
        <v>23728</v>
      </c>
      <c r="B775">
        <f>IF(VLOOKUP(Table7[[#This Row],[Date]],Database!$A:$C,MATCH($B$1,Database!$A$1:$C$1,),)=0,#N/A,VLOOKUP(Table7[[#This Row],[Date]],Database!$A:$C,MATCH($B$1,Database!$A$1:$C$1,),))</f>
        <v>4.18</v>
      </c>
      <c r="C775">
        <f>IF(VLOOKUP(Table7[[#This Row],[Date]],Database!$A:$C,MATCH($C$1,Database!$A$1:$C$1,),)=0,#N/A,VLOOKUP(Table7[[#This Row],[Date]],Database!$A:$C,MATCH($C$1,Database!$A$1:$C$1,),))</f>
        <v>3.87</v>
      </c>
      <c r="D775">
        <f>IFERROR(Table7[[#This Row],[United States 10y]]-Table7[[#This Row],[United States 3y]],#N/A)</f>
        <v>0.30999999999999961</v>
      </c>
    </row>
    <row r="776" spans="1:4" x14ac:dyDescent="0.2">
      <c r="A776" s="6">
        <f>Database!$A2861</f>
        <v>23729</v>
      </c>
      <c r="B776">
        <f>IF(VLOOKUP(Table7[[#This Row],[Date]],Database!$A:$C,MATCH($B$1,Database!$A$1:$C$1,),)=0,#N/A,VLOOKUP(Table7[[#This Row],[Date]],Database!$A:$C,MATCH($B$1,Database!$A$1:$C$1,),))</f>
        <v>4.1900000000000004</v>
      </c>
      <c r="C776">
        <f>IF(VLOOKUP(Table7[[#This Row],[Date]],Database!$A:$C,MATCH($C$1,Database!$A$1:$C$1,),)=0,#N/A,VLOOKUP(Table7[[#This Row],[Date]],Database!$A:$C,MATCH($C$1,Database!$A$1:$C$1,),))</f>
        <v>3.86</v>
      </c>
      <c r="D776">
        <f>IFERROR(Table7[[#This Row],[United States 10y]]-Table7[[#This Row],[United States 3y]],#N/A)</f>
        <v>0.33000000000000052</v>
      </c>
    </row>
    <row r="777" spans="1:4" x14ac:dyDescent="0.2">
      <c r="A777" s="6">
        <f>Database!$A2862</f>
        <v>23732</v>
      </c>
      <c r="B777">
        <f>IF(VLOOKUP(Table7[[#This Row],[Date]],Database!$A:$C,MATCH($B$1,Database!$A$1:$C$1,),)=0,#N/A,VLOOKUP(Table7[[#This Row],[Date]],Database!$A:$C,MATCH($B$1,Database!$A$1:$C$1,),))</f>
        <v>4.18</v>
      </c>
      <c r="C777">
        <f>IF(VLOOKUP(Table7[[#This Row],[Date]],Database!$A:$C,MATCH($C$1,Database!$A$1:$C$1,),)=0,#N/A,VLOOKUP(Table7[[#This Row],[Date]],Database!$A:$C,MATCH($C$1,Database!$A$1:$C$1,),))</f>
        <v>3.86</v>
      </c>
      <c r="D777">
        <f>IFERROR(Table7[[#This Row],[United States 10y]]-Table7[[#This Row],[United States 3y]],#N/A)</f>
        <v>0.31999999999999984</v>
      </c>
    </row>
    <row r="778" spans="1:4" x14ac:dyDescent="0.2">
      <c r="A778" s="6">
        <f>Database!$A2863</f>
        <v>23733</v>
      </c>
      <c r="B778">
        <f>IF(VLOOKUP(Table7[[#This Row],[Date]],Database!$A:$C,MATCH($B$1,Database!$A$1:$C$1,),)=0,#N/A,VLOOKUP(Table7[[#This Row],[Date]],Database!$A:$C,MATCH($B$1,Database!$A$1:$C$1,),))</f>
        <v>4.18</v>
      </c>
      <c r="C778">
        <f>IF(VLOOKUP(Table7[[#This Row],[Date]],Database!$A:$C,MATCH($C$1,Database!$A$1:$C$1,),)=0,#N/A,VLOOKUP(Table7[[#This Row],[Date]],Database!$A:$C,MATCH($C$1,Database!$A$1:$C$1,),))</f>
        <v>3.86</v>
      </c>
      <c r="D778">
        <f>IFERROR(Table7[[#This Row],[United States 10y]]-Table7[[#This Row],[United States 3y]],#N/A)</f>
        <v>0.31999999999999984</v>
      </c>
    </row>
    <row r="779" spans="1:4" x14ac:dyDescent="0.2">
      <c r="A779" s="6">
        <f>Database!$A2864</f>
        <v>23734</v>
      </c>
      <c r="B779">
        <f>IF(VLOOKUP(Table7[[#This Row],[Date]],Database!$A:$C,MATCH($B$1,Database!$A$1:$C$1,),)=0,#N/A,VLOOKUP(Table7[[#This Row],[Date]],Database!$A:$C,MATCH($B$1,Database!$A$1:$C$1,),))</f>
        <v>4.1900000000000004</v>
      </c>
      <c r="C779">
        <f>IF(VLOOKUP(Table7[[#This Row],[Date]],Database!$A:$C,MATCH($C$1,Database!$A$1:$C$1,),)=0,#N/A,VLOOKUP(Table7[[#This Row],[Date]],Database!$A:$C,MATCH($C$1,Database!$A$1:$C$1,),))</f>
        <v>3.86</v>
      </c>
      <c r="D779">
        <f>IFERROR(Table7[[#This Row],[United States 10y]]-Table7[[#This Row],[United States 3y]],#N/A)</f>
        <v>0.33000000000000052</v>
      </c>
    </row>
    <row r="780" spans="1:4" x14ac:dyDescent="0.2">
      <c r="A780" s="6">
        <f>Database!$A2865</f>
        <v>23735</v>
      </c>
      <c r="B780">
        <f>IF(VLOOKUP(Table7[[#This Row],[Date]],Database!$A:$C,MATCH($B$1,Database!$A$1:$C$1,),)=0,#N/A,VLOOKUP(Table7[[#This Row],[Date]],Database!$A:$C,MATCH($B$1,Database!$A$1:$C$1,),))</f>
        <v>4.1900000000000004</v>
      </c>
      <c r="C780">
        <f>IF(VLOOKUP(Table7[[#This Row],[Date]],Database!$A:$C,MATCH($C$1,Database!$A$1:$C$1,),)=0,#N/A,VLOOKUP(Table7[[#This Row],[Date]],Database!$A:$C,MATCH($C$1,Database!$A$1:$C$1,),))</f>
        <v>3.86</v>
      </c>
      <c r="D780">
        <f>IFERROR(Table7[[#This Row],[United States 10y]]-Table7[[#This Row],[United States 3y]],#N/A)</f>
        <v>0.33000000000000052</v>
      </c>
    </row>
    <row r="781" spans="1:4" x14ac:dyDescent="0.2">
      <c r="A781" s="6">
        <f>Database!$A2866</f>
        <v>23736</v>
      </c>
      <c r="B781" t="e">
        <f>IF(VLOOKUP(Table7[[#This Row],[Date]],Database!$A:$C,MATCH($B$1,Database!$A$1:$C$1,),)=0,#N/A,VLOOKUP(Table7[[#This Row],[Date]],Database!$A:$C,MATCH($B$1,Database!$A$1:$C$1,),))</f>
        <v>#N/A</v>
      </c>
      <c r="C781" t="e">
        <f>IF(VLOOKUP(Table7[[#This Row],[Date]],Database!$A:$C,MATCH($C$1,Database!$A$1:$C$1,),)=0,#N/A,VLOOKUP(Table7[[#This Row],[Date]],Database!$A:$C,MATCH($C$1,Database!$A$1:$C$1,),))</f>
        <v>#N/A</v>
      </c>
      <c r="D781" t="e">
        <f>IFERROR(Table7[[#This Row],[United States 10y]]-Table7[[#This Row],[United States 3y]],#N/A)</f>
        <v>#N/A</v>
      </c>
    </row>
    <row r="782" spans="1:4" x14ac:dyDescent="0.2">
      <c r="A782" s="6">
        <f>Database!$A2867</f>
        <v>23739</v>
      </c>
      <c r="B782">
        <f>IF(VLOOKUP(Table7[[#This Row],[Date]],Database!$A:$C,MATCH($B$1,Database!$A$1:$C$1,),)=0,#N/A,VLOOKUP(Table7[[#This Row],[Date]],Database!$A:$C,MATCH($B$1,Database!$A$1:$C$1,),))</f>
        <v>4.1900000000000004</v>
      </c>
      <c r="C782">
        <f>IF(VLOOKUP(Table7[[#This Row],[Date]],Database!$A:$C,MATCH($C$1,Database!$A$1:$C$1,),)=0,#N/A,VLOOKUP(Table7[[#This Row],[Date]],Database!$A:$C,MATCH($C$1,Database!$A$1:$C$1,),))</f>
        <v>3.85</v>
      </c>
      <c r="D782">
        <f>IFERROR(Table7[[#This Row],[United States 10y]]-Table7[[#This Row],[United States 3y]],#N/A)</f>
        <v>0.3400000000000003</v>
      </c>
    </row>
    <row r="783" spans="1:4" x14ac:dyDescent="0.2">
      <c r="A783" s="6">
        <f>Database!$A2868</f>
        <v>23740</v>
      </c>
      <c r="B783">
        <f>IF(VLOOKUP(Table7[[#This Row],[Date]],Database!$A:$C,MATCH($B$1,Database!$A$1:$C$1,),)=0,#N/A,VLOOKUP(Table7[[#This Row],[Date]],Database!$A:$C,MATCH($B$1,Database!$A$1:$C$1,),))</f>
        <v>4.1900000000000004</v>
      </c>
      <c r="C783">
        <f>IF(VLOOKUP(Table7[[#This Row],[Date]],Database!$A:$C,MATCH($C$1,Database!$A$1:$C$1,),)=0,#N/A,VLOOKUP(Table7[[#This Row],[Date]],Database!$A:$C,MATCH($C$1,Database!$A$1:$C$1,),))</f>
        <v>3.82</v>
      </c>
      <c r="D783">
        <f>IFERROR(Table7[[#This Row],[United States 10y]]-Table7[[#This Row],[United States 3y]],#N/A)</f>
        <v>0.37000000000000055</v>
      </c>
    </row>
    <row r="784" spans="1:4" x14ac:dyDescent="0.2">
      <c r="A784" s="6">
        <f>Database!$A2869</f>
        <v>23741</v>
      </c>
      <c r="B784">
        <f>IF(VLOOKUP(Table7[[#This Row],[Date]],Database!$A:$C,MATCH($B$1,Database!$A$1:$C$1,),)=0,#N/A,VLOOKUP(Table7[[#This Row],[Date]],Database!$A:$C,MATCH($B$1,Database!$A$1:$C$1,),))</f>
        <v>4.2</v>
      </c>
      <c r="C784">
        <f>IF(VLOOKUP(Table7[[#This Row],[Date]],Database!$A:$C,MATCH($C$1,Database!$A$1:$C$1,),)=0,#N/A,VLOOKUP(Table7[[#This Row],[Date]],Database!$A:$C,MATCH($C$1,Database!$A$1:$C$1,),))</f>
        <v>3.84</v>
      </c>
      <c r="D784">
        <f>IFERROR(Table7[[#This Row],[United States 10y]]-Table7[[#This Row],[United States 3y]],#N/A)</f>
        <v>0.36000000000000032</v>
      </c>
    </row>
    <row r="785" spans="1:4" x14ac:dyDescent="0.2">
      <c r="A785" s="6">
        <f>Database!$A2870</f>
        <v>23742</v>
      </c>
      <c r="B785">
        <f>IF(VLOOKUP(Table7[[#This Row],[Date]],Database!$A:$C,MATCH($B$1,Database!$A$1:$C$1,),)=0,#N/A,VLOOKUP(Table7[[#This Row],[Date]],Database!$A:$C,MATCH($B$1,Database!$A$1:$C$1,),))</f>
        <v>4.21</v>
      </c>
      <c r="C785">
        <f>IF(VLOOKUP(Table7[[#This Row],[Date]],Database!$A:$C,MATCH($C$1,Database!$A$1:$C$1,),)=0,#N/A,VLOOKUP(Table7[[#This Row],[Date]],Database!$A:$C,MATCH($C$1,Database!$A$1:$C$1,),))</f>
        <v>3.82</v>
      </c>
      <c r="D785">
        <f>IFERROR(Table7[[#This Row],[United States 10y]]-Table7[[#This Row],[United States 3y]],#N/A)</f>
        <v>0.39000000000000012</v>
      </c>
    </row>
    <row r="786" spans="1:4" x14ac:dyDescent="0.2">
      <c r="A786" s="6">
        <f>Database!$A2871</f>
        <v>23743</v>
      </c>
      <c r="B786" t="e">
        <f>IF(VLOOKUP(Table7[[#This Row],[Date]],Database!$A:$C,MATCH($B$1,Database!$A$1:$C$1,),)=0,#N/A,VLOOKUP(Table7[[#This Row],[Date]],Database!$A:$C,MATCH($B$1,Database!$A$1:$C$1,),))</f>
        <v>#N/A</v>
      </c>
      <c r="C786" t="e">
        <f>IF(VLOOKUP(Table7[[#This Row],[Date]],Database!$A:$C,MATCH($C$1,Database!$A$1:$C$1,),)=0,#N/A,VLOOKUP(Table7[[#This Row],[Date]],Database!$A:$C,MATCH($C$1,Database!$A$1:$C$1,),))</f>
        <v>#N/A</v>
      </c>
      <c r="D786" t="e">
        <f>IFERROR(Table7[[#This Row],[United States 10y]]-Table7[[#This Row],[United States 3y]],#N/A)</f>
        <v>#N/A</v>
      </c>
    </row>
    <row r="787" spans="1:4" x14ac:dyDescent="0.2">
      <c r="A787" s="6">
        <f>Database!$A2872</f>
        <v>23746</v>
      </c>
      <c r="B787">
        <f>IF(VLOOKUP(Table7[[#This Row],[Date]],Database!$A:$C,MATCH($B$1,Database!$A$1:$C$1,),)=0,#N/A,VLOOKUP(Table7[[#This Row],[Date]],Database!$A:$C,MATCH($B$1,Database!$A$1:$C$1,),))</f>
        <v>4.2</v>
      </c>
      <c r="C787">
        <f>IF(VLOOKUP(Table7[[#This Row],[Date]],Database!$A:$C,MATCH($C$1,Database!$A$1:$C$1,),)=0,#N/A,VLOOKUP(Table7[[#This Row],[Date]],Database!$A:$C,MATCH($C$1,Database!$A$1:$C$1,),))</f>
        <v>3.81</v>
      </c>
      <c r="D787">
        <f>IFERROR(Table7[[#This Row],[United States 10y]]-Table7[[#This Row],[United States 3y]],#N/A)</f>
        <v>0.39000000000000012</v>
      </c>
    </row>
    <row r="788" spans="1:4" x14ac:dyDescent="0.2">
      <c r="A788" s="6">
        <f>Database!$A2873</f>
        <v>23747</v>
      </c>
      <c r="B788">
        <f>IF(VLOOKUP(Table7[[#This Row],[Date]],Database!$A:$C,MATCH($B$1,Database!$A$1:$C$1,),)=0,#N/A,VLOOKUP(Table7[[#This Row],[Date]],Database!$A:$C,MATCH($B$1,Database!$A$1:$C$1,),))</f>
        <v>4.2</v>
      </c>
      <c r="C788">
        <f>IF(VLOOKUP(Table7[[#This Row],[Date]],Database!$A:$C,MATCH($C$1,Database!$A$1:$C$1,),)=0,#N/A,VLOOKUP(Table7[[#This Row],[Date]],Database!$A:$C,MATCH($C$1,Database!$A$1:$C$1,),))</f>
        <v>3.8</v>
      </c>
      <c r="D788">
        <f>IFERROR(Table7[[#This Row],[United States 10y]]-Table7[[#This Row],[United States 3y]],#N/A)</f>
        <v>0.40000000000000036</v>
      </c>
    </row>
    <row r="789" spans="1:4" x14ac:dyDescent="0.2">
      <c r="A789" s="6">
        <f>Database!$A2874</f>
        <v>23748</v>
      </c>
      <c r="B789">
        <f>IF(VLOOKUP(Table7[[#This Row],[Date]],Database!$A:$C,MATCH($B$1,Database!$A$1:$C$1,),)=0,#N/A,VLOOKUP(Table7[[#This Row],[Date]],Database!$A:$C,MATCH($B$1,Database!$A$1:$C$1,),))</f>
        <v>4.2</v>
      </c>
      <c r="C789">
        <f>IF(VLOOKUP(Table7[[#This Row],[Date]],Database!$A:$C,MATCH($C$1,Database!$A$1:$C$1,),)=0,#N/A,VLOOKUP(Table7[[#This Row],[Date]],Database!$A:$C,MATCH($C$1,Database!$A$1:$C$1,),))</f>
        <v>3.82</v>
      </c>
      <c r="D789">
        <f>IFERROR(Table7[[#This Row],[United States 10y]]-Table7[[#This Row],[United States 3y]],#N/A)</f>
        <v>0.38000000000000034</v>
      </c>
    </row>
    <row r="790" spans="1:4" x14ac:dyDescent="0.2">
      <c r="A790" s="6">
        <f>Database!$A2875</f>
        <v>23749</v>
      </c>
      <c r="B790">
        <f>IF(VLOOKUP(Table7[[#This Row],[Date]],Database!$A:$C,MATCH($B$1,Database!$A$1:$C$1,),)=0,#N/A,VLOOKUP(Table7[[#This Row],[Date]],Database!$A:$C,MATCH($B$1,Database!$A$1:$C$1,),))</f>
        <v>4.2</v>
      </c>
      <c r="C790">
        <f>IF(VLOOKUP(Table7[[#This Row],[Date]],Database!$A:$C,MATCH($C$1,Database!$A$1:$C$1,),)=0,#N/A,VLOOKUP(Table7[[#This Row],[Date]],Database!$A:$C,MATCH($C$1,Database!$A$1:$C$1,),))</f>
        <v>3.8</v>
      </c>
      <c r="D790">
        <f>IFERROR(Table7[[#This Row],[United States 10y]]-Table7[[#This Row],[United States 3y]],#N/A)</f>
        <v>0.40000000000000036</v>
      </c>
    </row>
    <row r="791" spans="1:4" x14ac:dyDescent="0.2">
      <c r="A791" s="6">
        <f>Database!$A2876</f>
        <v>23750</v>
      </c>
      <c r="B791">
        <f>IF(VLOOKUP(Table7[[#This Row],[Date]],Database!$A:$C,MATCH($B$1,Database!$A$1:$C$1,),)=0,#N/A,VLOOKUP(Table7[[#This Row],[Date]],Database!$A:$C,MATCH($B$1,Database!$A$1:$C$1,),))</f>
        <v>4.2</v>
      </c>
      <c r="C791">
        <f>IF(VLOOKUP(Table7[[#This Row],[Date]],Database!$A:$C,MATCH($C$1,Database!$A$1:$C$1,),)=0,#N/A,VLOOKUP(Table7[[#This Row],[Date]],Database!$A:$C,MATCH($C$1,Database!$A$1:$C$1,),))</f>
        <v>3.78</v>
      </c>
      <c r="D791">
        <f>IFERROR(Table7[[#This Row],[United States 10y]]-Table7[[#This Row],[United States 3y]],#N/A)</f>
        <v>0.42000000000000037</v>
      </c>
    </row>
    <row r="792" spans="1:4" x14ac:dyDescent="0.2">
      <c r="A792" s="6">
        <f>Database!$A2877</f>
        <v>23753</v>
      </c>
      <c r="B792">
        <f>IF(VLOOKUP(Table7[[#This Row],[Date]],Database!$A:$C,MATCH($B$1,Database!$A$1:$C$1,),)=0,#N/A,VLOOKUP(Table7[[#This Row],[Date]],Database!$A:$C,MATCH($B$1,Database!$A$1:$C$1,),))</f>
        <v>4.2</v>
      </c>
      <c r="C792">
        <f>IF(VLOOKUP(Table7[[#This Row],[Date]],Database!$A:$C,MATCH($C$1,Database!$A$1:$C$1,),)=0,#N/A,VLOOKUP(Table7[[#This Row],[Date]],Database!$A:$C,MATCH($C$1,Database!$A$1:$C$1,),))</f>
        <v>3.77</v>
      </c>
      <c r="D792">
        <f>IFERROR(Table7[[#This Row],[United States 10y]]-Table7[[#This Row],[United States 3y]],#N/A)</f>
        <v>0.43000000000000016</v>
      </c>
    </row>
    <row r="793" spans="1:4" x14ac:dyDescent="0.2">
      <c r="A793" s="6">
        <f>Database!$A2878</f>
        <v>23754</v>
      </c>
      <c r="B793">
        <f>IF(VLOOKUP(Table7[[#This Row],[Date]],Database!$A:$C,MATCH($B$1,Database!$A$1:$C$1,),)=0,#N/A,VLOOKUP(Table7[[#This Row],[Date]],Database!$A:$C,MATCH($B$1,Database!$A$1:$C$1,),))</f>
        <v>4.1900000000000004</v>
      </c>
      <c r="C793">
        <f>IF(VLOOKUP(Table7[[#This Row],[Date]],Database!$A:$C,MATCH($C$1,Database!$A$1:$C$1,),)=0,#N/A,VLOOKUP(Table7[[#This Row],[Date]],Database!$A:$C,MATCH($C$1,Database!$A$1:$C$1,),))</f>
        <v>3.76</v>
      </c>
      <c r="D793">
        <f>IFERROR(Table7[[#This Row],[United States 10y]]-Table7[[#This Row],[United States 3y]],#N/A)</f>
        <v>0.4300000000000006</v>
      </c>
    </row>
    <row r="794" spans="1:4" x14ac:dyDescent="0.2">
      <c r="A794" s="6">
        <f>Database!$A2879</f>
        <v>23755</v>
      </c>
      <c r="B794">
        <f>IF(VLOOKUP(Table7[[#This Row],[Date]],Database!$A:$C,MATCH($B$1,Database!$A$1:$C$1,),)=0,#N/A,VLOOKUP(Table7[[#This Row],[Date]],Database!$A:$C,MATCH($B$1,Database!$A$1:$C$1,),))</f>
        <v>4.1900000000000004</v>
      </c>
      <c r="C794">
        <f>IF(VLOOKUP(Table7[[#This Row],[Date]],Database!$A:$C,MATCH($C$1,Database!$A$1:$C$1,),)=0,#N/A,VLOOKUP(Table7[[#This Row],[Date]],Database!$A:$C,MATCH($C$1,Database!$A$1:$C$1,),))</f>
        <v>3.77</v>
      </c>
      <c r="D794">
        <f>IFERROR(Table7[[#This Row],[United States 10y]]-Table7[[#This Row],[United States 3y]],#N/A)</f>
        <v>0.42000000000000037</v>
      </c>
    </row>
    <row r="795" spans="1:4" x14ac:dyDescent="0.2">
      <c r="A795" s="6">
        <f>Database!$A2880</f>
        <v>23756</v>
      </c>
      <c r="B795">
        <f>IF(VLOOKUP(Table7[[#This Row],[Date]],Database!$A:$C,MATCH($B$1,Database!$A$1:$C$1,),)=0,#N/A,VLOOKUP(Table7[[#This Row],[Date]],Database!$A:$C,MATCH($B$1,Database!$A$1:$C$1,),))</f>
        <v>4.1900000000000004</v>
      </c>
      <c r="C795">
        <f>IF(VLOOKUP(Table7[[#This Row],[Date]],Database!$A:$C,MATCH($C$1,Database!$A$1:$C$1,),)=0,#N/A,VLOOKUP(Table7[[#This Row],[Date]],Database!$A:$C,MATCH($C$1,Database!$A$1:$C$1,),))</f>
        <v>3.77</v>
      </c>
      <c r="D795">
        <f>IFERROR(Table7[[#This Row],[United States 10y]]-Table7[[#This Row],[United States 3y]],#N/A)</f>
        <v>0.42000000000000037</v>
      </c>
    </row>
    <row r="796" spans="1:4" x14ac:dyDescent="0.2">
      <c r="A796" s="6">
        <f>Database!$A2881</f>
        <v>23757</v>
      </c>
      <c r="B796">
        <f>IF(VLOOKUP(Table7[[#This Row],[Date]],Database!$A:$C,MATCH($B$1,Database!$A$1:$C$1,),)=0,#N/A,VLOOKUP(Table7[[#This Row],[Date]],Database!$A:$C,MATCH($B$1,Database!$A$1:$C$1,),))</f>
        <v>4.1900000000000004</v>
      </c>
      <c r="C796">
        <f>IF(VLOOKUP(Table7[[#This Row],[Date]],Database!$A:$C,MATCH($C$1,Database!$A$1:$C$1,),)=0,#N/A,VLOOKUP(Table7[[#This Row],[Date]],Database!$A:$C,MATCH($C$1,Database!$A$1:$C$1,),))</f>
        <v>3.77</v>
      </c>
      <c r="D796">
        <f>IFERROR(Table7[[#This Row],[United States 10y]]-Table7[[#This Row],[United States 3y]],#N/A)</f>
        <v>0.42000000000000037</v>
      </c>
    </row>
    <row r="797" spans="1:4" x14ac:dyDescent="0.2">
      <c r="A797" s="6">
        <f>Database!$A2882</f>
        <v>23760</v>
      </c>
      <c r="B797">
        <f>IF(VLOOKUP(Table7[[#This Row],[Date]],Database!$A:$C,MATCH($B$1,Database!$A$1:$C$1,),)=0,#N/A,VLOOKUP(Table7[[#This Row],[Date]],Database!$A:$C,MATCH($B$1,Database!$A$1:$C$1,),))</f>
        <v>4.1900000000000004</v>
      </c>
      <c r="C797">
        <f>IF(VLOOKUP(Table7[[#This Row],[Date]],Database!$A:$C,MATCH($C$1,Database!$A$1:$C$1,),)=0,#N/A,VLOOKUP(Table7[[#This Row],[Date]],Database!$A:$C,MATCH($C$1,Database!$A$1:$C$1,),))</f>
        <v>3.77</v>
      </c>
      <c r="D797">
        <f>IFERROR(Table7[[#This Row],[United States 10y]]-Table7[[#This Row],[United States 3y]],#N/A)</f>
        <v>0.42000000000000037</v>
      </c>
    </row>
    <row r="798" spans="1:4" x14ac:dyDescent="0.2">
      <c r="A798" s="6">
        <f>Database!$A2883</f>
        <v>23761</v>
      </c>
      <c r="B798">
        <f>IF(VLOOKUP(Table7[[#This Row],[Date]],Database!$A:$C,MATCH($B$1,Database!$A$1:$C$1,),)=0,#N/A,VLOOKUP(Table7[[#This Row],[Date]],Database!$A:$C,MATCH($B$1,Database!$A$1:$C$1,),))</f>
        <v>4.18</v>
      </c>
      <c r="C798">
        <f>IF(VLOOKUP(Table7[[#This Row],[Date]],Database!$A:$C,MATCH($C$1,Database!$A$1:$C$1,),)=0,#N/A,VLOOKUP(Table7[[#This Row],[Date]],Database!$A:$C,MATCH($C$1,Database!$A$1:$C$1,),))</f>
        <v>3.77</v>
      </c>
      <c r="D798">
        <f>IFERROR(Table7[[#This Row],[United States 10y]]-Table7[[#This Row],[United States 3y]],#N/A)</f>
        <v>0.4099999999999997</v>
      </c>
    </row>
    <row r="799" spans="1:4" x14ac:dyDescent="0.2">
      <c r="A799" s="6">
        <f>Database!$A2884</f>
        <v>23762</v>
      </c>
      <c r="B799">
        <f>IF(VLOOKUP(Table7[[#This Row],[Date]],Database!$A:$C,MATCH($B$1,Database!$A$1:$C$1,),)=0,#N/A,VLOOKUP(Table7[[#This Row],[Date]],Database!$A:$C,MATCH($B$1,Database!$A$1:$C$1,),))</f>
        <v>4.18</v>
      </c>
      <c r="C799">
        <f>IF(VLOOKUP(Table7[[#This Row],[Date]],Database!$A:$C,MATCH($C$1,Database!$A$1:$C$1,),)=0,#N/A,VLOOKUP(Table7[[#This Row],[Date]],Database!$A:$C,MATCH($C$1,Database!$A$1:$C$1,),))</f>
        <v>3.83</v>
      </c>
      <c r="D799">
        <f>IFERROR(Table7[[#This Row],[United States 10y]]-Table7[[#This Row],[United States 3y]],#N/A)</f>
        <v>0.34999999999999964</v>
      </c>
    </row>
    <row r="800" spans="1:4" x14ac:dyDescent="0.2">
      <c r="A800" s="6">
        <f>Database!$A2885</f>
        <v>23763</v>
      </c>
      <c r="B800">
        <f>IF(VLOOKUP(Table7[[#This Row],[Date]],Database!$A:$C,MATCH($B$1,Database!$A$1:$C$1,),)=0,#N/A,VLOOKUP(Table7[[#This Row],[Date]],Database!$A:$C,MATCH($B$1,Database!$A$1:$C$1,),))</f>
        <v>4.17</v>
      </c>
      <c r="C800">
        <f>IF(VLOOKUP(Table7[[#This Row],[Date]],Database!$A:$C,MATCH($C$1,Database!$A$1:$C$1,),)=0,#N/A,VLOOKUP(Table7[[#This Row],[Date]],Database!$A:$C,MATCH($C$1,Database!$A$1:$C$1,),))</f>
        <v>3.83</v>
      </c>
      <c r="D800">
        <f>IFERROR(Table7[[#This Row],[United States 10y]]-Table7[[#This Row],[United States 3y]],#N/A)</f>
        <v>0.33999999999999986</v>
      </c>
    </row>
    <row r="801" spans="1:4" x14ac:dyDescent="0.2">
      <c r="A801" s="6">
        <f>Database!$A2886</f>
        <v>23764</v>
      </c>
      <c r="B801">
        <f>IF(VLOOKUP(Table7[[#This Row],[Date]],Database!$A:$C,MATCH($B$1,Database!$A$1:$C$1,),)=0,#N/A,VLOOKUP(Table7[[#This Row],[Date]],Database!$A:$C,MATCH($B$1,Database!$A$1:$C$1,),))</f>
        <v>4.17</v>
      </c>
      <c r="C801">
        <f>IF(VLOOKUP(Table7[[#This Row],[Date]],Database!$A:$C,MATCH($C$1,Database!$A$1:$C$1,),)=0,#N/A,VLOOKUP(Table7[[#This Row],[Date]],Database!$A:$C,MATCH($C$1,Database!$A$1:$C$1,),))</f>
        <v>3.83</v>
      </c>
      <c r="D801">
        <f>IFERROR(Table7[[#This Row],[United States 10y]]-Table7[[#This Row],[United States 3y]],#N/A)</f>
        <v>0.33999999999999986</v>
      </c>
    </row>
    <row r="802" spans="1:4" x14ac:dyDescent="0.2">
      <c r="A802" s="6">
        <f>Database!$A2887</f>
        <v>23767</v>
      </c>
      <c r="B802">
        <f>IF(VLOOKUP(Table7[[#This Row],[Date]],Database!$A:$C,MATCH($B$1,Database!$A$1:$C$1,),)=0,#N/A,VLOOKUP(Table7[[#This Row],[Date]],Database!$A:$C,MATCH($B$1,Database!$A$1:$C$1,),))</f>
        <v>4.18</v>
      </c>
      <c r="C802">
        <f>IF(VLOOKUP(Table7[[#This Row],[Date]],Database!$A:$C,MATCH($C$1,Database!$A$1:$C$1,),)=0,#N/A,VLOOKUP(Table7[[#This Row],[Date]],Database!$A:$C,MATCH($C$1,Database!$A$1:$C$1,),))</f>
        <v>3.84</v>
      </c>
      <c r="D802">
        <f>IFERROR(Table7[[#This Row],[United States 10y]]-Table7[[#This Row],[United States 3y]],#N/A)</f>
        <v>0.33999999999999986</v>
      </c>
    </row>
    <row r="803" spans="1:4" x14ac:dyDescent="0.2">
      <c r="A803" s="6">
        <f>Database!$A2888</f>
        <v>23768</v>
      </c>
      <c r="B803">
        <f>IF(VLOOKUP(Table7[[#This Row],[Date]],Database!$A:$C,MATCH($B$1,Database!$A$1:$C$1,),)=0,#N/A,VLOOKUP(Table7[[#This Row],[Date]],Database!$A:$C,MATCH($B$1,Database!$A$1:$C$1,),))</f>
        <v>4.1900000000000004</v>
      </c>
      <c r="C803">
        <f>IF(VLOOKUP(Table7[[#This Row],[Date]],Database!$A:$C,MATCH($C$1,Database!$A$1:$C$1,),)=0,#N/A,VLOOKUP(Table7[[#This Row],[Date]],Database!$A:$C,MATCH($C$1,Database!$A$1:$C$1,),))</f>
        <v>3.84</v>
      </c>
      <c r="D803">
        <f>IFERROR(Table7[[#This Row],[United States 10y]]-Table7[[#This Row],[United States 3y]],#N/A)</f>
        <v>0.35000000000000053</v>
      </c>
    </row>
    <row r="804" spans="1:4" x14ac:dyDescent="0.2">
      <c r="A804" s="6">
        <f>Database!$A2889</f>
        <v>23769</v>
      </c>
      <c r="B804">
        <f>IF(VLOOKUP(Table7[[#This Row],[Date]],Database!$A:$C,MATCH($B$1,Database!$A$1:$C$1,),)=0,#N/A,VLOOKUP(Table7[[#This Row],[Date]],Database!$A:$C,MATCH($B$1,Database!$A$1:$C$1,),))</f>
        <v>4.1900000000000004</v>
      </c>
      <c r="C804">
        <f>IF(VLOOKUP(Table7[[#This Row],[Date]],Database!$A:$C,MATCH($C$1,Database!$A$1:$C$1,),)=0,#N/A,VLOOKUP(Table7[[#This Row],[Date]],Database!$A:$C,MATCH($C$1,Database!$A$1:$C$1,),))</f>
        <v>3.85</v>
      </c>
      <c r="D804">
        <f>IFERROR(Table7[[#This Row],[United States 10y]]-Table7[[#This Row],[United States 3y]],#N/A)</f>
        <v>0.3400000000000003</v>
      </c>
    </row>
    <row r="805" spans="1:4" x14ac:dyDescent="0.2">
      <c r="A805" s="6">
        <f>Database!$A2890</f>
        <v>23770</v>
      </c>
      <c r="B805">
        <f>IF(VLOOKUP(Table7[[#This Row],[Date]],Database!$A:$C,MATCH($B$1,Database!$A$1:$C$1,),)=0,#N/A,VLOOKUP(Table7[[#This Row],[Date]],Database!$A:$C,MATCH($B$1,Database!$A$1:$C$1,),))</f>
        <v>4.1900000000000004</v>
      </c>
      <c r="C805">
        <f>IF(VLOOKUP(Table7[[#This Row],[Date]],Database!$A:$C,MATCH($C$1,Database!$A$1:$C$1,),)=0,#N/A,VLOOKUP(Table7[[#This Row],[Date]],Database!$A:$C,MATCH($C$1,Database!$A$1:$C$1,),))</f>
        <v>3.86</v>
      </c>
      <c r="D805">
        <f>IFERROR(Table7[[#This Row],[United States 10y]]-Table7[[#This Row],[United States 3y]],#N/A)</f>
        <v>0.33000000000000052</v>
      </c>
    </row>
    <row r="806" spans="1:4" x14ac:dyDescent="0.2">
      <c r="A806" s="6">
        <f>Database!$A2891</f>
        <v>23771</v>
      </c>
      <c r="B806">
        <f>IF(VLOOKUP(Table7[[#This Row],[Date]],Database!$A:$C,MATCH($B$1,Database!$A$1:$C$1,),)=0,#N/A,VLOOKUP(Table7[[#This Row],[Date]],Database!$A:$C,MATCH($B$1,Database!$A$1:$C$1,),))</f>
        <v>4.1900000000000004</v>
      </c>
      <c r="C806">
        <f>IF(VLOOKUP(Table7[[#This Row],[Date]],Database!$A:$C,MATCH($C$1,Database!$A$1:$C$1,),)=0,#N/A,VLOOKUP(Table7[[#This Row],[Date]],Database!$A:$C,MATCH($C$1,Database!$A$1:$C$1,),))</f>
        <v>3.87</v>
      </c>
      <c r="D806">
        <f>IFERROR(Table7[[#This Row],[United States 10y]]-Table7[[#This Row],[United States 3y]],#N/A)</f>
        <v>0.32000000000000028</v>
      </c>
    </row>
    <row r="807" spans="1:4" x14ac:dyDescent="0.2">
      <c r="A807" s="6">
        <f>Database!$A2892</f>
        <v>23774</v>
      </c>
      <c r="B807">
        <f>IF(VLOOKUP(Table7[[#This Row],[Date]],Database!$A:$C,MATCH($B$1,Database!$A$1:$C$1,),)=0,#N/A,VLOOKUP(Table7[[#This Row],[Date]],Database!$A:$C,MATCH($B$1,Database!$A$1:$C$1,),))</f>
        <v>4.2</v>
      </c>
      <c r="C807">
        <f>IF(VLOOKUP(Table7[[#This Row],[Date]],Database!$A:$C,MATCH($C$1,Database!$A$1:$C$1,),)=0,#N/A,VLOOKUP(Table7[[#This Row],[Date]],Database!$A:$C,MATCH($C$1,Database!$A$1:$C$1,),))</f>
        <v>3.88</v>
      </c>
      <c r="D807">
        <f>IFERROR(Table7[[#This Row],[United States 10y]]-Table7[[#This Row],[United States 3y]],#N/A)</f>
        <v>0.32000000000000028</v>
      </c>
    </row>
    <row r="808" spans="1:4" x14ac:dyDescent="0.2">
      <c r="A808" s="6">
        <f>Database!$A2893</f>
        <v>23775</v>
      </c>
      <c r="B808">
        <f>IF(VLOOKUP(Table7[[#This Row],[Date]],Database!$A:$C,MATCH($B$1,Database!$A$1:$C$1,),)=0,#N/A,VLOOKUP(Table7[[#This Row],[Date]],Database!$A:$C,MATCH($B$1,Database!$A$1:$C$1,),))</f>
        <v>4.2</v>
      </c>
      <c r="C808">
        <f>IF(VLOOKUP(Table7[[#This Row],[Date]],Database!$A:$C,MATCH($C$1,Database!$A$1:$C$1,),)=0,#N/A,VLOOKUP(Table7[[#This Row],[Date]],Database!$A:$C,MATCH($C$1,Database!$A$1:$C$1,),))</f>
        <v>3.88</v>
      </c>
      <c r="D808">
        <f>IFERROR(Table7[[#This Row],[United States 10y]]-Table7[[#This Row],[United States 3y]],#N/A)</f>
        <v>0.32000000000000028</v>
      </c>
    </row>
    <row r="809" spans="1:4" x14ac:dyDescent="0.2">
      <c r="A809" s="6">
        <f>Database!$A2894</f>
        <v>23776</v>
      </c>
      <c r="B809">
        <f>IF(VLOOKUP(Table7[[#This Row],[Date]],Database!$A:$C,MATCH($B$1,Database!$A$1:$C$1,),)=0,#N/A,VLOOKUP(Table7[[#This Row],[Date]],Database!$A:$C,MATCH($B$1,Database!$A$1:$C$1,),))</f>
        <v>4.2</v>
      </c>
      <c r="C809">
        <f>IF(VLOOKUP(Table7[[#This Row],[Date]],Database!$A:$C,MATCH($C$1,Database!$A$1:$C$1,),)=0,#N/A,VLOOKUP(Table7[[#This Row],[Date]],Database!$A:$C,MATCH($C$1,Database!$A$1:$C$1,),))</f>
        <v>3.89</v>
      </c>
      <c r="D809">
        <f>IFERROR(Table7[[#This Row],[United States 10y]]-Table7[[#This Row],[United States 3y]],#N/A)</f>
        <v>0.31000000000000005</v>
      </c>
    </row>
    <row r="810" spans="1:4" x14ac:dyDescent="0.2">
      <c r="A810" s="6">
        <f>Database!$A2895</f>
        <v>23777</v>
      </c>
      <c r="B810">
        <f>IF(VLOOKUP(Table7[[#This Row],[Date]],Database!$A:$C,MATCH($B$1,Database!$A$1:$C$1,),)=0,#N/A,VLOOKUP(Table7[[#This Row],[Date]],Database!$A:$C,MATCH($B$1,Database!$A$1:$C$1,),))</f>
        <v>4.21</v>
      </c>
      <c r="C810">
        <f>IF(VLOOKUP(Table7[[#This Row],[Date]],Database!$A:$C,MATCH($C$1,Database!$A$1:$C$1,),)=0,#N/A,VLOOKUP(Table7[[#This Row],[Date]],Database!$A:$C,MATCH($C$1,Database!$A$1:$C$1,),))</f>
        <v>3.9</v>
      </c>
      <c r="D810">
        <f>IFERROR(Table7[[#This Row],[United States 10y]]-Table7[[#This Row],[United States 3y]],#N/A)</f>
        <v>0.31000000000000005</v>
      </c>
    </row>
    <row r="811" spans="1:4" x14ac:dyDescent="0.2">
      <c r="A811" s="6">
        <f>Database!$A2896</f>
        <v>23778</v>
      </c>
      <c r="B811">
        <f>IF(VLOOKUP(Table7[[#This Row],[Date]],Database!$A:$C,MATCH($B$1,Database!$A$1:$C$1,),)=0,#N/A,VLOOKUP(Table7[[#This Row],[Date]],Database!$A:$C,MATCH($B$1,Database!$A$1:$C$1,),))</f>
        <v>4.22</v>
      </c>
      <c r="C811">
        <f>IF(VLOOKUP(Table7[[#This Row],[Date]],Database!$A:$C,MATCH($C$1,Database!$A$1:$C$1,),)=0,#N/A,VLOOKUP(Table7[[#This Row],[Date]],Database!$A:$C,MATCH($C$1,Database!$A$1:$C$1,),))</f>
        <v>3.91</v>
      </c>
      <c r="D811">
        <f>IFERROR(Table7[[#This Row],[United States 10y]]-Table7[[#This Row],[United States 3y]],#N/A)</f>
        <v>0.30999999999999961</v>
      </c>
    </row>
    <row r="812" spans="1:4" x14ac:dyDescent="0.2">
      <c r="A812" s="6">
        <f>Database!$A2897</f>
        <v>23781</v>
      </c>
      <c r="B812">
        <f>IF(VLOOKUP(Table7[[#This Row],[Date]],Database!$A:$C,MATCH($B$1,Database!$A$1:$C$1,),)=0,#N/A,VLOOKUP(Table7[[#This Row],[Date]],Database!$A:$C,MATCH($B$1,Database!$A$1:$C$1,),))</f>
        <v>4.21</v>
      </c>
      <c r="C812">
        <f>IF(VLOOKUP(Table7[[#This Row],[Date]],Database!$A:$C,MATCH($C$1,Database!$A$1:$C$1,),)=0,#N/A,VLOOKUP(Table7[[#This Row],[Date]],Database!$A:$C,MATCH($C$1,Database!$A$1:$C$1,),))</f>
        <v>3.89</v>
      </c>
      <c r="D812">
        <f>IFERROR(Table7[[#This Row],[United States 10y]]-Table7[[#This Row],[United States 3y]],#N/A)</f>
        <v>0.31999999999999984</v>
      </c>
    </row>
    <row r="813" spans="1:4" x14ac:dyDescent="0.2">
      <c r="A813" s="6">
        <f>Database!$A2898</f>
        <v>23782</v>
      </c>
      <c r="B813">
        <f>IF(VLOOKUP(Table7[[#This Row],[Date]],Database!$A:$C,MATCH($B$1,Database!$A$1:$C$1,),)=0,#N/A,VLOOKUP(Table7[[#This Row],[Date]],Database!$A:$C,MATCH($B$1,Database!$A$1:$C$1,),))</f>
        <v>4.21</v>
      </c>
      <c r="C813">
        <f>IF(VLOOKUP(Table7[[#This Row],[Date]],Database!$A:$C,MATCH($C$1,Database!$A$1:$C$1,),)=0,#N/A,VLOOKUP(Table7[[#This Row],[Date]],Database!$A:$C,MATCH($C$1,Database!$A$1:$C$1,),))</f>
        <v>3.89</v>
      </c>
      <c r="D813">
        <f>IFERROR(Table7[[#This Row],[United States 10y]]-Table7[[#This Row],[United States 3y]],#N/A)</f>
        <v>0.31999999999999984</v>
      </c>
    </row>
    <row r="814" spans="1:4" x14ac:dyDescent="0.2">
      <c r="A814" s="6">
        <f>Database!$A2899</f>
        <v>23783</v>
      </c>
      <c r="B814">
        <f>IF(VLOOKUP(Table7[[#This Row],[Date]],Database!$A:$C,MATCH($B$1,Database!$A$1:$C$1,),)=0,#N/A,VLOOKUP(Table7[[#This Row],[Date]],Database!$A:$C,MATCH($B$1,Database!$A$1:$C$1,),))</f>
        <v>4.21</v>
      </c>
      <c r="C814">
        <f>IF(VLOOKUP(Table7[[#This Row],[Date]],Database!$A:$C,MATCH($C$1,Database!$A$1:$C$1,),)=0,#N/A,VLOOKUP(Table7[[#This Row],[Date]],Database!$A:$C,MATCH($C$1,Database!$A$1:$C$1,),))</f>
        <v>3.91</v>
      </c>
      <c r="D814">
        <f>IFERROR(Table7[[#This Row],[United States 10y]]-Table7[[#This Row],[United States 3y]],#N/A)</f>
        <v>0.29999999999999982</v>
      </c>
    </row>
    <row r="815" spans="1:4" x14ac:dyDescent="0.2">
      <c r="A815" s="6">
        <f>Database!$A2900</f>
        <v>23784</v>
      </c>
      <c r="B815">
        <f>IF(VLOOKUP(Table7[[#This Row],[Date]],Database!$A:$C,MATCH($B$1,Database!$A$1:$C$1,),)=0,#N/A,VLOOKUP(Table7[[#This Row],[Date]],Database!$A:$C,MATCH($B$1,Database!$A$1:$C$1,),))</f>
        <v>4.21</v>
      </c>
      <c r="C815">
        <f>IF(VLOOKUP(Table7[[#This Row],[Date]],Database!$A:$C,MATCH($C$1,Database!$A$1:$C$1,),)=0,#N/A,VLOOKUP(Table7[[#This Row],[Date]],Database!$A:$C,MATCH($C$1,Database!$A$1:$C$1,),))</f>
        <v>3.92</v>
      </c>
      <c r="D815">
        <f>IFERROR(Table7[[#This Row],[United States 10y]]-Table7[[#This Row],[United States 3y]],#N/A)</f>
        <v>0.29000000000000004</v>
      </c>
    </row>
    <row r="816" spans="1:4" x14ac:dyDescent="0.2">
      <c r="A816" s="6">
        <f>Database!$A2901</f>
        <v>23785</v>
      </c>
      <c r="B816" t="e">
        <f>IF(VLOOKUP(Table7[[#This Row],[Date]],Database!$A:$C,MATCH($B$1,Database!$A$1:$C$1,),)=0,#N/A,VLOOKUP(Table7[[#This Row],[Date]],Database!$A:$C,MATCH($B$1,Database!$A$1:$C$1,),))</f>
        <v>#N/A</v>
      </c>
      <c r="C816" t="e">
        <f>IF(VLOOKUP(Table7[[#This Row],[Date]],Database!$A:$C,MATCH($C$1,Database!$A$1:$C$1,),)=0,#N/A,VLOOKUP(Table7[[#This Row],[Date]],Database!$A:$C,MATCH($C$1,Database!$A$1:$C$1,),))</f>
        <v>#N/A</v>
      </c>
      <c r="D816" t="e">
        <f>IFERROR(Table7[[#This Row],[United States 10y]]-Table7[[#This Row],[United States 3y]],#N/A)</f>
        <v>#N/A</v>
      </c>
    </row>
    <row r="817" spans="1:4" x14ac:dyDescent="0.2">
      <c r="A817" s="6">
        <f>Database!$A2902</f>
        <v>23788</v>
      </c>
      <c r="B817">
        <f>IF(VLOOKUP(Table7[[#This Row],[Date]],Database!$A:$C,MATCH($B$1,Database!$A$1:$C$1,),)=0,#N/A,VLOOKUP(Table7[[#This Row],[Date]],Database!$A:$C,MATCH($B$1,Database!$A$1:$C$1,),))</f>
        <v>4.22</v>
      </c>
      <c r="C817">
        <f>IF(VLOOKUP(Table7[[#This Row],[Date]],Database!$A:$C,MATCH($C$1,Database!$A$1:$C$1,),)=0,#N/A,VLOOKUP(Table7[[#This Row],[Date]],Database!$A:$C,MATCH($C$1,Database!$A$1:$C$1,),))</f>
        <v>3.91</v>
      </c>
      <c r="D817">
        <f>IFERROR(Table7[[#This Row],[United States 10y]]-Table7[[#This Row],[United States 3y]],#N/A)</f>
        <v>0.30999999999999961</v>
      </c>
    </row>
    <row r="818" spans="1:4" x14ac:dyDescent="0.2">
      <c r="A818" s="6">
        <f>Database!$A2903</f>
        <v>23789</v>
      </c>
      <c r="B818">
        <f>IF(VLOOKUP(Table7[[#This Row],[Date]],Database!$A:$C,MATCH($B$1,Database!$A$1:$C$1,),)=0,#N/A,VLOOKUP(Table7[[#This Row],[Date]],Database!$A:$C,MATCH($B$1,Database!$A$1:$C$1,),))</f>
        <v>4.21</v>
      </c>
      <c r="C818">
        <f>IF(VLOOKUP(Table7[[#This Row],[Date]],Database!$A:$C,MATCH($C$1,Database!$A$1:$C$1,),)=0,#N/A,VLOOKUP(Table7[[#This Row],[Date]],Database!$A:$C,MATCH($C$1,Database!$A$1:$C$1,),))</f>
        <v>3.92</v>
      </c>
      <c r="D818">
        <f>IFERROR(Table7[[#This Row],[United States 10y]]-Table7[[#This Row],[United States 3y]],#N/A)</f>
        <v>0.29000000000000004</v>
      </c>
    </row>
    <row r="819" spans="1:4" x14ac:dyDescent="0.2">
      <c r="A819" s="6">
        <f>Database!$A2904</f>
        <v>23790</v>
      </c>
      <c r="B819">
        <f>IF(VLOOKUP(Table7[[#This Row],[Date]],Database!$A:$C,MATCH($B$1,Database!$A$1:$C$1,),)=0,#N/A,VLOOKUP(Table7[[#This Row],[Date]],Database!$A:$C,MATCH($B$1,Database!$A$1:$C$1,),))</f>
        <v>4.21</v>
      </c>
      <c r="C819">
        <f>IF(VLOOKUP(Table7[[#This Row],[Date]],Database!$A:$C,MATCH($C$1,Database!$A$1:$C$1,),)=0,#N/A,VLOOKUP(Table7[[#This Row],[Date]],Database!$A:$C,MATCH($C$1,Database!$A$1:$C$1,),))</f>
        <v>3.96</v>
      </c>
      <c r="D819">
        <f>IFERROR(Table7[[#This Row],[United States 10y]]-Table7[[#This Row],[United States 3y]],#N/A)</f>
        <v>0.25</v>
      </c>
    </row>
    <row r="820" spans="1:4" x14ac:dyDescent="0.2">
      <c r="A820" s="6">
        <f>Database!$A2905</f>
        <v>23791</v>
      </c>
      <c r="B820">
        <f>IF(VLOOKUP(Table7[[#This Row],[Date]],Database!$A:$C,MATCH($B$1,Database!$A$1:$C$1,),)=0,#N/A,VLOOKUP(Table7[[#This Row],[Date]],Database!$A:$C,MATCH($B$1,Database!$A$1:$C$1,),))</f>
        <v>4.21</v>
      </c>
      <c r="C820">
        <f>IF(VLOOKUP(Table7[[#This Row],[Date]],Database!$A:$C,MATCH($C$1,Database!$A$1:$C$1,),)=0,#N/A,VLOOKUP(Table7[[#This Row],[Date]],Database!$A:$C,MATCH($C$1,Database!$A$1:$C$1,),))</f>
        <v>3.96</v>
      </c>
      <c r="D820">
        <f>IFERROR(Table7[[#This Row],[United States 10y]]-Table7[[#This Row],[United States 3y]],#N/A)</f>
        <v>0.25</v>
      </c>
    </row>
    <row r="821" spans="1:4" x14ac:dyDescent="0.2">
      <c r="A821" s="6">
        <f>Database!$A2906</f>
        <v>23792</v>
      </c>
      <c r="B821">
        <f>IF(VLOOKUP(Table7[[#This Row],[Date]],Database!$A:$C,MATCH($B$1,Database!$A$1:$C$1,),)=0,#N/A,VLOOKUP(Table7[[#This Row],[Date]],Database!$A:$C,MATCH($B$1,Database!$A$1:$C$1,),))</f>
        <v>4.22</v>
      </c>
      <c r="C821">
        <f>IF(VLOOKUP(Table7[[#This Row],[Date]],Database!$A:$C,MATCH($C$1,Database!$A$1:$C$1,),)=0,#N/A,VLOOKUP(Table7[[#This Row],[Date]],Database!$A:$C,MATCH($C$1,Database!$A$1:$C$1,),))</f>
        <v>3.96</v>
      </c>
      <c r="D821">
        <f>IFERROR(Table7[[#This Row],[United States 10y]]-Table7[[#This Row],[United States 3y]],#N/A)</f>
        <v>0.25999999999999979</v>
      </c>
    </row>
    <row r="822" spans="1:4" x14ac:dyDescent="0.2">
      <c r="A822" s="6">
        <f>Database!$A2907</f>
        <v>23795</v>
      </c>
      <c r="B822" t="e">
        <f>IF(VLOOKUP(Table7[[#This Row],[Date]],Database!$A:$C,MATCH($B$1,Database!$A$1:$C$1,),)=0,#N/A,VLOOKUP(Table7[[#This Row],[Date]],Database!$A:$C,MATCH($B$1,Database!$A$1:$C$1,),))</f>
        <v>#N/A</v>
      </c>
      <c r="C822" t="e">
        <f>IF(VLOOKUP(Table7[[#This Row],[Date]],Database!$A:$C,MATCH($C$1,Database!$A$1:$C$1,),)=0,#N/A,VLOOKUP(Table7[[#This Row],[Date]],Database!$A:$C,MATCH($C$1,Database!$A$1:$C$1,),))</f>
        <v>#N/A</v>
      </c>
      <c r="D822" t="e">
        <f>IFERROR(Table7[[#This Row],[United States 10y]]-Table7[[#This Row],[United States 3y]],#N/A)</f>
        <v>#N/A</v>
      </c>
    </row>
    <row r="823" spans="1:4" x14ac:dyDescent="0.2">
      <c r="A823" s="6">
        <f>Database!$A2908</f>
        <v>23796</v>
      </c>
      <c r="B823">
        <f>IF(VLOOKUP(Table7[[#This Row],[Date]],Database!$A:$C,MATCH($B$1,Database!$A$1:$C$1,),)=0,#N/A,VLOOKUP(Table7[[#This Row],[Date]],Database!$A:$C,MATCH($B$1,Database!$A$1:$C$1,),))</f>
        <v>4.21</v>
      </c>
      <c r="C823">
        <f>IF(VLOOKUP(Table7[[#This Row],[Date]],Database!$A:$C,MATCH($C$1,Database!$A$1:$C$1,),)=0,#N/A,VLOOKUP(Table7[[#This Row],[Date]],Database!$A:$C,MATCH($C$1,Database!$A$1:$C$1,),))</f>
        <v>3.98</v>
      </c>
      <c r="D823">
        <f>IFERROR(Table7[[#This Row],[United States 10y]]-Table7[[#This Row],[United States 3y]],#N/A)</f>
        <v>0.22999999999999998</v>
      </c>
    </row>
    <row r="824" spans="1:4" x14ac:dyDescent="0.2">
      <c r="A824" s="6">
        <f>Database!$A2909</f>
        <v>23797</v>
      </c>
      <c r="B824">
        <f>IF(VLOOKUP(Table7[[#This Row],[Date]],Database!$A:$C,MATCH($B$1,Database!$A$1:$C$1,),)=0,#N/A,VLOOKUP(Table7[[#This Row],[Date]],Database!$A:$C,MATCH($B$1,Database!$A$1:$C$1,),))</f>
        <v>4.22</v>
      </c>
      <c r="C824">
        <f>IF(VLOOKUP(Table7[[#This Row],[Date]],Database!$A:$C,MATCH($C$1,Database!$A$1:$C$1,),)=0,#N/A,VLOOKUP(Table7[[#This Row],[Date]],Database!$A:$C,MATCH($C$1,Database!$A$1:$C$1,),))</f>
        <v>4</v>
      </c>
      <c r="D824">
        <f>IFERROR(Table7[[#This Row],[United States 10y]]-Table7[[#This Row],[United States 3y]],#N/A)</f>
        <v>0.21999999999999975</v>
      </c>
    </row>
    <row r="825" spans="1:4" x14ac:dyDescent="0.2">
      <c r="A825" s="6">
        <f>Database!$A2910</f>
        <v>23798</v>
      </c>
      <c r="B825">
        <f>IF(VLOOKUP(Table7[[#This Row],[Date]],Database!$A:$C,MATCH($B$1,Database!$A$1:$C$1,),)=0,#N/A,VLOOKUP(Table7[[#This Row],[Date]],Database!$A:$C,MATCH($B$1,Database!$A$1:$C$1,),))</f>
        <v>4.21</v>
      </c>
      <c r="C825">
        <f>IF(VLOOKUP(Table7[[#This Row],[Date]],Database!$A:$C,MATCH($C$1,Database!$A$1:$C$1,),)=0,#N/A,VLOOKUP(Table7[[#This Row],[Date]],Database!$A:$C,MATCH($C$1,Database!$A$1:$C$1,),))</f>
        <v>4</v>
      </c>
      <c r="D825">
        <f>IFERROR(Table7[[#This Row],[United States 10y]]-Table7[[#This Row],[United States 3y]],#N/A)</f>
        <v>0.20999999999999996</v>
      </c>
    </row>
    <row r="826" spans="1:4" x14ac:dyDescent="0.2">
      <c r="A826" s="6">
        <f>Database!$A2911</f>
        <v>23799</v>
      </c>
      <c r="B826">
        <f>IF(VLOOKUP(Table7[[#This Row],[Date]],Database!$A:$C,MATCH($B$1,Database!$A$1:$C$1,),)=0,#N/A,VLOOKUP(Table7[[#This Row],[Date]],Database!$A:$C,MATCH($B$1,Database!$A$1:$C$1,),))</f>
        <v>4.22</v>
      </c>
      <c r="C826">
        <f>IF(VLOOKUP(Table7[[#This Row],[Date]],Database!$A:$C,MATCH($C$1,Database!$A$1:$C$1,),)=0,#N/A,VLOOKUP(Table7[[#This Row],[Date]],Database!$A:$C,MATCH($C$1,Database!$A$1:$C$1,),))</f>
        <v>3.99</v>
      </c>
      <c r="D826">
        <f>IFERROR(Table7[[#This Row],[United States 10y]]-Table7[[#This Row],[United States 3y]],#N/A)</f>
        <v>0.22999999999999954</v>
      </c>
    </row>
    <row r="827" spans="1:4" x14ac:dyDescent="0.2">
      <c r="A827" s="6">
        <f>Database!$A2912</f>
        <v>23802</v>
      </c>
      <c r="B827">
        <f>IF(VLOOKUP(Table7[[#This Row],[Date]],Database!$A:$C,MATCH($B$1,Database!$A$1:$C$1,),)=0,#N/A,VLOOKUP(Table7[[#This Row],[Date]],Database!$A:$C,MATCH($B$1,Database!$A$1:$C$1,),))</f>
        <v>4.22</v>
      </c>
      <c r="C827">
        <f>IF(VLOOKUP(Table7[[#This Row],[Date]],Database!$A:$C,MATCH($C$1,Database!$A$1:$C$1,),)=0,#N/A,VLOOKUP(Table7[[#This Row],[Date]],Database!$A:$C,MATCH($C$1,Database!$A$1:$C$1,),))</f>
        <v>3.97</v>
      </c>
      <c r="D827">
        <f>IFERROR(Table7[[#This Row],[United States 10y]]-Table7[[#This Row],[United States 3y]],#N/A)</f>
        <v>0.24999999999999956</v>
      </c>
    </row>
    <row r="828" spans="1:4" x14ac:dyDescent="0.2">
      <c r="A828" s="6">
        <f>Database!$A2913</f>
        <v>23803</v>
      </c>
      <c r="B828">
        <f>IF(VLOOKUP(Table7[[#This Row],[Date]],Database!$A:$C,MATCH($B$1,Database!$A$1:$C$1,),)=0,#N/A,VLOOKUP(Table7[[#This Row],[Date]],Database!$A:$C,MATCH($B$1,Database!$A$1:$C$1,),))</f>
        <v>4.24</v>
      </c>
      <c r="C828">
        <f>IF(VLOOKUP(Table7[[#This Row],[Date]],Database!$A:$C,MATCH($C$1,Database!$A$1:$C$1,),)=0,#N/A,VLOOKUP(Table7[[#This Row],[Date]],Database!$A:$C,MATCH($C$1,Database!$A$1:$C$1,),))</f>
        <v>3.96</v>
      </c>
      <c r="D828">
        <f>IFERROR(Table7[[#This Row],[United States 10y]]-Table7[[#This Row],[United States 3y]],#N/A)</f>
        <v>0.28000000000000025</v>
      </c>
    </row>
    <row r="829" spans="1:4" x14ac:dyDescent="0.2">
      <c r="A829" s="6">
        <f>Database!$A2914</f>
        <v>23804</v>
      </c>
      <c r="B829">
        <f>IF(VLOOKUP(Table7[[#This Row],[Date]],Database!$A:$C,MATCH($B$1,Database!$A$1:$C$1,),)=0,#N/A,VLOOKUP(Table7[[#This Row],[Date]],Database!$A:$C,MATCH($B$1,Database!$A$1:$C$1,),))</f>
        <v>4.2300000000000004</v>
      </c>
      <c r="C829">
        <f>IF(VLOOKUP(Table7[[#This Row],[Date]],Database!$A:$C,MATCH($C$1,Database!$A$1:$C$1,),)=0,#N/A,VLOOKUP(Table7[[#This Row],[Date]],Database!$A:$C,MATCH($C$1,Database!$A$1:$C$1,),))</f>
        <v>3.97</v>
      </c>
      <c r="D829">
        <f>IFERROR(Table7[[#This Row],[United States 10y]]-Table7[[#This Row],[United States 3y]],#N/A)</f>
        <v>0.26000000000000023</v>
      </c>
    </row>
    <row r="830" spans="1:4" x14ac:dyDescent="0.2">
      <c r="A830" s="6">
        <f>Database!$A2915</f>
        <v>23805</v>
      </c>
      <c r="B830">
        <f>IF(VLOOKUP(Table7[[#This Row],[Date]],Database!$A:$C,MATCH($B$1,Database!$A$1:$C$1,),)=0,#N/A,VLOOKUP(Table7[[#This Row],[Date]],Database!$A:$C,MATCH($B$1,Database!$A$1:$C$1,),))</f>
        <v>4.22</v>
      </c>
      <c r="C830">
        <f>IF(VLOOKUP(Table7[[#This Row],[Date]],Database!$A:$C,MATCH($C$1,Database!$A$1:$C$1,),)=0,#N/A,VLOOKUP(Table7[[#This Row],[Date]],Database!$A:$C,MATCH($C$1,Database!$A$1:$C$1,),))</f>
        <v>3.96</v>
      </c>
      <c r="D830">
        <f>IFERROR(Table7[[#This Row],[United States 10y]]-Table7[[#This Row],[United States 3y]],#N/A)</f>
        <v>0.25999999999999979</v>
      </c>
    </row>
    <row r="831" spans="1:4" x14ac:dyDescent="0.2">
      <c r="A831" s="6">
        <f>Database!$A2916</f>
        <v>23806</v>
      </c>
      <c r="B831">
        <f>IF(VLOOKUP(Table7[[#This Row],[Date]],Database!$A:$C,MATCH($B$1,Database!$A$1:$C$1,),)=0,#N/A,VLOOKUP(Table7[[#This Row],[Date]],Database!$A:$C,MATCH($B$1,Database!$A$1:$C$1,),))</f>
        <v>4.2300000000000004</v>
      </c>
      <c r="C831">
        <f>IF(VLOOKUP(Table7[[#This Row],[Date]],Database!$A:$C,MATCH($C$1,Database!$A$1:$C$1,),)=0,#N/A,VLOOKUP(Table7[[#This Row],[Date]],Database!$A:$C,MATCH($C$1,Database!$A$1:$C$1,),))</f>
        <v>3.95</v>
      </c>
      <c r="D831">
        <f>IFERROR(Table7[[#This Row],[United States 10y]]-Table7[[#This Row],[United States 3y]],#N/A)</f>
        <v>0.28000000000000025</v>
      </c>
    </row>
    <row r="832" spans="1:4" x14ac:dyDescent="0.2">
      <c r="A832" s="6">
        <f>Database!$A2917</f>
        <v>23809</v>
      </c>
      <c r="B832">
        <f>IF(VLOOKUP(Table7[[#This Row],[Date]],Database!$A:$C,MATCH($B$1,Database!$A$1:$C$1,),)=0,#N/A,VLOOKUP(Table7[[#This Row],[Date]],Database!$A:$C,MATCH($B$1,Database!$A$1:$C$1,),))</f>
        <v>4.2300000000000004</v>
      </c>
      <c r="C832">
        <f>IF(VLOOKUP(Table7[[#This Row],[Date]],Database!$A:$C,MATCH($C$1,Database!$A$1:$C$1,),)=0,#N/A,VLOOKUP(Table7[[#This Row],[Date]],Database!$A:$C,MATCH($C$1,Database!$A$1:$C$1,),))</f>
        <v>3.94</v>
      </c>
      <c r="D832">
        <f>IFERROR(Table7[[#This Row],[United States 10y]]-Table7[[#This Row],[United States 3y]],#N/A)</f>
        <v>0.29000000000000048</v>
      </c>
    </row>
    <row r="833" spans="1:4" x14ac:dyDescent="0.2">
      <c r="A833" s="6">
        <f>Database!$A2918</f>
        <v>23810</v>
      </c>
      <c r="B833">
        <f>IF(VLOOKUP(Table7[[#This Row],[Date]],Database!$A:$C,MATCH($B$1,Database!$A$1:$C$1,),)=0,#N/A,VLOOKUP(Table7[[#This Row],[Date]],Database!$A:$C,MATCH($B$1,Database!$A$1:$C$1,),))</f>
        <v>4.2300000000000004</v>
      </c>
      <c r="C833">
        <f>IF(VLOOKUP(Table7[[#This Row],[Date]],Database!$A:$C,MATCH($C$1,Database!$A$1:$C$1,),)=0,#N/A,VLOOKUP(Table7[[#This Row],[Date]],Database!$A:$C,MATCH($C$1,Database!$A$1:$C$1,),))</f>
        <v>3.94</v>
      </c>
      <c r="D833">
        <f>IFERROR(Table7[[#This Row],[United States 10y]]-Table7[[#This Row],[United States 3y]],#N/A)</f>
        <v>0.29000000000000048</v>
      </c>
    </row>
    <row r="834" spans="1:4" x14ac:dyDescent="0.2">
      <c r="A834" s="6">
        <f>Database!$A2919</f>
        <v>23811</v>
      </c>
      <c r="B834">
        <f>IF(VLOOKUP(Table7[[#This Row],[Date]],Database!$A:$C,MATCH($B$1,Database!$A$1:$C$1,),)=0,#N/A,VLOOKUP(Table7[[#This Row],[Date]],Database!$A:$C,MATCH($B$1,Database!$A$1:$C$1,),))</f>
        <v>4.2300000000000004</v>
      </c>
      <c r="C834">
        <f>IF(VLOOKUP(Table7[[#This Row],[Date]],Database!$A:$C,MATCH($C$1,Database!$A$1:$C$1,),)=0,#N/A,VLOOKUP(Table7[[#This Row],[Date]],Database!$A:$C,MATCH($C$1,Database!$A$1:$C$1,),))</f>
        <v>3.95</v>
      </c>
      <c r="D834">
        <f>IFERROR(Table7[[#This Row],[United States 10y]]-Table7[[#This Row],[United States 3y]],#N/A)</f>
        <v>0.28000000000000025</v>
      </c>
    </row>
    <row r="835" spans="1:4" x14ac:dyDescent="0.2">
      <c r="A835" s="6">
        <f>Database!$A2920</f>
        <v>23812</v>
      </c>
      <c r="B835">
        <f>IF(VLOOKUP(Table7[[#This Row],[Date]],Database!$A:$C,MATCH($B$1,Database!$A$1:$C$1,),)=0,#N/A,VLOOKUP(Table7[[#This Row],[Date]],Database!$A:$C,MATCH($B$1,Database!$A$1:$C$1,),))</f>
        <v>4.22</v>
      </c>
      <c r="C835">
        <f>IF(VLOOKUP(Table7[[#This Row],[Date]],Database!$A:$C,MATCH($C$1,Database!$A$1:$C$1,),)=0,#N/A,VLOOKUP(Table7[[#This Row],[Date]],Database!$A:$C,MATCH($C$1,Database!$A$1:$C$1,),))</f>
        <v>3.94</v>
      </c>
      <c r="D835">
        <f>IFERROR(Table7[[#This Row],[United States 10y]]-Table7[[#This Row],[United States 3y]],#N/A)</f>
        <v>0.2799999999999998</v>
      </c>
    </row>
    <row r="836" spans="1:4" x14ac:dyDescent="0.2">
      <c r="A836" s="6">
        <f>Database!$A2921</f>
        <v>23813</v>
      </c>
      <c r="B836">
        <f>IF(VLOOKUP(Table7[[#This Row],[Date]],Database!$A:$C,MATCH($B$1,Database!$A$1:$C$1,),)=0,#N/A,VLOOKUP(Table7[[#This Row],[Date]],Database!$A:$C,MATCH($B$1,Database!$A$1:$C$1,),))</f>
        <v>4.22</v>
      </c>
      <c r="C836">
        <f>IF(VLOOKUP(Table7[[#This Row],[Date]],Database!$A:$C,MATCH($C$1,Database!$A$1:$C$1,),)=0,#N/A,VLOOKUP(Table7[[#This Row],[Date]],Database!$A:$C,MATCH($C$1,Database!$A$1:$C$1,),))</f>
        <v>3.93</v>
      </c>
      <c r="D836">
        <f>IFERROR(Table7[[#This Row],[United States 10y]]-Table7[[#This Row],[United States 3y]],#N/A)</f>
        <v>0.28999999999999959</v>
      </c>
    </row>
    <row r="837" spans="1:4" x14ac:dyDescent="0.2">
      <c r="A837" s="6">
        <f>Database!$A2922</f>
        <v>23816</v>
      </c>
      <c r="B837">
        <f>IF(VLOOKUP(Table7[[#This Row],[Date]],Database!$A:$C,MATCH($B$1,Database!$A$1:$C$1,),)=0,#N/A,VLOOKUP(Table7[[#This Row],[Date]],Database!$A:$C,MATCH($B$1,Database!$A$1:$C$1,),))</f>
        <v>4.21</v>
      </c>
      <c r="C837">
        <f>IF(VLOOKUP(Table7[[#This Row],[Date]],Database!$A:$C,MATCH($C$1,Database!$A$1:$C$1,),)=0,#N/A,VLOOKUP(Table7[[#This Row],[Date]],Database!$A:$C,MATCH($C$1,Database!$A$1:$C$1,),))</f>
        <v>3.92</v>
      </c>
      <c r="D837">
        <f>IFERROR(Table7[[#This Row],[United States 10y]]-Table7[[#This Row],[United States 3y]],#N/A)</f>
        <v>0.29000000000000004</v>
      </c>
    </row>
    <row r="838" spans="1:4" x14ac:dyDescent="0.2">
      <c r="A838" s="6">
        <f>Database!$A2923</f>
        <v>23817</v>
      </c>
      <c r="B838">
        <f>IF(VLOOKUP(Table7[[#This Row],[Date]],Database!$A:$C,MATCH($B$1,Database!$A$1:$C$1,),)=0,#N/A,VLOOKUP(Table7[[#This Row],[Date]],Database!$A:$C,MATCH($B$1,Database!$A$1:$C$1,),))</f>
        <v>4.21</v>
      </c>
      <c r="C838">
        <f>IF(VLOOKUP(Table7[[#This Row],[Date]],Database!$A:$C,MATCH($C$1,Database!$A$1:$C$1,),)=0,#N/A,VLOOKUP(Table7[[#This Row],[Date]],Database!$A:$C,MATCH($C$1,Database!$A$1:$C$1,),))</f>
        <v>3.91</v>
      </c>
      <c r="D838">
        <f>IFERROR(Table7[[#This Row],[United States 10y]]-Table7[[#This Row],[United States 3y]],#N/A)</f>
        <v>0.29999999999999982</v>
      </c>
    </row>
    <row r="839" spans="1:4" x14ac:dyDescent="0.2">
      <c r="A839" s="6">
        <f>Database!$A2924</f>
        <v>23818</v>
      </c>
      <c r="B839">
        <f>IF(VLOOKUP(Table7[[#This Row],[Date]],Database!$A:$C,MATCH($B$1,Database!$A$1:$C$1,),)=0,#N/A,VLOOKUP(Table7[[#This Row],[Date]],Database!$A:$C,MATCH($B$1,Database!$A$1:$C$1,),))</f>
        <v>4.2</v>
      </c>
      <c r="C839">
        <f>IF(VLOOKUP(Table7[[#This Row],[Date]],Database!$A:$C,MATCH($C$1,Database!$A$1:$C$1,),)=0,#N/A,VLOOKUP(Table7[[#This Row],[Date]],Database!$A:$C,MATCH($C$1,Database!$A$1:$C$1,),))</f>
        <v>3.92</v>
      </c>
      <c r="D839">
        <f>IFERROR(Table7[[#This Row],[United States 10y]]-Table7[[#This Row],[United States 3y]],#N/A)</f>
        <v>0.28000000000000025</v>
      </c>
    </row>
    <row r="840" spans="1:4" x14ac:dyDescent="0.2">
      <c r="A840" s="6">
        <f>Database!$A2925</f>
        <v>23819</v>
      </c>
      <c r="B840">
        <f>IF(VLOOKUP(Table7[[#This Row],[Date]],Database!$A:$C,MATCH($B$1,Database!$A$1:$C$1,),)=0,#N/A,VLOOKUP(Table7[[#This Row],[Date]],Database!$A:$C,MATCH($B$1,Database!$A$1:$C$1,),))</f>
        <v>4.2</v>
      </c>
      <c r="C840">
        <f>IF(VLOOKUP(Table7[[#This Row],[Date]],Database!$A:$C,MATCH($C$1,Database!$A$1:$C$1,),)=0,#N/A,VLOOKUP(Table7[[#This Row],[Date]],Database!$A:$C,MATCH($C$1,Database!$A$1:$C$1,),))</f>
        <v>3.92</v>
      </c>
      <c r="D840">
        <f>IFERROR(Table7[[#This Row],[United States 10y]]-Table7[[#This Row],[United States 3y]],#N/A)</f>
        <v>0.28000000000000025</v>
      </c>
    </row>
    <row r="841" spans="1:4" x14ac:dyDescent="0.2">
      <c r="A841" s="6">
        <f>Database!$A2926</f>
        <v>23820</v>
      </c>
      <c r="B841">
        <f>IF(VLOOKUP(Table7[[#This Row],[Date]],Database!$A:$C,MATCH($B$1,Database!$A$1:$C$1,),)=0,#N/A,VLOOKUP(Table7[[#This Row],[Date]],Database!$A:$C,MATCH($B$1,Database!$A$1:$C$1,),))</f>
        <v>4.2</v>
      </c>
      <c r="C841">
        <f>IF(VLOOKUP(Table7[[#This Row],[Date]],Database!$A:$C,MATCH($C$1,Database!$A$1:$C$1,),)=0,#N/A,VLOOKUP(Table7[[#This Row],[Date]],Database!$A:$C,MATCH($C$1,Database!$A$1:$C$1,),))</f>
        <v>3.92</v>
      </c>
      <c r="D841">
        <f>IFERROR(Table7[[#This Row],[United States 10y]]-Table7[[#This Row],[United States 3y]],#N/A)</f>
        <v>0.28000000000000025</v>
      </c>
    </row>
    <row r="842" spans="1:4" x14ac:dyDescent="0.2">
      <c r="A842" s="6">
        <f>Database!$A2927</f>
        <v>23823</v>
      </c>
      <c r="B842">
        <f>IF(VLOOKUP(Table7[[#This Row],[Date]],Database!$A:$C,MATCH($B$1,Database!$A$1:$C$1,),)=0,#N/A,VLOOKUP(Table7[[#This Row],[Date]],Database!$A:$C,MATCH($B$1,Database!$A$1:$C$1,),))</f>
        <v>4.1900000000000004</v>
      </c>
      <c r="C842">
        <f>IF(VLOOKUP(Table7[[#This Row],[Date]],Database!$A:$C,MATCH($C$1,Database!$A$1:$C$1,),)=0,#N/A,VLOOKUP(Table7[[#This Row],[Date]],Database!$A:$C,MATCH($C$1,Database!$A$1:$C$1,),))</f>
        <v>3.92</v>
      </c>
      <c r="D842">
        <f>IFERROR(Table7[[#This Row],[United States 10y]]-Table7[[#This Row],[United States 3y]],#N/A)</f>
        <v>0.27000000000000046</v>
      </c>
    </row>
    <row r="843" spans="1:4" x14ac:dyDescent="0.2">
      <c r="A843" s="6">
        <f>Database!$A2928</f>
        <v>23824</v>
      </c>
      <c r="B843">
        <f>IF(VLOOKUP(Table7[[#This Row],[Date]],Database!$A:$C,MATCH($B$1,Database!$A$1:$C$1,),)=0,#N/A,VLOOKUP(Table7[[#This Row],[Date]],Database!$A:$C,MATCH($B$1,Database!$A$1:$C$1,),))</f>
        <v>4.1900000000000004</v>
      </c>
      <c r="C843">
        <f>IF(VLOOKUP(Table7[[#This Row],[Date]],Database!$A:$C,MATCH($C$1,Database!$A$1:$C$1,),)=0,#N/A,VLOOKUP(Table7[[#This Row],[Date]],Database!$A:$C,MATCH($C$1,Database!$A$1:$C$1,),))</f>
        <v>3.91</v>
      </c>
      <c r="D843">
        <f>IFERROR(Table7[[#This Row],[United States 10y]]-Table7[[#This Row],[United States 3y]],#N/A)</f>
        <v>0.28000000000000025</v>
      </c>
    </row>
    <row r="844" spans="1:4" x14ac:dyDescent="0.2">
      <c r="A844" s="6">
        <f>Database!$A2929</f>
        <v>23825</v>
      </c>
      <c r="B844">
        <f>IF(VLOOKUP(Table7[[#This Row],[Date]],Database!$A:$C,MATCH($B$1,Database!$A$1:$C$1,),)=0,#N/A,VLOOKUP(Table7[[#This Row],[Date]],Database!$A:$C,MATCH($B$1,Database!$A$1:$C$1,),))</f>
        <v>4.18</v>
      </c>
      <c r="C844">
        <f>IF(VLOOKUP(Table7[[#This Row],[Date]],Database!$A:$C,MATCH($C$1,Database!$A$1:$C$1,),)=0,#N/A,VLOOKUP(Table7[[#This Row],[Date]],Database!$A:$C,MATCH($C$1,Database!$A$1:$C$1,),))</f>
        <v>3.91</v>
      </c>
      <c r="D844">
        <f>IFERROR(Table7[[#This Row],[United States 10y]]-Table7[[#This Row],[United States 3y]],#N/A)</f>
        <v>0.26999999999999957</v>
      </c>
    </row>
    <row r="845" spans="1:4" x14ac:dyDescent="0.2">
      <c r="A845" s="6">
        <f>Database!$A2930</f>
        <v>23826</v>
      </c>
      <c r="B845">
        <f>IF(VLOOKUP(Table7[[#This Row],[Date]],Database!$A:$C,MATCH($B$1,Database!$A$1:$C$1,),)=0,#N/A,VLOOKUP(Table7[[#This Row],[Date]],Database!$A:$C,MATCH($B$1,Database!$A$1:$C$1,),))</f>
        <v>4.1900000000000004</v>
      </c>
      <c r="C845">
        <f>IF(VLOOKUP(Table7[[#This Row],[Date]],Database!$A:$C,MATCH($C$1,Database!$A$1:$C$1,),)=0,#N/A,VLOOKUP(Table7[[#This Row],[Date]],Database!$A:$C,MATCH($C$1,Database!$A$1:$C$1,),))</f>
        <v>3.89</v>
      </c>
      <c r="D845">
        <f>IFERROR(Table7[[#This Row],[United States 10y]]-Table7[[#This Row],[United States 3y]],#N/A)</f>
        <v>0.30000000000000027</v>
      </c>
    </row>
    <row r="846" spans="1:4" x14ac:dyDescent="0.2">
      <c r="A846" s="6">
        <f>Database!$A2931</f>
        <v>23827</v>
      </c>
      <c r="B846">
        <f>IF(VLOOKUP(Table7[[#This Row],[Date]],Database!$A:$C,MATCH($B$1,Database!$A$1:$C$1,),)=0,#N/A,VLOOKUP(Table7[[#This Row],[Date]],Database!$A:$C,MATCH($B$1,Database!$A$1:$C$1,),))</f>
        <v>4.2</v>
      </c>
      <c r="C846">
        <f>IF(VLOOKUP(Table7[[#This Row],[Date]],Database!$A:$C,MATCH($C$1,Database!$A$1:$C$1,),)=0,#N/A,VLOOKUP(Table7[[#This Row],[Date]],Database!$A:$C,MATCH($C$1,Database!$A$1:$C$1,),))</f>
        <v>3.9</v>
      </c>
      <c r="D846">
        <f>IFERROR(Table7[[#This Row],[United States 10y]]-Table7[[#This Row],[United States 3y]],#N/A)</f>
        <v>0.30000000000000027</v>
      </c>
    </row>
    <row r="847" spans="1:4" x14ac:dyDescent="0.2">
      <c r="A847" s="6">
        <f>Database!$A2932</f>
        <v>23830</v>
      </c>
      <c r="B847">
        <f>IF(VLOOKUP(Table7[[#This Row],[Date]],Database!$A:$C,MATCH($B$1,Database!$A$1:$C$1,),)=0,#N/A,VLOOKUP(Table7[[#This Row],[Date]],Database!$A:$C,MATCH($B$1,Database!$A$1:$C$1,),))</f>
        <v>4.2</v>
      </c>
      <c r="C847">
        <f>IF(VLOOKUP(Table7[[#This Row],[Date]],Database!$A:$C,MATCH($C$1,Database!$A$1:$C$1,),)=0,#N/A,VLOOKUP(Table7[[#This Row],[Date]],Database!$A:$C,MATCH($C$1,Database!$A$1:$C$1,),))</f>
        <v>3.9</v>
      </c>
      <c r="D847">
        <f>IFERROR(Table7[[#This Row],[United States 10y]]-Table7[[#This Row],[United States 3y]],#N/A)</f>
        <v>0.30000000000000027</v>
      </c>
    </row>
    <row r="848" spans="1:4" x14ac:dyDescent="0.2">
      <c r="A848" s="6">
        <f>Database!$A2933</f>
        <v>23831</v>
      </c>
      <c r="B848">
        <f>IF(VLOOKUP(Table7[[#This Row],[Date]],Database!$A:$C,MATCH($B$1,Database!$A$1:$C$1,),)=0,#N/A,VLOOKUP(Table7[[#This Row],[Date]],Database!$A:$C,MATCH($B$1,Database!$A$1:$C$1,),))</f>
        <v>4.2</v>
      </c>
      <c r="C848">
        <f>IF(VLOOKUP(Table7[[#This Row],[Date]],Database!$A:$C,MATCH($C$1,Database!$A$1:$C$1,),)=0,#N/A,VLOOKUP(Table7[[#This Row],[Date]],Database!$A:$C,MATCH($C$1,Database!$A$1:$C$1,),))</f>
        <v>3.92</v>
      </c>
      <c r="D848">
        <f>IFERROR(Table7[[#This Row],[United States 10y]]-Table7[[#This Row],[United States 3y]],#N/A)</f>
        <v>0.28000000000000025</v>
      </c>
    </row>
    <row r="849" spans="1:4" x14ac:dyDescent="0.2">
      <c r="A849" s="6">
        <f>Database!$A2934</f>
        <v>23832</v>
      </c>
      <c r="B849">
        <f>IF(VLOOKUP(Table7[[#This Row],[Date]],Database!$A:$C,MATCH($B$1,Database!$A$1:$C$1,),)=0,#N/A,VLOOKUP(Table7[[#This Row],[Date]],Database!$A:$C,MATCH($B$1,Database!$A$1:$C$1,),))</f>
        <v>4.2</v>
      </c>
      <c r="C849">
        <f>IF(VLOOKUP(Table7[[#This Row],[Date]],Database!$A:$C,MATCH($C$1,Database!$A$1:$C$1,),)=0,#N/A,VLOOKUP(Table7[[#This Row],[Date]],Database!$A:$C,MATCH($C$1,Database!$A$1:$C$1,),))</f>
        <v>3.93</v>
      </c>
      <c r="D849">
        <f>IFERROR(Table7[[#This Row],[United States 10y]]-Table7[[#This Row],[United States 3y]],#N/A)</f>
        <v>0.27</v>
      </c>
    </row>
    <row r="850" spans="1:4" x14ac:dyDescent="0.2">
      <c r="A850" s="6">
        <f>Database!$A2935</f>
        <v>23833</v>
      </c>
      <c r="B850">
        <f>IF(VLOOKUP(Table7[[#This Row],[Date]],Database!$A:$C,MATCH($B$1,Database!$A$1:$C$1,),)=0,#N/A,VLOOKUP(Table7[[#This Row],[Date]],Database!$A:$C,MATCH($B$1,Database!$A$1:$C$1,),))</f>
        <v>4.2</v>
      </c>
      <c r="C850">
        <f>IF(VLOOKUP(Table7[[#This Row],[Date]],Database!$A:$C,MATCH($C$1,Database!$A$1:$C$1,),)=0,#N/A,VLOOKUP(Table7[[#This Row],[Date]],Database!$A:$C,MATCH($C$1,Database!$A$1:$C$1,),))</f>
        <v>3.93</v>
      </c>
      <c r="D850">
        <f>IFERROR(Table7[[#This Row],[United States 10y]]-Table7[[#This Row],[United States 3y]],#N/A)</f>
        <v>0.27</v>
      </c>
    </row>
    <row r="851" spans="1:4" x14ac:dyDescent="0.2">
      <c r="A851" s="6">
        <f>Database!$A2936</f>
        <v>23834</v>
      </c>
      <c r="B851">
        <f>IF(VLOOKUP(Table7[[#This Row],[Date]],Database!$A:$C,MATCH($B$1,Database!$A$1:$C$1,),)=0,#N/A,VLOOKUP(Table7[[#This Row],[Date]],Database!$A:$C,MATCH($B$1,Database!$A$1:$C$1,),))</f>
        <v>4.2</v>
      </c>
      <c r="C851">
        <f>IF(VLOOKUP(Table7[[#This Row],[Date]],Database!$A:$C,MATCH($C$1,Database!$A$1:$C$1,),)=0,#N/A,VLOOKUP(Table7[[#This Row],[Date]],Database!$A:$C,MATCH($C$1,Database!$A$1:$C$1,),))</f>
        <v>3.94</v>
      </c>
      <c r="D851">
        <f>IFERROR(Table7[[#This Row],[United States 10y]]-Table7[[#This Row],[United States 3y]],#N/A)</f>
        <v>0.26000000000000023</v>
      </c>
    </row>
    <row r="852" spans="1:4" x14ac:dyDescent="0.2">
      <c r="A852" s="6">
        <f>Database!$A2937</f>
        <v>23837</v>
      </c>
      <c r="B852">
        <f>IF(VLOOKUP(Table7[[#This Row],[Date]],Database!$A:$C,MATCH($B$1,Database!$A$1:$C$1,),)=0,#N/A,VLOOKUP(Table7[[#This Row],[Date]],Database!$A:$C,MATCH($B$1,Database!$A$1:$C$1,),))</f>
        <v>4.2</v>
      </c>
      <c r="C852">
        <f>IF(VLOOKUP(Table7[[#This Row],[Date]],Database!$A:$C,MATCH($C$1,Database!$A$1:$C$1,),)=0,#N/A,VLOOKUP(Table7[[#This Row],[Date]],Database!$A:$C,MATCH($C$1,Database!$A$1:$C$1,),))</f>
        <v>3.93</v>
      </c>
      <c r="D852">
        <f>IFERROR(Table7[[#This Row],[United States 10y]]-Table7[[#This Row],[United States 3y]],#N/A)</f>
        <v>0.27</v>
      </c>
    </row>
    <row r="853" spans="1:4" x14ac:dyDescent="0.2">
      <c r="A853" s="6">
        <f>Database!$A2938</f>
        <v>23838</v>
      </c>
      <c r="B853">
        <f>IF(VLOOKUP(Table7[[#This Row],[Date]],Database!$A:$C,MATCH($B$1,Database!$A$1:$C$1,),)=0,#N/A,VLOOKUP(Table7[[#This Row],[Date]],Database!$A:$C,MATCH($B$1,Database!$A$1:$C$1,),))</f>
        <v>4.2</v>
      </c>
      <c r="C853">
        <f>IF(VLOOKUP(Table7[[#This Row],[Date]],Database!$A:$C,MATCH($C$1,Database!$A$1:$C$1,),)=0,#N/A,VLOOKUP(Table7[[#This Row],[Date]],Database!$A:$C,MATCH($C$1,Database!$A$1:$C$1,),))</f>
        <v>3.92</v>
      </c>
      <c r="D853">
        <f>IFERROR(Table7[[#This Row],[United States 10y]]-Table7[[#This Row],[United States 3y]],#N/A)</f>
        <v>0.28000000000000025</v>
      </c>
    </row>
    <row r="854" spans="1:4" x14ac:dyDescent="0.2">
      <c r="A854" s="6">
        <f>Database!$A2939</f>
        <v>23839</v>
      </c>
      <c r="B854">
        <f>IF(VLOOKUP(Table7[[#This Row],[Date]],Database!$A:$C,MATCH($B$1,Database!$A$1:$C$1,),)=0,#N/A,VLOOKUP(Table7[[#This Row],[Date]],Database!$A:$C,MATCH($B$1,Database!$A$1:$C$1,),))</f>
        <v>4.2</v>
      </c>
      <c r="C854">
        <f>IF(VLOOKUP(Table7[[#This Row],[Date]],Database!$A:$C,MATCH($C$1,Database!$A$1:$C$1,),)=0,#N/A,VLOOKUP(Table7[[#This Row],[Date]],Database!$A:$C,MATCH($C$1,Database!$A$1:$C$1,),))</f>
        <v>3.94</v>
      </c>
      <c r="D854">
        <f>IFERROR(Table7[[#This Row],[United States 10y]]-Table7[[#This Row],[United States 3y]],#N/A)</f>
        <v>0.26000000000000023</v>
      </c>
    </row>
    <row r="855" spans="1:4" x14ac:dyDescent="0.2">
      <c r="A855" s="6">
        <f>Database!$A2940</f>
        <v>23840</v>
      </c>
      <c r="B855">
        <f>IF(VLOOKUP(Table7[[#This Row],[Date]],Database!$A:$C,MATCH($B$1,Database!$A$1:$C$1,),)=0,#N/A,VLOOKUP(Table7[[#This Row],[Date]],Database!$A:$C,MATCH($B$1,Database!$A$1:$C$1,),))</f>
        <v>4.1900000000000004</v>
      </c>
      <c r="C855">
        <f>IF(VLOOKUP(Table7[[#This Row],[Date]],Database!$A:$C,MATCH($C$1,Database!$A$1:$C$1,),)=0,#N/A,VLOOKUP(Table7[[#This Row],[Date]],Database!$A:$C,MATCH($C$1,Database!$A$1:$C$1,),))</f>
        <v>3.92</v>
      </c>
      <c r="D855">
        <f>IFERROR(Table7[[#This Row],[United States 10y]]-Table7[[#This Row],[United States 3y]],#N/A)</f>
        <v>0.27000000000000046</v>
      </c>
    </row>
    <row r="856" spans="1:4" x14ac:dyDescent="0.2">
      <c r="A856" s="6">
        <f>Database!$A2941</f>
        <v>23841</v>
      </c>
      <c r="B856">
        <f>IF(VLOOKUP(Table7[[#This Row],[Date]],Database!$A:$C,MATCH($B$1,Database!$A$1:$C$1,),)=0,#N/A,VLOOKUP(Table7[[#This Row],[Date]],Database!$A:$C,MATCH($B$1,Database!$A$1:$C$1,),))</f>
        <v>4.2</v>
      </c>
      <c r="C856">
        <f>IF(VLOOKUP(Table7[[#This Row],[Date]],Database!$A:$C,MATCH($C$1,Database!$A$1:$C$1,),)=0,#N/A,VLOOKUP(Table7[[#This Row],[Date]],Database!$A:$C,MATCH($C$1,Database!$A$1:$C$1,),))</f>
        <v>3.93</v>
      </c>
      <c r="D856">
        <f>IFERROR(Table7[[#This Row],[United States 10y]]-Table7[[#This Row],[United States 3y]],#N/A)</f>
        <v>0.27</v>
      </c>
    </row>
    <row r="857" spans="1:4" x14ac:dyDescent="0.2">
      <c r="A857" s="6">
        <f>Database!$A2942</f>
        <v>23844</v>
      </c>
      <c r="B857">
        <f>IF(VLOOKUP(Table7[[#This Row],[Date]],Database!$A:$C,MATCH($B$1,Database!$A$1:$C$1,),)=0,#N/A,VLOOKUP(Table7[[#This Row],[Date]],Database!$A:$C,MATCH($B$1,Database!$A$1:$C$1,),))</f>
        <v>4.2</v>
      </c>
      <c r="C857">
        <f>IF(VLOOKUP(Table7[[#This Row],[Date]],Database!$A:$C,MATCH($C$1,Database!$A$1:$C$1,),)=0,#N/A,VLOOKUP(Table7[[#This Row],[Date]],Database!$A:$C,MATCH($C$1,Database!$A$1:$C$1,),))</f>
        <v>3.93</v>
      </c>
      <c r="D857">
        <f>IFERROR(Table7[[#This Row],[United States 10y]]-Table7[[#This Row],[United States 3y]],#N/A)</f>
        <v>0.27</v>
      </c>
    </row>
    <row r="858" spans="1:4" x14ac:dyDescent="0.2">
      <c r="A858" s="6">
        <f>Database!$A2943</f>
        <v>23845</v>
      </c>
      <c r="B858">
        <f>IF(VLOOKUP(Table7[[#This Row],[Date]],Database!$A:$C,MATCH($B$1,Database!$A$1:$C$1,),)=0,#N/A,VLOOKUP(Table7[[#This Row],[Date]],Database!$A:$C,MATCH($B$1,Database!$A$1:$C$1,),))</f>
        <v>4.2</v>
      </c>
      <c r="C858">
        <f>IF(VLOOKUP(Table7[[#This Row],[Date]],Database!$A:$C,MATCH($C$1,Database!$A$1:$C$1,),)=0,#N/A,VLOOKUP(Table7[[#This Row],[Date]],Database!$A:$C,MATCH($C$1,Database!$A$1:$C$1,),))</f>
        <v>3.92</v>
      </c>
      <c r="D858">
        <f>IFERROR(Table7[[#This Row],[United States 10y]]-Table7[[#This Row],[United States 3y]],#N/A)</f>
        <v>0.28000000000000025</v>
      </c>
    </row>
    <row r="859" spans="1:4" x14ac:dyDescent="0.2">
      <c r="A859" s="6">
        <f>Database!$A2944</f>
        <v>23846</v>
      </c>
      <c r="B859">
        <f>IF(VLOOKUP(Table7[[#This Row],[Date]],Database!$A:$C,MATCH($B$1,Database!$A$1:$C$1,),)=0,#N/A,VLOOKUP(Table7[[#This Row],[Date]],Database!$A:$C,MATCH($B$1,Database!$A$1:$C$1,),))</f>
        <v>4.1900000000000004</v>
      </c>
      <c r="C859">
        <f>IF(VLOOKUP(Table7[[#This Row],[Date]],Database!$A:$C,MATCH($C$1,Database!$A$1:$C$1,),)=0,#N/A,VLOOKUP(Table7[[#This Row],[Date]],Database!$A:$C,MATCH($C$1,Database!$A$1:$C$1,),))</f>
        <v>3.94</v>
      </c>
      <c r="D859">
        <f>IFERROR(Table7[[#This Row],[United States 10y]]-Table7[[#This Row],[United States 3y]],#N/A)</f>
        <v>0.25000000000000044</v>
      </c>
    </row>
    <row r="860" spans="1:4" x14ac:dyDescent="0.2">
      <c r="A860" s="6">
        <f>Database!$A2945</f>
        <v>23847</v>
      </c>
      <c r="B860">
        <f>IF(VLOOKUP(Table7[[#This Row],[Date]],Database!$A:$C,MATCH($B$1,Database!$A$1:$C$1,),)=0,#N/A,VLOOKUP(Table7[[#This Row],[Date]],Database!$A:$C,MATCH($B$1,Database!$A$1:$C$1,),))</f>
        <v>4.2</v>
      </c>
      <c r="C860">
        <f>IF(VLOOKUP(Table7[[#This Row],[Date]],Database!$A:$C,MATCH($C$1,Database!$A$1:$C$1,),)=0,#N/A,VLOOKUP(Table7[[#This Row],[Date]],Database!$A:$C,MATCH($C$1,Database!$A$1:$C$1,),))</f>
        <v>3.94</v>
      </c>
      <c r="D860">
        <f>IFERROR(Table7[[#This Row],[United States 10y]]-Table7[[#This Row],[United States 3y]],#N/A)</f>
        <v>0.26000000000000023</v>
      </c>
    </row>
    <row r="861" spans="1:4" x14ac:dyDescent="0.2">
      <c r="A861" s="6">
        <f>Database!$A2946</f>
        <v>23848</v>
      </c>
      <c r="B861" t="e">
        <f>IF(VLOOKUP(Table7[[#This Row],[Date]],Database!$A:$C,MATCH($B$1,Database!$A$1:$C$1,),)=0,#N/A,VLOOKUP(Table7[[#This Row],[Date]],Database!$A:$C,MATCH($B$1,Database!$A$1:$C$1,),))</f>
        <v>#N/A</v>
      </c>
      <c r="C861" t="e">
        <f>IF(VLOOKUP(Table7[[#This Row],[Date]],Database!$A:$C,MATCH($C$1,Database!$A$1:$C$1,),)=0,#N/A,VLOOKUP(Table7[[#This Row],[Date]],Database!$A:$C,MATCH($C$1,Database!$A$1:$C$1,),))</f>
        <v>#N/A</v>
      </c>
      <c r="D861" t="e">
        <f>IFERROR(Table7[[#This Row],[United States 10y]]-Table7[[#This Row],[United States 3y]],#N/A)</f>
        <v>#N/A</v>
      </c>
    </row>
    <row r="862" spans="1:4" x14ac:dyDescent="0.2">
      <c r="A862" s="6">
        <f>Database!$A2947</f>
        <v>23851</v>
      </c>
      <c r="B862">
        <f>IF(VLOOKUP(Table7[[#This Row],[Date]],Database!$A:$C,MATCH($B$1,Database!$A$1:$C$1,),)=0,#N/A,VLOOKUP(Table7[[#This Row],[Date]],Database!$A:$C,MATCH($B$1,Database!$A$1:$C$1,),))</f>
        <v>4.21</v>
      </c>
      <c r="C862">
        <f>IF(VLOOKUP(Table7[[#This Row],[Date]],Database!$A:$C,MATCH($C$1,Database!$A$1:$C$1,),)=0,#N/A,VLOOKUP(Table7[[#This Row],[Date]],Database!$A:$C,MATCH($C$1,Database!$A$1:$C$1,),))</f>
        <v>3.94</v>
      </c>
      <c r="D862">
        <f>IFERROR(Table7[[#This Row],[United States 10y]]-Table7[[#This Row],[United States 3y]],#N/A)</f>
        <v>0.27</v>
      </c>
    </row>
    <row r="863" spans="1:4" x14ac:dyDescent="0.2">
      <c r="A863" s="6">
        <f>Database!$A2948</f>
        <v>23852</v>
      </c>
      <c r="B863">
        <f>IF(VLOOKUP(Table7[[#This Row],[Date]],Database!$A:$C,MATCH($B$1,Database!$A$1:$C$1,),)=0,#N/A,VLOOKUP(Table7[[#This Row],[Date]],Database!$A:$C,MATCH($B$1,Database!$A$1:$C$1,),))</f>
        <v>4.21</v>
      </c>
      <c r="C863">
        <f>IF(VLOOKUP(Table7[[#This Row],[Date]],Database!$A:$C,MATCH($C$1,Database!$A$1:$C$1,),)=0,#N/A,VLOOKUP(Table7[[#This Row],[Date]],Database!$A:$C,MATCH($C$1,Database!$A$1:$C$1,),))</f>
        <v>3.93</v>
      </c>
      <c r="D863">
        <f>IFERROR(Table7[[#This Row],[United States 10y]]-Table7[[#This Row],[United States 3y]],#N/A)</f>
        <v>0.2799999999999998</v>
      </c>
    </row>
    <row r="864" spans="1:4" x14ac:dyDescent="0.2">
      <c r="A864" s="6">
        <f>Database!$A2949</f>
        <v>23853</v>
      </c>
      <c r="B864">
        <f>IF(VLOOKUP(Table7[[#This Row],[Date]],Database!$A:$C,MATCH($B$1,Database!$A$1:$C$1,),)=0,#N/A,VLOOKUP(Table7[[#This Row],[Date]],Database!$A:$C,MATCH($B$1,Database!$A$1:$C$1,),))</f>
        <v>4.21</v>
      </c>
      <c r="C864">
        <f>IF(VLOOKUP(Table7[[#This Row],[Date]],Database!$A:$C,MATCH($C$1,Database!$A$1:$C$1,),)=0,#N/A,VLOOKUP(Table7[[#This Row],[Date]],Database!$A:$C,MATCH($C$1,Database!$A$1:$C$1,),))</f>
        <v>3.94</v>
      </c>
      <c r="D864">
        <f>IFERROR(Table7[[#This Row],[United States 10y]]-Table7[[#This Row],[United States 3y]],#N/A)</f>
        <v>0.27</v>
      </c>
    </row>
    <row r="865" spans="1:4" x14ac:dyDescent="0.2">
      <c r="A865" s="6">
        <f>Database!$A2950</f>
        <v>23854</v>
      </c>
      <c r="B865">
        <f>IF(VLOOKUP(Table7[[#This Row],[Date]],Database!$A:$C,MATCH($B$1,Database!$A$1:$C$1,),)=0,#N/A,VLOOKUP(Table7[[#This Row],[Date]],Database!$A:$C,MATCH($B$1,Database!$A$1:$C$1,),))</f>
        <v>4.21</v>
      </c>
      <c r="C865">
        <f>IF(VLOOKUP(Table7[[#This Row],[Date]],Database!$A:$C,MATCH($C$1,Database!$A$1:$C$1,),)=0,#N/A,VLOOKUP(Table7[[#This Row],[Date]],Database!$A:$C,MATCH($C$1,Database!$A$1:$C$1,),))</f>
        <v>3.94</v>
      </c>
      <c r="D865">
        <f>IFERROR(Table7[[#This Row],[United States 10y]]-Table7[[#This Row],[United States 3y]],#N/A)</f>
        <v>0.27</v>
      </c>
    </row>
    <row r="866" spans="1:4" x14ac:dyDescent="0.2">
      <c r="A866" s="6">
        <f>Database!$A2951</f>
        <v>23855</v>
      </c>
      <c r="B866">
        <f>IF(VLOOKUP(Table7[[#This Row],[Date]],Database!$A:$C,MATCH($B$1,Database!$A$1:$C$1,),)=0,#N/A,VLOOKUP(Table7[[#This Row],[Date]],Database!$A:$C,MATCH($B$1,Database!$A$1:$C$1,),))</f>
        <v>4.21</v>
      </c>
      <c r="C866">
        <f>IF(VLOOKUP(Table7[[#This Row],[Date]],Database!$A:$C,MATCH($C$1,Database!$A$1:$C$1,),)=0,#N/A,VLOOKUP(Table7[[#This Row],[Date]],Database!$A:$C,MATCH($C$1,Database!$A$1:$C$1,),))</f>
        <v>3.92</v>
      </c>
      <c r="D866">
        <f>IFERROR(Table7[[#This Row],[United States 10y]]-Table7[[#This Row],[United States 3y]],#N/A)</f>
        <v>0.29000000000000004</v>
      </c>
    </row>
    <row r="867" spans="1:4" x14ac:dyDescent="0.2">
      <c r="A867" s="6">
        <f>Database!$A2952</f>
        <v>23858</v>
      </c>
      <c r="B867">
        <f>IF(VLOOKUP(Table7[[#This Row],[Date]],Database!$A:$C,MATCH($B$1,Database!$A$1:$C$1,),)=0,#N/A,VLOOKUP(Table7[[#This Row],[Date]],Database!$A:$C,MATCH($B$1,Database!$A$1:$C$1,),))</f>
        <v>4.21</v>
      </c>
      <c r="C867">
        <f>IF(VLOOKUP(Table7[[#This Row],[Date]],Database!$A:$C,MATCH($C$1,Database!$A$1:$C$1,),)=0,#N/A,VLOOKUP(Table7[[#This Row],[Date]],Database!$A:$C,MATCH($C$1,Database!$A$1:$C$1,),))</f>
        <v>3.9</v>
      </c>
      <c r="D867">
        <f>IFERROR(Table7[[#This Row],[United States 10y]]-Table7[[#This Row],[United States 3y]],#N/A)</f>
        <v>0.31000000000000005</v>
      </c>
    </row>
    <row r="868" spans="1:4" x14ac:dyDescent="0.2">
      <c r="A868" s="6">
        <f>Database!$A2953</f>
        <v>23859</v>
      </c>
      <c r="B868">
        <f>IF(VLOOKUP(Table7[[#This Row],[Date]],Database!$A:$C,MATCH($B$1,Database!$A$1:$C$1,),)=0,#N/A,VLOOKUP(Table7[[#This Row],[Date]],Database!$A:$C,MATCH($B$1,Database!$A$1:$C$1,),))</f>
        <v>4.21</v>
      </c>
      <c r="C868">
        <f>IF(VLOOKUP(Table7[[#This Row],[Date]],Database!$A:$C,MATCH($C$1,Database!$A$1:$C$1,),)=0,#N/A,VLOOKUP(Table7[[#This Row],[Date]],Database!$A:$C,MATCH($C$1,Database!$A$1:$C$1,),))</f>
        <v>3.9</v>
      </c>
      <c r="D868">
        <f>IFERROR(Table7[[#This Row],[United States 10y]]-Table7[[#This Row],[United States 3y]],#N/A)</f>
        <v>0.31000000000000005</v>
      </c>
    </row>
    <row r="869" spans="1:4" x14ac:dyDescent="0.2">
      <c r="A869" s="6">
        <f>Database!$A2954</f>
        <v>23860</v>
      </c>
      <c r="B869">
        <f>IF(VLOOKUP(Table7[[#This Row],[Date]],Database!$A:$C,MATCH($B$1,Database!$A$1:$C$1,),)=0,#N/A,VLOOKUP(Table7[[#This Row],[Date]],Database!$A:$C,MATCH($B$1,Database!$A$1:$C$1,),))</f>
        <v>4.21</v>
      </c>
      <c r="C869">
        <f>IF(VLOOKUP(Table7[[#This Row],[Date]],Database!$A:$C,MATCH($C$1,Database!$A$1:$C$1,),)=0,#N/A,VLOOKUP(Table7[[#This Row],[Date]],Database!$A:$C,MATCH($C$1,Database!$A$1:$C$1,),))</f>
        <v>3.92</v>
      </c>
      <c r="D869">
        <f>IFERROR(Table7[[#This Row],[United States 10y]]-Table7[[#This Row],[United States 3y]],#N/A)</f>
        <v>0.29000000000000004</v>
      </c>
    </row>
    <row r="870" spans="1:4" x14ac:dyDescent="0.2">
      <c r="A870" s="6">
        <f>Database!$A2955</f>
        <v>23861</v>
      </c>
      <c r="B870">
        <f>IF(VLOOKUP(Table7[[#This Row],[Date]],Database!$A:$C,MATCH($B$1,Database!$A$1:$C$1,),)=0,#N/A,VLOOKUP(Table7[[#This Row],[Date]],Database!$A:$C,MATCH($B$1,Database!$A$1:$C$1,),))</f>
        <v>4.21</v>
      </c>
      <c r="C870">
        <f>IF(VLOOKUP(Table7[[#This Row],[Date]],Database!$A:$C,MATCH($C$1,Database!$A$1:$C$1,),)=0,#N/A,VLOOKUP(Table7[[#This Row],[Date]],Database!$A:$C,MATCH($C$1,Database!$A$1:$C$1,),))</f>
        <v>3.92</v>
      </c>
      <c r="D870">
        <f>IFERROR(Table7[[#This Row],[United States 10y]]-Table7[[#This Row],[United States 3y]],#N/A)</f>
        <v>0.29000000000000004</v>
      </c>
    </row>
    <row r="871" spans="1:4" x14ac:dyDescent="0.2">
      <c r="A871" s="6">
        <f>Database!$A2956</f>
        <v>23862</v>
      </c>
      <c r="B871">
        <f>IF(VLOOKUP(Table7[[#This Row],[Date]],Database!$A:$C,MATCH($B$1,Database!$A$1:$C$1,),)=0,#N/A,VLOOKUP(Table7[[#This Row],[Date]],Database!$A:$C,MATCH($B$1,Database!$A$1:$C$1,),))</f>
        <v>4.21</v>
      </c>
      <c r="C871">
        <f>IF(VLOOKUP(Table7[[#This Row],[Date]],Database!$A:$C,MATCH($C$1,Database!$A$1:$C$1,),)=0,#N/A,VLOOKUP(Table7[[#This Row],[Date]],Database!$A:$C,MATCH($C$1,Database!$A$1:$C$1,),))</f>
        <v>3.91</v>
      </c>
      <c r="D871">
        <f>IFERROR(Table7[[#This Row],[United States 10y]]-Table7[[#This Row],[United States 3y]],#N/A)</f>
        <v>0.29999999999999982</v>
      </c>
    </row>
    <row r="872" spans="1:4" x14ac:dyDescent="0.2">
      <c r="A872" s="6">
        <f>Database!$A2957</f>
        <v>23865</v>
      </c>
      <c r="B872">
        <f>IF(VLOOKUP(Table7[[#This Row],[Date]],Database!$A:$C,MATCH($B$1,Database!$A$1:$C$1,),)=0,#N/A,VLOOKUP(Table7[[#This Row],[Date]],Database!$A:$C,MATCH($B$1,Database!$A$1:$C$1,),))</f>
        <v>4.21</v>
      </c>
      <c r="C872">
        <f>IF(VLOOKUP(Table7[[#This Row],[Date]],Database!$A:$C,MATCH($C$1,Database!$A$1:$C$1,),)=0,#N/A,VLOOKUP(Table7[[#This Row],[Date]],Database!$A:$C,MATCH($C$1,Database!$A$1:$C$1,),))</f>
        <v>3.9</v>
      </c>
      <c r="D872">
        <f>IFERROR(Table7[[#This Row],[United States 10y]]-Table7[[#This Row],[United States 3y]],#N/A)</f>
        <v>0.31000000000000005</v>
      </c>
    </row>
    <row r="873" spans="1:4" x14ac:dyDescent="0.2">
      <c r="A873" s="6">
        <f>Database!$A2958</f>
        <v>23866</v>
      </c>
      <c r="B873">
        <f>IF(VLOOKUP(Table7[[#This Row],[Date]],Database!$A:$C,MATCH($B$1,Database!$A$1:$C$1,),)=0,#N/A,VLOOKUP(Table7[[#This Row],[Date]],Database!$A:$C,MATCH($B$1,Database!$A$1:$C$1,),))</f>
        <v>4.2</v>
      </c>
      <c r="C873">
        <f>IF(VLOOKUP(Table7[[#This Row],[Date]],Database!$A:$C,MATCH($C$1,Database!$A$1:$C$1,),)=0,#N/A,VLOOKUP(Table7[[#This Row],[Date]],Database!$A:$C,MATCH($C$1,Database!$A$1:$C$1,),))</f>
        <v>3.88</v>
      </c>
      <c r="D873">
        <f>IFERROR(Table7[[#This Row],[United States 10y]]-Table7[[#This Row],[United States 3y]],#N/A)</f>
        <v>0.32000000000000028</v>
      </c>
    </row>
    <row r="874" spans="1:4" x14ac:dyDescent="0.2">
      <c r="A874" s="6">
        <f>Database!$A2959</f>
        <v>23867</v>
      </c>
      <c r="B874">
        <f>IF(VLOOKUP(Table7[[#This Row],[Date]],Database!$A:$C,MATCH($B$1,Database!$A$1:$C$1,),)=0,#N/A,VLOOKUP(Table7[[#This Row],[Date]],Database!$A:$C,MATCH($B$1,Database!$A$1:$C$1,),))</f>
        <v>4.2</v>
      </c>
      <c r="C874">
        <f>IF(VLOOKUP(Table7[[#This Row],[Date]],Database!$A:$C,MATCH($C$1,Database!$A$1:$C$1,),)=0,#N/A,VLOOKUP(Table7[[#This Row],[Date]],Database!$A:$C,MATCH($C$1,Database!$A$1:$C$1,),))</f>
        <v>3.9</v>
      </c>
      <c r="D874">
        <f>IFERROR(Table7[[#This Row],[United States 10y]]-Table7[[#This Row],[United States 3y]],#N/A)</f>
        <v>0.30000000000000027</v>
      </c>
    </row>
    <row r="875" spans="1:4" x14ac:dyDescent="0.2">
      <c r="A875" s="6">
        <f>Database!$A2960</f>
        <v>23868</v>
      </c>
      <c r="B875">
        <f>IF(VLOOKUP(Table7[[#This Row],[Date]],Database!$A:$C,MATCH($B$1,Database!$A$1:$C$1,),)=0,#N/A,VLOOKUP(Table7[[#This Row],[Date]],Database!$A:$C,MATCH($B$1,Database!$A$1:$C$1,),))</f>
        <v>4.2</v>
      </c>
      <c r="C875">
        <f>IF(VLOOKUP(Table7[[#This Row],[Date]],Database!$A:$C,MATCH($C$1,Database!$A$1:$C$1,),)=0,#N/A,VLOOKUP(Table7[[#This Row],[Date]],Database!$A:$C,MATCH($C$1,Database!$A$1:$C$1,),))</f>
        <v>3.89</v>
      </c>
      <c r="D875">
        <f>IFERROR(Table7[[#This Row],[United States 10y]]-Table7[[#This Row],[United States 3y]],#N/A)</f>
        <v>0.31000000000000005</v>
      </c>
    </row>
    <row r="876" spans="1:4" x14ac:dyDescent="0.2">
      <c r="A876" s="6">
        <f>Database!$A2961</f>
        <v>23869</v>
      </c>
      <c r="B876">
        <f>IF(VLOOKUP(Table7[[#This Row],[Date]],Database!$A:$C,MATCH($B$1,Database!$A$1:$C$1,),)=0,#N/A,VLOOKUP(Table7[[#This Row],[Date]],Database!$A:$C,MATCH($B$1,Database!$A$1:$C$1,),))</f>
        <v>4.2</v>
      </c>
      <c r="C876">
        <f>IF(VLOOKUP(Table7[[#This Row],[Date]],Database!$A:$C,MATCH($C$1,Database!$A$1:$C$1,),)=0,#N/A,VLOOKUP(Table7[[#This Row],[Date]],Database!$A:$C,MATCH($C$1,Database!$A$1:$C$1,),))</f>
        <v>3.89</v>
      </c>
      <c r="D876">
        <f>IFERROR(Table7[[#This Row],[United States 10y]]-Table7[[#This Row],[United States 3y]],#N/A)</f>
        <v>0.31000000000000005</v>
      </c>
    </row>
    <row r="877" spans="1:4" x14ac:dyDescent="0.2">
      <c r="A877" s="6">
        <f>Database!$A2962</f>
        <v>23872</v>
      </c>
      <c r="B877">
        <f>IF(VLOOKUP(Table7[[#This Row],[Date]],Database!$A:$C,MATCH($B$1,Database!$A$1:$C$1,),)=0,#N/A,VLOOKUP(Table7[[#This Row],[Date]],Database!$A:$C,MATCH($B$1,Database!$A$1:$C$1,),))</f>
        <v>4.2</v>
      </c>
      <c r="C877">
        <f>IF(VLOOKUP(Table7[[#This Row],[Date]],Database!$A:$C,MATCH($C$1,Database!$A$1:$C$1,),)=0,#N/A,VLOOKUP(Table7[[#This Row],[Date]],Database!$A:$C,MATCH($C$1,Database!$A$1:$C$1,),))</f>
        <v>3.88</v>
      </c>
      <c r="D877">
        <f>IFERROR(Table7[[#This Row],[United States 10y]]-Table7[[#This Row],[United States 3y]],#N/A)</f>
        <v>0.32000000000000028</v>
      </c>
    </row>
    <row r="878" spans="1:4" x14ac:dyDescent="0.2">
      <c r="A878" s="6">
        <f>Database!$A2963</f>
        <v>23873</v>
      </c>
      <c r="B878">
        <f>IF(VLOOKUP(Table7[[#This Row],[Date]],Database!$A:$C,MATCH($B$1,Database!$A$1:$C$1,),)=0,#N/A,VLOOKUP(Table7[[#This Row],[Date]],Database!$A:$C,MATCH($B$1,Database!$A$1:$C$1,),))</f>
        <v>4.2</v>
      </c>
      <c r="C878">
        <f>IF(VLOOKUP(Table7[[#This Row],[Date]],Database!$A:$C,MATCH($C$1,Database!$A$1:$C$1,),)=0,#N/A,VLOOKUP(Table7[[#This Row],[Date]],Database!$A:$C,MATCH($C$1,Database!$A$1:$C$1,),))</f>
        <v>3.88</v>
      </c>
      <c r="D878">
        <f>IFERROR(Table7[[#This Row],[United States 10y]]-Table7[[#This Row],[United States 3y]],#N/A)</f>
        <v>0.32000000000000028</v>
      </c>
    </row>
    <row r="879" spans="1:4" x14ac:dyDescent="0.2">
      <c r="A879" s="6">
        <f>Database!$A2964</f>
        <v>23874</v>
      </c>
      <c r="B879">
        <f>IF(VLOOKUP(Table7[[#This Row],[Date]],Database!$A:$C,MATCH($B$1,Database!$A$1:$C$1,),)=0,#N/A,VLOOKUP(Table7[[#This Row],[Date]],Database!$A:$C,MATCH($B$1,Database!$A$1:$C$1,),))</f>
        <v>4.2</v>
      </c>
      <c r="C879">
        <f>IF(VLOOKUP(Table7[[#This Row],[Date]],Database!$A:$C,MATCH($C$1,Database!$A$1:$C$1,),)=0,#N/A,VLOOKUP(Table7[[#This Row],[Date]],Database!$A:$C,MATCH($C$1,Database!$A$1:$C$1,),))</f>
        <v>3.9</v>
      </c>
      <c r="D879">
        <f>IFERROR(Table7[[#This Row],[United States 10y]]-Table7[[#This Row],[United States 3y]],#N/A)</f>
        <v>0.30000000000000027</v>
      </c>
    </row>
    <row r="880" spans="1:4" x14ac:dyDescent="0.2">
      <c r="A880" s="6">
        <f>Database!$A2965</f>
        <v>23875</v>
      </c>
      <c r="B880">
        <f>IF(VLOOKUP(Table7[[#This Row],[Date]],Database!$A:$C,MATCH($B$1,Database!$A$1:$C$1,),)=0,#N/A,VLOOKUP(Table7[[#This Row],[Date]],Database!$A:$C,MATCH($B$1,Database!$A$1:$C$1,),))</f>
        <v>4.21</v>
      </c>
      <c r="C880">
        <f>IF(VLOOKUP(Table7[[#This Row],[Date]],Database!$A:$C,MATCH($C$1,Database!$A$1:$C$1,),)=0,#N/A,VLOOKUP(Table7[[#This Row],[Date]],Database!$A:$C,MATCH($C$1,Database!$A$1:$C$1,),))</f>
        <v>3.9</v>
      </c>
      <c r="D880">
        <f>IFERROR(Table7[[#This Row],[United States 10y]]-Table7[[#This Row],[United States 3y]],#N/A)</f>
        <v>0.31000000000000005</v>
      </c>
    </row>
    <row r="881" spans="1:4" x14ac:dyDescent="0.2">
      <c r="A881" s="6">
        <f>Database!$A2966</f>
        <v>23876</v>
      </c>
      <c r="B881">
        <f>IF(VLOOKUP(Table7[[#This Row],[Date]],Database!$A:$C,MATCH($B$1,Database!$A$1:$C$1,),)=0,#N/A,VLOOKUP(Table7[[#This Row],[Date]],Database!$A:$C,MATCH($B$1,Database!$A$1:$C$1,),))</f>
        <v>4.21</v>
      </c>
      <c r="C881">
        <f>IF(VLOOKUP(Table7[[#This Row],[Date]],Database!$A:$C,MATCH($C$1,Database!$A$1:$C$1,),)=0,#N/A,VLOOKUP(Table7[[#This Row],[Date]],Database!$A:$C,MATCH($C$1,Database!$A$1:$C$1,),))</f>
        <v>3.9</v>
      </c>
      <c r="D881">
        <f>IFERROR(Table7[[#This Row],[United States 10y]]-Table7[[#This Row],[United States 3y]],#N/A)</f>
        <v>0.31000000000000005</v>
      </c>
    </row>
    <row r="882" spans="1:4" x14ac:dyDescent="0.2">
      <c r="A882" s="6">
        <f>Database!$A2967</f>
        <v>23879</v>
      </c>
      <c r="B882">
        <f>IF(VLOOKUP(Table7[[#This Row],[Date]],Database!$A:$C,MATCH($B$1,Database!$A$1:$C$1,),)=0,#N/A,VLOOKUP(Table7[[#This Row],[Date]],Database!$A:$C,MATCH($B$1,Database!$A$1:$C$1,),))</f>
        <v>4.21</v>
      </c>
      <c r="C882">
        <f>IF(VLOOKUP(Table7[[#This Row],[Date]],Database!$A:$C,MATCH($C$1,Database!$A$1:$C$1,),)=0,#N/A,VLOOKUP(Table7[[#This Row],[Date]],Database!$A:$C,MATCH($C$1,Database!$A$1:$C$1,),))</f>
        <v>3.89</v>
      </c>
      <c r="D882">
        <f>IFERROR(Table7[[#This Row],[United States 10y]]-Table7[[#This Row],[United States 3y]],#N/A)</f>
        <v>0.31999999999999984</v>
      </c>
    </row>
    <row r="883" spans="1:4" x14ac:dyDescent="0.2">
      <c r="A883" s="6">
        <f>Database!$A2968</f>
        <v>23880</v>
      </c>
      <c r="B883">
        <f>IF(VLOOKUP(Table7[[#This Row],[Date]],Database!$A:$C,MATCH($B$1,Database!$A$1:$C$1,),)=0,#N/A,VLOOKUP(Table7[[#This Row],[Date]],Database!$A:$C,MATCH($B$1,Database!$A$1:$C$1,),))</f>
        <v>4.22</v>
      </c>
      <c r="C883">
        <f>IF(VLOOKUP(Table7[[#This Row],[Date]],Database!$A:$C,MATCH($C$1,Database!$A$1:$C$1,),)=0,#N/A,VLOOKUP(Table7[[#This Row],[Date]],Database!$A:$C,MATCH($C$1,Database!$A$1:$C$1,),))</f>
        <v>3.89</v>
      </c>
      <c r="D883">
        <f>IFERROR(Table7[[#This Row],[United States 10y]]-Table7[[#This Row],[United States 3y]],#N/A)</f>
        <v>0.32999999999999963</v>
      </c>
    </row>
    <row r="884" spans="1:4" x14ac:dyDescent="0.2">
      <c r="A884" s="6">
        <f>Database!$A2969</f>
        <v>23881</v>
      </c>
      <c r="B884">
        <f>IF(VLOOKUP(Table7[[#This Row],[Date]],Database!$A:$C,MATCH($B$1,Database!$A$1:$C$1,),)=0,#N/A,VLOOKUP(Table7[[#This Row],[Date]],Database!$A:$C,MATCH($B$1,Database!$A$1:$C$1,),))</f>
        <v>4.22</v>
      </c>
      <c r="C884">
        <f>IF(VLOOKUP(Table7[[#This Row],[Date]],Database!$A:$C,MATCH($C$1,Database!$A$1:$C$1,),)=0,#N/A,VLOOKUP(Table7[[#This Row],[Date]],Database!$A:$C,MATCH($C$1,Database!$A$1:$C$1,),))</f>
        <v>3.9</v>
      </c>
      <c r="D884">
        <f>IFERROR(Table7[[#This Row],[United States 10y]]-Table7[[#This Row],[United States 3y]],#N/A)</f>
        <v>0.31999999999999984</v>
      </c>
    </row>
    <row r="885" spans="1:4" x14ac:dyDescent="0.2">
      <c r="A885" s="6">
        <f>Database!$A2970</f>
        <v>23882</v>
      </c>
      <c r="B885">
        <f>IF(VLOOKUP(Table7[[#This Row],[Date]],Database!$A:$C,MATCH($B$1,Database!$A$1:$C$1,),)=0,#N/A,VLOOKUP(Table7[[#This Row],[Date]],Database!$A:$C,MATCH($B$1,Database!$A$1:$C$1,),))</f>
        <v>4.22</v>
      </c>
      <c r="C885">
        <f>IF(VLOOKUP(Table7[[#This Row],[Date]],Database!$A:$C,MATCH($C$1,Database!$A$1:$C$1,),)=0,#N/A,VLOOKUP(Table7[[#This Row],[Date]],Database!$A:$C,MATCH($C$1,Database!$A$1:$C$1,),))</f>
        <v>3.9</v>
      </c>
      <c r="D885">
        <f>IFERROR(Table7[[#This Row],[United States 10y]]-Table7[[#This Row],[United States 3y]],#N/A)</f>
        <v>0.31999999999999984</v>
      </c>
    </row>
    <row r="886" spans="1:4" x14ac:dyDescent="0.2">
      <c r="A886" s="6">
        <f>Database!$A2971</f>
        <v>23883</v>
      </c>
      <c r="B886">
        <f>IF(VLOOKUP(Table7[[#This Row],[Date]],Database!$A:$C,MATCH($B$1,Database!$A$1:$C$1,),)=0,#N/A,VLOOKUP(Table7[[#This Row],[Date]],Database!$A:$C,MATCH($B$1,Database!$A$1:$C$1,),))</f>
        <v>4.22</v>
      </c>
      <c r="C886">
        <f>IF(VLOOKUP(Table7[[#This Row],[Date]],Database!$A:$C,MATCH($C$1,Database!$A$1:$C$1,),)=0,#N/A,VLOOKUP(Table7[[#This Row],[Date]],Database!$A:$C,MATCH($C$1,Database!$A$1:$C$1,),))</f>
        <v>3.9</v>
      </c>
      <c r="D886">
        <f>IFERROR(Table7[[#This Row],[United States 10y]]-Table7[[#This Row],[United States 3y]],#N/A)</f>
        <v>0.31999999999999984</v>
      </c>
    </row>
    <row r="887" spans="1:4" x14ac:dyDescent="0.2">
      <c r="A887" s="6">
        <f>Database!$A2972</f>
        <v>23886</v>
      </c>
      <c r="B887">
        <f>IF(VLOOKUP(Table7[[#This Row],[Date]],Database!$A:$C,MATCH($B$1,Database!$A$1:$C$1,),)=0,#N/A,VLOOKUP(Table7[[#This Row],[Date]],Database!$A:$C,MATCH($B$1,Database!$A$1:$C$1,),))</f>
        <v>4.22</v>
      </c>
      <c r="C887">
        <f>IF(VLOOKUP(Table7[[#This Row],[Date]],Database!$A:$C,MATCH($C$1,Database!$A$1:$C$1,),)=0,#N/A,VLOOKUP(Table7[[#This Row],[Date]],Database!$A:$C,MATCH($C$1,Database!$A$1:$C$1,),))</f>
        <v>3.88</v>
      </c>
      <c r="D887">
        <f>IFERROR(Table7[[#This Row],[United States 10y]]-Table7[[#This Row],[United States 3y]],#N/A)</f>
        <v>0.33999999999999986</v>
      </c>
    </row>
    <row r="888" spans="1:4" x14ac:dyDescent="0.2">
      <c r="A888" s="6">
        <f>Database!$A2973</f>
        <v>23887</v>
      </c>
      <c r="B888">
        <f>IF(VLOOKUP(Table7[[#This Row],[Date]],Database!$A:$C,MATCH($B$1,Database!$A$1:$C$1,),)=0,#N/A,VLOOKUP(Table7[[#This Row],[Date]],Database!$A:$C,MATCH($B$1,Database!$A$1:$C$1,),))</f>
        <v>4.22</v>
      </c>
      <c r="C888">
        <f>IF(VLOOKUP(Table7[[#This Row],[Date]],Database!$A:$C,MATCH($C$1,Database!$A$1:$C$1,),)=0,#N/A,VLOOKUP(Table7[[#This Row],[Date]],Database!$A:$C,MATCH($C$1,Database!$A$1:$C$1,),))</f>
        <v>3.88</v>
      </c>
      <c r="D888">
        <f>IFERROR(Table7[[#This Row],[United States 10y]]-Table7[[#This Row],[United States 3y]],#N/A)</f>
        <v>0.33999999999999986</v>
      </c>
    </row>
    <row r="889" spans="1:4" x14ac:dyDescent="0.2">
      <c r="A889" s="6">
        <f>Database!$A2974</f>
        <v>23888</v>
      </c>
      <c r="B889">
        <f>IF(VLOOKUP(Table7[[#This Row],[Date]],Database!$A:$C,MATCH($B$1,Database!$A$1:$C$1,),)=0,#N/A,VLOOKUP(Table7[[#This Row],[Date]],Database!$A:$C,MATCH($B$1,Database!$A$1:$C$1,),))</f>
        <v>4.22</v>
      </c>
      <c r="C889">
        <f>IF(VLOOKUP(Table7[[#This Row],[Date]],Database!$A:$C,MATCH($C$1,Database!$A$1:$C$1,),)=0,#N/A,VLOOKUP(Table7[[#This Row],[Date]],Database!$A:$C,MATCH($C$1,Database!$A$1:$C$1,),))</f>
        <v>3.89</v>
      </c>
      <c r="D889">
        <f>IFERROR(Table7[[#This Row],[United States 10y]]-Table7[[#This Row],[United States 3y]],#N/A)</f>
        <v>0.32999999999999963</v>
      </c>
    </row>
    <row r="890" spans="1:4" x14ac:dyDescent="0.2">
      <c r="A890" s="6">
        <f>Database!$A2975</f>
        <v>23889</v>
      </c>
      <c r="B890">
        <f>IF(VLOOKUP(Table7[[#This Row],[Date]],Database!$A:$C,MATCH($B$1,Database!$A$1:$C$1,),)=0,#N/A,VLOOKUP(Table7[[#This Row],[Date]],Database!$A:$C,MATCH($B$1,Database!$A$1:$C$1,),))</f>
        <v>4.22</v>
      </c>
      <c r="C890">
        <f>IF(VLOOKUP(Table7[[#This Row],[Date]],Database!$A:$C,MATCH($C$1,Database!$A$1:$C$1,),)=0,#N/A,VLOOKUP(Table7[[#This Row],[Date]],Database!$A:$C,MATCH($C$1,Database!$A$1:$C$1,),))</f>
        <v>3.88</v>
      </c>
      <c r="D890">
        <f>IFERROR(Table7[[#This Row],[United States 10y]]-Table7[[#This Row],[United States 3y]],#N/A)</f>
        <v>0.33999999999999986</v>
      </c>
    </row>
    <row r="891" spans="1:4" x14ac:dyDescent="0.2">
      <c r="A891" s="6">
        <f>Database!$A2976</f>
        <v>23890</v>
      </c>
      <c r="B891">
        <f>IF(VLOOKUP(Table7[[#This Row],[Date]],Database!$A:$C,MATCH($B$1,Database!$A$1:$C$1,),)=0,#N/A,VLOOKUP(Table7[[#This Row],[Date]],Database!$A:$C,MATCH($B$1,Database!$A$1:$C$1,),))</f>
        <v>4.2300000000000004</v>
      </c>
      <c r="C891">
        <f>IF(VLOOKUP(Table7[[#This Row],[Date]],Database!$A:$C,MATCH($C$1,Database!$A$1:$C$1,),)=0,#N/A,VLOOKUP(Table7[[#This Row],[Date]],Database!$A:$C,MATCH($C$1,Database!$A$1:$C$1,),))</f>
        <v>3.87</v>
      </c>
      <c r="D891">
        <f>IFERROR(Table7[[#This Row],[United States 10y]]-Table7[[#This Row],[United States 3y]],#N/A)</f>
        <v>0.36000000000000032</v>
      </c>
    </row>
    <row r="892" spans="1:4" x14ac:dyDescent="0.2">
      <c r="A892" s="6">
        <f>Database!$A2977</f>
        <v>23893</v>
      </c>
      <c r="B892" t="e">
        <f>IF(VLOOKUP(Table7[[#This Row],[Date]],Database!$A:$C,MATCH($B$1,Database!$A$1:$C$1,),)=0,#N/A,VLOOKUP(Table7[[#This Row],[Date]],Database!$A:$C,MATCH($B$1,Database!$A$1:$C$1,),))</f>
        <v>#N/A</v>
      </c>
      <c r="C892" t="e">
        <f>IF(VLOOKUP(Table7[[#This Row],[Date]],Database!$A:$C,MATCH($C$1,Database!$A$1:$C$1,),)=0,#N/A,VLOOKUP(Table7[[#This Row],[Date]],Database!$A:$C,MATCH($C$1,Database!$A$1:$C$1,),))</f>
        <v>#N/A</v>
      </c>
      <c r="D892" t="e">
        <f>IFERROR(Table7[[#This Row],[United States 10y]]-Table7[[#This Row],[United States 3y]],#N/A)</f>
        <v>#N/A</v>
      </c>
    </row>
    <row r="893" spans="1:4" x14ac:dyDescent="0.2">
      <c r="A893" s="6">
        <f>Database!$A2978</f>
        <v>23894</v>
      </c>
      <c r="B893">
        <f>IF(VLOOKUP(Table7[[#This Row],[Date]],Database!$A:$C,MATCH($B$1,Database!$A$1:$C$1,),)=0,#N/A,VLOOKUP(Table7[[#This Row],[Date]],Database!$A:$C,MATCH($B$1,Database!$A$1:$C$1,),))</f>
        <v>4.2300000000000004</v>
      </c>
      <c r="C893">
        <f>IF(VLOOKUP(Table7[[#This Row],[Date]],Database!$A:$C,MATCH($C$1,Database!$A$1:$C$1,),)=0,#N/A,VLOOKUP(Table7[[#This Row],[Date]],Database!$A:$C,MATCH($C$1,Database!$A$1:$C$1,),))</f>
        <v>3.88</v>
      </c>
      <c r="D893">
        <f>IFERROR(Table7[[#This Row],[United States 10y]]-Table7[[#This Row],[United States 3y]],#N/A)</f>
        <v>0.35000000000000053</v>
      </c>
    </row>
    <row r="894" spans="1:4" x14ac:dyDescent="0.2">
      <c r="A894" s="6">
        <f>Database!$A2979</f>
        <v>23895</v>
      </c>
      <c r="B894">
        <f>IF(VLOOKUP(Table7[[#This Row],[Date]],Database!$A:$C,MATCH($B$1,Database!$A$1:$C$1,),)=0,#N/A,VLOOKUP(Table7[[#This Row],[Date]],Database!$A:$C,MATCH($B$1,Database!$A$1:$C$1,),))</f>
        <v>4.2300000000000004</v>
      </c>
      <c r="C894">
        <f>IF(VLOOKUP(Table7[[#This Row],[Date]],Database!$A:$C,MATCH($C$1,Database!$A$1:$C$1,),)=0,#N/A,VLOOKUP(Table7[[#This Row],[Date]],Database!$A:$C,MATCH($C$1,Database!$A$1:$C$1,),))</f>
        <v>3.87</v>
      </c>
      <c r="D894">
        <f>IFERROR(Table7[[#This Row],[United States 10y]]-Table7[[#This Row],[United States 3y]],#N/A)</f>
        <v>0.36000000000000032</v>
      </c>
    </row>
    <row r="895" spans="1:4" x14ac:dyDescent="0.2">
      <c r="A895" s="6">
        <f>Database!$A2980</f>
        <v>23896</v>
      </c>
      <c r="B895">
        <f>IF(VLOOKUP(Table7[[#This Row],[Date]],Database!$A:$C,MATCH($B$1,Database!$A$1:$C$1,),)=0,#N/A,VLOOKUP(Table7[[#This Row],[Date]],Database!$A:$C,MATCH($B$1,Database!$A$1:$C$1,),))</f>
        <v>4.2300000000000004</v>
      </c>
      <c r="C895">
        <f>IF(VLOOKUP(Table7[[#This Row],[Date]],Database!$A:$C,MATCH($C$1,Database!$A$1:$C$1,),)=0,#N/A,VLOOKUP(Table7[[#This Row],[Date]],Database!$A:$C,MATCH($C$1,Database!$A$1:$C$1,),))</f>
        <v>3.84</v>
      </c>
      <c r="D895">
        <f>IFERROR(Table7[[#This Row],[United States 10y]]-Table7[[#This Row],[United States 3y]],#N/A)</f>
        <v>0.39000000000000057</v>
      </c>
    </row>
    <row r="896" spans="1:4" x14ac:dyDescent="0.2">
      <c r="A896" s="6">
        <f>Database!$A2981</f>
        <v>23897</v>
      </c>
      <c r="B896">
        <f>IF(VLOOKUP(Table7[[#This Row],[Date]],Database!$A:$C,MATCH($B$1,Database!$A$1:$C$1,),)=0,#N/A,VLOOKUP(Table7[[#This Row],[Date]],Database!$A:$C,MATCH($B$1,Database!$A$1:$C$1,),))</f>
        <v>4.2300000000000004</v>
      </c>
      <c r="C896">
        <f>IF(VLOOKUP(Table7[[#This Row],[Date]],Database!$A:$C,MATCH($C$1,Database!$A$1:$C$1,),)=0,#N/A,VLOOKUP(Table7[[#This Row],[Date]],Database!$A:$C,MATCH($C$1,Database!$A$1:$C$1,),))</f>
        <v>3.81</v>
      </c>
      <c r="D896">
        <f>IFERROR(Table7[[#This Row],[United States 10y]]-Table7[[#This Row],[United States 3y]],#N/A)</f>
        <v>0.42000000000000037</v>
      </c>
    </row>
    <row r="897" spans="1:4" x14ac:dyDescent="0.2">
      <c r="A897" s="6">
        <f>Database!$A2982</f>
        <v>23900</v>
      </c>
      <c r="B897">
        <f>IF(VLOOKUP(Table7[[#This Row],[Date]],Database!$A:$C,MATCH($B$1,Database!$A$1:$C$1,),)=0,#N/A,VLOOKUP(Table7[[#This Row],[Date]],Database!$A:$C,MATCH($B$1,Database!$A$1:$C$1,),))</f>
        <v>4.2300000000000004</v>
      </c>
      <c r="C897">
        <f>IF(VLOOKUP(Table7[[#This Row],[Date]],Database!$A:$C,MATCH($C$1,Database!$A$1:$C$1,),)=0,#N/A,VLOOKUP(Table7[[#This Row],[Date]],Database!$A:$C,MATCH($C$1,Database!$A$1:$C$1,),))</f>
        <v>3.78</v>
      </c>
      <c r="D897">
        <f>IFERROR(Table7[[#This Row],[United States 10y]]-Table7[[#This Row],[United States 3y]],#N/A)</f>
        <v>0.45000000000000062</v>
      </c>
    </row>
    <row r="898" spans="1:4" x14ac:dyDescent="0.2">
      <c r="A898" s="6">
        <f>Database!$A2983</f>
        <v>23901</v>
      </c>
      <c r="B898">
        <f>IF(VLOOKUP(Table7[[#This Row],[Date]],Database!$A:$C,MATCH($B$1,Database!$A$1:$C$1,),)=0,#N/A,VLOOKUP(Table7[[#This Row],[Date]],Database!$A:$C,MATCH($B$1,Database!$A$1:$C$1,),))</f>
        <v>4.2300000000000004</v>
      </c>
      <c r="C898">
        <f>IF(VLOOKUP(Table7[[#This Row],[Date]],Database!$A:$C,MATCH($C$1,Database!$A$1:$C$1,),)=0,#N/A,VLOOKUP(Table7[[#This Row],[Date]],Database!$A:$C,MATCH($C$1,Database!$A$1:$C$1,),))</f>
        <v>3.81</v>
      </c>
      <c r="D898">
        <f>IFERROR(Table7[[#This Row],[United States 10y]]-Table7[[#This Row],[United States 3y]],#N/A)</f>
        <v>0.42000000000000037</v>
      </c>
    </row>
    <row r="899" spans="1:4" x14ac:dyDescent="0.2">
      <c r="A899" s="6">
        <f>Database!$A2984</f>
        <v>23902</v>
      </c>
      <c r="B899">
        <f>IF(VLOOKUP(Table7[[#This Row],[Date]],Database!$A:$C,MATCH($B$1,Database!$A$1:$C$1,),)=0,#N/A,VLOOKUP(Table7[[#This Row],[Date]],Database!$A:$C,MATCH($B$1,Database!$A$1:$C$1,),))</f>
        <v>4.2300000000000004</v>
      </c>
      <c r="C899">
        <f>IF(VLOOKUP(Table7[[#This Row],[Date]],Database!$A:$C,MATCH($C$1,Database!$A$1:$C$1,),)=0,#N/A,VLOOKUP(Table7[[#This Row],[Date]],Database!$A:$C,MATCH($C$1,Database!$A$1:$C$1,),))</f>
        <v>3.82</v>
      </c>
      <c r="D899">
        <f>IFERROR(Table7[[#This Row],[United States 10y]]-Table7[[#This Row],[United States 3y]],#N/A)</f>
        <v>0.41000000000000059</v>
      </c>
    </row>
    <row r="900" spans="1:4" x14ac:dyDescent="0.2">
      <c r="A900" s="6">
        <f>Database!$A2985</f>
        <v>23903</v>
      </c>
      <c r="B900">
        <f>IF(VLOOKUP(Table7[[#This Row],[Date]],Database!$A:$C,MATCH($B$1,Database!$A$1:$C$1,),)=0,#N/A,VLOOKUP(Table7[[#This Row],[Date]],Database!$A:$C,MATCH($B$1,Database!$A$1:$C$1,),))</f>
        <v>4.2300000000000004</v>
      </c>
      <c r="C900">
        <f>IF(VLOOKUP(Table7[[#This Row],[Date]],Database!$A:$C,MATCH($C$1,Database!$A$1:$C$1,),)=0,#N/A,VLOOKUP(Table7[[#This Row],[Date]],Database!$A:$C,MATCH($C$1,Database!$A$1:$C$1,),))</f>
        <v>3.81</v>
      </c>
      <c r="D900">
        <f>IFERROR(Table7[[#This Row],[United States 10y]]-Table7[[#This Row],[United States 3y]],#N/A)</f>
        <v>0.42000000000000037</v>
      </c>
    </row>
    <row r="901" spans="1:4" x14ac:dyDescent="0.2">
      <c r="A901" s="6">
        <f>Database!$A2986</f>
        <v>23904</v>
      </c>
      <c r="B901">
        <f>IF(VLOOKUP(Table7[[#This Row],[Date]],Database!$A:$C,MATCH($B$1,Database!$A$1:$C$1,),)=0,#N/A,VLOOKUP(Table7[[#This Row],[Date]],Database!$A:$C,MATCH($B$1,Database!$A$1:$C$1,),))</f>
        <v>4.2300000000000004</v>
      </c>
      <c r="C901">
        <f>IF(VLOOKUP(Table7[[#This Row],[Date]],Database!$A:$C,MATCH($C$1,Database!$A$1:$C$1,),)=0,#N/A,VLOOKUP(Table7[[#This Row],[Date]],Database!$A:$C,MATCH($C$1,Database!$A$1:$C$1,),))</f>
        <v>3.81</v>
      </c>
      <c r="D901">
        <f>IFERROR(Table7[[#This Row],[United States 10y]]-Table7[[#This Row],[United States 3y]],#N/A)</f>
        <v>0.42000000000000037</v>
      </c>
    </row>
    <row r="902" spans="1:4" x14ac:dyDescent="0.2">
      <c r="A902" s="6">
        <f>Database!$A2987</f>
        <v>23907</v>
      </c>
      <c r="B902">
        <f>IF(VLOOKUP(Table7[[#This Row],[Date]],Database!$A:$C,MATCH($B$1,Database!$A$1:$C$1,),)=0,#N/A,VLOOKUP(Table7[[#This Row],[Date]],Database!$A:$C,MATCH($B$1,Database!$A$1:$C$1,),))</f>
        <v>4.21</v>
      </c>
      <c r="C902">
        <f>IF(VLOOKUP(Table7[[#This Row],[Date]],Database!$A:$C,MATCH($C$1,Database!$A$1:$C$1,),)=0,#N/A,VLOOKUP(Table7[[#This Row],[Date]],Database!$A:$C,MATCH($C$1,Database!$A$1:$C$1,),))</f>
        <v>3.8</v>
      </c>
      <c r="D902">
        <f>IFERROR(Table7[[#This Row],[United States 10y]]-Table7[[#This Row],[United States 3y]],#N/A)</f>
        <v>0.41000000000000014</v>
      </c>
    </row>
    <row r="903" spans="1:4" x14ac:dyDescent="0.2">
      <c r="A903" s="6">
        <f>Database!$A2988</f>
        <v>23908</v>
      </c>
      <c r="B903">
        <f>IF(VLOOKUP(Table7[[#This Row],[Date]],Database!$A:$C,MATCH($B$1,Database!$A$1:$C$1,),)=0,#N/A,VLOOKUP(Table7[[#This Row],[Date]],Database!$A:$C,MATCH($B$1,Database!$A$1:$C$1,),))</f>
        <v>4.21</v>
      </c>
      <c r="C903">
        <f>IF(VLOOKUP(Table7[[#This Row],[Date]],Database!$A:$C,MATCH($C$1,Database!$A$1:$C$1,),)=0,#N/A,VLOOKUP(Table7[[#This Row],[Date]],Database!$A:$C,MATCH($C$1,Database!$A$1:$C$1,),))</f>
        <v>3.8</v>
      </c>
      <c r="D903">
        <f>IFERROR(Table7[[#This Row],[United States 10y]]-Table7[[#This Row],[United States 3y]],#N/A)</f>
        <v>0.41000000000000014</v>
      </c>
    </row>
    <row r="904" spans="1:4" x14ac:dyDescent="0.2">
      <c r="A904" s="6">
        <f>Database!$A2989</f>
        <v>23909</v>
      </c>
      <c r="B904">
        <f>IF(VLOOKUP(Table7[[#This Row],[Date]],Database!$A:$C,MATCH($B$1,Database!$A$1:$C$1,),)=0,#N/A,VLOOKUP(Table7[[#This Row],[Date]],Database!$A:$C,MATCH($B$1,Database!$A$1:$C$1,),))</f>
        <v>4.21</v>
      </c>
      <c r="C904">
        <f>IF(VLOOKUP(Table7[[#This Row],[Date]],Database!$A:$C,MATCH($C$1,Database!$A$1:$C$1,),)=0,#N/A,VLOOKUP(Table7[[#This Row],[Date]],Database!$A:$C,MATCH($C$1,Database!$A$1:$C$1,),))</f>
        <v>3.79</v>
      </c>
      <c r="D904">
        <f>IFERROR(Table7[[#This Row],[United States 10y]]-Table7[[#This Row],[United States 3y]],#N/A)</f>
        <v>0.41999999999999993</v>
      </c>
    </row>
    <row r="905" spans="1:4" x14ac:dyDescent="0.2">
      <c r="A905" s="6">
        <f>Database!$A2990</f>
        <v>23910</v>
      </c>
      <c r="B905">
        <f>IF(VLOOKUP(Table7[[#This Row],[Date]],Database!$A:$C,MATCH($B$1,Database!$A$1:$C$1,),)=0,#N/A,VLOOKUP(Table7[[#This Row],[Date]],Database!$A:$C,MATCH($B$1,Database!$A$1:$C$1,),))</f>
        <v>4.21</v>
      </c>
      <c r="C905">
        <f>IF(VLOOKUP(Table7[[#This Row],[Date]],Database!$A:$C,MATCH($C$1,Database!$A$1:$C$1,),)=0,#N/A,VLOOKUP(Table7[[#This Row],[Date]],Database!$A:$C,MATCH($C$1,Database!$A$1:$C$1,),))</f>
        <v>3.8</v>
      </c>
      <c r="D905">
        <f>IFERROR(Table7[[#This Row],[United States 10y]]-Table7[[#This Row],[United States 3y]],#N/A)</f>
        <v>0.41000000000000014</v>
      </c>
    </row>
    <row r="906" spans="1:4" x14ac:dyDescent="0.2">
      <c r="A906" s="6">
        <f>Database!$A2991</f>
        <v>23911</v>
      </c>
      <c r="B906">
        <f>IF(VLOOKUP(Table7[[#This Row],[Date]],Database!$A:$C,MATCH($B$1,Database!$A$1:$C$1,),)=0,#N/A,VLOOKUP(Table7[[#This Row],[Date]],Database!$A:$C,MATCH($B$1,Database!$A$1:$C$1,),))</f>
        <v>4.21</v>
      </c>
      <c r="C906">
        <f>IF(VLOOKUP(Table7[[#This Row],[Date]],Database!$A:$C,MATCH($C$1,Database!$A$1:$C$1,),)=0,#N/A,VLOOKUP(Table7[[#This Row],[Date]],Database!$A:$C,MATCH($C$1,Database!$A$1:$C$1,),))</f>
        <v>3.8</v>
      </c>
      <c r="D906">
        <f>IFERROR(Table7[[#This Row],[United States 10y]]-Table7[[#This Row],[United States 3y]],#N/A)</f>
        <v>0.41000000000000014</v>
      </c>
    </row>
    <row r="907" spans="1:4" x14ac:dyDescent="0.2">
      <c r="A907" s="6">
        <f>Database!$A2992</f>
        <v>23914</v>
      </c>
      <c r="B907">
        <f>IF(VLOOKUP(Table7[[#This Row],[Date]],Database!$A:$C,MATCH($B$1,Database!$A$1:$C$1,),)=0,#N/A,VLOOKUP(Table7[[#This Row],[Date]],Database!$A:$C,MATCH($B$1,Database!$A$1:$C$1,),))</f>
        <v>4.2</v>
      </c>
      <c r="C907">
        <f>IF(VLOOKUP(Table7[[#This Row],[Date]],Database!$A:$C,MATCH($C$1,Database!$A$1:$C$1,),)=0,#N/A,VLOOKUP(Table7[[#This Row],[Date]],Database!$A:$C,MATCH($C$1,Database!$A$1:$C$1,),))</f>
        <v>3.78</v>
      </c>
      <c r="D907">
        <f>IFERROR(Table7[[#This Row],[United States 10y]]-Table7[[#This Row],[United States 3y]],#N/A)</f>
        <v>0.42000000000000037</v>
      </c>
    </row>
    <row r="908" spans="1:4" x14ac:dyDescent="0.2">
      <c r="A908" s="6">
        <f>Database!$A2993</f>
        <v>23915</v>
      </c>
      <c r="B908">
        <f>IF(VLOOKUP(Table7[[#This Row],[Date]],Database!$A:$C,MATCH($B$1,Database!$A$1:$C$1,),)=0,#N/A,VLOOKUP(Table7[[#This Row],[Date]],Database!$A:$C,MATCH($B$1,Database!$A$1:$C$1,),))</f>
        <v>4.2</v>
      </c>
      <c r="C908">
        <f>IF(VLOOKUP(Table7[[#This Row],[Date]],Database!$A:$C,MATCH($C$1,Database!$A$1:$C$1,),)=0,#N/A,VLOOKUP(Table7[[#This Row],[Date]],Database!$A:$C,MATCH($C$1,Database!$A$1:$C$1,),))</f>
        <v>3.78</v>
      </c>
      <c r="D908">
        <f>IFERROR(Table7[[#This Row],[United States 10y]]-Table7[[#This Row],[United States 3y]],#N/A)</f>
        <v>0.42000000000000037</v>
      </c>
    </row>
    <row r="909" spans="1:4" x14ac:dyDescent="0.2">
      <c r="A909" s="6">
        <f>Database!$A2994</f>
        <v>23916</v>
      </c>
      <c r="B909">
        <f>IF(VLOOKUP(Table7[[#This Row],[Date]],Database!$A:$C,MATCH($B$1,Database!$A$1:$C$1,),)=0,#N/A,VLOOKUP(Table7[[#This Row],[Date]],Database!$A:$C,MATCH($B$1,Database!$A$1:$C$1,),))</f>
        <v>4.2</v>
      </c>
      <c r="C909">
        <f>IF(VLOOKUP(Table7[[#This Row],[Date]],Database!$A:$C,MATCH($C$1,Database!$A$1:$C$1,),)=0,#N/A,VLOOKUP(Table7[[#This Row],[Date]],Database!$A:$C,MATCH($C$1,Database!$A$1:$C$1,),))</f>
        <v>3.78</v>
      </c>
      <c r="D909">
        <f>IFERROR(Table7[[#This Row],[United States 10y]]-Table7[[#This Row],[United States 3y]],#N/A)</f>
        <v>0.42000000000000037</v>
      </c>
    </row>
    <row r="910" spans="1:4" x14ac:dyDescent="0.2">
      <c r="A910" s="6">
        <f>Database!$A2995</f>
        <v>23917</v>
      </c>
      <c r="B910">
        <f>IF(VLOOKUP(Table7[[#This Row],[Date]],Database!$A:$C,MATCH($B$1,Database!$A$1:$C$1,),)=0,#N/A,VLOOKUP(Table7[[#This Row],[Date]],Database!$A:$C,MATCH($B$1,Database!$A$1:$C$1,),))</f>
        <v>4.1900000000000004</v>
      </c>
      <c r="C910">
        <f>IF(VLOOKUP(Table7[[#This Row],[Date]],Database!$A:$C,MATCH($C$1,Database!$A$1:$C$1,),)=0,#N/A,VLOOKUP(Table7[[#This Row],[Date]],Database!$A:$C,MATCH($C$1,Database!$A$1:$C$1,),))</f>
        <v>3.77</v>
      </c>
      <c r="D910">
        <f>IFERROR(Table7[[#This Row],[United States 10y]]-Table7[[#This Row],[United States 3y]],#N/A)</f>
        <v>0.42000000000000037</v>
      </c>
    </row>
    <row r="911" spans="1:4" x14ac:dyDescent="0.2">
      <c r="A911" s="6">
        <f>Database!$A2996</f>
        <v>23918</v>
      </c>
      <c r="B911">
        <f>IF(VLOOKUP(Table7[[#This Row],[Date]],Database!$A:$C,MATCH($B$1,Database!$A$1:$C$1,),)=0,#N/A,VLOOKUP(Table7[[#This Row],[Date]],Database!$A:$C,MATCH($B$1,Database!$A$1:$C$1,),))</f>
        <v>4.1900000000000004</v>
      </c>
      <c r="C911">
        <f>IF(VLOOKUP(Table7[[#This Row],[Date]],Database!$A:$C,MATCH($C$1,Database!$A$1:$C$1,),)=0,#N/A,VLOOKUP(Table7[[#This Row],[Date]],Database!$A:$C,MATCH($C$1,Database!$A$1:$C$1,),))</f>
        <v>3.77</v>
      </c>
      <c r="D911">
        <f>IFERROR(Table7[[#This Row],[United States 10y]]-Table7[[#This Row],[United States 3y]],#N/A)</f>
        <v>0.42000000000000037</v>
      </c>
    </row>
    <row r="912" spans="1:4" x14ac:dyDescent="0.2">
      <c r="A912" s="6">
        <f>Database!$A2997</f>
        <v>23921</v>
      </c>
      <c r="B912">
        <f>IF(VLOOKUP(Table7[[#This Row],[Date]],Database!$A:$C,MATCH($B$1,Database!$A$1:$C$1,),)=0,#N/A,VLOOKUP(Table7[[#This Row],[Date]],Database!$A:$C,MATCH($B$1,Database!$A$1:$C$1,),))</f>
        <v>4.1900000000000004</v>
      </c>
      <c r="C912">
        <f>IF(VLOOKUP(Table7[[#This Row],[Date]],Database!$A:$C,MATCH($C$1,Database!$A$1:$C$1,),)=0,#N/A,VLOOKUP(Table7[[#This Row],[Date]],Database!$A:$C,MATCH($C$1,Database!$A$1:$C$1,),))</f>
        <v>3.78</v>
      </c>
      <c r="D912">
        <f>IFERROR(Table7[[#This Row],[United States 10y]]-Table7[[#This Row],[United States 3y]],#N/A)</f>
        <v>0.41000000000000059</v>
      </c>
    </row>
    <row r="913" spans="1:4" x14ac:dyDescent="0.2">
      <c r="A913" s="6">
        <f>Database!$A2998</f>
        <v>23922</v>
      </c>
      <c r="B913">
        <f>IF(VLOOKUP(Table7[[#This Row],[Date]],Database!$A:$C,MATCH($B$1,Database!$A$1:$C$1,),)=0,#N/A,VLOOKUP(Table7[[#This Row],[Date]],Database!$A:$C,MATCH($B$1,Database!$A$1:$C$1,),))</f>
        <v>4.2</v>
      </c>
      <c r="C913">
        <f>IF(VLOOKUP(Table7[[#This Row],[Date]],Database!$A:$C,MATCH($C$1,Database!$A$1:$C$1,),)=0,#N/A,VLOOKUP(Table7[[#This Row],[Date]],Database!$A:$C,MATCH($C$1,Database!$A$1:$C$1,),))</f>
        <v>3.81</v>
      </c>
      <c r="D913">
        <f>IFERROR(Table7[[#This Row],[United States 10y]]-Table7[[#This Row],[United States 3y]],#N/A)</f>
        <v>0.39000000000000012</v>
      </c>
    </row>
    <row r="914" spans="1:4" x14ac:dyDescent="0.2">
      <c r="A914" s="6">
        <f>Database!$A2999</f>
        <v>23923</v>
      </c>
      <c r="B914">
        <f>IF(VLOOKUP(Table7[[#This Row],[Date]],Database!$A:$C,MATCH($B$1,Database!$A$1:$C$1,),)=0,#N/A,VLOOKUP(Table7[[#This Row],[Date]],Database!$A:$C,MATCH($B$1,Database!$A$1:$C$1,),))</f>
        <v>4.2</v>
      </c>
      <c r="C914">
        <f>IF(VLOOKUP(Table7[[#This Row],[Date]],Database!$A:$C,MATCH($C$1,Database!$A$1:$C$1,),)=0,#N/A,VLOOKUP(Table7[[#This Row],[Date]],Database!$A:$C,MATCH($C$1,Database!$A$1:$C$1,),))</f>
        <v>3.81</v>
      </c>
      <c r="D914">
        <f>IFERROR(Table7[[#This Row],[United States 10y]]-Table7[[#This Row],[United States 3y]],#N/A)</f>
        <v>0.39000000000000012</v>
      </c>
    </row>
    <row r="915" spans="1:4" x14ac:dyDescent="0.2">
      <c r="A915" s="6">
        <f>Database!$A3000</f>
        <v>23924</v>
      </c>
      <c r="B915">
        <f>IF(VLOOKUP(Table7[[#This Row],[Date]],Database!$A:$C,MATCH($B$1,Database!$A$1:$C$1,),)=0,#N/A,VLOOKUP(Table7[[#This Row],[Date]],Database!$A:$C,MATCH($B$1,Database!$A$1:$C$1,),))</f>
        <v>4.2</v>
      </c>
      <c r="C915">
        <f>IF(VLOOKUP(Table7[[#This Row],[Date]],Database!$A:$C,MATCH($C$1,Database!$A$1:$C$1,),)=0,#N/A,VLOOKUP(Table7[[#This Row],[Date]],Database!$A:$C,MATCH($C$1,Database!$A$1:$C$1,),))</f>
        <v>3.82</v>
      </c>
      <c r="D915">
        <f>IFERROR(Table7[[#This Row],[United States 10y]]-Table7[[#This Row],[United States 3y]],#N/A)</f>
        <v>0.38000000000000034</v>
      </c>
    </row>
    <row r="916" spans="1:4" x14ac:dyDescent="0.2">
      <c r="A916" s="6">
        <f>Database!$A3001</f>
        <v>23925</v>
      </c>
      <c r="B916">
        <f>IF(VLOOKUP(Table7[[#This Row],[Date]],Database!$A:$C,MATCH($B$1,Database!$A$1:$C$1,),)=0,#N/A,VLOOKUP(Table7[[#This Row],[Date]],Database!$A:$C,MATCH($B$1,Database!$A$1:$C$1,),))</f>
        <v>4.21</v>
      </c>
      <c r="C916">
        <f>IF(VLOOKUP(Table7[[#This Row],[Date]],Database!$A:$C,MATCH($C$1,Database!$A$1:$C$1,),)=0,#N/A,VLOOKUP(Table7[[#This Row],[Date]],Database!$A:$C,MATCH($C$1,Database!$A$1:$C$1,),))</f>
        <v>3.83</v>
      </c>
      <c r="D916">
        <f>IFERROR(Table7[[#This Row],[United States 10y]]-Table7[[#This Row],[United States 3y]],#N/A)</f>
        <v>0.37999999999999989</v>
      </c>
    </row>
    <row r="917" spans="1:4" x14ac:dyDescent="0.2">
      <c r="A917" s="6">
        <f>Database!$A3002</f>
        <v>23928</v>
      </c>
      <c r="B917" t="e">
        <f>IF(VLOOKUP(Table7[[#This Row],[Date]],Database!$A:$C,MATCH($B$1,Database!$A$1:$C$1,),)=0,#N/A,VLOOKUP(Table7[[#This Row],[Date]],Database!$A:$C,MATCH($B$1,Database!$A$1:$C$1,),))</f>
        <v>#N/A</v>
      </c>
      <c r="C917" t="e">
        <f>IF(VLOOKUP(Table7[[#This Row],[Date]],Database!$A:$C,MATCH($C$1,Database!$A$1:$C$1,),)=0,#N/A,VLOOKUP(Table7[[#This Row],[Date]],Database!$A:$C,MATCH($C$1,Database!$A$1:$C$1,),))</f>
        <v>#N/A</v>
      </c>
      <c r="D917" t="e">
        <f>IFERROR(Table7[[#This Row],[United States 10y]]-Table7[[#This Row],[United States 3y]],#N/A)</f>
        <v>#N/A</v>
      </c>
    </row>
    <row r="918" spans="1:4" x14ac:dyDescent="0.2">
      <c r="A918" s="6">
        <f>Database!$A3003</f>
        <v>23929</v>
      </c>
      <c r="B918">
        <f>IF(VLOOKUP(Table7[[#This Row],[Date]],Database!$A:$C,MATCH($B$1,Database!$A$1:$C$1,),)=0,#N/A,VLOOKUP(Table7[[#This Row],[Date]],Database!$A:$C,MATCH($B$1,Database!$A$1:$C$1,),))</f>
        <v>4.21</v>
      </c>
      <c r="C918">
        <f>IF(VLOOKUP(Table7[[#This Row],[Date]],Database!$A:$C,MATCH($C$1,Database!$A$1:$C$1,),)=0,#N/A,VLOOKUP(Table7[[#This Row],[Date]],Database!$A:$C,MATCH($C$1,Database!$A$1:$C$1,),))</f>
        <v>3.87</v>
      </c>
      <c r="D918">
        <f>IFERROR(Table7[[#This Row],[United States 10y]]-Table7[[#This Row],[United States 3y]],#N/A)</f>
        <v>0.33999999999999986</v>
      </c>
    </row>
    <row r="919" spans="1:4" x14ac:dyDescent="0.2">
      <c r="A919" s="6">
        <f>Database!$A3004</f>
        <v>23930</v>
      </c>
      <c r="B919">
        <f>IF(VLOOKUP(Table7[[#This Row],[Date]],Database!$A:$C,MATCH($B$1,Database!$A$1:$C$1,),)=0,#N/A,VLOOKUP(Table7[[#This Row],[Date]],Database!$A:$C,MATCH($B$1,Database!$A$1:$C$1,),))</f>
        <v>4.21</v>
      </c>
      <c r="C919">
        <f>IF(VLOOKUP(Table7[[#This Row],[Date]],Database!$A:$C,MATCH($C$1,Database!$A$1:$C$1,),)=0,#N/A,VLOOKUP(Table7[[#This Row],[Date]],Database!$A:$C,MATCH($C$1,Database!$A$1:$C$1,),))</f>
        <v>3.86</v>
      </c>
      <c r="D919">
        <f>IFERROR(Table7[[#This Row],[United States 10y]]-Table7[[#This Row],[United States 3y]],#N/A)</f>
        <v>0.35000000000000009</v>
      </c>
    </row>
    <row r="920" spans="1:4" x14ac:dyDescent="0.2">
      <c r="A920" s="6">
        <f>Database!$A3005</f>
        <v>23931</v>
      </c>
      <c r="B920">
        <f>IF(VLOOKUP(Table7[[#This Row],[Date]],Database!$A:$C,MATCH($B$1,Database!$A$1:$C$1,),)=0,#N/A,VLOOKUP(Table7[[#This Row],[Date]],Database!$A:$C,MATCH($B$1,Database!$A$1:$C$1,),))</f>
        <v>4.2</v>
      </c>
      <c r="C920">
        <f>IF(VLOOKUP(Table7[[#This Row],[Date]],Database!$A:$C,MATCH($C$1,Database!$A$1:$C$1,),)=0,#N/A,VLOOKUP(Table7[[#This Row],[Date]],Database!$A:$C,MATCH($C$1,Database!$A$1:$C$1,),))</f>
        <v>3.87</v>
      </c>
      <c r="D920">
        <f>IFERROR(Table7[[#This Row],[United States 10y]]-Table7[[#This Row],[United States 3y]],#N/A)</f>
        <v>0.33000000000000007</v>
      </c>
    </row>
    <row r="921" spans="1:4" x14ac:dyDescent="0.2">
      <c r="A921" s="6">
        <f>Database!$A3006</f>
        <v>23932</v>
      </c>
      <c r="B921">
        <f>IF(VLOOKUP(Table7[[#This Row],[Date]],Database!$A:$C,MATCH($B$1,Database!$A$1:$C$1,),)=0,#N/A,VLOOKUP(Table7[[#This Row],[Date]],Database!$A:$C,MATCH($B$1,Database!$A$1:$C$1,),))</f>
        <v>4.21</v>
      </c>
      <c r="C921">
        <f>IF(VLOOKUP(Table7[[#This Row],[Date]],Database!$A:$C,MATCH($C$1,Database!$A$1:$C$1,),)=0,#N/A,VLOOKUP(Table7[[#This Row],[Date]],Database!$A:$C,MATCH($C$1,Database!$A$1:$C$1,),))</f>
        <v>3.87</v>
      </c>
      <c r="D921">
        <f>IFERROR(Table7[[#This Row],[United States 10y]]-Table7[[#This Row],[United States 3y]],#N/A)</f>
        <v>0.33999999999999986</v>
      </c>
    </row>
    <row r="922" spans="1:4" x14ac:dyDescent="0.2">
      <c r="A922" s="6">
        <f>Database!$A3007</f>
        <v>23935</v>
      </c>
      <c r="B922">
        <f>IF(VLOOKUP(Table7[[#This Row],[Date]],Database!$A:$C,MATCH($B$1,Database!$A$1:$C$1,),)=0,#N/A,VLOOKUP(Table7[[#This Row],[Date]],Database!$A:$C,MATCH($B$1,Database!$A$1:$C$1,),))</f>
        <v>4.21</v>
      </c>
      <c r="C922">
        <f>IF(VLOOKUP(Table7[[#This Row],[Date]],Database!$A:$C,MATCH($C$1,Database!$A$1:$C$1,),)=0,#N/A,VLOOKUP(Table7[[#This Row],[Date]],Database!$A:$C,MATCH($C$1,Database!$A$1:$C$1,),))</f>
        <v>3.87</v>
      </c>
      <c r="D922">
        <f>IFERROR(Table7[[#This Row],[United States 10y]]-Table7[[#This Row],[United States 3y]],#N/A)</f>
        <v>0.33999999999999986</v>
      </c>
    </row>
    <row r="923" spans="1:4" x14ac:dyDescent="0.2">
      <c r="A923" s="6">
        <f>Database!$A3008</f>
        <v>23936</v>
      </c>
      <c r="B923">
        <f>IF(VLOOKUP(Table7[[#This Row],[Date]],Database!$A:$C,MATCH($B$1,Database!$A$1:$C$1,),)=0,#N/A,VLOOKUP(Table7[[#This Row],[Date]],Database!$A:$C,MATCH($B$1,Database!$A$1:$C$1,),))</f>
        <v>4.21</v>
      </c>
      <c r="C923">
        <f>IF(VLOOKUP(Table7[[#This Row],[Date]],Database!$A:$C,MATCH($C$1,Database!$A$1:$C$1,),)=0,#N/A,VLOOKUP(Table7[[#This Row],[Date]],Database!$A:$C,MATCH($C$1,Database!$A$1:$C$1,),))</f>
        <v>3.88</v>
      </c>
      <c r="D923">
        <f>IFERROR(Table7[[#This Row],[United States 10y]]-Table7[[#This Row],[United States 3y]],#N/A)</f>
        <v>0.33000000000000007</v>
      </c>
    </row>
    <row r="924" spans="1:4" x14ac:dyDescent="0.2">
      <c r="A924" s="6">
        <f>Database!$A3009</f>
        <v>23937</v>
      </c>
      <c r="B924">
        <f>IF(VLOOKUP(Table7[[#This Row],[Date]],Database!$A:$C,MATCH($B$1,Database!$A$1:$C$1,),)=0,#N/A,VLOOKUP(Table7[[#This Row],[Date]],Database!$A:$C,MATCH($B$1,Database!$A$1:$C$1,),))</f>
        <v>4.21</v>
      </c>
      <c r="C924">
        <f>IF(VLOOKUP(Table7[[#This Row],[Date]],Database!$A:$C,MATCH($C$1,Database!$A$1:$C$1,),)=0,#N/A,VLOOKUP(Table7[[#This Row],[Date]],Database!$A:$C,MATCH($C$1,Database!$A$1:$C$1,),))</f>
        <v>3.87</v>
      </c>
      <c r="D924">
        <f>IFERROR(Table7[[#This Row],[United States 10y]]-Table7[[#This Row],[United States 3y]],#N/A)</f>
        <v>0.33999999999999986</v>
      </c>
    </row>
    <row r="925" spans="1:4" x14ac:dyDescent="0.2">
      <c r="A925" s="6">
        <f>Database!$A3010</f>
        <v>23938</v>
      </c>
      <c r="B925">
        <f>IF(VLOOKUP(Table7[[#This Row],[Date]],Database!$A:$C,MATCH($B$1,Database!$A$1:$C$1,),)=0,#N/A,VLOOKUP(Table7[[#This Row],[Date]],Database!$A:$C,MATCH($B$1,Database!$A$1:$C$1,),))</f>
        <v>4.2</v>
      </c>
      <c r="C925">
        <f>IF(VLOOKUP(Table7[[#This Row],[Date]],Database!$A:$C,MATCH($C$1,Database!$A$1:$C$1,),)=0,#N/A,VLOOKUP(Table7[[#This Row],[Date]],Database!$A:$C,MATCH($C$1,Database!$A$1:$C$1,),))</f>
        <v>3.85</v>
      </c>
      <c r="D925">
        <f>IFERROR(Table7[[#This Row],[United States 10y]]-Table7[[#This Row],[United States 3y]],#N/A)</f>
        <v>0.35000000000000009</v>
      </c>
    </row>
    <row r="926" spans="1:4" x14ac:dyDescent="0.2">
      <c r="A926" s="6">
        <f>Database!$A3011</f>
        <v>23939</v>
      </c>
      <c r="B926">
        <f>IF(VLOOKUP(Table7[[#This Row],[Date]],Database!$A:$C,MATCH($B$1,Database!$A$1:$C$1,),)=0,#N/A,VLOOKUP(Table7[[#This Row],[Date]],Database!$A:$C,MATCH($B$1,Database!$A$1:$C$1,),))</f>
        <v>4.2</v>
      </c>
      <c r="C926">
        <f>IF(VLOOKUP(Table7[[#This Row],[Date]],Database!$A:$C,MATCH($C$1,Database!$A$1:$C$1,),)=0,#N/A,VLOOKUP(Table7[[#This Row],[Date]],Database!$A:$C,MATCH($C$1,Database!$A$1:$C$1,),))</f>
        <v>3.84</v>
      </c>
      <c r="D926">
        <f>IFERROR(Table7[[#This Row],[United States 10y]]-Table7[[#This Row],[United States 3y]],#N/A)</f>
        <v>0.36000000000000032</v>
      </c>
    </row>
    <row r="927" spans="1:4" x14ac:dyDescent="0.2">
      <c r="A927" s="6">
        <f>Database!$A3012</f>
        <v>23942</v>
      </c>
      <c r="B927">
        <f>IF(VLOOKUP(Table7[[#This Row],[Date]],Database!$A:$C,MATCH($B$1,Database!$A$1:$C$1,),)=0,#N/A,VLOOKUP(Table7[[#This Row],[Date]],Database!$A:$C,MATCH($B$1,Database!$A$1:$C$1,),))</f>
        <v>4.2</v>
      </c>
      <c r="C927">
        <f>IF(VLOOKUP(Table7[[#This Row],[Date]],Database!$A:$C,MATCH($C$1,Database!$A$1:$C$1,),)=0,#N/A,VLOOKUP(Table7[[#This Row],[Date]],Database!$A:$C,MATCH($C$1,Database!$A$1:$C$1,),))</f>
        <v>3.82</v>
      </c>
      <c r="D927">
        <f>IFERROR(Table7[[#This Row],[United States 10y]]-Table7[[#This Row],[United States 3y]],#N/A)</f>
        <v>0.38000000000000034</v>
      </c>
    </row>
    <row r="928" spans="1:4" x14ac:dyDescent="0.2">
      <c r="A928" s="6">
        <f>Database!$A3013</f>
        <v>23943</v>
      </c>
      <c r="B928">
        <f>IF(VLOOKUP(Table7[[#This Row],[Date]],Database!$A:$C,MATCH($B$1,Database!$A$1:$C$1,),)=0,#N/A,VLOOKUP(Table7[[#This Row],[Date]],Database!$A:$C,MATCH($B$1,Database!$A$1:$C$1,),))</f>
        <v>4.2</v>
      </c>
      <c r="C928">
        <f>IF(VLOOKUP(Table7[[#This Row],[Date]],Database!$A:$C,MATCH($C$1,Database!$A$1:$C$1,),)=0,#N/A,VLOOKUP(Table7[[#This Row],[Date]],Database!$A:$C,MATCH($C$1,Database!$A$1:$C$1,),))</f>
        <v>3.82</v>
      </c>
      <c r="D928">
        <f>IFERROR(Table7[[#This Row],[United States 10y]]-Table7[[#This Row],[United States 3y]],#N/A)</f>
        <v>0.38000000000000034</v>
      </c>
    </row>
    <row r="929" spans="1:4" x14ac:dyDescent="0.2">
      <c r="A929" s="6">
        <f>Database!$A3014</f>
        <v>23944</v>
      </c>
      <c r="B929">
        <f>IF(VLOOKUP(Table7[[#This Row],[Date]],Database!$A:$C,MATCH($B$1,Database!$A$1:$C$1,),)=0,#N/A,VLOOKUP(Table7[[#This Row],[Date]],Database!$A:$C,MATCH($B$1,Database!$A$1:$C$1,),))</f>
        <v>4.2</v>
      </c>
      <c r="C929">
        <f>IF(VLOOKUP(Table7[[#This Row],[Date]],Database!$A:$C,MATCH($C$1,Database!$A$1:$C$1,),)=0,#N/A,VLOOKUP(Table7[[#This Row],[Date]],Database!$A:$C,MATCH($C$1,Database!$A$1:$C$1,),))</f>
        <v>3.82</v>
      </c>
      <c r="D929">
        <f>IFERROR(Table7[[#This Row],[United States 10y]]-Table7[[#This Row],[United States 3y]],#N/A)</f>
        <v>0.38000000000000034</v>
      </c>
    </row>
    <row r="930" spans="1:4" x14ac:dyDescent="0.2">
      <c r="A930" s="6">
        <f>Database!$A3015</f>
        <v>23945</v>
      </c>
      <c r="B930">
        <f>IF(VLOOKUP(Table7[[#This Row],[Date]],Database!$A:$C,MATCH($B$1,Database!$A$1:$C$1,),)=0,#N/A,VLOOKUP(Table7[[#This Row],[Date]],Database!$A:$C,MATCH($B$1,Database!$A$1:$C$1,),))</f>
        <v>4.2</v>
      </c>
      <c r="C930">
        <f>IF(VLOOKUP(Table7[[#This Row],[Date]],Database!$A:$C,MATCH($C$1,Database!$A$1:$C$1,),)=0,#N/A,VLOOKUP(Table7[[#This Row],[Date]],Database!$A:$C,MATCH($C$1,Database!$A$1:$C$1,),))</f>
        <v>3.81</v>
      </c>
      <c r="D930">
        <f>IFERROR(Table7[[#This Row],[United States 10y]]-Table7[[#This Row],[United States 3y]],#N/A)</f>
        <v>0.39000000000000012</v>
      </c>
    </row>
    <row r="931" spans="1:4" x14ac:dyDescent="0.2">
      <c r="A931" s="6">
        <f>Database!$A3016</f>
        <v>23946</v>
      </c>
      <c r="B931">
        <f>IF(VLOOKUP(Table7[[#This Row],[Date]],Database!$A:$C,MATCH($B$1,Database!$A$1:$C$1,),)=0,#N/A,VLOOKUP(Table7[[#This Row],[Date]],Database!$A:$C,MATCH($B$1,Database!$A$1:$C$1,),))</f>
        <v>4.2</v>
      </c>
      <c r="C931">
        <f>IF(VLOOKUP(Table7[[#This Row],[Date]],Database!$A:$C,MATCH($C$1,Database!$A$1:$C$1,),)=0,#N/A,VLOOKUP(Table7[[#This Row],[Date]],Database!$A:$C,MATCH($C$1,Database!$A$1:$C$1,),))</f>
        <v>3.81</v>
      </c>
      <c r="D931">
        <f>IFERROR(Table7[[#This Row],[United States 10y]]-Table7[[#This Row],[United States 3y]],#N/A)</f>
        <v>0.39000000000000012</v>
      </c>
    </row>
    <row r="932" spans="1:4" x14ac:dyDescent="0.2">
      <c r="A932" s="6">
        <f>Database!$A3017</f>
        <v>23949</v>
      </c>
      <c r="B932">
        <f>IF(VLOOKUP(Table7[[#This Row],[Date]],Database!$A:$C,MATCH($B$1,Database!$A$1:$C$1,),)=0,#N/A,VLOOKUP(Table7[[#This Row],[Date]],Database!$A:$C,MATCH($B$1,Database!$A$1:$C$1,),))</f>
        <v>4.2</v>
      </c>
      <c r="C932">
        <f>IF(VLOOKUP(Table7[[#This Row],[Date]],Database!$A:$C,MATCH($C$1,Database!$A$1:$C$1,),)=0,#N/A,VLOOKUP(Table7[[#This Row],[Date]],Database!$A:$C,MATCH($C$1,Database!$A$1:$C$1,),))</f>
        <v>3.8</v>
      </c>
      <c r="D932">
        <f>IFERROR(Table7[[#This Row],[United States 10y]]-Table7[[#This Row],[United States 3y]],#N/A)</f>
        <v>0.40000000000000036</v>
      </c>
    </row>
    <row r="933" spans="1:4" x14ac:dyDescent="0.2">
      <c r="A933" s="6">
        <f>Database!$A3018</f>
        <v>23950</v>
      </c>
      <c r="B933">
        <f>IF(VLOOKUP(Table7[[#This Row],[Date]],Database!$A:$C,MATCH($B$1,Database!$A$1:$C$1,),)=0,#N/A,VLOOKUP(Table7[[#This Row],[Date]],Database!$A:$C,MATCH($B$1,Database!$A$1:$C$1,),))</f>
        <v>4.2</v>
      </c>
      <c r="C933">
        <f>IF(VLOOKUP(Table7[[#This Row],[Date]],Database!$A:$C,MATCH($C$1,Database!$A$1:$C$1,),)=0,#N/A,VLOOKUP(Table7[[#This Row],[Date]],Database!$A:$C,MATCH($C$1,Database!$A$1:$C$1,),))</f>
        <v>3.81</v>
      </c>
      <c r="D933">
        <f>IFERROR(Table7[[#This Row],[United States 10y]]-Table7[[#This Row],[United States 3y]],#N/A)</f>
        <v>0.39000000000000012</v>
      </c>
    </row>
    <row r="934" spans="1:4" x14ac:dyDescent="0.2">
      <c r="A934" s="6">
        <f>Database!$A3019</f>
        <v>23951</v>
      </c>
      <c r="B934">
        <f>IF(VLOOKUP(Table7[[#This Row],[Date]],Database!$A:$C,MATCH($B$1,Database!$A$1:$C$1,),)=0,#N/A,VLOOKUP(Table7[[#This Row],[Date]],Database!$A:$C,MATCH($B$1,Database!$A$1:$C$1,),))</f>
        <v>4.2</v>
      </c>
      <c r="C934">
        <f>IF(VLOOKUP(Table7[[#This Row],[Date]],Database!$A:$C,MATCH($C$1,Database!$A$1:$C$1,),)=0,#N/A,VLOOKUP(Table7[[#This Row],[Date]],Database!$A:$C,MATCH($C$1,Database!$A$1:$C$1,),))</f>
        <v>3.81</v>
      </c>
      <c r="D934">
        <f>IFERROR(Table7[[#This Row],[United States 10y]]-Table7[[#This Row],[United States 3y]],#N/A)</f>
        <v>0.39000000000000012</v>
      </c>
    </row>
    <row r="935" spans="1:4" x14ac:dyDescent="0.2">
      <c r="A935" s="6">
        <f>Database!$A3020</f>
        <v>23952</v>
      </c>
      <c r="B935">
        <f>IF(VLOOKUP(Table7[[#This Row],[Date]],Database!$A:$C,MATCH($B$1,Database!$A$1:$C$1,),)=0,#N/A,VLOOKUP(Table7[[#This Row],[Date]],Database!$A:$C,MATCH($B$1,Database!$A$1:$C$1,),))</f>
        <v>4.21</v>
      </c>
      <c r="C935">
        <f>IF(VLOOKUP(Table7[[#This Row],[Date]],Database!$A:$C,MATCH($C$1,Database!$A$1:$C$1,),)=0,#N/A,VLOOKUP(Table7[[#This Row],[Date]],Database!$A:$C,MATCH($C$1,Database!$A$1:$C$1,),))</f>
        <v>3.8</v>
      </c>
      <c r="D935">
        <f>IFERROR(Table7[[#This Row],[United States 10y]]-Table7[[#This Row],[United States 3y]],#N/A)</f>
        <v>0.41000000000000014</v>
      </c>
    </row>
    <row r="936" spans="1:4" x14ac:dyDescent="0.2">
      <c r="A936" s="6">
        <f>Database!$A3021</f>
        <v>23953</v>
      </c>
      <c r="B936">
        <f>IF(VLOOKUP(Table7[[#This Row],[Date]],Database!$A:$C,MATCH($B$1,Database!$A$1:$C$1,),)=0,#N/A,VLOOKUP(Table7[[#This Row],[Date]],Database!$A:$C,MATCH($B$1,Database!$A$1:$C$1,),))</f>
        <v>4.22</v>
      </c>
      <c r="C936">
        <f>IF(VLOOKUP(Table7[[#This Row],[Date]],Database!$A:$C,MATCH($C$1,Database!$A$1:$C$1,),)=0,#N/A,VLOOKUP(Table7[[#This Row],[Date]],Database!$A:$C,MATCH($C$1,Database!$A$1:$C$1,),))</f>
        <v>3.81</v>
      </c>
      <c r="D936">
        <f>IFERROR(Table7[[#This Row],[United States 10y]]-Table7[[#This Row],[United States 3y]],#N/A)</f>
        <v>0.4099999999999997</v>
      </c>
    </row>
    <row r="937" spans="1:4" x14ac:dyDescent="0.2">
      <c r="A937" s="6">
        <f>Database!$A3022</f>
        <v>23956</v>
      </c>
      <c r="B937">
        <f>IF(VLOOKUP(Table7[[#This Row],[Date]],Database!$A:$C,MATCH($B$1,Database!$A$1:$C$1,),)=0,#N/A,VLOOKUP(Table7[[#This Row],[Date]],Database!$A:$C,MATCH($B$1,Database!$A$1:$C$1,),))</f>
        <v>4.22</v>
      </c>
      <c r="C937">
        <f>IF(VLOOKUP(Table7[[#This Row],[Date]],Database!$A:$C,MATCH($C$1,Database!$A$1:$C$1,),)=0,#N/A,VLOOKUP(Table7[[#This Row],[Date]],Database!$A:$C,MATCH($C$1,Database!$A$1:$C$1,),))</f>
        <v>3.82</v>
      </c>
      <c r="D937">
        <f>IFERROR(Table7[[#This Row],[United States 10y]]-Table7[[#This Row],[United States 3y]],#N/A)</f>
        <v>0.39999999999999991</v>
      </c>
    </row>
    <row r="938" spans="1:4" x14ac:dyDescent="0.2">
      <c r="A938" s="6">
        <f>Database!$A3023</f>
        <v>23957</v>
      </c>
      <c r="B938">
        <f>IF(VLOOKUP(Table7[[#This Row],[Date]],Database!$A:$C,MATCH($B$1,Database!$A$1:$C$1,),)=0,#N/A,VLOOKUP(Table7[[#This Row],[Date]],Database!$A:$C,MATCH($B$1,Database!$A$1:$C$1,),))</f>
        <v>4.22</v>
      </c>
      <c r="C938">
        <f>IF(VLOOKUP(Table7[[#This Row],[Date]],Database!$A:$C,MATCH($C$1,Database!$A$1:$C$1,),)=0,#N/A,VLOOKUP(Table7[[#This Row],[Date]],Database!$A:$C,MATCH($C$1,Database!$A$1:$C$1,),))</f>
        <v>3.85</v>
      </c>
      <c r="D938">
        <f>IFERROR(Table7[[#This Row],[United States 10y]]-Table7[[#This Row],[United States 3y]],#N/A)</f>
        <v>0.36999999999999966</v>
      </c>
    </row>
    <row r="939" spans="1:4" x14ac:dyDescent="0.2">
      <c r="A939" s="6">
        <f>Database!$A3024</f>
        <v>23958</v>
      </c>
      <c r="B939">
        <f>IF(VLOOKUP(Table7[[#This Row],[Date]],Database!$A:$C,MATCH($B$1,Database!$A$1:$C$1,),)=0,#N/A,VLOOKUP(Table7[[#This Row],[Date]],Database!$A:$C,MATCH($B$1,Database!$A$1:$C$1,),))</f>
        <v>4.2300000000000004</v>
      </c>
      <c r="C939">
        <f>IF(VLOOKUP(Table7[[#This Row],[Date]],Database!$A:$C,MATCH($C$1,Database!$A$1:$C$1,),)=0,#N/A,VLOOKUP(Table7[[#This Row],[Date]],Database!$A:$C,MATCH($C$1,Database!$A$1:$C$1,),))</f>
        <v>3.85</v>
      </c>
      <c r="D939">
        <f>IFERROR(Table7[[#This Row],[United States 10y]]-Table7[[#This Row],[United States 3y]],#N/A)</f>
        <v>0.38000000000000034</v>
      </c>
    </row>
    <row r="940" spans="1:4" x14ac:dyDescent="0.2">
      <c r="A940" s="6">
        <f>Database!$A3025</f>
        <v>23959</v>
      </c>
      <c r="B940">
        <f>IF(VLOOKUP(Table7[[#This Row],[Date]],Database!$A:$C,MATCH($B$1,Database!$A$1:$C$1,),)=0,#N/A,VLOOKUP(Table7[[#This Row],[Date]],Database!$A:$C,MATCH($B$1,Database!$A$1:$C$1,),))</f>
        <v>4.2300000000000004</v>
      </c>
      <c r="C940">
        <f>IF(VLOOKUP(Table7[[#This Row],[Date]],Database!$A:$C,MATCH($C$1,Database!$A$1:$C$1,),)=0,#N/A,VLOOKUP(Table7[[#This Row],[Date]],Database!$A:$C,MATCH($C$1,Database!$A$1:$C$1,),))</f>
        <v>3.85</v>
      </c>
      <c r="D940">
        <f>IFERROR(Table7[[#This Row],[United States 10y]]-Table7[[#This Row],[United States 3y]],#N/A)</f>
        <v>0.38000000000000034</v>
      </c>
    </row>
    <row r="941" spans="1:4" x14ac:dyDescent="0.2">
      <c r="A941" s="6">
        <f>Database!$A3026</f>
        <v>23960</v>
      </c>
      <c r="B941">
        <f>IF(VLOOKUP(Table7[[#This Row],[Date]],Database!$A:$C,MATCH($B$1,Database!$A$1:$C$1,),)=0,#N/A,VLOOKUP(Table7[[#This Row],[Date]],Database!$A:$C,MATCH($B$1,Database!$A$1:$C$1,),))</f>
        <v>4.24</v>
      </c>
      <c r="C941">
        <f>IF(VLOOKUP(Table7[[#This Row],[Date]],Database!$A:$C,MATCH($C$1,Database!$A$1:$C$1,),)=0,#N/A,VLOOKUP(Table7[[#This Row],[Date]],Database!$A:$C,MATCH($C$1,Database!$A$1:$C$1,),))</f>
        <v>3.84</v>
      </c>
      <c r="D941">
        <f>IFERROR(Table7[[#This Row],[United States 10y]]-Table7[[#This Row],[United States 3y]],#N/A)</f>
        <v>0.40000000000000036</v>
      </c>
    </row>
    <row r="942" spans="1:4" x14ac:dyDescent="0.2">
      <c r="A942" s="6">
        <f>Database!$A3027</f>
        <v>23963</v>
      </c>
      <c r="B942">
        <f>IF(VLOOKUP(Table7[[#This Row],[Date]],Database!$A:$C,MATCH($B$1,Database!$A$1:$C$1,),)=0,#N/A,VLOOKUP(Table7[[#This Row],[Date]],Database!$A:$C,MATCH($B$1,Database!$A$1:$C$1,),))</f>
        <v>4.24</v>
      </c>
      <c r="C942">
        <f>IF(VLOOKUP(Table7[[#This Row],[Date]],Database!$A:$C,MATCH($C$1,Database!$A$1:$C$1,),)=0,#N/A,VLOOKUP(Table7[[#This Row],[Date]],Database!$A:$C,MATCH($C$1,Database!$A$1:$C$1,),))</f>
        <v>3.83</v>
      </c>
      <c r="D942">
        <f>IFERROR(Table7[[#This Row],[United States 10y]]-Table7[[#This Row],[United States 3y]],#N/A)</f>
        <v>0.41000000000000014</v>
      </c>
    </row>
    <row r="943" spans="1:4" x14ac:dyDescent="0.2">
      <c r="A943" s="6">
        <f>Database!$A3028</f>
        <v>23964</v>
      </c>
      <c r="B943">
        <f>IF(VLOOKUP(Table7[[#This Row],[Date]],Database!$A:$C,MATCH($B$1,Database!$A$1:$C$1,),)=0,#N/A,VLOOKUP(Table7[[#This Row],[Date]],Database!$A:$C,MATCH($B$1,Database!$A$1:$C$1,),))</f>
        <v>4.24</v>
      </c>
      <c r="C943">
        <f>IF(VLOOKUP(Table7[[#This Row],[Date]],Database!$A:$C,MATCH($C$1,Database!$A$1:$C$1,),)=0,#N/A,VLOOKUP(Table7[[#This Row],[Date]],Database!$A:$C,MATCH($C$1,Database!$A$1:$C$1,),))</f>
        <v>3.85</v>
      </c>
      <c r="D943">
        <f>IFERROR(Table7[[#This Row],[United States 10y]]-Table7[[#This Row],[United States 3y]],#N/A)</f>
        <v>0.39000000000000012</v>
      </c>
    </row>
    <row r="944" spans="1:4" x14ac:dyDescent="0.2">
      <c r="A944" s="6">
        <f>Database!$A3029</f>
        <v>23965</v>
      </c>
      <c r="B944">
        <f>IF(VLOOKUP(Table7[[#This Row],[Date]],Database!$A:$C,MATCH($B$1,Database!$A$1:$C$1,),)=0,#N/A,VLOOKUP(Table7[[#This Row],[Date]],Database!$A:$C,MATCH($B$1,Database!$A$1:$C$1,),))</f>
        <v>4.25</v>
      </c>
      <c r="C944">
        <f>IF(VLOOKUP(Table7[[#This Row],[Date]],Database!$A:$C,MATCH($C$1,Database!$A$1:$C$1,),)=0,#N/A,VLOOKUP(Table7[[#This Row],[Date]],Database!$A:$C,MATCH($C$1,Database!$A$1:$C$1,),))</f>
        <v>3.84</v>
      </c>
      <c r="D944">
        <f>IFERROR(Table7[[#This Row],[United States 10y]]-Table7[[#This Row],[United States 3y]],#N/A)</f>
        <v>0.41000000000000014</v>
      </c>
    </row>
    <row r="945" spans="1:4" x14ac:dyDescent="0.2">
      <c r="A945" s="6">
        <f>Database!$A3030</f>
        <v>23966</v>
      </c>
      <c r="B945">
        <f>IF(VLOOKUP(Table7[[#This Row],[Date]],Database!$A:$C,MATCH($B$1,Database!$A$1:$C$1,),)=0,#N/A,VLOOKUP(Table7[[#This Row],[Date]],Database!$A:$C,MATCH($B$1,Database!$A$1:$C$1,),))</f>
        <v>4.25</v>
      </c>
      <c r="C945">
        <f>IF(VLOOKUP(Table7[[#This Row],[Date]],Database!$A:$C,MATCH($C$1,Database!$A$1:$C$1,),)=0,#N/A,VLOOKUP(Table7[[#This Row],[Date]],Database!$A:$C,MATCH($C$1,Database!$A$1:$C$1,),))</f>
        <v>3.83</v>
      </c>
      <c r="D945">
        <f>IFERROR(Table7[[#This Row],[United States 10y]]-Table7[[#This Row],[United States 3y]],#N/A)</f>
        <v>0.41999999999999993</v>
      </c>
    </row>
    <row r="946" spans="1:4" x14ac:dyDescent="0.2">
      <c r="A946" s="6">
        <f>Database!$A3031</f>
        <v>23967</v>
      </c>
      <c r="B946">
        <f>IF(VLOOKUP(Table7[[#This Row],[Date]],Database!$A:$C,MATCH($B$1,Database!$A$1:$C$1,),)=0,#N/A,VLOOKUP(Table7[[#This Row],[Date]],Database!$A:$C,MATCH($B$1,Database!$A$1:$C$1,),))</f>
        <v>4.25</v>
      </c>
      <c r="C946">
        <f>IF(VLOOKUP(Table7[[#This Row],[Date]],Database!$A:$C,MATCH($C$1,Database!$A$1:$C$1,),)=0,#N/A,VLOOKUP(Table7[[#This Row],[Date]],Database!$A:$C,MATCH($C$1,Database!$A$1:$C$1,),))</f>
        <v>3.8</v>
      </c>
      <c r="D946">
        <f>IFERROR(Table7[[#This Row],[United States 10y]]-Table7[[#This Row],[United States 3y]],#N/A)</f>
        <v>0.45000000000000018</v>
      </c>
    </row>
    <row r="947" spans="1:4" x14ac:dyDescent="0.2">
      <c r="A947" s="6">
        <f>Database!$A3032</f>
        <v>23970</v>
      </c>
      <c r="B947">
        <f>IF(VLOOKUP(Table7[[#This Row],[Date]],Database!$A:$C,MATCH($B$1,Database!$A$1:$C$1,),)=0,#N/A,VLOOKUP(Table7[[#This Row],[Date]],Database!$A:$C,MATCH($B$1,Database!$A$1:$C$1,),))</f>
        <v>4.26</v>
      </c>
      <c r="C947">
        <f>IF(VLOOKUP(Table7[[#This Row],[Date]],Database!$A:$C,MATCH($C$1,Database!$A$1:$C$1,),)=0,#N/A,VLOOKUP(Table7[[#This Row],[Date]],Database!$A:$C,MATCH($C$1,Database!$A$1:$C$1,),))</f>
        <v>3.8</v>
      </c>
      <c r="D947">
        <f>IFERROR(Table7[[#This Row],[United States 10y]]-Table7[[#This Row],[United States 3y]],#N/A)</f>
        <v>0.45999999999999996</v>
      </c>
    </row>
    <row r="948" spans="1:4" x14ac:dyDescent="0.2">
      <c r="A948" s="6">
        <f>Database!$A3033</f>
        <v>23971</v>
      </c>
      <c r="B948">
        <f>IF(VLOOKUP(Table7[[#This Row],[Date]],Database!$A:$C,MATCH($B$1,Database!$A$1:$C$1,),)=0,#N/A,VLOOKUP(Table7[[#This Row],[Date]],Database!$A:$C,MATCH($B$1,Database!$A$1:$C$1,),))</f>
        <v>4.2699999999999996</v>
      </c>
      <c r="C948">
        <f>IF(VLOOKUP(Table7[[#This Row],[Date]],Database!$A:$C,MATCH($C$1,Database!$A$1:$C$1,),)=0,#N/A,VLOOKUP(Table7[[#This Row],[Date]],Database!$A:$C,MATCH($C$1,Database!$A$1:$C$1,),))</f>
        <v>3.83</v>
      </c>
      <c r="D948">
        <f>IFERROR(Table7[[#This Row],[United States 10y]]-Table7[[#This Row],[United States 3y]],#N/A)</f>
        <v>0.4399999999999995</v>
      </c>
    </row>
    <row r="949" spans="1:4" x14ac:dyDescent="0.2">
      <c r="A949" s="6">
        <f>Database!$A3034</f>
        <v>23972</v>
      </c>
      <c r="B949">
        <f>IF(VLOOKUP(Table7[[#This Row],[Date]],Database!$A:$C,MATCH($B$1,Database!$A$1:$C$1,),)=0,#N/A,VLOOKUP(Table7[[#This Row],[Date]],Database!$A:$C,MATCH($B$1,Database!$A$1:$C$1,),))</f>
        <v>4.26</v>
      </c>
      <c r="C949">
        <f>IF(VLOOKUP(Table7[[#This Row],[Date]],Database!$A:$C,MATCH($C$1,Database!$A$1:$C$1,),)=0,#N/A,VLOOKUP(Table7[[#This Row],[Date]],Database!$A:$C,MATCH($C$1,Database!$A$1:$C$1,),))</f>
        <v>3.83</v>
      </c>
      <c r="D949">
        <f>IFERROR(Table7[[#This Row],[United States 10y]]-Table7[[#This Row],[United States 3y]],#N/A)</f>
        <v>0.42999999999999972</v>
      </c>
    </row>
    <row r="950" spans="1:4" x14ac:dyDescent="0.2">
      <c r="A950" s="6">
        <f>Database!$A3035</f>
        <v>23973</v>
      </c>
      <c r="B950">
        <f>IF(VLOOKUP(Table7[[#This Row],[Date]],Database!$A:$C,MATCH($B$1,Database!$A$1:$C$1,),)=0,#N/A,VLOOKUP(Table7[[#This Row],[Date]],Database!$A:$C,MATCH($B$1,Database!$A$1:$C$1,),))</f>
        <v>4.26</v>
      </c>
      <c r="C950">
        <f>IF(VLOOKUP(Table7[[#This Row],[Date]],Database!$A:$C,MATCH($C$1,Database!$A$1:$C$1,),)=0,#N/A,VLOOKUP(Table7[[#This Row],[Date]],Database!$A:$C,MATCH($C$1,Database!$A$1:$C$1,),))</f>
        <v>3.83</v>
      </c>
      <c r="D950">
        <f>IFERROR(Table7[[#This Row],[United States 10y]]-Table7[[#This Row],[United States 3y]],#N/A)</f>
        <v>0.42999999999999972</v>
      </c>
    </row>
    <row r="951" spans="1:4" x14ac:dyDescent="0.2">
      <c r="A951" s="6">
        <f>Database!$A3036</f>
        <v>23974</v>
      </c>
      <c r="B951">
        <f>IF(VLOOKUP(Table7[[#This Row],[Date]],Database!$A:$C,MATCH($B$1,Database!$A$1:$C$1,),)=0,#N/A,VLOOKUP(Table7[[#This Row],[Date]],Database!$A:$C,MATCH($B$1,Database!$A$1:$C$1,),))</f>
        <v>4.26</v>
      </c>
      <c r="C951">
        <f>IF(VLOOKUP(Table7[[#This Row],[Date]],Database!$A:$C,MATCH($C$1,Database!$A$1:$C$1,),)=0,#N/A,VLOOKUP(Table7[[#This Row],[Date]],Database!$A:$C,MATCH($C$1,Database!$A$1:$C$1,),))</f>
        <v>3.83</v>
      </c>
      <c r="D951">
        <f>IFERROR(Table7[[#This Row],[United States 10y]]-Table7[[#This Row],[United States 3y]],#N/A)</f>
        <v>0.42999999999999972</v>
      </c>
    </row>
    <row r="952" spans="1:4" x14ac:dyDescent="0.2">
      <c r="A952" s="6">
        <f>Database!$A3037</f>
        <v>23977</v>
      </c>
      <c r="B952">
        <f>IF(VLOOKUP(Table7[[#This Row],[Date]],Database!$A:$C,MATCH($B$1,Database!$A$1:$C$1,),)=0,#N/A,VLOOKUP(Table7[[#This Row],[Date]],Database!$A:$C,MATCH($B$1,Database!$A$1:$C$1,),))</f>
        <v>4.26</v>
      </c>
      <c r="C952">
        <f>IF(VLOOKUP(Table7[[#This Row],[Date]],Database!$A:$C,MATCH($C$1,Database!$A$1:$C$1,),)=0,#N/A,VLOOKUP(Table7[[#This Row],[Date]],Database!$A:$C,MATCH($C$1,Database!$A$1:$C$1,),))</f>
        <v>3.84</v>
      </c>
      <c r="D952">
        <f>IFERROR(Table7[[#This Row],[United States 10y]]-Table7[[#This Row],[United States 3y]],#N/A)</f>
        <v>0.41999999999999993</v>
      </c>
    </row>
    <row r="953" spans="1:4" x14ac:dyDescent="0.2">
      <c r="A953" s="6">
        <f>Database!$A3038</f>
        <v>23978</v>
      </c>
      <c r="B953">
        <f>IF(VLOOKUP(Table7[[#This Row],[Date]],Database!$A:$C,MATCH($B$1,Database!$A$1:$C$1,),)=0,#N/A,VLOOKUP(Table7[[#This Row],[Date]],Database!$A:$C,MATCH($B$1,Database!$A$1:$C$1,),))</f>
        <v>4.2699999999999996</v>
      </c>
      <c r="C953">
        <f>IF(VLOOKUP(Table7[[#This Row],[Date]],Database!$A:$C,MATCH($C$1,Database!$A$1:$C$1,),)=0,#N/A,VLOOKUP(Table7[[#This Row],[Date]],Database!$A:$C,MATCH($C$1,Database!$A$1:$C$1,),))</f>
        <v>3.87</v>
      </c>
      <c r="D953">
        <f>IFERROR(Table7[[#This Row],[United States 10y]]-Table7[[#This Row],[United States 3y]],#N/A)</f>
        <v>0.39999999999999947</v>
      </c>
    </row>
    <row r="954" spans="1:4" x14ac:dyDescent="0.2">
      <c r="A954" s="6">
        <f>Database!$A3039</f>
        <v>23979</v>
      </c>
      <c r="B954">
        <f>IF(VLOOKUP(Table7[[#This Row],[Date]],Database!$A:$C,MATCH($B$1,Database!$A$1:$C$1,),)=0,#N/A,VLOOKUP(Table7[[#This Row],[Date]],Database!$A:$C,MATCH($B$1,Database!$A$1:$C$1,),))</f>
        <v>4.26</v>
      </c>
      <c r="C954">
        <f>IF(VLOOKUP(Table7[[#This Row],[Date]],Database!$A:$C,MATCH($C$1,Database!$A$1:$C$1,),)=0,#N/A,VLOOKUP(Table7[[#This Row],[Date]],Database!$A:$C,MATCH($C$1,Database!$A$1:$C$1,),))</f>
        <v>3.87</v>
      </c>
      <c r="D954">
        <f>IFERROR(Table7[[#This Row],[United States 10y]]-Table7[[#This Row],[United States 3y]],#N/A)</f>
        <v>0.38999999999999968</v>
      </c>
    </row>
    <row r="955" spans="1:4" x14ac:dyDescent="0.2">
      <c r="A955" s="6">
        <f>Database!$A3040</f>
        <v>23980</v>
      </c>
      <c r="B955">
        <f>IF(VLOOKUP(Table7[[#This Row],[Date]],Database!$A:$C,MATCH($B$1,Database!$A$1:$C$1,),)=0,#N/A,VLOOKUP(Table7[[#This Row],[Date]],Database!$A:$C,MATCH($B$1,Database!$A$1:$C$1,),))</f>
        <v>4.2699999999999996</v>
      </c>
      <c r="C955">
        <f>IF(VLOOKUP(Table7[[#This Row],[Date]],Database!$A:$C,MATCH($C$1,Database!$A$1:$C$1,),)=0,#N/A,VLOOKUP(Table7[[#This Row],[Date]],Database!$A:$C,MATCH($C$1,Database!$A$1:$C$1,),))</f>
        <v>3.86</v>
      </c>
      <c r="D955">
        <f>IFERROR(Table7[[#This Row],[United States 10y]]-Table7[[#This Row],[United States 3y]],#N/A)</f>
        <v>0.4099999999999997</v>
      </c>
    </row>
    <row r="956" spans="1:4" x14ac:dyDescent="0.2">
      <c r="A956" s="6">
        <f>Database!$A3041</f>
        <v>23981</v>
      </c>
      <c r="B956">
        <f>IF(VLOOKUP(Table7[[#This Row],[Date]],Database!$A:$C,MATCH($B$1,Database!$A$1:$C$1,),)=0,#N/A,VLOOKUP(Table7[[#This Row],[Date]],Database!$A:$C,MATCH($B$1,Database!$A$1:$C$1,),))</f>
        <v>4.2699999999999996</v>
      </c>
      <c r="C956">
        <f>IF(VLOOKUP(Table7[[#This Row],[Date]],Database!$A:$C,MATCH($C$1,Database!$A$1:$C$1,),)=0,#N/A,VLOOKUP(Table7[[#This Row],[Date]],Database!$A:$C,MATCH($C$1,Database!$A$1:$C$1,),))</f>
        <v>3.86</v>
      </c>
      <c r="D956">
        <f>IFERROR(Table7[[#This Row],[United States 10y]]-Table7[[#This Row],[United States 3y]],#N/A)</f>
        <v>0.4099999999999997</v>
      </c>
    </row>
    <row r="957" spans="1:4" x14ac:dyDescent="0.2">
      <c r="A957" s="6">
        <f>Database!$A3042</f>
        <v>23984</v>
      </c>
      <c r="B957">
        <f>IF(VLOOKUP(Table7[[#This Row],[Date]],Database!$A:$C,MATCH($B$1,Database!$A$1:$C$1,),)=0,#N/A,VLOOKUP(Table7[[#This Row],[Date]],Database!$A:$C,MATCH($B$1,Database!$A$1:$C$1,),))</f>
        <v>4.2699999999999996</v>
      </c>
      <c r="C957">
        <f>IF(VLOOKUP(Table7[[#This Row],[Date]],Database!$A:$C,MATCH($C$1,Database!$A$1:$C$1,),)=0,#N/A,VLOOKUP(Table7[[#This Row],[Date]],Database!$A:$C,MATCH($C$1,Database!$A$1:$C$1,),))</f>
        <v>3.86</v>
      </c>
      <c r="D957">
        <f>IFERROR(Table7[[#This Row],[United States 10y]]-Table7[[#This Row],[United States 3y]],#N/A)</f>
        <v>0.4099999999999997</v>
      </c>
    </row>
    <row r="958" spans="1:4" x14ac:dyDescent="0.2">
      <c r="A958" s="6">
        <f>Database!$A3043</f>
        <v>23985</v>
      </c>
      <c r="B958">
        <f>IF(VLOOKUP(Table7[[#This Row],[Date]],Database!$A:$C,MATCH($B$1,Database!$A$1:$C$1,),)=0,#N/A,VLOOKUP(Table7[[#This Row],[Date]],Database!$A:$C,MATCH($B$1,Database!$A$1:$C$1,),))</f>
        <v>4.2699999999999996</v>
      </c>
      <c r="C958">
        <f>IF(VLOOKUP(Table7[[#This Row],[Date]],Database!$A:$C,MATCH($C$1,Database!$A$1:$C$1,),)=0,#N/A,VLOOKUP(Table7[[#This Row],[Date]],Database!$A:$C,MATCH($C$1,Database!$A$1:$C$1,),))</f>
        <v>3.9</v>
      </c>
      <c r="D958">
        <f>IFERROR(Table7[[#This Row],[United States 10y]]-Table7[[#This Row],[United States 3y]],#N/A)</f>
        <v>0.36999999999999966</v>
      </c>
    </row>
    <row r="959" spans="1:4" x14ac:dyDescent="0.2">
      <c r="A959" s="6">
        <f>Database!$A3044</f>
        <v>23986</v>
      </c>
      <c r="B959">
        <f>IF(VLOOKUP(Table7[[#This Row],[Date]],Database!$A:$C,MATCH($B$1,Database!$A$1:$C$1,),)=0,#N/A,VLOOKUP(Table7[[#This Row],[Date]],Database!$A:$C,MATCH($B$1,Database!$A$1:$C$1,),))</f>
        <v>4.28</v>
      </c>
      <c r="C959">
        <f>IF(VLOOKUP(Table7[[#This Row],[Date]],Database!$A:$C,MATCH($C$1,Database!$A$1:$C$1,),)=0,#N/A,VLOOKUP(Table7[[#This Row],[Date]],Database!$A:$C,MATCH($C$1,Database!$A$1:$C$1,),))</f>
        <v>3.89</v>
      </c>
      <c r="D959">
        <f>IFERROR(Table7[[#This Row],[United States 10y]]-Table7[[#This Row],[United States 3y]],#N/A)</f>
        <v>0.39000000000000012</v>
      </c>
    </row>
    <row r="960" spans="1:4" x14ac:dyDescent="0.2">
      <c r="A960" s="6">
        <f>Database!$A3045</f>
        <v>23987</v>
      </c>
      <c r="B960">
        <f>IF(VLOOKUP(Table7[[#This Row],[Date]],Database!$A:$C,MATCH($B$1,Database!$A$1:$C$1,),)=0,#N/A,VLOOKUP(Table7[[#This Row],[Date]],Database!$A:$C,MATCH($B$1,Database!$A$1:$C$1,),))</f>
        <v>4.28</v>
      </c>
      <c r="C960">
        <f>IF(VLOOKUP(Table7[[#This Row],[Date]],Database!$A:$C,MATCH($C$1,Database!$A$1:$C$1,),)=0,#N/A,VLOOKUP(Table7[[#This Row],[Date]],Database!$A:$C,MATCH($C$1,Database!$A$1:$C$1,),))</f>
        <v>3.86</v>
      </c>
      <c r="D960">
        <f>IFERROR(Table7[[#This Row],[United States 10y]]-Table7[[#This Row],[United States 3y]],#N/A)</f>
        <v>0.42000000000000037</v>
      </c>
    </row>
    <row r="961" spans="1:4" x14ac:dyDescent="0.2">
      <c r="A961" s="6">
        <f>Database!$A3046</f>
        <v>23988</v>
      </c>
      <c r="B961">
        <f>IF(VLOOKUP(Table7[[#This Row],[Date]],Database!$A:$C,MATCH($B$1,Database!$A$1:$C$1,),)=0,#N/A,VLOOKUP(Table7[[#This Row],[Date]],Database!$A:$C,MATCH($B$1,Database!$A$1:$C$1,),))</f>
        <v>4.2699999999999996</v>
      </c>
      <c r="C961">
        <f>IF(VLOOKUP(Table7[[#This Row],[Date]],Database!$A:$C,MATCH($C$1,Database!$A$1:$C$1,),)=0,#N/A,VLOOKUP(Table7[[#This Row],[Date]],Database!$A:$C,MATCH($C$1,Database!$A$1:$C$1,),))</f>
        <v>3.87</v>
      </c>
      <c r="D961">
        <f>IFERROR(Table7[[#This Row],[United States 10y]]-Table7[[#This Row],[United States 3y]],#N/A)</f>
        <v>0.39999999999999947</v>
      </c>
    </row>
    <row r="962" spans="1:4" x14ac:dyDescent="0.2">
      <c r="A962" s="6">
        <f>Database!$A3047</f>
        <v>23991</v>
      </c>
      <c r="B962" t="e">
        <f>IF(VLOOKUP(Table7[[#This Row],[Date]],Database!$A:$C,MATCH($B$1,Database!$A$1:$C$1,),)=0,#N/A,VLOOKUP(Table7[[#This Row],[Date]],Database!$A:$C,MATCH($B$1,Database!$A$1:$C$1,),))</f>
        <v>#N/A</v>
      </c>
      <c r="C962" t="e">
        <f>IF(VLOOKUP(Table7[[#This Row],[Date]],Database!$A:$C,MATCH($C$1,Database!$A$1:$C$1,),)=0,#N/A,VLOOKUP(Table7[[#This Row],[Date]],Database!$A:$C,MATCH($C$1,Database!$A$1:$C$1,),))</f>
        <v>#N/A</v>
      </c>
      <c r="D962" t="e">
        <f>IFERROR(Table7[[#This Row],[United States 10y]]-Table7[[#This Row],[United States 3y]],#N/A)</f>
        <v>#N/A</v>
      </c>
    </row>
    <row r="963" spans="1:4" x14ac:dyDescent="0.2">
      <c r="A963" s="6">
        <f>Database!$A3048</f>
        <v>23992</v>
      </c>
      <c r="B963">
        <f>IF(VLOOKUP(Table7[[#This Row],[Date]],Database!$A:$C,MATCH($B$1,Database!$A$1:$C$1,),)=0,#N/A,VLOOKUP(Table7[[#This Row],[Date]],Database!$A:$C,MATCH($B$1,Database!$A$1:$C$1,),))</f>
        <v>4.2699999999999996</v>
      </c>
      <c r="C963">
        <f>IF(VLOOKUP(Table7[[#This Row],[Date]],Database!$A:$C,MATCH($C$1,Database!$A$1:$C$1,),)=0,#N/A,VLOOKUP(Table7[[#This Row],[Date]],Database!$A:$C,MATCH($C$1,Database!$A$1:$C$1,),))</f>
        <v>3.91</v>
      </c>
      <c r="D963">
        <f>IFERROR(Table7[[#This Row],[United States 10y]]-Table7[[#This Row],[United States 3y]],#N/A)</f>
        <v>0.35999999999999943</v>
      </c>
    </row>
    <row r="964" spans="1:4" x14ac:dyDescent="0.2">
      <c r="A964" s="6">
        <f>Database!$A3049</f>
        <v>23993</v>
      </c>
      <c r="B964">
        <f>IF(VLOOKUP(Table7[[#This Row],[Date]],Database!$A:$C,MATCH($B$1,Database!$A$1:$C$1,),)=0,#N/A,VLOOKUP(Table7[[#This Row],[Date]],Database!$A:$C,MATCH($B$1,Database!$A$1:$C$1,),))</f>
        <v>4.2699999999999996</v>
      </c>
      <c r="C964">
        <f>IF(VLOOKUP(Table7[[#This Row],[Date]],Database!$A:$C,MATCH($C$1,Database!$A$1:$C$1,),)=0,#N/A,VLOOKUP(Table7[[#This Row],[Date]],Database!$A:$C,MATCH($C$1,Database!$A$1:$C$1,),))</f>
        <v>3.91</v>
      </c>
      <c r="D964">
        <f>IFERROR(Table7[[#This Row],[United States 10y]]-Table7[[#This Row],[United States 3y]],#N/A)</f>
        <v>0.35999999999999943</v>
      </c>
    </row>
    <row r="965" spans="1:4" x14ac:dyDescent="0.2">
      <c r="A965" s="6">
        <f>Database!$A3050</f>
        <v>23994</v>
      </c>
      <c r="B965">
        <f>IF(VLOOKUP(Table7[[#This Row],[Date]],Database!$A:$C,MATCH($B$1,Database!$A$1:$C$1,),)=0,#N/A,VLOOKUP(Table7[[#This Row],[Date]],Database!$A:$C,MATCH($B$1,Database!$A$1:$C$1,),))</f>
        <v>4.2699999999999996</v>
      </c>
      <c r="C965">
        <f>IF(VLOOKUP(Table7[[#This Row],[Date]],Database!$A:$C,MATCH($C$1,Database!$A$1:$C$1,),)=0,#N/A,VLOOKUP(Table7[[#This Row],[Date]],Database!$A:$C,MATCH($C$1,Database!$A$1:$C$1,),))</f>
        <v>3.9</v>
      </c>
      <c r="D965">
        <f>IFERROR(Table7[[#This Row],[United States 10y]]-Table7[[#This Row],[United States 3y]],#N/A)</f>
        <v>0.36999999999999966</v>
      </c>
    </row>
    <row r="966" spans="1:4" x14ac:dyDescent="0.2">
      <c r="A966" s="6">
        <f>Database!$A3051</f>
        <v>23995</v>
      </c>
      <c r="B966">
        <f>IF(VLOOKUP(Table7[[#This Row],[Date]],Database!$A:$C,MATCH($B$1,Database!$A$1:$C$1,),)=0,#N/A,VLOOKUP(Table7[[#This Row],[Date]],Database!$A:$C,MATCH($B$1,Database!$A$1:$C$1,),))</f>
        <v>4.28</v>
      </c>
      <c r="C966">
        <f>IF(VLOOKUP(Table7[[#This Row],[Date]],Database!$A:$C,MATCH($C$1,Database!$A$1:$C$1,),)=0,#N/A,VLOOKUP(Table7[[#This Row],[Date]],Database!$A:$C,MATCH($C$1,Database!$A$1:$C$1,),))</f>
        <v>3.88</v>
      </c>
      <c r="D966">
        <f>IFERROR(Table7[[#This Row],[United States 10y]]-Table7[[#This Row],[United States 3y]],#N/A)</f>
        <v>0.40000000000000036</v>
      </c>
    </row>
    <row r="967" spans="1:4" x14ac:dyDescent="0.2">
      <c r="A967" s="6">
        <f>Database!$A3052</f>
        <v>23998</v>
      </c>
      <c r="B967">
        <f>IF(VLOOKUP(Table7[[#This Row],[Date]],Database!$A:$C,MATCH($B$1,Database!$A$1:$C$1,),)=0,#N/A,VLOOKUP(Table7[[#This Row],[Date]],Database!$A:$C,MATCH($B$1,Database!$A$1:$C$1,),))</f>
        <v>4.28</v>
      </c>
      <c r="C967">
        <f>IF(VLOOKUP(Table7[[#This Row],[Date]],Database!$A:$C,MATCH($C$1,Database!$A$1:$C$1,),)=0,#N/A,VLOOKUP(Table7[[#This Row],[Date]],Database!$A:$C,MATCH($C$1,Database!$A$1:$C$1,),))</f>
        <v>3.88</v>
      </c>
      <c r="D967">
        <f>IFERROR(Table7[[#This Row],[United States 10y]]-Table7[[#This Row],[United States 3y]],#N/A)</f>
        <v>0.40000000000000036</v>
      </c>
    </row>
    <row r="968" spans="1:4" x14ac:dyDescent="0.2">
      <c r="A968" s="6">
        <f>Database!$A3053</f>
        <v>23999</v>
      </c>
      <c r="B968">
        <f>IF(VLOOKUP(Table7[[#This Row],[Date]],Database!$A:$C,MATCH($B$1,Database!$A$1:$C$1,),)=0,#N/A,VLOOKUP(Table7[[#This Row],[Date]],Database!$A:$C,MATCH($B$1,Database!$A$1:$C$1,),))</f>
        <v>4.28</v>
      </c>
      <c r="C968">
        <f>IF(VLOOKUP(Table7[[#This Row],[Date]],Database!$A:$C,MATCH($C$1,Database!$A$1:$C$1,),)=0,#N/A,VLOOKUP(Table7[[#This Row],[Date]],Database!$A:$C,MATCH($C$1,Database!$A$1:$C$1,),))</f>
        <v>3.88</v>
      </c>
      <c r="D968">
        <f>IFERROR(Table7[[#This Row],[United States 10y]]-Table7[[#This Row],[United States 3y]],#N/A)</f>
        <v>0.40000000000000036</v>
      </c>
    </row>
    <row r="969" spans="1:4" x14ac:dyDescent="0.2">
      <c r="A969" s="6">
        <f>Database!$A3054</f>
        <v>24000</v>
      </c>
      <c r="B969">
        <f>IF(VLOOKUP(Table7[[#This Row],[Date]],Database!$A:$C,MATCH($B$1,Database!$A$1:$C$1,),)=0,#N/A,VLOOKUP(Table7[[#This Row],[Date]],Database!$A:$C,MATCH($B$1,Database!$A$1:$C$1,),))</f>
        <v>4.28</v>
      </c>
      <c r="C969">
        <f>IF(VLOOKUP(Table7[[#This Row],[Date]],Database!$A:$C,MATCH($C$1,Database!$A$1:$C$1,),)=0,#N/A,VLOOKUP(Table7[[#This Row],[Date]],Database!$A:$C,MATCH($C$1,Database!$A$1:$C$1,),))</f>
        <v>3.88</v>
      </c>
      <c r="D969">
        <f>IFERROR(Table7[[#This Row],[United States 10y]]-Table7[[#This Row],[United States 3y]],#N/A)</f>
        <v>0.40000000000000036</v>
      </c>
    </row>
    <row r="970" spans="1:4" x14ac:dyDescent="0.2">
      <c r="A970" s="6">
        <f>Database!$A3055</f>
        <v>24001</v>
      </c>
      <c r="B970">
        <f>IF(VLOOKUP(Table7[[#This Row],[Date]],Database!$A:$C,MATCH($B$1,Database!$A$1:$C$1,),)=0,#N/A,VLOOKUP(Table7[[#This Row],[Date]],Database!$A:$C,MATCH($B$1,Database!$A$1:$C$1,),))</f>
        <v>4.2699999999999996</v>
      </c>
      <c r="C970">
        <f>IF(VLOOKUP(Table7[[#This Row],[Date]],Database!$A:$C,MATCH($C$1,Database!$A$1:$C$1,),)=0,#N/A,VLOOKUP(Table7[[#This Row],[Date]],Database!$A:$C,MATCH($C$1,Database!$A$1:$C$1,),))</f>
        <v>3.88</v>
      </c>
      <c r="D970">
        <f>IFERROR(Table7[[#This Row],[United States 10y]]-Table7[[#This Row],[United States 3y]],#N/A)</f>
        <v>0.38999999999999968</v>
      </c>
    </row>
    <row r="971" spans="1:4" x14ac:dyDescent="0.2">
      <c r="A971" s="6">
        <f>Database!$A3056</f>
        <v>24002</v>
      </c>
      <c r="B971">
        <f>IF(VLOOKUP(Table7[[#This Row],[Date]],Database!$A:$C,MATCH($B$1,Database!$A$1:$C$1,),)=0,#N/A,VLOOKUP(Table7[[#This Row],[Date]],Database!$A:$C,MATCH($B$1,Database!$A$1:$C$1,),))</f>
        <v>4.2699999999999996</v>
      </c>
      <c r="C971">
        <f>IF(VLOOKUP(Table7[[#This Row],[Date]],Database!$A:$C,MATCH($C$1,Database!$A$1:$C$1,),)=0,#N/A,VLOOKUP(Table7[[#This Row],[Date]],Database!$A:$C,MATCH($C$1,Database!$A$1:$C$1,),))</f>
        <v>3.88</v>
      </c>
      <c r="D971">
        <f>IFERROR(Table7[[#This Row],[United States 10y]]-Table7[[#This Row],[United States 3y]],#N/A)</f>
        <v>0.38999999999999968</v>
      </c>
    </row>
    <row r="972" spans="1:4" x14ac:dyDescent="0.2">
      <c r="A972" s="6">
        <f>Database!$A3057</f>
        <v>24005</v>
      </c>
      <c r="B972">
        <f>IF(VLOOKUP(Table7[[#This Row],[Date]],Database!$A:$C,MATCH($B$1,Database!$A$1:$C$1,),)=0,#N/A,VLOOKUP(Table7[[#This Row],[Date]],Database!$A:$C,MATCH($B$1,Database!$A$1:$C$1,),))</f>
        <v>4.2699999999999996</v>
      </c>
      <c r="C972">
        <f>IF(VLOOKUP(Table7[[#This Row],[Date]],Database!$A:$C,MATCH($C$1,Database!$A$1:$C$1,),)=0,#N/A,VLOOKUP(Table7[[#This Row],[Date]],Database!$A:$C,MATCH($C$1,Database!$A$1:$C$1,),))</f>
        <v>3.89</v>
      </c>
      <c r="D972">
        <f>IFERROR(Table7[[#This Row],[United States 10y]]-Table7[[#This Row],[United States 3y]],#N/A)</f>
        <v>0.37999999999999945</v>
      </c>
    </row>
    <row r="973" spans="1:4" x14ac:dyDescent="0.2">
      <c r="A973" s="6">
        <f>Database!$A3058</f>
        <v>24006</v>
      </c>
      <c r="B973">
        <f>IF(VLOOKUP(Table7[[#This Row],[Date]],Database!$A:$C,MATCH($B$1,Database!$A$1:$C$1,),)=0,#N/A,VLOOKUP(Table7[[#This Row],[Date]],Database!$A:$C,MATCH($B$1,Database!$A$1:$C$1,),))</f>
        <v>4.28</v>
      </c>
      <c r="C973">
        <f>IF(VLOOKUP(Table7[[#This Row],[Date]],Database!$A:$C,MATCH($C$1,Database!$A$1:$C$1,),)=0,#N/A,VLOOKUP(Table7[[#This Row],[Date]],Database!$A:$C,MATCH($C$1,Database!$A$1:$C$1,),))</f>
        <v>3.93</v>
      </c>
      <c r="D973">
        <f>IFERROR(Table7[[#This Row],[United States 10y]]-Table7[[#This Row],[United States 3y]],#N/A)</f>
        <v>0.35000000000000009</v>
      </c>
    </row>
    <row r="974" spans="1:4" x14ac:dyDescent="0.2">
      <c r="A974" s="6">
        <f>Database!$A3059</f>
        <v>24007</v>
      </c>
      <c r="B974">
        <f>IF(VLOOKUP(Table7[[#This Row],[Date]],Database!$A:$C,MATCH($B$1,Database!$A$1:$C$1,),)=0,#N/A,VLOOKUP(Table7[[#This Row],[Date]],Database!$A:$C,MATCH($B$1,Database!$A$1:$C$1,),))</f>
        <v>4.29</v>
      </c>
      <c r="C974">
        <f>IF(VLOOKUP(Table7[[#This Row],[Date]],Database!$A:$C,MATCH($C$1,Database!$A$1:$C$1,),)=0,#N/A,VLOOKUP(Table7[[#This Row],[Date]],Database!$A:$C,MATCH($C$1,Database!$A$1:$C$1,),))</f>
        <v>3.94</v>
      </c>
      <c r="D974">
        <f>IFERROR(Table7[[#This Row],[United States 10y]]-Table7[[#This Row],[United States 3y]],#N/A)</f>
        <v>0.35000000000000009</v>
      </c>
    </row>
    <row r="975" spans="1:4" x14ac:dyDescent="0.2">
      <c r="A975" s="6">
        <f>Database!$A3060</f>
        <v>24008</v>
      </c>
      <c r="B975">
        <f>IF(VLOOKUP(Table7[[#This Row],[Date]],Database!$A:$C,MATCH($B$1,Database!$A$1:$C$1,),)=0,#N/A,VLOOKUP(Table7[[#This Row],[Date]],Database!$A:$C,MATCH($B$1,Database!$A$1:$C$1,),))</f>
        <v>4.3</v>
      </c>
      <c r="C975">
        <f>IF(VLOOKUP(Table7[[#This Row],[Date]],Database!$A:$C,MATCH($C$1,Database!$A$1:$C$1,),)=0,#N/A,VLOOKUP(Table7[[#This Row],[Date]],Database!$A:$C,MATCH($C$1,Database!$A$1:$C$1,),))</f>
        <v>3.96</v>
      </c>
      <c r="D975">
        <f>IFERROR(Table7[[#This Row],[United States 10y]]-Table7[[#This Row],[United States 3y]],#N/A)</f>
        <v>0.33999999999999986</v>
      </c>
    </row>
    <row r="976" spans="1:4" x14ac:dyDescent="0.2">
      <c r="A976" s="6">
        <f>Database!$A3061</f>
        <v>24009</v>
      </c>
      <c r="B976">
        <f>IF(VLOOKUP(Table7[[#This Row],[Date]],Database!$A:$C,MATCH($B$1,Database!$A$1:$C$1,),)=0,#N/A,VLOOKUP(Table7[[#This Row],[Date]],Database!$A:$C,MATCH($B$1,Database!$A$1:$C$1,),))</f>
        <v>4.3099999999999996</v>
      </c>
      <c r="C976">
        <f>IF(VLOOKUP(Table7[[#This Row],[Date]],Database!$A:$C,MATCH($C$1,Database!$A$1:$C$1,),)=0,#N/A,VLOOKUP(Table7[[#This Row],[Date]],Database!$A:$C,MATCH($C$1,Database!$A$1:$C$1,),))</f>
        <v>3.98</v>
      </c>
      <c r="D976">
        <f>IFERROR(Table7[[#This Row],[United States 10y]]-Table7[[#This Row],[United States 3y]],#N/A)</f>
        <v>0.32999999999999963</v>
      </c>
    </row>
    <row r="977" spans="1:4" x14ac:dyDescent="0.2">
      <c r="A977" s="6">
        <f>Database!$A3062</f>
        <v>24012</v>
      </c>
      <c r="B977">
        <f>IF(VLOOKUP(Table7[[#This Row],[Date]],Database!$A:$C,MATCH($B$1,Database!$A$1:$C$1,),)=0,#N/A,VLOOKUP(Table7[[#This Row],[Date]],Database!$A:$C,MATCH($B$1,Database!$A$1:$C$1,),))</f>
        <v>4.3099999999999996</v>
      </c>
      <c r="C977">
        <f>IF(VLOOKUP(Table7[[#This Row],[Date]],Database!$A:$C,MATCH($C$1,Database!$A$1:$C$1,),)=0,#N/A,VLOOKUP(Table7[[#This Row],[Date]],Database!$A:$C,MATCH($C$1,Database!$A$1:$C$1,),))</f>
        <v>3.99</v>
      </c>
      <c r="D977">
        <f>IFERROR(Table7[[#This Row],[United States 10y]]-Table7[[#This Row],[United States 3y]],#N/A)</f>
        <v>0.3199999999999994</v>
      </c>
    </row>
    <row r="978" spans="1:4" x14ac:dyDescent="0.2">
      <c r="A978" s="6">
        <f>Database!$A3063</f>
        <v>24013</v>
      </c>
      <c r="B978">
        <f>IF(VLOOKUP(Table7[[#This Row],[Date]],Database!$A:$C,MATCH($B$1,Database!$A$1:$C$1,),)=0,#N/A,VLOOKUP(Table7[[#This Row],[Date]],Database!$A:$C,MATCH($B$1,Database!$A$1:$C$1,),))</f>
        <v>4.33</v>
      </c>
      <c r="C978">
        <f>IF(VLOOKUP(Table7[[#This Row],[Date]],Database!$A:$C,MATCH($C$1,Database!$A$1:$C$1,),)=0,#N/A,VLOOKUP(Table7[[#This Row],[Date]],Database!$A:$C,MATCH($C$1,Database!$A$1:$C$1,),))</f>
        <v>4.0199999999999996</v>
      </c>
      <c r="D978">
        <f>IFERROR(Table7[[#This Row],[United States 10y]]-Table7[[#This Row],[United States 3y]],#N/A)</f>
        <v>0.3100000000000005</v>
      </c>
    </row>
    <row r="979" spans="1:4" x14ac:dyDescent="0.2">
      <c r="A979" s="6">
        <f>Database!$A3064</f>
        <v>24014</v>
      </c>
      <c r="B979">
        <f>IF(VLOOKUP(Table7[[#This Row],[Date]],Database!$A:$C,MATCH($B$1,Database!$A$1:$C$1,),)=0,#N/A,VLOOKUP(Table7[[#This Row],[Date]],Database!$A:$C,MATCH($B$1,Database!$A$1:$C$1,),))</f>
        <v>4.3600000000000003</v>
      </c>
      <c r="C979">
        <f>IF(VLOOKUP(Table7[[#This Row],[Date]],Database!$A:$C,MATCH($C$1,Database!$A$1:$C$1,),)=0,#N/A,VLOOKUP(Table7[[#This Row],[Date]],Database!$A:$C,MATCH($C$1,Database!$A$1:$C$1,),))</f>
        <v>4.05</v>
      </c>
      <c r="D979">
        <f>IFERROR(Table7[[#This Row],[United States 10y]]-Table7[[#This Row],[United States 3y]],#N/A)</f>
        <v>0.3100000000000005</v>
      </c>
    </row>
    <row r="980" spans="1:4" x14ac:dyDescent="0.2">
      <c r="A980" s="6">
        <f>Database!$A3065</f>
        <v>24015</v>
      </c>
      <c r="B980">
        <f>IF(VLOOKUP(Table7[[#This Row],[Date]],Database!$A:$C,MATCH($B$1,Database!$A$1:$C$1,),)=0,#N/A,VLOOKUP(Table7[[#This Row],[Date]],Database!$A:$C,MATCH($B$1,Database!$A$1:$C$1,),))</f>
        <v>4.3499999999999996</v>
      </c>
      <c r="C980">
        <f>IF(VLOOKUP(Table7[[#This Row],[Date]],Database!$A:$C,MATCH($C$1,Database!$A$1:$C$1,),)=0,#N/A,VLOOKUP(Table7[[#This Row],[Date]],Database!$A:$C,MATCH($C$1,Database!$A$1:$C$1,),))</f>
        <v>4.0199999999999996</v>
      </c>
      <c r="D980">
        <f>IFERROR(Table7[[#This Row],[United States 10y]]-Table7[[#This Row],[United States 3y]],#N/A)</f>
        <v>0.33000000000000007</v>
      </c>
    </row>
    <row r="981" spans="1:4" x14ac:dyDescent="0.2">
      <c r="A981" s="6">
        <f>Database!$A3066</f>
        <v>24016</v>
      </c>
      <c r="B981">
        <f>IF(VLOOKUP(Table7[[#This Row],[Date]],Database!$A:$C,MATCH($B$1,Database!$A$1:$C$1,),)=0,#N/A,VLOOKUP(Table7[[#This Row],[Date]],Database!$A:$C,MATCH($B$1,Database!$A$1:$C$1,),))</f>
        <v>4.3600000000000003</v>
      </c>
      <c r="C981">
        <f>IF(VLOOKUP(Table7[[#This Row],[Date]],Database!$A:$C,MATCH($C$1,Database!$A$1:$C$1,),)=0,#N/A,VLOOKUP(Table7[[#This Row],[Date]],Database!$A:$C,MATCH($C$1,Database!$A$1:$C$1,),))</f>
        <v>4</v>
      </c>
      <c r="D981">
        <f>IFERROR(Table7[[#This Row],[United States 10y]]-Table7[[#This Row],[United States 3y]],#N/A)</f>
        <v>0.36000000000000032</v>
      </c>
    </row>
    <row r="982" spans="1:4" x14ac:dyDescent="0.2">
      <c r="A982" s="6">
        <f>Database!$A3067</f>
        <v>24019</v>
      </c>
      <c r="B982">
        <f>IF(VLOOKUP(Table7[[#This Row],[Date]],Database!$A:$C,MATCH($B$1,Database!$A$1:$C$1,),)=0,#N/A,VLOOKUP(Table7[[#This Row],[Date]],Database!$A:$C,MATCH($B$1,Database!$A$1:$C$1,),))</f>
        <v>4.3499999999999996</v>
      </c>
      <c r="C982">
        <f>IF(VLOOKUP(Table7[[#This Row],[Date]],Database!$A:$C,MATCH($C$1,Database!$A$1:$C$1,),)=0,#N/A,VLOOKUP(Table7[[#This Row],[Date]],Database!$A:$C,MATCH($C$1,Database!$A$1:$C$1,),))</f>
        <v>3.98</v>
      </c>
      <c r="D982">
        <f>IFERROR(Table7[[#This Row],[United States 10y]]-Table7[[#This Row],[United States 3y]],#N/A)</f>
        <v>0.36999999999999966</v>
      </c>
    </row>
    <row r="983" spans="1:4" x14ac:dyDescent="0.2">
      <c r="A983" s="6">
        <f>Database!$A3068</f>
        <v>24020</v>
      </c>
      <c r="B983">
        <f>IF(VLOOKUP(Table7[[#This Row],[Date]],Database!$A:$C,MATCH($B$1,Database!$A$1:$C$1,),)=0,#N/A,VLOOKUP(Table7[[#This Row],[Date]],Database!$A:$C,MATCH($B$1,Database!$A$1:$C$1,),))</f>
        <v>4.33</v>
      </c>
      <c r="C983">
        <f>IF(VLOOKUP(Table7[[#This Row],[Date]],Database!$A:$C,MATCH($C$1,Database!$A$1:$C$1,),)=0,#N/A,VLOOKUP(Table7[[#This Row],[Date]],Database!$A:$C,MATCH($C$1,Database!$A$1:$C$1,),))</f>
        <v>4.05</v>
      </c>
      <c r="D983">
        <f>IFERROR(Table7[[#This Row],[United States 10y]]-Table7[[#This Row],[United States 3y]],#N/A)</f>
        <v>0.28000000000000025</v>
      </c>
    </row>
    <row r="984" spans="1:4" x14ac:dyDescent="0.2">
      <c r="A984" s="6">
        <f>Database!$A3069</f>
        <v>24021</v>
      </c>
      <c r="B984">
        <f>IF(VLOOKUP(Table7[[#This Row],[Date]],Database!$A:$C,MATCH($B$1,Database!$A$1:$C$1,),)=0,#N/A,VLOOKUP(Table7[[#This Row],[Date]],Database!$A:$C,MATCH($B$1,Database!$A$1:$C$1,),))</f>
        <v>4.32</v>
      </c>
      <c r="C984">
        <f>IF(VLOOKUP(Table7[[#This Row],[Date]],Database!$A:$C,MATCH($C$1,Database!$A$1:$C$1,),)=0,#N/A,VLOOKUP(Table7[[#This Row],[Date]],Database!$A:$C,MATCH($C$1,Database!$A$1:$C$1,),))</f>
        <v>4.04</v>
      </c>
      <c r="D984">
        <f>IFERROR(Table7[[#This Row],[United States 10y]]-Table7[[#This Row],[United States 3y]],#N/A)</f>
        <v>0.28000000000000025</v>
      </c>
    </row>
    <row r="985" spans="1:4" x14ac:dyDescent="0.2">
      <c r="A985" s="6">
        <f>Database!$A3070</f>
        <v>24022</v>
      </c>
      <c r="B985">
        <f>IF(VLOOKUP(Table7[[#This Row],[Date]],Database!$A:$C,MATCH($B$1,Database!$A$1:$C$1,),)=0,#N/A,VLOOKUP(Table7[[#This Row],[Date]],Database!$A:$C,MATCH($B$1,Database!$A$1:$C$1,),))</f>
        <v>4.3099999999999996</v>
      </c>
      <c r="C985">
        <f>IF(VLOOKUP(Table7[[#This Row],[Date]],Database!$A:$C,MATCH($C$1,Database!$A$1:$C$1,),)=0,#N/A,VLOOKUP(Table7[[#This Row],[Date]],Database!$A:$C,MATCH($C$1,Database!$A$1:$C$1,),))</f>
        <v>4</v>
      </c>
      <c r="D985">
        <f>IFERROR(Table7[[#This Row],[United States 10y]]-Table7[[#This Row],[United States 3y]],#N/A)</f>
        <v>0.30999999999999961</v>
      </c>
    </row>
    <row r="986" spans="1:4" x14ac:dyDescent="0.2">
      <c r="A986" s="6">
        <f>Database!$A3071</f>
        <v>24023</v>
      </c>
      <c r="B986">
        <f>IF(VLOOKUP(Table7[[#This Row],[Date]],Database!$A:$C,MATCH($B$1,Database!$A$1:$C$1,),)=0,#N/A,VLOOKUP(Table7[[#This Row],[Date]],Database!$A:$C,MATCH($B$1,Database!$A$1:$C$1,),))</f>
        <v>4.32</v>
      </c>
      <c r="C986">
        <f>IF(VLOOKUP(Table7[[#This Row],[Date]],Database!$A:$C,MATCH($C$1,Database!$A$1:$C$1,),)=0,#N/A,VLOOKUP(Table7[[#This Row],[Date]],Database!$A:$C,MATCH($C$1,Database!$A$1:$C$1,),))</f>
        <v>4</v>
      </c>
      <c r="D986">
        <f>IFERROR(Table7[[#This Row],[United States 10y]]-Table7[[#This Row],[United States 3y]],#N/A)</f>
        <v>0.32000000000000028</v>
      </c>
    </row>
    <row r="987" spans="1:4" x14ac:dyDescent="0.2">
      <c r="A987" s="6">
        <f>Database!$A3072</f>
        <v>24026</v>
      </c>
      <c r="B987">
        <f>IF(VLOOKUP(Table7[[#This Row],[Date]],Database!$A:$C,MATCH($B$1,Database!$A$1:$C$1,),)=0,#N/A,VLOOKUP(Table7[[#This Row],[Date]],Database!$A:$C,MATCH($B$1,Database!$A$1:$C$1,),))</f>
        <v>4.3099999999999996</v>
      </c>
      <c r="C987">
        <f>IF(VLOOKUP(Table7[[#This Row],[Date]],Database!$A:$C,MATCH($C$1,Database!$A$1:$C$1,),)=0,#N/A,VLOOKUP(Table7[[#This Row],[Date]],Database!$A:$C,MATCH($C$1,Database!$A$1:$C$1,),))</f>
        <v>3.98</v>
      </c>
      <c r="D987">
        <f>IFERROR(Table7[[#This Row],[United States 10y]]-Table7[[#This Row],[United States 3y]],#N/A)</f>
        <v>0.32999999999999963</v>
      </c>
    </row>
    <row r="988" spans="1:4" x14ac:dyDescent="0.2">
      <c r="A988" s="6">
        <f>Database!$A3073</f>
        <v>24027</v>
      </c>
      <c r="B988" t="e">
        <f>IF(VLOOKUP(Table7[[#This Row],[Date]],Database!$A:$C,MATCH($B$1,Database!$A$1:$C$1,),)=0,#N/A,VLOOKUP(Table7[[#This Row],[Date]],Database!$A:$C,MATCH($B$1,Database!$A$1:$C$1,),))</f>
        <v>#N/A</v>
      </c>
      <c r="C988" t="e">
        <f>IF(VLOOKUP(Table7[[#This Row],[Date]],Database!$A:$C,MATCH($C$1,Database!$A$1:$C$1,),)=0,#N/A,VLOOKUP(Table7[[#This Row],[Date]],Database!$A:$C,MATCH($C$1,Database!$A$1:$C$1,),))</f>
        <v>#N/A</v>
      </c>
      <c r="D988" t="e">
        <f>IFERROR(Table7[[#This Row],[United States 10y]]-Table7[[#This Row],[United States 3y]],#N/A)</f>
        <v>#N/A</v>
      </c>
    </row>
    <row r="989" spans="1:4" x14ac:dyDescent="0.2">
      <c r="A989" s="6">
        <f>Database!$A3074</f>
        <v>24028</v>
      </c>
      <c r="B989">
        <f>IF(VLOOKUP(Table7[[#This Row],[Date]],Database!$A:$C,MATCH($B$1,Database!$A$1:$C$1,),)=0,#N/A,VLOOKUP(Table7[[#This Row],[Date]],Database!$A:$C,MATCH($B$1,Database!$A$1:$C$1,),))</f>
        <v>4.3</v>
      </c>
      <c r="C989">
        <f>IF(VLOOKUP(Table7[[#This Row],[Date]],Database!$A:$C,MATCH($C$1,Database!$A$1:$C$1,),)=0,#N/A,VLOOKUP(Table7[[#This Row],[Date]],Database!$A:$C,MATCH($C$1,Database!$A$1:$C$1,),))</f>
        <v>4.01</v>
      </c>
      <c r="D989">
        <f>IFERROR(Table7[[#This Row],[United States 10y]]-Table7[[#This Row],[United States 3y]],#N/A)</f>
        <v>0.29000000000000004</v>
      </c>
    </row>
    <row r="990" spans="1:4" x14ac:dyDescent="0.2">
      <c r="A990" s="6">
        <f>Database!$A3075</f>
        <v>24029</v>
      </c>
      <c r="B990">
        <f>IF(VLOOKUP(Table7[[#This Row],[Date]],Database!$A:$C,MATCH($B$1,Database!$A$1:$C$1,),)=0,#N/A,VLOOKUP(Table7[[#This Row],[Date]],Database!$A:$C,MATCH($B$1,Database!$A$1:$C$1,),))</f>
        <v>4.3099999999999996</v>
      </c>
      <c r="C990">
        <f>IF(VLOOKUP(Table7[[#This Row],[Date]],Database!$A:$C,MATCH($C$1,Database!$A$1:$C$1,),)=0,#N/A,VLOOKUP(Table7[[#This Row],[Date]],Database!$A:$C,MATCH($C$1,Database!$A$1:$C$1,),))</f>
        <v>4.01</v>
      </c>
      <c r="D990">
        <f>IFERROR(Table7[[#This Row],[United States 10y]]-Table7[[#This Row],[United States 3y]],#N/A)</f>
        <v>0.29999999999999982</v>
      </c>
    </row>
    <row r="991" spans="1:4" x14ac:dyDescent="0.2">
      <c r="A991" s="6">
        <f>Database!$A3076</f>
        <v>24030</v>
      </c>
      <c r="B991">
        <f>IF(VLOOKUP(Table7[[#This Row],[Date]],Database!$A:$C,MATCH($B$1,Database!$A$1:$C$1,),)=0,#N/A,VLOOKUP(Table7[[#This Row],[Date]],Database!$A:$C,MATCH($B$1,Database!$A$1:$C$1,),))</f>
        <v>4.34</v>
      </c>
      <c r="C991">
        <f>IF(VLOOKUP(Table7[[#This Row],[Date]],Database!$A:$C,MATCH($C$1,Database!$A$1:$C$1,),)=0,#N/A,VLOOKUP(Table7[[#This Row],[Date]],Database!$A:$C,MATCH($C$1,Database!$A$1:$C$1,),))</f>
        <v>4.0199999999999996</v>
      </c>
      <c r="D991">
        <f>IFERROR(Table7[[#This Row],[United States 10y]]-Table7[[#This Row],[United States 3y]],#N/A)</f>
        <v>0.32000000000000028</v>
      </c>
    </row>
    <row r="992" spans="1:4" x14ac:dyDescent="0.2">
      <c r="A992" s="6">
        <f>Database!$A3077</f>
        <v>24033</v>
      </c>
      <c r="B992">
        <f>IF(VLOOKUP(Table7[[#This Row],[Date]],Database!$A:$C,MATCH($B$1,Database!$A$1:$C$1,),)=0,#N/A,VLOOKUP(Table7[[#This Row],[Date]],Database!$A:$C,MATCH($B$1,Database!$A$1:$C$1,),))</f>
        <v>4.34</v>
      </c>
      <c r="C992">
        <f>IF(VLOOKUP(Table7[[#This Row],[Date]],Database!$A:$C,MATCH($C$1,Database!$A$1:$C$1,),)=0,#N/A,VLOOKUP(Table7[[#This Row],[Date]],Database!$A:$C,MATCH($C$1,Database!$A$1:$C$1,),))</f>
        <v>4.0199999999999996</v>
      </c>
      <c r="D992">
        <f>IFERROR(Table7[[#This Row],[United States 10y]]-Table7[[#This Row],[United States 3y]],#N/A)</f>
        <v>0.32000000000000028</v>
      </c>
    </row>
    <row r="993" spans="1:4" x14ac:dyDescent="0.2">
      <c r="A993" s="6">
        <f>Database!$A3078</f>
        <v>24034</v>
      </c>
      <c r="B993">
        <f>IF(VLOOKUP(Table7[[#This Row],[Date]],Database!$A:$C,MATCH($B$1,Database!$A$1:$C$1,),)=0,#N/A,VLOOKUP(Table7[[#This Row],[Date]],Database!$A:$C,MATCH($B$1,Database!$A$1:$C$1,),))</f>
        <v>4.3499999999999996</v>
      </c>
      <c r="C993">
        <f>IF(VLOOKUP(Table7[[#This Row],[Date]],Database!$A:$C,MATCH($C$1,Database!$A$1:$C$1,),)=0,#N/A,VLOOKUP(Table7[[#This Row],[Date]],Database!$A:$C,MATCH($C$1,Database!$A$1:$C$1,),))</f>
        <v>4.04</v>
      </c>
      <c r="D993">
        <f>IFERROR(Table7[[#This Row],[United States 10y]]-Table7[[#This Row],[United States 3y]],#N/A)</f>
        <v>0.30999999999999961</v>
      </c>
    </row>
    <row r="994" spans="1:4" x14ac:dyDescent="0.2">
      <c r="A994" s="6">
        <f>Database!$A3079</f>
        <v>24035</v>
      </c>
      <c r="B994">
        <f>IF(VLOOKUP(Table7[[#This Row],[Date]],Database!$A:$C,MATCH($B$1,Database!$A$1:$C$1,),)=0,#N/A,VLOOKUP(Table7[[#This Row],[Date]],Database!$A:$C,MATCH($B$1,Database!$A$1:$C$1,),))</f>
        <v>4.3600000000000003</v>
      </c>
      <c r="C994">
        <f>IF(VLOOKUP(Table7[[#This Row],[Date]],Database!$A:$C,MATCH($C$1,Database!$A$1:$C$1,),)=0,#N/A,VLOOKUP(Table7[[#This Row],[Date]],Database!$A:$C,MATCH($C$1,Database!$A$1:$C$1,),))</f>
        <v>4.04</v>
      </c>
      <c r="D994">
        <f>IFERROR(Table7[[#This Row],[United States 10y]]-Table7[[#This Row],[United States 3y]],#N/A)</f>
        <v>0.32000000000000028</v>
      </c>
    </row>
    <row r="995" spans="1:4" x14ac:dyDescent="0.2">
      <c r="A995" s="6">
        <f>Database!$A3080</f>
        <v>24036</v>
      </c>
      <c r="B995">
        <f>IF(VLOOKUP(Table7[[#This Row],[Date]],Database!$A:$C,MATCH($B$1,Database!$A$1:$C$1,),)=0,#N/A,VLOOKUP(Table7[[#This Row],[Date]],Database!$A:$C,MATCH($B$1,Database!$A$1:$C$1,),))</f>
        <v>4.37</v>
      </c>
      <c r="C995">
        <f>IF(VLOOKUP(Table7[[#This Row],[Date]],Database!$A:$C,MATCH($C$1,Database!$A$1:$C$1,),)=0,#N/A,VLOOKUP(Table7[[#This Row],[Date]],Database!$A:$C,MATCH($C$1,Database!$A$1:$C$1,),))</f>
        <v>4.04</v>
      </c>
      <c r="D995">
        <f>IFERROR(Table7[[#This Row],[United States 10y]]-Table7[[#This Row],[United States 3y]],#N/A)</f>
        <v>0.33000000000000007</v>
      </c>
    </row>
    <row r="996" spans="1:4" x14ac:dyDescent="0.2">
      <c r="A996" s="6">
        <f>Database!$A3081</f>
        <v>24037</v>
      </c>
      <c r="B996">
        <f>IF(VLOOKUP(Table7[[#This Row],[Date]],Database!$A:$C,MATCH($B$1,Database!$A$1:$C$1,),)=0,#N/A,VLOOKUP(Table7[[#This Row],[Date]],Database!$A:$C,MATCH($B$1,Database!$A$1:$C$1,),))</f>
        <v>4.3600000000000003</v>
      </c>
      <c r="C996">
        <f>IF(VLOOKUP(Table7[[#This Row],[Date]],Database!$A:$C,MATCH($C$1,Database!$A$1:$C$1,),)=0,#N/A,VLOOKUP(Table7[[#This Row],[Date]],Database!$A:$C,MATCH($C$1,Database!$A$1:$C$1,),))</f>
        <v>4.04</v>
      </c>
      <c r="D996">
        <f>IFERROR(Table7[[#This Row],[United States 10y]]-Table7[[#This Row],[United States 3y]],#N/A)</f>
        <v>0.32000000000000028</v>
      </c>
    </row>
    <row r="997" spans="1:4" x14ac:dyDescent="0.2">
      <c r="A997" s="6">
        <f>Database!$A3082</f>
        <v>24040</v>
      </c>
      <c r="B997">
        <f>IF(VLOOKUP(Table7[[#This Row],[Date]],Database!$A:$C,MATCH($B$1,Database!$A$1:$C$1,),)=0,#N/A,VLOOKUP(Table7[[#This Row],[Date]],Database!$A:$C,MATCH($B$1,Database!$A$1:$C$1,),))</f>
        <v>4.38</v>
      </c>
      <c r="C997">
        <f>IF(VLOOKUP(Table7[[#This Row],[Date]],Database!$A:$C,MATCH($C$1,Database!$A$1:$C$1,),)=0,#N/A,VLOOKUP(Table7[[#This Row],[Date]],Database!$A:$C,MATCH($C$1,Database!$A$1:$C$1,),))</f>
        <v>4.03</v>
      </c>
      <c r="D997">
        <f>IFERROR(Table7[[#This Row],[United States 10y]]-Table7[[#This Row],[United States 3y]],#N/A)</f>
        <v>0.34999999999999964</v>
      </c>
    </row>
    <row r="998" spans="1:4" x14ac:dyDescent="0.2">
      <c r="A998" s="6">
        <f>Database!$A3083</f>
        <v>24041</v>
      </c>
      <c r="B998">
        <f>IF(VLOOKUP(Table7[[#This Row],[Date]],Database!$A:$C,MATCH($B$1,Database!$A$1:$C$1,),)=0,#N/A,VLOOKUP(Table7[[#This Row],[Date]],Database!$A:$C,MATCH($B$1,Database!$A$1:$C$1,),))</f>
        <v>4.38</v>
      </c>
      <c r="C998">
        <f>IF(VLOOKUP(Table7[[#This Row],[Date]],Database!$A:$C,MATCH($C$1,Database!$A$1:$C$1,),)=0,#N/A,VLOOKUP(Table7[[#This Row],[Date]],Database!$A:$C,MATCH($C$1,Database!$A$1:$C$1,),))</f>
        <v>4.05</v>
      </c>
      <c r="D998">
        <f>IFERROR(Table7[[#This Row],[United States 10y]]-Table7[[#This Row],[United States 3y]],#N/A)</f>
        <v>0.33000000000000007</v>
      </c>
    </row>
    <row r="999" spans="1:4" x14ac:dyDescent="0.2">
      <c r="A999" s="6">
        <f>Database!$A3084</f>
        <v>24042</v>
      </c>
      <c r="B999">
        <f>IF(VLOOKUP(Table7[[#This Row],[Date]],Database!$A:$C,MATCH($B$1,Database!$A$1:$C$1,),)=0,#N/A,VLOOKUP(Table7[[#This Row],[Date]],Database!$A:$C,MATCH($B$1,Database!$A$1:$C$1,),))</f>
        <v>4.3899999999999997</v>
      </c>
      <c r="C999">
        <f>IF(VLOOKUP(Table7[[#This Row],[Date]],Database!$A:$C,MATCH($C$1,Database!$A$1:$C$1,),)=0,#N/A,VLOOKUP(Table7[[#This Row],[Date]],Database!$A:$C,MATCH($C$1,Database!$A$1:$C$1,),))</f>
        <v>4.05</v>
      </c>
      <c r="D999">
        <f>IFERROR(Table7[[#This Row],[United States 10y]]-Table7[[#This Row],[United States 3y]],#N/A)</f>
        <v>0.33999999999999986</v>
      </c>
    </row>
    <row r="1000" spans="1:4" x14ac:dyDescent="0.2">
      <c r="A1000" s="6">
        <f>Database!$A3085</f>
        <v>24043</v>
      </c>
      <c r="B1000">
        <f>IF(VLOOKUP(Table7[[#This Row],[Date]],Database!$A:$C,MATCH($B$1,Database!$A$1:$C$1,),)=0,#N/A,VLOOKUP(Table7[[#This Row],[Date]],Database!$A:$C,MATCH($B$1,Database!$A$1:$C$1,),))</f>
        <v>4.4000000000000004</v>
      </c>
      <c r="C1000">
        <f>IF(VLOOKUP(Table7[[#This Row],[Date]],Database!$A:$C,MATCH($C$1,Database!$A$1:$C$1,),)=0,#N/A,VLOOKUP(Table7[[#This Row],[Date]],Database!$A:$C,MATCH($C$1,Database!$A$1:$C$1,),))</f>
        <v>4.0599999999999996</v>
      </c>
      <c r="D1000">
        <f>IFERROR(Table7[[#This Row],[United States 10y]]-Table7[[#This Row],[United States 3y]],#N/A)</f>
        <v>0.34000000000000075</v>
      </c>
    </row>
    <row r="1001" spans="1:4" x14ac:dyDescent="0.2">
      <c r="A1001" s="6">
        <f>Database!$A3086</f>
        <v>24044</v>
      </c>
      <c r="B1001">
        <f>IF(VLOOKUP(Table7[[#This Row],[Date]],Database!$A:$C,MATCH($B$1,Database!$A$1:$C$1,),)=0,#N/A,VLOOKUP(Table7[[#This Row],[Date]],Database!$A:$C,MATCH($B$1,Database!$A$1:$C$1,),))</f>
        <v>4.41</v>
      </c>
      <c r="C1001">
        <f>IF(VLOOKUP(Table7[[#This Row],[Date]],Database!$A:$C,MATCH($C$1,Database!$A$1:$C$1,),)=0,#N/A,VLOOKUP(Table7[[#This Row],[Date]],Database!$A:$C,MATCH($C$1,Database!$A$1:$C$1,),))</f>
        <v>4.0599999999999996</v>
      </c>
      <c r="D1001">
        <f>IFERROR(Table7[[#This Row],[United States 10y]]-Table7[[#This Row],[United States 3y]],#N/A)</f>
        <v>0.35000000000000053</v>
      </c>
    </row>
    <row r="1002" spans="1:4" x14ac:dyDescent="0.2">
      <c r="A1002" s="6">
        <f>Database!$A3087</f>
        <v>24047</v>
      </c>
      <c r="B1002">
        <f>IF(VLOOKUP(Table7[[#This Row],[Date]],Database!$A:$C,MATCH($B$1,Database!$A$1:$C$1,),)=0,#N/A,VLOOKUP(Table7[[#This Row],[Date]],Database!$A:$C,MATCH($B$1,Database!$A$1:$C$1,),))</f>
        <v>4.43</v>
      </c>
      <c r="C1002">
        <f>IF(VLOOKUP(Table7[[#This Row],[Date]],Database!$A:$C,MATCH($C$1,Database!$A$1:$C$1,),)=0,#N/A,VLOOKUP(Table7[[#This Row],[Date]],Database!$A:$C,MATCH($C$1,Database!$A$1:$C$1,),))</f>
        <v>4.07</v>
      </c>
      <c r="D1002">
        <f>IFERROR(Table7[[#This Row],[United States 10y]]-Table7[[#This Row],[United States 3y]],#N/A)</f>
        <v>0.35999999999999943</v>
      </c>
    </row>
    <row r="1003" spans="1:4" x14ac:dyDescent="0.2">
      <c r="A1003" s="6">
        <f>Database!$A3088</f>
        <v>24048</v>
      </c>
      <c r="B1003" t="e">
        <f>IF(VLOOKUP(Table7[[#This Row],[Date]],Database!$A:$C,MATCH($B$1,Database!$A$1:$C$1,),)=0,#N/A,VLOOKUP(Table7[[#This Row],[Date]],Database!$A:$C,MATCH($B$1,Database!$A$1:$C$1,),))</f>
        <v>#N/A</v>
      </c>
      <c r="C1003" t="e">
        <f>IF(VLOOKUP(Table7[[#This Row],[Date]],Database!$A:$C,MATCH($C$1,Database!$A$1:$C$1,),)=0,#N/A,VLOOKUP(Table7[[#This Row],[Date]],Database!$A:$C,MATCH($C$1,Database!$A$1:$C$1,),))</f>
        <v>#N/A</v>
      </c>
      <c r="D1003" t="e">
        <f>IFERROR(Table7[[#This Row],[United States 10y]]-Table7[[#This Row],[United States 3y]],#N/A)</f>
        <v>#N/A</v>
      </c>
    </row>
    <row r="1004" spans="1:4" x14ac:dyDescent="0.2">
      <c r="A1004" s="6">
        <f>Database!$A3089</f>
        <v>24049</v>
      </c>
      <c r="B1004">
        <f>IF(VLOOKUP(Table7[[#This Row],[Date]],Database!$A:$C,MATCH($B$1,Database!$A$1:$C$1,),)=0,#N/A,VLOOKUP(Table7[[#This Row],[Date]],Database!$A:$C,MATCH($B$1,Database!$A$1:$C$1,),))</f>
        <v>4.43</v>
      </c>
      <c r="C1004">
        <f>IF(VLOOKUP(Table7[[#This Row],[Date]],Database!$A:$C,MATCH($C$1,Database!$A$1:$C$1,),)=0,#N/A,VLOOKUP(Table7[[#This Row],[Date]],Database!$A:$C,MATCH($C$1,Database!$A$1:$C$1,),))</f>
        <v>4.09</v>
      </c>
      <c r="D1004">
        <f>IFERROR(Table7[[#This Row],[United States 10y]]-Table7[[#This Row],[United States 3y]],#N/A)</f>
        <v>0.33999999999999986</v>
      </c>
    </row>
    <row r="1005" spans="1:4" x14ac:dyDescent="0.2">
      <c r="A1005" s="6">
        <f>Database!$A3090</f>
        <v>24050</v>
      </c>
      <c r="B1005">
        <f>IF(VLOOKUP(Table7[[#This Row],[Date]],Database!$A:$C,MATCH($B$1,Database!$A$1:$C$1,),)=0,#N/A,VLOOKUP(Table7[[#This Row],[Date]],Database!$A:$C,MATCH($B$1,Database!$A$1:$C$1,),))</f>
        <v>4.43</v>
      </c>
      <c r="C1005">
        <f>IF(VLOOKUP(Table7[[#This Row],[Date]],Database!$A:$C,MATCH($C$1,Database!$A$1:$C$1,),)=0,#N/A,VLOOKUP(Table7[[#This Row],[Date]],Database!$A:$C,MATCH($C$1,Database!$A$1:$C$1,),))</f>
        <v>4.07</v>
      </c>
      <c r="D1005">
        <f>IFERROR(Table7[[#This Row],[United States 10y]]-Table7[[#This Row],[United States 3y]],#N/A)</f>
        <v>0.35999999999999943</v>
      </c>
    </row>
    <row r="1006" spans="1:4" x14ac:dyDescent="0.2">
      <c r="A1006" s="6">
        <f>Database!$A3091</f>
        <v>24051</v>
      </c>
      <c r="B1006">
        <f>IF(VLOOKUP(Table7[[#This Row],[Date]],Database!$A:$C,MATCH($B$1,Database!$A$1:$C$1,),)=0,#N/A,VLOOKUP(Table7[[#This Row],[Date]],Database!$A:$C,MATCH($B$1,Database!$A$1:$C$1,),))</f>
        <v>4.43</v>
      </c>
      <c r="C1006">
        <f>IF(VLOOKUP(Table7[[#This Row],[Date]],Database!$A:$C,MATCH($C$1,Database!$A$1:$C$1,),)=0,#N/A,VLOOKUP(Table7[[#This Row],[Date]],Database!$A:$C,MATCH($C$1,Database!$A$1:$C$1,),))</f>
        <v>4.04</v>
      </c>
      <c r="D1006">
        <f>IFERROR(Table7[[#This Row],[United States 10y]]-Table7[[#This Row],[United States 3y]],#N/A)</f>
        <v>0.38999999999999968</v>
      </c>
    </row>
    <row r="1007" spans="1:4" x14ac:dyDescent="0.2">
      <c r="A1007" s="6">
        <f>Database!$A3092</f>
        <v>24054</v>
      </c>
      <c r="B1007">
        <f>IF(VLOOKUP(Table7[[#This Row],[Date]],Database!$A:$C,MATCH($B$1,Database!$A$1:$C$1,),)=0,#N/A,VLOOKUP(Table7[[#This Row],[Date]],Database!$A:$C,MATCH($B$1,Database!$A$1:$C$1,),))</f>
        <v>4.45</v>
      </c>
      <c r="C1007">
        <f>IF(VLOOKUP(Table7[[#This Row],[Date]],Database!$A:$C,MATCH($C$1,Database!$A$1:$C$1,),)=0,#N/A,VLOOKUP(Table7[[#This Row],[Date]],Database!$A:$C,MATCH($C$1,Database!$A$1:$C$1,),))</f>
        <v>4.04</v>
      </c>
      <c r="D1007">
        <f>IFERROR(Table7[[#This Row],[United States 10y]]-Table7[[#This Row],[United States 3y]],#N/A)</f>
        <v>0.41000000000000014</v>
      </c>
    </row>
    <row r="1008" spans="1:4" x14ac:dyDescent="0.2">
      <c r="A1008" s="6">
        <f>Database!$A3093</f>
        <v>24055</v>
      </c>
      <c r="B1008">
        <f>IF(VLOOKUP(Table7[[#This Row],[Date]],Database!$A:$C,MATCH($B$1,Database!$A$1:$C$1,),)=0,#N/A,VLOOKUP(Table7[[#This Row],[Date]],Database!$A:$C,MATCH($B$1,Database!$A$1:$C$1,),))</f>
        <v>4.47</v>
      </c>
      <c r="C1008">
        <f>IF(VLOOKUP(Table7[[#This Row],[Date]],Database!$A:$C,MATCH($C$1,Database!$A$1:$C$1,),)=0,#N/A,VLOOKUP(Table7[[#This Row],[Date]],Database!$A:$C,MATCH($C$1,Database!$A$1:$C$1,),))</f>
        <v>4.07</v>
      </c>
      <c r="D1008">
        <f>IFERROR(Table7[[#This Row],[United States 10y]]-Table7[[#This Row],[United States 3y]],#N/A)</f>
        <v>0.39999999999999947</v>
      </c>
    </row>
    <row r="1009" spans="1:4" x14ac:dyDescent="0.2">
      <c r="A1009" s="6">
        <f>Database!$A3094</f>
        <v>24056</v>
      </c>
      <c r="B1009">
        <f>IF(VLOOKUP(Table7[[#This Row],[Date]],Database!$A:$C,MATCH($B$1,Database!$A$1:$C$1,),)=0,#N/A,VLOOKUP(Table7[[#This Row],[Date]],Database!$A:$C,MATCH($B$1,Database!$A$1:$C$1,),))</f>
        <v>4.46</v>
      </c>
      <c r="C1009">
        <f>IF(VLOOKUP(Table7[[#This Row],[Date]],Database!$A:$C,MATCH($C$1,Database!$A$1:$C$1,),)=0,#N/A,VLOOKUP(Table7[[#This Row],[Date]],Database!$A:$C,MATCH($C$1,Database!$A$1:$C$1,),))</f>
        <v>4.08</v>
      </c>
      <c r="D1009">
        <f>IFERROR(Table7[[#This Row],[United States 10y]]-Table7[[#This Row],[United States 3y]],#N/A)</f>
        <v>0.37999999999999989</v>
      </c>
    </row>
    <row r="1010" spans="1:4" x14ac:dyDescent="0.2">
      <c r="A1010" s="6">
        <f>Database!$A3095</f>
        <v>24057</v>
      </c>
      <c r="B1010" t="e">
        <f>IF(VLOOKUP(Table7[[#This Row],[Date]],Database!$A:$C,MATCH($B$1,Database!$A$1:$C$1,),)=0,#N/A,VLOOKUP(Table7[[#This Row],[Date]],Database!$A:$C,MATCH($B$1,Database!$A$1:$C$1,),))</f>
        <v>#N/A</v>
      </c>
      <c r="C1010" t="e">
        <f>IF(VLOOKUP(Table7[[#This Row],[Date]],Database!$A:$C,MATCH($C$1,Database!$A$1:$C$1,),)=0,#N/A,VLOOKUP(Table7[[#This Row],[Date]],Database!$A:$C,MATCH($C$1,Database!$A$1:$C$1,),))</f>
        <v>#N/A</v>
      </c>
      <c r="D1010" t="e">
        <f>IFERROR(Table7[[#This Row],[United States 10y]]-Table7[[#This Row],[United States 3y]],#N/A)</f>
        <v>#N/A</v>
      </c>
    </row>
    <row r="1011" spans="1:4" x14ac:dyDescent="0.2">
      <c r="A1011" s="6">
        <f>Database!$A3096</f>
        <v>24058</v>
      </c>
      <c r="B1011">
        <f>IF(VLOOKUP(Table7[[#This Row],[Date]],Database!$A:$C,MATCH($B$1,Database!$A$1:$C$1,),)=0,#N/A,VLOOKUP(Table7[[#This Row],[Date]],Database!$A:$C,MATCH($B$1,Database!$A$1:$C$1,),))</f>
        <v>4.4400000000000004</v>
      </c>
      <c r="C1011">
        <f>IF(VLOOKUP(Table7[[#This Row],[Date]],Database!$A:$C,MATCH($C$1,Database!$A$1:$C$1,),)=0,#N/A,VLOOKUP(Table7[[#This Row],[Date]],Database!$A:$C,MATCH($C$1,Database!$A$1:$C$1,),))</f>
        <v>4.07</v>
      </c>
      <c r="D1011">
        <f>IFERROR(Table7[[#This Row],[United States 10y]]-Table7[[#This Row],[United States 3y]],#N/A)</f>
        <v>0.37000000000000011</v>
      </c>
    </row>
    <row r="1012" spans="1:4" x14ac:dyDescent="0.2">
      <c r="A1012" s="6">
        <f>Database!$A3097</f>
        <v>24061</v>
      </c>
      <c r="B1012">
        <f>IF(VLOOKUP(Table7[[#This Row],[Date]],Database!$A:$C,MATCH($B$1,Database!$A$1:$C$1,),)=0,#N/A,VLOOKUP(Table7[[#This Row],[Date]],Database!$A:$C,MATCH($B$1,Database!$A$1:$C$1,),))</f>
        <v>4.45</v>
      </c>
      <c r="C1012">
        <f>IF(VLOOKUP(Table7[[#This Row],[Date]],Database!$A:$C,MATCH($C$1,Database!$A$1:$C$1,),)=0,#N/A,VLOOKUP(Table7[[#This Row],[Date]],Database!$A:$C,MATCH($C$1,Database!$A$1:$C$1,),))</f>
        <v>4.08</v>
      </c>
      <c r="D1012">
        <f>IFERROR(Table7[[#This Row],[United States 10y]]-Table7[[#This Row],[United States 3y]],#N/A)</f>
        <v>0.37000000000000011</v>
      </c>
    </row>
    <row r="1013" spans="1:4" x14ac:dyDescent="0.2">
      <c r="A1013" s="6">
        <f>Database!$A3098</f>
        <v>24062</v>
      </c>
      <c r="B1013">
        <f>IF(VLOOKUP(Table7[[#This Row],[Date]],Database!$A:$C,MATCH($B$1,Database!$A$1:$C$1,),)=0,#N/A,VLOOKUP(Table7[[#This Row],[Date]],Database!$A:$C,MATCH($B$1,Database!$A$1:$C$1,),))</f>
        <v>4.4400000000000004</v>
      </c>
      <c r="C1013">
        <f>IF(VLOOKUP(Table7[[#This Row],[Date]],Database!$A:$C,MATCH($C$1,Database!$A$1:$C$1,),)=0,#N/A,VLOOKUP(Table7[[#This Row],[Date]],Database!$A:$C,MATCH($C$1,Database!$A$1:$C$1,),))</f>
        <v>4.09</v>
      </c>
      <c r="D1013">
        <f>IFERROR(Table7[[#This Row],[United States 10y]]-Table7[[#This Row],[United States 3y]],#N/A)</f>
        <v>0.35000000000000053</v>
      </c>
    </row>
    <row r="1014" spans="1:4" x14ac:dyDescent="0.2">
      <c r="A1014" s="6">
        <f>Database!$A3099</f>
        <v>24063</v>
      </c>
      <c r="B1014">
        <f>IF(VLOOKUP(Table7[[#This Row],[Date]],Database!$A:$C,MATCH($B$1,Database!$A$1:$C$1,),)=0,#N/A,VLOOKUP(Table7[[#This Row],[Date]],Database!$A:$C,MATCH($B$1,Database!$A$1:$C$1,),))</f>
        <v>4.45</v>
      </c>
      <c r="C1014">
        <f>IF(VLOOKUP(Table7[[#This Row],[Date]],Database!$A:$C,MATCH($C$1,Database!$A$1:$C$1,),)=0,#N/A,VLOOKUP(Table7[[#This Row],[Date]],Database!$A:$C,MATCH($C$1,Database!$A$1:$C$1,),))</f>
        <v>4.09</v>
      </c>
      <c r="D1014">
        <f>IFERROR(Table7[[#This Row],[United States 10y]]-Table7[[#This Row],[United States 3y]],#N/A)</f>
        <v>0.36000000000000032</v>
      </c>
    </row>
    <row r="1015" spans="1:4" x14ac:dyDescent="0.2">
      <c r="A1015" s="6">
        <f>Database!$A3100</f>
        <v>24064</v>
      </c>
      <c r="B1015">
        <f>IF(VLOOKUP(Table7[[#This Row],[Date]],Database!$A:$C,MATCH($B$1,Database!$A$1:$C$1,),)=0,#N/A,VLOOKUP(Table7[[#This Row],[Date]],Database!$A:$C,MATCH($B$1,Database!$A$1:$C$1,),))</f>
        <v>4.45</v>
      </c>
      <c r="C1015">
        <f>IF(VLOOKUP(Table7[[#This Row],[Date]],Database!$A:$C,MATCH($C$1,Database!$A$1:$C$1,),)=0,#N/A,VLOOKUP(Table7[[#This Row],[Date]],Database!$A:$C,MATCH($C$1,Database!$A$1:$C$1,),))</f>
        <v>4.0999999999999996</v>
      </c>
      <c r="D1015">
        <f>IFERROR(Table7[[#This Row],[United States 10y]]-Table7[[#This Row],[United States 3y]],#N/A)</f>
        <v>0.35000000000000053</v>
      </c>
    </row>
    <row r="1016" spans="1:4" x14ac:dyDescent="0.2">
      <c r="A1016" s="6">
        <f>Database!$A3101</f>
        <v>24065</v>
      </c>
      <c r="B1016">
        <f>IF(VLOOKUP(Table7[[#This Row],[Date]],Database!$A:$C,MATCH($B$1,Database!$A$1:$C$1,),)=0,#N/A,VLOOKUP(Table7[[#This Row],[Date]],Database!$A:$C,MATCH($B$1,Database!$A$1:$C$1,),))</f>
        <v>4.46</v>
      </c>
      <c r="C1016">
        <f>IF(VLOOKUP(Table7[[#This Row],[Date]],Database!$A:$C,MATCH($C$1,Database!$A$1:$C$1,),)=0,#N/A,VLOOKUP(Table7[[#This Row],[Date]],Database!$A:$C,MATCH($C$1,Database!$A$1:$C$1,),))</f>
        <v>4.0999999999999996</v>
      </c>
      <c r="D1016">
        <f>IFERROR(Table7[[#This Row],[United States 10y]]-Table7[[#This Row],[United States 3y]],#N/A)</f>
        <v>0.36000000000000032</v>
      </c>
    </row>
    <row r="1017" spans="1:4" x14ac:dyDescent="0.2">
      <c r="A1017" s="6">
        <f>Database!$A3102</f>
        <v>24068</v>
      </c>
      <c r="B1017">
        <f>IF(VLOOKUP(Table7[[#This Row],[Date]],Database!$A:$C,MATCH($B$1,Database!$A$1:$C$1,),)=0,#N/A,VLOOKUP(Table7[[#This Row],[Date]],Database!$A:$C,MATCH($B$1,Database!$A$1:$C$1,),))</f>
        <v>4.45</v>
      </c>
      <c r="C1017">
        <f>IF(VLOOKUP(Table7[[#This Row],[Date]],Database!$A:$C,MATCH($C$1,Database!$A$1:$C$1,),)=0,#N/A,VLOOKUP(Table7[[#This Row],[Date]],Database!$A:$C,MATCH($C$1,Database!$A$1:$C$1,),))</f>
        <v>4.0999999999999996</v>
      </c>
      <c r="D1017">
        <f>IFERROR(Table7[[#This Row],[United States 10y]]-Table7[[#This Row],[United States 3y]],#N/A)</f>
        <v>0.35000000000000053</v>
      </c>
    </row>
    <row r="1018" spans="1:4" x14ac:dyDescent="0.2">
      <c r="A1018" s="6">
        <f>Database!$A3103</f>
        <v>24069</v>
      </c>
      <c r="B1018">
        <f>IF(VLOOKUP(Table7[[#This Row],[Date]],Database!$A:$C,MATCH($B$1,Database!$A$1:$C$1,),)=0,#N/A,VLOOKUP(Table7[[#This Row],[Date]],Database!$A:$C,MATCH($B$1,Database!$A$1:$C$1,),))</f>
        <v>4.45</v>
      </c>
      <c r="C1018">
        <f>IF(VLOOKUP(Table7[[#This Row],[Date]],Database!$A:$C,MATCH($C$1,Database!$A$1:$C$1,),)=0,#N/A,VLOOKUP(Table7[[#This Row],[Date]],Database!$A:$C,MATCH($C$1,Database!$A$1:$C$1,),))</f>
        <v>4.12</v>
      </c>
      <c r="D1018">
        <f>IFERROR(Table7[[#This Row],[United States 10y]]-Table7[[#This Row],[United States 3y]],#N/A)</f>
        <v>0.33000000000000007</v>
      </c>
    </row>
    <row r="1019" spans="1:4" x14ac:dyDescent="0.2">
      <c r="A1019" s="6">
        <f>Database!$A3104</f>
        <v>24070</v>
      </c>
      <c r="B1019">
        <f>IF(VLOOKUP(Table7[[#This Row],[Date]],Database!$A:$C,MATCH($B$1,Database!$A$1:$C$1,),)=0,#N/A,VLOOKUP(Table7[[#This Row],[Date]],Database!$A:$C,MATCH($B$1,Database!$A$1:$C$1,),))</f>
        <v>4.45</v>
      </c>
      <c r="C1019">
        <f>IF(VLOOKUP(Table7[[#This Row],[Date]],Database!$A:$C,MATCH($C$1,Database!$A$1:$C$1,),)=0,#N/A,VLOOKUP(Table7[[#This Row],[Date]],Database!$A:$C,MATCH($C$1,Database!$A$1:$C$1,),))</f>
        <v>4.12</v>
      </c>
      <c r="D1019">
        <f>IFERROR(Table7[[#This Row],[United States 10y]]-Table7[[#This Row],[United States 3y]],#N/A)</f>
        <v>0.33000000000000007</v>
      </c>
    </row>
    <row r="1020" spans="1:4" x14ac:dyDescent="0.2">
      <c r="A1020" s="6">
        <f>Database!$A3105</f>
        <v>24071</v>
      </c>
      <c r="B1020" t="e">
        <f>IF(VLOOKUP(Table7[[#This Row],[Date]],Database!$A:$C,MATCH($B$1,Database!$A$1:$C$1,),)=0,#N/A,VLOOKUP(Table7[[#This Row],[Date]],Database!$A:$C,MATCH($B$1,Database!$A$1:$C$1,),))</f>
        <v>#N/A</v>
      </c>
      <c r="C1020" t="e">
        <f>IF(VLOOKUP(Table7[[#This Row],[Date]],Database!$A:$C,MATCH($C$1,Database!$A$1:$C$1,),)=0,#N/A,VLOOKUP(Table7[[#This Row],[Date]],Database!$A:$C,MATCH($C$1,Database!$A$1:$C$1,),))</f>
        <v>#N/A</v>
      </c>
      <c r="D1020" t="e">
        <f>IFERROR(Table7[[#This Row],[United States 10y]]-Table7[[#This Row],[United States 3y]],#N/A)</f>
        <v>#N/A</v>
      </c>
    </row>
    <row r="1021" spans="1:4" x14ac:dyDescent="0.2">
      <c r="A1021" s="6">
        <f>Database!$A3106</f>
        <v>24072</v>
      </c>
      <c r="B1021">
        <f>IF(VLOOKUP(Table7[[#This Row],[Date]],Database!$A:$C,MATCH($B$1,Database!$A$1:$C$1,),)=0,#N/A,VLOOKUP(Table7[[#This Row],[Date]],Database!$A:$C,MATCH($B$1,Database!$A$1:$C$1,),))</f>
        <v>4.45</v>
      </c>
      <c r="C1021">
        <f>IF(VLOOKUP(Table7[[#This Row],[Date]],Database!$A:$C,MATCH($C$1,Database!$A$1:$C$1,),)=0,#N/A,VLOOKUP(Table7[[#This Row],[Date]],Database!$A:$C,MATCH($C$1,Database!$A$1:$C$1,),))</f>
        <v>4.1100000000000003</v>
      </c>
      <c r="D1021">
        <f>IFERROR(Table7[[#This Row],[United States 10y]]-Table7[[#This Row],[United States 3y]],#N/A)</f>
        <v>0.33999999999999986</v>
      </c>
    </row>
    <row r="1022" spans="1:4" x14ac:dyDescent="0.2">
      <c r="A1022" s="6">
        <f>Database!$A3107</f>
        <v>24075</v>
      </c>
      <c r="B1022">
        <f>IF(VLOOKUP(Table7[[#This Row],[Date]],Database!$A:$C,MATCH($B$1,Database!$A$1:$C$1,),)=0,#N/A,VLOOKUP(Table7[[#This Row],[Date]],Database!$A:$C,MATCH($B$1,Database!$A$1:$C$1,),))</f>
        <v>4.46</v>
      </c>
      <c r="C1022">
        <f>IF(VLOOKUP(Table7[[#This Row],[Date]],Database!$A:$C,MATCH($C$1,Database!$A$1:$C$1,),)=0,#N/A,VLOOKUP(Table7[[#This Row],[Date]],Database!$A:$C,MATCH($C$1,Database!$A$1:$C$1,),))</f>
        <v>4.0999999999999996</v>
      </c>
      <c r="D1022">
        <f>IFERROR(Table7[[#This Row],[United States 10y]]-Table7[[#This Row],[United States 3y]],#N/A)</f>
        <v>0.36000000000000032</v>
      </c>
    </row>
    <row r="1023" spans="1:4" x14ac:dyDescent="0.2">
      <c r="A1023" s="6">
        <f>Database!$A3108</f>
        <v>24076</v>
      </c>
      <c r="B1023">
        <f>IF(VLOOKUP(Table7[[#This Row],[Date]],Database!$A:$C,MATCH($B$1,Database!$A$1:$C$1,),)=0,#N/A,VLOOKUP(Table7[[#This Row],[Date]],Database!$A:$C,MATCH($B$1,Database!$A$1:$C$1,),))</f>
        <v>4.4800000000000004</v>
      </c>
      <c r="C1023">
        <f>IF(VLOOKUP(Table7[[#This Row],[Date]],Database!$A:$C,MATCH($C$1,Database!$A$1:$C$1,),)=0,#N/A,VLOOKUP(Table7[[#This Row],[Date]],Database!$A:$C,MATCH($C$1,Database!$A$1:$C$1,),))</f>
        <v>4.13</v>
      </c>
      <c r="D1023">
        <f>IFERROR(Table7[[#This Row],[United States 10y]]-Table7[[#This Row],[United States 3y]],#N/A)</f>
        <v>0.35000000000000053</v>
      </c>
    </row>
    <row r="1024" spans="1:4" x14ac:dyDescent="0.2">
      <c r="A1024" s="6">
        <f>Database!$A3109</f>
        <v>24077</v>
      </c>
      <c r="B1024">
        <f>IF(VLOOKUP(Table7[[#This Row],[Date]],Database!$A:$C,MATCH($B$1,Database!$A$1:$C$1,),)=0,#N/A,VLOOKUP(Table7[[#This Row],[Date]],Database!$A:$C,MATCH($B$1,Database!$A$1:$C$1,),))</f>
        <v>4.5199999999999996</v>
      </c>
      <c r="C1024">
        <f>IF(VLOOKUP(Table7[[#This Row],[Date]],Database!$A:$C,MATCH($C$1,Database!$A$1:$C$1,),)=0,#N/A,VLOOKUP(Table7[[#This Row],[Date]],Database!$A:$C,MATCH($C$1,Database!$A$1:$C$1,),))</f>
        <v>4.13</v>
      </c>
      <c r="D1024">
        <f>IFERROR(Table7[[#This Row],[United States 10y]]-Table7[[#This Row],[United States 3y]],#N/A)</f>
        <v>0.38999999999999968</v>
      </c>
    </row>
    <row r="1025" spans="1:4" x14ac:dyDescent="0.2">
      <c r="A1025" s="6">
        <f>Database!$A3110</f>
        <v>24078</v>
      </c>
      <c r="B1025">
        <f>IF(VLOOKUP(Table7[[#This Row],[Date]],Database!$A:$C,MATCH($B$1,Database!$A$1:$C$1,),)=0,#N/A,VLOOKUP(Table7[[#This Row],[Date]],Database!$A:$C,MATCH($B$1,Database!$A$1:$C$1,),))</f>
        <v>4.5199999999999996</v>
      </c>
      <c r="C1025">
        <f>IF(VLOOKUP(Table7[[#This Row],[Date]],Database!$A:$C,MATCH($C$1,Database!$A$1:$C$1,),)=0,#N/A,VLOOKUP(Table7[[#This Row],[Date]],Database!$A:$C,MATCH($C$1,Database!$A$1:$C$1,),))</f>
        <v>4.12</v>
      </c>
      <c r="D1025">
        <f>IFERROR(Table7[[#This Row],[United States 10y]]-Table7[[#This Row],[United States 3y]],#N/A)</f>
        <v>0.39999999999999947</v>
      </c>
    </row>
    <row r="1026" spans="1:4" x14ac:dyDescent="0.2">
      <c r="A1026" s="6">
        <f>Database!$A3111</f>
        <v>24079</v>
      </c>
      <c r="B1026">
        <f>IF(VLOOKUP(Table7[[#This Row],[Date]],Database!$A:$C,MATCH($B$1,Database!$A$1:$C$1,),)=0,#N/A,VLOOKUP(Table7[[#This Row],[Date]],Database!$A:$C,MATCH($B$1,Database!$A$1:$C$1,),))</f>
        <v>4.5199999999999996</v>
      </c>
      <c r="C1026">
        <f>IF(VLOOKUP(Table7[[#This Row],[Date]],Database!$A:$C,MATCH($C$1,Database!$A$1:$C$1,),)=0,#N/A,VLOOKUP(Table7[[#This Row],[Date]],Database!$A:$C,MATCH($C$1,Database!$A$1:$C$1,),))</f>
        <v>4.12</v>
      </c>
      <c r="D1026">
        <f>IFERROR(Table7[[#This Row],[United States 10y]]-Table7[[#This Row],[United States 3y]],#N/A)</f>
        <v>0.39999999999999947</v>
      </c>
    </row>
    <row r="1027" spans="1:4" x14ac:dyDescent="0.2">
      <c r="A1027" s="6">
        <f>Database!$A3112</f>
        <v>24082</v>
      </c>
      <c r="B1027">
        <f>IF(VLOOKUP(Table7[[#This Row],[Date]],Database!$A:$C,MATCH($B$1,Database!$A$1:$C$1,),)=0,#N/A,VLOOKUP(Table7[[#This Row],[Date]],Database!$A:$C,MATCH($B$1,Database!$A$1:$C$1,),))</f>
        <v>4.6100000000000003</v>
      </c>
      <c r="C1027">
        <f>IF(VLOOKUP(Table7[[#This Row],[Date]],Database!$A:$C,MATCH($C$1,Database!$A$1:$C$1,),)=0,#N/A,VLOOKUP(Table7[[#This Row],[Date]],Database!$A:$C,MATCH($C$1,Database!$A$1:$C$1,),))</f>
        <v>4.3</v>
      </c>
      <c r="D1027">
        <f>IFERROR(Table7[[#This Row],[United States 10y]]-Table7[[#This Row],[United States 3y]],#N/A)</f>
        <v>0.3100000000000005</v>
      </c>
    </row>
    <row r="1028" spans="1:4" x14ac:dyDescent="0.2">
      <c r="A1028" s="6">
        <f>Database!$A3113</f>
        <v>24083</v>
      </c>
      <c r="B1028">
        <f>IF(VLOOKUP(Table7[[#This Row],[Date]],Database!$A:$C,MATCH($B$1,Database!$A$1:$C$1,),)=0,#N/A,VLOOKUP(Table7[[#This Row],[Date]],Database!$A:$C,MATCH($B$1,Database!$A$1:$C$1,),))</f>
        <v>4.59</v>
      </c>
      <c r="C1028">
        <f>IF(VLOOKUP(Table7[[#This Row],[Date]],Database!$A:$C,MATCH($C$1,Database!$A$1:$C$1,),)=0,#N/A,VLOOKUP(Table7[[#This Row],[Date]],Database!$A:$C,MATCH($C$1,Database!$A$1:$C$1,),))</f>
        <v>4.3600000000000003</v>
      </c>
      <c r="D1028">
        <f>IFERROR(Table7[[#This Row],[United States 10y]]-Table7[[#This Row],[United States 3y]],#N/A)</f>
        <v>0.22999999999999954</v>
      </c>
    </row>
    <row r="1029" spans="1:4" x14ac:dyDescent="0.2">
      <c r="A1029" s="6">
        <f>Database!$A3114</f>
        <v>24084</v>
      </c>
      <c r="B1029">
        <f>IF(VLOOKUP(Table7[[#This Row],[Date]],Database!$A:$C,MATCH($B$1,Database!$A$1:$C$1,),)=0,#N/A,VLOOKUP(Table7[[#This Row],[Date]],Database!$A:$C,MATCH($B$1,Database!$A$1:$C$1,),))</f>
        <v>4.5999999999999996</v>
      </c>
      <c r="C1029">
        <f>IF(VLOOKUP(Table7[[#This Row],[Date]],Database!$A:$C,MATCH($C$1,Database!$A$1:$C$1,),)=0,#N/A,VLOOKUP(Table7[[#This Row],[Date]],Database!$A:$C,MATCH($C$1,Database!$A$1:$C$1,),))</f>
        <v>4.3600000000000003</v>
      </c>
      <c r="D1029">
        <f>IFERROR(Table7[[#This Row],[United States 10y]]-Table7[[#This Row],[United States 3y]],#N/A)</f>
        <v>0.23999999999999932</v>
      </c>
    </row>
    <row r="1030" spans="1:4" x14ac:dyDescent="0.2">
      <c r="A1030" s="6">
        <f>Database!$A3115</f>
        <v>24085</v>
      </c>
      <c r="B1030">
        <f>IF(VLOOKUP(Table7[[#This Row],[Date]],Database!$A:$C,MATCH($B$1,Database!$A$1:$C$1,),)=0,#N/A,VLOOKUP(Table7[[#This Row],[Date]],Database!$A:$C,MATCH($B$1,Database!$A$1:$C$1,),))</f>
        <v>4.5999999999999996</v>
      </c>
      <c r="C1030">
        <f>IF(VLOOKUP(Table7[[#This Row],[Date]],Database!$A:$C,MATCH($C$1,Database!$A$1:$C$1,),)=0,#N/A,VLOOKUP(Table7[[#This Row],[Date]],Database!$A:$C,MATCH($C$1,Database!$A$1:$C$1,),))</f>
        <v>4.34</v>
      </c>
      <c r="D1030">
        <f>IFERROR(Table7[[#This Row],[United States 10y]]-Table7[[#This Row],[United States 3y]],#N/A)</f>
        <v>0.25999999999999979</v>
      </c>
    </row>
    <row r="1031" spans="1:4" x14ac:dyDescent="0.2">
      <c r="A1031" s="6">
        <f>Database!$A3116</f>
        <v>24086</v>
      </c>
      <c r="B1031">
        <f>IF(VLOOKUP(Table7[[#This Row],[Date]],Database!$A:$C,MATCH($B$1,Database!$A$1:$C$1,),)=0,#N/A,VLOOKUP(Table7[[#This Row],[Date]],Database!$A:$C,MATCH($B$1,Database!$A$1:$C$1,),))</f>
        <v>4.5999999999999996</v>
      </c>
      <c r="C1031">
        <f>IF(VLOOKUP(Table7[[#This Row],[Date]],Database!$A:$C,MATCH($C$1,Database!$A$1:$C$1,),)=0,#N/A,VLOOKUP(Table7[[#This Row],[Date]],Database!$A:$C,MATCH($C$1,Database!$A$1:$C$1,),))</f>
        <v>4.33</v>
      </c>
      <c r="D1031">
        <f>IFERROR(Table7[[#This Row],[United States 10y]]-Table7[[#This Row],[United States 3y]],#N/A)</f>
        <v>0.26999999999999957</v>
      </c>
    </row>
    <row r="1032" spans="1:4" x14ac:dyDescent="0.2">
      <c r="A1032" s="6">
        <f>Database!$A3117</f>
        <v>24089</v>
      </c>
      <c r="B1032">
        <f>IF(VLOOKUP(Table7[[#This Row],[Date]],Database!$A:$C,MATCH($B$1,Database!$A$1:$C$1,),)=0,#N/A,VLOOKUP(Table7[[#This Row],[Date]],Database!$A:$C,MATCH($B$1,Database!$A$1:$C$1,),))</f>
        <v>4.6500000000000004</v>
      </c>
      <c r="C1032">
        <f>IF(VLOOKUP(Table7[[#This Row],[Date]],Database!$A:$C,MATCH($C$1,Database!$A$1:$C$1,),)=0,#N/A,VLOOKUP(Table7[[#This Row],[Date]],Database!$A:$C,MATCH($C$1,Database!$A$1:$C$1,),))</f>
        <v>4.3600000000000003</v>
      </c>
      <c r="D1032">
        <f>IFERROR(Table7[[#This Row],[United States 10y]]-Table7[[#This Row],[United States 3y]],#N/A)</f>
        <v>0.29000000000000004</v>
      </c>
    </row>
    <row r="1033" spans="1:4" x14ac:dyDescent="0.2">
      <c r="A1033" s="6">
        <f>Database!$A3118</f>
        <v>24090</v>
      </c>
      <c r="B1033">
        <f>IF(VLOOKUP(Table7[[#This Row],[Date]],Database!$A:$C,MATCH($B$1,Database!$A$1:$C$1,),)=0,#N/A,VLOOKUP(Table7[[#This Row],[Date]],Database!$A:$C,MATCH($B$1,Database!$A$1:$C$1,),))</f>
        <v>4.67</v>
      </c>
      <c r="C1033">
        <f>IF(VLOOKUP(Table7[[#This Row],[Date]],Database!$A:$C,MATCH($C$1,Database!$A$1:$C$1,),)=0,#N/A,VLOOKUP(Table7[[#This Row],[Date]],Database!$A:$C,MATCH($C$1,Database!$A$1:$C$1,),))</f>
        <v>4.41</v>
      </c>
      <c r="D1033">
        <f>IFERROR(Table7[[#This Row],[United States 10y]]-Table7[[#This Row],[United States 3y]],#N/A)</f>
        <v>0.25999999999999979</v>
      </c>
    </row>
    <row r="1034" spans="1:4" x14ac:dyDescent="0.2">
      <c r="A1034" s="6">
        <f>Database!$A3119</f>
        <v>24091</v>
      </c>
      <c r="B1034">
        <f>IF(VLOOKUP(Table7[[#This Row],[Date]],Database!$A:$C,MATCH($B$1,Database!$A$1:$C$1,),)=0,#N/A,VLOOKUP(Table7[[#This Row],[Date]],Database!$A:$C,MATCH($B$1,Database!$A$1:$C$1,),))</f>
        <v>4.67</v>
      </c>
      <c r="C1034">
        <f>IF(VLOOKUP(Table7[[#This Row],[Date]],Database!$A:$C,MATCH($C$1,Database!$A$1:$C$1,),)=0,#N/A,VLOOKUP(Table7[[#This Row],[Date]],Database!$A:$C,MATCH($C$1,Database!$A$1:$C$1,),))</f>
        <v>4.4000000000000004</v>
      </c>
      <c r="D1034">
        <f>IFERROR(Table7[[#This Row],[United States 10y]]-Table7[[#This Row],[United States 3y]],#N/A)</f>
        <v>0.26999999999999957</v>
      </c>
    </row>
    <row r="1035" spans="1:4" x14ac:dyDescent="0.2">
      <c r="A1035" s="6">
        <f>Database!$A3120</f>
        <v>24092</v>
      </c>
      <c r="B1035">
        <f>IF(VLOOKUP(Table7[[#This Row],[Date]],Database!$A:$C,MATCH($B$1,Database!$A$1:$C$1,),)=0,#N/A,VLOOKUP(Table7[[#This Row],[Date]],Database!$A:$C,MATCH($B$1,Database!$A$1:$C$1,),))</f>
        <v>4.66</v>
      </c>
      <c r="C1035">
        <f>IF(VLOOKUP(Table7[[#This Row],[Date]],Database!$A:$C,MATCH($C$1,Database!$A$1:$C$1,),)=0,#N/A,VLOOKUP(Table7[[#This Row],[Date]],Database!$A:$C,MATCH($C$1,Database!$A$1:$C$1,),))</f>
        <v>4.42</v>
      </c>
      <c r="D1035">
        <f>IFERROR(Table7[[#This Row],[United States 10y]]-Table7[[#This Row],[United States 3y]],#N/A)</f>
        <v>0.24000000000000021</v>
      </c>
    </row>
    <row r="1036" spans="1:4" x14ac:dyDescent="0.2">
      <c r="A1036" s="6">
        <f>Database!$A3121</f>
        <v>24093</v>
      </c>
      <c r="B1036">
        <f>IF(VLOOKUP(Table7[[#This Row],[Date]],Database!$A:$C,MATCH($B$1,Database!$A$1:$C$1,),)=0,#N/A,VLOOKUP(Table7[[#This Row],[Date]],Database!$A:$C,MATCH($B$1,Database!$A$1:$C$1,),))</f>
        <v>4.6500000000000004</v>
      </c>
      <c r="C1036">
        <f>IF(VLOOKUP(Table7[[#This Row],[Date]],Database!$A:$C,MATCH($C$1,Database!$A$1:$C$1,),)=0,#N/A,VLOOKUP(Table7[[#This Row],[Date]],Database!$A:$C,MATCH($C$1,Database!$A$1:$C$1,),))</f>
        <v>4.46</v>
      </c>
      <c r="D1036">
        <f>IFERROR(Table7[[#This Row],[United States 10y]]-Table7[[#This Row],[United States 3y]],#N/A)</f>
        <v>0.19000000000000039</v>
      </c>
    </row>
    <row r="1037" spans="1:4" x14ac:dyDescent="0.2">
      <c r="A1037" s="6">
        <f>Database!$A3122</f>
        <v>24096</v>
      </c>
      <c r="B1037">
        <f>IF(VLOOKUP(Table7[[#This Row],[Date]],Database!$A:$C,MATCH($B$1,Database!$A$1:$C$1,),)=0,#N/A,VLOOKUP(Table7[[#This Row],[Date]],Database!$A:$C,MATCH($B$1,Database!$A$1:$C$1,),))</f>
        <v>4.6100000000000003</v>
      </c>
      <c r="C1037">
        <f>IF(VLOOKUP(Table7[[#This Row],[Date]],Database!$A:$C,MATCH($C$1,Database!$A$1:$C$1,),)=0,#N/A,VLOOKUP(Table7[[#This Row],[Date]],Database!$A:$C,MATCH($C$1,Database!$A$1:$C$1,),))</f>
        <v>4.5</v>
      </c>
      <c r="D1037">
        <f>IFERROR(Table7[[#This Row],[United States 10y]]-Table7[[#This Row],[United States 3y]],#N/A)</f>
        <v>0.11000000000000032</v>
      </c>
    </row>
    <row r="1038" spans="1:4" x14ac:dyDescent="0.2">
      <c r="A1038" s="6">
        <f>Database!$A3123</f>
        <v>24097</v>
      </c>
      <c r="B1038">
        <f>IF(VLOOKUP(Table7[[#This Row],[Date]],Database!$A:$C,MATCH($B$1,Database!$A$1:$C$1,),)=0,#N/A,VLOOKUP(Table7[[#This Row],[Date]],Database!$A:$C,MATCH($B$1,Database!$A$1:$C$1,),))</f>
        <v>4.6399999999999997</v>
      </c>
      <c r="C1038">
        <f>IF(VLOOKUP(Table7[[#This Row],[Date]],Database!$A:$C,MATCH($C$1,Database!$A$1:$C$1,),)=0,#N/A,VLOOKUP(Table7[[#This Row],[Date]],Database!$A:$C,MATCH($C$1,Database!$A$1:$C$1,),))</f>
        <v>4.4800000000000004</v>
      </c>
      <c r="D1038">
        <f>IFERROR(Table7[[#This Row],[United States 10y]]-Table7[[#This Row],[United States 3y]],#N/A)</f>
        <v>0.15999999999999925</v>
      </c>
    </row>
    <row r="1039" spans="1:4" x14ac:dyDescent="0.2">
      <c r="A1039" s="6">
        <f>Database!$A3124</f>
        <v>24098</v>
      </c>
      <c r="B1039">
        <f>IF(VLOOKUP(Table7[[#This Row],[Date]],Database!$A:$C,MATCH($B$1,Database!$A$1:$C$1,),)=0,#N/A,VLOOKUP(Table7[[#This Row],[Date]],Database!$A:$C,MATCH($B$1,Database!$A$1:$C$1,),))</f>
        <v>4.6500000000000004</v>
      </c>
      <c r="C1039">
        <f>IF(VLOOKUP(Table7[[#This Row],[Date]],Database!$A:$C,MATCH($C$1,Database!$A$1:$C$1,),)=0,#N/A,VLOOKUP(Table7[[#This Row],[Date]],Database!$A:$C,MATCH($C$1,Database!$A$1:$C$1,),))</f>
        <v>4.47</v>
      </c>
      <c r="D1039">
        <f>IFERROR(Table7[[#This Row],[United States 10y]]-Table7[[#This Row],[United States 3y]],#N/A)</f>
        <v>0.1800000000000006</v>
      </c>
    </row>
    <row r="1040" spans="1:4" x14ac:dyDescent="0.2">
      <c r="A1040" s="6">
        <f>Database!$A3125</f>
        <v>24099</v>
      </c>
      <c r="B1040">
        <f>IF(VLOOKUP(Table7[[#This Row],[Date]],Database!$A:$C,MATCH($B$1,Database!$A$1:$C$1,),)=0,#N/A,VLOOKUP(Table7[[#This Row],[Date]],Database!$A:$C,MATCH($B$1,Database!$A$1:$C$1,),))</f>
        <v>4.6500000000000004</v>
      </c>
      <c r="C1040">
        <f>IF(VLOOKUP(Table7[[#This Row],[Date]],Database!$A:$C,MATCH($C$1,Database!$A$1:$C$1,),)=0,#N/A,VLOOKUP(Table7[[#This Row],[Date]],Database!$A:$C,MATCH($C$1,Database!$A$1:$C$1,),))</f>
        <v>4.47</v>
      </c>
      <c r="D1040">
        <f>IFERROR(Table7[[#This Row],[United States 10y]]-Table7[[#This Row],[United States 3y]],#N/A)</f>
        <v>0.1800000000000006</v>
      </c>
    </row>
    <row r="1041" spans="1:4" x14ac:dyDescent="0.2">
      <c r="A1041" s="6">
        <f>Database!$A3126</f>
        <v>24100</v>
      </c>
      <c r="B1041" t="e">
        <f>IF(VLOOKUP(Table7[[#This Row],[Date]],Database!$A:$C,MATCH($B$1,Database!$A$1:$C$1,),)=0,#N/A,VLOOKUP(Table7[[#This Row],[Date]],Database!$A:$C,MATCH($B$1,Database!$A$1:$C$1,),))</f>
        <v>#N/A</v>
      </c>
      <c r="C1041" t="e">
        <f>IF(VLOOKUP(Table7[[#This Row],[Date]],Database!$A:$C,MATCH($C$1,Database!$A$1:$C$1,),)=0,#N/A,VLOOKUP(Table7[[#This Row],[Date]],Database!$A:$C,MATCH($C$1,Database!$A$1:$C$1,),))</f>
        <v>#N/A</v>
      </c>
      <c r="D1041" t="e">
        <f>IFERROR(Table7[[#This Row],[United States 10y]]-Table7[[#This Row],[United States 3y]],#N/A)</f>
        <v>#N/A</v>
      </c>
    </row>
    <row r="1042" spans="1:4" x14ac:dyDescent="0.2">
      <c r="A1042" s="6">
        <f>Database!$A3127</f>
        <v>24103</v>
      </c>
      <c r="B1042">
        <f>IF(VLOOKUP(Table7[[#This Row],[Date]],Database!$A:$C,MATCH($B$1,Database!$A$1:$C$1,),)=0,#N/A,VLOOKUP(Table7[[#This Row],[Date]],Database!$A:$C,MATCH($B$1,Database!$A$1:$C$1,),))</f>
        <v>4.62</v>
      </c>
      <c r="C1042">
        <f>IF(VLOOKUP(Table7[[#This Row],[Date]],Database!$A:$C,MATCH($C$1,Database!$A$1:$C$1,),)=0,#N/A,VLOOKUP(Table7[[#This Row],[Date]],Database!$A:$C,MATCH($C$1,Database!$A$1:$C$1,),))</f>
        <v>4.47</v>
      </c>
      <c r="D1042">
        <f>IFERROR(Table7[[#This Row],[United States 10y]]-Table7[[#This Row],[United States 3y]],#N/A)</f>
        <v>0.15000000000000036</v>
      </c>
    </row>
    <row r="1043" spans="1:4" x14ac:dyDescent="0.2">
      <c r="A1043" s="6">
        <f>Database!$A3128</f>
        <v>24104</v>
      </c>
      <c r="B1043">
        <f>IF(VLOOKUP(Table7[[#This Row],[Date]],Database!$A:$C,MATCH($B$1,Database!$A$1:$C$1,),)=0,#N/A,VLOOKUP(Table7[[#This Row],[Date]],Database!$A:$C,MATCH($B$1,Database!$A$1:$C$1,),))</f>
        <v>4.6100000000000003</v>
      </c>
      <c r="C1043">
        <f>IF(VLOOKUP(Table7[[#This Row],[Date]],Database!$A:$C,MATCH($C$1,Database!$A$1:$C$1,),)=0,#N/A,VLOOKUP(Table7[[#This Row],[Date]],Database!$A:$C,MATCH($C$1,Database!$A$1:$C$1,),))</f>
        <v>4.47</v>
      </c>
      <c r="D1043">
        <f>IFERROR(Table7[[#This Row],[United States 10y]]-Table7[[#This Row],[United States 3y]],#N/A)</f>
        <v>0.14000000000000057</v>
      </c>
    </row>
    <row r="1044" spans="1:4" x14ac:dyDescent="0.2">
      <c r="A1044" s="6">
        <f>Database!$A3129</f>
        <v>24105</v>
      </c>
      <c r="B1044">
        <f>IF(VLOOKUP(Table7[[#This Row],[Date]],Database!$A:$C,MATCH($B$1,Database!$A$1:$C$1,),)=0,#N/A,VLOOKUP(Table7[[#This Row],[Date]],Database!$A:$C,MATCH($B$1,Database!$A$1:$C$1,),))</f>
        <v>4.62</v>
      </c>
      <c r="C1044">
        <f>IF(VLOOKUP(Table7[[#This Row],[Date]],Database!$A:$C,MATCH($C$1,Database!$A$1:$C$1,),)=0,#N/A,VLOOKUP(Table7[[#This Row],[Date]],Database!$A:$C,MATCH($C$1,Database!$A$1:$C$1,),))</f>
        <v>4.4800000000000004</v>
      </c>
      <c r="D1044">
        <f>IFERROR(Table7[[#This Row],[United States 10y]]-Table7[[#This Row],[United States 3y]],#N/A)</f>
        <v>0.13999999999999968</v>
      </c>
    </row>
    <row r="1045" spans="1:4" x14ac:dyDescent="0.2">
      <c r="A1045" s="6">
        <f>Database!$A3130</f>
        <v>24106</v>
      </c>
      <c r="B1045">
        <f>IF(VLOOKUP(Table7[[#This Row],[Date]],Database!$A:$C,MATCH($B$1,Database!$A$1:$C$1,),)=0,#N/A,VLOOKUP(Table7[[#This Row],[Date]],Database!$A:$C,MATCH($B$1,Database!$A$1:$C$1,),))</f>
        <v>4.63</v>
      </c>
      <c r="C1045">
        <f>IF(VLOOKUP(Table7[[#This Row],[Date]],Database!$A:$C,MATCH($C$1,Database!$A$1:$C$1,),)=0,#N/A,VLOOKUP(Table7[[#This Row],[Date]],Database!$A:$C,MATCH($C$1,Database!$A$1:$C$1,),))</f>
        <v>4.4800000000000004</v>
      </c>
      <c r="D1045">
        <f>IFERROR(Table7[[#This Row],[United States 10y]]-Table7[[#This Row],[United States 3y]],#N/A)</f>
        <v>0.14999999999999947</v>
      </c>
    </row>
    <row r="1046" spans="1:4" x14ac:dyDescent="0.2">
      <c r="A1046" s="6">
        <f>Database!$A3131</f>
        <v>24107</v>
      </c>
      <c r="B1046">
        <f>IF(VLOOKUP(Table7[[#This Row],[Date]],Database!$A:$C,MATCH($B$1,Database!$A$1:$C$1,),)=0,#N/A,VLOOKUP(Table7[[#This Row],[Date]],Database!$A:$C,MATCH($B$1,Database!$A$1:$C$1,),))</f>
        <v>4.6500000000000004</v>
      </c>
      <c r="C1046">
        <f>IF(VLOOKUP(Table7[[#This Row],[Date]],Database!$A:$C,MATCH($C$1,Database!$A$1:$C$1,),)=0,#N/A,VLOOKUP(Table7[[#This Row],[Date]],Database!$A:$C,MATCH($C$1,Database!$A$1:$C$1,),))</f>
        <v>4.49</v>
      </c>
      <c r="D1046">
        <f>IFERROR(Table7[[#This Row],[United States 10y]]-Table7[[#This Row],[United States 3y]],#N/A)</f>
        <v>0.16000000000000014</v>
      </c>
    </row>
    <row r="1047" spans="1:4" x14ac:dyDescent="0.2">
      <c r="A1047" s="6">
        <f>Database!$A3132</f>
        <v>24110</v>
      </c>
      <c r="B1047">
        <f>IF(VLOOKUP(Table7[[#This Row],[Date]],Database!$A:$C,MATCH($B$1,Database!$A$1:$C$1,),)=0,#N/A,VLOOKUP(Table7[[#This Row],[Date]],Database!$A:$C,MATCH($B$1,Database!$A$1:$C$1,),))</f>
        <v>4.63</v>
      </c>
      <c r="C1047">
        <f>IF(VLOOKUP(Table7[[#This Row],[Date]],Database!$A:$C,MATCH($C$1,Database!$A$1:$C$1,),)=0,#N/A,VLOOKUP(Table7[[#This Row],[Date]],Database!$A:$C,MATCH($C$1,Database!$A$1:$C$1,),))</f>
        <v>4.51</v>
      </c>
      <c r="D1047">
        <f>IFERROR(Table7[[#This Row],[United States 10y]]-Table7[[#This Row],[United States 3y]],#N/A)</f>
        <v>0.12000000000000011</v>
      </c>
    </row>
    <row r="1048" spans="1:4" x14ac:dyDescent="0.2">
      <c r="A1048" s="6">
        <f>Database!$A3133</f>
        <v>24111</v>
      </c>
      <c r="B1048">
        <f>IF(VLOOKUP(Table7[[#This Row],[Date]],Database!$A:$C,MATCH($B$1,Database!$A$1:$C$1,),)=0,#N/A,VLOOKUP(Table7[[#This Row],[Date]],Database!$A:$C,MATCH($B$1,Database!$A$1:$C$1,),))</f>
        <v>4.6500000000000004</v>
      </c>
      <c r="C1048">
        <f>IF(VLOOKUP(Table7[[#This Row],[Date]],Database!$A:$C,MATCH($C$1,Database!$A$1:$C$1,),)=0,#N/A,VLOOKUP(Table7[[#This Row],[Date]],Database!$A:$C,MATCH($C$1,Database!$A$1:$C$1,),))</f>
        <v>4.5599999999999996</v>
      </c>
      <c r="D1048">
        <f>IFERROR(Table7[[#This Row],[United States 10y]]-Table7[[#This Row],[United States 3y]],#N/A)</f>
        <v>9.0000000000000746E-2</v>
      </c>
    </row>
    <row r="1049" spans="1:4" x14ac:dyDescent="0.2">
      <c r="A1049" s="6">
        <f>Database!$A3134</f>
        <v>24112</v>
      </c>
      <c r="B1049">
        <f>IF(VLOOKUP(Table7[[#This Row],[Date]],Database!$A:$C,MATCH($B$1,Database!$A$1:$C$1,),)=0,#N/A,VLOOKUP(Table7[[#This Row],[Date]],Database!$A:$C,MATCH($B$1,Database!$A$1:$C$1,),))</f>
        <v>4.63</v>
      </c>
      <c r="C1049">
        <f>IF(VLOOKUP(Table7[[#This Row],[Date]],Database!$A:$C,MATCH($C$1,Database!$A$1:$C$1,),)=0,#N/A,VLOOKUP(Table7[[#This Row],[Date]],Database!$A:$C,MATCH($C$1,Database!$A$1:$C$1,),))</f>
        <v>4.5599999999999996</v>
      </c>
      <c r="D1049">
        <f>IFERROR(Table7[[#This Row],[United States 10y]]-Table7[[#This Row],[United States 3y]],#N/A)</f>
        <v>7.0000000000000284E-2</v>
      </c>
    </row>
    <row r="1050" spans="1:4" x14ac:dyDescent="0.2">
      <c r="A1050" s="6">
        <f>Database!$A3135</f>
        <v>24113</v>
      </c>
      <c r="B1050">
        <f>IF(VLOOKUP(Table7[[#This Row],[Date]],Database!$A:$C,MATCH($B$1,Database!$A$1:$C$1,),)=0,#N/A,VLOOKUP(Table7[[#This Row],[Date]],Database!$A:$C,MATCH($B$1,Database!$A$1:$C$1,),))</f>
        <v>4.5999999999999996</v>
      </c>
      <c r="C1050">
        <f>IF(VLOOKUP(Table7[[#This Row],[Date]],Database!$A:$C,MATCH($C$1,Database!$A$1:$C$1,),)=0,#N/A,VLOOKUP(Table7[[#This Row],[Date]],Database!$A:$C,MATCH($C$1,Database!$A$1:$C$1,),))</f>
        <v>4.54</v>
      </c>
      <c r="D1050">
        <f>IFERROR(Table7[[#This Row],[United States 10y]]-Table7[[#This Row],[United States 3y]],#N/A)</f>
        <v>5.9999999999999609E-2</v>
      </c>
    </row>
    <row r="1051" spans="1:4" x14ac:dyDescent="0.2">
      <c r="A1051" s="6">
        <f>Database!$A3136</f>
        <v>24114</v>
      </c>
      <c r="B1051">
        <f>IF(VLOOKUP(Table7[[#This Row],[Date]],Database!$A:$C,MATCH($B$1,Database!$A$1:$C$1,),)=0,#N/A,VLOOKUP(Table7[[#This Row],[Date]],Database!$A:$C,MATCH($B$1,Database!$A$1:$C$1,),))</f>
        <v>4.5999999999999996</v>
      </c>
      <c r="C1051">
        <f>IF(VLOOKUP(Table7[[#This Row],[Date]],Database!$A:$C,MATCH($C$1,Database!$A$1:$C$1,),)=0,#N/A,VLOOKUP(Table7[[#This Row],[Date]],Database!$A:$C,MATCH($C$1,Database!$A$1:$C$1,),))</f>
        <v>4.54</v>
      </c>
      <c r="D1051">
        <f>IFERROR(Table7[[#This Row],[United States 10y]]-Table7[[#This Row],[United States 3y]],#N/A)</f>
        <v>5.9999999999999609E-2</v>
      </c>
    </row>
    <row r="1052" spans="1:4" x14ac:dyDescent="0.2">
      <c r="A1052" s="6">
        <f>Database!$A3137</f>
        <v>24117</v>
      </c>
      <c r="B1052">
        <f>IF(VLOOKUP(Table7[[#This Row],[Date]],Database!$A:$C,MATCH($B$1,Database!$A$1:$C$1,),)=0,#N/A,VLOOKUP(Table7[[#This Row],[Date]],Database!$A:$C,MATCH($B$1,Database!$A$1:$C$1,),))</f>
        <v>4.6100000000000003</v>
      </c>
      <c r="C1052">
        <f>IF(VLOOKUP(Table7[[#This Row],[Date]],Database!$A:$C,MATCH($C$1,Database!$A$1:$C$1,),)=0,#N/A,VLOOKUP(Table7[[#This Row],[Date]],Database!$A:$C,MATCH($C$1,Database!$A$1:$C$1,),))</f>
        <v>4.55</v>
      </c>
      <c r="D1052">
        <f>IFERROR(Table7[[#This Row],[United States 10y]]-Table7[[#This Row],[United States 3y]],#N/A)</f>
        <v>6.0000000000000497E-2</v>
      </c>
    </row>
    <row r="1053" spans="1:4" x14ac:dyDescent="0.2">
      <c r="A1053" s="6">
        <f>Database!$A3138</f>
        <v>24118</v>
      </c>
      <c r="B1053">
        <f>IF(VLOOKUP(Table7[[#This Row],[Date]],Database!$A:$C,MATCH($B$1,Database!$A$1:$C$1,),)=0,#N/A,VLOOKUP(Table7[[#This Row],[Date]],Database!$A:$C,MATCH($B$1,Database!$A$1:$C$1,),))</f>
        <v>4.5999999999999996</v>
      </c>
      <c r="C1053">
        <f>IF(VLOOKUP(Table7[[#This Row],[Date]],Database!$A:$C,MATCH($C$1,Database!$A$1:$C$1,),)=0,#N/A,VLOOKUP(Table7[[#This Row],[Date]],Database!$A:$C,MATCH($C$1,Database!$A$1:$C$1,),))</f>
        <v>4.5999999999999996</v>
      </c>
      <c r="D1053">
        <f>IFERROR(Table7[[#This Row],[United States 10y]]-Table7[[#This Row],[United States 3y]],#N/A)</f>
        <v>0</v>
      </c>
    </row>
    <row r="1054" spans="1:4" x14ac:dyDescent="0.2">
      <c r="A1054" s="6">
        <f>Database!$A3139</f>
        <v>24119</v>
      </c>
      <c r="B1054">
        <f>IF(VLOOKUP(Table7[[#This Row],[Date]],Database!$A:$C,MATCH($B$1,Database!$A$1:$C$1,),)=0,#N/A,VLOOKUP(Table7[[#This Row],[Date]],Database!$A:$C,MATCH($B$1,Database!$A$1:$C$1,),))</f>
        <v>4.5599999999999996</v>
      </c>
      <c r="C1054">
        <f>IF(VLOOKUP(Table7[[#This Row],[Date]],Database!$A:$C,MATCH($C$1,Database!$A$1:$C$1,),)=0,#N/A,VLOOKUP(Table7[[#This Row],[Date]],Database!$A:$C,MATCH($C$1,Database!$A$1:$C$1,),))</f>
        <v>4.6100000000000003</v>
      </c>
      <c r="D1054">
        <f>IFERROR(Table7[[#This Row],[United States 10y]]-Table7[[#This Row],[United States 3y]],#N/A)</f>
        <v>-5.0000000000000711E-2</v>
      </c>
    </row>
    <row r="1055" spans="1:4" x14ac:dyDescent="0.2">
      <c r="A1055" s="6">
        <f>Database!$A3140</f>
        <v>24120</v>
      </c>
      <c r="B1055">
        <f>IF(VLOOKUP(Table7[[#This Row],[Date]],Database!$A:$C,MATCH($B$1,Database!$A$1:$C$1,),)=0,#N/A,VLOOKUP(Table7[[#This Row],[Date]],Database!$A:$C,MATCH($B$1,Database!$A$1:$C$1,),))</f>
        <v>4.58</v>
      </c>
      <c r="C1055">
        <f>IF(VLOOKUP(Table7[[#This Row],[Date]],Database!$A:$C,MATCH($C$1,Database!$A$1:$C$1,),)=0,#N/A,VLOOKUP(Table7[[#This Row],[Date]],Database!$A:$C,MATCH($C$1,Database!$A$1:$C$1,),))</f>
        <v>4.5999999999999996</v>
      </c>
      <c r="D1055">
        <f>IFERROR(Table7[[#This Row],[United States 10y]]-Table7[[#This Row],[United States 3y]],#N/A)</f>
        <v>-1.9999999999999574E-2</v>
      </c>
    </row>
    <row r="1056" spans="1:4" x14ac:dyDescent="0.2">
      <c r="A1056" s="6">
        <f>Database!$A3141</f>
        <v>24121</v>
      </c>
      <c r="B1056">
        <f>IF(VLOOKUP(Table7[[#This Row],[Date]],Database!$A:$C,MATCH($B$1,Database!$A$1:$C$1,),)=0,#N/A,VLOOKUP(Table7[[#This Row],[Date]],Database!$A:$C,MATCH($B$1,Database!$A$1:$C$1,),))</f>
        <v>4.59</v>
      </c>
      <c r="C1056">
        <f>IF(VLOOKUP(Table7[[#This Row],[Date]],Database!$A:$C,MATCH($C$1,Database!$A$1:$C$1,),)=0,#N/A,VLOOKUP(Table7[[#This Row],[Date]],Database!$A:$C,MATCH($C$1,Database!$A$1:$C$1,),))</f>
        <v>4.63</v>
      </c>
      <c r="D1056">
        <f>IFERROR(Table7[[#This Row],[United States 10y]]-Table7[[#This Row],[United States 3y]],#N/A)</f>
        <v>-4.0000000000000036E-2</v>
      </c>
    </row>
    <row r="1057" spans="1:4" x14ac:dyDescent="0.2">
      <c r="A1057" s="6">
        <f>Database!$A3142</f>
        <v>24124</v>
      </c>
      <c r="B1057">
        <f>IF(VLOOKUP(Table7[[#This Row],[Date]],Database!$A:$C,MATCH($B$1,Database!$A$1:$C$1,),)=0,#N/A,VLOOKUP(Table7[[#This Row],[Date]],Database!$A:$C,MATCH($B$1,Database!$A$1:$C$1,),))</f>
        <v>4.6100000000000003</v>
      </c>
      <c r="C1057">
        <f>IF(VLOOKUP(Table7[[#This Row],[Date]],Database!$A:$C,MATCH($C$1,Database!$A$1:$C$1,),)=0,#N/A,VLOOKUP(Table7[[#This Row],[Date]],Database!$A:$C,MATCH($C$1,Database!$A$1:$C$1,),))</f>
        <v>4.63</v>
      </c>
      <c r="D1057">
        <f>IFERROR(Table7[[#This Row],[United States 10y]]-Table7[[#This Row],[United States 3y]],#N/A)</f>
        <v>-1.9999999999999574E-2</v>
      </c>
    </row>
    <row r="1058" spans="1:4" x14ac:dyDescent="0.2">
      <c r="A1058" s="6">
        <f>Database!$A3143</f>
        <v>24125</v>
      </c>
      <c r="B1058">
        <f>IF(VLOOKUP(Table7[[#This Row],[Date]],Database!$A:$C,MATCH($B$1,Database!$A$1:$C$1,),)=0,#N/A,VLOOKUP(Table7[[#This Row],[Date]],Database!$A:$C,MATCH($B$1,Database!$A$1:$C$1,),))</f>
        <v>4.6100000000000003</v>
      </c>
      <c r="C1058">
        <f>IF(VLOOKUP(Table7[[#This Row],[Date]],Database!$A:$C,MATCH($C$1,Database!$A$1:$C$1,),)=0,#N/A,VLOOKUP(Table7[[#This Row],[Date]],Database!$A:$C,MATCH($C$1,Database!$A$1:$C$1,),))</f>
        <v>4.66</v>
      </c>
      <c r="D1058">
        <f>IFERROR(Table7[[#This Row],[United States 10y]]-Table7[[#This Row],[United States 3y]],#N/A)</f>
        <v>-4.9999999999999822E-2</v>
      </c>
    </row>
    <row r="1059" spans="1:4" x14ac:dyDescent="0.2">
      <c r="A1059" s="6">
        <f>Database!$A3144</f>
        <v>24126</v>
      </c>
      <c r="B1059">
        <f>IF(VLOOKUP(Table7[[#This Row],[Date]],Database!$A:$C,MATCH($B$1,Database!$A$1:$C$1,),)=0,#N/A,VLOOKUP(Table7[[#This Row],[Date]],Database!$A:$C,MATCH($B$1,Database!$A$1:$C$1,),))</f>
        <v>4.6100000000000003</v>
      </c>
      <c r="C1059">
        <f>IF(VLOOKUP(Table7[[#This Row],[Date]],Database!$A:$C,MATCH($C$1,Database!$A$1:$C$1,),)=0,#N/A,VLOOKUP(Table7[[#This Row],[Date]],Database!$A:$C,MATCH($C$1,Database!$A$1:$C$1,),))</f>
        <v>4.62</v>
      </c>
      <c r="D1059">
        <f>IFERROR(Table7[[#This Row],[United States 10y]]-Table7[[#This Row],[United States 3y]],#N/A)</f>
        <v>-9.9999999999997868E-3</v>
      </c>
    </row>
    <row r="1060" spans="1:4" x14ac:dyDescent="0.2">
      <c r="A1060" s="6">
        <f>Database!$A3145</f>
        <v>24127</v>
      </c>
      <c r="B1060">
        <f>IF(VLOOKUP(Table7[[#This Row],[Date]],Database!$A:$C,MATCH($B$1,Database!$A$1:$C$1,),)=0,#N/A,VLOOKUP(Table7[[#This Row],[Date]],Database!$A:$C,MATCH($B$1,Database!$A$1:$C$1,),))</f>
        <v>4.5999999999999996</v>
      </c>
      <c r="C1060">
        <f>IF(VLOOKUP(Table7[[#This Row],[Date]],Database!$A:$C,MATCH($C$1,Database!$A$1:$C$1,),)=0,#N/A,VLOOKUP(Table7[[#This Row],[Date]],Database!$A:$C,MATCH($C$1,Database!$A$1:$C$1,),))</f>
        <v>4.59</v>
      </c>
      <c r="D1060">
        <f>IFERROR(Table7[[#This Row],[United States 10y]]-Table7[[#This Row],[United States 3y]],#N/A)</f>
        <v>9.9999999999997868E-3</v>
      </c>
    </row>
    <row r="1061" spans="1:4" x14ac:dyDescent="0.2">
      <c r="A1061" s="6">
        <f>Database!$A3146</f>
        <v>24128</v>
      </c>
      <c r="B1061">
        <f>IF(VLOOKUP(Table7[[#This Row],[Date]],Database!$A:$C,MATCH($B$1,Database!$A$1:$C$1,),)=0,#N/A,VLOOKUP(Table7[[#This Row],[Date]],Database!$A:$C,MATCH($B$1,Database!$A$1:$C$1,),))</f>
        <v>4.59</v>
      </c>
      <c r="C1061">
        <f>IF(VLOOKUP(Table7[[#This Row],[Date]],Database!$A:$C,MATCH($C$1,Database!$A$1:$C$1,),)=0,#N/A,VLOOKUP(Table7[[#This Row],[Date]],Database!$A:$C,MATCH($C$1,Database!$A$1:$C$1,),))</f>
        <v>4.59</v>
      </c>
      <c r="D1061">
        <f>IFERROR(Table7[[#This Row],[United States 10y]]-Table7[[#This Row],[United States 3y]],#N/A)</f>
        <v>0</v>
      </c>
    </row>
    <row r="1062" spans="1:4" x14ac:dyDescent="0.2">
      <c r="A1062" s="6">
        <f>Database!$A3147</f>
        <v>24131</v>
      </c>
      <c r="B1062">
        <f>IF(VLOOKUP(Table7[[#This Row],[Date]],Database!$A:$C,MATCH($B$1,Database!$A$1:$C$1,),)=0,#N/A,VLOOKUP(Table7[[#This Row],[Date]],Database!$A:$C,MATCH($B$1,Database!$A$1:$C$1,),))</f>
        <v>4.5999999999999996</v>
      </c>
      <c r="C1062">
        <f>IF(VLOOKUP(Table7[[#This Row],[Date]],Database!$A:$C,MATCH($C$1,Database!$A$1:$C$1,),)=0,#N/A,VLOOKUP(Table7[[#This Row],[Date]],Database!$A:$C,MATCH($C$1,Database!$A$1:$C$1,),))</f>
        <v>4.57</v>
      </c>
      <c r="D1062">
        <f>IFERROR(Table7[[#This Row],[United States 10y]]-Table7[[#This Row],[United States 3y]],#N/A)</f>
        <v>2.9999999999999361E-2</v>
      </c>
    </row>
    <row r="1063" spans="1:4" x14ac:dyDescent="0.2">
      <c r="A1063" s="6">
        <f>Database!$A3148</f>
        <v>24132</v>
      </c>
      <c r="B1063">
        <f>IF(VLOOKUP(Table7[[#This Row],[Date]],Database!$A:$C,MATCH($B$1,Database!$A$1:$C$1,),)=0,#N/A,VLOOKUP(Table7[[#This Row],[Date]],Database!$A:$C,MATCH($B$1,Database!$A$1:$C$1,),))</f>
        <v>4.6100000000000003</v>
      </c>
      <c r="C1063">
        <f>IF(VLOOKUP(Table7[[#This Row],[Date]],Database!$A:$C,MATCH($C$1,Database!$A$1:$C$1,),)=0,#N/A,VLOOKUP(Table7[[#This Row],[Date]],Database!$A:$C,MATCH($C$1,Database!$A$1:$C$1,),))</f>
        <v>4.5999999999999996</v>
      </c>
      <c r="D1063">
        <f>IFERROR(Table7[[#This Row],[United States 10y]]-Table7[[#This Row],[United States 3y]],#N/A)</f>
        <v>1.0000000000000675E-2</v>
      </c>
    </row>
    <row r="1064" spans="1:4" x14ac:dyDescent="0.2">
      <c r="A1064" s="6">
        <f>Database!$A3149</f>
        <v>24133</v>
      </c>
      <c r="B1064">
        <f>IF(VLOOKUP(Table7[[#This Row],[Date]],Database!$A:$C,MATCH($B$1,Database!$A$1:$C$1,),)=0,#N/A,VLOOKUP(Table7[[#This Row],[Date]],Database!$A:$C,MATCH($B$1,Database!$A$1:$C$1,),))</f>
        <v>4.6100000000000003</v>
      </c>
      <c r="C1064">
        <f>IF(VLOOKUP(Table7[[#This Row],[Date]],Database!$A:$C,MATCH($C$1,Database!$A$1:$C$1,),)=0,#N/A,VLOOKUP(Table7[[#This Row],[Date]],Database!$A:$C,MATCH($C$1,Database!$A$1:$C$1,),))</f>
        <v>4.5999999999999996</v>
      </c>
      <c r="D1064">
        <f>IFERROR(Table7[[#This Row],[United States 10y]]-Table7[[#This Row],[United States 3y]],#N/A)</f>
        <v>1.0000000000000675E-2</v>
      </c>
    </row>
    <row r="1065" spans="1:4" x14ac:dyDescent="0.2">
      <c r="A1065" s="6">
        <f>Database!$A3150</f>
        <v>24134</v>
      </c>
      <c r="B1065">
        <f>IF(VLOOKUP(Table7[[#This Row],[Date]],Database!$A:$C,MATCH($B$1,Database!$A$1:$C$1,),)=0,#N/A,VLOOKUP(Table7[[#This Row],[Date]],Database!$A:$C,MATCH($B$1,Database!$A$1:$C$1,),))</f>
        <v>4.63</v>
      </c>
      <c r="C1065">
        <f>IF(VLOOKUP(Table7[[#This Row],[Date]],Database!$A:$C,MATCH($C$1,Database!$A$1:$C$1,),)=0,#N/A,VLOOKUP(Table7[[#This Row],[Date]],Database!$A:$C,MATCH($C$1,Database!$A$1:$C$1,),))</f>
        <v>4.5599999999999996</v>
      </c>
      <c r="D1065">
        <f>IFERROR(Table7[[#This Row],[United States 10y]]-Table7[[#This Row],[United States 3y]],#N/A)</f>
        <v>7.0000000000000284E-2</v>
      </c>
    </row>
    <row r="1066" spans="1:4" x14ac:dyDescent="0.2">
      <c r="A1066" s="6">
        <f>Database!$A3151</f>
        <v>24135</v>
      </c>
      <c r="B1066">
        <f>IF(VLOOKUP(Table7[[#This Row],[Date]],Database!$A:$C,MATCH($B$1,Database!$A$1:$C$1,),)=0,#N/A,VLOOKUP(Table7[[#This Row],[Date]],Database!$A:$C,MATCH($B$1,Database!$A$1:$C$1,),))</f>
        <v>4.6500000000000004</v>
      </c>
      <c r="C1066">
        <f>IF(VLOOKUP(Table7[[#This Row],[Date]],Database!$A:$C,MATCH($C$1,Database!$A$1:$C$1,),)=0,#N/A,VLOOKUP(Table7[[#This Row],[Date]],Database!$A:$C,MATCH($C$1,Database!$A$1:$C$1,),))</f>
        <v>4.57</v>
      </c>
      <c r="D1066">
        <f>IFERROR(Table7[[#This Row],[United States 10y]]-Table7[[#This Row],[United States 3y]],#N/A)</f>
        <v>8.0000000000000071E-2</v>
      </c>
    </row>
    <row r="1067" spans="1:4" x14ac:dyDescent="0.2">
      <c r="A1067" s="6">
        <f>Database!$A3152</f>
        <v>24138</v>
      </c>
      <c r="B1067">
        <f>IF(VLOOKUP(Table7[[#This Row],[Date]],Database!$A:$C,MATCH($B$1,Database!$A$1:$C$1,),)=0,#N/A,VLOOKUP(Table7[[#This Row],[Date]],Database!$A:$C,MATCH($B$1,Database!$A$1:$C$1,),))</f>
        <v>4.6900000000000004</v>
      </c>
      <c r="C1067">
        <f>IF(VLOOKUP(Table7[[#This Row],[Date]],Database!$A:$C,MATCH($C$1,Database!$A$1:$C$1,),)=0,#N/A,VLOOKUP(Table7[[#This Row],[Date]],Database!$A:$C,MATCH($C$1,Database!$A$1:$C$1,),))</f>
        <v>4.63</v>
      </c>
      <c r="D1067">
        <f>IFERROR(Table7[[#This Row],[United States 10y]]-Table7[[#This Row],[United States 3y]],#N/A)</f>
        <v>6.0000000000000497E-2</v>
      </c>
    </row>
    <row r="1068" spans="1:4" x14ac:dyDescent="0.2">
      <c r="A1068" s="6">
        <f>Database!$A3153</f>
        <v>24139</v>
      </c>
      <c r="B1068">
        <f>IF(VLOOKUP(Table7[[#This Row],[Date]],Database!$A:$C,MATCH($B$1,Database!$A$1:$C$1,),)=0,#N/A,VLOOKUP(Table7[[#This Row],[Date]],Database!$A:$C,MATCH($B$1,Database!$A$1:$C$1,),))</f>
        <v>4.6900000000000004</v>
      </c>
      <c r="C1068">
        <f>IF(VLOOKUP(Table7[[#This Row],[Date]],Database!$A:$C,MATCH($C$1,Database!$A$1:$C$1,),)=0,#N/A,VLOOKUP(Table7[[#This Row],[Date]],Database!$A:$C,MATCH($C$1,Database!$A$1:$C$1,),))</f>
        <v>4.66</v>
      </c>
      <c r="D1068">
        <f>IFERROR(Table7[[#This Row],[United States 10y]]-Table7[[#This Row],[United States 3y]],#N/A)</f>
        <v>3.0000000000000249E-2</v>
      </c>
    </row>
    <row r="1069" spans="1:4" x14ac:dyDescent="0.2">
      <c r="A1069" s="6">
        <f>Database!$A3154</f>
        <v>24140</v>
      </c>
      <c r="B1069">
        <f>IF(VLOOKUP(Table7[[#This Row],[Date]],Database!$A:$C,MATCH($B$1,Database!$A$1:$C$1,),)=0,#N/A,VLOOKUP(Table7[[#This Row],[Date]],Database!$A:$C,MATCH($B$1,Database!$A$1:$C$1,),))</f>
        <v>4.7</v>
      </c>
      <c r="C1069">
        <f>IF(VLOOKUP(Table7[[#This Row],[Date]],Database!$A:$C,MATCH($C$1,Database!$A$1:$C$1,),)=0,#N/A,VLOOKUP(Table7[[#This Row],[Date]],Database!$A:$C,MATCH($C$1,Database!$A$1:$C$1,),))</f>
        <v>4.6399999999999997</v>
      </c>
      <c r="D1069">
        <f>IFERROR(Table7[[#This Row],[United States 10y]]-Table7[[#This Row],[United States 3y]],#N/A)</f>
        <v>6.0000000000000497E-2</v>
      </c>
    </row>
    <row r="1070" spans="1:4" x14ac:dyDescent="0.2">
      <c r="A1070" s="6">
        <f>Database!$A3155</f>
        <v>24141</v>
      </c>
      <c r="B1070">
        <f>IF(VLOOKUP(Table7[[#This Row],[Date]],Database!$A:$C,MATCH($B$1,Database!$A$1:$C$1,),)=0,#N/A,VLOOKUP(Table7[[#This Row],[Date]],Database!$A:$C,MATCH($B$1,Database!$A$1:$C$1,),))</f>
        <v>4.7</v>
      </c>
      <c r="C1070">
        <f>IF(VLOOKUP(Table7[[#This Row],[Date]],Database!$A:$C,MATCH($C$1,Database!$A$1:$C$1,),)=0,#N/A,VLOOKUP(Table7[[#This Row],[Date]],Database!$A:$C,MATCH($C$1,Database!$A$1:$C$1,),))</f>
        <v>4.63</v>
      </c>
      <c r="D1070">
        <f>IFERROR(Table7[[#This Row],[United States 10y]]-Table7[[#This Row],[United States 3y]],#N/A)</f>
        <v>7.0000000000000284E-2</v>
      </c>
    </row>
    <row r="1071" spans="1:4" x14ac:dyDescent="0.2">
      <c r="A1071" s="6">
        <f>Database!$A3156</f>
        <v>24142</v>
      </c>
      <c r="B1071">
        <f>IF(VLOOKUP(Table7[[#This Row],[Date]],Database!$A:$C,MATCH($B$1,Database!$A$1:$C$1,),)=0,#N/A,VLOOKUP(Table7[[#This Row],[Date]],Database!$A:$C,MATCH($B$1,Database!$A$1:$C$1,),))</f>
        <v>4.71</v>
      </c>
      <c r="C1071">
        <f>IF(VLOOKUP(Table7[[#This Row],[Date]],Database!$A:$C,MATCH($C$1,Database!$A$1:$C$1,),)=0,#N/A,VLOOKUP(Table7[[#This Row],[Date]],Database!$A:$C,MATCH($C$1,Database!$A$1:$C$1,),))</f>
        <v>4.62</v>
      </c>
      <c r="D1071">
        <f>IFERROR(Table7[[#This Row],[United States 10y]]-Table7[[#This Row],[United States 3y]],#N/A)</f>
        <v>8.9999999999999858E-2</v>
      </c>
    </row>
    <row r="1072" spans="1:4" x14ac:dyDescent="0.2">
      <c r="A1072" s="6">
        <f>Database!$A3157</f>
        <v>24145</v>
      </c>
      <c r="B1072">
        <f>IF(VLOOKUP(Table7[[#This Row],[Date]],Database!$A:$C,MATCH($B$1,Database!$A$1:$C$1,),)=0,#N/A,VLOOKUP(Table7[[#This Row],[Date]],Database!$A:$C,MATCH($B$1,Database!$A$1:$C$1,),))</f>
        <v>4.7300000000000004</v>
      </c>
      <c r="C1072">
        <f>IF(VLOOKUP(Table7[[#This Row],[Date]],Database!$A:$C,MATCH($C$1,Database!$A$1:$C$1,),)=0,#N/A,VLOOKUP(Table7[[#This Row],[Date]],Database!$A:$C,MATCH($C$1,Database!$A$1:$C$1,),))</f>
        <v>4.6100000000000003</v>
      </c>
      <c r="D1072">
        <f>IFERROR(Table7[[#This Row],[United States 10y]]-Table7[[#This Row],[United States 3y]],#N/A)</f>
        <v>0.12000000000000011</v>
      </c>
    </row>
    <row r="1073" spans="1:4" x14ac:dyDescent="0.2">
      <c r="A1073" s="6">
        <f>Database!$A3158</f>
        <v>24146</v>
      </c>
      <c r="B1073">
        <f>IF(VLOOKUP(Table7[[#This Row],[Date]],Database!$A:$C,MATCH($B$1,Database!$A$1:$C$1,),)=0,#N/A,VLOOKUP(Table7[[#This Row],[Date]],Database!$A:$C,MATCH($B$1,Database!$A$1:$C$1,),))</f>
        <v>4.72</v>
      </c>
      <c r="C1073">
        <f>IF(VLOOKUP(Table7[[#This Row],[Date]],Database!$A:$C,MATCH($C$1,Database!$A$1:$C$1,),)=0,#N/A,VLOOKUP(Table7[[#This Row],[Date]],Database!$A:$C,MATCH($C$1,Database!$A$1:$C$1,),))</f>
        <v>4.6399999999999997</v>
      </c>
      <c r="D1073">
        <f>IFERROR(Table7[[#This Row],[United States 10y]]-Table7[[#This Row],[United States 3y]],#N/A)</f>
        <v>8.0000000000000071E-2</v>
      </c>
    </row>
    <row r="1074" spans="1:4" x14ac:dyDescent="0.2">
      <c r="A1074" s="6">
        <f>Database!$A3159</f>
        <v>24147</v>
      </c>
      <c r="B1074">
        <f>IF(VLOOKUP(Table7[[#This Row],[Date]],Database!$A:$C,MATCH($B$1,Database!$A$1:$C$1,),)=0,#N/A,VLOOKUP(Table7[[#This Row],[Date]],Database!$A:$C,MATCH($B$1,Database!$A$1:$C$1,),))</f>
        <v>4.74</v>
      </c>
      <c r="C1074">
        <f>IF(VLOOKUP(Table7[[#This Row],[Date]],Database!$A:$C,MATCH($C$1,Database!$A$1:$C$1,),)=0,#N/A,VLOOKUP(Table7[[#This Row],[Date]],Database!$A:$C,MATCH($C$1,Database!$A$1:$C$1,),))</f>
        <v>4.6399999999999997</v>
      </c>
      <c r="D1074">
        <f>IFERROR(Table7[[#This Row],[United States 10y]]-Table7[[#This Row],[United States 3y]],#N/A)</f>
        <v>0.10000000000000053</v>
      </c>
    </row>
    <row r="1075" spans="1:4" x14ac:dyDescent="0.2">
      <c r="A1075" s="6">
        <f>Database!$A3160</f>
        <v>24148</v>
      </c>
      <c r="B1075">
        <f>IF(VLOOKUP(Table7[[#This Row],[Date]],Database!$A:$C,MATCH($B$1,Database!$A$1:$C$1,),)=0,#N/A,VLOOKUP(Table7[[#This Row],[Date]],Database!$A:$C,MATCH($B$1,Database!$A$1:$C$1,),))</f>
        <v>4.78</v>
      </c>
      <c r="C1075">
        <f>IF(VLOOKUP(Table7[[#This Row],[Date]],Database!$A:$C,MATCH($C$1,Database!$A$1:$C$1,),)=0,#N/A,VLOOKUP(Table7[[#This Row],[Date]],Database!$A:$C,MATCH($C$1,Database!$A$1:$C$1,),))</f>
        <v>4.6500000000000004</v>
      </c>
      <c r="D1075">
        <f>IFERROR(Table7[[#This Row],[United States 10y]]-Table7[[#This Row],[United States 3y]],#N/A)</f>
        <v>0.12999999999999989</v>
      </c>
    </row>
    <row r="1076" spans="1:4" x14ac:dyDescent="0.2">
      <c r="A1076" s="6">
        <f>Database!$A3161</f>
        <v>24149</v>
      </c>
      <c r="B1076">
        <f>IF(VLOOKUP(Table7[[#This Row],[Date]],Database!$A:$C,MATCH($B$1,Database!$A$1:$C$1,),)=0,#N/A,VLOOKUP(Table7[[#This Row],[Date]],Database!$A:$C,MATCH($B$1,Database!$A$1:$C$1,),))</f>
        <v>4.8600000000000003</v>
      </c>
      <c r="C1076">
        <f>IF(VLOOKUP(Table7[[#This Row],[Date]],Database!$A:$C,MATCH($C$1,Database!$A$1:$C$1,),)=0,#N/A,VLOOKUP(Table7[[#This Row],[Date]],Database!$A:$C,MATCH($C$1,Database!$A$1:$C$1,),))</f>
        <v>4.6500000000000004</v>
      </c>
      <c r="D1076">
        <f>IFERROR(Table7[[#This Row],[United States 10y]]-Table7[[#This Row],[United States 3y]],#N/A)</f>
        <v>0.20999999999999996</v>
      </c>
    </row>
    <row r="1077" spans="1:4" x14ac:dyDescent="0.2">
      <c r="A1077" s="6">
        <f>Database!$A3162</f>
        <v>24152</v>
      </c>
      <c r="B1077">
        <f>IF(VLOOKUP(Table7[[#This Row],[Date]],Database!$A:$C,MATCH($B$1,Database!$A$1:$C$1,),)=0,#N/A,VLOOKUP(Table7[[#This Row],[Date]],Database!$A:$C,MATCH($B$1,Database!$A$1:$C$1,),))</f>
        <v>4.87</v>
      </c>
      <c r="C1077">
        <f>IF(VLOOKUP(Table7[[#This Row],[Date]],Database!$A:$C,MATCH($C$1,Database!$A$1:$C$1,),)=0,#N/A,VLOOKUP(Table7[[#This Row],[Date]],Database!$A:$C,MATCH($C$1,Database!$A$1:$C$1,),))</f>
        <v>4.6500000000000004</v>
      </c>
      <c r="D1077">
        <f>IFERROR(Table7[[#This Row],[United States 10y]]-Table7[[#This Row],[United States 3y]],#N/A)</f>
        <v>0.21999999999999975</v>
      </c>
    </row>
    <row r="1078" spans="1:4" x14ac:dyDescent="0.2">
      <c r="A1078" s="6">
        <f>Database!$A3163</f>
        <v>24153</v>
      </c>
      <c r="B1078">
        <f>IF(VLOOKUP(Table7[[#This Row],[Date]],Database!$A:$C,MATCH($B$1,Database!$A$1:$C$1,),)=0,#N/A,VLOOKUP(Table7[[#This Row],[Date]],Database!$A:$C,MATCH($B$1,Database!$A$1:$C$1,),))</f>
        <v>4.88</v>
      </c>
      <c r="C1078">
        <f>IF(VLOOKUP(Table7[[#This Row],[Date]],Database!$A:$C,MATCH($C$1,Database!$A$1:$C$1,),)=0,#N/A,VLOOKUP(Table7[[#This Row],[Date]],Database!$A:$C,MATCH($C$1,Database!$A$1:$C$1,),))</f>
        <v>4.68</v>
      </c>
      <c r="D1078">
        <f>IFERROR(Table7[[#This Row],[United States 10y]]-Table7[[#This Row],[United States 3y]],#N/A)</f>
        <v>0.20000000000000018</v>
      </c>
    </row>
    <row r="1079" spans="1:4" x14ac:dyDescent="0.2">
      <c r="A1079" s="6">
        <f>Database!$A3164</f>
        <v>24154</v>
      </c>
      <c r="B1079">
        <f>IF(VLOOKUP(Table7[[#This Row],[Date]],Database!$A:$C,MATCH($B$1,Database!$A$1:$C$1,),)=0,#N/A,VLOOKUP(Table7[[#This Row],[Date]],Database!$A:$C,MATCH($B$1,Database!$A$1:$C$1,),))</f>
        <v>4.8899999999999997</v>
      </c>
      <c r="C1079">
        <f>IF(VLOOKUP(Table7[[#This Row],[Date]],Database!$A:$C,MATCH($C$1,Database!$A$1:$C$1,),)=0,#N/A,VLOOKUP(Table7[[#This Row],[Date]],Database!$A:$C,MATCH($C$1,Database!$A$1:$C$1,),))</f>
        <v>4.7</v>
      </c>
      <c r="D1079">
        <f>IFERROR(Table7[[#This Row],[United States 10y]]-Table7[[#This Row],[United States 3y]],#N/A)</f>
        <v>0.1899999999999995</v>
      </c>
    </row>
    <row r="1080" spans="1:4" x14ac:dyDescent="0.2">
      <c r="A1080" s="6">
        <f>Database!$A3165</f>
        <v>24155</v>
      </c>
      <c r="B1080">
        <f>IF(VLOOKUP(Table7[[#This Row],[Date]],Database!$A:$C,MATCH($B$1,Database!$A$1:$C$1,),)=0,#N/A,VLOOKUP(Table7[[#This Row],[Date]],Database!$A:$C,MATCH($B$1,Database!$A$1:$C$1,),))</f>
        <v>4.88</v>
      </c>
      <c r="C1080">
        <f>IF(VLOOKUP(Table7[[#This Row],[Date]],Database!$A:$C,MATCH($C$1,Database!$A$1:$C$1,),)=0,#N/A,VLOOKUP(Table7[[#This Row],[Date]],Database!$A:$C,MATCH($C$1,Database!$A$1:$C$1,),))</f>
        <v>4.66</v>
      </c>
      <c r="D1080">
        <f>IFERROR(Table7[[#This Row],[United States 10y]]-Table7[[#This Row],[United States 3y]],#N/A)</f>
        <v>0.21999999999999975</v>
      </c>
    </row>
    <row r="1081" spans="1:4" x14ac:dyDescent="0.2">
      <c r="A1081" s="6">
        <f>Database!$A3166</f>
        <v>24156</v>
      </c>
      <c r="B1081">
        <f>IF(VLOOKUP(Table7[[#This Row],[Date]],Database!$A:$C,MATCH($B$1,Database!$A$1:$C$1,),)=0,#N/A,VLOOKUP(Table7[[#This Row],[Date]],Database!$A:$C,MATCH($B$1,Database!$A$1:$C$1,),))</f>
        <v>4.9000000000000004</v>
      </c>
      <c r="C1081">
        <f>IF(VLOOKUP(Table7[[#This Row],[Date]],Database!$A:$C,MATCH($C$1,Database!$A$1:$C$1,),)=0,#N/A,VLOOKUP(Table7[[#This Row],[Date]],Database!$A:$C,MATCH($C$1,Database!$A$1:$C$1,),))</f>
        <v>4.66</v>
      </c>
      <c r="D1081">
        <f>IFERROR(Table7[[#This Row],[United States 10y]]-Table7[[#This Row],[United States 3y]],#N/A)</f>
        <v>0.24000000000000021</v>
      </c>
    </row>
    <row r="1082" spans="1:4" x14ac:dyDescent="0.2">
      <c r="A1082" s="6">
        <f>Database!$A3167</f>
        <v>24159</v>
      </c>
      <c r="B1082">
        <f>IF(VLOOKUP(Table7[[#This Row],[Date]],Database!$A:$C,MATCH($B$1,Database!$A$1:$C$1,),)=0,#N/A,VLOOKUP(Table7[[#This Row],[Date]],Database!$A:$C,MATCH($B$1,Database!$A$1:$C$1,),))</f>
        <v>4.92</v>
      </c>
      <c r="C1082">
        <f>IF(VLOOKUP(Table7[[#This Row],[Date]],Database!$A:$C,MATCH($C$1,Database!$A$1:$C$1,),)=0,#N/A,VLOOKUP(Table7[[#This Row],[Date]],Database!$A:$C,MATCH($C$1,Database!$A$1:$C$1,),))</f>
        <v>4.66</v>
      </c>
      <c r="D1082">
        <f>IFERROR(Table7[[#This Row],[United States 10y]]-Table7[[#This Row],[United States 3y]],#N/A)</f>
        <v>0.25999999999999979</v>
      </c>
    </row>
    <row r="1083" spans="1:4" x14ac:dyDescent="0.2">
      <c r="A1083" s="6">
        <f>Database!$A3168</f>
        <v>24160</v>
      </c>
      <c r="B1083" t="e">
        <f>IF(VLOOKUP(Table7[[#This Row],[Date]],Database!$A:$C,MATCH($B$1,Database!$A$1:$C$1,),)=0,#N/A,VLOOKUP(Table7[[#This Row],[Date]],Database!$A:$C,MATCH($B$1,Database!$A$1:$C$1,),))</f>
        <v>#N/A</v>
      </c>
      <c r="C1083" t="e">
        <f>IF(VLOOKUP(Table7[[#This Row],[Date]],Database!$A:$C,MATCH($C$1,Database!$A$1:$C$1,),)=0,#N/A,VLOOKUP(Table7[[#This Row],[Date]],Database!$A:$C,MATCH($C$1,Database!$A$1:$C$1,),))</f>
        <v>#N/A</v>
      </c>
      <c r="D1083" t="e">
        <f>IFERROR(Table7[[#This Row],[United States 10y]]-Table7[[#This Row],[United States 3y]],#N/A)</f>
        <v>#N/A</v>
      </c>
    </row>
    <row r="1084" spans="1:4" x14ac:dyDescent="0.2">
      <c r="A1084" s="6">
        <f>Database!$A3169</f>
        <v>24161</v>
      </c>
      <c r="B1084">
        <f>IF(VLOOKUP(Table7[[#This Row],[Date]],Database!$A:$C,MATCH($B$1,Database!$A$1:$C$1,),)=0,#N/A,VLOOKUP(Table7[[#This Row],[Date]],Database!$A:$C,MATCH($B$1,Database!$A$1:$C$1,),))</f>
        <v>4.92</v>
      </c>
      <c r="C1084">
        <f>IF(VLOOKUP(Table7[[#This Row],[Date]],Database!$A:$C,MATCH($C$1,Database!$A$1:$C$1,),)=0,#N/A,VLOOKUP(Table7[[#This Row],[Date]],Database!$A:$C,MATCH($C$1,Database!$A$1:$C$1,),))</f>
        <v>4.6900000000000004</v>
      </c>
      <c r="D1084">
        <f>IFERROR(Table7[[#This Row],[United States 10y]]-Table7[[#This Row],[United States 3y]],#N/A)</f>
        <v>0.22999999999999954</v>
      </c>
    </row>
    <row r="1085" spans="1:4" x14ac:dyDescent="0.2">
      <c r="A1085" s="6">
        <f>Database!$A3170</f>
        <v>24162</v>
      </c>
      <c r="B1085">
        <f>IF(VLOOKUP(Table7[[#This Row],[Date]],Database!$A:$C,MATCH($B$1,Database!$A$1:$C$1,),)=0,#N/A,VLOOKUP(Table7[[#This Row],[Date]],Database!$A:$C,MATCH($B$1,Database!$A$1:$C$1,),))</f>
        <v>4.93</v>
      </c>
      <c r="C1085">
        <f>IF(VLOOKUP(Table7[[#This Row],[Date]],Database!$A:$C,MATCH($C$1,Database!$A$1:$C$1,),)=0,#N/A,VLOOKUP(Table7[[#This Row],[Date]],Database!$A:$C,MATCH($C$1,Database!$A$1:$C$1,),))</f>
        <v>4.67</v>
      </c>
      <c r="D1085">
        <f>IFERROR(Table7[[#This Row],[United States 10y]]-Table7[[#This Row],[United States 3y]],#N/A)</f>
        <v>0.25999999999999979</v>
      </c>
    </row>
    <row r="1086" spans="1:4" x14ac:dyDescent="0.2">
      <c r="A1086" s="6">
        <f>Database!$A3171</f>
        <v>24163</v>
      </c>
      <c r="B1086">
        <f>IF(VLOOKUP(Table7[[#This Row],[Date]],Database!$A:$C,MATCH($B$1,Database!$A$1:$C$1,),)=0,#N/A,VLOOKUP(Table7[[#This Row],[Date]],Database!$A:$C,MATCH($B$1,Database!$A$1:$C$1,),))</f>
        <v>4.97</v>
      </c>
      <c r="C1086">
        <f>IF(VLOOKUP(Table7[[#This Row],[Date]],Database!$A:$C,MATCH($C$1,Database!$A$1:$C$1,),)=0,#N/A,VLOOKUP(Table7[[#This Row],[Date]],Database!$A:$C,MATCH($C$1,Database!$A$1:$C$1,),))</f>
        <v>4.63</v>
      </c>
      <c r="D1086">
        <f>IFERROR(Table7[[#This Row],[United States 10y]]-Table7[[#This Row],[United States 3y]],#N/A)</f>
        <v>0.33999999999999986</v>
      </c>
    </row>
    <row r="1087" spans="1:4" x14ac:dyDescent="0.2">
      <c r="A1087" s="6">
        <f>Database!$A3172</f>
        <v>24166</v>
      </c>
      <c r="B1087">
        <f>IF(VLOOKUP(Table7[[#This Row],[Date]],Database!$A:$C,MATCH($B$1,Database!$A$1:$C$1,),)=0,#N/A,VLOOKUP(Table7[[#This Row],[Date]],Database!$A:$C,MATCH($B$1,Database!$A$1:$C$1,),))</f>
        <v>5.0199999999999996</v>
      </c>
      <c r="C1087">
        <f>IF(VLOOKUP(Table7[[#This Row],[Date]],Database!$A:$C,MATCH($C$1,Database!$A$1:$C$1,),)=0,#N/A,VLOOKUP(Table7[[#This Row],[Date]],Database!$A:$C,MATCH($C$1,Database!$A$1:$C$1,),))</f>
        <v>4.6399999999999997</v>
      </c>
      <c r="D1087">
        <f>IFERROR(Table7[[#This Row],[United States 10y]]-Table7[[#This Row],[United States 3y]],#N/A)</f>
        <v>0.37999999999999989</v>
      </c>
    </row>
    <row r="1088" spans="1:4" x14ac:dyDescent="0.2">
      <c r="A1088" s="6">
        <f>Database!$A3173</f>
        <v>24167</v>
      </c>
      <c r="B1088">
        <f>IF(VLOOKUP(Table7[[#This Row],[Date]],Database!$A:$C,MATCH($B$1,Database!$A$1:$C$1,),)=0,#N/A,VLOOKUP(Table7[[#This Row],[Date]],Database!$A:$C,MATCH($B$1,Database!$A$1:$C$1,),))</f>
        <v>5.01</v>
      </c>
      <c r="C1088">
        <f>IF(VLOOKUP(Table7[[#This Row],[Date]],Database!$A:$C,MATCH($C$1,Database!$A$1:$C$1,),)=0,#N/A,VLOOKUP(Table7[[#This Row],[Date]],Database!$A:$C,MATCH($C$1,Database!$A$1:$C$1,),))</f>
        <v>4.6500000000000004</v>
      </c>
      <c r="D1088">
        <f>IFERROR(Table7[[#This Row],[United States 10y]]-Table7[[#This Row],[United States 3y]],#N/A)</f>
        <v>0.35999999999999943</v>
      </c>
    </row>
    <row r="1089" spans="1:4" x14ac:dyDescent="0.2">
      <c r="A1089" s="6">
        <f>Database!$A3174</f>
        <v>24168</v>
      </c>
      <c r="B1089">
        <f>IF(VLOOKUP(Table7[[#This Row],[Date]],Database!$A:$C,MATCH($B$1,Database!$A$1:$C$1,),)=0,#N/A,VLOOKUP(Table7[[#This Row],[Date]],Database!$A:$C,MATCH($B$1,Database!$A$1:$C$1,),))</f>
        <v>5</v>
      </c>
      <c r="C1089">
        <f>IF(VLOOKUP(Table7[[#This Row],[Date]],Database!$A:$C,MATCH($C$1,Database!$A$1:$C$1,),)=0,#N/A,VLOOKUP(Table7[[#This Row],[Date]],Database!$A:$C,MATCH($C$1,Database!$A$1:$C$1,),))</f>
        <v>4.6399999999999997</v>
      </c>
      <c r="D1089">
        <f>IFERROR(Table7[[#This Row],[United States 10y]]-Table7[[#This Row],[United States 3y]],#N/A)</f>
        <v>0.36000000000000032</v>
      </c>
    </row>
    <row r="1090" spans="1:4" x14ac:dyDescent="0.2">
      <c r="A1090" s="6">
        <f>Database!$A3175</f>
        <v>24169</v>
      </c>
      <c r="B1090">
        <f>IF(VLOOKUP(Table7[[#This Row],[Date]],Database!$A:$C,MATCH($B$1,Database!$A$1:$C$1,),)=0,#N/A,VLOOKUP(Table7[[#This Row],[Date]],Database!$A:$C,MATCH($B$1,Database!$A$1:$C$1,),))</f>
        <v>5</v>
      </c>
      <c r="C1090">
        <f>IF(VLOOKUP(Table7[[#This Row],[Date]],Database!$A:$C,MATCH($C$1,Database!$A$1:$C$1,),)=0,#N/A,VLOOKUP(Table7[[#This Row],[Date]],Database!$A:$C,MATCH($C$1,Database!$A$1:$C$1,),))</f>
        <v>4.6100000000000003</v>
      </c>
      <c r="D1090">
        <f>IFERROR(Table7[[#This Row],[United States 10y]]-Table7[[#This Row],[United States 3y]],#N/A)</f>
        <v>0.38999999999999968</v>
      </c>
    </row>
    <row r="1091" spans="1:4" x14ac:dyDescent="0.2">
      <c r="A1091" s="6">
        <f>Database!$A3176</f>
        <v>24170</v>
      </c>
      <c r="B1091">
        <f>IF(VLOOKUP(Table7[[#This Row],[Date]],Database!$A:$C,MATCH($B$1,Database!$A$1:$C$1,),)=0,#N/A,VLOOKUP(Table7[[#This Row],[Date]],Database!$A:$C,MATCH($B$1,Database!$A$1:$C$1,),))</f>
        <v>4.9800000000000004</v>
      </c>
      <c r="C1091">
        <f>IF(VLOOKUP(Table7[[#This Row],[Date]],Database!$A:$C,MATCH($C$1,Database!$A$1:$C$1,),)=0,#N/A,VLOOKUP(Table7[[#This Row],[Date]],Database!$A:$C,MATCH($C$1,Database!$A$1:$C$1,),))</f>
        <v>4.57</v>
      </c>
      <c r="D1091">
        <f>IFERROR(Table7[[#This Row],[United States 10y]]-Table7[[#This Row],[United States 3y]],#N/A)</f>
        <v>0.41000000000000014</v>
      </c>
    </row>
    <row r="1092" spans="1:4" x14ac:dyDescent="0.2">
      <c r="A1092" s="6">
        <f>Database!$A3177</f>
        <v>24173</v>
      </c>
      <c r="B1092">
        <f>IF(VLOOKUP(Table7[[#This Row],[Date]],Database!$A:$C,MATCH($B$1,Database!$A$1:$C$1,),)=0,#N/A,VLOOKUP(Table7[[#This Row],[Date]],Database!$A:$C,MATCH($B$1,Database!$A$1:$C$1,),))</f>
        <v>4.96</v>
      </c>
      <c r="C1092">
        <f>IF(VLOOKUP(Table7[[#This Row],[Date]],Database!$A:$C,MATCH($C$1,Database!$A$1:$C$1,),)=0,#N/A,VLOOKUP(Table7[[#This Row],[Date]],Database!$A:$C,MATCH($C$1,Database!$A$1:$C$1,),))</f>
        <v>4.57</v>
      </c>
      <c r="D1092">
        <f>IFERROR(Table7[[#This Row],[United States 10y]]-Table7[[#This Row],[United States 3y]],#N/A)</f>
        <v>0.38999999999999968</v>
      </c>
    </row>
    <row r="1093" spans="1:4" x14ac:dyDescent="0.2">
      <c r="A1093" s="6">
        <f>Database!$A3178</f>
        <v>24174</v>
      </c>
      <c r="B1093">
        <f>IF(VLOOKUP(Table7[[#This Row],[Date]],Database!$A:$C,MATCH($B$1,Database!$A$1:$C$1,),)=0,#N/A,VLOOKUP(Table7[[#This Row],[Date]],Database!$A:$C,MATCH($B$1,Database!$A$1:$C$1,),))</f>
        <v>4.93</v>
      </c>
      <c r="C1093">
        <f>IF(VLOOKUP(Table7[[#This Row],[Date]],Database!$A:$C,MATCH($C$1,Database!$A$1:$C$1,),)=0,#N/A,VLOOKUP(Table7[[#This Row],[Date]],Database!$A:$C,MATCH($C$1,Database!$A$1:$C$1,),))</f>
        <v>4.63</v>
      </c>
      <c r="D1093">
        <f>IFERROR(Table7[[#This Row],[United States 10y]]-Table7[[#This Row],[United States 3y]],#N/A)</f>
        <v>0.29999999999999982</v>
      </c>
    </row>
    <row r="1094" spans="1:4" x14ac:dyDescent="0.2">
      <c r="A1094" s="6">
        <f>Database!$A3179</f>
        <v>24175</v>
      </c>
      <c r="B1094">
        <f>IF(VLOOKUP(Table7[[#This Row],[Date]],Database!$A:$C,MATCH($B$1,Database!$A$1:$C$1,),)=0,#N/A,VLOOKUP(Table7[[#This Row],[Date]],Database!$A:$C,MATCH($B$1,Database!$A$1:$C$1,),))</f>
        <v>4.93</v>
      </c>
      <c r="C1094">
        <f>IF(VLOOKUP(Table7[[#This Row],[Date]],Database!$A:$C,MATCH($C$1,Database!$A$1:$C$1,),)=0,#N/A,VLOOKUP(Table7[[#This Row],[Date]],Database!$A:$C,MATCH($C$1,Database!$A$1:$C$1,),))</f>
        <v>4.63</v>
      </c>
      <c r="D1094">
        <f>IFERROR(Table7[[#This Row],[United States 10y]]-Table7[[#This Row],[United States 3y]],#N/A)</f>
        <v>0.29999999999999982</v>
      </c>
    </row>
    <row r="1095" spans="1:4" x14ac:dyDescent="0.2">
      <c r="A1095" s="6">
        <f>Database!$A3180</f>
        <v>24176</v>
      </c>
      <c r="B1095">
        <f>IF(VLOOKUP(Table7[[#This Row],[Date]],Database!$A:$C,MATCH($B$1,Database!$A$1:$C$1,),)=0,#N/A,VLOOKUP(Table7[[#This Row],[Date]],Database!$A:$C,MATCH($B$1,Database!$A$1:$C$1,),))</f>
        <v>4.95</v>
      </c>
      <c r="C1095">
        <f>IF(VLOOKUP(Table7[[#This Row],[Date]],Database!$A:$C,MATCH($C$1,Database!$A$1:$C$1,),)=0,#N/A,VLOOKUP(Table7[[#This Row],[Date]],Database!$A:$C,MATCH($C$1,Database!$A$1:$C$1,),))</f>
        <v>4.6500000000000004</v>
      </c>
      <c r="D1095">
        <f>IFERROR(Table7[[#This Row],[United States 10y]]-Table7[[#This Row],[United States 3y]],#N/A)</f>
        <v>0.29999999999999982</v>
      </c>
    </row>
    <row r="1096" spans="1:4" x14ac:dyDescent="0.2">
      <c r="A1096" s="6">
        <f>Database!$A3181</f>
        <v>24177</v>
      </c>
      <c r="B1096">
        <f>IF(VLOOKUP(Table7[[#This Row],[Date]],Database!$A:$C,MATCH($B$1,Database!$A$1:$C$1,),)=0,#N/A,VLOOKUP(Table7[[#This Row],[Date]],Database!$A:$C,MATCH($B$1,Database!$A$1:$C$1,),))</f>
        <v>4.96</v>
      </c>
      <c r="C1096">
        <f>IF(VLOOKUP(Table7[[#This Row],[Date]],Database!$A:$C,MATCH($C$1,Database!$A$1:$C$1,),)=0,#N/A,VLOOKUP(Table7[[#This Row],[Date]],Database!$A:$C,MATCH($C$1,Database!$A$1:$C$1,),))</f>
        <v>4.6900000000000004</v>
      </c>
      <c r="D1096">
        <f>IFERROR(Table7[[#This Row],[United States 10y]]-Table7[[#This Row],[United States 3y]],#N/A)</f>
        <v>0.26999999999999957</v>
      </c>
    </row>
    <row r="1097" spans="1:4" x14ac:dyDescent="0.2">
      <c r="A1097" s="6">
        <f>Database!$A3182</f>
        <v>24180</v>
      </c>
      <c r="B1097">
        <f>IF(VLOOKUP(Table7[[#This Row],[Date]],Database!$A:$C,MATCH($B$1,Database!$A$1:$C$1,),)=0,#N/A,VLOOKUP(Table7[[#This Row],[Date]],Database!$A:$C,MATCH($B$1,Database!$A$1:$C$1,),))</f>
        <v>4.9400000000000004</v>
      </c>
      <c r="C1097">
        <f>IF(VLOOKUP(Table7[[#This Row],[Date]],Database!$A:$C,MATCH($C$1,Database!$A$1:$C$1,),)=0,#N/A,VLOOKUP(Table7[[#This Row],[Date]],Database!$A:$C,MATCH($C$1,Database!$A$1:$C$1,),))</f>
        <v>4.67</v>
      </c>
      <c r="D1097">
        <f>IFERROR(Table7[[#This Row],[United States 10y]]-Table7[[#This Row],[United States 3y]],#N/A)</f>
        <v>0.27000000000000046</v>
      </c>
    </row>
    <row r="1098" spans="1:4" x14ac:dyDescent="0.2">
      <c r="A1098" s="6">
        <f>Database!$A3183</f>
        <v>24181</v>
      </c>
      <c r="B1098">
        <f>IF(VLOOKUP(Table7[[#This Row],[Date]],Database!$A:$C,MATCH($B$1,Database!$A$1:$C$1,),)=0,#N/A,VLOOKUP(Table7[[#This Row],[Date]],Database!$A:$C,MATCH($B$1,Database!$A$1:$C$1,),))</f>
        <v>4.91</v>
      </c>
      <c r="C1098">
        <f>IF(VLOOKUP(Table7[[#This Row],[Date]],Database!$A:$C,MATCH($C$1,Database!$A$1:$C$1,),)=0,#N/A,VLOOKUP(Table7[[#This Row],[Date]],Database!$A:$C,MATCH($C$1,Database!$A$1:$C$1,),))</f>
        <v>4.6500000000000004</v>
      </c>
      <c r="D1098">
        <f>IFERROR(Table7[[#This Row],[United States 10y]]-Table7[[#This Row],[United States 3y]],#N/A)</f>
        <v>0.25999999999999979</v>
      </c>
    </row>
    <row r="1099" spans="1:4" x14ac:dyDescent="0.2">
      <c r="A1099" s="6">
        <f>Database!$A3184</f>
        <v>24182</v>
      </c>
      <c r="B1099">
        <f>IF(VLOOKUP(Table7[[#This Row],[Date]],Database!$A:$C,MATCH($B$1,Database!$A$1:$C$1,),)=0,#N/A,VLOOKUP(Table7[[#This Row],[Date]],Database!$A:$C,MATCH($B$1,Database!$A$1:$C$1,),))</f>
        <v>4.9000000000000004</v>
      </c>
      <c r="C1099">
        <f>IF(VLOOKUP(Table7[[#This Row],[Date]],Database!$A:$C,MATCH($C$1,Database!$A$1:$C$1,),)=0,#N/A,VLOOKUP(Table7[[#This Row],[Date]],Database!$A:$C,MATCH($C$1,Database!$A$1:$C$1,),))</f>
        <v>4.6500000000000004</v>
      </c>
      <c r="D1099">
        <f>IFERROR(Table7[[#This Row],[United States 10y]]-Table7[[#This Row],[United States 3y]],#N/A)</f>
        <v>0.25</v>
      </c>
    </row>
    <row r="1100" spans="1:4" x14ac:dyDescent="0.2">
      <c r="A1100" s="6">
        <f>Database!$A3185</f>
        <v>24183</v>
      </c>
      <c r="B1100">
        <f>IF(VLOOKUP(Table7[[#This Row],[Date]],Database!$A:$C,MATCH($B$1,Database!$A$1:$C$1,),)=0,#N/A,VLOOKUP(Table7[[#This Row],[Date]],Database!$A:$C,MATCH($B$1,Database!$A$1:$C$1,),))</f>
        <v>4.8600000000000003</v>
      </c>
      <c r="C1100">
        <f>IF(VLOOKUP(Table7[[#This Row],[Date]],Database!$A:$C,MATCH($C$1,Database!$A$1:$C$1,),)=0,#N/A,VLOOKUP(Table7[[#This Row],[Date]],Database!$A:$C,MATCH($C$1,Database!$A$1:$C$1,),))</f>
        <v>4.6399999999999997</v>
      </c>
      <c r="D1100">
        <f>IFERROR(Table7[[#This Row],[United States 10y]]-Table7[[#This Row],[United States 3y]],#N/A)</f>
        <v>0.22000000000000064</v>
      </c>
    </row>
    <row r="1101" spans="1:4" x14ac:dyDescent="0.2">
      <c r="A1101" s="6">
        <f>Database!$A3186</f>
        <v>24184</v>
      </c>
      <c r="B1101">
        <f>IF(VLOOKUP(Table7[[#This Row],[Date]],Database!$A:$C,MATCH($B$1,Database!$A$1:$C$1,),)=0,#N/A,VLOOKUP(Table7[[#This Row],[Date]],Database!$A:$C,MATCH($B$1,Database!$A$1:$C$1,),))</f>
        <v>4.84</v>
      </c>
      <c r="C1101">
        <f>IF(VLOOKUP(Table7[[#This Row],[Date]],Database!$A:$C,MATCH($C$1,Database!$A$1:$C$1,),)=0,#N/A,VLOOKUP(Table7[[#This Row],[Date]],Database!$A:$C,MATCH($C$1,Database!$A$1:$C$1,),))</f>
        <v>4.59</v>
      </c>
      <c r="D1101">
        <f>IFERROR(Table7[[#This Row],[United States 10y]]-Table7[[#This Row],[United States 3y]],#N/A)</f>
        <v>0.25</v>
      </c>
    </row>
    <row r="1102" spans="1:4" x14ac:dyDescent="0.2">
      <c r="A1102" s="6">
        <f>Database!$A3187</f>
        <v>24187</v>
      </c>
      <c r="B1102">
        <f>IF(VLOOKUP(Table7[[#This Row],[Date]],Database!$A:$C,MATCH($B$1,Database!$A$1:$C$1,),)=0,#N/A,VLOOKUP(Table7[[#This Row],[Date]],Database!$A:$C,MATCH($B$1,Database!$A$1:$C$1,),))</f>
        <v>4.8099999999999996</v>
      </c>
      <c r="C1102">
        <f>IF(VLOOKUP(Table7[[#This Row],[Date]],Database!$A:$C,MATCH($C$1,Database!$A$1:$C$1,),)=0,#N/A,VLOOKUP(Table7[[#This Row],[Date]],Database!$A:$C,MATCH($C$1,Database!$A$1:$C$1,),))</f>
        <v>4.5199999999999996</v>
      </c>
      <c r="D1102">
        <f>IFERROR(Table7[[#This Row],[United States 10y]]-Table7[[#This Row],[United States 3y]],#N/A)</f>
        <v>0.29000000000000004</v>
      </c>
    </row>
    <row r="1103" spans="1:4" x14ac:dyDescent="0.2">
      <c r="A1103" s="6">
        <f>Database!$A3188</f>
        <v>24188</v>
      </c>
      <c r="B1103">
        <f>IF(VLOOKUP(Table7[[#This Row],[Date]],Database!$A:$C,MATCH($B$1,Database!$A$1:$C$1,),)=0,#N/A,VLOOKUP(Table7[[#This Row],[Date]],Database!$A:$C,MATCH($B$1,Database!$A$1:$C$1,),))</f>
        <v>4.78</v>
      </c>
      <c r="C1103">
        <f>IF(VLOOKUP(Table7[[#This Row],[Date]],Database!$A:$C,MATCH($C$1,Database!$A$1:$C$1,),)=0,#N/A,VLOOKUP(Table7[[#This Row],[Date]],Database!$A:$C,MATCH($C$1,Database!$A$1:$C$1,),))</f>
        <v>4.55</v>
      </c>
      <c r="D1103">
        <f>IFERROR(Table7[[#This Row],[United States 10y]]-Table7[[#This Row],[United States 3y]],#N/A)</f>
        <v>0.23000000000000043</v>
      </c>
    </row>
    <row r="1104" spans="1:4" x14ac:dyDescent="0.2">
      <c r="A1104" s="6">
        <f>Database!$A3189</f>
        <v>24189</v>
      </c>
      <c r="B1104">
        <f>IF(VLOOKUP(Table7[[#This Row],[Date]],Database!$A:$C,MATCH($B$1,Database!$A$1:$C$1,),)=0,#N/A,VLOOKUP(Table7[[#This Row],[Date]],Database!$A:$C,MATCH($B$1,Database!$A$1:$C$1,),))</f>
        <v>4.7300000000000004</v>
      </c>
      <c r="C1104">
        <f>IF(VLOOKUP(Table7[[#This Row],[Date]],Database!$A:$C,MATCH($C$1,Database!$A$1:$C$1,),)=0,#N/A,VLOOKUP(Table7[[#This Row],[Date]],Database!$A:$C,MATCH($C$1,Database!$A$1:$C$1,),))</f>
        <v>4.49</v>
      </c>
      <c r="D1104">
        <f>IFERROR(Table7[[#This Row],[United States 10y]]-Table7[[#This Row],[United States 3y]],#N/A)</f>
        <v>0.24000000000000021</v>
      </c>
    </row>
    <row r="1105" spans="1:4" x14ac:dyDescent="0.2">
      <c r="A1105" s="6">
        <f>Database!$A3190</f>
        <v>24190</v>
      </c>
      <c r="B1105">
        <f>IF(VLOOKUP(Table7[[#This Row],[Date]],Database!$A:$C,MATCH($B$1,Database!$A$1:$C$1,),)=0,#N/A,VLOOKUP(Table7[[#This Row],[Date]],Database!$A:$C,MATCH($B$1,Database!$A$1:$C$1,),))</f>
        <v>4.76</v>
      </c>
      <c r="C1105">
        <f>IF(VLOOKUP(Table7[[#This Row],[Date]],Database!$A:$C,MATCH($C$1,Database!$A$1:$C$1,),)=0,#N/A,VLOOKUP(Table7[[#This Row],[Date]],Database!$A:$C,MATCH($C$1,Database!$A$1:$C$1,),))</f>
        <v>4.46</v>
      </c>
      <c r="D1105">
        <f>IFERROR(Table7[[#This Row],[United States 10y]]-Table7[[#This Row],[United States 3y]],#N/A)</f>
        <v>0.29999999999999982</v>
      </c>
    </row>
    <row r="1106" spans="1:4" x14ac:dyDescent="0.2">
      <c r="A1106" s="6">
        <f>Database!$A3191</f>
        <v>24191</v>
      </c>
      <c r="B1106">
        <f>IF(VLOOKUP(Table7[[#This Row],[Date]],Database!$A:$C,MATCH($B$1,Database!$A$1:$C$1,),)=0,#N/A,VLOOKUP(Table7[[#This Row],[Date]],Database!$A:$C,MATCH($B$1,Database!$A$1:$C$1,),))</f>
        <v>4.82</v>
      </c>
      <c r="C1106">
        <f>IF(VLOOKUP(Table7[[#This Row],[Date]],Database!$A:$C,MATCH($C$1,Database!$A$1:$C$1,),)=0,#N/A,VLOOKUP(Table7[[#This Row],[Date]],Database!$A:$C,MATCH($C$1,Database!$A$1:$C$1,),))</f>
        <v>4.53</v>
      </c>
      <c r="D1106">
        <f>IFERROR(Table7[[#This Row],[United States 10y]]-Table7[[#This Row],[United States 3y]],#N/A)</f>
        <v>0.29000000000000004</v>
      </c>
    </row>
    <row r="1107" spans="1:4" x14ac:dyDescent="0.2">
      <c r="A1107" s="6">
        <f>Database!$A3192</f>
        <v>24194</v>
      </c>
      <c r="B1107">
        <f>IF(VLOOKUP(Table7[[#This Row],[Date]],Database!$A:$C,MATCH($B$1,Database!$A$1:$C$1,),)=0,#N/A,VLOOKUP(Table7[[#This Row],[Date]],Database!$A:$C,MATCH($B$1,Database!$A$1:$C$1,),))</f>
        <v>4.8099999999999996</v>
      </c>
      <c r="C1107">
        <f>IF(VLOOKUP(Table7[[#This Row],[Date]],Database!$A:$C,MATCH($C$1,Database!$A$1:$C$1,),)=0,#N/A,VLOOKUP(Table7[[#This Row],[Date]],Database!$A:$C,MATCH($C$1,Database!$A$1:$C$1,),))</f>
        <v>4.5</v>
      </c>
      <c r="D1107">
        <f>IFERROR(Table7[[#This Row],[United States 10y]]-Table7[[#This Row],[United States 3y]],#N/A)</f>
        <v>0.30999999999999961</v>
      </c>
    </row>
    <row r="1108" spans="1:4" x14ac:dyDescent="0.2">
      <c r="A1108" s="6">
        <f>Database!$A3193</f>
        <v>24195</v>
      </c>
      <c r="B1108">
        <f>IF(VLOOKUP(Table7[[#This Row],[Date]],Database!$A:$C,MATCH($B$1,Database!$A$1:$C$1,),)=0,#N/A,VLOOKUP(Table7[[#This Row],[Date]],Database!$A:$C,MATCH($B$1,Database!$A$1:$C$1,),))</f>
        <v>4.8</v>
      </c>
      <c r="C1108">
        <f>IF(VLOOKUP(Table7[[#This Row],[Date]],Database!$A:$C,MATCH($C$1,Database!$A$1:$C$1,),)=0,#N/A,VLOOKUP(Table7[[#This Row],[Date]],Database!$A:$C,MATCH($C$1,Database!$A$1:$C$1,),))</f>
        <v>4.55</v>
      </c>
      <c r="D1108">
        <f>IFERROR(Table7[[#This Row],[United States 10y]]-Table7[[#This Row],[United States 3y]],#N/A)</f>
        <v>0.25</v>
      </c>
    </row>
    <row r="1109" spans="1:4" x14ac:dyDescent="0.2">
      <c r="A1109" s="6">
        <f>Database!$A3194</f>
        <v>24196</v>
      </c>
      <c r="B1109">
        <f>IF(VLOOKUP(Table7[[#This Row],[Date]],Database!$A:$C,MATCH($B$1,Database!$A$1:$C$1,),)=0,#N/A,VLOOKUP(Table7[[#This Row],[Date]],Database!$A:$C,MATCH($B$1,Database!$A$1:$C$1,),))</f>
        <v>4.7</v>
      </c>
      <c r="C1109">
        <f>IF(VLOOKUP(Table7[[#This Row],[Date]],Database!$A:$C,MATCH($C$1,Database!$A$1:$C$1,),)=0,#N/A,VLOOKUP(Table7[[#This Row],[Date]],Database!$A:$C,MATCH($C$1,Database!$A$1:$C$1,),))</f>
        <v>4.53</v>
      </c>
      <c r="D1109">
        <f>IFERROR(Table7[[#This Row],[United States 10y]]-Table7[[#This Row],[United States 3y]],#N/A)</f>
        <v>0.16999999999999993</v>
      </c>
    </row>
    <row r="1110" spans="1:4" x14ac:dyDescent="0.2">
      <c r="A1110" s="6">
        <f>Database!$A3195</f>
        <v>24197</v>
      </c>
      <c r="B1110">
        <f>IF(VLOOKUP(Table7[[#This Row],[Date]],Database!$A:$C,MATCH($B$1,Database!$A$1:$C$1,),)=0,#N/A,VLOOKUP(Table7[[#This Row],[Date]],Database!$A:$C,MATCH($B$1,Database!$A$1:$C$1,),))</f>
        <v>4.71</v>
      </c>
      <c r="C1110">
        <f>IF(VLOOKUP(Table7[[#This Row],[Date]],Database!$A:$C,MATCH($C$1,Database!$A$1:$C$1,),)=0,#N/A,VLOOKUP(Table7[[#This Row],[Date]],Database!$A:$C,MATCH($C$1,Database!$A$1:$C$1,),))</f>
        <v>4.5199999999999996</v>
      </c>
      <c r="D1110">
        <f>IFERROR(Table7[[#This Row],[United States 10y]]-Table7[[#This Row],[United States 3y]],#N/A)</f>
        <v>0.19000000000000039</v>
      </c>
    </row>
    <row r="1111" spans="1:4" x14ac:dyDescent="0.2">
      <c r="A1111" s="6">
        <f>Database!$A3196</f>
        <v>24198</v>
      </c>
      <c r="B1111">
        <f>IF(VLOOKUP(Table7[[#This Row],[Date]],Database!$A:$C,MATCH($B$1,Database!$A$1:$C$1,),)=0,#N/A,VLOOKUP(Table7[[#This Row],[Date]],Database!$A:$C,MATCH($B$1,Database!$A$1:$C$1,),))</f>
        <v>4.7</v>
      </c>
      <c r="C1111">
        <f>IF(VLOOKUP(Table7[[#This Row],[Date]],Database!$A:$C,MATCH($C$1,Database!$A$1:$C$1,),)=0,#N/A,VLOOKUP(Table7[[#This Row],[Date]],Database!$A:$C,MATCH($C$1,Database!$A$1:$C$1,),))</f>
        <v>4.5</v>
      </c>
      <c r="D1111">
        <f>IFERROR(Table7[[#This Row],[United States 10y]]-Table7[[#This Row],[United States 3y]],#N/A)</f>
        <v>0.20000000000000018</v>
      </c>
    </row>
    <row r="1112" spans="1:4" x14ac:dyDescent="0.2">
      <c r="A1112" s="6">
        <f>Database!$A3197</f>
        <v>24201</v>
      </c>
      <c r="B1112">
        <f>IF(VLOOKUP(Table7[[#This Row],[Date]],Database!$A:$C,MATCH($B$1,Database!$A$1:$C$1,),)=0,#N/A,VLOOKUP(Table7[[#This Row],[Date]],Database!$A:$C,MATCH($B$1,Database!$A$1:$C$1,),))</f>
        <v>4.6900000000000004</v>
      </c>
      <c r="C1112">
        <f>IF(VLOOKUP(Table7[[#This Row],[Date]],Database!$A:$C,MATCH($C$1,Database!$A$1:$C$1,),)=0,#N/A,VLOOKUP(Table7[[#This Row],[Date]],Database!$A:$C,MATCH($C$1,Database!$A$1:$C$1,),))</f>
        <v>4.4800000000000004</v>
      </c>
      <c r="D1112">
        <f>IFERROR(Table7[[#This Row],[United States 10y]]-Table7[[#This Row],[United States 3y]],#N/A)</f>
        <v>0.20999999999999996</v>
      </c>
    </row>
    <row r="1113" spans="1:4" x14ac:dyDescent="0.2">
      <c r="A1113" s="6">
        <f>Database!$A3198</f>
        <v>24202</v>
      </c>
      <c r="B1113">
        <f>IF(VLOOKUP(Table7[[#This Row],[Date]],Database!$A:$C,MATCH($B$1,Database!$A$1:$C$1,),)=0,#N/A,VLOOKUP(Table7[[#This Row],[Date]],Database!$A:$C,MATCH($B$1,Database!$A$1:$C$1,),))</f>
        <v>4.66</v>
      </c>
      <c r="C1113">
        <f>IF(VLOOKUP(Table7[[#This Row],[Date]],Database!$A:$C,MATCH($C$1,Database!$A$1:$C$1,),)=0,#N/A,VLOOKUP(Table7[[#This Row],[Date]],Database!$A:$C,MATCH($C$1,Database!$A$1:$C$1,),))</f>
        <v>4.54</v>
      </c>
      <c r="D1113">
        <f>IFERROR(Table7[[#This Row],[United States 10y]]-Table7[[#This Row],[United States 3y]],#N/A)</f>
        <v>0.12000000000000011</v>
      </c>
    </row>
    <row r="1114" spans="1:4" x14ac:dyDescent="0.2">
      <c r="A1114" s="6">
        <f>Database!$A3199</f>
        <v>24203</v>
      </c>
      <c r="B1114">
        <f>IF(VLOOKUP(Table7[[#This Row],[Date]],Database!$A:$C,MATCH($B$1,Database!$A$1:$C$1,),)=0,#N/A,VLOOKUP(Table7[[#This Row],[Date]],Database!$A:$C,MATCH($B$1,Database!$A$1:$C$1,),))</f>
        <v>4.71</v>
      </c>
      <c r="C1114">
        <f>IF(VLOOKUP(Table7[[#This Row],[Date]],Database!$A:$C,MATCH($C$1,Database!$A$1:$C$1,),)=0,#N/A,VLOOKUP(Table7[[#This Row],[Date]],Database!$A:$C,MATCH($C$1,Database!$A$1:$C$1,),))</f>
        <v>4.5599999999999996</v>
      </c>
      <c r="D1114">
        <f>IFERROR(Table7[[#This Row],[United States 10y]]-Table7[[#This Row],[United States 3y]],#N/A)</f>
        <v>0.15000000000000036</v>
      </c>
    </row>
    <row r="1115" spans="1:4" x14ac:dyDescent="0.2">
      <c r="A1115" s="6">
        <f>Database!$A3200</f>
        <v>24204</v>
      </c>
      <c r="B1115">
        <f>IF(VLOOKUP(Table7[[#This Row],[Date]],Database!$A:$C,MATCH($B$1,Database!$A$1:$C$1,),)=0,#N/A,VLOOKUP(Table7[[#This Row],[Date]],Database!$A:$C,MATCH($B$1,Database!$A$1:$C$1,),))</f>
        <v>4.7300000000000004</v>
      </c>
      <c r="C1115">
        <f>IF(VLOOKUP(Table7[[#This Row],[Date]],Database!$A:$C,MATCH($C$1,Database!$A$1:$C$1,),)=0,#N/A,VLOOKUP(Table7[[#This Row],[Date]],Database!$A:$C,MATCH($C$1,Database!$A$1:$C$1,),))</f>
        <v>4.58</v>
      </c>
      <c r="D1115">
        <f>IFERROR(Table7[[#This Row],[United States 10y]]-Table7[[#This Row],[United States 3y]],#N/A)</f>
        <v>0.15000000000000036</v>
      </c>
    </row>
    <row r="1116" spans="1:4" x14ac:dyDescent="0.2">
      <c r="A1116" s="6">
        <f>Database!$A3201</f>
        <v>24205</v>
      </c>
      <c r="B1116" t="e">
        <f>IF(VLOOKUP(Table7[[#This Row],[Date]],Database!$A:$C,MATCH($B$1,Database!$A$1:$C$1,),)=0,#N/A,VLOOKUP(Table7[[#This Row],[Date]],Database!$A:$C,MATCH($B$1,Database!$A$1:$C$1,),))</f>
        <v>#N/A</v>
      </c>
      <c r="C1116" t="e">
        <f>IF(VLOOKUP(Table7[[#This Row],[Date]],Database!$A:$C,MATCH($C$1,Database!$A$1:$C$1,),)=0,#N/A,VLOOKUP(Table7[[#This Row],[Date]],Database!$A:$C,MATCH($C$1,Database!$A$1:$C$1,),))</f>
        <v>#N/A</v>
      </c>
      <c r="D1116" t="e">
        <f>IFERROR(Table7[[#This Row],[United States 10y]]-Table7[[#This Row],[United States 3y]],#N/A)</f>
        <v>#N/A</v>
      </c>
    </row>
    <row r="1117" spans="1:4" x14ac:dyDescent="0.2">
      <c r="A1117" s="6">
        <f>Database!$A3202</f>
        <v>24208</v>
      </c>
      <c r="B1117">
        <f>IF(VLOOKUP(Table7[[#This Row],[Date]],Database!$A:$C,MATCH($B$1,Database!$A$1:$C$1,),)=0,#N/A,VLOOKUP(Table7[[#This Row],[Date]],Database!$A:$C,MATCH($B$1,Database!$A$1:$C$1,),))</f>
        <v>4.7300000000000004</v>
      </c>
      <c r="C1117">
        <f>IF(VLOOKUP(Table7[[#This Row],[Date]],Database!$A:$C,MATCH($C$1,Database!$A$1:$C$1,),)=0,#N/A,VLOOKUP(Table7[[#This Row],[Date]],Database!$A:$C,MATCH($C$1,Database!$A$1:$C$1,),))</f>
        <v>4.59</v>
      </c>
      <c r="D1117">
        <f>IFERROR(Table7[[#This Row],[United States 10y]]-Table7[[#This Row],[United States 3y]],#N/A)</f>
        <v>0.14000000000000057</v>
      </c>
    </row>
    <row r="1118" spans="1:4" x14ac:dyDescent="0.2">
      <c r="A1118" s="6">
        <f>Database!$A3203</f>
        <v>24209</v>
      </c>
      <c r="B1118">
        <f>IF(VLOOKUP(Table7[[#This Row],[Date]],Database!$A:$C,MATCH($B$1,Database!$A$1:$C$1,),)=0,#N/A,VLOOKUP(Table7[[#This Row],[Date]],Database!$A:$C,MATCH($B$1,Database!$A$1:$C$1,),))</f>
        <v>4.7300000000000004</v>
      </c>
      <c r="C1118">
        <f>IF(VLOOKUP(Table7[[#This Row],[Date]],Database!$A:$C,MATCH($C$1,Database!$A$1:$C$1,),)=0,#N/A,VLOOKUP(Table7[[#This Row],[Date]],Database!$A:$C,MATCH($C$1,Database!$A$1:$C$1,),))</f>
        <v>4.66</v>
      </c>
      <c r="D1118">
        <f>IFERROR(Table7[[#This Row],[United States 10y]]-Table7[[#This Row],[United States 3y]],#N/A)</f>
        <v>7.0000000000000284E-2</v>
      </c>
    </row>
    <row r="1119" spans="1:4" x14ac:dyDescent="0.2">
      <c r="A1119" s="6">
        <f>Database!$A3204</f>
        <v>24210</v>
      </c>
      <c r="B1119">
        <f>IF(VLOOKUP(Table7[[#This Row],[Date]],Database!$A:$C,MATCH($B$1,Database!$A$1:$C$1,),)=0,#N/A,VLOOKUP(Table7[[#This Row],[Date]],Database!$A:$C,MATCH($B$1,Database!$A$1:$C$1,),))</f>
        <v>4.74</v>
      </c>
      <c r="C1119">
        <f>IF(VLOOKUP(Table7[[#This Row],[Date]],Database!$A:$C,MATCH($C$1,Database!$A$1:$C$1,),)=0,#N/A,VLOOKUP(Table7[[#This Row],[Date]],Database!$A:$C,MATCH($C$1,Database!$A$1:$C$1,),))</f>
        <v>4.67</v>
      </c>
      <c r="D1119">
        <f>IFERROR(Table7[[#This Row],[United States 10y]]-Table7[[#This Row],[United States 3y]],#N/A)</f>
        <v>7.0000000000000284E-2</v>
      </c>
    </row>
    <row r="1120" spans="1:4" x14ac:dyDescent="0.2">
      <c r="A1120" s="6">
        <f>Database!$A3205</f>
        <v>24211</v>
      </c>
      <c r="B1120">
        <f>IF(VLOOKUP(Table7[[#This Row],[Date]],Database!$A:$C,MATCH($B$1,Database!$A$1:$C$1,),)=0,#N/A,VLOOKUP(Table7[[#This Row],[Date]],Database!$A:$C,MATCH($B$1,Database!$A$1:$C$1,),))</f>
        <v>4.76</v>
      </c>
      <c r="C1120">
        <f>IF(VLOOKUP(Table7[[#This Row],[Date]],Database!$A:$C,MATCH($C$1,Database!$A$1:$C$1,),)=0,#N/A,VLOOKUP(Table7[[#This Row],[Date]],Database!$A:$C,MATCH($C$1,Database!$A$1:$C$1,),))</f>
        <v>4.66</v>
      </c>
      <c r="D1120">
        <f>IFERROR(Table7[[#This Row],[United States 10y]]-Table7[[#This Row],[United States 3y]],#N/A)</f>
        <v>9.9999999999999645E-2</v>
      </c>
    </row>
    <row r="1121" spans="1:4" x14ac:dyDescent="0.2">
      <c r="A1121" s="6">
        <f>Database!$A3206</f>
        <v>24212</v>
      </c>
      <c r="B1121">
        <f>IF(VLOOKUP(Table7[[#This Row],[Date]],Database!$A:$C,MATCH($B$1,Database!$A$1:$C$1,),)=0,#N/A,VLOOKUP(Table7[[#This Row],[Date]],Database!$A:$C,MATCH($B$1,Database!$A$1:$C$1,),))</f>
        <v>4.7699999999999996</v>
      </c>
      <c r="C1121">
        <f>IF(VLOOKUP(Table7[[#This Row],[Date]],Database!$A:$C,MATCH($C$1,Database!$A$1:$C$1,),)=0,#N/A,VLOOKUP(Table7[[#This Row],[Date]],Database!$A:$C,MATCH($C$1,Database!$A$1:$C$1,),))</f>
        <v>4.66</v>
      </c>
      <c r="D1121">
        <f>IFERROR(Table7[[#This Row],[United States 10y]]-Table7[[#This Row],[United States 3y]],#N/A)</f>
        <v>0.10999999999999943</v>
      </c>
    </row>
    <row r="1122" spans="1:4" x14ac:dyDescent="0.2">
      <c r="A1122" s="6">
        <f>Database!$A3207</f>
        <v>24215</v>
      </c>
      <c r="B1122">
        <f>IF(VLOOKUP(Table7[[#This Row],[Date]],Database!$A:$C,MATCH($B$1,Database!$A$1:$C$1,),)=0,#N/A,VLOOKUP(Table7[[#This Row],[Date]],Database!$A:$C,MATCH($B$1,Database!$A$1:$C$1,),))</f>
        <v>4.76</v>
      </c>
      <c r="C1122">
        <f>IF(VLOOKUP(Table7[[#This Row],[Date]],Database!$A:$C,MATCH($C$1,Database!$A$1:$C$1,),)=0,#N/A,VLOOKUP(Table7[[#This Row],[Date]],Database!$A:$C,MATCH($C$1,Database!$A$1:$C$1,),))</f>
        <v>4.6500000000000004</v>
      </c>
      <c r="D1122">
        <f>IFERROR(Table7[[#This Row],[United States 10y]]-Table7[[#This Row],[United States 3y]],#N/A)</f>
        <v>0.10999999999999943</v>
      </c>
    </row>
    <row r="1123" spans="1:4" x14ac:dyDescent="0.2">
      <c r="A1123" s="6">
        <f>Database!$A3208</f>
        <v>24216</v>
      </c>
      <c r="B1123">
        <f>IF(VLOOKUP(Table7[[#This Row],[Date]],Database!$A:$C,MATCH($B$1,Database!$A$1:$C$1,),)=0,#N/A,VLOOKUP(Table7[[#This Row],[Date]],Database!$A:$C,MATCH($B$1,Database!$A$1:$C$1,),))</f>
        <v>4.76</v>
      </c>
      <c r="C1123">
        <f>IF(VLOOKUP(Table7[[#This Row],[Date]],Database!$A:$C,MATCH($C$1,Database!$A$1:$C$1,),)=0,#N/A,VLOOKUP(Table7[[#This Row],[Date]],Database!$A:$C,MATCH($C$1,Database!$A$1:$C$1,),))</f>
        <v>4.66</v>
      </c>
      <c r="D1123">
        <f>IFERROR(Table7[[#This Row],[United States 10y]]-Table7[[#This Row],[United States 3y]],#N/A)</f>
        <v>9.9999999999999645E-2</v>
      </c>
    </row>
    <row r="1124" spans="1:4" x14ac:dyDescent="0.2">
      <c r="A1124" s="6">
        <f>Database!$A3209</f>
        <v>24217</v>
      </c>
      <c r="B1124">
        <f>IF(VLOOKUP(Table7[[#This Row],[Date]],Database!$A:$C,MATCH($B$1,Database!$A$1:$C$1,),)=0,#N/A,VLOOKUP(Table7[[#This Row],[Date]],Database!$A:$C,MATCH($B$1,Database!$A$1:$C$1,),))</f>
        <v>4.8</v>
      </c>
      <c r="C1124">
        <f>IF(VLOOKUP(Table7[[#This Row],[Date]],Database!$A:$C,MATCH($C$1,Database!$A$1:$C$1,),)=0,#N/A,VLOOKUP(Table7[[#This Row],[Date]],Database!$A:$C,MATCH($C$1,Database!$A$1:$C$1,),))</f>
        <v>4.67</v>
      </c>
      <c r="D1124">
        <f>IFERROR(Table7[[#This Row],[United States 10y]]-Table7[[#This Row],[United States 3y]],#N/A)</f>
        <v>0.12999999999999989</v>
      </c>
    </row>
    <row r="1125" spans="1:4" x14ac:dyDescent="0.2">
      <c r="A1125" s="6">
        <f>Database!$A3210</f>
        <v>24218</v>
      </c>
      <c r="B1125">
        <f>IF(VLOOKUP(Table7[[#This Row],[Date]],Database!$A:$C,MATCH($B$1,Database!$A$1:$C$1,),)=0,#N/A,VLOOKUP(Table7[[#This Row],[Date]],Database!$A:$C,MATCH($B$1,Database!$A$1:$C$1,),))</f>
        <v>4.7699999999999996</v>
      </c>
      <c r="C1125">
        <f>IF(VLOOKUP(Table7[[#This Row],[Date]],Database!$A:$C,MATCH($C$1,Database!$A$1:$C$1,),)=0,#N/A,VLOOKUP(Table7[[#This Row],[Date]],Database!$A:$C,MATCH($C$1,Database!$A$1:$C$1,),))</f>
        <v>4.66</v>
      </c>
      <c r="D1125">
        <f>IFERROR(Table7[[#This Row],[United States 10y]]-Table7[[#This Row],[United States 3y]],#N/A)</f>
        <v>0.10999999999999943</v>
      </c>
    </row>
    <row r="1126" spans="1:4" x14ac:dyDescent="0.2">
      <c r="A1126" s="6">
        <f>Database!$A3211</f>
        <v>24219</v>
      </c>
      <c r="B1126">
        <f>IF(VLOOKUP(Table7[[#This Row],[Date]],Database!$A:$C,MATCH($B$1,Database!$A$1:$C$1,),)=0,#N/A,VLOOKUP(Table7[[#This Row],[Date]],Database!$A:$C,MATCH($B$1,Database!$A$1:$C$1,),))</f>
        <v>4.7699999999999996</v>
      </c>
      <c r="C1126">
        <f>IF(VLOOKUP(Table7[[#This Row],[Date]],Database!$A:$C,MATCH($C$1,Database!$A$1:$C$1,),)=0,#N/A,VLOOKUP(Table7[[#This Row],[Date]],Database!$A:$C,MATCH($C$1,Database!$A$1:$C$1,),))</f>
        <v>4.63</v>
      </c>
      <c r="D1126">
        <f>IFERROR(Table7[[#This Row],[United States 10y]]-Table7[[#This Row],[United States 3y]],#N/A)</f>
        <v>0.13999999999999968</v>
      </c>
    </row>
    <row r="1127" spans="1:4" x14ac:dyDescent="0.2">
      <c r="A1127" s="6">
        <f>Database!$A3212</f>
        <v>24222</v>
      </c>
      <c r="B1127">
        <f>IF(VLOOKUP(Table7[[#This Row],[Date]],Database!$A:$C,MATCH($B$1,Database!$A$1:$C$1,),)=0,#N/A,VLOOKUP(Table7[[#This Row],[Date]],Database!$A:$C,MATCH($B$1,Database!$A$1:$C$1,),))</f>
        <v>4.78</v>
      </c>
      <c r="C1127">
        <f>IF(VLOOKUP(Table7[[#This Row],[Date]],Database!$A:$C,MATCH($C$1,Database!$A$1:$C$1,),)=0,#N/A,VLOOKUP(Table7[[#This Row],[Date]],Database!$A:$C,MATCH($C$1,Database!$A$1:$C$1,),))</f>
        <v>4.63</v>
      </c>
      <c r="D1127">
        <f>IFERROR(Table7[[#This Row],[United States 10y]]-Table7[[#This Row],[United States 3y]],#N/A)</f>
        <v>0.15000000000000036</v>
      </c>
    </row>
    <row r="1128" spans="1:4" x14ac:dyDescent="0.2">
      <c r="A1128" s="6">
        <f>Database!$A3213</f>
        <v>24223</v>
      </c>
      <c r="B1128">
        <f>IF(VLOOKUP(Table7[[#This Row],[Date]],Database!$A:$C,MATCH($B$1,Database!$A$1:$C$1,),)=0,#N/A,VLOOKUP(Table7[[#This Row],[Date]],Database!$A:$C,MATCH($B$1,Database!$A$1:$C$1,),))</f>
        <v>4.79</v>
      </c>
      <c r="C1128">
        <f>IF(VLOOKUP(Table7[[#This Row],[Date]],Database!$A:$C,MATCH($C$1,Database!$A$1:$C$1,),)=0,#N/A,VLOOKUP(Table7[[#This Row],[Date]],Database!$A:$C,MATCH($C$1,Database!$A$1:$C$1,),))</f>
        <v>4.6399999999999997</v>
      </c>
      <c r="D1128">
        <f>IFERROR(Table7[[#This Row],[United States 10y]]-Table7[[#This Row],[United States 3y]],#N/A)</f>
        <v>0.15000000000000036</v>
      </c>
    </row>
    <row r="1129" spans="1:4" x14ac:dyDescent="0.2">
      <c r="A1129" s="6">
        <f>Database!$A3214</f>
        <v>24224</v>
      </c>
      <c r="B1129">
        <f>IF(VLOOKUP(Table7[[#This Row],[Date]],Database!$A:$C,MATCH($B$1,Database!$A$1:$C$1,),)=0,#N/A,VLOOKUP(Table7[[#This Row],[Date]],Database!$A:$C,MATCH($B$1,Database!$A$1:$C$1,),))</f>
        <v>4.78</v>
      </c>
      <c r="C1129">
        <f>IF(VLOOKUP(Table7[[#This Row],[Date]],Database!$A:$C,MATCH($C$1,Database!$A$1:$C$1,),)=0,#N/A,VLOOKUP(Table7[[#This Row],[Date]],Database!$A:$C,MATCH($C$1,Database!$A$1:$C$1,),))</f>
        <v>4.6399999999999997</v>
      </c>
      <c r="D1129">
        <f>IFERROR(Table7[[#This Row],[United States 10y]]-Table7[[#This Row],[United States 3y]],#N/A)</f>
        <v>0.14000000000000057</v>
      </c>
    </row>
    <row r="1130" spans="1:4" x14ac:dyDescent="0.2">
      <c r="A1130" s="6">
        <f>Database!$A3215</f>
        <v>24225</v>
      </c>
      <c r="B1130">
        <f>IF(VLOOKUP(Table7[[#This Row],[Date]],Database!$A:$C,MATCH($B$1,Database!$A$1:$C$1,),)=0,#N/A,VLOOKUP(Table7[[#This Row],[Date]],Database!$A:$C,MATCH($B$1,Database!$A$1:$C$1,),))</f>
        <v>4.78</v>
      </c>
      <c r="C1130">
        <f>IF(VLOOKUP(Table7[[#This Row],[Date]],Database!$A:$C,MATCH($C$1,Database!$A$1:$C$1,),)=0,#N/A,VLOOKUP(Table7[[#This Row],[Date]],Database!$A:$C,MATCH($C$1,Database!$A$1:$C$1,),))</f>
        <v>4.63</v>
      </c>
      <c r="D1130">
        <f>IFERROR(Table7[[#This Row],[United States 10y]]-Table7[[#This Row],[United States 3y]],#N/A)</f>
        <v>0.15000000000000036</v>
      </c>
    </row>
    <row r="1131" spans="1:4" x14ac:dyDescent="0.2">
      <c r="A1131" s="6">
        <f>Database!$A3216</f>
        <v>24226</v>
      </c>
      <c r="B1131">
        <f>IF(VLOOKUP(Table7[[#This Row],[Date]],Database!$A:$C,MATCH($B$1,Database!$A$1:$C$1,),)=0,#N/A,VLOOKUP(Table7[[#This Row],[Date]],Database!$A:$C,MATCH($B$1,Database!$A$1:$C$1,),))</f>
        <v>4.79</v>
      </c>
      <c r="C1131">
        <f>IF(VLOOKUP(Table7[[#This Row],[Date]],Database!$A:$C,MATCH($C$1,Database!$A$1:$C$1,),)=0,#N/A,VLOOKUP(Table7[[#This Row],[Date]],Database!$A:$C,MATCH($C$1,Database!$A$1:$C$1,),))</f>
        <v>4.6500000000000004</v>
      </c>
      <c r="D1131">
        <f>IFERROR(Table7[[#This Row],[United States 10y]]-Table7[[#This Row],[United States 3y]],#N/A)</f>
        <v>0.13999999999999968</v>
      </c>
    </row>
    <row r="1132" spans="1:4" x14ac:dyDescent="0.2">
      <c r="A1132" s="6">
        <f>Database!$A3217</f>
        <v>24229</v>
      </c>
      <c r="B1132">
        <f>IF(VLOOKUP(Table7[[#This Row],[Date]],Database!$A:$C,MATCH($B$1,Database!$A$1:$C$1,),)=0,#N/A,VLOOKUP(Table7[[#This Row],[Date]],Database!$A:$C,MATCH($B$1,Database!$A$1:$C$1,),))</f>
        <v>4.8</v>
      </c>
      <c r="C1132">
        <f>IF(VLOOKUP(Table7[[#This Row],[Date]],Database!$A:$C,MATCH($C$1,Database!$A$1:$C$1,),)=0,#N/A,VLOOKUP(Table7[[#This Row],[Date]],Database!$A:$C,MATCH($C$1,Database!$A$1:$C$1,),))</f>
        <v>4.6500000000000004</v>
      </c>
      <c r="D1132">
        <f>IFERROR(Table7[[#This Row],[United States 10y]]-Table7[[#This Row],[United States 3y]],#N/A)</f>
        <v>0.14999999999999947</v>
      </c>
    </row>
    <row r="1133" spans="1:4" x14ac:dyDescent="0.2">
      <c r="A1133" s="6">
        <f>Database!$A3218</f>
        <v>24230</v>
      </c>
      <c r="B1133">
        <f>IF(VLOOKUP(Table7[[#This Row],[Date]],Database!$A:$C,MATCH($B$1,Database!$A$1:$C$1,),)=0,#N/A,VLOOKUP(Table7[[#This Row],[Date]],Database!$A:$C,MATCH($B$1,Database!$A$1:$C$1,),))</f>
        <v>4.8099999999999996</v>
      </c>
      <c r="C1133">
        <f>IF(VLOOKUP(Table7[[#This Row],[Date]],Database!$A:$C,MATCH($C$1,Database!$A$1:$C$1,),)=0,#N/A,VLOOKUP(Table7[[#This Row],[Date]],Database!$A:$C,MATCH($C$1,Database!$A$1:$C$1,),))</f>
        <v>4.68</v>
      </c>
      <c r="D1133">
        <f>IFERROR(Table7[[#This Row],[United States 10y]]-Table7[[#This Row],[United States 3y]],#N/A)</f>
        <v>0.12999999999999989</v>
      </c>
    </row>
    <row r="1134" spans="1:4" x14ac:dyDescent="0.2">
      <c r="A1134" s="6">
        <f>Database!$A3219</f>
        <v>24231</v>
      </c>
      <c r="B1134">
        <f>IF(VLOOKUP(Table7[[#This Row],[Date]],Database!$A:$C,MATCH($B$1,Database!$A$1:$C$1,),)=0,#N/A,VLOOKUP(Table7[[#This Row],[Date]],Database!$A:$C,MATCH($B$1,Database!$A$1:$C$1,),))</f>
        <v>4.8099999999999996</v>
      </c>
      <c r="C1134">
        <f>IF(VLOOKUP(Table7[[#This Row],[Date]],Database!$A:$C,MATCH($C$1,Database!$A$1:$C$1,),)=0,#N/A,VLOOKUP(Table7[[#This Row],[Date]],Database!$A:$C,MATCH($C$1,Database!$A$1:$C$1,),))</f>
        <v>4.67</v>
      </c>
      <c r="D1134">
        <f>IFERROR(Table7[[#This Row],[United States 10y]]-Table7[[#This Row],[United States 3y]],#N/A)</f>
        <v>0.13999999999999968</v>
      </c>
    </row>
    <row r="1135" spans="1:4" x14ac:dyDescent="0.2">
      <c r="A1135" s="6">
        <f>Database!$A3220</f>
        <v>24232</v>
      </c>
      <c r="B1135">
        <f>IF(VLOOKUP(Table7[[#This Row],[Date]],Database!$A:$C,MATCH($B$1,Database!$A$1:$C$1,),)=0,#N/A,VLOOKUP(Table7[[#This Row],[Date]],Database!$A:$C,MATCH($B$1,Database!$A$1:$C$1,),))</f>
        <v>4.8099999999999996</v>
      </c>
      <c r="C1135">
        <f>IF(VLOOKUP(Table7[[#This Row],[Date]],Database!$A:$C,MATCH($C$1,Database!$A$1:$C$1,),)=0,#N/A,VLOOKUP(Table7[[#This Row],[Date]],Database!$A:$C,MATCH($C$1,Database!$A$1:$C$1,),))</f>
        <v>4.67</v>
      </c>
      <c r="D1135">
        <f>IFERROR(Table7[[#This Row],[United States 10y]]-Table7[[#This Row],[United States 3y]],#N/A)</f>
        <v>0.13999999999999968</v>
      </c>
    </row>
    <row r="1136" spans="1:4" x14ac:dyDescent="0.2">
      <c r="A1136" s="6">
        <f>Database!$A3221</f>
        <v>24233</v>
      </c>
      <c r="B1136">
        <f>IF(VLOOKUP(Table7[[#This Row],[Date]],Database!$A:$C,MATCH($B$1,Database!$A$1:$C$1,),)=0,#N/A,VLOOKUP(Table7[[#This Row],[Date]],Database!$A:$C,MATCH($B$1,Database!$A$1:$C$1,),))</f>
        <v>4.79</v>
      </c>
      <c r="C1136">
        <f>IF(VLOOKUP(Table7[[#This Row],[Date]],Database!$A:$C,MATCH($C$1,Database!$A$1:$C$1,),)=0,#N/A,VLOOKUP(Table7[[#This Row],[Date]],Database!$A:$C,MATCH($C$1,Database!$A$1:$C$1,),))</f>
        <v>4.66</v>
      </c>
      <c r="D1136">
        <f>IFERROR(Table7[[#This Row],[United States 10y]]-Table7[[#This Row],[United States 3y]],#N/A)</f>
        <v>0.12999999999999989</v>
      </c>
    </row>
    <row r="1137" spans="1:4" x14ac:dyDescent="0.2">
      <c r="A1137" s="6">
        <f>Database!$A3222</f>
        <v>24236</v>
      </c>
      <c r="B1137">
        <f>IF(VLOOKUP(Table7[[#This Row],[Date]],Database!$A:$C,MATCH($B$1,Database!$A$1:$C$1,),)=0,#N/A,VLOOKUP(Table7[[#This Row],[Date]],Database!$A:$C,MATCH($B$1,Database!$A$1:$C$1,),))</f>
        <v>4.75</v>
      </c>
      <c r="C1137">
        <f>IF(VLOOKUP(Table7[[#This Row],[Date]],Database!$A:$C,MATCH($C$1,Database!$A$1:$C$1,),)=0,#N/A,VLOOKUP(Table7[[#This Row],[Date]],Database!$A:$C,MATCH($C$1,Database!$A$1:$C$1,),))</f>
        <v>4.6100000000000003</v>
      </c>
      <c r="D1137">
        <f>IFERROR(Table7[[#This Row],[United States 10y]]-Table7[[#This Row],[United States 3y]],#N/A)</f>
        <v>0.13999999999999968</v>
      </c>
    </row>
    <row r="1138" spans="1:4" x14ac:dyDescent="0.2">
      <c r="A1138" s="6">
        <f>Database!$A3223</f>
        <v>24237</v>
      </c>
      <c r="B1138">
        <f>IF(VLOOKUP(Table7[[#This Row],[Date]],Database!$A:$C,MATCH($B$1,Database!$A$1:$C$1,),)=0,#N/A,VLOOKUP(Table7[[#This Row],[Date]],Database!$A:$C,MATCH($B$1,Database!$A$1:$C$1,),))</f>
        <v>4.75</v>
      </c>
      <c r="C1138">
        <f>IF(VLOOKUP(Table7[[#This Row],[Date]],Database!$A:$C,MATCH($C$1,Database!$A$1:$C$1,),)=0,#N/A,VLOOKUP(Table7[[#This Row],[Date]],Database!$A:$C,MATCH($C$1,Database!$A$1:$C$1,),))</f>
        <v>4.6100000000000003</v>
      </c>
      <c r="D1138">
        <f>IFERROR(Table7[[#This Row],[United States 10y]]-Table7[[#This Row],[United States 3y]],#N/A)</f>
        <v>0.13999999999999968</v>
      </c>
    </row>
    <row r="1139" spans="1:4" x14ac:dyDescent="0.2">
      <c r="A1139" s="6">
        <f>Database!$A3224</f>
        <v>24238</v>
      </c>
      <c r="B1139">
        <f>IF(VLOOKUP(Table7[[#This Row],[Date]],Database!$A:$C,MATCH($B$1,Database!$A$1:$C$1,),)=0,#N/A,VLOOKUP(Table7[[#This Row],[Date]],Database!$A:$C,MATCH($B$1,Database!$A$1:$C$1,),))</f>
        <v>4.7699999999999996</v>
      </c>
      <c r="C1139">
        <f>IF(VLOOKUP(Table7[[#This Row],[Date]],Database!$A:$C,MATCH($C$1,Database!$A$1:$C$1,),)=0,#N/A,VLOOKUP(Table7[[#This Row],[Date]],Database!$A:$C,MATCH($C$1,Database!$A$1:$C$1,),))</f>
        <v>4.6100000000000003</v>
      </c>
      <c r="D1139">
        <f>IFERROR(Table7[[#This Row],[United States 10y]]-Table7[[#This Row],[United States 3y]],#N/A)</f>
        <v>0.15999999999999925</v>
      </c>
    </row>
    <row r="1140" spans="1:4" x14ac:dyDescent="0.2">
      <c r="A1140" s="6">
        <f>Database!$A3225</f>
        <v>24239</v>
      </c>
      <c r="B1140">
        <f>IF(VLOOKUP(Table7[[#This Row],[Date]],Database!$A:$C,MATCH($B$1,Database!$A$1:$C$1,),)=0,#N/A,VLOOKUP(Table7[[#This Row],[Date]],Database!$A:$C,MATCH($B$1,Database!$A$1:$C$1,),))</f>
        <v>4.7699999999999996</v>
      </c>
      <c r="C1140">
        <f>IF(VLOOKUP(Table7[[#This Row],[Date]],Database!$A:$C,MATCH($C$1,Database!$A$1:$C$1,),)=0,#N/A,VLOOKUP(Table7[[#This Row],[Date]],Database!$A:$C,MATCH($C$1,Database!$A$1:$C$1,),))</f>
        <v>4.6100000000000003</v>
      </c>
      <c r="D1140">
        <f>IFERROR(Table7[[#This Row],[United States 10y]]-Table7[[#This Row],[United States 3y]],#N/A)</f>
        <v>0.15999999999999925</v>
      </c>
    </row>
    <row r="1141" spans="1:4" x14ac:dyDescent="0.2">
      <c r="A1141" s="6">
        <f>Database!$A3226</f>
        <v>24240</v>
      </c>
      <c r="B1141">
        <f>IF(VLOOKUP(Table7[[#This Row],[Date]],Database!$A:$C,MATCH($B$1,Database!$A$1:$C$1,),)=0,#N/A,VLOOKUP(Table7[[#This Row],[Date]],Database!$A:$C,MATCH($B$1,Database!$A$1:$C$1,),))</f>
        <v>4.7699999999999996</v>
      </c>
      <c r="C1141">
        <f>IF(VLOOKUP(Table7[[#This Row],[Date]],Database!$A:$C,MATCH($C$1,Database!$A$1:$C$1,),)=0,#N/A,VLOOKUP(Table7[[#This Row],[Date]],Database!$A:$C,MATCH($C$1,Database!$A$1:$C$1,),))</f>
        <v>4.6100000000000003</v>
      </c>
      <c r="D1141">
        <f>IFERROR(Table7[[#This Row],[United States 10y]]-Table7[[#This Row],[United States 3y]],#N/A)</f>
        <v>0.15999999999999925</v>
      </c>
    </row>
    <row r="1142" spans="1:4" x14ac:dyDescent="0.2">
      <c r="A1142" s="6">
        <f>Database!$A3227</f>
        <v>24243</v>
      </c>
      <c r="B1142">
        <f>IF(VLOOKUP(Table7[[#This Row],[Date]],Database!$A:$C,MATCH($B$1,Database!$A$1:$C$1,),)=0,#N/A,VLOOKUP(Table7[[#This Row],[Date]],Database!$A:$C,MATCH($B$1,Database!$A$1:$C$1,),))</f>
        <v>4.7699999999999996</v>
      </c>
      <c r="C1142">
        <f>IF(VLOOKUP(Table7[[#This Row],[Date]],Database!$A:$C,MATCH($C$1,Database!$A$1:$C$1,),)=0,#N/A,VLOOKUP(Table7[[#This Row],[Date]],Database!$A:$C,MATCH($C$1,Database!$A$1:$C$1,),))</f>
        <v>4.5999999999999996</v>
      </c>
      <c r="D1142">
        <f>IFERROR(Table7[[#This Row],[United States 10y]]-Table7[[#This Row],[United States 3y]],#N/A)</f>
        <v>0.16999999999999993</v>
      </c>
    </row>
    <row r="1143" spans="1:4" x14ac:dyDescent="0.2">
      <c r="A1143" s="6">
        <f>Database!$A3228</f>
        <v>24244</v>
      </c>
      <c r="B1143">
        <f>IF(VLOOKUP(Table7[[#This Row],[Date]],Database!$A:$C,MATCH($B$1,Database!$A$1:$C$1,),)=0,#N/A,VLOOKUP(Table7[[#This Row],[Date]],Database!$A:$C,MATCH($B$1,Database!$A$1:$C$1,),))</f>
        <v>4.75</v>
      </c>
      <c r="C1143">
        <f>IF(VLOOKUP(Table7[[#This Row],[Date]],Database!$A:$C,MATCH($C$1,Database!$A$1:$C$1,),)=0,#N/A,VLOOKUP(Table7[[#This Row],[Date]],Database!$A:$C,MATCH($C$1,Database!$A$1:$C$1,),))</f>
        <v>4.6399999999999997</v>
      </c>
      <c r="D1143">
        <f>IFERROR(Table7[[#This Row],[United States 10y]]-Table7[[#This Row],[United States 3y]],#N/A)</f>
        <v>0.11000000000000032</v>
      </c>
    </row>
    <row r="1144" spans="1:4" x14ac:dyDescent="0.2">
      <c r="A1144" s="6">
        <f>Database!$A3229</f>
        <v>24245</v>
      </c>
      <c r="B1144">
        <f>IF(VLOOKUP(Table7[[#This Row],[Date]],Database!$A:$C,MATCH($B$1,Database!$A$1:$C$1,),)=0,#N/A,VLOOKUP(Table7[[#This Row],[Date]],Database!$A:$C,MATCH($B$1,Database!$A$1:$C$1,),))</f>
        <v>4.75</v>
      </c>
      <c r="C1144">
        <f>IF(VLOOKUP(Table7[[#This Row],[Date]],Database!$A:$C,MATCH($C$1,Database!$A$1:$C$1,),)=0,#N/A,VLOOKUP(Table7[[#This Row],[Date]],Database!$A:$C,MATCH($C$1,Database!$A$1:$C$1,),))</f>
        <v>4.6500000000000004</v>
      </c>
      <c r="D1144">
        <f>IFERROR(Table7[[#This Row],[United States 10y]]-Table7[[#This Row],[United States 3y]],#N/A)</f>
        <v>9.9999999999999645E-2</v>
      </c>
    </row>
    <row r="1145" spans="1:4" x14ac:dyDescent="0.2">
      <c r="A1145" s="6">
        <f>Database!$A3230</f>
        <v>24246</v>
      </c>
      <c r="B1145">
        <f>IF(VLOOKUP(Table7[[#This Row],[Date]],Database!$A:$C,MATCH($B$1,Database!$A$1:$C$1,),)=0,#N/A,VLOOKUP(Table7[[#This Row],[Date]],Database!$A:$C,MATCH($B$1,Database!$A$1:$C$1,),))</f>
        <v>4.75</v>
      </c>
      <c r="C1145">
        <f>IF(VLOOKUP(Table7[[#This Row],[Date]],Database!$A:$C,MATCH($C$1,Database!$A$1:$C$1,),)=0,#N/A,VLOOKUP(Table7[[#This Row],[Date]],Database!$A:$C,MATCH($C$1,Database!$A$1:$C$1,),))</f>
        <v>4.6500000000000004</v>
      </c>
      <c r="D1145">
        <f>IFERROR(Table7[[#This Row],[United States 10y]]-Table7[[#This Row],[United States 3y]],#N/A)</f>
        <v>9.9999999999999645E-2</v>
      </c>
    </row>
    <row r="1146" spans="1:4" x14ac:dyDescent="0.2">
      <c r="A1146" s="6">
        <f>Database!$A3231</f>
        <v>24247</v>
      </c>
      <c r="B1146">
        <f>IF(VLOOKUP(Table7[[#This Row],[Date]],Database!$A:$C,MATCH($B$1,Database!$A$1:$C$1,),)=0,#N/A,VLOOKUP(Table7[[#This Row],[Date]],Database!$A:$C,MATCH($B$1,Database!$A$1:$C$1,),))</f>
        <v>4.75</v>
      </c>
      <c r="C1146">
        <f>IF(VLOOKUP(Table7[[#This Row],[Date]],Database!$A:$C,MATCH($C$1,Database!$A$1:$C$1,),)=0,#N/A,VLOOKUP(Table7[[#This Row],[Date]],Database!$A:$C,MATCH($C$1,Database!$A$1:$C$1,),))</f>
        <v>4.6399999999999997</v>
      </c>
      <c r="D1146">
        <f>IFERROR(Table7[[#This Row],[United States 10y]]-Table7[[#This Row],[United States 3y]],#N/A)</f>
        <v>0.11000000000000032</v>
      </c>
    </row>
    <row r="1147" spans="1:4" x14ac:dyDescent="0.2">
      <c r="A1147" s="6">
        <f>Database!$A3232</f>
        <v>24250</v>
      </c>
      <c r="B1147">
        <f>IF(VLOOKUP(Table7[[#This Row],[Date]],Database!$A:$C,MATCH($B$1,Database!$A$1:$C$1,),)=0,#N/A,VLOOKUP(Table7[[#This Row],[Date]],Database!$A:$C,MATCH($B$1,Database!$A$1:$C$1,),))</f>
        <v>4.7699999999999996</v>
      </c>
      <c r="C1147">
        <f>IF(VLOOKUP(Table7[[#This Row],[Date]],Database!$A:$C,MATCH($C$1,Database!$A$1:$C$1,),)=0,#N/A,VLOOKUP(Table7[[#This Row],[Date]],Database!$A:$C,MATCH($C$1,Database!$A$1:$C$1,),))</f>
        <v>4.62</v>
      </c>
      <c r="D1147">
        <f>IFERROR(Table7[[#This Row],[United States 10y]]-Table7[[#This Row],[United States 3y]],#N/A)</f>
        <v>0.14999999999999947</v>
      </c>
    </row>
    <row r="1148" spans="1:4" x14ac:dyDescent="0.2">
      <c r="A1148" s="6">
        <f>Database!$A3233</f>
        <v>24251</v>
      </c>
      <c r="B1148">
        <f>IF(VLOOKUP(Table7[[#This Row],[Date]],Database!$A:$C,MATCH($B$1,Database!$A$1:$C$1,),)=0,#N/A,VLOOKUP(Table7[[#This Row],[Date]],Database!$A:$C,MATCH($B$1,Database!$A$1:$C$1,),))</f>
        <v>4.79</v>
      </c>
      <c r="C1148">
        <f>IF(VLOOKUP(Table7[[#This Row],[Date]],Database!$A:$C,MATCH($C$1,Database!$A$1:$C$1,),)=0,#N/A,VLOOKUP(Table7[[#This Row],[Date]],Database!$A:$C,MATCH($C$1,Database!$A$1:$C$1,),))</f>
        <v>4.6500000000000004</v>
      </c>
      <c r="D1148">
        <f>IFERROR(Table7[[#This Row],[United States 10y]]-Table7[[#This Row],[United States 3y]],#N/A)</f>
        <v>0.13999999999999968</v>
      </c>
    </row>
    <row r="1149" spans="1:4" x14ac:dyDescent="0.2">
      <c r="A1149" s="6">
        <f>Database!$A3234</f>
        <v>24252</v>
      </c>
      <c r="B1149">
        <f>IF(VLOOKUP(Table7[[#This Row],[Date]],Database!$A:$C,MATCH($B$1,Database!$A$1:$C$1,),)=0,#N/A,VLOOKUP(Table7[[#This Row],[Date]],Database!$A:$C,MATCH($B$1,Database!$A$1:$C$1,),))</f>
        <v>4.78</v>
      </c>
      <c r="C1149">
        <f>IF(VLOOKUP(Table7[[#This Row],[Date]],Database!$A:$C,MATCH($C$1,Database!$A$1:$C$1,),)=0,#N/A,VLOOKUP(Table7[[#This Row],[Date]],Database!$A:$C,MATCH($C$1,Database!$A$1:$C$1,),))</f>
        <v>4.6500000000000004</v>
      </c>
      <c r="D1149">
        <f>IFERROR(Table7[[#This Row],[United States 10y]]-Table7[[#This Row],[United States 3y]],#N/A)</f>
        <v>0.12999999999999989</v>
      </c>
    </row>
    <row r="1150" spans="1:4" x14ac:dyDescent="0.2">
      <c r="A1150" s="6">
        <f>Database!$A3235</f>
        <v>24253</v>
      </c>
      <c r="B1150">
        <f>IF(VLOOKUP(Table7[[#This Row],[Date]],Database!$A:$C,MATCH($B$1,Database!$A$1:$C$1,),)=0,#N/A,VLOOKUP(Table7[[#This Row],[Date]],Database!$A:$C,MATCH($B$1,Database!$A$1:$C$1,),))</f>
        <v>4.8</v>
      </c>
      <c r="C1150">
        <f>IF(VLOOKUP(Table7[[#This Row],[Date]],Database!$A:$C,MATCH($C$1,Database!$A$1:$C$1,),)=0,#N/A,VLOOKUP(Table7[[#This Row],[Date]],Database!$A:$C,MATCH($C$1,Database!$A$1:$C$1,),))</f>
        <v>4.6399999999999997</v>
      </c>
      <c r="D1150">
        <f>IFERROR(Table7[[#This Row],[United States 10y]]-Table7[[#This Row],[United States 3y]],#N/A)</f>
        <v>0.16000000000000014</v>
      </c>
    </row>
    <row r="1151" spans="1:4" x14ac:dyDescent="0.2">
      <c r="A1151" s="6">
        <f>Database!$A3236</f>
        <v>24254</v>
      </c>
      <c r="B1151">
        <f>IF(VLOOKUP(Table7[[#This Row],[Date]],Database!$A:$C,MATCH($B$1,Database!$A$1:$C$1,),)=0,#N/A,VLOOKUP(Table7[[#This Row],[Date]],Database!$A:$C,MATCH($B$1,Database!$A$1:$C$1,),))</f>
        <v>4.8099999999999996</v>
      </c>
      <c r="C1151">
        <f>IF(VLOOKUP(Table7[[#This Row],[Date]],Database!$A:$C,MATCH($C$1,Database!$A$1:$C$1,),)=0,#N/A,VLOOKUP(Table7[[#This Row],[Date]],Database!$A:$C,MATCH($C$1,Database!$A$1:$C$1,),))</f>
        <v>4.62</v>
      </c>
      <c r="D1151">
        <f>IFERROR(Table7[[#This Row],[United States 10y]]-Table7[[#This Row],[United States 3y]],#N/A)</f>
        <v>0.1899999999999995</v>
      </c>
    </row>
    <row r="1152" spans="1:4" x14ac:dyDescent="0.2">
      <c r="A1152" s="6">
        <f>Database!$A3237</f>
        <v>24257</v>
      </c>
      <c r="B1152" t="e">
        <f>IF(VLOOKUP(Table7[[#This Row],[Date]],Database!$A:$C,MATCH($B$1,Database!$A$1:$C$1,),)=0,#N/A,VLOOKUP(Table7[[#This Row],[Date]],Database!$A:$C,MATCH($B$1,Database!$A$1:$C$1,),))</f>
        <v>#N/A</v>
      </c>
      <c r="C1152" t="e">
        <f>IF(VLOOKUP(Table7[[#This Row],[Date]],Database!$A:$C,MATCH($C$1,Database!$A$1:$C$1,),)=0,#N/A,VLOOKUP(Table7[[#This Row],[Date]],Database!$A:$C,MATCH($C$1,Database!$A$1:$C$1,),))</f>
        <v>#N/A</v>
      </c>
      <c r="D1152" t="e">
        <f>IFERROR(Table7[[#This Row],[United States 10y]]-Table7[[#This Row],[United States 3y]],#N/A)</f>
        <v>#N/A</v>
      </c>
    </row>
    <row r="1153" spans="1:4" x14ac:dyDescent="0.2">
      <c r="A1153" s="6">
        <f>Database!$A3238</f>
        <v>24258</v>
      </c>
      <c r="B1153">
        <f>IF(VLOOKUP(Table7[[#This Row],[Date]],Database!$A:$C,MATCH($B$1,Database!$A$1:$C$1,),)=0,#N/A,VLOOKUP(Table7[[#This Row],[Date]],Database!$A:$C,MATCH($B$1,Database!$A$1:$C$1,),))</f>
        <v>4.8</v>
      </c>
      <c r="C1153">
        <f>IF(VLOOKUP(Table7[[#This Row],[Date]],Database!$A:$C,MATCH($C$1,Database!$A$1:$C$1,),)=0,#N/A,VLOOKUP(Table7[[#This Row],[Date]],Database!$A:$C,MATCH($C$1,Database!$A$1:$C$1,),))</f>
        <v>4.6399999999999997</v>
      </c>
      <c r="D1153">
        <f>IFERROR(Table7[[#This Row],[United States 10y]]-Table7[[#This Row],[United States 3y]],#N/A)</f>
        <v>0.16000000000000014</v>
      </c>
    </row>
    <row r="1154" spans="1:4" x14ac:dyDescent="0.2">
      <c r="A1154" s="6">
        <f>Database!$A3239</f>
        <v>24259</v>
      </c>
      <c r="B1154">
        <f>IF(VLOOKUP(Table7[[#This Row],[Date]],Database!$A:$C,MATCH($B$1,Database!$A$1:$C$1,),)=0,#N/A,VLOOKUP(Table7[[#This Row],[Date]],Database!$A:$C,MATCH($B$1,Database!$A$1:$C$1,),))</f>
        <v>4.79</v>
      </c>
      <c r="C1154">
        <f>IF(VLOOKUP(Table7[[#This Row],[Date]],Database!$A:$C,MATCH($C$1,Database!$A$1:$C$1,),)=0,#N/A,VLOOKUP(Table7[[#This Row],[Date]],Database!$A:$C,MATCH($C$1,Database!$A$1:$C$1,),))</f>
        <v>4.63</v>
      </c>
      <c r="D1154">
        <f>IFERROR(Table7[[#This Row],[United States 10y]]-Table7[[#This Row],[United States 3y]],#N/A)</f>
        <v>0.16000000000000014</v>
      </c>
    </row>
    <row r="1155" spans="1:4" x14ac:dyDescent="0.2">
      <c r="A1155" s="6">
        <f>Database!$A3240</f>
        <v>24260</v>
      </c>
      <c r="B1155">
        <f>IF(VLOOKUP(Table7[[#This Row],[Date]],Database!$A:$C,MATCH($B$1,Database!$A$1:$C$1,),)=0,#N/A,VLOOKUP(Table7[[#This Row],[Date]],Database!$A:$C,MATCH($B$1,Database!$A$1:$C$1,),))</f>
        <v>4.7699999999999996</v>
      </c>
      <c r="C1155">
        <f>IF(VLOOKUP(Table7[[#This Row],[Date]],Database!$A:$C,MATCH($C$1,Database!$A$1:$C$1,),)=0,#N/A,VLOOKUP(Table7[[#This Row],[Date]],Database!$A:$C,MATCH($C$1,Database!$A$1:$C$1,),))</f>
        <v>4.5599999999999996</v>
      </c>
      <c r="D1155">
        <f>IFERROR(Table7[[#This Row],[United States 10y]]-Table7[[#This Row],[United States 3y]],#N/A)</f>
        <v>0.20999999999999996</v>
      </c>
    </row>
    <row r="1156" spans="1:4" x14ac:dyDescent="0.2">
      <c r="A1156" s="6">
        <f>Database!$A3241</f>
        <v>24261</v>
      </c>
      <c r="B1156">
        <f>IF(VLOOKUP(Table7[[#This Row],[Date]],Database!$A:$C,MATCH($B$1,Database!$A$1:$C$1,),)=0,#N/A,VLOOKUP(Table7[[#This Row],[Date]],Database!$A:$C,MATCH($B$1,Database!$A$1:$C$1,),))</f>
        <v>4.78</v>
      </c>
      <c r="C1156">
        <f>IF(VLOOKUP(Table7[[#This Row],[Date]],Database!$A:$C,MATCH($C$1,Database!$A$1:$C$1,),)=0,#N/A,VLOOKUP(Table7[[#This Row],[Date]],Database!$A:$C,MATCH($C$1,Database!$A$1:$C$1,),))</f>
        <v>4.54</v>
      </c>
      <c r="D1156">
        <f>IFERROR(Table7[[#This Row],[United States 10y]]-Table7[[#This Row],[United States 3y]],#N/A)</f>
        <v>0.24000000000000021</v>
      </c>
    </row>
    <row r="1157" spans="1:4" x14ac:dyDescent="0.2">
      <c r="A1157" s="6">
        <f>Database!$A3242</f>
        <v>24264</v>
      </c>
      <c r="B1157">
        <f>IF(VLOOKUP(Table7[[#This Row],[Date]],Database!$A:$C,MATCH($B$1,Database!$A$1:$C$1,),)=0,#N/A,VLOOKUP(Table7[[#This Row],[Date]],Database!$A:$C,MATCH($B$1,Database!$A$1:$C$1,),))</f>
        <v>4.79</v>
      </c>
      <c r="C1157">
        <f>IF(VLOOKUP(Table7[[#This Row],[Date]],Database!$A:$C,MATCH($C$1,Database!$A$1:$C$1,),)=0,#N/A,VLOOKUP(Table7[[#This Row],[Date]],Database!$A:$C,MATCH($C$1,Database!$A$1:$C$1,),))</f>
        <v>4.54</v>
      </c>
      <c r="D1157">
        <f>IFERROR(Table7[[#This Row],[United States 10y]]-Table7[[#This Row],[United States 3y]],#N/A)</f>
        <v>0.25</v>
      </c>
    </row>
    <row r="1158" spans="1:4" x14ac:dyDescent="0.2">
      <c r="A1158" s="6">
        <f>Database!$A3243</f>
        <v>24265</v>
      </c>
      <c r="B1158">
        <f>IF(VLOOKUP(Table7[[#This Row],[Date]],Database!$A:$C,MATCH($B$1,Database!$A$1:$C$1,),)=0,#N/A,VLOOKUP(Table7[[#This Row],[Date]],Database!$A:$C,MATCH($B$1,Database!$A$1:$C$1,),))</f>
        <v>4.8099999999999996</v>
      </c>
      <c r="C1158">
        <f>IF(VLOOKUP(Table7[[#This Row],[Date]],Database!$A:$C,MATCH($C$1,Database!$A$1:$C$1,),)=0,#N/A,VLOOKUP(Table7[[#This Row],[Date]],Database!$A:$C,MATCH($C$1,Database!$A$1:$C$1,),))</f>
        <v>4.5999999999999996</v>
      </c>
      <c r="D1158">
        <f>IFERROR(Table7[[#This Row],[United States 10y]]-Table7[[#This Row],[United States 3y]],#N/A)</f>
        <v>0.20999999999999996</v>
      </c>
    </row>
    <row r="1159" spans="1:4" x14ac:dyDescent="0.2">
      <c r="A1159" s="6">
        <f>Database!$A3244</f>
        <v>24266</v>
      </c>
      <c r="B1159">
        <f>IF(VLOOKUP(Table7[[#This Row],[Date]],Database!$A:$C,MATCH($B$1,Database!$A$1:$C$1,),)=0,#N/A,VLOOKUP(Table7[[#This Row],[Date]],Database!$A:$C,MATCH($B$1,Database!$A$1:$C$1,),))</f>
        <v>4.83</v>
      </c>
      <c r="C1159">
        <f>IF(VLOOKUP(Table7[[#This Row],[Date]],Database!$A:$C,MATCH($C$1,Database!$A$1:$C$1,),)=0,#N/A,VLOOKUP(Table7[[#This Row],[Date]],Database!$A:$C,MATCH($C$1,Database!$A$1:$C$1,),))</f>
        <v>4.59</v>
      </c>
      <c r="D1159">
        <f>IFERROR(Table7[[#This Row],[United States 10y]]-Table7[[#This Row],[United States 3y]],#N/A)</f>
        <v>0.24000000000000021</v>
      </c>
    </row>
    <row r="1160" spans="1:4" x14ac:dyDescent="0.2">
      <c r="A1160" s="6">
        <f>Database!$A3245</f>
        <v>24267</v>
      </c>
      <c r="B1160">
        <f>IF(VLOOKUP(Table7[[#This Row],[Date]],Database!$A:$C,MATCH($B$1,Database!$A$1:$C$1,),)=0,#N/A,VLOOKUP(Table7[[#This Row],[Date]],Database!$A:$C,MATCH($B$1,Database!$A$1:$C$1,),))</f>
        <v>4.83</v>
      </c>
      <c r="C1160">
        <f>IF(VLOOKUP(Table7[[#This Row],[Date]],Database!$A:$C,MATCH($C$1,Database!$A$1:$C$1,),)=0,#N/A,VLOOKUP(Table7[[#This Row],[Date]],Database!$A:$C,MATCH($C$1,Database!$A$1:$C$1,),))</f>
        <v>4.58</v>
      </c>
      <c r="D1160">
        <f>IFERROR(Table7[[#This Row],[United States 10y]]-Table7[[#This Row],[United States 3y]],#N/A)</f>
        <v>0.25</v>
      </c>
    </row>
    <row r="1161" spans="1:4" x14ac:dyDescent="0.2">
      <c r="A1161" s="6">
        <f>Database!$A3246</f>
        <v>24268</v>
      </c>
      <c r="B1161">
        <f>IF(VLOOKUP(Table7[[#This Row],[Date]],Database!$A:$C,MATCH($B$1,Database!$A$1:$C$1,),)=0,#N/A,VLOOKUP(Table7[[#This Row],[Date]],Database!$A:$C,MATCH($B$1,Database!$A$1:$C$1,),))</f>
        <v>4.83</v>
      </c>
      <c r="C1161">
        <f>IF(VLOOKUP(Table7[[#This Row],[Date]],Database!$A:$C,MATCH($C$1,Database!$A$1:$C$1,),)=0,#N/A,VLOOKUP(Table7[[#This Row],[Date]],Database!$A:$C,MATCH($C$1,Database!$A$1:$C$1,),))</f>
        <v>4.57</v>
      </c>
      <c r="D1161">
        <f>IFERROR(Table7[[#This Row],[United States 10y]]-Table7[[#This Row],[United States 3y]],#N/A)</f>
        <v>0.25999999999999979</v>
      </c>
    </row>
    <row r="1162" spans="1:4" x14ac:dyDescent="0.2">
      <c r="A1162" s="6">
        <f>Database!$A3247</f>
        <v>24271</v>
      </c>
      <c r="B1162">
        <f>IF(VLOOKUP(Table7[[#This Row],[Date]],Database!$A:$C,MATCH($B$1,Database!$A$1:$C$1,),)=0,#N/A,VLOOKUP(Table7[[#This Row],[Date]],Database!$A:$C,MATCH($B$1,Database!$A$1:$C$1,),))</f>
        <v>4.83</v>
      </c>
      <c r="C1162">
        <f>IF(VLOOKUP(Table7[[#This Row],[Date]],Database!$A:$C,MATCH($C$1,Database!$A$1:$C$1,),)=0,#N/A,VLOOKUP(Table7[[#This Row],[Date]],Database!$A:$C,MATCH($C$1,Database!$A$1:$C$1,),))</f>
        <v>4.5599999999999996</v>
      </c>
      <c r="D1162">
        <f>IFERROR(Table7[[#This Row],[United States 10y]]-Table7[[#This Row],[United States 3y]],#N/A)</f>
        <v>0.27000000000000046</v>
      </c>
    </row>
    <row r="1163" spans="1:4" x14ac:dyDescent="0.2">
      <c r="A1163" s="6">
        <f>Database!$A3248</f>
        <v>24272</v>
      </c>
      <c r="B1163">
        <f>IF(VLOOKUP(Table7[[#This Row],[Date]],Database!$A:$C,MATCH($B$1,Database!$A$1:$C$1,),)=0,#N/A,VLOOKUP(Table7[[#This Row],[Date]],Database!$A:$C,MATCH($B$1,Database!$A$1:$C$1,),))</f>
        <v>4.83</v>
      </c>
      <c r="C1163">
        <f>IF(VLOOKUP(Table7[[#This Row],[Date]],Database!$A:$C,MATCH($C$1,Database!$A$1:$C$1,),)=0,#N/A,VLOOKUP(Table7[[#This Row],[Date]],Database!$A:$C,MATCH($C$1,Database!$A$1:$C$1,),))</f>
        <v>4.58</v>
      </c>
      <c r="D1163">
        <f>IFERROR(Table7[[#This Row],[United States 10y]]-Table7[[#This Row],[United States 3y]],#N/A)</f>
        <v>0.25</v>
      </c>
    </row>
    <row r="1164" spans="1:4" x14ac:dyDescent="0.2">
      <c r="A1164" s="6">
        <f>Database!$A3249</f>
        <v>24273</v>
      </c>
      <c r="B1164">
        <f>IF(VLOOKUP(Table7[[#This Row],[Date]],Database!$A:$C,MATCH($B$1,Database!$A$1:$C$1,),)=0,#N/A,VLOOKUP(Table7[[#This Row],[Date]],Database!$A:$C,MATCH($B$1,Database!$A$1:$C$1,),))</f>
        <v>4.79</v>
      </c>
      <c r="C1164">
        <f>IF(VLOOKUP(Table7[[#This Row],[Date]],Database!$A:$C,MATCH($C$1,Database!$A$1:$C$1,),)=0,#N/A,VLOOKUP(Table7[[#This Row],[Date]],Database!$A:$C,MATCH($C$1,Database!$A$1:$C$1,),))</f>
        <v>4.54</v>
      </c>
      <c r="D1164">
        <f>IFERROR(Table7[[#This Row],[United States 10y]]-Table7[[#This Row],[United States 3y]],#N/A)</f>
        <v>0.25</v>
      </c>
    </row>
    <row r="1165" spans="1:4" x14ac:dyDescent="0.2">
      <c r="A1165" s="6">
        <f>Database!$A3250</f>
        <v>24274</v>
      </c>
      <c r="B1165">
        <f>IF(VLOOKUP(Table7[[#This Row],[Date]],Database!$A:$C,MATCH($B$1,Database!$A$1:$C$1,),)=0,#N/A,VLOOKUP(Table7[[#This Row],[Date]],Database!$A:$C,MATCH($B$1,Database!$A$1:$C$1,),))</f>
        <v>4.8099999999999996</v>
      </c>
      <c r="C1165">
        <f>IF(VLOOKUP(Table7[[#This Row],[Date]],Database!$A:$C,MATCH($C$1,Database!$A$1:$C$1,),)=0,#N/A,VLOOKUP(Table7[[#This Row],[Date]],Database!$A:$C,MATCH($C$1,Database!$A$1:$C$1,),))</f>
        <v>4.5</v>
      </c>
      <c r="D1165">
        <f>IFERROR(Table7[[#This Row],[United States 10y]]-Table7[[#This Row],[United States 3y]],#N/A)</f>
        <v>0.30999999999999961</v>
      </c>
    </row>
    <row r="1166" spans="1:4" x14ac:dyDescent="0.2">
      <c r="A1166" s="6">
        <f>Database!$A3251</f>
        <v>24275</v>
      </c>
      <c r="B1166">
        <f>IF(VLOOKUP(Table7[[#This Row],[Date]],Database!$A:$C,MATCH($B$1,Database!$A$1:$C$1,),)=0,#N/A,VLOOKUP(Table7[[#This Row],[Date]],Database!$A:$C,MATCH($B$1,Database!$A$1:$C$1,),))</f>
        <v>4.8</v>
      </c>
      <c r="C1166">
        <f>IF(VLOOKUP(Table7[[#This Row],[Date]],Database!$A:$C,MATCH($C$1,Database!$A$1:$C$1,),)=0,#N/A,VLOOKUP(Table7[[#This Row],[Date]],Database!$A:$C,MATCH($C$1,Database!$A$1:$C$1,),))</f>
        <v>4.46</v>
      </c>
      <c r="D1166">
        <f>IFERROR(Table7[[#This Row],[United States 10y]]-Table7[[#This Row],[United States 3y]],#N/A)</f>
        <v>0.33999999999999986</v>
      </c>
    </row>
    <row r="1167" spans="1:4" x14ac:dyDescent="0.2">
      <c r="A1167" s="6">
        <f>Database!$A3252</f>
        <v>24278</v>
      </c>
      <c r="B1167">
        <f>IF(VLOOKUP(Table7[[#This Row],[Date]],Database!$A:$C,MATCH($B$1,Database!$A$1:$C$1,),)=0,#N/A,VLOOKUP(Table7[[#This Row],[Date]],Database!$A:$C,MATCH($B$1,Database!$A$1:$C$1,),))</f>
        <v>4.76</v>
      </c>
      <c r="C1167">
        <f>IF(VLOOKUP(Table7[[#This Row],[Date]],Database!$A:$C,MATCH($C$1,Database!$A$1:$C$1,),)=0,#N/A,VLOOKUP(Table7[[#This Row],[Date]],Database!$A:$C,MATCH($C$1,Database!$A$1:$C$1,),))</f>
        <v>4.43</v>
      </c>
      <c r="D1167">
        <f>IFERROR(Table7[[#This Row],[United States 10y]]-Table7[[#This Row],[United States 3y]],#N/A)</f>
        <v>0.33000000000000007</v>
      </c>
    </row>
    <row r="1168" spans="1:4" x14ac:dyDescent="0.2">
      <c r="A1168" s="6">
        <f>Database!$A3253</f>
        <v>24279</v>
      </c>
      <c r="B1168">
        <f>IF(VLOOKUP(Table7[[#This Row],[Date]],Database!$A:$C,MATCH($B$1,Database!$A$1:$C$1,),)=0,#N/A,VLOOKUP(Table7[[#This Row],[Date]],Database!$A:$C,MATCH($B$1,Database!$A$1:$C$1,),))</f>
        <v>4.75</v>
      </c>
      <c r="C1168">
        <f>IF(VLOOKUP(Table7[[#This Row],[Date]],Database!$A:$C,MATCH($C$1,Database!$A$1:$C$1,),)=0,#N/A,VLOOKUP(Table7[[#This Row],[Date]],Database!$A:$C,MATCH($C$1,Database!$A$1:$C$1,),))</f>
        <v>4.47</v>
      </c>
      <c r="D1168">
        <f>IFERROR(Table7[[#This Row],[United States 10y]]-Table7[[#This Row],[United States 3y]],#N/A)</f>
        <v>0.28000000000000025</v>
      </c>
    </row>
    <row r="1169" spans="1:4" x14ac:dyDescent="0.2">
      <c r="A1169" s="6">
        <f>Database!$A3254</f>
        <v>24280</v>
      </c>
      <c r="B1169">
        <f>IF(VLOOKUP(Table7[[#This Row],[Date]],Database!$A:$C,MATCH($B$1,Database!$A$1:$C$1,),)=0,#N/A,VLOOKUP(Table7[[#This Row],[Date]],Database!$A:$C,MATCH($B$1,Database!$A$1:$C$1,),))</f>
        <v>4.76</v>
      </c>
      <c r="C1169">
        <f>IF(VLOOKUP(Table7[[#This Row],[Date]],Database!$A:$C,MATCH($C$1,Database!$A$1:$C$1,),)=0,#N/A,VLOOKUP(Table7[[#This Row],[Date]],Database!$A:$C,MATCH($C$1,Database!$A$1:$C$1,),))</f>
        <v>4.4000000000000004</v>
      </c>
      <c r="D1169">
        <f>IFERROR(Table7[[#This Row],[United States 10y]]-Table7[[#This Row],[United States 3y]],#N/A)</f>
        <v>0.35999999999999943</v>
      </c>
    </row>
    <row r="1170" spans="1:4" x14ac:dyDescent="0.2">
      <c r="A1170" s="6">
        <f>Database!$A3255</f>
        <v>24281</v>
      </c>
      <c r="B1170">
        <f>IF(VLOOKUP(Table7[[#This Row],[Date]],Database!$A:$C,MATCH($B$1,Database!$A$1:$C$1,),)=0,#N/A,VLOOKUP(Table7[[#This Row],[Date]],Database!$A:$C,MATCH($B$1,Database!$A$1:$C$1,),))</f>
        <v>4.7699999999999996</v>
      </c>
      <c r="C1170">
        <f>IF(VLOOKUP(Table7[[#This Row],[Date]],Database!$A:$C,MATCH($C$1,Database!$A$1:$C$1,),)=0,#N/A,VLOOKUP(Table7[[#This Row],[Date]],Database!$A:$C,MATCH($C$1,Database!$A$1:$C$1,),))</f>
        <v>4.34</v>
      </c>
      <c r="D1170">
        <f>IFERROR(Table7[[#This Row],[United States 10y]]-Table7[[#This Row],[United States 3y]],#N/A)</f>
        <v>0.42999999999999972</v>
      </c>
    </row>
    <row r="1171" spans="1:4" x14ac:dyDescent="0.2">
      <c r="A1171" s="6">
        <f>Database!$A3256</f>
        <v>24282</v>
      </c>
      <c r="B1171">
        <f>IF(VLOOKUP(Table7[[#This Row],[Date]],Database!$A:$C,MATCH($B$1,Database!$A$1:$C$1,),)=0,#N/A,VLOOKUP(Table7[[#This Row],[Date]],Database!$A:$C,MATCH($B$1,Database!$A$1:$C$1,),))</f>
        <v>4.8</v>
      </c>
      <c r="C1171">
        <f>IF(VLOOKUP(Table7[[#This Row],[Date]],Database!$A:$C,MATCH($C$1,Database!$A$1:$C$1,),)=0,#N/A,VLOOKUP(Table7[[#This Row],[Date]],Database!$A:$C,MATCH($C$1,Database!$A$1:$C$1,),))</f>
        <v>4.38</v>
      </c>
      <c r="D1171">
        <f>IFERROR(Table7[[#This Row],[United States 10y]]-Table7[[#This Row],[United States 3y]],#N/A)</f>
        <v>0.41999999999999993</v>
      </c>
    </row>
    <row r="1172" spans="1:4" x14ac:dyDescent="0.2">
      <c r="A1172" s="6">
        <f>Database!$A3257</f>
        <v>24285</v>
      </c>
      <c r="B1172">
        <f>IF(VLOOKUP(Table7[[#This Row],[Date]],Database!$A:$C,MATCH($B$1,Database!$A$1:$C$1,),)=0,#N/A,VLOOKUP(Table7[[#This Row],[Date]],Database!$A:$C,MATCH($B$1,Database!$A$1:$C$1,),))</f>
        <v>4.83</v>
      </c>
      <c r="C1172">
        <f>IF(VLOOKUP(Table7[[#This Row],[Date]],Database!$A:$C,MATCH($C$1,Database!$A$1:$C$1,),)=0,#N/A,VLOOKUP(Table7[[#This Row],[Date]],Database!$A:$C,MATCH($C$1,Database!$A$1:$C$1,),))</f>
        <v>4.33</v>
      </c>
      <c r="D1172">
        <f>IFERROR(Table7[[#This Row],[United States 10y]]-Table7[[#This Row],[United States 3y]],#N/A)</f>
        <v>0.5</v>
      </c>
    </row>
    <row r="1173" spans="1:4" x14ac:dyDescent="0.2">
      <c r="A1173" s="6">
        <f>Database!$A3258</f>
        <v>24286</v>
      </c>
      <c r="B1173">
        <f>IF(VLOOKUP(Table7[[#This Row],[Date]],Database!$A:$C,MATCH($B$1,Database!$A$1:$C$1,),)=0,#N/A,VLOOKUP(Table7[[#This Row],[Date]],Database!$A:$C,MATCH($B$1,Database!$A$1:$C$1,),))</f>
        <v>4.8899999999999997</v>
      </c>
      <c r="C1173">
        <f>IF(VLOOKUP(Table7[[#This Row],[Date]],Database!$A:$C,MATCH($C$1,Database!$A$1:$C$1,),)=0,#N/A,VLOOKUP(Table7[[#This Row],[Date]],Database!$A:$C,MATCH($C$1,Database!$A$1:$C$1,),))</f>
        <v>4.38</v>
      </c>
      <c r="D1173">
        <f>IFERROR(Table7[[#This Row],[United States 10y]]-Table7[[#This Row],[United States 3y]],#N/A)</f>
        <v>0.50999999999999979</v>
      </c>
    </row>
    <row r="1174" spans="1:4" x14ac:dyDescent="0.2">
      <c r="A1174" s="6">
        <f>Database!$A3259</f>
        <v>24287</v>
      </c>
      <c r="B1174">
        <f>IF(VLOOKUP(Table7[[#This Row],[Date]],Database!$A:$C,MATCH($B$1,Database!$A$1:$C$1,),)=0,#N/A,VLOOKUP(Table7[[#This Row],[Date]],Database!$A:$C,MATCH($B$1,Database!$A$1:$C$1,),))</f>
        <v>4.9000000000000004</v>
      </c>
      <c r="C1174">
        <f>IF(VLOOKUP(Table7[[#This Row],[Date]],Database!$A:$C,MATCH($C$1,Database!$A$1:$C$1,),)=0,#N/A,VLOOKUP(Table7[[#This Row],[Date]],Database!$A:$C,MATCH($C$1,Database!$A$1:$C$1,),))</f>
        <v>4.43</v>
      </c>
      <c r="D1174">
        <f>IFERROR(Table7[[#This Row],[United States 10y]]-Table7[[#This Row],[United States 3y]],#N/A)</f>
        <v>0.47000000000000064</v>
      </c>
    </row>
    <row r="1175" spans="1:4" x14ac:dyDescent="0.2">
      <c r="A1175" s="6">
        <f>Database!$A3260</f>
        <v>24288</v>
      </c>
      <c r="B1175">
        <f>IF(VLOOKUP(Table7[[#This Row],[Date]],Database!$A:$C,MATCH($B$1,Database!$A$1:$C$1,),)=0,#N/A,VLOOKUP(Table7[[#This Row],[Date]],Database!$A:$C,MATCH($B$1,Database!$A$1:$C$1,),))</f>
        <v>4.97</v>
      </c>
      <c r="C1175">
        <f>IF(VLOOKUP(Table7[[#This Row],[Date]],Database!$A:$C,MATCH($C$1,Database!$A$1:$C$1,),)=0,#N/A,VLOOKUP(Table7[[#This Row],[Date]],Database!$A:$C,MATCH($C$1,Database!$A$1:$C$1,),))</f>
        <v>4.58</v>
      </c>
      <c r="D1175">
        <f>IFERROR(Table7[[#This Row],[United States 10y]]-Table7[[#This Row],[United States 3y]],#N/A)</f>
        <v>0.38999999999999968</v>
      </c>
    </row>
    <row r="1176" spans="1:4" x14ac:dyDescent="0.2">
      <c r="A1176" s="6">
        <f>Database!$A3261</f>
        <v>24289</v>
      </c>
      <c r="B1176">
        <f>IF(VLOOKUP(Table7[[#This Row],[Date]],Database!$A:$C,MATCH($B$1,Database!$A$1:$C$1,),)=0,#N/A,VLOOKUP(Table7[[#This Row],[Date]],Database!$A:$C,MATCH($B$1,Database!$A$1:$C$1,),))</f>
        <v>4.99</v>
      </c>
      <c r="C1176">
        <f>IF(VLOOKUP(Table7[[#This Row],[Date]],Database!$A:$C,MATCH($C$1,Database!$A$1:$C$1,),)=0,#N/A,VLOOKUP(Table7[[#This Row],[Date]],Database!$A:$C,MATCH($C$1,Database!$A$1:$C$1,),))</f>
        <v>4.6399999999999997</v>
      </c>
      <c r="D1176">
        <f>IFERROR(Table7[[#This Row],[United States 10y]]-Table7[[#This Row],[United States 3y]],#N/A)</f>
        <v>0.35000000000000053</v>
      </c>
    </row>
    <row r="1177" spans="1:4" x14ac:dyDescent="0.2">
      <c r="A1177" s="6">
        <f>Database!$A3262</f>
        <v>24292</v>
      </c>
      <c r="B1177" t="e">
        <f>IF(VLOOKUP(Table7[[#This Row],[Date]],Database!$A:$C,MATCH($B$1,Database!$A$1:$C$1,),)=0,#N/A,VLOOKUP(Table7[[#This Row],[Date]],Database!$A:$C,MATCH($B$1,Database!$A$1:$C$1,),))</f>
        <v>#N/A</v>
      </c>
      <c r="C1177" t="e">
        <f>IF(VLOOKUP(Table7[[#This Row],[Date]],Database!$A:$C,MATCH($C$1,Database!$A$1:$C$1,),)=0,#N/A,VLOOKUP(Table7[[#This Row],[Date]],Database!$A:$C,MATCH($C$1,Database!$A$1:$C$1,),))</f>
        <v>#N/A</v>
      </c>
      <c r="D1177" t="e">
        <f>IFERROR(Table7[[#This Row],[United States 10y]]-Table7[[#This Row],[United States 3y]],#N/A)</f>
        <v>#N/A</v>
      </c>
    </row>
    <row r="1178" spans="1:4" x14ac:dyDescent="0.2">
      <c r="A1178" s="6">
        <f>Database!$A3263</f>
        <v>24293</v>
      </c>
      <c r="B1178">
        <f>IF(VLOOKUP(Table7[[#This Row],[Date]],Database!$A:$C,MATCH($B$1,Database!$A$1:$C$1,),)=0,#N/A,VLOOKUP(Table7[[#This Row],[Date]],Database!$A:$C,MATCH($B$1,Database!$A$1:$C$1,),))</f>
        <v>4.96</v>
      </c>
      <c r="C1178">
        <f>IF(VLOOKUP(Table7[[#This Row],[Date]],Database!$A:$C,MATCH($C$1,Database!$A$1:$C$1,),)=0,#N/A,VLOOKUP(Table7[[#This Row],[Date]],Database!$A:$C,MATCH($C$1,Database!$A$1:$C$1,),))</f>
        <v>4.7699999999999996</v>
      </c>
      <c r="D1178">
        <f>IFERROR(Table7[[#This Row],[United States 10y]]-Table7[[#This Row],[United States 3y]],#N/A)</f>
        <v>0.19000000000000039</v>
      </c>
    </row>
    <row r="1179" spans="1:4" x14ac:dyDescent="0.2">
      <c r="A1179" s="6">
        <f>Database!$A3264</f>
        <v>24294</v>
      </c>
      <c r="B1179">
        <f>IF(VLOOKUP(Table7[[#This Row],[Date]],Database!$A:$C,MATCH($B$1,Database!$A$1:$C$1,),)=0,#N/A,VLOOKUP(Table7[[#This Row],[Date]],Database!$A:$C,MATCH($B$1,Database!$A$1:$C$1,),))</f>
        <v>4.95</v>
      </c>
      <c r="C1179">
        <f>IF(VLOOKUP(Table7[[#This Row],[Date]],Database!$A:$C,MATCH($C$1,Database!$A$1:$C$1,),)=0,#N/A,VLOOKUP(Table7[[#This Row],[Date]],Database!$A:$C,MATCH($C$1,Database!$A$1:$C$1,),))</f>
        <v>4.66</v>
      </c>
      <c r="D1179">
        <f>IFERROR(Table7[[#This Row],[United States 10y]]-Table7[[#This Row],[United States 3y]],#N/A)</f>
        <v>0.29000000000000004</v>
      </c>
    </row>
    <row r="1180" spans="1:4" x14ac:dyDescent="0.2">
      <c r="A1180" s="6">
        <f>Database!$A3265</f>
        <v>24295</v>
      </c>
      <c r="B1180">
        <f>IF(VLOOKUP(Table7[[#This Row],[Date]],Database!$A:$C,MATCH($B$1,Database!$A$1:$C$1,),)=0,#N/A,VLOOKUP(Table7[[#This Row],[Date]],Database!$A:$C,MATCH($B$1,Database!$A$1:$C$1,),))</f>
        <v>4.95</v>
      </c>
      <c r="C1180">
        <f>IF(VLOOKUP(Table7[[#This Row],[Date]],Database!$A:$C,MATCH($C$1,Database!$A$1:$C$1,),)=0,#N/A,VLOOKUP(Table7[[#This Row],[Date]],Database!$A:$C,MATCH($C$1,Database!$A$1:$C$1,),))</f>
        <v>4.66</v>
      </c>
      <c r="D1180">
        <f>IFERROR(Table7[[#This Row],[United States 10y]]-Table7[[#This Row],[United States 3y]],#N/A)</f>
        <v>0.29000000000000004</v>
      </c>
    </row>
    <row r="1181" spans="1:4" x14ac:dyDescent="0.2">
      <c r="A1181" s="6">
        <f>Database!$A3266</f>
        <v>24296</v>
      </c>
      <c r="B1181">
        <f>IF(VLOOKUP(Table7[[#This Row],[Date]],Database!$A:$C,MATCH($B$1,Database!$A$1:$C$1,),)=0,#N/A,VLOOKUP(Table7[[#This Row],[Date]],Database!$A:$C,MATCH($B$1,Database!$A$1:$C$1,),))</f>
        <v>4.97</v>
      </c>
      <c r="C1181">
        <f>IF(VLOOKUP(Table7[[#This Row],[Date]],Database!$A:$C,MATCH($C$1,Database!$A$1:$C$1,),)=0,#N/A,VLOOKUP(Table7[[#This Row],[Date]],Database!$A:$C,MATCH($C$1,Database!$A$1:$C$1,),))</f>
        <v>4.68</v>
      </c>
      <c r="D1181">
        <f>IFERROR(Table7[[#This Row],[United States 10y]]-Table7[[#This Row],[United States 3y]],#N/A)</f>
        <v>0.29000000000000004</v>
      </c>
    </row>
    <row r="1182" spans="1:4" x14ac:dyDescent="0.2">
      <c r="A1182" s="6">
        <f>Database!$A3267</f>
        <v>24299</v>
      </c>
      <c r="B1182">
        <f>IF(VLOOKUP(Table7[[#This Row],[Date]],Database!$A:$C,MATCH($B$1,Database!$A$1:$C$1,),)=0,#N/A,VLOOKUP(Table7[[#This Row],[Date]],Database!$A:$C,MATCH($B$1,Database!$A$1:$C$1,),))</f>
        <v>5.03</v>
      </c>
      <c r="C1182">
        <f>IF(VLOOKUP(Table7[[#This Row],[Date]],Database!$A:$C,MATCH($C$1,Database!$A$1:$C$1,),)=0,#N/A,VLOOKUP(Table7[[#This Row],[Date]],Database!$A:$C,MATCH($C$1,Database!$A$1:$C$1,),))</f>
        <v>4.74</v>
      </c>
      <c r="D1182">
        <f>IFERROR(Table7[[#This Row],[United States 10y]]-Table7[[#This Row],[United States 3y]],#N/A)</f>
        <v>0.29000000000000004</v>
      </c>
    </row>
    <row r="1183" spans="1:4" x14ac:dyDescent="0.2">
      <c r="A1183" s="6">
        <f>Database!$A3268</f>
        <v>24300</v>
      </c>
      <c r="B1183">
        <f>IF(VLOOKUP(Table7[[#This Row],[Date]],Database!$A:$C,MATCH($B$1,Database!$A$1:$C$1,),)=0,#N/A,VLOOKUP(Table7[[#This Row],[Date]],Database!$A:$C,MATCH($B$1,Database!$A$1:$C$1,),))</f>
        <v>5.05</v>
      </c>
      <c r="C1183">
        <f>IF(VLOOKUP(Table7[[#This Row],[Date]],Database!$A:$C,MATCH($C$1,Database!$A$1:$C$1,),)=0,#N/A,VLOOKUP(Table7[[#This Row],[Date]],Database!$A:$C,MATCH($C$1,Database!$A$1:$C$1,),))</f>
        <v>4.8899999999999997</v>
      </c>
      <c r="D1183">
        <f>IFERROR(Table7[[#This Row],[United States 10y]]-Table7[[#This Row],[United States 3y]],#N/A)</f>
        <v>0.16000000000000014</v>
      </c>
    </row>
    <row r="1184" spans="1:4" x14ac:dyDescent="0.2">
      <c r="A1184" s="6">
        <f>Database!$A3269</f>
        <v>24301</v>
      </c>
      <c r="B1184">
        <f>IF(VLOOKUP(Table7[[#This Row],[Date]],Database!$A:$C,MATCH($B$1,Database!$A$1:$C$1,),)=0,#N/A,VLOOKUP(Table7[[#This Row],[Date]],Database!$A:$C,MATCH($B$1,Database!$A$1:$C$1,),))</f>
        <v>5.07</v>
      </c>
      <c r="C1184">
        <f>IF(VLOOKUP(Table7[[#This Row],[Date]],Database!$A:$C,MATCH($C$1,Database!$A$1:$C$1,),)=0,#N/A,VLOOKUP(Table7[[#This Row],[Date]],Database!$A:$C,MATCH($C$1,Database!$A$1:$C$1,),))</f>
        <v>4.88</v>
      </c>
      <c r="D1184">
        <f>IFERROR(Table7[[#This Row],[United States 10y]]-Table7[[#This Row],[United States 3y]],#N/A)</f>
        <v>0.19000000000000039</v>
      </c>
    </row>
    <row r="1185" spans="1:4" x14ac:dyDescent="0.2">
      <c r="A1185" s="6">
        <f>Database!$A3270</f>
        <v>24302</v>
      </c>
      <c r="B1185">
        <f>IF(VLOOKUP(Table7[[#This Row],[Date]],Database!$A:$C,MATCH($B$1,Database!$A$1:$C$1,),)=0,#N/A,VLOOKUP(Table7[[#This Row],[Date]],Database!$A:$C,MATCH($B$1,Database!$A$1:$C$1,),))</f>
        <v>5.0999999999999996</v>
      </c>
      <c r="C1185">
        <f>IF(VLOOKUP(Table7[[#This Row],[Date]],Database!$A:$C,MATCH($C$1,Database!$A$1:$C$1,),)=0,#N/A,VLOOKUP(Table7[[#This Row],[Date]],Database!$A:$C,MATCH($C$1,Database!$A$1:$C$1,),))</f>
        <v>4.92</v>
      </c>
      <c r="D1185">
        <f>IFERROR(Table7[[#This Row],[United States 10y]]-Table7[[#This Row],[United States 3y]],#N/A)</f>
        <v>0.17999999999999972</v>
      </c>
    </row>
    <row r="1186" spans="1:4" x14ac:dyDescent="0.2">
      <c r="A1186" s="6">
        <f>Database!$A3271</f>
        <v>24303</v>
      </c>
      <c r="B1186">
        <f>IF(VLOOKUP(Table7[[#This Row],[Date]],Database!$A:$C,MATCH($B$1,Database!$A$1:$C$1,),)=0,#N/A,VLOOKUP(Table7[[#This Row],[Date]],Database!$A:$C,MATCH($B$1,Database!$A$1:$C$1,),))</f>
        <v>5.09</v>
      </c>
      <c r="C1186">
        <f>IF(VLOOKUP(Table7[[#This Row],[Date]],Database!$A:$C,MATCH($C$1,Database!$A$1:$C$1,),)=0,#N/A,VLOOKUP(Table7[[#This Row],[Date]],Database!$A:$C,MATCH($C$1,Database!$A$1:$C$1,),))</f>
        <v>4.93</v>
      </c>
      <c r="D1186">
        <f>IFERROR(Table7[[#This Row],[United States 10y]]-Table7[[#This Row],[United States 3y]],#N/A)</f>
        <v>0.16000000000000014</v>
      </c>
    </row>
    <row r="1187" spans="1:4" x14ac:dyDescent="0.2">
      <c r="A1187" s="6">
        <f>Database!$A3272</f>
        <v>24306</v>
      </c>
      <c r="B1187">
        <f>IF(VLOOKUP(Table7[[#This Row],[Date]],Database!$A:$C,MATCH($B$1,Database!$A$1:$C$1,),)=0,#N/A,VLOOKUP(Table7[[#This Row],[Date]],Database!$A:$C,MATCH($B$1,Database!$A$1:$C$1,),))</f>
        <v>5.04</v>
      </c>
      <c r="C1187">
        <f>IF(VLOOKUP(Table7[[#This Row],[Date]],Database!$A:$C,MATCH($C$1,Database!$A$1:$C$1,),)=0,#N/A,VLOOKUP(Table7[[#This Row],[Date]],Database!$A:$C,MATCH($C$1,Database!$A$1:$C$1,),))</f>
        <v>4.93</v>
      </c>
      <c r="D1187">
        <f>IFERROR(Table7[[#This Row],[United States 10y]]-Table7[[#This Row],[United States 3y]],#N/A)</f>
        <v>0.11000000000000032</v>
      </c>
    </row>
    <row r="1188" spans="1:4" x14ac:dyDescent="0.2">
      <c r="A1188" s="6">
        <f>Database!$A3273</f>
        <v>24307</v>
      </c>
      <c r="B1188">
        <f>IF(VLOOKUP(Table7[[#This Row],[Date]],Database!$A:$C,MATCH($B$1,Database!$A$1:$C$1,),)=0,#N/A,VLOOKUP(Table7[[#This Row],[Date]],Database!$A:$C,MATCH($B$1,Database!$A$1:$C$1,),))</f>
        <v>5.03</v>
      </c>
      <c r="C1188">
        <f>IF(VLOOKUP(Table7[[#This Row],[Date]],Database!$A:$C,MATCH($C$1,Database!$A$1:$C$1,),)=0,#N/A,VLOOKUP(Table7[[#This Row],[Date]],Database!$A:$C,MATCH($C$1,Database!$A$1:$C$1,),))</f>
        <v>4.96</v>
      </c>
      <c r="D1188">
        <f>IFERROR(Table7[[#This Row],[United States 10y]]-Table7[[#This Row],[United States 3y]],#N/A)</f>
        <v>7.0000000000000284E-2</v>
      </c>
    </row>
    <row r="1189" spans="1:4" x14ac:dyDescent="0.2">
      <c r="A1189" s="6">
        <f>Database!$A3274</f>
        <v>24308</v>
      </c>
      <c r="B1189">
        <f>IF(VLOOKUP(Table7[[#This Row],[Date]],Database!$A:$C,MATCH($B$1,Database!$A$1:$C$1,),)=0,#N/A,VLOOKUP(Table7[[#This Row],[Date]],Database!$A:$C,MATCH($B$1,Database!$A$1:$C$1,),))</f>
        <v>5.0199999999999996</v>
      </c>
      <c r="C1189">
        <f>IF(VLOOKUP(Table7[[#This Row],[Date]],Database!$A:$C,MATCH($C$1,Database!$A$1:$C$1,),)=0,#N/A,VLOOKUP(Table7[[#This Row],[Date]],Database!$A:$C,MATCH($C$1,Database!$A$1:$C$1,),))</f>
        <v>4.9000000000000004</v>
      </c>
      <c r="D1189">
        <f>IFERROR(Table7[[#This Row],[United States 10y]]-Table7[[#This Row],[United States 3y]],#N/A)</f>
        <v>0.11999999999999922</v>
      </c>
    </row>
    <row r="1190" spans="1:4" x14ac:dyDescent="0.2">
      <c r="A1190" s="6">
        <f>Database!$A3275</f>
        <v>24309</v>
      </c>
      <c r="B1190">
        <f>IF(VLOOKUP(Table7[[#This Row],[Date]],Database!$A:$C,MATCH($B$1,Database!$A$1:$C$1,),)=0,#N/A,VLOOKUP(Table7[[#This Row],[Date]],Database!$A:$C,MATCH($B$1,Database!$A$1:$C$1,),))</f>
        <v>5.04</v>
      </c>
      <c r="C1190">
        <f>IF(VLOOKUP(Table7[[#This Row],[Date]],Database!$A:$C,MATCH($C$1,Database!$A$1:$C$1,),)=0,#N/A,VLOOKUP(Table7[[#This Row],[Date]],Database!$A:$C,MATCH($C$1,Database!$A$1:$C$1,),))</f>
        <v>4.88</v>
      </c>
      <c r="D1190">
        <f>IFERROR(Table7[[#This Row],[United States 10y]]-Table7[[#This Row],[United States 3y]],#N/A)</f>
        <v>0.16000000000000014</v>
      </c>
    </row>
    <row r="1191" spans="1:4" x14ac:dyDescent="0.2">
      <c r="A1191" s="6">
        <f>Database!$A3276</f>
        <v>24310</v>
      </c>
      <c r="B1191">
        <f>IF(VLOOKUP(Table7[[#This Row],[Date]],Database!$A:$C,MATCH($B$1,Database!$A$1:$C$1,),)=0,#N/A,VLOOKUP(Table7[[#This Row],[Date]],Database!$A:$C,MATCH($B$1,Database!$A$1:$C$1,),))</f>
        <v>5.0199999999999996</v>
      </c>
      <c r="C1191">
        <f>IF(VLOOKUP(Table7[[#This Row],[Date]],Database!$A:$C,MATCH($C$1,Database!$A$1:$C$1,),)=0,#N/A,VLOOKUP(Table7[[#This Row],[Date]],Database!$A:$C,MATCH($C$1,Database!$A$1:$C$1,),))</f>
        <v>4.84</v>
      </c>
      <c r="D1191">
        <f>IFERROR(Table7[[#This Row],[United States 10y]]-Table7[[#This Row],[United States 3y]],#N/A)</f>
        <v>0.17999999999999972</v>
      </c>
    </row>
    <row r="1192" spans="1:4" x14ac:dyDescent="0.2">
      <c r="A1192" s="6">
        <f>Database!$A3277</f>
        <v>24313</v>
      </c>
      <c r="B1192">
        <f>IF(VLOOKUP(Table7[[#This Row],[Date]],Database!$A:$C,MATCH($B$1,Database!$A$1:$C$1,),)=0,#N/A,VLOOKUP(Table7[[#This Row],[Date]],Database!$A:$C,MATCH($B$1,Database!$A$1:$C$1,),))</f>
        <v>4.99</v>
      </c>
      <c r="C1192">
        <f>IF(VLOOKUP(Table7[[#This Row],[Date]],Database!$A:$C,MATCH($C$1,Database!$A$1:$C$1,),)=0,#N/A,VLOOKUP(Table7[[#This Row],[Date]],Database!$A:$C,MATCH($C$1,Database!$A$1:$C$1,),))</f>
        <v>4.78</v>
      </c>
      <c r="D1192">
        <f>IFERROR(Table7[[#This Row],[United States 10y]]-Table7[[#This Row],[United States 3y]],#N/A)</f>
        <v>0.20999999999999996</v>
      </c>
    </row>
    <row r="1193" spans="1:4" x14ac:dyDescent="0.2">
      <c r="A1193" s="6">
        <f>Database!$A3278</f>
        <v>24314</v>
      </c>
      <c r="B1193">
        <f>IF(VLOOKUP(Table7[[#This Row],[Date]],Database!$A:$C,MATCH($B$1,Database!$A$1:$C$1,),)=0,#N/A,VLOOKUP(Table7[[#This Row],[Date]],Database!$A:$C,MATCH($B$1,Database!$A$1:$C$1,),))</f>
        <v>4.99</v>
      </c>
      <c r="C1193">
        <f>IF(VLOOKUP(Table7[[#This Row],[Date]],Database!$A:$C,MATCH($C$1,Database!$A$1:$C$1,),)=0,#N/A,VLOOKUP(Table7[[#This Row],[Date]],Database!$A:$C,MATCH($C$1,Database!$A$1:$C$1,),))</f>
        <v>4.7699999999999996</v>
      </c>
      <c r="D1193">
        <f>IFERROR(Table7[[#This Row],[United States 10y]]-Table7[[#This Row],[United States 3y]],#N/A)</f>
        <v>0.22000000000000064</v>
      </c>
    </row>
    <row r="1194" spans="1:4" x14ac:dyDescent="0.2">
      <c r="A1194" s="6">
        <f>Database!$A3279</f>
        <v>24315</v>
      </c>
      <c r="B1194">
        <f>IF(VLOOKUP(Table7[[#This Row],[Date]],Database!$A:$C,MATCH($B$1,Database!$A$1:$C$1,),)=0,#N/A,VLOOKUP(Table7[[#This Row],[Date]],Database!$A:$C,MATCH($B$1,Database!$A$1:$C$1,),))</f>
        <v>4.99</v>
      </c>
      <c r="C1194">
        <f>IF(VLOOKUP(Table7[[#This Row],[Date]],Database!$A:$C,MATCH($C$1,Database!$A$1:$C$1,),)=0,#N/A,VLOOKUP(Table7[[#This Row],[Date]],Database!$A:$C,MATCH($C$1,Database!$A$1:$C$1,),))</f>
        <v>4.66</v>
      </c>
      <c r="D1194">
        <f>IFERROR(Table7[[#This Row],[United States 10y]]-Table7[[#This Row],[United States 3y]],#N/A)</f>
        <v>0.33000000000000007</v>
      </c>
    </row>
    <row r="1195" spans="1:4" x14ac:dyDescent="0.2">
      <c r="A1195" s="6">
        <f>Database!$A3280</f>
        <v>24316</v>
      </c>
      <c r="B1195">
        <f>IF(VLOOKUP(Table7[[#This Row],[Date]],Database!$A:$C,MATCH($B$1,Database!$A$1:$C$1,),)=0,#N/A,VLOOKUP(Table7[[#This Row],[Date]],Database!$A:$C,MATCH($B$1,Database!$A$1:$C$1,),))</f>
        <v>5.03</v>
      </c>
      <c r="C1195">
        <f>IF(VLOOKUP(Table7[[#This Row],[Date]],Database!$A:$C,MATCH($C$1,Database!$A$1:$C$1,),)=0,#N/A,VLOOKUP(Table7[[#This Row],[Date]],Database!$A:$C,MATCH($C$1,Database!$A$1:$C$1,),))</f>
        <v>4.6900000000000004</v>
      </c>
      <c r="D1195">
        <f>IFERROR(Table7[[#This Row],[United States 10y]]-Table7[[#This Row],[United States 3y]],#N/A)</f>
        <v>0.33999999999999986</v>
      </c>
    </row>
    <row r="1196" spans="1:4" x14ac:dyDescent="0.2">
      <c r="A1196" s="6">
        <f>Database!$A3281</f>
        <v>24317</v>
      </c>
      <c r="B1196">
        <f>IF(VLOOKUP(Table7[[#This Row],[Date]],Database!$A:$C,MATCH($B$1,Database!$A$1:$C$1,),)=0,#N/A,VLOOKUP(Table7[[#This Row],[Date]],Database!$A:$C,MATCH($B$1,Database!$A$1:$C$1,),))</f>
        <v>5.05</v>
      </c>
      <c r="C1196">
        <f>IF(VLOOKUP(Table7[[#This Row],[Date]],Database!$A:$C,MATCH($C$1,Database!$A$1:$C$1,),)=0,#N/A,VLOOKUP(Table7[[#This Row],[Date]],Database!$A:$C,MATCH($C$1,Database!$A$1:$C$1,),))</f>
        <v>4.7699999999999996</v>
      </c>
      <c r="D1196">
        <f>IFERROR(Table7[[#This Row],[United States 10y]]-Table7[[#This Row],[United States 3y]],#N/A)</f>
        <v>0.28000000000000025</v>
      </c>
    </row>
    <row r="1197" spans="1:4" x14ac:dyDescent="0.2">
      <c r="A1197" s="6">
        <f>Database!$A3282</f>
        <v>24320</v>
      </c>
      <c r="B1197">
        <f>IF(VLOOKUP(Table7[[#This Row],[Date]],Database!$A:$C,MATCH($B$1,Database!$A$1:$C$1,),)=0,#N/A,VLOOKUP(Table7[[#This Row],[Date]],Database!$A:$C,MATCH($B$1,Database!$A$1:$C$1,),))</f>
        <v>5.05</v>
      </c>
      <c r="C1197">
        <f>IF(VLOOKUP(Table7[[#This Row],[Date]],Database!$A:$C,MATCH($C$1,Database!$A$1:$C$1,),)=0,#N/A,VLOOKUP(Table7[[#This Row],[Date]],Database!$A:$C,MATCH($C$1,Database!$A$1:$C$1,),))</f>
        <v>4.75</v>
      </c>
      <c r="D1197">
        <f>IFERROR(Table7[[#This Row],[United States 10y]]-Table7[[#This Row],[United States 3y]],#N/A)</f>
        <v>0.29999999999999982</v>
      </c>
    </row>
    <row r="1198" spans="1:4" x14ac:dyDescent="0.2">
      <c r="A1198" s="6">
        <f>Database!$A3283</f>
        <v>24321</v>
      </c>
      <c r="B1198">
        <f>IF(VLOOKUP(Table7[[#This Row],[Date]],Database!$A:$C,MATCH($B$1,Database!$A$1:$C$1,),)=0,#N/A,VLOOKUP(Table7[[#This Row],[Date]],Database!$A:$C,MATCH($B$1,Database!$A$1:$C$1,),))</f>
        <v>5.04</v>
      </c>
      <c r="C1198">
        <f>IF(VLOOKUP(Table7[[#This Row],[Date]],Database!$A:$C,MATCH($C$1,Database!$A$1:$C$1,),)=0,#N/A,VLOOKUP(Table7[[#This Row],[Date]],Database!$A:$C,MATCH($C$1,Database!$A$1:$C$1,),))</f>
        <v>4.84</v>
      </c>
      <c r="D1198">
        <f>IFERROR(Table7[[#This Row],[United States 10y]]-Table7[[#This Row],[United States 3y]],#N/A)</f>
        <v>0.20000000000000018</v>
      </c>
    </row>
    <row r="1199" spans="1:4" x14ac:dyDescent="0.2">
      <c r="A1199" s="6">
        <f>Database!$A3284</f>
        <v>24322</v>
      </c>
      <c r="B1199">
        <f>IF(VLOOKUP(Table7[[#This Row],[Date]],Database!$A:$C,MATCH($B$1,Database!$A$1:$C$1,),)=0,#N/A,VLOOKUP(Table7[[#This Row],[Date]],Database!$A:$C,MATCH($B$1,Database!$A$1:$C$1,),))</f>
        <v>5.0599999999999996</v>
      </c>
      <c r="C1199">
        <f>IF(VLOOKUP(Table7[[#This Row],[Date]],Database!$A:$C,MATCH($C$1,Database!$A$1:$C$1,),)=0,#N/A,VLOOKUP(Table7[[#This Row],[Date]],Database!$A:$C,MATCH($C$1,Database!$A$1:$C$1,),))</f>
        <v>4.87</v>
      </c>
      <c r="D1199">
        <f>IFERROR(Table7[[#This Row],[United States 10y]]-Table7[[#This Row],[United States 3y]],#N/A)</f>
        <v>0.1899999999999995</v>
      </c>
    </row>
    <row r="1200" spans="1:4" x14ac:dyDescent="0.2">
      <c r="A1200" s="6">
        <f>Database!$A3285</f>
        <v>24323</v>
      </c>
      <c r="B1200">
        <f>IF(VLOOKUP(Table7[[#This Row],[Date]],Database!$A:$C,MATCH($B$1,Database!$A$1:$C$1,),)=0,#N/A,VLOOKUP(Table7[[#This Row],[Date]],Database!$A:$C,MATCH($B$1,Database!$A$1:$C$1,),))</f>
        <v>5.07</v>
      </c>
      <c r="C1200">
        <f>IF(VLOOKUP(Table7[[#This Row],[Date]],Database!$A:$C,MATCH($C$1,Database!$A$1:$C$1,),)=0,#N/A,VLOOKUP(Table7[[#This Row],[Date]],Database!$A:$C,MATCH($C$1,Database!$A$1:$C$1,),))</f>
        <v>4.84</v>
      </c>
      <c r="D1200">
        <f>IFERROR(Table7[[#This Row],[United States 10y]]-Table7[[#This Row],[United States 3y]],#N/A)</f>
        <v>0.23000000000000043</v>
      </c>
    </row>
    <row r="1201" spans="1:4" x14ac:dyDescent="0.2">
      <c r="A1201" s="6">
        <f>Database!$A3286</f>
        <v>24324</v>
      </c>
      <c r="B1201">
        <f>IF(VLOOKUP(Table7[[#This Row],[Date]],Database!$A:$C,MATCH($B$1,Database!$A$1:$C$1,),)=0,#N/A,VLOOKUP(Table7[[#This Row],[Date]],Database!$A:$C,MATCH($B$1,Database!$A$1:$C$1,),))</f>
        <v>5.07</v>
      </c>
      <c r="C1201">
        <f>IF(VLOOKUP(Table7[[#This Row],[Date]],Database!$A:$C,MATCH($C$1,Database!$A$1:$C$1,),)=0,#N/A,VLOOKUP(Table7[[#This Row],[Date]],Database!$A:$C,MATCH($C$1,Database!$A$1:$C$1,),))</f>
        <v>4.79</v>
      </c>
      <c r="D1201">
        <f>IFERROR(Table7[[#This Row],[United States 10y]]-Table7[[#This Row],[United States 3y]],#N/A)</f>
        <v>0.28000000000000025</v>
      </c>
    </row>
    <row r="1202" spans="1:4" x14ac:dyDescent="0.2">
      <c r="A1202" s="6">
        <f>Database!$A3287</f>
        <v>24327</v>
      </c>
      <c r="B1202">
        <f>IF(VLOOKUP(Table7[[#This Row],[Date]],Database!$A:$C,MATCH($B$1,Database!$A$1:$C$1,),)=0,#N/A,VLOOKUP(Table7[[#This Row],[Date]],Database!$A:$C,MATCH($B$1,Database!$A$1:$C$1,),))</f>
        <v>5.08</v>
      </c>
      <c r="C1202">
        <f>IF(VLOOKUP(Table7[[#This Row],[Date]],Database!$A:$C,MATCH($C$1,Database!$A$1:$C$1,),)=0,#N/A,VLOOKUP(Table7[[#This Row],[Date]],Database!$A:$C,MATCH($C$1,Database!$A$1:$C$1,),))</f>
        <v>4.78</v>
      </c>
      <c r="D1202">
        <f>IFERROR(Table7[[#This Row],[United States 10y]]-Table7[[#This Row],[United States 3y]],#N/A)</f>
        <v>0.29999999999999982</v>
      </c>
    </row>
    <row r="1203" spans="1:4" x14ac:dyDescent="0.2">
      <c r="A1203" s="6">
        <f>Database!$A3288</f>
        <v>24328</v>
      </c>
      <c r="B1203">
        <f>IF(VLOOKUP(Table7[[#This Row],[Date]],Database!$A:$C,MATCH($B$1,Database!$A$1:$C$1,),)=0,#N/A,VLOOKUP(Table7[[#This Row],[Date]],Database!$A:$C,MATCH($B$1,Database!$A$1:$C$1,),))</f>
        <v>5.0999999999999996</v>
      </c>
      <c r="C1203">
        <f>IF(VLOOKUP(Table7[[#This Row],[Date]],Database!$A:$C,MATCH($C$1,Database!$A$1:$C$1,),)=0,#N/A,VLOOKUP(Table7[[#This Row],[Date]],Database!$A:$C,MATCH($C$1,Database!$A$1:$C$1,),))</f>
        <v>4.8600000000000003</v>
      </c>
      <c r="D1203">
        <f>IFERROR(Table7[[#This Row],[United States 10y]]-Table7[[#This Row],[United States 3y]],#N/A)</f>
        <v>0.23999999999999932</v>
      </c>
    </row>
    <row r="1204" spans="1:4" x14ac:dyDescent="0.2">
      <c r="A1204" s="6">
        <f>Database!$A3289</f>
        <v>24329</v>
      </c>
      <c r="B1204">
        <f>IF(VLOOKUP(Table7[[#This Row],[Date]],Database!$A:$C,MATCH($B$1,Database!$A$1:$C$1,),)=0,#N/A,VLOOKUP(Table7[[#This Row],[Date]],Database!$A:$C,MATCH($B$1,Database!$A$1:$C$1,),))</f>
        <v>5.0999999999999996</v>
      </c>
      <c r="C1204">
        <f>IF(VLOOKUP(Table7[[#This Row],[Date]],Database!$A:$C,MATCH($C$1,Database!$A$1:$C$1,),)=0,#N/A,VLOOKUP(Table7[[#This Row],[Date]],Database!$A:$C,MATCH($C$1,Database!$A$1:$C$1,),))</f>
        <v>4.8899999999999997</v>
      </c>
      <c r="D1204">
        <f>IFERROR(Table7[[#This Row],[United States 10y]]-Table7[[#This Row],[United States 3y]],#N/A)</f>
        <v>0.20999999999999996</v>
      </c>
    </row>
    <row r="1205" spans="1:4" x14ac:dyDescent="0.2">
      <c r="A1205" s="6">
        <f>Database!$A3290</f>
        <v>24330</v>
      </c>
      <c r="B1205">
        <f>IF(VLOOKUP(Table7[[#This Row],[Date]],Database!$A:$C,MATCH($B$1,Database!$A$1:$C$1,),)=0,#N/A,VLOOKUP(Table7[[#This Row],[Date]],Database!$A:$C,MATCH($B$1,Database!$A$1:$C$1,),))</f>
        <v>5.1100000000000003</v>
      </c>
      <c r="C1205">
        <f>IF(VLOOKUP(Table7[[#This Row],[Date]],Database!$A:$C,MATCH($C$1,Database!$A$1:$C$1,),)=0,#N/A,VLOOKUP(Table7[[#This Row],[Date]],Database!$A:$C,MATCH($C$1,Database!$A$1:$C$1,),))</f>
        <v>4.91</v>
      </c>
      <c r="D1205">
        <f>IFERROR(Table7[[#This Row],[United States 10y]]-Table7[[#This Row],[United States 3y]],#N/A)</f>
        <v>0.20000000000000018</v>
      </c>
    </row>
    <row r="1206" spans="1:4" x14ac:dyDescent="0.2">
      <c r="A1206" s="6">
        <f>Database!$A3291</f>
        <v>24331</v>
      </c>
      <c r="B1206">
        <f>IF(VLOOKUP(Table7[[#This Row],[Date]],Database!$A:$C,MATCH($B$1,Database!$A$1:$C$1,),)=0,#N/A,VLOOKUP(Table7[[#This Row],[Date]],Database!$A:$C,MATCH($B$1,Database!$A$1:$C$1,),))</f>
        <v>5.1100000000000003</v>
      </c>
      <c r="C1206">
        <f>IF(VLOOKUP(Table7[[#This Row],[Date]],Database!$A:$C,MATCH($C$1,Database!$A$1:$C$1,),)=0,#N/A,VLOOKUP(Table7[[#This Row],[Date]],Database!$A:$C,MATCH($C$1,Database!$A$1:$C$1,),))</f>
        <v>4.9400000000000004</v>
      </c>
      <c r="D1206">
        <f>IFERROR(Table7[[#This Row],[United States 10y]]-Table7[[#This Row],[United States 3y]],#N/A)</f>
        <v>0.16999999999999993</v>
      </c>
    </row>
    <row r="1207" spans="1:4" x14ac:dyDescent="0.2">
      <c r="A1207" s="6">
        <f>Database!$A3292</f>
        <v>24334</v>
      </c>
      <c r="B1207">
        <f>IF(VLOOKUP(Table7[[#This Row],[Date]],Database!$A:$C,MATCH($B$1,Database!$A$1:$C$1,),)=0,#N/A,VLOOKUP(Table7[[#This Row],[Date]],Database!$A:$C,MATCH($B$1,Database!$A$1:$C$1,),))</f>
        <v>5.15</v>
      </c>
      <c r="C1207">
        <f>IF(VLOOKUP(Table7[[#This Row],[Date]],Database!$A:$C,MATCH($C$1,Database!$A$1:$C$1,),)=0,#N/A,VLOOKUP(Table7[[#This Row],[Date]],Database!$A:$C,MATCH($C$1,Database!$A$1:$C$1,),))</f>
        <v>5</v>
      </c>
      <c r="D1207">
        <f>IFERROR(Table7[[#This Row],[United States 10y]]-Table7[[#This Row],[United States 3y]],#N/A)</f>
        <v>0.15000000000000036</v>
      </c>
    </row>
    <row r="1208" spans="1:4" x14ac:dyDescent="0.2">
      <c r="A1208" s="6">
        <f>Database!$A3293</f>
        <v>24335</v>
      </c>
      <c r="B1208">
        <f>IF(VLOOKUP(Table7[[#This Row],[Date]],Database!$A:$C,MATCH($B$1,Database!$A$1:$C$1,),)=0,#N/A,VLOOKUP(Table7[[#This Row],[Date]],Database!$A:$C,MATCH($B$1,Database!$A$1:$C$1,),))</f>
        <v>5.18</v>
      </c>
      <c r="C1208">
        <f>IF(VLOOKUP(Table7[[#This Row],[Date]],Database!$A:$C,MATCH($C$1,Database!$A$1:$C$1,),)=0,#N/A,VLOOKUP(Table7[[#This Row],[Date]],Database!$A:$C,MATCH($C$1,Database!$A$1:$C$1,),))</f>
        <v>5.09</v>
      </c>
      <c r="D1208">
        <f>IFERROR(Table7[[#This Row],[United States 10y]]-Table7[[#This Row],[United States 3y]],#N/A)</f>
        <v>8.9999999999999858E-2</v>
      </c>
    </row>
    <row r="1209" spans="1:4" x14ac:dyDescent="0.2">
      <c r="A1209" s="6">
        <f>Database!$A3294</f>
        <v>24336</v>
      </c>
      <c r="B1209">
        <f>IF(VLOOKUP(Table7[[#This Row],[Date]],Database!$A:$C,MATCH($B$1,Database!$A$1:$C$1,),)=0,#N/A,VLOOKUP(Table7[[#This Row],[Date]],Database!$A:$C,MATCH($B$1,Database!$A$1:$C$1,),))</f>
        <v>5.24</v>
      </c>
      <c r="C1209">
        <f>IF(VLOOKUP(Table7[[#This Row],[Date]],Database!$A:$C,MATCH($C$1,Database!$A$1:$C$1,),)=0,#N/A,VLOOKUP(Table7[[#This Row],[Date]],Database!$A:$C,MATCH($C$1,Database!$A$1:$C$1,),))</f>
        <v>5.08</v>
      </c>
      <c r="D1209">
        <f>IFERROR(Table7[[#This Row],[United States 10y]]-Table7[[#This Row],[United States 3y]],#N/A)</f>
        <v>0.16000000000000014</v>
      </c>
    </row>
    <row r="1210" spans="1:4" x14ac:dyDescent="0.2">
      <c r="A1210" s="6">
        <f>Database!$A3295</f>
        <v>24337</v>
      </c>
      <c r="B1210">
        <f>IF(VLOOKUP(Table7[[#This Row],[Date]],Database!$A:$C,MATCH($B$1,Database!$A$1:$C$1,),)=0,#N/A,VLOOKUP(Table7[[#This Row],[Date]],Database!$A:$C,MATCH($B$1,Database!$A$1:$C$1,),))</f>
        <v>5.29</v>
      </c>
      <c r="C1210">
        <f>IF(VLOOKUP(Table7[[#This Row],[Date]],Database!$A:$C,MATCH($C$1,Database!$A$1:$C$1,),)=0,#N/A,VLOOKUP(Table7[[#This Row],[Date]],Database!$A:$C,MATCH($C$1,Database!$A$1:$C$1,),))</f>
        <v>5.09</v>
      </c>
      <c r="D1210">
        <f>IFERROR(Table7[[#This Row],[United States 10y]]-Table7[[#This Row],[United States 3y]],#N/A)</f>
        <v>0.20000000000000018</v>
      </c>
    </row>
    <row r="1211" spans="1:4" x14ac:dyDescent="0.2">
      <c r="A1211" s="6">
        <f>Database!$A3296</f>
        <v>24338</v>
      </c>
      <c r="B1211">
        <f>IF(VLOOKUP(Table7[[#This Row],[Date]],Database!$A:$C,MATCH($B$1,Database!$A$1:$C$1,),)=0,#N/A,VLOOKUP(Table7[[#This Row],[Date]],Database!$A:$C,MATCH($B$1,Database!$A$1:$C$1,),))</f>
        <v>5.31</v>
      </c>
      <c r="C1211">
        <f>IF(VLOOKUP(Table7[[#This Row],[Date]],Database!$A:$C,MATCH($C$1,Database!$A$1:$C$1,),)=0,#N/A,VLOOKUP(Table7[[#This Row],[Date]],Database!$A:$C,MATCH($C$1,Database!$A$1:$C$1,),))</f>
        <v>5.0599999999999996</v>
      </c>
      <c r="D1211">
        <f>IFERROR(Table7[[#This Row],[United States 10y]]-Table7[[#This Row],[United States 3y]],#N/A)</f>
        <v>0.25</v>
      </c>
    </row>
    <row r="1212" spans="1:4" x14ac:dyDescent="0.2">
      <c r="A1212" s="6">
        <f>Database!$A3297</f>
        <v>24341</v>
      </c>
      <c r="B1212">
        <f>IF(VLOOKUP(Table7[[#This Row],[Date]],Database!$A:$C,MATCH($B$1,Database!$A$1:$C$1,),)=0,#N/A,VLOOKUP(Table7[[#This Row],[Date]],Database!$A:$C,MATCH($B$1,Database!$A$1:$C$1,),))</f>
        <v>5.29</v>
      </c>
      <c r="C1212">
        <f>IF(VLOOKUP(Table7[[#This Row],[Date]],Database!$A:$C,MATCH($C$1,Database!$A$1:$C$1,),)=0,#N/A,VLOOKUP(Table7[[#This Row],[Date]],Database!$A:$C,MATCH($C$1,Database!$A$1:$C$1,),))</f>
        <v>4.97</v>
      </c>
      <c r="D1212">
        <f>IFERROR(Table7[[#This Row],[United States 10y]]-Table7[[#This Row],[United States 3y]],#N/A)</f>
        <v>0.32000000000000028</v>
      </c>
    </row>
    <row r="1213" spans="1:4" x14ac:dyDescent="0.2">
      <c r="A1213" s="6">
        <f>Database!$A3298</f>
        <v>24342</v>
      </c>
      <c r="B1213">
        <f>IF(VLOOKUP(Table7[[#This Row],[Date]],Database!$A:$C,MATCH($B$1,Database!$A$1:$C$1,),)=0,#N/A,VLOOKUP(Table7[[#This Row],[Date]],Database!$A:$C,MATCH($B$1,Database!$A$1:$C$1,),))</f>
        <v>5.33</v>
      </c>
      <c r="C1213">
        <f>IF(VLOOKUP(Table7[[#This Row],[Date]],Database!$A:$C,MATCH($C$1,Database!$A$1:$C$1,),)=0,#N/A,VLOOKUP(Table7[[#This Row],[Date]],Database!$A:$C,MATCH($C$1,Database!$A$1:$C$1,),))</f>
        <v>5.05</v>
      </c>
      <c r="D1213">
        <f>IFERROR(Table7[[#This Row],[United States 10y]]-Table7[[#This Row],[United States 3y]],#N/A)</f>
        <v>0.28000000000000025</v>
      </c>
    </row>
    <row r="1214" spans="1:4" x14ac:dyDescent="0.2">
      <c r="A1214" s="6">
        <f>Database!$A3299</f>
        <v>24343</v>
      </c>
      <c r="B1214">
        <f>IF(VLOOKUP(Table7[[#This Row],[Date]],Database!$A:$C,MATCH($B$1,Database!$A$1:$C$1,),)=0,#N/A,VLOOKUP(Table7[[#This Row],[Date]],Database!$A:$C,MATCH($B$1,Database!$A$1:$C$1,),))</f>
        <v>5.36</v>
      </c>
      <c r="C1214">
        <f>IF(VLOOKUP(Table7[[#This Row],[Date]],Database!$A:$C,MATCH($C$1,Database!$A$1:$C$1,),)=0,#N/A,VLOOKUP(Table7[[#This Row],[Date]],Database!$A:$C,MATCH($C$1,Database!$A$1:$C$1,),))</f>
        <v>5.0199999999999996</v>
      </c>
      <c r="D1214">
        <f>IFERROR(Table7[[#This Row],[United States 10y]]-Table7[[#This Row],[United States 3y]],#N/A)</f>
        <v>0.34000000000000075</v>
      </c>
    </row>
    <row r="1215" spans="1:4" x14ac:dyDescent="0.2">
      <c r="A1215" s="6">
        <f>Database!$A3300</f>
        <v>24344</v>
      </c>
      <c r="B1215">
        <f>IF(VLOOKUP(Table7[[#This Row],[Date]],Database!$A:$C,MATCH($B$1,Database!$A$1:$C$1,),)=0,#N/A,VLOOKUP(Table7[[#This Row],[Date]],Database!$A:$C,MATCH($B$1,Database!$A$1:$C$1,),))</f>
        <v>5.39</v>
      </c>
      <c r="C1215">
        <f>IF(VLOOKUP(Table7[[#This Row],[Date]],Database!$A:$C,MATCH($C$1,Database!$A$1:$C$1,),)=0,#N/A,VLOOKUP(Table7[[#This Row],[Date]],Database!$A:$C,MATCH($C$1,Database!$A$1:$C$1,),))</f>
        <v>5.03</v>
      </c>
      <c r="D1215">
        <f>IFERROR(Table7[[#This Row],[United States 10y]]-Table7[[#This Row],[United States 3y]],#N/A)</f>
        <v>0.35999999999999943</v>
      </c>
    </row>
    <row r="1216" spans="1:4" x14ac:dyDescent="0.2">
      <c r="A1216" s="6">
        <f>Database!$A3301</f>
        <v>24345</v>
      </c>
      <c r="B1216">
        <f>IF(VLOOKUP(Table7[[#This Row],[Date]],Database!$A:$C,MATCH($B$1,Database!$A$1:$C$1,),)=0,#N/A,VLOOKUP(Table7[[#This Row],[Date]],Database!$A:$C,MATCH($B$1,Database!$A$1:$C$1,),))</f>
        <v>5.48</v>
      </c>
      <c r="C1216">
        <f>IF(VLOOKUP(Table7[[#This Row],[Date]],Database!$A:$C,MATCH($C$1,Database!$A$1:$C$1,),)=0,#N/A,VLOOKUP(Table7[[#This Row],[Date]],Database!$A:$C,MATCH($C$1,Database!$A$1:$C$1,),))</f>
        <v>5.03</v>
      </c>
      <c r="D1216">
        <f>IFERROR(Table7[[#This Row],[United States 10y]]-Table7[[#This Row],[United States 3y]],#N/A)</f>
        <v>0.45000000000000018</v>
      </c>
    </row>
    <row r="1217" spans="1:4" x14ac:dyDescent="0.2">
      <c r="A1217" s="6">
        <f>Database!$A3302</f>
        <v>24348</v>
      </c>
      <c r="B1217">
        <f>IF(VLOOKUP(Table7[[#This Row],[Date]],Database!$A:$C,MATCH($B$1,Database!$A$1:$C$1,),)=0,#N/A,VLOOKUP(Table7[[#This Row],[Date]],Database!$A:$C,MATCH($B$1,Database!$A$1:$C$1,),))</f>
        <v>5.51</v>
      </c>
      <c r="C1217">
        <f>IF(VLOOKUP(Table7[[#This Row],[Date]],Database!$A:$C,MATCH($C$1,Database!$A$1:$C$1,),)=0,#N/A,VLOOKUP(Table7[[#This Row],[Date]],Database!$A:$C,MATCH($C$1,Database!$A$1:$C$1,),))</f>
        <v>5.04</v>
      </c>
      <c r="D1217">
        <f>IFERROR(Table7[[#This Row],[United States 10y]]-Table7[[#This Row],[United States 3y]],#N/A)</f>
        <v>0.46999999999999975</v>
      </c>
    </row>
    <row r="1218" spans="1:4" x14ac:dyDescent="0.2">
      <c r="A1218" s="6">
        <f>Database!$A3303</f>
        <v>24349</v>
      </c>
      <c r="B1218">
        <f>IF(VLOOKUP(Table7[[#This Row],[Date]],Database!$A:$C,MATCH($B$1,Database!$A$1:$C$1,),)=0,#N/A,VLOOKUP(Table7[[#This Row],[Date]],Database!$A:$C,MATCH($B$1,Database!$A$1:$C$1,),))</f>
        <v>5.48</v>
      </c>
      <c r="C1218">
        <f>IF(VLOOKUP(Table7[[#This Row],[Date]],Database!$A:$C,MATCH($C$1,Database!$A$1:$C$1,),)=0,#N/A,VLOOKUP(Table7[[#This Row],[Date]],Database!$A:$C,MATCH($C$1,Database!$A$1:$C$1,),))</f>
        <v>5.09</v>
      </c>
      <c r="D1218">
        <f>IFERROR(Table7[[#This Row],[United States 10y]]-Table7[[#This Row],[United States 3y]],#N/A)</f>
        <v>0.39000000000000057</v>
      </c>
    </row>
    <row r="1219" spans="1:4" x14ac:dyDescent="0.2">
      <c r="A1219" s="6">
        <f>Database!$A3304</f>
        <v>24350</v>
      </c>
      <c r="B1219">
        <f>IF(VLOOKUP(Table7[[#This Row],[Date]],Database!$A:$C,MATCH($B$1,Database!$A$1:$C$1,),)=0,#N/A,VLOOKUP(Table7[[#This Row],[Date]],Database!$A:$C,MATCH($B$1,Database!$A$1:$C$1,),))</f>
        <v>5.36</v>
      </c>
      <c r="C1219">
        <f>IF(VLOOKUP(Table7[[#This Row],[Date]],Database!$A:$C,MATCH($C$1,Database!$A$1:$C$1,),)=0,#N/A,VLOOKUP(Table7[[#This Row],[Date]],Database!$A:$C,MATCH($C$1,Database!$A$1:$C$1,),))</f>
        <v>5.0599999999999996</v>
      </c>
      <c r="D1219">
        <f>IFERROR(Table7[[#This Row],[United States 10y]]-Table7[[#This Row],[United States 3y]],#N/A)</f>
        <v>0.30000000000000071</v>
      </c>
    </row>
    <row r="1220" spans="1:4" x14ac:dyDescent="0.2">
      <c r="A1220" s="6">
        <f>Database!$A3305</f>
        <v>24351</v>
      </c>
      <c r="B1220">
        <f>IF(VLOOKUP(Table7[[#This Row],[Date]],Database!$A:$C,MATCH($B$1,Database!$A$1:$C$1,),)=0,#N/A,VLOOKUP(Table7[[#This Row],[Date]],Database!$A:$C,MATCH($B$1,Database!$A$1:$C$1,),))</f>
        <v>5.3</v>
      </c>
      <c r="C1220">
        <f>IF(VLOOKUP(Table7[[#This Row],[Date]],Database!$A:$C,MATCH($C$1,Database!$A$1:$C$1,),)=0,#N/A,VLOOKUP(Table7[[#This Row],[Date]],Database!$A:$C,MATCH($C$1,Database!$A$1:$C$1,),))</f>
        <v>5.08</v>
      </c>
      <c r="D1220">
        <f>IFERROR(Table7[[#This Row],[United States 10y]]-Table7[[#This Row],[United States 3y]],#N/A)</f>
        <v>0.21999999999999975</v>
      </c>
    </row>
    <row r="1221" spans="1:4" x14ac:dyDescent="0.2">
      <c r="A1221" s="6">
        <f>Database!$A3306</f>
        <v>24352</v>
      </c>
      <c r="B1221">
        <f>IF(VLOOKUP(Table7[[#This Row],[Date]],Database!$A:$C,MATCH($B$1,Database!$A$1:$C$1,),)=0,#N/A,VLOOKUP(Table7[[#This Row],[Date]],Database!$A:$C,MATCH($B$1,Database!$A$1:$C$1,),))</f>
        <v>5.23</v>
      </c>
      <c r="C1221">
        <f>IF(VLOOKUP(Table7[[#This Row],[Date]],Database!$A:$C,MATCH($C$1,Database!$A$1:$C$1,),)=0,#N/A,VLOOKUP(Table7[[#This Row],[Date]],Database!$A:$C,MATCH($C$1,Database!$A$1:$C$1,),))</f>
        <v>5.09</v>
      </c>
      <c r="D1221">
        <f>IFERROR(Table7[[#This Row],[United States 10y]]-Table7[[#This Row],[United States 3y]],#N/A)</f>
        <v>0.14000000000000057</v>
      </c>
    </row>
    <row r="1222" spans="1:4" x14ac:dyDescent="0.2">
      <c r="A1222" s="6">
        <f>Database!$A3307</f>
        <v>24355</v>
      </c>
      <c r="B1222" t="e">
        <f>IF(VLOOKUP(Table7[[#This Row],[Date]],Database!$A:$C,MATCH($B$1,Database!$A$1:$C$1,),)=0,#N/A,VLOOKUP(Table7[[#This Row],[Date]],Database!$A:$C,MATCH($B$1,Database!$A$1:$C$1,),))</f>
        <v>#N/A</v>
      </c>
      <c r="C1222" t="e">
        <f>IF(VLOOKUP(Table7[[#This Row],[Date]],Database!$A:$C,MATCH($C$1,Database!$A$1:$C$1,),)=0,#N/A,VLOOKUP(Table7[[#This Row],[Date]],Database!$A:$C,MATCH($C$1,Database!$A$1:$C$1,),))</f>
        <v>#N/A</v>
      </c>
      <c r="D1222" t="e">
        <f>IFERROR(Table7[[#This Row],[United States 10y]]-Table7[[#This Row],[United States 3y]],#N/A)</f>
        <v>#N/A</v>
      </c>
    </row>
    <row r="1223" spans="1:4" x14ac:dyDescent="0.2">
      <c r="A1223" s="6">
        <f>Database!$A3308</f>
        <v>24356</v>
      </c>
      <c r="B1223">
        <f>IF(VLOOKUP(Table7[[#This Row],[Date]],Database!$A:$C,MATCH($B$1,Database!$A$1:$C$1,),)=0,#N/A,VLOOKUP(Table7[[#This Row],[Date]],Database!$A:$C,MATCH($B$1,Database!$A$1:$C$1,),))</f>
        <v>5.19</v>
      </c>
      <c r="C1223">
        <f>IF(VLOOKUP(Table7[[#This Row],[Date]],Database!$A:$C,MATCH($C$1,Database!$A$1:$C$1,),)=0,#N/A,VLOOKUP(Table7[[#This Row],[Date]],Database!$A:$C,MATCH($C$1,Database!$A$1:$C$1,),))</f>
        <v>5.17</v>
      </c>
      <c r="D1223">
        <f>IFERROR(Table7[[#This Row],[United States 10y]]-Table7[[#This Row],[United States 3y]],#N/A)</f>
        <v>2.0000000000000462E-2</v>
      </c>
    </row>
    <row r="1224" spans="1:4" x14ac:dyDescent="0.2">
      <c r="A1224" s="6">
        <f>Database!$A3309</f>
        <v>24357</v>
      </c>
      <c r="B1224">
        <f>IF(VLOOKUP(Table7[[#This Row],[Date]],Database!$A:$C,MATCH($B$1,Database!$A$1:$C$1,),)=0,#N/A,VLOOKUP(Table7[[#This Row],[Date]],Database!$A:$C,MATCH($B$1,Database!$A$1:$C$1,),))</f>
        <v>5.2</v>
      </c>
      <c r="C1224">
        <f>IF(VLOOKUP(Table7[[#This Row],[Date]],Database!$A:$C,MATCH($C$1,Database!$A$1:$C$1,),)=0,#N/A,VLOOKUP(Table7[[#This Row],[Date]],Database!$A:$C,MATCH($C$1,Database!$A$1:$C$1,),))</f>
        <v>5.19</v>
      </c>
      <c r="D1224">
        <f>IFERROR(Table7[[#This Row],[United States 10y]]-Table7[[#This Row],[United States 3y]],#N/A)</f>
        <v>9.9999999999997868E-3</v>
      </c>
    </row>
    <row r="1225" spans="1:4" x14ac:dyDescent="0.2">
      <c r="A1225" s="6">
        <f>Database!$A3310</f>
        <v>24358</v>
      </c>
      <c r="B1225">
        <f>IF(VLOOKUP(Table7[[#This Row],[Date]],Database!$A:$C,MATCH($B$1,Database!$A$1:$C$1,),)=0,#N/A,VLOOKUP(Table7[[#This Row],[Date]],Database!$A:$C,MATCH($B$1,Database!$A$1:$C$1,),))</f>
        <v>5.18</v>
      </c>
      <c r="C1225">
        <f>IF(VLOOKUP(Table7[[#This Row],[Date]],Database!$A:$C,MATCH($C$1,Database!$A$1:$C$1,),)=0,#N/A,VLOOKUP(Table7[[#This Row],[Date]],Database!$A:$C,MATCH($C$1,Database!$A$1:$C$1,),))</f>
        <v>5.21</v>
      </c>
      <c r="D1225">
        <f>IFERROR(Table7[[#This Row],[United States 10y]]-Table7[[#This Row],[United States 3y]],#N/A)</f>
        <v>-3.0000000000000249E-2</v>
      </c>
    </row>
    <row r="1226" spans="1:4" x14ac:dyDescent="0.2">
      <c r="A1226" s="6">
        <f>Database!$A3311</f>
        <v>24359</v>
      </c>
      <c r="B1226">
        <f>IF(VLOOKUP(Table7[[#This Row],[Date]],Database!$A:$C,MATCH($B$1,Database!$A$1:$C$1,),)=0,#N/A,VLOOKUP(Table7[[#This Row],[Date]],Database!$A:$C,MATCH($B$1,Database!$A$1:$C$1,),))</f>
        <v>5.17</v>
      </c>
      <c r="C1226">
        <f>IF(VLOOKUP(Table7[[#This Row],[Date]],Database!$A:$C,MATCH($C$1,Database!$A$1:$C$1,),)=0,#N/A,VLOOKUP(Table7[[#This Row],[Date]],Database!$A:$C,MATCH($C$1,Database!$A$1:$C$1,),))</f>
        <v>5.22</v>
      </c>
      <c r="D1226">
        <f>IFERROR(Table7[[#This Row],[United States 10y]]-Table7[[#This Row],[United States 3y]],#N/A)</f>
        <v>-4.9999999999999822E-2</v>
      </c>
    </row>
    <row r="1227" spans="1:4" x14ac:dyDescent="0.2">
      <c r="A1227" s="6">
        <f>Database!$A3312</f>
        <v>24362</v>
      </c>
      <c r="B1227">
        <f>IF(VLOOKUP(Table7[[#This Row],[Date]],Database!$A:$C,MATCH($B$1,Database!$A$1:$C$1,),)=0,#N/A,VLOOKUP(Table7[[#This Row],[Date]],Database!$A:$C,MATCH($B$1,Database!$A$1:$C$1,),))</f>
        <v>5.18</v>
      </c>
      <c r="C1227">
        <f>IF(VLOOKUP(Table7[[#This Row],[Date]],Database!$A:$C,MATCH($C$1,Database!$A$1:$C$1,),)=0,#N/A,VLOOKUP(Table7[[#This Row],[Date]],Database!$A:$C,MATCH($C$1,Database!$A$1:$C$1,),))</f>
        <v>5.29</v>
      </c>
      <c r="D1227">
        <f>IFERROR(Table7[[#This Row],[United States 10y]]-Table7[[#This Row],[United States 3y]],#N/A)</f>
        <v>-0.11000000000000032</v>
      </c>
    </row>
    <row r="1228" spans="1:4" x14ac:dyDescent="0.2">
      <c r="A1228" s="6">
        <f>Database!$A3313</f>
        <v>24363</v>
      </c>
      <c r="B1228">
        <f>IF(VLOOKUP(Table7[[#This Row],[Date]],Database!$A:$C,MATCH($B$1,Database!$A$1:$C$1,),)=0,#N/A,VLOOKUP(Table7[[#This Row],[Date]],Database!$A:$C,MATCH($B$1,Database!$A$1:$C$1,),))</f>
        <v>5.16</v>
      </c>
      <c r="C1228">
        <f>IF(VLOOKUP(Table7[[#This Row],[Date]],Database!$A:$C,MATCH($C$1,Database!$A$1:$C$1,),)=0,#N/A,VLOOKUP(Table7[[#This Row],[Date]],Database!$A:$C,MATCH($C$1,Database!$A$1:$C$1,),))</f>
        <v>5.43</v>
      </c>
      <c r="D1228">
        <f>IFERROR(Table7[[#This Row],[United States 10y]]-Table7[[#This Row],[United States 3y]],#N/A)</f>
        <v>-0.26999999999999957</v>
      </c>
    </row>
    <row r="1229" spans="1:4" x14ac:dyDescent="0.2">
      <c r="A1229" s="6">
        <f>Database!$A3314</f>
        <v>24364</v>
      </c>
      <c r="B1229">
        <f>IF(VLOOKUP(Table7[[#This Row],[Date]],Database!$A:$C,MATCH($B$1,Database!$A$1:$C$1,),)=0,#N/A,VLOOKUP(Table7[[#This Row],[Date]],Database!$A:$C,MATCH($B$1,Database!$A$1:$C$1,),))</f>
        <v>5.21</v>
      </c>
      <c r="C1229">
        <f>IF(VLOOKUP(Table7[[#This Row],[Date]],Database!$A:$C,MATCH($C$1,Database!$A$1:$C$1,),)=0,#N/A,VLOOKUP(Table7[[#This Row],[Date]],Database!$A:$C,MATCH($C$1,Database!$A$1:$C$1,),))</f>
        <v>5.45</v>
      </c>
      <c r="D1229">
        <f>IFERROR(Table7[[#This Row],[United States 10y]]-Table7[[#This Row],[United States 3y]],#N/A)</f>
        <v>-0.24000000000000021</v>
      </c>
    </row>
    <row r="1230" spans="1:4" x14ac:dyDescent="0.2">
      <c r="A1230" s="6">
        <f>Database!$A3315</f>
        <v>24365</v>
      </c>
      <c r="B1230">
        <f>IF(VLOOKUP(Table7[[#This Row],[Date]],Database!$A:$C,MATCH($B$1,Database!$A$1:$C$1,),)=0,#N/A,VLOOKUP(Table7[[#This Row],[Date]],Database!$A:$C,MATCH($B$1,Database!$A$1:$C$1,),))</f>
        <v>5.25</v>
      </c>
      <c r="C1230">
        <f>IF(VLOOKUP(Table7[[#This Row],[Date]],Database!$A:$C,MATCH($C$1,Database!$A$1:$C$1,),)=0,#N/A,VLOOKUP(Table7[[#This Row],[Date]],Database!$A:$C,MATCH($C$1,Database!$A$1:$C$1,),))</f>
        <v>5.46</v>
      </c>
      <c r="D1230">
        <f>IFERROR(Table7[[#This Row],[United States 10y]]-Table7[[#This Row],[United States 3y]],#N/A)</f>
        <v>-0.20999999999999996</v>
      </c>
    </row>
    <row r="1231" spans="1:4" x14ac:dyDescent="0.2">
      <c r="A1231" s="6">
        <f>Database!$A3316</f>
        <v>24366</v>
      </c>
      <c r="B1231">
        <f>IF(VLOOKUP(Table7[[#This Row],[Date]],Database!$A:$C,MATCH($B$1,Database!$A$1:$C$1,),)=0,#N/A,VLOOKUP(Table7[[#This Row],[Date]],Database!$A:$C,MATCH($B$1,Database!$A$1:$C$1,),))</f>
        <v>5.24</v>
      </c>
      <c r="C1231">
        <f>IF(VLOOKUP(Table7[[#This Row],[Date]],Database!$A:$C,MATCH($C$1,Database!$A$1:$C$1,),)=0,#N/A,VLOOKUP(Table7[[#This Row],[Date]],Database!$A:$C,MATCH($C$1,Database!$A$1:$C$1,),))</f>
        <v>5.46</v>
      </c>
      <c r="D1231">
        <f>IFERROR(Table7[[#This Row],[United States 10y]]-Table7[[#This Row],[United States 3y]],#N/A)</f>
        <v>-0.21999999999999975</v>
      </c>
    </row>
    <row r="1232" spans="1:4" x14ac:dyDescent="0.2">
      <c r="A1232" s="6">
        <f>Database!$A3317</f>
        <v>24369</v>
      </c>
      <c r="B1232">
        <f>IF(VLOOKUP(Table7[[#This Row],[Date]],Database!$A:$C,MATCH($B$1,Database!$A$1:$C$1,),)=0,#N/A,VLOOKUP(Table7[[#This Row],[Date]],Database!$A:$C,MATCH($B$1,Database!$A$1:$C$1,),))</f>
        <v>5.32</v>
      </c>
      <c r="C1232">
        <f>IF(VLOOKUP(Table7[[#This Row],[Date]],Database!$A:$C,MATCH($C$1,Database!$A$1:$C$1,),)=0,#N/A,VLOOKUP(Table7[[#This Row],[Date]],Database!$A:$C,MATCH($C$1,Database!$A$1:$C$1,),))</f>
        <v>5.47</v>
      </c>
      <c r="D1232">
        <f>IFERROR(Table7[[#This Row],[United States 10y]]-Table7[[#This Row],[United States 3y]],#N/A)</f>
        <v>-0.14999999999999947</v>
      </c>
    </row>
    <row r="1233" spans="1:4" x14ac:dyDescent="0.2">
      <c r="A1233" s="6">
        <f>Database!$A3318</f>
        <v>24370</v>
      </c>
      <c r="B1233">
        <f>IF(VLOOKUP(Table7[[#This Row],[Date]],Database!$A:$C,MATCH($B$1,Database!$A$1:$C$1,),)=0,#N/A,VLOOKUP(Table7[[#This Row],[Date]],Database!$A:$C,MATCH($B$1,Database!$A$1:$C$1,),))</f>
        <v>5.27</v>
      </c>
      <c r="C1233">
        <f>IF(VLOOKUP(Table7[[#This Row],[Date]],Database!$A:$C,MATCH($C$1,Database!$A$1:$C$1,),)=0,#N/A,VLOOKUP(Table7[[#This Row],[Date]],Database!$A:$C,MATCH($C$1,Database!$A$1:$C$1,),))</f>
        <v>5.57</v>
      </c>
      <c r="D1233">
        <f>IFERROR(Table7[[#This Row],[United States 10y]]-Table7[[#This Row],[United States 3y]],#N/A)</f>
        <v>-0.30000000000000071</v>
      </c>
    </row>
    <row r="1234" spans="1:4" x14ac:dyDescent="0.2">
      <c r="A1234" s="6">
        <f>Database!$A3319</f>
        <v>24371</v>
      </c>
      <c r="B1234">
        <f>IF(VLOOKUP(Table7[[#This Row],[Date]],Database!$A:$C,MATCH($B$1,Database!$A$1:$C$1,),)=0,#N/A,VLOOKUP(Table7[[#This Row],[Date]],Database!$A:$C,MATCH($B$1,Database!$A$1:$C$1,),))</f>
        <v>5.21</v>
      </c>
      <c r="C1234">
        <f>IF(VLOOKUP(Table7[[#This Row],[Date]],Database!$A:$C,MATCH($C$1,Database!$A$1:$C$1,),)=0,#N/A,VLOOKUP(Table7[[#This Row],[Date]],Database!$A:$C,MATCH($C$1,Database!$A$1:$C$1,),))</f>
        <v>5.59</v>
      </c>
      <c r="D1234">
        <f>IFERROR(Table7[[#This Row],[United States 10y]]-Table7[[#This Row],[United States 3y]],#N/A)</f>
        <v>-0.37999999999999989</v>
      </c>
    </row>
    <row r="1235" spans="1:4" x14ac:dyDescent="0.2">
      <c r="A1235" s="6">
        <f>Database!$A3320</f>
        <v>24372</v>
      </c>
      <c r="B1235">
        <f>IF(VLOOKUP(Table7[[#This Row],[Date]],Database!$A:$C,MATCH($B$1,Database!$A$1:$C$1,),)=0,#N/A,VLOOKUP(Table7[[#This Row],[Date]],Database!$A:$C,MATCH($B$1,Database!$A$1:$C$1,),))</f>
        <v>5.15</v>
      </c>
      <c r="C1235">
        <f>IF(VLOOKUP(Table7[[#This Row],[Date]],Database!$A:$C,MATCH($C$1,Database!$A$1:$C$1,),)=0,#N/A,VLOOKUP(Table7[[#This Row],[Date]],Database!$A:$C,MATCH($C$1,Database!$A$1:$C$1,),))</f>
        <v>5.55</v>
      </c>
      <c r="D1235">
        <f>IFERROR(Table7[[#This Row],[United States 10y]]-Table7[[#This Row],[United States 3y]],#N/A)</f>
        <v>-0.39999999999999947</v>
      </c>
    </row>
    <row r="1236" spans="1:4" x14ac:dyDescent="0.2">
      <c r="A1236" s="6">
        <f>Database!$A3321</f>
        <v>24373</v>
      </c>
      <c r="B1236">
        <f>IF(VLOOKUP(Table7[[#This Row],[Date]],Database!$A:$C,MATCH($B$1,Database!$A$1:$C$1,),)=0,#N/A,VLOOKUP(Table7[[#This Row],[Date]],Database!$A:$C,MATCH($B$1,Database!$A$1:$C$1,),))</f>
        <v>5.17</v>
      </c>
      <c r="C1236">
        <f>IF(VLOOKUP(Table7[[#This Row],[Date]],Database!$A:$C,MATCH($C$1,Database!$A$1:$C$1,),)=0,#N/A,VLOOKUP(Table7[[#This Row],[Date]],Database!$A:$C,MATCH($C$1,Database!$A$1:$C$1,),))</f>
        <v>5.51</v>
      </c>
      <c r="D1236">
        <f>IFERROR(Table7[[#This Row],[United States 10y]]-Table7[[#This Row],[United States 3y]],#N/A)</f>
        <v>-0.33999999999999986</v>
      </c>
    </row>
    <row r="1237" spans="1:4" x14ac:dyDescent="0.2">
      <c r="A1237" s="6">
        <f>Database!$A3322</f>
        <v>24376</v>
      </c>
      <c r="B1237">
        <f>IF(VLOOKUP(Table7[[#This Row],[Date]],Database!$A:$C,MATCH($B$1,Database!$A$1:$C$1,),)=0,#N/A,VLOOKUP(Table7[[#This Row],[Date]],Database!$A:$C,MATCH($B$1,Database!$A$1:$C$1,),))</f>
        <v>5.17</v>
      </c>
      <c r="C1237">
        <f>IF(VLOOKUP(Table7[[#This Row],[Date]],Database!$A:$C,MATCH($C$1,Database!$A$1:$C$1,),)=0,#N/A,VLOOKUP(Table7[[#This Row],[Date]],Database!$A:$C,MATCH($C$1,Database!$A$1:$C$1,),))</f>
        <v>5.45</v>
      </c>
      <c r="D1237">
        <f>IFERROR(Table7[[#This Row],[United States 10y]]-Table7[[#This Row],[United States 3y]],#N/A)</f>
        <v>-0.28000000000000025</v>
      </c>
    </row>
    <row r="1238" spans="1:4" x14ac:dyDescent="0.2">
      <c r="A1238" s="6">
        <f>Database!$A3323</f>
        <v>24377</v>
      </c>
      <c r="B1238">
        <f>IF(VLOOKUP(Table7[[#This Row],[Date]],Database!$A:$C,MATCH($B$1,Database!$A$1:$C$1,),)=0,#N/A,VLOOKUP(Table7[[#This Row],[Date]],Database!$A:$C,MATCH($B$1,Database!$A$1:$C$1,),))</f>
        <v>5.13</v>
      </c>
      <c r="C1238">
        <f>IF(VLOOKUP(Table7[[#This Row],[Date]],Database!$A:$C,MATCH($C$1,Database!$A$1:$C$1,),)=0,#N/A,VLOOKUP(Table7[[#This Row],[Date]],Database!$A:$C,MATCH($C$1,Database!$A$1:$C$1,),))</f>
        <v>5.44</v>
      </c>
      <c r="D1238">
        <f>IFERROR(Table7[[#This Row],[United States 10y]]-Table7[[#This Row],[United States 3y]],#N/A)</f>
        <v>-0.3100000000000005</v>
      </c>
    </row>
    <row r="1239" spans="1:4" x14ac:dyDescent="0.2">
      <c r="A1239" s="6">
        <f>Database!$A3324</f>
        <v>24378</v>
      </c>
      <c r="B1239">
        <f>IF(VLOOKUP(Table7[[#This Row],[Date]],Database!$A:$C,MATCH($B$1,Database!$A$1:$C$1,),)=0,#N/A,VLOOKUP(Table7[[#This Row],[Date]],Database!$A:$C,MATCH($B$1,Database!$A$1:$C$1,),))</f>
        <v>5.09</v>
      </c>
      <c r="C1239">
        <f>IF(VLOOKUP(Table7[[#This Row],[Date]],Database!$A:$C,MATCH($C$1,Database!$A$1:$C$1,),)=0,#N/A,VLOOKUP(Table7[[#This Row],[Date]],Database!$A:$C,MATCH($C$1,Database!$A$1:$C$1,),))</f>
        <v>5.41</v>
      </c>
      <c r="D1239">
        <f>IFERROR(Table7[[#This Row],[United States 10y]]-Table7[[#This Row],[United States 3y]],#N/A)</f>
        <v>-0.32000000000000028</v>
      </c>
    </row>
    <row r="1240" spans="1:4" x14ac:dyDescent="0.2">
      <c r="A1240" s="6">
        <f>Database!$A3325</f>
        <v>24379</v>
      </c>
      <c r="B1240">
        <f>IF(VLOOKUP(Table7[[#This Row],[Date]],Database!$A:$C,MATCH($B$1,Database!$A$1:$C$1,),)=0,#N/A,VLOOKUP(Table7[[#This Row],[Date]],Database!$A:$C,MATCH($B$1,Database!$A$1:$C$1,),))</f>
        <v>4.99</v>
      </c>
      <c r="C1240">
        <f>IF(VLOOKUP(Table7[[#This Row],[Date]],Database!$A:$C,MATCH($C$1,Database!$A$1:$C$1,),)=0,#N/A,VLOOKUP(Table7[[#This Row],[Date]],Database!$A:$C,MATCH($C$1,Database!$A$1:$C$1,),))</f>
        <v>5.34</v>
      </c>
      <c r="D1240">
        <f>IFERROR(Table7[[#This Row],[United States 10y]]-Table7[[#This Row],[United States 3y]],#N/A)</f>
        <v>-0.34999999999999964</v>
      </c>
    </row>
    <row r="1241" spans="1:4" x14ac:dyDescent="0.2">
      <c r="A1241" s="6">
        <f>Database!$A3326</f>
        <v>24380</v>
      </c>
      <c r="B1241">
        <f>IF(VLOOKUP(Table7[[#This Row],[Date]],Database!$A:$C,MATCH($B$1,Database!$A$1:$C$1,),)=0,#N/A,VLOOKUP(Table7[[#This Row],[Date]],Database!$A:$C,MATCH($B$1,Database!$A$1:$C$1,),))</f>
        <v>5.0199999999999996</v>
      </c>
      <c r="C1241">
        <f>IF(VLOOKUP(Table7[[#This Row],[Date]],Database!$A:$C,MATCH($C$1,Database!$A$1:$C$1,),)=0,#N/A,VLOOKUP(Table7[[#This Row],[Date]],Database!$A:$C,MATCH($C$1,Database!$A$1:$C$1,),))</f>
        <v>5.34</v>
      </c>
      <c r="D1241">
        <f>IFERROR(Table7[[#This Row],[United States 10y]]-Table7[[#This Row],[United States 3y]],#N/A)</f>
        <v>-0.32000000000000028</v>
      </c>
    </row>
    <row r="1242" spans="1:4" x14ac:dyDescent="0.2">
      <c r="A1242" s="6">
        <f>Database!$A3327</f>
        <v>24383</v>
      </c>
      <c r="B1242">
        <f>IF(VLOOKUP(Table7[[#This Row],[Date]],Database!$A:$C,MATCH($B$1,Database!$A$1:$C$1,),)=0,#N/A,VLOOKUP(Table7[[#This Row],[Date]],Database!$A:$C,MATCH($B$1,Database!$A$1:$C$1,),))</f>
        <v>5.08</v>
      </c>
      <c r="C1242">
        <f>IF(VLOOKUP(Table7[[#This Row],[Date]],Database!$A:$C,MATCH($C$1,Database!$A$1:$C$1,),)=0,#N/A,VLOOKUP(Table7[[#This Row],[Date]],Database!$A:$C,MATCH($C$1,Database!$A$1:$C$1,),))</f>
        <v>5.33</v>
      </c>
      <c r="D1242">
        <f>IFERROR(Table7[[#This Row],[United States 10y]]-Table7[[#This Row],[United States 3y]],#N/A)</f>
        <v>-0.25</v>
      </c>
    </row>
    <row r="1243" spans="1:4" x14ac:dyDescent="0.2">
      <c r="A1243" s="6">
        <f>Database!$A3328</f>
        <v>24384</v>
      </c>
      <c r="B1243">
        <f>IF(VLOOKUP(Table7[[#This Row],[Date]],Database!$A:$C,MATCH($B$1,Database!$A$1:$C$1,),)=0,#N/A,VLOOKUP(Table7[[#This Row],[Date]],Database!$A:$C,MATCH($B$1,Database!$A$1:$C$1,),))</f>
        <v>5.0599999999999996</v>
      </c>
      <c r="C1243">
        <f>IF(VLOOKUP(Table7[[#This Row],[Date]],Database!$A:$C,MATCH($C$1,Database!$A$1:$C$1,),)=0,#N/A,VLOOKUP(Table7[[#This Row],[Date]],Database!$A:$C,MATCH($C$1,Database!$A$1:$C$1,),))</f>
        <v>5.44</v>
      </c>
      <c r="D1243">
        <f>IFERROR(Table7[[#This Row],[United States 10y]]-Table7[[#This Row],[United States 3y]],#N/A)</f>
        <v>-0.38000000000000078</v>
      </c>
    </row>
    <row r="1244" spans="1:4" x14ac:dyDescent="0.2">
      <c r="A1244" s="6">
        <f>Database!$A3329</f>
        <v>24385</v>
      </c>
      <c r="B1244">
        <f>IF(VLOOKUP(Table7[[#This Row],[Date]],Database!$A:$C,MATCH($B$1,Database!$A$1:$C$1,),)=0,#N/A,VLOOKUP(Table7[[#This Row],[Date]],Database!$A:$C,MATCH($B$1,Database!$A$1:$C$1,),))</f>
        <v>5.05</v>
      </c>
      <c r="C1244">
        <f>IF(VLOOKUP(Table7[[#This Row],[Date]],Database!$A:$C,MATCH($C$1,Database!$A$1:$C$1,),)=0,#N/A,VLOOKUP(Table7[[#This Row],[Date]],Database!$A:$C,MATCH($C$1,Database!$A$1:$C$1,),))</f>
        <v>5.42</v>
      </c>
      <c r="D1244">
        <f>IFERROR(Table7[[#This Row],[United States 10y]]-Table7[[#This Row],[United States 3y]],#N/A)</f>
        <v>-0.37000000000000011</v>
      </c>
    </row>
    <row r="1245" spans="1:4" x14ac:dyDescent="0.2">
      <c r="A1245" s="6">
        <f>Database!$A3330</f>
        <v>24386</v>
      </c>
      <c r="B1245">
        <f>IF(VLOOKUP(Table7[[#This Row],[Date]],Database!$A:$C,MATCH($B$1,Database!$A$1:$C$1,),)=0,#N/A,VLOOKUP(Table7[[#This Row],[Date]],Database!$A:$C,MATCH($B$1,Database!$A$1:$C$1,),))</f>
        <v>5.03</v>
      </c>
      <c r="C1245">
        <f>IF(VLOOKUP(Table7[[#This Row],[Date]],Database!$A:$C,MATCH($C$1,Database!$A$1:$C$1,),)=0,#N/A,VLOOKUP(Table7[[#This Row],[Date]],Database!$A:$C,MATCH($C$1,Database!$A$1:$C$1,),))</f>
        <v>5.38</v>
      </c>
      <c r="D1245">
        <f>IFERROR(Table7[[#This Row],[United States 10y]]-Table7[[#This Row],[United States 3y]],#N/A)</f>
        <v>-0.34999999999999964</v>
      </c>
    </row>
    <row r="1246" spans="1:4" x14ac:dyDescent="0.2">
      <c r="A1246" s="6">
        <f>Database!$A3331</f>
        <v>24387</v>
      </c>
      <c r="B1246">
        <f>IF(VLOOKUP(Table7[[#This Row],[Date]],Database!$A:$C,MATCH($B$1,Database!$A$1:$C$1,),)=0,#N/A,VLOOKUP(Table7[[#This Row],[Date]],Database!$A:$C,MATCH($B$1,Database!$A$1:$C$1,),))</f>
        <v>5.0199999999999996</v>
      </c>
      <c r="C1246">
        <f>IF(VLOOKUP(Table7[[#This Row],[Date]],Database!$A:$C,MATCH($C$1,Database!$A$1:$C$1,),)=0,#N/A,VLOOKUP(Table7[[#This Row],[Date]],Database!$A:$C,MATCH($C$1,Database!$A$1:$C$1,),))</f>
        <v>5.36</v>
      </c>
      <c r="D1246">
        <f>IFERROR(Table7[[#This Row],[United States 10y]]-Table7[[#This Row],[United States 3y]],#N/A)</f>
        <v>-0.34000000000000075</v>
      </c>
    </row>
    <row r="1247" spans="1:4" x14ac:dyDescent="0.2">
      <c r="A1247" s="6">
        <f>Database!$A3332</f>
        <v>24390</v>
      </c>
      <c r="B1247">
        <f>IF(VLOOKUP(Table7[[#This Row],[Date]],Database!$A:$C,MATCH($B$1,Database!$A$1:$C$1,),)=0,#N/A,VLOOKUP(Table7[[#This Row],[Date]],Database!$A:$C,MATCH($B$1,Database!$A$1:$C$1,),))</f>
        <v>5.05</v>
      </c>
      <c r="C1247">
        <f>IF(VLOOKUP(Table7[[#This Row],[Date]],Database!$A:$C,MATCH($C$1,Database!$A$1:$C$1,),)=0,#N/A,VLOOKUP(Table7[[#This Row],[Date]],Database!$A:$C,MATCH($C$1,Database!$A$1:$C$1,),))</f>
        <v>5.4</v>
      </c>
      <c r="D1247">
        <f>IFERROR(Table7[[#This Row],[United States 10y]]-Table7[[#This Row],[United States 3y]],#N/A)</f>
        <v>-0.35000000000000053</v>
      </c>
    </row>
    <row r="1248" spans="1:4" x14ac:dyDescent="0.2">
      <c r="A1248" s="6">
        <f>Database!$A3333</f>
        <v>24391</v>
      </c>
      <c r="B1248">
        <f>IF(VLOOKUP(Table7[[#This Row],[Date]],Database!$A:$C,MATCH($B$1,Database!$A$1:$C$1,),)=0,#N/A,VLOOKUP(Table7[[#This Row],[Date]],Database!$A:$C,MATCH($B$1,Database!$A$1:$C$1,),))</f>
        <v>5.05</v>
      </c>
      <c r="C1248">
        <f>IF(VLOOKUP(Table7[[#This Row],[Date]],Database!$A:$C,MATCH($C$1,Database!$A$1:$C$1,),)=0,#N/A,VLOOKUP(Table7[[#This Row],[Date]],Database!$A:$C,MATCH($C$1,Database!$A$1:$C$1,),))</f>
        <v>5.47</v>
      </c>
      <c r="D1248">
        <f>IFERROR(Table7[[#This Row],[United States 10y]]-Table7[[#This Row],[United States 3y]],#N/A)</f>
        <v>-0.41999999999999993</v>
      </c>
    </row>
    <row r="1249" spans="1:4" x14ac:dyDescent="0.2">
      <c r="A1249" s="6">
        <f>Database!$A3334</f>
        <v>24392</v>
      </c>
      <c r="B1249" t="e">
        <f>IF(VLOOKUP(Table7[[#This Row],[Date]],Database!$A:$C,MATCH($B$1,Database!$A$1:$C$1,),)=0,#N/A,VLOOKUP(Table7[[#This Row],[Date]],Database!$A:$C,MATCH($B$1,Database!$A$1:$C$1,),))</f>
        <v>#N/A</v>
      </c>
      <c r="C1249" t="e">
        <f>IF(VLOOKUP(Table7[[#This Row],[Date]],Database!$A:$C,MATCH($C$1,Database!$A$1:$C$1,),)=0,#N/A,VLOOKUP(Table7[[#This Row],[Date]],Database!$A:$C,MATCH($C$1,Database!$A$1:$C$1,),))</f>
        <v>#N/A</v>
      </c>
      <c r="D1249" t="e">
        <f>IFERROR(Table7[[#This Row],[United States 10y]]-Table7[[#This Row],[United States 3y]],#N/A)</f>
        <v>#N/A</v>
      </c>
    </row>
    <row r="1250" spans="1:4" x14ac:dyDescent="0.2">
      <c r="A1250" s="6">
        <f>Database!$A3335</f>
        <v>24393</v>
      </c>
      <c r="B1250">
        <f>IF(VLOOKUP(Table7[[#This Row],[Date]],Database!$A:$C,MATCH($B$1,Database!$A$1:$C$1,),)=0,#N/A,VLOOKUP(Table7[[#This Row],[Date]],Database!$A:$C,MATCH($B$1,Database!$A$1:$C$1,),))</f>
        <v>5.07</v>
      </c>
      <c r="C1250">
        <f>IF(VLOOKUP(Table7[[#This Row],[Date]],Database!$A:$C,MATCH($C$1,Database!$A$1:$C$1,),)=0,#N/A,VLOOKUP(Table7[[#This Row],[Date]],Database!$A:$C,MATCH($C$1,Database!$A$1:$C$1,),))</f>
        <v>5.48</v>
      </c>
      <c r="D1250">
        <f>IFERROR(Table7[[#This Row],[United States 10y]]-Table7[[#This Row],[United States 3y]],#N/A)</f>
        <v>-0.41000000000000014</v>
      </c>
    </row>
    <row r="1251" spans="1:4" x14ac:dyDescent="0.2">
      <c r="A1251" s="6">
        <f>Database!$A3336</f>
        <v>24394</v>
      </c>
      <c r="B1251">
        <f>IF(VLOOKUP(Table7[[#This Row],[Date]],Database!$A:$C,MATCH($B$1,Database!$A$1:$C$1,),)=0,#N/A,VLOOKUP(Table7[[#This Row],[Date]],Database!$A:$C,MATCH($B$1,Database!$A$1:$C$1,),))</f>
        <v>5.0599999999999996</v>
      </c>
      <c r="C1251">
        <f>IF(VLOOKUP(Table7[[#This Row],[Date]],Database!$A:$C,MATCH($C$1,Database!$A$1:$C$1,),)=0,#N/A,VLOOKUP(Table7[[#This Row],[Date]],Database!$A:$C,MATCH($C$1,Database!$A$1:$C$1,),))</f>
        <v>5.44</v>
      </c>
      <c r="D1251">
        <f>IFERROR(Table7[[#This Row],[United States 10y]]-Table7[[#This Row],[United States 3y]],#N/A)</f>
        <v>-0.38000000000000078</v>
      </c>
    </row>
    <row r="1252" spans="1:4" x14ac:dyDescent="0.2">
      <c r="A1252" s="6">
        <f>Database!$A3337</f>
        <v>24397</v>
      </c>
      <c r="B1252">
        <f>IF(VLOOKUP(Table7[[#This Row],[Date]],Database!$A:$C,MATCH($B$1,Database!$A$1:$C$1,),)=0,#N/A,VLOOKUP(Table7[[#This Row],[Date]],Database!$A:$C,MATCH($B$1,Database!$A$1:$C$1,),))</f>
        <v>5.04</v>
      </c>
      <c r="C1252">
        <f>IF(VLOOKUP(Table7[[#This Row],[Date]],Database!$A:$C,MATCH($C$1,Database!$A$1:$C$1,),)=0,#N/A,VLOOKUP(Table7[[#This Row],[Date]],Database!$A:$C,MATCH($C$1,Database!$A$1:$C$1,),))</f>
        <v>5.39</v>
      </c>
      <c r="D1252">
        <f>IFERROR(Table7[[#This Row],[United States 10y]]-Table7[[#This Row],[United States 3y]],#N/A)</f>
        <v>-0.34999999999999964</v>
      </c>
    </row>
    <row r="1253" spans="1:4" x14ac:dyDescent="0.2">
      <c r="A1253" s="6">
        <f>Database!$A3338</f>
        <v>24398</v>
      </c>
      <c r="B1253">
        <f>IF(VLOOKUP(Table7[[#This Row],[Date]],Database!$A:$C,MATCH($B$1,Database!$A$1:$C$1,),)=0,#N/A,VLOOKUP(Table7[[#This Row],[Date]],Database!$A:$C,MATCH($B$1,Database!$A$1:$C$1,),))</f>
        <v>4.99</v>
      </c>
      <c r="C1253">
        <f>IF(VLOOKUP(Table7[[#This Row],[Date]],Database!$A:$C,MATCH($C$1,Database!$A$1:$C$1,),)=0,#N/A,VLOOKUP(Table7[[#This Row],[Date]],Database!$A:$C,MATCH($C$1,Database!$A$1:$C$1,),))</f>
        <v>5.41</v>
      </c>
      <c r="D1253">
        <f>IFERROR(Table7[[#This Row],[United States 10y]]-Table7[[#This Row],[United States 3y]],#N/A)</f>
        <v>-0.41999999999999993</v>
      </c>
    </row>
    <row r="1254" spans="1:4" x14ac:dyDescent="0.2">
      <c r="A1254" s="6">
        <f>Database!$A3339</f>
        <v>24399</v>
      </c>
      <c r="B1254">
        <f>IF(VLOOKUP(Table7[[#This Row],[Date]],Database!$A:$C,MATCH($B$1,Database!$A$1:$C$1,),)=0,#N/A,VLOOKUP(Table7[[#This Row],[Date]],Database!$A:$C,MATCH($B$1,Database!$A$1:$C$1,),))</f>
        <v>5</v>
      </c>
      <c r="C1254">
        <f>IF(VLOOKUP(Table7[[#This Row],[Date]],Database!$A:$C,MATCH($C$1,Database!$A$1:$C$1,),)=0,#N/A,VLOOKUP(Table7[[#This Row],[Date]],Database!$A:$C,MATCH($C$1,Database!$A$1:$C$1,),))</f>
        <v>5.4</v>
      </c>
      <c r="D1254">
        <f>IFERROR(Table7[[#This Row],[United States 10y]]-Table7[[#This Row],[United States 3y]],#N/A)</f>
        <v>-0.40000000000000036</v>
      </c>
    </row>
    <row r="1255" spans="1:4" x14ac:dyDescent="0.2">
      <c r="A1255" s="6">
        <f>Database!$A3340</f>
        <v>24400</v>
      </c>
      <c r="B1255">
        <f>IF(VLOOKUP(Table7[[#This Row],[Date]],Database!$A:$C,MATCH($B$1,Database!$A$1:$C$1,),)=0,#N/A,VLOOKUP(Table7[[#This Row],[Date]],Database!$A:$C,MATCH($B$1,Database!$A$1:$C$1,),))</f>
        <v>5.0199999999999996</v>
      </c>
      <c r="C1255">
        <f>IF(VLOOKUP(Table7[[#This Row],[Date]],Database!$A:$C,MATCH($C$1,Database!$A$1:$C$1,),)=0,#N/A,VLOOKUP(Table7[[#This Row],[Date]],Database!$A:$C,MATCH($C$1,Database!$A$1:$C$1,),))</f>
        <v>5.38</v>
      </c>
      <c r="D1255">
        <f>IFERROR(Table7[[#This Row],[United States 10y]]-Table7[[#This Row],[United States 3y]],#N/A)</f>
        <v>-0.36000000000000032</v>
      </c>
    </row>
    <row r="1256" spans="1:4" x14ac:dyDescent="0.2">
      <c r="A1256" s="6">
        <f>Database!$A3341</f>
        <v>24401</v>
      </c>
      <c r="B1256">
        <f>IF(VLOOKUP(Table7[[#This Row],[Date]],Database!$A:$C,MATCH($B$1,Database!$A$1:$C$1,),)=0,#N/A,VLOOKUP(Table7[[#This Row],[Date]],Database!$A:$C,MATCH($B$1,Database!$A$1:$C$1,),))</f>
        <v>4.9400000000000004</v>
      </c>
      <c r="C1256">
        <f>IF(VLOOKUP(Table7[[#This Row],[Date]],Database!$A:$C,MATCH($C$1,Database!$A$1:$C$1,),)=0,#N/A,VLOOKUP(Table7[[#This Row],[Date]],Database!$A:$C,MATCH($C$1,Database!$A$1:$C$1,),))</f>
        <v>5.27</v>
      </c>
      <c r="D1256">
        <f>IFERROR(Table7[[#This Row],[United States 10y]]-Table7[[#This Row],[United States 3y]],#N/A)</f>
        <v>-0.32999999999999918</v>
      </c>
    </row>
    <row r="1257" spans="1:4" x14ac:dyDescent="0.2">
      <c r="A1257" s="6">
        <f>Database!$A3342</f>
        <v>24404</v>
      </c>
      <c r="B1257">
        <f>IF(VLOOKUP(Table7[[#This Row],[Date]],Database!$A:$C,MATCH($B$1,Database!$A$1:$C$1,),)=0,#N/A,VLOOKUP(Table7[[#This Row],[Date]],Database!$A:$C,MATCH($B$1,Database!$A$1:$C$1,),))</f>
        <v>4.9400000000000004</v>
      </c>
      <c r="C1257">
        <f>IF(VLOOKUP(Table7[[#This Row],[Date]],Database!$A:$C,MATCH($C$1,Database!$A$1:$C$1,),)=0,#N/A,VLOOKUP(Table7[[#This Row],[Date]],Database!$A:$C,MATCH($C$1,Database!$A$1:$C$1,),))</f>
        <v>5.19</v>
      </c>
      <c r="D1257">
        <f>IFERROR(Table7[[#This Row],[United States 10y]]-Table7[[#This Row],[United States 3y]],#N/A)</f>
        <v>-0.25</v>
      </c>
    </row>
    <row r="1258" spans="1:4" x14ac:dyDescent="0.2">
      <c r="A1258" s="6">
        <f>Database!$A3343</f>
        <v>24405</v>
      </c>
      <c r="B1258">
        <f>IF(VLOOKUP(Table7[[#This Row],[Date]],Database!$A:$C,MATCH($B$1,Database!$A$1:$C$1,),)=0,#N/A,VLOOKUP(Table7[[#This Row],[Date]],Database!$A:$C,MATCH($B$1,Database!$A$1:$C$1,),))</f>
        <v>4.9400000000000004</v>
      </c>
      <c r="C1258">
        <f>IF(VLOOKUP(Table7[[#This Row],[Date]],Database!$A:$C,MATCH($C$1,Database!$A$1:$C$1,),)=0,#N/A,VLOOKUP(Table7[[#This Row],[Date]],Database!$A:$C,MATCH($C$1,Database!$A$1:$C$1,),))</f>
        <v>5.23</v>
      </c>
      <c r="D1258">
        <f>IFERROR(Table7[[#This Row],[United States 10y]]-Table7[[#This Row],[United States 3y]],#N/A)</f>
        <v>-0.29000000000000004</v>
      </c>
    </row>
    <row r="1259" spans="1:4" x14ac:dyDescent="0.2">
      <c r="A1259" s="6">
        <f>Database!$A3344</f>
        <v>24406</v>
      </c>
      <c r="B1259">
        <f>IF(VLOOKUP(Table7[[#This Row],[Date]],Database!$A:$C,MATCH($B$1,Database!$A$1:$C$1,),)=0,#N/A,VLOOKUP(Table7[[#This Row],[Date]],Database!$A:$C,MATCH($B$1,Database!$A$1:$C$1,),))</f>
        <v>4.96</v>
      </c>
      <c r="C1259">
        <f>IF(VLOOKUP(Table7[[#This Row],[Date]],Database!$A:$C,MATCH($C$1,Database!$A$1:$C$1,),)=0,#N/A,VLOOKUP(Table7[[#This Row],[Date]],Database!$A:$C,MATCH($C$1,Database!$A$1:$C$1,),))</f>
        <v>5.24</v>
      </c>
      <c r="D1259">
        <f>IFERROR(Table7[[#This Row],[United States 10y]]-Table7[[#This Row],[United States 3y]],#N/A)</f>
        <v>-0.28000000000000025</v>
      </c>
    </row>
    <row r="1260" spans="1:4" x14ac:dyDescent="0.2">
      <c r="A1260" s="6">
        <f>Database!$A3345</f>
        <v>24407</v>
      </c>
      <c r="B1260">
        <f>IF(VLOOKUP(Table7[[#This Row],[Date]],Database!$A:$C,MATCH($B$1,Database!$A$1:$C$1,),)=0,#N/A,VLOOKUP(Table7[[#This Row],[Date]],Database!$A:$C,MATCH($B$1,Database!$A$1:$C$1,),))</f>
        <v>4.99</v>
      </c>
      <c r="C1260">
        <f>IF(VLOOKUP(Table7[[#This Row],[Date]],Database!$A:$C,MATCH($C$1,Database!$A$1:$C$1,),)=0,#N/A,VLOOKUP(Table7[[#This Row],[Date]],Database!$A:$C,MATCH($C$1,Database!$A$1:$C$1,),))</f>
        <v>5.25</v>
      </c>
      <c r="D1260">
        <f>IFERROR(Table7[[#This Row],[United States 10y]]-Table7[[#This Row],[United States 3y]],#N/A)</f>
        <v>-0.25999999999999979</v>
      </c>
    </row>
    <row r="1261" spans="1:4" x14ac:dyDescent="0.2">
      <c r="A1261" s="6">
        <f>Database!$A3346</f>
        <v>24408</v>
      </c>
      <c r="B1261">
        <f>IF(VLOOKUP(Table7[[#This Row],[Date]],Database!$A:$C,MATCH($B$1,Database!$A$1:$C$1,),)=0,#N/A,VLOOKUP(Table7[[#This Row],[Date]],Database!$A:$C,MATCH($B$1,Database!$A$1:$C$1,),))</f>
        <v>4.97</v>
      </c>
      <c r="C1261">
        <f>IF(VLOOKUP(Table7[[#This Row],[Date]],Database!$A:$C,MATCH($C$1,Database!$A$1:$C$1,),)=0,#N/A,VLOOKUP(Table7[[#This Row],[Date]],Database!$A:$C,MATCH($C$1,Database!$A$1:$C$1,),))</f>
        <v>5.23</v>
      </c>
      <c r="D1261">
        <f>IFERROR(Table7[[#This Row],[United States 10y]]-Table7[[#This Row],[United States 3y]],#N/A)</f>
        <v>-0.26000000000000068</v>
      </c>
    </row>
    <row r="1262" spans="1:4" x14ac:dyDescent="0.2">
      <c r="A1262" s="6">
        <f>Database!$A3347</f>
        <v>24411</v>
      </c>
      <c r="B1262">
        <f>IF(VLOOKUP(Table7[[#This Row],[Date]],Database!$A:$C,MATCH($B$1,Database!$A$1:$C$1,),)=0,#N/A,VLOOKUP(Table7[[#This Row],[Date]],Database!$A:$C,MATCH($B$1,Database!$A$1:$C$1,),))</f>
        <v>4.97</v>
      </c>
      <c r="C1262">
        <f>IF(VLOOKUP(Table7[[#This Row],[Date]],Database!$A:$C,MATCH($C$1,Database!$A$1:$C$1,),)=0,#N/A,VLOOKUP(Table7[[#This Row],[Date]],Database!$A:$C,MATCH($C$1,Database!$A$1:$C$1,),))</f>
        <v>5.22</v>
      </c>
      <c r="D1262">
        <f>IFERROR(Table7[[#This Row],[United States 10y]]-Table7[[#This Row],[United States 3y]],#N/A)</f>
        <v>-0.25</v>
      </c>
    </row>
    <row r="1263" spans="1:4" x14ac:dyDescent="0.2">
      <c r="A1263" s="6">
        <f>Database!$A3348</f>
        <v>24412</v>
      </c>
      <c r="B1263">
        <f>IF(VLOOKUP(Table7[[#This Row],[Date]],Database!$A:$C,MATCH($B$1,Database!$A$1:$C$1,),)=0,#N/A,VLOOKUP(Table7[[#This Row],[Date]],Database!$A:$C,MATCH($B$1,Database!$A$1:$C$1,),))</f>
        <v>4.99</v>
      </c>
      <c r="C1263">
        <f>IF(VLOOKUP(Table7[[#This Row],[Date]],Database!$A:$C,MATCH($C$1,Database!$A$1:$C$1,),)=0,#N/A,VLOOKUP(Table7[[#This Row],[Date]],Database!$A:$C,MATCH($C$1,Database!$A$1:$C$1,),))</f>
        <v>5.27</v>
      </c>
      <c r="D1263">
        <f>IFERROR(Table7[[#This Row],[United States 10y]]-Table7[[#This Row],[United States 3y]],#N/A)</f>
        <v>-0.27999999999999936</v>
      </c>
    </row>
    <row r="1264" spans="1:4" x14ac:dyDescent="0.2">
      <c r="A1264" s="6">
        <f>Database!$A3349</f>
        <v>24413</v>
      </c>
      <c r="B1264">
        <f>IF(VLOOKUP(Table7[[#This Row],[Date]],Database!$A:$C,MATCH($B$1,Database!$A$1:$C$1,),)=0,#N/A,VLOOKUP(Table7[[#This Row],[Date]],Database!$A:$C,MATCH($B$1,Database!$A$1:$C$1,),))</f>
        <v>5.04</v>
      </c>
      <c r="C1264">
        <f>IF(VLOOKUP(Table7[[#This Row],[Date]],Database!$A:$C,MATCH($C$1,Database!$A$1:$C$1,),)=0,#N/A,VLOOKUP(Table7[[#This Row],[Date]],Database!$A:$C,MATCH($C$1,Database!$A$1:$C$1,),))</f>
        <v>5.33</v>
      </c>
      <c r="D1264">
        <f>IFERROR(Table7[[#This Row],[United States 10y]]-Table7[[#This Row],[United States 3y]],#N/A)</f>
        <v>-0.29000000000000004</v>
      </c>
    </row>
    <row r="1265" spans="1:4" x14ac:dyDescent="0.2">
      <c r="A1265" s="6">
        <f>Database!$A3350</f>
        <v>24414</v>
      </c>
      <c r="B1265">
        <f>IF(VLOOKUP(Table7[[#This Row],[Date]],Database!$A:$C,MATCH($B$1,Database!$A$1:$C$1,),)=0,#N/A,VLOOKUP(Table7[[#This Row],[Date]],Database!$A:$C,MATCH($B$1,Database!$A$1:$C$1,),))</f>
        <v>5.0599999999999996</v>
      </c>
      <c r="C1265">
        <f>IF(VLOOKUP(Table7[[#This Row],[Date]],Database!$A:$C,MATCH($C$1,Database!$A$1:$C$1,),)=0,#N/A,VLOOKUP(Table7[[#This Row],[Date]],Database!$A:$C,MATCH($C$1,Database!$A$1:$C$1,),))</f>
        <v>5.33</v>
      </c>
      <c r="D1265">
        <f>IFERROR(Table7[[#This Row],[United States 10y]]-Table7[[#This Row],[United States 3y]],#N/A)</f>
        <v>-0.27000000000000046</v>
      </c>
    </row>
    <row r="1266" spans="1:4" x14ac:dyDescent="0.2">
      <c r="A1266" s="6">
        <f>Database!$A3351</f>
        <v>24415</v>
      </c>
      <c r="B1266">
        <f>IF(VLOOKUP(Table7[[#This Row],[Date]],Database!$A:$C,MATCH($B$1,Database!$A$1:$C$1,),)=0,#N/A,VLOOKUP(Table7[[#This Row],[Date]],Database!$A:$C,MATCH($B$1,Database!$A$1:$C$1,),))</f>
        <v>5.1100000000000003</v>
      </c>
      <c r="C1266">
        <f>IF(VLOOKUP(Table7[[#This Row],[Date]],Database!$A:$C,MATCH($C$1,Database!$A$1:$C$1,),)=0,#N/A,VLOOKUP(Table7[[#This Row],[Date]],Database!$A:$C,MATCH($C$1,Database!$A$1:$C$1,),))</f>
        <v>5.36</v>
      </c>
      <c r="D1266">
        <f>IFERROR(Table7[[#This Row],[United States 10y]]-Table7[[#This Row],[United States 3y]],#N/A)</f>
        <v>-0.25</v>
      </c>
    </row>
    <row r="1267" spans="1:4" x14ac:dyDescent="0.2">
      <c r="A1267" s="6">
        <f>Database!$A3352</f>
        <v>24418</v>
      </c>
      <c r="B1267">
        <f>IF(VLOOKUP(Table7[[#This Row],[Date]],Database!$A:$C,MATCH($B$1,Database!$A$1:$C$1,),)=0,#N/A,VLOOKUP(Table7[[#This Row],[Date]],Database!$A:$C,MATCH($B$1,Database!$A$1:$C$1,),))</f>
        <v>5.1100000000000003</v>
      </c>
      <c r="C1267">
        <f>IF(VLOOKUP(Table7[[#This Row],[Date]],Database!$A:$C,MATCH($C$1,Database!$A$1:$C$1,),)=0,#N/A,VLOOKUP(Table7[[#This Row],[Date]],Database!$A:$C,MATCH($C$1,Database!$A$1:$C$1,),))</f>
        <v>5.37</v>
      </c>
      <c r="D1267">
        <f>IFERROR(Table7[[#This Row],[United States 10y]]-Table7[[#This Row],[United States 3y]],#N/A)</f>
        <v>-0.25999999999999979</v>
      </c>
    </row>
    <row r="1268" spans="1:4" x14ac:dyDescent="0.2">
      <c r="A1268" s="6">
        <f>Database!$A3353</f>
        <v>24419</v>
      </c>
      <c r="B1268" t="e">
        <f>IF(VLOOKUP(Table7[[#This Row],[Date]],Database!$A:$C,MATCH($B$1,Database!$A$1:$C$1,),)=0,#N/A,VLOOKUP(Table7[[#This Row],[Date]],Database!$A:$C,MATCH($B$1,Database!$A$1:$C$1,),))</f>
        <v>#N/A</v>
      </c>
      <c r="C1268" t="e">
        <f>IF(VLOOKUP(Table7[[#This Row],[Date]],Database!$A:$C,MATCH($C$1,Database!$A$1:$C$1,),)=0,#N/A,VLOOKUP(Table7[[#This Row],[Date]],Database!$A:$C,MATCH($C$1,Database!$A$1:$C$1,),))</f>
        <v>#N/A</v>
      </c>
      <c r="D1268" t="e">
        <f>IFERROR(Table7[[#This Row],[United States 10y]]-Table7[[#This Row],[United States 3y]],#N/A)</f>
        <v>#N/A</v>
      </c>
    </row>
    <row r="1269" spans="1:4" x14ac:dyDescent="0.2">
      <c r="A1269" s="6">
        <f>Database!$A3354</f>
        <v>24420</v>
      </c>
      <c r="B1269">
        <f>IF(VLOOKUP(Table7[[#This Row],[Date]],Database!$A:$C,MATCH($B$1,Database!$A$1:$C$1,),)=0,#N/A,VLOOKUP(Table7[[#This Row],[Date]],Database!$A:$C,MATCH($B$1,Database!$A$1:$C$1,),))</f>
        <v>5.12</v>
      </c>
      <c r="C1269">
        <f>IF(VLOOKUP(Table7[[#This Row],[Date]],Database!$A:$C,MATCH($C$1,Database!$A$1:$C$1,),)=0,#N/A,VLOOKUP(Table7[[#This Row],[Date]],Database!$A:$C,MATCH($C$1,Database!$A$1:$C$1,),))</f>
        <v>5.42</v>
      </c>
      <c r="D1269">
        <f>IFERROR(Table7[[#This Row],[United States 10y]]-Table7[[#This Row],[United States 3y]],#N/A)</f>
        <v>-0.29999999999999982</v>
      </c>
    </row>
    <row r="1270" spans="1:4" x14ac:dyDescent="0.2">
      <c r="A1270" s="6">
        <f>Database!$A3355</f>
        <v>24421</v>
      </c>
      <c r="B1270">
        <f>IF(VLOOKUP(Table7[[#This Row],[Date]],Database!$A:$C,MATCH($B$1,Database!$A$1:$C$1,),)=0,#N/A,VLOOKUP(Table7[[#This Row],[Date]],Database!$A:$C,MATCH($B$1,Database!$A$1:$C$1,),))</f>
        <v>5.17</v>
      </c>
      <c r="C1270">
        <f>IF(VLOOKUP(Table7[[#This Row],[Date]],Database!$A:$C,MATCH($C$1,Database!$A$1:$C$1,),)=0,#N/A,VLOOKUP(Table7[[#This Row],[Date]],Database!$A:$C,MATCH($C$1,Database!$A$1:$C$1,),))</f>
        <v>5.45</v>
      </c>
      <c r="D1270">
        <f>IFERROR(Table7[[#This Row],[United States 10y]]-Table7[[#This Row],[United States 3y]],#N/A)</f>
        <v>-0.28000000000000025</v>
      </c>
    </row>
    <row r="1271" spans="1:4" x14ac:dyDescent="0.2">
      <c r="A1271" s="6">
        <f>Database!$A3356</f>
        <v>24422</v>
      </c>
      <c r="B1271" t="e">
        <f>IF(VLOOKUP(Table7[[#This Row],[Date]],Database!$A:$C,MATCH($B$1,Database!$A$1:$C$1,),)=0,#N/A,VLOOKUP(Table7[[#This Row],[Date]],Database!$A:$C,MATCH($B$1,Database!$A$1:$C$1,),))</f>
        <v>#N/A</v>
      </c>
      <c r="C1271" t="e">
        <f>IF(VLOOKUP(Table7[[#This Row],[Date]],Database!$A:$C,MATCH($C$1,Database!$A$1:$C$1,),)=0,#N/A,VLOOKUP(Table7[[#This Row],[Date]],Database!$A:$C,MATCH($C$1,Database!$A$1:$C$1,),))</f>
        <v>#N/A</v>
      </c>
      <c r="D1271" t="e">
        <f>IFERROR(Table7[[#This Row],[United States 10y]]-Table7[[#This Row],[United States 3y]],#N/A)</f>
        <v>#N/A</v>
      </c>
    </row>
    <row r="1272" spans="1:4" x14ac:dyDescent="0.2">
      <c r="A1272" s="6">
        <f>Database!$A3357</f>
        <v>24425</v>
      </c>
      <c r="B1272">
        <f>IF(VLOOKUP(Table7[[#This Row],[Date]],Database!$A:$C,MATCH($B$1,Database!$A$1:$C$1,),)=0,#N/A,VLOOKUP(Table7[[#This Row],[Date]],Database!$A:$C,MATCH($B$1,Database!$A$1:$C$1,),))</f>
        <v>5.19</v>
      </c>
      <c r="C1272">
        <f>IF(VLOOKUP(Table7[[#This Row],[Date]],Database!$A:$C,MATCH($C$1,Database!$A$1:$C$1,),)=0,#N/A,VLOOKUP(Table7[[#This Row],[Date]],Database!$A:$C,MATCH($C$1,Database!$A$1:$C$1,),))</f>
        <v>5.41</v>
      </c>
      <c r="D1272">
        <f>IFERROR(Table7[[#This Row],[United States 10y]]-Table7[[#This Row],[United States 3y]],#N/A)</f>
        <v>-0.21999999999999975</v>
      </c>
    </row>
    <row r="1273" spans="1:4" x14ac:dyDescent="0.2">
      <c r="A1273" s="6">
        <f>Database!$A3358</f>
        <v>24426</v>
      </c>
      <c r="B1273">
        <f>IF(VLOOKUP(Table7[[#This Row],[Date]],Database!$A:$C,MATCH($B$1,Database!$A$1:$C$1,),)=0,#N/A,VLOOKUP(Table7[[#This Row],[Date]],Database!$A:$C,MATCH($B$1,Database!$A$1:$C$1,),))</f>
        <v>5.21</v>
      </c>
      <c r="C1273">
        <f>IF(VLOOKUP(Table7[[#This Row],[Date]],Database!$A:$C,MATCH($C$1,Database!$A$1:$C$1,),)=0,#N/A,VLOOKUP(Table7[[#This Row],[Date]],Database!$A:$C,MATCH($C$1,Database!$A$1:$C$1,),))</f>
        <v>5.45</v>
      </c>
      <c r="D1273">
        <f>IFERROR(Table7[[#This Row],[United States 10y]]-Table7[[#This Row],[United States 3y]],#N/A)</f>
        <v>-0.24000000000000021</v>
      </c>
    </row>
    <row r="1274" spans="1:4" x14ac:dyDescent="0.2">
      <c r="A1274" s="6">
        <f>Database!$A3359</f>
        <v>24427</v>
      </c>
      <c r="B1274">
        <f>IF(VLOOKUP(Table7[[#This Row],[Date]],Database!$A:$C,MATCH($B$1,Database!$A$1:$C$1,),)=0,#N/A,VLOOKUP(Table7[[#This Row],[Date]],Database!$A:$C,MATCH($B$1,Database!$A$1:$C$1,),))</f>
        <v>5.22</v>
      </c>
      <c r="C1274">
        <f>IF(VLOOKUP(Table7[[#This Row],[Date]],Database!$A:$C,MATCH($C$1,Database!$A$1:$C$1,),)=0,#N/A,VLOOKUP(Table7[[#This Row],[Date]],Database!$A:$C,MATCH($C$1,Database!$A$1:$C$1,),))</f>
        <v>5.44</v>
      </c>
      <c r="D1274">
        <f>IFERROR(Table7[[#This Row],[United States 10y]]-Table7[[#This Row],[United States 3y]],#N/A)</f>
        <v>-0.22000000000000064</v>
      </c>
    </row>
    <row r="1275" spans="1:4" x14ac:dyDescent="0.2">
      <c r="A1275" s="6">
        <f>Database!$A3360</f>
        <v>24428</v>
      </c>
      <c r="B1275">
        <f>IF(VLOOKUP(Table7[[#This Row],[Date]],Database!$A:$C,MATCH($B$1,Database!$A$1:$C$1,),)=0,#N/A,VLOOKUP(Table7[[#This Row],[Date]],Database!$A:$C,MATCH($B$1,Database!$A$1:$C$1,),))</f>
        <v>5.23</v>
      </c>
      <c r="C1275">
        <f>IF(VLOOKUP(Table7[[#This Row],[Date]],Database!$A:$C,MATCH($C$1,Database!$A$1:$C$1,),)=0,#N/A,VLOOKUP(Table7[[#This Row],[Date]],Database!$A:$C,MATCH($C$1,Database!$A$1:$C$1,),))</f>
        <v>5.36</v>
      </c>
      <c r="D1275">
        <f>IFERROR(Table7[[#This Row],[United States 10y]]-Table7[[#This Row],[United States 3y]],#N/A)</f>
        <v>-0.12999999999999989</v>
      </c>
    </row>
    <row r="1276" spans="1:4" x14ac:dyDescent="0.2">
      <c r="A1276" s="6">
        <f>Database!$A3361</f>
        <v>24429</v>
      </c>
      <c r="B1276">
        <f>IF(VLOOKUP(Table7[[#This Row],[Date]],Database!$A:$C,MATCH($B$1,Database!$A$1:$C$1,),)=0,#N/A,VLOOKUP(Table7[[#This Row],[Date]],Database!$A:$C,MATCH($B$1,Database!$A$1:$C$1,),))</f>
        <v>5.22</v>
      </c>
      <c r="C1276">
        <f>IF(VLOOKUP(Table7[[#This Row],[Date]],Database!$A:$C,MATCH($C$1,Database!$A$1:$C$1,),)=0,#N/A,VLOOKUP(Table7[[#This Row],[Date]],Database!$A:$C,MATCH($C$1,Database!$A$1:$C$1,),))</f>
        <v>5.29</v>
      </c>
      <c r="D1276">
        <f>IFERROR(Table7[[#This Row],[United States 10y]]-Table7[[#This Row],[United States 3y]],#N/A)</f>
        <v>-7.0000000000000284E-2</v>
      </c>
    </row>
    <row r="1277" spans="1:4" x14ac:dyDescent="0.2">
      <c r="A1277" s="6">
        <f>Database!$A3362</f>
        <v>24432</v>
      </c>
      <c r="B1277">
        <f>IF(VLOOKUP(Table7[[#This Row],[Date]],Database!$A:$C,MATCH($B$1,Database!$A$1:$C$1,),)=0,#N/A,VLOOKUP(Table7[[#This Row],[Date]],Database!$A:$C,MATCH($B$1,Database!$A$1:$C$1,),))</f>
        <v>5.17</v>
      </c>
      <c r="C1277">
        <f>IF(VLOOKUP(Table7[[#This Row],[Date]],Database!$A:$C,MATCH($C$1,Database!$A$1:$C$1,),)=0,#N/A,VLOOKUP(Table7[[#This Row],[Date]],Database!$A:$C,MATCH($C$1,Database!$A$1:$C$1,),))</f>
        <v>5.21</v>
      </c>
      <c r="D1277">
        <f>IFERROR(Table7[[#This Row],[United States 10y]]-Table7[[#This Row],[United States 3y]],#N/A)</f>
        <v>-4.0000000000000036E-2</v>
      </c>
    </row>
    <row r="1278" spans="1:4" x14ac:dyDescent="0.2">
      <c r="A1278" s="6">
        <f>Database!$A3363</f>
        <v>24433</v>
      </c>
      <c r="B1278">
        <f>IF(VLOOKUP(Table7[[#This Row],[Date]],Database!$A:$C,MATCH($B$1,Database!$A$1:$C$1,),)=0,#N/A,VLOOKUP(Table7[[#This Row],[Date]],Database!$A:$C,MATCH($B$1,Database!$A$1:$C$1,),))</f>
        <v>5.2</v>
      </c>
      <c r="C1278">
        <f>IF(VLOOKUP(Table7[[#This Row],[Date]],Database!$A:$C,MATCH($C$1,Database!$A$1:$C$1,),)=0,#N/A,VLOOKUP(Table7[[#This Row],[Date]],Database!$A:$C,MATCH($C$1,Database!$A$1:$C$1,),))</f>
        <v>5.28</v>
      </c>
      <c r="D1278">
        <f>IFERROR(Table7[[#This Row],[United States 10y]]-Table7[[#This Row],[United States 3y]],#N/A)</f>
        <v>-8.0000000000000071E-2</v>
      </c>
    </row>
    <row r="1279" spans="1:4" x14ac:dyDescent="0.2">
      <c r="A1279" s="6">
        <f>Database!$A3364</f>
        <v>24434</v>
      </c>
      <c r="B1279">
        <f>IF(VLOOKUP(Table7[[#This Row],[Date]],Database!$A:$C,MATCH($B$1,Database!$A$1:$C$1,),)=0,#N/A,VLOOKUP(Table7[[#This Row],[Date]],Database!$A:$C,MATCH($B$1,Database!$A$1:$C$1,),))</f>
        <v>5.22</v>
      </c>
      <c r="C1279">
        <f>IF(VLOOKUP(Table7[[#This Row],[Date]],Database!$A:$C,MATCH($C$1,Database!$A$1:$C$1,),)=0,#N/A,VLOOKUP(Table7[[#This Row],[Date]],Database!$A:$C,MATCH($C$1,Database!$A$1:$C$1,),))</f>
        <v>5.28</v>
      </c>
      <c r="D1279">
        <f>IFERROR(Table7[[#This Row],[United States 10y]]-Table7[[#This Row],[United States 3y]],#N/A)</f>
        <v>-6.0000000000000497E-2</v>
      </c>
    </row>
    <row r="1280" spans="1:4" x14ac:dyDescent="0.2">
      <c r="A1280" s="6">
        <f>Database!$A3365</f>
        <v>24435</v>
      </c>
      <c r="B1280" t="e">
        <f>IF(VLOOKUP(Table7[[#This Row],[Date]],Database!$A:$C,MATCH($B$1,Database!$A$1:$C$1,),)=0,#N/A,VLOOKUP(Table7[[#This Row],[Date]],Database!$A:$C,MATCH($B$1,Database!$A$1:$C$1,),))</f>
        <v>#N/A</v>
      </c>
      <c r="C1280" t="e">
        <f>IF(VLOOKUP(Table7[[#This Row],[Date]],Database!$A:$C,MATCH($C$1,Database!$A$1:$C$1,),)=0,#N/A,VLOOKUP(Table7[[#This Row],[Date]],Database!$A:$C,MATCH($C$1,Database!$A$1:$C$1,),))</f>
        <v>#N/A</v>
      </c>
      <c r="D1280" t="e">
        <f>IFERROR(Table7[[#This Row],[United States 10y]]-Table7[[#This Row],[United States 3y]],#N/A)</f>
        <v>#N/A</v>
      </c>
    </row>
    <row r="1281" spans="1:4" x14ac:dyDescent="0.2">
      <c r="A1281" s="6">
        <f>Database!$A3366</f>
        <v>24436</v>
      </c>
      <c r="B1281">
        <f>IF(VLOOKUP(Table7[[#This Row],[Date]],Database!$A:$C,MATCH($B$1,Database!$A$1:$C$1,),)=0,#N/A,VLOOKUP(Table7[[#This Row],[Date]],Database!$A:$C,MATCH($B$1,Database!$A$1:$C$1,),))</f>
        <v>5.23</v>
      </c>
      <c r="C1281">
        <f>IF(VLOOKUP(Table7[[#This Row],[Date]],Database!$A:$C,MATCH($C$1,Database!$A$1:$C$1,),)=0,#N/A,VLOOKUP(Table7[[#This Row],[Date]],Database!$A:$C,MATCH($C$1,Database!$A$1:$C$1,),))</f>
        <v>5.27</v>
      </c>
      <c r="D1281">
        <f>IFERROR(Table7[[#This Row],[United States 10y]]-Table7[[#This Row],[United States 3y]],#N/A)</f>
        <v>-3.9999999999999147E-2</v>
      </c>
    </row>
    <row r="1282" spans="1:4" x14ac:dyDescent="0.2">
      <c r="A1282" s="6">
        <f>Database!$A3367</f>
        <v>24439</v>
      </c>
      <c r="B1282">
        <f>IF(VLOOKUP(Table7[[#This Row],[Date]],Database!$A:$C,MATCH($B$1,Database!$A$1:$C$1,),)=0,#N/A,VLOOKUP(Table7[[#This Row],[Date]],Database!$A:$C,MATCH($B$1,Database!$A$1:$C$1,),))</f>
        <v>5.19</v>
      </c>
      <c r="C1282">
        <f>IF(VLOOKUP(Table7[[#This Row],[Date]],Database!$A:$C,MATCH($C$1,Database!$A$1:$C$1,),)=0,#N/A,VLOOKUP(Table7[[#This Row],[Date]],Database!$A:$C,MATCH($C$1,Database!$A$1:$C$1,),))</f>
        <v>5.2</v>
      </c>
      <c r="D1282">
        <f>IFERROR(Table7[[#This Row],[United States 10y]]-Table7[[#This Row],[United States 3y]],#N/A)</f>
        <v>-9.9999999999997868E-3</v>
      </c>
    </row>
    <row r="1283" spans="1:4" x14ac:dyDescent="0.2">
      <c r="A1283" s="6">
        <f>Database!$A3368</f>
        <v>24440</v>
      </c>
      <c r="B1283">
        <f>IF(VLOOKUP(Table7[[#This Row],[Date]],Database!$A:$C,MATCH($B$1,Database!$A$1:$C$1,),)=0,#N/A,VLOOKUP(Table7[[#This Row],[Date]],Database!$A:$C,MATCH($B$1,Database!$A$1:$C$1,),))</f>
        <v>5.15</v>
      </c>
      <c r="C1283">
        <f>IF(VLOOKUP(Table7[[#This Row],[Date]],Database!$A:$C,MATCH($C$1,Database!$A$1:$C$1,),)=0,#N/A,VLOOKUP(Table7[[#This Row],[Date]],Database!$A:$C,MATCH($C$1,Database!$A$1:$C$1,),))</f>
        <v>5.19</v>
      </c>
      <c r="D1283">
        <f>IFERROR(Table7[[#This Row],[United States 10y]]-Table7[[#This Row],[United States 3y]],#N/A)</f>
        <v>-4.0000000000000036E-2</v>
      </c>
    </row>
    <row r="1284" spans="1:4" x14ac:dyDescent="0.2">
      <c r="A1284" s="6">
        <f>Database!$A3369</f>
        <v>24441</v>
      </c>
      <c r="B1284">
        <f>IF(VLOOKUP(Table7[[#This Row],[Date]],Database!$A:$C,MATCH($B$1,Database!$A$1:$C$1,),)=0,#N/A,VLOOKUP(Table7[[#This Row],[Date]],Database!$A:$C,MATCH($B$1,Database!$A$1:$C$1,),))</f>
        <v>5.12</v>
      </c>
      <c r="C1284">
        <f>IF(VLOOKUP(Table7[[#This Row],[Date]],Database!$A:$C,MATCH($C$1,Database!$A$1:$C$1,),)=0,#N/A,VLOOKUP(Table7[[#This Row],[Date]],Database!$A:$C,MATCH($C$1,Database!$A$1:$C$1,),))</f>
        <v>5.16</v>
      </c>
      <c r="D1284">
        <f>IFERROR(Table7[[#This Row],[United States 10y]]-Table7[[#This Row],[United States 3y]],#N/A)</f>
        <v>-4.0000000000000036E-2</v>
      </c>
    </row>
    <row r="1285" spans="1:4" x14ac:dyDescent="0.2">
      <c r="A1285" s="6">
        <f>Database!$A3370</f>
        <v>24442</v>
      </c>
      <c r="B1285">
        <f>IF(VLOOKUP(Table7[[#This Row],[Date]],Database!$A:$C,MATCH($B$1,Database!$A$1:$C$1,),)=0,#N/A,VLOOKUP(Table7[[#This Row],[Date]],Database!$A:$C,MATCH($B$1,Database!$A$1:$C$1,),))</f>
        <v>5.09</v>
      </c>
      <c r="C1285">
        <f>IF(VLOOKUP(Table7[[#This Row],[Date]],Database!$A:$C,MATCH($C$1,Database!$A$1:$C$1,),)=0,#N/A,VLOOKUP(Table7[[#This Row],[Date]],Database!$A:$C,MATCH($C$1,Database!$A$1:$C$1,),))</f>
        <v>5.16</v>
      </c>
      <c r="D1285">
        <f>IFERROR(Table7[[#This Row],[United States 10y]]-Table7[[#This Row],[United States 3y]],#N/A)</f>
        <v>-7.0000000000000284E-2</v>
      </c>
    </row>
    <row r="1286" spans="1:4" x14ac:dyDescent="0.2">
      <c r="A1286" s="6">
        <f>Database!$A3371</f>
        <v>24443</v>
      </c>
      <c r="B1286">
        <f>IF(VLOOKUP(Table7[[#This Row],[Date]],Database!$A:$C,MATCH($B$1,Database!$A$1:$C$1,),)=0,#N/A,VLOOKUP(Table7[[#This Row],[Date]],Database!$A:$C,MATCH($B$1,Database!$A$1:$C$1,),))</f>
        <v>5.03</v>
      </c>
      <c r="C1286">
        <f>IF(VLOOKUP(Table7[[#This Row],[Date]],Database!$A:$C,MATCH($C$1,Database!$A$1:$C$1,),)=0,#N/A,VLOOKUP(Table7[[#This Row],[Date]],Database!$A:$C,MATCH($C$1,Database!$A$1:$C$1,),))</f>
        <v>5.16</v>
      </c>
      <c r="D1286">
        <f>IFERROR(Table7[[#This Row],[United States 10y]]-Table7[[#This Row],[United States 3y]],#N/A)</f>
        <v>-0.12999999999999989</v>
      </c>
    </row>
    <row r="1287" spans="1:4" x14ac:dyDescent="0.2">
      <c r="A1287" s="6">
        <f>Database!$A3372</f>
        <v>24446</v>
      </c>
      <c r="B1287">
        <f>IF(VLOOKUP(Table7[[#This Row],[Date]],Database!$A:$C,MATCH($B$1,Database!$A$1:$C$1,),)=0,#N/A,VLOOKUP(Table7[[#This Row],[Date]],Database!$A:$C,MATCH($B$1,Database!$A$1:$C$1,),))</f>
        <v>5.0599999999999996</v>
      </c>
      <c r="C1287">
        <f>IF(VLOOKUP(Table7[[#This Row],[Date]],Database!$A:$C,MATCH($C$1,Database!$A$1:$C$1,),)=0,#N/A,VLOOKUP(Table7[[#This Row],[Date]],Database!$A:$C,MATCH($C$1,Database!$A$1:$C$1,),))</f>
        <v>5.17</v>
      </c>
      <c r="D1287">
        <f>IFERROR(Table7[[#This Row],[United States 10y]]-Table7[[#This Row],[United States 3y]],#N/A)</f>
        <v>-0.11000000000000032</v>
      </c>
    </row>
    <row r="1288" spans="1:4" x14ac:dyDescent="0.2">
      <c r="A1288" s="6">
        <f>Database!$A3373</f>
        <v>24447</v>
      </c>
      <c r="B1288">
        <f>IF(VLOOKUP(Table7[[#This Row],[Date]],Database!$A:$C,MATCH($B$1,Database!$A$1:$C$1,),)=0,#N/A,VLOOKUP(Table7[[#This Row],[Date]],Database!$A:$C,MATCH($B$1,Database!$A$1:$C$1,),))</f>
        <v>5.07</v>
      </c>
      <c r="C1288">
        <f>IF(VLOOKUP(Table7[[#This Row],[Date]],Database!$A:$C,MATCH($C$1,Database!$A$1:$C$1,),)=0,#N/A,VLOOKUP(Table7[[#This Row],[Date]],Database!$A:$C,MATCH($C$1,Database!$A$1:$C$1,),))</f>
        <v>5.15</v>
      </c>
      <c r="D1288">
        <f>IFERROR(Table7[[#This Row],[United States 10y]]-Table7[[#This Row],[United States 3y]],#N/A)</f>
        <v>-8.0000000000000071E-2</v>
      </c>
    </row>
    <row r="1289" spans="1:4" x14ac:dyDescent="0.2">
      <c r="A1289" s="6">
        <f>Database!$A3374</f>
        <v>24448</v>
      </c>
      <c r="B1289">
        <f>IF(VLOOKUP(Table7[[#This Row],[Date]],Database!$A:$C,MATCH($B$1,Database!$A$1:$C$1,),)=0,#N/A,VLOOKUP(Table7[[#This Row],[Date]],Database!$A:$C,MATCH($B$1,Database!$A$1:$C$1,),))</f>
        <v>5.07</v>
      </c>
      <c r="C1289">
        <f>IF(VLOOKUP(Table7[[#This Row],[Date]],Database!$A:$C,MATCH($C$1,Database!$A$1:$C$1,),)=0,#N/A,VLOOKUP(Table7[[#This Row],[Date]],Database!$A:$C,MATCH($C$1,Database!$A$1:$C$1,),))</f>
        <v>5.19</v>
      </c>
      <c r="D1289">
        <f>IFERROR(Table7[[#This Row],[United States 10y]]-Table7[[#This Row],[United States 3y]],#N/A)</f>
        <v>-0.12000000000000011</v>
      </c>
    </row>
    <row r="1290" spans="1:4" x14ac:dyDescent="0.2">
      <c r="A1290" s="6">
        <f>Database!$A3375</f>
        <v>24449</v>
      </c>
      <c r="B1290">
        <f>IF(VLOOKUP(Table7[[#This Row],[Date]],Database!$A:$C,MATCH($B$1,Database!$A$1:$C$1,),)=0,#N/A,VLOOKUP(Table7[[#This Row],[Date]],Database!$A:$C,MATCH($B$1,Database!$A$1:$C$1,),))</f>
        <v>5.0999999999999996</v>
      </c>
      <c r="C1290">
        <f>IF(VLOOKUP(Table7[[#This Row],[Date]],Database!$A:$C,MATCH($C$1,Database!$A$1:$C$1,),)=0,#N/A,VLOOKUP(Table7[[#This Row],[Date]],Database!$A:$C,MATCH($C$1,Database!$A$1:$C$1,),))</f>
        <v>5.18</v>
      </c>
      <c r="D1290">
        <f>IFERROR(Table7[[#This Row],[United States 10y]]-Table7[[#This Row],[United States 3y]],#N/A)</f>
        <v>-8.0000000000000071E-2</v>
      </c>
    </row>
    <row r="1291" spans="1:4" x14ac:dyDescent="0.2">
      <c r="A1291" s="6">
        <f>Database!$A3376</f>
        <v>24450</v>
      </c>
      <c r="B1291">
        <f>IF(VLOOKUP(Table7[[#This Row],[Date]],Database!$A:$C,MATCH($B$1,Database!$A$1:$C$1,),)=0,#N/A,VLOOKUP(Table7[[#This Row],[Date]],Database!$A:$C,MATCH($B$1,Database!$A$1:$C$1,),))</f>
        <v>5.05</v>
      </c>
      <c r="C1291">
        <f>IF(VLOOKUP(Table7[[#This Row],[Date]],Database!$A:$C,MATCH($C$1,Database!$A$1:$C$1,),)=0,#N/A,VLOOKUP(Table7[[#This Row],[Date]],Database!$A:$C,MATCH($C$1,Database!$A$1:$C$1,),))</f>
        <v>5.1100000000000003</v>
      </c>
      <c r="D1291">
        <f>IFERROR(Table7[[#This Row],[United States 10y]]-Table7[[#This Row],[United States 3y]],#N/A)</f>
        <v>-6.0000000000000497E-2</v>
      </c>
    </row>
    <row r="1292" spans="1:4" x14ac:dyDescent="0.2">
      <c r="A1292" s="6">
        <f>Database!$A3377</f>
        <v>24453</v>
      </c>
      <c r="B1292">
        <f>IF(VLOOKUP(Table7[[#This Row],[Date]],Database!$A:$C,MATCH($B$1,Database!$A$1:$C$1,),)=0,#N/A,VLOOKUP(Table7[[#This Row],[Date]],Database!$A:$C,MATCH($B$1,Database!$A$1:$C$1,),))</f>
        <v>4.93</v>
      </c>
      <c r="C1292">
        <f>IF(VLOOKUP(Table7[[#This Row],[Date]],Database!$A:$C,MATCH($C$1,Database!$A$1:$C$1,),)=0,#N/A,VLOOKUP(Table7[[#This Row],[Date]],Database!$A:$C,MATCH($C$1,Database!$A$1:$C$1,),))</f>
        <v>5.03</v>
      </c>
      <c r="D1292">
        <f>IFERROR(Table7[[#This Row],[United States 10y]]-Table7[[#This Row],[United States 3y]],#N/A)</f>
        <v>-0.10000000000000053</v>
      </c>
    </row>
    <row r="1293" spans="1:4" x14ac:dyDescent="0.2">
      <c r="A1293" s="6">
        <f>Database!$A3378</f>
        <v>24454</v>
      </c>
      <c r="B1293">
        <f>IF(VLOOKUP(Table7[[#This Row],[Date]],Database!$A:$C,MATCH($B$1,Database!$A$1:$C$1,),)=0,#N/A,VLOOKUP(Table7[[#This Row],[Date]],Database!$A:$C,MATCH($B$1,Database!$A$1:$C$1,),))</f>
        <v>4.8600000000000003</v>
      </c>
      <c r="C1293">
        <f>IF(VLOOKUP(Table7[[#This Row],[Date]],Database!$A:$C,MATCH($C$1,Database!$A$1:$C$1,),)=0,#N/A,VLOOKUP(Table7[[#This Row],[Date]],Database!$A:$C,MATCH($C$1,Database!$A$1:$C$1,),))</f>
        <v>5.04</v>
      </c>
      <c r="D1293">
        <f>IFERROR(Table7[[#This Row],[United States 10y]]-Table7[[#This Row],[United States 3y]],#N/A)</f>
        <v>-0.17999999999999972</v>
      </c>
    </row>
    <row r="1294" spans="1:4" x14ac:dyDescent="0.2">
      <c r="A1294" s="6">
        <f>Database!$A3379</f>
        <v>24455</v>
      </c>
      <c r="B1294">
        <f>IF(VLOOKUP(Table7[[#This Row],[Date]],Database!$A:$C,MATCH($B$1,Database!$A$1:$C$1,),)=0,#N/A,VLOOKUP(Table7[[#This Row],[Date]],Database!$A:$C,MATCH($B$1,Database!$A$1:$C$1,),))</f>
        <v>4.83</v>
      </c>
      <c r="C1294">
        <f>IF(VLOOKUP(Table7[[#This Row],[Date]],Database!$A:$C,MATCH($C$1,Database!$A$1:$C$1,),)=0,#N/A,VLOOKUP(Table7[[#This Row],[Date]],Database!$A:$C,MATCH($C$1,Database!$A$1:$C$1,),))</f>
        <v>5.01</v>
      </c>
      <c r="D1294">
        <f>IFERROR(Table7[[#This Row],[United States 10y]]-Table7[[#This Row],[United States 3y]],#N/A)</f>
        <v>-0.17999999999999972</v>
      </c>
    </row>
    <row r="1295" spans="1:4" x14ac:dyDescent="0.2">
      <c r="A1295" s="6">
        <f>Database!$A3380</f>
        <v>24456</v>
      </c>
      <c r="B1295">
        <f>IF(VLOOKUP(Table7[[#This Row],[Date]],Database!$A:$C,MATCH($B$1,Database!$A$1:$C$1,),)=0,#N/A,VLOOKUP(Table7[[#This Row],[Date]],Database!$A:$C,MATCH($B$1,Database!$A$1:$C$1,),))</f>
        <v>4.76</v>
      </c>
      <c r="C1295">
        <f>IF(VLOOKUP(Table7[[#This Row],[Date]],Database!$A:$C,MATCH($C$1,Database!$A$1:$C$1,),)=0,#N/A,VLOOKUP(Table7[[#This Row],[Date]],Database!$A:$C,MATCH($C$1,Database!$A$1:$C$1,),))</f>
        <v>4.92</v>
      </c>
      <c r="D1295">
        <f>IFERROR(Table7[[#This Row],[United States 10y]]-Table7[[#This Row],[United States 3y]],#N/A)</f>
        <v>-0.16000000000000014</v>
      </c>
    </row>
    <row r="1296" spans="1:4" x14ac:dyDescent="0.2">
      <c r="A1296" s="6">
        <f>Database!$A3381</f>
        <v>24457</v>
      </c>
      <c r="B1296">
        <f>IF(VLOOKUP(Table7[[#This Row],[Date]],Database!$A:$C,MATCH($B$1,Database!$A$1:$C$1,),)=0,#N/A,VLOOKUP(Table7[[#This Row],[Date]],Database!$A:$C,MATCH($B$1,Database!$A$1:$C$1,),))</f>
        <v>4.78</v>
      </c>
      <c r="C1296">
        <f>IF(VLOOKUP(Table7[[#This Row],[Date]],Database!$A:$C,MATCH($C$1,Database!$A$1:$C$1,),)=0,#N/A,VLOOKUP(Table7[[#This Row],[Date]],Database!$A:$C,MATCH($C$1,Database!$A$1:$C$1,),))</f>
        <v>4.8499999999999996</v>
      </c>
      <c r="D1296">
        <f>IFERROR(Table7[[#This Row],[United States 10y]]-Table7[[#This Row],[United States 3y]],#N/A)</f>
        <v>-6.9999999999999396E-2</v>
      </c>
    </row>
    <row r="1297" spans="1:4" x14ac:dyDescent="0.2">
      <c r="A1297" s="6">
        <f>Database!$A3382</f>
        <v>24460</v>
      </c>
      <c r="B1297">
        <f>IF(VLOOKUP(Table7[[#This Row],[Date]],Database!$A:$C,MATCH($B$1,Database!$A$1:$C$1,),)=0,#N/A,VLOOKUP(Table7[[#This Row],[Date]],Database!$A:$C,MATCH($B$1,Database!$A$1:$C$1,),))</f>
        <v>4.72</v>
      </c>
      <c r="C1297">
        <f>IF(VLOOKUP(Table7[[#This Row],[Date]],Database!$A:$C,MATCH($C$1,Database!$A$1:$C$1,),)=0,#N/A,VLOOKUP(Table7[[#This Row],[Date]],Database!$A:$C,MATCH($C$1,Database!$A$1:$C$1,),))</f>
        <v>4.8499999999999996</v>
      </c>
      <c r="D1297">
        <f>IFERROR(Table7[[#This Row],[United States 10y]]-Table7[[#This Row],[United States 3y]],#N/A)</f>
        <v>-0.12999999999999989</v>
      </c>
    </row>
    <row r="1298" spans="1:4" x14ac:dyDescent="0.2">
      <c r="A1298" s="6">
        <f>Database!$A3383</f>
        <v>24461</v>
      </c>
      <c r="B1298">
        <f>IF(VLOOKUP(Table7[[#This Row],[Date]],Database!$A:$C,MATCH($B$1,Database!$A$1:$C$1,),)=0,#N/A,VLOOKUP(Table7[[#This Row],[Date]],Database!$A:$C,MATCH($B$1,Database!$A$1:$C$1,),))</f>
        <v>4.6900000000000004</v>
      </c>
      <c r="C1298">
        <f>IF(VLOOKUP(Table7[[#This Row],[Date]],Database!$A:$C,MATCH($C$1,Database!$A$1:$C$1,),)=0,#N/A,VLOOKUP(Table7[[#This Row],[Date]],Database!$A:$C,MATCH($C$1,Database!$A$1:$C$1,),))</f>
        <v>4.82</v>
      </c>
      <c r="D1298">
        <f>IFERROR(Table7[[#This Row],[United States 10y]]-Table7[[#This Row],[United States 3y]],#N/A)</f>
        <v>-0.12999999999999989</v>
      </c>
    </row>
    <row r="1299" spans="1:4" x14ac:dyDescent="0.2">
      <c r="A1299" s="6">
        <f>Database!$A3384</f>
        <v>24462</v>
      </c>
      <c r="B1299">
        <f>IF(VLOOKUP(Table7[[#This Row],[Date]],Database!$A:$C,MATCH($B$1,Database!$A$1:$C$1,),)=0,#N/A,VLOOKUP(Table7[[#This Row],[Date]],Database!$A:$C,MATCH($B$1,Database!$A$1:$C$1,),))</f>
        <v>4.66</v>
      </c>
      <c r="C1299">
        <f>IF(VLOOKUP(Table7[[#This Row],[Date]],Database!$A:$C,MATCH($C$1,Database!$A$1:$C$1,),)=0,#N/A,VLOOKUP(Table7[[#This Row],[Date]],Database!$A:$C,MATCH($C$1,Database!$A$1:$C$1,),))</f>
        <v>4.82</v>
      </c>
      <c r="D1299">
        <f>IFERROR(Table7[[#This Row],[United States 10y]]-Table7[[#This Row],[United States 3y]],#N/A)</f>
        <v>-0.16000000000000014</v>
      </c>
    </row>
    <row r="1300" spans="1:4" x14ac:dyDescent="0.2">
      <c r="A1300" s="6">
        <f>Database!$A3385</f>
        <v>24463</v>
      </c>
      <c r="B1300">
        <f>IF(VLOOKUP(Table7[[#This Row],[Date]],Database!$A:$C,MATCH($B$1,Database!$A$1:$C$1,),)=0,#N/A,VLOOKUP(Table7[[#This Row],[Date]],Database!$A:$C,MATCH($B$1,Database!$A$1:$C$1,),))</f>
        <v>4.68</v>
      </c>
      <c r="C1300">
        <f>IF(VLOOKUP(Table7[[#This Row],[Date]],Database!$A:$C,MATCH($C$1,Database!$A$1:$C$1,),)=0,#N/A,VLOOKUP(Table7[[#This Row],[Date]],Database!$A:$C,MATCH($C$1,Database!$A$1:$C$1,),))</f>
        <v>4.8099999999999996</v>
      </c>
      <c r="D1300">
        <f>IFERROR(Table7[[#This Row],[United States 10y]]-Table7[[#This Row],[United States 3y]],#N/A)</f>
        <v>-0.12999999999999989</v>
      </c>
    </row>
    <row r="1301" spans="1:4" x14ac:dyDescent="0.2">
      <c r="A1301" s="6">
        <f>Database!$A3386</f>
        <v>24464</v>
      </c>
      <c r="B1301">
        <f>IF(VLOOKUP(Table7[[#This Row],[Date]],Database!$A:$C,MATCH($B$1,Database!$A$1:$C$1,),)=0,#N/A,VLOOKUP(Table7[[#This Row],[Date]],Database!$A:$C,MATCH($B$1,Database!$A$1:$C$1,),))</f>
        <v>4.67</v>
      </c>
      <c r="C1301">
        <f>IF(VLOOKUP(Table7[[#This Row],[Date]],Database!$A:$C,MATCH($C$1,Database!$A$1:$C$1,),)=0,#N/A,VLOOKUP(Table7[[#This Row],[Date]],Database!$A:$C,MATCH($C$1,Database!$A$1:$C$1,),))</f>
        <v>4.78</v>
      </c>
      <c r="D1301">
        <f>IFERROR(Table7[[#This Row],[United States 10y]]-Table7[[#This Row],[United States 3y]],#N/A)</f>
        <v>-0.11000000000000032</v>
      </c>
    </row>
    <row r="1302" spans="1:4" x14ac:dyDescent="0.2">
      <c r="A1302" s="6">
        <f>Database!$A3387</f>
        <v>24467</v>
      </c>
      <c r="B1302" t="e">
        <f>IF(VLOOKUP(Table7[[#This Row],[Date]],Database!$A:$C,MATCH($B$1,Database!$A$1:$C$1,),)=0,#N/A,VLOOKUP(Table7[[#This Row],[Date]],Database!$A:$C,MATCH($B$1,Database!$A$1:$C$1,),))</f>
        <v>#N/A</v>
      </c>
      <c r="C1302" t="e">
        <f>IF(VLOOKUP(Table7[[#This Row],[Date]],Database!$A:$C,MATCH($C$1,Database!$A$1:$C$1,),)=0,#N/A,VLOOKUP(Table7[[#This Row],[Date]],Database!$A:$C,MATCH($C$1,Database!$A$1:$C$1,),))</f>
        <v>#N/A</v>
      </c>
      <c r="D1302" t="e">
        <f>IFERROR(Table7[[#This Row],[United States 10y]]-Table7[[#This Row],[United States 3y]],#N/A)</f>
        <v>#N/A</v>
      </c>
    </row>
    <row r="1303" spans="1:4" x14ac:dyDescent="0.2">
      <c r="A1303" s="6">
        <f>Database!$A3388</f>
        <v>24468</v>
      </c>
      <c r="B1303">
        <f>IF(VLOOKUP(Table7[[#This Row],[Date]],Database!$A:$C,MATCH($B$1,Database!$A$1:$C$1,),)=0,#N/A,VLOOKUP(Table7[[#This Row],[Date]],Database!$A:$C,MATCH($B$1,Database!$A$1:$C$1,),))</f>
        <v>4.71</v>
      </c>
      <c r="C1303">
        <f>IF(VLOOKUP(Table7[[#This Row],[Date]],Database!$A:$C,MATCH($C$1,Database!$A$1:$C$1,),)=0,#N/A,VLOOKUP(Table7[[#This Row],[Date]],Database!$A:$C,MATCH($C$1,Database!$A$1:$C$1,),))</f>
        <v>4.78</v>
      </c>
      <c r="D1303">
        <f>IFERROR(Table7[[#This Row],[United States 10y]]-Table7[[#This Row],[United States 3y]],#N/A)</f>
        <v>-7.0000000000000284E-2</v>
      </c>
    </row>
    <row r="1304" spans="1:4" x14ac:dyDescent="0.2">
      <c r="A1304" s="6">
        <f>Database!$A3389</f>
        <v>24469</v>
      </c>
      <c r="B1304">
        <f>IF(VLOOKUP(Table7[[#This Row],[Date]],Database!$A:$C,MATCH($B$1,Database!$A$1:$C$1,),)=0,#N/A,VLOOKUP(Table7[[#This Row],[Date]],Database!$A:$C,MATCH($B$1,Database!$A$1:$C$1,),))</f>
        <v>4.6399999999999997</v>
      </c>
      <c r="C1304">
        <f>IF(VLOOKUP(Table7[[#This Row],[Date]],Database!$A:$C,MATCH($C$1,Database!$A$1:$C$1,),)=0,#N/A,VLOOKUP(Table7[[#This Row],[Date]],Database!$A:$C,MATCH($C$1,Database!$A$1:$C$1,),))</f>
        <v>4.8</v>
      </c>
      <c r="D1304">
        <f>IFERROR(Table7[[#This Row],[United States 10y]]-Table7[[#This Row],[United States 3y]],#N/A)</f>
        <v>-0.16000000000000014</v>
      </c>
    </row>
    <row r="1305" spans="1:4" x14ac:dyDescent="0.2">
      <c r="A1305" s="6">
        <f>Database!$A3390</f>
        <v>24470</v>
      </c>
      <c r="B1305">
        <f>IF(VLOOKUP(Table7[[#This Row],[Date]],Database!$A:$C,MATCH($B$1,Database!$A$1:$C$1,),)=0,#N/A,VLOOKUP(Table7[[#This Row],[Date]],Database!$A:$C,MATCH($B$1,Database!$A$1:$C$1,),))</f>
        <v>4.66</v>
      </c>
      <c r="C1305">
        <f>IF(VLOOKUP(Table7[[#This Row],[Date]],Database!$A:$C,MATCH($C$1,Database!$A$1:$C$1,),)=0,#N/A,VLOOKUP(Table7[[#This Row],[Date]],Database!$A:$C,MATCH($C$1,Database!$A$1:$C$1,),))</f>
        <v>4.82</v>
      </c>
      <c r="D1305">
        <f>IFERROR(Table7[[#This Row],[United States 10y]]-Table7[[#This Row],[United States 3y]],#N/A)</f>
        <v>-0.16000000000000014</v>
      </c>
    </row>
    <row r="1306" spans="1:4" x14ac:dyDescent="0.2">
      <c r="A1306" s="6">
        <f>Database!$A3391</f>
        <v>24471</v>
      </c>
      <c r="B1306">
        <f>IF(VLOOKUP(Table7[[#This Row],[Date]],Database!$A:$C,MATCH($B$1,Database!$A$1:$C$1,),)=0,#N/A,VLOOKUP(Table7[[#This Row],[Date]],Database!$A:$C,MATCH($B$1,Database!$A$1:$C$1,),))</f>
        <v>4.6399999999999997</v>
      </c>
      <c r="C1306">
        <f>IF(VLOOKUP(Table7[[#This Row],[Date]],Database!$A:$C,MATCH($C$1,Database!$A$1:$C$1,),)=0,#N/A,VLOOKUP(Table7[[#This Row],[Date]],Database!$A:$C,MATCH($C$1,Database!$A$1:$C$1,),))</f>
        <v>4.8099999999999996</v>
      </c>
      <c r="D1306">
        <f>IFERROR(Table7[[#This Row],[United States 10y]]-Table7[[#This Row],[United States 3y]],#N/A)</f>
        <v>-0.16999999999999993</v>
      </c>
    </row>
    <row r="1307" spans="1:4" x14ac:dyDescent="0.2">
      <c r="A1307" s="6">
        <f>Database!$A3392</f>
        <v>24474</v>
      </c>
      <c r="B1307" t="e">
        <f>IF(VLOOKUP(Table7[[#This Row],[Date]],Database!$A:$C,MATCH($B$1,Database!$A$1:$C$1,),)=0,#N/A,VLOOKUP(Table7[[#This Row],[Date]],Database!$A:$C,MATCH($B$1,Database!$A$1:$C$1,),))</f>
        <v>#N/A</v>
      </c>
      <c r="C1307" t="e">
        <f>IF(VLOOKUP(Table7[[#This Row],[Date]],Database!$A:$C,MATCH($C$1,Database!$A$1:$C$1,),)=0,#N/A,VLOOKUP(Table7[[#This Row],[Date]],Database!$A:$C,MATCH($C$1,Database!$A$1:$C$1,),))</f>
        <v>#N/A</v>
      </c>
      <c r="D1307" t="e">
        <f>IFERROR(Table7[[#This Row],[United States 10y]]-Table7[[#This Row],[United States 3y]],#N/A)</f>
        <v>#N/A</v>
      </c>
    </row>
    <row r="1308" spans="1:4" x14ac:dyDescent="0.2">
      <c r="A1308" s="6">
        <f>Database!$A3393</f>
        <v>24475</v>
      </c>
      <c r="B1308">
        <f>IF(VLOOKUP(Table7[[#This Row],[Date]],Database!$A:$C,MATCH($B$1,Database!$A$1:$C$1,),)=0,#N/A,VLOOKUP(Table7[[#This Row],[Date]],Database!$A:$C,MATCH($B$1,Database!$A$1:$C$1,),))</f>
        <v>4.6900000000000004</v>
      </c>
      <c r="C1308">
        <f>IF(VLOOKUP(Table7[[#This Row],[Date]],Database!$A:$C,MATCH($C$1,Database!$A$1:$C$1,),)=0,#N/A,VLOOKUP(Table7[[#This Row],[Date]],Database!$A:$C,MATCH($C$1,Database!$A$1:$C$1,),))</f>
        <v>4.84</v>
      </c>
      <c r="D1308">
        <f>IFERROR(Table7[[#This Row],[United States 10y]]-Table7[[#This Row],[United States 3y]],#N/A)</f>
        <v>-0.14999999999999947</v>
      </c>
    </row>
    <row r="1309" spans="1:4" x14ac:dyDescent="0.2">
      <c r="A1309" s="6">
        <f>Database!$A3394</f>
        <v>24476</v>
      </c>
      <c r="B1309">
        <f>IF(VLOOKUP(Table7[[#This Row],[Date]],Database!$A:$C,MATCH($B$1,Database!$A$1:$C$1,),)=0,#N/A,VLOOKUP(Table7[[#This Row],[Date]],Database!$A:$C,MATCH($B$1,Database!$A$1:$C$1,),))</f>
        <v>4.6500000000000004</v>
      </c>
      <c r="C1309">
        <f>IF(VLOOKUP(Table7[[#This Row],[Date]],Database!$A:$C,MATCH($C$1,Database!$A$1:$C$1,),)=0,#N/A,VLOOKUP(Table7[[#This Row],[Date]],Database!$A:$C,MATCH($C$1,Database!$A$1:$C$1,),))</f>
        <v>4.8099999999999996</v>
      </c>
      <c r="D1309">
        <f>IFERROR(Table7[[#This Row],[United States 10y]]-Table7[[#This Row],[United States 3y]],#N/A)</f>
        <v>-0.15999999999999925</v>
      </c>
    </row>
    <row r="1310" spans="1:4" x14ac:dyDescent="0.2">
      <c r="A1310" s="6">
        <f>Database!$A3395</f>
        <v>24477</v>
      </c>
      <c r="B1310">
        <f>IF(VLOOKUP(Table7[[#This Row],[Date]],Database!$A:$C,MATCH($B$1,Database!$A$1:$C$1,),)=0,#N/A,VLOOKUP(Table7[[#This Row],[Date]],Database!$A:$C,MATCH($B$1,Database!$A$1:$C$1,),))</f>
        <v>4.63</v>
      </c>
      <c r="C1310">
        <f>IF(VLOOKUP(Table7[[#This Row],[Date]],Database!$A:$C,MATCH($C$1,Database!$A$1:$C$1,),)=0,#N/A,VLOOKUP(Table7[[#This Row],[Date]],Database!$A:$C,MATCH($C$1,Database!$A$1:$C$1,),))</f>
        <v>4.78</v>
      </c>
      <c r="D1310">
        <f>IFERROR(Table7[[#This Row],[United States 10y]]-Table7[[#This Row],[United States 3y]],#N/A)</f>
        <v>-0.15000000000000036</v>
      </c>
    </row>
    <row r="1311" spans="1:4" x14ac:dyDescent="0.2">
      <c r="A1311" s="6">
        <f>Database!$A3396</f>
        <v>24478</v>
      </c>
      <c r="B1311">
        <f>IF(VLOOKUP(Table7[[#This Row],[Date]],Database!$A:$C,MATCH($B$1,Database!$A$1:$C$1,),)=0,#N/A,VLOOKUP(Table7[[#This Row],[Date]],Database!$A:$C,MATCH($B$1,Database!$A$1:$C$1,),))</f>
        <v>4.6399999999999997</v>
      </c>
      <c r="C1311">
        <f>IF(VLOOKUP(Table7[[#This Row],[Date]],Database!$A:$C,MATCH($C$1,Database!$A$1:$C$1,),)=0,#N/A,VLOOKUP(Table7[[#This Row],[Date]],Database!$A:$C,MATCH($C$1,Database!$A$1:$C$1,),))</f>
        <v>4.78</v>
      </c>
      <c r="D1311">
        <f>IFERROR(Table7[[#This Row],[United States 10y]]-Table7[[#This Row],[United States 3y]],#N/A)</f>
        <v>-0.14000000000000057</v>
      </c>
    </row>
    <row r="1312" spans="1:4" x14ac:dyDescent="0.2">
      <c r="A1312" s="6">
        <f>Database!$A3397</f>
        <v>24481</v>
      </c>
      <c r="B1312">
        <f>IF(VLOOKUP(Table7[[#This Row],[Date]],Database!$A:$C,MATCH($B$1,Database!$A$1:$C$1,),)=0,#N/A,VLOOKUP(Table7[[#This Row],[Date]],Database!$A:$C,MATCH($B$1,Database!$A$1:$C$1,),))</f>
        <v>4.71</v>
      </c>
      <c r="C1312">
        <f>IF(VLOOKUP(Table7[[#This Row],[Date]],Database!$A:$C,MATCH($C$1,Database!$A$1:$C$1,),)=0,#N/A,VLOOKUP(Table7[[#This Row],[Date]],Database!$A:$C,MATCH($C$1,Database!$A$1:$C$1,),))</f>
        <v>4.79</v>
      </c>
      <c r="D1312">
        <f>IFERROR(Table7[[#This Row],[United States 10y]]-Table7[[#This Row],[United States 3y]],#N/A)</f>
        <v>-8.0000000000000071E-2</v>
      </c>
    </row>
    <row r="1313" spans="1:4" x14ac:dyDescent="0.2">
      <c r="A1313" s="6">
        <f>Database!$A3398</f>
        <v>24482</v>
      </c>
      <c r="B1313">
        <f>IF(VLOOKUP(Table7[[#This Row],[Date]],Database!$A:$C,MATCH($B$1,Database!$A$1:$C$1,),)=0,#N/A,VLOOKUP(Table7[[#This Row],[Date]],Database!$A:$C,MATCH($B$1,Database!$A$1:$C$1,),))</f>
        <v>4.6900000000000004</v>
      </c>
      <c r="C1313">
        <f>IF(VLOOKUP(Table7[[#This Row],[Date]],Database!$A:$C,MATCH($C$1,Database!$A$1:$C$1,),)=0,#N/A,VLOOKUP(Table7[[#This Row],[Date]],Database!$A:$C,MATCH($C$1,Database!$A$1:$C$1,),))</f>
        <v>4.8499999999999996</v>
      </c>
      <c r="D1313">
        <f>IFERROR(Table7[[#This Row],[United States 10y]]-Table7[[#This Row],[United States 3y]],#N/A)</f>
        <v>-0.15999999999999925</v>
      </c>
    </row>
    <row r="1314" spans="1:4" x14ac:dyDescent="0.2">
      <c r="A1314" s="6">
        <f>Database!$A3399</f>
        <v>24483</v>
      </c>
      <c r="B1314">
        <f>IF(VLOOKUP(Table7[[#This Row],[Date]],Database!$A:$C,MATCH($B$1,Database!$A$1:$C$1,),)=0,#N/A,VLOOKUP(Table7[[#This Row],[Date]],Database!$A:$C,MATCH($B$1,Database!$A$1:$C$1,),))</f>
        <v>4.54</v>
      </c>
      <c r="C1314">
        <f>IF(VLOOKUP(Table7[[#This Row],[Date]],Database!$A:$C,MATCH($C$1,Database!$A$1:$C$1,),)=0,#N/A,VLOOKUP(Table7[[#This Row],[Date]],Database!$A:$C,MATCH($C$1,Database!$A$1:$C$1,),))</f>
        <v>4.79</v>
      </c>
      <c r="D1314">
        <f>IFERROR(Table7[[#This Row],[United States 10y]]-Table7[[#This Row],[United States 3y]],#N/A)</f>
        <v>-0.25</v>
      </c>
    </row>
    <row r="1315" spans="1:4" x14ac:dyDescent="0.2">
      <c r="A1315" s="6">
        <f>Database!$A3400</f>
        <v>24484</v>
      </c>
      <c r="B1315">
        <f>IF(VLOOKUP(Table7[[#This Row],[Date]],Database!$A:$C,MATCH($B$1,Database!$A$1:$C$1,),)=0,#N/A,VLOOKUP(Table7[[#This Row],[Date]],Database!$A:$C,MATCH($B$1,Database!$A$1:$C$1,),))</f>
        <v>4.55</v>
      </c>
      <c r="C1315">
        <f>IF(VLOOKUP(Table7[[#This Row],[Date]],Database!$A:$C,MATCH($C$1,Database!$A$1:$C$1,),)=0,#N/A,VLOOKUP(Table7[[#This Row],[Date]],Database!$A:$C,MATCH($C$1,Database!$A$1:$C$1,),))</f>
        <v>4.83</v>
      </c>
      <c r="D1315">
        <f>IFERROR(Table7[[#This Row],[United States 10y]]-Table7[[#This Row],[United States 3y]],#N/A)</f>
        <v>-0.28000000000000025</v>
      </c>
    </row>
    <row r="1316" spans="1:4" x14ac:dyDescent="0.2">
      <c r="A1316" s="6">
        <f>Database!$A3401</f>
        <v>24485</v>
      </c>
      <c r="B1316">
        <f>IF(VLOOKUP(Table7[[#This Row],[Date]],Database!$A:$C,MATCH($B$1,Database!$A$1:$C$1,),)=0,#N/A,VLOOKUP(Table7[[#This Row],[Date]],Database!$A:$C,MATCH($B$1,Database!$A$1:$C$1,),))</f>
        <v>4.51</v>
      </c>
      <c r="C1316">
        <f>IF(VLOOKUP(Table7[[#This Row],[Date]],Database!$A:$C,MATCH($C$1,Database!$A$1:$C$1,),)=0,#N/A,VLOOKUP(Table7[[#This Row],[Date]],Database!$A:$C,MATCH($C$1,Database!$A$1:$C$1,),))</f>
        <v>4.79</v>
      </c>
      <c r="D1316">
        <f>IFERROR(Table7[[#This Row],[United States 10y]]-Table7[[#This Row],[United States 3y]],#N/A)</f>
        <v>-0.28000000000000025</v>
      </c>
    </row>
    <row r="1317" spans="1:4" x14ac:dyDescent="0.2">
      <c r="A1317" s="6">
        <f>Database!$A3402</f>
        <v>24488</v>
      </c>
      <c r="B1317">
        <f>IF(VLOOKUP(Table7[[#This Row],[Date]],Database!$A:$C,MATCH($B$1,Database!$A$1:$C$1,),)=0,#N/A,VLOOKUP(Table7[[#This Row],[Date]],Database!$A:$C,MATCH($B$1,Database!$A$1:$C$1,),))</f>
        <v>4.49</v>
      </c>
      <c r="C1317">
        <f>IF(VLOOKUP(Table7[[#This Row],[Date]],Database!$A:$C,MATCH($C$1,Database!$A$1:$C$1,),)=0,#N/A,VLOOKUP(Table7[[#This Row],[Date]],Database!$A:$C,MATCH($C$1,Database!$A$1:$C$1,),))</f>
        <v>4.72</v>
      </c>
      <c r="D1317">
        <f>IFERROR(Table7[[#This Row],[United States 10y]]-Table7[[#This Row],[United States 3y]],#N/A)</f>
        <v>-0.22999999999999954</v>
      </c>
    </row>
    <row r="1318" spans="1:4" x14ac:dyDescent="0.2">
      <c r="A1318" s="6">
        <f>Database!$A3403</f>
        <v>24489</v>
      </c>
      <c r="B1318">
        <f>IF(VLOOKUP(Table7[[#This Row],[Date]],Database!$A:$C,MATCH($B$1,Database!$A$1:$C$1,),)=0,#N/A,VLOOKUP(Table7[[#This Row],[Date]],Database!$A:$C,MATCH($B$1,Database!$A$1:$C$1,),))</f>
        <v>4.51</v>
      </c>
      <c r="C1318">
        <f>IF(VLOOKUP(Table7[[#This Row],[Date]],Database!$A:$C,MATCH($C$1,Database!$A$1:$C$1,),)=0,#N/A,VLOOKUP(Table7[[#This Row],[Date]],Database!$A:$C,MATCH($C$1,Database!$A$1:$C$1,),))</f>
        <v>4.6900000000000004</v>
      </c>
      <c r="D1318">
        <f>IFERROR(Table7[[#This Row],[United States 10y]]-Table7[[#This Row],[United States 3y]],#N/A)</f>
        <v>-0.1800000000000006</v>
      </c>
    </row>
    <row r="1319" spans="1:4" x14ac:dyDescent="0.2">
      <c r="A1319" s="6">
        <f>Database!$A3404</f>
        <v>24490</v>
      </c>
      <c r="B1319">
        <f>IF(VLOOKUP(Table7[[#This Row],[Date]],Database!$A:$C,MATCH($B$1,Database!$A$1:$C$1,),)=0,#N/A,VLOOKUP(Table7[[#This Row],[Date]],Database!$A:$C,MATCH($B$1,Database!$A$1:$C$1,),))</f>
        <v>4.53</v>
      </c>
      <c r="C1319">
        <f>IF(VLOOKUP(Table7[[#This Row],[Date]],Database!$A:$C,MATCH($C$1,Database!$A$1:$C$1,),)=0,#N/A,VLOOKUP(Table7[[#This Row],[Date]],Database!$A:$C,MATCH($C$1,Database!$A$1:$C$1,),))</f>
        <v>4.7</v>
      </c>
      <c r="D1319">
        <f>IFERROR(Table7[[#This Row],[United States 10y]]-Table7[[#This Row],[United States 3y]],#N/A)</f>
        <v>-0.16999999999999993</v>
      </c>
    </row>
    <row r="1320" spans="1:4" x14ac:dyDescent="0.2">
      <c r="A1320" s="6">
        <f>Database!$A3405</f>
        <v>24491</v>
      </c>
      <c r="B1320">
        <f>IF(VLOOKUP(Table7[[#This Row],[Date]],Database!$A:$C,MATCH($B$1,Database!$A$1:$C$1,),)=0,#N/A,VLOOKUP(Table7[[#This Row],[Date]],Database!$A:$C,MATCH($B$1,Database!$A$1:$C$1,),))</f>
        <v>4.58</v>
      </c>
      <c r="C1320">
        <f>IF(VLOOKUP(Table7[[#This Row],[Date]],Database!$A:$C,MATCH($C$1,Database!$A$1:$C$1,),)=0,#N/A,VLOOKUP(Table7[[#This Row],[Date]],Database!$A:$C,MATCH($C$1,Database!$A$1:$C$1,),))</f>
        <v>4.72</v>
      </c>
      <c r="D1320">
        <f>IFERROR(Table7[[#This Row],[United States 10y]]-Table7[[#This Row],[United States 3y]],#N/A)</f>
        <v>-0.13999999999999968</v>
      </c>
    </row>
    <row r="1321" spans="1:4" x14ac:dyDescent="0.2">
      <c r="A1321" s="6">
        <f>Database!$A3406</f>
        <v>24492</v>
      </c>
      <c r="B1321">
        <f>IF(VLOOKUP(Table7[[#This Row],[Date]],Database!$A:$C,MATCH($B$1,Database!$A$1:$C$1,),)=0,#N/A,VLOOKUP(Table7[[#This Row],[Date]],Database!$A:$C,MATCH($B$1,Database!$A$1:$C$1,),))</f>
        <v>4.5999999999999996</v>
      </c>
      <c r="C1321">
        <f>IF(VLOOKUP(Table7[[#This Row],[Date]],Database!$A:$C,MATCH($C$1,Database!$A$1:$C$1,),)=0,#N/A,VLOOKUP(Table7[[#This Row],[Date]],Database!$A:$C,MATCH($C$1,Database!$A$1:$C$1,),))</f>
        <v>4.71</v>
      </c>
      <c r="D1321">
        <f>IFERROR(Table7[[#This Row],[United States 10y]]-Table7[[#This Row],[United States 3y]],#N/A)</f>
        <v>-0.11000000000000032</v>
      </c>
    </row>
    <row r="1322" spans="1:4" x14ac:dyDescent="0.2">
      <c r="A1322" s="6">
        <f>Database!$A3407</f>
        <v>24495</v>
      </c>
      <c r="B1322">
        <f>IF(VLOOKUP(Table7[[#This Row],[Date]],Database!$A:$C,MATCH($B$1,Database!$A$1:$C$1,),)=0,#N/A,VLOOKUP(Table7[[#This Row],[Date]],Database!$A:$C,MATCH($B$1,Database!$A$1:$C$1,),))</f>
        <v>4.5999999999999996</v>
      </c>
      <c r="C1322">
        <f>IF(VLOOKUP(Table7[[#This Row],[Date]],Database!$A:$C,MATCH($C$1,Database!$A$1:$C$1,),)=0,#N/A,VLOOKUP(Table7[[#This Row],[Date]],Database!$A:$C,MATCH($C$1,Database!$A$1:$C$1,),))</f>
        <v>4.68</v>
      </c>
      <c r="D1322">
        <f>IFERROR(Table7[[#This Row],[United States 10y]]-Table7[[#This Row],[United States 3y]],#N/A)</f>
        <v>-8.0000000000000071E-2</v>
      </c>
    </row>
    <row r="1323" spans="1:4" x14ac:dyDescent="0.2">
      <c r="A1323" s="6">
        <f>Database!$A3408</f>
        <v>24496</v>
      </c>
      <c r="B1323">
        <f>IF(VLOOKUP(Table7[[#This Row],[Date]],Database!$A:$C,MATCH($B$1,Database!$A$1:$C$1,),)=0,#N/A,VLOOKUP(Table7[[#This Row],[Date]],Database!$A:$C,MATCH($B$1,Database!$A$1:$C$1,),))</f>
        <v>4.6500000000000004</v>
      </c>
      <c r="C1323">
        <f>IF(VLOOKUP(Table7[[#This Row],[Date]],Database!$A:$C,MATCH($C$1,Database!$A$1:$C$1,),)=0,#N/A,VLOOKUP(Table7[[#This Row],[Date]],Database!$A:$C,MATCH($C$1,Database!$A$1:$C$1,),))</f>
        <v>4.6900000000000004</v>
      </c>
      <c r="D1323">
        <f>IFERROR(Table7[[#This Row],[United States 10y]]-Table7[[#This Row],[United States 3y]],#N/A)</f>
        <v>-4.0000000000000036E-2</v>
      </c>
    </row>
    <row r="1324" spans="1:4" x14ac:dyDescent="0.2">
      <c r="A1324" s="6">
        <f>Database!$A3409</f>
        <v>24497</v>
      </c>
      <c r="B1324">
        <f>IF(VLOOKUP(Table7[[#This Row],[Date]],Database!$A:$C,MATCH($B$1,Database!$A$1:$C$1,),)=0,#N/A,VLOOKUP(Table7[[#This Row],[Date]],Database!$A:$C,MATCH($B$1,Database!$A$1:$C$1,),))</f>
        <v>4.62</v>
      </c>
      <c r="C1324">
        <f>IF(VLOOKUP(Table7[[#This Row],[Date]],Database!$A:$C,MATCH($C$1,Database!$A$1:$C$1,),)=0,#N/A,VLOOKUP(Table7[[#This Row],[Date]],Database!$A:$C,MATCH($C$1,Database!$A$1:$C$1,),))</f>
        <v>4.7</v>
      </c>
      <c r="D1324">
        <f>IFERROR(Table7[[#This Row],[United States 10y]]-Table7[[#This Row],[United States 3y]],#N/A)</f>
        <v>-8.0000000000000071E-2</v>
      </c>
    </row>
    <row r="1325" spans="1:4" x14ac:dyDescent="0.2">
      <c r="A1325" s="6">
        <f>Database!$A3410</f>
        <v>24498</v>
      </c>
      <c r="B1325">
        <f>IF(VLOOKUP(Table7[[#This Row],[Date]],Database!$A:$C,MATCH($B$1,Database!$A$1:$C$1,),)=0,#N/A,VLOOKUP(Table7[[#This Row],[Date]],Database!$A:$C,MATCH($B$1,Database!$A$1:$C$1,),))</f>
        <v>4.5</v>
      </c>
      <c r="C1325">
        <f>IF(VLOOKUP(Table7[[#This Row],[Date]],Database!$A:$C,MATCH($C$1,Database!$A$1:$C$1,),)=0,#N/A,VLOOKUP(Table7[[#This Row],[Date]],Database!$A:$C,MATCH($C$1,Database!$A$1:$C$1,),))</f>
        <v>4.6399999999999997</v>
      </c>
      <c r="D1325">
        <f>IFERROR(Table7[[#This Row],[United States 10y]]-Table7[[#This Row],[United States 3y]],#N/A)</f>
        <v>-0.13999999999999968</v>
      </c>
    </row>
    <row r="1326" spans="1:4" x14ac:dyDescent="0.2">
      <c r="A1326" s="6">
        <f>Database!$A3411</f>
        <v>24499</v>
      </c>
      <c r="B1326">
        <f>IF(VLOOKUP(Table7[[#This Row],[Date]],Database!$A:$C,MATCH($B$1,Database!$A$1:$C$1,),)=0,#N/A,VLOOKUP(Table7[[#This Row],[Date]],Database!$A:$C,MATCH($B$1,Database!$A$1:$C$1,),))</f>
        <v>4.47</v>
      </c>
      <c r="C1326">
        <f>IF(VLOOKUP(Table7[[#This Row],[Date]],Database!$A:$C,MATCH($C$1,Database!$A$1:$C$1,),)=0,#N/A,VLOOKUP(Table7[[#This Row],[Date]],Database!$A:$C,MATCH($C$1,Database!$A$1:$C$1,),))</f>
        <v>4.59</v>
      </c>
      <c r="D1326">
        <f>IFERROR(Table7[[#This Row],[United States 10y]]-Table7[[#This Row],[United States 3y]],#N/A)</f>
        <v>-0.12000000000000011</v>
      </c>
    </row>
    <row r="1327" spans="1:4" x14ac:dyDescent="0.2">
      <c r="A1327" s="6">
        <f>Database!$A3412</f>
        <v>24502</v>
      </c>
      <c r="B1327">
        <f>IF(VLOOKUP(Table7[[#This Row],[Date]],Database!$A:$C,MATCH($B$1,Database!$A$1:$C$1,),)=0,#N/A,VLOOKUP(Table7[[#This Row],[Date]],Database!$A:$C,MATCH($B$1,Database!$A$1:$C$1,),))</f>
        <v>4.4800000000000004</v>
      </c>
      <c r="C1327">
        <f>IF(VLOOKUP(Table7[[#This Row],[Date]],Database!$A:$C,MATCH($C$1,Database!$A$1:$C$1,),)=0,#N/A,VLOOKUP(Table7[[#This Row],[Date]],Database!$A:$C,MATCH($C$1,Database!$A$1:$C$1,),))</f>
        <v>4.51</v>
      </c>
      <c r="D1327">
        <f>IFERROR(Table7[[#This Row],[United States 10y]]-Table7[[#This Row],[United States 3y]],#N/A)</f>
        <v>-2.9999999999999361E-2</v>
      </c>
    </row>
    <row r="1328" spans="1:4" x14ac:dyDescent="0.2">
      <c r="A1328" s="6">
        <f>Database!$A3413</f>
        <v>24503</v>
      </c>
      <c r="B1328">
        <f>IF(VLOOKUP(Table7[[#This Row],[Date]],Database!$A:$C,MATCH($B$1,Database!$A$1:$C$1,),)=0,#N/A,VLOOKUP(Table7[[#This Row],[Date]],Database!$A:$C,MATCH($B$1,Database!$A$1:$C$1,),))</f>
        <v>4.5199999999999996</v>
      </c>
      <c r="C1328">
        <f>IF(VLOOKUP(Table7[[#This Row],[Date]],Database!$A:$C,MATCH($C$1,Database!$A$1:$C$1,),)=0,#N/A,VLOOKUP(Table7[[#This Row],[Date]],Database!$A:$C,MATCH($C$1,Database!$A$1:$C$1,),))</f>
        <v>4.51</v>
      </c>
      <c r="D1328">
        <f>IFERROR(Table7[[#This Row],[United States 10y]]-Table7[[#This Row],[United States 3y]],#N/A)</f>
        <v>9.9999999999997868E-3</v>
      </c>
    </row>
    <row r="1329" spans="1:4" x14ac:dyDescent="0.2">
      <c r="A1329" s="6">
        <f>Database!$A3414</f>
        <v>24504</v>
      </c>
      <c r="B1329">
        <f>IF(VLOOKUP(Table7[[#This Row],[Date]],Database!$A:$C,MATCH($B$1,Database!$A$1:$C$1,),)=0,#N/A,VLOOKUP(Table7[[#This Row],[Date]],Database!$A:$C,MATCH($B$1,Database!$A$1:$C$1,),))</f>
        <v>4.5199999999999996</v>
      </c>
      <c r="C1329">
        <f>IF(VLOOKUP(Table7[[#This Row],[Date]],Database!$A:$C,MATCH($C$1,Database!$A$1:$C$1,),)=0,#N/A,VLOOKUP(Table7[[#This Row],[Date]],Database!$A:$C,MATCH($C$1,Database!$A$1:$C$1,),))</f>
        <v>4.5</v>
      </c>
      <c r="D1329">
        <f>IFERROR(Table7[[#This Row],[United States 10y]]-Table7[[#This Row],[United States 3y]],#N/A)</f>
        <v>1.9999999999999574E-2</v>
      </c>
    </row>
    <row r="1330" spans="1:4" x14ac:dyDescent="0.2">
      <c r="A1330" s="6">
        <f>Database!$A3415</f>
        <v>24505</v>
      </c>
      <c r="B1330">
        <f>IF(VLOOKUP(Table7[[#This Row],[Date]],Database!$A:$C,MATCH($B$1,Database!$A$1:$C$1,),)=0,#N/A,VLOOKUP(Table7[[#This Row],[Date]],Database!$A:$C,MATCH($B$1,Database!$A$1:$C$1,),))</f>
        <v>4.51</v>
      </c>
      <c r="C1330">
        <f>IF(VLOOKUP(Table7[[#This Row],[Date]],Database!$A:$C,MATCH($C$1,Database!$A$1:$C$1,),)=0,#N/A,VLOOKUP(Table7[[#This Row],[Date]],Database!$A:$C,MATCH($C$1,Database!$A$1:$C$1,),))</f>
        <v>4.47</v>
      </c>
      <c r="D1330">
        <f>IFERROR(Table7[[#This Row],[United States 10y]]-Table7[[#This Row],[United States 3y]],#N/A)</f>
        <v>4.0000000000000036E-2</v>
      </c>
    </row>
    <row r="1331" spans="1:4" x14ac:dyDescent="0.2">
      <c r="A1331" s="6">
        <f>Database!$A3416</f>
        <v>24506</v>
      </c>
      <c r="B1331">
        <f>IF(VLOOKUP(Table7[[#This Row],[Date]],Database!$A:$C,MATCH($B$1,Database!$A$1:$C$1,),)=0,#N/A,VLOOKUP(Table7[[#This Row],[Date]],Database!$A:$C,MATCH($B$1,Database!$A$1:$C$1,),))</f>
        <v>4.5199999999999996</v>
      </c>
      <c r="C1331">
        <f>IF(VLOOKUP(Table7[[#This Row],[Date]],Database!$A:$C,MATCH($C$1,Database!$A$1:$C$1,),)=0,#N/A,VLOOKUP(Table7[[#This Row],[Date]],Database!$A:$C,MATCH($C$1,Database!$A$1:$C$1,),))</f>
        <v>4.46</v>
      </c>
      <c r="D1331">
        <f>IFERROR(Table7[[#This Row],[United States 10y]]-Table7[[#This Row],[United States 3y]],#N/A)</f>
        <v>5.9999999999999609E-2</v>
      </c>
    </row>
    <row r="1332" spans="1:4" x14ac:dyDescent="0.2">
      <c r="A1332" s="6">
        <f>Database!$A3417</f>
        <v>24509</v>
      </c>
      <c r="B1332">
        <f>IF(VLOOKUP(Table7[[#This Row],[Date]],Database!$A:$C,MATCH($B$1,Database!$A$1:$C$1,),)=0,#N/A,VLOOKUP(Table7[[#This Row],[Date]],Database!$A:$C,MATCH($B$1,Database!$A$1:$C$1,),))</f>
        <v>4.53</v>
      </c>
      <c r="C1332">
        <f>IF(VLOOKUP(Table7[[#This Row],[Date]],Database!$A:$C,MATCH($C$1,Database!$A$1:$C$1,),)=0,#N/A,VLOOKUP(Table7[[#This Row],[Date]],Database!$A:$C,MATCH($C$1,Database!$A$1:$C$1,),))</f>
        <v>4.53</v>
      </c>
      <c r="D1332">
        <f>IFERROR(Table7[[#This Row],[United States 10y]]-Table7[[#This Row],[United States 3y]],#N/A)</f>
        <v>0</v>
      </c>
    </row>
    <row r="1333" spans="1:4" x14ac:dyDescent="0.2">
      <c r="A1333" s="6">
        <f>Database!$A3418</f>
        <v>24510</v>
      </c>
      <c r="B1333">
        <f>IF(VLOOKUP(Table7[[#This Row],[Date]],Database!$A:$C,MATCH($B$1,Database!$A$1:$C$1,),)=0,#N/A,VLOOKUP(Table7[[#This Row],[Date]],Database!$A:$C,MATCH($B$1,Database!$A$1:$C$1,),))</f>
        <v>4.54</v>
      </c>
      <c r="C1333">
        <f>IF(VLOOKUP(Table7[[#This Row],[Date]],Database!$A:$C,MATCH($C$1,Database!$A$1:$C$1,),)=0,#N/A,VLOOKUP(Table7[[#This Row],[Date]],Database!$A:$C,MATCH($C$1,Database!$A$1:$C$1,),))</f>
        <v>4.55</v>
      </c>
      <c r="D1333">
        <f>IFERROR(Table7[[#This Row],[United States 10y]]-Table7[[#This Row],[United States 3y]],#N/A)</f>
        <v>-9.9999999999997868E-3</v>
      </c>
    </row>
    <row r="1334" spans="1:4" x14ac:dyDescent="0.2">
      <c r="A1334" s="6">
        <f>Database!$A3419</f>
        <v>24511</v>
      </c>
      <c r="B1334">
        <f>IF(VLOOKUP(Table7[[#This Row],[Date]],Database!$A:$C,MATCH($B$1,Database!$A$1:$C$1,),)=0,#N/A,VLOOKUP(Table7[[#This Row],[Date]],Database!$A:$C,MATCH($B$1,Database!$A$1:$C$1,),))</f>
        <v>4.54</v>
      </c>
      <c r="C1334">
        <f>IF(VLOOKUP(Table7[[#This Row],[Date]],Database!$A:$C,MATCH($C$1,Database!$A$1:$C$1,),)=0,#N/A,VLOOKUP(Table7[[#This Row],[Date]],Database!$A:$C,MATCH($C$1,Database!$A$1:$C$1,),))</f>
        <v>4.53</v>
      </c>
      <c r="D1334">
        <f>IFERROR(Table7[[#This Row],[United States 10y]]-Table7[[#This Row],[United States 3y]],#N/A)</f>
        <v>9.9999999999997868E-3</v>
      </c>
    </row>
    <row r="1335" spans="1:4" x14ac:dyDescent="0.2">
      <c r="A1335" s="6">
        <f>Database!$A3420</f>
        <v>24512</v>
      </c>
      <c r="B1335">
        <f>IF(VLOOKUP(Table7[[#This Row],[Date]],Database!$A:$C,MATCH($B$1,Database!$A$1:$C$1,),)=0,#N/A,VLOOKUP(Table7[[#This Row],[Date]],Database!$A:$C,MATCH($B$1,Database!$A$1:$C$1,),))</f>
        <v>4.53</v>
      </c>
      <c r="C1335">
        <f>IF(VLOOKUP(Table7[[#This Row],[Date]],Database!$A:$C,MATCH($C$1,Database!$A$1:$C$1,),)=0,#N/A,VLOOKUP(Table7[[#This Row],[Date]],Database!$A:$C,MATCH($C$1,Database!$A$1:$C$1,),))</f>
        <v>4.5199999999999996</v>
      </c>
      <c r="D1335">
        <f>IFERROR(Table7[[#This Row],[United States 10y]]-Table7[[#This Row],[United States 3y]],#N/A)</f>
        <v>1.0000000000000675E-2</v>
      </c>
    </row>
    <row r="1336" spans="1:4" x14ac:dyDescent="0.2">
      <c r="A1336" s="6">
        <f>Database!$A3421</f>
        <v>24513</v>
      </c>
      <c r="B1336">
        <f>IF(VLOOKUP(Table7[[#This Row],[Date]],Database!$A:$C,MATCH($B$1,Database!$A$1:$C$1,),)=0,#N/A,VLOOKUP(Table7[[#This Row],[Date]],Database!$A:$C,MATCH($B$1,Database!$A$1:$C$1,),))</f>
        <v>4.59</v>
      </c>
      <c r="C1336">
        <f>IF(VLOOKUP(Table7[[#This Row],[Date]],Database!$A:$C,MATCH($C$1,Database!$A$1:$C$1,),)=0,#N/A,VLOOKUP(Table7[[#This Row],[Date]],Database!$A:$C,MATCH($C$1,Database!$A$1:$C$1,),))</f>
        <v>4.5599999999999996</v>
      </c>
      <c r="D1336">
        <f>IFERROR(Table7[[#This Row],[United States 10y]]-Table7[[#This Row],[United States 3y]],#N/A)</f>
        <v>3.0000000000000249E-2</v>
      </c>
    </row>
    <row r="1337" spans="1:4" x14ac:dyDescent="0.2">
      <c r="A1337" s="6">
        <f>Database!$A3422</f>
        <v>24516</v>
      </c>
      <c r="B1337" t="e">
        <f>IF(VLOOKUP(Table7[[#This Row],[Date]],Database!$A:$C,MATCH($B$1,Database!$A$1:$C$1,),)=0,#N/A,VLOOKUP(Table7[[#This Row],[Date]],Database!$A:$C,MATCH($B$1,Database!$A$1:$C$1,),))</f>
        <v>#N/A</v>
      </c>
      <c r="C1337" t="e">
        <f>IF(VLOOKUP(Table7[[#This Row],[Date]],Database!$A:$C,MATCH($C$1,Database!$A$1:$C$1,),)=0,#N/A,VLOOKUP(Table7[[#This Row],[Date]],Database!$A:$C,MATCH($C$1,Database!$A$1:$C$1,),))</f>
        <v>#N/A</v>
      </c>
      <c r="D1337" t="e">
        <f>IFERROR(Table7[[#This Row],[United States 10y]]-Table7[[#This Row],[United States 3y]],#N/A)</f>
        <v>#N/A</v>
      </c>
    </row>
    <row r="1338" spans="1:4" x14ac:dyDescent="0.2">
      <c r="A1338" s="6">
        <f>Database!$A3423</f>
        <v>24517</v>
      </c>
      <c r="B1338">
        <f>IF(VLOOKUP(Table7[[#This Row],[Date]],Database!$A:$C,MATCH($B$1,Database!$A$1:$C$1,),)=0,#N/A,VLOOKUP(Table7[[#This Row],[Date]],Database!$A:$C,MATCH($B$1,Database!$A$1:$C$1,),))</f>
        <v>4.6399999999999997</v>
      </c>
      <c r="C1338">
        <f>IF(VLOOKUP(Table7[[#This Row],[Date]],Database!$A:$C,MATCH($C$1,Database!$A$1:$C$1,),)=0,#N/A,VLOOKUP(Table7[[#This Row],[Date]],Database!$A:$C,MATCH($C$1,Database!$A$1:$C$1,),))</f>
        <v>4.5999999999999996</v>
      </c>
      <c r="D1338">
        <f>IFERROR(Table7[[#This Row],[United States 10y]]-Table7[[#This Row],[United States 3y]],#N/A)</f>
        <v>4.0000000000000036E-2</v>
      </c>
    </row>
    <row r="1339" spans="1:4" x14ac:dyDescent="0.2">
      <c r="A1339" s="6">
        <f>Database!$A3424</f>
        <v>24518</v>
      </c>
      <c r="B1339">
        <f>IF(VLOOKUP(Table7[[#This Row],[Date]],Database!$A:$C,MATCH($B$1,Database!$A$1:$C$1,),)=0,#N/A,VLOOKUP(Table7[[#This Row],[Date]],Database!$A:$C,MATCH($B$1,Database!$A$1:$C$1,),))</f>
        <v>4.6900000000000004</v>
      </c>
      <c r="C1339">
        <f>IF(VLOOKUP(Table7[[#This Row],[Date]],Database!$A:$C,MATCH($C$1,Database!$A$1:$C$1,),)=0,#N/A,VLOOKUP(Table7[[#This Row],[Date]],Database!$A:$C,MATCH($C$1,Database!$A$1:$C$1,),))</f>
        <v>4.62</v>
      </c>
      <c r="D1339">
        <f>IFERROR(Table7[[#This Row],[United States 10y]]-Table7[[#This Row],[United States 3y]],#N/A)</f>
        <v>7.0000000000000284E-2</v>
      </c>
    </row>
    <row r="1340" spans="1:4" x14ac:dyDescent="0.2">
      <c r="A1340" s="6">
        <f>Database!$A3425</f>
        <v>24519</v>
      </c>
      <c r="B1340">
        <f>IF(VLOOKUP(Table7[[#This Row],[Date]],Database!$A:$C,MATCH($B$1,Database!$A$1:$C$1,),)=0,#N/A,VLOOKUP(Table7[[#This Row],[Date]],Database!$A:$C,MATCH($B$1,Database!$A$1:$C$1,),))</f>
        <v>4.67</v>
      </c>
      <c r="C1340">
        <f>IF(VLOOKUP(Table7[[#This Row],[Date]],Database!$A:$C,MATCH($C$1,Database!$A$1:$C$1,),)=0,#N/A,VLOOKUP(Table7[[#This Row],[Date]],Database!$A:$C,MATCH($C$1,Database!$A$1:$C$1,),))</f>
        <v>4.6100000000000003</v>
      </c>
      <c r="D1340">
        <f>IFERROR(Table7[[#This Row],[United States 10y]]-Table7[[#This Row],[United States 3y]],#N/A)</f>
        <v>5.9999999999999609E-2</v>
      </c>
    </row>
    <row r="1341" spans="1:4" x14ac:dyDescent="0.2">
      <c r="A1341" s="6">
        <f>Database!$A3426</f>
        <v>24520</v>
      </c>
      <c r="B1341">
        <f>IF(VLOOKUP(Table7[[#This Row],[Date]],Database!$A:$C,MATCH($B$1,Database!$A$1:$C$1,),)=0,#N/A,VLOOKUP(Table7[[#This Row],[Date]],Database!$A:$C,MATCH($B$1,Database!$A$1:$C$1,),))</f>
        <v>4.68</v>
      </c>
      <c r="C1341">
        <f>IF(VLOOKUP(Table7[[#This Row],[Date]],Database!$A:$C,MATCH($C$1,Database!$A$1:$C$1,),)=0,#N/A,VLOOKUP(Table7[[#This Row],[Date]],Database!$A:$C,MATCH($C$1,Database!$A$1:$C$1,),))</f>
        <v>4.62</v>
      </c>
      <c r="D1341">
        <f>IFERROR(Table7[[#This Row],[United States 10y]]-Table7[[#This Row],[United States 3y]],#N/A)</f>
        <v>5.9999999999999609E-2</v>
      </c>
    </row>
    <row r="1342" spans="1:4" x14ac:dyDescent="0.2">
      <c r="A1342" s="6">
        <f>Database!$A3427</f>
        <v>24523</v>
      </c>
      <c r="B1342">
        <f>IF(VLOOKUP(Table7[[#This Row],[Date]],Database!$A:$C,MATCH($B$1,Database!$A$1:$C$1,),)=0,#N/A,VLOOKUP(Table7[[#This Row],[Date]],Database!$A:$C,MATCH($B$1,Database!$A$1:$C$1,),))</f>
        <v>4.7</v>
      </c>
      <c r="C1342">
        <f>IF(VLOOKUP(Table7[[#This Row],[Date]],Database!$A:$C,MATCH($C$1,Database!$A$1:$C$1,),)=0,#N/A,VLOOKUP(Table7[[#This Row],[Date]],Database!$A:$C,MATCH($C$1,Database!$A$1:$C$1,),))</f>
        <v>4.5999999999999996</v>
      </c>
      <c r="D1342">
        <f>IFERROR(Table7[[#This Row],[United States 10y]]-Table7[[#This Row],[United States 3y]],#N/A)</f>
        <v>0.10000000000000053</v>
      </c>
    </row>
    <row r="1343" spans="1:4" x14ac:dyDescent="0.2">
      <c r="A1343" s="6">
        <f>Database!$A3428</f>
        <v>24524</v>
      </c>
      <c r="B1343">
        <f>IF(VLOOKUP(Table7[[#This Row],[Date]],Database!$A:$C,MATCH($B$1,Database!$A$1:$C$1,),)=0,#N/A,VLOOKUP(Table7[[#This Row],[Date]],Database!$A:$C,MATCH($B$1,Database!$A$1:$C$1,),))</f>
        <v>4.71</v>
      </c>
      <c r="C1343">
        <f>IF(VLOOKUP(Table7[[#This Row],[Date]],Database!$A:$C,MATCH($C$1,Database!$A$1:$C$1,),)=0,#N/A,VLOOKUP(Table7[[#This Row],[Date]],Database!$A:$C,MATCH($C$1,Database!$A$1:$C$1,),))</f>
        <v>4.62</v>
      </c>
      <c r="D1343">
        <f>IFERROR(Table7[[#This Row],[United States 10y]]-Table7[[#This Row],[United States 3y]],#N/A)</f>
        <v>8.9999999999999858E-2</v>
      </c>
    </row>
    <row r="1344" spans="1:4" x14ac:dyDescent="0.2">
      <c r="A1344" s="6">
        <f>Database!$A3429</f>
        <v>24525</v>
      </c>
      <c r="B1344" t="e">
        <f>IF(VLOOKUP(Table7[[#This Row],[Date]],Database!$A:$C,MATCH($B$1,Database!$A$1:$C$1,),)=0,#N/A,VLOOKUP(Table7[[#This Row],[Date]],Database!$A:$C,MATCH($B$1,Database!$A$1:$C$1,),))</f>
        <v>#N/A</v>
      </c>
      <c r="C1344" t="e">
        <f>IF(VLOOKUP(Table7[[#This Row],[Date]],Database!$A:$C,MATCH($C$1,Database!$A$1:$C$1,),)=0,#N/A,VLOOKUP(Table7[[#This Row],[Date]],Database!$A:$C,MATCH($C$1,Database!$A$1:$C$1,),))</f>
        <v>#N/A</v>
      </c>
      <c r="D1344" t="e">
        <f>IFERROR(Table7[[#This Row],[United States 10y]]-Table7[[#This Row],[United States 3y]],#N/A)</f>
        <v>#N/A</v>
      </c>
    </row>
    <row r="1345" spans="1:4" x14ac:dyDescent="0.2">
      <c r="A1345" s="6">
        <f>Database!$A3430</f>
        <v>24526</v>
      </c>
      <c r="B1345">
        <f>IF(VLOOKUP(Table7[[#This Row],[Date]],Database!$A:$C,MATCH($B$1,Database!$A$1:$C$1,),)=0,#N/A,VLOOKUP(Table7[[#This Row],[Date]],Database!$A:$C,MATCH($B$1,Database!$A$1:$C$1,),))</f>
        <v>4.74</v>
      </c>
      <c r="C1345">
        <f>IF(VLOOKUP(Table7[[#This Row],[Date]],Database!$A:$C,MATCH($C$1,Database!$A$1:$C$1,),)=0,#N/A,VLOOKUP(Table7[[#This Row],[Date]],Database!$A:$C,MATCH($C$1,Database!$A$1:$C$1,),))</f>
        <v>4.6399999999999997</v>
      </c>
      <c r="D1345">
        <f>IFERROR(Table7[[#This Row],[United States 10y]]-Table7[[#This Row],[United States 3y]],#N/A)</f>
        <v>0.10000000000000053</v>
      </c>
    </row>
    <row r="1346" spans="1:4" x14ac:dyDescent="0.2">
      <c r="A1346" s="6">
        <f>Database!$A3431</f>
        <v>24527</v>
      </c>
      <c r="B1346">
        <f>IF(VLOOKUP(Table7[[#This Row],[Date]],Database!$A:$C,MATCH($B$1,Database!$A$1:$C$1,),)=0,#N/A,VLOOKUP(Table7[[#This Row],[Date]],Database!$A:$C,MATCH($B$1,Database!$A$1:$C$1,),))</f>
        <v>4.7300000000000004</v>
      </c>
      <c r="C1346">
        <f>IF(VLOOKUP(Table7[[#This Row],[Date]],Database!$A:$C,MATCH($C$1,Database!$A$1:$C$1,),)=0,#N/A,VLOOKUP(Table7[[#This Row],[Date]],Database!$A:$C,MATCH($C$1,Database!$A$1:$C$1,),))</f>
        <v>4.59</v>
      </c>
      <c r="D1346">
        <f>IFERROR(Table7[[#This Row],[United States 10y]]-Table7[[#This Row],[United States 3y]],#N/A)</f>
        <v>0.14000000000000057</v>
      </c>
    </row>
    <row r="1347" spans="1:4" x14ac:dyDescent="0.2">
      <c r="A1347" s="6">
        <f>Database!$A3432</f>
        <v>24530</v>
      </c>
      <c r="B1347">
        <f>IF(VLOOKUP(Table7[[#This Row],[Date]],Database!$A:$C,MATCH($B$1,Database!$A$1:$C$1,),)=0,#N/A,VLOOKUP(Table7[[#This Row],[Date]],Database!$A:$C,MATCH($B$1,Database!$A$1:$C$1,),))</f>
        <v>4.72</v>
      </c>
      <c r="C1347">
        <f>IF(VLOOKUP(Table7[[#This Row],[Date]],Database!$A:$C,MATCH($C$1,Database!$A$1:$C$1,),)=0,#N/A,VLOOKUP(Table7[[#This Row],[Date]],Database!$A:$C,MATCH($C$1,Database!$A$1:$C$1,),))</f>
        <v>4.54</v>
      </c>
      <c r="D1347">
        <f>IFERROR(Table7[[#This Row],[United States 10y]]-Table7[[#This Row],[United States 3y]],#N/A)</f>
        <v>0.17999999999999972</v>
      </c>
    </row>
    <row r="1348" spans="1:4" x14ac:dyDescent="0.2">
      <c r="A1348" s="6">
        <f>Database!$A3433</f>
        <v>24531</v>
      </c>
      <c r="B1348">
        <f>IF(VLOOKUP(Table7[[#This Row],[Date]],Database!$A:$C,MATCH($B$1,Database!$A$1:$C$1,),)=0,#N/A,VLOOKUP(Table7[[#This Row],[Date]],Database!$A:$C,MATCH($B$1,Database!$A$1:$C$1,),))</f>
        <v>4.72</v>
      </c>
      <c r="C1348">
        <f>IF(VLOOKUP(Table7[[#This Row],[Date]],Database!$A:$C,MATCH($C$1,Database!$A$1:$C$1,),)=0,#N/A,VLOOKUP(Table7[[#This Row],[Date]],Database!$A:$C,MATCH($C$1,Database!$A$1:$C$1,),))</f>
        <v>4.54</v>
      </c>
      <c r="D1348">
        <f>IFERROR(Table7[[#This Row],[United States 10y]]-Table7[[#This Row],[United States 3y]],#N/A)</f>
        <v>0.17999999999999972</v>
      </c>
    </row>
    <row r="1349" spans="1:4" x14ac:dyDescent="0.2">
      <c r="A1349" s="6">
        <f>Database!$A3434</f>
        <v>24532</v>
      </c>
      <c r="B1349">
        <f>IF(VLOOKUP(Table7[[#This Row],[Date]],Database!$A:$C,MATCH($B$1,Database!$A$1:$C$1,),)=0,#N/A,VLOOKUP(Table7[[#This Row],[Date]],Database!$A:$C,MATCH($B$1,Database!$A$1:$C$1,),))</f>
        <v>4.66</v>
      </c>
      <c r="C1349">
        <f>IF(VLOOKUP(Table7[[#This Row],[Date]],Database!$A:$C,MATCH($C$1,Database!$A$1:$C$1,),)=0,#N/A,VLOOKUP(Table7[[#This Row],[Date]],Database!$A:$C,MATCH($C$1,Database!$A$1:$C$1,),))</f>
        <v>4.45</v>
      </c>
      <c r="D1349">
        <f>IFERROR(Table7[[#This Row],[United States 10y]]-Table7[[#This Row],[United States 3y]],#N/A)</f>
        <v>0.20999999999999996</v>
      </c>
    </row>
    <row r="1350" spans="1:4" x14ac:dyDescent="0.2">
      <c r="A1350" s="6">
        <f>Database!$A3435</f>
        <v>24533</v>
      </c>
      <c r="B1350">
        <f>IF(VLOOKUP(Table7[[#This Row],[Date]],Database!$A:$C,MATCH($B$1,Database!$A$1:$C$1,),)=0,#N/A,VLOOKUP(Table7[[#This Row],[Date]],Database!$A:$C,MATCH($B$1,Database!$A$1:$C$1,),))</f>
        <v>4.63</v>
      </c>
      <c r="C1350">
        <f>IF(VLOOKUP(Table7[[#This Row],[Date]],Database!$A:$C,MATCH($C$1,Database!$A$1:$C$1,),)=0,#N/A,VLOOKUP(Table7[[#This Row],[Date]],Database!$A:$C,MATCH($C$1,Database!$A$1:$C$1,),))</f>
        <v>4.41</v>
      </c>
      <c r="D1350">
        <f>IFERROR(Table7[[#This Row],[United States 10y]]-Table7[[#This Row],[United States 3y]],#N/A)</f>
        <v>0.21999999999999975</v>
      </c>
    </row>
    <row r="1351" spans="1:4" x14ac:dyDescent="0.2">
      <c r="A1351" s="6">
        <f>Database!$A3436</f>
        <v>24534</v>
      </c>
      <c r="B1351">
        <f>IF(VLOOKUP(Table7[[#This Row],[Date]],Database!$A:$C,MATCH($B$1,Database!$A$1:$C$1,),)=0,#N/A,VLOOKUP(Table7[[#This Row],[Date]],Database!$A:$C,MATCH($B$1,Database!$A$1:$C$1,),))</f>
        <v>4.62</v>
      </c>
      <c r="C1351">
        <f>IF(VLOOKUP(Table7[[#This Row],[Date]],Database!$A:$C,MATCH($C$1,Database!$A$1:$C$1,),)=0,#N/A,VLOOKUP(Table7[[#This Row],[Date]],Database!$A:$C,MATCH($C$1,Database!$A$1:$C$1,),))</f>
        <v>4.37</v>
      </c>
      <c r="D1351">
        <f>IFERROR(Table7[[#This Row],[United States 10y]]-Table7[[#This Row],[United States 3y]],#N/A)</f>
        <v>0.25</v>
      </c>
    </row>
    <row r="1352" spans="1:4" x14ac:dyDescent="0.2">
      <c r="A1352" s="6">
        <f>Database!$A3437</f>
        <v>24537</v>
      </c>
      <c r="B1352">
        <f>IF(VLOOKUP(Table7[[#This Row],[Date]],Database!$A:$C,MATCH($B$1,Database!$A$1:$C$1,),)=0,#N/A,VLOOKUP(Table7[[#This Row],[Date]],Database!$A:$C,MATCH($B$1,Database!$A$1:$C$1,),))</f>
        <v>4.6100000000000003</v>
      </c>
      <c r="C1352">
        <f>IF(VLOOKUP(Table7[[#This Row],[Date]],Database!$A:$C,MATCH($C$1,Database!$A$1:$C$1,),)=0,#N/A,VLOOKUP(Table7[[#This Row],[Date]],Database!$A:$C,MATCH($C$1,Database!$A$1:$C$1,),))</f>
        <v>4.3600000000000003</v>
      </c>
      <c r="D1352">
        <f>IFERROR(Table7[[#This Row],[United States 10y]]-Table7[[#This Row],[United States 3y]],#N/A)</f>
        <v>0.25</v>
      </c>
    </row>
    <row r="1353" spans="1:4" x14ac:dyDescent="0.2">
      <c r="A1353" s="6">
        <f>Database!$A3438</f>
        <v>24538</v>
      </c>
      <c r="B1353">
        <f>IF(VLOOKUP(Table7[[#This Row],[Date]],Database!$A:$C,MATCH($B$1,Database!$A$1:$C$1,),)=0,#N/A,VLOOKUP(Table7[[#This Row],[Date]],Database!$A:$C,MATCH($B$1,Database!$A$1:$C$1,),))</f>
        <v>4.5999999999999996</v>
      </c>
      <c r="C1353">
        <f>IF(VLOOKUP(Table7[[#This Row],[Date]],Database!$A:$C,MATCH($C$1,Database!$A$1:$C$1,),)=0,#N/A,VLOOKUP(Table7[[#This Row],[Date]],Database!$A:$C,MATCH($C$1,Database!$A$1:$C$1,),))</f>
        <v>4.38</v>
      </c>
      <c r="D1353">
        <f>IFERROR(Table7[[#This Row],[United States 10y]]-Table7[[#This Row],[United States 3y]],#N/A)</f>
        <v>0.21999999999999975</v>
      </c>
    </row>
    <row r="1354" spans="1:4" x14ac:dyDescent="0.2">
      <c r="A1354" s="6">
        <f>Database!$A3439</f>
        <v>24539</v>
      </c>
      <c r="B1354">
        <f>IF(VLOOKUP(Table7[[#This Row],[Date]],Database!$A:$C,MATCH($B$1,Database!$A$1:$C$1,),)=0,#N/A,VLOOKUP(Table7[[#This Row],[Date]],Database!$A:$C,MATCH($B$1,Database!$A$1:$C$1,),))</f>
        <v>4.6100000000000003</v>
      </c>
      <c r="C1354">
        <f>IF(VLOOKUP(Table7[[#This Row],[Date]],Database!$A:$C,MATCH($C$1,Database!$A$1:$C$1,),)=0,#N/A,VLOOKUP(Table7[[#This Row],[Date]],Database!$A:$C,MATCH($C$1,Database!$A$1:$C$1,),))</f>
        <v>4.3899999999999997</v>
      </c>
      <c r="D1354">
        <f>IFERROR(Table7[[#This Row],[United States 10y]]-Table7[[#This Row],[United States 3y]],#N/A)</f>
        <v>0.22000000000000064</v>
      </c>
    </row>
    <row r="1355" spans="1:4" x14ac:dyDescent="0.2">
      <c r="A1355" s="6">
        <f>Database!$A3440</f>
        <v>24540</v>
      </c>
      <c r="B1355">
        <f>IF(VLOOKUP(Table7[[#This Row],[Date]],Database!$A:$C,MATCH($B$1,Database!$A$1:$C$1,),)=0,#N/A,VLOOKUP(Table7[[#This Row],[Date]],Database!$A:$C,MATCH($B$1,Database!$A$1:$C$1,),))</f>
        <v>4.57</v>
      </c>
      <c r="C1355">
        <f>IF(VLOOKUP(Table7[[#This Row],[Date]],Database!$A:$C,MATCH($C$1,Database!$A$1:$C$1,),)=0,#N/A,VLOOKUP(Table7[[#This Row],[Date]],Database!$A:$C,MATCH($C$1,Database!$A$1:$C$1,),))</f>
        <v>4.37</v>
      </c>
      <c r="D1355">
        <f>IFERROR(Table7[[#This Row],[United States 10y]]-Table7[[#This Row],[United States 3y]],#N/A)</f>
        <v>0.20000000000000018</v>
      </c>
    </row>
    <row r="1356" spans="1:4" x14ac:dyDescent="0.2">
      <c r="A1356" s="6">
        <f>Database!$A3441</f>
        <v>24541</v>
      </c>
      <c r="B1356">
        <f>IF(VLOOKUP(Table7[[#This Row],[Date]],Database!$A:$C,MATCH($B$1,Database!$A$1:$C$1,),)=0,#N/A,VLOOKUP(Table7[[#This Row],[Date]],Database!$A:$C,MATCH($B$1,Database!$A$1:$C$1,),))</f>
        <v>4.58</v>
      </c>
      <c r="C1356">
        <f>IF(VLOOKUP(Table7[[#This Row],[Date]],Database!$A:$C,MATCH($C$1,Database!$A$1:$C$1,),)=0,#N/A,VLOOKUP(Table7[[#This Row],[Date]],Database!$A:$C,MATCH($C$1,Database!$A$1:$C$1,),))</f>
        <v>4.3600000000000003</v>
      </c>
      <c r="D1356">
        <f>IFERROR(Table7[[#This Row],[United States 10y]]-Table7[[#This Row],[United States 3y]],#N/A)</f>
        <v>0.21999999999999975</v>
      </c>
    </row>
    <row r="1357" spans="1:4" x14ac:dyDescent="0.2">
      <c r="A1357" s="6">
        <f>Database!$A3442</f>
        <v>24544</v>
      </c>
      <c r="B1357">
        <f>IF(VLOOKUP(Table7[[#This Row],[Date]],Database!$A:$C,MATCH($B$1,Database!$A$1:$C$1,),)=0,#N/A,VLOOKUP(Table7[[#This Row],[Date]],Database!$A:$C,MATCH($B$1,Database!$A$1:$C$1,),))</f>
        <v>4.5599999999999996</v>
      </c>
      <c r="C1357">
        <f>IF(VLOOKUP(Table7[[#This Row],[Date]],Database!$A:$C,MATCH($C$1,Database!$A$1:$C$1,),)=0,#N/A,VLOOKUP(Table7[[#This Row],[Date]],Database!$A:$C,MATCH($C$1,Database!$A$1:$C$1,),))</f>
        <v>4.33</v>
      </c>
      <c r="D1357">
        <f>IFERROR(Table7[[#This Row],[United States 10y]]-Table7[[#This Row],[United States 3y]],#N/A)</f>
        <v>0.22999999999999954</v>
      </c>
    </row>
    <row r="1358" spans="1:4" x14ac:dyDescent="0.2">
      <c r="A1358" s="6">
        <f>Database!$A3443</f>
        <v>24545</v>
      </c>
      <c r="B1358">
        <f>IF(VLOOKUP(Table7[[#This Row],[Date]],Database!$A:$C,MATCH($B$1,Database!$A$1:$C$1,),)=0,#N/A,VLOOKUP(Table7[[#This Row],[Date]],Database!$A:$C,MATCH($B$1,Database!$A$1:$C$1,),))</f>
        <v>4.53</v>
      </c>
      <c r="C1358">
        <f>IF(VLOOKUP(Table7[[#This Row],[Date]],Database!$A:$C,MATCH($C$1,Database!$A$1:$C$1,),)=0,#N/A,VLOOKUP(Table7[[#This Row],[Date]],Database!$A:$C,MATCH($C$1,Database!$A$1:$C$1,),))</f>
        <v>4.3099999999999996</v>
      </c>
      <c r="D1358">
        <f>IFERROR(Table7[[#This Row],[United States 10y]]-Table7[[#This Row],[United States 3y]],#N/A)</f>
        <v>0.22000000000000064</v>
      </c>
    </row>
    <row r="1359" spans="1:4" x14ac:dyDescent="0.2">
      <c r="A1359" s="6">
        <f>Database!$A3444</f>
        <v>24546</v>
      </c>
      <c r="B1359">
        <f>IF(VLOOKUP(Table7[[#This Row],[Date]],Database!$A:$C,MATCH($B$1,Database!$A$1:$C$1,),)=0,#N/A,VLOOKUP(Table7[[#This Row],[Date]],Database!$A:$C,MATCH($B$1,Database!$A$1:$C$1,),))</f>
        <v>4.49</v>
      </c>
      <c r="C1359">
        <f>IF(VLOOKUP(Table7[[#This Row],[Date]],Database!$A:$C,MATCH($C$1,Database!$A$1:$C$1,),)=0,#N/A,VLOOKUP(Table7[[#This Row],[Date]],Database!$A:$C,MATCH($C$1,Database!$A$1:$C$1,),))</f>
        <v>4.28</v>
      </c>
      <c r="D1359">
        <f>IFERROR(Table7[[#This Row],[United States 10y]]-Table7[[#This Row],[United States 3y]],#N/A)</f>
        <v>0.20999999999999996</v>
      </c>
    </row>
    <row r="1360" spans="1:4" x14ac:dyDescent="0.2">
      <c r="A1360" s="6">
        <f>Database!$A3445</f>
        <v>24547</v>
      </c>
      <c r="B1360">
        <f>IF(VLOOKUP(Table7[[#This Row],[Date]],Database!$A:$C,MATCH($B$1,Database!$A$1:$C$1,),)=0,#N/A,VLOOKUP(Table7[[#This Row],[Date]],Database!$A:$C,MATCH($B$1,Database!$A$1:$C$1,),))</f>
        <v>4.45</v>
      </c>
      <c r="C1360">
        <f>IF(VLOOKUP(Table7[[#This Row],[Date]],Database!$A:$C,MATCH($C$1,Database!$A$1:$C$1,),)=0,#N/A,VLOOKUP(Table7[[#This Row],[Date]],Database!$A:$C,MATCH($C$1,Database!$A$1:$C$1,),))</f>
        <v>4.24</v>
      </c>
      <c r="D1360">
        <f>IFERROR(Table7[[#This Row],[United States 10y]]-Table7[[#This Row],[United States 3y]],#N/A)</f>
        <v>0.20999999999999996</v>
      </c>
    </row>
    <row r="1361" spans="1:4" x14ac:dyDescent="0.2">
      <c r="A1361" s="6">
        <f>Database!$A3446</f>
        <v>24548</v>
      </c>
      <c r="B1361">
        <f>IF(VLOOKUP(Table7[[#This Row],[Date]],Database!$A:$C,MATCH($B$1,Database!$A$1:$C$1,),)=0,#N/A,VLOOKUP(Table7[[#This Row],[Date]],Database!$A:$C,MATCH($B$1,Database!$A$1:$C$1,),))</f>
        <v>4.47</v>
      </c>
      <c r="C1361">
        <f>IF(VLOOKUP(Table7[[#This Row],[Date]],Database!$A:$C,MATCH($C$1,Database!$A$1:$C$1,),)=0,#N/A,VLOOKUP(Table7[[#This Row],[Date]],Database!$A:$C,MATCH($C$1,Database!$A$1:$C$1,),))</f>
        <v>4.24</v>
      </c>
      <c r="D1361">
        <f>IFERROR(Table7[[#This Row],[United States 10y]]-Table7[[#This Row],[United States 3y]],#N/A)</f>
        <v>0.22999999999999954</v>
      </c>
    </row>
    <row r="1362" spans="1:4" x14ac:dyDescent="0.2">
      <c r="A1362" s="6">
        <f>Database!$A3447</f>
        <v>24551</v>
      </c>
      <c r="B1362">
        <f>IF(VLOOKUP(Table7[[#This Row],[Date]],Database!$A:$C,MATCH($B$1,Database!$A$1:$C$1,),)=0,#N/A,VLOOKUP(Table7[[#This Row],[Date]],Database!$A:$C,MATCH($B$1,Database!$A$1:$C$1,),))</f>
        <v>4.45</v>
      </c>
      <c r="C1362">
        <f>IF(VLOOKUP(Table7[[#This Row],[Date]],Database!$A:$C,MATCH($C$1,Database!$A$1:$C$1,),)=0,#N/A,VLOOKUP(Table7[[#This Row],[Date]],Database!$A:$C,MATCH($C$1,Database!$A$1:$C$1,),))</f>
        <v>4.0999999999999996</v>
      </c>
      <c r="D1362">
        <f>IFERROR(Table7[[#This Row],[United States 10y]]-Table7[[#This Row],[United States 3y]],#N/A)</f>
        <v>0.35000000000000053</v>
      </c>
    </row>
    <row r="1363" spans="1:4" x14ac:dyDescent="0.2">
      <c r="A1363" s="6">
        <f>Database!$A3448</f>
        <v>24552</v>
      </c>
      <c r="B1363">
        <f>IF(VLOOKUP(Table7[[#This Row],[Date]],Database!$A:$C,MATCH($B$1,Database!$A$1:$C$1,),)=0,#N/A,VLOOKUP(Table7[[#This Row],[Date]],Database!$A:$C,MATCH($B$1,Database!$A$1:$C$1,),))</f>
        <v>4.51</v>
      </c>
      <c r="C1363">
        <f>IF(VLOOKUP(Table7[[#This Row],[Date]],Database!$A:$C,MATCH($C$1,Database!$A$1:$C$1,),)=0,#N/A,VLOOKUP(Table7[[#This Row],[Date]],Database!$A:$C,MATCH($C$1,Database!$A$1:$C$1,),))</f>
        <v>4.16</v>
      </c>
      <c r="D1363">
        <f>IFERROR(Table7[[#This Row],[United States 10y]]-Table7[[#This Row],[United States 3y]],#N/A)</f>
        <v>0.34999999999999964</v>
      </c>
    </row>
    <row r="1364" spans="1:4" x14ac:dyDescent="0.2">
      <c r="A1364" s="6">
        <f>Database!$A3449</f>
        <v>24553</v>
      </c>
      <c r="B1364">
        <f>IF(VLOOKUP(Table7[[#This Row],[Date]],Database!$A:$C,MATCH($B$1,Database!$A$1:$C$1,),)=0,#N/A,VLOOKUP(Table7[[#This Row],[Date]],Database!$A:$C,MATCH($B$1,Database!$A$1:$C$1,),))</f>
        <v>4.5199999999999996</v>
      </c>
      <c r="C1364">
        <f>IF(VLOOKUP(Table7[[#This Row],[Date]],Database!$A:$C,MATCH($C$1,Database!$A$1:$C$1,),)=0,#N/A,VLOOKUP(Table7[[#This Row],[Date]],Database!$A:$C,MATCH($C$1,Database!$A$1:$C$1,),))</f>
        <v>4.17</v>
      </c>
      <c r="D1364">
        <f>IFERROR(Table7[[#This Row],[United States 10y]]-Table7[[#This Row],[United States 3y]],#N/A)</f>
        <v>0.34999999999999964</v>
      </c>
    </row>
    <row r="1365" spans="1:4" x14ac:dyDescent="0.2">
      <c r="A1365" s="6">
        <f>Database!$A3450</f>
        <v>24554</v>
      </c>
      <c r="B1365">
        <f>IF(VLOOKUP(Table7[[#This Row],[Date]],Database!$A:$C,MATCH($B$1,Database!$A$1:$C$1,),)=0,#N/A,VLOOKUP(Table7[[#This Row],[Date]],Database!$A:$C,MATCH($B$1,Database!$A$1:$C$1,),))</f>
        <v>4.5</v>
      </c>
      <c r="C1365">
        <f>IF(VLOOKUP(Table7[[#This Row],[Date]],Database!$A:$C,MATCH($C$1,Database!$A$1:$C$1,),)=0,#N/A,VLOOKUP(Table7[[#This Row],[Date]],Database!$A:$C,MATCH($C$1,Database!$A$1:$C$1,),))</f>
        <v>4.1500000000000004</v>
      </c>
      <c r="D1365">
        <f>IFERROR(Table7[[#This Row],[United States 10y]]-Table7[[#This Row],[United States 3y]],#N/A)</f>
        <v>0.34999999999999964</v>
      </c>
    </row>
    <row r="1366" spans="1:4" x14ac:dyDescent="0.2">
      <c r="A1366" s="6">
        <f>Database!$A3451</f>
        <v>24555</v>
      </c>
      <c r="B1366" t="e">
        <f>IF(VLOOKUP(Table7[[#This Row],[Date]],Database!$A:$C,MATCH($B$1,Database!$A$1:$C$1,),)=0,#N/A,VLOOKUP(Table7[[#This Row],[Date]],Database!$A:$C,MATCH($B$1,Database!$A$1:$C$1,),))</f>
        <v>#N/A</v>
      </c>
      <c r="C1366" t="e">
        <f>IF(VLOOKUP(Table7[[#This Row],[Date]],Database!$A:$C,MATCH($C$1,Database!$A$1:$C$1,),)=0,#N/A,VLOOKUP(Table7[[#This Row],[Date]],Database!$A:$C,MATCH($C$1,Database!$A$1:$C$1,),))</f>
        <v>#N/A</v>
      </c>
      <c r="D1366" t="e">
        <f>IFERROR(Table7[[#This Row],[United States 10y]]-Table7[[#This Row],[United States 3y]],#N/A)</f>
        <v>#N/A</v>
      </c>
    </row>
    <row r="1367" spans="1:4" x14ac:dyDescent="0.2">
      <c r="A1367" s="6">
        <f>Database!$A3452</f>
        <v>24558</v>
      </c>
      <c r="B1367">
        <f>IF(VLOOKUP(Table7[[#This Row],[Date]],Database!$A:$C,MATCH($B$1,Database!$A$1:$C$1,),)=0,#N/A,VLOOKUP(Table7[[#This Row],[Date]],Database!$A:$C,MATCH($B$1,Database!$A$1:$C$1,),))</f>
        <v>4.5199999999999996</v>
      </c>
      <c r="C1367">
        <f>IF(VLOOKUP(Table7[[#This Row],[Date]],Database!$A:$C,MATCH($C$1,Database!$A$1:$C$1,),)=0,#N/A,VLOOKUP(Table7[[#This Row],[Date]],Database!$A:$C,MATCH($C$1,Database!$A$1:$C$1,),))</f>
        <v>4.17</v>
      </c>
      <c r="D1367">
        <f>IFERROR(Table7[[#This Row],[United States 10y]]-Table7[[#This Row],[United States 3y]],#N/A)</f>
        <v>0.34999999999999964</v>
      </c>
    </row>
    <row r="1368" spans="1:4" x14ac:dyDescent="0.2">
      <c r="A1368" s="6">
        <f>Database!$A3453</f>
        <v>24559</v>
      </c>
      <c r="B1368">
        <f>IF(VLOOKUP(Table7[[#This Row],[Date]],Database!$A:$C,MATCH($B$1,Database!$A$1:$C$1,),)=0,#N/A,VLOOKUP(Table7[[#This Row],[Date]],Database!$A:$C,MATCH($B$1,Database!$A$1:$C$1,),))</f>
        <v>4.5199999999999996</v>
      </c>
      <c r="C1368">
        <f>IF(VLOOKUP(Table7[[#This Row],[Date]],Database!$A:$C,MATCH($C$1,Database!$A$1:$C$1,),)=0,#N/A,VLOOKUP(Table7[[#This Row],[Date]],Database!$A:$C,MATCH($C$1,Database!$A$1:$C$1,),))</f>
        <v>4.17</v>
      </c>
      <c r="D1368">
        <f>IFERROR(Table7[[#This Row],[United States 10y]]-Table7[[#This Row],[United States 3y]],#N/A)</f>
        <v>0.34999999999999964</v>
      </c>
    </row>
    <row r="1369" spans="1:4" x14ac:dyDescent="0.2">
      <c r="A1369" s="6">
        <f>Database!$A3454</f>
        <v>24560</v>
      </c>
      <c r="B1369">
        <f>IF(VLOOKUP(Table7[[#This Row],[Date]],Database!$A:$C,MATCH($B$1,Database!$A$1:$C$1,),)=0,#N/A,VLOOKUP(Table7[[#This Row],[Date]],Database!$A:$C,MATCH($B$1,Database!$A$1:$C$1,),))</f>
        <v>4.5199999999999996</v>
      </c>
      <c r="C1369">
        <f>IF(VLOOKUP(Table7[[#This Row],[Date]],Database!$A:$C,MATCH($C$1,Database!$A$1:$C$1,),)=0,#N/A,VLOOKUP(Table7[[#This Row],[Date]],Database!$A:$C,MATCH($C$1,Database!$A$1:$C$1,),))</f>
        <v>4.17</v>
      </c>
      <c r="D1369">
        <f>IFERROR(Table7[[#This Row],[United States 10y]]-Table7[[#This Row],[United States 3y]],#N/A)</f>
        <v>0.34999999999999964</v>
      </c>
    </row>
    <row r="1370" spans="1:4" x14ac:dyDescent="0.2">
      <c r="A1370" s="6">
        <f>Database!$A3455</f>
        <v>24561</v>
      </c>
      <c r="B1370">
        <f>IF(VLOOKUP(Table7[[#This Row],[Date]],Database!$A:$C,MATCH($B$1,Database!$A$1:$C$1,),)=0,#N/A,VLOOKUP(Table7[[#This Row],[Date]],Database!$A:$C,MATCH($B$1,Database!$A$1:$C$1,),))</f>
        <v>4.5</v>
      </c>
      <c r="C1370">
        <f>IF(VLOOKUP(Table7[[#This Row],[Date]],Database!$A:$C,MATCH($C$1,Database!$A$1:$C$1,),)=0,#N/A,VLOOKUP(Table7[[#This Row],[Date]],Database!$A:$C,MATCH($C$1,Database!$A$1:$C$1,),))</f>
        <v>4.1100000000000003</v>
      </c>
      <c r="D1370">
        <f>IFERROR(Table7[[#This Row],[United States 10y]]-Table7[[#This Row],[United States 3y]],#N/A)</f>
        <v>0.38999999999999968</v>
      </c>
    </row>
    <row r="1371" spans="1:4" x14ac:dyDescent="0.2">
      <c r="A1371" s="6">
        <f>Database!$A3456</f>
        <v>24562</v>
      </c>
      <c r="B1371">
        <f>IF(VLOOKUP(Table7[[#This Row],[Date]],Database!$A:$C,MATCH($B$1,Database!$A$1:$C$1,),)=0,#N/A,VLOOKUP(Table7[[#This Row],[Date]],Database!$A:$C,MATCH($B$1,Database!$A$1:$C$1,),))</f>
        <v>4.5</v>
      </c>
      <c r="C1371">
        <f>IF(VLOOKUP(Table7[[#This Row],[Date]],Database!$A:$C,MATCH($C$1,Database!$A$1:$C$1,),)=0,#N/A,VLOOKUP(Table7[[#This Row],[Date]],Database!$A:$C,MATCH($C$1,Database!$A$1:$C$1,),))</f>
        <v>4.01</v>
      </c>
      <c r="D1371">
        <f>IFERROR(Table7[[#This Row],[United States 10y]]-Table7[[#This Row],[United States 3y]],#N/A)</f>
        <v>0.49000000000000021</v>
      </c>
    </row>
    <row r="1372" spans="1:4" x14ac:dyDescent="0.2">
      <c r="A1372" s="6">
        <f>Database!$A3457</f>
        <v>24565</v>
      </c>
      <c r="B1372">
        <f>IF(VLOOKUP(Table7[[#This Row],[Date]],Database!$A:$C,MATCH($B$1,Database!$A$1:$C$1,),)=0,#N/A,VLOOKUP(Table7[[#This Row],[Date]],Database!$A:$C,MATCH($B$1,Database!$A$1:$C$1,),))</f>
        <v>4.5</v>
      </c>
      <c r="C1372">
        <f>IF(VLOOKUP(Table7[[#This Row],[Date]],Database!$A:$C,MATCH($C$1,Database!$A$1:$C$1,),)=0,#N/A,VLOOKUP(Table7[[#This Row],[Date]],Database!$A:$C,MATCH($C$1,Database!$A$1:$C$1,),))</f>
        <v>3.97</v>
      </c>
      <c r="D1372">
        <f>IFERROR(Table7[[#This Row],[United States 10y]]-Table7[[#This Row],[United States 3y]],#N/A)</f>
        <v>0.5299999999999998</v>
      </c>
    </row>
    <row r="1373" spans="1:4" x14ac:dyDescent="0.2">
      <c r="A1373" s="6">
        <f>Database!$A3458</f>
        <v>24566</v>
      </c>
      <c r="B1373">
        <f>IF(VLOOKUP(Table7[[#This Row],[Date]],Database!$A:$C,MATCH($B$1,Database!$A$1:$C$1,),)=0,#N/A,VLOOKUP(Table7[[#This Row],[Date]],Database!$A:$C,MATCH($B$1,Database!$A$1:$C$1,),))</f>
        <v>4.49</v>
      </c>
      <c r="C1373">
        <f>IF(VLOOKUP(Table7[[#This Row],[Date]],Database!$A:$C,MATCH($C$1,Database!$A$1:$C$1,),)=0,#N/A,VLOOKUP(Table7[[#This Row],[Date]],Database!$A:$C,MATCH($C$1,Database!$A$1:$C$1,),))</f>
        <v>4</v>
      </c>
      <c r="D1373">
        <f>IFERROR(Table7[[#This Row],[United States 10y]]-Table7[[#This Row],[United States 3y]],#N/A)</f>
        <v>0.49000000000000021</v>
      </c>
    </row>
    <row r="1374" spans="1:4" x14ac:dyDescent="0.2">
      <c r="A1374" s="6">
        <f>Database!$A3459</f>
        <v>24567</v>
      </c>
      <c r="B1374">
        <f>IF(VLOOKUP(Table7[[#This Row],[Date]],Database!$A:$C,MATCH($B$1,Database!$A$1:$C$1,),)=0,#N/A,VLOOKUP(Table7[[#This Row],[Date]],Database!$A:$C,MATCH($B$1,Database!$A$1:$C$1,),))</f>
        <v>4.5</v>
      </c>
      <c r="C1374">
        <f>IF(VLOOKUP(Table7[[#This Row],[Date]],Database!$A:$C,MATCH($C$1,Database!$A$1:$C$1,),)=0,#N/A,VLOOKUP(Table7[[#This Row],[Date]],Database!$A:$C,MATCH($C$1,Database!$A$1:$C$1,),))</f>
        <v>3.98</v>
      </c>
      <c r="D1374">
        <f>IFERROR(Table7[[#This Row],[United States 10y]]-Table7[[#This Row],[United States 3y]],#N/A)</f>
        <v>0.52</v>
      </c>
    </row>
    <row r="1375" spans="1:4" x14ac:dyDescent="0.2">
      <c r="A1375" s="6">
        <f>Database!$A3460</f>
        <v>24568</v>
      </c>
      <c r="B1375">
        <f>IF(VLOOKUP(Table7[[#This Row],[Date]],Database!$A:$C,MATCH($B$1,Database!$A$1:$C$1,),)=0,#N/A,VLOOKUP(Table7[[#This Row],[Date]],Database!$A:$C,MATCH($B$1,Database!$A$1:$C$1,),))</f>
        <v>4.49</v>
      </c>
      <c r="C1375">
        <f>IF(VLOOKUP(Table7[[#This Row],[Date]],Database!$A:$C,MATCH($C$1,Database!$A$1:$C$1,),)=0,#N/A,VLOOKUP(Table7[[#This Row],[Date]],Database!$A:$C,MATCH($C$1,Database!$A$1:$C$1,),))</f>
        <v>3.95</v>
      </c>
      <c r="D1375">
        <f>IFERROR(Table7[[#This Row],[United States 10y]]-Table7[[#This Row],[United States 3y]],#N/A)</f>
        <v>0.54</v>
      </c>
    </row>
    <row r="1376" spans="1:4" x14ac:dyDescent="0.2">
      <c r="A1376" s="6">
        <f>Database!$A3461</f>
        <v>24569</v>
      </c>
      <c r="B1376">
        <f>IF(VLOOKUP(Table7[[#This Row],[Date]],Database!$A:$C,MATCH($B$1,Database!$A$1:$C$1,),)=0,#N/A,VLOOKUP(Table7[[#This Row],[Date]],Database!$A:$C,MATCH($B$1,Database!$A$1:$C$1,),))</f>
        <v>4.4800000000000004</v>
      </c>
      <c r="C1376">
        <f>IF(VLOOKUP(Table7[[#This Row],[Date]],Database!$A:$C,MATCH($C$1,Database!$A$1:$C$1,),)=0,#N/A,VLOOKUP(Table7[[#This Row],[Date]],Database!$A:$C,MATCH($C$1,Database!$A$1:$C$1,),))</f>
        <v>3.87</v>
      </c>
      <c r="D1376">
        <f>IFERROR(Table7[[#This Row],[United States 10y]]-Table7[[#This Row],[United States 3y]],#N/A)</f>
        <v>0.61000000000000032</v>
      </c>
    </row>
    <row r="1377" spans="1:4" x14ac:dyDescent="0.2">
      <c r="A1377" s="6">
        <f>Database!$A3462</f>
        <v>24572</v>
      </c>
      <c r="B1377">
        <f>IF(VLOOKUP(Table7[[#This Row],[Date]],Database!$A:$C,MATCH($B$1,Database!$A$1:$C$1,),)=0,#N/A,VLOOKUP(Table7[[#This Row],[Date]],Database!$A:$C,MATCH($B$1,Database!$A$1:$C$1,),))</f>
        <v>4.5</v>
      </c>
      <c r="C1377">
        <f>IF(VLOOKUP(Table7[[#This Row],[Date]],Database!$A:$C,MATCH($C$1,Database!$A$1:$C$1,),)=0,#N/A,VLOOKUP(Table7[[#This Row],[Date]],Database!$A:$C,MATCH($C$1,Database!$A$1:$C$1,),))</f>
        <v>3.81</v>
      </c>
      <c r="D1377">
        <f>IFERROR(Table7[[#This Row],[United States 10y]]-Table7[[#This Row],[United States 3y]],#N/A)</f>
        <v>0.69</v>
      </c>
    </row>
    <row r="1378" spans="1:4" x14ac:dyDescent="0.2">
      <c r="A1378" s="6">
        <f>Database!$A3463</f>
        <v>24573</v>
      </c>
      <c r="B1378">
        <f>IF(VLOOKUP(Table7[[#This Row],[Date]],Database!$A:$C,MATCH($B$1,Database!$A$1:$C$1,),)=0,#N/A,VLOOKUP(Table7[[#This Row],[Date]],Database!$A:$C,MATCH($B$1,Database!$A$1:$C$1,),))</f>
        <v>4.51</v>
      </c>
      <c r="C1378">
        <f>IF(VLOOKUP(Table7[[#This Row],[Date]],Database!$A:$C,MATCH($C$1,Database!$A$1:$C$1,),)=0,#N/A,VLOOKUP(Table7[[#This Row],[Date]],Database!$A:$C,MATCH($C$1,Database!$A$1:$C$1,),))</f>
        <v>3.82</v>
      </c>
      <c r="D1378">
        <f>IFERROR(Table7[[#This Row],[United States 10y]]-Table7[[#This Row],[United States 3y]],#N/A)</f>
        <v>0.69</v>
      </c>
    </row>
    <row r="1379" spans="1:4" x14ac:dyDescent="0.2">
      <c r="A1379" s="6">
        <f>Database!$A3464</f>
        <v>24574</v>
      </c>
      <c r="B1379">
        <f>IF(VLOOKUP(Table7[[#This Row],[Date]],Database!$A:$C,MATCH($B$1,Database!$A$1:$C$1,),)=0,#N/A,VLOOKUP(Table7[[#This Row],[Date]],Database!$A:$C,MATCH($B$1,Database!$A$1:$C$1,),))</f>
        <v>4.51</v>
      </c>
      <c r="C1379">
        <f>IF(VLOOKUP(Table7[[#This Row],[Date]],Database!$A:$C,MATCH($C$1,Database!$A$1:$C$1,),)=0,#N/A,VLOOKUP(Table7[[#This Row],[Date]],Database!$A:$C,MATCH($C$1,Database!$A$1:$C$1,),))</f>
        <v>3.84</v>
      </c>
      <c r="D1379">
        <f>IFERROR(Table7[[#This Row],[United States 10y]]-Table7[[#This Row],[United States 3y]],#N/A)</f>
        <v>0.66999999999999993</v>
      </c>
    </row>
    <row r="1380" spans="1:4" x14ac:dyDescent="0.2">
      <c r="A1380" s="6">
        <f>Database!$A3465</f>
        <v>24575</v>
      </c>
      <c r="B1380">
        <f>IF(VLOOKUP(Table7[[#This Row],[Date]],Database!$A:$C,MATCH($B$1,Database!$A$1:$C$1,),)=0,#N/A,VLOOKUP(Table7[[#This Row],[Date]],Database!$A:$C,MATCH($B$1,Database!$A$1:$C$1,),))</f>
        <v>4.54</v>
      </c>
      <c r="C1380">
        <f>IF(VLOOKUP(Table7[[#This Row],[Date]],Database!$A:$C,MATCH($C$1,Database!$A$1:$C$1,),)=0,#N/A,VLOOKUP(Table7[[#This Row],[Date]],Database!$A:$C,MATCH($C$1,Database!$A$1:$C$1,),))</f>
        <v>3.87</v>
      </c>
      <c r="D1380">
        <f>IFERROR(Table7[[#This Row],[United States 10y]]-Table7[[#This Row],[United States 3y]],#N/A)</f>
        <v>0.66999999999999993</v>
      </c>
    </row>
    <row r="1381" spans="1:4" x14ac:dyDescent="0.2">
      <c r="A1381" s="6">
        <f>Database!$A3466</f>
        <v>24576</v>
      </c>
      <c r="B1381">
        <f>IF(VLOOKUP(Table7[[#This Row],[Date]],Database!$A:$C,MATCH($B$1,Database!$A$1:$C$1,),)=0,#N/A,VLOOKUP(Table7[[#This Row],[Date]],Database!$A:$C,MATCH($B$1,Database!$A$1:$C$1,),))</f>
        <v>4.5599999999999996</v>
      </c>
      <c r="C1381">
        <f>IF(VLOOKUP(Table7[[#This Row],[Date]],Database!$A:$C,MATCH($C$1,Database!$A$1:$C$1,),)=0,#N/A,VLOOKUP(Table7[[#This Row],[Date]],Database!$A:$C,MATCH($C$1,Database!$A$1:$C$1,),))</f>
        <v>3.89</v>
      </c>
      <c r="D1381">
        <f>IFERROR(Table7[[#This Row],[United States 10y]]-Table7[[#This Row],[United States 3y]],#N/A)</f>
        <v>0.66999999999999948</v>
      </c>
    </row>
    <row r="1382" spans="1:4" x14ac:dyDescent="0.2">
      <c r="A1382" s="6">
        <f>Database!$A3467</f>
        <v>24579</v>
      </c>
      <c r="B1382">
        <f>IF(VLOOKUP(Table7[[#This Row],[Date]],Database!$A:$C,MATCH($B$1,Database!$A$1:$C$1,),)=0,#N/A,VLOOKUP(Table7[[#This Row],[Date]],Database!$A:$C,MATCH($B$1,Database!$A$1:$C$1,),))</f>
        <v>4.6100000000000003</v>
      </c>
      <c r="C1382">
        <f>IF(VLOOKUP(Table7[[#This Row],[Date]],Database!$A:$C,MATCH($C$1,Database!$A$1:$C$1,),)=0,#N/A,VLOOKUP(Table7[[#This Row],[Date]],Database!$A:$C,MATCH($C$1,Database!$A$1:$C$1,),))</f>
        <v>3.89</v>
      </c>
      <c r="D1382">
        <f>IFERROR(Table7[[#This Row],[United States 10y]]-Table7[[#This Row],[United States 3y]],#N/A)</f>
        <v>0.7200000000000002</v>
      </c>
    </row>
    <row r="1383" spans="1:4" x14ac:dyDescent="0.2">
      <c r="A1383" s="6">
        <f>Database!$A3468</f>
        <v>24580</v>
      </c>
      <c r="B1383">
        <f>IF(VLOOKUP(Table7[[#This Row],[Date]],Database!$A:$C,MATCH($B$1,Database!$A$1:$C$1,),)=0,#N/A,VLOOKUP(Table7[[#This Row],[Date]],Database!$A:$C,MATCH($B$1,Database!$A$1:$C$1,),))</f>
        <v>4.63</v>
      </c>
      <c r="C1383">
        <f>IF(VLOOKUP(Table7[[#This Row],[Date]],Database!$A:$C,MATCH($C$1,Database!$A$1:$C$1,),)=0,#N/A,VLOOKUP(Table7[[#This Row],[Date]],Database!$A:$C,MATCH($C$1,Database!$A$1:$C$1,),))</f>
        <v>3.88</v>
      </c>
      <c r="D1383">
        <f>IFERROR(Table7[[#This Row],[United States 10y]]-Table7[[#This Row],[United States 3y]],#N/A)</f>
        <v>0.75</v>
      </c>
    </row>
    <row r="1384" spans="1:4" x14ac:dyDescent="0.2">
      <c r="A1384" s="6">
        <f>Database!$A3469</f>
        <v>24581</v>
      </c>
      <c r="B1384">
        <f>IF(VLOOKUP(Table7[[#This Row],[Date]],Database!$A:$C,MATCH($B$1,Database!$A$1:$C$1,),)=0,#N/A,VLOOKUP(Table7[[#This Row],[Date]],Database!$A:$C,MATCH($B$1,Database!$A$1:$C$1,),))</f>
        <v>4.63</v>
      </c>
      <c r="C1384">
        <f>IF(VLOOKUP(Table7[[#This Row],[Date]],Database!$A:$C,MATCH($C$1,Database!$A$1:$C$1,),)=0,#N/A,VLOOKUP(Table7[[#This Row],[Date]],Database!$A:$C,MATCH($C$1,Database!$A$1:$C$1,),))</f>
        <v>3.82</v>
      </c>
      <c r="D1384">
        <f>IFERROR(Table7[[#This Row],[United States 10y]]-Table7[[#This Row],[United States 3y]],#N/A)</f>
        <v>0.81</v>
      </c>
    </row>
    <row r="1385" spans="1:4" x14ac:dyDescent="0.2">
      <c r="A1385" s="6">
        <f>Database!$A3470</f>
        <v>24582</v>
      </c>
      <c r="B1385">
        <f>IF(VLOOKUP(Table7[[#This Row],[Date]],Database!$A:$C,MATCH($B$1,Database!$A$1:$C$1,),)=0,#N/A,VLOOKUP(Table7[[#This Row],[Date]],Database!$A:$C,MATCH($B$1,Database!$A$1:$C$1,),))</f>
        <v>4.63</v>
      </c>
      <c r="C1385">
        <f>IF(VLOOKUP(Table7[[#This Row],[Date]],Database!$A:$C,MATCH($C$1,Database!$A$1:$C$1,),)=0,#N/A,VLOOKUP(Table7[[#This Row],[Date]],Database!$A:$C,MATCH($C$1,Database!$A$1:$C$1,),))</f>
        <v>3.79</v>
      </c>
      <c r="D1385">
        <f>IFERROR(Table7[[#This Row],[United States 10y]]-Table7[[#This Row],[United States 3y]],#N/A)</f>
        <v>0.83999999999999986</v>
      </c>
    </row>
    <row r="1386" spans="1:4" x14ac:dyDescent="0.2">
      <c r="A1386" s="6">
        <f>Database!$A3471</f>
        <v>24583</v>
      </c>
      <c r="B1386">
        <f>IF(VLOOKUP(Table7[[#This Row],[Date]],Database!$A:$C,MATCH($B$1,Database!$A$1:$C$1,),)=0,#N/A,VLOOKUP(Table7[[#This Row],[Date]],Database!$A:$C,MATCH($B$1,Database!$A$1:$C$1,),))</f>
        <v>4.66</v>
      </c>
      <c r="C1386">
        <f>IF(VLOOKUP(Table7[[#This Row],[Date]],Database!$A:$C,MATCH($C$1,Database!$A$1:$C$1,),)=0,#N/A,VLOOKUP(Table7[[#This Row],[Date]],Database!$A:$C,MATCH($C$1,Database!$A$1:$C$1,),))</f>
        <v>3.75</v>
      </c>
      <c r="D1386">
        <f>IFERROR(Table7[[#This Row],[United States 10y]]-Table7[[#This Row],[United States 3y]],#N/A)</f>
        <v>0.91000000000000014</v>
      </c>
    </row>
    <row r="1387" spans="1:4" x14ac:dyDescent="0.2">
      <c r="A1387" s="6">
        <f>Database!$A3472</f>
        <v>24586</v>
      </c>
      <c r="B1387">
        <f>IF(VLOOKUP(Table7[[#This Row],[Date]],Database!$A:$C,MATCH($B$1,Database!$A$1:$C$1,),)=0,#N/A,VLOOKUP(Table7[[#This Row],[Date]],Database!$A:$C,MATCH($B$1,Database!$A$1:$C$1,),))</f>
        <v>4.68</v>
      </c>
      <c r="C1387">
        <f>IF(VLOOKUP(Table7[[#This Row],[Date]],Database!$A:$C,MATCH($C$1,Database!$A$1:$C$1,),)=0,#N/A,VLOOKUP(Table7[[#This Row],[Date]],Database!$A:$C,MATCH($C$1,Database!$A$1:$C$1,),))</f>
        <v>3.73</v>
      </c>
      <c r="D1387">
        <f>IFERROR(Table7[[#This Row],[United States 10y]]-Table7[[#This Row],[United States 3y]],#N/A)</f>
        <v>0.94999999999999973</v>
      </c>
    </row>
    <row r="1388" spans="1:4" x14ac:dyDescent="0.2">
      <c r="A1388" s="6">
        <f>Database!$A3473</f>
        <v>24587</v>
      </c>
      <c r="B1388">
        <f>IF(VLOOKUP(Table7[[#This Row],[Date]],Database!$A:$C,MATCH($B$1,Database!$A$1:$C$1,),)=0,#N/A,VLOOKUP(Table7[[#This Row],[Date]],Database!$A:$C,MATCH($B$1,Database!$A$1:$C$1,),))</f>
        <v>4.71</v>
      </c>
      <c r="C1388">
        <f>IF(VLOOKUP(Table7[[#This Row],[Date]],Database!$A:$C,MATCH($C$1,Database!$A$1:$C$1,),)=0,#N/A,VLOOKUP(Table7[[#This Row],[Date]],Database!$A:$C,MATCH($C$1,Database!$A$1:$C$1,),))</f>
        <v>3.73</v>
      </c>
      <c r="D1388">
        <f>IFERROR(Table7[[#This Row],[United States 10y]]-Table7[[#This Row],[United States 3y]],#N/A)</f>
        <v>0.98</v>
      </c>
    </row>
    <row r="1389" spans="1:4" x14ac:dyDescent="0.2">
      <c r="A1389" s="6">
        <f>Database!$A3474</f>
        <v>24588</v>
      </c>
      <c r="B1389">
        <f>IF(VLOOKUP(Table7[[#This Row],[Date]],Database!$A:$C,MATCH($B$1,Database!$A$1:$C$1,),)=0,#N/A,VLOOKUP(Table7[[#This Row],[Date]],Database!$A:$C,MATCH($B$1,Database!$A$1:$C$1,),))</f>
        <v>4.7300000000000004</v>
      </c>
      <c r="C1389">
        <f>IF(VLOOKUP(Table7[[#This Row],[Date]],Database!$A:$C,MATCH($C$1,Database!$A$1:$C$1,),)=0,#N/A,VLOOKUP(Table7[[#This Row],[Date]],Database!$A:$C,MATCH($C$1,Database!$A$1:$C$1,),))</f>
        <v>3.72</v>
      </c>
      <c r="D1389">
        <f>IFERROR(Table7[[#This Row],[United States 10y]]-Table7[[#This Row],[United States 3y]],#N/A)</f>
        <v>1.0100000000000002</v>
      </c>
    </row>
    <row r="1390" spans="1:4" x14ac:dyDescent="0.2">
      <c r="A1390" s="6">
        <f>Database!$A3475</f>
        <v>24589</v>
      </c>
      <c r="B1390">
        <f>IF(VLOOKUP(Table7[[#This Row],[Date]],Database!$A:$C,MATCH($B$1,Database!$A$1:$C$1,),)=0,#N/A,VLOOKUP(Table7[[#This Row],[Date]],Database!$A:$C,MATCH($B$1,Database!$A$1:$C$1,),))</f>
        <v>4.7300000000000004</v>
      </c>
      <c r="C1390">
        <f>IF(VLOOKUP(Table7[[#This Row],[Date]],Database!$A:$C,MATCH($C$1,Database!$A$1:$C$1,),)=0,#N/A,VLOOKUP(Table7[[#This Row],[Date]],Database!$A:$C,MATCH($C$1,Database!$A$1:$C$1,),))</f>
        <v>3.71</v>
      </c>
      <c r="D1390">
        <f>IFERROR(Table7[[#This Row],[United States 10y]]-Table7[[#This Row],[United States 3y]],#N/A)</f>
        <v>1.0200000000000005</v>
      </c>
    </row>
    <row r="1391" spans="1:4" x14ac:dyDescent="0.2">
      <c r="A1391" s="6">
        <f>Database!$A3476</f>
        <v>24590</v>
      </c>
      <c r="B1391">
        <f>IF(VLOOKUP(Table7[[#This Row],[Date]],Database!$A:$C,MATCH($B$1,Database!$A$1:$C$1,),)=0,#N/A,VLOOKUP(Table7[[#This Row],[Date]],Database!$A:$C,MATCH($B$1,Database!$A$1:$C$1,),))</f>
        <v>4.78</v>
      </c>
      <c r="C1391">
        <f>IF(VLOOKUP(Table7[[#This Row],[Date]],Database!$A:$C,MATCH($C$1,Database!$A$1:$C$1,),)=0,#N/A,VLOOKUP(Table7[[#This Row],[Date]],Database!$A:$C,MATCH($C$1,Database!$A$1:$C$1,),))</f>
        <v>3.73</v>
      </c>
      <c r="D1391">
        <f>IFERROR(Table7[[#This Row],[United States 10y]]-Table7[[#This Row],[United States 3y]],#N/A)</f>
        <v>1.0500000000000003</v>
      </c>
    </row>
    <row r="1392" spans="1:4" x14ac:dyDescent="0.2">
      <c r="A1392" s="6">
        <f>Database!$A3477</f>
        <v>24593</v>
      </c>
      <c r="B1392">
        <f>IF(VLOOKUP(Table7[[#This Row],[Date]],Database!$A:$C,MATCH($B$1,Database!$A$1:$C$1,),)=0,#N/A,VLOOKUP(Table7[[#This Row],[Date]],Database!$A:$C,MATCH($B$1,Database!$A$1:$C$1,),))</f>
        <v>4.7699999999999996</v>
      </c>
      <c r="C1392">
        <f>IF(VLOOKUP(Table7[[#This Row],[Date]],Database!$A:$C,MATCH($C$1,Database!$A$1:$C$1,),)=0,#N/A,VLOOKUP(Table7[[#This Row],[Date]],Database!$A:$C,MATCH($C$1,Database!$A$1:$C$1,),))</f>
        <v>3.75</v>
      </c>
      <c r="D1392">
        <f>IFERROR(Table7[[#This Row],[United States 10y]]-Table7[[#This Row],[United States 3y]],#N/A)</f>
        <v>1.0199999999999996</v>
      </c>
    </row>
    <row r="1393" spans="1:4" x14ac:dyDescent="0.2">
      <c r="A1393" s="6">
        <f>Database!$A3478</f>
        <v>24594</v>
      </c>
      <c r="B1393">
        <f>IF(VLOOKUP(Table7[[#This Row],[Date]],Database!$A:$C,MATCH($B$1,Database!$A$1:$C$1,),)=0,#N/A,VLOOKUP(Table7[[#This Row],[Date]],Database!$A:$C,MATCH($B$1,Database!$A$1:$C$1,),))</f>
        <v>4.75</v>
      </c>
      <c r="C1393">
        <f>IF(VLOOKUP(Table7[[#This Row],[Date]],Database!$A:$C,MATCH($C$1,Database!$A$1:$C$1,),)=0,#N/A,VLOOKUP(Table7[[#This Row],[Date]],Database!$A:$C,MATCH($C$1,Database!$A$1:$C$1,),))</f>
        <v>3.74</v>
      </c>
      <c r="D1393">
        <f>IFERROR(Table7[[#This Row],[United States 10y]]-Table7[[#This Row],[United States 3y]],#N/A)</f>
        <v>1.0099999999999998</v>
      </c>
    </row>
    <row r="1394" spans="1:4" x14ac:dyDescent="0.2">
      <c r="A1394" s="6">
        <f>Database!$A3479</f>
        <v>24595</v>
      </c>
      <c r="B1394">
        <f>IF(VLOOKUP(Table7[[#This Row],[Date]],Database!$A:$C,MATCH($B$1,Database!$A$1:$C$1,),)=0,#N/A,VLOOKUP(Table7[[#This Row],[Date]],Database!$A:$C,MATCH($B$1,Database!$A$1:$C$1,),))</f>
        <v>4.75</v>
      </c>
      <c r="C1394">
        <f>IF(VLOOKUP(Table7[[#This Row],[Date]],Database!$A:$C,MATCH($C$1,Database!$A$1:$C$1,),)=0,#N/A,VLOOKUP(Table7[[#This Row],[Date]],Database!$A:$C,MATCH($C$1,Database!$A$1:$C$1,),))</f>
        <v>3.74</v>
      </c>
      <c r="D1394">
        <f>IFERROR(Table7[[#This Row],[United States 10y]]-Table7[[#This Row],[United States 3y]],#N/A)</f>
        <v>1.0099999999999998</v>
      </c>
    </row>
    <row r="1395" spans="1:4" x14ac:dyDescent="0.2">
      <c r="A1395" s="6">
        <f>Database!$A3480</f>
        <v>24596</v>
      </c>
      <c r="B1395">
        <f>IF(VLOOKUP(Table7[[#This Row],[Date]],Database!$A:$C,MATCH($B$1,Database!$A$1:$C$1,),)=0,#N/A,VLOOKUP(Table7[[#This Row],[Date]],Database!$A:$C,MATCH($B$1,Database!$A$1:$C$1,),))</f>
        <v>4.76</v>
      </c>
      <c r="C1395">
        <f>IF(VLOOKUP(Table7[[#This Row],[Date]],Database!$A:$C,MATCH($C$1,Database!$A$1:$C$1,),)=0,#N/A,VLOOKUP(Table7[[#This Row],[Date]],Database!$A:$C,MATCH($C$1,Database!$A$1:$C$1,),))</f>
        <v>3.69</v>
      </c>
      <c r="D1395">
        <f>IFERROR(Table7[[#This Row],[United States 10y]]-Table7[[#This Row],[United States 3y]],#N/A)</f>
        <v>1.0699999999999998</v>
      </c>
    </row>
    <row r="1396" spans="1:4" x14ac:dyDescent="0.2">
      <c r="A1396" s="6">
        <f>Database!$A3481</f>
        <v>24597</v>
      </c>
      <c r="B1396">
        <f>IF(VLOOKUP(Table7[[#This Row],[Date]],Database!$A:$C,MATCH($B$1,Database!$A$1:$C$1,),)=0,#N/A,VLOOKUP(Table7[[#This Row],[Date]],Database!$A:$C,MATCH($B$1,Database!$A$1:$C$1,),))</f>
        <v>4.7699999999999996</v>
      </c>
      <c r="C1396">
        <f>IF(VLOOKUP(Table7[[#This Row],[Date]],Database!$A:$C,MATCH($C$1,Database!$A$1:$C$1,),)=0,#N/A,VLOOKUP(Table7[[#This Row],[Date]],Database!$A:$C,MATCH($C$1,Database!$A$1:$C$1,),))</f>
        <v>3.69</v>
      </c>
      <c r="D1396">
        <f>IFERROR(Table7[[#This Row],[United States 10y]]-Table7[[#This Row],[United States 3y]],#N/A)</f>
        <v>1.0799999999999996</v>
      </c>
    </row>
    <row r="1397" spans="1:4" x14ac:dyDescent="0.2">
      <c r="A1397" s="6">
        <f>Database!$A3482</f>
        <v>24600</v>
      </c>
      <c r="B1397">
        <f>IF(VLOOKUP(Table7[[#This Row],[Date]],Database!$A:$C,MATCH($B$1,Database!$A$1:$C$1,),)=0,#N/A,VLOOKUP(Table7[[#This Row],[Date]],Database!$A:$C,MATCH($B$1,Database!$A$1:$C$1,),))</f>
        <v>4.83</v>
      </c>
      <c r="C1397">
        <f>IF(VLOOKUP(Table7[[#This Row],[Date]],Database!$A:$C,MATCH($C$1,Database!$A$1:$C$1,),)=0,#N/A,VLOOKUP(Table7[[#This Row],[Date]],Database!$A:$C,MATCH($C$1,Database!$A$1:$C$1,),))</f>
        <v>3.65</v>
      </c>
      <c r="D1397">
        <f>IFERROR(Table7[[#This Row],[United States 10y]]-Table7[[#This Row],[United States 3y]],#N/A)</f>
        <v>1.1800000000000002</v>
      </c>
    </row>
    <row r="1398" spans="1:4" x14ac:dyDescent="0.2">
      <c r="A1398" s="6">
        <f>Database!$A3483</f>
        <v>24601</v>
      </c>
      <c r="B1398">
        <f>IF(VLOOKUP(Table7[[#This Row],[Date]],Database!$A:$C,MATCH($B$1,Database!$A$1:$C$1,),)=0,#N/A,VLOOKUP(Table7[[#This Row],[Date]],Database!$A:$C,MATCH($B$1,Database!$A$1:$C$1,),))</f>
        <v>4.87</v>
      </c>
      <c r="C1398">
        <f>IF(VLOOKUP(Table7[[#This Row],[Date]],Database!$A:$C,MATCH($C$1,Database!$A$1:$C$1,),)=0,#N/A,VLOOKUP(Table7[[#This Row],[Date]],Database!$A:$C,MATCH($C$1,Database!$A$1:$C$1,),))</f>
        <v>3.66</v>
      </c>
      <c r="D1398">
        <f>IFERROR(Table7[[#This Row],[United States 10y]]-Table7[[#This Row],[United States 3y]],#N/A)</f>
        <v>1.21</v>
      </c>
    </row>
    <row r="1399" spans="1:4" x14ac:dyDescent="0.2">
      <c r="A1399" s="6">
        <f>Database!$A3484</f>
        <v>24602</v>
      </c>
      <c r="B1399">
        <f>IF(VLOOKUP(Table7[[#This Row],[Date]],Database!$A:$C,MATCH($B$1,Database!$A$1:$C$1,),)=0,#N/A,VLOOKUP(Table7[[#This Row],[Date]],Database!$A:$C,MATCH($B$1,Database!$A$1:$C$1,),))</f>
        <v>4.87</v>
      </c>
      <c r="C1399">
        <f>IF(VLOOKUP(Table7[[#This Row],[Date]],Database!$A:$C,MATCH($C$1,Database!$A$1:$C$1,),)=0,#N/A,VLOOKUP(Table7[[#This Row],[Date]],Database!$A:$C,MATCH($C$1,Database!$A$1:$C$1,),))</f>
        <v>3.67</v>
      </c>
      <c r="D1399">
        <f>IFERROR(Table7[[#This Row],[United States 10y]]-Table7[[#This Row],[United States 3y]],#N/A)</f>
        <v>1.2000000000000002</v>
      </c>
    </row>
    <row r="1400" spans="1:4" x14ac:dyDescent="0.2">
      <c r="A1400" s="6">
        <f>Database!$A3485</f>
        <v>24603</v>
      </c>
      <c r="B1400">
        <f>IF(VLOOKUP(Table7[[#This Row],[Date]],Database!$A:$C,MATCH($B$1,Database!$A$1:$C$1,),)=0,#N/A,VLOOKUP(Table7[[#This Row],[Date]],Database!$A:$C,MATCH($B$1,Database!$A$1:$C$1,),))</f>
        <v>4.84</v>
      </c>
      <c r="C1400">
        <f>IF(VLOOKUP(Table7[[#This Row],[Date]],Database!$A:$C,MATCH($C$1,Database!$A$1:$C$1,),)=0,#N/A,VLOOKUP(Table7[[#This Row],[Date]],Database!$A:$C,MATCH($C$1,Database!$A$1:$C$1,),))</f>
        <v>3.65</v>
      </c>
      <c r="D1400">
        <f>IFERROR(Table7[[#This Row],[United States 10y]]-Table7[[#This Row],[United States 3y]],#N/A)</f>
        <v>1.19</v>
      </c>
    </row>
    <row r="1401" spans="1:4" x14ac:dyDescent="0.2">
      <c r="A1401" s="6">
        <f>Database!$A3486</f>
        <v>24604</v>
      </c>
      <c r="B1401">
        <f>IF(VLOOKUP(Table7[[#This Row],[Date]],Database!$A:$C,MATCH($B$1,Database!$A$1:$C$1,),)=0,#N/A,VLOOKUP(Table7[[#This Row],[Date]],Database!$A:$C,MATCH($B$1,Database!$A$1:$C$1,),))</f>
        <v>4.82</v>
      </c>
      <c r="C1401">
        <f>IF(VLOOKUP(Table7[[#This Row],[Date]],Database!$A:$C,MATCH($C$1,Database!$A$1:$C$1,),)=0,#N/A,VLOOKUP(Table7[[#This Row],[Date]],Database!$A:$C,MATCH($C$1,Database!$A$1:$C$1,),))</f>
        <v>3.65</v>
      </c>
      <c r="D1401">
        <f>IFERROR(Table7[[#This Row],[United States 10y]]-Table7[[#This Row],[United States 3y]],#N/A)</f>
        <v>1.1700000000000004</v>
      </c>
    </row>
    <row r="1402" spans="1:4" x14ac:dyDescent="0.2">
      <c r="A1402" s="6">
        <f>Database!$A3487</f>
        <v>24607</v>
      </c>
      <c r="B1402">
        <f>IF(VLOOKUP(Table7[[#This Row],[Date]],Database!$A:$C,MATCH($B$1,Database!$A$1:$C$1,),)=0,#N/A,VLOOKUP(Table7[[#This Row],[Date]],Database!$A:$C,MATCH($B$1,Database!$A$1:$C$1,),))</f>
        <v>4.8600000000000003</v>
      </c>
      <c r="C1402">
        <f>IF(VLOOKUP(Table7[[#This Row],[Date]],Database!$A:$C,MATCH($C$1,Database!$A$1:$C$1,),)=0,#N/A,VLOOKUP(Table7[[#This Row],[Date]],Database!$A:$C,MATCH($C$1,Database!$A$1:$C$1,),))</f>
        <v>3.6</v>
      </c>
      <c r="D1402">
        <f>IFERROR(Table7[[#This Row],[United States 10y]]-Table7[[#This Row],[United States 3y]],#N/A)</f>
        <v>1.2600000000000002</v>
      </c>
    </row>
    <row r="1403" spans="1:4" x14ac:dyDescent="0.2">
      <c r="A1403" s="6">
        <f>Database!$A3488</f>
        <v>24608</v>
      </c>
      <c r="B1403">
        <f>IF(VLOOKUP(Table7[[#This Row],[Date]],Database!$A:$C,MATCH($B$1,Database!$A$1:$C$1,),)=0,#N/A,VLOOKUP(Table7[[#This Row],[Date]],Database!$A:$C,MATCH($B$1,Database!$A$1:$C$1,),))</f>
        <v>4.87</v>
      </c>
      <c r="C1403">
        <f>IF(VLOOKUP(Table7[[#This Row],[Date]],Database!$A:$C,MATCH($C$1,Database!$A$1:$C$1,),)=0,#N/A,VLOOKUP(Table7[[#This Row],[Date]],Database!$A:$C,MATCH($C$1,Database!$A$1:$C$1,),))</f>
        <v>3.63</v>
      </c>
      <c r="D1403">
        <f>IFERROR(Table7[[#This Row],[United States 10y]]-Table7[[#This Row],[United States 3y]],#N/A)</f>
        <v>1.2400000000000002</v>
      </c>
    </row>
    <row r="1404" spans="1:4" x14ac:dyDescent="0.2">
      <c r="A1404" s="6">
        <f>Database!$A3489</f>
        <v>24609</v>
      </c>
      <c r="B1404">
        <f>IF(VLOOKUP(Table7[[#This Row],[Date]],Database!$A:$C,MATCH($B$1,Database!$A$1:$C$1,),)=0,#N/A,VLOOKUP(Table7[[#This Row],[Date]],Database!$A:$C,MATCH($B$1,Database!$A$1:$C$1,),))</f>
        <v>4.88</v>
      </c>
      <c r="C1404">
        <f>IF(VLOOKUP(Table7[[#This Row],[Date]],Database!$A:$C,MATCH($C$1,Database!$A$1:$C$1,),)=0,#N/A,VLOOKUP(Table7[[#This Row],[Date]],Database!$A:$C,MATCH($C$1,Database!$A$1:$C$1,),))</f>
        <v>3.63</v>
      </c>
      <c r="D1404">
        <f>IFERROR(Table7[[#This Row],[United States 10y]]-Table7[[#This Row],[United States 3y]],#N/A)</f>
        <v>1.25</v>
      </c>
    </row>
    <row r="1405" spans="1:4" x14ac:dyDescent="0.2">
      <c r="A1405" s="6">
        <f>Database!$A3490</f>
        <v>24610</v>
      </c>
      <c r="B1405">
        <f>IF(VLOOKUP(Table7[[#This Row],[Date]],Database!$A:$C,MATCH($B$1,Database!$A$1:$C$1,),)=0,#N/A,VLOOKUP(Table7[[#This Row],[Date]],Database!$A:$C,MATCH($B$1,Database!$A$1:$C$1,),))</f>
        <v>4.88</v>
      </c>
      <c r="C1405">
        <f>IF(VLOOKUP(Table7[[#This Row],[Date]],Database!$A:$C,MATCH($C$1,Database!$A$1:$C$1,),)=0,#N/A,VLOOKUP(Table7[[#This Row],[Date]],Database!$A:$C,MATCH($C$1,Database!$A$1:$C$1,),))</f>
        <v>3.55</v>
      </c>
      <c r="D1405">
        <f>IFERROR(Table7[[#This Row],[United States 10y]]-Table7[[#This Row],[United States 3y]],#N/A)</f>
        <v>1.33</v>
      </c>
    </row>
    <row r="1406" spans="1:4" x14ac:dyDescent="0.2">
      <c r="A1406" s="6">
        <f>Database!$A3491</f>
        <v>24611</v>
      </c>
      <c r="B1406">
        <f>IF(VLOOKUP(Table7[[#This Row],[Date]],Database!$A:$C,MATCH($B$1,Database!$A$1:$C$1,),)=0,#N/A,VLOOKUP(Table7[[#This Row],[Date]],Database!$A:$C,MATCH($B$1,Database!$A$1:$C$1,),))</f>
        <v>4.8899999999999997</v>
      </c>
      <c r="C1406">
        <f>IF(VLOOKUP(Table7[[#This Row],[Date]],Database!$A:$C,MATCH($C$1,Database!$A$1:$C$1,),)=0,#N/A,VLOOKUP(Table7[[#This Row],[Date]],Database!$A:$C,MATCH($C$1,Database!$A$1:$C$1,),))</f>
        <v>3.54</v>
      </c>
      <c r="D1406">
        <f>IFERROR(Table7[[#This Row],[United States 10y]]-Table7[[#This Row],[United States 3y]],#N/A)</f>
        <v>1.3499999999999996</v>
      </c>
    </row>
    <row r="1407" spans="1:4" x14ac:dyDescent="0.2">
      <c r="A1407" s="6">
        <f>Database!$A3492</f>
        <v>24614</v>
      </c>
      <c r="B1407">
        <f>IF(VLOOKUP(Table7[[#This Row],[Date]],Database!$A:$C,MATCH($B$1,Database!$A$1:$C$1,),)=0,#N/A,VLOOKUP(Table7[[#This Row],[Date]],Database!$A:$C,MATCH($B$1,Database!$A$1:$C$1,),))</f>
        <v>4.9400000000000004</v>
      </c>
      <c r="C1407">
        <f>IF(VLOOKUP(Table7[[#This Row],[Date]],Database!$A:$C,MATCH($C$1,Database!$A$1:$C$1,),)=0,#N/A,VLOOKUP(Table7[[#This Row],[Date]],Database!$A:$C,MATCH($C$1,Database!$A$1:$C$1,),))</f>
        <v>3.5</v>
      </c>
      <c r="D1407">
        <f>IFERROR(Table7[[#This Row],[United States 10y]]-Table7[[#This Row],[United States 3y]],#N/A)</f>
        <v>1.4400000000000004</v>
      </c>
    </row>
    <row r="1408" spans="1:4" x14ac:dyDescent="0.2">
      <c r="A1408" s="6">
        <f>Database!$A3493</f>
        <v>24615</v>
      </c>
      <c r="B1408">
        <f>IF(VLOOKUP(Table7[[#This Row],[Date]],Database!$A:$C,MATCH($B$1,Database!$A$1:$C$1,),)=0,#N/A,VLOOKUP(Table7[[#This Row],[Date]],Database!$A:$C,MATCH($B$1,Database!$A$1:$C$1,),))</f>
        <v>4.9400000000000004</v>
      </c>
      <c r="C1408">
        <f>IF(VLOOKUP(Table7[[#This Row],[Date]],Database!$A:$C,MATCH($C$1,Database!$A$1:$C$1,),)=0,#N/A,VLOOKUP(Table7[[#This Row],[Date]],Database!$A:$C,MATCH($C$1,Database!$A$1:$C$1,),))</f>
        <v>3.53</v>
      </c>
      <c r="D1408">
        <f>IFERROR(Table7[[#This Row],[United States 10y]]-Table7[[#This Row],[United States 3y]],#N/A)</f>
        <v>1.4100000000000006</v>
      </c>
    </row>
    <row r="1409" spans="1:4" x14ac:dyDescent="0.2">
      <c r="A1409" s="6">
        <f>Database!$A3494</f>
        <v>24616</v>
      </c>
      <c r="B1409">
        <f>IF(VLOOKUP(Table7[[#This Row],[Date]],Database!$A:$C,MATCH($B$1,Database!$A$1:$C$1,),)=0,#N/A,VLOOKUP(Table7[[#This Row],[Date]],Database!$A:$C,MATCH($B$1,Database!$A$1:$C$1,),))</f>
        <v>4.93</v>
      </c>
      <c r="C1409">
        <f>IF(VLOOKUP(Table7[[#This Row],[Date]],Database!$A:$C,MATCH($C$1,Database!$A$1:$C$1,),)=0,#N/A,VLOOKUP(Table7[[#This Row],[Date]],Database!$A:$C,MATCH($C$1,Database!$A$1:$C$1,),))</f>
        <v>3.51</v>
      </c>
      <c r="D1409">
        <f>IFERROR(Table7[[#This Row],[United States 10y]]-Table7[[#This Row],[United States 3y]],#N/A)</f>
        <v>1.42</v>
      </c>
    </row>
    <row r="1410" spans="1:4" x14ac:dyDescent="0.2">
      <c r="A1410" s="6">
        <f>Database!$A3495</f>
        <v>24617</v>
      </c>
      <c r="B1410">
        <f>IF(VLOOKUP(Table7[[#This Row],[Date]],Database!$A:$C,MATCH($B$1,Database!$A$1:$C$1,),)=0,#N/A,VLOOKUP(Table7[[#This Row],[Date]],Database!$A:$C,MATCH($B$1,Database!$A$1:$C$1,),))</f>
        <v>4.92</v>
      </c>
      <c r="C1410">
        <f>IF(VLOOKUP(Table7[[#This Row],[Date]],Database!$A:$C,MATCH($C$1,Database!$A$1:$C$1,),)=0,#N/A,VLOOKUP(Table7[[#This Row],[Date]],Database!$A:$C,MATCH($C$1,Database!$A$1:$C$1,),))</f>
        <v>3.49</v>
      </c>
      <c r="D1410">
        <f>IFERROR(Table7[[#This Row],[United States 10y]]-Table7[[#This Row],[United States 3y]],#N/A)</f>
        <v>1.4299999999999997</v>
      </c>
    </row>
    <row r="1411" spans="1:4" x14ac:dyDescent="0.2">
      <c r="A1411" s="6">
        <f>Database!$A3496</f>
        <v>24618</v>
      </c>
      <c r="B1411">
        <f>IF(VLOOKUP(Table7[[#This Row],[Date]],Database!$A:$C,MATCH($B$1,Database!$A$1:$C$1,),)=0,#N/A,VLOOKUP(Table7[[#This Row],[Date]],Database!$A:$C,MATCH($B$1,Database!$A$1:$C$1,),))</f>
        <v>4.8600000000000003</v>
      </c>
      <c r="C1411">
        <f>IF(VLOOKUP(Table7[[#This Row],[Date]],Database!$A:$C,MATCH($C$1,Database!$A$1:$C$1,),)=0,#N/A,VLOOKUP(Table7[[#This Row],[Date]],Database!$A:$C,MATCH($C$1,Database!$A$1:$C$1,),))</f>
        <v>3.48</v>
      </c>
      <c r="D1411">
        <f>IFERROR(Table7[[#This Row],[United States 10y]]-Table7[[#This Row],[United States 3y]],#N/A)</f>
        <v>1.3800000000000003</v>
      </c>
    </row>
    <row r="1412" spans="1:4" x14ac:dyDescent="0.2">
      <c r="A1412" s="6">
        <f>Database!$A3497</f>
        <v>24621</v>
      </c>
      <c r="B1412">
        <f>IF(VLOOKUP(Table7[[#This Row],[Date]],Database!$A:$C,MATCH($B$1,Database!$A$1:$C$1,),)=0,#N/A,VLOOKUP(Table7[[#This Row],[Date]],Database!$A:$C,MATCH($B$1,Database!$A$1:$C$1,),))</f>
        <v>4.84</v>
      </c>
      <c r="C1412">
        <f>IF(VLOOKUP(Table7[[#This Row],[Date]],Database!$A:$C,MATCH($C$1,Database!$A$1:$C$1,),)=0,#N/A,VLOOKUP(Table7[[#This Row],[Date]],Database!$A:$C,MATCH($C$1,Database!$A$1:$C$1,),))</f>
        <v>3.46</v>
      </c>
      <c r="D1412">
        <f>IFERROR(Table7[[#This Row],[United States 10y]]-Table7[[#This Row],[United States 3y]],#N/A)</f>
        <v>1.38</v>
      </c>
    </row>
    <row r="1413" spans="1:4" x14ac:dyDescent="0.2">
      <c r="A1413" s="6">
        <f>Database!$A3498</f>
        <v>24622</v>
      </c>
      <c r="B1413" t="e">
        <f>IF(VLOOKUP(Table7[[#This Row],[Date]],Database!$A:$C,MATCH($B$1,Database!$A$1:$C$1,),)=0,#N/A,VLOOKUP(Table7[[#This Row],[Date]],Database!$A:$C,MATCH($B$1,Database!$A$1:$C$1,),))</f>
        <v>#N/A</v>
      </c>
      <c r="C1413" t="e">
        <f>IF(VLOOKUP(Table7[[#This Row],[Date]],Database!$A:$C,MATCH($C$1,Database!$A$1:$C$1,),)=0,#N/A,VLOOKUP(Table7[[#This Row],[Date]],Database!$A:$C,MATCH($C$1,Database!$A$1:$C$1,),))</f>
        <v>#N/A</v>
      </c>
      <c r="D1413" t="e">
        <f>IFERROR(Table7[[#This Row],[United States 10y]]-Table7[[#This Row],[United States 3y]],#N/A)</f>
        <v>#N/A</v>
      </c>
    </row>
    <row r="1414" spans="1:4" x14ac:dyDescent="0.2">
      <c r="A1414" s="6">
        <f>Database!$A3499</f>
        <v>24623</v>
      </c>
      <c r="B1414">
        <f>IF(VLOOKUP(Table7[[#This Row],[Date]],Database!$A:$C,MATCH($B$1,Database!$A$1:$C$1,),)=0,#N/A,VLOOKUP(Table7[[#This Row],[Date]],Database!$A:$C,MATCH($B$1,Database!$A$1:$C$1,),))</f>
        <v>4.8099999999999996</v>
      </c>
      <c r="C1414">
        <f>IF(VLOOKUP(Table7[[#This Row],[Date]],Database!$A:$C,MATCH($C$1,Database!$A$1:$C$1,),)=0,#N/A,VLOOKUP(Table7[[#This Row],[Date]],Database!$A:$C,MATCH($C$1,Database!$A$1:$C$1,),))</f>
        <v>3.46</v>
      </c>
      <c r="D1414">
        <f>IFERROR(Table7[[#This Row],[United States 10y]]-Table7[[#This Row],[United States 3y]],#N/A)</f>
        <v>1.3499999999999996</v>
      </c>
    </row>
    <row r="1415" spans="1:4" x14ac:dyDescent="0.2">
      <c r="A1415" s="6">
        <f>Database!$A3500</f>
        <v>24624</v>
      </c>
      <c r="B1415">
        <f>IF(VLOOKUP(Table7[[#This Row],[Date]],Database!$A:$C,MATCH($B$1,Database!$A$1:$C$1,),)=0,#N/A,VLOOKUP(Table7[[#This Row],[Date]],Database!$A:$C,MATCH($B$1,Database!$A$1:$C$1,),))</f>
        <v>4.8099999999999996</v>
      </c>
      <c r="C1415">
        <f>IF(VLOOKUP(Table7[[#This Row],[Date]],Database!$A:$C,MATCH($C$1,Database!$A$1:$C$1,),)=0,#N/A,VLOOKUP(Table7[[#This Row],[Date]],Database!$A:$C,MATCH($C$1,Database!$A$1:$C$1,),))</f>
        <v>3.4</v>
      </c>
      <c r="D1415">
        <f>IFERROR(Table7[[#This Row],[United States 10y]]-Table7[[#This Row],[United States 3y]],#N/A)</f>
        <v>1.4099999999999997</v>
      </c>
    </row>
    <row r="1416" spans="1:4" x14ac:dyDescent="0.2">
      <c r="A1416" s="6">
        <f>Database!$A3501</f>
        <v>24625</v>
      </c>
      <c r="B1416">
        <f>IF(VLOOKUP(Table7[[#This Row],[Date]],Database!$A:$C,MATCH($B$1,Database!$A$1:$C$1,),)=0,#N/A,VLOOKUP(Table7[[#This Row],[Date]],Database!$A:$C,MATCH($B$1,Database!$A$1:$C$1,),))</f>
        <v>4.82</v>
      </c>
      <c r="C1416">
        <f>IF(VLOOKUP(Table7[[#This Row],[Date]],Database!$A:$C,MATCH($C$1,Database!$A$1:$C$1,),)=0,#N/A,VLOOKUP(Table7[[#This Row],[Date]],Database!$A:$C,MATCH($C$1,Database!$A$1:$C$1,),))</f>
        <v>3.39</v>
      </c>
      <c r="D1416">
        <f>IFERROR(Table7[[#This Row],[United States 10y]]-Table7[[#This Row],[United States 3y]],#N/A)</f>
        <v>1.4300000000000002</v>
      </c>
    </row>
    <row r="1417" spans="1:4" x14ac:dyDescent="0.2">
      <c r="A1417" s="6">
        <f>Database!$A3502</f>
        <v>24628</v>
      </c>
      <c r="B1417">
        <f>IF(VLOOKUP(Table7[[#This Row],[Date]],Database!$A:$C,MATCH($B$1,Database!$A$1:$C$1,),)=0,#N/A,VLOOKUP(Table7[[#This Row],[Date]],Database!$A:$C,MATCH($B$1,Database!$A$1:$C$1,),))</f>
        <v>4.8499999999999996</v>
      </c>
      <c r="C1417">
        <f>IF(VLOOKUP(Table7[[#This Row],[Date]],Database!$A:$C,MATCH($C$1,Database!$A$1:$C$1,),)=0,#N/A,VLOOKUP(Table7[[#This Row],[Date]],Database!$A:$C,MATCH($C$1,Database!$A$1:$C$1,),))</f>
        <v>3.37</v>
      </c>
      <c r="D1417">
        <f>IFERROR(Table7[[#This Row],[United States 10y]]-Table7[[#This Row],[United States 3y]],#N/A)</f>
        <v>1.4799999999999995</v>
      </c>
    </row>
    <row r="1418" spans="1:4" x14ac:dyDescent="0.2">
      <c r="A1418" s="6">
        <f>Database!$A3503</f>
        <v>24629</v>
      </c>
      <c r="B1418">
        <f>IF(VLOOKUP(Table7[[#This Row],[Date]],Database!$A:$C,MATCH($B$1,Database!$A$1:$C$1,),)=0,#N/A,VLOOKUP(Table7[[#This Row],[Date]],Database!$A:$C,MATCH($B$1,Database!$A$1:$C$1,),))</f>
        <v>4.84</v>
      </c>
      <c r="C1418">
        <f>IF(VLOOKUP(Table7[[#This Row],[Date]],Database!$A:$C,MATCH($C$1,Database!$A$1:$C$1,),)=0,#N/A,VLOOKUP(Table7[[#This Row],[Date]],Database!$A:$C,MATCH($C$1,Database!$A$1:$C$1,),))</f>
        <v>3.4</v>
      </c>
      <c r="D1418">
        <f>IFERROR(Table7[[#This Row],[United States 10y]]-Table7[[#This Row],[United States 3y]],#N/A)</f>
        <v>1.44</v>
      </c>
    </row>
    <row r="1419" spans="1:4" x14ac:dyDescent="0.2">
      <c r="A1419" s="6">
        <f>Database!$A3504</f>
        <v>24630</v>
      </c>
      <c r="B1419">
        <f>IF(VLOOKUP(Table7[[#This Row],[Date]],Database!$A:$C,MATCH($B$1,Database!$A$1:$C$1,),)=0,#N/A,VLOOKUP(Table7[[#This Row],[Date]],Database!$A:$C,MATCH($B$1,Database!$A$1:$C$1,),))</f>
        <v>4.84</v>
      </c>
      <c r="C1419">
        <f>IF(VLOOKUP(Table7[[#This Row],[Date]],Database!$A:$C,MATCH($C$1,Database!$A$1:$C$1,),)=0,#N/A,VLOOKUP(Table7[[#This Row],[Date]],Database!$A:$C,MATCH($C$1,Database!$A$1:$C$1,),))</f>
        <v>3.41</v>
      </c>
      <c r="D1419">
        <f>IFERROR(Table7[[#This Row],[United States 10y]]-Table7[[#This Row],[United States 3y]],#N/A)</f>
        <v>1.4299999999999997</v>
      </c>
    </row>
    <row r="1420" spans="1:4" x14ac:dyDescent="0.2">
      <c r="A1420" s="6">
        <f>Database!$A3505</f>
        <v>24631</v>
      </c>
      <c r="B1420">
        <f>IF(VLOOKUP(Table7[[#This Row],[Date]],Database!$A:$C,MATCH($B$1,Database!$A$1:$C$1,),)=0,#N/A,VLOOKUP(Table7[[#This Row],[Date]],Database!$A:$C,MATCH($B$1,Database!$A$1:$C$1,),))</f>
        <v>4.8600000000000003</v>
      </c>
      <c r="C1420">
        <f>IF(VLOOKUP(Table7[[#This Row],[Date]],Database!$A:$C,MATCH($C$1,Database!$A$1:$C$1,),)=0,#N/A,VLOOKUP(Table7[[#This Row],[Date]],Database!$A:$C,MATCH($C$1,Database!$A$1:$C$1,),))</f>
        <v>3.43</v>
      </c>
      <c r="D1420">
        <f>IFERROR(Table7[[#This Row],[United States 10y]]-Table7[[#This Row],[United States 3y]],#N/A)</f>
        <v>1.4300000000000002</v>
      </c>
    </row>
    <row r="1421" spans="1:4" x14ac:dyDescent="0.2">
      <c r="A1421" s="6">
        <f>Database!$A3506</f>
        <v>24632</v>
      </c>
      <c r="B1421">
        <f>IF(VLOOKUP(Table7[[#This Row],[Date]],Database!$A:$C,MATCH($B$1,Database!$A$1:$C$1,),)=0,#N/A,VLOOKUP(Table7[[#This Row],[Date]],Database!$A:$C,MATCH($B$1,Database!$A$1:$C$1,),))</f>
        <v>4.8899999999999997</v>
      </c>
      <c r="C1421">
        <f>IF(VLOOKUP(Table7[[#This Row],[Date]],Database!$A:$C,MATCH($C$1,Database!$A$1:$C$1,),)=0,#N/A,VLOOKUP(Table7[[#This Row],[Date]],Database!$A:$C,MATCH($C$1,Database!$A$1:$C$1,),))</f>
        <v>3.45</v>
      </c>
      <c r="D1421">
        <f>IFERROR(Table7[[#This Row],[United States 10y]]-Table7[[#This Row],[United States 3y]],#N/A)</f>
        <v>1.4399999999999995</v>
      </c>
    </row>
    <row r="1422" spans="1:4" x14ac:dyDescent="0.2">
      <c r="A1422" s="6">
        <f>Database!$A3507</f>
        <v>24635</v>
      </c>
      <c r="B1422">
        <f>IF(VLOOKUP(Table7[[#This Row],[Date]],Database!$A:$C,MATCH($B$1,Database!$A$1:$C$1,),)=0,#N/A,VLOOKUP(Table7[[#This Row],[Date]],Database!$A:$C,MATCH($B$1,Database!$A$1:$C$1,),))</f>
        <v>4.9400000000000004</v>
      </c>
      <c r="C1422">
        <f>IF(VLOOKUP(Table7[[#This Row],[Date]],Database!$A:$C,MATCH($C$1,Database!$A$1:$C$1,),)=0,#N/A,VLOOKUP(Table7[[#This Row],[Date]],Database!$A:$C,MATCH($C$1,Database!$A$1:$C$1,),))</f>
        <v>3.5</v>
      </c>
      <c r="D1422">
        <f>IFERROR(Table7[[#This Row],[United States 10y]]-Table7[[#This Row],[United States 3y]],#N/A)</f>
        <v>1.4400000000000004</v>
      </c>
    </row>
    <row r="1423" spans="1:4" x14ac:dyDescent="0.2">
      <c r="A1423" s="6">
        <f>Database!$A3508</f>
        <v>24636</v>
      </c>
      <c r="B1423">
        <f>IF(VLOOKUP(Table7[[#This Row],[Date]],Database!$A:$C,MATCH($B$1,Database!$A$1:$C$1,),)=0,#N/A,VLOOKUP(Table7[[#This Row],[Date]],Database!$A:$C,MATCH($B$1,Database!$A$1:$C$1,),))</f>
        <v>4.95</v>
      </c>
      <c r="C1423">
        <f>IF(VLOOKUP(Table7[[#This Row],[Date]],Database!$A:$C,MATCH($C$1,Database!$A$1:$C$1,),)=0,#N/A,VLOOKUP(Table7[[#This Row],[Date]],Database!$A:$C,MATCH($C$1,Database!$A$1:$C$1,),))</f>
        <v>3.55</v>
      </c>
      <c r="D1423">
        <f>IFERROR(Table7[[#This Row],[United States 10y]]-Table7[[#This Row],[United States 3y]],#N/A)</f>
        <v>1.4000000000000004</v>
      </c>
    </row>
    <row r="1424" spans="1:4" x14ac:dyDescent="0.2">
      <c r="A1424" s="6">
        <f>Database!$A3509</f>
        <v>24637</v>
      </c>
      <c r="B1424">
        <f>IF(VLOOKUP(Table7[[#This Row],[Date]],Database!$A:$C,MATCH($B$1,Database!$A$1:$C$1,),)=0,#N/A,VLOOKUP(Table7[[#This Row],[Date]],Database!$A:$C,MATCH($B$1,Database!$A$1:$C$1,),))</f>
        <v>5.0199999999999996</v>
      </c>
      <c r="C1424">
        <f>IF(VLOOKUP(Table7[[#This Row],[Date]],Database!$A:$C,MATCH($C$1,Database!$A$1:$C$1,),)=0,#N/A,VLOOKUP(Table7[[#This Row],[Date]],Database!$A:$C,MATCH($C$1,Database!$A$1:$C$1,),))</f>
        <v>3.61</v>
      </c>
      <c r="D1424">
        <f>IFERROR(Table7[[#This Row],[United States 10y]]-Table7[[#This Row],[United States 3y]],#N/A)</f>
        <v>1.4099999999999997</v>
      </c>
    </row>
    <row r="1425" spans="1:4" x14ac:dyDescent="0.2">
      <c r="A1425" s="6">
        <f>Database!$A3510</f>
        <v>24638</v>
      </c>
      <c r="B1425">
        <f>IF(VLOOKUP(Table7[[#This Row],[Date]],Database!$A:$C,MATCH($B$1,Database!$A$1:$C$1,),)=0,#N/A,VLOOKUP(Table7[[#This Row],[Date]],Database!$A:$C,MATCH($B$1,Database!$A$1:$C$1,),))</f>
        <v>5.0199999999999996</v>
      </c>
      <c r="C1425">
        <f>IF(VLOOKUP(Table7[[#This Row],[Date]],Database!$A:$C,MATCH($C$1,Database!$A$1:$C$1,),)=0,#N/A,VLOOKUP(Table7[[#This Row],[Date]],Database!$A:$C,MATCH($C$1,Database!$A$1:$C$1,),))</f>
        <v>3.59</v>
      </c>
      <c r="D1425">
        <f>IFERROR(Table7[[#This Row],[United States 10y]]-Table7[[#This Row],[United States 3y]],#N/A)</f>
        <v>1.4299999999999997</v>
      </c>
    </row>
    <row r="1426" spans="1:4" x14ac:dyDescent="0.2">
      <c r="A1426" s="6">
        <f>Database!$A3511</f>
        <v>24639</v>
      </c>
      <c r="B1426">
        <f>IF(VLOOKUP(Table7[[#This Row],[Date]],Database!$A:$C,MATCH($B$1,Database!$A$1:$C$1,),)=0,#N/A,VLOOKUP(Table7[[#This Row],[Date]],Database!$A:$C,MATCH($B$1,Database!$A$1:$C$1,),))</f>
        <v>5.07</v>
      </c>
      <c r="C1426">
        <f>IF(VLOOKUP(Table7[[#This Row],[Date]],Database!$A:$C,MATCH($C$1,Database!$A$1:$C$1,),)=0,#N/A,VLOOKUP(Table7[[#This Row],[Date]],Database!$A:$C,MATCH($C$1,Database!$A$1:$C$1,),))</f>
        <v>3.61</v>
      </c>
      <c r="D1426">
        <f>IFERROR(Table7[[#This Row],[United States 10y]]-Table7[[#This Row],[United States 3y]],#N/A)</f>
        <v>1.4600000000000004</v>
      </c>
    </row>
    <row r="1427" spans="1:4" x14ac:dyDescent="0.2">
      <c r="A1427" s="6">
        <f>Database!$A3512</f>
        <v>24642</v>
      </c>
      <c r="B1427">
        <f>IF(VLOOKUP(Table7[[#This Row],[Date]],Database!$A:$C,MATCH($B$1,Database!$A$1:$C$1,),)=0,#N/A,VLOOKUP(Table7[[#This Row],[Date]],Database!$A:$C,MATCH($B$1,Database!$A$1:$C$1,),))</f>
        <v>5.07</v>
      </c>
      <c r="C1427">
        <f>IF(VLOOKUP(Table7[[#This Row],[Date]],Database!$A:$C,MATCH($C$1,Database!$A$1:$C$1,),)=0,#N/A,VLOOKUP(Table7[[#This Row],[Date]],Database!$A:$C,MATCH($C$1,Database!$A$1:$C$1,),))</f>
        <v>3.58</v>
      </c>
      <c r="D1427">
        <f>IFERROR(Table7[[#This Row],[United States 10y]]-Table7[[#This Row],[United States 3y]],#N/A)</f>
        <v>1.4900000000000002</v>
      </c>
    </row>
    <row r="1428" spans="1:4" x14ac:dyDescent="0.2">
      <c r="A1428" s="6">
        <f>Database!$A3513</f>
        <v>24643</v>
      </c>
      <c r="B1428">
        <f>IF(VLOOKUP(Table7[[#This Row],[Date]],Database!$A:$C,MATCH($B$1,Database!$A$1:$C$1,),)=0,#N/A,VLOOKUP(Table7[[#This Row],[Date]],Database!$A:$C,MATCH($B$1,Database!$A$1:$C$1,),))</f>
        <v>5.14</v>
      </c>
      <c r="C1428">
        <f>IF(VLOOKUP(Table7[[#This Row],[Date]],Database!$A:$C,MATCH($C$1,Database!$A$1:$C$1,),)=0,#N/A,VLOOKUP(Table7[[#This Row],[Date]],Database!$A:$C,MATCH($C$1,Database!$A$1:$C$1,),))</f>
        <v>3.55</v>
      </c>
      <c r="D1428">
        <f>IFERROR(Table7[[#This Row],[United States 10y]]-Table7[[#This Row],[United States 3y]],#N/A)</f>
        <v>1.5899999999999999</v>
      </c>
    </row>
    <row r="1429" spans="1:4" x14ac:dyDescent="0.2">
      <c r="A1429" s="6">
        <f>Database!$A3514</f>
        <v>24644</v>
      </c>
      <c r="B1429">
        <f>IF(VLOOKUP(Table7[[#This Row],[Date]],Database!$A:$C,MATCH($B$1,Database!$A$1:$C$1,),)=0,#N/A,VLOOKUP(Table7[[#This Row],[Date]],Database!$A:$C,MATCH($B$1,Database!$A$1:$C$1,),))</f>
        <v>5.14</v>
      </c>
      <c r="C1429">
        <f>IF(VLOOKUP(Table7[[#This Row],[Date]],Database!$A:$C,MATCH($C$1,Database!$A$1:$C$1,),)=0,#N/A,VLOOKUP(Table7[[#This Row],[Date]],Database!$A:$C,MATCH($C$1,Database!$A$1:$C$1,),))</f>
        <v>3.49</v>
      </c>
      <c r="D1429">
        <f>IFERROR(Table7[[#This Row],[United States 10y]]-Table7[[#This Row],[United States 3y]],#N/A)</f>
        <v>1.6499999999999995</v>
      </c>
    </row>
    <row r="1430" spans="1:4" x14ac:dyDescent="0.2">
      <c r="A1430" s="6">
        <f>Database!$A3515</f>
        <v>24645</v>
      </c>
      <c r="B1430">
        <f>IF(VLOOKUP(Table7[[#This Row],[Date]],Database!$A:$C,MATCH($B$1,Database!$A$1:$C$1,),)=0,#N/A,VLOOKUP(Table7[[#This Row],[Date]],Database!$A:$C,MATCH($B$1,Database!$A$1:$C$1,),))</f>
        <v>5.13</v>
      </c>
      <c r="C1430">
        <f>IF(VLOOKUP(Table7[[#This Row],[Date]],Database!$A:$C,MATCH($C$1,Database!$A$1:$C$1,),)=0,#N/A,VLOOKUP(Table7[[#This Row],[Date]],Database!$A:$C,MATCH($C$1,Database!$A$1:$C$1,),))</f>
        <v>3.38</v>
      </c>
      <c r="D1430">
        <f>IFERROR(Table7[[#This Row],[United States 10y]]-Table7[[#This Row],[United States 3y]],#N/A)</f>
        <v>1.75</v>
      </c>
    </row>
    <row r="1431" spans="1:4" x14ac:dyDescent="0.2">
      <c r="A1431" s="6">
        <f>Database!$A3516</f>
        <v>24646</v>
      </c>
      <c r="B1431">
        <f>IF(VLOOKUP(Table7[[#This Row],[Date]],Database!$A:$C,MATCH($B$1,Database!$A$1:$C$1,),)=0,#N/A,VLOOKUP(Table7[[#This Row],[Date]],Database!$A:$C,MATCH($B$1,Database!$A$1:$C$1,),))</f>
        <v>5.14</v>
      </c>
      <c r="C1431">
        <f>IF(VLOOKUP(Table7[[#This Row],[Date]],Database!$A:$C,MATCH($C$1,Database!$A$1:$C$1,),)=0,#N/A,VLOOKUP(Table7[[#This Row],[Date]],Database!$A:$C,MATCH($C$1,Database!$A$1:$C$1,),))</f>
        <v>3.33</v>
      </c>
      <c r="D1431">
        <f>IFERROR(Table7[[#This Row],[United States 10y]]-Table7[[#This Row],[United States 3y]],#N/A)</f>
        <v>1.8099999999999996</v>
      </c>
    </row>
    <row r="1432" spans="1:4" x14ac:dyDescent="0.2">
      <c r="A1432" s="6">
        <f>Database!$A3517</f>
        <v>24649</v>
      </c>
      <c r="B1432">
        <f>IF(VLOOKUP(Table7[[#This Row],[Date]],Database!$A:$C,MATCH($B$1,Database!$A$1:$C$1,),)=0,#N/A,VLOOKUP(Table7[[#This Row],[Date]],Database!$A:$C,MATCH($B$1,Database!$A$1:$C$1,),))</f>
        <v>5.16</v>
      </c>
      <c r="C1432">
        <f>IF(VLOOKUP(Table7[[#This Row],[Date]],Database!$A:$C,MATCH($C$1,Database!$A$1:$C$1,),)=0,#N/A,VLOOKUP(Table7[[#This Row],[Date]],Database!$A:$C,MATCH($C$1,Database!$A$1:$C$1,),))</f>
        <v>3.44</v>
      </c>
      <c r="D1432">
        <f>IFERROR(Table7[[#This Row],[United States 10y]]-Table7[[#This Row],[United States 3y]],#N/A)</f>
        <v>1.7200000000000002</v>
      </c>
    </row>
    <row r="1433" spans="1:4" x14ac:dyDescent="0.2">
      <c r="A1433" s="6">
        <f>Database!$A3518</f>
        <v>24650</v>
      </c>
      <c r="B1433">
        <f>IF(VLOOKUP(Table7[[#This Row],[Date]],Database!$A:$C,MATCH($B$1,Database!$A$1:$C$1,),)=0,#N/A,VLOOKUP(Table7[[#This Row],[Date]],Database!$A:$C,MATCH($B$1,Database!$A$1:$C$1,),))</f>
        <v>5.21</v>
      </c>
      <c r="C1433">
        <f>IF(VLOOKUP(Table7[[#This Row],[Date]],Database!$A:$C,MATCH($C$1,Database!$A$1:$C$1,),)=0,#N/A,VLOOKUP(Table7[[#This Row],[Date]],Database!$A:$C,MATCH($C$1,Database!$A$1:$C$1,),))</f>
        <v>3.67</v>
      </c>
      <c r="D1433">
        <f>IFERROR(Table7[[#This Row],[United States 10y]]-Table7[[#This Row],[United States 3y]],#N/A)</f>
        <v>1.54</v>
      </c>
    </row>
    <row r="1434" spans="1:4" x14ac:dyDescent="0.2">
      <c r="A1434" s="6">
        <f>Database!$A3519</f>
        <v>24651</v>
      </c>
      <c r="B1434">
        <f>IF(VLOOKUP(Table7[[#This Row],[Date]],Database!$A:$C,MATCH($B$1,Database!$A$1:$C$1,),)=0,#N/A,VLOOKUP(Table7[[#This Row],[Date]],Database!$A:$C,MATCH($B$1,Database!$A$1:$C$1,),))</f>
        <v>5.18</v>
      </c>
      <c r="C1434">
        <f>IF(VLOOKUP(Table7[[#This Row],[Date]],Database!$A:$C,MATCH($C$1,Database!$A$1:$C$1,),)=0,#N/A,VLOOKUP(Table7[[#This Row],[Date]],Database!$A:$C,MATCH($C$1,Database!$A$1:$C$1,),))</f>
        <v>3.76</v>
      </c>
      <c r="D1434">
        <f>IFERROR(Table7[[#This Row],[United States 10y]]-Table7[[#This Row],[United States 3y]],#N/A)</f>
        <v>1.42</v>
      </c>
    </row>
    <row r="1435" spans="1:4" x14ac:dyDescent="0.2">
      <c r="A1435" s="6">
        <f>Database!$A3520</f>
        <v>24652</v>
      </c>
      <c r="B1435">
        <f>IF(VLOOKUP(Table7[[#This Row],[Date]],Database!$A:$C,MATCH($B$1,Database!$A$1:$C$1,),)=0,#N/A,VLOOKUP(Table7[[#This Row],[Date]],Database!$A:$C,MATCH($B$1,Database!$A$1:$C$1,),))</f>
        <v>5.2</v>
      </c>
      <c r="C1435">
        <f>IF(VLOOKUP(Table7[[#This Row],[Date]],Database!$A:$C,MATCH($C$1,Database!$A$1:$C$1,),)=0,#N/A,VLOOKUP(Table7[[#This Row],[Date]],Database!$A:$C,MATCH($C$1,Database!$A$1:$C$1,),))</f>
        <v>3.88</v>
      </c>
      <c r="D1435">
        <f>IFERROR(Table7[[#This Row],[United States 10y]]-Table7[[#This Row],[United States 3y]],#N/A)</f>
        <v>1.3200000000000003</v>
      </c>
    </row>
    <row r="1436" spans="1:4" x14ac:dyDescent="0.2">
      <c r="A1436" s="6">
        <f>Database!$A3521</f>
        <v>24653</v>
      </c>
      <c r="B1436">
        <f>IF(VLOOKUP(Table7[[#This Row],[Date]],Database!$A:$C,MATCH($B$1,Database!$A$1:$C$1,),)=0,#N/A,VLOOKUP(Table7[[#This Row],[Date]],Database!$A:$C,MATCH($B$1,Database!$A$1:$C$1,),))</f>
        <v>5.22</v>
      </c>
      <c r="C1436">
        <f>IF(VLOOKUP(Table7[[#This Row],[Date]],Database!$A:$C,MATCH($C$1,Database!$A$1:$C$1,),)=0,#N/A,VLOOKUP(Table7[[#This Row],[Date]],Database!$A:$C,MATCH($C$1,Database!$A$1:$C$1,),))</f>
        <v>4</v>
      </c>
      <c r="D1436">
        <f>IFERROR(Table7[[#This Row],[United States 10y]]-Table7[[#This Row],[United States 3y]],#N/A)</f>
        <v>1.2199999999999998</v>
      </c>
    </row>
    <row r="1437" spans="1:4" x14ac:dyDescent="0.2">
      <c r="A1437" s="6">
        <f>Database!$A3522</f>
        <v>24656</v>
      </c>
      <c r="B1437">
        <f>IF(VLOOKUP(Table7[[#This Row],[Date]],Database!$A:$C,MATCH($B$1,Database!$A$1:$C$1,),)=0,#N/A,VLOOKUP(Table7[[#This Row],[Date]],Database!$A:$C,MATCH($B$1,Database!$A$1:$C$1,),))</f>
        <v>5.22</v>
      </c>
      <c r="C1437">
        <f>IF(VLOOKUP(Table7[[#This Row],[Date]],Database!$A:$C,MATCH($C$1,Database!$A$1:$C$1,),)=0,#N/A,VLOOKUP(Table7[[#This Row],[Date]],Database!$A:$C,MATCH($C$1,Database!$A$1:$C$1,),))</f>
        <v>4.0999999999999996</v>
      </c>
      <c r="D1437">
        <f>IFERROR(Table7[[#This Row],[United States 10y]]-Table7[[#This Row],[United States 3y]],#N/A)</f>
        <v>1.1200000000000001</v>
      </c>
    </row>
    <row r="1438" spans="1:4" x14ac:dyDescent="0.2">
      <c r="A1438" s="6">
        <f>Database!$A3523</f>
        <v>24657</v>
      </c>
      <c r="B1438" t="e">
        <f>IF(VLOOKUP(Table7[[#This Row],[Date]],Database!$A:$C,MATCH($B$1,Database!$A$1:$C$1,),)=0,#N/A,VLOOKUP(Table7[[#This Row],[Date]],Database!$A:$C,MATCH($B$1,Database!$A$1:$C$1,),))</f>
        <v>#N/A</v>
      </c>
      <c r="C1438" t="e">
        <f>IF(VLOOKUP(Table7[[#This Row],[Date]],Database!$A:$C,MATCH($C$1,Database!$A$1:$C$1,),)=0,#N/A,VLOOKUP(Table7[[#This Row],[Date]],Database!$A:$C,MATCH($C$1,Database!$A$1:$C$1,),))</f>
        <v>#N/A</v>
      </c>
      <c r="D1438" t="e">
        <f>IFERROR(Table7[[#This Row],[United States 10y]]-Table7[[#This Row],[United States 3y]],#N/A)</f>
        <v>#N/A</v>
      </c>
    </row>
    <row r="1439" spans="1:4" x14ac:dyDescent="0.2">
      <c r="A1439" s="6">
        <f>Database!$A3524</f>
        <v>24658</v>
      </c>
      <c r="B1439">
        <f>IF(VLOOKUP(Table7[[#This Row],[Date]],Database!$A:$C,MATCH($B$1,Database!$A$1:$C$1,),)=0,#N/A,VLOOKUP(Table7[[#This Row],[Date]],Database!$A:$C,MATCH($B$1,Database!$A$1:$C$1,),))</f>
        <v>5.17</v>
      </c>
      <c r="C1439">
        <f>IF(VLOOKUP(Table7[[#This Row],[Date]],Database!$A:$C,MATCH($C$1,Database!$A$1:$C$1,),)=0,#N/A,VLOOKUP(Table7[[#This Row],[Date]],Database!$A:$C,MATCH($C$1,Database!$A$1:$C$1,),))</f>
        <v>4.29</v>
      </c>
      <c r="D1439">
        <f>IFERROR(Table7[[#This Row],[United States 10y]]-Table7[[#This Row],[United States 3y]],#N/A)</f>
        <v>0.87999999999999989</v>
      </c>
    </row>
    <row r="1440" spans="1:4" x14ac:dyDescent="0.2">
      <c r="A1440" s="6">
        <f>Database!$A3525</f>
        <v>24659</v>
      </c>
      <c r="B1440">
        <f>IF(VLOOKUP(Table7[[#This Row],[Date]],Database!$A:$C,MATCH($B$1,Database!$A$1:$C$1,),)=0,#N/A,VLOOKUP(Table7[[#This Row],[Date]],Database!$A:$C,MATCH($B$1,Database!$A$1:$C$1,),))</f>
        <v>5.1100000000000003</v>
      </c>
      <c r="C1440">
        <f>IF(VLOOKUP(Table7[[#This Row],[Date]],Database!$A:$C,MATCH($C$1,Database!$A$1:$C$1,),)=0,#N/A,VLOOKUP(Table7[[#This Row],[Date]],Database!$A:$C,MATCH($C$1,Database!$A$1:$C$1,),))</f>
        <v>4.21</v>
      </c>
      <c r="D1440">
        <f>IFERROR(Table7[[#This Row],[United States 10y]]-Table7[[#This Row],[United States 3y]],#N/A)</f>
        <v>0.90000000000000036</v>
      </c>
    </row>
    <row r="1441" spans="1:4" x14ac:dyDescent="0.2">
      <c r="A1441" s="6">
        <f>Database!$A3526</f>
        <v>24660</v>
      </c>
      <c r="B1441">
        <f>IF(VLOOKUP(Table7[[#This Row],[Date]],Database!$A:$C,MATCH($B$1,Database!$A$1:$C$1,),)=0,#N/A,VLOOKUP(Table7[[#This Row],[Date]],Database!$A:$C,MATCH($B$1,Database!$A$1:$C$1,),))</f>
        <v>5.15</v>
      </c>
      <c r="C1441">
        <f>IF(VLOOKUP(Table7[[#This Row],[Date]],Database!$A:$C,MATCH($C$1,Database!$A$1:$C$1,),)=0,#N/A,VLOOKUP(Table7[[#This Row],[Date]],Database!$A:$C,MATCH($C$1,Database!$A$1:$C$1,),))</f>
        <v>4.21</v>
      </c>
      <c r="D1441">
        <f>IFERROR(Table7[[#This Row],[United States 10y]]-Table7[[#This Row],[United States 3y]],#N/A)</f>
        <v>0.94000000000000039</v>
      </c>
    </row>
    <row r="1442" spans="1:4" x14ac:dyDescent="0.2">
      <c r="A1442" s="6">
        <f>Database!$A3527</f>
        <v>24663</v>
      </c>
      <c r="B1442">
        <f>IF(VLOOKUP(Table7[[#This Row],[Date]],Database!$A:$C,MATCH($B$1,Database!$A$1:$C$1,),)=0,#N/A,VLOOKUP(Table7[[#This Row],[Date]],Database!$A:$C,MATCH($B$1,Database!$A$1:$C$1,),))</f>
        <v>5.16</v>
      </c>
      <c r="C1442">
        <f>IF(VLOOKUP(Table7[[#This Row],[Date]],Database!$A:$C,MATCH($C$1,Database!$A$1:$C$1,),)=0,#N/A,VLOOKUP(Table7[[#This Row],[Date]],Database!$A:$C,MATCH($C$1,Database!$A$1:$C$1,),))</f>
        <v>4.18</v>
      </c>
      <c r="D1442">
        <f>IFERROR(Table7[[#This Row],[United States 10y]]-Table7[[#This Row],[United States 3y]],#N/A)</f>
        <v>0.98000000000000043</v>
      </c>
    </row>
    <row r="1443" spans="1:4" x14ac:dyDescent="0.2">
      <c r="A1443" s="6">
        <f>Database!$A3528</f>
        <v>24664</v>
      </c>
      <c r="B1443">
        <f>IF(VLOOKUP(Table7[[#This Row],[Date]],Database!$A:$C,MATCH($B$1,Database!$A$1:$C$1,),)=0,#N/A,VLOOKUP(Table7[[#This Row],[Date]],Database!$A:$C,MATCH($B$1,Database!$A$1:$C$1,),))</f>
        <v>5.09</v>
      </c>
      <c r="C1443">
        <f>IF(VLOOKUP(Table7[[#This Row],[Date]],Database!$A:$C,MATCH($C$1,Database!$A$1:$C$1,),)=0,#N/A,VLOOKUP(Table7[[#This Row],[Date]],Database!$A:$C,MATCH($C$1,Database!$A$1:$C$1,),))</f>
        <v>4.22</v>
      </c>
      <c r="D1443">
        <f>IFERROR(Table7[[#This Row],[United States 10y]]-Table7[[#This Row],[United States 3y]],#N/A)</f>
        <v>0.87000000000000011</v>
      </c>
    </row>
    <row r="1444" spans="1:4" x14ac:dyDescent="0.2">
      <c r="A1444" s="6">
        <f>Database!$A3529</f>
        <v>24665</v>
      </c>
      <c r="B1444">
        <f>IF(VLOOKUP(Table7[[#This Row],[Date]],Database!$A:$C,MATCH($B$1,Database!$A$1:$C$1,),)=0,#N/A,VLOOKUP(Table7[[#This Row],[Date]],Database!$A:$C,MATCH($B$1,Database!$A$1:$C$1,),))</f>
        <v>5.0599999999999996</v>
      </c>
      <c r="C1444">
        <f>IF(VLOOKUP(Table7[[#This Row],[Date]],Database!$A:$C,MATCH($C$1,Database!$A$1:$C$1,),)=0,#N/A,VLOOKUP(Table7[[#This Row],[Date]],Database!$A:$C,MATCH($C$1,Database!$A$1:$C$1,),))</f>
        <v>4.18</v>
      </c>
      <c r="D1444">
        <f>IFERROR(Table7[[#This Row],[United States 10y]]-Table7[[#This Row],[United States 3y]],#N/A)</f>
        <v>0.87999999999999989</v>
      </c>
    </row>
    <row r="1445" spans="1:4" x14ac:dyDescent="0.2">
      <c r="A1445" s="6">
        <f>Database!$A3530</f>
        <v>24666</v>
      </c>
      <c r="B1445">
        <f>IF(VLOOKUP(Table7[[#This Row],[Date]],Database!$A:$C,MATCH($B$1,Database!$A$1:$C$1,),)=0,#N/A,VLOOKUP(Table7[[#This Row],[Date]],Database!$A:$C,MATCH($B$1,Database!$A$1:$C$1,),))</f>
        <v>5.08</v>
      </c>
      <c r="C1445">
        <f>IF(VLOOKUP(Table7[[#This Row],[Date]],Database!$A:$C,MATCH($C$1,Database!$A$1:$C$1,),)=0,#N/A,VLOOKUP(Table7[[#This Row],[Date]],Database!$A:$C,MATCH($C$1,Database!$A$1:$C$1,),))</f>
        <v>4.16</v>
      </c>
      <c r="D1445">
        <f>IFERROR(Table7[[#This Row],[United States 10y]]-Table7[[#This Row],[United States 3y]],#N/A)</f>
        <v>0.91999999999999993</v>
      </c>
    </row>
    <row r="1446" spans="1:4" x14ac:dyDescent="0.2">
      <c r="A1446" s="6">
        <f>Database!$A3531</f>
        <v>24667</v>
      </c>
      <c r="B1446">
        <f>IF(VLOOKUP(Table7[[#This Row],[Date]],Database!$A:$C,MATCH($B$1,Database!$A$1:$C$1,),)=0,#N/A,VLOOKUP(Table7[[#This Row],[Date]],Database!$A:$C,MATCH($B$1,Database!$A$1:$C$1,),))</f>
        <v>5.08</v>
      </c>
      <c r="C1446">
        <f>IF(VLOOKUP(Table7[[#This Row],[Date]],Database!$A:$C,MATCH($C$1,Database!$A$1:$C$1,),)=0,#N/A,VLOOKUP(Table7[[#This Row],[Date]],Database!$A:$C,MATCH($C$1,Database!$A$1:$C$1,),))</f>
        <v>4.18</v>
      </c>
      <c r="D1446">
        <f>IFERROR(Table7[[#This Row],[United States 10y]]-Table7[[#This Row],[United States 3y]],#N/A)</f>
        <v>0.90000000000000036</v>
      </c>
    </row>
    <row r="1447" spans="1:4" x14ac:dyDescent="0.2">
      <c r="A1447" s="6">
        <f>Database!$A3532</f>
        <v>24670</v>
      </c>
      <c r="B1447">
        <f>IF(VLOOKUP(Table7[[#This Row],[Date]],Database!$A:$C,MATCH($B$1,Database!$A$1:$C$1,),)=0,#N/A,VLOOKUP(Table7[[#This Row],[Date]],Database!$A:$C,MATCH($B$1,Database!$A$1:$C$1,),))</f>
        <v>5.09</v>
      </c>
      <c r="C1447">
        <f>IF(VLOOKUP(Table7[[#This Row],[Date]],Database!$A:$C,MATCH($C$1,Database!$A$1:$C$1,),)=0,#N/A,VLOOKUP(Table7[[#This Row],[Date]],Database!$A:$C,MATCH($C$1,Database!$A$1:$C$1,),))</f>
        <v>4.17</v>
      </c>
      <c r="D1447">
        <f>IFERROR(Table7[[#This Row],[United States 10y]]-Table7[[#This Row],[United States 3y]],#N/A)</f>
        <v>0.91999999999999993</v>
      </c>
    </row>
    <row r="1448" spans="1:4" x14ac:dyDescent="0.2">
      <c r="A1448" s="6">
        <f>Database!$A3533</f>
        <v>24671</v>
      </c>
      <c r="B1448">
        <f>IF(VLOOKUP(Table7[[#This Row],[Date]],Database!$A:$C,MATCH($B$1,Database!$A$1:$C$1,),)=0,#N/A,VLOOKUP(Table7[[#This Row],[Date]],Database!$A:$C,MATCH($B$1,Database!$A$1:$C$1,),))</f>
        <v>5.16</v>
      </c>
      <c r="C1448">
        <f>IF(VLOOKUP(Table7[[#This Row],[Date]],Database!$A:$C,MATCH($C$1,Database!$A$1:$C$1,),)=0,#N/A,VLOOKUP(Table7[[#This Row],[Date]],Database!$A:$C,MATCH($C$1,Database!$A$1:$C$1,),))</f>
        <v>4.2</v>
      </c>
      <c r="D1448">
        <f>IFERROR(Table7[[#This Row],[United States 10y]]-Table7[[#This Row],[United States 3y]],#N/A)</f>
        <v>0.96</v>
      </c>
    </row>
    <row r="1449" spans="1:4" x14ac:dyDescent="0.2">
      <c r="A1449" s="6">
        <f>Database!$A3534</f>
        <v>24672</v>
      </c>
      <c r="B1449">
        <f>IF(VLOOKUP(Table7[[#This Row],[Date]],Database!$A:$C,MATCH($B$1,Database!$A$1:$C$1,),)=0,#N/A,VLOOKUP(Table7[[#This Row],[Date]],Database!$A:$C,MATCH($B$1,Database!$A$1:$C$1,),))</f>
        <v>5.18</v>
      </c>
      <c r="C1449">
        <f>IF(VLOOKUP(Table7[[#This Row],[Date]],Database!$A:$C,MATCH($C$1,Database!$A$1:$C$1,),)=0,#N/A,VLOOKUP(Table7[[#This Row],[Date]],Database!$A:$C,MATCH($C$1,Database!$A$1:$C$1,),))</f>
        <v>4.1900000000000004</v>
      </c>
      <c r="D1449">
        <f>IFERROR(Table7[[#This Row],[United States 10y]]-Table7[[#This Row],[United States 3y]],#N/A)</f>
        <v>0.98999999999999932</v>
      </c>
    </row>
    <row r="1450" spans="1:4" x14ac:dyDescent="0.2">
      <c r="A1450" s="6">
        <f>Database!$A3535</f>
        <v>24673</v>
      </c>
      <c r="B1450">
        <f>IF(VLOOKUP(Table7[[#This Row],[Date]],Database!$A:$C,MATCH($B$1,Database!$A$1:$C$1,),)=0,#N/A,VLOOKUP(Table7[[#This Row],[Date]],Database!$A:$C,MATCH($B$1,Database!$A$1:$C$1,),))</f>
        <v>5.2</v>
      </c>
      <c r="C1450">
        <f>IF(VLOOKUP(Table7[[#This Row],[Date]],Database!$A:$C,MATCH($C$1,Database!$A$1:$C$1,),)=0,#N/A,VLOOKUP(Table7[[#This Row],[Date]],Database!$A:$C,MATCH($C$1,Database!$A$1:$C$1,),))</f>
        <v>4.21</v>
      </c>
      <c r="D1450">
        <f>IFERROR(Table7[[#This Row],[United States 10y]]-Table7[[#This Row],[United States 3y]],#N/A)</f>
        <v>0.99000000000000021</v>
      </c>
    </row>
    <row r="1451" spans="1:4" x14ac:dyDescent="0.2">
      <c r="A1451" s="6">
        <f>Database!$A3536</f>
        <v>24674</v>
      </c>
      <c r="B1451">
        <f>IF(VLOOKUP(Table7[[#This Row],[Date]],Database!$A:$C,MATCH($B$1,Database!$A$1:$C$1,),)=0,#N/A,VLOOKUP(Table7[[#This Row],[Date]],Database!$A:$C,MATCH($B$1,Database!$A$1:$C$1,),))</f>
        <v>5.2</v>
      </c>
      <c r="C1451">
        <f>IF(VLOOKUP(Table7[[#This Row],[Date]],Database!$A:$C,MATCH($C$1,Database!$A$1:$C$1,),)=0,#N/A,VLOOKUP(Table7[[#This Row],[Date]],Database!$A:$C,MATCH($C$1,Database!$A$1:$C$1,),))</f>
        <v>4.22</v>
      </c>
      <c r="D1451">
        <f>IFERROR(Table7[[#This Row],[United States 10y]]-Table7[[#This Row],[United States 3y]],#N/A)</f>
        <v>0.98000000000000043</v>
      </c>
    </row>
    <row r="1452" spans="1:4" x14ac:dyDescent="0.2">
      <c r="A1452" s="6">
        <f>Database!$A3537</f>
        <v>24677</v>
      </c>
      <c r="B1452">
        <f>IF(VLOOKUP(Table7[[#This Row],[Date]],Database!$A:$C,MATCH($B$1,Database!$A$1:$C$1,),)=0,#N/A,VLOOKUP(Table7[[#This Row],[Date]],Database!$A:$C,MATCH($B$1,Database!$A$1:$C$1,),))</f>
        <v>5.23</v>
      </c>
      <c r="C1452">
        <f>IF(VLOOKUP(Table7[[#This Row],[Date]],Database!$A:$C,MATCH($C$1,Database!$A$1:$C$1,),)=0,#N/A,VLOOKUP(Table7[[#This Row],[Date]],Database!$A:$C,MATCH($C$1,Database!$A$1:$C$1,),))</f>
        <v>4.3499999999999996</v>
      </c>
      <c r="D1452">
        <f>IFERROR(Table7[[#This Row],[United States 10y]]-Table7[[#This Row],[United States 3y]],#N/A)</f>
        <v>0.88000000000000078</v>
      </c>
    </row>
    <row r="1453" spans="1:4" x14ac:dyDescent="0.2">
      <c r="A1453" s="6">
        <f>Database!$A3538</f>
        <v>24678</v>
      </c>
      <c r="B1453">
        <f>IF(VLOOKUP(Table7[[#This Row],[Date]],Database!$A:$C,MATCH($B$1,Database!$A$1:$C$1,),)=0,#N/A,VLOOKUP(Table7[[#This Row],[Date]],Database!$A:$C,MATCH($B$1,Database!$A$1:$C$1,),))</f>
        <v>5.23</v>
      </c>
      <c r="C1453">
        <f>IF(VLOOKUP(Table7[[#This Row],[Date]],Database!$A:$C,MATCH($C$1,Database!$A$1:$C$1,),)=0,#N/A,VLOOKUP(Table7[[#This Row],[Date]],Database!$A:$C,MATCH($C$1,Database!$A$1:$C$1,),))</f>
        <v>4.32</v>
      </c>
      <c r="D1453">
        <f>IFERROR(Table7[[#This Row],[United States 10y]]-Table7[[#This Row],[United States 3y]],#N/A)</f>
        <v>0.91000000000000014</v>
      </c>
    </row>
    <row r="1454" spans="1:4" x14ac:dyDescent="0.2">
      <c r="A1454" s="6">
        <f>Database!$A3539</f>
        <v>24679</v>
      </c>
      <c r="B1454">
        <f>IF(VLOOKUP(Table7[[#This Row],[Date]],Database!$A:$C,MATCH($B$1,Database!$A$1:$C$1,),)=0,#N/A,VLOOKUP(Table7[[#This Row],[Date]],Database!$A:$C,MATCH($B$1,Database!$A$1:$C$1,),))</f>
        <v>5.23</v>
      </c>
      <c r="C1454">
        <f>IF(VLOOKUP(Table7[[#This Row],[Date]],Database!$A:$C,MATCH($C$1,Database!$A$1:$C$1,),)=0,#N/A,VLOOKUP(Table7[[#This Row],[Date]],Database!$A:$C,MATCH($C$1,Database!$A$1:$C$1,),))</f>
        <v>4.28</v>
      </c>
      <c r="D1454">
        <f>IFERROR(Table7[[#This Row],[United States 10y]]-Table7[[#This Row],[United States 3y]],#N/A)</f>
        <v>0.95000000000000018</v>
      </c>
    </row>
    <row r="1455" spans="1:4" x14ac:dyDescent="0.2">
      <c r="A1455" s="6">
        <f>Database!$A3540</f>
        <v>24680</v>
      </c>
      <c r="B1455">
        <f>IF(VLOOKUP(Table7[[#This Row],[Date]],Database!$A:$C,MATCH($B$1,Database!$A$1:$C$1,),)=0,#N/A,VLOOKUP(Table7[[#This Row],[Date]],Database!$A:$C,MATCH($B$1,Database!$A$1:$C$1,),))</f>
        <v>5.2</v>
      </c>
      <c r="C1455">
        <f>IF(VLOOKUP(Table7[[#This Row],[Date]],Database!$A:$C,MATCH($C$1,Database!$A$1:$C$1,),)=0,#N/A,VLOOKUP(Table7[[#This Row],[Date]],Database!$A:$C,MATCH($C$1,Database!$A$1:$C$1,),))</f>
        <v>4.17</v>
      </c>
      <c r="D1455">
        <f>IFERROR(Table7[[#This Row],[United States 10y]]-Table7[[#This Row],[United States 3y]],#N/A)</f>
        <v>1.0300000000000002</v>
      </c>
    </row>
    <row r="1456" spans="1:4" x14ac:dyDescent="0.2">
      <c r="A1456" s="6">
        <f>Database!$A3541</f>
        <v>24681</v>
      </c>
      <c r="B1456">
        <f>IF(VLOOKUP(Table7[[#This Row],[Date]],Database!$A:$C,MATCH($B$1,Database!$A$1:$C$1,),)=0,#N/A,VLOOKUP(Table7[[#This Row],[Date]],Database!$A:$C,MATCH($B$1,Database!$A$1:$C$1,),))</f>
        <v>5.18</v>
      </c>
      <c r="C1456">
        <f>IF(VLOOKUP(Table7[[#This Row],[Date]],Database!$A:$C,MATCH($C$1,Database!$A$1:$C$1,),)=0,#N/A,VLOOKUP(Table7[[#This Row],[Date]],Database!$A:$C,MATCH($C$1,Database!$A$1:$C$1,),))</f>
        <v>4.1500000000000004</v>
      </c>
      <c r="D1456">
        <f>IFERROR(Table7[[#This Row],[United States 10y]]-Table7[[#This Row],[United States 3y]],#N/A)</f>
        <v>1.0299999999999994</v>
      </c>
    </row>
    <row r="1457" spans="1:4" x14ac:dyDescent="0.2">
      <c r="A1457" s="6">
        <f>Database!$A3542</f>
        <v>24684</v>
      </c>
      <c r="B1457">
        <f>IF(VLOOKUP(Table7[[#This Row],[Date]],Database!$A:$C,MATCH($B$1,Database!$A$1:$C$1,),)=0,#N/A,VLOOKUP(Table7[[#This Row],[Date]],Database!$A:$C,MATCH($B$1,Database!$A$1:$C$1,),))</f>
        <v>5.16</v>
      </c>
      <c r="C1457">
        <f>IF(VLOOKUP(Table7[[#This Row],[Date]],Database!$A:$C,MATCH($C$1,Database!$A$1:$C$1,),)=0,#N/A,VLOOKUP(Table7[[#This Row],[Date]],Database!$A:$C,MATCH($C$1,Database!$A$1:$C$1,),))</f>
        <v>4.12</v>
      </c>
      <c r="D1457">
        <f>IFERROR(Table7[[#This Row],[United States 10y]]-Table7[[#This Row],[United States 3y]],#N/A)</f>
        <v>1.04</v>
      </c>
    </row>
    <row r="1458" spans="1:4" x14ac:dyDescent="0.2">
      <c r="A1458" s="6">
        <f>Database!$A3543</f>
        <v>24685</v>
      </c>
      <c r="B1458">
        <f>IF(VLOOKUP(Table7[[#This Row],[Date]],Database!$A:$C,MATCH($B$1,Database!$A$1:$C$1,),)=0,#N/A,VLOOKUP(Table7[[#This Row],[Date]],Database!$A:$C,MATCH($B$1,Database!$A$1:$C$1,),))</f>
        <v>5.18</v>
      </c>
      <c r="C1458">
        <f>IF(VLOOKUP(Table7[[#This Row],[Date]],Database!$A:$C,MATCH($C$1,Database!$A$1:$C$1,),)=0,#N/A,VLOOKUP(Table7[[#This Row],[Date]],Database!$A:$C,MATCH($C$1,Database!$A$1:$C$1,),))</f>
        <v>4.16</v>
      </c>
      <c r="D1458">
        <f>IFERROR(Table7[[#This Row],[United States 10y]]-Table7[[#This Row],[United States 3y]],#N/A)</f>
        <v>1.0199999999999996</v>
      </c>
    </row>
    <row r="1459" spans="1:4" x14ac:dyDescent="0.2">
      <c r="A1459" s="6">
        <f>Database!$A3544</f>
        <v>24686</v>
      </c>
      <c r="B1459">
        <f>IF(VLOOKUP(Table7[[#This Row],[Date]],Database!$A:$C,MATCH($B$1,Database!$A$1:$C$1,),)=0,#N/A,VLOOKUP(Table7[[#This Row],[Date]],Database!$A:$C,MATCH($B$1,Database!$A$1:$C$1,),))</f>
        <v>5.21</v>
      </c>
      <c r="C1459">
        <f>IF(VLOOKUP(Table7[[#This Row],[Date]],Database!$A:$C,MATCH($C$1,Database!$A$1:$C$1,),)=0,#N/A,VLOOKUP(Table7[[#This Row],[Date]],Database!$A:$C,MATCH($C$1,Database!$A$1:$C$1,),))</f>
        <v>4.18</v>
      </c>
      <c r="D1459">
        <f>IFERROR(Table7[[#This Row],[United States 10y]]-Table7[[#This Row],[United States 3y]],#N/A)</f>
        <v>1.0300000000000002</v>
      </c>
    </row>
    <row r="1460" spans="1:4" x14ac:dyDescent="0.2">
      <c r="A1460" s="6">
        <f>Database!$A3545</f>
        <v>24687</v>
      </c>
      <c r="B1460">
        <f>IF(VLOOKUP(Table7[[#This Row],[Date]],Database!$A:$C,MATCH($B$1,Database!$A$1:$C$1,),)=0,#N/A,VLOOKUP(Table7[[#This Row],[Date]],Database!$A:$C,MATCH($B$1,Database!$A$1:$C$1,),))</f>
        <v>5.2</v>
      </c>
      <c r="C1460">
        <f>IF(VLOOKUP(Table7[[#This Row],[Date]],Database!$A:$C,MATCH($C$1,Database!$A$1:$C$1,),)=0,#N/A,VLOOKUP(Table7[[#This Row],[Date]],Database!$A:$C,MATCH($C$1,Database!$A$1:$C$1,),))</f>
        <v>4.1500000000000004</v>
      </c>
      <c r="D1460">
        <f>IFERROR(Table7[[#This Row],[United States 10y]]-Table7[[#This Row],[United States 3y]],#N/A)</f>
        <v>1.0499999999999998</v>
      </c>
    </row>
    <row r="1461" spans="1:4" x14ac:dyDescent="0.2">
      <c r="A1461" s="6">
        <f>Database!$A3546</f>
        <v>24688</v>
      </c>
      <c r="B1461">
        <f>IF(VLOOKUP(Table7[[#This Row],[Date]],Database!$A:$C,MATCH($B$1,Database!$A$1:$C$1,),)=0,#N/A,VLOOKUP(Table7[[#This Row],[Date]],Database!$A:$C,MATCH($B$1,Database!$A$1:$C$1,),))</f>
        <v>5.26</v>
      </c>
      <c r="C1461">
        <f>IF(VLOOKUP(Table7[[#This Row],[Date]],Database!$A:$C,MATCH($C$1,Database!$A$1:$C$1,),)=0,#N/A,VLOOKUP(Table7[[#This Row],[Date]],Database!$A:$C,MATCH($C$1,Database!$A$1:$C$1,),))</f>
        <v>4.1900000000000004</v>
      </c>
      <c r="D1461">
        <f>IFERROR(Table7[[#This Row],[United States 10y]]-Table7[[#This Row],[United States 3y]],#N/A)</f>
        <v>1.0699999999999994</v>
      </c>
    </row>
    <row r="1462" spans="1:4" x14ac:dyDescent="0.2">
      <c r="A1462" s="6">
        <f>Database!$A3547</f>
        <v>24691</v>
      </c>
      <c r="B1462">
        <f>IF(VLOOKUP(Table7[[#This Row],[Date]],Database!$A:$C,MATCH($B$1,Database!$A$1:$C$1,),)=0,#N/A,VLOOKUP(Table7[[#This Row],[Date]],Database!$A:$C,MATCH($B$1,Database!$A$1:$C$1,),))</f>
        <v>5.3</v>
      </c>
      <c r="C1462">
        <f>IF(VLOOKUP(Table7[[#This Row],[Date]],Database!$A:$C,MATCH($C$1,Database!$A$1:$C$1,),)=0,#N/A,VLOOKUP(Table7[[#This Row],[Date]],Database!$A:$C,MATCH($C$1,Database!$A$1:$C$1,),))</f>
        <v>4.1500000000000004</v>
      </c>
      <c r="D1462">
        <f>IFERROR(Table7[[#This Row],[United States 10y]]-Table7[[#This Row],[United States 3y]],#N/A)</f>
        <v>1.1499999999999995</v>
      </c>
    </row>
    <row r="1463" spans="1:4" x14ac:dyDescent="0.2">
      <c r="A1463" s="6">
        <f>Database!$A3548</f>
        <v>24692</v>
      </c>
      <c r="B1463">
        <f>IF(VLOOKUP(Table7[[#This Row],[Date]],Database!$A:$C,MATCH($B$1,Database!$A$1:$C$1,),)=0,#N/A,VLOOKUP(Table7[[#This Row],[Date]],Database!$A:$C,MATCH($B$1,Database!$A$1:$C$1,),))</f>
        <v>5.28</v>
      </c>
      <c r="C1463">
        <f>IF(VLOOKUP(Table7[[#This Row],[Date]],Database!$A:$C,MATCH($C$1,Database!$A$1:$C$1,),)=0,#N/A,VLOOKUP(Table7[[#This Row],[Date]],Database!$A:$C,MATCH($C$1,Database!$A$1:$C$1,),))</f>
        <v>4.2</v>
      </c>
      <c r="D1463">
        <f>IFERROR(Table7[[#This Row],[United States 10y]]-Table7[[#This Row],[United States 3y]],#N/A)</f>
        <v>1.08</v>
      </c>
    </row>
    <row r="1464" spans="1:4" x14ac:dyDescent="0.2">
      <c r="A1464" s="6">
        <f>Database!$A3549</f>
        <v>24693</v>
      </c>
      <c r="B1464">
        <f>IF(VLOOKUP(Table7[[#This Row],[Date]],Database!$A:$C,MATCH($B$1,Database!$A$1:$C$1,),)=0,#N/A,VLOOKUP(Table7[[#This Row],[Date]],Database!$A:$C,MATCH($B$1,Database!$A$1:$C$1,),))</f>
        <v>5.27</v>
      </c>
      <c r="C1464">
        <f>IF(VLOOKUP(Table7[[#This Row],[Date]],Database!$A:$C,MATCH($C$1,Database!$A$1:$C$1,),)=0,#N/A,VLOOKUP(Table7[[#This Row],[Date]],Database!$A:$C,MATCH($C$1,Database!$A$1:$C$1,),))</f>
        <v>4.18</v>
      </c>
      <c r="D1464">
        <f>IFERROR(Table7[[#This Row],[United States 10y]]-Table7[[#This Row],[United States 3y]],#N/A)</f>
        <v>1.0899999999999999</v>
      </c>
    </row>
    <row r="1465" spans="1:4" x14ac:dyDescent="0.2">
      <c r="A1465" s="6">
        <f>Database!$A3550</f>
        <v>24694</v>
      </c>
      <c r="B1465">
        <f>IF(VLOOKUP(Table7[[#This Row],[Date]],Database!$A:$C,MATCH($B$1,Database!$A$1:$C$1,),)=0,#N/A,VLOOKUP(Table7[[#This Row],[Date]],Database!$A:$C,MATCH($B$1,Database!$A$1:$C$1,),))</f>
        <v>5.28</v>
      </c>
      <c r="C1465">
        <f>IF(VLOOKUP(Table7[[#This Row],[Date]],Database!$A:$C,MATCH($C$1,Database!$A$1:$C$1,),)=0,#N/A,VLOOKUP(Table7[[#This Row],[Date]],Database!$A:$C,MATCH($C$1,Database!$A$1:$C$1,),))</f>
        <v>4.17</v>
      </c>
      <c r="D1465">
        <f>IFERROR(Table7[[#This Row],[United States 10y]]-Table7[[#This Row],[United States 3y]],#N/A)</f>
        <v>1.1100000000000003</v>
      </c>
    </row>
    <row r="1466" spans="1:4" x14ac:dyDescent="0.2">
      <c r="A1466" s="6">
        <f>Database!$A3551</f>
        <v>24695</v>
      </c>
      <c r="B1466">
        <f>IF(VLOOKUP(Table7[[#This Row],[Date]],Database!$A:$C,MATCH($B$1,Database!$A$1:$C$1,),)=0,#N/A,VLOOKUP(Table7[[#This Row],[Date]],Database!$A:$C,MATCH($B$1,Database!$A$1:$C$1,),))</f>
        <v>5.29</v>
      </c>
      <c r="C1466">
        <f>IF(VLOOKUP(Table7[[#This Row],[Date]],Database!$A:$C,MATCH($C$1,Database!$A$1:$C$1,),)=0,#N/A,VLOOKUP(Table7[[#This Row],[Date]],Database!$A:$C,MATCH($C$1,Database!$A$1:$C$1,),))</f>
        <v>4.17</v>
      </c>
      <c r="D1466">
        <f>IFERROR(Table7[[#This Row],[United States 10y]]-Table7[[#This Row],[United States 3y]],#N/A)</f>
        <v>1.1200000000000001</v>
      </c>
    </row>
    <row r="1467" spans="1:4" x14ac:dyDescent="0.2">
      <c r="A1467" s="6">
        <f>Database!$A3552</f>
        <v>24698</v>
      </c>
      <c r="B1467">
        <f>IF(VLOOKUP(Table7[[#This Row],[Date]],Database!$A:$C,MATCH($B$1,Database!$A$1:$C$1,),)=0,#N/A,VLOOKUP(Table7[[#This Row],[Date]],Database!$A:$C,MATCH($B$1,Database!$A$1:$C$1,),))</f>
        <v>5.29</v>
      </c>
      <c r="C1467">
        <f>IF(VLOOKUP(Table7[[#This Row],[Date]],Database!$A:$C,MATCH($C$1,Database!$A$1:$C$1,),)=0,#N/A,VLOOKUP(Table7[[#This Row],[Date]],Database!$A:$C,MATCH($C$1,Database!$A$1:$C$1,),))</f>
        <v>4.16</v>
      </c>
      <c r="D1467">
        <f>IFERROR(Table7[[#This Row],[United States 10y]]-Table7[[#This Row],[United States 3y]],#N/A)</f>
        <v>1.1299999999999999</v>
      </c>
    </row>
    <row r="1468" spans="1:4" x14ac:dyDescent="0.2">
      <c r="A1468" s="6">
        <f>Database!$A3553</f>
        <v>24699</v>
      </c>
      <c r="B1468">
        <f>IF(VLOOKUP(Table7[[#This Row],[Date]],Database!$A:$C,MATCH($B$1,Database!$A$1:$C$1,),)=0,#N/A,VLOOKUP(Table7[[#This Row],[Date]],Database!$A:$C,MATCH($B$1,Database!$A$1:$C$1,),))</f>
        <v>5.29</v>
      </c>
      <c r="C1468">
        <f>IF(VLOOKUP(Table7[[#This Row],[Date]],Database!$A:$C,MATCH($C$1,Database!$A$1:$C$1,),)=0,#N/A,VLOOKUP(Table7[[#This Row],[Date]],Database!$A:$C,MATCH($C$1,Database!$A$1:$C$1,),))</f>
        <v>4.2</v>
      </c>
      <c r="D1468">
        <f>IFERROR(Table7[[#This Row],[United States 10y]]-Table7[[#This Row],[United States 3y]],#N/A)</f>
        <v>1.0899999999999999</v>
      </c>
    </row>
    <row r="1469" spans="1:4" x14ac:dyDescent="0.2">
      <c r="A1469" s="6">
        <f>Database!$A3554</f>
        <v>24700</v>
      </c>
      <c r="B1469">
        <f>IF(VLOOKUP(Table7[[#This Row],[Date]],Database!$A:$C,MATCH($B$1,Database!$A$1:$C$1,),)=0,#N/A,VLOOKUP(Table7[[#This Row],[Date]],Database!$A:$C,MATCH($B$1,Database!$A$1:$C$1,),))</f>
        <v>5.28</v>
      </c>
      <c r="C1469">
        <f>IF(VLOOKUP(Table7[[#This Row],[Date]],Database!$A:$C,MATCH($C$1,Database!$A$1:$C$1,),)=0,#N/A,VLOOKUP(Table7[[#This Row],[Date]],Database!$A:$C,MATCH($C$1,Database!$A$1:$C$1,),))</f>
        <v>4.21</v>
      </c>
      <c r="D1469">
        <f>IFERROR(Table7[[#This Row],[United States 10y]]-Table7[[#This Row],[United States 3y]],#N/A)</f>
        <v>1.0700000000000003</v>
      </c>
    </row>
    <row r="1470" spans="1:4" x14ac:dyDescent="0.2">
      <c r="A1470" s="6">
        <f>Database!$A3555</f>
        <v>24701</v>
      </c>
      <c r="B1470">
        <f>IF(VLOOKUP(Table7[[#This Row],[Date]],Database!$A:$C,MATCH($B$1,Database!$A$1:$C$1,),)=0,#N/A,VLOOKUP(Table7[[#This Row],[Date]],Database!$A:$C,MATCH($B$1,Database!$A$1:$C$1,),))</f>
        <v>5.28</v>
      </c>
      <c r="C1470">
        <f>IF(VLOOKUP(Table7[[#This Row],[Date]],Database!$A:$C,MATCH($C$1,Database!$A$1:$C$1,),)=0,#N/A,VLOOKUP(Table7[[#This Row],[Date]],Database!$A:$C,MATCH($C$1,Database!$A$1:$C$1,),))</f>
        <v>4.21</v>
      </c>
      <c r="D1470">
        <f>IFERROR(Table7[[#This Row],[United States 10y]]-Table7[[#This Row],[United States 3y]],#N/A)</f>
        <v>1.0700000000000003</v>
      </c>
    </row>
    <row r="1471" spans="1:4" x14ac:dyDescent="0.2">
      <c r="A1471" s="6">
        <f>Database!$A3556</f>
        <v>24702</v>
      </c>
      <c r="B1471">
        <f>IF(VLOOKUP(Table7[[#This Row],[Date]],Database!$A:$C,MATCH($B$1,Database!$A$1:$C$1,),)=0,#N/A,VLOOKUP(Table7[[#This Row],[Date]],Database!$A:$C,MATCH($B$1,Database!$A$1:$C$1,),))</f>
        <v>5.28</v>
      </c>
      <c r="C1471">
        <f>IF(VLOOKUP(Table7[[#This Row],[Date]],Database!$A:$C,MATCH($C$1,Database!$A$1:$C$1,),)=0,#N/A,VLOOKUP(Table7[[#This Row],[Date]],Database!$A:$C,MATCH($C$1,Database!$A$1:$C$1,),))</f>
        <v>4.25</v>
      </c>
      <c r="D1471">
        <f>IFERROR(Table7[[#This Row],[United States 10y]]-Table7[[#This Row],[United States 3y]],#N/A)</f>
        <v>1.0300000000000002</v>
      </c>
    </row>
    <row r="1472" spans="1:4" x14ac:dyDescent="0.2">
      <c r="A1472" s="6">
        <f>Database!$A3557</f>
        <v>24705</v>
      </c>
      <c r="B1472">
        <f>IF(VLOOKUP(Table7[[#This Row],[Date]],Database!$A:$C,MATCH($B$1,Database!$A$1:$C$1,),)=0,#N/A,VLOOKUP(Table7[[#This Row],[Date]],Database!$A:$C,MATCH($B$1,Database!$A$1:$C$1,),))</f>
        <v>5.3</v>
      </c>
      <c r="C1472">
        <f>IF(VLOOKUP(Table7[[#This Row],[Date]],Database!$A:$C,MATCH($C$1,Database!$A$1:$C$1,),)=0,#N/A,VLOOKUP(Table7[[#This Row],[Date]],Database!$A:$C,MATCH($C$1,Database!$A$1:$C$1,),))</f>
        <v>4.29</v>
      </c>
      <c r="D1472">
        <f>IFERROR(Table7[[#This Row],[United States 10y]]-Table7[[#This Row],[United States 3y]],#N/A)</f>
        <v>1.0099999999999998</v>
      </c>
    </row>
    <row r="1473" spans="1:4" x14ac:dyDescent="0.2">
      <c r="A1473" s="6">
        <f>Database!$A3558</f>
        <v>24706</v>
      </c>
      <c r="B1473">
        <f>IF(VLOOKUP(Table7[[#This Row],[Date]],Database!$A:$C,MATCH($B$1,Database!$A$1:$C$1,),)=0,#N/A,VLOOKUP(Table7[[#This Row],[Date]],Database!$A:$C,MATCH($B$1,Database!$A$1:$C$1,),))</f>
        <v>5.3</v>
      </c>
      <c r="C1473">
        <f>IF(VLOOKUP(Table7[[#This Row],[Date]],Database!$A:$C,MATCH($C$1,Database!$A$1:$C$1,),)=0,#N/A,VLOOKUP(Table7[[#This Row],[Date]],Database!$A:$C,MATCH($C$1,Database!$A$1:$C$1,),))</f>
        <v>4.3600000000000003</v>
      </c>
      <c r="D1473">
        <f>IFERROR(Table7[[#This Row],[United States 10y]]-Table7[[#This Row],[United States 3y]],#N/A)</f>
        <v>0.9399999999999995</v>
      </c>
    </row>
    <row r="1474" spans="1:4" x14ac:dyDescent="0.2">
      <c r="A1474" s="6">
        <f>Database!$A3559</f>
        <v>24707</v>
      </c>
      <c r="B1474">
        <f>IF(VLOOKUP(Table7[[#This Row],[Date]],Database!$A:$C,MATCH($B$1,Database!$A$1:$C$1,),)=0,#N/A,VLOOKUP(Table7[[#This Row],[Date]],Database!$A:$C,MATCH($B$1,Database!$A$1:$C$1,),))</f>
        <v>5.31</v>
      </c>
      <c r="C1474">
        <f>IF(VLOOKUP(Table7[[#This Row],[Date]],Database!$A:$C,MATCH($C$1,Database!$A$1:$C$1,),)=0,#N/A,VLOOKUP(Table7[[#This Row],[Date]],Database!$A:$C,MATCH($C$1,Database!$A$1:$C$1,),))</f>
        <v>4.3899999999999997</v>
      </c>
      <c r="D1474">
        <f>IFERROR(Table7[[#This Row],[United States 10y]]-Table7[[#This Row],[United States 3y]],#N/A)</f>
        <v>0.91999999999999993</v>
      </c>
    </row>
    <row r="1475" spans="1:4" x14ac:dyDescent="0.2">
      <c r="A1475" s="6">
        <f>Database!$A3560</f>
        <v>24708</v>
      </c>
      <c r="B1475">
        <f>IF(VLOOKUP(Table7[[#This Row],[Date]],Database!$A:$C,MATCH($B$1,Database!$A$1:$C$1,),)=0,#N/A,VLOOKUP(Table7[[#This Row],[Date]],Database!$A:$C,MATCH($B$1,Database!$A$1:$C$1,),))</f>
        <v>5.31</v>
      </c>
      <c r="C1475">
        <f>IF(VLOOKUP(Table7[[#This Row],[Date]],Database!$A:$C,MATCH($C$1,Database!$A$1:$C$1,),)=0,#N/A,VLOOKUP(Table7[[#This Row],[Date]],Database!$A:$C,MATCH($C$1,Database!$A$1:$C$1,),))</f>
        <v>4.37</v>
      </c>
      <c r="D1475">
        <f>IFERROR(Table7[[#This Row],[United States 10y]]-Table7[[#This Row],[United States 3y]],#N/A)</f>
        <v>0.9399999999999995</v>
      </c>
    </row>
    <row r="1476" spans="1:4" x14ac:dyDescent="0.2">
      <c r="A1476" s="6">
        <f>Database!$A3561</f>
        <v>24709</v>
      </c>
      <c r="B1476">
        <f>IF(VLOOKUP(Table7[[#This Row],[Date]],Database!$A:$C,MATCH($B$1,Database!$A$1:$C$1,),)=0,#N/A,VLOOKUP(Table7[[#This Row],[Date]],Database!$A:$C,MATCH($B$1,Database!$A$1:$C$1,),))</f>
        <v>5.32</v>
      </c>
      <c r="C1476">
        <f>IF(VLOOKUP(Table7[[#This Row],[Date]],Database!$A:$C,MATCH($C$1,Database!$A$1:$C$1,),)=0,#N/A,VLOOKUP(Table7[[#This Row],[Date]],Database!$A:$C,MATCH($C$1,Database!$A$1:$C$1,),))</f>
        <v>4.4000000000000004</v>
      </c>
      <c r="D1476">
        <f>IFERROR(Table7[[#This Row],[United States 10y]]-Table7[[#This Row],[United States 3y]],#N/A)</f>
        <v>0.91999999999999993</v>
      </c>
    </row>
    <row r="1477" spans="1:4" x14ac:dyDescent="0.2">
      <c r="A1477" s="6">
        <f>Database!$A3562</f>
        <v>24712</v>
      </c>
      <c r="B1477">
        <f>IF(VLOOKUP(Table7[[#This Row],[Date]],Database!$A:$C,MATCH($B$1,Database!$A$1:$C$1,),)=0,#N/A,VLOOKUP(Table7[[#This Row],[Date]],Database!$A:$C,MATCH($B$1,Database!$A$1:$C$1,),))</f>
        <v>5.29</v>
      </c>
      <c r="C1477">
        <f>IF(VLOOKUP(Table7[[#This Row],[Date]],Database!$A:$C,MATCH($C$1,Database!$A$1:$C$1,),)=0,#N/A,VLOOKUP(Table7[[#This Row],[Date]],Database!$A:$C,MATCH($C$1,Database!$A$1:$C$1,),))</f>
        <v>4.45</v>
      </c>
      <c r="D1477">
        <f>IFERROR(Table7[[#This Row],[United States 10y]]-Table7[[#This Row],[United States 3y]],#N/A)</f>
        <v>0.83999999999999986</v>
      </c>
    </row>
    <row r="1478" spans="1:4" x14ac:dyDescent="0.2">
      <c r="A1478" s="6">
        <f>Database!$A3563</f>
        <v>24713</v>
      </c>
      <c r="B1478">
        <f>IF(VLOOKUP(Table7[[#This Row],[Date]],Database!$A:$C,MATCH($B$1,Database!$A$1:$C$1,),)=0,#N/A,VLOOKUP(Table7[[#This Row],[Date]],Database!$A:$C,MATCH($B$1,Database!$A$1:$C$1,),))</f>
        <v>5.27</v>
      </c>
      <c r="C1478">
        <f>IF(VLOOKUP(Table7[[#This Row],[Date]],Database!$A:$C,MATCH($C$1,Database!$A$1:$C$1,),)=0,#N/A,VLOOKUP(Table7[[#This Row],[Date]],Database!$A:$C,MATCH($C$1,Database!$A$1:$C$1,),))</f>
        <v>4.45</v>
      </c>
      <c r="D1478">
        <f>IFERROR(Table7[[#This Row],[United States 10y]]-Table7[[#This Row],[United States 3y]],#N/A)</f>
        <v>0.8199999999999994</v>
      </c>
    </row>
    <row r="1479" spans="1:4" x14ac:dyDescent="0.2">
      <c r="A1479" s="6">
        <f>Database!$A3564</f>
        <v>24714</v>
      </c>
      <c r="B1479">
        <f>IF(VLOOKUP(Table7[[#This Row],[Date]],Database!$A:$C,MATCH($B$1,Database!$A$1:$C$1,),)=0,#N/A,VLOOKUP(Table7[[#This Row],[Date]],Database!$A:$C,MATCH($B$1,Database!$A$1:$C$1,),))</f>
        <v>5.28</v>
      </c>
      <c r="C1479">
        <f>IF(VLOOKUP(Table7[[#This Row],[Date]],Database!$A:$C,MATCH($C$1,Database!$A$1:$C$1,),)=0,#N/A,VLOOKUP(Table7[[#This Row],[Date]],Database!$A:$C,MATCH($C$1,Database!$A$1:$C$1,),))</f>
        <v>4.4400000000000004</v>
      </c>
      <c r="D1479">
        <f>IFERROR(Table7[[#This Row],[United States 10y]]-Table7[[#This Row],[United States 3y]],#N/A)</f>
        <v>0.83999999999999986</v>
      </c>
    </row>
    <row r="1480" spans="1:4" x14ac:dyDescent="0.2">
      <c r="A1480" s="6">
        <f>Database!$A3565</f>
        <v>24715</v>
      </c>
      <c r="B1480">
        <f>IF(VLOOKUP(Table7[[#This Row],[Date]],Database!$A:$C,MATCH($B$1,Database!$A$1:$C$1,),)=0,#N/A,VLOOKUP(Table7[[#This Row],[Date]],Database!$A:$C,MATCH($B$1,Database!$A$1:$C$1,),))</f>
        <v>5.27</v>
      </c>
      <c r="C1480">
        <f>IF(VLOOKUP(Table7[[#This Row],[Date]],Database!$A:$C,MATCH($C$1,Database!$A$1:$C$1,),)=0,#N/A,VLOOKUP(Table7[[#This Row],[Date]],Database!$A:$C,MATCH($C$1,Database!$A$1:$C$1,),))</f>
        <v>4.38</v>
      </c>
      <c r="D1480">
        <f>IFERROR(Table7[[#This Row],[United States 10y]]-Table7[[#This Row],[United States 3y]],#N/A)</f>
        <v>0.88999999999999968</v>
      </c>
    </row>
    <row r="1481" spans="1:4" x14ac:dyDescent="0.2">
      <c r="A1481" s="6">
        <f>Database!$A3566</f>
        <v>24716</v>
      </c>
      <c r="B1481">
        <f>IF(VLOOKUP(Table7[[#This Row],[Date]],Database!$A:$C,MATCH($B$1,Database!$A$1:$C$1,),)=0,#N/A,VLOOKUP(Table7[[#This Row],[Date]],Database!$A:$C,MATCH($B$1,Database!$A$1:$C$1,),))</f>
        <v>5.25</v>
      </c>
      <c r="C1481">
        <f>IF(VLOOKUP(Table7[[#This Row],[Date]],Database!$A:$C,MATCH($C$1,Database!$A$1:$C$1,),)=0,#N/A,VLOOKUP(Table7[[#This Row],[Date]],Database!$A:$C,MATCH($C$1,Database!$A$1:$C$1,),))</f>
        <v>4.34</v>
      </c>
      <c r="D1481">
        <f>IFERROR(Table7[[#This Row],[United States 10y]]-Table7[[#This Row],[United States 3y]],#N/A)</f>
        <v>0.91000000000000014</v>
      </c>
    </row>
    <row r="1482" spans="1:4" x14ac:dyDescent="0.2">
      <c r="A1482" s="6">
        <f>Database!$A3567</f>
        <v>24719</v>
      </c>
      <c r="B1482" t="e">
        <f>IF(VLOOKUP(Table7[[#This Row],[Date]],Database!$A:$C,MATCH($B$1,Database!$A$1:$C$1,),)=0,#N/A,VLOOKUP(Table7[[#This Row],[Date]],Database!$A:$C,MATCH($B$1,Database!$A$1:$C$1,),))</f>
        <v>#N/A</v>
      </c>
      <c r="C1482" t="e">
        <f>IF(VLOOKUP(Table7[[#This Row],[Date]],Database!$A:$C,MATCH($C$1,Database!$A$1:$C$1,),)=0,#N/A,VLOOKUP(Table7[[#This Row],[Date]],Database!$A:$C,MATCH($C$1,Database!$A$1:$C$1,),))</f>
        <v>#N/A</v>
      </c>
      <c r="D1482" t="e">
        <f>IFERROR(Table7[[#This Row],[United States 10y]]-Table7[[#This Row],[United States 3y]],#N/A)</f>
        <v>#N/A</v>
      </c>
    </row>
    <row r="1483" spans="1:4" x14ac:dyDescent="0.2">
      <c r="A1483" s="6">
        <f>Database!$A3568</f>
        <v>24720</v>
      </c>
      <c r="B1483">
        <f>IF(VLOOKUP(Table7[[#This Row],[Date]],Database!$A:$C,MATCH($B$1,Database!$A$1:$C$1,),)=0,#N/A,VLOOKUP(Table7[[#This Row],[Date]],Database!$A:$C,MATCH($B$1,Database!$A$1:$C$1,),))</f>
        <v>5.22</v>
      </c>
      <c r="C1483">
        <f>IF(VLOOKUP(Table7[[#This Row],[Date]],Database!$A:$C,MATCH($C$1,Database!$A$1:$C$1,),)=0,#N/A,VLOOKUP(Table7[[#This Row],[Date]],Database!$A:$C,MATCH($C$1,Database!$A$1:$C$1,),))</f>
        <v>4.29</v>
      </c>
      <c r="D1483">
        <f>IFERROR(Table7[[#This Row],[United States 10y]]-Table7[[#This Row],[United States 3y]],#N/A)</f>
        <v>0.92999999999999972</v>
      </c>
    </row>
    <row r="1484" spans="1:4" x14ac:dyDescent="0.2">
      <c r="A1484" s="6">
        <f>Database!$A3569</f>
        <v>24721</v>
      </c>
      <c r="B1484">
        <f>IF(VLOOKUP(Table7[[#This Row],[Date]],Database!$A:$C,MATCH($B$1,Database!$A$1:$C$1,),)=0,#N/A,VLOOKUP(Table7[[#This Row],[Date]],Database!$A:$C,MATCH($B$1,Database!$A$1:$C$1,),))</f>
        <v>5.2</v>
      </c>
      <c r="C1484">
        <f>IF(VLOOKUP(Table7[[#This Row],[Date]],Database!$A:$C,MATCH($C$1,Database!$A$1:$C$1,),)=0,#N/A,VLOOKUP(Table7[[#This Row],[Date]],Database!$A:$C,MATCH($C$1,Database!$A$1:$C$1,),))</f>
        <v>4.3099999999999996</v>
      </c>
      <c r="D1484">
        <f>IFERROR(Table7[[#This Row],[United States 10y]]-Table7[[#This Row],[United States 3y]],#N/A)</f>
        <v>0.89000000000000057</v>
      </c>
    </row>
    <row r="1485" spans="1:4" x14ac:dyDescent="0.2">
      <c r="A1485" s="6">
        <f>Database!$A3570</f>
        <v>24722</v>
      </c>
      <c r="B1485">
        <f>IF(VLOOKUP(Table7[[#This Row],[Date]],Database!$A:$C,MATCH($B$1,Database!$A$1:$C$1,),)=0,#N/A,VLOOKUP(Table7[[#This Row],[Date]],Database!$A:$C,MATCH($B$1,Database!$A$1:$C$1,),))</f>
        <v>5.2</v>
      </c>
      <c r="C1485">
        <f>IF(VLOOKUP(Table7[[#This Row],[Date]],Database!$A:$C,MATCH($C$1,Database!$A$1:$C$1,),)=0,#N/A,VLOOKUP(Table7[[#This Row],[Date]],Database!$A:$C,MATCH($C$1,Database!$A$1:$C$1,),))</f>
        <v>4.3</v>
      </c>
      <c r="D1485">
        <f>IFERROR(Table7[[#This Row],[United States 10y]]-Table7[[#This Row],[United States 3y]],#N/A)</f>
        <v>0.90000000000000036</v>
      </c>
    </row>
    <row r="1486" spans="1:4" x14ac:dyDescent="0.2">
      <c r="A1486" s="6">
        <f>Database!$A3571</f>
        <v>24723</v>
      </c>
      <c r="B1486">
        <f>IF(VLOOKUP(Table7[[#This Row],[Date]],Database!$A:$C,MATCH($B$1,Database!$A$1:$C$1,),)=0,#N/A,VLOOKUP(Table7[[#This Row],[Date]],Database!$A:$C,MATCH($B$1,Database!$A$1:$C$1,),))</f>
        <v>5.26</v>
      </c>
      <c r="C1486">
        <f>IF(VLOOKUP(Table7[[#This Row],[Date]],Database!$A:$C,MATCH($C$1,Database!$A$1:$C$1,),)=0,#N/A,VLOOKUP(Table7[[#This Row],[Date]],Database!$A:$C,MATCH($C$1,Database!$A$1:$C$1,),))</f>
        <v>4.3099999999999996</v>
      </c>
      <c r="D1486">
        <f>IFERROR(Table7[[#This Row],[United States 10y]]-Table7[[#This Row],[United States 3y]],#N/A)</f>
        <v>0.95000000000000018</v>
      </c>
    </row>
    <row r="1487" spans="1:4" x14ac:dyDescent="0.2">
      <c r="A1487" s="6">
        <f>Database!$A3572</f>
        <v>24726</v>
      </c>
      <c r="B1487">
        <f>IF(VLOOKUP(Table7[[#This Row],[Date]],Database!$A:$C,MATCH($B$1,Database!$A$1:$C$1,),)=0,#N/A,VLOOKUP(Table7[[#This Row],[Date]],Database!$A:$C,MATCH($B$1,Database!$A$1:$C$1,),))</f>
        <v>5.28</v>
      </c>
      <c r="C1487">
        <f>IF(VLOOKUP(Table7[[#This Row],[Date]],Database!$A:$C,MATCH($C$1,Database!$A$1:$C$1,),)=0,#N/A,VLOOKUP(Table7[[#This Row],[Date]],Database!$A:$C,MATCH($C$1,Database!$A$1:$C$1,),))</f>
        <v>4.34</v>
      </c>
      <c r="D1487">
        <f>IFERROR(Table7[[#This Row],[United States 10y]]-Table7[[#This Row],[United States 3y]],#N/A)</f>
        <v>0.94000000000000039</v>
      </c>
    </row>
    <row r="1488" spans="1:4" x14ac:dyDescent="0.2">
      <c r="A1488" s="6">
        <f>Database!$A3573</f>
        <v>24727</v>
      </c>
      <c r="B1488">
        <f>IF(VLOOKUP(Table7[[#This Row],[Date]],Database!$A:$C,MATCH($B$1,Database!$A$1:$C$1,),)=0,#N/A,VLOOKUP(Table7[[#This Row],[Date]],Database!$A:$C,MATCH($B$1,Database!$A$1:$C$1,),))</f>
        <v>5.29</v>
      </c>
      <c r="C1488">
        <f>IF(VLOOKUP(Table7[[#This Row],[Date]],Database!$A:$C,MATCH($C$1,Database!$A$1:$C$1,),)=0,#N/A,VLOOKUP(Table7[[#This Row],[Date]],Database!$A:$C,MATCH($C$1,Database!$A$1:$C$1,),))</f>
        <v>4.37</v>
      </c>
      <c r="D1488">
        <f>IFERROR(Table7[[#This Row],[United States 10y]]-Table7[[#This Row],[United States 3y]],#N/A)</f>
        <v>0.91999999999999993</v>
      </c>
    </row>
    <row r="1489" spans="1:4" x14ac:dyDescent="0.2">
      <c r="A1489" s="6">
        <f>Database!$A3574</f>
        <v>24728</v>
      </c>
      <c r="B1489">
        <f>IF(VLOOKUP(Table7[[#This Row],[Date]],Database!$A:$C,MATCH($B$1,Database!$A$1:$C$1,),)=0,#N/A,VLOOKUP(Table7[[#This Row],[Date]],Database!$A:$C,MATCH($B$1,Database!$A$1:$C$1,),))</f>
        <v>5.27</v>
      </c>
      <c r="C1489">
        <f>IF(VLOOKUP(Table7[[#This Row],[Date]],Database!$A:$C,MATCH($C$1,Database!$A$1:$C$1,),)=0,#N/A,VLOOKUP(Table7[[#This Row],[Date]],Database!$A:$C,MATCH($C$1,Database!$A$1:$C$1,),))</f>
        <v>4.3600000000000003</v>
      </c>
      <c r="D1489">
        <f>IFERROR(Table7[[#This Row],[United States 10y]]-Table7[[#This Row],[United States 3y]],#N/A)</f>
        <v>0.90999999999999925</v>
      </c>
    </row>
    <row r="1490" spans="1:4" x14ac:dyDescent="0.2">
      <c r="A1490" s="6">
        <f>Database!$A3575</f>
        <v>24729</v>
      </c>
      <c r="B1490">
        <f>IF(VLOOKUP(Table7[[#This Row],[Date]],Database!$A:$C,MATCH($B$1,Database!$A$1:$C$1,),)=0,#N/A,VLOOKUP(Table7[[#This Row],[Date]],Database!$A:$C,MATCH($B$1,Database!$A$1:$C$1,),))</f>
        <v>5.28</v>
      </c>
      <c r="C1490">
        <f>IF(VLOOKUP(Table7[[#This Row],[Date]],Database!$A:$C,MATCH($C$1,Database!$A$1:$C$1,),)=0,#N/A,VLOOKUP(Table7[[#This Row],[Date]],Database!$A:$C,MATCH($C$1,Database!$A$1:$C$1,),))</f>
        <v>4.3899999999999997</v>
      </c>
      <c r="D1490">
        <f>IFERROR(Table7[[#This Row],[United States 10y]]-Table7[[#This Row],[United States 3y]],#N/A)</f>
        <v>0.89000000000000057</v>
      </c>
    </row>
    <row r="1491" spans="1:4" x14ac:dyDescent="0.2">
      <c r="A1491" s="6">
        <f>Database!$A3576</f>
        <v>24730</v>
      </c>
      <c r="B1491">
        <f>IF(VLOOKUP(Table7[[#This Row],[Date]],Database!$A:$C,MATCH($B$1,Database!$A$1:$C$1,),)=0,#N/A,VLOOKUP(Table7[[#This Row],[Date]],Database!$A:$C,MATCH($B$1,Database!$A$1:$C$1,),))</f>
        <v>5.29</v>
      </c>
      <c r="C1491">
        <f>IF(VLOOKUP(Table7[[#This Row],[Date]],Database!$A:$C,MATCH($C$1,Database!$A$1:$C$1,),)=0,#N/A,VLOOKUP(Table7[[#This Row],[Date]],Database!$A:$C,MATCH($C$1,Database!$A$1:$C$1,),))</f>
        <v>4.4000000000000004</v>
      </c>
      <c r="D1491">
        <f>IFERROR(Table7[[#This Row],[United States 10y]]-Table7[[#This Row],[United States 3y]],#N/A)</f>
        <v>0.88999999999999968</v>
      </c>
    </row>
    <row r="1492" spans="1:4" x14ac:dyDescent="0.2">
      <c r="A1492" s="6">
        <f>Database!$A3577</f>
        <v>24733</v>
      </c>
      <c r="B1492">
        <f>IF(VLOOKUP(Table7[[#This Row],[Date]],Database!$A:$C,MATCH($B$1,Database!$A$1:$C$1,),)=0,#N/A,VLOOKUP(Table7[[#This Row],[Date]],Database!$A:$C,MATCH($B$1,Database!$A$1:$C$1,),))</f>
        <v>5.3</v>
      </c>
      <c r="C1492">
        <f>IF(VLOOKUP(Table7[[#This Row],[Date]],Database!$A:$C,MATCH($C$1,Database!$A$1:$C$1,),)=0,#N/A,VLOOKUP(Table7[[#This Row],[Date]],Database!$A:$C,MATCH($C$1,Database!$A$1:$C$1,),))</f>
        <v>4.47</v>
      </c>
      <c r="D1492">
        <f>IFERROR(Table7[[#This Row],[United States 10y]]-Table7[[#This Row],[United States 3y]],#N/A)</f>
        <v>0.83000000000000007</v>
      </c>
    </row>
    <row r="1493" spans="1:4" x14ac:dyDescent="0.2">
      <c r="A1493" s="6">
        <f>Database!$A3578</f>
        <v>24734</v>
      </c>
      <c r="B1493">
        <f>IF(VLOOKUP(Table7[[#This Row],[Date]],Database!$A:$C,MATCH($B$1,Database!$A$1:$C$1,),)=0,#N/A,VLOOKUP(Table7[[#This Row],[Date]],Database!$A:$C,MATCH($B$1,Database!$A$1:$C$1,),))</f>
        <v>5.35</v>
      </c>
      <c r="C1493">
        <f>IF(VLOOKUP(Table7[[#This Row],[Date]],Database!$A:$C,MATCH($C$1,Database!$A$1:$C$1,),)=0,#N/A,VLOOKUP(Table7[[#This Row],[Date]],Database!$A:$C,MATCH($C$1,Database!$A$1:$C$1,),))</f>
        <v>4.5</v>
      </c>
      <c r="D1493">
        <f>IFERROR(Table7[[#This Row],[United States 10y]]-Table7[[#This Row],[United States 3y]],#N/A)</f>
        <v>0.84999999999999964</v>
      </c>
    </row>
    <row r="1494" spans="1:4" x14ac:dyDescent="0.2">
      <c r="A1494" s="6">
        <f>Database!$A3579</f>
        <v>24735</v>
      </c>
      <c r="B1494">
        <f>IF(VLOOKUP(Table7[[#This Row],[Date]],Database!$A:$C,MATCH($B$1,Database!$A$1:$C$1,),)=0,#N/A,VLOOKUP(Table7[[#This Row],[Date]],Database!$A:$C,MATCH($B$1,Database!$A$1:$C$1,),))</f>
        <v>5.34</v>
      </c>
      <c r="C1494">
        <f>IF(VLOOKUP(Table7[[#This Row],[Date]],Database!$A:$C,MATCH($C$1,Database!$A$1:$C$1,),)=0,#N/A,VLOOKUP(Table7[[#This Row],[Date]],Database!$A:$C,MATCH($C$1,Database!$A$1:$C$1,),))</f>
        <v>4.57</v>
      </c>
      <c r="D1494">
        <f>IFERROR(Table7[[#This Row],[United States 10y]]-Table7[[#This Row],[United States 3y]],#N/A)</f>
        <v>0.76999999999999957</v>
      </c>
    </row>
    <row r="1495" spans="1:4" x14ac:dyDescent="0.2">
      <c r="A1495" s="6">
        <f>Database!$A3580</f>
        <v>24736</v>
      </c>
      <c r="B1495">
        <f>IF(VLOOKUP(Table7[[#This Row],[Date]],Database!$A:$C,MATCH($B$1,Database!$A$1:$C$1,),)=0,#N/A,VLOOKUP(Table7[[#This Row],[Date]],Database!$A:$C,MATCH($B$1,Database!$A$1:$C$1,),))</f>
        <v>5.36</v>
      </c>
      <c r="C1495">
        <f>IF(VLOOKUP(Table7[[#This Row],[Date]],Database!$A:$C,MATCH($C$1,Database!$A$1:$C$1,),)=0,#N/A,VLOOKUP(Table7[[#This Row],[Date]],Database!$A:$C,MATCH($C$1,Database!$A$1:$C$1,),))</f>
        <v>4.58</v>
      </c>
      <c r="D1495">
        <f>IFERROR(Table7[[#This Row],[United States 10y]]-Table7[[#This Row],[United States 3y]],#N/A)</f>
        <v>0.78000000000000025</v>
      </c>
    </row>
    <row r="1496" spans="1:4" x14ac:dyDescent="0.2">
      <c r="A1496" s="6">
        <f>Database!$A3581</f>
        <v>24737</v>
      </c>
      <c r="B1496">
        <f>IF(VLOOKUP(Table7[[#This Row],[Date]],Database!$A:$C,MATCH($B$1,Database!$A$1:$C$1,),)=0,#N/A,VLOOKUP(Table7[[#This Row],[Date]],Database!$A:$C,MATCH($B$1,Database!$A$1:$C$1,),))</f>
        <v>5.36</v>
      </c>
      <c r="C1496">
        <f>IF(VLOOKUP(Table7[[#This Row],[Date]],Database!$A:$C,MATCH($C$1,Database!$A$1:$C$1,),)=0,#N/A,VLOOKUP(Table7[[#This Row],[Date]],Database!$A:$C,MATCH($C$1,Database!$A$1:$C$1,),))</f>
        <v>4.5999999999999996</v>
      </c>
      <c r="D1496">
        <f>IFERROR(Table7[[#This Row],[United States 10y]]-Table7[[#This Row],[United States 3y]],#N/A)</f>
        <v>0.76000000000000068</v>
      </c>
    </row>
    <row r="1497" spans="1:4" x14ac:dyDescent="0.2">
      <c r="A1497" s="6">
        <f>Database!$A3582</f>
        <v>24740</v>
      </c>
      <c r="B1497">
        <f>IF(VLOOKUP(Table7[[#This Row],[Date]],Database!$A:$C,MATCH($B$1,Database!$A$1:$C$1,),)=0,#N/A,VLOOKUP(Table7[[#This Row],[Date]],Database!$A:$C,MATCH($B$1,Database!$A$1:$C$1,),))</f>
        <v>5.38</v>
      </c>
      <c r="C1497">
        <f>IF(VLOOKUP(Table7[[#This Row],[Date]],Database!$A:$C,MATCH($C$1,Database!$A$1:$C$1,),)=0,#N/A,VLOOKUP(Table7[[#This Row],[Date]],Database!$A:$C,MATCH($C$1,Database!$A$1:$C$1,),))</f>
        <v>4.59</v>
      </c>
      <c r="D1497">
        <f>IFERROR(Table7[[#This Row],[United States 10y]]-Table7[[#This Row],[United States 3y]],#N/A)</f>
        <v>0.79</v>
      </c>
    </row>
    <row r="1498" spans="1:4" x14ac:dyDescent="0.2">
      <c r="A1498" s="6">
        <f>Database!$A3583</f>
        <v>24741</v>
      </c>
      <c r="B1498">
        <f>IF(VLOOKUP(Table7[[#This Row],[Date]],Database!$A:$C,MATCH($B$1,Database!$A$1:$C$1,),)=0,#N/A,VLOOKUP(Table7[[#This Row],[Date]],Database!$A:$C,MATCH($B$1,Database!$A$1:$C$1,),))</f>
        <v>5.37</v>
      </c>
      <c r="C1498">
        <f>IF(VLOOKUP(Table7[[#This Row],[Date]],Database!$A:$C,MATCH($C$1,Database!$A$1:$C$1,),)=0,#N/A,VLOOKUP(Table7[[#This Row],[Date]],Database!$A:$C,MATCH($C$1,Database!$A$1:$C$1,),))</f>
        <v>4.54</v>
      </c>
      <c r="D1498">
        <f>IFERROR(Table7[[#This Row],[United States 10y]]-Table7[[#This Row],[United States 3y]],#N/A)</f>
        <v>0.83000000000000007</v>
      </c>
    </row>
    <row r="1499" spans="1:4" x14ac:dyDescent="0.2">
      <c r="A1499" s="6">
        <f>Database!$A3584</f>
        <v>24742</v>
      </c>
      <c r="B1499">
        <f>IF(VLOOKUP(Table7[[#This Row],[Date]],Database!$A:$C,MATCH($B$1,Database!$A$1:$C$1,),)=0,#N/A,VLOOKUP(Table7[[#This Row],[Date]],Database!$A:$C,MATCH($B$1,Database!$A$1:$C$1,),))</f>
        <v>5.37</v>
      </c>
      <c r="C1499">
        <f>IF(VLOOKUP(Table7[[#This Row],[Date]],Database!$A:$C,MATCH($C$1,Database!$A$1:$C$1,),)=0,#N/A,VLOOKUP(Table7[[#This Row],[Date]],Database!$A:$C,MATCH($C$1,Database!$A$1:$C$1,),))</f>
        <v>4.4400000000000004</v>
      </c>
      <c r="D1499">
        <f>IFERROR(Table7[[#This Row],[United States 10y]]-Table7[[#This Row],[United States 3y]],#N/A)</f>
        <v>0.92999999999999972</v>
      </c>
    </row>
    <row r="1500" spans="1:4" x14ac:dyDescent="0.2">
      <c r="A1500" s="6">
        <f>Database!$A3585</f>
        <v>24743</v>
      </c>
      <c r="B1500">
        <f>IF(VLOOKUP(Table7[[#This Row],[Date]],Database!$A:$C,MATCH($B$1,Database!$A$1:$C$1,),)=0,#N/A,VLOOKUP(Table7[[#This Row],[Date]],Database!$A:$C,MATCH($B$1,Database!$A$1:$C$1,),))</f>
        <v>5.36</v>
      </c>
      <c r="C1500">
        <f>IF(VLOOKUP(Table7[[#This Row],[Date]],Database!$A:$C,MATCH($C$1,Database!$A$1:$C$1,),)=0,#N/A,VLOOKUP(Table7[[#This Row],[Date]],Database!$A:$C,MATCH($C$1,Database!$A$1:$C$1,),))</f>
        <v>4.4000000000000004</v>
      </c>
      <c r="D1500">
        <f>IFERROR(Table7[[#This Row],[United States 10y]]-Table7[[#This Row],[United States 3y]],#N/A)</f>
        <v>0.96</v>
      </c>
    </row>
    <row r="1501" spans="1:4" x14ac:dyDescent="0.2">
      <c r="A1501" s="6">
        <f>Database!$A3586</f>
        <v>24744</v>
      </c>
      <c r="B1501">
        <f>IF(VLOOKUP(Table7[[#This Row],[Date]],Database!$A:$C,MATCH($B$1,Database!$A$1:$C$1,),)=0,#N/A,VLOOKUP(Table7[[#This Row],[Date]],Database!$A:$C,MATCH($B$1,Database!$A$1:$C$1,),))</f>
        <v>5.31</v>
      </c>
      <c r="C1501">
        <f>IF(VLOOKUP(Table7[[#This Row],[Date]],Database!$A:$C,MATCH($C$1,Database!$A$1:$C$1,),)=0,#N/A,VLOOKUP(Table7[[#This Row],[Date]],Database!$A:$C,MATCH($C$1,Database!$A$1:$C$1,),))</f>
        <v>4.3899999999999997</v>
      </c>
      <c r="D1501">
        <f>IFERROR(Table7[[#This Row],[United States 10y]]-Table7[[#This Row],[United States 3y]],#N/A)</f>
        <v>0.91999999999999993</v>
      </c>
    </row>
    <row r="1502" spans="1:4" x14ac:dyDescent="0.2">
      <c r="A1502" s="6">
        <f>Database!$A3587</f>
        <v>24747</v>
      </c>
      <c r="B1502">
        <f>IF(VLOOKUP(Table7[[#This Row],[Date]],Database!$A:$C,MATCH($B$1,Database!$A$1:$C$1,),)=0,#N/A,VLOOKUP(Table7[[#This Row],[Date]],Database!$A:$C,MATCH($B$1,Database!$A$1:$C$1,),))</f>
        <v>5.35</v>
      </c>
      <c r="C1502">
        <f>IF(VLOOKUP(Table7[[#This Row],[Date]],Database!$A:$C,MATCH($C$1,Database!$A$1:$C$1,),)=0,#N/A,VLOOKUP(Table7[[#This Row],[Date]],Database!$A:$C,MATCH($C$1,Database!$A$1:$C$1,),))</f>
        <v>4.4000000000000004</v>
      </c>
      <c r="D1502">
        <f>IFERROR(Table7[[#This Row],[United States 10y]]-Table7[[#This Row],[United States 3y]],#N/A)</f>
        <v>0.94999999999999929</v>
      </c>
    </row>
    <row r="1503" spans="1:4" x14ac:dyDescent="0.2">
      <c r="A1503" s="6">
        <f>Database!$A3588</f>
        <v>24748</v>
      </c>
      <c r="B1503">
        <f>IF(VLOOKUP(Table7[[#This Row],[Date]],Database!$A:$C,MATCH($B$1,Database!$A$1:$C$1,),)=0,#N/A,VLOOKUP(Table7[[#This Row],[Date]],Database!$A:$C,MATCH($B$1,Database!$A$1:$C$1,),))</f>
        <v>5.35</v>
      </c>
      <c r="C1503">
        <f>IF(VLOOKUP(Table7[[#This Row],[Date]],Database!$A:$C,MATCH($C$1,Database!$A$1:$C$1,),)=0,#N/A,VLOOKUP(Table7[[#This Row],[Date]],Database!$A:$C,MATCH($C$1,Database!$A$1:$C$1,),))</f>
        <v>4.5199999999999996</v>
      </c>
      <c r="D1503">
        <f>IFERROR(Table7[[#This Row],[United States 10y]]-Table7[[#This Row],[United States 3y]],#N/A)</f>
        <v>0.83000000000000007</v>
      </c>
    </row>
    <row r="1504" spans="1:4" x14ac:dyDescent="0.2">
      <c r="A1504" s="6">
        <f>Database!$A3589</f>
        <v>24749</v>
      </c>
      <c r="B1504">
        <f>IF(VLOOKUP(Table7[[#This Row],[Date]],Database!$A:$C,MATCH($B$1,Database!$A$1:$C$1,),)=0,#N/A,VLOOKUP(Table7[[#This Row],[Date]],Database!$A:$C,MATCH($B$1,Database!$A$1:$C$1,),))</f>
        <v>5.37</v>
      </c>
      <c r="C1504">
        <f>IF(VLOOKUP(Table7[[#This Row],[Date]],Database!$A:$C,MATCH($C$1,Database!$A$1:$C$1,),)=0,#N/A,VLOOKUP(Table7[[#This Row],[Date]],Database!$A:$C,MATCH($C$1,Database!$A$1:$C$1,),))</f>
        <v>4.54</v>
      </c>
      <c r="D1504">
        <f>IFERROR(Table7[[#This Row],[United States 10y]]-Table7[[#This Row],[United States 3y]],#N/A)</f>
        <v>0.83000000000000007</v>
      </c>
    </row>
    <row r="1505" spans="1:4" x14ac:dyDescent="0.2">
      <c r="A1505" s="6">
        <f>Database!$A3590</f>
        <v>24750</v>
      </c>
      <c r="B1505">
        <f>IF(VLOOKUP(Table7[[#This Row],[Date]],Database!$A:$C,MATCH($B$1,Database!$A$1:$C$1,),)=0,#N/A,VLOOKUP(Table7[[#This Row],[Date]],Database!$A:$C,MATCH($B$1,Database!$A$1:$C$1,),))</f>
        <v>5.37</v>
      </c>
      <c r="C1505">
        <f>IF(VLOOKUP(Table7[[#This Row],[Date]],Database!$A:$C,MATCH($C$1,Database!$A$1:$C$1,),)=0,#N/A,VLOOKUP(Table7[[#This Row],[Date]],Database!$A:$C,MATCH($C$1,Database!$A$1:$C$1,),))</f>
        <v>4.51</v>
      </c>
      <c r="D1505">
        <f>IFERROR(Table7[[#This Row],[United States 10y]]-Table7[[#This Row],[United States 3y]],#N/A)</f>
        <v>0.86000000000000032</v>
      </c>
    </row>
    <row r="1506" spans="1:4" x14ac:dyDescent="0.2">
      <c r="A1506" s="6">
        <f>Database!$A3591</f>
        <v>24751</v>
      </c>
      <c r="B1506">
        <f>IF(VLOOKUP(Table7[[#This Row],[Date]],Database!$A:$C,MATCH($B$1,Database!$A$1:$C$1,),)=0,#N/A,VLOOKUP(Table7[[#This Row],[Date]],Database!$A:$C,MATCH($B$1,Database!$A$1:$C$1,),))</f>
        <v>5.37</v>
      </c>
      <c r="C1506">
        <f>IF(VLOOKUP(Table7[[#This Row],[Date]],Database!$A:$C,MATCH($C$1,Database!$A$1:$C$1,),)=0,#N/A,VLOOKUP(Table7[[#This Row],[Date]],Database!$A:$C,MATCH($C$1,Database!$A$1:$C$1,),))</f>
        <v>4.5</v>
      </c>
      <c r="D1506">
        <f>IFERROR(Table7[[#This Row],[United States 10y]]-Table7[[#This Row],[United States 3y]],#N/A)</f>
        <v>0.87000000000000011</v>
      </c>
    </row>
    <row r="1507" spans="1:4" x14ac:dyDescent="0.2">
      <c r="A1507" s="6">
        <f>Database!$A3592</f>
        <v>24754</v>
      </c>
      <c r="B1507">
        <f>IF(VLOOKUP(Table7[[#This Row],[Date]],Database!$A:$C,MATCH($B$1,Database!$A$1:$C$1,),)=0,#N/A,VLOOKUP(Table7[[#This Row],[Date]],Database!$A:$C,MATCH($B$1,Database!$A$1:$C$1,),))</f>
        <v>5.39</v>
      </c>
      <c r="C1507">
        <f>IF(VLOOKUP(Table7[[#This Row],[Date]],Database!$A:$C,MATCH($C$1,Database!$A$1:$C$1,),)=0,#N/A,VLOOKUP(Table7[[#This Row],[Date]],Database!$A:$C,MATCH($C$1,Database!$A$1:$C$1,),))</f>
        <v>4.5199999999999996</v>
      </c>
      <c r="D1507">
        <f>IFERROR(Table7[[#This Row],[United States 10y]]-Table7[[#This Row],[United States 3y]],#N/A)</f>
        <v>0.87000000000000011</v>
      </c>
    </row>
    <row r="1508" spans="1:4" x14ac:dyDescent="0.2">
      <c r="A1508" s="6">
        <f>Database!$A3593</f>
        <v>24755</v>
      </c>
      <c r="B1508">
        <f>IF(VLOOKUP(Table7[[#This Row],[Date]],Database!$A:$C,MATCH($B$1,Database!$A$1:$C$1,),)=0,#N/A,VLOOKUP(Table7[[#This Row],[Date]],Database!$A:$C,MATCH($B$1,Database!$A$1:$C$1,),))</f>
        <v>5.42</v>
      </c>
      <c r="C1508">
        <f>IF(VLOOKUP(Table7[[#This Row],[Date]],Database!$A:$C,MATCH($C$1,Database!$A$1:$C$1,),)=0,#N/A,VLOOKUP(Table7[[#This Row],[Date]],Database!$A:$C,MATCH($C$1,Database!$A$1:$C$1,),))</f>
        <v>4.54</v>
      </c>
      <c r="D1508">
        <f>IFERROR(Table7[[#This Row],[United States 10y]]-Table7[[#This Row],[United States 3y]],#N/A)</f>
        <v>0.87999999999999989</v>
      </c>
    </row>
    <row r="1509" spans="1:4" x14ac:dyDescent="0.2">
      <c r="A1509" s="6">
        <f>Database!$A3594</f>
        <v>24756</v>
      </c>
      <c r="B1509">
        <f>IF(VLOOKUP(Table7[[#This Row],[Date]],Database!$A:$C,MATCH($B$1,Database!$A$1:$C$1,),)=0,#N/A,VLOOKUP(Table7[[#This Row],[Date]],Database!$A:$C,MATCH($B$1,Database!$A$1:$C$1,),))</f>
        <v>5.42</v>
      </c>
      <c r="C1509">
        <f>IF(VLOOKUP(Table7[[#This Row],[Date]],Database!$A:$C,MATCH($C$1,Database!$A$1:$C$1,),)=0,#N/A,VLOOKUP(Table7[[#This Row],[Date]],Database!$A:$C,MATCH($C$1,Database!$A$1:$C$1,),))</f>
        <v>4.5999999999999996</v>
      </c>
      <c r="D1509">
        <f>IFERROR(Table7[[#This Row],[United States 10y]]-Table7[[#This Row],[United States 3y]],#N/A)</f>
        <v>0.82000000000000028</v>
      </c>
    </row>
    <row r="1510" spans="1:4" x14ac:dyDescent="0.2">
      <c r="A1510" s="6">
        <f>Database!$A3595</f>
        <v>24757</v>
      </c>
      <c r="B1510" t="e">
        <f>IF(VLOOKUP(Table7[[#This Row],[Date]],Database!$A:$C,MATCH($B$1,Database!$A$1:$C$1,),)=0,#N/A,VLOOKUP(Table7[[#This Row],[Date]],Database!$A:$C,MATCH($B$1,Database!$A$1:$C$1,),))</f>
        <v>#N/A</v>
      </c>
      <c r="C1510" t="e">
        <f>IF(VLOOKUP(Table7[[#This Row],[Date]],Database!$A:$C,MATCH($C$1,Database!$A$1:$C$1,),)=0,#N/A,VLOOKUP(Table7[[#This Row],[Date]],Database!$A:$C,MATCH($C$1,Database!$A$1:$C$1,),))</f>
        <v>#N/A</v>
      </c>
      <c r="D1510" t="e">
        <f>IFERROR(Table7[[#This Row],[United States 10y]]-Table7[[#This Row],[United States 3y]],#N/A)</f>
        <v>#N/A</v>
      </c>
    </row>
    <row r="1511" spans="1:4" x14ac:dyDescent="0.2">
      <c r="A1511" s="6">
        <f>Database!$A3596</f>
        <v>24758</v>
      </c>
      <c r="B1511">
        <f>IF(VLOOKUP(Table7[[#This Row],[Date]],Database!$A:$C,MATCH($B$1,Database!$A$1:$C$1,),)=0,#N/A,VLOOKUP(Table7[[#This Row],[Date]],Database!$A:$C,MATCH($B$1,Database!$A$1:$C$1,),))</f>
        <v>5.45</v>
      </c>
      <c r="C1511">
        <f>IF(VLOOKUP(Table7[[#This Row],[Date]],Database!$A:$C,MATCH($C$1,Database!$A$1:$C$1,),)=0,#N/A,VLOOKUP(Table7[[#This Row],[Date]],Database!$A:$C,MATCH($C$1,Database!$A$1:$C$1,),))</f>
        <v>4.6100000000000003</v>
      </c>
      <c r="D1511">
        <f>IFERROR(Table7[[#This Row],[United States 10y]]-Table7[[#This Row],[United States 3y]],#N/A)</f>
        <v>0.83999999999999986</v>
      </c>
    </row>
    <row r="1512" spans="1:4" x14ac:dyDescent="0.2">
      <c r="A1512" s="6">
        <f>Database!$A3597</f>
        <v>24761</v>
      </c>
      <c r="B1512">
        <f>IF(VLOOKUP(Table7[[#This Row],[Date]],Database!$A:$C,MATCH($B$1,Database!$A$1:$C$1,),)=0,#N/A,VLOOKUP(Table7[[#This Row],[Date]],Database!$A:$C,MATCH($B$1,Database!$A$1:$C$1,),))</f>
        <v>5.47</v>
      </c>
      <c r="C1512">
        <f>IF(VLOOKUP(Table7[[#This Row],[Date]],Database!$A:$C,MATCH($C$1,Database!$A$1:$C$1,),)=0,#N/A,VLOOKUP(Table7[[#This Row],[Date]],Database!$A:$C,MATCH($C$1,Database!$A$1:$C$1,),))</f>
        <v>4.6399999999999997</v>
      </c>
      <c r="D1512">
        <f>IFERROR(Table7[[#This Row],[United States 10y]]-Table7[[#This Row],[United States 3y]],#N/A)</f>
        <v>0.83000000000000007</v>
      </c>
    </row>
    <row r="1513" spans="1:4" x14ac:dyDescent="0.2">
      <c r="A1513" s="6">
        <f>Database!$A3598</f>
        <v>24762</v>
      </c>
      <c r="B1513">
        <f>IF(VLOOKUP(Table7[[#This Row],[Date]],Database!$A:$C,MATCH($B$1,Database!$A$1:$C$1,),)=0,#N/A,VLOOKUP(Table7[[#This Row],[Date]],Database!$A:$C,MATCH($B$1,Database!$A$1:$C$1,),))</f>
        <v>5.49</v>
      </c>
      <c r="C1513">
        <f>IF(VLOOKUP(Table7[[#This Row],[Date]],Database!$A:$C,MATCH($C$1,Database!$A$1:$C$1,),)=0,#N/A,VLOOKUP(Table7[[#This Row],[Date]],Database!$A:$C,MATCH($C$1,Database!$A$1:$C$1,),))</f>
        <v>4.67</v>
      </c>
      <c r="D1513">
        <f>IFERROR(Table7[[#This Row],[United States 10y]]-Table7[[#This Row],[United States 3y]],#N/A)</f>
        <v>0.82000000000000028</v>
      </c>
    </row>
    <row r="1514" spans="1:4" x14ac:dyDescent="0.2">
      <c r="A1514" s="6">
        <f>Database!$A3599</f>
        <v>24763</v>
      </c>
      <c r="B1514">
        <f>IF(VLOOKUP(Table7[[#This Row],[Date]],Database!$A:$C,MATCH($B$1,Database!$A$1:$C$1,),)=0,#N/A,VLOOKUP(Table7[[#This Row],[Date]],Database!$A:$C,MATCH($B$1,Database!$A$1:$C$1,),))</f>
        <v>5.52</v>
      </c>
      <c r="C1514">
        <f>IF(VLOOKUP(Table7[[#This Row],[Date]],Database!$A:$C,MATCH($C$1,Database!$A$1:$C$1,),)=0,#N/A,VLOOKUP(Table7[[#This Row],[Date]],Database!$A:$C,MATCH($C$1,Database!$A$1:$C$1,),))</f>
        <v>4.62</v>
      </c>
      <c r="D1514">
        <f>IFERROR(Table7[[#This Row],[United States 10y]]-Table7[[#This Row],[United States 3y]],#N/A)</f>
        <v>0.89999999999999947</v>
      </c>
    </row>
    <row r="1515" spans="1:4" x14ac:dyDescent="0.2">
      <c r="A1515" s="6">
        <f>Database!$A3600</f>
        <v>24764</v>
      </c>
      <c r="B1515">
        <f>IF(VLOOKUP(Table7[[#This Row],[Date]],Database!$A:$C,MATCH($B$1,Database!$A$1:$C$1,),)=0,#N/A,VLOOKUP(Table7[[#This Row],[Date]],Database!$A:$C,MATCH($B$1,Database!$A$1:$C$1,),))</f>
        <v>5.53</v>
      </c>
      <c r="C1515">
        <f>IF(VLOOKUP(Table7[[#This Row],[Date]],Database!$A:$C,MATCH($C$1,Database!$A$1:$C$1,),)=0,#N/A,VLOOKUP(Table7[[#This Row],[Date]],Database!$A:$C,MATCH($C$1,Database!$A$1:$C$1,),))</f>
        <v>4.57</v>
      </c>
      <c r="D1515">
        <f>IFERROR(Table7[[#This Row],[United States 10y]]-Table7[[#This Row],[United States 3y]],#N/A)</f>
        <v>0.96</v>
      </c>
    </row>
    <row r="1516" spans="1:4" x14ac:dyDescent="0.2">
      <c r="A1516" s="6">
        <f>Database!$A3601</f>
        <v>24765</v>
      </c>
      <c r="B1516">
        <f>IF(VLOOKUP(Table7[[#This Row],[Date]],Database!$A:$C,MATCH($B$1,Database!$A$1:$C$1,),)=0,#N/A,VLOOKUP(Table7[[#This Row],[Date]],Database!$A:$C,MATCH($B$1,Database!$A$1:$C$1,),))</f>
        <v>5.52</v>
      </c>
      <c r="C1516">
        <f>IF(VLOOKUP(Table7[[#This Row],[Date]],Database!$A:$C,MATCH($C$1,Database!$A$1:$C$1,),)=0,#N/A,VLOOKUP(Table7[[#This Row],[Date]],Database!$A:$C,MATCH($C$1,Database!$A$1:$C$1,),))</f>
        <v>4.58</v>
      </c>
      <c r="D1516">
        <f>IFERROR(Table7[[#This Row],[United States 10y]]-Table7[[#This Row],[United States 3y]],#N/A)</f>
        <v>0.9399999999999995</v>
      </c>
    </row>
    <row r="1517" spans="1:4" x14ac:dyDescent="0.2">
      <c r="A1517" s="6">
        <f>Database!$A3602</f>
        <v>24768</v>
      </c>
      <c r="B1517">
        <f>IF(VLOOKUP(Table7[[#This Row],[Date]],Database!$A:$C,MATCH($B$1,Database!$A$1:$C$1,),)=0,#N/A,VLOOKUP(Table7[[#This Row],[Date]],Database!$A:$C,MATCH($B$1,Database!$A$1:$C$1,),))</f>
        <v>5.56</v>
      </c>
      <c r="C1517">
        <f>IF(VLOOKUP(Table7[[#This Row],[Date]],Database!$A:$C,MATCH($C$1,Database!$A$1:$C$1,),)=0,#N/A,VLOOKUP(Table7[[#This Row],[Date]],Database!$A:$C,MATCH($C$1,Database!$A$1:$C$1,),))</f>
        <v>4.58</v>
      </c>
      <c r="D1517">
        <f>IFERROR(Table7[[#This Row],[United States 10y]]-Table7[[#This Row],[United States 3y]],#N/A)</f>
        <v>0.97999999999999954</v>
      </c>
    </row>
    <row r="1518" spans="1:4" x14ac:dyDescent="0.2">
      <c r="A1518" s="6">
        <f>Database!$A3603</f>
        <v>24769</v>
      </c>
      <c r="B1518">
        <f>IF(VLOOKUP(Table7[[#This Row],[Date]],Database!$A:$C,MATCH($B$1,Database!$A$1:$C$1,),)=0,#N/A,VLOOKUP(Table7[[#This Row],[Date]],Database!$A:$C,MATCH($B$1,Database!$A$1:$C$1,),))</f>
        <v>5.56</v>
      </c>
      <c r="C1518">
        <f>IF(VLOOKUP(Table7[[#This Row],[Date]],Database!$A:$C,MATCH($C$1,Database!$A$1:$C$1,),)=0,#N/A,VLOOKUP(Table7[[#This Row],[Date]],Database!$A:$C,MATCH($C$1,Database!$A$1:$C$1,),))</f>
        <v>4.57</v>
      </c>
      <c r="D1518">
        <f>IFERROR(Table7[[#This Row],[United States 10y]]-Table7[[#This Row],[United States 3y]],#N/A)</f>
        <v>0.98999999999999932</v>
      </c>
    </row>
    <row r="1519" spans="1:4" x14ac:dyDescent="0.2">
      <c r="A1519" s="6">
        <f>Database!$A3604</f>
        <v>24770</v>
      </c>
      <c r="B1519">
        <f>IF(VLOOKUP(Table7[[#This Row],[Date]],Database!$A:$C,MATCH($B$1,Database!$A$1:$C$1,),)=0,#N/A,VLOOKUP(Table7[[#This Row],[Date]],Database!$A:$C,MATCH($B$1,Database!$A$1:$C$1,),))</f>
        <v>5.57</v>
      </c>
      <c r="C1519">
        <f>IF(VLOOKUP(Table7[[#This Row],[Date]],Database!$A:$C,MATCH($C$1,Database!$A$1:$C$1,),)=0,#N/A,VLOOKUP(Table7[[#This Row],[Date]],Database!$A:$C,MATCH($C$1,Database!$A$1:$C$1,),))</f>
        <v>4.58</v>
      </c>
      <c r="D1519">
        <f>IFERROR(Table7[[#This Row],[United States 10y]]-Table7[[#This Row],[United States 3y]],#N/A)</f>
        <v>0.99000000000000021</v>
      </c>
    </row>
    <row r="1520" spans="1:4" x14ac:dyDescent="0.2">
      <c r="A1520" s="6">
        <f>Database!$A3605</f>
        <v>24771</v>
      </c>
      <c r="B1520">
        <f>IF(VLOOKUP(Table7[[#This Row],[Date]],Database!$A:$C,MATCH($B$1,Database!$A$1:$C$1,),)=0,#N/A,VLOOKUP(Table7[[#This Row],[Date]],Database!$A:$C,MATCH($B$1,Database!$A$1:$C$1,),))</f>
        <v>5.58</v>
      </c>
      <c r="C1520">
        <f>IF(VLOOKUP(Table7[[#This Row],[Date]],Database!$A:$C,MATCH($C$1,Database!$A$1:$C$1,),)=0,#N/A,VLOOKUP(Table7[[#This Row],[Date]],Database!$A:$C,MATCH($C$1,Database!$A$1:$C$1,),))</f>
        <v>4.54</v>
      </c>
      <c r="D1520">
        <f>IFERROR(Table7[[#This Row],[United States 10y]]-Table7[[#This Row],[United States 3y]],#N/A)</f>
        <v>1.04</v>
      </c>
    </row>
    <row r="1521" spans="1:4" x14ac:dyDescent="0.2">
      <c r="A1521" s="6">
        <f>Database!$A3606</f>
        <v>24772</v>
      </c>
      <c r="B1521">
        <f>IF(VLOOKUP(Table7[[#This Row],[Date]],Database!$A:$C,MATCH($B$1,Database!$A$1:$C$1,),)=0,#N/A,VLOOKUP(Table7[[#This Row],[Date]],Database!$A:$C,MATCH($B$1,Database!$A$1:$C$1,),))</f>
        <v>5.57</v>
      </c>
      <c r="C1521">
        <f>IF(VLOOKUP(Table7[[#This Row],[Date]],Database!$A:$C,MATCH($C$1,Database!$A$1:$C$1,),)=0,#N/A,VLOOKUP(Table7[[#This Row],[Date]],Database!$A:$C,MATCH($C$1,Database!$A$1:$C$1,),))</f>
        <v>4.53</v>
      </c>
      <c r="D1521">
        <f>IFERROR(Table7[[#This Row],[United States 10y]]-Table7[[#This Row],[United States 3y]],#N/A)</f>
        <v>1.04</v>
      </c>
    </row>
    <row r="1522" spans="1:4" x14ac:dyDescent="0.2">
      <c r="A1522" s="6">
        <f>Database!$A3607</f>
        <v>24775</v>
      </c>
      <c r="B1522">
        <f>IF(VLOOKUP(Table7[[#This Row],[Date]],Database!$A:$C,MATCH($B$1,Database!$A$1:$C$1,),)=0,#N/A,VLOOKUP(Table7[[#This Row],[Date]],Database!$A:$C,MATCH($B$1,Database!$A$1:$C$1,),))</f>
        <v>5.6</v>
      </c>
      <c r="C1522">
        <f>IF(VLOOKUP(Table7[[#This Row],[Date]],Database!$A:$C,MATCH($C$1,Database!$A$1:$C$1,),)=0,#N/A,VLOOKUP(Table7[[#This Row],[Date]],Database!$A:$C,MATCH($C$1,Database!$A$1:$C$1,),))</f>
        <v>4.53</v>
      </c>
      <c r="D1522">
        <f>IFERROR(Table7[[#This Row],[United States 10y]]-Table7[[#This Row],[United States 3y]],#N/A)</f>
        <v>1.0699999999999994</v>
      </c>
    </row>
    <row r="1523" spans="1:4" x14ac:dyDescent="0.2">
      <c r="A1523" s="6">
        <f>Database!$A3608</f>
        <v>24776</v>
      </c>
      <c r="B1523">
        <f>IF(VLOOKUP(Table7[[#This Row],[Date]],Database!$A:$C,MATCH($B$1,Database!$A$1:$C$1,),)=0,#N/A,VLOOKUP(Table7[[#This Row],[Date]],Database!$A:$C,MATCH($B$1,Database!$A$1:$C$1,),))</f>
        <v>5.64</v>
      </c>
      <c r="C1523">
        <f>IF(VLOOKUP(Table7[[#This Row],[Date]],Database!$A:$C,MATCH($C$1,Database!$A$1:$C$1,),)=0,#N/A,VLOOKUP(Table7[[#This Row],[Date]],Database!$A:$C,MATCH($C$1,Database!$A$1:$C$1,),))</f>
        <v>4.5599999999999996</v>
      </c>
      <c r="D1523">
        <f>IFERROR(Table7[[#This Row],[United States 10y]]-Table7[[#This Row],[United States 3y]],#N/A)</f>
        <v>1.08</v>
      </c>
    </row>
    <row r="1524" spans="1:4" x14ac:dyDescent="0.2">
      <c r="A1524" s="6">
        <f>Database!$A3609</f>
        <v>24777</v>
      </c>
      <c r="B1524">
        <f>IF(VLOOKUP(Table7[[#This Row],[Date]],Database!$A:$C,MATCH($B$1,Database!$A$1:$C$1,),)=0,#N/A,VLOOKUP(Table7[[#This Row],[Date]],Database!$A:$C,MATCH($B$1,Database!$A$1:$C$1,),))</f>
        <v>5.7</v>
      </c>
      <c r="C1524">
        <f>IF(VLOOKUP(Table7[[#This Row],[Date]],Database!$A:$C,MATCH($C$1,Database!$A$1:$C$1,),)=0,#N/A,VLOOKUP(Table7[[#This Row],[Date]],Database!$A:$C,MATCH($C$1,Database!$A$1:$C$1,),))</f>
        <v>4.58</v>
      </c>
      <c r="D1524">
        <f>IFERROR(Table7[[#This Row],[United States 10y]]-Table7[[#This Row],[United States 3y]],#N/A)</f>
        <v>1.1200000000000001</v>
      </c>
    </row>
    <row r="1525" spans="1:4" x14ac:dyDescent="0.2">
      <c r="A1525" s="6">
        <f>Database!$A3610</f>
        <v>24778</v>
      </c>
      <c r="B1525">
        <f>IF(VLOOKUP(Table7[[#This Row],[Date]],Database!$A:$C,MATCH($B$1,Database!$A$1:$C$1,),)=0,#N/A,VLOOKUP(Table7[[#This Row],[Date]],Database!$A:$C,MATCH($B$1,Database!$A$1:$C$1,),))</f>
        <v>5.71</v>
      </c>
      <c r="C1525">
        <f>IF(VLOOKUP(Table7[[#This Row],[Date]],Database!$A:$C,MATCH($C$1,Database!$A$1:$C$1,),)=0,#N/A,VLOOKUP(Table7[[#This Row],[Date]],Database!$A:$C,MATCH($C$1,Database!$A$1:$C$1,),))</f>
        <v>4.57</v>
      </c>
      <c r="D1525">
        <f>IFERROR(Table7[[#This Row],[United States 10y]]-Table7[[#This Row],[United States 3y]],#N/A)</f>
        <v>1.1399999999999997</v>
      </c>
    </row>
    <row r="1526" spans="1:4" x14ac:dyDescent="0.2">
      <c r="A1526" s="6">
        <f>Database!$A3611</f>
        <v>24779</v>
      </c>
      <c r="B1526">
        <f>IF(VLOOKUP(Table7[[#This Row],[Date]],Database!$A:$C,MATCH($B$1,Database!$A$1:$C$1,),)=0,#N/A,VLOOKUP(Table7[[#This Row],[Date]],Database!$A:$C,MATCH($B$1,Database!$A$1:$C$1,),))</f>
        <v>5.75</v>
      </c>
      <c r="C1526">
        <f>IF(VLOOKUP(Table7[[#This Row],[Date]],Database!$A:$C,MATCH($C$1,Database!$A$1:$C$1,),)=0,#N/A,VLOOKUP(Table7[[#This Row],[Date]],Database!$A:$C,MATCH($C$1,Database!$A$1:$C$1,),))</f>
        <v>4.6100000000000003</v>
      </c>
      <c r="D1526">
        <f>IFERROR(Table7[[#This Row],[United States 10y]]-Table7[[#This Row],[United States 3y]],#N/A)</f>
        <v>1.1399999999999997</v>
      </c>
    </row>
    <row r="1527" spans="1:4" x14ac:dyDescent="0.2">
      <c r="A1527" s="6">
        <f>Database!$A3612</f>
        <v>24782</v>
      </c>
      <c r="B1527">
        <f>IF(VLOOKUP(Table7[[#This Row],[Date]],Database!$A:$C,MATCH($B$1,Database!$A$1:$C$1,),)=0,#N/A,VLOOKUP(Table7[[#This Row],[Date]],Database!$A:$C,MATCH($B$1,Database!$A$1:$C$1,),))</f>
        <v>5.77</v>
      </c>
      <c r="C1527">
        <f>IF(VLOOKUP(Table7[[#This Row],[Date]],Database!$A:$C,MATCH($C$1,Database!$A$1:$C$1,),)=0,#N/A,VLOOKUP(Table7[[#This Row],[Date]],Database!$A:$C,MATCH($C$1,Database!$A$1:$C$1,),))</f>
        <v>4.6399999999999997</v>
      </c>
      <c r="D1527">
        <f>IFERROR(Table7[[#This Row],[United States 10y]]-Table7[[#This Row],[United States 3y]],#N/A)</f>
        <v>1.1299999999999999</v>
      </c>
    </row>
    <row r="1528" spans="1:4" x14ac:dyDescent="0.2">
      <c r="A1528" s="6">
        <f>Database!$A3613</f>
        <v>24783</v>
      </c>
      <c r="B1528" t="e">
        <f>IF(VLOOKUP(Table7[[#This Row],[Date]],Database!$A:$C,MATCH($B$1,Database!$A$1:$C$1,),)=0,#N/A,VLOOKUP(Table7[[#This Row],[Date]],Database!$A:$C,MATCH($B$1,Database!$A$1:$C$1,),))</f>
        <v>#N/A</v>
      </c>
      <c r="C1528" t="e">
        <f>IF(VLOOKUP(Table7[[#This Row],[Date]],Database!$A:$C,MATCH($C$1,Database!$A$1:$C$1,),)=0,#N/A,VLOOKUP(Table7[[#This Row],[Date]],Database!$A:$C,MATCH($C$1,Database!$A$1:$C$1,),))</f>
        <v>#N/A</v>
      </c>
      <c r="D1528" t="e">
        <f>IFERROR(Table7[[#This Row],[United States 10y]]-Table7[[#This Row],[United States 3y]],#N/A)</f>
        <v>#N/A</v>
      </c>
    </row>
    <row r="1529" spans="1:4" x14ac:dyDescent="0.2">
      <c r="A1529" s="6">
        <f>Database!$A3614</f>
        <v>24784</v>
      </c>
      <c r="B1529">
        <f>IF(VLOOKUP(Table7[[#This Row],[Date]],Database!$A:$C,MATCH($B$1,Database!$A$1:$C$1,),)=0,#N/A,VLOOKUP(Table7[[#This Row],[Date]],Database!$A:$C,MATCH($B$1,Database!$A$1:$C$1,),))</f>
        <v>5.74</v>
      </c>
      <c r="C1529">
        <f>IF(VLOOKUP(Table7[[#This Row],[Date]],Database!$A:$C,MATCH($C$1,Database!$A$1:$C$1,),)=0,#N/A,VLOOKUP(Table7[[#This Row],[Date]],Database!$A:$C,MATCH($C$1,Database!$A$1:$C$1,),))</f>
        <v>4.66</v>
      </c>
      <c r="D1529">
        <f>IFERROR(Table7[[#This Row],[United States 10y]]-Table7[[#This Row],[United States 3y]],#N/A)</f>
        <v>1.08</v>
      </c>
    </row>
    <row r="1530" spans="1:4" x14ac:dyDescent="0.2">
      <c r="A1530" s="6">
        <f>Database!$A3615</f>
        <v>24785</v>
      </c>
      <c r="B1530">
        <f>IF(VLOOKUP(Table7[[#This Row],[Date]],Database!$A:$C,MATCH($B$1,Database!$A$1:$C$1,),)=0,#N/A,VLOOKUP(Table7[[#This Row],[Date]],Database!$A:$C,MATCH($B$1,Database!$A$1:$C$1,),))</f>
        <v>5.78</v>
      </c>
      <c r="C1530">
        <f>IF(VLOOKUP(Table7[[#This Row],[Date]],Database!$A:$C,MATCH($C$1,Database!$A$1:$C$1,),)=0,#N/A,VLOOKUP(Table7[[#This Row],[Date]],Database!$A:$C,MATCH($C$1,Database!$A$1:$C$1,),))</f>
        <v>4.63</v>
      </c>
      <c r="D1530">
        <f>IFERROR(Table7[[#This Row],[United States 10y]]-Table7[[#This Row],[United States 3y]],#N/A)</f>
        <v>1.1500000000000004</v>
      </c>
    </row>
    <row r="1531" spans="1:4" x14ac:dyDescent="0.2">
      <c r="A1531" s="6">
        <f>Database!$A3616</f>
        <v>24786</v>
      </c>
      <c r="B1531">
        <f>IF(VLOOKUP(Table7[[#This Row],[Date]],Database!$A:$C,MATCH($B$1,Database!$A$1:$C$1,),)=0,#N/A,VLOOKUP(Table7[[#This Row],[Date]],Database!$A:$C,MATCH($B$1,Database!$A$1:$C$1,),))</f>
        <v>5.83</v>
      </c>
      <c r="C1531">
        <f>IF(VLOOKUP(Table7[[#This Row],[Date]],Database!$A:$C,MATCH($C$1,Database!$A$1:$C$1,),)=0,#N/A,VLOOKUP(Table7[[#This Row],[Date]],Database!$A:$C,MATCH($C$1,Database!$A$1:$C$1,),))</f>
        <v>4.6100000000000003</v>
      </c>
      <c r="D1531">
        <f>IFERROR(Table7[[#This Row],[United States 10y]]-Table7[[#This Row],[United States 3y]],#N/A)</f>
        <v>1.2199999999999998</v>
      </c>
    </row>
    <row r="1532" spans="1:4" x14ac:dyDescent="0.2">
      <c r="A1532" s="6">
        <f>Database!$A3617</f>
        <v>24789</v>
      </c>
      <c r="B1532">
        <f>IF(VLOOKUP(Table7[[#This Row],[Date]],Database!$A:$C,MATCH($B$1,Database!$A$1:$C$1,),)=0,#N/A,VLOOKUP(Table7[[#This Row],[Date]],Database!$A:$C,MATCH($B$1,Database!$A$1:$C$1,),))</f>
        <v>5.87</v>
      </c>
      <c r="C1532">
        <f>IF(VLOOKUP(Table7[[#This Row],[Date]],Database!$A:$C,MATCH($C$1,Database!$A$1:$C$1,),)=0,#N/A,VLOOKUP(Table7[[#This Row],[Date]],Database!$A:$C,MATCH($C$1,Database!$A$1:$C$1,),))</f>
        <v>4.62</v>
      </c>
      <c r="D1532">
        <f>IFERROR(Table7[[#This Row],[United States 10y]]-Table7[[#This Row],[United States 3y]],#N/A)</f>
        <v>1.25</v>
      </c>
    </row>
    <row r="1533" spans="1:4" x14ac:dyDescent="0.2">
      <c r="A1533" s="6">
        <f>Database!$A3618</f>
        <v>24790</v>
      </c>
      <c r="B1533">
        <f>IF(VLOOKUP(Table7[[#This Row],[Date]],Database!$A:$C,MATCH($B$1,Database!$A$1:$C$1,),)=0,#N/A,VLOOKUP(Table7[[#This Row],[Date]],Database!$A:$C,MATCH($B$1,Database!$A$1:$C$1,),))</f>
        <v>5.81</v>
      </c>
      <c r="C1533">
        <f>IF(VLOOKUP(Table7[[#This Row],[Date]],Database!$A:$C,MATCH($C$1,Database!$A$1:$C$1,),)=0,#N/A,VLOOKUP(Table7[[#This Row],[Date]],Database!$A:$C,MATCH($C$1,Database!$A$1:$C$1,),))</f>
        <v>4.6399999999999997</v>
      </c>
      <c r="D1533">
        <f>IFERROR(Table7[[#This Row],[United States 10y]]-Table7[[#This Row],[United States 3y]],#N/A)</f>
        <v>1.17</v>
      </c>
    </row>
    <row r="1534" spans="1:4" x14ac:dyDescent="0.2">
      <c r="A1534" s="6">
        <f>Database!$A3619</f>
        <v>24791</v>
      </c>
      <c r="B1534">
        <f>IF(VLOOKUP(Table7[[#This Row],[Date]],Database!$A:$C,MATCH($B$1,Database!$A$1:$C$1,),)=0,#N/A,VLOOKUP(Table7[[#This Row],[Date]],Database!$A:$C,MATCH($B$1,Database!$A$1:$C$1,),))</f>
        <v>5.78</v>
      </c>
      <c r="C1534">
        <f>IF(VLOOKUP(Table7[[#This Row],[Date]],Database!$A:$C,MATCH($C$1,Database!$A$1:$C$1,),)=0,#N/A,VLOOKUP(Table7[[#This Row],[Date]],Database!$A:$C,MATCH($C$1,Database!$A$1:$C$1,),))</f>
        <v>4.63</v>
      </c>
      <c r="D1534">
        <f>IFERROR(Table7[[#This Row],[United States 10y]]-Table7[[#This Row],[United States 3y]],#N/A)</f>
        <v>1.1500000000000004</v>
      </c>
    </row>
    <row r="1535" spans="1:4" x14ac:dyDescent="0.2">
      <c r="A1535" s="6">
        <f>Database!$A3620</f>
        <v>24792</v>
      </c>
      <c r="B1535">
        <f>IF(VLOOKUP(Table7[[#This Row],[Date]],Database!$A:$C,MATCH($B$1,Database!$A$1:$C$1,),)=0,#N/A,VLOOKUP(Table7[[#This Row],[Date]],Database!$A:$C,MATCH($B$1,Database!$A$1:$C$1,),))</f>
        <v>5.72</v>
      </c>
      <c r="C1535">
        <f>IF(VLOOKUP(Table7[[#This Row],[Date]],Database!$A:$C,MATCH($C$1,Database!$A$1:$C$1,),)=0,#N/A,VLOOKUP(Table7[[#This Row],[Date]],Database!$A:$C,MATCH($C$1,Database!$A$1:$C$1,),))</f>
        <v>4.5999999999999996</v>
      </c>
      <c r="D1535">
        <f>IFERROR(Table7[[#This Row],[United States 10y]]-Table7[[#This Row],[United States 3y]],#N/A)</f>
        <v>1.1200000000000001</v>
      </c>
    </row>
    <row r="1536" spans="1:4" x14ac:dyDescent="0.2">
      <c r="A1536" s="6">
        <f>Database!$A3621</f>
        <v>24793</v>
      </c>
      <c r="B1536">
        <f>IF(VLOOKUP(Table7[[#This Row],[Date]],Database!$A:$C,MATCH($B$1,Database!$A$1:$C$1,),)=0,#N/A,VLOOKUP(Table7[[#This Row],[Date]],Database!$A:$C,MATCH($B$1,Database!$A$1:$C$1,),))</f>
        <v>5.75</v>
      </c>
      <c r="C1536">
        <f>IF(VLOOKUP(Table7[[#This Row],[Date]],Database!$A:$C,MATCH($C$1,Database!$A$1:$C$1,),)=0,#N/A,VLOOKUP(Table7[[#This Row],[Date]],Database!$A:$C,MATCH($C$1,Database!$A$1:$C$1,),))</f>
        <v>4.67</v>
      </c>
      <c r="D1536">
        <f>IFERROR(Table7[[#This Row],[United States 10y]]-Table7[[#This Row],[United States 3y]],#N/A)</f>
        <v>1.08</v>
      </c>
    </row>
    <row r="1537" spans="1:4" x14ac:dyDescent="0.2">
      <c r="A1537" s="6">
        <f>Database!$A3622</f>
        <v>24796</v>
      </c>
      <c r="B1537">
        <f>IF(VLOOKUP(Table7[[#This Row],[Date]],Database!$A:$C,MATCH($B$1,Database!$A$1:$C$1,),)=0,#N/A,VLOOKUP(Table7[[#This Row],[Date]],Database!$A:$C,MATCH($B$1,Database!$A$1:$C$1,),))</f>
        <v>5.85</v>
      </c>
      <c r="C1537">
        <f>IF(VLOOKUP(Table7[[#This Row],[Date]],Database!$A:$C,MATCH($C$1,Database!$A$1:$C$1,),)=0,#N/A,VLOOKUP(Table7[[#This Row],[Date]],Database!$A:$C,MATCH($C$1,Database!$A$1:$C$1,),))</f>
        <v>4.9000000000000004</v>
      </c>
      <c r="D1537">
        <f>IFERROR(Table7[[#This Row],[United States 10y]]-Table7[[#This Row],[United States 3y]],#N/A)</f>
        <v>0.94999999999999929</v>
      </c>
    </row>
    <row r="1538" spans="1:4" x14ac:dyDescent="0.2">
      <c r="A1538" s="6">
        <f>Database!$A3623</f>
        <v>24797</v>
      </c>
      <c r="B1538">
        <f>IF(VLOOKUP(Table7[[#This Row],[Date]],Database!$A:$C,MATCH($B$1,Database!$A$1:$C$1,),)=0,#N/A,VLOOKUP(Table7[[#This Row],[Date]],Database!$A:$C,MATCH($B$1,Database!$A$1:$C$1,),))</f>
        <v>5.71</v>
      </c>
      <c r="C1538">
        <f>IF(VLOOKUP(Table7[[#This Row],[Date]],Database!$A:$C,MATCH($C$1,Database!$A$1:$C$1,),)=0,#N/A,VLOOKUP(Table7[[#This Row],[Date]],Database!$A:$C,MATCH($C$1,Database!$A$1:$C$1,),))</f>
        <v>4.87</v>
      </c>
      <c r="D1538">
        <f>IFERROR(Table7[[#This Row],[United States 10y]]-Table7[[#This Row],[United States 3y]],#N/A)</f>
        <v>0.83999999999999986</v>
      </c>
    </row>
    <row r="1539" spans="1:4" x14ac:dyDescent="0.2">
      <c r="A1539" s="6">
        <f>Database!$A3624</f>
        <v>24798</v>
      </c>
      <c r="B1539">
        <f>IF(VLOOKUP(Table7[[#This Row],[Date]],Database!$A:$C,MATCH($B$1,Database!$A$1:$C$1,),)=0,#N/A,VLOOKUP(Table7[[#This Row],[Date]],Database!$A:$C,MATCH($B$1,Database!$A$1:$C$1,),))</f>
        <v>5.7</v>
      </c>
      <c r="C1539">
        <f>IF(VLOOKUP(Table7[[#This Row],[Date]],Database!$A:$C,MATCH($C$1,Database!$A$1:$C$1,),)=0,#N/A,VLOOKUP(Table7[[#This Row],[Date]],Database!$A:$C,MATCH($C$1,Database!$A$1:$C$1,),))</f>
        <v>4.7699999999999996</v>
      </c>
      <c r="D1539">
        <f>IFERROR(Table7[[#This Row],[United States 10y]]-Table7[[#This Row],[United States 3y]],#N/A)</f>
        <v>0.9300000000000006</v>
      </c>
    </row>
    <row r="1540" spans="1:4" x14ac:dyDescent="0.2">
      <c r="A1540" s="6">
        <f>Database!$A3625</f>
        <v>24799</v>
      </c>
      <c r="B1540" t="e">
        <f>IF(VLOOKUP(Table7[[#This Row],[Date]],Database!$A:$C,MATCH($B$1,Database!$A$1:$C$1,),)=0,#N/A,VLOOKUP(Table7[[#This Row],[Date]],Database!$A:$C,MATCH($B$1,Database!$A$1:$C$1,),))</f>
        <v>#N/A</v>
      </c>
      <c r="C1540" t="e">
        <f>IF(VLOOKUP(Table7[[#This Row],[Date]],Database!$A:$C,MATCH($C$1,Database!$A$1:$C$1,),)=0,#N/A,VLOOKUP(Table7[[#This Row],[Date]],Database!$A:$C,MATCH($C$1,Database!$A$1:$C$1,),))</f>
        <v>#N/A</v>
      </c>
      <c r="D1540" t="e">
        <f>IFERROR(Table7[[#This Row],[United States 10y]]-Table7[[#This Row],[United States 3y]],#N/A)</f>
        <v>#N/A</v>
      </c>
    </row>
    <row r="1541" spans="1:4" x14ac:dyDescent="0.2">
      <c r="A1541" s="6">
        <f>Database!$A3626</f>
        <v>24800</v>
      </c>
      <c r="B1541">
        <f>IF(VLOOKUP(Table7[[#This Row],[Date]],Database!$A:$C,MATCH($B$1,Database!$A$1:$C$1,),)=0,#N/A,VLOOKUP(Table7[[#This Row],[Date]],Database!$A:$C,MATCH($B$1,Database!$A$1:$C$1,),))</f>
        <v>5.78</v>
      </c>
      <c r="C1541">
        <f>IF(VLOOKUP(Table7[[#This Row],[Date]],Database!$A:$C,MATCH($C$1,Database!$A$1:$C$1,),)=0,#N/A,VLOOKUP(Table7[[#This Row],[Date]],Database!$A:$C,MATCH($C$1,Database!$A$1:$C$1,),))</f>
        <v>4.91</v>
      </c>
      <c r="D1541">
        <f>IFERROR(Table7[[#This Row],[United States 10y]]-Table7[[#This Row],[United States 3y]],#N/A)</f>
        <v>0.87000000000000011</v>
      </c>
    </row>
    <row r="1542" spans="1:4" x14ac:dyDescent="0.2">
      <c r="A1542" s="6">
        <f>Database!$A3627</f>
        <v>24803</v>
      </c>
      <c r="B1542">
        <f>IF(VLOOKUP(Table7[[#This Row],[Date]],Database!$A:$C,MATCH($B$1,Database!$A$1:$C$1,),)=0,#N/A,VLOOKUP(Table7[[#This Row],[Date]],Database!$A:$C,MATCH($B$1,Database!$A$1:$C$1,),))</f>
        <v>5.76</v>
      </c>
      <c r="C1542">
        <f>IF(VLOOKUP(Table7[[#This Row],[Date]],Database!$A:$C,MATCH($C$1,Database!$A$1:$C$1,),)=0,#N/A,VLOOKUP(Table7[[#This Row],[Date]],Database!$A:$C,MATCH($C$1,Database!$A$1:$C$1,),))</f>
        <v>4.9000000000000004</v>
      </c>
      <c r="D1542">
        <f>IFERROR(Table7[[#This Row],[United States 10y]]-Table7[[#This Row],[United States 3y]],#N/A)</f>
        <v>0.85999999999999943</v>
      </c>
    </row>
    <row r="1543" spans="1:4" x14ac:dyDescent="0.2">
      <c r="A1543" s="6">
        <f>Database!$A3628</f>
        <v>24804</v>
      </c>
      <c r="B1543">
        <f>IF(VLOOKUP(Table7[[#This Row],[Date]],Database!$A:$C,MATCH($B$1,Database!$A$1:$C$1,),)=0,#N/A,VLOOKUP(Table7[[#This Row],[Date]],Database!$A:$C,MATCH($B$1,Database!$A$1:$C$1,),))</f>
        <v>5.65</v>
      </c>
      <c r="C1543">
        <f>IF(VLOOKUP(Table7[[#This Row],[Date]],Database!$A:$C,MATCH($C$1,Database!$A$1:$C$1,),)=0,#N/A,VLOOKUP(Table7[[#This Row],[Date]],Database!$A:$C,MATCH($C$1,Database!$A$1:$C$1,),))</f>
        <v>4.88</v>
      </c>
      <c r="D1543">
        <f>IFERROR(Table7[[#This Row],[United States 10y]]-Table7[[#This Row],[United States 3y]],#N/A)</f>
        <v>0.77000000000000046</v>
      </c>
    </row>
    <row r="1544" spans="1:4" x14ac:dyDescent="0.2">
      <c r="A1544" s="6">
        <f>Database!$A3629</f>
        <v>24805</v>
      </c>
      <c r="B1544">
        <f>IF(VLOOKUP(Table7[[#This Row],[Date]],Database!$A:$C,MATCH($B$1,Database!$A$1:$C$1,),)=0,#N/A,VLOOKUP(Table7[[#This Row],[Date]],Database!$A:$C,MATCH($B$1,Database!$A$1:$C$1,),))</f>
        <v>5.67</v>
      </c>
      <c r="C1544">
        <f>IF(VLOOKUP(Table7[[#This Row],[Date]],Database!$A:$C,MATCH($C$1,Database!$A$1:$C$1,),)=0,#N/A,VLOOKUP(Table7[[#This Row],[Date]],Database!$A:$C,MATCH($C$1,Database!$A$1:$C$1,),))</f>
        <v>4.9000000000000004</v>
      </c>
      <c r="D1544">
        <f>IFERROR(Table7[[#This Row],[United States 10y]]-Table7[[#This Row],[United States 3y]],#N/A)</f>
        <v>0.76999999999999957</v>
      </c>
    </row>
    <row r="1545" spans="1:4" x14ac:dyDescent="0.2">
      <c r="A1545" s="6">
        <f>Database!$A3630</f>
        <v>24806</v>
      </c>
      <c r="B1545">
        <f>IF(VLOOKUP(Table7[[#This Row],[Date]],Database!$A:$C,MATCH($B$1,Database!$A$1:$C$1,),)=0,#N/A,VLOOKUP(Table7[[#This Row],[Date]],Database!$A:$C,MATCH($B$1,Database!$A$1:$C$1,),))</f>
        <v>5.74</v>
      </c>
      <c r="C1545">
        <f>IF(VLOOKUP(Table7[[#This Row],[Date]],Database!$A:$C,MATCH($C$1,Database!$A$1:$C$1,),)=0,#N/A,VLOOKUP(Table7[[#This Row],[Date]],Database!$A:$C,MATCH($C$1,Database!$A$1:$C$1,),))</f>
        <v>4.95</v>
      </c>
      <c r="D1545">
        <f>IFERROR(Table7[[#This Row],[United States 10y]]-Table7[[#This Row],[United States 3y]],#N/A)</f>
        <v>0.79</v>
      </c>
    </row>
    <row r="1546" spans="1:4" x14ac:dyDescent="0.2">
      <c r="A1546" s="6">
        <f>Database!$A3631</f>
        <v>24807</v>
      </c>
      <c r="B1546">
        <f>IF(VLOOKUP(Table7[[#This Row],[Date]],Database!$A:$C,MATCH($B$1,Database!$A$1:$C$1,),)=0,#N/A,VLOOKUP(Table7[[#This Row],[Date]],Database!$A:$C,MATCH($B$1,Database!$A$1:$C$1,),))</f>
        <v>5.78</v>
      </c>
      <c r="C1546">
        <f>IF(VLOOKUP(Table7[[#This Row],[Date]],Database!$A:$C,MATCH($C$1,Database!$A$1:$C$1,),)=0,#N/A,VLOOKUP(Table7[[#This Row],[Date]],Database!$A:$C,MATCH($C$1,Database!$A$1:$C$1,),))</f>
        <v>5.01</v>
      </c>
      <c r="D1546">
        <f>IFERROR(Table7[[#This Row],[United States 10y]]-Table7[[#This Row],[United States 3y]],#N/A)</f>
        <v>0.77000000000000046</v>
      </c>
    </row>
    <row r="1547" spans="1:4" x14ac:dyDescent="0.2">
      <c r="A1547" s="6">
        <f>Database!$A3632</f>
        <v>24810</v>
      </c>
      <c r="B1547">
        <f>IF(VLOOKUP(Table7[[#This Row],[Date]],Database!$A:$C,MATCH($B$1,Database!$A$1:$C$1,),)=0,#N/A,VLOOKUP(Table7[[#This Row],[Date]],Database!$A:$C,MATCH($B$1,Database!$A$1:$C$1,),))</f>
        <v>5.76</v>
      </c>
      <c r="C1547">
        <f>IF(VLOOKUP(Table7[[#This Row],[Date]],Database!$A:$C,MATCH($C$1,Database!$A$1:$C$1,),)=0,#N/A,VLOOKUP(Table7[[#This Row],[Date]],Database!$A:$C,MATCH($C$1,Database!$A$1:$C$1,),))</f>
        <v>4.92</v>
      </c>
      <c r="D1547">
        <f>IFERROR(Table7[[#This Row],[United States 10y]]-Table7[[#This Row],[United States 3y]],#N/A)</f>
        <v>0.83999999999999986</v>
      </c>
    </row>
    <row r="1548" spans="1:4" x14ac:dyDescent="0.2">
      <c r="A1548" s="6">
        <f>Database!$A3633</f>
        <v>24811</v>
      </c>
      <c r="B1548">
        <f>IF(VLOOKUP(Table7[[#This Row],[Date]],Database!$A:$C,MATCH($B$1,Database!$A$1:$C$1,),)=0,#N/A,VLOOKUP(Table7[[#This Row],[Date]],Database!$A:$C,MATCH($B$1,Database!$A$1:$C$1,),))</f>
        <v>5.74</v>
      </c>
      <c r="C1548">
        <f>IF(VLOOKUP(Table7[[#This Row],[Date]],Database!$A:$C,MATCH($C$1,Database!$A$1:$C$1,),)=0,#N/A,VLOOKUP(Table7[[#This Row],[Date]],Database!$A:$C,MATCH($C$1,Database!$A$1:$C$1,),))</f>
        <v>4.96</v>
      </c>
      <c r="D1548">
        <f>IFERROR(Table7[[#This Row],[United States 10y]]-Table7[[#This Row],[United States 3y]],#N/A)</f>
        <v>0.78000000000000025</v>
      </c>
    </row>
    <row r="1549" spans="1:4" x14ac:dyDescent="0.2">
      <c r="A1549" s="6">
        <f>Database!$A3634</f>
        <v>24812</v>
      </c>
      <c r="B1549">
        <f>IF(VLOOKUP(Table7[[#This Row],[Date]],Database!$A:$C,MATCH($B$1,Database!$A$1:$C$1,),)=0,#N/A,VLOOKUP(Table7[[#This Row],[Date]],Database!$A:$C,MATCH($B$1,Database!$A$1:$C$1,),))</f>
        <v>5.69</v>
      </c>
      <c r="C1549">
        <f>IF(VLOOKUP(Table7[[#This Row],[Date]],Database!$A:$C,MATCH($C$1,Database!$A$1:$C$1,),)=0,#N/A,VLOOKUP(Table7[[#This Row],[Date]],Database!$A:$C,MATCH($C$1,Database!$A$1:$C$1,),))</f>
        <v>4.9000000000000004</v>
      </c>
      <c r="D1549">
        <f>IFERROR(Table7[[#This Row],[United States 10y]]-Table7[[#This Row],[United States 3y]],#N/A)</f>
        <v>0.79</v>
      </c>
    </row>
    <row r="1550" spans="1:4" x14ac:dyDescent="0.2">
      <c r="A1550" s="6">
        <f>Database!$A3635</f>
        <v>24813</v>
      </c>
      <c r="B1550">
        <f>IF(VLOOKUP(Table7[[#This Row],[Date]],Database!$A:$C,MATCH($B$1,Database!$A$1:$C$1,),)=0,#N/A,VLOOKUP(Table7[[#This Row],[Date]],Database!$A:$C,MATCH($B$1,Database!$A$1:$C$1,),))</f>
        <v>5.71</v>
      </c>
      <c r="C1550">
        <f>IF(VLOOKUP(Table7[[#This Row],[Date]],Database!$A:$C,MATCH($C$1,Database!$A$1:$C$1,),)=0,#N/A,VLOOKUP(Table7[[#This Row],[Date]],Database!$A:$C,MATCH($C$1,Database!$A$1:$C$1,),))</f>
        <v>4.91</v>
      </c>
      <c r="D1550">
        <f>IFERROR(Table7[[#This Row],[United States 10y]]-Table7[[#This Row],[United States 3y]],#N/A)</f>
        <v>0.79999999999999982</v>
      </c>
    </row>
    <row r="1551" spans="1:4" x14ac:dyDescent="0.2">
      <c r="A1551" s="6">
        <f>Database!$A3636</f>
        <v>24814</v>
      </c>
      <c r="B1551">
        <f>IF(VLOOKUP(Table7[[#This Row],[Date]],Database!$A:$C,MATCH($B$1,Database!$A$1:$C$1,),)=0,#N/A,VLOOKUP(Table7[[#This Row],[Date]],Database!$A:$C,MATCH($B$1,Database!$A$1:$C$1,),))</f>
        <v>5.72</v>
      </c>
      <c r="C1551">
        <f>IF(VLOOKUP(Table7[[#This Row],[Date]],Database!$A:$C,MATCH($C$1,Database!$A$1:$C$1,),)=0,#N/A,VLOOKUP(Table7[[#This Row],[Date]],Database!$A:$C,MATCH($C$1,Database!$A$1:$C$1,),))</f>
        <v>4.8899999999999997</v>
      </c>
      <c r="D1551">
        <f>IFERROR(Table7[[#This Row],[United States 10y]]-Table7[[#This Row],[United States 3y]],#N/A)</f>
        <v>0.83000000000000007</v>
      </c>
    </row>
    <row r="1552" spans="1:4" x14ac:dyDescent="0.2">
      <c r="A1552" s="6">
        <f>Database!$A3637</f>
        <v>24817</v>
      </c>
      <c r="B1552">
        <f>IF(VLOOKUP(Table7[[#This Row],[Date]],Database!$A:$C,MATCH($B$1,Database!$A$1:$C$1,),)=0,#N/A,VLOOKUP(Table7[[#This Row],[Date]],Database!$A:$C,MATCH($B$1,Database!$A$1:$C$1,),))</f>
        <v>5.74</v>
      </c>
      <c r="C1552">
        <f>IF(VLOOKUP(Table7[[#This Row],[Date]],Database!$A:$C,MATCH($C$1,Database!$A$1:$C$1,),)=0,#N/A,VLOOKUP(Table7[[#This Row],[Date]],Database!$A:$C,MATCH($C$1,Database!$A$1:$C$1,),))</f>
        <v>4.9000000000000004</v>
      </c>
      <c r="D1552">
        <f>IFERROR(Table7[[#This Row],[United States 10y]]-Table7[[#This Row],[United States 3y]],#N/A)</f>
        <v>0.83999999999999986</v>
      </c>
    </row>
    <row r="1553" spans="1:4" x14ac:dyDescent="0.2">
      <c r="A1553" s="6">
        <f>Database!$A3638</f>
        <v>24818</v>
      </c>
      <c r="B1553">
        <f>IF(VLOOKUP(Table7[[#This Row],[Date]],Database!$A:$C,MATCH($B$1,Database!$A$1:$C$1,),)=0,#N/A,VLOOKUP(Table7[[#This Row],[Date]],Database!$A:$C,MATCH($B$1,Database!$A$1:$C$1,),))</f>
        <v>5.75</v>
      </c>
      <c r="C1553">
        <f>IF(VLOOKUP(Table7[[#This Row],[Date]],Database!$A:$C,MATCH($C$1,Database!$A$1:$C$1,),)=0,#N/A,VLOOKUP(Table7[[#This Row],[Date]],Database!$A:$C,MATCH($C$1,Database!$A$1:$C$1,),))</f>
        <v>4.95</v>
      </c>
      <c r="D1553">
        <f>IFERROR(Table7[[#This Row],[United States 10y]]-Table7[[#This Row],[United States 3y]],#N/A)</f>
        <v>0.79999999999999982</v>
      </c>
    </row>
    <row r="1554" spans="1:4" x14ac:dyDescent="0.2">
      <c r="A1554" s="6">
        <f>Database!$A3639</f>
        <v>24819</v>
      </c>
      <c r="B1554">
        <f>IF(VLOOKUP(Table7[[#This Row],[Date]],Database!$A:$C,MATCH($B$1,Database!$A$1:$C$1,),)=0,#N/A,VLOOKUP(Table7[[#This Row],[Date]],Database!$A:$C,MATCH($B$1,Database!$A$1:$C$1,),))</f>
        <v>5.71</v>
      </c>
      <c r="C1554">
        <f>IF(VLOOKUP(Table7[[#This Row],[Date]],Database!$A:$C,MATCH($C$1,Database!$A$1:$C$1,),)=0,#N/A,VLOOKUP(Table7[[#This Row],[Date]],Database!$A:$C,MATCH($C$1,Database!$A$1:$C$1,),))</f>
        <v>4.96</v>
      </c>
      <c r="D1554">
        <f>IFERROR(Table7[[#This Row],[United States 10y]]-Table7[[#This Row],[United States 3y]],#N/A)</f>
        <v>0.75</v>
      </c>
    </row>
    <row r="1555" spans="1:4" x14ac:dyDescent="0.2">
      <c r="A1555" s="6">
        <f>Database!$A3640</f>
        <v>24820</v>
      </c>
      <c r="B1555">
        <f>IF(VLOOKUP(Table7[[#This Row],[Date]],Database!$A:$C,MATCH($B$1,Database!$A$1:$C$1,),)=0,#N/A,VLOOKUP(Table7[[#This Row],[Date]],Database!$A:$C,MATCH($B$1,Database!$A$1:$C$1,),))</f>
        <v>5.7</v>
      </c>
      <c r="C1555">
        <f>IF(VLOOKUP(Table7[[#This Row],[Date]],Database!$A:$C,MATCH($C$1,Database!$A$1:$C$1,),)=0,#N/A,VLOOKUP(Table7[[#This Row],[Date]],Database!$A:$C,MATCH($C$1,Database!$A$1:$C$1,),))</f>
        <v>4.9800000000000004</v>
      </c>
      <c r="D1555">
        <f>IFERROR(Table7[[#This Row],[United States 10y]]-Table7[[#This Row],[United States 3y]],#N/A)</f>
        <v>0.71999999999999975</v>
      </c>
    </row>
    <row r="1556" spans="1:4" x14ac:dyDescent="0.2">
      <c r="A1556" s="6">
        <f>Database!$A3641</f>
        <v>24821</v>
      </c>
      <c r="B1556">
        <f>IF(VLOOKUP(Table7[[#This Row],[Date]],Database!$A:$C,MATCH($B$1,Database!$A$1:$C$1,),)=0,#N/A,VLOOKUP(Table7[[#This Row],[Date]],Database!$A:$C,MATCH($B$1,Database!$A$1:$C$1,),))</f>
        <v>5.71</v>
      </c>
      <c r="C1556">
        <f>IF(VLOOKUP(Table7[[#This Row],[Date]],Database!$A:$C,MATCH($C$1,Database!$A$1:$C$1,),)=0,#N/A,VLOOKUP(Table7[[#This Row],[Date]],Database!$A:$C,MATCH($C$1,Database!$A$1:$C$1,),))</f>
        <v>5.07</v>
      </c>
      <c r="D1556">
        <f>IFERROR(Table7[[#This Row],[United States 10y]]-Table7[[#This Row],[United States 3y]],#N/A)</f>
        <v>0.63999999999999968</v>
      </c>
    </row>
    <row r="1557" spans="1:4" x14ac:dyDescent="0.2">
      <c r="A1557" s="6">
        <f>Database!$A3642</f>
        <v>24824</v>
      </c>
      <c r="B1557">
        <f>IF(VLOOKUP(Table7[[#This Row],[Date]],Database!$A:$C,MATCH($B$1,Database!$A$1:$C$1,),)=0,#N/A,VLOOKUP(Table7[[#This Row],[Date]],Database!$A:$C,MATCH($B$1,Database!$A$1:$C$1,),))</f>
        <v>5.68</v>
      </c>
      <c r="C1557">
        <f>IF(VLOOKUP(Table7[[#This Row],[Date]],Database!$A:$C,MATCH($C$1,Database!$A$1:$C$1,),)=0,#N/A,VLOOKUP(Table7[[#This Row],[Date]],Database!$A:$C,MATCH($C$1,Database!$A$1:$C$1,),))</f>
        <v>5.05</v>
      </c>
      <c r="D1557">
        <f>IFERROR(Table7[[#This Row],[United States 10y]]-Table7[[#This Row],[United States 3y]],#N/A)</f>
        <v>0.62999999999999989</v>
      </c>
    </row>
    <row r="1558" spans="1:4" x14ac:dyDescent="0.2">
      <c r="A1558" s="6">
        <f>Database!$A3643</f>
        <v>24825</v>
      </c>
      <c r="B1558">
        <f>IF(VLOOKUP(Table7[[#This Row],[Date]],Database!$A:$C,MATCH($B$1,Database!$A$1:$C$1,),)=0,#N/A,VLOOKUP(Table7[[#This Row],[Date]],Database!$A:$C,MATCH($B$1,Database!$A$1:$C$1,),))</f>
        <v>5.66</v>
      </c>
      <c r="C1558">
        <f>IF(VLOOKUP(Table7[[#This Row],[Date]],Database!$A:$C,MATCH($C$1,Database!$A$1:$C$1,),)=0,#N/A,VLOOKUP(Table7[[#This Row],[Date]],Database!$A:$C,MATCH($C$1,Database!$A$1:$C$1,),))</f>
        <v>5.0199999999999996</v>
      </c>
      <c r="D1558">
        <f>IFERROR(Table7[[#This Row],[United States 10y]]-Table7[[#This Row],[United States 3y]],#N/A)</f>
        <v>0.64000000000000057</v>
      </c>
    </row>
    <row r="1559" spans="1:4" x14ac:dyDescent="0.2">
      <c r="A1559" s="6">
        <f>Database!$A3644</f>
        <v>24826</v>
      </c>
      <c r="B1559">
        <f>IF(VLOOKUP(Table7[[#This Row],[Date]],Database!$A:$C,MATCH($B$1,Database!$A$1:$C$1,),)=0,#N/A,VLOOKUP(Table7[[#This Row],[Date]],Database!$A:$C,MATCH($B$1,Database!$A$1:$C$1,),))</f>
        <v>5.62</v>
      </c>
      <c r="C1559">
        <f>IF(VLOOKUP(Table7[[#This Row],[Date]],Database!$A:$C,MATCH($C$1,Database!$A$1:$C$1,),)=0,#N/A,VLOOKUP(Table7[[#This Row],[Date]],Database!$A:$C,MATCH($C$1,Database!$A$1:$C$1,),))</f>
        <v>4.97</v>
      </c>
      <c r="D1559">
        <f>IFERROR(Table7[[#This Row],[United States 10y]]-Table7[[#This Row],[United States 3y]],#N/A)</f>
        <v>0.65000000000000036</v>
      </c>
    </row>
    <row r="1560" spans="1:4" x14ac:dyDescent="0.2">
      <c r="A1560" s="6">
        <f>Database!$A3645</f>
        <v>24827</v>
      </c>
      <c r="B1560">
        <f>IF(VLOOKUP(Table7[[#This Row],[Date]],Database!$A:$C,MATCH($B$1,Database!$A$1:$C$1,),)=0,#N/A,VLOOKUP(Table7[[#This Row],[Date]],Database!$A:$C,MATCH($B$1,Database!$A$1:$C$1,),))</f>
        <v>5.64</v>
      </c>
      <c r="C1560">
        <f>IF(VLOOKUP(Table7[[#This Row],[Date]],Database!$A:$C,MATCH($C$1,Database!$A$1:$C$1,),)=0,#N/A,VLOOKUP(Table7[[#This Row],[Date]],Database!$A:$C,MATCH($C$1,Database!$A$1:$C$1,),))</f>
        <v>4.91</v>
      </c>
      <c r="D1560">
        <f>IFERROR(Table7[[#This Row],[United States 10y]]-Table7[[#This Row],[United States 3y]],#N/A)</f>
        <v>0.72999999999999954</v>
      </c>
    </row>
    <row r="1561" spans="1:4" x14ac:dyDescent="0.2">
      <c r="A1561" s="6">
        <f>Database!$A3646</f>
        <v>24828</v>
      </c>
      <c r="B1561">
        <f>IF(VLOOKUP(Table7[[#This Row],[Date]],Database!$A:$C,MATCH($B$1,Database!$A$1:$C$1,),)=0,#N/A,VLOOKUP(Table7[[#This Row],[Date]],Database!$A:$C,MATCH($B$1,Database!$A$1:$C$1,),))</f>
        <v>5.69</v>
      </c>
      <c r="C1561">
        <f>IF(VLOOKUP(Table7[[#This Row],[Date]],Database!$A:$C,MATCH($C$1,Database!$A$1:$C$1,),)=0,#N/A,VLOOKUP(Table7[[#This Row],[Date]],Database!$A:$C,MATCH($C$1,Database!$A$1:$C$1,),))</f>
        <v>4.96</v>
      </c>
      <c r="D1561">
        <f>IFERROR(Table7[[#This Row],[United States 10y]]-Table7[[#This Row],[United States 3y]],#N/A)</f>
        <v>0.73000000000000043</v>
      </c>
    </row>
    <row r="1562" spans="1:4" x14ac:dyDescent="0.2">
      <c r="A1562" s="6">
        <f>Database!$A3647</f>
        <v>24831</v>
      </c>
      <c r="B1562" t="e">
        <f>IF(VLOOKUP(Table7[[#This Row],[Date]],Database!$A:$C,MATCH($B$1,Database!$A$1:$C$1,),)=0,#N/A,VLOOKUP(Table7[[#This Row],[Date]],Database!$A:$C,MATCH($B$1,Database!$A$1:$C$1,),))</f>
        <v>#N/A</v>
      </c>
      <c r="C1562" t="e">
        <f>IF(VLOOKUP(Table7[[#This Row],[Date]],Database!$A:$C,MATCH($C$1,Database!$A$1:$C$1,),)=0,#N/A,VLOOKUP(Table7[[#This Row],[Date]],Database!$A:$C,MATCH($C$1,Database!$A$1:$C$1,),))</f>
        <v>#N/A</v>
      </c>
      <c r="D1562" t="e">
        <f>IFERROR(Table7[[#This Row],[United States 10y]]-Table7[[#This Row],[United States 3y]],#N/A)</f>
        <v>#N/A</v>
      </c>
    </row>
    <row r="1563" spans="1:4" x14ac:dyDescent="0.2">
      <c r="A1563" s="6">
        <f>Database!$A3648</f>
        <v>24832</v>
      </c>
      <c r="B1563">
        <f>IF(VLOOKUP(Table7[[#This Row],[Date]],Database!$A:$C,MATCH($B$1,Database!$A$1:$C$1,),)=0,#N/A,VLOOKUP(Table7[[#This Row],[Date]],Database!$A:$C,MATCH($B$1,Database!$A$1:$C$1,),))</f>
        <v>5.64</v>
      </c>
      <c r="C1563">
        <f>IF(VLOOKUP(Table7[[#This Row],[Date]],Database!$A:$C,MATCH($C$1,Database!$A$1:$C$1,),)=0,#N/A,VLOOKUP(Table7[[#This Row],[Date]],Database!$A:$C,MATCH($C$1,Database!$A$1:$C$1,),))</f>
        <v>4.9800000000000004</v>
      </c>
      <c r="D1563">
        <f>IFERROR(Table7[[#This Row],[United States 10y]]-Table7[[#This Row],[United States 3y]],#N/A)</f>
        <v>0.65999999999999925</v>
      </c>
    </row>
    <row r="1564" spans="1:4" x14ac:dyDescent="0.2">
      <c r="A1564" s="6">
        <f>Database!$A3649</f>
        <v>24833</v>
      </c>
      <c r="B1564">
        <f>IF(VLOOKUP(Table7[[#This Row],[Date]],Database!$A:$C,MATCH($B$1,Database!$A$1:$C$1,),)=0,#N/A,VLOOKUP(Table7[[#This Row],[Date]],Database!$A:$C,MATCH($B$1,Database!$A$1:$C$1,),))</f>
        <v>5.64</v>
      </c>
      <c r="C1564">
        <f>IF(VLOOKUP(Table7[[#This Row],[Date]],Database!$A:$C,MATCH($C$1,Database!$A$1:$C$1,),)=0,#N/A,VLOOKUP(Table7[[#This Row],[Date]],Database!$A:$C,MATCH($C$1,Database!$A$1:$C$1,),))</f>
        <v>4.99</v>
      </c>
      <c r="D1564">
        <f>IFERROR(Table7[[#This Row],[United States 10y]]-Table7[[#This Row],[United States 3y]],#N/A)</f>
        <v>0.64999999999999947</v>
      </c>
    </row>
    <row r="1565" spans="1:4" x14ac:dyDescent="0.2">
      <c r="A1565" s="6">
        <f>Database!$A3650</f>
        <v>24834</v>
      </c>
      <c r="B1565">
        <f>IF(VLOOKUP(Table7[[#This Row],[Date]],Database!$A:$C,MATCH($B$1,Database!$A$1:$C$1,),)=0,#N/A,VLOOKUP(Table7[[#This Row],[Date]],Database!$A:$C,MATCH($B$1,Database!$A$1:$C$1,),))</f>
        <v>5.7</v>
      </c>
      <c r="C1565">
        <f>IF(VLOOKUP(Table7[[#This Row],[Date]],Database!$A:$C,MATCH($C$1,Database!$A$1:$C$1,),)=0,#N/A,VLOOKUP(Table7[[#This Row],[Date]],Database!$A:$C,MATCH($C$1,Database!$A$1:$C$1,),))</f>
        <v>5.01</v>
      </c>
      <c r="D1565">
        <f>IFERROR(Table7[[#This Row],[United States 10y]]-Table7[[#This Row],[United States 3y]],#N/A)</f>
        <v>0.69000000000000039</v>
      </c>
    </row>
    <row r="1566" spans="1:4" x14ac:dyDescent="0.2">
      <c r="A1566" s="6">
        <f>Database!$A3651</f>
        <v>24835</v>
      </c>
      <c r="B1566">
        <f>IF(VLOOKUP(Table7[[#This Row],[Date]],Database!$A:$C,MATCH($B$1,Database!$A$1:$C$1,),)=0,#N/A,VLOOKUP(Table7[[#This Row],[Date]],Database!$A:$C,MATCH($B$1,Database!$A$1:$C$1,),))</f>
        <v>5.7</v>
      </c>
      <c r="C1566">
        <f>IF(VLOOKUP(Table7[[#This Row],[Date]],Database!$A:$C,MATCH($C$1,Database!$A$1:$C$1,),)=0,#N/A,VLOOKUP(Table7[[#This Row],[Date]],Database!$A:$C,MATCH($C$1,Database!$A$1:$C$1,),))</f>
        <v>5.04</v>
      </c>
      <c r="D1566">
        <f>IFERROR(Table7[[#This Row],[United States 10y]]-Table7[[#This Row],[United States 3y]],#N/A)</f>
        <v>0.66000000000000014</v>
      </c>
    </row>
    <row r="1567" spans="1:4" x14ac:dyDescent="0.2">
      <c r="A1567" s="6">
        <f>Database!$A3652</f>
        <v>24838</v>
      </c>
      <c r="B1567" t="e">
        <f>IF(VLOOKUP(Table7[[#This Row],[Date]],Database!$A:$C,MATCH($B$1,Database!$A$1:$C$1,),)=0,#N/A,VLOOKUP(Table7[[#This Row],[Date]],Database!$A:$C,MATCH($B$1,Database!$A$1:$C$1,),))</f>
        <v>#N/A</v>
      </c>
      <c r="C1567" t="e">
        <f>IF(VLOOKUP(Table7[[#This Row],[Date]],Database!$A:$C,MATCH($C$1,Database!$A$1:$C$1,),)=0,#N/A,VLOOKUP(Table7[[#This Row],[Date]],Database!$A:$C,MATCH($C$1,Database!$A$1:$C$1,),))</f>
        <v>#N/A</v>
      </c>
      <c r="D1567" t="e">
        <f>IFERROR(Table7[[#This Row],[United States 10y]]-Table7[[#This Row],[United States 3y]],#N/A)</f>
        <v>#N/A</v>
      </c>
    </row>
    <row r="1568" spans="1:4" x14ac:dyDescent="0.2">
      <c r="A1568" s="6">
        <f>Database!$A3653</f>
        <v>24839</v>
      </c>
      <c r="B1568">
        <f>IF(VLOOKUP(Table7[[#This Row],[Date]],Database!$A:$C,MATCH($B$1,Database!$A$1:$C$1,),)=0,#N/A,VLOOKUP(Table7[[#This Row],[Date]],Database!$A:$C,MATCH($B$1,Database!$A$1:$C$1,),))</f>
        <v>5.63</v>
      </c>
      <c r="C1568">
        <f>IF(VLOOKUP(Table7[[#This Row],[Date]],Database!$A:$C,MATCH($C$1,Database!$A$1:$C$1,),)=0,#N/A,VLOOKUP(Table7[[#This Row],[Date]],Database!$A:$C,MATCH($C$1,Database!$A$1:$C$1,),))</f>
        <v>5.04</v>
      </c>
      <c r="D1568">
        <f>IFERROR(Table7[[#This Row],[United States 10y]]-Table7[[#This Row],[United States 3y]],#N/A)</f>
        <v>0.58999999999999986</v>
      </c>
    </row>
    <row r="1569" spans="1:4" x14ac:dyDescent="0.2">
      <c r="A1569" s="6">
        <f>Database!$A3654</f>
        <v>24840</v>
      </c>
      <c r="B1569">
        <f>IF(VLOOKUP(Table7[[#This Row],[Date]],Database!$A:$C,MATCH($B$1,Database!$A$1:$C$1,),)=0,#N/A,VLOOKUP(Table7[[#This Row],[Date]],Database!$A:$C,MATCH($B$1,Database!$A$1:$C$1,),))</f>
        <v>5.63</v>
      </c>
      <c r="C1569">
        <f>IF(VLOOKUP(Table7[[#This Row],[Date]],Database!$A:$C,MATCH($C$1,Database!$A$1:$C$1,),)=0,#N/A,VLOOKUP(Table7[[#This Row],[Date]],Database!$A:$C,MATCH($C$1,Database!$A$1:$C$1,),))</f>
        <v>5.04</v>
      </c>
      <c r="D1569">
        <f>IFERROR(Table7[[#This Row],[United States 10y]]-Table7[[#This Row],[United States 3y]],#N/A)</f>
        <v>0.58999999999999986</v>
      </c>
    </row>
    <row r="1570" spans="1:4" x14ac:dyDescent="0.2">
      <c r="A1570" s="6">
        <f>Database!$A3655</f>
        <v>24841</v>
      </c>
      <c r="B1570">
        <f>IF(VLOOKUP(Table7[[#This Row],[Date]],Database!$A:$C,MATCH($B$1,Database!$A$1:$C$1,),)=0,#N/A,VLOOKUP(Table7[[#This Row],[Date]],Database!$A:$C,MATCH($B$1,Database!$A$1:$C$1,),))</f>
        <v>5.51</v>
      </c>
      <c r="C1570">
        <f>IF(VLOOKUP(Table7[[#This Row],[Date]],Database!$A:$C,MATCH($C$1,Database!$A$1:$C$1,),)=0,#N/A,VLOOKUP(Table7[[#This Row],[Date]],Database!$A:$C,MATCH($C$1,Database!$A$1:$C$1,),))</f>
        <v>4.99</v>
      </c>
      <c r="D1570">
        <f>IFERROR(Table7[[#This Row],[United States 10y]]-Table7[[#This Row],[United States 3y]],#N/A)</f>
        <v>0.51999999999999957</v>
      </c>
    </row>
    <row r="1571" spans="1:4" x14ac:dyDescent="0.2">
      <c r="A1571" s="6">
        <f>Database!$A3656</f>
        <v>24842</v>
      </c>
      <c r="B1571">
        <f>IF(VLOOKUP(Table7[[#This Row],[Date]],Database!$A:$C,MATCH($B$1,Database!$A$1:$C$1,),)=0,#N/A,VLOOKUP(Table7[[#This Row],[Date]],Database!$A:$C,MATCH($B$1,Database!$A$1:$C$1,),))</f>
        <v>5.48</v>
      </c>
      <c r="C1571">
        <f>IF(VLOOKUP(Table7[[#This Row],[Date]],Database!$A:$C,MATCH($C$1,Database!$A$1:$C$1,),)=0,#N/A,VLOOKUP(Table7[[#This Row],[Date]],Database!$A:$C,MATCH($C$1,Database!$A$1:$C$1,),))</f>
        <v>4.96</v>
      </c>
      <c r="D1571">
        <f>IFERROR(Table7[[#This Row],[United States 10y]]-Table7[[#This Row],[United States 3y]],#N/A)</f>
        <v>0.52000000000000046</v>
      </c>
    </row>
    <row r="1572" spans="1:4" x14ac:dyDescent="0.2">
      <c r="A1572" s="6">
        <f>Database!$A3657</f>
        <v>24845</v>
      </c>
      <c r="B1572">
        <f>IF(VLOOKUP(Table7[[#This Row],[Date]],Database!$A:$C,MATCH($B$1,Database!$A$1:$C$1,),)=0,#N/A,VLOOKUP(Table7[[#This Row],[Date]],Database!$A:$C,MATCH($B$1,Database!$A$1:$C$1,),))</f>
        <v>5.5</v>
      </c>
      <c r="C1572">
        <f>IF(VLOOKUP(Table7[[#This Row],[Date]],Database!$A:$C,MATCH($C$1,Database!$A$1:$C$1,),)=0,#N/A,VLOOKUP(Table7[[#This Row],[Date]],Database!$A:$C,MATCH($C$1,Database!$A$1:$C$1,),))</f>
        <v>5.0199999999999996</v>
      </c>
      <c r="D1572">
        <f>IFERROR(Table7[[#This Row],[United States 10y]]-Table7[[#This Row],[United States 3y]],#N/A)</f>
        <v>0.48000000000000043</v>
      </c>
    </row>
    <row r="1573" spans="1:4" x14ac:dyDescent="0.2">
      <c r="A1573" s="6">
        <f>Database!$A3658</f>
        <v>24846</v>
      </c>
      <c r="B1573">
        <f>IF(VLOOKUP(Table7[[#This Row],[Date]],Database!$A:$C,MATCH($B$1,Database!$A$1:$C$1,),)=0,#N/A,VLOOKUP(Table7[[#This Row],[Date]],Database!$A:$C,MATCH($B$1,Database!$A$1:$C$1,),))</f>
        <v>5.52</v>
      </c>
      <c r="C1573">
        <f>IF(VLOOKUP(Table7[[#This Row],[Date]],Database!$A:$C,MATCH($C$1,Database!$A$1:$C$1,),)=0,#N/A,VLOOKUP(Table7[[#This Row],[Date]],Database!$A:$C,MATCH($C$1,Database!$A$1:$C$1,),))</f>
        <v>5.0999999999999996</v>
      </c>
      <c r="D1573">
        <f>IFERROR(Table7[[#This Row],[United States 10y]]-Table7[[#This Row],[United States 3y]],#N/A)</f>
        <v>0.41999999999999993</v>
      </c>
    </row>
    <row r="1574" spans="1:4" x14ac:dyDescent="0.2">
      <c r="A1574" s="6">
        <f>Database!$A3659</f>
        <v>24847</v>
      </c>
      <c r="B1574">
        <f>IF(VLOOKUP(Table7[[#This Row],[Date]],Database!$A:$C,MATCH($B$1,Database!$A$1:$C$1,),)=0,#N/A,VLOOKUP(Table7[[#This Row],[Date]],Database!$A:$C,MATCH($B$1,Database!$A$1:$C$1,),))</f>
        <v>5.46</v>
      </c>
      <c r="C1574">
        <f>IF(VLOOKUP(Table7[[#This Row],[Date]],Database!$A:$C,MATCH($C$1,Database!$A$1:$C$1,),)=0,#N/A,VLOOKUP(Table7[[#This Row],[Date]],Database!$A:$C,MATCH($C$1,Database!$A$1:$C$1,),))</f>
        <v>5.08</v>
      </c>
      <c r="D1574">
        <f>IFERROR(Table7[[#This Row],[United States 10y]]-Table7[[#This Row],[United States 3y]],#N/A)</f>
        <v>0.37999999999999989</v>
      </c>
    </row>
    <row r="1575" spans="1:4" x14ac:dyDescent="0.2">
      <c r="A1575" s="6">
        <f>Database!$A3660</f>
        <v>24848</v>
      </c>
      <c r="B1575">
        <f>IF(VLOOKUP(Table7[[#This Row],[Date]],Database!$A:$C,MATCH($B$1,Database!$A$1:$C$1,),)=0,#N/A,VLOOKUP(Table7[[#This Row],[Date]],Database!$A:$C,MATCH($B$1,Database!$A$1:$C$1,),))</f>
        <v>5.46</v>
      </c>
      <c r="C1575">
        <f>IF(VLOOKUP(Table7[[#This Row],[Date]],Database!$A:$C,MATCH($C$1,Database!$A$1:$C$1,),)=0,#N/A,VLOOKUP(Table7[[#This Row],[Date]],Database!$A:$C,MATCH($C$1,Database!$A$1:$C$1,),))</f>
        <v>5.07</v>
      </c>
      <c r="D1575">
        <f>IFERROR(Table7[[#This Row],[United States 10y]]-Table7[[#This Row],[United States 3y]],#N/A)</f>
        <v>0.38999999999999968</v>
      </c>
    </row>
    <row r="1576" spans="1:4" x14ac:dyDescent="0.2">
      <c r="A1576" s="6">
        <f>Database!$A3661</f>
        <v>24849</v>
      </c>
      <c r="B1576">
        <f>IF(VLOOKUP(Table7[[#This Row],[Date]],Database!$A:$C,MATCH($B$1,Database!$A$1:$C$1,),)=0,#N/A,VLOOKUP(Table7[[#This Row],[Date]],Database!$A:$C,MATCH($B$1,Database!$A$1:$C$1,),))</f>
        <v>5.43</v>
      </c>
      <c r="C1576">
        <f>IF(VLOOKUP(Table7[[#This Row],[Date]],Database!$A:$C,MATCH($C$1,Database!$A$1:$C$1,),)=0,#N/A,VLOOKUP(Table7[[#This Row],[Date]],Database!$A:$C,MATCH($C$1,Database!$A$1:$C$1,),))</f>
        <v>5.08</v>
      </c>
      <c r="D1576">
        <f>IFERROR(Table7[[#This Row],[United States 10y]]-Table7[[#This Row],[United States 3y]],#N/A)</f>
        <v>0.34999999999999964</v>
      </c>
    </row>
    <row r="1577" spans="1:4" x14ac:dyDescent="0.2">
      <c r="A1577" s="6">
        <f>Database!$A3662</f>
        <v>24852</v>
      </c>
      <c r="B1577">
        <f>IF(VLOOKUP(Table7[[#This Row],[Date]],Database!$A:$C,MATCH($B$1,Database!$A$1:$C$1,),)=0,#N/A,VLOOKUP(Table7[[#This Row],[Date]],Database!$A:$C,MATCH($B$1,Database!$A$1:$C$1,),))</f>
        <v>5.49</v>
      </c>
      <c r="C1577">
        <f>IF(VLOOKUP(Table7[[#This Row],[Date]],Database!$A:$C,MATCH($C$1,Database!$A$1:$C$1,),)=0,#N/A,VLOOKUP(Table7[[#This Row],[Date]],Database!$A:$C,MATCH($C$1,Database!$A$1:$C$1,),))</f>
        <v>5.0199999999999996</v>
      </c>
      <c r="D1577">
        <f>IFERROR(Table7[[#This Row],[United States 10y]]-Table7[[#This Row],[United States 3y]],#N/A)</f>
        <v>0.47000000000000064</v>
      </c>
    </row>
    <row r="1578" spans="1:4" x14ac:dyDescent="0.2">
      <c r="A1578" s="6">
        <f>Database!$A3663</f>
        <v>24853</v>
      </c>
      <c r="B1578">
        <f>IF(VLOOKUP(Table7[[#This Row],[Date]],Database!$A:$C,MATCH($B$1,Database!$A$1:$C$1,),)=0,#N/A,VLOOKUP(Table7[[#This Row],[Date]],Database!$A:$C,MATCH($B$1,Database!$A$1:$C$1,),))</f>
        <v>5.52</v>
      </c>
      <c r="C1578">
        <f>IF(VLOOKUP(Table7[[#This Row],[Date]],Database!$A:$C,MATCH($C$1,Database!$A$1:$C$1,),)=0,#N/A,VLOOKUP(Table7[[#This Row],[Date]],Database!$A:$C,MATCH($C$1,Database!$A$1:$C$1,),))</f>
        <v>5.01</v>
      </c>
      <c r="D1578">
        <f>IFERROR(Table7[[#This Row],[United States 10y]]-Table7[[#This Row],[United States 3y]],#N/A)</f>
        <v>0.50999999999999979</v>
      </c>
    </row>
    <row r="1579" spans="1:4" x14ac:dyDescent="0.2">
      <c r="A1579" s="6">
        <f>Database!$A3664</f>
        <v>24854</v>
      </c>
      <c r="B1579">
        <f>IF(VLOOKUP(Table7[[#This Row],[Date]],Database!$A:$C,MATCH($B$1,Database!$A$1:$C$1,),)=0,#N/A,VLOOKUP(Table7[[#This Row],[Date]],Database!$A:$C,MATCH($B$1,Database!$A$1:$C$1,),))</f>
        <v>5.48</v>
      </c>
      <c r="C1579">
        <f>IF(VLOOKUP(Table7[[#This Row],[Date]],Database!$A:$C,MATCH($C$1,Database!$A$1:$C$1,),)=0,#N/A,VLOOKUP(Table7[[#This Row],[Date]],Database!$A:$C,MATCH($C$1,Database!$A$1:$C$1,),))</f>
        <v>4.99</v>
      </c>
      <c r="D1579">
        <f>IFERROR(Table7[[#This Row],[United States 10y]]-Table7[[#This Row],[United States 3y]],#N/A)</f>
        <v>0.49000000000000021</v>
      </c>
    </row>
    <row r="1580" spans="1:4" x14ac:dyDescent="0.2">
      <c r="A1580" s="6">
        <f>Database!$A3665</f>
        <v>24855</v>
      </c>
      <c r="B1580">
        <f>IF(VLOOKUP(Table7[[#This Row],[Date]],Database!$A:$C,MATCH($B$1,Database!$A$1:$C$1,),)=0,#N/A,VLOOKUP(Table7[[#This Row],[Date]],Database!$A:$C,MATCH($B$1,Database!$A$1:$C$1,),))</f>
        <v>5.55</v>
      </c>
      <c r="C1580">
        <f>IF(VLOOKUP(Table7[[#This Row],[Date]],Database!$A:$C,MATCH($C$1,Database!$A$1:$C$1,),)=0,#N/A,VLOOKUP(Table7[[#This Row],[Date]],Database!$A:$C,MATCH($C$1,Database!$A$1:$C$1,),))</f>
        <v>5.01</v>
      </c>
      <c r="D1580">
        <f>IFERROR(Table7[[#This Row],[United States 10y]]-Table7[[#This Row],[United States 3y]],#N/A)</f>
        <v>0.54</v>
      </c>
    </row>
    <row r="1581" spans="1:4" x14ac:dyDescent="0.2">
      <c r="A1581" s="6">
        <f>Database!$A3666</f>
        <v>24856</v>
      </c>
      <c r="B1581">
        <f>IF(VLOOKUP(Table7[[#This Row],[Date]],Database!$A:$C,MATCH($B$1,Database!$A$1:$C$1,),)=0,#N/A,VLOOKUP(Table7[[#This Row],[Date]],Database!$A:$C,MATCH($B$1,Database!$A$1:$C$1,),))</f>
        <v>5.59</v>
      </c>
      <c r="C1581">
        <f>IF(VLOOKUP(Table7[[#This Row],[Date]],Database!$A:$C,MATCH($C$1,Database!$A$1:$C$1,),)=0,#N/A,VLOOKUP(Table7[[#This Row],[Date]],Database!$A:$C,MATCH($C$1,Database!$A$1:$C$1,),))</f>
        <v>5.07</v>
      </c>
      <c r="D1581">
        <f>IFERROR(Table7[[#This Row],[United States 10y]]-Table7[[#This Row],[United States 3y]],#N/A)</f>
        <v>0.51999999999999957</v>
      </c>
    </row>
    <row r="1582" spans="1:4" x14ac:dyDescent="0.2">
      <c r="A1582" s="6">
        <f>Database!$A3667</f>
        <v>24859</v>
      </c>
      <c r="B1582">
        <f>IF(VLOOKUP(Table7[[#This Row],[Date]],Database!$A:$C,MATCH($B$1,Database!$A$1:$C$1,),)=0,#N/A,VLOOKUP(Table7[[#This Row],[Date]],Database!$A:$C,MATCH($B$1,Database!$A$1:$C$1,),))</f>
        <v>5.61</v>
      </c>
      <c r="C1582">
        <f>IF(VLOOKUP(Table7[[#This Row],[Date]],Database!$A:$C,MATCH($C$1,Database!$A$1:$C$1,),)=0,#N/A,VLOOKUP(Table7[[#This Row],[Date]],Database!$A:$C,MATCH($C$1,Database!$A$1:$C$1,),))</f>
        <v>5.03</v>
      </c>
      <c r="D1582">
        <f>IFERROR(Table7[[#This Row],[United States 10y]]-Table7[[#This Row],[United States 3y]],#N/A)</f>
        <v>0.58000000000000007</v>
      </c>
    </row>
    <row r="1583" spans="1:4" x14ac:dyDescent="0.2">
      <c r="A1583" s="6">
        <f>Database!$A3668</f>
        <v>24860</v>
      </c>
      <c r="B1583">
        <f>IF(VLOOKUP(Table7[[#This Row],[Date]],Database!$A:$C,MATCH($B$1,Database!$A$1:$C$1,),)=0,#N/A,VLOOKUP(Table7[[#This Row],[Date]],Database!$A:$C,MATCH($B$1,Database!$A$1:$C$1,),))</f>
        <v>5.56</v>
      </c>
      <c r="C1583">
        <f>IF(VLOOKUP(Table7[[#This Row],[Date]],Database!$A:$C,MATCH($C$1,Database!$A$1:$C$1,),)=0,#N/A,VLOOKUP(Table7[[#This Row],[Date]],Database!$A:$C,MATCH($C$1,Database!$A$1:$C$1,),))</f>
        <v>5.03</v>
      </c>
      <c r="D1583">
        <f>IFERROR(Table7[[#This Row],[United States 10y]]-Table7[[#This Row],[United States 3y]],#N/A)</f>
        <v>0.52999999999999936</v>
      </c>
    </row>
    <row r="1584" spans="1:4" x14ac:dyDescent="0.2">
      <c r="A1584" s="6">
        <f>Database!$A3669</f>
        <v>24861</v>
      </c>
      <c r="B1584">
        <f>IF(VLOOKUP(Table7[[#This Row],[Date]],Database!$A:$C,MATCH($B$1,Database!$A$1:$C$1,),)=0,#N/A,VLOOKUP(Table7[[#This Row],[Date]],Database!$A:$C,MATCH($B$1,Database!$A$1:$C$1,),))</f>
        <v>5.56</v>
      </c>
      <c r="C1584">
        <f>IF(VLOOKUP(Table7[[#This Row],[Date]],Database!$A:$C,MATCH($C$1,Database!$A$1:$C$1,),)=0,#N/A,VLOOKUP(Table7[[#This Row],[Date]],Database!$A:$C,MATCH($C$1,Database!$A$1:$C$1,),))</f>
        <v>5.01</v>
      </c>
      <c r="D1584">
        <f>IFERROR(Table7[[#This Row],[United States 10y]]-Table7[[#This Row],[United States 3y]],#N/A)</f>
        <v>0.54999999999999982</v>
      </c>
    </row>
    <row r="1585" spans="1:4" x14ac:dyDescent="0.2">
      <c r="A1585" s="6">
        <f>Database!$A3670</f>
        <v>24862</v>
      </c>
      <c r="B1585">
        <f>IF(VLOOKUP(Table7[[#This Row],[Date]],Database!$A:$C,MATCH($B$1,Database!$A$1:$C$1,),)=0,#N/A,VLOOKUP(Table7[[#This Row],[Date]],Database!$A:$C,MATCH($B$1,Database!$A$1:$C$1,),))</f>
        <v>5.52</v>
      </c>
      <c r="C1585">
        <f>IF(VLOOKUP(Table7[[#This Row],[Date]],Database!$A:$C,MATCH($C$1,Database!$A$1:$C$1,),)=0,#N/A,VLOOKUP(Table7[[#This Row],[Date]],Database!$A:$C,MATCH($C$1,Database!$A$1:$C$1,),))</f>
        <v>4.91</v>
      </c>
      <c r="D1585">
        <f>IFERROR(Table7[[#This Row],[United States 10y]]-Table7[[#This Row],[United States 3y]],#N/A)</f>
        <v>0.60999999999999943</v>
      </c>
    </row>
    <row r="1586" spans="1:4" x14ac:dyDescent="0.2">
      <c r="A1586" s="6">
        <f>Database!$A3671</f>
        <v>24863</v>
      </c>
      <c r="B1586">
        <f>IF(VLOOKUP(Table7[[#This Row],[Date]],Database!$A:$C,MATCH($B$1,Database!$A$1:$C$1,),)=0,#N/A,VLOOKUP(Table7[[#This Row],[Date]],Database!$A:$C,MATCH($B$1,Database!$A$1:$C$1,),))</f>
        <v>5.53</v>
      </c>
      <c r="C1586">
        <f>IF(VLOOKUP(Table7[[#This Row],[Date]],Database!$A:$C,MATCH($C$1,Database!$A$1:$C$1,),)=0,#N/A,VLOOKUP(Table7[[#This Row],[Date]],Database!$A:$C,MATCH($C$1,Database!$A$1:$C$1,),))</f>
        <v>4.88</v>
      </c>
      <c r="D1586">
        <f>IFERROR(Table7[[#This Row],[United States 10y]]-Table7[[#This Row],[United States 3y]],#N/A)</f>
        <v>0.65000000000000036</v>
      </c>
    </row>
    <row r="1587" spans="1:4" x14ac:dyDescent="0.2">
      <c r="A1587" s="6">
        <f>Database!$A3672</f>
        <v>24866</v>
      </c>
      <c r="B1587">
        <f>IF(VLOOKUP(Table7[[#This Row],[Date]],Database!$A:$C,MATCH($B$1,Database!$A$1:$C$1,),)=0,#N/A,VLOOKUP(Table7[[#This Row],[Date]],Database!$A:$C,MATCH($B$1,Database!$A$1:$C$1,),))</f>
        <v>5.53</v>
      </c>
      <c r="C1587">
        <f>IF(VLOOKUP(Table7[[#This Row],[Date]],Database!$A:$C,MATCH($C$1,Database!$A$1:$C$1,),)=0,#N/A,VLOOKUP(Table7[[#This Row],[Date]],Database!$A:$C,MATCH($C$1,Database!$A$1:$C$1,),))</f>
        <v>4.82</v>
      </c>
      <c r="D1587">
        <f>IFERROR(Table7[[#This Row],[United States 10y]]-Table7[[#This Row],[United States 3y]],#N/A)</f>
        <v>0.71</v>
      </c>
    </row>
    <row r="1588" spans="1:4" x14ac:dyDescent="0.2">
      <c r="A1588" s="6">
        <f>Database!$A3673</f>
        <v>24867</v>
      </c>
      <c r="B1588">
        <f>IF(VLOOKUP(Table7[[#This Row],[Date]],Database!$A:$C,MATCH($B$1,Database!$A$1:$C$1,),)=0,#N/A,VLOOKUP(Table7[[#This Row],[Date]],Database!$A:$C,MATCH($B$1,Database!$A$1:$C$1,),))</f>
        <v>5.53</v>
      </c>
      <c r="C1588">
        <f>IF(VLOOKUP(Table7[[#This Row],[Date]],Database!$A:$C,MATCH($C$1,Database!$A$1:$C$1,),)=0,#N/A,VLOOKUP(Table7[[#This Row],[Date]],Database!$A:$C,MATCH($C$1,Database!$A$1:$C$1,),))</f>
        <v>4.87</v>
      </c>
      <c r="D1588">
        <f>IFERROR(Table7[[#This Row],[United States 10y]]-Table7[[#This Row],[United States 3y]],#N/A)</f>
        <v>0.66000000000000014</v>
      </c>
    </row>
    <row r="1589" spans="1:4" x14ac:dyDescent="0.2">
      <c r="A1589" s="6">
        <f>Database!$A3674</f>
        <v>24868</v>
      </c>
      <c r="B1589">
        <f>IF(VLOOKUP(Table7[[#This Row],[Date]],Database!$A:$C,MATCH($B$1,Database!$A$1:$C$1,),)=0,#N/A,VLOOKUP(Table7[[#This Row],[Date]],Database!$A:$C,MATCH($B$1,Database!$A$1:$C$1,),))</f>
        <v>5.54</v>
      </c>
      <c r="C1589">
        <f>IF(VLOOKUP(Table7[[#This Row],[Date]],Database!$A:$C,MATCH($C$1,Database!$A$1:$C$1,),)=0,#N/A,VLOOKUP(Table7[[#This Row],[Date]],Database!$A:$C,MATCH($C$1,Database!$A$1:$C$1,),))</f>
        <v>4.88</v>
      </c>
      <c r="D1589">
        <f>IFERROR(Table7[[#This Row],[United States 10y]]-Table7[[#This Row],[United States 3y]],#N/A)</f>
        <v>0.66000000000000014</v>
      </c>
    </row>
    <row r="1590" spans="1:4" x14ac:dyDescent="0.2">
      <c r="A1590" s="6">
        <f>Database!$A3675</f>
        <v>24869</v>
      </c>
      <c r="B1590">
        <f>IF(VLOOKUP(Table7[[#This Row],[Date]],Database!$A:$C,MATCH($B$1,Database!$A$1:$C$1,),)=0,#N/A,VLOOKUP(Table7[[#This Row],[Date]],Database!$A:$C,MATCH($B$1,Database!$A$1:$C$1,),))</f>
        <v>5.58</v>
      </c>
      <c r="C1590">
        <f>IF(VLOOKUP(Table7[[#This Row],[Date]],Database!$A:$C,MATCH($C$1,Database!$A$1:$C$1,),)=0,#N/A,VLOOKUP(Table7[[#This Row],[Date]],Database!$A:$C,MATCH($C$1,Database!$A$1:$C$1,),))</f>
        <v>4.84</v>
      </c>
      <c r="D1590">
        <f>IFERROR(Table7[[#This Row],[United States 10y]]-Table7[[#This Row],[United States 3y]],#N/A)</f>
        <v>0.74000000000000021</v>
      </c>
    </row>
    <row r="1591" spans="1:4" x14ac:dyDescent="0.2">
      <c r="A1591" s="6">
        <f>Database!$A3676</f>
        <v>24870</v>
      </c>
      <c r="B1591">
        <f>IF(VLOOKUP(Table7[[#This Row],[Date]],Database!$A:$C,MATCH($B$1,Database!$A$1:$C$1,),)=0,#N/A,VLOOKUP(Table7[[#This Row],[Date]],Database!$A:$C,MATCH($B$1,Database!$A$1:$C$1,),))</f>
        <v>5.58</v>
      </c>
      <c r="C1591">
        <f>IF(VLOOKUP(Table7[[#This Row],[Date]],Database!$A:$C,MATCH($C$1,Database!$A$1:$C$1,),)=0,#N/A,VLOOKUP(Table7[[#This Row],[Date]],Database!$A:$C,MATCH($C$1,Database!$A$1:$C$1,),))</f>
        <v>4.8600000000000003</v>
      </c>
      <c r="D1591">
        <f>IFERROR(Table7[[#This Row],[United States 10y]]-Table7[[#This Row],[United States 3y]],#N/A)</f>
        <v>0.71999999999999975</v>
      </c>
    </row>
    <row r="1592" spans="1:4" x14ac:dyDescent="0.2">
      <c r="A1592" s="6">
        <f>Database!$A3677</f>
        <v>24873</v>
      </c>
      <c r="B1592">
        <f>IF(VLOOKUP(Table7[[#This Row],[Date]],Database!$A:$C,MATCH($B$1,Database!$A$1:$C$1,),)=0,#N/A,VLOOKUP(Table7[[#This Row],[Date]],Database!$A:$C,MATCH($B$1,Database!$A$1:$C$1,),))</f>
        <v>5.6</v>
      </c>
      <c r="C1592">
        <f>IF(VLOOKUP(Table7[[#This Row],[Date]],Database!$A:$C,MATCH($C$1,Database!$A$1:$C$1,),)=0,#N/A,VLOOKUP(Table7[[#This Row],[Date]],Database!$A:$C,MATCH($C$1,Database!$A$1:$C$1,),))</f>
        <v>4.91</v>
      </c>
      <c r="D1592">
        <f>IFERROR(Table7[[#This Row],[United States 10y]]-Table7[[#This Row],[United States 3y]],#N/A)</f>
        <v>0.6899999999999995</v>
      </c>
    </row>
    <row r="1593" spans="1:4" x14ac:dyDescent="0.2">
      <c r="A1593" s="6">
        <f>Database!$A3678</f>
        <v>24874</v>
      </c>
      <c r="B1593">
        <f>IF(VLOOKUP(Table7[[#This Row],[Date]],Database!$A:$C,MATCH($B$1,Database!$A$1:$C$1,),)=0,#N/A,VLOOKUP(Table7[[#This Row],[Date]],Database!$A:$C,MATCH($B$1,Database!$A$1:$C$1,),))</f>
        <v>5.61</v>
      </c>
      <c r="C1593">
        <f>IF(VLOOKUP(Table7[[#This Row],[Date]],Database!$A:$C,MATCH($C$1,Database!$A$1:$C$1,),)=0,#N/A,VLOOKUP(Table7[[#This Row],[Date]],Database!$A:$C,MATCH($C$1,Database!$A$1:$C$1,),))</f>
        <v>5.0199999999999996</v>
      </c>
      <c r="D1593">
        <f>IFERROR(Table7[[#This Row],[United States 10y]]-Table7[[#This Row],[United States 3y]],#N/A)</f>
        <v>0.59000000000000075</v>
      </c>
    </row>
    <row r="1594" spans="1:4" x14ac:dyDescent="0.2">
      <c r="A1594" s="6">
        <f>Database!$A3679</f>
        <v>24875</v>
      </c>
      <c r="B1594">
        <f>IF(VLOOKUP(Table7[[#This Row],[Date]],Database!$A:$C,MATCH($B$1,Database!$A$1:$C$1,),)=0,#N/A,VLOOKUP(Table7[[#This Row],[Date]],Database!$A:$C,MATCH($B$1,Database!$A$1:$C$1,),))</f>
        <v>5.59</v>
      </c>
      <c r="C1594">
        <f>IF(VLOOKUP(Table7[[#This Row],[Date]],Database!$A:$C,MATCH($C$1,Database!$A$1:$C$1,),)=0,#N/A,VLOOKUP(Table7[[#This Row],[Date]],Database!$A:$C,MATCH($C$1,Database!$A$1:$C$1,),))</f>
        <v>5.03</v>
      </c>
      <c r="D1594">
        <f>IFERROR(Table7[[#This Row],[United States 10y]]-Table7[[#This Row],[United States 3y]],#N/A)</f>
        <v>0.55999999999999961</v>
      </c>
    </row>
    <row r="1595" spans="1:4" x14ac:dyDescent="0.2">
      <c r="A1595" s="6">
        <f>Database!$A3680</f>
        <v>24876</v>
      </c>
      <c r="B1595">
        <f>IF(VLOOKUP(Table7[[#This Row],[Date]],Database!$A:$C,MATCH($B$1,Database!$A$1:$C$1,),)=0,#N/A,VLOOKUP(Table7[[#This Row],[Date]],Database!$A:$C,MATCH($B$1,Database!$A$1:$C$1,),))</f>
        <v>5.6</v>
      </c>
      <c r="C1595">
        <f>IF(VLOOKUP(Table7[[#This Row],[Date]],Database!$A:$C,MATCH($C$1,Database!$A$1:$C$1,),)=0,#N/A,VLOOKUP(Table7[[#This Row],[Date]],Database!$A:$C,MATCH($C$1,Database!$A$1:$C$1,),))</f>
        <v>5.03</v>
      </c>
      <c r="D1595">
        <f>IFERROR(Table7[[#This Row],[United States 10y]]-Table7[[#This Row],[United States 3y]],#N/A)</f>
        <v>0.5699999999999994</v>
      </c>
    </row>
    <row r="1596" spans="1:4" x14ac:dyDescent="0.2">
      <c r="A1596" s="6">
        <f>Database!$A3681</f>
        <v>24877</v>
      </c>
      <c r="B1596">
        <f>IF(VLOOKUP(Table7[[#This Row],[Date]],Database!$A:$C,MATCH($B$1,Database!$A$1:$C$1,),)=0,#N/A,VLOOKUP(Table7[[#This Row],[Date]],Database!$A:$C,MATCH($B$1,Database!$A$1:$C$1,),))</f>
        <v>5.59</v>
      </c>
      <c r="C1596">
        <f>IF(VLOOKUP(Table7[[#This Row],[Date]],Database!$A:$C,MATCH($C$1,Database!$A$1:$C$1,),)=0,#N/A,VLOOKUP(Table7[[#This Row],[Date]],Database!$A:$C,MATCH($C$1,Database!$A$1:$C$1,),))</f>
        <v>5.01</v>
      </c>
      <c r="D1596">
        <f>IFERROR(Table7[[#This Row],[United States 10y]]-Table7[[#This Row],[United States 3y]],#N/A)</f>
        <v>0.58000000000000007</v>
      </c>
    </row>
    <row r="1597" spans="1:4" x14ac:dyDescent="0.2">
      <c r="A1597" s="6">
        <f>Database!$A3682</f>
        <v>24880</v>
      </c>
      <c r="B1597" t="e">
        <f>IF(VLOOKUP(Table7[[#This Row],[Date]],Database!$A:$C,MATCH($B$1,Database!$A$1:$C$1,),)=0,#N/A,VLOOKUP(Table7[[#This Row],[Date]],Database!$A:$C,MATCH($B$1,Database!$A$1:$C$1,),))</f>
        <v>#N/A</v>
      </c>
      <c r="C1597" t="e">
        <f>IF(VLOOKUP(Table7[[#This Row],[Date]],Database!$A:$C,MATCH($C$1,Database!$A$1:$C$1,),)=0,#N/A,VLOOKUP(Table7[[#This Row],[Date]],Database!$A:$C,MATCH($C$1,Database!$A$1:$C$1,),))</f>
        <v>#N/A</v>
      </c>
      <c r="D1597" t="e">
        <f>IFERROR(Table7[[#This Row],[United States 10y]]-Table7[[#This Row],[United States 3y]],#N/A)</f>
        <v>#N/A</v>
      </c>
    </row>
    <row r="1598" spans="1:4" x14ac:dyDescent="0.2">
      <c r="A1598" s="6">
        <f>Database!$A3683</f>
        <v>24881</v>
      </c>
      <c r="B1598">
        <f>IF(VLOOKUP(Table7[[#This Row],[Date]],Database!$A:$C,MATCH($B$1,Database!$A$1:$C$1,),)=0,#N/A,VLOOKUP(Table7[[#This Row],[Date]],Database!$A:$C,MATCH($B$1,Database!$A$1:$C$1,),))</f>
        <v>5.55</v>
      </c>
      <c r="C1598">
        <f>IF(VLOOKUP(Table7[[#This Row],[Date]],Database!$A:$C,MATCH($C$1,Database!$A$1:$C$1,),)=0,#N/A,VLOOKUP(Table7[[#This Row],[Date]],Database!$A:$C,MATCH($C$1,Database!$A$1:$C$1,),))</f>
        <v>5.01</v>
      </c>
      <c r="D1598">
        <f>IFERROR(Table7[[#This Row],[United States 10y]]-Table7[[#This Row],[United States 3y]],#N/A)</f>
        <v>0.54</v>
      </c>
    </row>
    <row r="1599" spans="1:4" x14ac:dyDescent="0.2">
      <c r="A1599" s="6">
        <f>Database!$A3684</f>
        <v>24882</v>
      </c>
      <c r="B1599">
        <f>IF(VLOOKUP(Table7[[#This Row],[Date]],Database!$A:$C,MATCH($B$1,Database!$A$1:$C$1,),)=0,#N/A,VLOOKUP(Table7[[#This Row],[Date]],Database!$A:$C,MATCH($B$1,Database!$A$1:$C$1,),))</f>
        <v>5.54</v>
      </c>
      <c r="C1599">
        <f>IF(VLOOKUP(Table7[[#This Row],[Date]],Database!$A:$C,MATCH($C$1,Database!$A$1:$C$1,),)=0,#N/A,VLOOKUP(Table7[[#This Row],[Date]],Database!$A:$C,MATCH($C$1,Database!$A$1:$C$1,),))</f>
        <v>5</v>
      </c>
      <c r="D1599">
        <f>IFERROR(Table7[[#This Row],[United States 10y]]-Table7[[#This Row],[United States 3y]],#N/A)</f>
        <v>0.54</v>
      </c>
    </row>
    <row r="1600" spans="1:4" x14ac:dyDescent="0.2">
      <c r="A1600" s="6">
        <f>Database!$A3685</f>
        <v>24883</v>
      </c>
      <c r="B1600">
        <f>IF(VLOOKUP(Table7[[#This Row],[Date]],Database!$A:$C,MATCH($B$1,Database!$A$1:$C$1,),)=0,#N/A,VLOOKUP(Table7[[#This Row],[Date]],Database!$A:$C,MATCH($B$1,Database!$A$1:$C$1,),))</f>
        <v>5.51</v>
      </c>
      <c r="C1600">
        <f>IF(VLOOKUP(Table7[[#This Row],[Date]],Database!$A:$C,MATCH($C$1,Database!$A$1:$C$1,),)=0,#N/A,VLOOKUP(Table7[[#This Row],[Date]],Database!$A:$C,MATCH($C$1,Database!$A$1:$C$1,),))</f>
        <v>4.96</v>
      </c>
      <c r="D1600">
        <f>IFERROR(Table7[[#This Row],[United States 10y]]-Table7[[#This Row],[United States 3y]],#N/A)</f>
        <v>0.54999999999999982</v>
      </c>
    </row>
    <row r="1601" spans="1:4" x14ac:dyDescent="0.2">
      <c r="A1601" s="6">
        <f>Database!$A3686</f>
        <v>24884</v>
      </c>
      <c r="B1601">
        <f>IF(VLOOKUP(Table7[[#This Row],[Date]],Database!$A:$C,MATCH($B$1,Database!$A$1:$C$1,),)=0,#N/A,VLOOKUP(Table7[[#This Row],[Date]],Database!$A:$C,MATCH($B$1,Database!$A$1:$C$1,),))</f>
        <v>5.5</v>
      </c>
      <c r="C1601">
        <f>IF(VLOOKUP(Table7[[#This Row],[Date]],Database!$A:$C,MATCH($C$1,Database!$A$1:$C$1,),)=0,#N/A,VLOOKUP(Table7[[#This Row],[Date]],Database!$A:$C,MATCH($C$1,Database!$A$1:$C$1,),))</f>
        <v>4.92</v>
      </c>
      <c r="D1601">
        <f>IFERROR(Table7[[#This Row],[United States 10y]]-Table7[[#This Row],[United States 3y]],#N/A)</f>
        <v>0.58000000000000007</v>
      </c>
    </row>
    <row r="1602" spans="1:4" x14ac:dyDescent="0.2">
      <c r="A1602" s="6">
        <f>Database!$A3687</f>
        <v>24887</v>
      </c>
      <c r="B1602">
        <f>IF(VLOOKUP(Table7[[#This Row],[Date]],Database!$A:$C,MATCH($B$1,Database!$A$1:$C$1,),)=0,#N/A,VLOOKUP(Table7[[#This Row],[Date]],Database!$A:$C,MATCH($B$1,Database!$A$1:$C$1,),))</f>
        <v>5.53</v>
      </c>
      <c r="C1602">
        <f>IF(VLOOKUP(Table7[[#This Row],[Date]],Database!$A:$C,MATCH($C$1,Database!$A$1:$C$1,),)=0,#N/A,VLOOKUP(Table7[[#This Row],[Date]],Database!$A:$C,MATCH($C$1,Database!$A$1:$C$1,),))</f>
        <v>4.9000000000000004</v>
      </c>
      <c r="D1602">
        <f>IFERROR(Table7[[#This Row],[United States 10y]]-Table7[[#This Row],[United States 3y]],#N/A)</f>
        <v>0.62999999999999989</v>
      </c>
    </row>
    <row r="1603" spans="1:4" x14ac:dyDescent="0.2">
      <c r="A1603" s="6">
        <f>Database!$A3688</f>
        <v>24888</v>
      </c>
      <c r="B1603">
        <f>IF(VLOOKUP(Table7[[#This Row],[Date]],Database!$A:$C,MATCH($B$1,Database!$A$1:$C$1,),)=0,#N/A,VLOOKUP(Table7[[#This Row],[Date]],Database!$A:$C,MATCH($B$1,Database!$A$1:$C$1,),))</f>
        <v>5.54</v>
      </c>
      <c r="C1603">
        <f>IF(VLOOKUP(Table7[[#This Row],[Date]],Database!$A:$C,MATCH($C$1,Database!$A$1:$C$1,),)=0,#N/A,VLOOKUP(Table7[[#This Row],[Date]],Database!$A:$C,MATCH($C$1,Database!$A$1:$C$1,),))</f>
        <v>4.97</v>
      </c>
      <c r="D1603">
        <f>IFERROR(Table7[[#This Row],[United States 10y]]-Table7[[#This Row],[United States 3y]],#N/A)</f>
        <v>0.57000000000000028</v>
      </c>
    </row>
    <row r="1604" spans="1:4" x14ac:dyDescent="0.2">
      <c r="A1604" s="6">
        <f>Database!$A3689</f>
        <v>24889</v>
      </c>
      <c r="B1604">
        <f>IF(VLOOKUP(Table7[[#This Row],[Date]],Database!$A:$C,MATCH($B$1,Database!$A$1:$C$1,),)=0,#N/A,VLOOKUP(Table7[[#This Row],[Date]],Database!$A:$C,MATCH($B$1,Database!$A$1:$C$1,),))</f>
        <v>5.54</v>
      </c>
      <c r="C1604">
        <f>IF(VLOOKUP(Table7[[#This Row],[Date]],Database!$A:$C,MATCH($C$1,Database!$A$1:$C$1,),)=0,#N/A,VLOOKUP(Table7[[#This Row],[Date]],Database!$A:$C,MATCH($C$1,Database!$A$1:$C$1,),))</f>
        <v>4.99</v>
      </c>
      <c r="D1604">
        <f>IFERROR(Table7[[#This Row],[United States 10y]]-Table7[[#This Row],[United States 3y]],#N/A)</f>
        <v>0.54999999999999982</v>
      </c>
    </row>
    <row r="1605" spans="1:4" x14ac:dyDescent="0.2">
      <c r="A1605" s="6">
        <f>Database!$A3690</f>
        <v>24890</v>
      </c>
      <c r="B1605" t="e">
        <f>IF(VLOOKUP(Table7[[#This Row],[Date]],Database!$A:$C,MATCH($B$1,Database!$A$1:$C$1,),)=0,#N/A,VLOOKUP(Table7[[#This Row],[Date]],Database!$A:$C,MATCH($B$1,Database!$A$1:$C$1,),))</f>
        <v>#N/A</v>
      </c>
      <c r="C1605" t="e">
        <f>IF(VLOOKUP(Table7[[#This Row],[Date]],Database!$A:$C,MATCH($C$1,Database!$A$1:$C$1,),)=0,#N/A,VLOOKUP(Table7[[#This Row],[Date]],Database!$A:$C,MATCH($C$1,Database!$A$1:$C$1,),))</f>
        <v>#N/A</v>
      </c>
      <c r="D1605" t="e">
        <f>IFERROR(Table7[[#This Row],[United States 10y]]-Table7[[#This Row],[United States 3y]],#N/A)</f>
        <v>#N/A</v>
      </c>
    </row>
    <row r="1606" spans="1:4" x14ac:dyDescent="0.2">
      <c r="A1606" s="6">
        <f>Database!$A3691</f>
        <v>24891</v>
      </c>
      <c r="B1606">
        <f>IF(VLOOKUP(Table7[[#This Row],[Date]],Database!$A:$C,MATCH($B$1,Database!$A$1:$C$1,),)=0,#N/A,VLOOKUP(Table7[[#This Row],[Date]],Database!$A:$C,MATCH($B$1,Database!$A$1:$C$1,),))</f>
        <v>5.56</v>
      </c>
      <c r="C1606">
        <f>IF(VLOOKUP(Table7[[#This Row],[Date]],Database!$A:$C,MATCH($C$1,Database!$A$1:$C$1,),)=0,#N/A,VLOOKUP(Table7[[#This Row],[Date]],Database!$A:$C,MATCH($C$1,Database!$A$1:$C$1,),))</f>
        <v>5.01</v>
      </c>
      <c r="D1606">
        <f>IFERROR(Table7[[#This Row],[United States 10y]]-Table7[[#This Row],[United States 3y]],#N/A)</f>
        <v>0.54999999999999982</v>
      </c>
    </row>
    <row r="1607" spans="1:4" x14ac:dyDescent="0.2">
      <c r="A1607" s="6">
        <f>Database!$A3692</f>
        <v>24894</v>
      </c>
      <c r="B1607">
        <f>IF(VLOOKUP(Table7[[#This Row],[Date]],Database!$A:$C,MATCH($B$1,Database!$A$1:$C$1,),)=0,#N/A,VLOOKUP(Table7[[#This Row],[Date]],Database!$A:$C,MATCH($B$1,Database!$A$1:$C$1,),))</f>
        <v>5.58</v>
      </c>
      <c r="C1607">
        <f>IF(VLOOKUP(Table7[[#This Row],[Date]],Database!$A:$C,MATCH($C$1,Database!$A$1:$C$1,),)=0,#N/A,VLOOKUP(Table7[[#This Row],[Date]],Database!$A:$C,MATCH($C$1,Database!$A$1:$C$1,),))</f>
        <v>5.04</v>
      </c>
      <c r="D1607">
        <f>IFERROR(Table7[[#This Row],[United States 10y]]-Table7[[#This Row],[United States 3y]],#N/A)</f>
        <v>0.54</v>
      </c>
    </row>
    <row r="1608" spans="1:4" x14ac:dyDescent="0.2">
      <c r="A1608" s="6">
        <f>Database!$A3693</f>
        <v>24895</v>
      </c>
      <c r="B1608">
        <f>IF(VLOOKUP(Table7[[#This Row],[Date]],Database!$A:$C,MATCH($B$1,Database!$A$1:$C$1,),)=0,#N/A,VLOOKUP(Table7[[#This Row],[Date]],Database!$A:$C,MATCH($B$1,Database!$A$1:$C$1,),))</f>
        <v>5.58</v>
      </c>
      <c r="C1608">
        <f>IF(VLOOKUP(Table7[[#This Row],[Date]],Database!$A:$C,MATCH($C$1,Database!$A$1:$C$1,),)=0,#N/A,VLOOKUP(Table7[[#This Row],[Date]],Database!$A:$C,MATCH($C$1,Database!$A$1:$C$1,),))</f>
        <v>5.0599999999999996</v>
      </c>
      <c r="D1608">
        <f>IFERROR(Table7[[#This Row],[United States 10y]]-Table7[[#This Row],[United States 3y]],#N/A)</f>
        <v>0.52000000000000046</v>
      </c>
    </row>
    <row r="1609" spans="1:4" x14ac:dyDescent="0.2">
      <c r="A1609" s="6">
        <f>Database!$A3694</f>
        <v>24896</v>
      </c>
      <c r="B1609">
        <f>IF(VLOOKUP(Table7[[#This Row],[Date]],Database!$A:$C,MATCH($B$1,Database!$A$1:$C$1,),)=0,#N/A,VLOOKUP(Table7[[#This Row],[Date]],Database!$A:$C,MATCH($B$1,Database!$A$1:$C$1,),))</f>
        <v>5.57</v>
      </c>
      <c r="C1609">
        <f>IF(VLOOKUP(Table7[[#This Row],[Date]],Database!$A:$C,MATCH($C$1,Database!$A$1:$C$1,),)=0,#N/A,VLOOKUP(Table7[[#This Row],[Date]],Database!$A:$C,MATCH($C$1,Database!$A$1:$C$1,),))</f>
        <v>5.0199999999999996</v>
      </c>
      <c r="D1609">
        <f>IFERROR(Table7[[#This Row],[United States 10y]]-Table7[[#This Row],[United States 3y]],#N/A)</f>
        <v>0.55000000000000071</v>
      </c>
    </row>
    <row r="1610" spans="1:4" x14ac:dyDescent="0.2">
      <c r="A1610" s="6">
        <f>Database!$A3695</f>
        <v>24897</v>
      </c>
      <c r="B1610">
        <f>IF(VLOOKUP(Table7[[#This Row],[Date]],Database!$A:$C,MATCH($B$1,Database!$A$1:$C$1,),)=0,#N/A,VLOOKUP(Table7[[#This Row],[Date]],Database!$A:$C,MATCH($B$1,Database!$A$1:$C$1,),))</f>
        <v>5.56</v>
      </c>
      <c r="C1610">
        <f>IF(VLOOKUP(Table7[[#This Row],[Date]],Database!$A:$C,MATCH($C$1,Database!$A$1:$C$1,),)=0,#N/A,VLOOKUP(Table7[[#This Row],[Date]],Database!$A:$C,MATCH($C$1,Database!$A$1:$C$1,),))</f>
        <v>5.0199999999999996</v>
      </c>
      <c r="D1610">
        <f>IFERROR(Table7[[#This Row],[United States 10y]]-Table7[[#This Row],[United States 3y]],#N/A)</f>
        <v>0.54</v>
      </c>
    </row>
    <row r="1611" spans="1:4" x14ac:dyDescent="0.2">
      <c r="A1611" s="6">
        <f>Database!$A3696</f>
        <v>24898</v>
      </c>
      <c r="B1611">
        <f>IF(VLOOKUP(Table7[[#This Row],[Date]],Database!$A:$C,MATCH($B$1,Database!$A$1:$C$1,),)=0,#N/A,VLOOKUP(Table7[[#This Row],[Date]],Database!$A:$C,MATCH($B$1,Database!$A$1:$C$1,),))</f>
        <v>5.56</v>
      </c>
      <c r="C1611">
        <f>IF(VLOOKUP(Table7[[#This Row],[Date]],Database!$A:$C,MATCH($C$1,Database!$A$1:$C$1,),)=0,#N/A,VLOOKUP(Table7[[#This Row],[Date]],Database!$A:$C,MATCH($C$1,Database!$A$1:$C$1,),))</f>
        <v>5.01</v>
      </c>
      <c r="D1611">
        <f>IFERROR(Table7[[#This Row],[United States 10y]]-Table7[[#This Row],[United States 3y]],#N/A)</f>
        <v>0.54999999999999982</v>
      </c>
    </row>
    <row r="1612" spans="1:4" x14ac:dyDescent="0.2">
      <c r="A1612" s="6">
        <f>Database!$A3697</f>
        <v>24901</v>
      </c>
      <c r="B1612">
        <f>IF(VLOOKUP(Table7[[#This Row],[Date]],Database!$A:$C,MATCH($B$1,Database!$A$1:$C$1,),)=0,#N/A,VLOOKUP(Table7[[#This Row],[Date]],Database!$A:$C,MATCH($B$1,Database!$A$1:$C$1,),))</f>
        <v>5.57</v>
      </c>
      <c r="C1612">
        <f>IF(VLOOKUP(Table7[[#This Row],[Date]],Database!$A:$C,MATCH($C$1,Database!$A$1:$C$1,),)=0,#N/A,VLOOKUP(Table7[[#This Row],[Date]],Database!$A:$C,MATCH($C$1,Database!$A$1:$C$1,),))</f>
        <v>4.99</v>
      </c>
      <c r="D1612">
        <f>IFERROR(Table7[[#This Row],[United States 10y]]-Table7[[#This Row],[United States 3y]],#N/A)</f>
        <v>0.58000000000000007</v>
      </c>
    </row>
    <row r="1613" spans="1:4" x14ac:dyDescent="0.2">
      <c r="A1613" s="6">
        <f>Database!$A3698</f>
        <v>24902</v>
      </c>
      <c r="B1613">
        <f>IF(VLOOKUP(Table7[[#This Row],[Date]],Database!$A:$C,MATCH($B$1,Database!$A$1:$C$1,),)=0,#N/A,VLOOKUP(Table7[[#This Row],[Date]],Database!$A:$C,MATCH($B$1,Database!$A$1:$C$1,),))</f>
        <v>5.59</v>
      </c>
      <c r="C1613">
        <f>IF(VLOOKUP(Table7[[#This Row],[Date]],Database!$A:$C,MATCH($C$1,Database!$A$1:$C$1,),)=0,#N/A,VLOOKUP(Table7[[#This Row],[Date]],Database!$A:$C,MATCH($C$1,Database!$A$1:$C$1,),))</f>
        <v>5</v>
      </c>
      <c r="D1613">
        <f>IFERROR(Table7[[#This Row],[United States 10y]]-Table7[[#This Row],[United States 3y]],#N/A)</f>
        <v>0.58999999999999986</v>
      </c>
    </row>
    <row r="1614" spans="1:4" x14ac:dyDescent="0.2">
      <c r="A1614" s="6">
        <f>Database!$A3699</f>
        <v>24903</v>
      </c>
      <c r="B1614">
        <f>IF(VLOOKUP(Table7[[#This Row],[Date]],Database!$A:$C,MATCH($B$1,Database!$A$1:$C$1,),)=0,#N/A,VLOOKUP(Table7[[#This Row],[Date]],Database!$A:$C,MATCH($B$1,Database!$A$1:$C$1,),))</f>
        <v>5.61</v>
      </c>
      <c r="C1614">
        <f>IF(VLOOKUP(Table7[[#This Row],[Date]],Database!$A:$C,MATCH($C$1,Database!$A$1:$C$1,),)=0,#N/A,VLOOKUP(Table7[[#This Row],[Date]],Database!$A:$C,MATCH($C$1,Database!$A$1:$C$1,),))</f>
        <v>5.03</v>
      </c>
      <c r="D1614">
        <f>IFERROR(Table7[[#This Row],[United States 10y]]-Table7[[#This Row],[United States 3y]],#N/A)</f>
        <v>0.58000000000000007</v>
      </c>
    </row>
    <row r="1615" spans="1:4" x14ac:dyDescent="0.2">
      <c r="A1615" s="6">
        <f>Database!$A3700</f>
        <v>24904</v>
      </c>
      <c r="B1615">
        <f>IF(VLOOKUP(Table7[[#This Row],[Date]],Database!$A:$C,MATCH($B$1,Database!$A$1:$C$1,),)=0,#N/A,VLOOKUP(Table7[[#This Row],[Date]],Database!$A:$C,MATCH($B$1,Database!$A$1:$C$1,),))</f>
        <v>5.67</v>
      </c>
      <c r="C1615">
        <f>IF(VLOOKUP(Table7[[#This Row],[Date]],Database!$A:$C,MATCH($C$1,Database!$A$1:$C$1,),)=0,#N/A,VLOOKUP(Table7[[#This Row],[Date]],Database!$A:$C,MATCH($C$1,Database!$A$1:$C$1,),))</f>
        <v>5.09</v>
      </c>
      <c r="D1615">
        <f>IFERROR(Table7[[#This Row],[United States 10y]]-Table7[[#This Row],[United States 3y]],#N/A)</f>
        <v>0.58000000000000007</v>
      </c>
    </row>
    <row r="1616" spans="1:4" x14ac:dyDescent="0.2">
      <c r="A1616" s="6">
        <f>Database!$A3701</f>
        <v>24905</v>
      </c>
      <c r="B1616">
        <f>IF(VLOOKUP(Table7[[#This Row],[Date]],Database!$A:$C,MATCH($B$1,Database!$A$1:$C$1,),)=0,#N/A,VLOOKUP(Table7[[#This Row],[Date]],Database!$A:$C,MATCH($B$1,Database!$A$1:$C$1,),))</f>
        <v>5.75</v>
      </c>
      <c r="C1616">
        <f>IF(VLOOKUP(Table7[[#This Row],[Date]],Database!$A:$C,MATCH($C$1,Database!$A$1:$C$1,),)=0,#N/A,VLOOKUP(Table7[[#This Row],[Date]],Database!$A:$C,MATCH($C$1,Database!$A$1:$C$1,),))</f>
        <v>5.09</v>
      </c>
      <c r="D1616">
        <f>IFERROR(Table7[[#This Row],[United States 10y]]-Table7[[#This Row],[United States 3y]],#N/A)</f>
        <v>0.66000000000000014</v>
      </c>
    </row>
    <row r="1617" spans="1:4" x14ac:dyDescent="0.2">
      <c r="A1617" s="6">
        <f>Database!$A3702</f>
        <v>24908</v>
      </c>
      <c r="B1617">
        <f>IF(VLOOKUP(Table7[[#This Row],[Date]],Database!$A:$C,MATCH($B$1,Database!$A$1:$C$1,),)=0,#N/A,VLOOKUP(Table7[[#This Row],[Date]],Database!$A:$C,MATCH($B$1,Database!$A$1:$C$1,),))</f>
        <v>5.75</v>
      </c>
      <c r="C1617">
        <f>IF(VLOOKUP(Table7[[#This Row],[Date]],Database!$A:$C,MATCH($C$1,Database!$A$1:$C$1,),)=0,#N/A,VLOOKUP(Table7[[#This Row],[Date]],Database!$A:$C,MATCH($C$1,Database!$A$1:$C$1,),))</f>
        <v>5.09</v>
      </c>
      <c r="D1617">
        <f>IFERROR(Table7[[#This Row],[United States 10y]]-Table7[[#This Row],[United States 3y]],#N/A)</f>
        <v>0.66000000000000014</v>
      </c>
    </row>
    <row r="1618" spans="1:4" x14ac:dyDescent="0.2">
      <c r="A1618" s="6">
        <f>Database!$A3703</f>
        <v>24909</v>
      </c>
      <c r="B1618">
        <f>IF(VLOOKUP(Table7[[#This Row],[Date]],Database!$A:$C,MATCH($B$1,Database!$A$1:$C$1,),)=0,#N/A,VLOOKUP(Table7[[#This Row],[Date]],Database!$A:$C,MATCH($B$1,Database!$A$1:$C$1,),))</f>
        <v>5.79</v>
      </c>
      <c r="C1618">
        <f>IF(VLOOKUP(Table7[[#This Row],[Date]],Database!$A:$C,MATCH($C$1,Database!$A$1:$C$1,),)=0,#N/A,VLOOKUP(Table7[[#This Row],[Date]],Database!$A:$C,MATCH($C$1,Database!$A$1:$C$1,),))</f>
        <v>5.14</v>
      </c>
      <c r="D1618">
        <f>IFERROR(Table7[[#This Row],[United States 10y]]-Table7[[#This Row],[United States 3y]],#N/A)</f>
        <v>0.65000000000000036</v>
      </c>
    </row>
    <row r="1619" spans="1:4" x14ac:dyDescent="0.2">
      <c r="A1619" s="6">
        <f>Database!$A3704</f>
        <v>24910</v>
      </c>
      <c r="B1619">
        <f>IF(VLOOKUP(Table7[[#This Row],[Date]],Database!$A:$C,MATCH($B$1,Database!$A$1:$C$1,),)=0,#N/A,VLOOKUP(Table7[[#This Row],[Date]],Database!$A:$C,MATCH($B$1,Database!$A$1:$C$1,),))</f>
        <v>5.86</v>
      </c>
      <c r="C1619">
        <f>IF(VLOOKUP(Table7[[#This Row],[Date]],Database!$A:$C,MATCH($C$1,Database!$A$1:$C$1,),)=0,#N/A,VLOOKUP(Table7[[#This Row],[Date]],Database!$A:$C,MATCH($C$1,Database!$A$1:$C$1,),))</f>
        <v>5.25</v>
      </c>
      <c r="D1619">
        <f>IFERROR(Table7[[#This Row],[United States 10y]]-Table7[[#This Row],[United States 3y]],#N/A)</f>
        <v>0.61000000000000032</v>
      </c>
    </row>
    <row r="1620" spans="1:4" x14ac:dyDescent="0.2">
      <c r="A1620" s="6">
        <f>Database!$A3705</f>
        <v>24911</v>
      </c>
      <c r="B1620">
        <f>IF(VLOOKUP(Table7[[#This Row],[Date]],Database!$A:$C,MATCH($B$1,Database!$A$1:$C$1,),)=0,#N/A,VLOOKUP(Table7[[#This Row],[Date]],Database!$A:$C,MATCH($B$1,Database!$A$1:$C$1,),))</f>
        <v>5.95</v>
      </c>
      <c r="C1620">
        <f>IF(VLOOKUP(Table7[[#This Row],[Date]],Database!$A:$C,MATCH($C$1,Database!$A$1:$C$1,),)=0,#N/A,VLOOKUP(Table7[[#This Row],[Date]],Database!$A:$C,MATCH($C$1,Database!$A$1:$C$1,),))</f>
        <v>5.45</v>
      </c>
      <c r="D1620">
        <f>IFERROR(Table7[[#This Row],[United States 10y]]-Table7[[#This Row],[United States 3y]],#N/A)</f>
        <v>0.5</v>
      </c>
    </row>
    <row r="1621" spans="1:4" x14ac:dyDescent="0.2">
      <c r="A1621" s="6">
        <f>Database!$A3706</f>
        <v>24912</v>
      </c>
      <c r="B1621">
        <f>IF(VLOOKUP(Table7[[#This Row],[Date]],Database!$A:$C,MATCH($B$1,Database!$A$1:$C$1,),)=0,#N/A,VLOOKUP(Table7[[#This Row],[Date]],Database!$A:$C,MATCH($B$1,Database!$A$1:$C$1,),))</f>
        <v>5.84</v>
      </c>
      <c r="C1621">
        <f>IF(VLOOKUP(Table7[[#This Row],[Date]],Database!$A:$C,MATCH($C$1,Database!$A$1:$C$1,),)=0,#N/A,VLOOKUP(Table7[[#This Row],[Date]],Database!$A:$C,MATCH($C$1,Database!$A$1:$C$1,),))</f>
        <v>5.37</v>
      </c>
      <c r="D1621">
        <f>IFERROR(Table7[[#This Row],[United States 10y]]-Table7[[#This Row],[United States 3y]],#N/A)</f>
        <v>0.46999999999999975</v>
      </c>
    </row>
    <row r="1622" spans="1:4" x14ac:dyDescent="0.2">
      <c r="A1622" s="6">
        <f>Database!$A3707</f>
        <v>24915</v>
      </c>
      <c r="B1622">
        <f>IF(VLOOKUP(Table7[[#This Row],[Date]],Database!$A:$C,MATCH($B$1,Database!$A$1:$C$1,),)=0,#N/A,VLOOKUP(Table7[[#This Row],[Date]],Database!$A:$C,MATCH($B$1,Database!$A$1:$C$1,),))</f>
        <v>5.76</v>
      </c>
      <c r="C1622">
        <f>IF(VLOOKUP(Table7[[#This Row],[Date]],Database!$A:$C,MATCH($C$1,Database!$A$1:$C$1,),)=0,#N/A,VLOOKUP(Table7[[#This Row],[Date]],Database!$A:$C,MATCH($C$1,Database!$A$1:$C$1,),))</f>
        <v>5.26</v>
      </c>
      <c r="D1622">
        <f>IFERROR(Table7[[#This Row],[United States 10y]]-Table7[[#This Row],[United States 3y]],#N/A)</f>
        <v>0.5</v>
      </c>
    </row>
    <row r="1623" spans="1:4" x14ac:dyDescent="0.2">
      <c r="A1623" s="6">
        <f>Database!$A3708</f>
        <v>24916</v>
      </c>
      <c r="B1623">
        <f>IF(VLOOKUP(Table7[[#This Row],[Date]],Database!$A:$C,MATCH($B$1,Database!$A$1:$C$1,),)=0,#N/A,VLOOKUP(Table7[[#This Row],[Date]],Database!$A:$C,MATCH($B$1,Database!$A$1:$C$1,),))</f>
        <v>5.77</v>
      </c>
      <c r="C1623">
        <f>IF(VLOOKUP(Table7[[#This Row],[Date]],Database!$A:$C,MATCH($C$1,Database!$A$1:$C$1,),)=0,#N/A,VLOOKUP(Table7[[#This Row],[Date]],Database!$A:$C,MATCH($C$1,Database!$A$1:$C$1,),))</f>
        <v>5.31</v>
      </c>
      <c r="D1623">
        <f>IFERROR(Table7[[#This Row],[United States 10y]]-Table7[[#This Row],[United States 3y]],#N/A)</f>
        <v>0.45999999999999996</v>
      </c>
    </row>
    <row r="1624" spans="1:4" x14ac:dyDescent="0.2">
      <c r="A1624" s="6">
        <f>Database!$A3709</f>
        <v>24917</v>
      </c>
      <c r="B1624">
        <f>IF(VLOOKUP(Table7[[#This Row],[Date]],Database!$A:$C,MATCH($B$1,Database!$A$1:$C$1,),)=0,#N/A,VLOOKUP(Table7[[#This Row],[Date]],Database!$A:$C,MATCH($B$1,Database!$A$1:$C$1,),))</f>
        <v>5.73</v>
      </c>
      <c r="C1624">
        <f>IF(VLOOKUP(Table7[[#This Row],[Date]],Database!$A:$C,MATCH($C$1,Database!$A$1:$C$1,),)=0,#N/A,VLOOKUP(Table7[[#This Row],[Date]],Database!$A:$C,MATCH($C$1,Database!$A$1:$C$1,),))</f>
        <v>5.26</v>
      </c>
      <c r="D1624">
        <f>IFERROR(Table7[[#This Row],[United States 10y]]-Table7[[#This Row],[United States 3y]],#N/A)</f>
        <v>0.47000000000000064</v>
      </c>
    </row>
    <row r="1625" spans="1:4" x14ac:dyDescent="0.2">
      <c r="A1625" s="6">
        <f>Database!$A3710</f>
        <v>24918</v>
      </c>
      <c r="B1625">
        <f>IF(VLOOKUP(Table7[[#This Row],[Date]],Database!$A:$C,MATCH($B$1,Database!$A$1:$C$1,),)=0,#N/A,VLOOKUP(Table7[[#This Row],[Date]],Database!$A:$C,MATCH($B$1,Database!$A$1:$C$1,),))</f>
        <v>5.76</v>
      </c>
      <c r="C1625">
        <f>IF(VLOOKUP(Table7[[#This Row],[Date]],Database!$A:$C,MATCH($C$1,Database!$A$1:$C$1,),)=0,#N/A,VLOOKUP(Table7[[#This Row],[Date]],Database!$A:$C,MATCH($C$1,Database!$A$1:$C$1,),))</f>
        <v>5.25</v>
      </c>
      <c r="D1625">
        <f>IFERROR(Table7[[#This Row],[United States 10y]]-Table7[[#This Row],[United States 3y]],#N/A)</f>
        <v>0.50999999999999979</v>
      </c>
    </row>
    <row r="1626" spans="1:4" x14ac:dyDescent="0.2">
      <c r="A1626" s="6">
        <f>Database!$A3711</f>
        <v>24919</v>
      </c>
      <c r="B1626">
        <f>IF(VLOOKUP(Table7[[#This Row],[Date]],Database!$A:$C,MATCH($B$1,Database!$A$1:$C$1,),)=0,#N/A,VLOOKUP(Table7[[#This Row],[Date]],Database!$A:$C,MATCH($B$1,Database!$A$1:$C$1,),))</f>
        <v>5.74</v>
      </c>
      <c r="C1626">
        <f>IF(VLOOKUP(Table7[[#This Row],[Date]],Database!$A:$C,MATCH($C$1,Database!$A$1:$C$1,),)=0,#N/A,VLOOKUP(Table7[[#This Row],[Date]],Database!$A:$C,MATCH($C$1,Database!$A$1:$C$1,),))</f>
        <v>5.19</v>
      </c>
      <c r="D1626">
        <f>IFERROR(Table7[[#This Row],[United States 10y]]-Table7[[#This Row],[United States 3y]],#N/A)</f>
        <v>0.54999999999999982</v>
      </c>
    </row>
    <row r="1627" spans="1:4" x14ac:dyDescent="0.2">
      <c r="A1627" s="6">
        <f>Database!$A3712</f>
        <v>24922</v>
      </c>
      <c r="B1627">
        <f>IF(VLOOKUP(Table7[[#This Row],[Date]],Database!$A:$C,MATCH($B$1,Database!$A$1:$C$1,),)=0,#N/A,VLOOKUP(Table7[[#This Row],[Date]],Database!$A:$C,MATCH($B$1,Database!$A$1:$C$1,),))</f>
        <v>5.74</v>
      </c>
      <c r="C1627">
        <f>IF(VLOOKUP(Table7[[#This Row],[Date]],Database!$A:$C,MATCH($C$1,Database!$A$1:$C$1,),)=0,#N/A,VLOOKUP(Table7[[#This Row],[Date]],Database!$A:$C,MATCH($C$1,Database!$A$1:$C$1,),))</f>
        <v>5.15</v>
      </c>
      <c r="D1627">
        <f>IFERROR(Table7[[#This Row],[United States 10y]]-Table7[[#This Row],[United States 3y]],#N/A)</f>
        <v>0.58999999999999986</v>
      </c>
    </row>
    <row r="1628" spans="1:4" x14ac:dyDescent="0.2">
      <c r="A1628" s="6">
        <f>Database!$A3713</f>
        <v>24923</v>
      </c>
      <c r="B1628">
        <f>IF(VLOOKUP(Table7[[#This Row],[Date]],Database!$A:$C,MATCH($B$1,Database!$A$1:$C$1,),)=0,#N/A,VLOOKUP(Table7[[#This Row],[Date]],Database!$A:$C,MATCH($B$1,Database!$A$1:$C$1,),))</f>
        <v>5.78</v>
      </c>
      <c r="C1628">
        <f>IF(VLOOKUP(Table7[[#This Row],[Date]],Database!$A:$C,MATCH($C$1,Database!$A$1:$C$1,),)=0,#N/A,VLOOKUP(Table7[[#This Row],[Date]],Database!$A:$C,MATCH($C$1,Database!$A$1:$C$1,),))</f>
        <v>5.0999999999999996</v>
      </c>
      <c r="D1628">
        <f>IFERROR(Table7[[#This Row],[United States 10y]]-Table7[[#This Row],[United States 3y]],#N/A)</f>
        <v>0.6800000000000006</v>
      </c>
    </row>
    <row r="1629" spans="1:4" x14ac:dyDescent="0.2">
      <c r="A1629" s="6">
        <f>Database!$A3714</f>
        <v>24924</v>
      </c>
      <c r="B1629">
        <f>IF(VLOOKUP(Table7[[#This Row],[Date]],Database!$A:$C,MATCH($B$1,Database!$A$1:$C$1,),)=0,#N/A,VLOOKUP(Table7[[#This Row],[Date]],Database!$A:$C,MATCH($B$1,Database!$A$1:$C$1,),))</f>
        <v>5.78</v>
      </c>
      <c r="C1629">
        <f>IF(VLOOKUP(Table7[[#This Row],[Date]],Database!$A:$C,MATCH($C$1,Database!$A$1:$C$1,),)=0,#N/A,VLOOKUP(Table7[[#This Row],[Date]],Database!$A:$C,MATCH($C$1,Database!$A$1:$C$1,),))</f>
        <v>5.13</v>
      </c>
      <c r="D1629">
        <f>IFERROR(Table7[[#This Row],[United States 10y]]-Table7[[#This Row],[United States 3y]],#N/A)</f>
        <v>0.65000000000000036</v>
      </c>
    </row>
    <row r="1630" spans="1:4" x14ac:dyDescent="0.2">
      <c r="A1630" s="6">
        <f>Database!$A3715</f>
        <v>24925</v>
      </c>
      <c r="B1630">
        <f>IF(VLOOKUP(Table7[[#This Row],[Date]],Database!$A:$C,MATCH($B$1,Database!$A$1:$C$1,),)=0,#N/A,VLOOKUP(Table7[[#This Row],[Date]],Database!$A:$C,MATCH($B$1,Database!$A$1:$C$1,),))</f>
        <v>5.78</v>
      </c>
      <c r="C1630">
        <f>IF(VLOOKUP(Table7[[#This Row],[Date]],Database!$A:$C,MATCH($C$1,Database!$A$1:$C$1,),)=0,#N/A,VLOOKUP(Table7[[#This Row],[Date]],Database!$A:$C,MATCH($C$1,Database!$A$1:$C$1,),))</f>
        <v>5.15</v>
      </c>
      <c r="D1630">
        <f>IFERROR(Table7[[#This Row],[United States 10y]]-Table7[[#This Row],[United States 3y]],#N/A)</f>
        <v>0.62999999999999989</v>
      </c>
    </row>
    <row r="1631" spans="1:4" x14ac:dyDescent="0.2">
      <c r="A1631" s="6">
        <f>Database!$A3716</f>
        <v>24926</v>
      </c>
      <c r="B1631">
        <f>IF(VLOOKUP(Table7[[#This Row],[Date]],Database!$A:$C,MATCH($B$1,Database!$A$1:$C$1,),)=0,#N/A,VLOOKUP(Table7[[#This Row],[Date]],Database!$A:$C,MATCH($B$1,Database!$A$1:$C$1,),))</f>
        <v>5.76</v>
      </c>
      <c r="C1631">
        <f>IF(VLOOKUP(Table7[[#This Row],[Date]],Database!$A:$C,MATCH($C$1,Database!$A$1:$C$1,),)=0,#N/A,VLOOKUP(Table7[[#This Row],[Date]],Database!$A:$C,MATCH($C$1,Database!$A$1:$C$1,),))</f>
        <v>5.17</v>
      </c>
      <c r="D1631">
        <f>IFERROR(Table7[[#This Row],[United States 10y]]-Table7[[#This Row],[United States 3y]],#N/A)</f>
        <v>0.58999999999999986</v>
      </c>
    </row>
    <row r="1632" spans="1:4" x14ac:dyDescent="0.2">
      <c r="A1632" s="6">
        <f>Database!$A3717</f>
        <v>24929</v>
      </c>
      <c r="B1632">
        <f>IF(VLOOKUP(Table7[[#This Row],[Date]],Database!$A:$C,MATCH($B$1,Database!$A$1:$C$1,),)=0,#N/A,VLOOKUP(Table7[[#This Row],[Date]],Database!$A:$C,MATCH($B$1,Database!$A$1:$C$1,),))</f>
        <v>5.64</v>
      </c>
      <c r="C1632">
        <f>IF(VLOOKUP(Table7[[#This Row],[Date]],Database!$A:$C,MATCH($C$1,Database!$A$1:$C$1,),)=0,#N/A,VLOOKUP(Table7[[#This Row],[Date]],Database!$A:$C,MATCH($C$1,Database!$A$1:$C$1,),))</f>
        <v>5.13</v>
      </c>
      <c r="D1632">
        <f>IFERROR(Table7[[#This Row],[United States 10y]]-Table7[[#This Row],[United States 3y]],#N/A)</f>
        <v>0.50999999999999979</v>
      </c>
    </row>
    <row r="1633" spans="1:4" x14ac:dyDescent="0.2">
      <c r="A1633" s="6">
        <f>Database!$A3718</f>
        <v>24930</v>
      </c>
      <c r="B1633">
        <f>IF(VLOOKUP(Table7[[#This Row],[Date]],Database!$A:$C,MATCH($B$1,Database!$A$1:$C$1,),)=0,#N/A,VLOOKUP(Table7[[#This Row],[Date]],Database!$A:$C,MATCH($B$1,Database!$A$1:$C$1,),))</f>
        <v>5.62</v>
      </c>
      <c r="C1633">
        <f>IF(VLOOKUP(Table7[[#This Row],[Date]],Database!$A:$C,MATCH($C$1,Database!$A$1:$C$1,),)=0,#N/A,VLOOKUP(Table7[[#This Row],[Date]],Database!$A:$C,MATCH($C$1,Database!$A$1:$C$1,),))</f>
        <v>5.19</v>
      </c>
      <c r="D1633">
        <f>IFERROR(Table7[[#This Row],[United States 10y]]-Table7[[#This Row],[United States 3y]],#N/A)</f>
        <v>0.42999999999999972</v>
      </c>
    </row>
    <row r="1634" spans="1:4" x14ac:dyDescent="0.2">
      <c r="A1634" s="6">
        <f>Database!$A3719</f>
        <v>24931</v>
      </c>
      <c r="B1634">
        <f>IF(VLOOKUP(Table7[[#This Row],[Date]],Database!$A:$C,MATCH($B$1,Database!$A$1:$C$1,),)=0,#N/A,VLOOKUP(Table7[[#This Row],[Date]],Database!$A:$C,MATCH($B$1,Database!$A$1:$C$1,),))</f>
        <v>5.49</v>
      </c>
      <c r="C1634">
        <f>IF(VLOOKUP(Table7[[#This Row],[Date]],Database!$A:$C,MATCH($C$1,Database!$A$1:$C$1,),)=0,#N/A,VLOOKUP(Table7[[#This Row],[Date]],Database!$A:$C,MATCH($C$1,Database!$A$1:$C$1,),))</f>
        <v>5.19</v>
      </c>
      <c r="D1634">
        <f>IFERROR(Table7[[#This Row],[United States 10y]]-Table7[[#This Row],[United States 3y]],#N/A)</f>
        <v>0.29999999999999982</v>
      </c>
    </row>
    <row r="1635" spans="1:4" x14ac:dyDescent="0.2">
      <c r="A1635" s="6">
        <f>Database!$A3720</f>
        <v>24932</v>
      </c>
      <c r="B1635">
        <f>IF(VLOOKUP(Table7[[#This Row],[Date]],Database!$A:$C,MATCH($B$1,Database!$A$1:$C$1,),)=0,#N/A,VLOOKUP(Table7[[#This Row],[Date]],Database!$A:$C,MATCH($B$1,Database!$A$1:$C$1,),))</f>
        <v>5.52</v>
      </c>
      <c r="C1635">
        <f>IF(VLOOKUP(Table7[[#This Row],[Date]],Database!$A:$C,MATCH($C$1,Database!$A$1:$C$1,),)=0,#N/A,VLOOKUP(Table7[[#This Row],[Date]],Database!$A:$C,MATCH($C$1,Database!$A$1:$C$1,),))</f>
        <v>5.27</v>
      </c>
      <c r="D1635">
        <f>IFERROR(Table7[[#This Row],[United States 10y]]-Table7[[#This Row],[United States 3y]],#N/A)</f>
        <v>0.25</v>
      </c>
    </row>
    <row r="1636" spans="1:4" x14ac:dyDescent="0.2">
      <c r="A1636" s="6">
        <f>Database!$A3721</f>
        <v>24933</v>
      </c>
      <c r="B1636">
        <f>IF(VLOOKUP(Table7[[#This Row],[Date]],Database!$A:$C,MATCH($B$1,Database!$A$1:$C$1,),)=0,#N/A,VLOOKUP(Table7[[#This Row],[Date]],Database!$A:$C,MATCH($B$1,Database!$A$1:$C$1,),))</f>
        <v>5.52</v>
      </c>
      <c r="C1636">
        <f>IF(VLOOKUP(Table7[[#This Row],[Date]],Database!$A:$C,MATCH($C$1,Database!$A$1:$C$1,),)=0,#N/A,VLOOKUP(Table7[[#This Row],[Date]],Database!$A:$C,MATCH($C$1,Database!$A$1:$C$1,),))</f>
        <v>5.24</v>
      </c>
      <c r="D1636">
        <f>IFERROR(Table7[[#This Row],[United States 10y]]-Table7[[#This Row],[United States 3y]],#N/A)</f>
        <v>0.27999999999999936</v>
      </c>
    </row>
    <row r="1637" spans="1:4" x14ac:dyDescent="0.2">
      <c r="A1637" s="6">
        <f>Database!$A3722</f>
        <v>24936</v>
      </c>
      <c r="B1637">
        <f>IF(VLOOKUP(Table7[[#This Row],[Date]],Database!$A:$C,MATCH($B$1,Database!$A$1:$C$1,),)=0,#N/A,VLOOKUP(Table7[[#This Row],[Date]],Database!$A:$C,MATCH($B$1,Database!$A$1:$C$1,),))</f>
        <v>5.54</v>
      </c>
      <c r="C1637">
        <f>IF(VLOOKUP(Table7[[#This Row],[Date]],Database!$A:$C,MATCH($C$1,Database!$A$1:$C$1,),)=0,#N/A,VLOOKUP(Table7[[#This Row],[Date]],Database!$A:$C,MATCH($C$1,Database!$A$1:$C$1,),))</f>
        <v>5.26</v>
      </c>
      <c r="D1637">
        <f>IFERROR(Table7[[#This Row],[United States 10y]]-Table7[[#This Row],[United States 3y]],#N/A)</f>
        <v>0.28000000000000025</v>
      </c>
    </row>
    <row r="1638" spans="1:4" x14ac:dyDescent="0.2">
      <c r="A1638" s="6">
        <f>Database!$A3723</f>
        <v>24937</v>
      </c>
      <c r="B1638" t="e">
        <f>IF(VLOOKUP(Table7[[#This Row],[Date]],Database!$A:$C,MATCH($B$1,Database!$A$1:$C$1,),)=0,#N/A,VLOOKUP(Table7[[#This Row],[Date]],Database!$A:$C,MATCH($B$1,Database!$A$1:$C$1,),))</f>
        <v>#N/A</v>
      </c>
      <c r="C1638" t="e">
        <f>IF(VLOOKUP(Table7[[#This Row],[Date]],Database!$A:$C,MATCH($C$1,Database!$A$1:$C$1,),)=0,#N/A,VLOOKUP(Table7[[#This Row],[Date]],Database!$A:$C,MATCH($C$1,Database!$A$1:$C$1,),))</f>
        <v>#N/A</v>
      </c>
      <c r="D1638" t="e">
        <f>IFERROR(Table7[[#This Row],[United States 10y]]-Table7[[#This Row],[United States 3y]],#N/A)</f>
        <v>#N/A</v>
      </c>
    </row>
    <row r="1639" spans="1:4" x14ac:dyDescent="0.2">
      <c r="A1639" s="6">
        <f>Database!$A3724</f>
        <v>24938</v>
      </c>
      <c r="B1639">
        <f>IF(VLOOKUP(Table7[[#This Row],[Date]],Database!$A:$C,MATCH($B$1,Database!$A$1:$C$1,),)=0,#N/A,VLOOKUP(Table7[[#This Row],[Date]],Database!$A:$C,MATCH($B$1,Database!$A$1:$C$1,),))</f>
        <v>5.53</v>
      </c>
      <c r="C1639">
        <f>IF(VLOOKUP(Table7[[#This Row],[Date]],Database!$A:$C,MATCH($C$1,Database!$A$1:$C$1,),)=0,#N/A,VLOOKUP(Table7[[#This Row],[Date]],Database!$A:$C,MATCH($C$1,Database!$A$1:$C$1,),))</f>
        <v>5.34</v>
      </c>
      <c r="D1639">
        <f>IFERROR(Table7[[#This Row],[United States 10y]]-Table7[[#This Row],[United States 3y]],#N/A)</f>
        <v>0.19000000000000039</v>
      </c>
    </row>
    <row r="1640" spans="1:4" x14ac:dyDescent="0.2">
      <c r="A1640" s="6">
        <f>Database!$A3725</f>
        <v>24939</v>
      </c>
      <c r="B1640">
        <f>IF(VLOOKUP(Table7[[#This Row],[Date]],Database!$A:$C,MATCH($B$1,Database!$A$1:$C$1,),)=0,#N/A,VLOOKUP(Table7[[#This Row],[Date]],Database!$A:$C,MATCH($B$1,Database!$A$1:$C$1,),))</f>
        <v>5.54</v>
      </c>
      <c r="C1640">
        <f>IF(VLOOKUP(Table7[[#This Row],[Date]],Database!$A:$C,MATCH($C$1,Database!$A$1:$C$1,),)=0,#N/A,VLOOKUP(Table7[[#This Row],[Date]],Database!$A:$C,MATCH($C$1,Database!$A$1:$C$1,),))</f>
        <v>5.44</v>
      </c>
      <c r="D1640">
        <f>IFERROR(Table7[[#This Row],[United States 10y]]-Table7[[#This Row],[United States 3y]],#N/A)</f>
        <v>9.9999999999999645E-2</v>
      </c>
    </row>
    <row r="1641" spans="1:4" x14ac:dyDescent="0.2">
      <c r="A1641" s="6">
        <f>Database!$A3726</f>
        <v>24940</v>
      </c>
      <c r="B1641" t="e">
        <f>IF(VLOOKUP(Table7[[#This Row],[Date]],Database!$A:$C,MATCH($B$1,Database!$A$1:$C$1,),)=0,#N/A,VLOOKUP(Table7[[#This Row],[Date]],Database!$A:$C,MATCH($B$1,Database!$A$1:$C$1,),))</f>
        <v>#N/A</v>
      </c>
      <c r="C1641" t="e">
        <f>IF(VLOOKUP(Table7[[#This Row],[Date]],Database!$A:$C,MATCH($C$1,Database!$A$1:$C$1,),)=0,#N/A,VLOOKUP(Table7[[#This Row],[Date]],Database!$A:$C,MATCH($C$1,Database!$A$1:$C$1,),))</f>
        <v>#N/A</v>
      </c>
      <c r="D1641" t="e">
        <f>IFERROR(Table7[[#This Row],[United States 10y]]-Table7[[#This Row],[United States 3y]],#N/A)</f>
        <v>#N/A</v>
      </c>
    </row>
    <row r="1642" spans="1:4" x14ac:dyDescent="0.2">
      <c r="A1642" s="6">
        <f>Database!$A3727</f>
        <v>24943</v>
      </c>
      <c r="B1642">
        <f>IF(VLOOKUP(Table7[[#This Row],[Date]],Database!$A:$C,MATCH($B$1,Database!$A$1:$C$1,),)=0,#N/A,VLOOKUP(Table7[[#This Row],[Date]],Database!$A:$C,MATCH($B$1,Database!$A$1:$C$1,),))</f>
        <v>5.6</v>
      </c>
      <c r="C1642">
        <f>IF(VLOOKUP(Table7[[#This Row],[Date]],Database!$A:$C,MATCH($C$1,Database!$A$1:$C$1,),)=0,#N/A,VLOOKUP(Table7[[#This Row],[Date]],Database!$A:$C,MATCH($C$1,Database!$A$1:$C$1,),))</f>
        <v>5.41</v>
      </c>
      <c r="D1642">
        <f>IFERROR(Table7[[#This Row],[United States 10y]]-Table7[[#This Row],[United States 3y]],#N/A)</f>
        <v>0.1899999999999995</v>
      </c>
    </row>
    <row r="1643" spans="1:4" x14ac:dyDescent="0.2">
      <c r="A1643" s="6">
        <f>Database!$A3728</f>
        <v>24944</v>
      </c>
      <c r="B1643">
        <f>IF(VLOOKUP(Table7[[#This Row],[Date]],Database!$A:$C,MATCH($B$1,Database!$A$1:$C$1,),)=0,#N/A,VLOOKUP(Table7[[#This Row],[Date]],Database!$A:$C,MATCH($B$1,Database!$A$1:$C$1,),))</f>
        <v>5.62</v>
      </c>
      <c r="C1643">
        <f>IF(VLOOKUP(Table7[[#This Row],[Date]],Database!$A:$C,MATCH($C$1,Database!$A$1:$C$1,),)=0,#N/A,VLOOKUP(Table7[[#This Row],[Date]],Database!$A:$C,MATCH($C$1,Database!$A$1:$C$1,),))</f>
        <v>5.37</v>
      </c>
      <c r="D1643">
        <f>IFERROR(Table7[[#This Row],[United States 10y]]-Table7[[#This Row],[United States 3y]],#N/A)</f>
        <v>0.25</v>
      </c>
    </row>
    <row r="1644" spans="1:4" x14ac:dyDescent="0.2">
      <c r="A1644" s="6">
        <f>Database!$A3729</f>
        <v>24945</v>
      </c>
      <c r="B1644">
        <f>IF(VLOOKUP(Table7[[#This Row],[Date]],Database!$A:$C,MATCH($B$1,Database!$A$1:$C$1,),)=0,#N/A,VLOOKUP(Table7[[#This Row],[Date]],Database!$A:$C,MATCH($B$1,Database!$A$1:$C$1,),))</f>
        <v>5.62</v>
      </c>
      <c r="C1644">
        <f>IF(VLOOKUP(Table7[[#This Row],[Date]],Database!$A:$C,MATCH($C$1,Database!$A$1:$C$1,),)=0,#N/A,VLOOKUP(Table7[[#This Row],[Date]],Database!$A:$C,MATCH($C$1,Database!$A$1:$C$1,),))</f>
        <v>5.33</v>
      </c>
      <c r="D1644">
        <f>IFERROR(Table7[[#This Row],[United States 10y]]-Table7[[#This Row],[United States 3y]],#N/A)</f>
        <v>0.29000000000000004</v>
      </c>
    </row>
    <row r="1645" spans="1:4" x14ac:dyDescent="0.2">
      <c r="A1645" s="6">
        <f>Database!$A3730</f>
        <v>24946</v>
      </c>
      <c r="B1645">
        <f>IF(VLOOKUP(Table7[[#This Row],[Date]],Database!$A:$C,MATCH($B$1,Database!$A$1:$C$1,),)=0,#N/A,VLOOKUP(Table7[[#This Row],[Date]],Database!$A:$C,MATCH($B$1,Database!$A$1:$C$1,),))</f>
        <v>5.64</v>
      </c>
      <c r="C1645">
        <f>IF(VLOOKUP(Table7[[#This Row],[Date]],Database!$A:$C,MATCH($C$1,Database!$A$1:$C$1,),)=0,#N/A,VLOOKUP(Table7[[#This Row],[Date]],Database!$A:$C,MATCH($C$1,Database!$A$1:$C$1,),))</f>
        <v>5.34</v>
      </c>
      <c r="D1645">
        <f>IFERROR(Table7[[#This Row],[United States 10y]]-Table7[[#This Row],[United States 3y]],#N/A)</f>
        <v>0.29999999999999982</v>
      </c>
    </row>
    <row r="1646" spans="1:4" x14ac:dyDescent="0.2">
      <c r="A1646" s="6">
        <f>Database!$A3731</f>
        <v>24947</v>
      </c>
      <c r="B1646">
        <f>IF(VLOOKUP(Table7[[#This Row],[Date]],Database!$A:$C,MATCH($B$1,Database!$A$1:$C$1,),)=0,#N/A,VLOOKUP(Table7[[#This Row],[Date]],Database!$A:$C,MATCH($B$1,Database!$A$1:$C$1,),))</f>
        <v>5.76</v>
      </c>
      <c r="C1646">
        <f>IF(VLOOKUP(Table7[[#This Row],[Date]],Database!$A:$C,MATCH($C$1,Database!$A$1:$C$1,),)=0,#N/A,VLOOKUP(Table7[[#This Row],[Date]],Database!$A:$C,MATCH($C$1,Database!$A$1:$C$1,),))</f>
        <v>5.53</v>
      </c>
      <c r="D1646">
        <f>IFERROR(Table7[[#This Row],[United States 10y]]-Table7[[#This Row],[United States 3y]],#N/A)</f>
        <v>0.22999999999999954</v>
      </c>
    </row>
    <row r="1647" spans="1:4" x14ac:dyDescent="0.2">
      <c r="A1647" s="6">
        <f>Database!$A3732</f>
        <v>24950</v>
      </c>
      <c r="B1647">
        <f>IF(VLOOKUP(Table7[[#This Row],[Date]],Database!$A:$C,MATCH($B$1,Database!$A$1:$C$1,),)=0,#N/A,VLOOKUP(Table7[[#This Row],[Date]],Database!$A:$C,MATCH($B$1,Database!$A$1:$C$1,),))</f>
        <v>5.78</v>
      </c>
      <c r="C1647">
        <f>IF(VLOOKUP(Table7[[#This Row],[Date]],Database!$A:$C,MATCH($C$1,Database!$A$1:$C$1,),)=0,#N/A,VLOOKUP(Table7[[#This Row],[Date]],Database!$A:$C,MATCH($C$1,Database!$A$1:$C$1,),))</f>
        <v>5.51</v>
      </c>
      <c r="D1647">
        <f>IFERROR(Table7[[#This Row],[United States 10y]]-Table7[[#This Row],[United States 3y]],#N/A)</f>
        <v>0.27000000000000046</v>
      </c>
    </row>
    <row r="1648" spans="1:4" x14ac:dyDescent="0.2">
      <c r="A1648" s="6">
        <f>Database!$A3733</f>
        <v>24951</v>
      </c>
      <c r="B1648">
        <f>IF(VLOOKUP(Table7[[#This Row],[Date]],Database!$A:$C,MATCH($B$1,Database!$A$1:$C$1,),)=0,#N/A,VLOOKUP(Table7[[#This Row],[Date]],Database!$A:$C,MATCH($B$1,Database!$A$1:$C$1,),))</f>
        <v>5.73</v>
      </c>
      <c r="C1648">
        <f>IF(VLOOKUP(Table7[[#This Row],[Date]],Database!$A:$C,MATCH($C$1,Database!$A$1:$C$1,),)=0,#N/A,VLOOKUP(Table7[[#This Row],[Date]],Database!$A:$C,MATCH($C$1,Database!$A$1:$C$1,),))</f>
        <v>5.49</v>
      </c>
      <c r="D1648">
        <f>IFERROR(Table7[[#This Row],[United States 10y]]-Table7[[#This Row],[United States 3y]],#N/A)</f>
        <v>0.24000000000000021</v>
      </c>
    </row>
    <row r="1649" spans="1:4" x14ac:dyDescent="0.2">
      <c r="A1649" s="6">
        <f>Database!$A3734</f>
        <v>24952</v>
      </c>
      <c r="B1649">
        <f>IF(VLOOKUP(Table7[[#This Row],[Date]],Database!$A:$C,MATCH($B$1,Database!$A$1:$C$1,),)=0,#N/A,VLOOKUP(Table7[[#This Row],[Date]],Database!$A:$C,MATCH($B$1,Database!$A$1:$C$1,),))</f>
        <v>5.72</v>
      </c>
      <c r="C1649">
        <f>IF(VLOOKUP(Table7[[#This Row],[Date]],Database!$A:$C,MATCH($C$1,Database!$A$1:$C$1,),)=0,#N/A,VLOOKUP(Table7[[#This Row],[Date]],Database!$A:$C,MATCH($C$1,Database!$A$1:$C$1,),))</f>
        <v>5.5</v>
      </c>
      <c r="D1649">
        <f>IFERROR(Table7[[#This Row],[United States 10y]]-Table7[[#This Row],[United States 3y]],#N/A)</f>
        <v>0.21999999999999975</v>
      </c>
    </row>
    <row r="1650" spans="1:4" x14ac:dyDescent="0.2">
      <c r="A1650" s="6">
        <f>Database!$A3735</f>
        <v>24953</v>
      </c>
      <c r="B1650">
        <f>IF(VLOOKUP(Table7[[#This Row],[Date]],Database!$A:$C,MATCH($B$1,Database!$A$1:$C$1,),)=0,#N/A,VLOOKUP(Table7[[#This Row],[Date]],Database!$A:$C,MATCH($B$1,Database!$A$1:$C$1,),))</f>
        <v>5.72</v>
      </c>
      <c r="C1650">
        <f>IF(VLOOKUP(Table7[[#This Row],[Date]],Database!$A:$C,MATCH($C$1,Database!$A$1:$C$1,),)=0,#N/A,VLOOKUP(Table7[[#This Row],[Date]],Database!$A:$C,MATCH($C$1,Database!$A$1:$C$1,),))</f>
        <v>5.5</v>
      </c>
      <c r="D1650">
        <f>IFERROR(Table7[[#This Row],[United States 10y]]-Table7[[#This Row],[United States 3y]],#N/A)</f>
        <v>0.21999999999999975</v>
      </c>
    </row>
    <row r="1651" spans="1:4" x14ac:dyDescent="0.2">
      <c r="A1651" s="6">
        <f>Database!$A3736</f>
        <v>24954</v>
      </c>
      <c r="B1651">
        <f>IF(VLOOKUP(Table7[[#This Row],[Date]],Database!$A:$C,MATCH($B$1,Database!$A$1:$C$1,),)=0,#N/A,VLOOKUP(Table7[[#This Row],[Date]],Database!$A:$C,MATCH($B$1,Database!$A$1:$C$1,),))</f>
        <v>5.71</v>
      </c>
      <c r="C1651">
        <f>IF(VLOOKUP(Table7[[#This Row],[Date]],Database!$A:$C,MATCH($C$1,Database!$A$1:$C$1,),)=0,#N/A,VLOOKUP(Table7[[#This Row],[Date]],Database!$A:$C,MATCH($C$1,Database!$A$1:$C$1,),))</f>
        <v>5.51</v>
      </c>
      <c r="D1651">
        <f>IFERROR(Table7[[#This Row],[United States 10y]]-Table7[[#This Row],[United States 3y]],#N/A)</f>
        <v>0.20000000000000018</v>
      </c>
    </row>
    <row r="1652" spans="1:4" x14ac:dyDescent="0.2">
      <c r="A1652" s="6">
        <f>Database!$A3737</f>
        <v>24957</v>
      </c>
      <c r="B1652">
        <f>IF(VLOOKUP(Table7[[#This Row],[Date]],Database!$A:$C,MATCH($B$1,Database!$A$1:$C$1,),)=0,#N/A,VLOOKUP(Table7[[#This Row],[Date]],Database!$A:$C,MATCH($B$1,Database!$A$1:$C$1,),))</f>
        <v>5.73</v>
      </c>
      <c r="C1652">
        <f>IF(VLOOKUP(Table7[[#This Row],[Date]],Database!$A:$C,MATCH($C$1,Database!$A$1:$C$1,),)=0,#N/A,VLOOKUP(Table7[[#This Row],[Date]],Database!$A:$C,MATCH($C$1,Database!$A$1:$C$1,),))</f>
        <v>5.48</v>
      </c>
      <c r="D1652">
        <f>IFERROR(Table7[[#This Row],[United States 10y]]-Table7[[#This Row],[United States 3y]],#N/A)</f>
        <v>0.25</v>
      </c>
    </row>
    <row r="1653" spans="1:4" x14ac:dyDescent="0.2">
      <c r="A1653" s="6">
        <f>Database!$A3738</f>
        <v>24958</v>
      </c>
      <c r="B1653">
        <f>IF(VLOOKUP(Table7[[#This Row],[Date]],Database!$A:$C,MATCH($B$1,Database!$A$1:$C$1,),)=0,#N/A,VLOOKUP(Table7[[#This Row],[Date]],Database!$A:$C,MATCH($B$1,Database!$A$1:$C$1,),))</f>
        <v>5.74</v>
      </c>
      <c r="C1653">
        <f>IF(VLOOKUP(Table7[[#This Row],[Date]],Database!$A:$C,MATCH($C$1,Database!$A$1:$C$1,),)=0,#N/A,VLOOKUP(Table7[[#This Row],[Date]],Database!$A:$C,MATCH($C$1,Database!$A$1:$C$1,),))</f>
        <v>5.51</v>
      </c>
      <c r="D1653">
        <f>IFERROR(Table7[[#This Row],[United States 10y]]-Table7[[#This Row],[United States 3y]],#N/A)</f>
        <v>0.23000000000000043</v>
      </c>
    </row>
    <row r="1654" spans="1:4" x14ac:dyDescent="0.2">
      <c r="A1654" s="6">
        <f>Database!$A3739</f>
        <v>24959</v>
      </c>
      <c r="B1654">
        <f>IF(VLOOKUP(Table7[[#This Row],[Date]],Database!$A:$C,MATCH($B$1,Database!$A$1:$C$1,),)=0,#N/A,VLOOKUP(Table7[[#This Row],[Date]],Database!$A:$C,MATCH($B$1,Database!$A$1:$C$1,),))</f>
        <v>5.73</v>
      </c>
      <c r="C1654">
        <f>IF(VLOOKUP(Table7[[#This Row],[Date]],Database!$A:$C,MATCH($C$1,Database!$A$1:$C$1,),)=0,#N/A,VLOOKUP(Table7[[#This Row],[Date]],Database!$A:$C,MATCH($C$1,Database!$A$1:$C$1,),))</f>
        <v>5.48</v>
      </c>
      <c r="D1654">
        <f>IFERROR(Table7[[#This Row],[United States 10y]]-Table7[[#This Row],[United States 3y]],#N/A)</f>
        <v>0.25</v>
      </c>
    </row>
    <row r="1655" spans="1:4" x14ac:dyDescent="0.2">
      <c r="A1655" s="6">
        <f>Database!$A3740</f>
        <v>24960</v>
      </c>
      <c r="B1655">
        <f>IF(VLOOKUP(Table7[[#This Row],[Date]],Database!$A:$C,MATCH($B$1,Database!$A$1:$C$1,),)=0,#N/A,VLOOKUP(Table7[[#This Row],[Date]],Database!$A:$C,MATCH($B$1,Database!$A$1:$C$1,),))</f>
        <v>5.76</v>
      </c>
      <c r="C1655">
        <f>IF(VLOOKUP(Table7[[#This Row],[Date]],Database!$A:$C,MATCH($C$1,Database!$A$1:$C$1,),)=0,#N/A,VLOOKUP(Table7[[#This Row],[Date]],Database!$A:$C,MATCH($C$1,Database!$A$1:$C$1,),))</f>
        <v>5.48</v>
      </c>
      <c r="D1655">
        <f>IFERROR(Table7[[#This Row],[United States 10y]]-Table7[[#This Row],[United States 3y]],#N/A)</f>
        <v>0.27999999999999936</v>
      </c>
    </row>
    <row r="1656" spans="1:4" x14ac:dyDescent="0.2">
      <c r="A1656" s="6">
        <f>Database!$A3741</f>
        <v>24961</v>
      </c>
      <c r="B1656">
        <f>IF(VLOOKUP(Table7[[#This Row],[Date]],Database!$A:$C,MATCH($B$1,Database!$A$1:$C$1,),)=0,#N/A,VLOOKUP(Table7[[#This Row],[Date]],Database!$A:$C,MATCH($B$1,Database!$A$1:$C$1,),))</f>
        <v>5.8</v>
      </c>
      <c r="C1656">
        <f>IF(VLOOKUP(Table7[[#This Row],[Date]],Database!$A:$C,MATCH($C$1,Database!$A$1:$C$1,),)=0,#N/A,VLOOKUP(Table7[[#This Row],[Date]],Database!$A:$C,MATCH($C$1,Database!$A$1:$C$1,),))</f>
        <v>5.54</v>
      </c>
      <c r="D1656">
        <f>IFERROR(Table7[[#This Row],[United States 10y]]-Table7[[#This Row],[United States 3y]],#N/A)</f>
        <v>0.25999999999999979</v>
      </c>
    </row>
    <row r="1657" spans="1:4" x14ac:dyDescent="0.2">
      <c r="A1657" s="6">
        <f>Database!$A3742</f>
        <v>24964</v>
      </c>
      <c r="B1657">
        <f>IF(VLOOKUP(Table7[[#This Row],[Date]],Database!$A:$C,MATCH($B$1,Database!$A$1:$C$1,),)=0,#N/A,VLOOKUP(Table7[[#This Row],[Date]],Database!$A:$C,MATCH($B$1,Database!$A$1:$C$1,),))</f>
        <v>5.78</v>
      </c>
      <c r="C1657">
        <f>IF(VLOOKUP(Table7[[#This Row],[Date]],Database!$A:$C,MATCH($C$1,Database!$A$1:$C$1,),)=0,#N/A,VLOOKUP(Table7[[#This Row],[Date]],Database!$A:$C,MATCH($C$1,Database!$A$1:$C$1,),))</f>
        <v>5.48</v>
      </c>
      <c r="D1657">
        <f>IFERROR(Table7[[#This Row],[United States 10y]]-Table7[[#This Row],[United States 3y]],#N/A)</f>
        <v>0.29999999999999982</v>
      </c>
    </row>
    <row r="1658" spans="1:4" x14ac:dyDescent="0.2">
      <c r="A1658" s="6">
        <f>Database!$A3743</f>
        <v>24965</v>
      </c>
      <c r="B1658">
        <f>IF(VLOOKUP(Table7[[#This Row],[Date]],Database!$A:$C,MATCH($B$1,Database!$A$1:$C$1,),)=0,#N/A,VLOOKUP(Table7[[#This Row],[Date]],Database!$A:$C,MATCH($B$1,Database!$A$1:$C$1,),))</f>
        <v>5.79</v>
      </c>
      <c r="C1658">
        <f>IF(VLOOKUP(Table7[[#This Row],[Date]],Database!$A:$C,MATCH($C$1,Database!$A$1:$C$1,),)=0,#N/A,VLOOKUP(Table7[[#This Row],[Date]],Database!$A:$C,MATCH($C$1,Database!$A$1:$C$1,),))</f>
        <v>5.52</v>
      </c>
      <c r="D1658">
        <f>IFERROR(Table7[[#This Row],[United States 10y]]-Table7[[#This Row],[United States 3y]],#N/A)</f>
        <v>0.27000000000000046</v>
      </c>
    </row>
    <row r="1659" spans="1:4" x14ac:dyDescent="0.2">
      <c r="A1659" s="6">
        <f>Database!$A3744</f>
        <v>24966</v>
      </c>
      <c r="B1659">
        <f>IF(VLOOKUP(Table7[[#This Row],[Date]],Database!$A:$C,MATCH($B$1,Database!$A$1:$C$1,),)=0,#N/A,VLOOKUP(Table7[[#This Row],[Date]],Database!$A:$C,MATCH($B$1,Database!$A$1:$C$1,),))</f>
        <v>5.8</v>
      </c>
      <c r="C1659">
        <f>IF(VLOOKUP(Table7[[#This Row],[Date]],Database!$A:$C,MATCH($C$1,Database!$A$1:$C$1,),)=0,#N/A,VLOOKUP(Table7[[#This Row],[Date]],Database!$A:$C,MATCH($C$1,Database!$A$1:$C$1,),))</f>
        <v>5.53</v>
      </c>
      <c r="D1659">
        <f>IFERROR(Table7[[#This Row],[United States 10y]]-Table7[[#This Row],[United States 3y]],#N/A)</f>
        <v>0.26999999999999957</v>
      </c>
    </row>
    <row r="1660" spans="1:4" x14ac:dyDescent="0.2">
      <c r="A1660" s="6">
        <f>Database!$A3745</f>
        <v>24967</v>
      </c>
      <c r="B1660">
        <f>IF(VLOOKUP(Table7[[#This Row],[Date]],Database!$A:$C,MATCH($B$1,Database!$A$1:$C$1,),)=0,#N/A,VLOOKUP(Table7[[#This Row],[Date]],Database!$A:$C,MATCH($B$1,Database!$A$1:$C$1,),))</f>
        <v>5.79</v>
      </c>
      <c r="C1660">
        <f>IF(VLOOKUP(Table7[[#This Row],[Date]],Database!$A:$C,MATCH($C$1,Database!$A$1:$C$1,),)=0,#N/A,VLOOKUP(Table7[[#This Row],[Date]],Database!$A:$C,MATCH($C$1,Database!$A$1:$C$1,),))</f>
        <v>5.55</v>
      </c>
      <c r="D1660">
        <f>IFERROR(Table7[[#This Row],[United States 10y]]-Table7[[#This Row],[United States 3y]],#N/A)</f>
        <v>0.24000000000000021</v>
      </c>
    </row>
    <row r="1661" spans="1:4" x14ac:dyDescent="0.2">
      <c r="A1661" s="6">
        <f>Database!$A3746</f>
        <v>24968</v>
      </c>
      <c r="B1661">
        <f>IF(VLOOKUP(Table7[[#This Row],[Date]],Database!$A:$C,MATCH($B$1,Database!$A$1:$C$1,),)=0,#N/A,VLOOKUP(Table7[[#This Row],[Date]],Database!$A:$C,MATCH($B$1,Database!$A$1:$C$1,),))</f>
        <v>5.79</v>
      </c>
      <c r="C1661">
        <f>IF(VLOOKUP(Table7[[#This Row],[Date]],Database!$A:$C,MATCH($C$1,Database!$A$1:$C$1,),)=0,#N/A,VLOOKUP(Table7[[#This Row],[Date]],Database!$A:$C,MATCH($C$1,Database!$A$1:$C$1,),))</f>
        <v>5.55</v>
      </c>
      <c r="D1661">
        <f>IFERROR(Table7[[#This Row],[United States 10y]]-Table7[[#This Row],[United States 3y]],#N/A)</f>
        <v>0.24000000000000021</v>
      </c>
    </row>
    <row r="1662" spans="1:4" x14ac:dyDescent="0.2">
      <c r="A1662" s="6">
        <f>Database!$A3747</f>
        <v>24971</v>
      </c>
      <c r="B1662">
        <f>IF(VLOOKUP(Table7[[#This Row],[Date]],Database!$A:$C,MATCH($B$1,Database!$A$1:$C$1,),)=0,#N/A,VLOOKUP(Table7[[#This Row],[Date]],Database!$A:$C,MATCH($B$1,Database!$A$1:$C$1,),))</f>
        <v>5.79</v>
      </c>
      <c r="C1662">
        <f>IF(VLOOKUP(Table7[[#This Row],[Date]],Database!$A:$C,MATCH($C$1,Database!$A$1:$C$1,),)=0,#N/A,VLOOKUP(Table7[[#This Row],[Date]],Database!$A:$C,MATCH($C$1,Database!$A$1:$C$1,),))</f>
        <v>5.53</v>
      </c>
      <c r="D1662">
        <f>IFERROR(Table7[[#This Row],[United States 10y]]-Table7[[#This Row],[United States 3y]],#N/A)</f>
        <v>0.25999999999999979</v>
      </c>
    </row>
    <row r="1663" spans="1:4" x14ac:dyDescent="0.2">
      <c r="A1663" s="6">
        <f>Database!$A3748</f>
        <v>24972</v>
      </c>
      <c r="B1663">
        <f>IF(VLOOKUP(Table7[[#This Row],[Date]],Database!$A:$C,MATCH($B$1,Database!$A$1:$C$1,),)=0,#N/A,VLOOKUP(Table7[[#This Row],[Date]],Database!$A:$C,MATCH($B$1,Database!$A$1:$C$1,),))</f>
        <v>5.82</v>
      </c>
      <c r="C1663">
        <f>IF(VLOOKUP(Table7[[#This Row],[Date]],Database!$A:$C,MATCH($C$1,Database!$A$1:$C$1,),)=0,#N/A,VLOOKUP(Table7[[#This Row],[Date]],Database!$A:$C,MATCH($C$1,Database!$A$1:$C$1,),))</f>
        <v>5.6</v>
      </c>
      <c r="D1663">
        <f>IFERROR(Table7[[#This Row],[United States 10y]]-Table7[[#This Row],[United States 3y]],#N/A)</f>
        <v>0.22000000000000064</v>
      </c>
    </row>
    <row r="1664" spans="1:4" x14ac:dyDescent="0.2">
      <c r="A1664" s="6">
        <f>Database!$A3749</f>
        <v>24973</v>
      </c>
      <c r="B1664">
        <f>IF(VLOOKUP(Table7[[#This Row],[Date]],Database!$A:$C,MATCH($B$1,Database!$A$1:$C$1,),)=0,#N/A,VLOOKUP(Table7[[#This Row],[Date]],Database!$A:$C,MATCH($B$1,Database!$A$1:$C$1,),))</f>
        <v>5.85</v>
      </c>
      <c r="C1664">
        <f>IF(VLOOKUP(Table7[[#This Row],[Date]],Database!$A:$C,MATCH($C$1,Database!$A$1:$C$1,),)=0,#N/A,VLOOKUP(Table7[[#This Row],[Date]],Database!$A:$C,MATCH($C$1,Database!$A$1:$C$1,),))</f>
        <v>5.67</v>
      </c>
      <c r="D1664">
        <f>IFERROR(Table7[[#This Row],[United States 10y]]-Table7[[#This Row],[United States 3y]],#N/A)</f>
        <v>0.17999999999999972</v>
      </c>
    </row>
    <row r="1665" spans="1:4" x14ac:dyDescent="0.2">
      <c r="A1665" s="6">
        <f>Database!$A3750</f>
        <v>24974</v>
      </c>
      <c r="B1665">
        <f>IF(VLOOKUP(Table7[[#This Row],[Date]],Database!$A:$C,MATCH($B$1,Database!$A$1:$C$1,),)=0,#N/A,VLOOKUP(Table7[[#This Row],[Date]],Database!$A:$C,MATCH($B$1,Database!$A$1:$C$1,),))</f>
        <v>5.9</v>
      </c>
      <c r="C1665">
        <f>IF(VLOOKUP(Table7[[#This Row],[Date]],Database!$A:$C,MATCH($C$1,Database!$A$1:$C$1,),)=0,#N/A,VLOOKUP(Table7[[#This Row],[Date]],Database!$A:$C,MATCH($C$1,Database!$A$1:$C$1,),))</f>
        <v>5.78</v>
      </c>
      <c r="D1665">
        <f>IFERROR(Table7[[#This Row],[United States 10y]]-Table7[[#This Row],[United States 3y]],#N/A)</f>
        <v>0.12000000000000011</v>
      </c>
    </row>
    <row r="1666" spans="1:4" x14ac:dyDescent="0.2">
      <c r="A1666" s="6">
        <f>Database!$A3751</f>
        <v>24975</v>
      </c>
      <c r="B1666">
        <f>IF(VLOOKUP(Table7[[#This Row],[Date]],Database!$A:$C,MATCH($B$1,Database!$A$1:$C$1,),)=0,#N/A,VLOOKUP(Table7[[#This Row],[Date]],Database!$A:$C,MATCH($B$1,Database!$A$1:$C$1,),))</f>
        <v>5.92</v>
      </c>
      <c r="C1666">
        <f>IF(VLOOKUP(Table7[[#This Row],[Date]],Database!$A:$C,MATCH($C$1,Database!$A$1:$C$1,),)=0,#N/A,VLOOKUP(Table7[[#This Row],[Date]],Database!$A:$C,MATCH($C$1,Database!$A$1:$C$1,),))</f>
        <v>5.8</v>
      </c>
      <c r="D1666">
        <f>IFERROR(Table7[[#This Row],[United States 10y]]-Table7[[#This Row],[United States 3y]],#N/A)</f>
        <v>0.12000000000000011</v>
      </c>
    </row>
    <row r="1667" spans="1:4" x14ac:dyDescent="0.2">
      <c r="A1667" s="6">
        <f>Database!$A3752</f>
        <v>24978</v>
      </c>
      <c r="B1667">
        <f>IF(VLOOKUP(Table7[[#This Row],[Date]],Database!$A:$C,MATCH($B$1,Database!$A$1:$C$1,),)=0,#N/A,VLOOKUP(Table7[[#This Row],[Date]],Database!$A:$C,MATCH($B$1,Database!$A$1:$C$1,),))</f>
        <v>5.96</v>
      </c>
      <c r="C1667">
        <f>IF(VLOOKUP(Table7[[#This Row],[Date]],Database!$A:$C,MATCH($C$1,Database!$A$1:$C$1,),)=0,#N/A,VLOOKUP(Table7[[#This Row],[Date]],Database!$A:$C,MATCH($C$1,Database!$A$1:$C$1,),))</f>
        <v>5.82</v>
      </c>
      <c r="D1667">
        <f>IFERROR(Table7[[#This Row],[United States 10y]]-Table7[[#This Row],[United States 3y]],#N/A)</f>
        <v>0.13999999999999968</v>
      </c>
    </row>
    <row r="1668" spans="1:4" x14ac:dyDescent="0.2">
      <c r="A1668" s="6">
        <f>Database!$A3753</f>
        <v>24979</v>
      </c>
      <c r="B1668">
        <f>IF(VLOOKUP(Table7[[#This Row],[Date]],Database!$A:$C,MATCH($B$1,Database!$A$1:$C$1,),)=0,#N/A,VLOOKUP(Table7[[#This Row],[Date]],Database!$A:$C,MATCH($B$1,Database!$A$1:$C$1,),))</f>
        <v>6.02</v>
      </c>
      <c r="C1668">
        <f>IF(VLOOKUP(Table7[[#This Row],[Date]],Database!$A:$C,MATCH($C$1,Database!$A$1:$C$1,),)=0,#N/A,VLOOKUP(Table7[[#This Row],[Date]],Database!$A:$C,MATCH($C$1,Database!$A$1:$C$1,),))</f>
        <v>5.92</v>
      </c>
      <c r="D1668">
        <f>IFERROR(Table7[[#This Row],[United States 10y]]-Table7[[#This Row],[United States 3y]],#N/A)</f>
        <v>9.9999999999999645E-2</v>
      </c>
    </row>
    <row r="1669" spans="1:4" x14ac:dyDescent="0.2">
      <c r="A1669" s="6">
        <f>Database!$A3754</f>
        <v>24980</v>
      </c>
      <c r="B1669">
        <f>IF(VLOOKUP(Table7[[#This Row],[Date]],Database!$A:$C,MATCH($B$1,Database!$A$1:$C$1,),)=0,#N/A,VLOOKUP(Table7[[#This Row],[Date]],Database!$A:$C,MATCH($B$1,Database!$A$1:$C$1,),))</f>
        <v>6.02</v>
      </c>
      <c r="C1669">
        <f>IF(VLOOKUP(Table7[[#This Row],[Date]],Database!$A:$C,MATCH($C$1,Database!$A$1:$C$1,),)=0,#N/A,VLOOKUP(Table7[[#This Row],[Date]],Database!$A:$C,MATCH($C$1,Database!$A$1:$C$1,),))</f>
        <v>5.86</v>
      </c>
      <c r="D1669">
        <f>IFERROR(Table7[[#This Row],[United States 10y]]-Table7[[#This Row],[United States 3y]],#N/A)</f>
        <v>0.15999999999999925</v>
      </c>
    </row>
    <row r="1670" spans="1:4" x14ac:dyDescent="0.2">
      <c r="A1670" s="6">
        <f>Database!$A3755</f>
        <v>24981</v>
      </c>
      <c r="B1670">
        <f>IF(VLOOKUP(Table7[[#This Row],[Date]],Database!$A:$C,MATCH($B$1,Database!$A$1:$C$1,),)=0,#N/A,VLOOKUP(Table7[[#This Row],[Date]],Database!$A:$C,MATCH($B$1,Database!$A$1:$C$1,),))</f>
        <v>5.98</v>
      </c>
      <c r="C1670">
        <f>IF(VLOOKUP(Table7[[#This Row],[Date]],Database!$A:$C,MATCH($C$1,Database!$A$1:$C$1,),)=0,#N/A,VLOOKUP(Table7[[#This Row],[Date]],Database!$A:$C,MATCH($C$1,Database!$A$1:$C$1,),))</f>
        <v>5.8</v>
      </c>
      <c r="D1670">
        <f>IFERROR(Table7[[#This Row],[United States 10y]]-Table7[[#This Row],[United States 3y]],#N/A)</f>
        <v>0.1800000000000006</v>
      </c>
    </row>
    <row r="1671" spans="1:4" x14ac:dyDescent="0.2">
      <c r="A1671" s="6">
        <f>Database!$A3756</f>
        <v>24982</v>
      </c>
      <c r="B1671">
        <f>IF(VLOOKUP(Table7[[#This Row],[Date]],Database!$A:$C,MATCH($B$1,Database!$A$1:$C$1,),)=0,#N/A,VLOOKUP(Table7[[#This Row],[Date]],Database!$A:$C,MATCH($B$1,Database!$A$1:$C$1,),))</f>
        <v>5.96</v>
      </c>
      <c r="C1671">
        <f>IF(VLOOKUP(Table7[[#This Row],[Date]],Database!$A:$C,MATCH($C$1,Database!$A$1:$C$1,),)=0,#N/A,VLOOKUP(Table7[[#This Row],[Date]],Database!$A:$C,MATCH($C$1,Database!$A$1:$C$1,),))</f>
        <v>5.72</v>
      </c>
      <c r="D1671">
        <f>IFERROR(Table7[[#This Row],[United States 10y]]-Table7[[#This Row],[United States 3y]],#N/A)</f>
        <v>0.24000000000000021</v>
      </c>
    </row>
    <row r="1672" spans="1:4" x14ac:dyDescent="0.2">
      <c r="A1672" s="6">
        <f>Database!$A3757</f>
        <v>24985</v>
      </c>
      <c r="B1672">
        <f>IF(VLOOKUP(Table7[[#This Row],[Date]],Database!$A:$C,MATCH($B$1,Database!$A$1:$C$1,),)=0,#N/A,VLOOKUP(Table7[[#This Row],[Date]],Database!$A:$C,MATCH($B$1,Database!$A$1:$C$1,),))</f>
        <v>5.92</v>
      </c>
      <c r="C1672">
        <f>IF(VLOOKUP(Table7[[#This Row],[Date]],Database!$A:$C,MATCH($C$1,Database!$A$1:$C$1,),)=0,#N/A,VLOOKUP(Table7[[#This Row],[Date]],Database!$A:$C,MATCH($C$1,Database!$A$1:$C$1,),))</f>
        <v>5.67</v>
      </c>
      <c r="D1672">
        <f>IFERROR(Table7[[#This Row],[United States 10y]]-Table7[[#This Row],[United States 3y]],#N/A)</f>
        <v>0.25</v>
      </c>
    </row>
    <row r="1673" spans="1:4" x14ac:dyDescent="0.2">
      <c r="A1673" s="6">
        <f>Database!$A3758</f>
        <v>24986</v>
      </c>
      <c r="B1673">
        <f>IF(VLOOKUP(Table7[[#This Row],[Date]],Database!$A:$C,MATCH($B$1,Database!$A$1:$C$1,),)=0,#N/A,VLOOKUP(Table7[[#This Row],[Date]],Database!$A:$C,MATCH($B$1,Database!$A$1:$C$1,),))</f>
        <v>5.94</v>
      </c>
      <c r="C1673">
        <f>IF(VLOOKUP(Table7[[#This Row],[Date]],Database!$A:$C,MATCH($C$1,Database!$A$1:$C$1,),)=0,#N/A,VLOOKUP(Table7[[#This Row],[Date]],Database!$A:$C,MATCH($C$1,Database!$A$1:$C$1,),))</f>
        <v>5.72</v>
      </c>
      <c r="D1673">
        <f>IFERROR(Table7[[#This Row],[United States 10y]]-Table7[[#This Row],[United States 3y]],#N/A)</f>
        <v>0.22000000000000064</v>
      </c>
    </row>
    <row r="1674" spans="1:4" x14ac:dyDescent="0.2">
      <c r="A1674" s="6">
        <f>Database!$A3759</f>
        <v>24987</v>
      </c>
      <c r="B1674">
        <f>IF(VLOOKUP(Table7[[#This Row],[Date]],Database!$A:$C,MATCH($B$1,Database!$A$1:$C$1,),)=0,#N/A,VLOOKUP(Table7[[#This Row],[Date]],Database!$A:$C,MATCH($B$1,Database!$A$1:$C$1,),))</f>
        <v>5.95</v>
      </c>
      <c r="C1674">
        <f>IF(VLOOKUP(Table7[[#This Row],[Date]],Database!$A:$C,MATCH($C$1,Database!$A$1:$C$1,),)=0,#N/A,VLOOKUP(Table7[[#This Row],[Date]],Database!$A:$C,MATCH($C$1,Database!$A$1:$C$1,),))</f>
        <v>5.73</v>
      </c>
      <c r="D1674">
        <f>IFERROR(Table7[[#This Row],[United States 10y]]-Table7[[#This Row],[United States 3y]],#N/A)</f>
        <v>0.21999999999999975</v>
      </c>
    </row>
    <row r="1675" spans="1:4" x14ac:dyDescent="0.2">
      <c r="A1675" s="6">
        <f>Database!$A3760</f>
        <v>24988</v>
      </c>
      <c r="B1675" t="e">
        <f>IF(VLOOKUP(Table7[[#This Row],[Date]],Database!$A:$C,MATCH($B$1,Database!$A$1:$C$1,),)=0,#N/A,VLOOKUP(Table7[[#This Row],[Date]],Database!$A:$C,MATCH($B$1,Database!$A$1:$C$1,),))</f>
        <v>#N/A</v>
      </c>
      <c r="C1675" t="e">
        <f>IF(VLOOKUP(Table7[[#This Row],[Date]],Database!$A:$C,MATCH($C$1,Database!$A$1:$C$1,),)=0,#N/A,VLOOKUP(Table7[[#This Row],[Date]],Database!$A:$C,MATCH($C$1,Database!$A$1:$C$1,),))</f>
        <v>#N/A</v>
      </c>
      <c r="D1675" t="e">
        <f>IFERROR(Table7[[#This Row],[United States 10y]]-Table7[[#This Row],[United States 3y]],#N/A)</f>
        <v>#N/A</v>
      </c>
    </row>
    <row r="1676" spans="1:4" x14ac:dyDescent="0.2">
      <c r="A1676" s="6">
        <f>Database!$A3761</f>
        <v>24989</v>
      </c>
      <c r="B1676">
        <f>IF(VLOOKUP(Table7[[#This Row],[Date]],Database!$A:$C,MATCH($B$1,Database!$A$1:$C$1,),)=0,#N/A,VLOOKUP(Table7[[#This Row],[Date]],Database!$A:$C,MATCH($B$1,Database!$A$1:$C$1,),))</f>
        <v>5.86</v>
      </c>
      <c r="C1676">
        <f>IF(VLOOKUP(Table7[[#This Row],[Date]],Database!$A:$C,MATCH($C$1,Database!$A$1:$C$1,),)=0,#N/A,VLOOKUP(Table7[[#This Row],[Date]],Database!$A:$C,MATCH($C$1,Database!$A$1:$C$1,),))</f>
        <v>5.68</v>
      </c>
      <c r="D1676">
        <f>IFERROR(Table7[[#This Row],[United States 10y]]-Table7[[#This Row],[United States 3y]],#N/A)</f>
        <v>0.1800000000000006</v>
      </c>
    </row>
    <row r="1677" spans="1:4" x14ac:dyDescent="0.2">
      <c r="A1677" s="6">
        <f>Database!$A3762</f>
        <v>24992</v>
      </c>
      <c r="B1677">
        <f>IF(VLOOKUP(Table7[[#This Row],[Date]],Database!$A:$C,MATCH($B$1,Database!$A$1:$C$1,),)=0,#N/A,VLOOKUP(Table7[[#This Row],[Date]],Database!$A:$C,MATCH($B$1,Database!$A$1:$C$1,),))</f>
        <v>5.79</v>
      </c>
      <c r="C1677">
        <f>IF(VLOOKUP(Table7[[#This Row],[Date]],Database!$A:$C,MATCH($C$1,Database!$A$1:$C$1,),)=0,#N/A,VLOOKUP(Table7[[#This Row],[Date]],Database!$A:$C,MATCH($C$1,Database!$A$1:$C$1,),))</f>
        <v>5.65</v>
      </c>
      <c r="D1677">
        <f>IFERROR(Table7[[#This Row],[United States 10y]]-Table7[[#This Row],[United States 3y]],#N/A)</f>
        <v>0.13999999999999968</v>
      </c>
    </row>
    <row r="1678" spans="1:4" x14ac:dyDescent="0.2">
      <c r="A1678" s="6">
        <f>Database!$A3763</f>
        <v>24993</v>
      </c>
      <c r="B1678">
        <f>IF(VLOOKUP(Table7[[#This Row],[Date]],Database!$A:$C,MATCH($B$1,Database!$A$1:$C$1,),)=0,#N/A,VLOOKUP(Table7[[#This Row],[Date]],Database!$A:$C,MATCH($B$1,Database!$A$1:$C$1,),))</f>
        <v>5.78</v>
      </c>
      <c r="C1678">
        <f>IF(VLOOKUP(Table7[[#This Row],[Date]],Database!$A:$C,MATCH($C$1,Database!$A$1:$C$1,),)=0,#N/A,VLOOKUP(Table7[[#This Row],[Date]],Database!$A:$C,MATCH($C$1,Database!$A$1:$C$1,),))</f>
        <v>5.66</v>
      </c>
      <c r="D1678">
        <f>IFERROR(Table7[[#This Row],[United States 10y]]-Table7[[#This Row],[United States 3y]],#N/A)</f>
        <v>0.12000000000000011</v>
      </c>
    </row>
    <row r="1679" spans="1:4" x14ac:dyDescent="0.2">
      <c r="A1679" s="6">
        <f>Database!$A3764</f>
        <v>24994</v>
      </c>
      <c r="B1679">
        <f>IF(VLOOKUP(Table7[[#This Row],[Date]],Database!$A:$C,MATCH($B$1,Database!$A$1:$C$1,),)=0,#N/A,VLOOKUP(Table7[[#This Row],[Date]],Database!$A:$C,MATCH($B$1,Database!$A$1:$C$1,),))</f>
        <v>5.81</v>
      </c>
      <c r="C1679">
        <f>IF(VLOOKUP(Table7[[#This Row],[Date]],Database!$A:$C,MATCH($C$1,Database!$A$1:$C$1,),)=0,#N/A,VLOOKUP(Table7[[#This Row],[Date]],Database!$A:$C,MATCH($C$1,Database!$A$1:$C$1,),))</f>
        <v>5.65</v>
      </c>
      <c r="D1679">
        <f>IFERROR(Table7[[#This Row],[United States 10y]]-Table7[[#This Row],[United States 3y]],#N/A)</f>
        <v>0.15999999999999925</v>
      </c>
    </row>
    <row r="1680" spans="1:4" x14ac:dyDescent="0.2">
      <c r="A1680" s="6">
        <f>Database!$A3765</f>
        <v>24995</v>
      </c>
      <c r="B1680">
        <f>IF(VLOOKUP(Table7[[#This Row],[Date]],Database!$A:$C,MATCH($B$1,Database!$A$1:$C$1,),)=0,#N/A,VLOOKUP(Table7[[#This Row],[Date]],Database!$A:$C,MATCH($B$1,Database!$A$1:$C$1,),))</f>
        <v>5.83</v>
      </c>
      <c r="C1680">
        <f>IF(VLOOKUP(Table7[[#This Row],[Date]],Database!$A:$C,MATCH($C$1,Database!$A$1:$C$1,),)=0,#N/A,VLOOKUP(Table7[[#This Row],[Date]],Database!$A:$C,MATCH($C$1,Database!$A$1:$C$1,),))</f>
        <v>5.66</v>
      </c>
      <c r="D1680">
        <f>IFERROR(Table7[[#This Row],[United States 10y]]-Table7[[#This Row],[United States 3y]],#N/A)</f>
        <v>0.16999999999999993</v>
      </c>
    </row>
    <row r="1681" spans="1:4" x14ac:dyDescent="0.2">
      <c r="A1681" s="6">
        <f>Database!$A3766</f>
        <v>24996</v>
      </c>
      <c r="B1681">
        <f>IF(VLOOKUP(Table7[[#This Row],[Date]],Database!$A:$C,MATCH($B$1,Database!$A$1:$C$1,),)=0,#N/A,VLOOKUP(Table7[[#This Row],[Date]],Database!$A:$C,MATCH($B$1,Database!$A$1:$C$1,),))</f>
        <v>5.82</v>
      </c>
      <c r="C1681">
        <f>IF(VLOOKUP(Table7[[#This Row],[Date]],Database!$A:$C,MATCH($C$1,Database!$A$1:$C$1,),)=0,#N/A,VLOOKUP(Table7[[#This Row],[Date]],Database!$A:$C,MATCH($C$1,Database!$A$1:$C$1,),))</f>
        <v>5.66</v>
      </c>
      <c r="D1681">
        <f>IFERROR(Table7[[#This Row],[United States 10y]]-Table7[[#This Row],[United States 3y]],#N/A)</f>
        <v>0.16000000000000014</v>
      </c>
    </row>
    <row r="1682" spans="1:4" x14ac:dyDescent="0.2">
      <c r="A1682" s="6">
        <f>Database!$A3767</f>
        <v>24999</v>
      </c>
      <c r="B1682">
        <f>IF(VLOOKUP(Table7[[#This Row],[Date]],Database!$A:$C,MATCH($B$1,Database!$A$1:$C$1,),)=0,#N/A,VLOOKUP(Table7[[#This Row],[Date]],Database!$A:$C,MATCH($B$1,Database!$A$1:$C$1,),))</f>
        <v>5.8</v>
      </c>
      <c r="C1682">
        <f>IF(VLOOKUP(Table7[[#This Row],[Date]],Database!$A:$C,MATCH($C$1,Database!$A$1:$C$1,),)=0,#N/A,VLOOKUP(Table7[[#This Row],[Date]],Database!$A:$C,MATCH($C$1,Database!$A$1:$C$1,),))</f>
        <v>5.68</v>
      </c>
      <c r="D1682">
        <f>IFERROR(Table7[[#This Row],[United States 10y]]-Table7[[#This Row],[United States 3y]],#N/A)</f>
        <v>0.12000000000000011</v>
      </c>
    </row>
    <row r="1683" spans="1:4" x14ac:dyDescent="0.2">
      <c r="A1683" s="6">
        <f>Database!$A3768</f>
        <v>25000</v>
      </c>
      <c r="B1683">
        <f>IF(VLOOKUP(Table7[[#This Row],[Date]],Database!$A:$C,MATCH($B$1,Database!$A$1:$C$1,),)=0,#N/A,VLOOKUP(Table7[[#This Row],[Date]],Database!$A:$C,MATCH($B$1,Database!$A$1:$C$1,),))</f>
        <v>5.79</v>
      </c>
      <c r="C1683">
        <f>IF(VLOOKUP(Table7[[#This Row],[Date]],Database!$A:$C,MATCH($C$1,Database!$A$1:$C$1,),)=0,#N/A,VLOOKUP(Table7[[#This Row],[Date]],Database!$A:$C,MATCH($C$1,Database!$A$1:$C$1,),))</f>
        <v>5.72</v>
      </c>
      <c r="D1683">
        <f>IFERROR(Table7[[#This Row],[United States 10y]]-Table7[[#This Row],[United States 3y]],#N/A)</f>
        <v>7.0000000000000284E-2</v>
      </c>
    </row>
    <row r="1684" spans="1:4" x14ac:dyDescent="0.2">
      <c r="A1684" s="6">
        <f>Database!$A3769</f>
        <v>25001</v>
      </c>
      <c r="B1684">
        <f>IF(VLOOKUP(Table7[[#This Row],[Date]],Database!$A:$C,MATCH($B$1,Database!$A$1:$C$1,),)=0,#N/A,VLOOKUP(Table7[[#This Row],[Date]],Database!$A:$C,MATCH($B$1,Database!$A$1:$C$1,),))</f>
        <v>5.77</v>
      </c>
      <c r="C1684">
        <f>IF(VLOOKUP(Table7[[#This Row],[Date]],Database!$A:$C,MATCH($C$1,Database!$A$1:$C$1,),)=0,#N/A,VLOOKUP(Table7[[#This Row],[Date]],Database!$A:$C,MATCH($C$1,Database!$A$1:$C$1,),))</f>
        <v>5.71</v>
      </c>
      <c r="D1684">
        <f>IFERROR(Table7[[#This Row],[United States 10y]]-Table7[[#This Row],[United States 3y]],#N/A)</f>
        <v>5.9999999999999609E-2</v>
      </c>
    </row>
    <row r="1685" spans="1:4" x14ac:dyDescent="0.2">
      <c r="A1685" s="6">
        <f>Database!$A3770</f>
        <v>25002</v>
      </c>
      <c r="B1685">
        <f>IF(VLOOKUP(Table7[[#This Row],[Date]],Database!$A:$C,MATCH($B$1,Database!$A$1:$C$1,),)=0,#N/A,VLOOKUP(Table7[[#This Row],[Date]],Database!$A:$C,MATCH($B$1,Database!$A$1:$C$1,),))</f>
        <v>5.76</v>
      </c>
      <c r="C1685">
        <f>IF(VLOOKUP(Table7[[#This Row],[Date]],Database!$A:$C,MATCH($C$1,Database!$A$1:$C$1,),)=0,#N/A,VLOOKUP(Table7[[#This Row],[Date]],Database!$A:$C,MATCH($C$1,Database!$A$1:$C$1,),))</f>
        <v>5.69</v>
      </c>
      <c r="D1685">
        <f>IFERROR(Table7[[#This Row],[United States 10y]]-Table7[[#This Row],[United States 3y]],#N/A)</f>
        <v>6.9999999999999396E-2</v>
      </c>
    </row>
    <row r="1686" spans="1:4" x14ac:dyDescent="0.2">
      <c r="A1686" s="6">
        <f>Database!$A3771</f>
        <v>25003</v>
      </c>
      <c r="B1686">
        <f>IF(VLOOKUP(Table7[[#This Row],[Date]],Database!$A:$C,MATCH($B$1,Database!$A$1:$C$1,),)=0,#N/A,VLOOKUP(Table7[[#This Row],[Date]],Database!$A:$C,MATCH($B$1,Database!$A$1:$C$1,),))</f>
        <v>5.72</v>
      </c>
      <c r="C1686">
        <f>IF(VLOOKUP(Table7[[#This Row],[Date]],Database!$A:$C,MATCH($C$1,Database!$A$1:$C$1,),)=0,#N/A,VLOOKUP(Table7[[#This Row],[Date]],Database!$A:$C,MATCH($C$1,Database!$A$1:$C$1,),))</f>
        <v>5.63</v>
      </c>
      <c r="D1686">
        <f>IFERROR(Table7[[#This Row],[United States 10y]]-Table7[[#This Row],[United States 3y]],#N/A)</f>
        <v>8.9999999999999858E-2</v>
      </c>
    </row>
    <row r="1687" spans="1:4" x14ac:dyDescent="0.2">
      <c r="A1687" s="6">
        <f>Database!$A3772</f>
        <v>25006</v>
      </c>
      <c r="B1687">
        <f>IF(VLOOKUP(Table7[[#This Row],[Date]],Database!$A:$C,MATCH($B$1,Database!$A$1:$C$1,),)=0,#N/A,VLOOKUP(Table7[[#This Row],[Date]],Database!$A:$C,MATCH($B$1,Database!$A$1:$C$1,),))</f>
        <v>5.71</v>
      </c>
      <c r="C1687">
        <f>IF(VLOOKUP(Table7[[#This Row],[Date]],Database!$A:$C,MATCH($C$1,Database!$A$1:$C$1,),)=0,#N/A,VLOOKUP(Table7[[#This Row],[Date]],Database!$A:$C,MATCH($C$1,Database!$A$1:$C$1,),))</f>
        <v>5.58</v>
      </c>
      <c r="D1687">
        <f>IFERROR(Table7[[#This Row],[United States 10y]]-Table7[[#This Row],[United States 3y]],#N/A)</f>
        <v>0.12999999999999989</v>
      </c>
    </row>
    <row r="1688" spans="1:4" x14ac:dyDescent="0.2">
      <c r="A1688" s="6">
        <f>Database!$A3773</f>
        <v>25007</v>
      </c>
      <c r="B1688">
        <f>IF(VLOOKUP(Table7[[#This Row],[Date]],Database!$A:$C,MATCH($B$1,Database!$A$1:$C$1,),)=0,#N/A,VLOOKUP(Table7[[#This Row],[Date]],Database!$A:$C,MATCH($B$1,Database!$A$1:$C$1,),))</f>
        <v>5.71</v>
      </c>
      <c r="C1688">
        <f>IF(VLOOKUP(Table7[[#This Row],[Date]],Database!$A:$C,MATCH($C$1,Database!$A$1:$C$1,),)=0,#N/A,VLOOKUP(Table7[[#This Row],[Date]],Database!$A:$C,MATCH($C$1,Database!$A$1:$C$1,),))</f>
        <v>5.6</v>
      </c>
      <c r="D1688">
        <f>IFERROR(Table7[[#This Row],[United States 10y]]-Table7[[#This Row],[United States 3y]],#N/A)</f>
        <v>0.11000000000000032</v>
      </c>
    </row>
    <row r="1689" spans="1:4" x14ac:dyDescent="0.2">
      <c r="A1689" s="6">
        <f>Database!$A3774</f>
        <v>25008</v>
      </c>
      <c r="B1689">
        <f>IF(VLOOKUP(Table7[[#This Row],[Date]],Database!$A:$C,MATCH($B$1,Database!$A$1:$C$1,),)=0,#N/A,VLOOKUP(Table7[[#This Row],[Date]],Database!$A:$C,MATCH($B$1,Database!$A$1:$C$1,),))</f>
        <v>5.67</v>
      </c>
      <c r="C1689">
        <f>IF(VLOOKUP(Table7[[#This Row],[Date]],Database!$A:$C,MATCH($C$1,Database!$A$1:$C$1,),)=0,#N/A,VLOOKUP(Table7[[#This Row],[Date]],Database!$A:$C,MATCH($C$1,Database!$A$1:$C$1,),))</f>
        <v>5.47</v>
      </c>
      <c r="D1689">
        <f>IFERROR(Table7[[#This Row],[United States 10y]]-Table7[[#This Row],[United States 3y]],#N/A)</f>
        <v>0.20000000000000018</v>
      </c>
    </row>
    <row r="1690" spans="1:4" x14ac:dyDescent="0.2">
      <c r="A1690" s="6">
        <f>Database!$A3775</f>
        <v>25009</v>
      </c>
      <c r="B1690">
        <f>IF(VLOOKUP(Table7[[#This Row],[Date]],Database!$A:$C,MATCH($B$1,Database!$A$1:$C$1,),)=0,#N/A,VLOOKUP(Table7[[#This Row],[Date]],Database!$A:$C,MATCH($B$1,Database!$A$1:$C$1,),))</f>
        <v>5.62</v>
      </c>
      <c r="C1690">
        <f>IF(VLOOKUP(Table7[[#This Row],[Date]],Database!$A:$C,MATCH($C$1,Database!$A$1:$C$1,),)=0,#N/A,VLOOKUP(Table7[[#This Row],[Date]],Database!$A:$C,MATCH($C$1,Database!$A$1:$C$1,),))</f>
        <v>5.4</v>
      </c>
      <c r="D1690">
        <f>IFERROR(Table7[[#This Row],[United States 10y]]-Table7[[#This Row],[United States 3y]],#N/A)</f>
        <v>0.21999999999999975</v>
      </c>
    </row>
    <row r="1691" spans="1:4" x14ac:dyDescent="0.2">
      <c r="A1691" s="6">
        <f>Database!$A3776</f>
        <v>25010</v>
      </c>
      <c r="B1691">
        <f>IF(VLOOKUP(Table7[[#This Row],[Date]],Database!$A:$C,MATCH($B$1,Database!$A$1:$C$1,),)=0,#N/A,VLOOKUP(Table7[[#This Row],[Date]],Database!$A:$C,MATCH($B$1,Database!$A$1:$C$1,),))</f>
        <v>5.6</v>
      </c>
      <c r="C1691">
        <f>IF(VLOOKUP(Table7[[#This Row],[Date]],Database!$A:$C,MATCH($C$1,Database!$A$1:$C$1,),)=0,#N/A,VLOOKUP(Table7[[#This Row],[Date]],Database!$A:$C,MATCH($C$1,Database!$A$1:$C$1,),))</f>
        <v>5.2</v>
      </c>
      <c r="D1691">
        <f>IFERROR(Table7[[#This Row],[United States 10y]]-Table7[[#This Row],[United States 3y]],#N/A)</f>
        <v>0.39999999999999947</v>
      </c>
    </row>
    <row r="1692" spans="1:4" x14ac:dyDescent="0.2">
      <c r="A1692" s="6">
        <f>Database!$A3777</f>
        <v>25013</v>
      </c>
      <c r="B1692">
        <f>IF(VLOOKUP(Table7[[#This Row],[Date]],Database!$A:$C,MATCH($B$1,Database!$A$1:$C$1,),)=0,#N/A,VLOOKUP(Table7[[#This Row],[Date]],Database!$A:$C,MATCH($B$1,Database!$A$1:$C$1,),))</f>
        <v>5.61</v>
      </c>
      <c r="C1692">
        <f>IF(VLOOKUP(Table7[[#This Row],[Date]],Database!$A:$C,MATCH($C$1,Database!$A$1:$C$1,),)=0,#N/A,VLOOKUP(Table7[[#This Row],[Date]],Database!$A:$C,MATCH($C$1,Database!$A$1:$C$1,),))</f>
        <v>5.2</v>
      </c>
      <c r="D1692">
        <f>IFERROR(Table7[[#This Row],[United States 10y]]-Table7[[#This Row],[United States 3y]],#N/A)</f>
        <v>0.41000000000000014</v>
      </c>
    </row>
    <row r="1693" spans="1:4" x14ac:dyDescent="0.2">
      <c r="A1693" s="6">
        <f>Database!$A3778</f>
        <v>25014</v>
      </c>
      <c r="B1693">
        <f>IF(VLOOKUP(Table7[[#This Row],[Date]],Database!$A:$C,MATCH($B$1,Database!$A$1:$C$1,),)=0,#N/A,VLOOKUP(Table7[[#This Row],[Date]],Database!$A:$C,MATCH($B$1,Database!$A$1:$C$1,),))</f>
        <v>5.64</v>
      </c>
      <c r="C1693">
        <f>IF(VLOOKUP(Table7[[#This Row],[Date]],Database!$A:$C,MATCH($C$1,Database!$A$1:$C$1,),)=0,#N/A,VLOOKUP(Table7[[#This Row],[Date]],Database!$A:$C,MATCH($C$1,Database!$A$1:$C$1,),))</f>
        <v>5.34</v>
      </c>
      <c r="D1693">
        <f>IFERROR(Table7[[#This Row],[United States 10y]]-Table7[[#This Row],[United States 3y]],#N/A)</f>
        <v>0.29999999999999982</v>
      </c>
    </row>
    <row r="1694" spans="1:4" x14ac:dyDescent="0.2">
      <c r="A1694" s="6">
        <f>Database!$A3779</f>
        <v>25015</v>
      </c>
      <c r="B1694">
        <f>IF(VLOOKUP(Table7[[#This Row],[Date]],Database!$A:$C,MATCH($B$1,Database!$A$1:$C$1,),)=0,#N/A,VLOOKUP(Table7[[#This Row],[Date]],Database!$A:$C,MATCH($B$1,Database!$A$1:$C$1,),))</f>
        <v>5.64</v>
      </c>
      <c r="C1694">
        <f>IF(VLOOKUP(Table7[[#This Row],[Date]],Database!$A:$C,MATCH($C$1,Database!$A$1:$C$1,),)=0,#N/A,VLOOKUP(Table7[[#This Row],[Date]],Database!$A:$C,MATCH($C$1,Database!$A$1:$C$1,),))</f>
        <v>5.35</v>
      </c>
      <c r="D1694">
        <f>IFERROR(Table7[[#This Row],[United States 10y]]-Table7[[#This Row],[United States 3y]],#N/A)</f>
        <v>0.29000000000000004</v>
      </c>
    </row>
    <row r="1695" spans="1:4" x14ac:dyDescent="0.2">
      <c r="A1695" s="6">
        <f>Database!$A3780</f>
        <v>25016</v>
      </c>
      <c r="B1695">
        <f>IF(VLOOKUP(Table7[[#This Row],[Date]],Database!$A:$C,MATCH($B$1,Database!$A$1:$C$1,),)=0,#N/A,VLOOKUP(Table7[[#This Row],[Date]],Database!$A:$C,MATCH($B$1,Database!$A$1:$C$1,),))</f>
        <v>5.65</v>
      </c>
      <c r="C1695">
        <f>IF(VLOOKUP(Table7[[#This Row],[Date]],Database!$A:$C,MATCH($C$1,Database!$A$1:$C$1,),)=0,#N/A,VLOOKUP(Table7[[#This Row],[Date]],Database!$A:$C,MATCH($C$1,Database!$A$1:$C$1,),))</f>
        <v>5.32</v>
      </c>
      <c r="D1695">
        <f>IFERROR(Table7[[#This Row],[United States 10y]]-Table7[[#This Row],[United States 3y]],#N/A)</f>
        <v>0.33000000000000007</v>
      </c>
    </row>
    <row r="1696" spans="1:4" x14ac:dyDescent="0.2">
      <c r="A1696" s="6">
        <f>Database!$A3781</f>
        <v>25017</v>
      </c>
      <c r="B1696">
        <f>IF(VLOOKUP(Table7[[#This Row],[Date]],Database!$A:$C,MATCH($B$1,Database!$A$1:$C$1,),)=0,#N/A,VLOOKUP(Table7[[#This Row],[Date]],Database!$A:$C,MATCH($B$1,Database!$A$1:$C$1,),))</f>
        <v>5.64</v>
      </c>
      <c r="C1696">
        <f>IF(VLOOKUP(Table7[[#This Row],[Date]],Database!$A:$C,MATCH($C$1,Database!$A$1:$C$1,),)=0,#N/A,VLOOKUP(Table7[[#This Row],[Date]],Database!$A:$C,MATCH($C$1,Database!$A$1:$C$1,),))</f>
        <v>5.3</v>
      </c>
      <c r="D1696">
        <f>IFERROR(Table7[[#This Row],[United States 10y]]-Table7[[#This Row],[United States 3y]],#N/A)</f>
        <v>0.33999999999999986</v>
      </c>
    </row>
    <row r="1697" spans="1:4" x14ac:dyDescent="0.2">
      <c r="A1697" s="6">
        <f>Database!$A3782</f>
        <v>25020</v>
      </c>
      <c r="B1697">
        <f>IF(VLOOKUP(Table7[[#This Row],[Date]],Database!$A:$C,MATCH($B$1,Database!$A$1:$C$1,),)=0,#N/A,VLOOKUP(Table7[[#This Row],[Date]],Database!$A:$C,MATCH($B$1,Database!$A$1:$C$1,),))</f>
        <v>5.62</v>
      </c>
      <c r="C1697">
        <f>IF(VLOOKUP(Table7[[#This Row],[Date]],Database!$A:$C,MATCH($C$1,Database!$A$1:$C$1,),)=0,#N/A,VLOOKUP(Table7[[#This Row],[Date]],Database!$A:$C,MATCH($C$1,Database!$A$1:$C$1,),))</f>
        <v>5.3</v>
      </c>
      <c r="D1697">
        <f>IFERROR(Table7[[#This Row],[United States 10y]]-Table7[[#This Row],[United States 3y]],#N/A)</f>
        <v>0.32000000000000028</v>
      </c>
    </row>
    <row r="1698" spans="1:4" x14ac:dyDescent="0.2">
      <c r="A1698" s="6">
        <f>Database!$A3783</f>
        <v>25021</v>
      </c>
      <c r="B1698">
        <f>IF(VLOOKUP(Table7[[#This Row],[Date]],Database!$A:$C,MATCH($B$1,Database!$A$1:$C$1,),)=0,#N/A,VLOOKUP(Table7[[#This Row],[Date]],Database!$A:$C,MATCH($B$1,Database!$A$1:$C$1,),))</f>
        <v>5.58</v>
      </c>
      <c r="C1698">
        <f>IF(VLOOKUP(Table7[[#This Row],[Date]],Database!$A:$C,MATCH($C$1,Database!$A$1:$C$1,),)=0,#N/A,VLOOKUP(Table7[[#This Row],[Date]],Database!$A:$C,MATCH($C$1,Database!$A$1:$C$1,),))</f>
        <v>5.34</v>
      </c>
      <c r="D1698">
        <f>IFERROR(Table7[[#This Row],[United States 10y]]-Table7[[#This Row],[United States 3y]],#N/A)</f>
        <v>0.24000000000000021</v>
      </c>
    </row>
    <row r="1699" spans="1:4" x14ac:dyDescent="0.2">
      <c r="A1699" s="6">
        <f>Database!$A3784</f>
        <v>25022</v>
      </c>
      <c r="B1699">
        <f>IF(VLOOKUP(Table7[[#This Row],[Date]],Database!$A:$C,MATCH($B$1,Database!$A$1:$C$1,),)=0,#N/A,VLOOKUP(Table7[[#This Row],[Date]],Database!$A:$C,MATCH($B$1,Database!$A$1:$C$1,),))</f>
        <v>5.57</v>
      </c>
      <c r="C1699">
        <f>IF(VLOOKUP(Table7[[#This Row],[Date]],Database!$A:$C,MATCH($C$1,Database!$A$1:$C$1,),)=0,#N/A,VLOOKUP(Table7[[#This Row],[Date]],Database!$A:$C,MATCH($C$1,Database!$A$1:$C$1,),))</f>
        <v>5.39</v>
      </c>
      <c r="D1699">
        <f>IFERROR(Table7[[#This Row],[United States 10y]]-Table7[[#This Row],[United States 3y]],#N/A)</f>
        <v>0.1800000000000006</v>
      </c>
    </row>
    <row r="1700" spans="1:4" x14ac:dyDescent="0.2">
      <c r="A1700" s="6">
        <f>Database!$A3785</f>
        <v>25023</v>
      </c>
      <c r="B1700" t="e">
        <f>IF(VLOOKUP(Table7[[#This Row],[Date]],Database!$A:$C,MATCH($B$1,Database!$A$1:$C$1,),)=0,#N/A,VLOOKUP(Table7[[#This Row],[Date]],Database!$A:$C,MATCH($B$1,Database!$A$1:$C$1,),))</f>
        <v>#N/A</v>
      </c>
      <c r="C1700" t="e">
        <f>IF(VLOOKUP(Table7[[#This Row],[Date]],Database!$A:$C,MATCH($C$1,Database!$A$1:$C$1,),)=0,#N/A,VLOOKUP(Table7[[#This Row],[Date]],Database!$A:$C,MATCH($C$1,Database!$A$1:$C$1,),))</f>
        <v>#N/A</v>
      </c>
      <c r="D1700" t="e">
        <f>IFERROR(Table7[[#This Row],[United States 10y]]-Table7[[#This Row],[United States 3y]],#N/A)</f>
        <v>#N/A</v>
      </c>
    </row>
    <row r="1701" spans="1:4" x14ac:dyDescent="0.2">
      <c r="A1701" s="6">
        <f>Database!$A3786</f>
        <v>25024</v>
      </c>
      <c r="B1701">
        <f>IF(VLOOKUP(Table7[[#This Row],[Date]],Database!$A:$C,MATCH($B$1,Database!$A$1:$C$1,),)=0,#N/A,VLOOKUP(Table7[[#This Row],[Date]],Database!$A:$C,MATCH($B$1,Database!$A$1:$C$1,),))</f>
        <v>5.56</v>
      </c>
      <c r="C1701">
        <f>IF(VLOOKUP(Table7[[#This Row],[Date]],Database!$A:$C,MATCH($C$1,Database!$A$1:$C$1,),)=0,#N/A,VLOOKUP(Table7[[#This Row],[Date]],Database!$A:$C,MATCH($C$1,Database!$A$1:$C$1,),))</f>
        <v>5.36</v>
      </c>
      <c r="D1701">
        <f>IFERROR(Table7[[#This Row],[United States 10y]]-Table7[[#This Row],[United States 3y]],#N/A)</f>
        <v>0.19999999999999929</v>
      </c>
    </row>
    <row r="1702" spans="1:4" x14ac:dyDescent="0.2">
      <c r="A1702" s="6">
        <f>Database!$A3787</f>
        <v>25027</v>
      </c>
      <c r="B1702">
        <f>IF(VLOOKUP(Table7[[#This Row],[Date]],Database!$A:$C,MATCH($B$1,Database!$A$1:$C$1,),)=0,#N/A,VLOOKUP(Table7[[#This Row],[Date]],Database!$A:$C,MATCH($B$1,Database!$A$1:$C$1,),))</f>
        <v>5.53</v>
      </c>
      <c r="C1702">
        <f>IF(VLOOKUP(Table7[[#This Row],[Date]],Database!$A:$C,MATCH($C$1,Database!$A$1:$C$1,),)=0,#N/A,VLOOKUP(Table7[[#This Row],[Date]],Database!$A:$C,MATCH($C$1,Database!$A$1:$C$1,),))</f>
        <v>5.33</v>
      </c>
      <c r="D1702">
        <f>IFERROR(Table7[[#This Row],[United States 10y]]-Table7[[#This Row],[United States 3y]],#N/A)</f>
        <v>0.20000000000000018</v>
      </c>
    </row>
    <row r="1703" spans="1:4" x14ac:dyDescent="0.2">
      <c r="A1703" s="6">
        <f>Database!$A3788</f>
        <v>25028</v>
      </c>
      <c r="B1703">
        <f>IF(VLOOKUP(Table7[[#This Row],[Date]],Database!$A:$C,MATCH($B$1,Database!$A$1:$C$1,),)=0,#N/A,VLOOKUP(Table7[[#This Row],[Date]],Database!$A:$C,MATCH($B$1,Database!$A$1:$C$1,),))</f>
        <v>5.51</v>
      </c>
      <c r="C1703">
        <f>IF(VLOOKUP(Table7[[#This Row],[Date]],Database!$A:$C,MATCH($C$1,Database!$A$1:$C$1,),)=0,#N/A,VLOOKUP(Table7[[#This Row],[Date]],Database!$A:$C,MATCH($C$1,Database!$A$1:$C$1,),))</f>
        <v>5.38</v>
      </c>
      <c r="D1703">
        <f>IFERROR(Table7[[#This Row],[United States 10y]]-Table7[[#This Row],[United States 3y]],#N/A)</f>
        <v>0.12999999999999989</v>
      </c>
    </row>
    <row r="1704" spans="1:4" x14ac:dyDescent="0.2">
      <c r="A1704" s="6">
        <f>Database!$A3789</f>
        <v>25029</v>
      </c>
      <c r="B1704">
        <f>IF(VLOOKUP(Table7[[#This Row],[Date]],Database!$A:$C,MATCH($B$1,Database!$A$1:$C$1,),)=0,#N/A,VLOOKUP(Table7[[#This Row],[Date]],Database!$A:$C,MATCH($B$1,Database!$A$1:$C$1,),))</f>
        <v>5.52</v>
      </c>
      <c r="C1704">
        <f>IF(VLOOKUP(Table7[[#This Row],[Date]],Database!$A:$C,MATCH($C$1,Database!$A$1:$C$1,),)=0,#N/A,VLOOKUP(Table7[[#This Row],[Date]],Database!$A:$C,MATCH($C$1,Database!$A$1:$C$1,),))</f>
        <v>5.38</v>
      </c>
      <c r="D1704">
        <f>IFERROR(Table7[[#This Row],[United States 10y]]-Table7[[#This Row],[United States 3y]],#N/A)</f>
        <v>0.13999999999999968</v>
      </c>
    </row>
    <row r="1705" spans="1:4" x14ac:dyDescent="0.2">
      <c r="A1705" s="6">
        <f>Database!$A3790</f>
        <v>25030</v>
      </c>
      <c r="B1705">
        <f>IF(VLOOKUP(Table7[[#This Row],[Date]],Database!$A:$C,MATCH($B$1,Database!$A$1:$C$1,),)=0,#N/A,VLOOKUP(Table7[[#This Row],[Date]],Database!$A:$C,MATCH($B$1,Database!$A$1:$C$1,),))</f>
        <v>5.52</v>
      </c>
      <c r="C1705">
        <f>IF(VLOOKUP(Table7[[#This Row],[Date]],Database!$A:$C,MATCH($C$1,Database!$A$1:$C$1,),)=0,#N/A,VLOOKUP(Table7[[#This Row],[Date]],Database!$A:$C,MATCH($C$1,Database!$A$1:$C$1,),))</f>
        <v>5.39</v>
      </c>
      <c r="D1705">
        <f>IFERROR(Table7[[#This Row],[United States 10y]]-Table7[[#This Row],[United States 3y]],#N/A)</f>
        <v>0.12999999999999989</v>
      </c>
    </row>
    <row r="1706" spans="1:4" x14ac:dyDescent="0.2">
      <c r="A1706" s="6">
        <f>Database!$A3791</f>
        <v>25031</v>
      </c>
      <c r="B1706">
        <f>IF(VLOOKUP(Table7[[#This Row],[Date]],Database!$A:$C,MATCH($B$1,Database!$A$1:$C$1,),)=0,#N/A,VLOOKUP(Table7[[#This Row],[Date]],Database!$A:$C,MATCH($B$1,Database!$A$1:$C$1,),))</f>
        <v>5.53</v>
      </c>
      <c r="C1706">
        <f>IF(VLOOKUP(Table7[[#This Row],[Date]],Database!$A:$C,MATCH($C$1,Database!$A$1:$C$1,),)=0,#N/A,VLOOKUP(Table7[[#This Row],[Date]],Database!$A:$C,MATCH($C$1,Database!$A$1:$C$1,),))</f>
        <v>5.38</v>
      </c>
      <c r="D1706">
        <f>IFERROR(Table7[[#This Row],[United States 10y]]-Table7[[#This Row],[United States 3y]],#N/A)</f>
        <v>0.15000000000000036</v>
      </c>
    </row>
    <row r="1707" spans="1:4" x14ac:dyDescent="0.2">
      <c r="A1707" s="6">
        <f>Database!$A3792</f>
        <v>25034</v>
      </c>
      <c r="B1707">
        <f>IF(VLOOKUP(Table7[[#This Row],[Date]],Database!$A:$C,MATCH($B$1,Database!$A$1:$C$1,),)=0,#N/A,VLOOKUP(Table7[[#This Row],[Date]],Database!$A:$C,MATCH($B$1,Database!$A$1:$C$1,),))</f>
        <v>5.56</v>
      </c>
      <c r="C1707">
        <f>IF(VLOOKUP(Table7[[#This Row],[Date]],Database!$A:$C,MATCH($C$1,Database!$A$1:$C$1,),)=0,#N/A,VLOOKUP(Table7[[#This Row],[Date]],Database!$A:$C,MATCH($C$1,Database!$A$1:$C$1,),))</f>
        <v>5.42</v>
      </c>
      <c r="D1707">
        <f>IFERROR(Table7[[#This Row],[United States 10y]]-Table7[[#This Row],[United States 3y]],#N/A)</f>
        <v>0.13999999999999968</v>
      </c>
    </row>
    <row r="1708" spans="1:4" x14ac:dyDescent="0.2">
      <c r="A1708" s="6">
        <f>Database!$A3793</f>
        <v>25035</v>
      </c>
      <c r="B1708">
        <f>IF(VLOOKUP(Table7[[#This Row],[Date]],Database!$A:$C,MATCH($B$1,Database!$A$1:$C$1,),)=0,#N/A,VLOOKUP(Table7[[#This Row],[Date]],Database!$A:$C,MATCH($B$1,Database!$A$1:$C$1,),))</f>
        <v>5.57</v>
      </c>
      <c r="C1708">
        <f>IF(VLOOKUP(Table7[[#This Row],[Date]],Database!$A:$C,MATCH($C$1,Database!$A$1:$C$1,),)=0,#N/A,VLOOKUP(Table7[[#This Row],[Date]],Database!$A:$C,MATCH($C$1,Database!$A$1:$C$1,),))</f>
        <v>5.47</v>
      </c>
      <c r="D1708">
        <f>IFERROR(Table7[[#This Row],[United States 10y]]-Table7[[#This Row],[United States 3y]],#N/A)</f>
        <v>0.10000000000000053</v>
      </c>
    </row>
    <row r="1709" spans="1:4" x14ac:dyDescent="0.2">
      <c r="A1709" s="6">
        <f>Database!$A3794</f>
        <v>25036</v>
      </c>
      <c r="B1709">
        <f>IF(VLOOKUP(Table7[[#This Row],[Date]],Database!$A:$C,MATCH($B$1,Database!$A$1:$C$1,),)=0,#N/A,VLOOKUP(Table7[[#This Row],[Date]],Database!$A:$C,MATCH($B$1,Database!$A$1:$C$1,),))</f>
        <v>5.55</v>
      </c>
      <c r="C1709">
        <f>IF(VLOOKUP(Table7[[#This Row],[Date]],Database!$A:$C,MATCH($C$1,Database!$A$1:$C$1,),)=0,#N/A,VLOOKUP(Table7[[#This Row],[Date]],Database!$A:$C,MATCH($C$1,Database!$A$1:$C$1,),))</f>
        <v>5.39</v>
      </c>
      <c r="D1709">
        <f>IFERROR(Table7[[#This Row],[United States 10y]]-Table7[[#This Row],[United States 3y]],#N/A)</f>
        <v>0.16000000000000014</v>
      </c>
    </row>
    <row r="1710" spans="1:4" x14ac:dyDescent="0.2">
      <c r="A1710" s="6">
        <f>Database!$A3795</f>
        <v>25037</v>
      </c>
      <c r="B1710">
        <f>IF(VLOOKUP(Table7[[#This Row],[Date]],Database!$A:$C,MATCH($B$1,Database!$A$1:$C$1,),)=0,#N/A,VLOOKUP(Table7[[#This Row],[Date]],Database!$A:$C,MATCH($B$1,Database!$A$1:$C$1,),))</f>
        <v>5.56</v>
      </c>
      <c r="C1710">
        <f>IF(VLOOKUP(Table7[[#This Row],[Date]],Database!$A:$C,MATCH($C$1,Database!$A$1:$C$1,),)=0,#N/A,VLOOKUP(Table7[[#This Row],[Date]],Database!$A:$C,MATCH($C$1,Database!$A$1:$C$1,),))</f>
        <v>5.34</v>
      </c>
      <c r="D1710">
        <f>IFERROR(Table7[[#This Row],[United States 10y]]-Table7[[#This Row],[United States 3y]],#N/A)</f>
        <v>0.21999999999999975</v>
      </c>
    </row>
    <row r="1711" spans="1:4" x14ac:dyDescent="0.2">
      <c r="A1711" s="6">
        <f>Database!$A3796</f>
        <v>25038</v>
      </c>
      <c r="B1711">
        <f>IF(VLOOKUP(Table7[[#This Row],[Date]],Database!$A:$C,MATCH($B$1,Database!$A$1:$C$1,),)=0,#N/A,VLOOKUP(Table7[[#This Row],[Date]],Database!$A:$C,MATCH($B$1,Database!$A$1:$C$1,),))</f>
        <v>5.53</v>
      </c>
      <c r="C1711">
        <f>IF(VLOOKUP(Table7[[#This Row],[Date]],Database!$A:$C,MATCH($C$1,Database!$A$1:$C$1,),)=0,#N/A,VLOOKUP(Table7[[#This Row],[Date]],Database!$A:$C,MATCH($C$1,Database!$A$1:$C$1,),))</f>
        <v>5.29</v>
      </c>
      <c r="D1711">
        <f>IFERROR(Table7[[#This Row],[United States 10y]]-Table7[[#This Row],[United States 3y]],#N/A)</f>
        <v>0.24000000000000021</v>
      </c>
    </row>
    <row r="1712" spans="1:4" x14ac:dyDescent="0.2">
      <c r="A1712" s="6">
        <f>Database!$A3797</f>
        <v>25041</v>
      </c>
      <c r="B1712">
        <f>IF(VLOOKUP(Table7[[#This Row],[Date]],Database!$A:$C,MATCH($B$1,Database!$A$1:$C$1,),)=0,#N/A,VLOOKUP(Table7[[#This Row],[Date]],Database!$A:$C,MATCH($B$1,Database!$A$1:$C$1,),))</f>
        <v>5.45</v>
      </c>
      <c r="C1712">
        <f>IF(VLOOKUP(Table7[[#This Row],[Date]],Database!$A:$C,MATCH($C$1,Database!$A$1:$C$1,),)=0,#N/A,VLOOKUP(Table7[[#This Row],[Date]],Database!$A:$C,MATCH($C$1,Database!$A$1:$C$1,),))</f>
        <v>5.27</v>
      </c>
      <c r="D1712">
        <f>IFERROR(Table7[[#This Row],[United States 10y]]-Table7[[#This Row],[United States 3y]],#N/A)</f>
        <v>0.1800000000000006</v>
      </c>
    </row>
    <row r="1713" spans="1:4" x14ac:dyDescent="0.2">
      <c r="A1713" s="6">
        <f>Database!$A3798</f>
        <v>25042</v>
      </c>
      <c r="B1713">
        <f>IF(VLOOKUP(Table7[[#This Row],[Date]],Database!$A:$C,MATCH($B$1,Database!$A$1:$C$1,),)=0,#N/A,VLOOKUP(Table7[[#This Row],[Date]],Database!$A:$C,MATCH($B$1,Database!$A$1:$C$1,),))</f>
        <v>5.38</v>
      </c>
      <c r="C1713">
        <f>IF(VLOOKUP(Table7[[#This Row],[Date]],Database!$A:$C,MATCH($C$1,Database!$A$1:$C$1,),)=0,#N/A,VLOOKUP(Table7[[#This Row],[Date]],Database!$A:$C,MATCH($C$1,Database!$A$1:$C$1,),))</f>
        <v>5.26</v>
      </c>
      <c r="D1713">
        <f>IFERROR(Table7[[#This Row],[United States 10y]]-Table7[[#This Row],[United States 3y]],#N/A)</f>
        <v>0.12000000000000011</v>
      </c>
    </row>
    <row r="1714" spans="1:4" x14ac:dyDescent="0.2">
      <c r="A1714" s="6">
        <f>Database!$A3799</f>
        <v>25043</v>
      </c>
      <c r="B1714">
        <f>IF(VLOOKUP(Table7[[#This Row],[Date]],Database!$A:$C,MATCH($B$1,Database!$A$1:$C$1,),)=0,#N/A,VLOOKUP(Table7[[#This Row],[Date]],Database!$A:$C,MATCH($B$1,Database!$A$1:$C$1,),))</f>
        <v>5.39</v>
      </c>
      <c r="C1714">
        <f>IF(VLOOKUP(Table7[[#This Row],[Date]],Database!$A:$C,MATCH($C$1,Database!$A$1:$C$1,),)=0,#N/A,VLOOKUP(Table7[[#This Row],[Date]],Database!$A:$C,MATCH($C$1,Database!$A$1:$C$1,),))</f>
        <v>5.24</v>
      </c>
      <c r="D1714">
        <f>IFERROR(Table7[[#This Row],[United States 10y]]-Table7[[#This Row],[United States 3y]],#N/A)</f>
        <v>0.14999999999999947</v>
      </c>
    </row>
    <row r="1715" spans="1:4" x14ac:dyDescent="0.2">
      <c r="A1715" s="6">
        <f>Database!$A3800</f>
        <v>25044</v>
      </c>
      <c r="B1715">
        <f>IF(VLOOKUP(Table7[[#This Row],[Date]],Database!$A:$C,MATCH($B$1,Database!$A$1:$C$1,),)=0,#N/A,VLOOKUP(Table7[[#This Row],[Date]],Database!$A:$C,MATCH($B$1,Database!$A$1:$C$1,),))</f>
        <v>5.37</v>
      </c>
      <c r="C1715">
        <f>IF(VLOOKUP(Table7[[#This Row],[Date]],Database!$A:$C,MATCH($C$1,Database!$A$1:$C$1,),)=0,#N/A,VLOOKUP(Table7[[#This Row],[Date]],Database!$A:$C,MATCH($C$1,Database!$A$1:$C$1,),))</f>
        <v>5.2</v>
      </c>
      <c r="D1715">
        <f>IFERROR(Table7[[#This Row],[United States 10y]]-Table7[[#This Row],[United States 3y]],#N/A)</f>
        <v>0.16999999999999993</v>
      </c>
    </row>
    <row r="1716" spans="1:4" x14ac:dyDescent="0.2">
      <c r="A1716" s="6">
        <f>Database!$A3801</f>
        <v>25045</v>
      </c>
      <c r="B1716">
        <f>IF(VLOOKUP(Table7[[#This Row],[Date]],Database!$A:$C,MATCH($B$1,Database!$A$1:$C$1,),)=0,#N/A,VLOOKUP(Table7[[#This Row],[Date]],Database!$A:$C,MATCH($B$1,Database!$A$1:$C$1,),))</f>
        <v>5.39</v>
      </c>
      <c r="C1716">
        <f>IF(VLOOKUP(Table7[[#This Row],[Date]],Database!$A:$C,MATCH($C$1,Database!$A$1:$C$1,),)=0,#N/A,VLOOKUP(Table7[[#This Row],[Date]],Database!$A:$C,MATCH($C$1,Database!$A$1:$C$1,),))</f>
        <v>5.2</v>
      </c>
      <c r="D1716">
        <f>IFERROR(Table7[[#This Row],[United States 10y]]-Table7[[#This Row],[United States 3y]],#N/A)</f>
        <v>0.1899999999999995</v>
      </c>
    </row>
    <row r="1717" spans="1:4" x14ac:dyDescent="0.2">
      <c r="A1717" s="6">
        <f>Database!$A3802</f>
        <v>25048</v>
      </c>
      <c r="B1717">
        <f>IF(VLOOKUP(Table7[[#This Row],[Date]],Database!$A:$C,MATCH($B$1,Database!$A$1:$C$1,),)=0,#N/A,VLOOKUP(Table7[[#This Row],[Date]],Database!$A:$C,MATCH($B$1,Database!$A$1:$C$1,),))</f>
        <v>5.41</v>
      </c>
      <c r="C1717">
        <f>IF(VLOOKUP(Table7[[#This Row],[Date]],Database!$A:$C,MATCH($C$1,Database!$A$1:$C$1,),)=0,#N/A,VLOOKUP(Table7[[#This Row],[Date]],Database!$A:$C,MATCH($C$1,Database!$A$1:$C$1,),))</f>
        <v>5.19</v>
      </c>
      <c r="D1717">
        <f>IFERROR(Table7[[#This Row],[United States 10y]]-Table7[[#This Row],[United States 3y]],#N/A)</f>
        <v>0.21999999999999975</v>
      </c>
    </row>
    <row r="1718" spans="1:4" x14ac:dyDescent="0.2">
      <c r="A1718" s="6">
        <f>Database!$A3803</f>
        <v>25049</v>
      </c>
      <c r="B1718">
        <f>IF(VLOOKUP(Table7[[#This Row],[Date]],Database!$A:$C,MATCH($B$1,Database!$A$1:$C$1,),)=0,#N/A,VLOOKUP(Table7[[#This Row],[Date]],Database!$A:$C,MATCH($B$1,Database!$A$1:$C$1,),))</f>
        <v>5.41</v>
      </c>
      <c r="C1718">
        <f>IF(VLOOKUP(Table7[[#This Row],[Date]],Database!$A:$C,MATCH($C$1,Database!$A$1:$C$1,),)=0,#N/A,VLOOKUP(Table7[[#This Row],[Date]],Database!$A:$C,MATCH($C$1,Database!$A$1:$C$1,),))</f>
        <v>5.2</v>
      </c>
      <c r="D1718">
        <f>IFERROR(Table7[[#This Row],[United States 10y]]-Table7[[#This Row],[United States 3y]],#N/A)</f>
        <v>0.20999999999999996</v>
      </c>
    </row>
    <row r="1719" spans="1:4" x14ac:dyDescent="0.2">
      <c r="A1719" s="6">
        <f>Database!$A3804</f>
        <v>25050</v>
      </c>
      <c r="B1719">
        <f>IF(VLOOKUP(Table7[[#This Row],[Date]],Database!$A:$C,MATCH($B$1,Database!$A$1:$C$1,),)=0,#N/A,VLOOKUP(Table7[[#This Row],[Date]],Database!$A:$C,MATCH($B$1,Database!$A$1:$C$1,),))</f>
        <v>5.39</v>
      </c>
      <c r="C1719">
        <f>IF(VLOOKUP(Table7[[#This Row],[Date]],Database!$A:$C,MATCH($C$1,Database!$A$1:$C$1,),)=0,#N/A,VLOOKUP(Table7[[#This Row],[Date]],Database!$A:$C,MATCH($C$1,Database!$A$1:$C$1,),))</f>
        <v>5.17</v>
      </c>
      <c r="D1719">
        <f>IFERROR(Table7[[#This Row],[United States 10y]]-Table7[[#This Row],[United States 3y]],#N/A)</f>
        <v>0.21999999999999975</v>
      </c>
    </row>
    <row r="1720" spans="1:4" x14ac:dyDescent="0.2">
      <c r="A1720" s="6">
        <f>Database!$A3805</f>
        <v>25051</v>
      </c>
      <c r="B1720">
        <f>IF(VLOOKUP(Table7[[#This Row],[Date]],Database!$A:$C,MATCH($B$1,Database!$A$1:$C$1,),)=0,#N/A,VLOOKUP(Table7[[#This Row],[Date]],Database!$A:$C,MATCH($B$1,Database!$A$1:$C$1,),))</f>
        <v>5.38</v>
      </c>
      <c r="C1720">
        <f>IF(VLOOKUP(Table7[[#This Row],[Date]],Database!$A:$C,MATCH($C$1,Database!$A$1:$C$1,),)=0,#N/A,VLOOKUP(Table7[[#This Row],[Date]],Database!$A:$C,MATCH($C$1,Database!$A$1:$C$1,),))</f>
        <v>4.97</v>
      </c>
      <c r="D1720">
        <f>IFERROR(Table7[[#This Row],[United States 10y]]-Table7[[#This Row],[United States 3y]],#N/A)</f>
        <v>0.41000000000000014</v>
      </c>
    </row>
    <row r="1721" spans="1:4" x14ac:dyDescent="0.2">
      <c r="A1721" s="6">
        <f>Database!$A3806</f>
        <v>25052</v>
      </c>
      <c r="B1721">
        <f>IF(VLOOKUP(Table7[[#This Row],[Date]],Database!$A:$C,MATCH($B$1,Database!$A$1:$C$1,),)=0,#N/A,VLOOKUP(Table7[[#This Row],[Date]],Database!$A:$C,MATCH($B$1,Database!$A$1:$C$1,),))</f>
        <v>5.34</v>
      </c>
      <c r="C1721">
        <f>IF(VLOOKUP(Table7[[#This Row],[Date]],Database!$A:$C,MATCH($C$1,Database!$A$1:$C$1,),)=0,#N/A,VLOOKUP(Table7[[#This Row],[Date]],Database!$A:$C,MATCH($C$1,Database!$A$1:$C$1,),))</f>
        <v>4.9000000000000004</v>
      </c>
      <c r="D1721">
        <f>IFERROR(Table7[[#This Row],[United States 10y]]-Table7[[#This Row],[United States 3y]],#N/A)</f>
        <v>0.4399999999999995</v>
      </c>
    </row>
    <row r="1722" spans="1:4" x14ac:dyDescent="0.2">
      <c r="A1722" s="6">
        <f>Database!$A3807</f>
        <v>25055</v>
      </c>
      <c r="B1722">
        <f>IF(VLOOKUP(Table7[[#This Row],[Date]],Database!$A:$C,MATCH($B$1,Database!$A$1:$C$1,),)=0,#N/A,VLOOKUP(Table7[[#This Row],[Date]],Database!$A:$C,MATCH($B$1,Database!$A$1:$C$1,),))</f>
        <v>5.37</v>
      </c>
      <c r="C1722">
        <f>IF(VLOOKUP(Table7[[#This Row],[Date]],Database!$A:$C,MATCH($C$1,Database!$A$1:$C$1,),)=0,#N/A,VLOOKUP(Table7[[#This Row],[Date]],Database!$A:$C,MATCH($C$1,Database!$A$1:$C$1,),))</f>
        <v>4.8899999999999997</v>
      </c>
      <c r="D1722">
        <f>IFERROR(Table7[[#This Row],[United States 10y]]-Table7[[#This Row],[United States 3y]],#N/A)</f>
        <v>0.48000000000000043</v>
      </c>
    </row>
    <row r="1723" spans="1:4" x14ac:dyDescent="0.2">
      <c r="A1723" s="6">
        <f>Database!$A3808</f>
        <v>25056</v>
      </c>
      <c r="B1723">
        <f>IF(VLOOKUP(Table7[[#This Row],[Date]],Database!$A:$C,MATCH($B$1,Database!$A$1:$C$1,),)=0,#N/A,VLOOKUP(Table7[[#This Row],[Date]],Database!$A:$C,MATCH($B$1,Database!$A$1:$C$1,),))</f>
        <v>5.38</v>
      </c>
      <c r="C1723">
        <f>IF(VLOOKUP(Table7[[#This Row],[Date]],Database!$A:$C,MATCH($C$1,Database!$A$1:$C$1,),)=0,#N/A,VLOOKUP(Table7[[#This Row],[Date]],Database!$A:$C,MATCH($C$1,Database!$A$1:$C$1,),))</f>
        <v>4.9800000000000004</v>
      </c>
      <c r="D1723">
        <f>IFERROR(Table7[[#This Row],[United States 10y]]-Table7[[#This Row],[United States 3y]],#N/A)</f>
        <v>0.39999999999999947</v>
      </c>
    </row>
    <row r="1724" spans="1:4" x14ac:dyDescent="0.2">
      <c r="A1724" s="6">
        <f>Database!$A3809</f>
        <v>25057</v>
      </c>
      <c r="B1724">
        <f>IF(VLOOKUP(Table7[[#This Row],[Date]],Database!$A:$C,MATCH($B$1,Database!$A$1:$C$1,),)=0,#N/A,VLOOKUP(Table7[[#This Row],[Date]],Database!$A:$C,MATCH($B$1,Database!$A$1:$C$1,),))</f>
        <v>5.36</v>
      </c>
      <c r="C1724">
        <f>IF(VLOOKUP(Table7[[#This Row],[Date]],Database!$A:$C,MATCH($C$1,Database!$A$1:$C$1,),)=0,#N/A,VLOOKUP(Table7[[#This Row],[Date]],Database!$A:$C,MATCH($C$1,Database!$A$1:$C$1,),))</f>
        <v>4.96</v>
      </c>
      <c r="D1724">
        <f>IFERROR(Table7[[#This Row],[United States 10y]]-Table7[[#This Row],[United States 3y]],#N/A)</f>
        <v>0.40000000000000036</v>
      </c>
    </row>
    <row r="1725" spans="1:4" x14ac:dyDescent="0.2">
      <c r="A1725" s="6">
        <f>Database!$A3810</f>
        <v>25058</v>
      </c>
      <c r="B1725">
        <f>IF(VLOOKUP(Table7[[#This Row],[Date]],Database!$A:$C,MATCH($B$1,Database!$A$1:$C$1,),)=0,#N/A,VLOOKUP(Table7[[#This Row],[Date]],Database!$A:$C,MATCH($B$1,Database!$A$1:$C$1,),))</f>
        <v>5.37</v>
      </c>
      <c r="C1725">
        <f>IF(VLOOKUP(Table7[[#This Row],[Date]],Database!$A:$C,MATCH($C$1,Database!$A$1:$C$1,),)=0,#N/A,VLOOKUP(Table7[[#This Row],[Date]],Database!$A:$C,MATCH($C$1,Database!$A$1:$C$1,),))</f>
        <v>4.96</v>
      </c>
      <c r="D1725">
        <f>IFERROR(Table7[[#This Row],[United States 10y]]-Table7[[#This Row],[United States 3y]],#N/A)</f>
        <v>0.41000000000000014</v>
      </c>
    </row>
    <row r="1726" spans="1:4" x14ac:dyDescent="0.2">
      <c r="A1726" s="6">
        <f>Database!$A3811</f>
        <v>25059</v>
      </c>
      <c r="B1726">
        <f>IF(VLOOKUP(Table7[[#This Row],[Date]],Database!$A:$C,MATCH($B$1,Database!$A$1:$C$1,),)=0,#N/A,VLOOKUP(Table7[[#This Row],[Date]],Database!$A:$C,MATCH($B$1,Database!$A$1:$C$1,),))</f>
        <v>5.39</v>
      </c>
      <c r="C1726">
        <f>IF(VLOOKUP(Table7[[#This Row],[Date]],Database!$A:$C,MATCH($C$1,Database!$A$1:$C$1,),)=0,#N/A,VLOOKUP(Table7[[#This Row],[Date]],Database!$A:$C,MATCH($C$1,Database!$A$1:$C$1,),))</f>
        <v>4.99</v>
      </c>
      <c r="D1726">
        <f>IFERROR(Table7[[#This Row],[United States 10y]]-Table7[[#This Row],[United States 3y]],#N/A)</f>
        <v>0.39999999999999947</v>
      </c>
    </row>
    <row r="1727" spans="1:4" x14ac:dyDescent="0.2">
      <c r="A1727" s="6">
        <f>Database!$A3812</f>
        <v>25062</v>
      </c>
      <c r="B1727">
        <f>IF(VLOOKUP(Table7[[#This Row],[Date]],Database!$A:$C,MATCH($B$1,Database!$A$1:$C$1,),)=0,#N/A,VLOOKUP(Table7[[#This Row],[Date]],Database!$A:$C,MATCH($B$1,Database!$A$1:$C$1,),))</f>
        <v>5.42</v>
      </c>
      <c r="C1727">
        <f>IF(VLOOKUP(Table7[[#This Row],[Date]],Database!$A:$C,MATCH($C$1,Database!$A$1:$C$1,),)=0,#N/A,VLOOKUP(Table7[[#This Row],[Date]],Database!$A:$C,MATCH($C$1,Database!$A$1:$C$1,),))</f>
        <v>5.05</v>
      </c>
      <c r="D1727">
        <f>IFERROR(Table7[[#This Row],[United States 10y]]-Table7[[#This Row],[United States 3y]],#N/A)</f>
        <v>0.37000000000000011</v>
      </c>
    </row>
    <row r="1728" spans="1:4" x14ac:dyDescent="0.2">
      <c r="A1728" s="6">
        <f>Database!$A3813</f>
        <v>25063</v>
      </c>
      <c r="B1728">
        <f>IF(VLOOKUP(Table7[[#This Row],[Date]],Database!$A:$C,MATCH($B$1,Database!$A$1:$C$1,),)=0,#N/A,VLOOKUP(Table7[[#This Row],[Date]],Database!$A:$C,MATCH($B$1,Database!$A$1:$C$1,),))</f>
        <v>5.43</v>
      </c>
      <c r="C1728">
        <f>IF(VLOOKUP(Table7[[#This Row],[Date]],Database!$A:$C,MATCH($C$1,Database!$A$1:$C$1,),)=0,#N/A,VLOOKUP(Table7[[#This Row],[Date]],Database!$A:$C,MATCH($C$1,Database!$A$1:$C$1,),))</f>
        <v>5.1100000000000003</v>
      </c>
      <c r="D1728">
        <f>IFERROR(Table7[[#This Row],[United States 10y]]-Table7[[#This Row],[United States 3y]],#N/A)</f>
        <v>0.3199999999999994</v>
      </c>
    </row>
    <row r="1729" spans="1:4" x14ac:dyDescent="0.2">
      <c r="A1729" s="6">
        <f>Database!$A3814</f>
        <v>25064</v>
      </c>
      <c r="B1729">
        <f>IF(VLOOKUP(Table7[[#This Row],[Date]],Database!$A:$C,MATCH($B$1,Database!$A$1:$C$1,),)=0,#N/A,VLOOKUP(Table7[[#This Row],[Date]],Database!$A:$C,MATCH($B$1,Database!$A$1:$C$1,),))</f>
        <v>5.43</v>
      </c>
      <c r="C1729">
        <f>IF(VLOOKUP(Table7[[#This Row],[Date]],Database!$A:$C,MATCH($C$1,Database!$A$1:$C$1,),)=0,#N/A,VLOOKUP(Table7[[#This Row],[Date]],Database!$A:$C,MATCH($C$1,Database!$A$1:$C$1,),))</f>
        <v>5.14</v>
      </c>
      <c r="D1729">
        <f>IFERROR(Table7[[#This Row],[United States 10y]]-Table7[[#This Row],[United States 3y]],#N/A)</f>
        <v>0.29000000000000004</v>
      </c>
    </row>
    <row r="1730" spans="1:4" x14ac:dyDescent="0.2">
      <c r="A1730" s="6">
        <f>Database!$A3815</f>
        <v>25065</v>
      </c>
      <c r="B1730">
        <f>IF(VLOOKUP(Table7[[#This Row],[Date]],Database!$A:$C,MATCH($B$1,Database!$A$1:$C$1,),)=0,#N/A,VLOOKUP(Table7[[#This Row],[Date]],Database!$A:$C,MATCH($B$1,Database!$A$1:$C$1,),))</f>
        <v>5.45</v>
      </c>
      <c r="C1730">
        <f>IF(VLOOKUP(Table7[[#This Row],[Date]],Database!$A:$C,MATCH($C$1,Database!$A$1:$C$1,),)=0,#N/A,VLOOKUP(Table7[[#This Row],[Date]],Database!$A:$C,MATCH($C$1,Database!$A$1:$C$1,),))</f>
        <v>5.17</v>
      </c>
      <c r="D1730">
        <f>IFERROR(Table7[[#This Row],[United States 10y]]-Table7[[#This Row],[United States 3y]],#N/A)</f>
        <v>0.28000000000000025</v>
      </c>
    </row>
    <row r="1731" spans="1:4" x14ac:dyDescent="0.2">
      <c r="A1731" s="6">
        <f>Database!$A3816</f>
        <v>25066</v>
      </c>
      <c r="B1731">
        <f>IF(VLOOKUP(Table7[[#This Row],[Date]],Database!$A:$C,MATCH($B$1,Database!$A$1:$C$1,),)=0,#N/A,VLOOKUP(Table7[[#This Row],[Date]],Database!$A:$C,MATCH($B$1,Database!$A$1:$C$1,),))</f>
        <v>5.42</v>
      </c>
      <c r="C1731">
        <f>IF(VLOOKUP(Table7[[#This Row],[Date]],Database!$A:$C,MATCH($C$1,Database!$A$1:$C$1,),)=0,#N/A,VLOOKUP(Table7[[#This Row],[Date]],Database!$A:$C,MATCH($C$1,Database!$A$1:$C$1,),))</f>
        <v>5.1100000000000003</v>
      </c>
      <c r="D1731">
        <f>IFERROR(Table7[[#This Row],[United States 10y]]-Table7[[#This Row],[United States 3y]],#N/A)</f>
        <v>0.30999999999999961</v>
      </c>
    </row>
    <row r="1732" spans="1:4" x14ac:dyDescent="0.2">
      <c r="A1732" s="6">
        <f>Database!$A3817</f>
        <v>25069</v>
      </c>
      <c r="B1732">
        <f>IF(VLOOKUP(Table7[[#This Row],[Date]],Database!$A:$C,MATCH($B$1,Database!$A$1:$C$1,),)=0,#N/A,VLOOKUP(Table7[[#This Row],[Date]],Database!$A:$C,MATCH($B$1,Database!$A$1:$C$1,),))</f>
        <v>5.43</v>
      </c>
      <c r="C1732">
        <f>IF(VLOOKUP(Table7[[#This Row],[Date]],Database!$A:$C,MATCH($C$1,Database!$A$1:$C$1,),)=0,#N/A,VLOOKUP(Table7[[#This Row],[Date]],Database!$A:$C,MATCH($C$1,Database!$A$1:$C$1,),))</f>
        <v>5.1100000000000003</v>
      </c>
      <c r="D1732">
        <f>IFERROR(Table7[[#This Row],[United States 10y]]-Table7[[#This Row],[United States 3y]],#N/A)</f>
        <v>0.3199999999999994</v>
      </c>
    </row>
    <row r="1733" spans="1:4" x14ac:dyDescent="0.2">
      <c r="A1733" s="6">
        <f>Database!$A3818</f>
        <v>25070</v>
      </c>
      <c r="B1733">
        <f>IF(VLOOKUP(Table7[[#This Row],[Date]],Database!$A:$C,MATCH($B$1,Database!$A$1:$C$1,),)=0,#N/A,VLOOKUP(Table7[[#This Row],[Date]],Database!$A:$C,MATCH($B$1,Database!$A$1:$C$1,),))</f>
        <v>5.43</v>
      </c>
      <c r="C1733">
        <f>IF(VLOOKUP(Table7[[#This Row],[Date]],Database!$A:$C,MATCH($C$1,Database!$A$1:$C$1,),)=0,#N/A,VLOOKUP(Table7[[#This Row],[Date]],Database!$A:$C,MATCH($C$1,Database!$A$1:$C$1,),))</f>
        <v>5.14</v>
      </c>
      <c r="D1733">
        <f>IFERROR(Table7[[#This Row],[United States 10y]]-Table7[[#This Row],[United States 3y]],#N/A)</f>
        <v>0.29000000000000004</v>
      </c>
    </row>
    <row r="1734" spans="1:4" x14ac:dyDescent="0.2">
      <c r="A1734" s="6">
        <f>Database!$A3819</f>
        <v>25071</v>
      </c>
      <c r="B1734">
        <f>IF(VLOOKUP(Table7[[#This Row],[Date]],Database!$A:$C,MATCH($B$1,Database!$A$1:$C$1,),)=0,#N/A,VLOOKUP(Table7[[#This Row],[Date]],Database!$A:$C,MATCH($B$1,Database!$A$1:$C$1,),))</f>
        <v>5.46</v>
      </c>
      <c r="C1734">
        <f>IF(VLOOKUP(Table7[[#This Row],[Date]],Database!$A:$C,MATCH($C$1,Database!$A$1:$C$1,),)=0,#N/A,VLOOKUP(Table7[[#This Row],[Date]],Database!$A:$C,MATCH($C$1,Database!$A$1:$C$1,),))</f>
        <v>5.17</v>
      </c>
      <c r="D1734">
        <f>IFERROR(Table7[[#This Row],[United States 10y]]-Table7[[#This Row],[United States 3y]],#N/A)</f>
        <v>0.29000000000000004</v>
      </c>
    </row>
    <row r="1735" spans="1:4" x14ac:dyDescent="0.2">
      <c r="A1735" s="6">
        <f>Database!$A3820</f>
        <v>25072</v>
      </c>
      <c r="B1735">
        <f>IF(VLOOKUP(Table7[[#This Row],[Date]],Database!$A:$C,MATCH($B$1,Database!$A$1:$C$1,),)=0,#N/A,VLOOKUP(Table7[[#This Row],[Date]],Database!$A:$C,MATCH($B$1,Database!$A$1:$C$1,),))</f>
        <v>5.5</v>
      </c>
      <c r="C1735">
        <f>IF(VLOOKUP(Table7[[#This Row],[Date]],Database!$A:$C,MATCH($C$1,Database!$A$1:$C$1,),)=0,#N/A,VLOOKUP(Table7[[#This Row],[Date]],Database!$A:$C,MATCH($C$1,Database!$A$1:$C$1,),))</f>
        <v>5.17</v>
      </c>
      <c r="D1735">
        <f>IFERROR(Table7[[#This Row],[United States 10y]]-Table7[[#This Row],[United States 3y]],#N/A)</f>
        <v>0.33000000000000007</v>
      </c>
    </row>
    <row r="1736" spans="1:4" x14ac:dyDescent="0.2">
      <c r="A1736" s="6">
        <f>Database!$A3821</f>
        <v>25073</v>
      </c>
      <c r="B1736">
        <f>IF(VLOOKUP(Table7[[#This Row],[Date]],Database!$A:$C,MATCH($B$1,Database!$A$1:$C$1,),)=0,#N/A,VLOOKUP(Table7[[#This Row],[Date]],Database!$A:$C,MATCH($B$1,Database!$A$1:$C$1,),))</f>
        <v>5.47</v>
      </c>
      <c r="C1736">
        <f>IF(VLOOKUP(Table7[[#This Row],[Date]],Database!$A:$C,MATCH($C$1,Database!$A$1:$C$1,),)=0,#N/A,VLOOKUP(Table7[[#This Row],[Date]],Database!$A:$C,MATCH($C$1,Database!$A$1:$C$1,),))</f>
        <v>5.15</v>
      </c>
      <c r="D1736">
        <f>IFERROR(Table7[[#This Row],[United States 10y]]-Table7[[#This Row],[United States 3y]],#N/A)</f>
        <v>0.3199999999999994</v>
      </c>
    </row>
    <row r="1737" spans="1:4" x14ac:dyDescent="0.2">
      <c r="A1737" s="6">
        <f>Database!$A3822</f>
        <v>25076</v>
      </c>
      <c r="B1737">
        <f>IF(VLOOKUP(Table7[[#This Row],[Date]],Database!$A:$C,MATCH($B$1,Database!$A$1:$C$1,),)=0,#N/A,VLOOKUP(Table7[[#This Row],[Date]],Database!$A:$C,MATCH($B$1,Database!$A$1:$C$1,),))</f>
        <v>5.46</v>
      </c>
      <c r="C1737">
        <f>IF(VLOOKUP(Table7[[#This Row],[Date]],Database!$A:$C,MATCH($C$1,Database!$A$1:$C$1,),)=0,#N/A,VLOOKUP(Table7[[#This Row],[Date]],Database!$A:$C,MATCH($C$1,Database!$A$1:$C$1,),))</f>
        <v>5.16</v>
      </c>
      <c r="D1737">
        <f>IFERROR(Table7[[#This Row],[United States 10y]]-Table7[[#This Row],[United States 3y]],#N/A)</f>
        <v>0.29999999999999982</v>
      </c>
    </row>
    <row r="1738" spans="1:4" x14ac:dyDescent="0.2">
      <c r="A1738" s="6">
        <f>Database!$A3823</f>
        <v>25077</v>
      </c>
      <c r="B1738">
        <f>IF(VLOOKUP(Table7[[#This Row],[Date]],Database!$A:$C,MATCH($B$1,Database!$A$1:$C$1,),)=0,#N/A,VLOOKUP(Table7[[#This Row],[Date]],Database!$A:$C,MATCH($B$1,Database!$A$1:$C$1,),))</f>
        <v>5.46</v>
      </c>
      <c r="C1738">
        <f>IF(VLOOKUP(Table7[[#This Row],[Date]],Database!$A:$C,MATCH($C$1,Database!$A$1:$C$1,),)=0,#N/A,VLOOKUP(Table7[[#This Row],[Date]],Database!$A:$C,MATCH($C$1,Database!$A$1:$C$1,),))</f>
        <v>5.19</v>
      </c>
      <c r="D1738">
        <f>IFERROR(Table7[[#This Row],[United States 10y]]-Table7[[#This Row],[United States 3y]],#N/A)</f>
        <v>0.26999999999999957</v>
      </c>
    </row>
    <row r="1739" spans="1:4" x14ac:dyDescent="0.2">
      <c r="A1739" s="6">
        <f>Database!$A3824</f>
        <v>25078</v>
      </c>
      <c r="B1739">
        <f>IF(VLOOKUP(Table7[[#This Row],[Date]],Database!$A:$C,MATCH($B$1,Database!$A$1:$C$1,),)=0,#N/A,VLOOKUP(Table7[[#This Row],[Date]],Database!$A:$C,MATCH($B$1,Database!$A$1:$C$1,),))</f>
        <v>5.45</v>
      </c>
      <c r="C1739">
        <f>IF(VLOOKUP(Table7[[#This Row],[Date]],Database!$A:$C,MATCH($C$1,Database!$A$1:$C$1,),)=0,#N/A,VLOOKUP(Table7[[#This Row],[Date]],Database!$A:$C,MATCH($C$1,Database!$A$1:$C$1,),))</f>
        <v>5.2</v>
      </c>
      <c r="D1739">
        <f>IFERROR(Table7[[#This Row],[United States 10y]]-Table7[[#This Row],[United States 3y]],#N/A)</f>
        <v>0.25</v>
      </c>
    </row>
    <row r="1740" spans="1:4" x14ac:dyDescent="0.2">
      <c r="A1740" s="6">
        <f>Database!$A3825</f>
        <v>25079</v>
      </c>
      <c r="B1740">
        <f>IF(VLOOKUP(Table7[[#This Row],[Date]],Database!$A:$C,MATCH($B$1,Database!$A$1:$C$1,),)=0,#N/A,VLOOKUP(Table7[[#This Row],[Date]],Database!$A:$C,MATCH($B$1,Database!$A$1:$C$1,),))</f>
        <v>5.43</v>
      </c>
      <c r="C1740">
        <f>IF(VLOOKUP(Table7[[#This Row],[Date]],Database!$A:$C,MATCH($C$1,Database!$A$1:$C$1,),)=0,#N/A,VLOOKUP(Table7[[#This Row],[Date]],Database!$A:$C,MATCH($C$1,Database!$A$1:$C$1,),))</f>
        <v>5.21</v>
      </c>
      <c r="D1740">
        <f>IFERROR(Table7[[#This Row],[United States 10y]]-Table7[[#This Row],[United States 3y]],#N/A)</f>
        <v>0.21999999999999975</v>
      </c>
    </row>
    <row r="1741" spans="1:4" x14ac:dyDescent="0.2">
      <c r="A1741" s="6">
        <f>Database!$A3826</f>
        <v>25080</v>
      </c>
      <c r="B1741">
        <f>IF(VLOOKUP(Table7[[#This Row],[Date]],Database!$A:$C,MATCH($B$1,Database!$A$1:$C$1,),)=0,#N/A,VLOOKUP(Table7[[#This Row],[Date]],Database!$A:$C,MATCH($B$1,Database!$A$1:$C$1,),))</f>
        <v>5.42</v>
      </c>
      <c r="C1741">
        <f>IF(VLOOKUP(Table7[[#This Row],[Date]],Database!$A:$C,MATCH($C$1,Database!$A$1:$C$1,),)=0,#N/A,VLOOKUP(Table7[[#This Row],[Date]],Database!$A:$C,MATCH($C$1,Database!$A$1:$C$1,),))</f>
        <v>5.18</v>
      </c>
      <c r="D1741">
        <f>IFERROR(Table7[[#This Row],[United States 10y]]-Table7[[#This Row],[United States 3y]],#N/A)</f>
        <v>0.24000000000000021</v>
      </c>
    </row>
    <row r="1742" spans="1:4" x14ac:dyDescent="0.2">
      <c r="A1742" s="6">
        <f>Database!$A3827</f>
        <v>25083</v>
      </c>
      <c r="B1742" t="e">
        <f>IF(VLOOKUP(Table7[[#This Row],[Date]],Database!$A:$C,MATCH($B$1,Database!$A$1:$C$1,),)=0,#N/A,VLOOKUP(Table7[[#This Row],[Date]],Database!$A:$C,MATCH($B$1,Database!$A$1:$C$1,),))</f>
        <v>#N/A</v>
      </c>
      <c r="C1742" t="e">
        <f>IF(VLOOKUP(Table7[[#This Row],[Date]],Database!$A:$C,MATCH($C$1,Database!$A$1:$C$1,),)=0,#N/A,VLOOKUP(Table7[[#This Row],[Date]],Database!$A:$C,MATCH($C$1,Database!$A$1:$C$1,),))</f>
        <v>#N/A</v>
      </c>
      <c r="D1742" t="e">
        <f>IFERROR(Table7[[#This Row],[United States 10y]]-Table7[[#This Row],[United States 3y]],#N/A)</f>
        <v>#N/A</v>
      </c>
    </row>
    <row r="1743" spans="1:4" x14ac:dyDescent="0.2">
      <c r="A1743" s="6">
        <f>Database!$A3828</f>
        <v>25084</v>
      </c>
      <c r="B1743">
        <f>IF(VLOOKUP(Table7[[#This Row],[Date]],Database!$A:$C,MATCH($B$1,Database!$A$1:$C$1,),)=0,#N/A,VLOOKUP(Table7[[#This Row],[Date]],Database!$A:$C,MATCH($B$1,Database!$A$1:$C$1,),))</f>
        <v>5.41</v>
      </c>
      <c r="C1743">
        <f>IF(VLOOKUP(Table7[[#This Row],[Date]],Database!$A:$C,MATCH($C$1,Database!$A$1:$C$1,),)=0,#N/A,VLOOKUP(Table7[[#This Row],[Date]],Database!$A:$C,MATCH($C$1,Database!$A$1:$C$1,),))</f>
        <v>5.18</v>
      </c>
      <c r="D1743">
        <f>IFERROR(Table7[[#This Row],[United States 10y]]-Table7[[#This Row],[United States 3y]],#N/A)</f>
        <v>0.23000000000000043</v>
      </c>
    </row>
    <row r="1744" spans="1:4" x14ac:dyDescent="0.2">
      <c r="A1744" s="6">
        <f>Database!$A3829</f>
        <v>25085</v>
      </c>
      <c r="B1744">
        <f>IF(VLOOKUP(Table7[[#This Row],[Date]],Database!$A:$C,MATCH($B$1,Database!$A$1:$C$1,),)=0,#N/A,VLOOKUP(Table7[[#This Row],[Date]],Database!$A:$C,MATCH($B$1,Database!$A$1:$C$1,),))</f>
        <v>5.43</v>
      </c>
      <c r="C1744">
        <f>IF(VLOOKUP(Table7[[#This Row],[Date]],Database!$A:$C,MATCH($C$1,Database!$A$1:$C$1,),)=0,#N/A,VLOOKUP(Table7[[#This Row],[Date]],Database!$A:$C,MATCH($C$1,Database!$A$1:$C$1,),))</f>
        <v>5.19</v>
      </c>
      <c r="D1744">
        <f>IFERROR(Table7[[#This Row],[United States 10y]]-Table7[[#This Row],[United States 3y]],#N/A)</f>
        <v>0.23999999999999932</v>
      </c>
    </row>
    <row r="1745" spans="1:4" x14ac:dyDescent="0.2">
      <c r="A1745" s="6">
        <f>Database!$A3830</f>
        <v>25086</v>
      </c>
      <c r="B1745">
        <f>IF(VLOOKUP(Table7[[#This Row],[Date]],Database!$A:$C,MATCH($B$1,Database!$A$1:$C$1,),)=0,#N/A,VLOOKUP(Table7[[#This Row],[Date]],Database!$A:$C,MATCH($B$1,Database!$A$1:$C$1,),))</f>
        <v>5.46</v>
      </c>
      <c r="C1745">
        <f>IF(VLOOKUP(Table7[[#This Row],[Date]],Database!$A:$C,MATCH($C$1,Database!$A$1:$C$1,),)=0,#N/A,VLOOKUP(Table7[[#This Row],[Date]],Database!$A:$C,MATCH($C$1,Database!$A$1:$C$1,),))</f>
        <v>5.22</v>
      </c>
      <c r="D1745">
        <f>IFERROR(Table7[[#This Row],[United States 10y]]-Table7[[#This Row],[United States 3y]],#N/A)</f>
        <v>0.24000000000000021</v>
      </c>
    </row>
    <row r="1746" spans="1:4" x14ac:dyDescent="0.2">
      <c r="A1746" s="6">
        <f>Database!$A3831</f>
        <v>25087</v>
      </c>
      <c r="B1746">
        <f>IF(VLOOKUP(Table7[[#This Row],[Date]],Database!$A:$C,MATCH($B$1,Database!$A$1:$C$1,),)=0,#N/A,VLOOKUP(Table7[[#This Row],[Date]],Database!$A:$C,MATCH($B$1,Database!$A$1:$C$1,),))</f>
        <v>5.48</v>
      </c>
      <c r="C1746">
        <f>IF(VLOOKUP(Table7[[#This Row],[Date]],Database!$A:$C,MATCH($C$1,Database!$A$1:$C$1,),)=0,#N/A,VLOOKUP(Table7[[#This Row],[Date]],Database!$A:$C,MATCH($C$1,Database!$A$1:$C$1,),))</f>
        <v>5.23</v>
      </c>
      <c r="D1746">
        <f>IFERROR(Table7[[#This Row],[United States 10y]]-Table7[[#This Row],[United States 3y]],#N/A)</f>
        <v>0.25</v>
      </c>
    </row>
    <row r="1747" spans="1:4" x14ac:dyDescent="0.2">
      <c r="A1747" s="6">
        <f>Database!$A3832</f>
        <v>25090</v>
      </c>
      <c r="B1747">
        <f>IF(VLOOKUP(Table7[[#This Row],[Date]],Database!$A:$C,MATCH($B$1,Database!$A$1:$C$1,),)=0,#N/A,VLOOKUP(Table7[[#This Row],[Date]],Database!$A:$C,MATCH($B$1,Database!$A$1:$C$1,),))</f>
        <v>5.49</v>
      </c>
      <c r="C1747">
        <f>IF(VLOOKUP(Table7[[#This Row],[Date]],Database!$A:$C,MATCH($C$1,Database!$A$1:$C$1,),)=0,#N/A,VLOOKUP(Table7[[#This Row],[Date]],Database!$A:$C,MATCH($C$1,Database!$A$1:$C$1,),))</f>
        <v>5.24</v>
      </c>
      <c r="D1747">
        <f>IFERROR(Table7[[#This Row],[United States 10y]]-Table7[[#This Row],[United States 3y]],#N/A)</f>
        <v>0.25</v>
      </c>
    </row>
    <row r="1748" spans="1:4" x14ac:dyDescent="0.2">
      <c r="A1748" s="6">
        <f>Database!$A3833</f>
        <v>25091</v>
      </c>
      <c r="B1748">
        <f>IF(VLOOKUP(Table7[[#This Row],[Date]],Database!$A:$C,MATCH($B$1,Database!$A$1:$C$1,),)=0,#N/A,VLOOKUP(Table7[[#This Row],[Date]],Database!$A:$C,MATCH($B$1,Database!$A$1:$C$1,),))</f>
        <v>5.51</v>
      </c>
      <c r="C1748">
        <f>IF(VLOOKUP(Table7[[#This Row],[Date]],Database!$A:$C,MATCH($C$1,Database!$A$1:$C$1,),)=0,#N/A,VLOOKUP(Table7[[#This Row],[Date]],Database!$A:$C,MATCH($C$1,Database!$A$1:$C$1,),))</f>
        <v>5.3</v>
      </c>
      <c r="D1748">
        <f>IFERROR(Table7[[#This Row],[United States 10y]]-Table7[[#This Row],[United States 3y]],#N/A)</f>
        <v>0.20999999999999996</v>
      </c>
    </row>
    <row r="1749" spans="1:4" x14ac:dyDescent="0.2">
      <c r="A1749" s="6">
        <f>Database!$A3834</f>
        <v>25092</v>
      </c>
      <c r="B1749">
        <f>IF(VLOOKUP(Table7[[#This Row],[Date]],Database!$A:$C,MATCH($B$1,Database!$A$1:$C$1,),)=0,#N/A,VLOOKUP(Table7[[#This Row],[Date]],Database!$A:$C,MATCH($B$1,Database!$A$1:$C$1,),))</f>
        <v>5.5</v>
      </c>
      <c r="C1749">
        <f>IF(VLOOKUP(Table7[[#This Row],[Date]],Database!$A:$C,MATCH($C$1,Database!$A$1:$C$1,),)=0,#N/A,VLOOKUP(Table7[[#This Row],[Date]],Database!$A:$C,MATCH($C$1,Database!$A$1:$C$1,),))</f>
        <v>5.3</v>
      </c>
      <c r="D1749">
        <f>IFERROR(Table7[[#This Row],[United States 10y]]-Table7[[#This Row],[United States 3y]],#N/A)</f>
        <v>0.20000000000000018</v>
      </c>
    </row>
    <row r="1750" spans="1:4" x14ac:dyDescent="0.2">
      <c r="A1750" s="6">
        <f>Database!$A3835</f>
        <v>25093</v>
      </c>
      <c r="B1750">
        <f>IF(VLOOKUP(Table7[[#This Row],[Date]],Database!$A:$C,MATCH($B$1,Database!$A$1:$C$1,),)=0,#N/A,VLOOKUP(Table7[[#This Row],[Date]],Database!$A:$C,MATCH($B$1,Database!$A$1:$C$1,),))</f>
        <v>5.49</v>
      </c>
      <c r="C1750">
        <f>IF(VLOOKUP(Table7[[#This Row],[Date]],Database!$A:$C,MATCH($C$1,Database!$A$1:$C$1,),)=0,#N/A,VLOOKUP(Table7[[#This Row],[Date]],Database!$A:$C,MATCH($C$1,Database!$A$1:$C$1,),))</f>
        <v>5.3</v>
      </c>
      <c r="D1750">
        <f>IFERROR(Table7[[#This Row],[United States 10y]]-Table7[[#This Row],[United States 3y]],#N/A)</f>
        <v>0.19000000000000039</v>
      </c>
    </row>
    <row r="1751" spans="1:4" x14ac:dyDescent="0.2">
      <c r="A1751" s="6">
        <f>Database!$A3836</f>
        <v>25094</v>
      </c>
      <c r="B1751">
        <f>IF(VLOOKUP(Table7[[#This Row],[Date]],Database!$A:$C,MATCH($B$1,Database!$A$1:$C$1,),)=0,#N/A,VLOOKUP(Table7[[#This Row],[Date]],Database!$A:$C,MATCH($B$1,Database!$A$1:$C$1,),))</f>
        <v>5.48</v>
      </c>
      <c r="C1751">
        <f>IF(VLOOKUP(Table7[[#This Row],[Date]],Database!$A:$C,MATCH($C$1,Database!$A$1:$C$1,),)=0,#N/A,VLOOKUP(Table7[[#This Row],[Date]],Database!$A:$C,MATCH($C$1,Database!$A$1:$C$1,),))</f>
        <v>5.24</v>
      </c>
      <c r="D1751">
        <f>IFERROR(Table7[[#This Row],[United States 10y]]-Table7[[#This Row],[United States 3y]],#N/A)</f>
        <v>0.24000000000000021</v>
      </c>
    </row>
    <row r="1752" spans="1:4" x14ac:dyDescent="0.2">
      <c r="A1752" s="6">
        <f>Database!$A3837</f>
        <v>25097</v>
      </c>
      <c r="B1752">
        <f>IF(VLOOKUP(Table7[[#This Row],[Date]],Database!$A:$C,MATCH($B$1,Database!$A$1:$C$1,),)=0,#N/A,VLOOKUP(Table7[[#This Row],[Date]],Database!$A:$C,MATCH($B$1,Database!$A$1:$C$1,),))</f>
        <v>5.46</v>
      </c>
      <c r="C1752">
        <f>IF(VLOOKUP(Table7[[#This Row],[Date]],Database!$A:$C,MATCH($C$1,Database!$A$1:$C$1,),)=0,#N/A,VLOOKUP(Table7[[#This Row],[Date]],Database!$A:$C,MATCH($C$1,Database!$A$1:$C$1,),))</f>
        <v>5.22</v>
      </c>
      <c r="D1752">
        <f>IFERROR(Table7[[#This Row],[United States 10y]]-Table7[[#This Row],[United States 3y]],#N/A)</f>
        <v>0.24000000000000021</v>
      </c>
    </row>
    <row r="1753" spans="1:4" x14ac:dyDescent="0.2">
      <c r="A1753" s="6">
        <f>Database!$A3838</f>
        <v>25098</v>
      </c>
      <c r="B1753">
        <f>IF(VLOOKUP(Table7[[#This Row],[Date]],Database!$A:$C,MATCH($B$1,Database!$A$1:$C$1,),)=0,#N/A,VLOOKUP(Table7[[#This Row],[Date]],Database!$A:$C,MATCH($B$1,Database!$A$1:$C$1,),))</f>
        <v>5.46</v>
      </c>
      <c r="C1753">
        <f>IF(VLOOKUP(Table7[[#This Row],[Date]],Database!$A:$C,MATCH($C$1,Database!$A$1:$C$1,),)=0,#N/A,VLOOKUP(Table7[[#This Row],[Date]],Database!$A:$C,MATCH($C$1,Database!$A$1:$C$1,),))</f>
        <v>5.2</v>
      </c>
      <c r="D1753">
        <f>IFERROR(Table7[[#This Row],[United States 10y]]-Table7[[#This Row],[United States 3y]],#N/A)</f>
        <v>0.25999999999999979</v>
      </c>
    </row>
    <row r="1754" spans="1:4" x14ac:dyDescent="0.2">
      <c r="A1754" s="6">
        <f>Database!$A3839</f>
        <v>25099</v>
      </c>
      <c r="B1754">
        <f>IF(VLOOKUP(Table7[[#This Row],[Date]],Database!$A:$C,MATCH($B$1,Database!$A$1:$C$1,),)=0,#N/A,VLOOKUP(Table7[[#This Row],[Date]],Database!$A:$C,MATCH($B$1,Database!$A$1:$C$1,),))</f>
        <v>5.42</v>
      </c>
      <c r="C1754">
        <f>IF(VLOOKUP(Table7[[#This Row],[Date]],Database!$A:$C,MATCH($C$1,Database!$A$1:$C$1,),)=0,#N/A,VLOOKUP(Table7[[#This Row],[Date]],Database!$A:$C,MATCH($C$1,Database!$A$1:$C$1,),))</f>
        <v>5.15</v>
      </c>
      <c r="D1754">
        <f>IFERROR(Table7[[#This Row],[United States 10y]]-Table7[[#This Row],[United States 3y]],#N/A)</f>
        <v>0.26999999999999957</v>
      </c>
    </row>
    <row r="1755" spans="1:4" x14ac:dyDescent="0.2">
      <c r="A1755" s="6">
        <f>Database!$A3840</f>
        <v>25100</v>
      </c>
      <c r="B1755">
        <f>IF(VLOOKUP(Table7[[#This Row],[Date]],Database!$A:$C,MATCH($B$1,Database!$A$1:$C$1,),)=0,#N/A,VLOOKUP(Table7[[#This Row],[Date]],Database!$A:$C,MATCH($B$1,Database!$A$1:$C$1,),))</f>
        <v>5.43</v>
      </c>
      <c r="C1755">
        <f>IF(VLOOKUP(Table7[[#This Row],[Date]],Database!$A:$C,MATCH($C$1,Database!$A$1:$C$1,),)=0,#N/A,VLOOKUP(Table7[[#This Row],[Date]],Database!$A:$C,MATCH($C$1,Database!$A$1:$C$1,),))</f>
        <v>5.16</v>
      </c>
      <c r="D1755">
        <f>IFERROR(Table7[[#This Row],[United States 10y]]-Table7[[#This Row],[United States 3y]],#N/A)</f>
        <v>0.26999999999999957</v>
      </c>
    </row>
    <row r="1756" spans="1:4" x14ac:dyDescent="0.2">
      <c r="A1756" s="6">
        <f>Database!$A3841</f>
        <v>25101</v>
      </c>
      <c r="B1756">
        <f>IF(VLOOKUP(Table7[[#This Row],[Date]],Database!$A:$C,MATCH($B$1,Database!$A$1:$C$1,),)=0,#N/A,VLOOKUP(Table7[[#This Row],[Date]],Database!$A:$C,MATCH($B$1,Database!$A$1:$C$1,),))</f>
        <v>5.45</v>
      </c>
      <c r="C1756">
        <f>IF(VLOOKUP(Table7[[#This Row],[Date]],Database!$A:$C,MATCH($C$1,Database!$A$1:$C$1,),)=0,#N/A,VLOOKUP(Table7[[#This Row],[Date]],Database!$A:$C,MATCH($C$1,Database!$A$1:$C$1,),))</f>
        <v>5.17</v>
      </c>
      <c r="D1756">
        <f>IFERROR(Table7[[#This Row],[United States 10y]]-Table7[[#This Row],[United States 3y]],#N/A)</f>
        <v>0.28000000000000025</v>
      </c>
    </row>
    <row r="1757" spans="1:4" x14ac:dyDescent="0.2">
      <c r="A1757" s="6">
        <f>Database!$A3842</f>
        <v>25104</v>
      </c>
      <c r="B1757">
        <f>IF(VLOOKUP(Table7[[#This Row],[Date]],Database!$A:$C,MATCH($B$1,Database!$A$1:$C$1,),)=0,#N/A,VLOOKUP(Table7[[#This Row],[Date]],Database!$A:$C,MATCH($B$1,Database!$A$1:$C$1,),))</f>
        <v>5.45</v>
      </c>
      <c r="C1757">
        <f>IF(VLOOKUP(Table7[[#This Row],[Date]],Database!$A:$C,MATCH($C$1,Database!$A$1:$C$1,),)=0,#N/A,VLOOKUP(Table7[[#This Row],[Date]],Database!$A:$C,MATCH($C$1,Database!$A$1:$C$1,),))</f>
        <v>5.17</v>
      </c>
      <c r="D1757">
        <f>IFERROR(Table7[[#This Row],[United States 10y]]-Table7[[#This Row],[United States 3y]],#N/A)</f>
        <v>0.28000000000000025</v>
      </c>
    </row>
    <row r="1758" spans="1:4" x14ac:dyDescent="0.2">
      <c r="A1758" s="6">
        <f>Database!$A3843</f>
        <v>25105</v>
      </c>
      <c r="B1758">
        <f>IF(VLOOKUP(Table7[[#This Row],[Date]],Database!$A:$C,MATCH($B$1,Database!$A$1:$C$1,),)=0,#N/A,VLOOKUP(Table7[[#This Row],[Date]],Database!$A:$C,MATCH($B$1,Database!$A$1:$C$1,),))</f>
        <v>5.44</v>
      </c>
      <c r="C1758">
        <f>IF(VLOOKUP(Table7[[#This Row],[Date]],Database!$A:$C,MATCH($C$1,Database!$A$1:$C$1,),)=0,#N/A,VLOOKUP(Table7[[#This Row],[Date]],Database!$A:$C,MATCH($C$1,Database!$A$1:$C$1,),))</f>
        <v>5.13</v>
      </c>
      <c r="D1758">
        <f>IFERROR(Table7[[#This Row],[United States 10y]]-Table7[[#This Row],[United States 3y]],#N/A)</f>
        <v>0.3100000000000005</v>
      </c>
    </row>
    <row r="1759" spans="1:4" x14ac:dyDescent="0.2">
      <c r="A1759" s="6">
        <f>Database!$A3844</f>
        <v>25106</v>
      </c>
      <c r="B1759">
        <f>IF(VLOOKUP(Table7[[#This Row],[Date]],Database!$A:$C,MATCH($B$1,Database!$A$1:$C$1,),)=0,#N/A,VLOOKUP(Table7[[#This Row],[Date]],Database!$A:$C,MATCH($B$1,Database!$A$1:$C$1,),))</f>
        <v>5.44</v>
      </c>
      <c r="C1759">
        <f>IF(VLOOKUP(Table7[[#This Row],[Date]],Database!$A:$C,MATCH($C$1,Database!$A$1:$C$1,),)=0,#N/A,VLOOKUP(Table7[[#This Row],[Date]],Database!$A:$C,MATCH($C$1,Database!$A$1:$C$1,),))</f>
        <v>5.1100000000000003</v>
      </c>
      <c r="D1759">
        <f>IFERROR(Table7[[#This Row],[United States 10y]]-Table7[[#This Row],[United States 3y]],#N/A)</f>
        <v>0.33000000000000007</v>
      </c>
    </row>
    <row r="1760" spans="1:4" x14ac:dyDescent="0.2">
      <c r="A1760" s="6">
        <f>Database!$A3845</f>
        <v>25107</v>
      </c>
      <c r="B1760">
        <f>IF(VLOOKUP(Table7[[#This Row],[Date]],Database!$A:$C,MATCH($B$1,Database!$A$1:$C$1,),)=0,#N/A,VLOOKUP(Table7[[#This Row],[Date]],Database!$A:$C,MATCH($B$1,Database!$A$1:$C$1,),))</f>
        <v>5.45</v>
      </c>
      <c r="C1760">
        <f>IF(VLOOKUP(Table7[[#This Row],[Date]],Database!$A:$C,MATCH($C$1,Database!$A$1:$C$1,),)=0,#N/A,VLOOKUP(Table7[[#This Row],[Date]],Database!$A:$C,MATCH($C$1,Database!$A$1:$C$1,),))</f>
        <v>5.09</v>
      </c>
      <c r="D1760">
        <f>IFERROR(Table7[[#This Row],[United States 10y]]-Table7[[#This Row],[United States 3y]],#N/A)</f>
        <v>0.36000000000000032</v>
      </c>
    </row>
    <row r="1761" spans="1:4" x14ac:dyDescent="0.2">
      <c r="A1761" s="6">
        <f>Database!$A3846</f>
        <v>25108</v>
      </c>
      <c r="B1761">
        <f>IF(VLOOKUP(Table7[[#This Row],[Date]],Database!$A:$C,MATCH($B$1,Database!$A$1:$C$1,),)=0,#N/A,VLOOKUP(Table7[[#This Row],[Date]],Database!$A:$C,MATCH($B$1,Database!$A$1:$C$1,),))</f>
        <v>5.46</v>
      </c>
      <c r="C1761">
        <f>IF(VLOOKUP(Table7[[#This Row],[Date]],Database!$A:$C,MATCH($C$1,Database!$A$1:$C$1,),)=0,#N/A,VLOOKUP(Table7[[#This Row],[Date]],Database!$A:$C,MATCH($C$1,Database!$A$1:$C$1,),))</f>
        <v>5.12</v>
      </c>
      <c r="D1761">
        <f>IFERROR(Table7[[#This Row],[United States 10y]]-Table7[[#This Row],[United States 3y]],#N/A)</f>
        <v>0.33999999999999986</v>
      </c>
    </row>
    <row r="1762" spans="1:4" x14ac:dyDescent="0.2">
      <c r="A1762" s="6">
        <f>Database!$A3847</f>
        <v>25111</v>
      </c>
      <c r="B1762">
        <f>IF(VLOOKUP(Table7[[#This Row],[Date]],Database!$A:$C,MATCH($B$1,Database!$A$1:$C$1,),)=0,#N/A,VLOOKUP(Table7[[#This Row],[Date]],Database!$A:$C,MATCH($B$1,Database!$A$1:$C$1,),))</f>
        <v>5.49</v>
      </c>
      <c r="C1762">
        <f>IF(VLOOKUP(Table7[[#This Row],[Date]],Database!$A:$C,MATCH($C$1,Database!$A$1:$C$1,),)=0,#N/A,VLOOKUP(Table7[[#This Row],[Date]],Database!$A:$C,MATCH($C$1,Database!$A$1:$C$1,),))</f>
        <v>5.16</v>
      </c>
      <c r="D1762">
        <f>IFERROR(Table7[[#This Row],[United States 10y]]-Table7[[#This Row],[United States 3y]],#N/A)</f>
        <v>0.33000000000000007</v>
      </c>
    </row>
    <row r="1763" spans="1:4" x14ac:dyDescent="0.2">
      <c r="A1763" s="6">
        <f>Database!$A3848</f>
        <v>25112</v>
      </c>
      <c r="B1763">
        <f>IF(VLOOKUP(Table7[[#This Row],[Date]],Database!$A:$C,MATCH($B$1,Database!$A$1:$C$1,),)=0,#N/A,VLOOKUP(Table7[[#This Row],[Date]],Database!$A:$C,MATCH($B$1,Database!$A$1:$C$1,),))</f>
        <v>5.49</v>
      </c>
      <c r="C1763">
        <f>IF(VLOOKUP(Table7[[#This Row],[Date]],Database!$A:$C,MATCH($C$1,Database!$A$1:$C$1,),)=0,#N/A,VLOOKUP(Table7[[#This Row],[Date]],Database!$A:$C,MATCH($C$1,Database!$A$1:$C$1,),))</f>
        <v>5.16</v>
      </c>
      <c r="D1763">
        <f>IFERROR(Table7[[#This Row],[United States 10y]]-Table7[[#This Row],[United States 3y]],#N/A)</f>
        <v>0.33000000000000007</v>
      </c>
    </row>
    <row r="1764" spans="1:4" x14ac:dyDescent="0.2">
      <c r="A1764" s="6">
        <f>Database!$A3849</f>
        <v>25113</v>
      </c>
      <c r="B1764">
        <f>IF(VLOOKUP(Table7[[#This Row],[Date]],Database!$A:$C,MATCH($B$1,Database!$A$1:$C$1,),)=0,#N/A,VLOOKUP(Table7[[#This Row],[Date]],Database!$A:$C,MATCH($B$1,Database!$A$1:$C$1,),))</f>
        <v>5.49</v>
      </c>
      <c r="C1764">
        <f>IF(VLOOKUP(Table7[[#This Row],[Date]],Database!$A:$C,MATCH($C$1,Database!$A$1:$C$1,),)=0,#N/A,VLOOKUP(Table7[[#This Row],[Date]],Database!$A:$C,MATCH($C$1,Database!$A$1:$C$1,),))</f>
        <v>5.22</v>
      </c>
      <c r="D1764">
        <f>IFERROR(Table7[[#This Row],[United States 10y]]-Table7[[#This Row],[United States 3y]],#N/A)</f>
        <v>0.27000000000000046</v>
      </c>
    </row>
    <row r="1765" spans="1:4" x14ac:dyDescent="0.2">
      <c r="A1765" s="6">
        <f>Database!$A3850</f>
        <v>25114</v>
      </c>
      <c r="B1765">
        <f>IF(VLOOKUP(Table7[[#This Row],[Date]],Database!$A:$C,MATCH($B$1,Database!$A$1:$C$1,),)=0,#N/A,VLOOKUP(Table7[[#This Row],[Date]],Database!$A:$C,MATCH($B$1,Database!$A$1:$C$1,),))</f>
        <v>5.5</v>
      </c>
      <c r="C1765">
        <f>IF(VLOOKUP(Table7[[#This Row],[Date]],Database!$A:$C,MATCH($C$1,Database!$A$1:$C$1,),)=0,#N/A,VLOOKUP(Table7[[#This Row],[Date]],Database!$A:$C,MATCH($C$1,Database!$A$1:$C$1,),))</f>
        <v>5.21</v>
      </c>
      <c r="D1765">
        <f>IFERROR(Table7[[#This Row],[United States 10y]]-Table7[[#This Row],[United States 3y]],#N/A)</f>
        <v>0.29000000000000004</v>
      </c>
    </row>
    <row r="1766" spans="1:4" x14ac:dyDescent="0.2">
      <c r="A1766" s="6">
        <f>Database!$A3851</f>
        <v>25115</v>
      </c>
      <c r="B1766">
        <f>IF(VLOOKUP(Table7[[#This Row],[Date]],Database!$A:$C,MATCH($B$1,Database!$A$1:$C$1,),)=0,#N/A,VLOOKUP(Table7[[#This Row],[Date]],Database!$A:$C,MATCH($B$1,Database!$A$1:$C$1,),))</f>
        <v>5.52</v>
      </c>
      <c r="C1766">
        <f>IF(VLOOKUP(Table7[[#This Row],[Date]],Database!$A:$C,MATCH($C$1,Database!$A$1:$C$1,),)=0,#N/A,VLOOKUP(Table7[[#This Row],[Date]],Database!$A:$C,MATCH($C$1,Database!$A$1:$C$1,),))</f>
        <v>5.23</v>
      </c>
      <c r="D1766">
        <f>IFERROR(Table7[[#This Row],[United States 10y]]-Table7[[#This Row],[United States 3y]],#N/A)</f>
        <v>0.28999999999999915</v>
      </c>
    </row>
    <row r="1767" spans="1:4" x14ac:dyDescent="0.2">
      <c r="A1767" s="6">
        <f>Database!$A3852</f>
        <v>25118</v>
      </c>
      <c r="B1767">
        <f>IF(VLOOKUP(Table7[[#This Row],[Date]],Database!$A:$C,MATCH($B$1,Database!$A$1:$C$1,),)=0,#N/A,VLOOKUP(Table7[[#This Row],[Date]],Database!$A:$C,MATCH($B$1,Database!$A$1:$C$1,),))</f>
        <v>5.55</v>
      </c>
      <c r="C1767">
        <f>IF(VLOOKUP(Table7[[#This Row],[Date]],Database!$A:$C,MATCH($C$1,Database!$A$1:$C$1,),)=0,#N/A,VLOOKUP(Table7[[#This Row],[Date]],Database!$A:$C,MATCH($C$1,Database!$A$1:$C$1,),))</f>
        <v>5.26</v>
      </c>
      <c r="D1767">
        <f>IFERROR(Table7[[#This Row],[United States 10y]]-Table7[[#This Row],[United States 3y]],#N/A)</f>
        <v>0.29000000000000004</v>
      </c>
    </row>
    <row r="1768" spans="1:4" x14ac:dyDescent="0.2">
      <c r="A1768" s="6">
        <f>Database!$A3853</f>
        <v>25119</v>
      </c>
      <c r="B1768">
        <f>IF(VLOOKUP(Table7[[#This Row],[Date]],Database!$A:$C,MATCH($B$1,Database!$A$1:$C$1,),)=0,#N/A,VLOOKUP(Table7[[#This Row],[Date]],Database!$A:$C,MATCH($B$1,Database!$A$1:$C$1,),))</f>
        <v>5.57</v>
      </c>
      <c r="C1768">
        <f>IF(VLOOKUP(Table7[[#This Row],[Date]],Database!$A:$C,MATCH($C$1,Database!$A$1:$C$1,),)=0,#N/A,VLOOKUP(Table7[[#This Row],[Date]],Database!$A:$C,MATCH($C$1,Database!$A$1:$C$1,),))</f>
        <v>5.35</v>
      </c>
      <c r="D1768">
        <f>IFERROR(Table7[[#This Row],[United States 10y]]-Table7[[#This Row],[United States 3y]],#N/A)</f>
        <v>0.22000000000000064</v>
      </c>
    </row>
    <row r="1769" spans="1:4" x14ac:dyDescent="0.2">
      <c r="A1769" s="6">
        <f>Database!$A3854</f>
        <v>25120</v>
      </c>
      <c r="B1769">
        <f>IF(VLOOKUP(Table7[[#This Row],[Date]],Database!$A:$C,MATCH($B$1,Database!$A$1:$C$1,),)=0,#N/A,VLOOKUP(Table7[[#This Row],[Date]],Database!$A:$C,MATCH($B$1,Database!$A$1:$C$1,),))</f>
        <v>5.6</v>
      </c>
      <c r="C1769">
        <f>IF(VLOOKUP(Table7[[#This Row],[Date]],Database!$A:$C,MATCH($C$1,Database!$A$1:$C$1,),)=0,#N/A,VLOOKUP(Table7[[#This Row],[Date]],Database!$A:$C,MATCH($C$1,Database!$A$1:$C$1,),))</f>
        <v>5.37</v>
      </c>
      <c r="D1769">
        <f>IFERROR(Table7[[#This Row],[United States 10y]]-Table7[[#This Row],[United States 3y]],#N/A)</f>
        <v>0.22999999999999954</v>
      </c>
    </row>
    <row r="1770" spans="1:4" x14ac:dyDescent="0.2">
      <c r="A1770" s="6">
        <f>Database!$A3855</f>
        <v>25121</v>
      </c>
      <c r="B1770">
        <f>IF(VLOOKUP(Table7[[#This Row],[Date]],Database!$A:$C,MATCH($B$1,Database!$A$1:$C$1,),)=0,#N/A,VLOOKUP(Table7[[#This Row],[Date]],Database!$A:$C,MATCH($B$1,Database!$A$1:$C$1,),))</f>
        <v>5.61</v>
      </c>
      <c r="C1770">
        <f>IF(VLOOKUP(Table7[[#This Row],[Date]],Database!$A:$C,MATCH($C$1,Database!$A$1:$C$1,),)=0,#N/A,VLOOKUP(Table7[[#This Row],[Date]],Database!$A:$C,MATCH($C$1,Database!$A$1:$C$1,),))</f>
        <v>5.34</v>
      </c>
      <c r="D1770">
        <f>IFERROR(Table7[[#This Row],[United States 10y]]-Table7[[#This Row],[United States 3y]],#N/A)</f>
        <v>0.27000000000000046</v>
      </c>
    </row>
    <row r="1771" spans="1:4" x14ac:dyDescent="0.2">
      <c r="A1771" s="6">
        <f>Database!$A3856</f>
        <v>25122</v>
      </c>
      <c r="B1771">
        <f>IF(VLOOKUP(Table7[[#This Row],[Date]],Database!$A:$C,MATCH($B$1,Database!$A$1:$C$1,),)=0,#N/A,VLOOKUP(Table7[[#This Row],[Date]],Database!$A:$C,MATCH($B$1,Database!$A$1:$C$1,),))</f>
        <v>5.61</v>
      </c>
      <c r="C1771">
        <f>IF(VLOOKUP(Table7[[#This Row],[Date]],Database!$A:$C,MATCH($C$1,Database!$A$1:$C$1,),)=0,#N/A,VLOOKUP(Table7[[#This Row],[Date]],Database!$A:$C,MATCH($C$1,Database!$A$1:$C$1,),))</f>
        <v>5.26</v>
      </c>
      <c r="D1771">
        <f>IFERROR(Table7[[#This Row],[United States 10y]]-Table7[[#This Row],[United States 3y]],#N/A)</f>
        <v>0.35000000000000053</v>
      </c>
    </row>
    <row r="1772" spans="1:4" x14ac:dyDescent="0.2">
      <c r="A1772" s="6">
        <f>Database!$A3857</f>
        <v>25125</v>
      </c>
      <c r="B1772">
        <f>IF(VLOOKUP(Table7[[#This Row],[Date]],Database!$A:$C,MATCH($B$1,Database!$A$1:$C$1,),)=0,#N/A,VLOOKUP(Table7[[#This Row],[Date]],Database!$A:$C,MATCH($B$1,Database!$A$1:$C$1,),))</f>
        <v>5.62</v>
      </c>
      <c r="C1772">
        <f>IF(VLOOKUP(Table7[[#This Row],[Date]],Database!$A:$C,MATCH($C$1,Database!$A$1:$C$1,),)=0,#N/A,VLOOKUP(Table7[[#This Row],[Date]],Database!$A:$C,MATCH($C$1,Database!$A$1:$C$1,),))</f>
        <v>5.32</v>
      </c>
      <c r="D1772">
        <f>IFERROR(Table7[[#This Row],[United States 10y]]-Table7[[#This Row],[United States 3y]],#N/A)</f>
        <v>0.29999999999999982</v>
      </c>
    </row>
    <row r="1773" spans="1:4" x14ac:dyDescent="0.2">
      <c r="A1773" s="6">
        <f>Database!$A3858</f>
        <v>25126</v>
      </c>
      <c r="B1773">
        <f>IF(VLOOKUP(Table7[[#This Row],[Date]],Database!$A:$C,MATCH($B$1,Database!$A$1:$C$1,),)=0,#N/A,VLOOKUP(Table7[[#This Row],[Date]],Database!$A:$C,MATCH($B$1,Database!$A$1:$C$1,),))</f>
        <v>5.65</v>
      </c>
      <c r="C1773">
        <f>IF(VLOOKUP(Table7[[#This Row],[Date]],Database!$A:$C,MATCH($C$1,Database!$A$1:$C$1,),)=0,#N/A,VLOOKUP(Table7[[#This Row],[Date]],Database!$A:$C,MATCH($C$1,Database!$A$1:$C$1,),))</f>
        <v>5.38</v>
      </c>
      <c r="D1773">
        <f>IFERROR(Table7[[#This Row],[United States 10y]]-Table7[[#This Row],[United States 3y]],#N/A)</f>
        <v>0.27000000000000046</v>
      </c>
    </row>
    <row r="1774" spans="1:4" x14ac:dyDescent="0.2">
      <c r="A1774" s="6">
        <f>Database!$A3859</f>
        <v>25127</v>
      </c>
      <c r="B1774">
        <f>IF(VLOOKUP(Table7[[#This Row],[Date]],Database!$A:$C,MATCH($B$1,Database!$A$1:$C$1,),)=0,#N/A,VLOOKUP(Table7[[#This Row],[Date]],Database!$A:$C,MATCH($B$1,Database!$A$1:$C$1,),))</f>
        <v>5.62</v>
      </c>
      <c r="C1774">
        <f>IF(VLOOKUP(Table7[[#This Row],[Date]],Database!$A:$C,MATCH($C$1,Database!$A$1:$C$1,),)=0,#N/A,VLOOKUP(Table7[[#This Row],[Date]],Database!$A:$C,MATCH($C$1,Database!$A$1:$C$1,),))</f>
        <v>5.37</v>
      </c>
      <c r="D1774">
        <f>IFERROR(Table7[[#This Row],[United States 10y]]-Table7[[#This Row],[United States 3y]],#N/A)</f>
        <v>0.25</v>
      </c>
    </row>
    <row r="1775" spans="1:4" x14ac:dyDescent="0.2">
      <c r="A1775" s="6">
        <f>Database!$A3860</f>
        <v>25128</v>
      </c>
      <c r="B1775">
        <f>IF(VLOOKUP(Table7[[#This Row],[Date]],Database!$A:$C,MATCH($B$1,Database!$A$1:$C$1,),)=0,#N/A,VLOOKUP(Table7[[#This Row],[Date]],Database!$A:$C,MATCH($B$1,Database!$A$1:$C$1,),))</f>
        <v>5.58</v>
      </c>
      <c r="C1775">
        <f>IF(VLOOKUP(Table7[[#This Row],[Date]],Database!$A:$C,MATCH($C$1,Database!$A$1:$C$1,),)=0,#N/A,VLOOKUP(Table7[[#This Row],[Date]],Database!$A:$C,MATCH($C$1,Database!$A$1:$C$1,),))</f>
        <v>5.33</v>
      </c>
      <c r="D1775">
        <f>IFERROR(Table7[[#This Row],[United States 10y]]-Table7[[#This Row],[United States 3y]],#N/A)</f>
        <v>0.25</v>
      </c>
    </row>
    <row r="1776" spans="1:4" x14ac:dyDescent="0.2">
      <c r="A1776" s="6">
        <f>Database!$A3861</f>
        <v>25129</v>
      </c>
      <c r="B1776">
        <f>IF(VLOOKUP(Table7[[#This Row],[Date]],Database!$A:$C,MATCH($B$1,Database!$A$1:$C$1,),)=0,#N/A,VLOOKUP(Table7[[#This Row],[Date]],Database!$A:$C,MATCH($B$1,Database!$A$1:$C$1,),))</f>
        <v>5.57</v>
      </c>
      <c r="C1776">
        <f>IF(VLOOKUP(Table7[[#This Row],[Date]],Database!$A:$C,MATCH($C$1,Database!$A$1:$C$1,),)=0,#N/A,VLOOKUP(Table7[[#This Row],[Date]],Database!$A:$C,MATCH($C$1,Database!$A$1:$C$1,),))</f>
        <v>5.33</v>
      </c>
      <c r="D1776">
        <f>IFERROR(Table7[[#This Row],[United States 10y]]-Table7[[#This Row],[United States 3y]],#N/A)</f>
        <v>0.24000000000000021</v>
      </c>
    </row>
    <row r="1777" spans="1:4" x14ac:dyDescent="0.2">
      <c r="A1777" s="6">
        <f>Database!$A3862</f>
        <v>25132</v>
      </c>
      <c r="B1777">
        <f>IF(VLOOKUP(Table7[[#This Row],[Date]],Database!$A:$C,MATCH($B$1,Database!$A$1:$C$1,),)=0,#N/A,VLOOKUP(Table7[[#This Row],[Date]],Database!$A:$C,MATCH($B$1,Database!$A$1:$C$1,),))</f>
        <v>5.58</v>
      </c>
      <c r="C1777">
        <f>IF(VLOOKUP(Table7[[#This Row],[Date]],Database!$A:$C,MATCH($C$1,Database!$A$1:$C$1,),)=0,#N/A,VLOOKUP(Table7[[#This Row],[Date]],Database!$A:$C,MATCH($C$1,Database!$A$1:$C$1,),))</f>
        <v>5.36</v>
      </c>
      <c r="D1777">
        <f>IFERROR(Table7[[#This Row],[United States 10y]]-Table7[[#This Row],[United States 3y]],#N/A)</f>
        <v>0.21999999999999975</v>
      </c>
    </row>
    <row r="1778" spans="1:4" x14ac:dyDescent="0.2">
      <c r="A1778" s="6">
        <f>Database!$A3863</f>
        <v>25133</v>
      </c>
      <c r="B1778">
        <f>IF(VLOOKUP(Table7[[#This Row],[Date]],Database!$A:$C,MATCH($B$1,Database!$A$1:$C$1,),)=0,#N/A,VLOOKUP(Table7[[#This Row],[Date]],Database!$A:$C,MATCH($B$1,Database!$A$1:$C$1,),))</f>
        <v>5.58</v>
      </c>
      <c r="C1778">
        <f>IF(VLOOKUP(Table7[[#This Row],[Date]],Database!$A:$C,MATCH($C$1,Database!$A$1:$C$1,),)=0,#N/A,VLOOKUP(Table7[[#This Row],[Date]],Database!$A:$C,MATCH($C$1,Database!$A$1:$C$1,),))</f>
        <v>5.42</v>
      </c>
      <c r="D1778">
        <f>IFERROR(Table7[[#This Row],[United States 10y]]-Table7[[#This Row],[United States 3y]],#N/A)</f>
        <v>0.16000000000000014</v>
      </c>
    </row>
    <row r="1779" spans="1:4" x14ac:dyDescent="0.2">
      <c r="A1779" s="6">
        <f>Database!$A3864</f>
        <v>25134</v>
      </c>
      <c r="B1779">
        <f>IF(VLOOKUP(Table7[[#This Row],[Date]],Database!$A:$C,MATCH($B$1,Database!$A$1:$C$1,),)=0,#N/A,VLOOKUP(Table7[[#This Row],[Date]],Database!$A:$C,MATCH($B$1,Database!$A$1:$C$1,),))</f>
        <v>5.58</v>
      </c>
      <c r="C1779">
        <f>IF(VLOOKUP(Table7[[#This Row],[Date]],Database!$A:$C,MATCH($C$1,Database!$A$1:$C$1,),)=0,#N/A,VLOOKUP(Table7[[#This Row],[Date]],Database!$A:$C,MATCH($C$1,Database!$A$1:$C$1,),))</f>
        <v>5.4</v>
      </c>
      <c r="D1779">
        <f>IFERROR(Table7[[#This Row],[United States 10y]]-Table7[[#This Row],[United States 3y]],#N/A)</f>
        <v>0.17999999999999972</v>
      </c>
    </row>
    <row r="1780" spans="1:4" x14ac:dyDescent="0.2">
      <c r="A1780" s="6">
        <f>Database!$A3865</f>
        <v>25135</v>
      </c>
      <c r="B1780">
        <f>IF(VLOOKUP(Table7[[#This Row],[Date]],Database!$A:$C,MATCH($B$1,Database!$A$1:$C$1,),)=0,#N/A,VLOOKUP(Table7[[#This Row],[Date]],Database!$A:$C,MATCH($B$1,Database!$A$1:$C$1,),))</f>
        <v>5.61</v>
      </c>
      <c r="C1780">
        <f>IF(VLOOKUP(Table7[[#This Row],[Date]],Database!$A:$C,MATCH($C$1,Database!$A$1:$C$1,),)=0,#N/A,VLOOKUP(Table7[[#This Row],[Date]],Database!$A:$C,MATCH($C$1,Database!$A$1:$C$1,),))</f>
        <v>5.4</v>
      </c>
      <c r="D1780">
        <f>IFERROR(Table7[[#This Row],[United States 10y]]-Table7[[#This Row],[United States 3y]],#N/A)</f>
        <v>0.20999999999999996</v>
      </c>
    </row>
    <row r="1781" spans="1:4" x14ac:dyDescent="0.2">
      <c r="A1781" s="6">
        <f>Database!$A3866</f>
        <v>25136</v>
      </c>
      <c r="B1781">
        <f>IF(VLOOKUP(Table7[[#This Row],[Date]],Database!$A:$C,MATCH($B$1,Database!$A$1:$C$1,),)=0,#N/A,VLOOKUP(Table7[[#This Row],[Date]],Database!$A:$C,MATCH($B$1,Database!$A$1:$C$1,),))</f>
        <v>5.6</v>
      </c>
      <c r="C1781">
        <f>IF(VLOOKUP(Table7[[#This Row],[Date]],Database!$A:$C,MATCH($C$1,Database!$A$1:$C$1,),)=0,#N/A,VLOOKUP(Table7[[#This Row],[Date]],Database!$A:$C,MATCH($C$1,Database!$A$1:$C$1,),))</f>
        <v>5.42</v>
      </c>
      <c r="D1781">
        <f>IFERROR(Table7[[#This Row],[United States 10y]]-Table7[[#This Row],[United States 3y]],#N/A)</f>
        <v>0.17999999999999972</v>
      </c>
    </row>
    <row r="1782" spans="1:4" x14ac:dyDescent="0.2">
      <c r="A1782" s="6">
        <f>Database!$A3867</f>
        <v>25139</v>
      </c>
      <c r="B1782">
        <f>IF(VLOOKUP(Table7[[#This Row],[Date]],Database!$A:$C,MATCH($B$1,Database!$A$1:$C$1,),)=0,#N/A,VLOOKUP(Table7[[#This Row],[Date]],Database!$A:$C,MATCH($B$1,Database!$A$1:$C$1,),))</f>
        <v>5.61</v>
      </c>
      <c r="C1782">
        <f>IF(VLOOKUP(Table7[[#This Row],[Date]],Database!$A:$C,MATCH($C$1,Database!$A$1:$C$1,),)=0,#N/A,VLOOKUP(Table7[[#This Row],[Date]],Database!$A:$C,MATCH($C$1,Database!$A$1:$C$1,),))</f>
        <v>5.46</v>
      </c>
      <c r="D1782">
        <f>IFERROR(Table7[[#This Row],[United States 10y]]-Table7[[#This Row],[United States 3y]],#N/A)</f>
        <v>0.15000000000000036</v>
      </c>
    </row>
    <row r="1783" spans="1:4" x14ac:dyDescent="0.2">
      <c r="A1783" s="6">
        <f>Database!$A3868</f>
        <v>25140</v>
      </c>
      <c r="B1783">
        <f>IF(VLOOKUP(Table7[[#This Row],[Date]],Database!$A:$C,MATCH($B$1,Database!$A$1:$C$1,),)=0,#N/A,VLOOKUP(Table7[[#This Row],[Date]],Database!$A:$C,MATCH($B$1,Database!$A$1:$C$1,),))</f>
        <v>5.62</v>
      </c>
      <c r="C1783">
        <f>IF(VLOOKUP(Table7[[#This Row],[Date]],Database!$A:$C,MATCH($C$1,Database!$A$1:$C$1,),)=0,#N/A,VLOOKUP(Table7[[#This Row],[Date]],Database!$A:$C,MATCH($C$1,Database!$A$1:$C$1,),))</f>
        <v>5.51</v>
      </c>
      <c r="D1783">
        <f>IFERROR(Table7[[#This Row],[United States 10y]]-Table7[[#This Row],[United States 3y]],#N/A)</f>
        <v>0.11000000000000032</v>
      </c>
    </row>
    <row r="1784" spans="1:4" x14ac:dyDescent="0.2">
      <c r="A1784" s="6">
        <f>Database!$A3869</f>
        <v>25141</v>
      </c>
      <c r="B1784">
        <f>IF(VLOOKUP(Table7[[#This Row],[Date]],Database!$A:$C,MATCH($B$1,Database!$A$1:$C$1,),)=0,#N/A,VLOOKUP(Table7[[#This Row],[Date]],Database!$A:$C,MATCH($B$1,Database!$A$1:$C$1,),))</f>
        <v>5.63</v>
      </c>
      <c r="C1784">
        <f>IF(VLOOKUP(Table7[[#This Row],[Date]],Database!$A:$C,MATCH($C$1,Database!$A$1:$C$1,),)=0,#N/A,VLOOKUP(Table7[[#This Row],[Date]],Database!$A:$C,MATCH($C$1,Database!$A$1:$C$1,),))</f>
        <v>5.5</v>
      </c>
      <c r="D1784">
        <f>IFERROR(Table7[[#This Row],[United States 10y]]-Table7[[#This Row],[United States 3y]],#N/A)</f>
        <v>0.12999999999999989</v>
      </c>
    </row>
    <row r="1785" spans="1:4" x14ac:dyDescent="0.2">
      <c r="A1785" s="6">
        <f>Database!$A3870</f>
        <v>25142</v>
      </c>
      <c r="B1785">
        <f>IF(VLOOKUP(Table7[[#This Row],[Date]],Database!$A:$C,MATCH($B$1,Database!$A$1:$C$1,),)=0,#N/A,VLOOKUP(Table7[[#This Row],[Date]],Database!$A:$C,MATCH($B$1,Database!$A$1:$C$1,),))</f>
        <v>5.61</v>
      </c>
      <c r="C1785">
        <f>IF(VLOOKUP(Table7[[#This Row],[Date]],Database!$A:$C,MATCH($C$1,Database!$A$1:$C$1,),)=0,#N/A,VLOOKUP(Table7[[#This Row],[Date]],Database!$A:$C,MATCH($C$1,Database!$A$1:$C$1,),))</f>
        <v>5.48</v>
      </c>
      <c r="D1785">
        <f>IFERROR(Table7[[#This Row],[United States 10y]]-Table7[[#This Row],[United States 3y]],#N/A)</f>
        <v>0.12999999999999989</v>
      </c>
    </row>
    <row r="1786" spans="1:4" x14ac:dyDescent="0.2">
      <c r="A1786" s="6">
        <f>Database!$A3871</f>
        <v>25143</v>
      </c>
      <c r="B1786">
        <f>IF(VLOOKUP(Table7[[#This Row],[Date]],Database!$A:$C,MATCH($B$1,Database!$A$1:$C$1,),)=0,#N/A,VLOOKUP(Table7[[#This Row],[Date]],Database!$A:$C,MATCH($B$1,Database!$A$1:$C$1,),))</f>
        <v>5.61</v>
      </c>
      <c r="C1786">
        <f>IF(VLOOKUP(Table7[[#This Row],[Date]],Database!$A:$C,MATCH($C$1,Database!$A$1:$C$1,),)=0,#N/A,VLOOKUP(Table7[[#This Row],[Date]],Database!$A:$C,MATCH($C$1,Database!$A$1:$C$1,),))</f>
        <v>5.46</v>
      </c>
      <c r="D1786">
        <f>IFERROR(Table7[[#This Row],[United States 10y]]-Table7[[#This Row],[United States 3y]],#N/A)</f>
        <v>0.15000000000000036</v>
      </c>
    </row>
    <row r="1787" spans="1:4" x14ac:dyDescent="0.2">
      <c r="A1787" s="6">
        <f>Database!$A3872</f>
        <v>25146</v>
      </c>
      <c r="B1787">
        <f>IF(VLOOKUP(Table7[[#This Row],[Date]],Database!$A:$C,MATCH($B$1,Database!$A$1:$C$1,),)=0,#N/A,VLOOKUP(Table7[[#This Row],[Date]],Database!$A:$C,MATCH($B$1,Database!$A$1:$C$1,),))</f>
        <v>5.63</v>
      </c>
      <c r="C1787">
        <f>IF(VLOOKUP(Table7[[#This Row],[Date]],Database!$A:$C,MATCH($C$1,Database!$A$1:$C$1,),)=0,#N/A,VLOOKUP(Table7[[#This Row],[Date]],Database!$A:$C,MATCH($C$1,Database!$A$1:$C$1,),))</f>
        <v>5.52</v>
      </c>
      <c r="D1787">
        <f>IFERROR(Table7[[#This Row],[United States 10y]]-Table7[[#This Row],[United States 3y]],#N/A)</f>
        <v>0.11000000000000032</v>
      </c>
    </row>
    <row r="1788" spans="1:4" x14ac:dyDescent="0.2">
      <c r="A1788" s="6">
        <f>Database!$A3873</f>
        <v>25147</v>
      </c>
      <c r="B1788" t="e">
        <f>IF(VLOOKUP(Table7[[#This Row],[Date]],Database!$A:$C,MATCH($B$1,Database!$A$1:$C$1,),)=0,#N/A,VLOOKUP(Table7[[#This Row],[Date]],Database!$A:$C,MATCH($B$1,Database!$A$1:$C$1,),))</f>
        <v>#N/A</v>
      </c>
      <c r="C1788" t="e">
        <f>IF(VLOOKUP(Table7[[#This Row],[Date]],Database!$A:$C,MATCH($C$1,Database!$A$1:$C$1,),)=0,#N/A,VLOOKUP(Table7[[#This Row],[Date]],Database!$A:$C,MATCH($C$1,Database!$A$1:$C$1,),))</f>
        <v>#N/A</v>
      </c>
      <c r="D1788" t="e">
        <f>IFERROR(Table7[[#This Row],[United States 10y]]-Table7[[#This Row],[United States 3y]],#N/A)</f>
        <v>#N/A</v>
      </c>
    </row>
    <row r="1789" spans="1:4" x14ac:dyDescent="0.2">
      <c r="A1789" s="6">
        <f>Database!$A3874</f>
        <v>25148</v>
      </c>
      <c r="B1789">
        <f>IF(VLOOKUP(Table7[[#This Row],[Date]],Database!$A:$C,MATCH($B$1,Database!$A$1:$C$1,),)=0,#N/A,VLOOKUP(Table7[[#This Row],[Date]],Database!$A:$C,MATCH($B$1,Database!$A$1:$C$1,),))</f>
        <v>5.62</v>
      </c>
      <c r="C1789">
        <f>IF(VLOOKUP(Table7[[#This Row],[Date]],Database!$A:$C,MATCH($C$1,Database!$A$1:$C$1,),)=0,#N/A,VLOOKUP(Table7[[#This Row],[Date]],Database!$A:$C,MATCH($C$1,Database!$A$1:$C$1,),))</f>
        <v>5.51</v>
      </c>
      <c r="D1789">
        <f>IFERROR(Table7[[#This Row],[United States 10y]]-Table7[[#This Row],[United States 3y]],#N/A)</f>
        <v>0.11000000000000032</v>
      </c>
    </row>
    <row r="1790" spans="1:4" x14ac:dyDescent="0.2">
      <c r="A1790" s="6">
        <f>Database!$A3875</f>
        <v>25149</v>
      </c>
      <c r="B1790">
        <f>IF(VLOOKUP(Table7[[#This Row],[Date]],Database!$A:$C,MATCH($B$1,Database!$A$1:$C$1,),)=0,#N/A,VLOOKUP(Table7[[#This Row],[Date]],Database!$A:$C,MATCH($B$1,Database!$A$1:$C$1,),))</f>
        <v>5.63</v>
      </c>
      <c r="C1790">
        <f>IF(VLOOKUP(Table7[[#This Row],[Date]],Database!$A:$C,MATCH($C$1,Database!$A$1:$C$1,),)=0,#N/A,VLOOKUP(Table7[[#This Row],[Date]],Database!$A:$C,MATCH($C$1,Database!$A$1:$C$1,),))</f>
        <v>5.45</v>
      </c>
      <c r="D1790">
        <f>IFERROR(Table7[[#This Row],[United States 10y]]-Table7[[#This Row],[United States 3y]],#N/A)</f>
        <v>0.17999999999999972</v>
      </c>
    </row>
    <row r="1791" spans="1:4" x14ac:dyDescent="0.2">
      <c r="A1791" s="6">
        <f>Database!$A3876</f>
        <v>25150</v>
      </c>
      <c r="B1791">
        <f>IF(VLOOKUP(Table7[[#This Row],[Date]],Database!$A:$C,MATCH($B$1,Database!$A$1:$C$1,),)=0,#N/A,VLOOKUP(Table7[[#This Row],[Date]],Database!$A:$C,MATCH($B$1,Database!$A$1:$C$1,),))</f>
        <v>5.65</v>
      </c>
      <c r="C1791">
        <f>IF(VLOOKUP(Table7[[#This Row],[Date]],Database!$A:$C,MATCH($C$1,Database!$A$1:$C$1,),)=0,#N/A,VLOOKUP(Table7[[#This Row],[Date]],Database!$A:$C,MATCH($C$1,Database!$A$1:$C$1,),))</f>
        <v>5.46</v>
      </c>
      <c r="D1791">
        <f>IFERROR(Table7[[#This Row],[United States 10y]]-Table7[[#This Row],[United States 3y]],#N/A)</f>
        <v>0.19000000000000039</v>
      </c>
    </row>
    <row r="1792" spans="1:4" x14ac:dyDescent="0.2">
      <c r="A1792" s="6">
        <f>Database!$A3877</f>
        <v>25153</v>
      </c>
      <c r="B1792" t="e">
        <f>IF(VLOOKUP(Table7[[#This Row],[Date]],Database!$A:$C,MATCH($B$1,Database!$A$1:$C$1,),)=0,#N/A,VLOOKUP(Table7[[#This Row],[Date]],Database!$A:$C,MATCH($B$1,Database!$A$1:$C$1,),))</f>
        <v>#N/A</v>
      </c>
      <c r="C1792" t="e">
        <f>IF(VLOOKUP(Table7[[#This Row],[Date]],Database!$A:$C,MATCH($C$1,Database!$A$1:$C$1,),)=0,#N/A,VLOOKUP(Table7[[#This Row],[Date]],Database!$A:$C,MATCH($C$1,Database!$A$1:$C$1,),))</f>
        <v>#N/A</v>
      </c>
      <c r="D1792" t="e">
        <f>IFERROR(Table7[[#This Row],[United States 10y]]-Table7[[#This Row],[United States 3y]],#N/A)</f>
        <v>#N/A</v>
      </c>
    </row>
    <row r="1793" spans="1:4" x14ac:dyDescent="0.2">
      <c r="A1793" s="6">
        <f>Database!$A3878</f>
        <v>25154</v>
      </c>
      <c r="B1793">
        <f>IF(VLOOKUP(Table7[[#This Row],[Date]],Database!$A:$C,MATCH($B$1,Database!$A$1:$C$1,),)=0,#N/A,VLOOKUP(Table7[[#This Row],[Date]],Database!$A:$C,MATCH($B$1,Database!$A$1:$C$1,),))</f>
        <v>5.68</v>
      </c>
      <c r="C1793">
        <f>IF(VLOOKUP(Table7[[#This Row],[Date]],Database!$A:$C,MATCH($C$1,Database!$A$1:$C$1,),)=0,#N/A,VLOOKUP(Table7[[#This Row],[Date]],Database!$A:$C,MATCH($C$1,Database!$A$1:$C$1,),))</f>
        <v>5.46</v>
      </c>
      <c r="D1793">
        <f>IFERROR(Table7[[#This Row],[United States 10y]]-Table7[[#This Row],[United States 3y]],#N/A)</f>
        <v>0.21999999999999975</v>
      </c>
    </row>
    <row r="1794" spans="1:4" x14ac:dyDescent="0.2">
      <c r="A1794" s="6">
        <f>Database!$A3879</f>
        <v>25155</v>
      </c>
      <c r="B1794">
        <f>IF(VLOOKUP(Table7[[#This Row],[Date]],Database!$A:$C,MATCH($B$1,Database!$A$1:$C$1,),)=0,#N/A,VLOOKUP(Table7[[#This Row],[Date]],Database!$A:$C,MATCH($B$1,Database!$A$1:$C$1,),))</f>
        <v>5.66</v>
      </c>
      <c r="C1794">
        <f>IF(VLOOKUP(Table7[[#This Row],[Date]],Database!$A:$C,MATCH($C$1,Database!$A$1:$C$1,),)=0,#N/A,VLOOKUP(Table7[[#This Row],[Date]],Database!$A:$C,MATCH($C$1,Database!$A$1:$C$1,),))</f>
        <v>5.41</v>
      </c>
      <c r="D1794">
        <f>IFERROR(Table7[[#This Row],[United States 10y]]-Table7[[#This Row],[United States 3y]],#N/A)</f>
        <v>0.25</v>
      </c>
    </row>
    <row r="1795" spans="1:4" x14ac:dyDescent="0.2">
      <c r="A1795" s="6">
        <f>Database!$A3880</f>
        <v>25156</v>
      </c>
      <c r="B1795">
        <f>IF(VLOOKUP(Table7[[#This Row],[Date]],Database!$A:$C,MATCH($B$1,Database!$A$1:$C$1,),)=0,#N/A,VLOOKUP(Table7[[#This Row],[Date]],Database!$A:$C,MATCH($B$1,Database!$A$1:$C$1,),))</f>
        <v>5.66</v>
      </c>
      <c r="C1795">
        <f>IF(VLOOKUP(Table7[[#This Row],[Date]],Database!$A:$C,MATCH($C$1,Database!$A$1:$C$1,),)=0,#N/A,VLOOKUP(Table7[[#This Row],[Date]],Database!$A:$C,MATCH($C$1,Database!$A$1:$C$1,),))</f>
        <v>5.4</v>
      </c>
      <c r="D1795">
        <f>IFERROR(Table7[[#This Row],[United States 10y]]-Table7[[#This Row],[United States 3y]],#N/A)</f>
        <v>0.25999999999999979</v>
      </c>
    </row>
    <row r="1796" spans="1:4" x14ac:dyDescent="0.2">
      <c r="A1796" s="6">
        <f>Database!$A3881</f>
        <v>25157</v>
      </c>
      <c r="B1796">
        <f>IF(VLOOKUP(Table7[[#This Row],[Date]],Database!$A:$C,MATCH($B$1,Database!$A$1:$C$1,),)=0,#N/A,VLOOKUP(Table7[[#This Row],[Date]],Database!$A:$C,MATCH($B$1,Database!$A$1:$C$1,),))</f>
        <v>5.68</v>
      </c>
      <c r="C1796">
        <f>IF(VLOOKUP(Table7[[#This Row],[Date]],Database!$A:$C,MATCH($C$1,Database!$A$1:$C$1,),)=0,#N/A,VLOOKUP(Table7[[#This Row],[Date]],Database!$A:$C,MATCH($C$1,Database!$A$1:$C$1,),))</f>
        <v>5.42</v>
      </c>
      <c r="D1796">
        <f>IFERROR(Table7[[#This Row],[United States 10y]]-Table7[[#This Row],[United States 3y]],#N/A)</f>
        <v>0.25999999999999979</v>
      </c>
    </row>
    <row r="1797" spans="1:4" x14ac:dyDescent="0.2">
      <c r="A1797" s="6">
        <f>Database!$A3882</f>
        <v>25160</v>
      </c>
      <c r="B1797">
        <f>IF(VLOOKUP(Table7[[#This Row],[Date]],Database!$A:$C,MATCH($B$1,Database!$A$1:$C$1,),)=0,#N/A,VLOOKUP(Table7[[#This Row],[Date]],Database!$A:$C,MATCH($B$1,Database!$A$1:$C$1,),))</f>
        <v>5.71</v>
      </c>
      <c r="C1797">
        <f>IF(VLOOKUP(Table7[[#This Row],[Date]],Database!$A:$C,MATCH($C$1,Database!$A$1:$C$1,),)=0,#N/A,VLOOKUP(Table7[[#This Row],[Date]],Database!$A:$C,MATCH($C$1,Database!$A$1:$C$1,),))</f>
        <v>5.44</v>
      </c>
      <c r="D1797">
        <f>IFERROR(Table7[[#This Row],[United States 10y]]-Table7[[#This Row],[United States 3y]],#N/A)</f>
        <v>0.26999999999999957</v>
      </c>
    </row>
    <row r="1798" spans="1:4" x14ac:dyDescent="0.2">
      <c r="A1798" s="6">
        <f>Database!$A3883</f>
        <v>25161</v>
      </c>
      <c r="B1798">
        <f>IF(VLOOKUP(Table7[[#This Row],[Date]],Database!$A:$C,MATCH($B$1,Database!$A$1:$C$1,),)=0,#N/A,VLOOKUP(Table7[[#This Row],[Date]],Database!$A:$C,MATCH($B$1,Database!$A$1:$C$1,),))</f>
        <v>5.74</v>
      </c>
      <c r="C1798">
        <f>IF(VLOOKUP(Table7[[#This Row],[Date]],Database!$A:$C,MATCH($C$1,Database!$A$1:$C$1,),)=0,#N/A,VLOOKUP(Table7[[#This Row],[Date]],Database!$A:$C,MATCH($C$1,Database!$A$1:$C$1,),))</f>
        <v>5.45</v>
      </c>
      <c r="D1798">
        <f>IFERROR(Table7[[#This Row],[United States 10y]]-Table7[[#This Row],[United States 3y]],#N/A)</f>
        <v>0.29000000000000004</v>
      </c>
    </row>
    <row r="1799" spans="1:4" x14ac:dyDescent="0.2">
      <c r="A1799" s="6">
        <f>Database!$A3884</f>
        <v>25162</v>
      </c>
      <c r="B1799">
        <f>IF(VLOOKUP(Table7[[#This Row],[Date]],Database!$A:$C,MATCH($B$1,Database!$A$1:$C$1,),)=0,#N/A,VLOOKUP(Table7[[#This Row],[Date]],Database!$A:$C,MATCH($B$1,Database!$A$1:$C$1,),))</f>
        <v>5.74</v>
      </c>
      <c r="C1799">
        <f>IF(VLOOKUP(Table7[[#This Row],[Date]],Database!$A:$C,MATCH($C$1,Database!$A$1:$C$1,),)=0,#N/A,VLOOKUP(Table7[[#This Row],[Date]],Database!$A:$C,MATCH($C$1,Database!$A$1:$C$1,),))</f>
        <v>5.42</v>
      </c>
      <c r="D1799">
        <f>IFERROR(Table7[[#This Row],[United States 10y]]-Table7[[#This Row],[United States 3y]],#N/A)</f>
        <v>0.32000000000000028</v>
      </c>
    </row>
    <row r="1800" spans="1:4" x14ac:dyDescent="0.2">
      <c r="A1800" s="6">
        <f>Database!$A3885</f>
        <v>25163</v>
      </c>
      <c r="B1800">
        <f>IF(VLOOKUP(Table7[[#This Row],[Date]],Database!$A:$C,MATCH($B$1,Database!$A$1:$C$1,),)=0,#N/A,VLOOKUP(Table7[[#This Row],[Date]],Database!$A:$C,MATCH($B$1,Database!$A$1:$C$1,),))</f>
        <v>5.73</v>
      </c>
      <c r="C1800">
        <f>IF(VLOOKUP(Table7[[#This Row],[Date]],Database!$A:$C,MATCH($C$1,Database!$A$1:$C$1,),)=0,#N/A,VLOOKUP(Table7[[#This Row],[Date]],Database!$A:$C,MATCH($C$1,Database!$A$1:$C$1,),))</f>
        <v>5.42</v>
      </c>
      <c r="D1800">
        <f>IFERROR(Table7[[#This Row],[United States 10y]]-Table7[[#This Row],[United States 3y]],#N/A)</f>
        <v>0.3100000000000005</v>
      </c>
    </row>
    <row r="1801" spans="1:4" x14ac:dyDescent="0.2">
      <c r="A1801" s="6">
        <f>Database!$A3886</f>
        <v>25164</v>
      </c>
      <c r="B1801">
        <f>IF(VLOOKUP(Table7[[#This Row],[Date]],Database!$A:$C,MATCH($B$1,Database!$A$1:$C$1,),)=0,#N/A,VLOOKUP(Table7[[#This Row],[Date]],Database!$A:$C,MATCH($B$1,Database!$A$1:$C$1,),))</f>
        <v>5.74</v>
      </c>
      <c r="C1801">
        <f>IF(VLOOKUP(Table7[[#This Row],[Date]],Database!$A:$C,MATCH($C$1,Database!$A$1:$C$1,),)=0,#N/A,VLOOKUP(Table7[[#This Row],[Date]],Database!$A:$C,MATCH($C$1,Database!$A$1:$C$1,),))</f>
        <v>5.42</v>
      </c>
      <c r="D1801">
        <f>IFERROR(Table7[[#This Row],[United States 10y]]-Table7[[#This Row],[United States 3y]],#N/A)</f>
        <v>0.32000000000000028</v>
      </c>
    </row>
    <row r="1802" spans="1:4" x14ac:dyDescent="0.2">
      <c r="A1802" s="6">
        <f>Database!$A3887</f>
        <v>25167</v>
      </c>
      <c r="B1802">
        <f>IF(VLOOKUP(Table7[[#This Row],[Date]],Database!$A:$C,MATCH($B$1,Database!$A$1:$C$1,),)=0,#N/A,VLOOKUP(Table7[[#This Row],[Date]],Database!$A:$C,MATCH($B$1,Database!$A$1:$C$1,),))</f>
        <v>5.75</v>
      </c>
      <c r="C1802">
        <f>IF(VLOOKUP(Table7[[#This Row],[Date]],Database!$A:$C,MATCH($C$1,Database!$A$1:$C$1,),)=0,#N/A,VLOOKUP(Table7[[#This Row],[Date]],Database!$A:$C,MATCH($C$1,Database!$A$1:$C$1,),))</f>
        <v>5.42</v>
      </c>
      <c r="D1802">
        <f>IFERROR(Table7[[#This Row],[United States 10y]]-Table7[[#This Row],[United States 3y]],#N/A)</f>
        <v>0.33000000000000007</v>
      </c>
    </row>
    <row r="1803" spans="1:4" x14ac:dyDescent="0.2">
      <c r="A1803" s="6">
        <f>Database!$A3888</f>
        <v>25168</v>
      </c>
      <c r="B1803">
        <f>IF(VLOOKUP(Table7[[#This Row],[Date]],Database!$A:$C,MATCH($B$1,Database!$A$1:$C$1,),)=0,#N/A,VLOOKUP(Table7[[#This Row],[Date]],Database!$A:$C,MATCH($B$1,Database!$A$1:$C$1,),))</f>
        <v>5.76</v>
      </c>
      <c r="C1803">
        <f>IF(VLOOKUP(Table7[[#This Row],[Date]],Database!$A:$C,MATCH($C$1,Database!$A$1:$C$1,),)=0,#N/A,VLOOKUP(Table7[[#This Row],[Date]],Database!$A:$C,MATCH($C$1,Database!$A$1:$C$1,),))</f>
        <v>5.46</v>
      </c>
      <c r="D1803">
        <f>IFERROR(Table7[[#This Row],[United States 10y]]-Table7[[#This Row],[United States 3y]],#N/A)</f>
        <v>0.29999999999999982</v>
      </c>
    </row>
    <row r="1804" spans="1:4" x14ac:dyDescent="0.2">
      <c r="A1804" s="6">
        <f>Database!$A3889</f>
        <v>25169</v>
      </c>
      <c r="B1804">
        <f>IF(VLOOKUP(Table7[[#This Row],[Date]],Database!$A:$C,MATCH($B$1,Database!$A$1:$C$1,),)=0,#N/A,VLOOKUP(Table7[[#This Row],[Date]],Database!$A:$C,MATCH($B$1,Database!$A$1:$C$1,),))</f>
        <v>5.76</v>
      </c>
      <c r="C1804">
        <f>IF(VLOOKUP(Table7[[#This Row],[Date]],Database!$A:$C,MATCH($C$1,Database!$A$1:$C$1,),)=0,#N/A,VLOOKUP(Table7[[#This Row],[Date]],Database!$A:$C,MATCH($C$1,Database!$A$1:$C$1,),))</f>
        <v>5.49</v>
      </c>
      <c r="D1804">
        <f>IFERROR(Table7[[#This Row],[United States 10y]]-Table7[[#This Row],[United States 3y]],#N/A)</f>
        <v>0.26999999999999957</v>
      </c>
    </row>
    <row r="1805" spans="1:4" x14ac:dyDescent="0.2">
      <c r="A1805" s="6">
        <f>Database!$A3890</f>
        <v>25170</v>
      </c>
      <c r="B1805" t="e">
        <f>IF(VLOOKUP(Table7[[#This Row],[Date]],Database!$A:$C,MATCH($B$1,Database!$A$1:$C$1,),)=0,#N/A,VLOOKUP(Table7[[#This Row],[Date]],Database!$A:$C,MATCH($B$1,Database!$A$1:$C$1,),))</f>
        <v>#N/A</v>
      </c>
      <c r="C1805" t="e">
        <f>IF(VLOOKUP(Table7[[#This Row],[Date]],Database!$A:$C,MATCH($C$1,Database!$A$1:$C$1,),)=0,#N/A,VLOOKUP(Table7[[#This Row],[Date]],Database!$A:$C,MATCH($C$1,Database!$A$1:$C$1,),))</f>
        <v>#N/A</v>
      </c>
      <c r="D1805" t="e">
        <f>IFERROR(Table7[[#This Row],[United States 10y]]-Table7[[#This Row],[United States 3y]],#N/A)</f>
        <v>#N/A</v>
      </c>
    </row>
    <row r="1806" spans="1:4" x14ac:dyDescent="0.2">
      <c r="A1806" s="6">
        <f>Database!$A3891</f>
        <v>25171</v>
      </c>
      <c r="B1806">
        <f>IF(VLOOKUP(Table7[[#This Row],[Date]],Database!$A:$C,MATCH($B$1,Database!$A$1:$C$1,),)=0,#N/A,VLOOKUP(Table7[[#This Row],[Date]],Database!$A:$C,MATCH($B$1,Database!$A$1:$C$1,),))</f>
        <v>5.78</v>
      </c>
      <c r="C1806">
        <f>IF(VLOOKUP(Table7[[#This Row],[Date]],Database!$A:$C,MATCH($C$1,Database!$A$1:$C$1,),)=0,#N/A,VLOOKUP(Table7[[#This Row],[Date]],Database!$A:$C,MATCH($C$1,Database!$A$1:$C$1,),))</f>
        <v>5.52</v>
      </c>
      <c r="D1806">
        <f>IFERROR(Table7[[#This Row],[United States 10y]]-Table7[[#This Row],[United States 3y]],#N/A)</f>
        <v>0.26000000000000068</v>
      </c>
    </row>
    <row r="1807" spans="1:4" x14ac:dyDescent="0.2">
      <c r="A1807" s="6">
        <f>Database!$A3892</f>
        <v>25174</v>
      </c>
      <c r="B1807">
        <f>IF(VLOOKUP(Table7[[#This Row],[Date]],Database!$A:$C,MATCH($B$1,Database!$A$1:$C$1,),)=0,#N/A,VLOOKUP(Table7[[#This Row],[Date]],Database!$A:$C,MATCH($B$1,Database!$A$1:$C$1,),))</f>
        <v>5.89</v>
      </c>
      <c r="C1807">
        <f>IF(VLOOKUP(Table7[[#This Row],[Date]],Database!$A:$C,MATCH($C$1,Database!$A$1:$C$1,),)=0,#N/A,VLOOKUP(Table7[[#This Row],[Date]],Database!$A:$C,MATCH($C$1,Database!$A$1:$C$1,),))</f>
        <v>5.61</v>
      </c>
      <c r="D1807">
        <f>IFERROR(Table7[[#This Row],[United States 10y]]-Table7[[#This Row],[United States 3y]],#N/A)</f>
        <v>0.27999999999999936</v>
      </c>
    </row>
    <row r="1808" spans="1:4" x14ac:dyDescent="0.2">
      <c r="A1808" s="6">
        <f>Database!$A3893</f>
        <v>25175</v>
      </c>
      <c r="B1808">
        <f>IF(VLOOKUP(Table7[[#This Row],[Date]],Database!$A:$C,MATCH($B$1,Database!$A$1:$C$1,),)=0,#N/A,VLOOKUP(Table7[[#This Row],[Date]],Database!$A:$C,MATCH($B$1,Database!$A$1:$C$1,),))</f>
        <v>5.96</v>
      </c>
      <c r="C1808">
        <f>IF(VLOOKUP(Table7[[#This Row],[Date]],Database!$A:$C,MATCH($C$1,Database!$A$1:$C$1,),)=0,#N/A,VLOOKUP(Table7[[#This Row],[Date]],Database!$A:$C,MATCH($C$1,Database!$A$1:$C$1,),))</f>
        <v>5.67</v>
      </c>
      <c r="D1808">
        <f>IFERROR(Table7[[#This Row],[United States 10y]]-Table7[[#This Row],[United States 3y]],#N/A)</f>
        <v>0.29000000000000004</v>
      </c>
    </row>
    <row r="1809" spans="1:4" x14ac:dyDescent="0.2">
      <c r="A1809" s="6">
        <f>Database!$A3894</f>
        <v>25176</v>
      </c>
      <c r="B1809">
        <f>IF(VLOOKUP(Table7[[#This Row],[Date]],Database!$A:$C,MATCH($B$1,Database!$A$1:$C$1,),)=0,#N/A,VLOOKUP(Table7[[#This Row],[Date]],Database!$A:$C,MATCH($B$1,Database!$A$1:$C$1,),))</f>
        <v>5.95</v>
      </c>
      <c r="C1809">
        <f>IF(VLOOKUP(Table7[[#This Row],[Date]],Database!$A:$C,MATCH($C$1,Database!$A$1:$C$1,),)=0,#N/A,VLOOKUP(Table7[[#This Row],[Date]],Database!$A:$C,MATCH($C$1,Database!$A$1:$C$1,),))</f>
        <v>5.7</v>
      </c>
      <c r="D1809">
        <f>IFERROR(Table7[[#This Row],[United States 10y]]-Table7[[#This Row],[United States 3y]],#N/A)</f>
        <v>0.25</v>
      </c>
    </row>
    <row r="1810" spans="1:4" x14ac:dyDescent="0.2">
      <c r="A1810" s="6">
        <f>Database!$A3895</f>
        <v>25177</v>
      </c>
      <c r="B1810">
        <f>IF(VLOOKUP(Table7[[#This Row],[Date]],Database!$A:$C,MATCH($B$1,Database!$A$1:$C$1,),)=0,#N/A,VLOOKUP(Table7[[#This Row],[Date]],Database!$A:$C,MATCH($B$1,Database!$A$1:$C$1,),))</f>
        <v>5.93</v>
      </c>
      <c r="C1810">
        <f>IF(VLOOKUP(Table7[[#This Row],[Date]],Database!$A:$C,MATCH($C$1,Database!$A$1:$C$1,),)=0,#N/A,VLOOKUP(Table7[[#This Row],[Date]],Database!$A:$C,MATCH($C$1,Database!$A$1:$C$1,),))</f>
        <v>5.66</v>
      </c>
      <c r="D1810">
        <f>IFERROR(Table7[[#This Row],[United States 10y]]-Table7[[#This Row],[United States 3y]],#N/A)</f>
        <v>0.26999999999999957</v>
      </c>
    </row>
    <row r="1811" spans="1:4" x14ac:dyDescent="0.2">
      <c r="A1811" s="6">
        <f>Database!$A3896</f>
        <v>25178</v>
      </c>
      <c r="B1811">
        <f>IF(VLOOKUP(Table7[[#This Row],[Date]],Database!$A:$C,MATCH($B$1,Database!$A$1:$C$1,),)=0,#N/A,VLOOKUP(Table7[[#This Row],[Date]],Database!$A:$C,MATCH($B$1,Database!$A$1:$C$1,),))</f>
        <v>5.91</v>
      </c>
      <c r="C1811">
        <f>IF(VLOOKUP(Table7[[#This Row],[Date]],Database!$A:$C,MATCH($C$1,Database!$A$1:$C$1,),)=0,#N/A,VLOOKUP(Table7[[#This Row],[Date]],Database!$A:$C,MATCH($C$1,Database!$A$1:$C$1,),))</f>
        <v>5.66</v>
      </c>
      <c r="D1811">
        <f>IFERROR(Table7[[#This Row],[United States 10y]]-Table7[[#This Row],[United States 3y]],#N/A)</f>
        <v>0.25</v>
      </c>
    </row>
    <row r="1812" spans="1:4" x14ac:dyDescent="0.2">
      <c r="A1812" s="6">
        <f>Database!$A3897</f>
        <v>25181</v>
      </c>
      <c r="B1812">
        <f>IF(VLOOKUP(Table7[[#This Row],[Date]],Database!$A:$C,MATCH($B$1,Database!$A$1:$C$1,),)=0,#N/A,VLOOKUP(Table7[[#This Row],[Date]],Database!$A:$C,MATCH($B$1,Database!$A$1:$C$1,),))</f>
        <v>5.92</v>
      </c>
      <c r="C1812">
        <f>IF(VLOOKUP(Table7[[#This Row],[Date]],Database!$A:$C,MATCH($C$1,Database!$A$1:$C$1,),)=0,#N/A,VLOOKUP(Table7[[#This Row],[Date]],Database!$A:$C,MATCH($C$1,Database!$A$1:$C$1,),))</f>
        <v>5.73</v>
      </c>
      <c r="D1812">
        <f>IFERROR(Table7[[#This Row],[United States 10y]]-Table7[[#This Row],[United States 3y]],#N/A)</f>
        <v>0.1899999999999995</v>
      </c>
    </row>
    <row r="1813" spans="1:4" x14ac:dyDescent="0.2">
      <c r="A1813" s="6">
        <f>Database!$A3898</f>
        <v>25182</v>
      </c>
      <c r="B1813">
        <f>IF(VLOOKUP(Table7[[#This Row],[Date]],Database!$A:$C,MATCH($B$1,Database!$A$1:$C$1,),)=0,#N/A,VLOOKUP(Table7[[#This Row],[Date]],Database!$A:$C,MATCH($B$1,Database!$A$1:$C$1,),))</f>
        <v>5.93</v>
      </c>
      <c r="C1813">
        <f>IF(VLOOKUP(Table7[[#This Row],[Date]],Database!$A:$C,MATCH($C$1,Database!$A$1:$C$1,),)=0,#N/A,VLOOKUP(Table7[[#This Row],[Date]],Database!$A:$C,MATCH($C$1,Database!$A$1:$C$1,),))</f>
        <v>5.84</v>
      </c>
      <c r="D1813">
        <f>IFERROR(Table7[[#This Row],[United States 10y]]-Table7[[#This Row],[United States 3y]],#N/A)</f>
        <v>8.9999999999999858E-2</v>
      </c>
    </row>
    <row r="1814" spans="1:4" x14ac:dyDescent="0.2">
      <c r="A1814" s="6">
        <f>Database!$A3899</f>
        <v>25183</v>
      </c>
      <c r="B1814">
        <f>IF(VLOOKUP(Table7[[#This Row],[Date]],Database!$A:$C,MATCH($B$1,Database!$A$1:$C$1,),)=0,#N/A,VLOOKUP(Table7[[#This Row],[Date]],Database!$A:$C,MATCH($B$1,Database!$A$1:$C$1,),))</f>
        <v>5.93</v>
      </c>
      <c r="C1814">
        <f>IF(VLOOKUP(Table7[[#This Row],[Date]],Database!$A:$C,MATCH($C$1,Database!$A$1:$C$1,),)=0,#N/A,VLOOKUP(Table7[[#This Row],[Date]],Database!$A:$C,MATCH($C$1,Database!$A$1:$C$1,),))</f>
        <v>5.88</v>
      </c>
      <c r="D1814">
        <f>IFERROR(Table7[[#This Row],[United States 10y]]-Table7[[#This Row],[United States 3y]],#N/A)</f>
        <v>4.9999999999999822E-2</v>
      </c>
    </row>
    <row r="1815" spans="1:4" x14ac:dyDescent="0.2">
      <c r="A1815" s="6">
        <f>Database!$A3900</f>
        <v>25184</v>
      </c>
      <c r="B1815">
        <f>IF(VLOOKUP(Table7[[#This Row],[Date]],Database!$A:$C,MATCH($B$1,Database!$A$1:$C$1,),)=0,#N/A,VLOOKUP(Table7[[#This Row],[Date]],Database!$A:$C,MATCH($B$1,Database!$A$1:$C$1,),))</f>
        <v>5.94</v>
      </c>
      <c r="C1815">
        <f>IF(VLOOKUP(Table7[[#This Row],[Date]],Database!$A:$C,MATCH($C$1,Database!$A$1:$C$1,),)=0,#N/A,VLOOKUP(Table7[[#This Row],[Date]],Database!$A:$C,MATCH($C$1,Database!$A$1:$C$1,),))</f>
        <v>5.89</v>
      </c>
      <c r="D1815">
        <f>IFERROR(Table7[[#This Row],[United States 10y]]-Table7[[#This Row],[United States 3y]],#N/A)</f>
        <v>5.0000000000000711E-2</v>
      </c>
    </row>
    <row r="1816" spans="1:4" x14ac:dyDescent="0.2">
      <c r="A1816" s="6">
        <f>Database!$A3901</f>
        <v>25185</v>
      </c>
      <c r="B1816">
        <f>IF(VLOOKUP(Table7[[#This Row],[Date]],Database!$A:$C,MATCH($B$1,Database!$A$1:$C$1,),)=0,#N/A,VLOOKUP(Table7[[#This Row],[Date]],Database!$A:$C,MATCH($B$1,Database!$A$1:$C$1,),))</f>
        <v>5.93</v>
      </c>
      <c r="C1816">
        <f>IF(VLOOKUP(Table7[[#This Row],[Date]],Database!$A:$C,MATCH($C$1,Database!$A$1:$C$1,),)=0,#N/A,VLOOKUP(Table7[[#This Row],[Date]],Database!$A:$C,MATCH($C$1,Database!$A$1:$C$1,),))</f>
        <v>5.88</v>
      </c>
      <c r="D1816">
        <f>IFERROR(Table7[[#This Row],[United States 10y]]-Table7[[#This Row],[United States 3y]],#N/A)</f>
        <v>4.9999999999999822E-2</v>
      </c>
    </row>
    <row r="1817" spans="1:4" x14ac:dyDescent="0.2">
      <c r="A1817" s="6">
        <f>Database!$A3902</f>
        <v>25188</v>
      </c>
      <c r="B1817">
        <f>IF(VLOOKUP(Table7[[#This Row],[Date]],Database!$A:$C,MATCH($B$1,Database!$A$1:$C$1,),)=0,#N/A,VLOOKUP(Table7[[#This Row],[Date]],Database!$A:$C,MATCH($B$1,Database!$A$1:$C$1,),))</f>
        <v>5.96</v>
      </c>
      <c r="C1817">
        <f>IF(VLOOKUP(Table7[[#This Row],[Date]],Database!$A:$C,MATCH($C$1,Database!$A$1:$C$1,),)=0,#N/A,VLOOKUP(Table7[[#This Row],[Date]],Database!$A:$C,MATCH($C$1,Database!$A$1:$C$1,),))</f>
        <v>5.94</v>
      </c>
      <c r="D1817">
        <f>IFERROR(Table7[[#This Row],[United States 10y]]-Table7[[#This Row],[United States 3y]],#N/A)</f>
        <v>1.9999999999999574E-2</v>
      </c>
    </row>
    <row r="1818" spans="1:4" x14ac:dyDescent="0.2">
      <c r="A1818" s="6">
        <f>Database!$A3903</f>
        <v>25189</v>
      </c>
      <c r="B1818">
        <f>IF(VLOOKUP(Table7[[#This Row],[Date]],Database!$A:$C,MATCH($B$1,Database!$A$1:$C$1,),)=0,#N/A,VLOOKUP(Table7[[#This Row],[Date]],Database!$A:$C,MATCH($B$1,Database!$A$1:$C$1,),))</f>
        <v>5.97</v>
      </c>
      <c r="C1818">
        <f>IF(VLOOKUP(Table7[[#This Row],[Date]],Database!$A:$C,MATCH($C$1,Database!$A$1:$C$1,),)=0,#N/A,VLOOKUP(Table7[[#This Row],[Date]],Database!$A:$C,MATCH($C$1,Database!$A$1:$C$1,),))</f>
        <v>5.96</v>
      </c>
      <c r="D1818">
        <f>IFERROR(Table7[[#This Row],[United States 10y]]-Table7[[#This Row],[United States 3y]],#N/A)</f>
        <v>9.9999999999997868E-3</v>
      </c>
    </row>
    <row r="1819" spans="1:4" x14ac:dyDescent="0.2">
      <c r="A1819" s="6">
        <f>Database!$A3904</f>
        <v>25190</v>
      </c>
      <c r="B1819">
        <f>IF(VLOOKUP(Table7[[#This Row],[Date]],Database!$A:$C,MATCH($B$1,Database!$A$1:$C$1,),)=0,#N/A,VLOOKUP(Table7[[#This Row],[Date]],Database!$A:$C,MATCH($B$1,Database!$A$1:$C$1,),))</f>
        <v>6</v>
      </c>
      <c r="C1819">
        <f>IF(VLOOKUP(Table7[[#This Row],[Date]],Database!$A:$C,MATCH($C$1,Database!$A$1:$C$1,),)=0,#N/A,VLOOKUP(Table7[[#This Row],[Date]],Database!$A:$C,MATCH($C$1,Database!$A$1:$C$1,),))</f>
        <v>6</v>
      </c>
      <c r="D1819">
        <f>IFERROR(Table7[[#This Row],[United States 10y]]-Table7[[#This Row],[United States 3y]],#N/A)</f>
        <v>0</v>
      </c>
    </row>
    <row r="1820" spans="1:4" x14ac:dyDescent="0.2">
      <c r="A1820" s="6">
        <f>Database!$A3905</f>
        <v>25191</v>
      </c>
      <c r="B1820">
        <f>IF(VLOOKUP(Table7[[#This Row],[Date]],Database!$A:$C,MATCH($B$1,Database!$A$1:$C$1,),)=0,#N/A,VLOOKUP(Table7[[#This Row],[Date]],Database!$A:$C,MATCH($B$1,Database!$A$1:$C$1,),))</f>
        <v>6.07</v>
      </c>
      <c r="C1820">
        <f>IF(VLOOKUP(Table7[[#This Row],[Date]],Database!$A:$C,MATCH($C$1,Database!$A$1:$C$1,),)=0,#N/A,VLOOKUP(Table7[[#This Row],[Date]],Database!$A:$C,MATCH($C$1,Database!$A$1:$C$1,),))</f>
        <v>6.08</v>
      </c>
      <c r="D1820">
        <f>IFERROR(Table7[[#This Row],[United States 10y]]-Table7[[#This Row],[United States 3y]],#N/A)</f>
        <v>-9.9999999999997868E-3</v>
      </c>
    </row>
    <row r="1821" spans="1:4" x14ac:dyDescent="0.2">
      <c r="A1821" s="6">
        <f>Database!$A3906</f>
        <v>25192</v>
      </c>
      <c r="B1821">
        <f>IF(VLOOKUP(Table7[[#This Row],[Date]],Database!$A:$C,MATCH($B$1,Database!$A$1:$C$1,),)=0,#N/A,VLOOKUP(Table7[[#This Row],[Date]],Database!$A:$C,MATCH($B$1,Database!$A$1:$C$1,),))</f>
        <v>6.14</v>
      </c>
      <c r="C1821">
        <f>IF(VLOOKUP(Table7[[#This Row],[Date]],Database!$A:$C,MATCH($C$1,Database!$A$1:$C$1,),)=0,#N/A,VLOOKUP(Table7[[#This Row],[Date]],Database!$A:$C,MATCH($C$1,Database!$A$1:$C$1,),))</f>
        <v>6.19</v>
      </c>
      <c r="D1821">
        <f>IFERROR(Table7[[#This Row],[United States 10y]]-Table7[[#This Row],[United States 3y]],#N/A)</f>
        <v>-5.0000000000000711E-2</v>
      </c>
    </row>
    <row r="1822" spans="1:4" x14ac:dyDescent="0.2">
      <c r="A1822" s="6">
        <f>Database!$A3907</f>
        <v>25195</v>
      </c>
      <c r="B1822">
        <f>IF(VLOOKUP(Table7[[#This Row],[Date]],Database!$A:$C,MATCH($B$1,Database!$A$1:$C$1,),)=0,#N/A,VLOOKUP(Table7[[#This Row],[Date]],Database!$A:$C,MATCH($B$1,Database!$A$1:$C$1,),))</f>
        <v>6.23</v>
      </c>
      <c r="C1822">
        <f>IF(VLOOKUP(Table7[[#This Row],[Date]],Database!$A:$C,MATCH($C$1,Database!$A$1:$C$1,),)=0,#N/A,VLOOKUP(Table7[[#This Row],[Date]],Database!$A:$C,MATCH($C$1,Database!$A$1:$C$1,),))</f>
        <v>6.28</v>
      </c>
      <c r="D1822">
        <f>IFERROR(Table7[[#This Row],[United States 10y]]-Table7[[#This Row],[United States 3y]],#N/A)</f>
        <v>-4.9999999999999822E-2</v>
      </c>
    </row>
    <row r="1823" spans="1:4" x14ac:dyDescent="0.2">
      <c r="A1823" s="6">
        <f>Database!$A3908</f>
        <v>25196</v>
      </c>
      <c r="B1823">
        <f>IF(VLOOKUP(Table7[[#This Row],[Date]],Database!$A:$C,MATCH($B$1,Database!$A$1:$C$1,),)=0,#N/A,VLOOKUP(Table7[[#This Row],[Date]],Database!$A:$C,MATCH($B$1,Database!$A$1:$C$1,),))</f>
        <v>6.27</v>
      </c>
      <c r="C1823">
        <f>IF(VLOOKUP(Table7[[#This Row],[Date]],Database!$A:$C,MATCH($C$1,Database!$A$1:$C$1,),)=0,#N/A,VLOOKUP(Table7[[#This Row],[Date]],Database!$A:$C,MATCH($C$1,Database!$A$1:$C$1,),))</f>
        <v>6.29</v>
      </c>
      <c r="D1823">
        <f>IFERROR(Table7[[#This Row],[United States 10y]]-Table7[[#This Row],[United States 3y]],#N/A)</f>
        <v>-2.0000000000000462E-2</v>
      </c>
    </row>
    <row r="1824" spans="1:4" x14ac:dyDescent="0.2">
      <c r="A1824" s="6">
        <f>Database!$A3909</f>
        <v>25197</v>
      </c>
      <c r="B1824" t="e">
        <f>IF(VLOOKUP(Table7[[#This Row],[Date]],Database!$A:$C,MATCH($B$1,Database!$A$1:$C$1,),)=0,#N/A,VLOOKUP(Table7[[#This Row],[Date]],Database!$A:$C,MATCH($B$1,Database!$A$1:$C$1,),))</f>
        <v>#N/A</v>
      </c>
      <c r="C1824" t="e">
        <f>IF(VLOOKUP(Table7[[#This Row],[Date]],Database!$A:$C,MATCH($C$1,Database!$A$1:$C$1,),)=0,#N/A,VLOOKUP(Table7[[#This Row],[Date]],Database!$A:$C,MATCH($C$1,Database!$A$1:$C$1,),))</f>
        <v>#N/A</v>
      </c>
      <c r="D1824" t="e">
        <f>IFERROR(Table7[[#This Row],[United States 10y]]-Table7[[#This Row],[United States 3y]],#N/A)</f>
        <v>#N/A</v>
      </c>
    </row>
    <row r="1825" spans="1:4" x14ac:dyDescent="0.2">
      <c r="A1825" s="6">
        <f>Database!$A3910</f>
        <v>25198</v>
      </c>
      <c r="B1825">
        <f>IF(VLOOKUP(Table7[[#This Row],[Date]],Database!$A:$C,MATCH($B$1,Database!$A$1:$C$1,),)=0,#N/A,VLOOKUP(Table7[[#This Row],[Date]],Database!$A:$C,MATCH($B$1,Database!$A$1:$C$1,),))</f>
        <v>6.17</v>
      </c>
      <c r="C1825">
        <f>IF(VLOOKUP(Table7[[#This Row],[Date]],Database!$A:$C,MATCH($C$1,Database!$A$1:$C$1,),)=0,#N/A,VLOOKUP(Table7[[#This Row],[Date]],Database!$A:$C,MATCH($C$1,Database!$A$1:$C$1,),))</f>
        <v>6.19</v>
      </c>
      <c r="D1825">
        <f>IFERROR(Table7[[#This Row],[United States 10y]]-Table7[[#This Row],[United States 3y]],#N/A)</f>
        <v>-2.0000000000000462E-2</v>
      </c>
    </row>
    <row r="1826" spans="1:4" x14ac:dyDescent="0.2">
      <c r="A1826" s="6">
        <f>Database!$A3911</f>
        <v>25199</v>
      </c>
      <c r="B1826">
        <f>IF(VLOOKUP(Table7[[#This Row],[Date]],Database!$A:$C,MATCH($B$1,Database!$A$1:$C$1,),)=0,#N/A,VLOOKUP(Table7[[#This Row],[Date]],Database!$A:$C,MATCH($B$1,Database!$A$1:$C$1,),))</f>
        <v>6.2</v>
      </c>
      <c r="C1826">
        <f>IF(VLOOKUP(Table7[[#This Row],[Date]],Database!$A:$C,MATCH($C$1,Database!$A$1:$C$1,),)=0,#N/A,VLOOKUP(Table7[[#This Row],[Date]],Database!$A:$C,MATCH($C$1,Database!$A$1:$C$1,),))</f>
        <v>6.12</v>
      </c>
      <c r="D1826">
        <f>IFERROR(Table7[[#This Row],[United States 10y]]-Table7[[#This Row],[United States 3y]],#N/A)</f>
        <v>8.0000000000000071E-2</v>
      </c>
    </row>
    <row r="1827" spans="1:4" x14ac:dyDescent="0.2">
      <c r="A1827" s="6">
        <f>Database!$A3912</f>
        <v>25202</v>
      </c>
      <c r="B1827">
        <f>IF(VLOOKUP(Table7[[#This Row],[Date]],Database!$A:$C,MATCH($B$1,Database!$A$1:$C$1,),)=0,#N/A,VLOOKUP(Table7[[#This Row],[Date]],Database!$A:$C,MATCH($B$1,Database!$A$1:$C$1,),))</f>
        <v>6.21</v>
      </c>
      <c r="C1827">
        <f>IF(VLOOKUP(Table7[[#This Row],[Date]],Database!$A:$C,MATCH($C$1,Database!$A$1:$C$1,),)=0,#N/A,VLOOKUP(Table7[[#This Row],[Date]],Database!$A:$C,MATCH($C$1,Database!$A$1:$C$1,),))</f>
        <v>6.26</v>
      </c>
      <c r="D1827">
        <f>IFERROR(Table7[[#This Row],[United States 10y]]-Table7[[#This Row],[United States 3y]],#N/A)</f>
        <v>-4.9999999999999822E-2</v>
      </c>
    </row>
    <row r="1828" spans="1:4" x14ac:dyDescent="0.2">
      <c r="A1828" s="6">
        <f>Database!$A3913</f>
        <v>25203</v>
      </c>
      <c r="B1828">
        <f>IF(VLOOKUP(Table7[[#This Row],[Date]],Database!$A:$C,MATCH($B$1,Database!$A$1:$C$1,),)=0,#N/A,VLOOKUP(Table7[[#This Row],[Date]],Database!$A:$C,MATCH($B$1,Database!$A$1:$C$1,),))</f>
        <v>6.16</v>
      </c>
      <c r="C1828">
        <f>IF(VLOOKUP(Table7[[#This Row],[Date]],Database!$A:$C,MATCH($C$1,Database!$A$1:$C$1,),)=0,#N/A,VLOOKUP(Table7[[#This Row],[Date]],Database!$A:$C,MATCH($C$1,Database!$A$1:$C$1,),))</f>
        <v>6.25</v>
      </c>
      <c r="D1828">
        <f>IFERROR(Table7[[#This Row],[United States 10y]]-Table7[[#This Row],[United States 3y]],#N/A)</f>
        <v>-8.9999999999999858E-2</v>
      </c>
    </row>
    <row r="1829" spans="1:4" x14ac:dyDescent="0.2">
      <c r="A1829" s="6">
        <f>Database!$A3914</f>
        <v>25204</v>
      </c>
      <c r="B1829" t="e">
        <f>IF(VLOOKUP(Table7[[#This Row],[Date]],Database!$A:$C,MATCH($B$1,Database!$A$1:$C$1,),)=0,#N/A,VLOOKUP(Table7[[#This Row],[Date]],Database!$A:$C,MATCH($B$1,Database!$A$1:$C$1,),))</f>
        <v>#N/A</v>
      </c>
      <c r="C1829" t="e">
        <f>IF(VLOOKUP(Table7[[#This Row],[Date]],Database!$A:$C,MATCH($C$1,Database!$A$1:$C$1,),)=0,#N/A,VLOOKUP(Table7[[#This Row],[Date]],Database!$A:$C,MATCH($C$1,Database!$A$1:$C$1,),))</f>
        <v>#N/A</v>
      </c>
      <c r="D1829" t="e">
        <f>IFERROR(Table7[[#This Row],[United States 10y]]-Table7[[#This Row],[United States 3y]],#N/A)</f>
        <v>#N/A</v>
      </c>
    </row>
    <row r="1830" spans="1:4" x14ac:dyDescent="0.2">
      <c r="A1830" s="6">
        <f>Database!$A3915</f>
        <v>25205</v>
      </c>
      <c r="B1830">
        <f>IF(VLOOKUP(Table7[[#This Row],[Date]],Database!$A:$C,MATCH($B$1,Database!$A$1:$C$1,),)=0,#N/A,VLOOKUP(Table7[[#This Row],[Date]],Database!$A:$C,MATCH($B$1,Database!$A$1:$C$1,),))</f>
        <v>6.04</v>
      </c>
      <c r="C1830">
        <f>IF(VLOOKUP(Table7[[#This Row],[Date]],Database!$A:$C,MATCH($C$1,Database!$A$1:$C$1,),)=0,#N/A,VLOOKUP(Table7[[#This Row],[Date]],Database!$A:$C,MATCH($C$1,Database!$A$1:$C$1,),))</f>
        <v>6.14</v>
      </c>
      <c r="D1830">
        <f>IFERROR(Table7[[#This Row],[United States 10y]]-Table7[[#This Row],[United States 3y]],#N/A)</f>
        <v>-9.9999999999999645E-2</v>
      </c>
    </row>
    <row r="1831" spans="1:4" x14ac:dyDescent="0.2">
      <c r="A1831" s="6">
        <f>Database!$A3916</f>
        <v>25206</v>
      </c>
      <c r="B1831">
        <f>IF(VLOOKUP(Table7[[#This Row],[Date]],Database!$A:$C,MATCH($B$1,Database!$A$1:$C$1,),)=0,#N/A,VLOOKUP(Table7[[#This Row],[Date]],Database!$A:$C,MATCH($B$1,Database!$A$1:$C$1,),))</f>
        <v>6.01</v>
      </c>
      <c r="C1831">
        <f>IF(VLOOKUP(Table7[[#This Row],[Date]],Database!$A:$C,MATCH($C$1,Database!$A$1:$C$1,),)=0,#N/A,VLOOKUP(Table7[[#This Row],[Date]],Database!$A:$C,MATCH($C$1,Database!$A$1:$C$1,),))</f>
        <v>6.13</v>
      </c>
      <c r="D1831">
        <f>IFERROR(Table7[[#This Row],[United States 10y]]-Table7[[#This Row],[United States 3y]],#N/A)</f>
        <v>-0.12000000000000011</v>
      </c>
    </row>
    <row r="1832" spans="1:4" x14ac:dyDescent="0.2">
      <c r="A1832" s="6">
        <f>Database!$A3917</f>
        <v>25209</v>
      </c>
      <c r="B1832">
        <f>IF(VLOOKUP(Table7[[#This Row],[Date]],Database!$A:$C,MATCH($B$1,Database!$A$1:$C$1,),)=0,#N/A,VLOOKUP(Table7[[#This Row],[Date]],Database!$A:$C,MATCH($B$1,Database!$A$1:$C$1,),))</f>
        <v>6.04</v>
      </c>
      <c r="C1832">
        <f>IF(VLOOKUP(Table7[[#This Row],[Date]],Database!$A:$C,MATCH($C$1,Database!$A$1:$C$1,),)=0,#N/A,VLOOKUP(Table7[[#This Row],[Date]],Database!$A:$C,MATCH($C$1,Database!$A$1:$C$1,),))</f>
        <v>6.18</v>
      </c>
      <c r="D1832">
        <f>IFERROR(Table7[[#This Row],[United States 10y]]-Table7[[#This Row],[United States 3y]],#N/A)</f>
        <v>-0.13999999999999968</v>
      </c>
    </row>
    <row r="1833" spans="1:4" x14ac:dyDescent="0.2">
      <c r="A1833" s="6">
        <f>Database!$A3918</f>
        <v>25210</v>
      </c>
      <c r="B1833">
        <f>IF(VLOOKUP(Table7[[#This Row],[Date]],Database!$A:$C,MATCH($B$1,Database!$A$1:$C$1,),)=0,#N/A,VLOOKUP(Table7[[#This Row],[Date]],Database!$A:$C,MATCH($B$1,Database!$A$1:$C$1,),))</f>
        <v>6.14</v>
      </c>
      <c r="C1833">
        <f>IF(VLOOKUP(Table7[[#This Row],[Date]],Database!$A:$C,MATCH($C$1,Database!$A$1:$C$1,),)=0,#N/A,VLOOKUP(Table7[[#This Row],[Date]],Database!$A:$C,MATCH($C$1,Database!$A$1:$C$1,),))</f>
        <v>6.25</v>
      </c>
      <c r="D1833">
        <f>IFERROR(Table7[[#This Row],[United States 10y]]-Table7[[#This Row],[United States 3y]],#N/A)</f>
        <v>-0.11000000000000032</v>
      </c>
    </row>
    <row r="1834" spans="1:4" x14ac:dyDescent="0.2">
      <c r="A1834" s="6">
        <f>Database!$A3919</f>
        <v>25211</v>
      </c>
      <c r="B1834">
        <f>IF(VLOOKUP(Table7[[#This Row],[Date]],Database!$A:$C,MATCH($B$1,Database!$A$1:$C$1,),)=0,#N/A,VLOOKUP(Table7[[#This Row],[Date]],Database!$A:$C,MATCH($B$1,Database!$A$1:$C$1,),))</f>
        <v>6.09</v>
      </c>
      <c r="C1834">
        <f>IF(VLOOKUP(Table7[[#This Row],[Date]],Database!$A:$C,MATCH($C$1,Database!$A$1:$C$1,),)=0,#N/A,VLOOKUP(Table7[[#This Row],[Date]],Database!$A:$C,MATCH($C$1,Database!$A$1:$C$1,),))</f>
        <v>6.19</v>
      </c>
      <c r="D1834">
        <f>IFERROR(Table7[[#This Row],[United States 10y]]-Table7[[#This Row],[United States 3y]],#N/A)</f>
        <v>-0.10000000000000053</v>
      </c>
    </row>
    <row r="1835" spans="1:4" x14ac:dyDescent="0.2">
      <c r="A1835" s="6">
        <f>Database!$A3920</f>
        <v>25212</v>
      </c>
      <c r="B1835">
        <f>IF(VLOOKUP(Table7[[#This Row],[Date]],Database!$A:$C,MATCH($B$1,Database!$A$1:$C$1,),)=0,#N/A,VLOOKUP(Table7[[#This Row],[Date]],Database!$A:$C,MATCH($B$1,Database!$A$1:$C$1,),))</f>
        <v>6.04</v>
      </c>
      <c r="C1835">
        <f>IF(VLOOKUP(Table7[[#This Row],[Date]],Database!$A:$C,MATCH($C$1,Database!$A$1:$C$1,),)=0,#N/A,VLOOKUP(Table7[[#This Row],[Date]],Database!$A:$C,MATCH($C$1,Database!$A$1:$C$1,),))</f>
        <v>6.15</v>
      </c>
      <c r="D1835">
        <f>IFERROR(Table7[[#This Row],[United States 10y]]-Table7[[#This Row],[United States 3y]],#N/A)</f>
        <v>-0.11000000000000032</v>
      </c>
    </row>
    <row r="1836" spans="1:4" x14ac:dyDescent="0.2">
      <c r="A1836" s="6">
        <f>Database!$A3921</f>
        <v>25213</v>
      </c>
      <c r="B1836">
        <f>IF(VLOOKUP(Table7[[#This Row],[Date]],Database!$A:$C,MATCH($B$1,Database!$A$1:$C$1,),)=0,#N/A,VLOOKUP(Table7[[#This Row],[Date]],Database!$A:$C,MATCH($B$1,Database!$A$1:$C$1,),))</f>
        <v>6.03</v>
      </c>
      <c r="C1836">
        <f>IF(VLOOKUP(Table7[[#This Row],[Date]],Database!$A:$C,MATCH($C$1,Database!$A$1:$C$1,),)=0,#N/A,VLOOKUP(Table7[[#This Row],[Date]],Database!$A:$C,MATCH($C$1,Database!$A$1:$C$1,),))</f>
        <v>6.11</v>
      </c>
      <c r="D1836">
        <f>IFERROR(Table7[[#This Row],[United States 10y]]-Table7[[#This Row],[United States 3y]],#N/A)</f>
        <v>-8.0000000000000071E-2</v>
      </c>
    </row>
    <row r="1837" spans="1:4" x14ac:dyDescent="0.2">
      <c r="A1837" s="6">
        <f>Database!$A3922</f>
        <v>25216</v>
      </c>
      <c r="B1837">
        <f>IF(VLOOKUP(Table7[[#This Row],[Date]],Database!$A:$C,MATCH($B$1,Database!$A$1:$C$1,),)=0,#N/A,VLOOKUP(Table7[[#This Row],[Date]],Database!$A:$C,MATCH($B$1,Database!$A$1:$C$1,),))</f>
        <v>6.04</v>
      </c>
      <c r="C1837">
        <f>IF(VLOOKUP(Table7[[#This Row],[Date]],Database!$A:$C,MATCH($C$1,Database!$A$1:$C$1,),)=0,#N/A,VLOOKUP(Table7[[#This Row],[Date]],Database!$A:$C,MATCH($C$1,Database!$A$1:$C$1,),))</f>
        <v>6.13</v>
      </c>
      <c r="D1837">
        <f>IFERROR(Table7[[#This Row],[United States 10y]]-Table7[[#This Row],[United States 3y]],#N/A)</f>
        <v>-8.9999999999999858E-2</v>
      </c>
    </row>
    <row r="1838" spans="1:4" x14ac:dyDescent="0.2">
      <c r="A1838" s="6">
        <f>Database!$A3923</f>
        <v>25217</v>
      </c>
      <c r="B1838">
        <f>IF(VLOOKUP(Table7[[#This Row],[Date]],Database!$A:$C,MATCH($B$1,Database!$A$1:$C$1,),)=0,#N/A,VLOOKUP(Table7[[#This Row],[Date]],Database!$A:$C,MATCH($B$1,Database!$A$1:$C$1,),))</f>
        <v>6.04</v>
      </c>
      <c r="C1838">
        <f>IF(VLOOKUP(Table7[[#This Row],[Date]],Database!$A:$C,MATCH($C$1,Database!$A$1:$C$1,),)=0,#N/A,VLOOKUP(Table7[[#This Row],[Date]],Database!$A:$C,MATCH($C$1,Database!$A$1:$C$1,),))</f>
        <v>6.18</v>
      </c>
      <c r="D1838">
        <f>IFERROR(Table7[[#This Row],[United States 10y]]-Table7[[#This Row],[United States 3y]],#N/A)</f>
        <v>-0.13999999999999968</v>
      </c>
    </row>
    <row r="1839" spans="1:4" x14ac:dyDescent="0.2">
      <c r="A1839" s="6">
        <f>Database!$A3924</f>
        <v>25218</v>
      </c>
      <c r="B1839">
        <f>IF(VLOOKUP(Table7[[#This Row],[Date]],Database!$A:$C,MATCH($B$1,Database!$A$1:$C$1,),)=0,#N/A,VLOOKUP(Table7[[#This Row],[Date]],Database!$A:$C,MATCH($B$1,Database!$A$1:$C$1,),))</f>
        <v>6.02</v>
      </c>
      <c r="C1839">
        <f>IF(VLOOKUP(Table7[[#This Row],[Date]],Database!$A:$C,MATCH($C$1,Database!$A$1:$C$1,),)=0,#N/A,VLOOKUP(Table7[[#This Row],[Date]],Database!$A:$C,MATCH($C$1,Database!$A$1:$C$1,),))</f>
        <v>6.13</v>
      </c>
      <c r="D1839">
        <f>IFERROR(Table7[[#This Row],[United States 10y]]-Table7[[#This Row],[United States 3y]],#N/A)</f>
        <v>-0.11000000000000032</v>
      </c>
    </row>
    <row r="1840" spans="1:4" x14ac:dyDescent="0.2">
      <c r="A1840" s="6">
        <f>Database!$A3925</f>
        <v>25219</v>
      </c>
      <c r="B1840">
        <f>IF(VLOOKUP(Table7[[#This Row],[Date]],Database!$A:$C,MATCH($B$1,Database!$A$1:$C$1,),)=0,#N/A,VLOOKUP(Table7[[#This Row],[Date]],Database!$A:$C,MATCH($B$1,Database!$A$1:$C$1,),))</f>
        <v>5.98</v>
      </c>
      <c r="C1840">
        <f>IF(VLOOKUP(Table7[[#This Row],[Date]],Database!$A:$C,MATCH($C$1,Database!$A$1:$C$1,),)=0,#N/A,VLOOKUP(Table7[[#This Row],[Date]],Database!$A:$C,MATCH($C$1,Database!$A$1:$C$1,),))</f>
        <v>6.05</v>
      </c>
      <c r="D1840">
        <f>IFERROR(Table7[[#This Row],[United States 10y]]-Table7[[#This Row],[United States 3y]],#N/A)</f>
        <v>-6.9999999999999396E-2</v>
      </c>
    </row>
    <row r="1841" spans="1:4" x14ac:dyDescent="0.2">
      <c r="A1841" s="6">
        <f>Database!$A3926</f>
        <v>25220</v>
      </c>
      <c r="B1841">
        <f>IF(VLOOKUP(Table7[[#This Row],[Date]],Database!$A:$C,MATCH($B$1,Database!$A$1:$C$1,),)=0,#N/A,VLOOKUP(Table7[[#This Row],[Date]],Database!$A:$C,MATCH($B$1,Database!$A$1:$C$1,),))</f>
        <v>5.97</v>
      </c>
      <c r="C1841">
        <f>IF(VLOOKUP(Table7[[#This Row],[Date]],Database!$A:$C,MATCH($C$1,Database!$A$1:$C$1,),)=0,#N/A,VLOOKUP(Table7[[#This Row],[Date]],Database!$A:$C,MATCH($C$1,Database!$A$1:$C$1,),))</f>
        <v>6.07</v>
      </c>
      <c r="D1841">
        <f>IFERROR(Table7[[#This Row],[United States 10y]]-Table7[[#This Row],[United States 3y]],#N/A)</f>
        <v>-0.10000000000000053</v>
      </c>
    </row>
    <row r="1842" spans="1:4" x14ac:dyDescent="0.2">
      <c r="A1842" s="6">
        <f>Database!$A3927</f>
        <v>25223</v>
      </c>
      <c r="B1842">
        <f>IF(VLOOKUP(Table7[[#This Row],[Date]],Database!$A:$C,MATCH($B$1,Database!$A$1:$C$1,),)=0,#N/A,VLOOKUP(Table7[[#This Row],[Date]],Database!$A:$C,MATCH($B$1,Database!$A$1:$C$1,),))</f>
        <v>5.95</v>
      </c>
      <c r="C1842">
        <f>IF(VLOOKUP(Table7[[#This Row],[Date]],Database!$A:$C,MATCH($C$1,Database!$A$1:$C$1,),)=0,#N/A,VLOOKUP(Table7[[#This Row],[Date]],Database!$A:$C,MATCH($C$1,Database!$A$1:$C$1,),))</f>
        <v>6.01</v>
      </c>
      <c r="D1842">
        <f>IFERROR(Table7[[#This Row],[United States 10y]]-Table7[[#This Row],[United States 3y]],#N/A)</f>
        <v>-5.9999999999999609E-2</v>
      </c>
    </row>
    <row r="1843" spans="1:4" x14ac:dyDescent="0.2">
      <c r="A1843" s="6">
        <f>Database!$A3928</f>
        <v>25224</v>
      </c>
      <c r="B1843">
        <f>IF(VLOOKUP(Table7[[#This Row],[Date]],Database!$A:$C,MATCH($B$1,Database!$A$1:$C$1,),)=0,#N/A,VLOOKUP(Table7[[#This Row],[Date]],Database!$A:$C,MATCH($B$1,Database!$A$1:$C$1,),))</f>
        <v>5.97</v>
      </c>
      <c r="C1843">
        <f>IF(VLOOKUP(Table7[[#This Row],[Date]],Database!$A:$C,MATCH($C$1,Database!$A$1:$C$1,),)=0,#N/A,VLOOKUP(Table7[[#This Row],[Date]],Database!$A:$C,MATCH($C$1,Database!$A$1:$C$1,),))</f>
        <v>6.09</v>
      </c>
      <c r="D1843">
        <f>IFERROR(Table7[[#This Row],[United States 10y]]-Table7[[#This Row],[United States 3y]],#N/A)</f>
        <v>-0.12000000000000011</v>
      </c>
    </row>
    <row r="1844" spans="1:4" x14ac:dyDescent="0.2">
      <c r="A1844" s="6">
        <f>Database!$A3929</f>
        <v>25225</v>
      </c>
      <c r="B1844">
        <f>IF(VLOOKUP(Table7[[#This Row],[Date]],Database!$A:$C,MATCH($B$1,Database!$A$1:$C$1,),)=0,#N/A,VLOOKUP(Table7[[#This Row],[Date]],Database!$A:$C,MATCH($B$1,Database!$A$1:$C$1,),))</f>
        <v>6.03</v>
      </c>
      <c r="C1844">
        <f>IF(VLOOKUP(Table7[[#This Row],[Date]],Database!$A:$C,MATCH($C$1,Database!$A$1:$C$1,),)=0,#N/A,VLOOKUP(Table7[[#This Row],[Date]],Database!$A:$C,MATCH($C$1,Database!$A$1:$C$1,),))</f>
        <v>6.13</v>
      </c>
      <c r="D1844">
        <f>IFERROR(Table7[[#This Row],[United States 10y]]-Table7[[#This Row],[United States 3y]],#N/A)</f>
        <v>-9.9999999999999645E-2</v>
      </c>
    </row>
    <row r="1845" spans="1:4" x14ac:dyDescent="0.2">
      <c r="A1845" s="6">
        <f>Database!$A3930</f>
        <v>25226</v>
      </c>
      <c r="B1845">
        <f>IF(VLOOKUP(Table7[[#This Row],[Date]],Database!$A:$C,MATCH($B$1,Database!$A$1:$C$1,),)=0,#N/A,VLOOKUP(Table7[[#This Row],[Date]],Database!$A:$C,MATCH($B$1,Database!$A$1:$C$1,),))</f>
        <v>6.02</v>
      </c>
      <c r="C1845">
        <f>IF(VLOOKUP(Table7[[#This Row],[Date]],Database!$A:$C,MATCH($C$1,Database!$A$1:$C$1,),)=0,#N/A,VLOOKUP(Table7[[#This Row],[Date]],Database!$A:$C,MATCH($C$1,Database!$A$1:$C$1,),))</f>
        <v>6.16</v>
      </c>
      <c r="D1845">
        <f>IFERROR(Table7[[#This Row],[United States 10y]]-Table7[[#This Row],[United States 3y]],#N/A)</f>
        <v>-0.14000000000000057</v>
      </c>
    </row>
    <row r="1846" spans="1:4" x14ac:dyDescent="0.2">
      <c r="A1846" s="6">
        <f>Database!$A3931</f>
        <v>25227</v>
      </c>
      <c r="B1846">
        <f>IF(VLOOKUP(Table7[[#This Row],[Date]],Database!$A:$C,MATCH($B$1,Database!$A$1:$C$1,),)=0,#N/A,VLOOKUP(Table7[[#This Row],[Date]],Database!$A:$C,MATCH($B$1,Database!$A$1:$C$1,),))</f>
        <v>6.01</v>
      </c>
      <c r="C1846">
        <f>IF(VLOOKUP(Table7[[#This Row],[Date]],Database!$A:$C,MATCH($C$1,Database!$A$1:$C$1,),)=0,#N/A,VLOOKUP(Table7[[#This Row],[Date]],Database!$A:$C,MATCH($C$1,Database!$A$1:$C$1,),))</f>
        <v>6.17</v>
      </c>
      <c r="D1846">
        <f>IFERROR(Table7[[#This Row],[United States 10y]]-Table7[[#This Row],[United States 3y]],#N/A)</f>
        <v>-0.16000000000000014</v>
      </c>
    </row>
    <row r="1847" spans="1:4" x14ac:dyDescent="0.2">
      <c r="A1847" s="6">
        <f>Database!$A3932</f>
        <v>25230</v>
      </c>
      <c r="B1847">
        <f>IF(VLOOKUP(Table7[[#This Row],[Date]],Database!$A:$C,MATCH($B$1,Database!$A$1:$C$1,),)=0,#N/A,VLOOKUP(Table7[[#This Row],[Date]],Database!$A:$C,MATCH($B$1,Database!$A$1:$C$1,),))</f>
        <v>6.03</v>
      </c>
      <c r="C1847">
        <f>IF(VLOOKUP(Table7[[#This Row],[Date]],Database!$A:$C,MATCH($C$1,Database!$A$1:$C$1,),)=0,#N/A,VLOOKUP(Table7[[#This Row],[Date]],Database!$A:$C,MATCH($C$1,Database!$A$1:$C$1,),))</f>
        <v>6.13</v>
      </c>
      <c r="D1847">
        <f>IFERROR(Table7[[#This Row],[United States 10y]]-Table7[[#This Row],[United States 3y]],#N/A)</f>
        <v>-9.9999999999999645E-2</v>
      </c>
    </row>
    <row r="1848" spans="1:4" x14ac:dyDescent="0.2">
      <c r="A1848" s="6">
        <f>Database!$A3933</f>
        <v>25231</v>
      </c>
      <c r="B1848">
        <f>IF(VLOOKUP(Table7[[#This Row],[Date]],Database!$A:$C,MATCH($B$1,Database!$A$1:$C$1,),)=0,#N/A,VLOOKUP(Table7[[#This Row],[Date]],Database!$A:$C,MATCH($B$1,Database!$A$1:$C$1,),))</f>
        <v>6.05</v>
      </c>
      <c r="C1848">
        <f>IF(VLOOKUP(Table7[[#This Row],[Date]],Database!$A:$C,MATCH($C$1,Database!$A$1:$C$1,),)=0,#N/A,VLOOKUP(Table7[[#This Row],[Date]],Database!$A:$C,MATCH($C$1,Database!$A$1:$C$1,),))</f>
        <v>6.16</v>
      </c>
      <c r="D1848">
        <f>IFERROR(Table7[[#This Row],[United States 10y]]-Table7[[#This Row],[United States 3y]],#N/A)</f>
        <v>-0.11000000000000032</v>
      </c>
    </row>
    <row r="1849" spans="1:4" x14ac:dyDescent="0.2">
      <c r="A1849" s="6">
        <f>Database!$A3934</f>
        <v>25232</v>
      </c>
      <c r="B1849">
        <f>IF(VLOOKUP(Table7[[#This Row],[Date]],Database!$A:$C,MATCH($B$1,Database!$A$1:$C$1,),)=0,#N/A,VLOOKUP(Table7[[#This Row],[Date]],Database!$A:$C,MATCH($B$1,Database!$A$1:$C$1,),))</f>
        <v>6.09</v>
      </c>
      <c r="C1849">
        <f>IF(VLOOKUP(Table7[[#This Row],[Date]],Database!$A:$C,MATCH($C$1,Database!$A$1:$C$1,),)=0,#N/A,VLOOKUP(Table7[[#This Row],[Date]],Database!$A:$C,MATCH($C$1,Database!$A$1:$C$1,),))</f>
        <v>6.16</v>
      </c>
      <c r="D1849">
        <f>IFERROR(Table7[[#This Row],[United States 10y]]-Table7[[#This Row],[United States 3y]],#N/A)</f>
        <v>-7.0000000000000284E-2</v>
      </c>
    </row>
    <row r="1850" spans="1:4" x14ac:dyDescent="0.2">
      <c r="A1850" s="6">
        <f>Database!$A3935</f>
        <v>25233</v>
      </c>
      <c r="B1850">
        <f>IF(VLOOKUP(Table7[[#This Row],[Date]],Database!$A:$C,MATCH($B$1,Database!$A$1:$C$1,),)=0,#N/A,VLOOKUP(Table7[[#This Row],[Date]],Database!$A:$C,MATCH($B$1,Database!$A$1:$C$1,),))</f>
        <v>6.14</v>
      </c>
      <c r="C1850">
        <f>IF(VLOOKUP(Table7[[#This Row],[Date]],Database!$A:$C,MATCH($C$1,Database!$A$1:$C$1,),)=0,#N/A,VLOOKUP(Table7[[#This Row],[Date]],Database!$A:$C,MATCH($C$1,Database!$A$1:$C$1,),))</f>
        <v>6.17</v>
      </c>
      <c r="D1850">
        <f>IFERROR(Table7[[#This Row],[United States 10y]]-Table7[[#This Row],[United States 3y]],#N/A)</f>
        <v>-3.0000000000000249E-2</v>
      </c>
    </row>
    <row r="1851" spans="1:4" x14ac:dyDescent="0.2">
      <c r="A1851" s="6">
        <f>Database!$A3936</f>
        <v>25234</v>
      </c>
      <c r="B1851">
        <f>IF(VLOOKUP(Table7[[#This Row],[Date]],Database!$A:$C,MATCH($B$1,Database!$A$1:$C$1,),)=0,#N/A,VLOOKUP(Table7[[#This Row],[Date]],Database!$A:$C,MATCH($B$1,Database!$A$1:$C$1,),))</f>
        <v>6.19</v>
      </c>
      <c r="C1851">
        <f>IF(VLOOKUP(Table7[[#This Row],[Date]],Database!$A:$C,MATCH($C$1,Database!$A$1:$C$1,),)=0,#N/A,VLOOKUP(Table7[[#This Row],[Date]],Database!$A:$C,MATCH($C$1,Database!$A$1:$C$1,),))</f>
        <v>6.19</v>
      </c>
      <c r="D1851">
        <f>IFERROR(Table7[[#This Row],[United States 10y]]-Table7[[#This Row],[United States 3y]],#N/A)</f>
        <v>0</v>
      </c>
    </row>
    <row r="1852" spans="1:4" x14ac:dyDescent="0.2">
      <c r="A1852" s="6">
        <f>Database!$A3937</f>
        <v>25237</v>
      </c>
      <c r="B1852">
        <f>IF(VLOOKUP(Table7[[#This Row],[Date]],Database!$A:$C,MATCH($B$1,Database!$A$1:$C$1,),)=0,#N/A,VLOOKUP(Table7[[#This Row],[Date]],Database!$A:$C,MATCH($B$1,Database!$A$1:$C$1,),))</f>
        <v>6.22</v>
      </c>
      <c r="C1852">
        <f>IF(VLOOKUP(Table7[[#This Row],[Date]],Database!$A:$C,MATCH($C$1,Database!$A$1:$C$1,),)=0,#N/A,VLOOKUP(Table7[[#This Row],[Date]],Database!$A:$C,MATCH($C$1,Database!$A$1:$C$1,),))</f>
        <v>6.19</v>
      </c>
      <c r="D1852">
        <f>IFERROR(Table7[[#This Row],[United States 10y]]-Table7[[#This Row],[United States 3y]],#N/A)</f>
        <v>2.9999999999999361E-2</v>
      </c>
    </row>
    <row r="1853" spans="1:4" x14ac:dyDescent="0.2">
      <c r="A1853" s="6">
        <f>Database!$A3938</f>
        <v>25238</v>
      </c>
      <c r="B1853">
        <f>IF(VLOOKUP(Table7[[#This Row],[Date]],Database!$A:$C,MATCH($B$1,Database!$A$1:$C$1,),)=0,#N/A,VLOOKUP(Table7[[#This Row],[Date]],Database!$A:$C,MATCH($B$1,Database!$A$1:$C$1,),))</f>
        <v>6.2</v>
      </c>
      <c r="C1853">
        <f>IF(VLOOKUP(Table7[[#This Row],[Date]],Database!$A:$C,MATCH($C$1,Database!$A$1:$C$1,),)=0,#N/A,VLOOKUP(Table7[[#This Row],[Date]],Database!$A:$C,MATCH($C$1,Database!$A$1:$C$1,),))</f>
        <v>6.2</v>
      </c>
      <c r="D1853">
        <f>IFERROR(Table7[[#This Row],[United States 10y]]-Table7[[#This Row],[United States 3y]],#N/A)</f>
        <v>0</v>
      </c>
    </row>
    <row r="1854" spans="1:4" x14ac:dyDescent="0.2">
      <c r="A1854" s="6">
        <f>Database!$A3939</f>
        <v>25239</v>
      </c>
      <c r="B1854">
        <f>IF(VLOOKUP(Table7[[#This Row],[Date]],Database!$A:$C,MATCH($B$1,Database!$A$1:$C$1,),)=0,#N/A,VLOOKUP(Table7[[#This Row],[Date]],Database!$A:$C,MATCH($B$1,Database!$A$1:$C$1,),))</f>
        <v>6.19</v>
      </c>
      <c r="C1854">
        <f>IF(VLOOKUP(Table7[[#This Row],[Date]],Database!$A:$C,MATCH($C$1,Database!$A$1:$C$1,),)=0,#N/A,VLOOKUP(Table7[[#This Row],[Date]],Database!$A:$C,MATCH($C$1,Database!$A$1:$C$1,),))</f>
        <v>6.2</v>
      </c>
      <c r="D1854">
        <f>IFERROR(Table7[[#This Row],[United States 10y]]-Table7[[#This Row],[United States 3y]],#N/A)</f>
        <v>-9.9999999999997868E-3</v>
      </c>
    </row>
    <row r="1855" spans="1:4" x14ac:dyDescent="0.2">
      <c r="A1855" s="6">
        <f>Database!$A3940</f>
        <v>25240</v>
      </c>
      <c r="B1855">
        <f>IF(VLOOKUP(Table7[[#This Row],[Date]],Database!$A:$C,MATCH($B$1,Database!$A$1:$C$1,),)=0,#N/A,VLOOKUP(Table7[[#This Row],[Date]],Database!$A:$C,MATCH($B$1,Database!$A$1:$C$1,),))</f>
        <v>6.2</v>
      </c>
      <c r="C1855">
        <f>IF(VLOOKUP(Table7[[#This Row],[Date]],Database!$A:$C,MATCH($C$1,Database!$A$1:$C$1,),)=0,#N/A,VLOOKUP(Table7[[#This Row],[Date]],Database!$A:$C,MATCH($C$1,Database!$A$1:$C$1,),))</f>
        <v>6.2</v>
      </c>
      <c r="D1855">
        <f>IFERROR(Table7[[#This Row],[United States 10y]]-Table7[[#This Row],[United States 3y]],#N/A)</f>
        <v>0</v>
      </c>
    </row>
    <row r="1856" spans="1:4" x14ac:dyDescent="0.2">
      <c r="A1856" s="6">
        <f>Database!$A3941</f>
        <v>25241</v>
      </c>
      <c r="B1856">
        <f>IF(VLOOKUP(Table7[[#This Row],[Date]],Database!$A:$C,MATCH($B$1,Database!$A$1:$C$1,),)=0,#N/A,VLOOKUP(Table7[[#This Row],[Date]],Database!$A:$C,MATCH($B$1,Database!$A$1:$C$1,),))</f>
        <v>6.14</v>
      </c>
      <c r="C1856">
        <f>IF(VLOOKUP(Table7[[#This Row],[Date]],Database!$A:$C,MATCH($C$1,Database!$A$1:$C$1,),)=0,#N/A,VLOOKUP(Table7[[#This Row],[Date]],Database!$A:$C,MATCH($C$1,Database!$A$1:$C$1,),))</f>
        <v>6.15</v>
      </c>
      <c r="D1856">
        <f>IFERROR(Table7[[#This Row],[United States 10y]]-Table7[[#This Row],[United States 3y]],#N/A)</f>
        <v>-1.0000000000000675E-2</v>
      </c>
    </row>
    <row r="1857" spans="1:4" x14ac:dyDescent="0.2">
      <c r="A1857" s="6">
        <f>Database!$A3942</f>
        <v>25244</v>
      </c>
      <c r="B1857">
        <f>IF(VLOOKUP(Table7[[#This Row],[Date]],Database!$A:$C,MATCH($B$1,Database!$A$1:$C$1,),)=0,#N/A,VLOOKUP(Table7[[#This Row],[Date]],Database!$A:$C,MATCH($B$1,Database!$A$1:$C$1,),))</f>
        <v>6.14</v>
      </c>
      <c r="C1857">
        <f>IF(VLOOKUP(Table7[[#This Row],[Date]],Database!$A:$C,MATCH($C$1,Database!$A$1:$C$1,),)=0,#N/A,VLOOKUP(Table7[[#This Row],[Date]],Database!$A:$C,MATCH($C$1,Database!$A$1:$C$1,),))</f>
        <v>6.14</v>
      </c>
      <c r="D1857">
        <f>IFERROR(Table7[[#This Row],[United States 10y]]-Table7[[#This Row],[United States 3y]],#N/A)</f>
        <v>0</v>
      </c>
    </row>
    <row r="1858" spans="1:4" x14ac:dyDescent="0.2">
      <c r="A1858" s="6">
        <f>Database!$A3943</f>
        <v>25245</v>
      </c>
      <c r="B1858">
        <f>IF(VLOOKUP(Table7[[#This Row],[Date]],Database!$A:$C,MATCH($B$1,Database!$A$1:$C$1,),)=0,#N/A,VLOOKUP(Table7[[#This Row],[Date]],Database!$A:$C,MATCH($B$1,Database!$A$1:$C$1,),))</f>
        <v>6.1</v>
      </c>
      <c r="C1858">
        <f>IF(VLOOKUP(Table7[[#This Row],[Date]],Database!$A:$C,MATCH($C$1,Database!$A$1:$C$1,),)=0,#N/A,VLOOKUP(Table7[[#This Row],[Date]],Database!$A:$C,MATCH($C$1,Database!$A$1:$C$1,),))</f>
        <v>6.08</v>
      </c>
      <c r="D1858">
        <f>IFERROR(Table7[[#This Row],[United States 10y]]-Table7[[#This Row],[United States 3y]],#N/A)</f>
        <v>1.9999999999999574E-2</v>
      </c>
    </row>
    <row r="1859" spans="1:4" x14ac:dyDescent="0.2">
      <c r="A1859" s="6">
        <f>Database!$A3944</f>
        <v>25246</v>
      </c>
      <c r="B1859" t="e">
        <f>IF(VLOOKUP(Table7[[#This Row],[Date]],Database!$A:$C,MATCH($B$1,Database!$A$1:$C$1,),)=0,#N/A,VLOOKUP(Table7[[#This Row],[Date]],Database!$A:$C,MATCH($B$1,Database!$A$1:$C$1,),))</f>
        <v>#N/A</v>
      </c>
      <c r="C1859" t="e">
        <f>IF(VLOOKUP(Table7[[#This Row],[Date]],Database!$A:$C,MATCH($C$1,Database!$A$1:$C$1,),)=0,#N/A,VLOOKUP(Table7[[#This Row],[Date]],Database!$A:$C,MATCH($C$1,Database!$A$1:$C$1,),))</f>
        <v>#N/A</v>
      </c>
      <c r="D1859" t="e">
        <f>IFERROR(Table7[[#This Row],[United States 10y]]-Table7[[#This Row],[United States 3y]],#N/A)</f>
        <v>#N/A</v>
      </c>
    </row>
    <row r="1860" spans="1:4" x14ac:dyDescent="0.2">
      <c r="A1860" s="6">
        <f>Database!$A3945</f>
        <v>25247</v>
      </c>
      <c r="B1860">
        <f>IF(VLOOKUP(Table7[[#This Row],[Date]],Database!$A:$C,MATCH($B$1,Database!$A$1:$C$1,),)=0,#N/A,VLOOKUP(Table7[[#This Row],[Date]],Database!$A:$C,MATCH($B$1,Database!$A$1:$C$1,),))</f>
        <v>6.09</v>
      </c>
      <c r="C1860">
        <f>IF(VLOOKUP(Table7[[#This Row],[Date]],Database!$A:$C,MATCH($C$1,Database!$A$1:$C$1,),)=0,#N/A,VLOOKUP(Table7[[#This Row],[Date]],Database!$A:$C,MATCH($C$1,Database!$A$1:$C$1,),))</f>
        <v>6.08</v>
      </c>
      <c r="D1860">
        <f>IFERROR(Table7[[#This Row],[United States 10y]]-Table7[[#This Row],[United States 3y]],#N/A)</f>
        <v>9.9999999999997868E-3</v>
      </c>
    </row>
    <row r="1861" spans="1:4" x14ac:dyDescent="0.2">
      <c r="A1861" s="6">
        <f>Database!$A3946</f>
        <v>25248</v>
      </c>
      <c r="B1861">
        <f>IF(VLOOKUP(Table7[[#This Row],[Date]],Database!$A:$C,MATCH($B$1,Database!$A$1:$C$1,),)=0,#N/A,VLOOKUP(Table7[[#This Row],[Date]],Database!$A:$C,MATCH($B$1,Database!$A$1:$C$1,),))</f>
        <v>6.11</v>
      </c>
      <c r="C1861">
        <f>IF(VLOOKUP(Table7[[#This Row],[Date]],Database!$A:$C,MATCH($C$1,Database!$A$1:$C$1,),)=0,#N/A,VLOOKUP(Table7[[#This Row],[Date]],Database!$A:$C,MATCH($C$1,Database!$A$1:$C$1,),))</f>
        <v>6.05</v>
      </c>
      <c r="D1861">
        <f>IFERROR(Table7[[#This Row],[United States 10y]]-Table7[[#This Row],[United States 3y]],#N/A)</f>
        <v>6.0000000000000497E-2</v>
      </c>
    </row>
    <row r="1862" spans="1:4" x14ac:dyDescent="0.2">
      <c r="A1862" s="6">
        <f>Database!$A3947</f>
        <v>25251</v>
      </c>
      <c r="B1862">
        <f>IF(VLOOKUP(Table7[[#This Row],[Date]],Database!$A:$C,MATCH($B$1,Database!$A$1:$C$1,),)=0,#N/A,VLOOKUP(Table7[[#This Row],[Date]],Database!$A:$C,MATCH($B$1,Database!$A$1:$C$1,),))</f>
        <v>6.14</v>
      </c>
      <c r="C1862">
        <f>IF(VLOOKUP(Table7[[#This Row],[Date]],Database!$A:$C,MATCH($C$1,Database!$A$1:$C$1,),)=0,#N/A,VLOOKUP(Table7[[#This Row],[Date]],Database!$A:$C,MATCH($C$1,Database!$A$1:$C$1,),))</f>
        <v>6.06</v>
      </c>
      <c r="D1862">
        <f>IFERROR(Table7[[#This Row],[United States 10y]]-Table7[[#This Row],[United States 3y]],#N/A)</f>
        <v>8.0000000000000071E-2</v>
      </c>
    </row>
    <row r="1863" spans="1:4" x14ac:dyDescent="0.2">
      <c r="A1863" s="6">
        <f>Database!$A3948</f>
        <v>25252</v>
      </c>
      <c r="B1863">
        <f>IF(VLOOKUP(Table7[[#This Row],[Date]],Database!$A:$C,MATCH($B$1,Database!$A$1:$C$1,),)=0,#N/A,VLOOKUP(Table7[[#This Row],[Date]],Database!$A:$C,MATCH($B$1,Database!$A$1:$C$1,),))</f>
        <v>6.16</v>
      </c>
      <c r="C1863">
        <f>IF(VLOOKUP(Table7[[#This Row],[Date]],Database!$A:$C,MATCH($C$1,Database!$A$1:$C$1,),)=0,#N/A,VLOOKUP(Table7[[#This Row],[Date]],Database!$A:$C,MATCH($C$1,Database!$A$1:$C$1,),))</f>
        <v>6.15</v>
      </c>
      <c r="D1863">
        <f>IFERROR(Table7[[#This Row],[United States 10y]]-Table7[[#This Row],[United States 3y]],#N/A)</f>
        <v>9.9999999999997868E-3</v>
      </c>
    </row>
    <row r="1864" spans="1:4" x14ac:dyDescent="0.2">
      <c r="A1864" s="6">
        <f>Database!$A3949</f>
        <v>25253</v>
      </c>
      <c r="B1864">
        <f>IF(VLOOKUP(Table7[[#This Row],[Date]],Database!$A:$C,MATCH($B$1,Database!$A$1:$C$1,),)=0,#N/A,VLOOKUP(Table7[[#This Row],[Date]],Database!$A:$C,MATCH($B$1,Database!$A$1:$C$1,),))</f>
        <v>6.2</v>
      </c>
      <c r="C1864">
        <f>IF(VLOOKUP(Table7[[#This Row],[Date]],Database!$A:$C,MATCH($C$1,Database!$A$1:$C$1,),)=0,#N/A,VLOOKUP(Table7[[#This Row],[Date]],Database!$A:$C,MATCH($C$1,Database!$A$1:$C$1,),))</f>
        <v>6.14</v>
      </c>
      <c r="D1864">
        <f>IFERROR(Table7[[#This Row],[United States 10y]]-Table7[[#This Row],[United States 3y]],#N/A)</f>
        <v>6.0000000000000497E-2</v>
      </c>
    </row>
    <row r="1865" spans="1:4" x14ac:dyDescent="0.2">
      <c r="A1865" s="6">
        <f>Database!$A3950</f>
        <v>25254</v>
      </c>
      <c r="B1865">
        <f>IF(VLOOKUP(Table7[[#This Row],[Date]],Database!$A:$C,MATCH($B$1,Database!$A$1:$C$1,),)=0,#N/A,VLOOKUP(Table7[[#This Row],[Date]],Database!$A:$C,MATCH($B$1,Database!$A$1:$C$1,),))</f>
        <v>6.23</v>
      </c>
      <c r="C1865">
        <f>IF(VLOOKUP(Table7[[#This Row],[Date]],Database!$A:$C,MATCH($C$1,Database!$A$1:$C$1,),)=0,#N/A,VLOOKUP(Table7[[#This Row],[Date]],Database!$A:$C,MATCH($C$1,Database!$A$1:$C$1,),))</f>
        <v>6.07</v>
      </c>
      <c r="D1865">
        <f>IFERROR(Table7[[#This Row],[United States 10y]]-Table7[[#This Row],[United States 3y]],#N/A)</f>
        <v>0.16000000000000014</v>
      </c>
    </row>
    <row r="1866" spans="1:4" x14ac:dyDescent="0.2">
      <c r="A1866" s="6">
        <f>Database!$A3951</f>
        <v>25255</v>
      </c>
      <c r="B1866">
        <f>IF(VLOOKUP(Table7[[#This Row],[Date]],Database!$A:$C,MATCH($B$1,Database!$A$1:$C$1,),)=0,#N/A,VLOOKUP(Table7[[#This Row],[Date]],Database!$A:$C,MATCH($B$1,Database!$A$1:$C$1,),))</f>
        <v>6.24</v>
      </c>
      <c r="C1866">
        <f>IF(VLOOKUP(Table7[[#This Row],[Date]],Database!$A:$C,MATCH($C$1,Database!$A$1:$C$1,),)=0,#N/A,VLOOKUP(Table7[[#This Row],[Date]],Database!$A:$C,MATCH($C$1,Database!$A$1:$C$1,),))</f>
        <v>6.02</v>
      </c>
      <c r="D1866">
        <f>IFERROR(Table7[[#This Row],[United States 10y]]-Table7[[#This Row],[United States 3y]],#N/A)</f>
        <v>0.22000000000000064</v>
      </c>
    </row>
    <row r="1867" spans="1:4" x14ac:dyDescent="0.2">
      <c r="A1867" s="6">
        <f>Database!$A3952</f>
        <v>25258</v>
      </c>
      <c r="B1867">
        <f>IF(VLOOKUP(Table7[[#This Row],[Date]],Database!$A:$C,MATCH($B$1,Database!$A$1:$C$1,),)=0,#N/A,VLOOKUP(Table7[[#This Row],[Date]],Database!$A:$C,MATCH($B$1,Database!$A$1:$C$1,),))</f>
        <v>6.22</v>
      </c>
      <c r="C1867">
        <f>IF(VLOOKUP(Table7[[#This Row],[Date]],Database!$A:$C,MATCH($C$1,Database!$A$1:$C$1,),)=0,#N/A,VLOOKUP(Table7[[#This Row],[Date]],Database!$A:$C,MATCH($C$1,Database!$A$1:$C$1,),))</f>
        <v>6</v>
      </c>
      <c r="D1867">
        <f>IFERROR(Table7[[#This Row],[United States 10y]]-Table7[[#This Row],[United States 3y]],#N/A)</f>
        <v>0.21999999999999975</v>
      </c>
    </row>
    <row r="1868" spans="1:4" x14ac:dyDescent="0.2">
      <c r="A1868" s="6">
        <f>Database!$A3953</f>
        <v>25259</v>
      </c>
      <c r="B1868">
        <f>IF(VLOOKUP(Table7[[#This Row],[Date]],Database!$A:$C,MATCH($B$1,Database!$A$1:$C$1,),)=0,#N/A,VLOOKUP(Table7[[#This Row],[Date]],Database!$A:$C,MATCH($B$1,Database!$A$1:$C$1,),))</f>
        <v>6.24</v>
      </c>
      <c r="C1868">
        <f>IF(VLOOKUP(Table7[[#This Row],[Date]],Database!$A:$C,MATCH($C$1,Database!$A$1:$C$1,),)=0,#N/A,VLOOKUP(Table7[[#This Row],[Date]],Database!$A:$C,MATCH($C$1,Database!$A$1:$C$1,),))</f>
        <v>6.09</v>
      </c>
      <c r="D1868">
        <f>IFERROR(Table7[[#This Row],[United States 10y]]-Table7[[#This Row],[United States 3y]],#N/A)</f>
        <v>0.15000000000000036</v>
      </c>
    </row>
    <row r="1869" spans="1:4" x14ac:dyDescent="0.2">
      <c r="A1869" s="6">
        <f>Database!$A3954</f>
        <v>25260</v>
      </c>
      <c r="B1869">
        <f>IF(VLOOKUP(Table7[[#This Row],[Date]],Database!$A:$C,MATCH($B$1,Database!$A$1:$C$1,),)=0,#N/A,VLOOKUP(Table7[[#This Row],[Date]],Database!$A:$C,MATCH($B$1,Database!$A$1:$C$1,),))</f>
        <v>6.24</v>
      </c>
      <c r="C1869">
        <f>IF(VLOOKUP(Table7[[#This Row],[Date]],Database!$A:$C,MATCH($C$1,Database!$A$1:$C$1,),)=0,#N/A,VLOOKUP(Table7[[#This Row],[Date]],Database!$A:$C,MATCH($C$1,Database!$A$1:$C$1,),))</f>
        <v>6.1</v>
      </c>
      <c r="D1869">
        <f>IFERROR(Table7[[#This Row],[United States 10y]]-Table7[[#This Row],[United States 3y]],#N/A)</f>
        <v>0.14000000000000057</v>
      </c>
    </row>
    <row r="1870" spans="1:4" x14ac:dyDescent="0.2">
      <c r="A1870" s="6">
        <f>Database!$A3955</f>
        <v>25261</v>
      </c>
      <c r="B1870">
        <f>IF(VLOOKUP(Table7[[#This Row],[Date]],Database!$A:$C,MATCH($B$1,Database!$A$1:$C$1,),)=0,#N/A,VLOOKUP(Table7[[#This Row],[Date]],Database!$A:$C,MATCH($B$1,Database!$A$1:$C$1,),))</f>
        <v>6.27</v>
      </c>
      <c r="C1870">
        <f>IF(VLOOKUP(Table7[[#This Row],[Date]],Database!$A:$C,MATCH($C$1,Database!$A$1:$C$1,),)=0,#N/A,VLOOKUP(Table7[[#This Row],[Date]],Database!$A:$C,MATCH($C$1,Database!$A$1:$C$1,),))</f>
        <v>6.19</v>
      </c>
      <c r="D1870">
        <f>IFERROR(Table7[[#This Row],[United States 10y]]-Table7[[#This Row],[United States 3y]],#N/A)</f>
        <v>7.9999999999999183E-2</v>
      </c>
    </row>
    <row r="1871" spans="1:4" x14ac:dyDescent="0.2">
      <c r="A1871" s="6">
        <f>Database!$A3956</f>
        <v>25262</v>
      </c>
      <c r="B1871">
        <f>IF(VLOOKUP(Table7[[#This Row],[Date]],Database!$A:$C,MATCH($B$1,Database!$A$1:$C$1,),)=0,#N/A,VLOOKUP(Table7[[#This Row],[Date]],Database!$A:$C,MATCH($B$1,Database!$A$1:$C$1,),))</f>
        <v>6.26</v>
      </c>
      <c r="C1871">
        <f>IF(VLOOKUP(Table7[[#This Row],[Date]],Database!$A:$C,MATCH($C$1,Database!$A$1:$C$1,),)=0,#N/A,VLOOKUP(Table7[[#This Row],[Date]],Database!$A:$C,MATCH($C$1,Database!$A$1:$C$1,),))</f>
        <v>6.19</v>
      </c>
      <c r="D1871">
        <f>IFERROR(Table7[[#This Row],[United States 10y]]-Table7[[#This Row],[United States 3y]],#N/A)</f>
        <v>6.9999999999999396E-2</v>
      </c>
    </row>
    <row r="1872" spans="1:4" x14ac:dyDescent="0.2">
      <c r="A1872" s="6">
        <f>Database!$A3957</f>
        <v>25265</v>
      </c>
      <c r="B1872">
        <f>IF(VLOOKUP(Table7[[#This Row],[Date]],Database!$A:$C,MATCH($B$1,Database!$A$1:$C$1,),)=0,#N/A,VLOOKUP(Table7[[#This Row],[Date]],Database!$A:$C,MATCH($B$1,Database!$A$1:$C$1,),))</f>
        <v>6.25</v>
      </c>
      <c r="C1872">
        <f>IF(VLOOKUP(Table7[[#This Row],[Date]],Database!$A:$C,MATCH($C$1,Database!$A$1:$C$1,),)=0,#N/A,VLOOKUP(Table7[[#This Row],[Date]],Database!$A:$C,MATCH($C$1,Database!$A$1:$C$1,),))</f>
        <v>6.17</v>
      </c>
      <c r="D1872">
        <f>IFERROR(Table7[[#This Row],[United States 10y]]-Table7[[#This Row],[United States 3y]],#N/A)</f>
        <v>8.0000000000000071E-2</v>
      </c>
    </row>
    <row r="1873" spans="1:4" x14ac:dyDescent="0.2">
      <c r="A1873" s="6">
        <f>Database!$A3958</f>
        <v>25266</v>
      </c>
      <c r="B1873">
        <f>IF(VLOOKUP(Table7[[#This Row],[Date]],Database!$A:$C,MATCH($B$1,Database!$A$1:$C$1,),)=0,#N/A,VLOOKUP(Table7[[#This Row],[Date]],Database!$A:$C,MATCH($B$1,Database!$A$1:$C$1,),))</f>
        <v>6.24</v>
      </c>
      <c r="C1873">
        <f>IF(VLOOKUP(Table7[[#This Row],[Date]],Database!$A:$C,MATCH($C$1,Database!$A$1:$C$1,),)=0,#N/A,VLOOKUP(Table7[[#This Row],[Date]],Database!$A:$C,MATCH($C$1,Database!$A$1:$C$1,),))</f>
        <v>6.16</v>
      </c>
      <c r="D1873">
        <f>IFERROR(Table7[[#This Row],[United States 10y]]-Table7[[#This Row],[United States 3y]],#N/A)</f>
        <v>8.0000000000000071E-2</v>
      </c>
    </row>
    <row r="1874" spans="1:4" x14ac:dyDescent="0.2">
      <c r="A1874" s="6">
        <f>Database!$A3959</f>
        <v>25267</v>
      </c>
      <c r="B1874">
        <f>IF(VLOOKUP(Table7[[#This Row],[Date]],Database!$A:$C,MATCH($B$1,Database!$A$1:$C$1,),)=0,#N/A,VLOOKUP(Table7[[#This Row],[Date]],Database!$A:$C,MATCH($B$1,Database!$A$1:$C$1,),))</f>
        <v>6.24</v>
      </c>
      <c r="C1874">
        <f>IF(VLOOKUP(Table7[[#This Row],[Date]],Database!$A:$C,MATCH($C$1,Database!$A$1:$C$1,),)=0,#N/A,VLOOKUP(Table7[[#This Row],[Date]],Database!$A:$C,MATCH($C$1,Database!$A$1:$C$1,),))</f>
        <v>6.09</v>
      </c>
      <c r="D1874">
        <f>IFERROR(Table7[[#This Row],[United States 10y]]-Table7[[#This Row],[United States 3y]],#N/A)</f>
        <v>0.15000000000000036</v>
      </c>
    </row>
    <row r="1875" spans="1:4" x14ac:dyDescent="0.2">
      <c r="A1875" s="6">
        <f>Database!$A3960</f>
        <v>25268</v>
      </c>
      <c r="B1875">
        <f>IF(VLOOKUP(Table7[[#This Row],[Date]],Database!$A:$C,MATCH($B$1,Database!$A$1:$C$1,),)=0,#N/A,VLOOKUP(Table7[[#This Row],[Date]],Database!$A:$C,MATCH($B$1,Database!$A$1:$C$1,),))</f>
        <v>6.26</v>
      </c>
      <c r="C1875">
        <f>IF(VLOOKUP(Table7[[#This Row],[Date]],Database!$A:$C,MATCH($C$1,Database!$A$1:$C$1,),)=0,#N/A,VLOOKUP(Table7[[#This Row],[Date]],Database!$A:$C,MATCH($C$1,Database!$A$1:$C$1,),))</f>
        <v>6.08</v>
      </c>
      <c r="D1875">
        <f>IFERROR(Table7[[#This Row],[United States 10y]]-Table7[[#This Row],[United States 3y]],#N/A)</f>
        <v>0.17999999999999972</v>
      </c>
    </row>
    <row r="1876" spans="1:4" x14ac:dyDescent="0.2">
      <c r="A1876" s="6">
        <f>Database!$A3961</f>
        <v>25269</v>
      </c>
      <c r="B1876">
        <f>IF(VLOOKUP(Table7[[#This Row],[Date]],Database!$A:$C,MATCH($B$1,Database!$A$1:$C$1,),)=0,#N/A,VLOOKUP(Table7[[#This Row],[Date]],Database!$A:$C,MATCH($B$1,Database!$A$1:$C$1,),))</f>
        <v>6.27</v>
      </c>
      <c r="C1876">
        <f>IF(VLOOKUP(Table7[[#This Row],[Date]],Database!$A:$C,MATCH($C$1,Database!$A$1:$C$1,),)=0,#N/A,VLOOKUP(Table7[[#This Row],[Date]],Database!$A:$C,MATCH($C$1,Database!$A$1:$C$1,),))</f>
        <v>6.06</v>
      </c>
      <c r="D1876">
        <f>IFERROR(Table7[[#This Row],[United States 10y]]-Table7[[#This Row],[United States 3y]],#N/A)</f>
        <v>0.20999999999999996</v>
      </c>
    </row>
    <row r="1877" spans="1:4" x14ac:dyDescent="0.2">
      <c r="A1877" s="6">
        <f>Database!$A3962</f>
        <v>25272</v>
      </c>
      <c r="B1877">
        <f>IF(VLOOKUP(Table7[[#This Row],[Date]],Database!$A:$C,MATCH($B$1,Database!$A$1:$C$1,),)=0,#N/A,VLOOKUP(Table7[[#This Row],[Date]],Database!$A:$C,MATCH($B$1,Database!$A$1:$C$1,),))</f>
        <v>6.27</v>
      </c>
      <c r="C1877">
        <f>IF(VLOOKUP(Table7[[#This Row],[Date]],Database!$A:$C,MATCH($C$1,Database!$A$1:$C$1,),)=0,#N/A,VLOOKUP(Table7[[#This Row],[Date]],Database!$A:$C,MATCH($C$1,Database!$A$1:$C$1,),))</f>
        <v>6.01</v>
      </c>
      <c r="D1877">
        <f>IFERROR(Table7[[#This Row],[United States 10y]]-Table7[[#This Row],[United States 3y]],#N/A)</f>
        <v>0.25999999999999979</v>
      </c>
    </row>
    <row r="1878" spans="1:4" x14ac:dyDescent="0.2">
      <c r="A1878" s="6">
        <f>Database!$A3963</f>
        <v>25273</v>
      </c>
      <c r="B1878">
        <f>IF(VLOOKUP(Table7[[#This Row],[Date]],Database!$A:$C,MATCH($B$1,Database!$A$1:$C$1,),)=0,#N/A,VLOOKUP(Table7[[#This Row],[Date]],Database!$A:$C,MATCH($B$1,Database!$A$1:$C$1,),))</f>
        <v>6.3</v>
      </c>
      <c r="C1878">
        <f>IF(VLOOKUP(Table7[[#This Row],[Date]],Database!$A:$C,MATCH($C$1,Database!$A$1:$C$1,),)=0,#N/A,VLOOKUP(Table7[[#This Row],[Date]],Database!$A:$C,MATCH($C$1,Database!$A$1:$C$1,),))</f>
        <v>6.01</v>
      </c>
      <c r="D1878">
        <f>IFERROR(Table7[[#This Row],[United States 10y]]-Table7[[#This Row],[United States 3y]],#N/A)</f>
        <v>0.29000000000000004</v>
      </c>
    </row>
    <row r="1879" spans="1:4" x14ac:dyDescent="0.2">
      <c r="A1879" s="6">
        <f>Database!$A3964</f>
        <v>25274</v>
      </c>
      <c r="B1879">
        <f>IF(VLOOKUP(Table7[[#This Row],[Date]],Database!$A:$C,MATCH($B$1,Database!$A$1:$C$1,),)=0,#N/A,VLOOKUP(Table7[[#This Row],[Date]],Database!$A:$C,MATCH($B$1,Database!$A$1:$C$1,),))</f>
        <v>6.31</v>
      </c>
      <c r="C1879">
        <f>IF(VLOOKUP(Table7[[#This Row],[Date]],Database!$A:$C,MATCH($C$1,Database!$A$1:$C$1,),)=0,#N/A,VLOOKUP(Table7[[#This Row],[Date]],Database!$A:$C,MATCH($C$1,Database!$A$1:$C$1,),))</f>
        <v>5.99</v>
      </c>
      <c r="D1879">
        <f>IFERROR(Table7[[#This Row],[United States 10y]]-Table7[[#This Row],[United States 3y]],#N/A)</f>
        <v>0.3199999999999994</v>
      </c>
    </row>
    <row r="1880" spans="1:4" x14ac:dyDescent="0.2">
      <c r="A1880" s="6">
        <f>Database!$A3965</f>
        <v>25275</v>
      </c>
      <c r="B1880">
        <f>IF(VLOOKUP(Table7[[#This Row],[Date]],Database!$A:$C,MATCH($B$1,Database!$A$1:$C$1,),)=0,#N/A,VLOOKUP(Table7[[#This Row],[Date]],Database!$A:$C,MATCH($B$1,Database!$A$1:$C$1,),))</f>
        <v>6.32</v>
      </c>
      <c r="C1880">
        <f>IF(VLOOKUP(Table7[[#This Row],[Date]],Database!$A:$C,MATCH($C$1,Database!$A$1:$C$1,),)=0,#N/A,VLOOKUP(Table7[[#This Row],[Date]],Database!$A:$C,MATCH($C$1,Database!$A$1:$C$1,),))</f>
        <v>6.03</v>
      </c>
      <c r="D1880">
        <f>IFERROR(Table7[[#This Row],[United States 10y]]-Table7[[#This Row],[United States 3y]],#N/A)</f>
        <v>0.29000000000000004</v>
      </c>
    </row>
    <row r="1881" spans="1:4" x14ac:dyDescent="0.2">
      <c r="A1881" s="6">
        <f>Database!$A3966</f>
        <v>25276</v>
      </c>
      <c r="B1881">
        <f>IF(VLOOKUP(Table7[[#This Row],[Date]],Database!$A:$C,MATCH($B$1,Database!$A$1:$C$1,),)=0,#N/A,VLOOKUP(Table7[[#This Row],[Date]],Database!$A:$C,MATCH($B$1,Database!$A$1:$C$1,),))</f>
        <v>6.31</v>
      </c>
      <c r="C1881">
        <f>IF(VLOOKUP(Table7[[#This Row],[Date]],Database!$A:$C,MATCH($C$1,Database!$A$1:$C$1,),)=0,#N/A,VLOOKUP(Table7[[#This Row],[Date]],Database!$A:$C,MATCH($C$1,Database!$A$1:$C$1,),))</f>
        <v>6.02</v>
      </c>
      <c r="D1881">
        <f>IFERROR(Table7[[#This Row],[United States 10y]]-Table7[[#This Row],[United States 3y]],#N/A)</f>
        <v>0.29000000000000004</v>
      </c>
    </row>
    <row r="1882" spans="1:4" x14ac:dyDescent="0.2">
      <c r="A1882" s="6">
        <f>Database!$A3967</f>
        <v>25279</v>
      </c>
      <c r="B1882">
        <f>IF(VLOOKUP(Table7[[#This Row],[Date]],Database!$A:$C,MATCH($B$1,Database!$A$1:$C$1,),)=0,#N/A,VLOOKUP(Table7[[#This Row],[Date]],Database!$A:$C,MATCH($B$1,Database!$A$1:$C$1,),))</f>
        <v>6.35</v>
      </c>
      <c r="C1882">
        <f>IF(VLOOKUP(Table7[[#This Row],[Date]],Database!$A:$C,MATCH($C$1,Database!$A$1:$C$1,),)=0,#N/A,VLOOKUP(Table7[[#This Row],[Date]],Database!$A:$C,MATCH($C$1,Database!$A$1:$C$1,),))</f>
        <v>6.08</v>
      </c>
      <c r="D1882">
        <f>IFERROR(Table7[[#This Row],[United States 10y]]-Table7[[#This Row],[United States 3y]],#N/A)</f>
        <v>0.26999999999999957</v>
      </c>
    </row>
    <row r="1883" spans="1:4" x14ac:dyDescent="0.2">
      <c r="A1883" s="6">
        <f>Database!$A3968</f>
        <v>25280</v>
      </c>
      <c r="B1883">
        <f>IF(VLOOKUP(Table7[[#This Row],[Date]],Database!$A:$C,MATCH($B$1,Database!$A$1:$C$1,),)=0,#N/A,VLOOKUP(Table7[[#This Row],[Date]],Database!$A:$C,MATCH($B$1,Database!$A$1:$C$1,),))</f>
        <v>6.35</v>
      </c>
      <c r="C1883">
        <f>IF(VLOOKUP(Table7[[#This Row],[Date]],Database!$A:$C,MATCH($C$1,Database!$A$1:$C$1,),)=0,#N/A,VLOOKUP(Table7[[#This Row],[Date]],Database!$A:$C,MATCH($C$1,Database!$A$1:$C$1,),))</f>
        <v>5.99</v>
      </c>
      <c r="D1883">
        <f>IFERROR(Table7[[#This Row],[United States 10y]]-Table7[[#This Row],[United States 3y]],#N/A)</f>
        <v>0.35999999999999943</v>
      </c>
    </row>
    <row r="1884" spans="1:4" x14ac:dyDescent="0.2">
      <c r="A1884" s="6">
        <f>Database!$A3969</f>
        <v>25281</v>
      </c>
      <c r="B1884">
        <f>IF(VLOOKUP(Table7[[#This Row],[Date]],Database!$A:$C,MATCH($B$1,Database!$A$1:$C$1,),)=0,#N/A,VLOOKUP(Table7[[#This Row],[Date]],Database!$A:$C,MATCH($B$1,Database!$A$1:$C$1,),))</f>
        <v>6.32</v>
      </c>
      <c r="C1884">
        <f>IF(VLOOKUP(Table7[[#This Row],[Date]],Database!$A:$C,MATCH($C$1,Database!$A$1:$C$1,),)=0,#N/A,VLOOKUP(Table7[[#This Row],[Date]],Database!$A:$C,MATCH($C$1,Database!$A$1:$C$1,),))</f>
        <v>5.99</v>
      </c>
      <c r="D1884">
        <f>IFERROR(Table7[[#This Row],[United States 10y]]-Table7[[#This Row],[United States 3y]],#N/A)</f>
        <v>0.33000000000000007</v>
      </c>
    </row>
    <row r="1885" spans="1:4" x14ac:dyDescent="0.2">
      <c r="A1885" s="6">
        <f>Database!$A3970</f>
        <v>25282</v>
      </c>
      <c r="B1885">
        <f>IF(VLOOKUP(Table7[[#This Row],[Date]],Database!$A:$C,MATCH($B$1,Database!$A$1:$C$1,),)=0,#N/A,VLOOKUP(Table7[[#This Row],[Date]],Database!$A:$C,MATCH($B$1,Database!$A$1:$C$1,),))</f>
        <v>6.31</v>
      </c>
      <c r="C1885">
        <f>IF(VLOOKUP(Table7[[#This Row],[Date]],Database!$A:$C,MATCH($C$1,Database!$A$1:$C$1,),)=0,#N/A,VLOOKUP(Table7[[#This Row],[Date]],Database!$A:$C,MATCH($C$1,Database!$A$1:$C$1,),))</f>
        <v>5.99</v>
      </c>
      <c r="D1885">
        <f>IFERROR(Table7[[#This Row],[United States 10y]]-Table7[[#This Row],[United States 3y]],#N/A)</f>
        <v>0.3199999999999994</v>
      </c>
    </row>
    <row r="1886" spans="1:4" x14ac:dyDescent="0.2">
      <c r="A1886" s="6">
        <f>Database!$A3971</f>
        <v>25283</v>
      </c>
      <c r="B1886">
        <f>IF(VLOOKUP(Table7[[#This Row],[Date]],Database!$A:$C,MATCH($B$1,Database!$A$1:$C$1,),)=0,#N/A,VLOOKUP(Table7[[#This Row],[Date]],Database!$A:$C,MATCH($B$1,Database!$A$1:$C$1,),))</f>
        <v>6.29</v>
      </c>
      <c r="C1886">
        <f>IF(VLOOKUP(Table7[[#This Row],[Date]],Database!$A:$C,MATCH($C$1,Database!$A$1:$C$1,),)=0,#N/A,VLOOKUP(Table7[[#This Row],[Date]],Database!$A:$C,MATCH($C$1,Database!$A$1:$C$1,),))</f>
        <v>5.96</v>
      </c>
      <c r="D1886">
        <f>IFERROR(Table7[[#This Row],[United States 10y]]-Table7[[#This Row],[United States 3y]],#N/A)</f>
        <v>0.33000000000000007</v>
      </c>
    </row>
    <row r="1887" spans="1:4" x14ac:dyDescent="0.2">
      <c r="A1887" s="6">
        <f>Database!$A3972</f>
        <v>25286</v>
      </c>
      <c r="B1887">
        <f>IF(VLOOKUP(Table7[[#This Row],[Date]],Database!$A:$C,MATCH($B$1,Database!$A$1:$C$1,),)=0,#N/A,VLOOKUP(Table7[[#This Row],[Date]],Database!$A:$C,MATCH($B$1,Database!$A$1:$C$1,),))</f>
        <v>6.28</v>
      </c>
      <c r="C1887">
        <f>IF(VLOOKUP(Table7[[#This Row],[Date]],Database!$A:$C,MATCH($C$1,Database!$A$1:$C$1,),)=0,#N/A,VLOOKUP(Table7[[#This Row],[Date]],Database!$A:$C,MATCH($C$1,Database!$A$1:$C$1,),))</f>
        <v>5.91</v>
      </c>
      <c r="D1887">
        <f>IFERROR(Table7[[#This Row],[United States 10y]]-Table7[[#This Row],[United States 3y]],#N/A)</f>
        <v>0.37000000000000011</v>
      </c>
    </row>
    <row r="1888" spans="1:4" x14ac:dyDescent="0.2">
      <c r="A1888" s="6">
        <f>Database!$A3973</f>
        <v>25287</v>
      </c>
      <c r="B1888">
        <f>IF(VLOOKUP(Table7[[#This Row],[Date]],Database!$A:$C,MATCH($B$1,Database!$A$1:$C$1,),)=0,#N/A,VLOOKUP(Table7[[#This Row],[Date]],Database!$A:$C,MATCH($B$1,Database!$A$1:$C$1,),))</f>
        <v>6.3</v>
      </c>
      <c r="C1888">
        <f>IF(VLOOKUP(Table7[[#This Row],[Date]],Database!$A:$C,MATCH($C$1,Database!$A$1:$C$1,),)=0,#N/A,VLOOKUP(Table7[[#This Row],[Date]],Database!$A:$C,MATCH($C$1,Database!$A$1:$C$1,),))</f>
        <v>5.92</v>
      </c>
      <c r="D1888">
        <f>IFERROR(Table7[[#This Row],[United States 10y]]-Table7[[#This Row],[United States 3y]],#N/A)</f>
        <v>0.37999999999999989</v>
      </c>
    </row>
    <row r="1889" spans="1:4" x14ac:dyDescent="0.2">
      <c r="A1889" s="6">
        <f>Database!$A3974</f>
        <v>25288</v>
      </c>
      <c r="B1889">
        <f>IF(VLOOKUP(Table7[[#This Row],[Date]],Database!$A:$C,MATCH($B$1,Database!$A$1:$C$1,),)=0,#N/A,VLOOKUP(Table7[[#This Row],[Date]],Database!$A:$C,MATCH($B$1,Database!$A$1:$C$1,),))</f>
        <v>6.32</v>
      </c>
      <c r="C1889">
        <f>IF(VLOOKUP(Table7[[#This Row],[Date]],Database!$A:$C,MATCH($C$1,Database!$A$1:$C$1,),)=0,#N/A,VLOOKUP(Table7[[#This Row],[Date]],Database!$A:$C,MATCH($C$1,Database!$A$1:$C$1,),))</f>
        <v>5.94</v>
      </c>
      <c r="D1889">
        <f>IFERROR(Table7[[#This Row],[United States 10y]]-Table7[[#This Row],[United States 3y]],#N/A)</f>
        <v>0.37999999999999989</v>
      </c>
    </row>
    <row r="1890" spans="1:4" x14ac:dyDescent="0.2">
      <c r="A1890" s="6">
        <f>Database!$A3975</f>
        <v>25289</v>
      </c>
      <c r="B1890">
        <f>IF(VLOOKUP(Table7[[#This Row],[Date]],Database!$A:$C,MATCH($B$1,Database!$A$1:$C$1,),)=0,#N/A,VLOOKUP(Table7[[#This Row],[Date]],Database!$A:$C,MATCH($B$1,Database!$A$1:$C$1,),))</f>
        <v>6.33</v>
      </c>
      <c r="C1890">
        <f>IF(VLOOKUP(Table7[[#This Row],[Date]],Database!$A:$C,MATCH($C$1,Database!$A$1:$C$1,),)=0,#N/A,VLOOKUP(Table7[[#This Row],[Date]],Database!$A:$C,MATCH($C$1,Database!$A$1:$C$1,),))</f>
        <v>5.94</v>
      </c>
      <c r="D1890">
        <f>IFERROR(Table7[[#This Row],[United States 10y]]-Table7[[#This Row],[United States 3y]],#N/A)</f>
        <v>0.38999999999999968</v>
      </c>
    </row>
    <row r="1891" spans="1:4" x14ac:dyDescent="0.2">
      <c r="A1891" s="6">
        <f>Database!$A3976</f>
        <v>25290</v>
      </c>
      <c r="B1891">
        <f>IF(VLOOKUP(Table7[[#This Row],[Date]],Database!$A:$C,MATCH($B$1,Database!$A$1:$C$1,),)=0,#N/A,VLOOKUP(Table7[[#This Row],[Date]],Database!$A:$C,MATCH($B$1,Database!$A$1:$C$1,),))</f>
        <v>6.3</v>
      </c>
      <c r="C1891">
        <f>IF(VLOOKUP(Table7[[#This Row],[Date]],Database!$A:$C,MATCH($C$1,Database!$A$1:$C$1,),)=0,#N/A,VLOOKUP(Table7[[#This Row],[Date]],Database!$A:$C,MATCH($C$1,Database!$A$1:$C$1,),))</f>
        <v>5.99</v>
      </c>
      <c r="D1891">
        <f>IFERROR(Table7[[#This Row],[United States 10y]]-Table7[[#This Row],[United States 3y]],#N/A)</f>
        <v>0.30999999999999961</v>
      </c>
    </row>
    <row r="1892" spans="1:4" x14ac:dyDescent="0.2">
      <c r="A1892" s="6">
        <f>Database!$A3977</f>
        <v>25293</v>
      </c>
      <c r="B1892" t="e">
        <f>IF(VLOOKUP(Table7[[#This Row],[Date]],Database!$A:$C,MATCH($B$1,Database!$A$1:$C$1,),)=0,#N/A,VLOOKUP(Table7[[#This Row],[Date]],Database!$A:$C,MATCH($B$1,Database!$A$1:$C$1,),))</f>
        <v>#N/A</v>
      </c>
      <c r="C1892" t="e">
        <f>IF(VLOOKUP(Table7[[#This Row],[Date]],Database!$A:$C,MATCH($C$1,Database!$A$1:$C$1,),)=0,#N/A,VLOOKUP(Table7[[#This Row],[Date]],Database!$A:$C,MATCH($C$1,Database!$A$1:$C$1,),))</f>
        <v>#N/A</v>
      </c>
      <c r="D1892" t="e">
        <f>IFERROR(Table7[[#This Row],[United States 10y]]-Table7[[#This Row],[United States 3y]],#N/A)</f>
        <v>#N/A</v>
      </c>
    </row>
    <row r="1893" spans="1:4" x14ac:dyDescent="0.2">
      <c r="A1893" s="6">
        <f>Database!$A3978</f>
        <v>25294</v>
      </c>
      <c r="B1893">
        <f>IF(VLOOKUP(Table7[[#This Row],[Date]],Database!$A:$C,MATCH($B$1,Database!$A$1:$C$1,),)=0,#N/A,VLOOKUP(Table7[[#This Row],[Date]],Database!$A:$C,MATCH($B$1,Database!$A$1:$C$1,),))</f>
        <v>6.25</v>
      </c>
      <c r="C1893">
        <f>IF(VLOOKUP(Table7[[#This Row],[Date]],Database!$A:$C,MATCH($C$1,Database!$A$1:$C$1,),)=0,#N/A,VLOOKUP(Table7[[#This Row],[Date]],Database!$A:$C,MATCH($C$1,Database!$A$1:$C$1,),))</f>
        <v>5.99</v>
      </c>
      <c r="D1893">
        <f>IFERROR(Table7[[#This Row],[United States 10y]]-Table7[[#This Row],[United States 3y]],#N/A)</f>
        <v>0.25999999999999979</v>
      </c>
    </row>
    <row r="1894" spans="1:4" x14ac:dyDescent="0.2">
      <c r="A1894" s="6">
        <f>Database!$A3979</f>
        <v>25295</v>
      </c>
      <c r="B1894">
        <f>IF(VLOOKUP(Table7[[#This Row],[Date]],Database!$A:$C,MATCH($B$1,Database!$A$1:$C$1,),)=0,#N/A,VLOOKUP(Table7[[#This Row],[Date]],Database!$A:$C,MATCH($B$1,Database!$A$1:$C$1,),))</f>
        <v>6.25</v>
      </c>
      <c r="C1894">
        <f>IF(VLOOKUP(Table7[[#This Row],[Date]],Database!$A:$C,MATCH($C$1,Database!$A$1:$C$1,),)=0,#N/A,VLOOKUP(Table7[[#This Row],[Date]],Database!$A:$C,MATCH($C$1,Database!$A$1:$C$1,),))</f>
        <v>6.08</v>
      </c>
      <c r="D1894">
        <f>IFERROR(Table7[[#This Row],[United States 10y]]-Table7[[#This Row],[United States 3y]],#N/A)</f>
        <v>0.16999999999999993</v>
      </c>
    </row>
    <row r="1895" spans="1:4" x14ac:dyDescent="0.2">
      <c r="A1895" s="6">
        <f>Database!$A3980</f>
        <v>25296</v>
      </c>
      <c r="B1895">
        <f>IF(VLOOKUP(Table7[[#This Row],[Date]],Database!$A:$C,MATCH($B$1,Database!$A$1:$C$1,),)=0,#N/A,VLOOKUP(Table7[[#This Row],[Date]],Database!$A:$C,MATCH($B$1,Database!$A$1:$C$1,),))</f>
        <v>6.26</v>
      </c>
      <c r="C1895">
        <f>IF(VLOOKUP(Table7[[#This Row],[Date]],Database!$A:$C,MATCH($C$1,Database!$A$1:$C$1,),)=0,#N/A,VLOOKUP(Table7[[#This Row],[Date]],Database!$A:$C,MATCH($C$1,Database!$A$1:$C$1,),))</f>
        <v>6.09</v>
      </c>
      <c r="D1895">
        <f>IFERROR(Table7[[#This Row],[United States 10y]]-Table7[[#This Row],[United States 3y]],#N/A)</f>
        <v>0.16999999999999993</v>
      </c>
    </row>
    <row r="1896" spans="1:4" x14ac:dyDescent="0.2">
      <c r="A1896" s="6">
        <f>Database!$A3981</f>
        <v>25297</v>
      </c>
      <c r="B1896" t="e">
        <f>IF(VLOOKUP(Table7[[#This Row],[Date]],Database!$A:$C,MATCH($B$1,Database!$A$1:$C$1,),)=0,#N/A,VLOOKUP(Table7[[#This Row],[Date]],Database!$A:$C,MATCH($B$1,Database!$A$1:$C$1,),))</f>
        <v>#N/A</v>
      </c>
      <c r="C1896" t="e">
        <f>IF(VLOOKUP(Table7[[#This Row],[Date]],Database!$A:$C,MATCH($C$1,Database!$A$1:$C$1,),)=0,#N/A,VLOOKUP(Table7[[#This Row],[Date]],Database!$A:$C,MATCH($C$1,Database!$A$1:$C$1,),))</f>
        <v>#N/A</v>
      </c>
      <c r="D1896" t="e">
        <f>IFERROR(Table7[[#This Row],[United States 10y]]-Table7[[#This Row],[United States 3y]],#N/A)</f>
        <v>#N/A</v>
      </c>
    </row>
    <row r="1897" spans="1:4" x14ac:dyDescent="0.2">
      <c r="A1897" s="6">
        <f>Database!$A3982</f>
        <v>25300</v>
      </c>
      <c r="B1897">
        <f>IF(VLOOKUP(Table7[[#This Row],[Date]],Database!$A:$C,MATCH($B$1,Database!$A$1:$C$1,),)=0,#N/A,VLOOKUP(Table7[[#This Row],[Date]],Database!$A:$C,MATCH($B$1,Database!$A$1:$C$1,),))</f>
        <v>6.28</v>
      </c>
      <c r="C1897">
        <f>IF(VLOOKUP(Table7[[#This Row],[Date]],Database!$A:$C,MATCH($C$1,Database!$A$1:$C$1,),)=0,#N/A,VLOOKUP(Table7[[#This Row],[Date]],Database!$A:$C,MATCH($C$1,Database!$A$1:$C$1,),))</f>
        <v>6.15</v>
      </c>
      <c r="D1897">
        <f>IFERROR(Table7[[#This Row],[United States 10y]]-Table7[[#This Row],[United States 3y]],#N/A)</f>
        <v>0.12999999999999989</v>
      </c>
    </row>
    <row r="1898" spans="1:4" x14ac:dyDescent="0.2">
      <c r="A1898" s="6">
        <f>Database!$A3983</f>
        <v>25301</v>
      </c>
      <c r="B1898">
        <f>IF(VLOOKUP(Table7[[#This Row],[Date]],Database!$A:$C,MATCH($B$1,Database!$A$1:$C$1,),)=0,#N/A,VLOOKUP(Table7[[#This Row],[Date]],Database!$A:$C,MATCH($B$1,Database!$A$1:$C$1,),))</f>
        <v>6.25</v>
      </c>
      <c r="C1898">
        <f>IF(VLOOKUP(Table7[[#This Row],[Date]],Database!$A:$C,MATCH($C$1,Database!$A$1:$C$1,),)=0,#N/A,VLOOKUP(Table7[[#This Row],[Date]],Database!$A:$C,MATCH($C$1,Database!$A$1:$C$1,),))</f>
        <v>6.16</v>
      </c>
      <c r="D1898">
        <f>IFERROR(Table7[[#This Row],[United States 10y]]-Table7[[#This Row],[United States 3y]],#N/A)</f>
        <v>8.9999999999999858E-2</v>
      </c>
    </row>
    <row r="1899" spans="1:4" x14ac:dyDescent="0.2">
      <c r="A1899" s="6">
        <f>Database!$A3984</f>
        <v>25302</v>
      </c>
      <c r="B1899">
        <f>IF(VLOOKUP(Table7[[#This Row],[Date]],Database!$A:$C,MATCH($B$1,Database!$A$1:$C$1,),)=0,#N/A,VLOOKUP(Table7[[#This Row],[Date]],Database!$A:$C,MATCH($B$1,Database!$A$1:$C$1,),))</f>
        <v>6.19</v>
      </c>
      <c r="C1899">
        <f>IF(VLOOKUP(Table7[[#This Row],[Date]],Database!$A:$C,MATCH($C$1,Database!$A$1:$C$1,),)=0,#N/A,VLOOKUP(Table7[[#This Row],[Date]],Database!$A:$C,MATCH($C$1,Database!$A$1:$C$1,),))</f>
        <v>6.13</v>
      </c>
      <c r="D1899">
        <f>IFERROR(Table7[[#This Row],[United States 10y]]-Table7[[#This Row],[United States 3y]],#N/A)</f>
        <v>6.0000000000000497E-2</v>
      </c>
    </row>
    <row r="1900" spans="1:4" x14ac:dyDescent="0.2">
      <c r="A1900" s="6">
        <f>Database!$A3985</f>
        <v>25303</v>
      </c>
      <c r="B1900">
        <f>IF(VLOOKUP(Table7[[#This Row],[Date]],Database!$A:$C,MATCH($B$1,Database!$A$1:$C$1,),)=0,#N/A,VLOOKUP(Table7[[#This Row],[Date]],Database!$A:$C,MATCH($B$1,Database!$A$1:$C$1,),))</f>
        <v>6.18</v>
      </c>
      <c r="C1900">
        <f>IF(VLOOKUP(Table7[[#This Row],[Date]],Database!$A:$C,MATCH($C$1,Database!$A$1:$C$1,),)=0,#N/A,VLOOKUP(Table7[[#This Row],[Date]],Database!$A:$C,MATCH($C$1,Database!$A$1:$C$1,),))</f>
        <v>6.16</v>
      </c>
      <c r="D1900">
        <f>IFERROR(Table7[[#This Row],[United States 10y]]-Table7[[#This Row],[United States 3y]],#N/A)</f>
        <v>1.9999999999999574E-2</v>
      </c>
    </row>
    <row r="1901" spans="1:4" x14ac:dyDescent="0.2">
      <c r="A1901" s="6">
        <f>Database!$A3986</f>
        <v>25304</v>
      </c>
      <c r="B1901">
        <f>IF(VLOOKUP(Table7[[#This Row],[Date]],Database!$A:$C,MATCH($B$1,Database!$A$1:$C$1,),)=0,#N/A,VLOOKUP(Table7[[#This Row],[Date]],Database!$A:$C,MATCH($B$1,Database!$A$1:$C$1,),))</f>
        <v>6.15</v>
      </c>
      <c r="C1901">
        <f>IF(VLOOKUP(Table7[[#This Row],[Date]],Database!$A:$C,MATCH($C$1,Database!$A$1:$C$1,),)=0,#N/A,VLOOKUP(Table7[[#This Row],[Date]],Database!$A:$C,MATCH($C$1,Database!$A$1:$C$1,),))</f>
        <v>6.17</v>
      </c>
      <c r="D1901">
        <f>IFERROR(Table7[[#This Row],[United States 10y]]-Table7[[#This Row],[United States 3y]],#N/A)</f>
        <v>-1.9999999999999574E-2</v>
      </c>
    </row>
    <row r="1902" spans="1:4" x14ac:dyDescent="0.2">
      <c r="A1902" s="6">
        <f>Database!$A3987</f>
        <v>25307</v>
      </c>
      <c r="B1902">
        <f>IF(VLOOKUP(Table7[[#This Row],[Date]],Database!$A:$C,MATCH($B$1,Database!$A$1:$C$1,),)=0,#N/A,VLOOKUP(Table7[[#This Row],[Date]],Database!$A:$C,MATCH($B$1,Database!$A$1:$C$1,),))</f>
        <v>6.06</v>
      </c>
      <c r="C1902">
        <f>IF(VLOOKUP(Table7[[#This Row],[Date]],Database!$A:$C,MATCH($C$1,Database!$A$1:$C$1,),)=0,#N/A,VLOOKUP(Table7[[#This Row],[Date]],Database!$A:$C,MATCH($C$1,Database!$A$1:$C$1,),))</f>
        <v>6.16</v>
      </c>
      <c r="D1902">
        <f>IFERROR(Table7[[#This Row],[United States 10y]]-Table7[[#This Row],[United States 3y]],#N/A)</f>
        <v>-0.10000000000000053</v>
      </c>
    </row>
    <row r="1903" spans="1:4" x14ac:dyDescent="0.2">
      <c r="A1903" s="6">
        <f>Database!$A3988</f>
        <v>25308</v>
      </c>
      <c r="B1903">
        <f>IF(VLOOKUP(Table7[[#This Row],[Date]],Database!$A:$C,MATCH($B$1,Database!$A$1:$C$1,),)=0,#N/A,VLOOKUP(Table7[[#This Row],[Date]],Database!$A:$C,MATCH($B$1,Database!$A$1:$C$1,),))</f>
        <v>6.11</v>
      </c>
      <c r="C1903">
        <f>IF(VLOOKUP(Table7[[#This Row],[Date]],Database!$A:$C,MATCH($C$1,Database!$A$1:$C$1,),)=0,#N/A,VLOOKUP(Table7[[#This Row],[Date]],Database!$A:$C,MATCH($C$1,Database!$A$1:$C$1,),))</f>
        <v>6.23</v>
      </c>
      <c r="D1903">
        <f>IFERROR(Table7[[#This Row],[United States 10y]]-Table7[[#This Row],[United States 3y]],#N/A)</f>
        <v>-0.12000000000000011</v>
      </c>
    </row>
    <row r="1904" spans="1:4" x14ac:dyDescent="0.2">
      <c r="A1904" s="6">
        <f>Database!$A3989</f>
        <v>25309</v>
      </c>
      <c r="B1904">
        <f>IF(VLOOKUP(Table7[[#This Row],[Date]],Database!$A:$C,MATCH($B$1,Database!$A$1:$C$1,),)=0,#N/A,VLOOKUP(Table7[[#This Row],[Date]],Database!$A:$C,MATCH($B$1,Database!$A$1:$C$1,),))</f>
        <v>6.1</v>
      </c>
      <c r="C1904">
        <f>IF(VLOOKUP(Table7[[#This Row],[Date]],Database!$A:$C,MATCH($C$1,Database!$A$1:$C$1,),)=0,#N/A,VLOOKUP(Table7[[#This Row],[Date]],Database!$A:$C,MATCH($C$1,Database!$A$1:$C$1,),))</f>
        <v>6.22</v>
      </c>
      <c r="D1904">
        <f>IFERROR(Table7[[#This Row],[United States 10y]]-Table7[[#This Row],[United States 3y]],#N/A)</f>
        <v>-0.12000000000000011</v>
      </c>
    </row>
    <row r="1905" spans="1:4" x14ac:dyDescent="0.2">
      <c r="A1905" s="6">
        <f>Database!$A3990</f>
        <v>25310</v>
      </c>
      <c r="B1905">
        <f>IF(VLOOKUP(Table7[[#This Row],[Date]],Database!$A:$C,MATCH($B$1,Database!$A$1:$C$1,),)=0,#N/A,VLOOKUP(Table7[[#This Row],[Date]],Database!$A:$C,MATCH($B$1,Database!$A$1:$C$1,),))</f>
        <v>6.13</v>
      </c>
      <c r="C1905">
        <f>IF(VLOOKUP(Table7[[#This Row],[Date]],Database!$A:$C,MATCH($C$1,Database!$A$1:$C$1,),)=0,#N/A,VLOOKUP(Table7[[#This Row],[Date]],Database!$A:$C,MATCH($C$1,Database!$A$1:$C$1,),))</f>
        <v>6.2</v>
      </c>
      <c r="D1905">
        <f>IFERROR(Table7[[#This Row],[United States 10y]]-Table7[[#This Row],[United States 3y]],#N/A)</f>
        <v>-7.0000000000000284E-2</v>
      </c>
    </row>
    <row r="1906" spans="1:4" x14ac:dyDescent="0.2">
      <c r="A1906" s="6">
        <f>Database!$A3991</f>
        <v>25311</v>
      </c>
      <c r="B1906">
        <f>IF(VLOOKUP(Table7[[#This Row],[Date]],Database!$A:$C,MATCH($B$1,Database!$A$1:$C$1,),)=0,#N/A,VLOOKUP(Table7[[#This Row],[Date]],Database!$A:$C,MATCH($B$1,Database!$A$1:$C$1,),))</f>
        <v>6.16</v>
      </c>
      <c r="C1906">
        <f>IF(VLOOKUP(Table7[[#This Row],[Date]],Database!$A:$C,MATCH($C$1,Database!$A$1:$C$1,),)=0,#N/A,VLOOKUP(Table7[[#This Row],[Date]],Database!$A:$C,MATCH($C$1,Database!$A$1:$C$1,),))</f>
        <v>6.19</v>
      </c>
      <c r="D1906">
        <f>IFERROR(Table7[[#This Row],[United States 10y]]-Table7[[#This Row],[United States 3y]],#N/A)</f>
        <v>-3.0000000000000249E-2</v>
      </c>
    </row>
    <row r="1907" spans="1:4" x14ac:dyDescent="0.2">
      <c r="A1907" s="6">
        <f>Database!$A3992</f>
        <v>25314</v>
      </c>
      <c r="B1907">
        <f>IF(VLOOKUP(Table7[[#This Row],[Date]],Database!$A:$C,MATCH($B$1,Database!$A$1:$C$1,),)=0,#N/A,VLOOKUP(Table7[[#This Row],[Date]],Database!$A:$C,MATCH($B$1,Database!$A$1:$C$1,),))</f>
        <v>6.14</v>
      </c>
      <c r="C1907">
        <f>IF(VLOOKUP(Table7[[#This Row],[Date]],Database!$A:$C,MATCH($C$1,Database!$A$1:$C$1,),)=0,#N/A,VLOOKUP(Table7[[#This Row],[Date]],Database!$A:$C,MATCH($C$1,Database!$A$1:$C$1,),))</f>
        <v>6.17</v>
      </c>
      <c r="D1907">
        <f>IFERROR(Table7[[#This Row],[United States 10y]]-Table7[[#This Row],[United States 3y]],#N/A)</f>
        <v>-3.0000000000000249E-2</v>
      </c>
    </row>
    <row r="1908" spans="1:4" x14ac:dyDescent="0.2">
      <c r="A1908" s="6">
        <f>Database!$A3993</f>
        <v>25315</v>
      </c>
      <c r="B1908">
        <f>IF(VLOOKUP(Table7[[#This Row],[Date]],Database!$A:$C,MATCH($B$1,Database!$A$1:$C$1,),)=0,#N/A,VLOOKUP(Table7[[#This Row],[Date]],Database!$A:$C,MATCH($B$1,Database!$A$1:$C$1,),))</f>
        <v>6.12</v>
      </c>
      <c r="C1908">
        <f>IF(VLOOKUP(Table7[[#This Row],[Date]],Database!$A:$C,MATCH($C$1,Database!$A$1:$C$1,),)=0,#N/A,VLOOKUP(Table7[[#This Row],[Date]],Database!$A:$C,MATCH($C$1,Database!$A$1:$C$1,),))</f>
        <v>6.17</v>
      </c>
      <c r="D1908">
        <f>IFERROR(Table7[[#This Row],[United States 10y]]-Table7[[#This Row],[United States 3y]],#N/A)</f>
        <v>-4.9999999999999822E-2</v>
      </c>
    </row>
    <row r="1909" spans="1:4" x14ac:dyDescent="0.2">
      <c r="A1909" s="6">
        <f>Database!$A3994</f>
        <v>25316</v>
      </c>
      <c r="B1909">
        <f>IF(VLOOKUP(Table7[[#This Row],[Date]],Database!$A:$C,MATCH($B$1,Database!$A$1:$C$1,),)=0,#N/A,VLOOKUP(Table7[[#This Row],[Date]],Database!$A:$C,MATCH($B$1,Database!$A$1:$C$1,),))</f>
        <v>6.12</v>
      </c>
      <c r="C1909">
        <f>IF(VLOOKUP(Table7[[#This Row],[Date]],Database!$A:$C,MATCH($C$1,Database!$A$1:$C$1,),)=0,#N/A,VLOOKUP(Table7[[#This Row],[Date]],Database!$A:$C,MATCH($C$1,Database!$A$1:$C$1,),))</f>
        <v>6.15</v>
      </c>
      <c r="D1909">
        <f>IFERROR(Table7[[#This Row],[United States 10y]]-Table7[[#This Row],[United States 3y]],#N/A)</f>
        <v>-3.0000000000000249E-2</v>
      </c>
    </row>
    <row r="1910" spans="1:4" x14ac:dyDescent="0.2">
      <c r="A1910" s="6">
        <f>Database!$A3995</f>
        <v>25317</v>
      </c>
      <c r="B1910">
        <f>IF(VLOOKUP(Table7[[#This Row],[Date]],Database!$A:$C,MATCH($B$1,Database!$A$1:$C$1,),)=0,#N/A,VLOOKUP(Table7[[#This Row],[Date]],Database!$A:$C,MATCH($B$1,Database!$A$1:$C$1,),))</f>
        <v>6.14</v>
      </c>
      <c r="C1910">
        <f>IF(VLOOKUP(Table7[[#This Row],[Date]],Database!$A:$C,MATCH($C$1,Database!$A$1:$C$1,),)=0,#N/A,VLOOKUP(Table7[[#This Row],[Date]],Database!$A:$C,MATCH($C$1,Database!$A$1:$C$1,),))</f>
        <v>6.1</v>
      </c>
      <c r="D1910">
        <f>IFERROR(Table7[[#This Row],[United States 10y]]-Table7[[#This Row],[United States 3y]],#N/A)</f>
        <v>4.0000000000000036E-2</v>
      </c>
    </row>
    <row r="1911" spans="1:4" x14ac:dyDescent="0.2">
      <c r="A1911" s="6">
        <f>Database!$A3996</f>
        <v>25318</v>
      </c>
      <c r="B1911">
        <f>IF(VLOOKUP(Table7[[#This Row],[Date]],Database!$A:$C,MATCH($B$1,Database!$A$1:$C$1,),)=0,#N/A,VLOOKUP(Table7[[#This Row],[Date]],Database!$A:$C,MATCH($B$1,Database!$A$1:$C$1,),))</f>
        <v>6.15</v>
      </c>
      <c r="C1911">
        <f>IF(VLOOKUP(Table7[[#This Row],[Date]],Database!$A:$C,MATCH($C$1,Database!$A$1:$C$1,),)=0,#N/A,VLOOKUP(Table7[[#This Row],[Date]],Database!$A:$C,MATCH($C$1,Database!$A$1:$C$1,),))</f>
        <v>6.08</v>
      </c>
      <c r="D1911">
        <f>IFERROR(Table7[[#This Row],[United States 10y]]-Table7[[#This Row],[United States 3y]],#N/A)</f>
        <v>7.0000000000000284E-2</v>
      </c>
    </row>
    <row r="1912" spans="1:4" x14ac:dyDescent="0.2">
      <c r="A1912" s="6">
        <f>Database!$A3997</f>
        <v>25321</v>
      </c>
      <c r="B1912">
        <f>IF(VLOOKUP(Table7[[#This Row],[Date]],Database!$A:$C,MATCH($B$1,Database!$A$1:$C$1,),)=0,#N/A,VLOOKUP(Table7[[#This Row],[Date]],Database!$A:$C,MATCH($B$1,Database!$A$1:$C$1,),))</f>
        <v>6.19</v>
      </c>
      <c r="C1912">
        <f>IF(VLOOKUP(Table7[[#This Row],[Date]],Database!$A:$C,MATCH($C$1,Database!$A$1:$C$1,),)=0,#N/A,VLOOKUP(Table7[[#This Row],[Date]],Database!$A:$C,MATCH($C$1,Database!$A$1:$C$1,),))</f>
        <v>6</v>
      </c>
      <c r="D1912">
        <f>IFERROR(Table7[[#This Row],[United States 10y]]-Table7[[#This Row],[United States 3y]],#N/A)</f>
        <v>0.19000000000000039</v>
      </c>
    </row>
    <row r="1913" spans="1:4" x14ac:dyDescent="0.2">
      <c r="A1913" s="6">
        <f>Database!$A3998</f>
        <v>25322</v>
      </c>
      <c r="B1913">
        <f>IF(VLOOKUP(Table7[[#This Row],[Date]],Database!$A:$C,MATCH($B$1,Database!$A$1:$C$1,),)=0,#N/A,VLOOKUP(Table7[[#This Row],[Date]],Database!$A:$C,MATCH($B$1,Database!$A$1:$C$1,),))</f>
        <v>6.21</v>
      </c>
      <c r="C1913">
        <f>IF(VLOOKUP(Table7[[#This Row],[Date]],Database!$A:$C,MATCH($C$1,Database!$A$1:$C$1,),)=0,#N/A,VLOOKUP(Table7[[#This Row],[Date]],Database!$A:$C,MATCH($C$1,Database!$A$1:$C$1,),))</f>
        <v>5.92</v>
      </c>
      <c r="D1913">
        <f>IFERROR(Table7[[#This Row],[United States 10y]]-Table7[[#This Row],[United States 3y]],#N/A)</f>
        <v>0.29000000000000004</v>
      </c>
    </row>
    <row r="1914" spans="1:4" x14ac:dyDescent="0.2">
      <c r="A1914" s="6">
        <f>Database!$A3999</f>
        <v>25323</v>
      </c>
      <c r="B1914">
        <f>IF(VLOOKUP(Table7[[#This Row],[Date]],Database!$A:$C,MATCH($B$1,Database!$A$1:$C$1,),)=0,#N/A,VLOOKUP(Table7[[#This Row],[Date]],Database!$A:$C,MATCH($B$1,Database!$A$1:$C$1,),))</f>
        <v>6.2</v>
      </c>
      <c r="C1914">
        <f>IF(VLOOKUP(Table7[[#This Row],[Date]],Database!$A:$C,MATCH($C$1,Database!$A$1:$C$1,),)=0,#N/A,VLOOKUP(Table7[[#This Row],[Date]],Database!$A:$C,MATCH($C$1,Database!$A$1:$C$1,),))</f>
        <v>5.87</v>
      </c>
      <c r="D1914">
        <f>IFERROR(Table7[[#This Row],[United States 10y]]-Table7[[#This Row],[United States 3y]],#N/A)</f>
        <v>0.33000000000000007</v>
      </c>
    </row>
    <row r="1915" spans="1:4" x14ac:dyDescent="0.2">
      <c r="A1915" s="6">
        <f>Database!$A4000</f>
        <v>25324</v>
      </c>
      <c r="B1915">
        <f>IF(VLOOKUP(Table7[[#This Row],[Date]],Database!$A:$C,MATCH($B$1,Database!$A$1:$C$1,),)=0,#N/A,VLOOKUP(Table7[[#This Row],[Date]],Database!$A:$C,MATCH($B$1,Database!$A$1:$C$1,),))</f>
        <v>6.25</v>
      </c>
      <c r="C1915">
        <f>IF(VLOOKUP(Table7[[#This Row],[Date]],Database!$A:$C,MATCH($C$1,Database!$A$1:$C$1,),)=0,#N/A,VLOOKUP(Table7[[#This Row],[Date]],Database!$A:$C,MATCH($C$1,Database!$A$1:$C$1,),))</f>
        <v>5.92</v>
      </c>
      <c r="D1915">
        <f>IFERROR(Table7[[#This Row],[United States 10y]]-Table7[[#This Row],[United States 3y]],#N/A)</f>
        <v>0.33000000000000007</v>
      </c>
    </row>
    <row r="1916" spans="1:4" x14ac:dyDescent="0.2">
      <c r="A1916" s="6">
        <f>Database!$A4001</f>
        <v>25325</v>
      </c>
      <c r="B1916">
        <f>IF(VLOOKUP(Table7[[#This Row],[Date]],Database!$A:$C,MATCH($B$1,Database!$A$1:$C$1,),)=0,#N/A,VLOOKUP(Table7[[#This Row],[Date]],Database!$A:$C,MATCH($B$1,Database!$A$1:$C$1,),))</f>
        <v>6.23</v>
      </c>
      <c r="C1916">
        <f>IF(VLOOKUP(Table7[[#This Row],[Date]],Database!$A:$C,MATCH($C$1,Database!$A$1:$C$1,),)=0,#N/A,VLOOKUP(Table7[[#This Row],[Date]],Database!$A:$C,MATCH($C$1,Database!$A$1:$C$1,),))</f>
        <v>5.96</v>
      </c>
      <c r="D1916">
        <f>IFERROR(Table7[[#This Row],[United States 10y]]-Table7[[#This Row],[United States 3y]],#N/A)</f>
        <v>0.27000000000000046</v>
      </c>
    </row>
    <row r="1917" spans="1:4" x14ac:dyDescent="0.2">
      <c r="A1917" s="6">
        <f>Database!$A4002</f>
        <v>25328</v>
      </c>
      <c r="B1917">
        <f>IF(VLOOKUP(Table7[[#This Row],[Date]],Database!$A:$C,MATCH($B$1,Database!$A$1:$C$1,),)=0,#N/A,VLOOKUP(Table7[[#This Row],[Date]],Database!$A:$C,MATCH($B$1,Database!$A$1:$C$1,),))</f>
        <v>6.19</v>
      </c>
      <c r="C1917">
        <f>IF(VLOOKUP(Table7[[#This Row],[Date]],Database!$A:$C,MATCH($C$1,Database!$A$1:$C$1,),)=0,#N/A,VLOOKUP(Table7[[#This Row],[Date]],Database!$A:$C,MATCH($C$1,Database!$A$1:$C$1,),))</f>
        <v>5.94</v>
      </c>
      <c r="D1917">
        <f>IFERROR(Table7[[#This Row],[United States 10y]]-Table7[[#This Row],[United States 3y]],#N/A)</f>
        <v>0.25</v>
      </c>
    </row>
    <row r="1918" spans="1:4" x14ac:dyDescent="0.2">
      <c r="A1918" s="6">
        <f>Database!$A4003</f>
        <v>25329</v>
      </c>
      <c r="B1918">
        <f>IF(VLOOKUP(Table7[[#This Row],[Date]],Database!$A:$C,MATCH($B$1,Database!$A$1:$C$1,),)=0,#N/A,VLOOKUP(Table7[[#This Row],[Date]],Database!$A:$C,MATCH($B$1,Database!$A$1:$C$1,),))</f>
        <v>6.22</v>
      </c>
      <c r="C1918">
        <f>IF(VLOOKUP(Table7[[#This Row],[Date]],Database!$A:$C,MATCH($C$1,Database!$A$1:$C$1,),)=0,#N/A,VLOOKUP(Table7[[#This Row],[Date]],Database!$A:$C,MATCH($C$1,Database!$A$1:$C$1,),))</f>
        <v>6.02</v>
      </c>
      <c r="D1918">
        <f>IFERROR(Table7[[#This Row],[United States 10y]]-Table7[[#This Row],[United States 3y]],#N/A)</f>
        <v>0.20000000000000018</v>
      </c>
    </row>
    <row r="1919" spans="1:4" x14ac:dyDescent="0.2">
      <c r="A1919" s="6">
        <f>Database!$A4004</f>
        <v>25330</v>
      </c>
      <c r="B1919">
        <f>IF(VLOOKUP(Table7[[#This Row],[Date]],Database!$A:$C,MATCH($B$1,Database!$A$1:$C$1,),)=0,#N/A,VLOOKUP(Table7[[#This Row],[Date]],Database!$A:$C,MATCH($B$1,Database!$A$1:$C$1,),))</f>
        <v>6.22</v>
      </c>
      <c r="C1919">
        <f>IF(VLOOKUP(Table7[[#This Row],[Date]],Database!$A:$C,MATCH($C$1,Database!$A$1:$C$1,),)=0,#N/A,VLOOKUP(Table7[[#This Row],[Date]],Database!$A:$C,MATCH($C$1,Database!$A$1:$C$1,),))</f>
        <v>6.01</v>
      </c>
      <c r="D1919">
        <f>IFERROR(Table7[[#This Row],[United States 10y]]-Table7[[#This Row],[United States 3y]],#N/A)</f>
        <v>0.20999999999999996</v>
      </c>
    </row>
    <row r="1920" spans="1:4" x14ac:dyDescent="0.2">
      <c r="A1920" s="6">
        <f>Database!$A4005</f>
        <v>25331</v>
      </c>
      <c r="B1920">
        <f>IF(VLOOKUP(Table7[[#This Row],[Date]],Database!$A:$C,MATCH($B$1,Database!$A$1:$C$1,),)=0,#N/A,VLOOKUP(Table7[[#This Row],[Date]],Database!$A:$C,MATCH($B$1,Database!$A$1:$C$1,),))</f>
        <v>6.2</v>
      </c>
      <c r="C1920">
        <f>IF(VLOOKUP(Table7[[#This Row],[Date]],Database!$A:$C,MATCH($C$1,Database!$A$1:$C$1,),)=0,#N/A,VLOOKUP(Table7[[#This Row],[Date]],Database!$A:$C,MATCH($C$1,Database!$A$1:$C$1,),))</f>
        <v>5.96</v>
      </c>
      <c r="D1920">
        <f>IFERROR(Table7[[#This Row],[United States 10y]]-Table7[[#This Row],[United States 3y]],#N/A)</f>
        <v>0.24000000000000021</v>
      </c>
    </row>
    <row r="1921" spans="1:4" x14ac:dyDescent="0.2">
      <c r="A1921" s="6">
        <f>Database!$A4006</f>
        <v>25332</v>
      </c>
      <c r="B1921">
        <f>IF(VLOOKUP(Table7[[#This Row],[Date]],Database!$A:$C,MATCH($B$1,Database!$A$1:$C$1,),)=0,#N/A,VLOOKUP(Table7[[#This Row],[Date]],Database!$A:$C,MATCH($B$1,Database!$A$1:$C$1,),))</f>
        <v>6.23</v>
      </c>
      <c r="C1921">
        <f>IF(VLOOKUP(Table7[[#This Row],[Date]],Database!$A:$C,MATCH($C$1,Database!$A$1:$C$1,),)=0,#N/A,VLOOKUP(Table7[[#This Row],[Date]],Database!$A:$C,MATCH($C$1,Database!$A$1:$C$1,),))</f>
        <v>5.96</v>
      </c>
      <c r="D1921">
        <f>IFERROR(Table7[[#This Row],[United States 10y]]-Table7[[#This Row],[United States 3y]],#N/A)</f>
        <v>0.27000000000000046</v>
      </c>
    </row>
    <row r="1922" spans="1:4" x14ac:dyDescent="0.2">
      <c r="A1922" s="6">
        <f>Database!$A4007</f>
        <v>25335</v>
      </c>
      <c r="B1922">
        <f>IF(VLOOKUP(Table7[[#This Row],[Date]],Database!$A:$C,MATCH($B$1,Database!$A$1:$C$1,),)=0,#N/A,VLOOKUP(Table7[[#This Row],[Date]],Database!$A:$C,MATCH($B$1,Database!$A$1:$C$1,),))</f>
        <v>6.27</v>
      </c>
      <c r="C1922">
        <f>IF(VLOOKUP(Table7[[#This Row],[Date]],Database!$A:$C,MATCH($C$1,Database!$A$1:$C$1,),)=0,#N/A,VLOOKUP(Table7[[#This Row],[Date]],Database!$A:$C,MATCH($C$1,Database!$A$1:$C$1,),))</f>
        <v>6.04</v>
      </c>
      <c r="D1922">
        <f>IFERROR(Table7[[#This Row],[United States 10y]]-Table7[[#This Row],[United States 3y]],#N/A)</f>
        <v>0.22999999999999954</v>
      </c>
    </row>
    <row r="1923" spans="1:4" x14ac:dyDescent="0.2">
      <c r="A1923" s="6">
        <f>Database!$A4008</f>
        <v>25336</v>
      </c>
      <c r="B1923">
        <f>IF(VLOOKUP(Table7[[#This Row],[Date]],Database!$A:$C,MATCH($B$1,Database!$A$1:$C$1,),)=0,#N/A,VLOOKUP(Table7[[#This Row],[Date]],Database!$A:$C,MATCH($B$1,Database!$A$1:$C$1,),))</f>
        <v>6.25</v>
      </c>
      <c r="C1923">
        <f>IF(VLOOKUP(Table7[[#This Row],[Date]],Database!$A:$C,MATCH($C$1,Database!$A$1:$C$1,),)=0,#N/A,VLOOKUP(Table7[[#This Row],[Date]],Database!$A:$C,MATCH($C$1,Database!$A$1:$C$1,),))</f>
        <v>6.09</v>
      </c>
      <c r="D1923">
        <f>IFERROR(Table7[[#This Row],[United States 10y]]-Table7[[#This Row],[United States 3y]],#N/A)</f>
        <v>0.16000000000000014</v>
      </c>
    </row>
    <row r="1924" spans="1:4" x14ac:dyDescent="0.2">
      <c r="A1924" s="6">
        <f>Database!$A4009</f>
        <v>25337</v>
      </c>
      <c r="B1924">
        <f>IF(VLOOKUP(Table7[[#This Row],[Date]],Database!$A:$C,MATCH($B$1,Database!$A$1:$C$1,),)=0,#N/A,VLOOKUP(Table7[[#This Row],[Date]],Database!$A:$C,MATCH($B$1,Database!$A$1:$C$1,),))</f>
        <v>6.24</v>
      </c>
      <c r="C1924">
        <f>IF(VLOOKUP(Table7[[#This Row],[Date]],Database!$A:$C,MATCH($C$1,Database!$A$1:$C$1,),)=0,#N/A,VLOOKUP(Table7[[#This Row],[Date]],Database!$A:$C,MATCH($C$1,Database!$A$1:$C$1,),))</f>
        <v>6.07</v>
      </c>
      <c r="D1924">
        <f>IFERROR(Table7[[#This Row],[United States 10y]]-Table7[[#This Row],[United States 3y]],#N/A)</f>
        <v>0.16999999999999993</v>
      </c>
    </row>
    <row r="1925" spans="1:4" x14ac:dyDescent="0.2">
      <c r="A1925" s="6">
        <f>Database!$A4010</f>
        <v>25338</v>
      </c>
      <c r="B1925">
        <f>IF(VLOOKUP(Table7[[#This Row],[Date]],Database!$A:$C,MATCH($B$1,Database!$A$1:$C$1,),)=0,#N/A,VLOOKUP(Table7[[#This Row],[Date]],Database!$A:$C,MATCH($B$1,Database!$A$1:$C$1,),))</f>
        <v>6.26</v>
      </c>
      <c r="C1925">
        <f>IF(VLOOKUP(Table7[[#This Row],[Date]],Database!$A:$C,MATCH($C$1,Database!$A$1:$C$1,),)=0,#N/A,VLOOKUP(Table7[[#This Row],[Date]],Database!$A:$C,MATCH($C$1,Database!$A$1:$C$1,),))</f>
        <v>6.09</v>
      </c>
      <c r="D1925">
        <f>IFERROR(Table7[[#This Row],[United States 10y]]-Table7[[#This Row],[United States 3y]],#N/A)</f>
        <v>0.16999999999999993</v>
      </c>
    </row>
    <row r="1926" spans="1:4" x14ac:dyDescent="0.2">
      <c r="A1926" s="6">
        <f>Database!$A4011</f>
        <v>25339</v>
      </c>
      <c r="B1926">
        <f>IF(VLOOKUP(Table7[[#This Row],[Date]],Database!$A:$C,MATCH($B$1,Database!$A$1:$C$1,),)=0,#N/A,VLOOKUP(Table7[[#This Row],[Date]],Database!$A:$C,MATCH($B$1,Database!$A$1:$C$1,),))</f>
        <v>6.31</v>
      </c>
      <c r="C1926">
        <f>IF(VLOOKUP(Table7[[#This Row],[Date]],Database!$A:$C,MATCH($C$1,Database!$A$1:$C$1,),)=0,#N/A,VLOOKUP(Table7[[#This Row],[Date]],Database!$A:$C,MATCH($C$1,Database!$A$1:$C$1,),))</f>
        <v>6.1</v>
      </c>
      <c r="D1926">
        <f>IFERROR(Table7[[#This Row],[United States 10y]]-Table7[[#This Row],[United States 3y]],#N/A)</f>
        <v>0.20999999999999996</v>
      </c>
    </row>
    <row r="1927" spans="1:4" x14ac:dyDescent="0.2">
      <c r="A1927" s="6">
        <f>Database!$A4012</f>
        <v>25342</v>
      </c>
      <c r="B1927">
        <f>IF(VLOOKUP(Table7[[#This Row],[Date]],Database!$A:$C,MATCH($B$1,Database!$A$1:$C$1,),)=0,#N/A,VLOOKUP(Table7[[#This Row],[Date]],Database!$A:$C,MATCH($B$1,Database!$A$1:$C$1,),))</f>
        <v>6.36</v>
      </c>
      <c r="C1927">
        <f>IF(VLOOKUP(Table7[[#This Row],[Date]],Database!$A:$C,MATCH($C$1,Database!$A$1:$C$1,),)=0,#N/A,VLOOKUP(Table7[[#This Row],[Date]],Database!$A:$C,MATCH($C$1,Database!$A$1:$C$1,),))</f>
        <v>6.09</v>
      </c>
      <c r="D1927">
        <f>IFERROR(Table7[[#This Row],[United States 10y]]-Table7[[#This Row],[United States 3y]],#N/A)</f>
        <v>0.27000000000000046</v>
      </c>
    </row>
    <row r="1928" spans="1:4" x14ac:dyDescent="0.2">
      <c r="A1928" s="6">
        <f>Database!$A4013</f>
        <v>25343</v>
      </c>
      <c r="B1928">
        <f>IF(VLOOKUP(Table7[[#This Row],[Date]],Database!$A:$C,MATCH($B$1,Database!$A$1:$C$1,),)=0,#N/A,VLOOKUP(Table7[[#This Row],[Date]],Database!$A:$C,MATCH($B$1,Database!$A$1:$C$1,),))</f>
        <v>6.36</v>
      </c>
      <c r="C1928">
        <f>IF(VLOOKUP(Table7[[#This Row],[Date]],Database!$A:$C,MATCH($C$1,Database!$A$1:$C$1,),)=0,#N/A,VLOOKUP(Table7[[#This Row],[Date]],Database!$A:$C,MATCH($C$1,Database!$A$1:$C$1,),))</f>
        <v>6.12</v>
      </c>
      <c r="D1928">
        <f>IFERROR(Table7[[#This Row],[United States 10y]]-Table7[[#This Row],[United States 3y]],#N/A)</f>
        <v>0.24000000000000021</v>
      </c>
    </row>
    <row r="1929" spans="1:4" x14ac:dyDescent="0.2">
      <c r="A1929" s="6">
        <f>Database!$A4014</f>
        <v>25344</v>
      </c>
      <c r="B1929">
        <f>IF(VLOOKUP(Table7[[#This Row],[Date]],Database!$A:$C,MATCH($B$1,Database!$A$1:$C$1,),)=0,#N/A,VLOOKUP(Table7[[#This Row],[Date]],Database!$A:$C,MATCH($B$1,Database!$A$1:$C$1,),))</f>
        <v>6.36</v>
      </c>
      <c r="C1929">
        <f>IF(VLOOKUP(Table7[[#This Row],[Date]],Database!$A:$C,MATCH($C$1,Database!$A$1:$C$1,),)=0,#N/A,VLOOKUP(Table7[[#This Row],[Date]],Database!$A:$C,MATCH($C$1,Database!$A$1:$C$1,),))</f>
        <v>6.08</v>
      </c>
      <c r="D1929">
        <f>IFERROR(Table7[[#This Row],[United States 10y]]-Table7[[#This Row],[United States 3y]],#N/A)</f>
        <v>0.28000000000000025</v>
      </c>
    </row>
    <row r="1930" spans="1:4" x14ac:dyDescent="0.2">
      <c r="A1930" s="6">
        <f>Database!$A4015</f>
        <v>25345</v>
      </c>
      <c r="B1930">
        <f>IF(VLOOKUP(Table7[[#This Row],[Date]],Database!$A:$C,MATCH($B$1,Database!$A$1:$C$1,),)=0,#N/A,VLOOKUP(Table7[[#This Row],[Date]],Database!$A:$C,MATCH($B$1,Database!$A$1:$C$1,),))</f>
        <v>6.36</v>
      </c>
      <c r="C1930">
        <f>IF(VLOOKUP(Table7[[#This Row],[Date]],Database!$A:$C,MATCH($C$1,Database!$A$1:$C$1,),)=0,#N/A,VLOOKUP(Table7[[#This Row],[Date]],Database!$A:$C,MATCH($C$1,Database!$A$1:$C$1,),))</f>
        <v>6.02</v>
      </c>
      <c r="D1930">
        <f>IFERROR(Table7[[#This Row],[United States 10y]]-Table7[[#This Row],[United States 3y]],#N/A)</f>
        <v>0.34000000000000075</v>
      </c>
    </row>
    <row r="1931" spans="1:4" x14ac:dyDescent="0.2">
      <c r="A1931" s="6">
        <f>Database!$A4016</f>
        <v>25346</v>
      </c>
      <c r="B1931">
        <f>IF(VLOOKUP(Table7[[#This Row],[Date]],Database!$A:$C,MATCH($B$1,Database!$A$1:$C$1,),)=0,#N/A,VLOOKUP(Table7[[#This Row],[Date]],Database!$A:$C,MATCH($B$1,Database!$A$1:$C$1,),))</f>
        <v>6.38</v>
      </c>
      <c r="C1931">
        <f>IF(VLOOKUP(Table7[[#This Row],[Date]],Database!$A:$C,MATCH($C$1,Database!$A$1:$C$1,),)=0,#N/A,VLOOKUP(Table7[[#This Row],[Date]],Database!$A:$C,MATCH($C$1,Database!$A$1:$C$1,),))</f>
        <v>6.01</v>
      </c>
      <c r="D1931">
        <f>IFERROR(Table7[[#This Row],[United States 10y]]-Table7[[#This Row],[United States 3y]],#N/A)</f>
        <v>0.37000000000000011</v>
      </c>
    </row>
    <row r="1932" spans="1:4" x14ac:dyDescent="0.2">
      <c r="A1932" s="6">
        <f>Database!$A4017</f>
        <v>25349</v>
      </c>
      <c r="B1932">
        <f>IF(VLOOKUP(Table7[[#This Row],[Date]],Database!$A:$C,MATCH($B$1,Database!$A$1:$C$1,),)=0,#N/A,VLOOKUP(Table7[[#This Row],[Date]],Database!$A:$C,MATCH($B$1,Database!$A$1:$C$1,),))</f>
        <v>6.44</v>
      </c>
      <c r="C1932">
        <f>IF(VLOOKUP(Table7[[#This Row],[Date]],Database!$A:$C,MATCH($C$1,Database!$A$1:$C$1,),)=0,#N/A,VLOOKUP(Table7[[#This Row],[Date]],Database!$A:$C,MATCH($C$1,Database!$A$1:$C$1,),))</f>
        <v>6.07</v>
      </c>
      <c r="D1932">
        <f>IFERROR(Table7[[#This Row],[United States 10y]]-Table7[[#This Row],[United States 3y]],#N/A)</f>
        <v>0.37000000000000011</v>
      </c>
    </row>
    <row r="1933" spans="1:4" x14ac:dyDescent="0.2">
      <c r="A1933" s="6">
        <f>Database!$A4018</f>
        <v>25350</v>
      </c>
      <c r="B1933">
        <f>IF(VLOOKUP(Table7[[#This Row],[Date]],Database!$A:$C,MATCH($B$1,Database!$A$1:$C$1,),)=0,#N/A,VLOOKUP(Table7[[#This Row],[Date]],Database!$A:$C,MATCH($B$1,Database!$A$1:$C$1,),))</f>
        <v>6.54</v>
      </c>
      <c r="C1933">
        <f>IF(VLOOKUP(Table7[[#This Row],[Date]],Database!$A:$C,MATCH($C$1,Database!$A$1:$C$1,),)=0,#N/A,VLOOKUP(Table7[[#This Row],[Date]],Database!$A:$C,MATCH($C$1,Database!$A$1:$C$1,),))</f>
        <v>6.14</v>
      </c>
      <c r="D1933">
        <f>IFERROR(Table7[[#This Row],[United States 10y]]-Table7[[#This Row],[United States 3y]],#N/A)</f>
        <v>0.40000000000000036</v>
      </c>
    </row>
    <row r="1934" spans="1:4" x14ac:dyDescent="0.2">
      <c r="A1934" s="6">
        <f>Database!$A4019</f>
        <v>25351</v>
      </c>
      <c r="B1934">
        <f>IF(VLOOKUP(Table7[[#This Row],[Date]],Database!$A:$C,MATCH($B$1,Database!$A$1:$C$1,),)=0,#N/A,VLOOKUP(Table7[[#This Row],[Date]],Database!$A:$C,MATCH($B$1,Database!$A$1:$C$1,),))</f>
        <v>6.56</v>
      </c>
      <c r="C1934">
        <f>IF(VLOOKUP(Table7[[#This Row],[Date]],Database!$A:$C,MATCH($C$1,Database!$A$1:$C$1,),)=0,#N/A,VLOOKUP(Table7[[#This Row],[Date]],Database!$A:$C,MATCH($C$1,Database!$A$1:$C$1,),))</f>
        <v>6.12</v>
      </c>
      <c r="D1934">
        <f>IFERROR(Table7[[#This Row],[United States 10y]]-Table7[[#This Row],[United States 3y]],#N/A)</f>
        <v>0.4399999999999995</v>
      </c>
    </row>
    <row r="1935" spans="1:4" x14ac:dyDescent="0.2">
      <c r="A1935" s="6">
        <f>Database!$A4020</f>
        <v>25352</v>
      </c>
      <c r="B1935">
        <f>IF(VLOOKUP(Table7[[#This Row],[Date]],Database!$A:$C,MATCH($B$1,Database!$A$1:$C$1,),)=0,#N/A,VLOOKUP(Table7[[#This Row],[Date]],Database!$A:$C,MATCH($B$1,Database!$A$1:$C$1,),))</f>
        <v>6.56</v>
      </c>
      <c r="C1935">
        <f>IF(VLOOKUP(Table7[[#This Row],[Date]],Database!$A:$C,MATCH($C$1,Database!$A$1:$C$1,),)=0,#N/A,VLOOKUP(Table7[[#This Row],[Date]],Database!$A:$C,MATCH($C$1,Database!$A$1:$C$1,),))</f>
        <v>6.08</v>
      </c>
      <c r="D1935">
        <f>IFERROR(Table7[[#This Row],[United States 10y]]-Table7[[#This Row],[United States 3y]],#N/A)</f>
        <v>0.47999999999999954</v>
      </c>
    </row>
    <row r="1936" spans="1:4" x14ac:dyDescent="0.2">
      <c r="A1936" s="6">
        <f>Database!$A4021</f>
        <v>25353</v>
      </c>
      <c r="B1936" t="e">
        <f>IF(VLOOKUP(Table7[[#This Row],[Date]],Database!$A:$C,MATCH($B$1,Database!$A$1:$C$1,),)=0,#N/A,VLOOKUP(Table7[[#This Row],[Date]],Database!$A:$C,MATCH($B$1,Database!$A$1:$C$1,),))</f>
        <v>#N/A</v>
      </c>
      <c r="C1936" t="e">
        <f>IF(VLOOKUP(Table7[[#This Row],[Date]],Database!$A:$C,MATCH($C$1,Database!$A$1:$C$1,),)=0,#N/A,VLOOKUP(Table7[[#This Row],[Date]],Database!$A:$C,MATCH($C$1,Database!$A$1:$C$1,),))</f>
        <v>#N/A</v>
      </c>
      <c r="D1936" t="e">
        <f>IFERROR(Table7[[#This Row],[United States 10y]]-Table7[[#This Row],[United States 3y]],#N/A)</f>
        <v>#N/A</v>
      </c>
    </row>
    <row r="1937" spans="1:4" x14ac:dyDescent="0.2">
      <c r="A1937" s="6">
        <f>Database!$A4022</f>
        <v>25356</v>
      </c>
      <c r="B1937">
        <f>IF(VLOOKUP(Table7[[#This Row],[Date]],Database!$A:$C,MATCH($B$1,Database!$A$1:$C$1,),)=0,#N/A,VLOOKUP(Table7[[#This Row],[Date]],Database!$A:$C,MATCH($B$1,Database!$A$1:$C$1,),))</f>
        <v>6.56</v>
      </c>
      <c r="C1937">
        <f>IF(VLOOKUP(Table7[[#This Row],[Date]],Database!$A:$C,MATCH($C$1,Database!$A$1:$C$1,),)=0,#N/A,VLOOKUP(Table7[[#This Row],[Date]],Database!$A:$C,MATCH($C$1,Database!$A$1:$C$1,),))</f>
        <v>6.12</v>
      </c>
      <c r="D1937">
        <f>IFERROR(Table7[[#This Row],[United States 10y]]-Table7[[#This Row],[United States 3y]],#N/A)</f>
        <v>0.4399999999999995</v>
      </c>
    </row>
    <row r="1938" spans="1:4" x14ac:dyDescent="0.2">
      <c r="A1938" s="6">
        <f>Database!$A4023</f>
        <v>25357</v>
      </c>
      <c r="B1938">
        <f>IF(VLOOKUP(Table7[[#This Row],[Date]],Database!$A:$C,MATCH($B$1,Database!$A$1:$C$1,),)=0,#N/A,VLOOKUP(Table7[[#This Row],[Date]],Database!$A:$C,MATCH($B$1,Database!$A$1:$C$1,),))</f>
        <v>6.55</v>
      </c>
      <c r="C1938">
        <f>IF(VLOOKUP(Table7[[#This Row],[Date]],Database!$A:$C,MATCH($C$1,Database!$A$1:$C$1,),)=0,#N/A,VLOOKUP(Table7[[#This Row],[Date]],Database!$A:$C,MATCH($C$1,Database!$A$1:$C$1,),))</f>
        <v>6.18</v>
      </c>
      <c r="D1938">
        <f>IFERROR(Table7[[#This Row],[United States 10y]]-Table7[[#This Row],[United States 3y]],#N/A)</f>
        <v>0.37000000000000011</v>
      </c>
    </row>
    <row r="1939" spans="1:4" x14ac:dyDescent="0.2">
      <c r="A1939" s="6">
        <f>Database!$A4024</f>
        <v>25358</v>
      </c>
      <c r="B1939">
        <f>IF(VLOOKUP(Table7[[#This Row],[Date]],Database!$A:$C,MATCH($B$1,Database!$A$1:$C$1,),)=0,#N/A,VLOOKUP(Table7[[#This Row],[Date]],Database!$A:$C,MATCH($B$1,Database!$A$1:$C$1,),))</f>
        <v>6.56</v>
      </c>
      <c r="C1939">
        <f>IF(VLOOKUP(Table7[[#This Row],[Date]],Database!$A:$C,MATCH($C$1,Database!$A$1:$C$1,),)=0,#N/A,VLOOKUP(Table7[[#This Row],[Date]],Database!$A:$C,MATCH($C$1,Database!$A$1:$C$1,),))</f>
        <v>6.26</v>
      </c>
      <c r="D1939">
        <f>IFERROR(Table7[[#This Row],[United States 10y]]-Table7[[#This Row],[United States 3y]],#N/A)</f>
        <v>0.29999999999999982</v>
      </c>
    </row>
    <row r="1940" spans="1:4" x14ac:dyDescent="0.2">
      <c r="A1940" s="6">
        <f>Database!$A4025</f>
        <v>25359</v>
      </c>
      <c r="B1940">
        <f>IF(VLOOKUP(Table7[[#This Row],[Date]],Database!$A:$C,MATCH($B$1,Database!$A$1:$C$1,),)=0,#N/A,VLOOKUP(Table7[[#This Row],[Date]],Database!$A:$C,MATCH($B$1,Database!$A$1:$C$1,),))</f>
        <v>6.54</v>
      </c>
      <c r="C1940">
        <f>IF(VLOOKUP(Table7[[#This Row],[Date]],Database!$A:$C,MATCH($C$1,Database!$A$1:$C$1,),)=0,#N/A,VLOOKUP(Table7[[#This Row],[Date]],Database!$A:$C,MATCH($C$1,Database!$A$1:$C$1,),))</f>
        <v>6.39</v>
      </c>
      <c r="D1940">
        <f>IFERROR(Table7[[#This Row],[United States 10y]]-Table7[[#This Row],[United States 3y]],#N/A)</f>
        <v>0.15000000000000036</v>
      </c>
    </row>
    <row r="1941" spans="1:4" x14ac:dyDescent="0.2">
      <c r="A1941" s="6">
        <f>Database!$A4026</f>
        <v>25360</v>
      </c>
      <c r="B1941">
        <f>IF(VLOOKUP(Table7[[#This Row],[Date]],Database!$A:$C,MATCH($B$1,Database!$A$1:$C$1,),)=0,#N/A,VLOOKUP(Table7[[#This Row],[Date]],Database!$A:$C,MATCH($B$1,Database!$A$1:$C$1,),))</f>
        <v>6.52</v>
      </c>
      <c r="C1941">
        <f>IF(VLOOKUP(Table7[[#This Row],[Date]],Database!$A:$C,MATCH($C$1,Database!$A$1:$C$1,),)=0,#N/A,VLOOKUP(Table7[[#This Row],[Date]],Database!$A:$C,MATCH($C$1,Database!$A$1:$C$1,),))</f>
        <v>6.34</v>
      </c>
      <c r="D1941">
        <f>IFERROR(Table7[[#This Row],[United States 10y]]-Table7[[#This Row],[United States 3y]],#N/A)</f>
        <v>0.17999999999999972</v>
      </c>
    </row>
    <row r="1942" spans="1:4" x14ac:dyDescent="0.2">
      <c r="A1942" s="6">
        <f>Database!$A4027</f>
        <v>25363</v>
      </c>
      <c r="B1942">
        <f>IF(VLOOKUP(Table7[[#This Row],[Date]],Database!$A:$C,MATCH($B$1,Database!$A$1:$C$1,),)=0,#N/A,VLOOKUP(Table7[[#This Row],[Date]],Database!$A:$C,MATCH($B$1,Database!$A$1:$C$1,),))</f>
        <v>6.59</v>
      </c>
      <c r="C1942">
        <f>IF(VLOOKUP(Table7[[#This Row],[Date]],Database!$A:$C,MATCH($C$1,Database!$A$1:$C$1,),)=0,#N/A,VLOOKUP(Table7[[#This Row],[Date]],Database!$A:$C,MATCH($C$1,Database!$A$1:$C$1,),))</f>
        <v>6.45</v>
      </c>
      <c r="D1942">
        <f>IFERROR(Table7[[#This Row],[United States 10y]]-Table7[[#This Row],[United States 3y]],#N/A)</f>
        <v>0.13999999999999968</v>
      </c>
    </row>
    <row r="1943" spans="1:4" x14ac:dyDescent="0.2">
      <c r="A1943" s="6">
        <f>Database!$A4028</f>
        <v>25364</v>
      </c>
      <c r="B1943">
        <f>IF(VLOOKUP(Table7[[#This Row],[Date]],Database!$A:$C,MATCH($B$1,Database!$A$1:$C$1,),)=0,#N/A,VLOOKUP(Table7[[#This Row],[Date]],Database!$A:$C,MATCH($B$1,Database!$A$1:$C$1,),))</f>
        <v>6.56</v>
      </c>
      <c r="C1943">
        <f>IF(VLOOKUP(Table7[[#This Row],[Date]],Database!$A:$C,MATCH($C$1,Database!$A$1:$C$1,),)=0,#N/A,VLOOKUP(Table7[[#This Row],[Date]],Database!$A:$C,MATCH($C$1,Database!$A$1:$C$1,),))</f>
        <v>6.62</v>
      </c>
      <c r="D1943">
        <f>IFERROR(Table7[[#This Row],[United States 10y]]-Table7[[#This Row],[United States 3y]],#N/A)</f>
        <v>-6.0000000000000497E-2</v>
      </c>
    </row>
    <row r="1944" spans="1:4" x14ac:dyDescent="0.2">
      <c r="A1944" s="6">
        <f>Database!$A4029</f>
        <v>25365</v>
      </c>
      <c r="B1944">
        <f>IF(VLOOKUP(Table7[[#This Row],[Date]],Database!$A:$C,MATCH($B$1,Database!$A$1:$C$1,),)=0,#N/A,VLOOKUP(Table7[[#This Row],[Date]],Database!$A:$C,MATCH($B$1,Database!$A$1:$C$1,),))</f>
        <v>6.56</v>
      </c>
      <c r="C1944">
        <f>IF(VLOOKUP(Table7[[#This Row],[Date]],Database!$A:$C,MATCH($C$1,Database!$A$1:$C$1,),)=0,#N/A,VLOOKUP(Table7[[#This Row],[Date]],Database!$A:$C,MATCH($C$1,Database!$A$1:$C$1,),))</f>
        <v>6.69</v>
      </c>
      <c r="D1944">
        <f>IFERROR(Table7[[#This Row],[United States 10y]]-Table7[[#This Row],[United States 3y]],#N/A)</f>
        <v>-0.13000000000000078</v>
      </c>
    </row>
    <row r="1945" spans="1:4" x14ac:dyDescent="0.2">
      <c r="A1945" s="6">
        <f>Database!$A4030</f>
        <v>25366</v>
      </c>
      <c r="B1945">
        <f>IF(VLOOKUP(Table7[[#This Row],[Date]],Database!$A:$C,MATCH($B$1,Database!$A$1:$C$1,),)=0,#N/A,VLOOKUP(Table7[[#This Row],[Date]],Database!$A:$C,MATCH($B$1,Database!$A$1:$C$1,),))</f>
        <v>6.54</v>
      </c>
      <c r="C1945">
        <f>IF(VLOOKUP(Table7[[#This Row],[Date]],Database!$A:$C,MATCH($C$1,Database!$A$1:$C$1,),)=0,#N/A,VLOOKUP(Table7[[#This Row],[Date]],Database!$A:$C,MATCH($C$1,Database!$A$1:$C$1,),))</f>
        <v>6.81</v>
      </c>
      <c r="D1945">
        <f>IFERROR(Table7[[#This Row],[United States 10y]]-Table7[[#This Row],[United States 3y]],#N/A)</f>
        <v>-0.26999999999999957</v>
      </c>
    </row>
    <row r="1946" spans="1:4" x14ac:dyDescent="0.2">
      <c r="A1946" s="6">
        <f>Database!$A4031</f>
        <v>25367</v>
      </c>
      <c r="B1946">
        <f>IF(VLOOKUP(Table7[[#This Row],[Date]],Database!$A:$C,MATCH($B$1,Database!$A$1:$C$1,),)=0,#N/A,VLOOKUP(Table7[[#This Row],[Date]],Database!$A:$C,MATCH($B$1,Database!$A$1:$C$1,),))</f>
        <v>6.51</v>
      </c>
      <c r="C1946">
        <f>IF(VLOOKUP(Table7[[#This Row],[Date]],Database!$A:$C,MATCH($C$1,Database!$A$1:$C$1,),)=0,#N/A,VLOOKUP(Table7[[#This Row],[Date]],Database!$A:$C,MATCH($C$1,Database!$A$1:$C$1,),))</f>
        <v>6.76</v>
      </c>
      <c r="D1946">
        <f>IFERROR(Table7[[#This Row],[United States 10y]]-Table7[[#This Row],[United States 3y]],#N/A)</f>
        <v>-0.25</v>
      </c>
    </row>
    <row r="1947" spans="1:4" x14ac:dyDescent="0.2">
      <c r="A1947" s="6">
        <f>Database!$A4032</f>
        <v>25370</v>
      </c>
      <c r="B1947">
        <f>IF(VLOOKUP(Table7[[#This Row],[Date]],Database!$A:$C,MATCH($B$1,Database!$A$1:$C$1,),)=0,#N/A,VLOOKUP(Table7[[#This Row],[Date]],Database!$A:$C,MATCH($B$1,Database!$A$1:$C$1,),))</f>
        <v>6.49</v>
      </c>
      <c r="C1947">
        <f>IF(VLOOKUP(Table7[[#This Row],[Date]],Database!$A:$C,MATCH($C$1,Database!$A$1:$C$1,),)=0,#N/A,VLOOKUP(Table7[[#This Row],[Date]],Database!$A:$C,MATCH($C$1,Database!$A$1:$C$1,),))</f>
        <v>6.63</v>
      </c>
      <c r="D1947">
        <f>IFERROR(Table7[[#This Row],[United States 10y]]-Table7[[#This Row],[United States 3y]],#N/A)</f>
        <v>-0.13999999999999968</v>
      </c>
    </row>
    <row r="1948" spans="1:4" x14ac:dyDescent="0.2">
      <c r="A1948" s="6">
        <f>Database!$A4033</f>
        <v>25371</v>
      </c>
      <c r="B1948">
        <f>IF(VLOOKUP(Table7[[#This Row],[Date]],Database!$A:$C,MATCH($B$1,Database!$A$1:$C$1,),)=0,#N/A,VLOOKUP(Table7[[#This Row],[Date]],Database!$A:$C,MATCH($B$1,Database!$A$1:$C$1,),))</f>
        <v>6.52</v>
      </c>
      <c r="C1948">
        <f>IF(VLOOKUP(Table7[[#This Row],[Date]],Database!$A:$C,MATCH($C$1,Database!$A$1:$C$1,),)=0,#N/A,VLOOKUP(Table7[[#This Row],[Date]],Database!$A:$C,MATCH($C$1,Database!$A$1:$C$1,),))</f>
        <v>6.52</v>
      </c>
      <c r="D1948">
        <f>IFERROR(Table7[[#This Row],[United States 10y]]-Table7[[#This Row],[United States 3y]],#N/A)</f>
        <v>0</v>
      </c>
    </row>
    <row r="1949" spans="1:4" x14ac:dyDescent="0.2">
      <c r="A1949" s="6">
        <f>Database!$A4034</f>
        <v>25372</v>
      </c>
      <c r="B1949">
        <f>IF(VLOOKUP(Table7[[#This Row],[Date]],Database!$A:$C,MATCH($B$1,Database!$A$1:$C$1,),)=0,#N/A,VLOOKUP(Table7[[#This Row],[Date]],Database!$A:$C,MATCH($B$1,Database!$A$1:$C$1,),))</f>
        <v>6.53</v>
      </c>
      <c r="C1949">
        <f>IF(VLOOKUP(Table7[[#This Row],[Date]],Database!$A:$C,MATCH($C$1,Database!$A$1:$C$1,),)=0,#N/A,VLOOKUP(Table7[[#This Row],[Date]],Database!$A:$C,MATCH($C$1,Database!$A$1:$C$1,),))</f>
        <v>6.55</v>
      </c>
      <c r="D1949">
        <f>IFERROR(Table7[[#This Row],[United States 10y]]-Table7[[#This Row],[United States 3y]],#N/A)</f>
        <v>-1.9999999999999574E-2</v>
      </c>
    </row>
    <row r="1950" spans="1:4" x14ac:dyDescent="0.2">
      <c r="A1950" s="6">
        <f>Database!$A4035</f>
        <v>25373</v>
      </c>
      <c r="B1950">
        <f>IF(VLOOKUP(Table7[[#This Row],[Date]],Database!$A:$C,MATCH($B$1,Database!$A$1:$C$1,),)=0,#N/A,VLOOKUP(Table7[[#This Row],[Date]],Database!$A:$C,MATCH($B$1,Database!$A$1:$C$1,),))</f>
        <v>6.57</v>
      </c>
      <c r="C1950">
        <f>IF(VLOOKUP(Table7[[#This Row],[Date]],Database!$A:$C,MATCH($C$1,Database!$A$1:$C$1,),)=0,#N/A,VLOOKUP(Table7[[#This Row],[Date]],Database!$A:$C,MATCH($C$1,Database!$A$1:$C$1,),))</f>
        <v>6.6</v>
      </c>
      <c r="D1950">
        <f>IFERROR(Table7[[#This Row],[United States 10y]]-Table7[[#This Row],[United States 3y]],#N/A)</f>
        <v>-2.9999999999999361E-2</v>
      </c>
    </row>
    <row r="1951" spans="1:4" x14ac:dyDescent="0.2">
      <c r="A1951" s="6">
        <f>Database!$A4036</f>
        <v>25374</v>
      </c>
      <c r="B1951">
        <f>IF(VLOOKUP(Table7[[#This Row],[Date]],Database!$A:$C,MATCH($B$1,Database!$A$1:$C$1,),)=0,#N/A,VLOOKUP(Table7[[#This Row],[Date]],Database!$A:$C,MATCH($B$1,Database!$A$1:$C$1,),))</f>
        <v>6.59</v>
      </c>
      <c r="C1951">
        <f>IF(VLOOKUP(Table7[[#This Row],[Date]],Database!$A:$C,MATCH($C$1,Database!$A$1:$C$1,),)=0,#N/A,VLOOKUP(Table7[[#This Row],[Date]],Database!$A:$C,MATCH($C$1,Database!$A$1:$C$1,),))</f>
        <v>6.52</v>
      </c>
      <c r="D1951">
        <f>IFERROR(Table7[[#This Row],[United States 10y]]-Table7[[#This Row],[United States 3y]],#N/A)</f>
        <v>7.0000000000000284E-2</v>
      </c>
    </row>
    <row r="1952" spans="1:4" x14ac:dyDescent="0.2">
      <c r="A1952" s="6">
        <f>Database!$A4037</f>
        <v>25377</v>
      </c>
      <c r="B1952">
        <f>IF(VLOOKUP(Table7[[#This Row],[Date]],Database!$A:$C,MATCH($B$1,Database!$A$1:$C$1,),)=0,#N/A,VLOOKUP(Table7[[#This Row],[Date]],Database!$A:$C,MATCH($B$1,Database!$A$1:$C$1,),))</f>
        <v>6.6</v>
      </c>
      <c r="C1952">
        <f>IF(VLOOKUP(Table7[[#This Row],[Date]],Database!$A:$C,MATCH($C$1,Database!$A$1:$C$1,),)=0,#N/A,VLOOKUP(Table7[[#This Row],[Date]],Database!$A:$C,MATCH($C$1,Database!$A$1:$C$1,),))</f>
        <v>6.37</v>
      </c>
      <c r="D1952">
        <f>IFERROR(Table7[[#This Row],[United States 10y]]-Table7[[#This Row],[United States 3y]],#N/A)</f>
        <v>0.22999999999999954</v>
      </c>
    </row>
    <row r="1953" spans="1:4" x14ac:dyDescent="0.2">
      <c r="A1953" s="6">
        <f>Database!$A4038</f>
        <v>25378</v>
      </c>
      <c r="B1953">
        <f>IF(VLOOKUP(Table7[[#This Row],[Date]],Database!$A:$C,MATCH($B$1,Database!$A$1:$C$1,),)=0,#N/A,VLOOKUP(Table7[[#This Row],[Date]],Database!$A:$C,MATCH($B$1,Database!$A$1:$C$1,),))</f>
        <v>6.63</v>
      </c>
      <c r="C1953">
        <f>IF(VLOOKUP(Table7[[#This Row],[Date]],Database!$A:$C,MATCH($C$1,Database!$A$1:$C$1,),)=0,#N/A,VLOOKUP(Table7[[#This Row],[Date]],Database!$A:$C,MATCH($C$1,Database!$A$1:$C$1,),))</f>
        <v>6.5</v>
      </c>
      <c r="D1953">
        <f>IFERROR(Table7[[#This Row],[United States 10y]]-Table7[[#This Row],[United States 3y]],#N/A)</f>
        <v>0.12999999999999989</v>
      </c>
    </row>
    <row r="1954" spans="1:4" x14ac:dyDescent="0.2">
      <c r="A1954" s="6">
        <f>Database!$A4039</f>
        <v>25379</v>
      </c>
      <c r="B1954">
        <f>IF(VLOOKUP(Table7[[#This Row],[Date]],Database!$A:$C,MATCH($B$1,Database!$A$1:$C$1,),)=0,#N/A,VLOOKUP(Table7[[#This Row],[Date]],Database!$A:$C,MATCH($B$1,Database!$A$1:$C$1,),))</f>
        <v>6.63</v>
      </c>
      <c r="C1954">
        <f>IF(VLOOKUP(Table7[[#This Row],[Date]],Database!$A:$C,MATCH($C$1,Database!$A$1:$C$1,),)=0,#N/A,VLOOKUP(Table7[[#This Row],[Date]],Database!$A:$C,MATCH($C$1,Database!$A$1:$C$1,),))</f>
        <v>6.4</v>
      </c>
      <c r="D1954">
        <f>IFERROR(Table7[[#This Row],[United States 10y]]-Table7[[#This Row],[United States 3y]],#N/A)</f>
        <v>0.22999999999999954</v>
      </c>
    </row>
    <row r="1955" spans="1:4" x14ac:dyDescent="0.2">
      <c r="A1955" s="6">
        <f>Database!$A4040</f>
        <v>25380</v>
      </c>
      <c r="B1955">
        <f>IF(VLOOKUP(Table7[[#This Row],[Date]],Database!$A:$C,MATCH($B$1,Database!$A$1:$C$1,),)=0,#N/A,VLOOKUP(Table7[[#This Row],[Date]],Database!$A:$C,MATCH($B$1,Database!$A$1:$C$1,),))</f>
        <v>6.62</v>
      </c>
      <c r="C1955">
        <f>IF(VLOOKUP(Table7[[#This Row],[Date]],Database!$A:$C,MATCH($C$1,Database!$A$1:$C$1,),)=0,#N/A,VLOOKUP(Table7[[#This Row],[Date]],Database!$A:$C,MATCH($C$1,Database!$A$1:$C$1,),))</f>
        <v>6.07</v>
      </c>
      <c r="D1955">
        <f>IFERROR(Table7[[#This Row],[United States 10y]]-Table7[[#This Row],[United States 3y]],#N/A)</f>
        <v>0.54999999999999982</v>
      </c>
    </row>
    <row r="1956" spans="1:4" x14ac:dyDescent="0.2">
      <c r="A1956" s="6">
        <f>Database!$A4041</f>
        <v>25381</v>
      </c>
      <c r="B1956">
        <f>IF(VLOOKUP(Table7[[#This Row],[Date]],Database!$A:$C,MATCH($B$1,Database!$A$1:$C$1,),)=0,#N/A,VLOOKUP(Table7[[#This Row],[Date]],Database!$A:$C,MATCH($B$1,Database!$A$1:$C$1,),))</f>
        <v>6.66</v>
      </c>
      <c r="C1956">
        <f>IF(VLOOKUP(Table7[[#This Row],[Date]],Database!$A:$C,MATCH($C$1,Database!$A$1:$C$1,),)=0,#N/A,VLOOKUP(Table7[[#This Row],[Date]],Database!$A:$C,MATCH($C$1,Database!$A$1:$C$1,),))</f>
        <v>6.15</v>
      </c>
      <c r="D1956">
        <f>IFERROR(Table7[[#This Row],[United States 10y]]-Table7[[#This Row],[United States 3y]],#N/A)</f>
        <v>0.50999999999999979</v>
      </c>
    </row>
    <row r="1957" spans="1:4" x14ac:dyDescent="0.2">
      <c r="A1957" s="6">
        <f>Database!$A4042</f>
        <v>25384</v>
      </c>
      <c r="B1957">
        <f>IF(VLOOKUP(Table7[[#This Row],[Date]],Database!$A:$C,MATCH($B$1,Database!$A$1:$C$1,),)=0,#N/A,VLOOKUP(Table7[[#This Row],[Date]],Database!$A:$C,MATCH($B$1,Database!$A$1:$C$1,),))</f>
        <v>6.73</v>
      </c>
      <c r="C1957">
        <f>IF(VLOOKUP(Table7[[#This Row],[Date]],Database!$A:$C,MATCH($C$1,Database!$A$1:$C$1,),)=0,#N/A,VLOOKUP(Table7[[#This Row],[Date]],Database!$A:$C,MATCH($C$1,Database!$A$1:$C$1,),))</f>
        <v>6.29</v>
      </c>
      <c r="D1957">
        <f>IFERROR(Table7[[#This Row],[United States 10y]]-Table7[[#This Row],[United States 3y]],#N/A)</f>
        <v>0.44000000000000039</v>
      </c>
    </row>
    <row r="1958" spans="1:4" x14ac:dyDescent="0.2">
      <c r="A1958" s="6">
        <f>Database!$A4043</f>
        <v>25385</v>
      </c>
      <c r="B1958">
        <f>IF(VLOOKUP(Table7[[#This Row],[Date]],Database!$A:$C,MATCH($B$1,Database!$A$1:$C$1,),)=0,#N/A,VLOOKUP(Table7[[#This Row],[Date]],Database!$A:$C,MATCH($B$1,Database!$A$1:$C$1,),))</f>
        <v>6.75</v>
      </c>
      <c r="C1958">
        <f>IF(VLOOKUP(Table7[[#This Row],[Date]],Database!$A:$C,MATCH($C$1,Database!$A$1:$C$1,),)=0,#N/A,VLOOKUP(Table7[[#This Row],[Date]],Database!$A:$C,MATCH($C$1,Database!$A$1:$C$1,),))</f>
        <v>6.67</v>
      </c>
      <c r="D1958">
        <f>IFERROR(Table7[[#This Row],[United States 10y]]-Table7[[#This Row],[United States 3y]],#N/A)</f>
        <v>8.0000000000000071E-2</v>
      </c>
    </row>
    <row r="1959" spans="1:4" x14ac:dyDescent="0.2">
      <c r="A1959" s="6">
        <f>Database!$A4044</f>
        <v>25386</v>
      </c>
      <c r="B1959">
        <f>IF(VLOOKUP(Table7[[#This Row],[Date]],Database!$A:$C,MATCH($B$1,Database!$A$1:$C$1,),)=0,#N/A,VLOOKUP(Table7[[#This Row],[Date]],Database!$A:$C,MATCH($B$1,Database!$A$1:$C$1,),))</f>
        <v>6.77</v>
      </c>
      <c r="C1959">
        <f>IF(VLOOKUP(Table7[[#This Row],[Date]],Database!$A:$C,MATCH($C$1,Database!$A$1:$C$1,),)=0,#N/A,VLOOKUP(Table7[[#This Row],[Date]],Database!$A:$C,MATCH($C$1,Database!$A$1:$C$1,),))</f>
        <v>6.74</v>
      </c>
      <c r="D1959">
        <f>IFERROR(Table7[[#This Row],[United States 10y]]-Table7[[#This Row],[United States 3y]],#N/A)</f>
        <v>2.9999999999999361E-2</v>
      </c>
    </row>
    <row r="1960" spans="1:4" x14ac:dyDescent="0.2">
      <c r="A1960" s="6">
        <f>Database!$A4045</f>
        <v>25387</v>
      </c>
      <c r="B1960">
        <f>IF(VLOOKUP(Table7[[#This Row],[Date]],Database!$A:$C,MATCH($B$1,Database!$A$1:$C$1,),)=0,#N/A,VLOOKUP(Table7[[#This Row],[Date]],Database!$A:$C,MATCH($B$1,Database!$A$1:$C$1,),))</f>
        <v>6.75</v>
      </c>
      <c r="C1960">
        <f>IF(VLOOKUP(Table7[[#This Row],[Date]],Database!$A:$C,MATCH($C$1,Database!$A$1:$C$1,),)=0,#N/A,VLOOKUP(Table7[[#This Row],[Date]],Database!$A:$C,MATCH($C$1,Database!$A$1:$C$1,),))</f>
        <v>6.81</v>
      </c>
      <c r="D1960">
        <f>IFERROR(Table7[[#This Row],[United States 10y]]-Table7[[#This Row],[United States 3y]],#N/A)</f>
        <v>-5.9999999999999609E-2</v>
      </c>
    </row>
    <row r="1961" spans="1:4" x14ac:dyDescent="0.2">
      <c r="A1961" s="6">
        <f>Database!$A4046</f>
        <v>25388</v>
      </c>
      <c r="B1961" t="e">
        <f>IF(VLOOKUP(Table7[[#This Row],[Date]],Database!$A:$C,MATCH($B$1,Database!$A$1:$C$1,),)=0,#N/A,VLOOKUP(Table7[[#This Row],[Date]],Database!$A:$C,MATCH($B$1,Database!$A$1:$C$1,),))</f>
        <v>#N/A</v>
      </c>
      <c r="C1961" t="e">
        <f>IF(VLOOKUP(Table7[[#This Row],[Date]],Database!$A:$C,MATCH($C$1,Database!$A$1:$C$1,),)=0,#N/A,VLOOKUP(Table7[[#This Row],[Date]],Database!$A:$C,MATCH($C$1,Database!$A$1:$C$1,),))</f>
        <v>#N/A</v>
      </c>
      <c r="D1961" t="e">
        <f>IFERROR(Table7[[#This Row],[United States 10y]]-Table7[[#This Row],[United States 3y]],#N/A)</f>
        <v>#N/A</v>
      </c>
    </row>
    <row r="1962" spans="1:4" x14ac:dyDescent="0.2">
      <c r="A1962" s="6">
        <f>Database!$A4047</f>
        <v>25391</v>
      </c>
      <c r="B1962">
        <f>IF(VLOOKUP(Table7[[#This Row],[Date]],Database!$A:$C,MATCH($B$1,Database!$A$1:$C$1,),)=0,#N/A,VLOOKUP(Table7[[#This Row],[Date]],Database!$A:$C,MATCH($B$1,Database!$A$1:$C$1,),))</f>
        <v>6.76</v>
      </c>
      <c r="C1962">
        <f>IF(VLOOKUP(Table7[[#This Row],[Date]],Database!$A:$C,MATCH($C$1,Database!$A$1:$C$1,),)=0,#N/A,VLOOKUP(Table7[[#This Row],[Date]],Database!$A:$C,MATCH($C$1,Database!$A$1:$C$1,),))</f>
        <v>6.88</v>
      </c>
      <c r="D1962">
        <f>IFERROR(Table7[[#This Row],[United States 10y]]-Table7[[#This Row],[United States 3y]],#N/A)</f>
        <v>-0.12000000000000011</v>
      </c>
    </row>
    <row r="1963" spans="1:4" x14ac:dyDescent="0.2">
      <c r="A1963" s="6">
        <f>Database!$A4048</f>
        <v>25392</v>
      </c>
      <c r="B1963">
        <f>IF(VLOOKUP(Table7[[#This Row],[Date]],Database!$A:$C,MATCH($B$1,Database!$A$1:$C$1,),)=0,#N/A,VLOOKUP(Table7[[#This Row],[Date]],Database!$A:$C,MATCH($B$1,Database!$A$1:$C$1,),))</f>
        <v>6.79</v>
      </c>
      <c r="C1963">
        <f>IF(VLOOKUP(Table7[[#This Row],[Date]],Database!$A:$C,MATCH($C$1,Database!$A$1:$C$1,),)=0,#N/A,VLOOKUP(Table7[[#This Row],[Date]],Database!$A:$C,MATCH($C$1,Database!$A$1:$C$1,),))</f>
        <v>6.98</v>
      </c>
      <c r="D1963">
        <f>IFERROR(Table7[[#This Row],[United States 10y]]-Table7[[#This Row],[United States 3y]],#N/A)</f>
        <v>-0.19000000000000039</v>
      </c>
    </row>
    <row r="1964" spans="1:4" x14ac:dyDescent="0.2">
      <c r="A1964" s="6">
        <f>Database!$A4049</f>
        <v>25393</v>
      </c>
      <c r="B1964">
        <f>IF(VLOOKUP(Table7[[#This Row],[Date]],Database!$A:$C,MATCH($B$1,Database!$A$1:$C$1,),)=0,#N/A,VLOOKUP(Table7[[#This Row],[Date]],Database!$A:$C,MATCH($B$1,Database!$A$1:$C$1,),))</f>
        <v>6.82</v>
      </c>
      <c r="C1964">
        <f>IF(VLOOKUP(Table7[[#This Row],[Date]],Database!$A:$C,MATCH($C$1,Database!$A$1:$C$1,),)=0,#N/A,VLOOKUP(Table7[[#This Row],[Date]],Database!$A:$C,MATCH($C$1,Database!$A$1:$C$1,),))</f>
        <v>7.04</v>
      </c>
      <c r="D1964">
        <f>IFERROR(Table7[[#This Row],[United States 10y]]-Table7[[#This Row],[United States 3y]],#N/A)</f>
        <v>-0.21999999999999975</v>
      </c>
    </row>
    <row r="1965" spans="1:4" x14ac:dyDescent="0.2">
      <c r="A1965" s="6">
        <f>Database!$A4050</f>
        <v>25394</v>
      </c>
      <c r="B1965">
        <f>IF(VLOOKUP(Table7[[#This Row],[Date]],Database!$A:$C,MATCH($B$1,Database!$A$1:$C$1,),)=0,#N/A,VLOOKUP(Table7[[#This Row],[Date]],Database!$A:$C,MATCH($B$1,Database!$A$1:$C$1,),))</f>
        <v>6.78</v>
      </c>
      <c r="C1965">
        <f>IF(VLOOKUP(Table7[[#This Row],[Date]],Database!$A:$C,MATCH($C$1,Database!$A$1:$C$1,),)=0,#N/A,VLOOKUP(Table7[[#This Row],[Date]],Database!$A:$C,MATCH($C$1,Database!$A$1:$C$1,),))</f>
        <v>7</v>
      </c>
      <c r="D1965">
        <f>IFERROR(Table7[[#This Row],[United States 10y]]-Table7[[#This Row],[United States 3y]],#N/A)</f>
        <v>-0.21999999999999975</v>
      </c>
    </row>
    <row r="1966" spans="1:4" x14ac:dyDescent="0.2">
      <c r="A1966" s="6">
        <f>Database!$A4051</f>
        <v>25395</v>
      </c>
      <c r="B1966">
        <f>IF(VLOOKUP(Table7[[#This Row],[Date]],Database!$A:$C,MATCH($B$1,Database!$A$1:$C$1,),)=0,#N/A,VLOOKUP(Table7[[#This Row],[Date]],Database!$A:$C,MATCH($B$1,Database!$A$1:$C$1,),))</f>
        <v>6.64</v>
      </c>
      <c r="C1966">
        <f>IF(VLOOKUP(Table7[[#This Row],[Date]],Database!$A:$C,MATCH($C$1,Database!$A$1:$C$1,),)=0,#N/A,VLOOKUP(Table7[[#This Row],[Date]],Database!$A:$C,MATCH($C$1,Database!$A$1:$C$1,),))</f>
        <v>6.89</v>
      </c>
      <c r="D1966">
        <f>IFERROR(Table7[[#This Row],[United States 10y]]-Table7[[#This Row],[United States 3y]],#N/A)</f>
        <v>-0.25</v>
      </c>
    </row>
    <row r="1967" spans="1:4" x14ac:dyDescent="0.2">
      <c r="A1967" s="6">
        <f>Database!$A4052</f>
        <v>25398</v>
      </c>
      <c r="B1967">
        <f>IF(VLOOKUP(Table7[[#This Row],[Date]],Database!$A:$C,MATCH($B$1,Database!$A$1:$C$1,),)=0,#N/A,VLOOKUP(Table7[[#This Row],[Date]],Database!$A:$C,MATCH($B$1,Database!$A$1:$C$1,),))</f>
        <v>6.69</v>
      </c>
      <c r="C1967">
        <f>IF(VLOOKUP(Table7[[#This Row],[Date]],Database!$A:$C,MATCH($C$1,Database!$A$1:$C$1,),)=0,#N/A,VLOOKUP(Table7[[#This Row],[Date]],Database!$A:$C,MATCH($C$1,Database!$A$1:$C$1,),))</f>
        <v>6.94</v>
      </c>
      <c r="D1967">
        <f>IFERROR(Table7[[#This Row],[United States 10y]]-Table7[[#This Row],[United States 3y]],#N/A)</f>
        <v>-0.25</v>
      </c>
    </row>
    <row r="1968" spans="1:4" x14ac:dyDescent="0.2">
      <c r="A1968" s="6">
        <f>Database!$A4053</f>
        <v>25399</v>
      </c>
      <c r="B1968">
        <f>IF(VLOOKUP(Table7[[#This Row],[Date]],Database!$A:$C,MATCH($B$1,Database!$A$1:$C$1,),)=0,#N/A,VLOOKUP(Table7[[#This Row],[Date]],Database!$A:$C,MATCH($B$1,Database!$A$1:$C$1,),))</f>
        <v>6.72</v>
      </c>
      <c r="C1968">
        <f>IF(VLOOKUP(Table7[[#This Row],[Date]],Database!$A:$C,MATCH($C$1,Database!$A$1:$C$1,),)=0,#N/A,VLOOKUP(Table7[[#This Row],[Date]],Database!$A:$C,MATCH($C$1,Database!$A$1:$C$1,),))</f>
        <v>7.09</v>
      </c>
      <c r="D1968">
        <f>IFERROR(Table7[[#This Row],[United States 10y]]-Table7[[#This Row],[United States 3y]],#N/A)</f>
        <v>-0.37000000000000011</v>
      </c>
    </row>
    <row r="1969" spans="1:4" x14ac:dyDescent="0.2">
      <c r="A1969" s="6">
        <f>Database!$A4054</f>
        <v>25400</v>
      </c>
      <c r="B1969">
        <f>IF(VLOOKUP(Table7[[#This Row],[Date]],Database!$A:$C,MATCH($B$1,Database!$A$1:$C$1,),)=0,#N/A,VLOOKUP(Table7[[#This Row],[Date]],Database!$A:$C,MATCH($B$1,Database!$A$1:$C$1,),))</f>
        <v>6.67</v>
      </c>
      <c r="C1969">
        <f>IF(VLOOKUP(Table7[[#This Row],[Date]],Database!$A:$C,MATCH($C$1,Database!$A$1:$C$1,),)=0,#N/A,VLOOKUP(Table7[[#This Row],[Date]],Database!$A:$C,MATCH($C$1,Database!$A$1:$C$1,),))</f>
        <v>6.99</v>
      </c>
      <c r="D1969">
        <f>IFERROR(Table7[[#This Row],[United States 10y]]-Table7[[#This Row],[United States 3y]],#N/A)</f>
        <v>-0.32000000000000028</v>
      </c>
    </row>
    <row r="1970" spans="1:4" x14ac:dyDescent="0.2">
      <c r="A1970" s="6">
        <f>Database!$A4055</f>
        <v>25401</v>
      </c>
      <c r="B1970">
        <f>IF(VLOOKUP(Table7[[#This Row],[Date]],Database!$A:$C,MATCH($B$1,Database!$A$1:$C$1,),)=0,#N/A,VLOOKUP(Table7[[#This Row],[Date]],Database!$A:$C,MATCH($B$1,Database!$A$1:$C$1,),))</f>
        <v>6.69</v>
      </c>
      <c r="C1970">
        <f>IF(VLOOKUP(Table7[[#This Row],[Date]],Database!$A:$C,MATCH($C$1,Database!$A$1:$C$1,),)=0,#N/A,VLOOKUP(Table7[[#This Row],[Date]],Database!$A:$C,MATCH($C$1,Database!$A$1:$C$1,),))</f>
        <v>7.04</v>
      </c>
      <c r="D1970">
        <f>IFERROR(Table7[[#This Row],[United States 10y]]-Table7[[#This Row],[United States 3y]],#N/A)</f>
        <v>-0.34999999999999964</v>
      </c>
    </row>
    <row r="1971" spans="1:4" x14ac:dyDescent="0.2">
      <c r="A1971" s="6">
        <f>Database!$A4056</f>
        <v>25402</v>
      </c>
      <c r="B1971">
        <f>IF(VLOOKUP(Table7[[#This Row],[Date]],Database!$A:$C,MATCH($B$1,Database!$A$1:$C$1,),)=0,#N/A,VLOOKUP(Table7[[#This Row],[Date]],Database!$A:$C,MATCH($B$1,Database!$A$1:$C$1,),))</f>
        <v>6.7</v>
      </c>
      <c r="C1971">
        <f>IF(VLOOKUP(Table7[[#This Row],[Date]],Database!$A:$C,MATCH($C$1,Database!$A$1:$C$1,),)=0,#N/A,VLOOKUP(Table7[[#This Row],[Date]],Database!$A:$C,MATCH($C$1,Database!$A$1:$C$1,),))</f>
        <v>7.05</v>
      </c>
      <c r="D1971">
        <f>IFERROR(Table7[[#This Row],[United States 10y]]-Table7[[#This Row],[United States 3y]],#N/A)</f>
        <v>-0.34999999999999964</v>
      </c>
    </row>
    <row r="1972" spans="1:4" x14ac:dyDescent="0.2">
      <c r="A1972" s="6">
        <f>Database!$A4057</f>
        <v>25405</v>
      </c>
      <c r="B1972" t="e">
        <f>IF(VLOOKUP(Table7[[#This Row],[Date]],Database!$A:$C,MATCH($B$1,Database!$A$1:$C$1,),)=0,#N/A,VLOOKUP(Table7[[#This Row],[Date]],Database!$A:$C,MATCH($B$1,Database!$A$1:$C$1,),))</f>
        <v>#N/A</v>
      </c>
      <c r="C1972" t="e">
        <f>IF(VLOOKUP(Table7[[#This Row],[Date]],Database!$A:$C,MATCH($C$1,Database!$A$1:$C$1,),)=0,#N/A,VLOOKUP(Table7[[#This Row],[Date]],Database!$A:$C,MATCH($C$1,Database!$A$1:$C$1,),))</f>
        <v>#N/A</v>
      </c>
      <c r="D1972" t="e">
        <f>IFERROR(Table7[[#This Row],[United States 10y]]-Table7[[#This Row],[United States 3y]],#N/A)</f>
        <v>#N/A</v>
      </c>
    </row>
    <row r="1973" spans="1:4" x14ac:dyDescent="0.2">
      <c r="A1973" s="6">
        <f>Database!$A4058</f>
        <v>25406</v>
      </c>
      <c r="B1973">
        <f>IF(VLOOKUP(Table7[[#This Row],[Date]],Database!$A:$C,MATCH($B$1,Database!$A$1:$C$1,),)=0,#N/A,VLOOKUP(Table7[[#This Row],[Date]],Database!$A:$C,MATCH($B$1,Database!$A$1:$C$1,),))</f>
        <v>6.66</v>
      </c>
      <c r="C1973">
        <f>IF(VLOOKUP(Table7[[#This Row],[Date]],Database!$A:$C,MATCH($C$1,Database!$A$1:$C$1,),)=0,#N/A,VLOOKUP(Table7[[#This Row],[Date]],Database!$A:$C,MATCH($C$1,Database!$A$1:$C$1,),))</f>
        <v>7.08</v>
      </c>
      <c r="D1973">
        <f>IFERROR(Table7[[#This Row],[United States 10y]]-Table7[[#This Row],[United States 3y]],#N/A)</f>
        <v>-0.41999999999999993</v>
      </c>
    </row>
    <row r="1974" spans="1:4" x14ac:dyDescent="0.2">
      <c r="A1974" s="6">
        <f>Database!$A4059</f>
        <v>25407</v>
      </c>
      <c r="B1974">
        <f>IF(VLOOKUP(Table7[[#This Row],[Date]],Database!$A:$C,MATCH($B$1,Database!$A$1:$C$1,),)=0,#N/A,VLOOKUP(Table7[[#This Row],[Date]],Database!$A:$C,MATCH($B$1,Database!$A$1:$C$1,),))</f>
        <v>6.68</v>
      </c>
      <c r="C1974">
        <f>IF(VLOOKUP(Table7[[#This Row],[Date]],Database!$A:$C,MATCH($C$1,Database!$A$1:$C$1,),)=0,#N/A,VLOOKUP(Table7[[#This Row],[Date]],Database!$A:$C,MATCH($C$1,Database!$A$1:$C$1,),))</f>
        <v>7.13</v>
      </c>
      <c r="D1974">
        <f>IFERROR(Table7[[#This Row],[United States 10y]]-Table7[[#This Row],[United States 3y]],#N/A)</f>
        <v>-0.45000000000000018</v>
      </c>
    </row>
    <row r="1975" spans="1:4" x14ac:dyDescent="0.2">
      <c r="A1975" s="6">
        <f>Database!$A4060</f>
        <v>25408</v>
      </c>
      <c r="B1975">
        <f>IF(VLOOKUP(Table7[[#This Row],[Date]],Database!$A:$C,MATCH($B$1,Database!$A$1:$C$1,),)=0,#N/A,VLOOKUP(Table7[[#This Row],[Date]],Database!$A:$C,MATCH($B$1,Database!$A$1:$C$1,),))</f>
        <v>6.7</v>
      </c>
      <c r="C1975">
        <f>IF(VLOOKUP(Table7[[#This Row],[Date]],Database!$A:$C,MATCH($C$1,Database!$A$1:$C$1,),)=0,#N/A,VLOOKUP(Table7[[#This Row],[Date]],Database!$A:$C,MATCH($C$1,Database!$A$1:$C$1,),))</f>
        <v>7.12</v>
      </c>
      <c r="D1975">
        <f>IFERROR(Table7[[#This Row],[United States 10y]]-Table7[[#This Row],[United States 3y]],#N/A)</f>
        <v>-0.41999999999999993</v>
      </c>
    </row>
    <row r="1976" spans="1:4" x14ac:dyDescent="0.2">
      <c r="A1976" s="6">
        <f>Database!$A4061</f>
        <v>25409</v>
      </c>
      <c r="B1976">
        <f>IF(VLOOKUP(Table7[[#This Row],[Date]],Database!$A:$C,MATCH($B$1,Database!$A$1:$C$1,),)=0,#N/A,VLOOKUP(Table7[[#This Row],[Date]],Database!$A:$C,MATCH($B$1,Database!$A$1:$C$1,),))</f>
        <v>6.71</v>
      </c>
      <c r="C1976">
        <f>IF(VLOOKUP(Table7[[#This Row],[Date]],Database!$A:$C,MATCH($C$1,Database!$A$1:$C$1,),)=0,#N/A,VLOOKUP(Table7[[#This Row],[Date]],Database!$A:$C,MATCH($C$1,Database!$A$1:$C$1,),))</f>
        <v>7.13</v>
      </c>
      <c r="D1976">
        <f>IFERROR(Table7[[#This Row],[United States 10y]]-Table7[[#This Row],[United States 3y]],#N/A)</f>
        <v>-0.41999999999999993</v>
      </c>
    </row>
    <row r="1977" spans="1:4" x14ac:dyDescent="0.2">
      <c r="A1977" s="6">
        <f>Database!$A4062</f>
        <v>25412</v>
      </c>
      <c r="B1977">
        <f>IF(VLOOKUP(Table7[[#This Row],[Date]],Database!$A:$C,MATCH($B$1,Database!$A$1:$C$1,),)=0,#N/A,VLOOKUP(Table7[[#This Row],[Date]],Database!$A:$C,MATCH($B$1,Database!$A$1:$C$1,),))</f>
        <v>6.73</v>
      </c>
      <c r="C1977">
        <f>IF(VLOOKUP(Table7[[#This Row],[Date]],Database!$A:$C,MATCH($C$1,Database!$A$1:$C$1,),)=0,#N/A,VLOOKUP(Table7[[#This Row],[Date]],Database!$A:$C,MATCH($C$1,Database!$A$1:$C$1,),))</f>
        <v>7.12</v>
      </c>
      <c r="D1977">
        <f>IFERROR(Table7[[#This Row],[United States 10y]]-Table7[[#This Row],[United States 3y]],#N/A)</f>
        <v>-0.38999999999999968</v>
      </c>
    </row>
    <row r="1978" spans="1:4" x14ac:dyDescent="0.2">
      <c r="A1978" s="6">
        <f>Database!$A4063</f>
        <v>25413</v>
      </c>
      <c r="B1978">
        <f>IF(VLOOKUP(Table7[[#This Row],[Date]],Database!$A:$C,MATCH($B$1,Database!$A$1:$C$1,),)=0,#N/A,VLOOKUP(Table7[[#This Row],[Date]],Database!$A:$C,MATCH($B$1,Database!$A$1:$C$1,),))</f>
        <v>6.72</v>
      </c>
      <c r="C1978">
        <f>IF(VLOOKUP(Table7[[#This Row],[Date]],Database!$A:$C,MATCH($C$1,Database!$A$1:$C$1,),)=0,#N/A,VLOOKUP(Table7[[#This Row],[Date]],Database!$A:$C,MATCH($C$1,Database!$A$1:$C$1,),))</f>
        <v>7.14</v>
      </c>
      <c r="D1978">
        <f>IFERROR(Table7[[#This Row],[United States 10y]]-Table7[[#This Row],[United States 3y]],#N/A)</f>
        <v>-0.41999999999999993</v>
      </c>
    </row>
    <row r="1979" spans="1:4" x14ac:dyDescent="0.2">
      <c r="A1979" s="6">
        <f>Database!$A4064</f>
        <v>25414</v>
      </c>
      <c r="B1979">
        <f>IF(VLOOKUP(Table7[[#This Row],[Date]],Database!$A:$C,MATCH($B$1,Database!$A$1:$C$1,),)=0,#N/A,VLOOKUP(Table7[[#This Row],[Date]],Database!$A:$C,MATCH($B$1,Database!$A$1:$C$1,),))</f>
        <v>6.72</v>
      </c>
      <c r="C1979">
        <f>IF(VLOOKUP(Table7[[#This Row],[Date]],Database!$A:$C,MATCH($C$1,Database!$A$1:$C$1,),)=0,#N/A,VLOOKUP(Table7[[#This Row],[Date]],Database!$A:$C,MATCH($C$1,Database!$A$1:$C$1,),))</f>
        <v>7.11</v>
      </c>
      <c r="D1979">
        <f>IFERROR(Table7[[#This Row],[United States 10y]]-Table7[[#This Row],[United States 3y]],#N/A)</f>
        <v>-0.39000000000000057</v>
      </c>
    </row>
    <row r="1980" spans="1:4" x14ac:dyDescent="0.2">
      <c r="A1980" s="6">
        <f>Database!$A4065</f>
        <v>25415</v>
      </c>
      <c r="B1980">
        <f>IF(VLOOKUP(Table7[[#This Row],[Date]],Database!$A:$C,MATCH($B$1,Database!$A$1:$C$1,),)=0,#N/A,VLOOKUP(Table7[[#This Row],[Date]],Database!$A:$C,MATCH($B$1,Database!$A$1:$C$1,),))</f>
        <v>6.66</v>
      </c>
      <c r="C1980">
        <f>IF(VLOOKUP(Table7[[#This Row],[Date]],Database!$A:$C,MATCH($C$1,Database!$A$1:$C$1,),)=0,#N/A,VLOOKUP(Table7[[#This Row],[Date]],Database!$A:$C,MATCH($C$1,Database!$A$1:$C$1,),))</f>
        <v>7.06</v>
      </c>
      <c r="D1980">
        <f>IFERROR(Table7[[#This Row],[United States 10y]]-Table7[[#This Row],[United States 3y]],#N/A)</f>
        <v>-0.39999999999999947</v>
      </c>
    </row>
    <row r="1981" spans="1:4" x14ac:dyDescent="0.2">
      <c r="A1981" s="6">
        <f>Database!$A4066</f>
        <v>25416</v>
      </c>
      <c r="B1981">
        <f>IF(VLOOKUP(Table7[[#This Row],[Date]],Database!$A:$C,MATCH($B$1,Database!$A$1:$C$1,),)=0,#N/A,VLOOKUP(Table7[[#This Row],[Date]],Database!$A:$C,MATCH($B$1,Database!$A$1:$C$1,),))</f>
        <v>6.66</v>
      </c>
      <c r="C1981">
        <f>IF(VLOOKUP(Table7[[#This Row],[Date]],Database!$A:$C,MATCH($C$1,Database!$A$1:$C$1,),)=0,#N/A,VLOOKUP(Table7[[#This Row],[Date]],Database!$A:$C,MATCH($C$1,Database!$A$1:$C$1,),))</f>
        <v>7</v>
      </c>
      <c r="D1981">
        <f>IFERROR(Table7[[#This Row],[United States 10y]]-Table7[[#This Row],[United States 3y]],#N/A)</f>
        <v>-0.33999999999999986</v>
      </c>
    </row>
    <row r="1982" spans="1:4" x14ac:dyDescent="0.2">
      <c r="A1982" s="6">
        <f>Database!$A4067</f>
        <v>25419</v>
      </c>
      <c r="B1982">
        <f>IF(VLOOKUP(Table7[[#This Row],[Date]],Database!$A:$C,MATCH($B$1,Database!$A$1:$C$1,),)=0,#N/A,VLOOKUP(Table7[[#This Row],[Date]],Database!$A:$C,MATCH($B$1,Database!$A$1:$C$1,),))</f>
        <v>6.63</v>
      </c>
      <c r="C1982">
        <f>IF(VLOOKUP(Table7[[#This Row],[Date]],Database!$A:$C,MATCH($C$1,Database!$A$1:$C$1,),)=0,#N/A,VLOOKUP(Table7[[#This Row],[Date]],Database!$A:$C,MATCH($C$1,Database!$A$1:$C$1,),))</f>
        <v>6.93</v>
      </c>
      <c r="D1982">
        <f>IFERROR(Table7[[#This Row],[United States 10y]]-Table7[[#This Row],[United States 3y]],#N/A)</f>
        <v>-0.29999999999999982</v>
      </c>
    </row>
    <row r="1983" spans="1:4" x14ac:dyDescent="0.2">
      <c r="A1983" s="6">
        <f>Database!$A4068</f>
        <v>25420</v>
      </c>
      <c r="B1983">
        <f>IF(VLOOKUP(Table7[[#This Row],[Date]],Database!$A:$C,MATCH($B$1,Database!$A$1:$C$1,),)=0,#N/A,VLOOKUP(Table7[[#This Row],[Date]],Database!$A:$C,MATCH($B$1,Database!$A$1:$C$1,),))</f>
        <v>6.6</v>
      </c>
      <c r="C1983">
        <f>IF(VLOOKUP(Table7[[#This Row],[Date]],Database!$A:$C,MATCH($C$1,Database!$A$1:$C$1,),)=0,#N/A,VLOOKUP(Table7[[#This Row],[Date]],Database!$A:$C,MATCH($C$1,Database!$A$1:$C$1,),))</f>
        <v>6.98</v>
      </c>
      <c r="D1983">
        <f>IFERROR(Table7[[#This Row],[United States 10y]]-Table7[[#This Row],[United States 3y]],#N/A)</f>
        <v>-0.38000000000000078</v>
      </c>
    </row>
    <row r="1984" spans="1:4" x14ac:dyDescent="0.2">
      <c r="A1984" s="6">
        <f>Database!$A4069</f>
        <v>25421</v>
      </c>
      <c r="B1984">
        <f>IF(VLOOKUP(Table7[[#This Row],[Date]],Database!$A:$C,MATCH($B$1,Database!$A$1:$C$1,),)=0,#N/A,VLOOKUP(Table7[[#This Row],[Date]],Database!$A:$C,MATCH($B$1,Database!$A$1:$C$1,),))</f>
        <v>6.62</v>
      </c>
      <c r="C1984">
        <f>IF(VLOOKUP(Table7[[#This Row],[Date]],Database!$A:$C,MATCH($C$1,Database!$A$1:$C$1,),)=0,#N/A,VLOOKUP(Table7[[#This Row],[Date]],Database!$A:$C,MATCH($C$1,Database!$A$1:$C$1,),))</f>
        <v>6.99</v>
      </c>
      <c r="D1984">
        <f>IFERROR(Table7[[#This Row],[United States 10y]]-Table7[[#This Row],[United States 3y]],#N/A)</f>
        <v>-0.37000000000000011</v>
      </c>
    </row>
    <row r="1985" spans="1:4" x14ac:dyDescent="0.2">
      <c r="A1985" s="6">
        <f>Database!$A4070</f>
        <v>25422</v>
      </c>
      <c r="B1985">
        <f>IF(VLOOKUP(Table7[[#This Row],[Date]],Database!$A:$C,MATCH($B$1,Database!$A$1:$C$1,),)=0,#N/A,VLOOKUP(Table7[[#This Row],[Date]],Database!$A:$C,MATCH($B$1,Database!$A$1:$C$1,),))</f>
        <v>6.63</v>
      </c>
      <c r="C1985">
        <f>IF(VLOOKUP(Table7[[#This Row],[Date]],Database!$A:$C,MATCH($C$1,Database!$A$1:$C$1,),)=0,#N/A,VLOOKUP(Table7[[#This Row],[Date]],Database!$A:$C,MATCH($C$1,Database!$A$1:$C$1,),))</f>
        <v>6.97</v>
      </c>
      <c r="D1985">
        <f>IFERROR(Table7[[#This Row],[United States 10y]]-Table7[[#This Row],[United States 3y]],#N/A)</f>
        <v>-0.33999999999999986</v>
      </c>
    </row>
    <row r="1986" spans="1:4" x14ac:dyDescent="0.2">
      <c r="A1986" s="6">
        <f>Database!$A4071</f>
        <v>25423</v>
      </c>
      <c r="B1986">
        <f>IF(VLOOKUP(Table7[[#This Row],[Date]],Database!$A:$C,MATCH($B$1,Database!$A$1:$C$1,),)=0,#N/A,VLOOKUP(Table7[[#This Row],[Date]],Database!$A:$C,MATCH($B$1,Database!$A$1:$C$1,),))</f>
        <v>6.64</v>
      </c>
      <c r="C1986">
        <f>IF(VLOOKUP(Table7[[#This Row],[Date]],Database!$A:$C,MATCH($C$1,Database!$A$1:$C$1,),)=0,#N/A,VLOOKUP(Table7[[#This Row],[Date]],Database!$A:$C,MATCH($C$1,Database!$A$1:$C$1,),))</f>
        <v>7.02</v>
      </c>
      <c r="D1986">
        <f>IFERROR(Table7[[#This Row],[United States 10y]]-Table7[[#This Row],[United States 3y]],#N/A)</f>
        <v>-0.37999999999999989</v>
      </c>
    </row>
    <row r="1987" spans="1:4" x14ac:dyDescent="0.2">
      <c r="A1987" s="6">
        <f>Database!$A4072</f>
        <v>25426</v>
      </c>
      <c r="B1987">
        <f>IF(VLOOKUP(Table7[[#This Row],[Date]],Database!$A:$C,MATCH($B$1,Database!$A$1:$C$1,),)=0,#N/A,VLOOKUP(Table7[[#This Row],[Date]],Database!$A:$C,MATCH($B$1,Database!$A$1:$C$1,),))</f>
        <v>6.69</v>
      </c>
      <c r="C1987">
        <f>IF(VLOOKUP(Table7[[#This Row],[Date]],Database!$A:$C,MATCH($C$1,Database!$A$1:$C$1,),)=0,#N/A,VLOOKUP(Table7[[#This Row],[Date]],Database!$A:$C,MATCH($C$1,Database!$A$1:$C$1,),))</f>
        <v>7.01</v>
      </c>
      <c r="D1987">
        <f>IFERROR(Table7[[#This Row],[United States 10y]]-Table7[[#This Row],[United States 3y]],#N/A)</f>
        <v>-0.3199999999999994</v>
      </c>
    </row>
    <row r="1988" spans="1:4" x14ac:dyDescent="0.2">
      <c r="A1988" s="6">
        <f>Database!$A4073</f>
        <v>25427</v>
      </c>
      <c r="B1988">
        <f>IF(VLOOKUP(Table7[[#This Row],[Date]],Database!$A:$C,MATCH($B$1,Database!$A$1:$C$1,),)=0,#N/A,VLOOKUP(Table7[[#This Row],[Date]],Database!$A:$C,MATCH($B$1,Database!$A$1:$C$1,),))</f>
        <v>6.7</v>
      </c>
      <c r="C1988">
        <f>IF(VLOOKUP(Table7[[#This Row],[Date]],Database!$A:$C,MATCH($C$1,Database!$A$1:$C$1,),)=0,#N/A,VLOOKUP(Table7[[#This Row],[Date]],Database!$A:$C,MATCH($C$1,Database!$A$1:$C$1,),))</f>
        <v>7.1</v>
      </c>
      <c r="D1988">
        <f>IFERROR(Table7[[#This Row],[United States 10y]]-Table7[[#This Row],[United States 3y]],#N/A)</f>
        <v>-0.39999999999999947</v>
      </c>
    </row>
    <row r="1989" spans="1:4" x14ac:dyDescent="0.2">
      <c r="A1989" s="6">
        <f>Database!$A4074</f>
        <v>25428</v>
      </c>
      <c r="B1989">
        <f>IF(VLOOKUP(Table7[[#This Row],[Date]],Database!$A:$C,MATCH($B$1,Database!$A$1:$C$1,),)=0,#N/A,VLOOKUP(Table7[[#This Row],[Date]],Database!$A:$C,MATCH($B$1,Database!$A$1:$C$1,),))</f>
        <v>6.7</v>
      </c>
      <c r="C1989">
        <f>IF(VLOOKUP(Table7[[#This Row],[Date]],Database!$A:$C,MATCH($C$1,Database!$A$1:$C$1,),)=0,#N/A,VLOOKUP(Table7[[#This Row],[Date]],Database!$A:$C,MATCH($C$1,Database!$A$1:$C$1,),))</f>
        <v>7.08</v>
      </c>
      <c r="D1989">
        <f>IFERROR(Table7[[#This Row],[United States 10y]]-Table7[[#This Row],[United States 3y]],#N/A)</f>
        <v>-0.37999999999999989</v>
      </c>
    </row>
    <row r="1990" spans="1:4" x14ac:dyDescent="0.2">
      <c r="A1990" s="6">
        <f>Database!$A4075</f>
        <v>25429</v>
      </c>
      <c r="B1990">
        <f>IF(VLOOKUP(Table7[[#This Row],[Date]],Database!$A:$C,MATCH($B$1,Database!$A$1:$C$1,),)=0,#N/A,VLOOKUP(Table7[[#This Row],[Date]],Database!$A:$C,MATCH($B$1,Database!$A$1:$C$1,),))</f>
        <v>6.68</v>
      </c>
      <c r="C1990">
        <f>IF(VLOOKUP(Table7[[#This Row],[Date]],Database!$A:$C,MATCH($C$1,Database!$A$1:$C$1,),)=0,#N/A,VLOOKUP(Table7[[#This Row],[Date]],Database!$A:$C,MATCH($C$1,Database!$A$1:$C$1,),))</f>
        <v>6.97</v>
      </c>
      <c r="D1990">
        <f>IFERROR(Table7[[#This Row],[United States 10y]]-Table7[[#This Row],[United States 3y]],#N/A)</f>
        <v>-0.29000000000000004</v>
      </c>
    </row>
    <row r="1991" spans="1:4" x14ac:dyDescent="0.2">
      <c r="A1991" s="6">
        <f>Database!$A4076</f>
        <v>25430</v>
      </c>
      <c r="B1991">
        <f>IF(VLOOKUP(Table7[[#This Row],[Date]],Database!$A:$C,MATCH($B$1,Database!$A$1:$C$1,),)=0,#N/A,VLOOKUP(Table7[[#This Row],[Date]],Database!$A:$C,MATCH($B$1,Database!$A$1:$C$1,),))</f>
        <v>6.68</v>
      </c>
      <c r="C1991">
        <f>IF(VLOOKUP(Table7[[#This Row],[Date]],Database!$A:$C,MATCH($C$1,Database!$A$1:$C$1,),)=0,#N/A,VLOOKUP(Table7[[#This Row],[Date]],Database!$A:$C,MATCH($C$1,Database!$A$1:$C$1,),))</f>
        <v>6.85</v>
      </c>
      <c r="D1991">
        <f>IFERROR(Table7[[#This Row],[United States 10y]]-Table7[[#This Row],[United States 3y]],#N/A)</f>
        <v>-0.16999999999999993</v>
      </c>
    </row>
    <row r="1992" spans="1:4" x14ac:dyDescent="0.2">
      <c r="A1992" s="6">
        <f>Database!$A4077</f>
        <v>25433</v>
      </c>
      <c r="B1992">
        <f>IF(VLOOKUP(Table7[[#This Row],[Date]],Database!$A:$C,MATCH($B$1,Database!$A$1:$C$1,),)=0,#N/A,VLOOKUP(Table7[[#This Row],[Date]],Database!$A:$C,MATCH($B$1,Database!$A$1:$C$1,),))</f>
        <v>6.66</v>
      </c>
      <c r="C1992">
        <f>IF(VLOOKUP(Table7[[#This Row],[Date]],Database!$A:$C,MATCH($C$1,Database!$A$1:$C$1,),)=0,#N/A,VLOOKUP(Table7[[#This Row],[Date]],Database!$A:$C,MATCH($C$1,Database!$A$1:$C$1,),))</f>
        <v>6.78</v>
      </c>
      <c r="D1992">
        <f>IFERROR(Table7[[#This Row],[United States 10y]]-Table7[[#This Row],[United States 3y]],#N/A)</f>
        <v>-0.12000000000000011</v>
      </c>
    </row>
    <row r="1993" spans="1:4" x14ac:dyDescent="0.2">
      <c r="A1993" s="6">
        <f>Database!$A4078</f>
        <v>25434</v>
      </c>
      <c r="B1993">
        <f>IF(VLOOKUP(Table7[[#This Row],[Date]],Database!$A:$C,MATCH($B$1,Database!$A$1:$C$1,),)=0,#N/A,VLOOKUP(Table7[[#This Row],[Date]],Database!$A:$C,MATCH($B$1,Database!$A$1:$C$1,),))</f>
        <v>6.65</v>
      </c>
      <c r="C1993">
        <f>IF(VLOOKUP(Table7[[#This Row],[Date]],Database!$A:$C,MATCH($C$1,Database!$A$1:$C$1,),)=0,#N/A,VLOOKUP(Table7[[#This Row],[Date]],Database!$A:$C,MATCH($C$1,Database!$A$1:$C$1,),))</f>
        <v>6.84</v>
      </c>
      <c r="D1993">
        <f>IFERROR(Table7[[#This Row],[United States 10y]]-Table7[[#This Row],[United States 3y]],#N/A)</f>
        <v>-0.1899999999999995</v>
      </c>
    </row>
    <row r="1994" spans="1:4" x14ac:dyDescent="0.2">
      <c r="A1994" s="6">
        <f>Database!$A4079</f>
        <v>25435</v>
      </c>
      <c r="B1994">
        <f>IF(VLOOKUP(Table7[[#This Row],[Date]],Database!$A:$C,MATCH($B$1,Database!$A$1:$C$1,),)=0,#N/A,VLOOKUP(Table7[[#This Row],[Date]],Database!$A:$C,MATCH($B$1,Database!$A$1:$C$1,),))</f>
        <v>6.66</v>
      </c>
      <c r="C1994">
        <f>IF(VLOOKUP(Table7[[#This Row],[Date]],Database!$A:$C,MATCH($C$1,Database!$A$1:$C$1,),)=0,#N/A,VLOOKUP(Table7[[#This Row],[Date]],Database!$A:$C,MATCH($C$1,Database!$A$1:$C$1,),))</f>
        <v>6.86</v>
      </c>
      <c r="D1994">
        <f>IFERROR(Table7[[#This Row],[United States 10y]]-Table7[[#This Row],[United States 3y]],#N/A)</f>
        <v>-0.20000000000000018</v>
      </c>
    </row>
    <row r="1995" spans="1:4" x14ac:dyDescent="0.2">
      <c r="A1995" s="6">
        <f>Database!$A4080</f>
        <v>25436</v>
      </c>
      <c r="B1995">
        <f>IF(VLOOKUP(Table7[[#This Row],[Date]],Database!$A:$C,MATCH($B$1,Database!$A$1:$C$1,),)=0,#N/A,VLOOKUP(Table7[[#This Row],[Date]],Database!$A:$C,MATCH($B$1,Database!$A$1:$C$1,),))</f>
        <v>6.68</v>
      </c>
      <c r="C1995">
        <f>IF(VLOOKUP(Table7[[#This Row],[Date]],Database!$A:$C,MATCH($C$1,Database!$A$1:$C$1,),)=0,#N/A,VLOOKUP(Table7[[#This Row],[Date]],Database!$A:$C,MATCH($C$1,Database!$A$1:$C$1,),))</f>
        <v>6.93</v>
      </c>
      <c r="D1995">
        <f>IFERROR(Table7[[#This Row],[United States 10y]]-Table7[[#This Row],[United States 3y]],#N/A)</f>
        <v>-0.25</v>
      </c>
    </row>
    <row r="1996" spans="1:4" x14ac:dyDescent="0.2">
      <c r="A1996" s="6">
        <f>Database!$A4081</f>
        <v>25437</v>
      </c>
      <c r="B1996">
        <f>IF(VLOOKUP(Table7[[#This Row],[Date]],Database!$A:$C,MATCH($B$1,Database!$A$1:$C$1,),)=0,#N/A,VLOOKUP(Table7[[#This Row],[Date]],Database!$A:$C,MATCH($B$1,Database!$A$1:$C$1,),))</f>
        <v>6.71</v>
      </c>
      <c r="C1996">
        <f>IF(VLOOKUP(Table7[[#This Row],[Date]],Database!$A:$C,MATCH($C$1,Database!$A$1:$C$1,),)=0,#N/A,VLOOKUP(Table7[[#This Row],[Date]],Database!$A:$C,MATCH($C$1,Database!$A$1:$C$1,),))</f>
        <v>6.96</v>
      </c>
      <c r="D1996">
        <f>IFERROR(Table7[[#This Row],[United States 10y]]-Table7[[#This Row],[United States 3y]],#N/A)</f>
        <v>-0.25</v>
      </c>
    </row>
    <row r="1997" spans="1:4" x14ac:dyDescent="0.2">
      <c r="A1997" s="6">
        <f>Database!$A4082</f>
        <v>25440</v>
      </c>
      <c r="B1997">
        <f>IF(VLOOKUP(Table7[[#This Row],[Date]],Database!$A:$C,MATCH($B$1,Database!$A$1:$C$1,),)=0,#N/A,VLOOKUP(Table7[[#This Row],[Date]],Database!$A:$C,MATCH($B$1,Database!$A$1:$C$1,),))</f>
        <v>6.72</v>
      </c>
      <c r="C1997">
        <f>IF(VLOOKUP(Table7[[#This Row],[Date]],Database!$A:$C,MATCH($C$1,Database!$A$1:$C$1,),)=0,#N/A,VLOOKUP(Table7[[#This Row],[Date]],Database!$A:$C,MATCH($C$1,Database!$A$1:$C$1,),))</f>
        <v>7</v>
      </c>
      <c r="D1997">
        <f>IFERROR(Table7[[#This Row],[United States 10y]]-Table7[[#This Row],[United States 3y]],#N/A)</f>
        <v>-0.28000000000000025</v>
      </c>
    </row>
    <row r="1998" spans="1:4" x14ac:dyDescent="0.2">
      <c r="A1998" s="6">
        <f>Database!$A4083</f>
        <v>25441</v>
      </c>
      <c r="B1998">
        <f>IF(VLOOKUP(Table7[[#This Row],[Date]],Database!$A:$C,MATCH($B$1,Database!$A$1:$C$1,),)=0,#N/A,VLOOKUP(Table7[[#This Row],[Date]],Database!$A:$C,MATCH($B$1,Database!$A$1:$C$1,),))</f>
        <v>6.76</v>
      </c>
      <c r="C1998">
        <f>IF(VLOOKUP(Table7[[#This Row],[Date]],Database!$A:$C,MATCH($C$1,Database!$A$1:$C$1,),)=0,#N/A,VLOOKUP(Table7[[#This Row],[Date]],Database!$A:$C,MATCH($C$1,Database!$A$1:$C$1,),))</f>
        <v>7.16</v>
      </c>
      <c r="D1998">
        <f>IFERROR(Table7[[#This Row],[United States 10y]]-Table7[[#This Row],[United States 3y]],#N/A)</f>
        <v>-0.40000000000000036</v>
      </c>
    </row>
    <row r="1999" spans="1:4" x14ac:dyDescent="0.2">
      <c r="A1999" s="6">
        <f>Database!$A4084</f>
        <v>25442</v>
      </c>
      <c r="B1999">
        <f>IF(VLOOKUP(Table7[[#This Row],[Date]],Database!$A:$C,MATCH($B$1,Database!$A$1:$C$1,),)=0,#N/A,VLOOKUP(Table7[[#This Row],[Date]],Database!$A:$C,MATCH($B$1,Database!$A$1:$C$1,),))</f>
        <v>6.79</v>
      </c>
      <c r="C1999">
        <f>IF(VLOOKUP(Table7[[#This Row],[Date]],Database!$A:$C,MATCH($C$1,Database!$A$1:$C$1,),)=0,#N/A,VLOOKUP(Table7[[#This Row],[Date]],Database!$A:$C,MATCH($C$1,Database!$A$1:$C$1,),))</f>
        <v>7.15</v>
      </c>
      <c r="D1999">
        <f>IFERROR(Table7[[#This Row],[United States 10y]]-Table7[[#This Row],[United States 3y]],#N/A)</f>
        <v>-0.36000000000000032</v>
      </c>
    </row>
    <row r="2000" spans="1:4" x14ac:dyDescent="0.2">
      <c r="A2000" s="6">
        <f>Database!$A4085</f>
        <v>25443</v>
      </c>
      <c r="B2000">
        <f>IF(VLOOKUP(Table7[[#This Row],[Date]],Database!$A:$C,MATCH($B$1,Database!$A$1:$C$1,),)=0,#N/A,VLOOKUP(Table7[[#This Row],[Date]],Database!$A:$C,MATCH($B$1,Database!$A$1:$C$1,),))</f>
        <v>6.83</v>
      </c>
      <c r="C2000">
        <f>IF(VLOOKUP(Table7[[#This Row],[Date]],Database!$A:$C,MATCH($C$1,Database!$A$1:$C$1,),)=0,#N/A,VLOOKUP(Table7[[#This Row],[Date]],Database!$A:$C,MATCH($C$1,Database!$A$1:$C$1,),))</f>
        <v>7.09</v>
      </c>
      <c r="D2000">
        <f>IFERROR(Table7[[#This Row],[United States 10y]]-Table7[[#This Row],[United States 3y]],#N/A)</f>
        <v>-0.25999999999999979</v>
      </c>
    </row>
    <row r="2001" spans="1:4" x14ac:dyDescent="0.2">
      <c r="A2001" s="6">
        <f>Database!$A4086</f>
        <v>25444</v>
      </c>
      <c r="B2001">
        <f>IF(VLOOKUP(Table7[[#This Row],[Date]],Database!$A:$C,MATCH($B$1,Database!$A$1:$C$1,),)=0,#N/A,VLOOKUP(Table7[[#This Row],[Date]],Database!$A:$C,MATCH($B$1,Database!$A$1:$C$1,),))</f>
        <v>6.83</v>
      </c>
      <c r="C2001">
        <f>IF(VLOOKUP(Table7[[#This Row],[Date]],Database!$A:$C,MATCH($C$1,Database!$A$1:$C$1,),)=0,#N/A,VLOOKUP(Table7[[#This Row],[Date]],Database!$A:$C,MATCH($C$1,Database!$A$1:$C$1,),))</f>
        <v>6.95</v>
      </c>
      <c r="D2001">
        <f>IFERROR(Table7[[#This Row],[United States 10y]]-Table7[[#This Row],[United States 3y]],#N/A)</f>
        <v>-0.12000000000000011</v>
      </c>
    </row>
    <row r="2002" spans="1:4" x14ac:dyDescent="0.2">
      <c r="A2002" s="6">
        <f>Database!$A4087</f>
        <v>25447</v>
      </c>
      <c r="B2002" t="e">
        <f>IF(VLOOKUP(Table7[[#This Row],[Date]],Database!$A:$C,MATCH($B$1,Database!$A$1:$C$1,),)=0,#N/A,VLOOKUP(Table7[[#This Row],[Date]],Database!$A:$C,MATCH($B$1,Database!$A$1:$C$1,),))</f>
        <v>#N/A</v>
      </c>
      <c r="C2002" t="e">
        <f>IF(VLOOKUP(Table7[[#This Row],[Date]],Database!$A:$C,MATCH($C$1,Database!$A$1:$C$1,),)=0,#N/A,VLOOKUP(Table7[[#This Row],[Date]],Database!$A:$C,MATCH($C$1,Database!$A$1:$C$1,),))</f>
        <v>#N/A</v>
      </c>
      <c r="D2002" t="e">
        <f>IFERROR(Table7[[#This Row],[United States 10y]]-Table7[[#This Row],[United States 3y]],#N/A)</f>
        <v>#N/A</v>
      </c>
    </row>
    <row r="2003" spans="1:4" x14ac:dyDescent="0.2">
      <c r="A2003" s="6">
        <f>Database!$A4088</f>
        <v>25448</v>
      </c>
      <c r="B2003">
        <f>IF(VLOOKUP(Table7[[#This Row],[Date]],Database!$A:$C,MATCH($B$1,Database!$A$1:$C$1,),)=0,#N/A,VLOOKUP(Table7[[#This Row],[Date]],Database!$A:$C,MATCH($B$1,Database!$A$1:$C$1,),))</f>
        <v>6.87</v>
      </c>
      <c r="C2003">
        <f>IF(VLOOKUP(Table7[[#This Row],[Date]],Database!$A:$C,MATCH($C$1,Database!$A$1:$C$1,),)=0,#N/A,VLOOKUP(Table7[[#This Row],[Date]],Database!$A:$C,MATCH($C$1,Database!$A$1:$C$1,),))</f>
        <v>7.03</v>
      </c>
      <c r="D2003">
        <f>IFERROR(Table7[[#This Row],[United States 10y]]-Table7[[#This Row],[United States 3y]],#N/A)</f>
        <v>-0.16000000000000014</v>
      </c>
    </row>
    <row r="2004" spans="1:4" x14ac:dyDescent="0.2">
      <c r="A2004" s="6">
        <f>Database!$A4089</f>
        <v>25449</v>
      </c>
      <c r="B2004">
        <f>IF(VLOOKUP(Table7[[#This Row],[Date]],Database!$A:$C,MATCH($B$1,Database!$A$1:$C$1,),)=0,#N/A,VLOOKUP(Table7[[#This Row],[Date]],Database!$A:$C,MATCH($B$1,Database!$A$1:$C$1,),))</f>
        <v>6.94</v>
      </c>
      <c r="C2004">
        <f>IF(VLOOKUP(Table7[[#This Row],[Date]],Database!$A:$C,MATCH($C$1,Database!$A$1:$C$1,),)=0,#N/A,VLOOKUP(Table7[[#This Row],[Date]],Database!$A:$C,MATCH($C$1,Database!$A$1:$C$1,),))</f>
        <v>7</v>
      </c>
      <c r="D2004">
        <f>IFERROR(Table7[[#This Row],[United States 10y]]-Table7[[#This Row],[United States 3y]],#N/A)</f>
        <v>-5.9999999999999609E-2</v>
      </c>
    </row>
    <row r="2005" spans="1:4" x14ac:dyDescent="0.2">
      <c r="A2005" s="6">
        <f>Database!$A4090</f>
        <v>25450</v>
      </c>
      <c r="B2005">
        <f>IF(VLOOKUP(Table7[[#This Row],[Date]],Database!$A:$C,MATCH($B$1,Database!$A$1:$C$1,),)=0,#N/A,VLOOKUP(Table7[[#This Row],[Date]],Database!$A:$C,MATCH($B$1,Database!$A$1:$C$1,),))</f>
        <v>6.96</v>
      </c>
      <c r="C2005">
        <f>IF(VLOOKUP(Table7[[#This Row],[Date]],Database!$A:$C,MATCH($C$1,Database!$A$1:$C$1,),)=0,#N/A,VLOOKUP(Table7[[#This Row],[Date]],Database!$A:$C,MATCH($C$1,Database!$A$1:$C$1,),))</f>
        <v>7.04</v>
      </c>
      <c r="D2005">
        <f>IFERROR(Table7[[#This Row],[United States 10y]]-Table7[[#This Row],[United States 3y]],#N/A)</f>
        <v>-8.0000000000000071E-2</v>
      </c>
    </row>
    <row r="2006" spans="1:4" x14ac:dyDescent="0.2">
      <c r="A2006" s="6">
        <f>Database!$A4091</f>
        <v>25451</v>
      </c>
      <c r="B2006">
        <f>IF(VLOOKUP(Table7[[#This Row],[Date]],Database!$A:$C,MATCH($B$1,Database!$A$1:$C$1,),)=0,#N/A,VLOOKUP(Table7[[#This Row],[Date]],Database!$A:$C,MATCH($B$1,Database!$A$1:$C$1,),))</f>
        <v>6.99</v>
      </c>
      <c r="C2006">
        <f>IF(VLOOKUP(Table7[[#This Row],[Date]],Database!$A:$C,MATCH($C$1,Database!$A$1:$C$1,),)=0,#N/A,VLOOKUP(Table7[[#This Row],[Date]],Database!$A:$C,MATCH($C$1,Database!$A$1:$C$1,),))</f>
        <v>7.06</v>
      </c>
      <c r="D2006">
        <f>IFERROR(Table7[[#This Row],[United States 10y]]-Table7[[#This Row],[United States 3y]],#N/A)</f>
        <v>-6.9999999999999396E-2</v>
      </c>
    </row>
    <row r="2007" spans="1:4" x14ac:dyDescent="0.2">
      <c r="A2007" s="6">
        <f>Database!$A4092</f>
        <v>25454</v>
      </c>
      <c r="B2007">
        <f>IF(VLOOKUP(Table7[[#This Row],[Date]],Database!$A:$C,MATCH($B$1,Database!$A$1:$C$1,),)=0,#N/A,VLOOKUP(Table7[[#This Row],[Date]],Database!$A:$C,MATCH($B$1,Database!$A$1:$C$1,),))</f>
        <v>7.03</v>
      </c>
      <c r="C2007">
        <f>IF(VLOOKUP(Table7[[#This Row],[Date]],Database!$A:$C,MATCH($C$1,Database!$A$1:$C$1,),)=0,#N/A,VLOOKUP(Table7[[#This Row],[Date]],Database!$A:$C,MATCH($C$1,Database!$A$1:$C$1,),))</f>
        <v>7.09</v>
      </c>
      <c r="D2007">
        <f>IFERROR(Table7[[#This Row],[United States 10y]]-Table7[[#This Row],[United States 3y]],#N/A)</f>
        <v>-5.9999999999999609E-2</v>
      </c>
    </row>
    <row r="2008" spans="1:4" x14ac:dyDescent="0.2">
      <c r="A2008" s="6">
        <f>Database!$A4093</f>
        <v>25455</v>
      </c>
      <c r="B2008">
        <f>IF(VLOOKUP(Table7[[#This Row],[Date]],Database!$A:$C,MATCH($B$1,Database!$A$1:$C$1,),)=0,#N/A,VLOOKUP(Table7[[#This Row],[Date]],Database!$A:$C,MATCH($B$1,Database!$A$1:$C$1,),))</f>
        <v>7.04</v>
      </c>
      <c r="C2008">
        <f>IF(VLOOKUP(Table7[[#This Row],[Date]],Database!$A:$C,MATCH($C$1,Database!$A$1:$C$1,),)=0,#N/A,VLOOKUP(Table7[[#This Row],[Date]],Database!$A:$C,MATCH($C$1,Database!$A$1:$C$1,),))</f>
        <v>7.16</v>
      </c>
      <c r="D2008">
        <f>IFERROR(Table7[[#This Row],[United States 10y]]-Table7[[#This Row],[United States 3y]],#N/A)</f>
        <v>-0.12000000000000011</v>
      </c>
    </row>
    <row r="2009" spans="1:4" x14ac:dyDescent="0.2">
      <c r="A2009" s="6">
        <f>Database!$A4094</f>
        <v>25456</v>
      </c>
      <c r="B2009">
        <f>IF(VLOOKUP(Table7[[#This Row],[Date]],Database!$A:$C,MATCH($B$1,Database!$A$1:$C$1,),)=0,#N/A,VLOOKUP(Table7[[#This Row],[Date]],Database!$A:$C,MATCH($B$1,Database!$A$1:$C$1,),))</f>
        <v>7.02</v>
      </c>
      <c r="C2009">
        <f>IF(VLOOKUP(Table7[[#This Row],[Date]],Database!$A:$C,MATCH($C$1,Database!$A$1:$C$1,),)=0,#N/A,VLOOKUP(Table7[[#This Row],[Date]],Database!$A:$C,MATCH($C$1,Database!$A$1:$C$1,),))</f>
        <v>7.12</v>
      </c>
      <c r="D2009">
        <f>IFERROR(Table7[[#This Row],[United States 10y]]-Table7[[#This Row],[United States 3y]],#N/A)</f>
        <v>-0.10000000000000053</v>
      </c>
    </row>
    <row r="2010" spans="1:4" x14ac:dyDescent="0.2">
      <c r="A2010" s="6">
        <f>Database!$A4095</f>
        <v>25457</v>
      </c>
      <c r="B2010">
        <f>IF(VLOOKUP(Table7[[#This Row],[Date]],Database!$A:$C,MATCH($B$1,Database!$A$1:$C$1,),)=0,#N/A,VLOOKUP(Table7[[#This Row],[Date]],Database!$A:$C,MATCH($B$1,Database!$A$1:$C$1,),))</f>
        <v>7.05</v>
      </c>
      <c r="C2010">
        <f>IF(VLOOKUP(Table7[[#This Row],[Date]],Database!$A:$C,MATCH($C$1,Database!$A$1:$C$1,),)=0,#N/A,VLOOKUP(Table7[[#This Row],[Date]],Database!$A:$C,MATCH($C$1,Database!$A$1:$C$1,),))</f>
        <v>7.09</v>
      </c>
      <c r="D2010">
        <f>IFERROR(Table7[[#This Row],[United States 10y]]-Table7[[#This Row],[United States 3y]],#N/A)</f>
        <v>-4.0000000000000036E-2</v>
      </c>
    </row>
    <row r="2011" spans="1:4" x14ac:dyDescent="0.2">
      <c r="A2011" s="6">
        <f>Database!$A4096</f>
        <v>25458</v>
      </c>
      <c r="B2011">
        <f>IF(VLOOKUP(Table7[[#This Row],[Date]],Database!$A:$C,MATCH($B$1,Database!$A$1:$C$1,),)=0,#N/A,VLOOKUP(Table7[[#This Row],[Date]],Database!$A:$C,MATCH($B$1,Database!$A$1:$C$1,),))</f>
        <v>7.08</v>
      </c>
      <c r="C2011">
        <f>IF(VLOOKUP(Table7[[#This Row],[Date]],Database!$A:$C,MATCH($C$1,Database!$A$1:$C$1,),)=0,#N/A,VLOOKUP(Table7[[#This Row],[Date]],Database!$A:$C,MATCH($C$1,Database!$A$1:$C$1,),))</f>
        <v>7.1</v>
      </c>
      <c r="D2011">
        <f>IFERROR(Table7[[#This Row],[United States 10y]]-Table7[[#This Row],[United States 3y]],#N/A)</f>
        <v>-1.9999999999999574E-2</v>
      </c>
    </row>
    <row r="2012" spans="1:4" x14ac:dyDescent="0.2">
      <c r="A2012" s="6">
        <f>Database!$A4097</f>
        <v>25461</v>
      </c>
      <c r="B2012">
        <f>IF(VLOOKUP(Table7[[#This Row],[Date]],Database!$A:$C,MATCH($B$1,Database!$A$1:$C$1,),)=0,#N/A,VLOOKUP(Table7[[#This Row],[Date]],Database!$A:$C,MATCH($B$1,Database!$A$1:$C$1,),))</f>
        <v>7.09</v>
      </c>
      <c r="C2012">
        <f>IF(VLOOKUP(Table7[[#This Row],[Date]],Database!$A:$C,MATCH($C$1,Database!$A$1:$C$1,),)=0,#N/A,VLOOKUP(Table7[[#This Row],[Date]],Database!$A:$C,MATCH($C$1,Database!$A$1:$C$1,),))</f>
        <v>7.1</v>
      </c>
      <c r="D2012">
        <f>IFERROR(Table7[[#This Row],[United States 10y]]-Table7[[#This Row],[United States 3y]],#N/A)</f>
        <v>-9.9999999999997868E-3</v>
      </c>
    </row>
    <row r="2013" spans="1:4" x14ac:dyDescent="0.2">
      <c r="A2013" s="6">
        <f>Database!$A4098</f>
        <v>25462</v>
      </c>
      <c r="B2013">
        <f>IF(VLOOKUP(Table7[[#This Row],[Date]],Database!$A:$C,MATCH($B$1,Database!$A$1:$C$1,),)=0,#N/A,VLOOKUP(Table7[[#This Row],[Date]],Database!$A:$C,MATCH($B$1,Database!$A$1:$C$1,),))</f>
        <v>7.14</v>
      </c>
      <c r="C2013">
        <f>IF(VLOOKUP(Table7[[#This Row],[Date]],Database!$A:$C,MATCH($C$1,Database!$A$1:$C$1,),)=0,#N/A,VLOOKUP(Table7[[#This Row],[Date]],Database!$A:$C,MATCH($C$1,Database!$A$1:$C$1,),))</f>
        <v>7.13</v>
      </c>
      <c r="D2013">
        <f>IFERROR(Table7[[#This Row],[United States 10y]]-Table7[[#This Row],[United States 3y]],#N/A)</f>
        <v>9.9999999999997868E-3</v>
      </c>
    </row>
    <row r="2014" spans="1:4" x14ac:dyDescent="0.2">
      <c r="A2014" s="6">
        <f>Database!$A4099</f>
        <v>25463</v>
      </c>
      <c r="B2014">
        <f>IF(VLOOKUP(Table7[[#This Row],[Date]],Database!$A:$C,MATCH($B$1,Database!$A$1:$C$1,),)=0,#N/A,VLOOKUP(Table7[[#This Row],[Date]],Database!$A:$C,MATCH($B$1,Database!$A$1:$C$1,),))</f>
        <v>7.14</v>
      </c>
      <c r="C2014">
        <f>IF(VLOOKUP(Table7[[#This Row],[Date]],Database!$A:$C,MATCH($C$1,Database!$A$1:$C$1,),)=0,#N/A,VLOOKUP(Table7[[#This Row],[Date]],Database!$A:$C,MATCH($C$1,Database!$A$1:$C$1,),))</f>
        <v>7.13</v>
      </c>
      <c r="D2014">
        <f>IFERROR(Table7[[#This Row],[United States 10y]]-Table7[[#This Row],[United States 3y]],#N/A)</f>
        <v>9.9999999999997868E-3</v>
      </c>
    </row>
    <row r="2015" spans="1:4" x14ac:dyDescent="0.2">
      <c r="A2015" s="6">
        <f>Database!$A4100</f>
        <v>25464</v>
      </c>
      <c r="B2015">
        <f>IF(VLOOKUP(Table7[[#This Row],[Date]],Database!$A:$C,MATCH($B$1,Database!$A$1:$C$1,),)=0,#N/A,VLOOKUP(Table7[[#This Row],[Date]],Database!$A:$C,MATCH($B$1,Database!$A$1:$C$1,),))</f>
        <v>7.27</v>
      </c>
      <c r="C2015">
        <f>IF(VLOOKUP(Table7[[#This Row],[Date]],Database!$A:$C,MATCH($C$1,Database!$A$1:$C$1,),)=0,#N/A,VLOOKUP(Table7[[#This Row],[Date]],Database!$A:$C,MATCH($C$1,Database!$A$1:$C$1,),))</f>
        <v>7.14</v>
      </c>
      <c r="D2015">
        <f>IFERROR(Table7[[#This Row],[United States 10y]]-Table7[[#This Row],[United States 3y]],#N/A)</f>
        <v>0.12999999999999989</v>
      </c>
    </row>
    <row r="2016" spans="1:4" x14ac:dyDescent="0.2">
      <c r="A2016" s="6">
        <f>Database!$A4101</f>
        <v>25465</v>
      </c>
      <c r="B2016">
        <f>IF(VLOOKUP(Table7[[#This Row],[Date]],Database!$A:$C,MATCH($B$1,Database!$A$1:$C$1,),)=0,#N/A,VLOOKUP(Table7[[#This Row],[Date]],Database!$A:$C,MATCH($B$1,Database!$A$1:$C$1,),))</f>
        <v>7.28</v>
      </c>
      <c r="C2016">
        <f>IF(VLOOKUP(Table7[[#This Row],[Date]],Database!$A:$C,MATCH($C$1,Database!$A$1:$C$1,),)=0,#N/A,VLOOKUP(Table7[[#This Row],[Date]],Database!$A:$C,MATCH($C$1,Database!$A$1:$C$1,),))</f>
        <v>7.16</v>
      </c>
      <c r="D2016">
        <f>IFERROR(Table7[[#This Row],[United States 10y]]-Table7[[#This Row],[United States 3y]],#N/A)</f>
        <v>0.12000000000000011</v>
      </c>
    </row>
    <row r="2017" spans="1:4" x14ac:dyDescent="0.2">
      <c r="A2017" s="6">
        <f>Database!$A4102</f>
        <v>25468</v>
      </c>
      <c r="B2017">
        <f>IF(VLOOKUP(Table7[[#This Row],[Date]],Database!$A:$C,MATCH($B$1,Database!$A$1:$C$1,),)=0,#N/A,VLOOKUP(Table7[[#This Row],[Date]],Database!$A:$C,MATCH($B$1,Database!$A$1:$C$1,),))</f>
        <v>7.26</v>
      </c>
      <c r="C2017">
        <f>IF(VLOOKUP(Table7[[#This Row],[Date]],Database!$A:$C,MATCH($C$1,Database!$A$1:$C$1,),)=0,#N/A,VLOOKUP(Table7[[#This Row],[Date]],Database!$A:$C,MATCH($C$1,Database!$A$1:$C$1,),))</f>
        <v>7.14</v>
      </c>
      <c r="D2017">
        <f>IFERROR(Table7[[#This Row],[United States 10y]]-Table7[[#This Row],[United States 3y]],#N/A)</f>
        <v>0.12000000000000011</v>
      </c>
    </row>
    <row r="2018" spans="1:4" x14ac:dyDescent="0.2">
      <c r="A2018" s="6">
        <f>Database!$A4103</f>
        <v>25469</v>
      </c>
      <c r="B2018">
        <f>IF(VLOOKUP(Table7[[#This Row],[Date]],Database!$A:$C,MATCH($B$1,Database!$A$1:$C$1,),)=0,#N/A,VLOOKUP(Table7[[#This Row],[Date]],Database!$A:$C,MATCH($B$1,Database!$A$1:$C$1,),))</f>
        <v>7.26</v>
      </c>
      <c r="C2018">
        <f>IF(VLOOKUP(Table7[[#This Row],[Date]],Database!$A:$C,MATCH($C$1,Database!$A$1:$C$1,),)=0,#N/A,VLOOKUP(Table7[[#This Row],[Date]],Database!$A:$C,MATCH($C$1,Database!$A$1:$C$1,),))</f>
        <v>7.1</v>
      </c>
      <c r="D2018">
        <f>IFERROR(Table7[[#This Row],[United States 10y]]-Table7[[#This Row],[United States 3y]],#N/A)</f>
        <v>0.16000000000000014</v>
      </c>
    </row>
    <row r="2019" spans="1:4" x14ac:dyDescent="0.2">
      <c r="A2019" s="6">
        <f>Database!$A4104</f>
        <v>25470</v>
      </c>
      <c r="B2019">
        <f>IF(VLOOKUP(Table7[[#This Row],[Date]],Database!$A:$C,MATCH($B$1,Database!$A$1:$C$1,),)=0,#N/A,VLOOKUP(Table7[[#This Row],[Date]],Database!$A:$C,MATCH($B$1,Database!$A$1:$C$1,),))</f>
        <v>7.27</v>
      </c>
      <c r="C2019">
        <f>IF(VLOOKUP(Table7[[#This Row],[Date]],Database!$A:$C,MATCH($C$1,Database!$A$1:$C$1,),)=0,#N/A,VLOOKUP(Table7[[#This Row],[Date]],Database!$A:$C,MATCH($C$1,Database!$A$1:$C$1,),))</f>
        <v>7.1</v>
      </c>
      <c r="D2019">
        <f>IFERROR(Table7[[#This Row],[United States 10y]]-Table7[[#This Row],[United States 3y]],#N/A)</f>
        <v>0.16999999999999993</v>
      </c>
    </row>
    <row r="2020" spans="1:4" x14ac:dyDescent="0.2">
      <c r="A2020" s="6">
        <f>Database!$A4105</f>
        <v>25471</v>
      </c>
      <c r="B2020">
        <f>IF(VLOOKUP(Table7[[#This Row],[Date]],Database!$A:$C,MATCH($B$1,Database!$A$1:$C$1,),)=0,#N/A,VLOOKUP(Table7[[#This Row],[Date]],Database!$A:$C,MATCH($B$1,Database!$A$1:$C$1,),))</f>
        <v>7.3</v>
      </c>
      <c r="C2020">
        <f>IF(VLOOKUP(Table7[[#This Row],[Date]],Database!$A:$C,MATCH($C$1,Database!$A$1:$C$1,),)=0,#N/A,VLOOKUP(Table7[[#This Row],[Date]],Database!$A:$C,MATCH($C$1,Database!$A$1:$C$1,),))</f>
        <v>7.09</v>
      </c>
      <c r="D2020">
        <f>IFERROR(Table7[[#This Row],[United States 10y]]-Table7[[#This Row],[United States 3y]],#N/A)</f>
        <v>0.20999999999999996</v>
      </c>
    </row>
    <row r="2021" spans="1:4" x14ac:dyDescent="0.2">
      <c r="A2021" s="6">
        <f>Database!$A4106</f>
        <v>25472</v>
      </c>
      <c r="B2021">
        <f>IF(VLOOKUP(Table7[[#This Row],[Date]],Database!$A:$C,MATCH($B$1,Database!$A$1:$C$1,),)=0,#N/A,VLOOKUP(Table7[[#This Row],[Date]],Database!$A:$C,MATCH($B$1,Database!$A$1:$C$1,),))</f>
        <v>7.4</v>
      </c>
      <c r="C2021">
        <f>IF(VLOOKUP(Table7[[#This Row],[Date]],Database!$A:$C,MATCH($C$1,Database!$A$1:$C$1,),)=0,#N/A,VLOOKUP(Table7[[#This Row],[Date]],Database!$A:$C,MATCH($C$1,Database!$A$1:$C$1,),))</f>
        <v>7.06</v>
      </c>
      <c r="D2021">
        <f>IFERROR(Table7[[#This Row],[United States 10y]]-Table7[[#This Row],[United States 3y]],#N/A)</f>
        <v>0.34000000000000075</v>
      </c>
    </row>
    <row r="2022" spans="1:4" x14ac:dyDescent="0.2">
      <c r="A2022" s="6">
        <f>Database!$A4107</f>
        <v>25475</v>
      </c>
      <c r="B2022">
        <f>IF(VLOOKUP(Table7[[#This Row],[Date]],Database!$A:$C,MATCH($B$1,Database!$A$1:$C$1,),)=0,#N/A,VLOOKUP(Table7[[#This Row],[Date]],Database!$A:$C,MATCH($B$1,Database!$A$1:$C$1,),))</f>
        <v>7.45</v>
      </c>
      <c r="C2022">
        <f>IF(VLOOKUP(Table7[[#This Row],[Date]],Database!$A:$C,MATCH($C$1,Database!$A$1:$C$1,),)=0,#N/A,VLOOKUP(Table7[[#This Row],[Date]],Database!$A:$C,MATCH($C$1,Database!$A$1:$C$1,),))</f>
        <v>6.91</v>
      </c>
      <c r="D2022">
        <f>IFERROR(Table7[[#This Row],[United States 10y]]-Table7[[#This Row],[United States 3y]],#N/A)</f>
        <v>0.54</v>
      </c>
    </row>
    <row r="2023" spans="1:4" x14ac:dyDescent="0.2">
      <c r="A2023" s="6">
        <f>Database!$A4108</f>
        <v>25476</v>
      </c>
      <c r="B2023">
        <f>IF(VLOOKUP(Table7[[#This Row],[Date]],Database!$A:$C,MATCH($B$1,Database!$A$1:$C$1,),)=0,#N/A,VLOOKUP(Table7[[#This Row],[Date]],Database!$A:$C,MATCH($B$1,Database!$A$1:$C$1,),))</f>
        <v>7.51</v>
      </c>
      <c r="C2023">
        <f>IF(VLOOKUP(Table7[[#This Row],[Date]],Database!$A:$C,MATCH($C$1,Database!$A$1:$C$1,),)=0,#N/A,VLOOKUP(Table7[[#This Row],[Date]],Database!$A:$C,MATCH($C$1,Database!$A$1:$C$1,),))</f>
        <v>7.14</v>
      </c>
      <c r="D2023">
        <f>IFERROR(Table7[[#This Row],[United States 10y]]-Table7[[#This Row],[United States 3y]],#N/A)</f>
        <v>0.37000000000000011</v>
      </c>
    </row>
    <row r="2024" spans="1:4" x14ac:dyDescent="0.2">
      <c r="A2024" s="6">
        <f>Database!$A4109</f>
        <v>25477</v>
      </c>
      <c r="B2024">
        <f>IF(VLOOKUP(Table7[[#This Row],[Date]],Database!$A:$C,MATCH($B$1,Database!$A$1:$C$1,),)=0,#N/A,VLOOKUP(Table7[[#This Row],[Date]],Database!$A:$C,MATCH($B$1,Database!$A$1:$C$1,),))</f>
        <v>7.52</v>
      </c>
      <c r="C2024">
        <f>IF(VLOOKUP(Table7[[#This Row],[Date]],Database!$A:$C,MATCH($C$1,Database!$A$1:$C$1,),)=0,#N/A,VLOOKUP(Table7[[#This Row],[Date]],Database!$A:$C,MATCH($C$1,Database!$A$1:$C$1,),))</f>
        <v>7.17</v>
      </c>
      <c r="D2024">
        <f>IFERROR(Table7[[#This Row],[United States 10y]]-Table7[[#This Row],[United States 3y]],#N/A)</f>
        <v>0.34999999999999964</v>
      </c>
    </row>
    <row r="2025" spans="1:4" x14ac:dyDescent="0.2">
      <c r="A2025" s="6">
        <f>Database!$A4110</f>
        <v>25478</v>
      </c>
      <c r="B2025">
        <f>IF(VLOOKUP(Table7[[#This Row],[Date]],Database!$A:$C,MATCH($B$1,Database!$A$1:$C$1,),)=0,#N/A,VLOOKUP(Table7[[#This Row],[Date]],Database!$A:$C,MATCH($B$1,Database!$A$1:$C$1,),))</f>
        <v>7.45</v>
      </c>
      <c r="C2025">
        <f>IF(VLOOKUP(Table7[[#This Row],[Date]],Database!$A:$C,MATCH($C$1,Database!$A$1:$C$1,),)=0,#N/A,VLOOKUP(Table7[[#This Row],[Date]],Database!$A:$C,MATCH($C$1,Database!$A$1:$C$1,),))</f>
        <v>7.08</v>
      </c>
      <c r="D2025">
        <f>IFERROR(Table7[[#This Row],[United States 10y]]-Table7[[#This Row],[United States 3y]],#N/A)</f>
        <v>0.37000000000000011</v>
      </c>
    </row>
    <row r="2026" spans="1:4" x14ac:dyDescent="0.2">
      <c r="A2026" s="6">
        <f>Database!$A4111</f>
        <v>25479</v>
      </c>
      <c r="B2026">
        <f>IF(VLOOKUP(Table7[[#This Row],[Date]],Database!$A:$C,MATCH($B$1,Database!$A$1:$C$1,),)=0,#N/A,VLOOKUP(Table7[[#This Row],[Date]],Database!$A:$C,MATCH($B$1,Database!$A$1:$C$1,),))</f>
        <v>7.38</v>
      </c>
      <c r="C2026">
        <f>IF(VLOOKUP(Table7[[#This Row],[Date]],Database!$A:$C,MATCH($C$1,Database!$A$1:$C$1,),)=0,#N/A,VLOOKUP(Table7[[#This Row],[Date]],Database!$A:$C,MATCH($C$1,Database!$A$1:$C$1,),))</f>
        <v>7</v>
      </c>
      <c r="D2026">
        <f>IFERROR(Table7[[#This Row],[United States 10y]]-Table7[[#This Row],[United States 3y]],#N/A)</f>
        <v>0.37999999999999989</v>
      </c>
    </row>
    <row r="2027" spans="1:4" x14ac:dyDescent="0.2">
      <c r="A2027" s="6">
        <f>Database!$A4112</f>
        <v>25482</v>
      </c>
      <c r="B2027">
        <f>IF(VLOOKUP(Table7[[#This Row],[Date]],Database!$A:$C,MATCH($B$1,Database!$A$1:$C$1,),)=0,#N/A,VLOOKUP(Table7[[#This Row],[Date]],Database!$A:$C,MATCH($B$1,Database!$A$1:$C$1,),))</f>
        <v>7.35</v>
      </c>
      <c r="C2027">
        <f>IF(VLOOKUP(Table7[[#This Row],[Date]],Database!$A:$C,MATCH($C$1,Database!$A$1:$C$1,),)=0,#N/A,VLOOKUP(Table7[[#This Row],[Date]],Database!$A:$C,MATCH($C$1,Database!$A$1:$C$1,),))</f>
        <v>6.94</v>
      </c>
      <c r="D2027">
        <f>IFERROR(Table7[[#This Row],[United States 10y]]-Table7[[#This Row],[United States 3y]],#N/A)</f>
        <v>0.40999999999999925</v>
      </c>
    </row>
    <row r="2028" spans="1:4" x14ac:dyDescent="0.2">
      <c r="A2028" s="6">
        <f>Database!$A4113</f>
        <v>25483</v>
      </c>
      <c r="B2028">
        <f>IF(VLOOKUP(Table7[[#This Row],[Date]],Database!$A:$C,MATCH($B$1,Database!$A$1:$C$1,),)=0,#N/A,VLOOKUP(Table7[[#This Row],[Date]],Database!$A:$C,MATCH($B$1,Database!$A$1:$C$1,),))</f>
        <v>7.31</v>
      </c>
      <c r="C2028">
        <f>IF(VLOOKUP(Table7[[#This Row],[Date]],Database!$A:$C,MATCH($C$1,Database!$A$1:$C$1,),)=0,#N/A,VLOOKUP(Table7[[#This Row],[Date]],Database!$A:$C,MATCH($C$1,Database!$A$1:$C$1,),))</f>
        <v>6.99</v>
      </c>
      <c r="D2028">
        <f>IFERROR(Table7[[#This Row],[United States 10y]]-Table7[[#This Row],[United States 3y]],#N/A)</f>
        <v>0.3199999999999994</v>
      </c>
    </row>
    <row r="2029" spans="1:4" x14ac:dyDescent="0.2">
      <c r="A2029" s="6">
        <f>Database!$A4114</f>
        <v>25484</v>
      </c>
      <c r="B2029">
        <f>IF(VLOOKUP(Table7[[#This Row],[Date]],Database!$A:$C,MATCH($B$1,Database!$A$1:$C$1,),)=0,#N/A,VLOOKUP(Table7[[#This Row],[Date]],Database!$A:$C,MATCH($B$1,Database!$A$1:$C$1,),))</f>
        <v>7.29</v>
      </c>
      <c r="C2029">
        <f>IF(VLOOKUP(Table7[[#This Row],[Date]],Database!$A:$C,MATCH($C$1,Database!$A$1:$C$1,),)=0,#N/A,VLOOKUP(Table7[[#This Row],[Date]],Database!$A:$C,MATCH($C$1,Database!$A$1:$C$1,),))</f>
        <v>7</v>
      </c>
      <c r="D2029">
        <f>IFERROR(Table7[[#This Row],[United States 10y]]-Table7[[#This Row],[United States 3y]],#N/A)</f>
        <v>0.29000000000000004</v>
      </c>
    </row>
    <row r="2030" spans="1:4" x14ac:dyDescent="0.2">
      <c r="A2030" s="6">
        <f>Database!$A4115</f>
        <v>25485</v>
      </c>
      <c r="B2030">
        <f>IF(VLOOKUP(Table7[[#This Row],[Date]],Database!$A:$C,MATCH($B$1,Database!$A$1:$C$1,),)=0,#N/A,VLOOKUP(Table7[[#This Row],[Date]],Database!$A:$C,MATCH($B$1,Database!$A$1:$C$1,),))</f>
        <v>7.3</v>
      </c>
      <c r="C2030">
        <f>IF(VLOOKUP(Table7[[#This Row],[Date]],Database!$A:$C,MATCH($C$1,Database!$A$1:$C$1,),)=0,#N/A,VLOOKUP(Table7[[#This Row],[Date]],Database!$A:$C,MATCH($C$1,Database!$A$1:$C$1,),))</f>
        <v>7.03</v>
      </c>
      <c r="D2030">
        <f>IFERROR(Table7[[#This Row],[United States 10y]]-Table7[[#This Row],[United States 3y]],#N/A)</f>
        <v>0.26999999999999957</v>
      </c>
    </row>
    <row r="2031" spans="1:4" x14ac:dyDescent="0.2">
      <c r="A2031" s="6">
        <f>Database!$A4116</f>
        <v>25486</v>
      </c>
      <c r="B2031">
        <f>IF(VLOOKUP(Table7[[#This Row],[Date]],Database!$A:$C,MATCH($B$1,Database!$A$1:$C$1,),)=0,#N/A,VLOOKUP(Table7[[#This Row],[Date]],Database!$A:$C,MATCH($B$1,Database!$A$1:$C$1,),))</f>
        <v>7.22</v>
      </c>
      <c r="C2031">
        <f>IF(VLOOKUP(Table7[[#This Row],[Date]],Database!$A:$C,MATCH($C$1,Database!$A$1:$C$1,),)=0,#N/A,VLOOKUP(Table7[[#This Row],[Date]],Database!$A:$C,MATCH($C$1,Database!$A$1:$C$1,),))</f>
        <v>6.98</v>
      </c>
      <c r="D2031">
        <f>IFERROR(Table7[[#This Row],[United States 10y]]-Table7[[#This Row],[United States 3y]],#N/A)</f>
        <v>0.23999999999999932</v>
      </c>
    </row>
    <row r="2032" spans="1:4" x14ac:dyDescent="0.2">
      <c r="A2032" s="6">
        <f>Database!$A4117</f>
        <v>25489</v>
      </c>
      <c r="B2032" t="e">
        <f>IF(VLOOKUP(Table7[[#This Row],[Date]],Database!$A:$C,MATCH($B$1,Database!$A$1:$C$1,),)=0,#N/A,VLOOKUP(Table7[[#This Row],[Date]],Database!$A:$C,MATCH($B$1,Database!$A$1:$C$1,),))</f>
        <v>#N/A</v>
      </c>
      <c r="C2032" t="e">
        <f>IF(VLOOKUP(Table7[[#This Row],[Date]],Database!$A:$C,MATCH($C$1,Database!$A$1:$C$1,),)=0,#N/A,VLOOKUP(Table7[[#This Row],[Date]],Database!$A:$C,MATCH($C$1,Database!$A$1:$C$1,),))</f>
        <v>#N/A</v>
      </c>
      <c r="D2032" t="e">
        <f>IFERROR(Table7[[#This Row],[United States 10y]]-Table7[[#This Row],[United States 3y]],#N/A)</f>
        <v>#N/A</v>
      </c>
    </row>
    <row r="2033" spans="1:4" x14ac:dyDescent="0.2">
      <c r="A2033" s="6">
        <f>Database!$A4118</f>
        <v>25490</v>
      </c>
      <c r="B2033">
        <f>IF(VLOOKUP(Table7[[#This Row],[Date]],Database!$A:$C,MATCH($B$1,Database!$A$1:$C$1,),)=0,#N/A,VLOOKUP(Table7[[#This Row],[Date]],Database!$A:$C,MATCH($B$1,Database!$A$1:$C$1,),))</f>
        <v>7.1</v>
      </c>
      <c r="C2033">
        <f>IF(VLOOKUP(Table7[[#This Row],[Date]],Database!$A:$C,MATCH($C$1,Database!$A$1:$C$1,),)=0,#N/A,VLOOKUP(Table7[[#This Row],[Date]],Database!$A:$C,MATCH($C$1,Database!$A$1:$C$1,),))</f>
        <v>7.04</v>
      </c>
      <c r="D2033">
        <f>IFERROR(Table7[[#This Row],[United States 10y]]-Table7[[#This Row],[United States 3y]],#N/A)</f>
        <v>5.9999999999999609E-2</v>
      </c>
    </row>
    <row r="2034" spans="1:4" x14ac:dyDescent="0.2">
      <c r="A2034" s="6">
        <f>Database!$A4119</f>
        <v>25491</v>
      </c>
      <c r="B2034">
        <f>IF(VLOOKUP(Table7[[#This Row],[Date]],Database!$A:$C,MATCH($B$1,Database!$A$1:$C$1,),)=0,#N/A,VLOOKUP(Table7[[#This Row],[Date]],Database!$A:$C,MATCH($B$1,Database!$A$1:$C$1,),))</f>
        <v>7.12</v>
      </c>
      <c r="C2034">
        <f>IF(VLOOKUP(Table7[[#This Row],[Date]],Database!$A:$C,MATCH($C$1,Database!$A$1:$C$1,),)=0,#N/A,VLOOKUP(Table7[[#This Row],[Date]],Database!$A:$C,MATCH($C$1,Database!$A$1:$C$1,),))</f>
        <v>7.04</v>
      </c>
      <c r="D2034">
        <f>IFERROR(Table7[[#This Row],[United States 10y]]-Table7[[#This Row],[United States 3y]],#N/A)</f>
        <v>8.0000000000000071E-2</v>
      </c>
    </row>
    <row r="2035" spans="1:4" x14ac:dyDescent="0.2">
      <c r="A2035" s="6">
        <f>Database!$A4120</f>
        <v>25492</v>
      </c>
      <c r="B2035">
        <f>IF(VLOOKUP(Table7[[#This Row],[Date]],Database!$A:$C,MATCH($B$1,Database!$A$1:$C$1,),)=0,#N/A,VLOOKUP(Table7[[#This Row],[Date]],Database!$A:$C,MATCH($B$1,Database!$A$1:$C$1,),))</f>
        <v>7.04</v>
      </c>
      <c r="C2035">
        <f>IF(VLOOKUP(Table7[[#This Row],[Date]],Database!$A:$C,MATCH($C$1,Database!$A$1:$C$1,),)=0,#N/A,VLOOKUP(Table7[[#This Row],[Date]],Database!$A:$C,MATCH($C$1,Database!$A$1:$C$1,),))</f>
        <v>7.02</v>
      </c>
      <c r="D2035">
        <f>IFERROR(Table7[[#This Row],[United States 10y]]-Table7[[#This Row],[United States 3y]],#N/A)</f>
        <v>2.0000000000000462E-2</v>
      </c>
    </row>
    <row r="2036" spans="1:4" x14ac:dyDescent="0.2">
      <c r="A2036" s="6">
        <f>Database!$A4121</f>
        <v>25493</v>
      </c>
      <c r="B2036">
        <f>IF(VLOOKUP(Table7[[#This Row],[Date]],Database!$A:$C,MATCH($B$1,Database!$A$1:$C$1,),)=0,#N/A,VLOOKUP(Table7[[#This Row],[Date]],Database!$A:$C,MATCH($B$1,Database!$A$1:$C$1,),))</f>
        <v>6.99</v>
      </c>
      <c r="C2036">
        <f>IF(VLOOKUP(Table7[[#This Row],[Date]],Database!$A:$C,MATCH($C$1,Database!$A$1:$C$1,),)=0,#N/A,VLOOKUP(Table7[[#This Row],[Date]],Database!$A:$C,MATCH($C$1,Database!$A$1:$C$1,),))</f>
        <v>6.97</v>
      </c>
      <c r="D2036">
        <f>IFERROR(Table7[[#This Row],[United States 10y]]-Table7[[#This Row],[United States 3y]],#N/A)</f>
        <v>2.0000000000000462E-2</v>
      </c>
    </row>
    <row r="2037" spans="1:4" x14ac:dyDescent="0.2">
      <c r="A2037" s="6">
        <f>Database!$A4122</f>
        <v>25496</v>
      </c>
      <c r="B2037">
        <f>IF(VLOOKUP(Table7[[#This Row],[Date]],Database!$A:$C,MATCH($B$1,Database!$A$1:$C$1,),)=0,#N/A,VLOOKUP(Table7[[#This Row],[Date]],Database!$A:$C,MATCH($B$1,Database!$A$1:$C$1,),))</f>
        <v>6.83</v>
      </c>
      <c r="C2037">
        <f>IF(VLOOKUP(Table7[[#This Row],[Date]],Database!$A:$C,MATCH($C$1,Database!$A$1:$C$1,),)=0,#N/A,VLOOKUP(Table7[[#This Row],[Date]],Database!$A:$C,MATCH($C$1,Database!$A$1:$C$1,),))</f>
        <v>6.91</v>
      </c>
      <c r="D2037">
        <f>IFERROR(Table7[[#This Row],[United States 10y]]-Table7[[#This Row],[United States 3y]],#N/A)</f>
        <v>-8.0000000000000071E-2</v>
      </c>
    </row>
    <row r="2038" spans="1:4" x14ac:dyDescent="0.2">
      <c r="A2038" s="6">
        <f>Database!$A4123</f>
        <v>25497</v>
      </c>
      <c r="B2038">
        <f>IF(VLOOKUP(Table7[[#This Row],[Date]],Database!$A:$C,MATCH($B$1,Database!$A$1:$C$1,),)=0,#N/A,VLOOKUP(Table7[[#This Row],[Date]],Database!$A:$C,MATCH($B$1,Database!$A$1:$C$1,),))</f>
        <v>6.77</v>
      </c>
      <c r="C2038">
        <f>IF(VLOOKUP(Table7[[#This Row],[Date]],Database!$A:$C,MATCH($C$1,Database!$A$1:$C$1,),)=0,#N/A,VLOOKUP(Table7[[#This Row],[Date]],Database!$A:$C,MATCH($C$1,Database!$A$1:$C$1,),))</f>
        <v>6.9</v>
      </c>
      <c r="D2038">
        <f>IFERROR(Table7[[#This Row],[United States 10y]]-Table7[[#This Row],[United States 3y]],#N/A)</f>
        <v>-0.13000000000000078</v>
      </c>
    </row>
    <row r="2039" spans="1:4" x14ac:dyDescent="0.2">
      <c r="A2039" s="6">
        <f>Database!$A4124</f>
        <v>25498</v>
      </c>
      <c r="B2039">
        <f>IF(VLOOKUP(Table7[[#This Row],[Date]],Database!$A:$C,MATCH($B$1,Database!$A$1:$C$1,),)=0,#N/A,VLOOKUP(Table7[[#This Row],[Date]],Database!$A:$C,MATCH($B$1,Database!$A$1:$C$1,),))</f>
        <v>6.8</v>
      </c>
      <c r="C2039">
        <f>IF(VLOOKUP(Table7[[#This Row],[Date]],Database!$A:$C,MATCH($C$1,Database!$A$1:$C$1,),)=0,#N/A,VLOOKUP(Table7[[#This Row],[Date]],Database!$A:$C,MATCH($C$1,Database!$A$1:$C$1,),))</f>
        <v>6.91</v>
      </c>
      <c r="D2039">
        <f>IFERROR(Table7[[#This Row],[United States 10y]]-Table7[[#This Row],[United States 3y]],#N/A)</f>
        <v>-0.11000000000000032</v>
      </c>
    </row>
    <row r="2040" spans="1:4" x14ac:dyDescent="0.2">
      <c r="A2040" s="6">
        <f>Database!$A4125</f>
        <v>25499</v>
      </c>
      <c r="B2040">
        <f>IF(VLOOKUP(Table7[[#This Row],[Date]],Database!$A:$C,MATCH($B$1,Database!$A$1:$C$1,),)=0,#N/A,VLOOKUP(Table7[[#This Row],[Date]],Database!$A:$C,MATCH($B$1,Database!$A$1:$C$1,),))</f>
        <v>6.9</v>
      </c>
      <c r="C2040">
        <f>IF(VLOOKUP(Table7[[#This Row],[Date]],Database!$A:$C,MATCH($C$1,Database!$A$1:$C$1,),)=0,#N/A,VLOOKUP(Table7[[#This Row],[Date]],Database!$A:$C,MATCH($C$1,Database!$A$1:$C$1,),))</f>
        <v>6.98</v>
      </c>
      <c r="D2040">
        <f>IFERROR(Table7[[#This Row],[United States 10y]]-Table7[[#This Row],[United States 3y]],#N/A)</f>
        <v>-8.0000000000000071E-2</v>
      </c>
    </row>
    <row r="2041" spans="1:4" x14ac:dyDescent="0.2">
      <c r="A2041" s="6">
        <f>Database!$A4126</f>
        <v>25500</v>
      </c>
      <c r="B2041">
        <f>IF(VLOOKUP(Table7[[#This Row],[Date]],Database!$A:$C,MATCH($B$1,Database!$A$1:$C$1,),)=0,#N/A,VLOOKUP(Table7[[#This Row],[Date]],Database!$A:$C,MATCH($B$1,Database!$A$1:$C$1,),))</f>
        <v>6.9</v>
      </c>
      <c r="C2041">
        <f>IF(VLOOKUP(Table7[[#This Row],[Date]],Database!$A:$C,MATCH($C$1,Database!$A$1:$C$1,),)=0,#N/A,VLOOKUP(Table7[[#This Row],[Date]],Database!$A:$C,MATCH($C$1,Database!$A$1:$C$1,),))</f>
        <v>7</v>
      </c>
      <c r="D2041">
        <f>IFERROR(Table7[[#This Row],[United States 10y]]-Table7[[#This Row],[United States 3y]],#N/A)</f>
        <v>-9.9999999999999645E-2</v>
      </c>
    </row>
    <row r="2042" spans="1:4" x14ac:dyDescent="0.2">
      <c r="A2042" s="6">
        <f>Database!$A4127</f>
        <v>25503</v>
      </c>
      <c r="B2042">
        <f>IF(VLOOKUP(Table7[[#This Row],[Date]],Database!$A:$C,MATCH($B$1,Database!$A$1:$C$1,),)=0,#N/A,VLOOKUP(Table7[[#This Row],[Date]],Database!$A:$C,MATCH($B$1,Database!$A$1:$C$1,),))</f>
        <v>6.93</v>
      </c>
      <c r="C2042">
        <f>IF(VLOOKUP(Table7[[#This Row],[Date]],Database!$A:$C,MATCH($C$1,Database!$A$1:$C$1,),)=0,#N/A,VLOOKUP(Table7[[#This Row],[Date]],Database!$A:$C,MATCH($C$1,Database!$A$1:$C$1,),))</f>
        <v>6.99</v>
      </c>
      <c r="D2042">
        <f>IFERROR(Table7[[#This Row],[United States 10y]]-Table7[[#This Row],[United States 3y]],#N/A)</f>
        <v>-6.0000000000000497E-2</v>
      </c>
    </row>
    <row r="2043" spans="1:4" x14ac:dyDescent="0.2">
      <c r="A2043" s="6">
        <f>Database!$A4128</f>
        <v>25504</v>
      </c>
      <c r="B2043">
        <f>IF(VLOOKUP(Table7[[#This Row],[Date]],Database!$A:$C,MATCH($B$1,Database!$A$1:$C$1,),)=0,#N/A,VLOOKUP(Table7[[#This Row],[Date]],Database!$A:$C,MATCH($B$1,Database!$A$1:$C$1,),))</f>
        <v>7</v>
      </c>
      <c r="C2043">
        <f>IF(VLOOKUP(Table7[[#This Row],[Date]],Database!$A:$C,MATCH($C$1,Database!$A$1:$C$1,),)=0,#N/A,VLOOKUP(Table7[[#This Row],[Date]],Database!$A:$C,MATCH($C$1,Database!$A$1:$C$1,),))</f>
        <v>7</v>
      </c>
      <c r="D2043">
        <f>IFERROR(Table7[[#This Row],[United States 10y]]-Table7[[#This Row],[United States 3y]],#N/A)</f>
        <v>0</v>
      </c>
    </row>
    <row r="2044" spans="1:4" x14ac:dyDescent="0.2">
      <c r="A2044" s="6">
        <f>Database!$A4129</f>
        <v>25505</v>
      </c>
      <c r="B2044">
        <f>IF(VLOOKUP(Table7[[#This Row],[Date]],Database!$A:$C,MATCH($B$1,Database!$A$1:$C$1,),)=0,#N/A,VLOOKUP(Table7[[#This Row],[Date]],Database!$A:$C,MATCH($B$1,Database!$A$1:$C$1,),))</f>
        <v>7</v>
      </c>
      <c r="C2044">
        <f>IF(VLOOKUP(Table7[[#This Row],[Date]],Database!$A:$C,MATCH($C$1,Database!$A$1:$C$1,),)=0,#N/A,VLOOKUP(Table7[[#This Row],[Date]],Database!$A:$C,MATCH($C$1,Database!$A$1:$C$1,),))</f>
        <v>7.01</v>
      </c>
      <c r="D2044">
        <f>IFERROR(Table7[[#This Row],[United States 10y]]-Table7[[#This Row],[United States 3y]],#N/A)</f>
        <v>-9.9999999999997868E-3</v>
      </c>
    </row>
    <row r="2045" spans="1:4" x14ac:dyDescent="0.2">
      <c r="A2045" s="6">
        <f>Database!$A4130</f>
        <v>25506</v>
      </c>
      <c r="B2045">
        <f>IF(VLOOKUP(Table7[[#This Row],[Date]],Database!$A:$C,MATCH($B$1,Database!$A$1:$C$1,),)=0,#N/A,VLOOKUP(Table7[[#This Row],[Date]],Database!$A:$C,MATCH($B$1,Database!$A$1:$C$1,),))</f>
        <v>6.96</v>
      </c>
      <c r="C2045">
        <f>IF(VLOOKUP(Table7[[#This Row],[Date]],Database!$A:$C,MATCH($C$1,Database!$A$1:$C$1,),)=0,#N/A,VLOOKUP(Table7[[#This Row],[Date]],Database!$A:$C,MATCH($C$1,Database!$A$1:$C$1,),))</f>
        <v>7.02</v>
      </c>
      <c r="D2045">
        <f>IFERROR(Table7[[#This Row],[United States 10y]]-Table7[[#This Row],[United States 3y]],#N/A)</f>
        <v>-5.9999999999999609E-2</v>
      </c>
    </row>
    <row r="2046" spans="1:4" x14ac:dyDescent="0.2">
      <c r="A2046" s="6">
        <f>Database!$A4131</f>
        <v>25507</v>
      </c>
      <c r="B2046">
        <f>IF(VLOOKUP(Table7[[#This Row],[Date]],Database!$A:$C,MATCH($B$1,Database!$A$1:$C$1,),)=0,#N/A,VLOOKUP(Table7[[#This Row],[Date]],Database!$A:$C,MATCH($B$1,Database!$A$1:$C$1,),))</f>
        <v>6.94</v>
      </c>
      <c r="C2046">
        <f>IF(VLOOKUP(Table7[[#This Row],[Date]],Database!$A:$C,MATCH($C$1,Database!$A$1:$C$1,),)=0,#N/A,VLOOKUP(Table7[[#This Row],[Date]],Database!$A:$C,MATCH($C$1,Database!$A$1:$C$1,),))</f>
        <v>6.99</v>
      </c>
      <c r="D2046">
        <f>IFERROR(Table7[[#This Row],[United States 10y]]-Table7[[#This Row],[United States 3y]],#N/A)</f>
        <v>-4.9999999999999822E-2</v>
      </c>
    </row>
    <row r="2047" spans="1:4" x14ac:dyDescent="0.2">
      <c r="A2047" s="6">
        <f>Database!$A4132</f>
        <v>25510</v>
      </c>
      <c r="B2047">
        <f>IF(VLOOKUP(Table7[[#This Row],[Date]],Database!$A:$C,MATCH($B$1,Database!$A$1:$C$1,),)=0,#N/A,VLOOKUP(Table7[[#This Row],[Date]],Database!$A:$C,MATCH($B$1,Database!$A$1:$C$1,),))</f>
        <v>6.9</v>
      </c>
      <c r="C2047">
        <f>IF(VLOOKUP(Table7[[#This Row],[Date]],Database!$A:$C,MATCH($C$1,Database!$A$1:$C$1,),)=0,#N/A,VLOOKUP(Table7[[#This Row],[Date]],Database!$A:$C,MATCH($C$1,Database!$A$1:$C$1,),))</f>
        <v>6.97</v>
      </c>
      <c r="D2047">
        <f>IFERROR(Table7[[#This Row],[United States 10y]]-Table7[[#This Row],[United States 3y]],#N/A)</f>
        <v>-6.9999999999999396E-2</v>
      </c>
    </row>
    <row r="2048" spans="1:4" x14ac:dyDescent="0.2">
      <c r="A2048" s="6">
        <f>Database!$A4133</f>
        <v>25511</v>
      </c>
      <c r="B2048" t="e">
        <f>IF(VLOOKUP(Table7[[#This Row],[Date]],Database!$A:$C,MATCH($B$1,Database!$A$1:$C$1,),)=0,#N/A,VLOOKUP(Table7[[#This Row],[Date]],Database!$A:$C,MATCH($B$1,Database!$A$1:$C$1,),))</f>
        <v>#N/A</v>
      </c>
      <c r="C2048" t="e">
        <f>IF(VLOOKUP(Table7[[#This Row],[Date]],Database!$A:$C,MATCH($C$1,Database!$A$1:$C$1,),)=0,#N/A,VLOOKUP(Table7[[#This Row],[Date]],Database!$A:$C,MATCH($C$1,Database!$A$1:$C$1,),))</f>
        <v>#N/A</v>
      </c>
      <c r="D2048" t="e">
        <f>IFERROR(Table7[[#This Row],[United States 10y]]-Table7[[#This Row],[United States 3y]],#N/A)</f>
        <v>#N/A</v>
      </c>
    </row>
    <row r="2049" spans="1:4" x14ac:dyDescent="0.2">
      <c r="A2049" s="6">
        <f>Database!$A4134</f>
        <v>25512</v>
      </c>
      <c r="B2049">
        <f>IF(VLOOKUP(Table7[[#This Row],[Date]],Database!$A:$C,MATCH($B$1,Database!$A$1:$C$1,),)=0,#N/A,VLOOKUP(Table7[[#This Row],[Date]],Database!$A:$C,MATCH($B$1,Database!$A$1:$C$1,),))</f>
        <v>6.97</v>
      </c>
      <c r="C2049">
        <f>IF(VLOOKUP(Table7[[#This Row],[Date]],Database!$A:$C,MATCH($C$1,Database!$A$1:$C$1,),)=0,#N/A,VLOOKUP(Table7[[#This Row],[Date]],Database!$A:$C,MATCH($C$1,Database!$A$1:$C$1,),))</f>
        <v>7.07</v>
      </c>
      <c r="D2049">
        <f>IFERROR(Table7[[#This Row],[United States 10y]]-Table7[[#This Row],[United States 3y]],#N/A)</f>
        <v>-0.10000000000000053</v>
      </c>
    </row>
    <row r="2050" spans="1:4" x14ac:dyDescent="0.2">
      <c r="A2050" s="6">
        <f>Database!$A4135</f>
        <v>25513</v>
      </c>
      <c r="B2050">
        <f>IF(VLOOKUP(Table7[[#This Row],[Date]],Database!$A:$C,MATCH($B$1,Database!$A$1:$C$1,),)=0,#N/A,VLOOKUP(Table7[[#This Row],[Date]],Database!$A:$C,MATCH($B$1,Database!$A$1:$C$1,),))</f>
        <v>7.01</v>
      </c>
      <c r="C2050">
        <f>IF(VLOOKUP(Table7[[#This Row],[Date]],Database!$A:$C,MATCH($C$1,Database!$A$1:$C$1,),)=0,#N/A,VLOOKUP(Table7[[#This Row],[Date]],Database!$A:$C,MATCH($C$1,Database!$A$1:$C$1,),))</f>
        <v>7.12</v>
      </c>
      <c r="D2050">
        <f>IFERROR(Table7[[#This Row],[United States 10y]]-Table7[[#This Row],[United States 3y]],#N/A)</f>
        <v>-0.11000000000000032</v>
      </c>
    </row>
    <row r="2051" spans="1:4" x14ac:dyDescent="0.2">
      <c r="A2051" s="6">
        <f>Database!$A4136</f>
        <v>25514</v>
      </c>
      <c r="B2051">
        <f>IF(VLOOKUP(Table7[[#This Row],[Date]],Database!$A:$C,MATCH($B$1,Database!$A$1:$C$1,),)=0,#N/A,VLOOKUP(Table7[[#This Row],[Date]],Database!$A:$C,MATCH($B$1,Database!$A$1:$C$1,),))</f>
        <v>6.99</v>
      </c>
      <c r="C2051">
        <f>IF(VLOOKUP(Table7[[#This Row],[Date]],Database!$A:$C,MATCH($C$1,Database!$A$1:$C$1,),)=0,#N/A,VLOOKUP(Table7[[#This Row],[Date]],Database!$A:$C,MATCH($C$1,Database!$A$1:$C$1,),))</f>
        <v>7.13</v>
      </c>
      <c r="D2051">
        <f>IFERROR(Table7[[#This Row],[United States 10y]]-Table7[[#This Row],[United States 3y]],#N/A)</f>
        <v>-0.13999999999999968</v>
      </c>
    </row>
    <row r="2052" spans="1:4" x14ac:dyDescent="0.2">
      <c r="A2052" s="6">
        <f>Database!$A4137</f>
        <v>25517</v>
      </c>
      <c r="B2052">
        <f>IF(VLOOKUP(Table7[[#This Row],[Date]],Database!$A:$C,MATCH($B$1,Database!$A$1:$C$1,),)=0,#N/A,VLOOKUP(Table7[[#This Row],[Date]],Database!$A:$C,MATCH($B$1,Database!$A$1:$C$1,),))</f>
        <v>6.99</v>
      </c>
      <c r="C2052">
        <f>IF(VLOOKUP(Table7[[#This Row],[Date]],Database!$A:$C,MATCH($C$1,Database!$A$1:$C$1,),)=0,#N/A,VLOOKUP(Table7[[#This Row],[Date]],Database!$A:$C,MATCH($C$1,Database!$A$1:$C$1,),))</f>
        <v>7.12</v>
      </c>
      <c r="D2052">
        <f>IFERROR(Table7[[#This Row],[United States 10y]]-Table7[[#This Row],[United States 3y]],#N/A)</f>
        <v>-0.12999999999999989</v>
      </c>
    </row>
    <row r="2053" spans="1:4" x14ac:dyDescent="0.2">
      <c r="A2053" s="6">
        <f>Database!$A4138</f>
        <v>25518</v>
      </c>
      <c r="B2053" t="e">
        <f>IF(VLOOKUP(Table7[[#This Row],[Date]],Database!$A:$C,MATCH($B$1,Database!$A$1:$C$1,),)=0,#N/A,VLOOKUP(Table7[[#This Row],[Date]],Database!$A:$C,MATCH($B$1,Database!$A$1:$C$1,),))</f>
        <v>#N/A</v>
      </c>
      <c r="C2053" t="e">
        <f>IF(VLOOKUP(Table7[[#This Row],[Date]],Database!$A:$C,MATCH($C$1,Database!$A$1:$C$1,),)=0,#N/A,VLOOKUP(Table7[[#This Row],[Date]],Database!$A:$C,MATCH($C$1,Database!$A$1:$C$1,),))</f>
        <v>#N/A</v>
      </c>
      <c r="D2053" t="e">
        <f>IFERROR(Table7[[#This Row],[United States 10y]]-Table7[[#This Row],[United States 3y]],#N/A)</f>
        <v>#N/A</v>
      </c>
    </row>
    <row r="2054" spans="1:4" x14ac:dyDescent="0.2">
      <c r="A2054" s="6">
        <f>Database!$A4139</f>
        <v>25519</v>
      </c>
      <c r="B2054">
        <f>IF(VLOOKUP(Table7[[#This Row],[Date]],Database!$A:$C,MATCH($B$1,Database!$A$1:$C$1,),)=0,#N/A,VLOOKUP(Table7[[#This Row],[Date]],Database!$A:$C,MATCH($B$1,Database!$A$1:$C$1,),))</f>
        <v>7.06</v>
      </c>
      <c r="C2054">
        <f>IF(VLOOKUP(Table7[[#This Row],[Date]],Database!$A:$C,MATCH($C$1,Database!$A$1:$C$1,),)=0,#N/A,VLOOKUP(Table7[[#This Row],[Date]],Database!$A:$C,MATCH($C$1,Database!$A$1:$C$1,),))</f>
        <v>7.17</v>
      </c>
      <c r="D2054">
        <f>IFERROR(Table7[[#This Row],[United States 10y]]-Table7[[#This Row],[United States 3y]],#N/A)</f>
        <v>-0.11000000000000032</v>
      </c>
    </row>
    <row r="2055" spans="1:4" x14ac:dyDescent="0.2">
      <c r="A2055" s="6">
        <f>Database!$A4140</f>
        <v>25520</v>
      </c>
      <c r="B2055">
        <f>IF(VLOOKUP(Table7[[#This Row],[Date]],Database!$A:$C,MATCH($B$1,Database!$A$1:$C$1,),)=0,#N/A,VLOOKUP(Table7[[#This Row],[Date]],Database!$A:$C,MATCH($B$1,Database!$A$1:$C$1,),))</f>
        <v>7.12</v>
      </c>
      <c r="C2055">
        <f>IF(VLOOKUP(Table7[[#This Row],[Date]],Database!$A:$C,MATCH($C$1,Database!$A$1:$C$1,),)=0,#N/A,VLOOKUP(Table7[[#This Row],[Date]],Database!$A:$C,MATCH($C$1,Database!$A$1:$C$1,),))</f>
        <v>7.2</v>
      </c>
      <c r="D2055">
        <f>IFERROR(Table7[[#This Row],[United States 10y]]-Table7[[#This Row],[United States 3y]],#N/A)</f>
        <v>-8.0000000000000071E-2</v>
      </c>
    </row>
    <row r="2056" spans="1:4" x14ac:dyDescent="0.2">
      <c r="A2056" s="6">
        <f>Database!$A4141</f>
        <v>25521</v>
      </c>
      <c r="B2056">
        <f>IF(VLOOKUP(Table7[[#This Row],[Date]],Database!$A:$C,MATCH($B$1,Database!$A$1:$C$1,),)=0,#N/A,VLOOKUP(Table7[[#This Row],[Date]],Database!$A:$C,MATCH($B$1,Database!$A$1:$C$1,),))</f>
        <v>7.08</v>
      </c>
      <c r="C2056">
        <f>IF(VLOOKUP(Table7[[#This Row],[Date]],Database!$A:$C,MATCH($C$1,Database!$A$1:$C$1,),)=0,#N/A,VLOOKUP(Table7[[#This Row],[Date]],Database!$A:$C,MATCH($C$1,Database!$A$1:$C$1,),))</f>
        <v>7.09</v>
      </c>
      <c r="D2056">
        <f>IFERROR(Table7[[#This Row],[United States 10y]]-Table7[[#This Row],[United States 3y]],#N/A)</f>
        <v>-9.9999999999997868E-3</v>
      </c>
    </row>
    <row r="2057" spans="1:4" x14ac:dyDescent="0.2">
      <c r="A2057" s="6">
        <f>Database!$A4142</f>
        <v>25524</v>
      </c>
      <c r="B2057">
        <f>IF(VLOOKUP(Table7[[#This Row],[Date]],Database!$A:$C,MATCH($B$1,Database!$A$1:$C$1,),)=0,#N/A,VLOOKUP(Table7[[#This Row],[Date]],Database!$A:$C,MATCH($B$1,Database!$A$1:$C$1,),))</f>
        <v>7.13</v>
      </c>
      <c r="C2057">
        <f>IF(VLOOKUP(Table7[[#This Row],[Date]],Database!$A:$C,MATCH($C$1,Database!$A$1:$C$1,),)=0,#N/A,VLOOKUP(Table7[[#This Row],[Date]],Database!$A:$C,MATCH($C$1,Database!$A$1:$C$1,),))</f>
        <v>7.07</v>
      </c>
      <c r="D2057">
        <f>IFERROR(Table7[[#This Row],[United States 10y]]-Table7[[#This Row],[United States 3y]],#N/A)</f>
        <v>5.9999999999999609E-2</v>
      </c>
    </row>
    <row r="2058" spans="1:4" x14ac:dyDescent="0.2">
      <c r="A2058" s="6">
        <f>Database!$A4143</f>
        <v>25525</v>
      </c>
      <c r="B2058">
        <f>IF(VLOOKUP(Table7[[#This Row],[Date]],Database!$A:$C,MATCH($B$1,Database!$A$1:$C$1,),)=0,#N/A,VLOOKUP(Table7[[#This Row],[Date]],Database!$A:$C,MATCH($B$1,Database!$A$1:$C$1,),))</f>
        <v>7.22</v>
      </c>
      <c r="C2058">
        <f>IF(VLOOKUP(Table7[[#This Row],[Date]],Database!$A:$C,MATCH($C$1,Database!$A$1:$C$1,),)=0,#N/A,VLOOKUP(Table7[[#This Row],[Date]],Database!$A:$C,MATCH($C$1,Database!$A$1:$C$1,),))</f>
        <v>7.2</v>
      </c>
      <c r="D2058">
        <f>IFERROR(Table7[[#This Row],[United States 10y]]-Table7[[#This Row],[United States 3y]],#N/A)</f>
        <v>1.9999999999999574E-2</v>
      </c>
    </row>
    <row r="2059" spans="1:4" x14ac:dyDescent="0.2">
      <c r="A2059" s="6">
        <f>Database!$A4144</f>
        <v>25526</v>
      </c>
      <c r="B2059">
        <f>IF(VLOOKUP(Table7[[#This Row],[Date]],Database!$A:$C,MATCH($B$1,Database!$A$1:$C$1,),)=0,#N/A,VLOOKUP(Table7[[#This Row],[Date]],Database!$A:$C,MATCH($B$1,Database!$A$1:$C$1,),))</f>
        <v>7.25</v>
      </c>
      <c r="C2059">
        <f>IF(VLOOKUP(Table7[[#This Row],[Date]],Database!$A:$C,MATCH($C$1,Database!$A$1:$C$1,),)=0,#N/A,VLOOKUP(Table7[[#This Row],[Date]],Database!$A:$C,MATCH($C$1,Database!$A$1:$C$1,),))</f>
        <v>7.23</v>
      </c>
      <c r="D2059">
        <f>IFERROR(Table7[[#This Row],[United States 10y]]-Table7[[#This Row],[United States 3y]],#N/A)</f>
        <v>1.9999999999999574E-2</v>
      </c>
    </row>
    <row r="2060" spans="1:4" x14ac:dyDescent="0.2">
      <c r="A2060" s="6">
        <f>Database!$A4145</f>
        <v>25527</v>
      </c>
      <c r="B2060">
        <f>IF(VLOOKUP(Table7[[#This Row],[Date]],Database!$A:$C,MATCH($B$1,Database!$A$1:$C$1,),)=0,#N/A,VLOOKUP(Table7[[#This Row],[Date]],Database!$A:$C,MATCH($B$1,Database!$A$1:$C$1,),))</f>
        <v>7.31</v>
      </c>
      <c r="C2060">
        <f>IF(VLOOKUP(Table7[[#This Row],[Date]],Database!$A:$C,MATCH($C$1,Database!$A$1:$C$1,),)=0,#N/A,VLOOKUP(Table7[[#This Row],[Date]],Database!$A:$C,MATCH($C$1,Database!$A$1:$C$1,),))</f>
        <v>7.35</v>
      </c>
      <c r="D2060">
        <f>IFERROR(Table7[[#This Row],[United States 10y]]-Table7[[#This Row],[United States 3y]],#N/A)</f>
        <v>-4.0000000000000036E-2</v>
      </c>
    </row>
    <row r="2061" spans="1:4" x14ac:dyDescent="0.2">
      <c r="A2061" s="6">
        <f>Database!$A4146</f>
        <v>25528</v>
      </c>
      <c r="B2061">
        <f>IF(VLOOKUP(Table7[[#This Row],[Date]],Database!$A:$C,MATCH($B$1,Database!$A$1:$C$1,),)=0,#N/A,VLOOKUP(Table7[[#This Row],[Date]],Database!$A:$C,MATCH($B$1,Database!$A$1:$C$1,),))</f>
        <v>7.28</v>
      </c>
      <c r="C2061">
        <f>IF(VLOOKUP(Table7[[#This Row],[Date]],Database!$A:$C,MATCH($C$1,Database!$A$1:$C$1,),)=0,#N/A,VLOOKUP(Table7[[#This Row],[Date]],Database!$A:$C,MATCH($C$1,Database!$A$1:$C$1,),))</f>
        <v>7.38</v>
      </c>
      <c r="D2061">
        <f>IFERROR(Table7[[#This Row],[United States 10y]]-Table7[[#This Row],[United States 3y]],#N/A)</f>
        <v>-9.9999999999999645E-2</v>
      </c>
    </row>
    <row r="2062" spans="1:4" x14ac:dyDescent="0.2">
      <c r="A2062" s="6">
        <f>Database!$A4147</f>
        <v>25531</v>
      </c>
      <c r="B2062">
        <f>IF(VLOOKUP(Table7[[#This Row],[Date]],Database!$A:$C,MATCH($B$1,Database!$A$1:$C$1,),)=0,#N/A,VLOOKUP(Table7[[#This Row],[Date]],Database!$A:$C,MATCH($B$1,Database!$A$1:$C$1,),))</f>
        <v>7.27</v>
      </c>
      <c r="C2062">
        <f>IF(VLOOKUP(Table7[[#This Row],[Date]],Database!$A:$C,MATCH($C$1,Database!$A$1:$C$1,),)=0,#N/A,VLOOKUP(Table7[[#This Row],[Date]],Database!$A:$C,MATCH($C$1,Database!$A$1:$C$1,),))</f>
        <v>7.42</v>
      </c>
      <c r="D2062">
        <f>IFERROR(Table7[[#This Row],[United States 10y]]-Table7[[#This Row],[United States 3y]],#N/A)</f>
        <v>-0.15000000000000036</v>
      </c>
    </row>
    <row r="2063" spans="1:4" x14ac:dyDescent="0.2">
      <c r="A2063" s="6">
        <f>Database!$A4148</f>
        <v>25532</v>
      </c>
      <c r="B2063">
        <f>IF(VLOOKUP(Table7[[#This Row],[Date]],Database!$A:$C,MATCH($B$1,Database!$A$1:$C$1,),)=0,#N/A,VLOOKUP(Table7[[#This Row],[Date]],Database!$A:$C,MATCH($B$1,Database!$A$1:$C$1,),))</f>
        <v>7.28</v>
      </c>
      <c r="C2063">
        <f>IF(VLOOKUP(Table7[[#This Row],[Date]],Database!$A:$C,MATCH($C$1,Database!$A$1:$C$1,),)=0,#N/A,VLOOKUP(Table7[[#This Row],[Date]],Database!$A:$C,MATCH($C$1,Database!$A$1:$C$1,),))</f>
        <v>7.52</v>
      </c>
      <c r="D2063">
        <f>IFERROR(Table7[[#This Row],[United States 10y]]-Table7[[#This Row],[United States 3y]],#N/A)</f>
        <v>-0.23999999999999932</v>
      </c>
    </row>
    <row r="2064" spans="1:4" x14ac:dyDescent="0.2">
      <c r="A2064" s="6">
        <f>Database!$A4149</f>
        <v>25533</v>
      </c>
      <c r="B2064">
        <f>IF(VLOOKUP(Table7[[#This Row],[Date]],Database!$A:$C,MATCH($B$1,Database!$A$1:$C$1,),)=0,#N/A,VLOOKUP(Table7[[#This Row],[Date]],Database!$A:$C,MATCH($B$1,Database!$A$1:$C$1,),))</f>
        <v>7.3</v>
      </c>
      <c r="C2064">
        <f>IF(VLOOKUP(Table7[[#This Row],[Date]],Database!$A:$C,MATCH($C$1,Database!$A$1:$C$1,),)=0,#N/A,VLOOKUP(Table7[[#This Row],[Date]],Database!$A:$C,MATCH($C$1,Database!$A$1:$C$1,),))</f>
        <v>7.55</v>
      </c>
      <c r="D2064">
        <f>IFERROR(Table7[[#This Row],[United States 10y]]-Table7[[#This Row],[United States 3y]],#N/A)</f>
        <v>-0.25</v>
      </c>
    </row>
    <row r="2065" spans="1:4" x14ac:dyDescent="0.2">
      <c r="A2065" s="6">
        <f>Database!$A4150</f>
        <v>25534</v>
      </c>
      <c r="B2065" t="e">
        <f>IF(VLOOKUP(Table7[[#This Row],[Date]],Database!$A:$C,MATCH($B$1,Database!$A$1:$C$1,),)=0,#N/A,VLOOKUP(Table7[[#This Row],[Date]],Database!$A:$C,MATCH($B$1,Database!$A$1:$C$1,),))</f>
        <v>#N/A</v>
      </c>
      <c r="C2065" t="e">
        <f>IF(VLOOKUP(Table7[[#This Row],[Date]],Database!$A:$C,MATCH($C$1,Database!$A$1:$C$1,),)=0,#N/A,VLOOKUP(Table7[[#This Row],[Date]],Database!$A:$C,MATCH($C$1,Database!$A$1:$C$1,),))</f>
        <v>#N/A</v>
      </c>
      <c r="D2065" t="e">
        <f>IFERROR(Table7[[#This Row],[United States 10y]]-Table7[[#This Row],[United States 3y]],#N/A)</f>
        <v>#N/A</v>
      </c>
    </row>
    <row r="2066" spans="1:4" x14ac:dyDescent="0.2">
      <c r="A2066" s="6">
        <f>Database!$A4151</f>
        <v>25535</v>
      </c>
      <c r="B2066">
        <f>IF(VLOOKUP(Table7[[#This Row],[Date]],Database!$A:$C,MATCH($B$1,Database!$A$1:$C$1,),)=0,#N/A,VLOOKUP(Table7[[#This Row],[Date]],Database!$A:$C,MATCH($B$1,Database!$A$1:$C$1,),))</f>
        <v>7.29</v>
      </c>
      <c r="C2066">
        <f>IF(VLOOKUP(Table7[[#This Row],[Date]],Database!$A:$C,MATCH($C$1,Database!$A$1:$C$1,),)=0,#N/A,VLOOKUP(Table7[[#This Row],[Date]],Database!$A:$C,MATCH($C$1,Database!$A$1:$C$1,),))</f>
        <v>7.51</v>
      </c>
      <c r="D2066">
        <f>IFERROR(Table7[[#This Row],[United States 10y]]-Table7[[#This Row],[United States 3y]],#N/A)</f>
        <v>-0.21999999999999975</v>
      </c>
    </row>
    <row r="2067" spans="1:4" x14ac:dyDescent="0.2">
      <c r="A2067" s="6">
        <f>Database!$A4152</f>
        <v>25538</v>
      </c>
      <c r="B2067">
        <f>IF(VLOOKUP(Table7[[#This Row],[Date]],Database!$A:$C,MATCH($B$1,Database!$A$1:$C$1,),)=0,#N/A,VLOOKUP(Table7[[#This Row],[Date]],Database!$A:$C,MATCH($B$1,Database!$A$1:$C$1,),))</f>
        <v>7.29</v>
      </c>
      <c r="C2067">
        <f>IF(VLOOKUP(Table7[[#This Row],[Date]],Database!$A:$C,MATCH($C$1,Database!$A$1:$C$1,),)=0,#N/A,VLOOKUP(Table7[[#This Row],[Date]],Database!$A:$C,MATCH($C$1,Database!$A$1:$C$1,),))</f>
        <v>7.5</v>
      </c>
      <c r="D2067">
        <f>IFERROR(Table7[[#This Row],[United States 10y]]-Table7[[#This Row],[United States 3y]],#N/A)</f>
        <v>-0.20999999999999996</v>
      </c>
    </row>
    <row r="2068" spans="1:4" x14ac:dyDescent="0.2">
      <c r="A2068" s="6">
        <f>Database!$A4153</f>
        <v>25539</v>
      </c>
      <c r="B2068">
        <f>IF(VLOOKUP(Table7[[#This Row],[Date]],Database!$A:$C,MATCH($B$1,Database!$A$1:$C$1,),)=0,#N/A,VLOOKUP(Table7[[#This Row],[Date]],Database!$A:$C,MATCH($B$1,Database!$A$1:$C$1,),))</f>
        <v>7.35</v>
      </c>
      <c r="C2068">
        <f>IF(VLOOKUP(Table7[[#This Row],[Date]],Database!$A:$C,MATCH($C$1,Database!$A$1:$C$1,),)=0,#N/A,VLOOKUP(Table7[[#This Row],[Date]],Database!$A:$C,MATCH($C$1,Database!$A$1:$C$1,),))</f>
        <v>7.55</v>
      </c>
      <c r="D2068">
        <f>IFERROR(Table7[[#This Row],[United States 10y]]-Table7[[#This Row],[United States 3y]],#N/A)</f>
        <v>-0.20000000000000018</v>
      </c>
    </row>
    <row r="2069" spans="1:4" x14ac:dyDescent="0.2">
      <c r="A2069" s="6">
        <f>Database!$A4154</f>
        <v>25540</v>
      </c>
      <c r="B2069">
        <f>IF(VLOOKUP(Table7[[#This Row],[Date]],Database!$A:$C,MATCH($B$1,Database!$A$1:$C$1,),)=0,#N/A,VLOOKUP(Table7[[#This Row],[Date]],Database!$A:$C,MATCH($B$1,Database!$A$1:$C$1,),))</f>
        <v>7.39</v>
      </c>
      <c r="C2069">
        <f>IF(VLOOKUP(Table7[[#This Row],[Date]],Database!$A:$C,MATCH($C$1,Database!$A$1:$C$1,),)=0,#N/A,VLOOKUP(Table7[[#This Row],[Date]],Database!$A:$C,MATCH($C$1,Database!$A$1:$C$1,),))</f>
        <v>7.62</v>
      </c>
      <c r="D2069">
        <f>IFERROR(Table7[[#This Row],[United States 10y]]-Table7[[#This Row],[United States 3y]],#N/A)</f>
        <v>-0.23000000000000043</v>
      </c>
    </row>
    <row r="2070" spans="1:4" x14ac:dyDescent="0.2">
      <c r="A2070" s="6">
        <f>Database!$A4155</f>
        <v>25541</v>
      </c>
      <c r="B2070">
        <f>IF(VLOOKUP(Table7[[#This Row],[Date]],Database!$A:$C,MATCH($B$1,Database!$A$1:$C$1,),)=0,#N/A,VLOOKUP(Table7[[#This Row],[Date]],Database!$A:$C,MATCH($B$1,Database!$A$1:$C$1,),))</f>
        <v>7.35</v>
      </c>
      <c r="C2070">
        <f>IF(VLOOKUP(Table7[[#This Row],[Date]],Database!$A:$C,MATCH($C$1,Database!$A$1:$C$1,),)=0,#N/A,VLOOKUP(Table7[[#This Row],[Date]],Database!$A:$C,MATCH($C$1,Database!$A$1:$C$1,),))</f>
        <v>7.64</v>
      </c>
      <c r="D2070">
        <f>IFERROR(Table7[[#This Row],[United States 10y]]-Table7[[#This Row],[United States 3y]],#N/A)</f>
        <v>-0.29000000000000004</v>
      </c>
    </row>
    <row r="2071" spans="1:4" x14ac:dyDescent="0.2">
      <c r="A2071" s="6">
        <f>Database!$A4156</f>
        <v>25542</v>
      </c>
      <c r="B2071">
        <f>IF(VLOOKUP(Table7[[#This Row],[Date]],Database!$A:$C,MATCH($B$1,Database!$A$1:$C$1,),)=0,#N/A,VLOOKUP(Table7[[#This Row],[Date]],Database!$A:$C,MATCH($B$1,Database!$A$1:$C$1,),))</f>
        <v>7.35</v>
      </c>
      <c r="C2071">
        <f>IF(VLOOKUP(Table7[[#This Row],[Date]],Database!$A:$C,MATCH($C$1,Database!$A$1:$C$1,),)=0,#N/A,VLOOKUP(Table7[[#This Row],[Date]],Database!$A:$C,MATCH($C$1,Database!$A$1:$C$1,),))</f>
        <v>7.67</v>
      </c>
      <c r="D2071">
        <f>IFERROR(Table7[[#This Row],[United States 10y]]-Table7[[#This Row],[United States 3y]],#N/A)</f>
        <v>-0.32000000000000028</v>
      </c>
    </row>
    <row r="2072" spans="1:4" x14ac:dyDescent="0.2">
      <c r="A2072" s="6">
        <f>Database!$A4157</f>
        <v>25545</v>
      </c>
      <c r="B2072">
        <f>IF(VLOOKUP(Table7[[#This Row],[Date]],Database!$A:$C,MATCH($B$1,Database!$A$1:$C$1,),)=0,#N/A,VLOOKUP(Table7[[#This Row],[Date]],Database!$A:$C,MATCH($B$1,Database!$A$1:$C$1,),))</f>
        <v>7.4</v>
      </c>
      <c r="C2072">
        <f>IF(VLOOKUP(Table7[[#This Row],[Date]],Database!$A:$C,MATCH($C$1,Database!$A$1:$C$1,),)=0,#N/A,VLOOKUP(Table7[[#This Row],[Date]],Database!$A:$C,MATCH($C$1,Database!$A$1:$C$1,),))</f>
        <v>7.68</v>
      </c>
      <c r="D2072">
        <f>IFERROR(Table7[[#This Row],[United States 10y]]-Table7[[#This Row],[United States 3y]],#N/A)</f>
        <v>-0.27999999999999936</v>
      </c>
    </row>
    <row r="2073" spans="1:4" x14ac:dyDescent="0.2">
      <c r="A2073" s="6">
        <f>Database!$A4158</f>
        <v>25546</v>
      </c>
      <c r="B2073">
        <f>IF(VLOOKUP(Table7[[#This Row],[Date]],Database!$A:$C,MATCH($B$1,Database!$A$1:$C$1,),)=0,#N/A,VLOOKUP(Table7[[#This Row],[Date]],Database!$A:$C,MATCH($B$1,Database!$A$1:$C$1,),))</f>
        <v>7.5</v>
      </c>
      <c r="C2073">
        <f>IF(VLOOKUP(Table7[[#This Row],[Date]],Database!$A:$C,MATCH($C$1,Database!$A$1:$C$1,),)=0,#N/A,VLOOKUP(Table7[[#This Row],[Date]],Database!$A:$C,MATCH($C$1,Database!$A$1:$C$1,),))</f>
        <v>7.84</v>
      </c>
      <c r="D2073">
        <f>IFERROR(Table7[[#This Row],[United States 10y]]-Table7[[#This Row],[United States 3y]],#N/A)</f>
        <v>-0.33999999999999986</v>
      </c>
    </row>
    <row r="2074" spans="1:4" x14ac:dyDescent="0.2">
      <c r="A2074" s="6">
        <f>Database!$A4159</f>
        <v>25547</v>
      </c>
      <c r="B2074">
        <f>IF(VLOOKUP(Table7[[#This Row],[Date]],Database!$A:$C,MATCH($B$1,Database!$A$1:$C$1,),)=0,#N/A,VLOOKUP(Table7[[#This Row],[Date]],Database!$A:$C,MATCH($B$1,Database!$A$1:$C$1,),))</f>
        <v>7.59</v>
      </c>
      <c r="C2074">
        <f>IF(VLOOKUP(Table7[[#This Row],[Date]],Database!$A:$C,MATCH($C$1,Database!$A$1:$C$1,),)=0,#N/A,VLOOKUP(Table7[[#This Row],[Date]],Database!$A:$C,MATCH($C$1,Database!$A$1:$C$1,),))</f>
        <v>7.91</v>
      </c>
      <c r="D2074">
        <f>IFERROR(Table7[[#This Row],[United States 10y]]-Table7[[#This Row],[United States 3y]],#N/A)</f>
        <v>-0.32000000000000028</v>
      </c>
    </row>
    <row r="2075" spans="1:4" x14ac:dyDescent="0.2">
      <c r="A2075" s="6">
        <f>Database!$A4160</f>
        <v>25548</v>
      </c>
      <c r="B2075">
        <f>IF(VLOOKUP(Table7[[#This Row],[Date]],Database!$A:$C,MATCH($B$1,Database!$A$1:$C$1,),)=0,#N/A,VLOOKUP(Table7[[#This Row],[Date]],Database!$A:$C,MATCH($B$1,Database!$A$1:$C$1,),))</f>
        <v>7.62</v>
      </c>
      <c r="C2075">
        <f>IF(VLOOKUP(Table7[[#This Row],[Date]],Database!$A:$C,MATCH($C$1,Database!$A$1:$C$1,),)=0,#N/A,VLOOKUP(Table7[[#This Row],[Date]],Database!$A:$C,MATCH($C$1,Database!$A$1:$C$1,),))</f>
        <v>7.85</v>
      </c>
      <c r="D2075">
        <f>IFERROR(Table7[[#This Row],[United States 10y]]-Table7[[#This Row],[United States 3y]],#N/A)</f>
        <v>-0.22999999999999954</v>
      </c>
    </row>
    <row r="2076" spans="1:4" x14ac:dyDescent="0.2">
      <c r="A2076" s="6">
        <f>Database!$A4161</f>
        <v>25549</v>
      </c>
      <c r="B2076">
        <f>IF(VLOOKUP(Table7[[#This Row],[Date]],Database!$A:$C,MATCH($B$1,Database!$A$1:$C$1,),)=0,#N/A,VLOOKUP(Table7[[#This Row],[Date]],Database!$A:$C,MATCH($B$1,Database!$A$1:$C$1,),))</f>
        <v>7.6</v>
      </c>
      <c r="C2076">
        <f>IF(VLOOKUP(Table7[[#This Row],[Date]],Database!$A:$C,MATCH($C$1,Database!$A$1:$C$1,),)=0,#N/A,VLOOKUP(Table7[[#This Row],[Date]],Database!$A:$C,MATCH($C$1,Database!$A$1:$C$1,),))</f>
        <v>7.81</v>
      </c>
      <c r="D2076">
        <f>IFERROR(Table7[[#This Row],[United States 10y]]-Table7[[#This Row],[United States 3y]],#N/A)</f>
        <v>-0.20999999999999996</v>
      </c>
    </row>
    <row r="2077" spans="1:4" x14ac:dyDescent="0.2">
      <c r="A2077" s="6">
        <f>Database!$A4162</f>
        <v>25552</v>
      </c>
      <c r="B2077">
        <f>IF(VLOOKUP(Table7[[#This Row],[Date]],Database!$A:$C,MATCH($B$1,Database!$A$1:$C$1,),)=0,#N/A,VLOOKUP(Table7[[#This Row],[Date]],Database!$A:$C,MATCH($B$1,Database!$A$1:$C$1,),))</f>
        <v>7.63</v>
      </c>
      <c r="C2077">
        <f>IF(VLOOKUP(Table7[[#This Row],[Date]],Database!$A:$C,MATCH($C$1,Database!$A$1:$C$1,),)=0,#N/A,VLOOKUP(Table7[[#This Row],[Date]],Database!$A:$C,MATCH($C$1,Database!$A$1:$C$1,),))</f>
        <v>7.92</v>
      </c>
      <c r="D2077">
        <f>IFERROR(Table7[[#This Row],[United States 10y]]-Table7[[#This Row],[United States 3y]],#N/A)</f>
        <v>-0.29000000000000004</v>
      </c>
    </row>
    <row r="2078" spans="1:4" x14ac:dyDescent="0.2">
      <c r="A2078" s="6">
        <f>Database!$A4163</f>
        <v>25553</v>
      </c>
      <c r="B2078">
        <f>IF(VLOOKUP(Table7[[#This Row],[Date]],Database!$A:$C,MATCH($B$1,Database!$A$1:$C$1,),)=0,#N/A,VLOOKUP(Table7[[#This Row],[Date]],Database!$A:$C,MATCH($B$1,Database!$A$1:$C$1,),))</f>
        <v>7.72</v>
      </c>
      <c r="C2078">
        <f>IF(VLOOKUP(Table7[[#This Row],[Date]],Database!$A:$C,MATCH($C$1,Database!$A$1:$C$1,),)=0,#N/A,VLOOKUP(Table7[[#This Row],[Date]],Database!$A:$C,MATCH($C$1,Database!$A$1:$C$1,),))</f>
        <v>7.91</v>
      </c>
      <c r="D2078">
        <f>IFERROR(Table7[[#This Row],[United States 10y]]-Table7[[#This Row],[United States 3y]],#N/A)</f>
        <v>-0.19000000000000039</v>
      </c>
    </row>
    <row r="2079" spans="1:4" x14ac:dyDescent="0.2">
      <c r="A2079" s="6">
        <f>Database!$A4164</f>
        <v>25554</v>
      </c>
      <c r="B2079">
        <f>IF(VLOOKUP(Table7[[#This Row],[Date]],Database!$A:$C,MATCH($B$1,Database!$A$1:$C$1,),)=0,#N/A,VLOOKUP(Table7[[#This Row],[Date]],Database!$A:$C,MATCH($B$1,Database!$A$1:$C$1,),))</f>
        <v>7.76</v>
      </c>
      <c r="C2079">
        <f>IF(VLOOKUP(Table7[[#This Row],[Date]],Database!$A:$C,MATCH($C$1,Database!$A$1:$C$1,),)=0,#N/A,VLOOKUP(Table7[[#This Row],[Date]],Database!$A:$C,MATCH($C$1,Database!$A$1:$C$1,),))</f>
        <v>7.92</v>
      </c>
      <c r="D2079">
        <f>IFERROR(Table7[[#This Row],[United States 10y]]-Table7[[#This Row],[United States 3y]],#N/A)</f>
        <v>-0.16000000000000014</v>
      </c>
    </row>
    <row r="2080" spans="1:4" x14ac:dyDescent="0.2">
      <c r="A2080" s="6">
        <f>Database!$A4165</f>
        <v>25555</v>
      </c>
      <c r="B2080">
        <f>IF(VLOOKUP(Table7[[#This Row],[Date]],Database!$A:$C,MATCH($B$1,Database!$A$1:$C$1,),)=0,#N/A,VLOOKUP(Table7[[#This Row],[Date]],Database!$A:$C,MATCH($B$1,Database!$A$1:$C$1,),))</f>
        <v>7.81</v>
      </c>
      <c r="C2080">
        <f>IF(VLOOKUP(Table7[[#This Row],[Date]],Database!$A:$C,MATCH($C$1,Database!$A$1:$C$1,),)=0,#N/A,VLOOKUP(Table7[[#This Row],[Date]],Database!$A:$C,MATCH($C$1,Database!$A$1:$C$1,),))</f>
        <v>7.88</v>
      </c>
      <c r="D2080">
        <f>IFERROR(Table7[[#This Row],[United States 10y]]-Table7[[#This Row],[United States 3y]],#N/A)</f>
        <v>-7.0000000000000284E-2</v>
      </c>
    </row>
    <row r="2081" spans="1:4" x14ac:dyDescent="0.2">
      <c r="A2081" s="6">
        <f>Database!$A4166</f>
        <v>25556</v>
      </c>
      <c r="B2081">
        <f>IF(VLOOKUP(Table7[[#This Row],[Date]],Database!$A:$C,MATCH($B$1,Database!$A$1:$C$1,),)=0,#N/A,VLOOKUP(Table7[[#This Row],[Date]],Database!$A:$C,MATCH($B$1,Database!$A$1:$C$1,),))</f>
        <v>7.79</v>
      </c>
      <c r="C2081">
        <f>IF(VLOOKUP(Table7[[#This Row],[Date]],Database!$A:$C,MATCH($C$1,Database!$A$1:$C$1,),)=0,#N/A,VLOOKUP(Table7[[#This Row],[Date]],Database!$A:$C,MATCH($C$1,Database!$A$1:$C$1,),))</f>
        <v>7.79</v>
      </c>
      <c r="D2081">
        <f>IFERROR(Table7[[#This Row],[United States 10y]]-Table7[[#This Row],[United States 3y]],#N/A)</f>
        <v>0</v>
      </c>
    </row>
    <row r="2082" spans="1:4" x14ac:dyDescent="0.2">
      <c r="A2082" s="6">
        <f>Database!$A4167</f>
        <v>25559</v>
      </c>
      <c r="B2082">
        <f>IF(VLOOKUP(Table7[[#This Row],[Date]],Database!$A:$C,MATCH($B$1,Database!$A$1:$C$1,),)=0,#N/A,VLOOKUP(Table7[[#This Row],[Date]],Database!$A:$C,MATCH($B$1,Database!$A$1:$C$1,),))</f>
        <v>7.76</v>
      </c>
      <c r="C2082">
        <f>IF(VLOOKUP(Table7[[#This Row],[Date]],Database!$A:$C,MATCH($C$1,Database!$A$1:$C$1,),)=0,#N/A,VLOOKUP(Table7[[#This Row],[Date]],Database!$A:$C,MATCH($C$1,Database!$A$1:$C$1,),))</f>
        <v>7.82</v>
      </c>
      <c r="D2082">
        <f>IFERROR(Table7[[#This Row],[United States 10y]]-Table7[[#This Row],[United States 3y]],#N/A)</f>
        <v>-6.0000000000000497E-2</v>
      </c>
    </row>
    <row r="2083" spans="1:4" x14ac:dyDescent="0.2">
      <c r="A2083" s="6">
        <f>Database!$A4168</f>
        <v>25560</v>
      </c>
      <c r="B2083">
        <f>IF(VLOOKUP(Table7[[#This Row],[Date]],Database!$A:$C,MATCH($B$1,Database!$A$1:$C$1,),)=0,#N/A,VLOOKUP(Table7[[#This Row],[Date]],Database!$A:$C,MATCH($B$1,Database!$A$1:$C$1,),))</f>
        <v>7.82</v>
      </c>
      <c r="C2083">
        <f>IF(VLOOKUP(Table7[[#This Row],[Date]],Database!$A:$C,MATCH($C$1,Database!$A$1:$C$1,),)=0,#N/A,VLOOKUP(Table7[[#This Row],[Date]],Database!$A:$C,MATCH($C$1,Database!$A$1:$C$1,),))</f>
        <v>7.82</v>
      </c>
      <c r="D2083">
        <f>IFERROR(Table7[[#This Row],[United States 10y]]-Table7[[#This Row],[United States 3y]],#N/A)</f>
        <v>0</v>
      </c>
    </row>
    <row r="2084" spans="1:4" x14ac:dyDescent="0.2">
      <c r="A2084" s="6">
        <f>Database!$A4169</f>
        <v>25561</v>
      </c>
      <c r="B2084">
        <f>IF(VLOOKUP(Table7[[#This Row],[Date]],Database!$A:$C,MATCH($B$1,Database!$A$1:$C$1,),)=0,#N/A,VLOOKUP(Table7[[#This Row],[Date]],Database!$A:$C,MATCH($B$1,Database!$A$1:$C$1,),))</f>
        <v>7.89</v>
      </c>
      <c r="C2084">
        <f>IF(VLOOKUP(Table7[[#This Row],[Date]],Database!$A:$C,MATCH($C$1,Database!$A$1:$C$1,),)=0,#N/A,VLOOKUP(Table7[[#This Row],[Date]],Database!$A:$C,MATCH($C$1,Database!$A$1:$C$1,),))</f>
        <v>7.85</v>
      </c>
      <c r="D2084">
        <f>IFERROR(Table7[[#This Row],[United States 10y]]-Table7[[#This Row],[United States 3y]],#N/A)</f>
        <v>4.0000000000000036E-2</v>
      </c>
    </row>
    <row r="2085" spans="1:4" x14ac:dyDescent="0.2">
      <c r="A2085" s="6">
        <f>Database!$A4170</f>
        <v>25562</v>
      </c>
      <c r="B2085" t="e">
        <f>IF(VLOOKUP(Table7[[#This Row],[Date]],Database!$A:$C,MATCH($B$1,Database!$A$1:$C$1,),)=0,#N/A,VLOOKUP(Table7[[#This Row],[Date]],Database!$A:$C,MATCH($B$1,Database!$A$1:$C$1,),))</f>
        <v>#N/A</v>
      </c>
      <c r="C2085" t="e">
        <f>IF(VLOOKUP(Table7[[#This Row],[Date]],Database!$A:$C,MATCH($C$1,Database!$A$1:$C$1,),)=0,#N/A,VLOOKUP(Table7[[#This Row],[Date]],Database!$A:$C,MATCH($C$1,Database!$A$1:$C$1,),))</f>
        <v>#N/A</v>
      </c>
      <c r="D2085" t="e">
        <f>IFERROR(Table7[[#This Row],[United States 10y]]-Table7[[#This Row],[United States 3y]],#N/A)</f>
        <v>#N/A</v>
      </c>
    </row>
    <row r="2086" spans="1:4" x14ac:dyDescent="0.2">
      <c r="A2086" s="6">
        <f>Database!$A4171</f>
        <v>25563</v>
      </c>
      <c r="B2086">
        <f>IF(VLOOKUP(Table7[[#This Row],[Date]],Database!$A:$C,MATCH($B$1,Database!$A$1:$C$1,),)=0,#N/A,VLOOKUP(Table7[[#This Row],[Date]],Database!$A:$C,MATCH($B$1,Database!$A$1:$C$1,),))</f>
        <v>7.87</v>
      </c>
      <c r="C2086">
        <f>IF(VLOOKUP(Table7[[#This Row],[Date]],Database!$A:$C,MATCH($C$1,Database!$A$1:$C$1,),)=0,#N/A,VLOOKUP(Table7[[#This Row],[Date]],Database!$A:$C,MATCH($C$1,Database!$A$1:$C$1,),))</f>
        <v>7.86</v>
      </c>
      <c r="D2086">
        <f>IFERROR(Table7[[#This Row],[United States 10y]]-Table7[[#This Row],[United States 3y]],#N/A)</f>
        <v>9.9999999999997868E-3</v>
      </c>
    </row>
    <row r="2087" spans="1:4" x14ac:dyDescent="0.2">
      <c r="A2087" s="6">
        <f>Database!$A4172</f>
        <v>25566</v>
      </c>
      <c r="B2087">
        <f>IF(VLOOKUP(Table7[[#This Row],[Date]],Database!$A:$C,MATCH($B$1,Database!$A$1:$C$1,),)=0,#N/A,VLOOKUP(Table7[[#This Row],[Date]],Database!$A:$C,MATCH($B$1,Database!$A$1:$C$1,),))</f>
        <v>8.0500000000000007</v>
      </c>
      <c r="C2087">
        <f>IF(VLOOKUP(Table7[[#This Row],[Date]],Database!$A:$C,MATCH($C$1,Database!$A$1:$C$1,),)=0,#N/A,VLOOKUP(Table7[[#This Row],[Date]],Database!$A:$C,MATCH($C$1,Database!$A$1:$C$1,),))</f>
        <v>8.08</v>
      </c>
      <c r="D2087">
        <f>IFERROR(Table7[[#This Row],[United States 10y]]-Table7[[#This Row],[United States 3y]],#N/A)</f>
        <v>-2.9999999999999361E-2</v>
      </c>
    </row>
    <row r="2088" spans="1:4" x14ac:dyDescent="0.2">
      <c r="A2088" s="6">
        <f>Database!$A4173</f>
        <v>25567</v>
      </c>
      <c r="B2088">
        <f>IF(VLOOKUP(Table7[[#This Row],[Date]],Database!$A:$C,MATCH($B$1,Database!$A$1:$C$1,),)=0,#N/A,VLOOKUP(Table7[[#This Row],[Date]],Database!$A:$C,MATCH($B$1,Database!$A$1:$C$1,),))</f>
        <v>7.97</v>
      </c>
      <c r="C2088">
        <f>IF(VLOOKUP(Table7[[#This Row],[Date]],Database!$A:$C,MATCH($C$1,Database!$A$1:$C$1,),)=0,#N/A,VLOOKUP(Table7[[#This Row],[Date]],Database!$A:$C,MATCH($C$1,Database!$A$1:$C$1,),))</f>
        <v>8.0500000000000007</v>
      </c>
      <c r="D2088">
        <f>IFERROR(Table7[[#This Row],[United States 10y]]-Table7[[#This Row],[United States 3y]],#N/A)</f>
        <v>-8.0000000000000959E-2</v>
      </c>
    </row>
    <row r="2089" spans="1:4" x14ac:dyDescent="0.2">
      <c r="A2089" s="6">
        <f>Database!$A4174</f>
        <v>25568</v>
      </c>
      <c r="B2089">
        <f>IF(VLOOKUP(Table7[[#This Row],[Date]],Database!$A:$C,MATCH($B$1,Database!$A$1:$C$1,),)=0,#N/A,VLOOKUP(Table7[[#This Row],[Date]],Database!$A:$C,MATCH($B$1,Database!$A$1:$C$1,),))</f>
        <v>7.88</v>
      </c>
      <c r="C2089">
        <f>IF(VLOOKUP(Table7[[#This Row],[Date]],Database!$A:$C,MATCH($C$1,Database!$A$1:$C$1,),)=0,#N/A,VLOOKUP(Table7[[#This Row],[Date]],Database!$A:$C,MATCH($C$1,Database!$A$1:$C$1,),))</f>
        <v>8.01</v>
      </c>
      <c r="D2089">
        <f>IFERROR(Table7[[#This Row],[United States 10y]]-Table7[[#This Row],[United States 3y]],#N/A)</f>
        <v>-0.12999999999999989</v>
      </c>
    </row>
    <row r="2090" spans="1:4" x14ac:dyDescent="0.2">
      <c r="A2090" s="6">
        <f>Database!$A4175</f>
        <v>25569</v>
      </c>
      <c r="B2090" t="e">
        <f>IF(VLOOKUP(Table7[[#This Row],[Date]],Database!$A:$C,MATCH($B$1,Database!$A$1:$C$1,),)=0,#N/A,VLOOKUP(Table7[[#This Row],[Date]],Database!$A:$C,MATCH($B$1,Database!$A$1:$C$1,),))</f>
        <v>#N/A</v>
      </c>
      <c r="C2090" t="e">
        <f>IF(VLOOKUP(Table7[[#This Row],[Date]],Database!$A:$C,MATCH($C$1,Database!$A$1:$C$1,),)=0,#N/A,VLOOKUP(Table7[[#This Row],[Date]],Database!$A:$C,MATCH($C$1,Database!$A$1:$C$1,),))</f>
        <v>#N/A</v>
      </c>
      <c r="D2090" t="e">
        <f>IFERROR(Table7[[#This Row],[United States 10y]]-Table7[[#This Row],[United States 3y]],#N/A)</f>
        <v>#N/A</v>
      </c>
    </row>
    <row r="2091" spans="1:4" x14ac:dyDescent="0.2">
      <c r="A2091" s="6">
        <f>Database!$A4176</f>
        <v>25570</v>
      </c>
      <c r="B2091">
        <f>IF(VLOOKUP(Table7[[#This Row],[Date]],Database!$A:$C,MATCH($B$1,Database!$A$1:$C$1,),)=0,#N/A,VLOOKUP(Table7[[#This Row],[Date]],Database!$A:$C,MATCH($B$1,Database!$A$1:$C$1,),))</f>
        <v>7.86</v>
      </c>
      <c r="C2091">
        <f>IF(VLOOKUP(Table7[[#This Row],[Date]],Database!$A:$C,MATCH($C$1,Database!$A$1:$C$1,),)=0,#N/A,VLOOKUP(Table7[[#This Row],[Date]],Database!$A:$C,MATCH($C$1,Database!$A$1:$C$1,),))</f>
        <v>7.92</v>
      </c>
      <c r="D2091">
        <f>IFERROR(Table7[[#This Row],[United States 10y]]-Table7[[#This Row],[United States 3y]],#N/A)</f>
        <v>-5.9999999999999609E-2</v>
      </c>
    </row>
    <row r="2092" spans="1:4" x14ac:dyDescent="0.2">
      <c r="A2092" s="6">
        <f>Database!$A4177</f>
        <v>25573</v>
      </c>
      <c r="B2092">
        <f>IF(VLOOKUP(Table7[[#This Row],[Date]],Database!$A:$C,MATCH($B$1,Database!$A$1:$C$1,),)=0,#N/A,VLOOKUP(Table7[[#This Row],[Date]],Database!$A:$C,MATCH($B$1,Database!$A$1:$C$1,),))</f>
        <v>7.88</v>
      </c>
      <c r="C2092">
        <f>IF(VLOOKUP(Table7[[#This Row],[Date]],Database!$A:$C,MATCH($C$1,Database!$A$1:$C$1,),)=0,#N/A,VLOOKUP(Table7[[#This Row],[Date]],Database!$A:$C,MATCH($C$1,Database!$A$1:$C$1,),))</f>
        <v>7.91</v>
      </c>
      <c r="D2092">
        <f>IFERROR(Table7[[#This Row],[United States 10y]]-Table7[[#This Row],[United States 3y]],#N/A)</f>
        <v>-3.0000000000000249E-2</v>
      </c>
    </row>
    <row r="2093" spans="1:4" x14ac:dyDescent="0.2">
      <c r="A2093" s="6">
        <f>Database!$A4178</f>
        <v>25574</v>
      </c>
      <c r="B2093">
        <f>IF(VLOOKUP(Table7[[#This Row],[Date]],Database!$A:$C,MATCH($B$1,Database!$A$1:$C$1,),)=0,#N/A,VLOOKUP(Table7[[#This Row],[Date]],Database!$A:$C,MATCH($B$1,Database!$A$1:$C$1,),))</f>
        <v>7.96</v>
      </c>
      <c r="C2093">
        <f>IF(VLOOKUP(Table7[[#This Row],[Date]],Database!$A:$C,MATCH($C$1,Database!$A$1:$C$1,),)=0,#N/A,VLOOKUP(Table7[[#This Row],[Date]],Database!$A:$C,MATCH($C$1,Database!$A$1:$C$1,),))</f>
        <v>7.93</v>
      </c>
      <c r="D2093">
        <f>IFERROR(Table7[[#This Row],[United States 10y]]-Table7[[#This Row],[United States 3y]],#N/A)</f>
        <v>3.0000000000000249E-2</v>
      </c>
    </row>
    <row r="2094" spans="1:4" x14ac:dyDescent="0.2">
      <c r="A2094" s="6">
        <f>Database!$A4179</f>
        <v>25575</v>
      </c>
      <c r="B2094">
        <f>IF(VLOOKUP(Table7[[#This Row],[Date]],Database!$A:$C,MATCH($B$1,Database!$A$1:$C$1,),)=0,#N/A,VLOOKUP(Table7[[#This Row],[Date]],Database!$A:$C,MATCH($B$1,Database!$A$1:$C$1,),))</f>
        <v>7.99</v>
      </c>
      <c r="C2094">
        <f>IF(VLOOKUP(Table7[[#This Row],[Date]],Database!$A:$C,MATCH($C$1,Database!$A$1:$C$1,),)=0,#N/A,VLOOKUP(Table7[[#This Row],[Date]],Database!$A:$C,MATCH($C$1,Database!$A$1:$C$1,),))</f>
        <v>7.9</v>
      </c>
      <c r="D2094">
        <f>IFERROR(Table7[[#This Row],[United States 10y]]-Table7[[#This Row],[United States 3y]],#N/A)</f>
        <v>8.9999999999999858E-2</v>
      </c>
    </row>
    <row r="2095" spans="1:4" x14ac:dyDescent="0.2">
      <c r="A2095" s="6">
        <f>Database!$A4180</f>
        <v>25576</v>
      </c>
      <c r="B2095">
        <f>IF(VLOOKUP(Table7[[#This Row],[Date]],Database!$A:$C,MATCH($B$1,Database!$A$1:$C$1,),)=0,#N/A,VLOOKUP(Table7[[#This Row],[Date]],Database!$A:$C,MATCH($B$1,Database!$A$1:$C$1,),))</f>
        <v>7.96</v>
      </c>
      <c r="C2095">
        <f>IF(VLOOKUP(Table7[[#This Row],[Date]],Database!$A:$C,MATCH($C$1,Database!$A$1:$C$1,),)=0,#N/A,VLOOKUP(Table7[[#This Row],[Date]],Database!$A:$C,MATCH($C$1,Database!$A$1:$C$1,),))</f>
        <v>7.91</v>
      </c>
      <c r="D2095">
        <f>IFERROR(Table7[[#This Row],[United States 10y]]-Table7[[#This Row],[United States 3y]],#N/A)</f>
        <v>4.9999999999999822E-2</v>
      </c>
    </row>
    <row r="2096" spans="1:4" x14ac:dyDescent="0.2">
      <c r="A2096" s="6">
        <f>Database!$A4181</f>
        <v>25577</v>
      </c>
      <c r="B2096">
        <f>IF(VLOOKUP(Table7[[#This Row],[Date]],Database!$A:$C,MATCH($B$1,Database!$A$1:$C$1,),)=0,#N/A,VLOOKUP(Table7[[#This Row],[Date]],Database!$A:$C,MATCH($B$1,Database!$A$1:$C$1,),))</f>
        <v>7.86</v>
      </c>
      <c r="C2096">
        <f>IF(VLOOKUP(Table7[[#This Row],[Date]],Database!$A:$C,MATCH($C$1,Database!$A$1:$C$1,),)=0,#N/A,VLOOKUP(Table7[[#This Row],[Date]],Database!$A:$C,MATCH($C$1,Database!$A$1:$C$1,),))</f>
        <v>7.89</v>
      </c>
      <c r="D2096">
        <f>IFERROR(Table7[[#This Row],[United States 10y]]-Table7[[#This Row],[United States 3y]],#N/A)</f>
        <v>-2.9999999999999361E-2</v>
      </c>
    </row>
    <row r="2097" spans="1:4" x14ac:dyDescent="0.2">
      <c r="A2097" s="6">
        <f>Database!$A4182</f>
        <v>25580</v>
      </c>
      <c r="B2097">
        <f>IF(VLOOKUP(Table7[[#This Row],[Date]],Database!$A:$C,MATCH($B$1,Database!$A$1:$C$1,),)=0,#N/A,VLOOKUP(Table7[[#This Row],[Date]],Database!$A:$C,MATCH($B$1,Database!$A$1:$C$1,),))</f>
        <v>7.82</v>
      </c>
      <c r="C2097">
        <f>IF(VLOOKUP(Table7[[#This Row],[Date]],Database!$A:$C,MATCH($C$1,Database!$A$1:$C$1,),)=0,#N/A,VLOOKUP(Table7[[#This Row],[Date]],Database!$A:$C,MATCH($C$1,Database!$A$1:$C$1,),))</f>
        <v>7.8</v>
      </c>
      <c r="D2097">
        <f>IFERROR(Table7[[#This Row],[United States 10y]]-Table7[[#This Row],[United States 3y]],#N/A)</f>
        <v>2.0000000000000462E-2</v>
      </c>
    </row>
    <row r="2098" spans="1:4" x14ac:dyDescent="0.2">
      <c r="A2098" s="6">
        <f>Database!$A4183</f>
        <v>25581</v>
      </c>
      <c r="B2098">
        <f>IF(VLOOKUP(Table7[[#This Row],[Date]],Database!$A:$C,MATCH($B$1,Database!$A$1:$C$1,),)=0,#N/A,VLOOKUP(Table7[[#This Row],[Date]],Database!$A:$C,MATCH($B$1,Database!$A$1:$C$1,),))</f>
        <v>7.81</v>
      </c>
      <c r="C2098">
        <f>IF(VLOOKUP(Table7[[#This Row],[Date]],Database!$A:$C,MATCH($C$1,Database!$A$1:$C$1,),)=0,#N/A,VLOOKUP(Table7[[#This Row],[Date]],Database!$A:$C,MATCH($C$1,Database!$A$1:$C$1,),))</f>
        <v>7.82</v>
      </c>
      <c r="D2098">
        <f>IFERROR(Table7[[#This Row],[United States 10y]]-Table7[[#This Row],[United States 3y]],#N/A)</f>
        <v>-1.0000000000000675E-2</v>
      </c>
    </row>
    <row r="2099" spans="1:4" x14ac:dyDescent="0.2">
      <c r="A2099" s="6">
        <f>Database!$A4184</f>
        <v>25582</v>
      </c>
      <c r="B2099">
        <f>IF(VLOOKUP(Table7[[#This Row],[Date]],Database!$A:$C,MATCH($B$1,Database!$A$1:$C$1,),)=0,#N/A,VLOOKUP(Table7[[#This Row],[Date]],Database!$A:$C,MATCH($B$1,Database!$A$1:$C$1,),))</f>
        <v>7.86</v>
      </c>
      <c r="C2099">
        <f>IF(VLOOKUP(Table7[[#This Row],[Date]],Database!$A:$C,MATCH($C$1,Database!$A$1:$C$1,),)=0,#N/A,VLOOKUP(Table7[[#This Row],[Date]],Database!$A:$C,MATCH($C$1,Database!$A$1:$C$1,),))</f>
        <v>7.87</v>
      </c>
      <c r="D2099">
        <f>IFERROR(Table7[[#This Row],[United States 10y]]-Table7[[#This Row],[United States 3y]],#N/A)</f>
        <v>-9.9999999999997868E-3</v>
      </c>
    </row>
    <row r="2100" spans="1:4" x14ac:dyDescent="0.2">
      <c r="A2100" s="6">
        <f>Database!$A4185</f>
        <v>25583</v>
      </c>
      <c r="B2100">
        <f>IF(VLOOKUP(Table7[[#This Row],[Date]],Database!$A:$C,MATCH($B$1,Database!$A$1:$C$1,),)=0,#N/A,VLOOKUP(Table7[[#This Row],[Date]],Database!$A:$C,MATCH($B$1,Database!$A$1:$C$1,),))</f>
        <v>7.85</v>
      </c>
      <c r="C2100">
        <f>IF(VLOOKUP(Table7[[#This Row],[Date]],Database!$A:$C,MATCH($C$1,Database!$A$1:$C$1,),)=0,#N/A,VLOOKUP(Table7[[#This Row],[Date]],Database!$A:$C,MATCH($C$1,Database!$A$1:$C$1,),))</f>
        <v>7.84</v>
      </c>
      <c r="D2100">
        <f>IFERROR(Table7[[#This Row],[United States 10y]]-Table7[[#This Row],[United States 3y]],#N/A)</f>
        <v>9.9999999999997868E-3</v>
      </c>
    </row>
    <row r="2101" spans="1:4" x14ac:dyDescent="0.2">
      <c r="A2101" s="6">
        <f>Database!$A4186</f>
        <v>25584</v>
      </c>
      <c r="B2101">
        <f>IF(VLOOKUP(Table7[[#This Row],[Date]],Database!$A:$C,MATCH($B$1,Database!$A$1:$C$1,),)=0,#N/A,VLOOKUP(Table7[[#This Row],[Date]],Database!$A:$C,MATCH($B$1,Database!$A$1:$C$1,),))</f>
        <v>7.75</v>
      </c>
      <c r="C2101">
        <f>IF(VLOOKUP(Table7[[#This Row],[Date]],Database!$A:$C,MATCH($C$1,Database!$A$1:$C$1,),)=0,#N/A,VLOOKUP(Table7[[#This Row],[Date]],Database!$A:$C,MATCH($C$1,Database!$A$1:$C$1,),))</f>
        <v>7.8</v>
      </c>
      <c r="D2101">
        <f>IFERROR(Table7[[#This Row],[United States 10y]]-Table7[[#This Row],[United States 3y]],#N/A)</f>
        <v>-4.9999999999999822E-2</v>
      </c>
    </row>
    <row r="2102" spans="1:4" x14ac:dyDescent="0.2">
      <c r="A2102" s="6">
        <f>Database!$A4187</f>
        <v>25587</v>
      </c>
      <c r="B2102">
        <f>IF(VLOOKUP(Table7[[#This Row],[Date]],Database!$A:$C,MATCH($B$1,Database!$A$1:$C$1,),)=0,#N/A,VLOOKUP(Table7[[#This Row],[Date]],Database!$A:$C,MATCH($B$1,Database!$A$1:$C$1,),))</f>
        <v>7.69</v>
      </c>
      <c r="C2102">
        <f>IF(VLOOKUP(Table7[[#This Row],[Date]],Database!$A:$C,MATCH($C$1,Database!$A$1:$C$1,),)=0,#N/A,VLOOKUP(Table7[[#This Row],[Date]],Database!$A:$C,MATCH($C$1,Database!$A$1:$C$1,),))</f>
        <v>7.79</v>
      </c>
      <c r="D2102">
        <f>IFERROR(Table7[[#This Row],[United States 10y]]-Table7[[#This Row],[United States 3y]],#N/A)</f>
        <v>-9.9999999999999645E-2</v>
      </c>
    </row>
    <row r="2103" spans="1:4" x14ac:dyDescent="0.2">
      <c r="A2103" s="6">
        <f>Database!$A4188</f>
        <v>25588</v>
      </c>
      <c r="B2103">
        <f>IF(VLOOKUP(Table7[[#This Row],[Date]],Database!$A:$C,MATCH($B$1,Database!$A$1:$C$1,),)=0,#N/A,VLOOKUP(Table7[[#This Row],[Date]],Database!$A:$C,MATCH($B$1,Database!$A$1:$C$1,),))</f>
        <v>7.72</v>
      </c>
      <c r="C2103">
        <f>IF(VLOOKUP(Table7[[#This Row],[Date]],Database!$A:$C,MATCH($C$1,Database!$A$1:$C$1,),)=0,#N/A,VLOOKUP(Table7[[#This Row],[Date]],Database!$A:$C,MATCH($C$1,Database!$A$1:$C$1,),))</f>
        <v>7.82</v>
      </c>
      <c r="D2103">
        <f>IFERROR(Table7[[#This Row],[United States 10y]]-Table7[[#This Row],[United States 3y]],#N/A)</f>
        <v>-0.10000000000000053</v>
      </c>
    </row>
    <row r="2104" spans="1:4" x14ac:dyDescent="0.2">
      <c r="A2104" s="6">
        <f>Database!$A4189</f>
        <v>25589</v>
      </c>
      <c r="B2104">
        <f>IF(VLOOKUP(Table7[[#This Row],[Date]],Database!$A:$C,MATCH($B$1,Database!$A$1:$C$1,),)=0,#N/A,VLOOKUP(Table7[[#This Row],[Date]],Database!$A:$C,MATCH($B$1,Database!$A$1:$C$1,),))</f>
        <v>7.69</v>
      </c>
      <c r="C2104">
        <f>IF(VLOOKUP(Table7[[#This Row],[Date]],Database!$A:$C,MATCH($C$1,Database!$A$1:$C$1,),)=0,#N/A,VLOOKUP(Table7[[#This Row],[Date]],Database!$A:$C,MATCH($C$1,Database!$A$1:$C$1,),))</f>
        <v>7.83</v>
      </c>
      <c r="D2104">
        <f>IFERROR(Table7[[#This Row],[United States 10y]]-Table7[[#This Row],[United States 3y]],#N/A)</f>
        <v>-0.13999999999999968</v>
      </c>
    </row>
    <row r="2105" spans="1:4" x14ac:dyDescent="0.2">
      <c r="A2105" s="6">
        <f>Database!$A4190</f>
        <v>25590</v>
      </c>
      <c r="B2105">
        <f>IF(VLOOKUP(Table7[[#This Row],[Date]],Database!$A:$C,MATCH($B$1,Database!$A$1:$C$1,),)=0,#N/A,VLOOKUP(Table7[[#This Row],[Date]],Database!$A:$C,MATCH($B$1,Database!$A$1:$C$1,),))</f>
        <v>7.67</v>
      </c>
      <c r="C2105">
        <f>IF(VLOOKUP(Table7[[#This Row],[Date]],Database!$A:$C,MATCH($C$1,Database!$A$1:$C$1,),)=0,#N/A,VLOOKUP(Table7[[#This Row],[Date]],Database!$A:$C,MATCH($C$1,Database!$A$1:$C$1,),))</f>
        <v>7.87</v>
      </c>
      <c r="D2105">
        <f>IFERROR(Table7[[#This Row],[United States 10y]]-Table7[[#This Row],[United States 3y]],#N/A)</f>
        <v>-0.20000000000000018</v>
      </c>
    </row>
    <row r="2106" spans="1:4" x14ac:dyDescent="0.2">
      <c r="A2106" s="6">
        <f>Database!$A4191</f>
        <v>25591</v>
      </c>
      <c r="B2106">
        <f>IF(VLOOKUP(Table7[[#This Row],[Date]],Database!$A:$C,MATCH($B$1,Database!$A$1:$C$1,),)=0,#N/A,VLOOKUP(Table7[[#This Row],[Date]],Database!$A:$C,MATCH($B$1,Database!$A$1:$C$1,),))</f>
        <v>7.69</v>
      </c>
      <c r="C2106">
        <f>IF(VLOOKUP(Table7[[#This Row],[Date]],Database!$A:$C,MATCH($C$1,Database!$A$1:$C$1,),)=0,#N/A,VLOOKUP(Table7[[#This Row],[Date]],Database!$A:$C,MATCH($C$1,Database!$A$1:$C$1,),))</f>
        <v>7.86</v>
      </c>
      <c r="D2106">
        <f>IFERROR(Table7[[#This Row],[United States 10y]]-Table7[[#This Row],[United States 3y]],#N/A)</f>
        <v>-0.16999999999999993</v>
      </c>
    </row>
    <row r="2107" spans="1:4" x14ac:dyDescent="0.2">
      <c r="A2107" s="6">
        <f>Database!$A4192</f>
        <v>25594</v>
      </c>
      <c r="B2107">
        <f>IF(VLOOKUP(Table7[[#This Row],[Date]],Database!$A:$C,MATCH($B$1,Database!$A$1:$C$1,),)=0,#N/A,VLOOKUP(Table7[[#This Row],[Date]],Database!$A:$C,MATCH($B$1,Database!$A$1:$C$1,),))</f>
        <v>7.71</v>
      </c>
      <c r="C2107">
        <f>IF(VLOOKUP(Table7[[#This Row],[Date]],Database!$A:$C,MATCH($C$1,Database!$A$1:$C$1,),)=0,#N/A,VLOOKUP(Table7[[#This Row],[Date]],Database!$A:$C,MATCH($C$1,Database!$A$1:$C$1,),))</f>
        <v>7.88</v>
      </c>
      <c r="D2107">
        <f>IFERROR(Table7[[#This Row],[United States 10y]]-Table7[[#This Row],[United States 3y]],#N/A)</f>
        <v>-0.16999999999999993</v>
      </c>
    </row>
    <row r="2108" spans="1:4" x14ac:dyDescent="0.2">
      <c r="A2108" s="6">
        <f>Database!$A4193</f>
        <v>25595</v>
      </c>
      <c r="B2108">
        <f>IF(VLOOKUP(Table7[[#This Row],[Date]],Database!$A:$C,MATCH($B$1,Database!$A$1:$C$1,),)=0,#N/A,VLOOKUP(Table7[[#This Row],[Date]],Database!$A:$C,MATCH($B$1,Database!$A$1:$C$1,),))</f>
        <v>7.7</v>
      </c>
      <c r="C2108">
        <f>IF(VLOOKUP(Table7[[#This Row],[Date]],Database!$A:$C,MATCH($C$1,Database!$A$1:$C$1,),)=0,#N/A,VLOOKUP(Table7[[#This Row],[Date]],Database!$A:$C,MATCH($C$1,Database!$A$1:$C$1,),))</f>
        <v>7.91</v>
      </c>
      <c r="D2108">
        <f>IFERROR(Table7[[#This Row],[United States 10y]]-Table7[[#This Row],[United States 3y]],#N/A)</f>
        <v>-0.20999999999999996</v>
      </c>
    </row>
    <row r="2109" spans="1:4" x14ac:dyDescent="0.2">
      <c r="A2109" s="6">
        <f>Database!$A4194</f>
        <v>25596</v>
      </c>
      <c r="B2109">
        <f>IF(VLOOKUP(Table7[[#This Row],[Date]],Database!$A:$C,MATCH($B$1,Database!$A$1:$C$1,),)=0,#N/A,VLOOKUP(Table7[[#This Row],[Date]],Database!$A:$C,MATCH($B$1,Database!$A$1:$C$1,),))</f>
        <v>7.7</v>
      </c>
      <c r="C2109">
        <f>IF(VLOOKUP(Table7[[#This Row],[Date]],Database!$A:$C,MATCH($C$1,Database!$A$1:$C$1,),)=0,#N/A,VLOOKUP(Table7[[#This Row],[Date]],Database!$A:$C,MATCH($C$1,Database!$A$1:$C$1,),))</f>
        <v>7.91</v>
      </c>
      <c r="D2109">
        <f>IFERROR(Table7[[#This Row],[United States 10y]]-Table7[[#This Row],[United States 3y]],#N/A)</f>
        <v>-0.20999999999999996</v>
      </c>
    </row>
    <row r="2110" spans="1:4" x14ac:dyDescent="0.2">
      <c r="A2110" s="6">
        <f>Database!$A4195</f>
        <v>25597</v>
      </c>
      <c r="B2110">
        <f>IF(VLOOKUP(Table7[[#This Row],[Date]],Database!$A:$C,MATCH($B$1,Database!$A$1:$C$1,),)=0,#N/A,VLOOKUP(Table7[[#This Row],[Date]],Database!$A:$C,MATCH($B$1,Database!$A$1:$C$1,),))</f>
        <v>7.77</v>
      </c>
      <c r="C2110">
        <f>IF(VLOOKUP(Table7[[#This Row],[Date]],Database!$A:$C,MATCH($C$1,Database!$A$1:$C$1,),)=0,#N/A,VLOOKUP(Table7[[#This Row],[Date]],Database!$A:$C,MATCH($C$1,Database!$A$1:$C$1,),))</f>
        <v>7.91</v>
      </c>
      <c r="D2110">
        <f>IFERROR(Table7[[#This Row],[United States 10y]]-Table7[[#This Row],[United States 3y]],#N/A)</f>
        <v>-0.14000000000000057</v>
      </c>
    </row>
    <row r="2111" spans="1:4" x14ac:dyDescent="0.2">
      <c r="A2111" s="6">
        <f>Database!$A4196</f>
        <v>25598</v>
      </c>
      <c r="B2111">
        <f>IF(VLOOKUP(Table7[[#This Row],[Date]],Database!$A:$C,MATCH($B$1,Database!$A$1:$C$1,),)=0,#N/A,VLOOKUP(Table7[[#This Row],[Date]],Database!$A:$C,MATCH($B$1,Database!$A$1:$C$1,),))</f>
        <v>7.75</v>
      </c>
      <c r="C2111">
        <f>IF(VLOOKUP(Table7[[#This Row],[Date]],Database!$A:$C,MATCH($C$1,Database!$A$1:$C$1,),)=0,#N/A,VLOOKUP(Table7[[#This Row],[Date]],Database!$A:$C,MATCH($C$1,Database!$A$1:$C$1,),))</f>
        <v>7.86</v>
      </c>
      <c r="D2111">
        <f>IFERROR(Table7[[#This Row],[United States 10y]]-Table7[[#This Row],[United States 3y]],#N/A)</f>
        <v>-0.11000000000000032</v>
      </c>
    </row>
    <row r="2112" spans="1:4" x14ac:dyDescent="0.2">
      <c r="A2112" s="6">
        <f>Database!$A4197</f>
        <v>25601</v>
      </c>
      <c r="B2112">
        <f>IF(VLOOKUP(Table7[[#This Row],[Date]],Database!$A:$C,MATCH($B$1,Database!$A$1:$C$1,),)=0,#N/A,VLOOKUP(Table7[[#This Row],[Date]],Database!$A:$C,MATCH($B$1,Database!$A$1:$C$1,),))</f>
        <v>7.65</v>
      </c>
      <c r="C2112">
        <f>IF(VLOOKUP(Table7[[#This Row],[Date]],Database!$A:$C,MATCH($C$1,Database!$A$1:$C$1,),)=0,#N/A,VLOOKUP(Table7[[#This Row],[Date]],Database!$A:$C,MATCH($C$1,Database!$A$1:$C$1,),))</f>
        <v>7.72</v>
      </c>
      <c r="D2112">
        <f>IFERROR(Table7[[#This Row],[United States 10y]]-Table7[[#This Row],[United States 3y]],#N/A)</f>
        <v>-6.9999999999999396E-2</v>
      </c>
    </row>
    <row r="2113" spans="1:4" x14ac:dyDescent="0.2">
      <c r="A2113" s="6">
        <f>Database!$A4198</f>
        <v>25602</v>
      </c>
      <c r="B2113">
        <f>IF(VLOOKUP(Table7[[#This Row],[Date]],Database!$A:$C,MATCH($B$1,Database!$A$1:$C$1,),)=0,#N/A,VLOOKUP(Table7[[#This Row],[Date]],Database!$A:$C,MATCH($B$1,Database!$A$1:$C$1,),))</f>
        <v>7.58</v>
      </c>
      <c r="C2113">
        <f>IF(VLOOKUP(Table7[[#This Row],[Date]],Database!$A:$C,MATCH($C$1,Database!$A$1:$C$1,),)=0,#N/A,VLOOKUP(Table7[[#This Row],[Date]],Database!$A:$C,MATCH($C$1,Database!$A$1:$C$1,),))</f>
        <v>7.7</v>
      </c>
      <c r="D2113">
        <f>IFERROR(Table7[[#This Row],[United States 10y]]-Table7[[#This Row],[United States 3y]],#N/A)</f>
        <v>-0.12000000000000011</v>
      </c>
    </row>
    <row r="2114" spans="1:4" x14ac:dyDescent="0.2">
      <c r="A2114" s="6">
        <f>Database!$A4199</f>
        <v>25603</v>
      </c>
      <c r="B2114">
        <f>IF(VLOOKUP(Table7[[#This Row],[Date]],Database!$A:$C,MATCH($B$1,Database!$A$1:$C$1,),)=0,#N/A,VLOOKUP(Table7[[#This Row],[Date]],Database!$A:$C,MATCH($B$1,Database!$A$1:$C$1,),))</f>
        <v>7.5</v>
      </c>
      <c r="C2114">
        <f>IF(VLOOKUP(Table7[[#This Row],[Date]],Database!$A:$C,MATCH($C$1,Database!$A$1:$C$1,),)=0,#N/A,VLOOKUP(Table7[[#This Row],[Date]],Database!$A:$C,MATCH($C$1,Database!$A$1:$C$1,),))</f>
        <v>7.66</v>
      </c>
      <c r="D2114">
        <f>IFERROR(Table7[[#This Row],[United States 10y]]-Table7[[#This Row],[United States 3y]],#N/A)</f>
        <v>-0.16000000000000014</v>
      </c>
    </row>
    <row r="2115" spans="1:4" x14ac:dyDescent="0.2">
      <c r="A2115" s="6">
        <f>Database!$A4200</f>
        <v>25604</v>
      </c>
      <c r="B2115">
        <f>IF(VLOOKUP(Table7[[#This Row],[Date]],Database!$A:$C,MATCH($B$1,Database!$A$1:$C$1,),)=0,#N/A,VLOOKUP(Table7[[#This Row],[Date]],Database!$A:$C,MATCH($B$1,Database!$A$1:$C$1,),))</f>
        <v>7.45</v>
      </c>
      <c r="C2115">
        <f>IF(VLOOKUP(Table7[[#This Row],[Date]],Database!$A:$C,MATCH($C$1,Database!$A$1:$C$1,),)=0,#N/A,VLOOKUP(Table7[[#This Row],[Date]],Database!$A:$C,MATCH($C$1,Database!$A$1:$C$1,),))</f>
        <v>7.56</v>
      </c>
      <c r="D2115">
        <f>IFERROR(Table7[[#This Row],[United States 10y]]-Table7[[#This Row],[United States 3y]],#N/A)</f>
        <v>-0.10999999999999943</v>
      </c>
    </row>
    <row r="2116" spans="1:4" x14ac:dyDescent="0.2">
      <c r="A2116" s="6">
        <f>Database!$A4201</f>
        <v>25605</v>
      </c>
      <c r="B2116">
        <f>IF(VLOOKUP(Table7[[#This Row],[Date]],Database!$A:$C,MATCH($B$1,Database!$A$1:$C$1,),)=0,#N/A,VLOOKUP(Table7[[#This Row],[Date]],Database!$A:$C,MATCH($B$1,Database!$A$1:$C$1,),))</f>
        <v>7.36</v>
      </c>
      <c r="C2116">
        <f>IF(VLOOKUP(Table7[[#This Row],[Date]],Database!$A:$C,MATCH($C$1,Database!$A$1:$C$1,),)=0,#N/A,VLOOKUP(Table7[[#This Row],[Date]],Database!$A:$C,MATCH($C$1,Database!$A$1:$C$1,),))</f>
        <v>7.42</v>
      </c>
      <c r="D2116">
        <f>IFERROR(Table7[[#This Row],[United States 10y]]-Table7[[#This Row],[United States 3y]],#N/A)</f>
        <v>-5.9999999999999609E-2</v>
      </c>
    </row>
    <row r="2117" spans="1:4" x14ac:dyDescent="0.2">
      <c r="A2117" s="6">
        <f>Database!$A4202</f>
        <v>25608</v>
      </c>
      <c r="B2117">
        <f>IF(VLOOKUP(Table7[[#This Row],[Date]],Database!$A:$C,MATCH($B$1,Database!$A$1:$C$1,),)=0,#N/A,VLOOKUP(Table7[[#This Row],[Date]],Database!$A:$C,MATCH($B$1,Database!$A$1:$C$1,),))</f>
        <v>7.28</v>
      </c>
      <c r="C2117">
        <f>IF(VLOOKUP(Table7[[#This Row],[Date]],Database!$A:$C,MATCH($C$1,Database!$A$1:$C$1,),)=0,#N/A,VLOOKUP(Table7[[#This Row],[Date]],Database!$A:$C,MATCH($C$1,Database!$A$1:$C$1,),))</f>
        <v>7.3</v>
      </c>
      <c r="D2117">
        <f>IFERROR(Table7[[#This Row],[United States 10y]]-Table7[[#This Row],[United States 3y]],#N/A)</f>
        <v>-1.9999999999999574E-2</v>
      </c>
    </row>
    <row r="2118" spans="1:4" x14ac:dyDescent="0.2">
      <c r="A2118" s="6">
        <f>Database!$A4203</f>
        <v>25609</v>
      </c>
      <c r="B2118">
        <f>IF(VLOOKUP(Table7[[#This Row],[Date]],Database!$A:$C,MATCH($B$1,Database!$A$1:$C$1,),)=0,#N/A,VLOOKUP(Table7[[#This Row],[Date]],Database!$A:$C,MATCH($B$1,Database!$A$1:$C$1,),))</f>
        <v>7.32</v>
      </c>
      <c r="C2118">
        <f>IF(VLOOKUP(Table7[[#This Row],[Date]],Database!$A:$C,MATCH($C$1,Database!$A$1:$C$1,),)=0,#N/A,VLOOKUP(Table7[[#This Row],[Date]],Database!$A:$C,MATCH($C$1,Database!$A$1:$C$1,),))</f>
        <v>7.28</v>
      </c>
      <c r="D2118">
        <f>IFERROR(Table7[[#This Row],[United States 10y]]-Table7[[#This Row],[United States 3y]],#N/A)</f>
        <v>4.0000000000000036E-2</v>
      </c>
    </row>
    <row r="2119" spans="1:4" x14ac:dyDescent="0.2">
      <c r="A2119" s="6">
        <f>Database!$A4204</f>
        <v>25610</v>
      </c>
      <c r="B2119">
        <f>IF(VLOOKUP(Table7[[#This Row],[Date]],Database!$A:$C,MATCH($B$1,Database!$A$1:$C$1,),)=0,#N/A,VLOOKUP(Table7[[#This Row],[Date]],Database!$A:$C,MATCH($B$1,Database!$A$1:$C$1,),))</f>
        <v>7.33</v>
      </c>
      <c r="C2119">
        <f>IF(VLOOKUP(Table7[[#This Row],[Date]],Database!$A:$C,MATCH($C$1,Database!$A$1:$C$1,),)=0,#N/A,VLOOKUP(Table7[[#This Row],[Date]],Database!$A:$C,MATCH($C$1,Database!$A$1:$C$1,),))</f>
        <v>7.25</v>
      </c>
      <c r="D2119">
        <f>IFERROR(Table7[[#This Row],[United States 10y]]-Table7[[#This Row],[United States 3y]],#N/A)</f>
        <v>8.0000000000000071E-2</v>
      </c>
    </row>
    <row r="2120" spans="1:4" x14ac:dyDescent="0.2">
      <c r="A2120" s="6">
        <f>Database!$A4205</f>
        <v>25611</v>
      </c>
      <c r="B2120" t="e">
        <f>IF(VLOOKUP(Table7[[#This Row],[Date]],Database!$A:$C,MATCH($B$1,Database!$A$1:$C$1,),)=0,#N/A,VLOOKUP(Table7[[#This Row],[Date]],Database!$A:$C,MATCH($B$1,Database!$A$1:$C$1,),))</f>
        <v>#N/A</v>
      </c>
      <c r="C2120" t="e">
        <f>IF(VLOOKUP(Table7[[#This Row],[Date]],Database!$A:$C,MATCH($C$1,Database!$A$1:$C$1,),)=0,#N/A,VLOOKUP(Table7[[#This Row],[Date]],Database!$A:$C,MATCH($C$1,Database!$A$1:$C$1,),))</f>
        <v>#N/A</v>
      </c>
      <c r="D2120" t="e">
        <f>IFERROR(Table7[[#This Row],[United States 10y]]-Table7[[#This Row],[United States 3y]],#N/A)</f>
        <v>#N/A</v>
      </c>
    </row>
    <row r="2121" spans="1:4" x14ac:dyDescent="0.2">
      <c r="A2121" s="6">
        <f>Database!$A4206</f>
        <v>25612</v>
      </c>
      <c r="B2121">
        <f>IF(VLOOKUP(Table7[[#This Row],[Date]],Database!$A:$C,MATCH($B$1,Database!$A$1:$C$1,),)=0,#N/A,VLOOKUP(Table7[[#This Row],[Date]],Database!$A:$C,MATCH($B$1,Database!$A$1:$C$1,),))</f>
        <v>7.15</v>
      </c>
      <c r="C2121">
        <f>IF(VLOOKUP(Table7[[#This Row],[Date]],Database!$A:$C,MATCH($C$1,Database!$A$1:$C$1,),)=0,#N/A,VLOOKUP(Table7[[#This Row],[Date]],Database!$A:$C,MATCH($C$1,Database!$A$1:$C$1,),))</f>
        <v>6.95</v>
      </c>
      <c r="D2121">
        <f>IFERROR(Table7[[#This Row],[United States 10y]]-Table7[[#This Row],[United States 3y]],#N/A)</f>
        <v>0.20000000000000018</v>
      </c>
    </row>
    <row r="2122" spans="1:4" x14ac:dyDescent="0.2">
      <c r="A2122" s="6">
        <f>Database!$A4207</f>
        <v>25615</v>
      </c>
      <c r="B2122">
        <f>IF(VLOOKUP(Table7[[#This Row],[Date]],Database!$A:$C,MATCH($B$1,Database!$A$1:$C$1,),)=0,#N/A,VLOOKUP(Table7[[#This Row],[Date]],Database!$A:$C,MATCH($B$1,Database!$A$1:$C$1,),))</f>
        <v>7.17</v>
      </c>
      <c r="C2122">
        <f>IF(VLOOKUP(Table7[[#This Row],[Date]],Database!$A:$C,MATCH($C$1,Database!$A$1:$C$1,),)=0,#N/A,VLOOKUP(Table7[[#This Row],[Date]],Database!$A:$C,MATCH($C$1,Database!$A$1:$C$1,),))</f>
        <v>6.83</v>
      </c>
      <c r="D2122">
        <f>IFERROR(Table7[[#This Row],[United States 10y]]-Table7[[#This Row],[United States 3y]],#N/A)</f>
        <v>0.33999999999999986</v>
      </c>
    </row>
    <row r="2123" spans="1:4" x14ac:dyDescent="0.2">
      <c r="A2123" s="6">
        <f>Database!$A4208</f>
        <v>25616</v>
      </c>
      <c r="B2123">
        <f>IF(VLOOKUP(Table7[[#This Row],[Date]],Database!$A:$C,MATCH($B$1,Database!$A$1:$C$1,),)=0,#N/A,VLOOKUP(Table7[[#This Row],[Date]],Database!$A:$C,MATCH($B$1,Database!$A$1:$C$1,),))</f>
        <v>7.15</v>
      </c>
      <c r="C2123">
        <f>IF(VLOOKUP(Table7[[#This Row],[Date]],Database!$A:$C,MATCH($C$1,Database!$A$1:$C$1,),)=0,#N/A,VLOOKUP(Table7[[#This Row],[Date]],Database!$A:$C,MATCH($C$1,Database!$A$1:$C$1,),))</f>
        <v>6.77</v>
      </c>
      <c r="D2123">
        <f>IFERROR(Table7[[#This Row],[United States 10y]]-Table7[[#This Row],[United States 3y]],#N/A)</f>
        <v>0.38000000000000078</v>
      </c>
    </row>
    <row r="2124" spans="1:4" x14ac:dyDescent="0.2">
      <c r="A2124" s="6">
        <f>Database!$A4209</f>
        <v>25617</v>
      </c>
      <c r="B2124">
        <f>IF(VLOOKUP(Table7[[#This Row],[Date]],Database!$A:$C,MATCH($B$1,Database!$A$1:$C$1,),)=0,#N/A,VLOOKUP(Table7[[#This Row],[Date]],Database!$A:$C,MATCH($B$1,Database!$A$1:$C$1,),))</f>
        <v>7.12</v>
      </c>
      <c r="C2124">
        <f>IF(VLOOKUP(Table7[[#This Row],[Date]],Database!$A:$C,MATCH($C$1,Database!$A$1:$C$1,),)=0,#N/A,VLOOKUP(Table7[[#This Row],[Date]],Database!$A:$C,MATCH($C$1,Database!$A$1:$C$1,),))</f>
        <v>6.77</v>
      </c>
      <c r="D2124">
        <f>IFERROR(Table7[[#This Row],[United States 10y]]-Table7[[#This Row],[United States 3y]],#N/A)</f>
        <v>0.35000000000000053</v>
      </c>
    </row>
    <row r="2125" spans="1:4" x14ac:dyDescent="0.2">
      <c r="A2125" s="6">
        <f>Database!$A4210</f>
        <v>25618</v>
      </c>
      <c r="B2125">
        <f>IF(VLOOKUP(Table7[[#This Row],[Date]],Database!$A:$C,MATCH($B$1,Database!$A$1:$C$1,),)=0,#N/A,VLOOKUP(Table7[[#This Row],[Date]],Database!$A:$C,MATCH($B$1,Database!$A$1:$C$1,),))</f>
        <v>7.09</v>
      </c>
      <c r="C2125">
        <f>IF(VLOOKUP(Table7[[#This Row],[Date]],Database!$A:$C,MATCH($C$1,Database!$A$1:$C$1,),)=0,#N/A,VLOOKUP(Table7[[#This Row],[Date]],Database!$A:$C,MATCH($C$1,Database!$A$1:$C$1,),))</f>
        <v>6.79</v>
      </c>
      <c r="D2125">
        <f>IFERROR(Table7[[#This Row],[United States 10y]]-Table7[[#This Row],[United States 3y]],#N/A)</f>
        <v>0.29999999999999982</v>
      </c>
    </row>
    <row r="2126" spans="1:4" x14ac:dyDescent="0.2">
      <c r="A2126" s="6">
        <f>Database!$A4211</f>
        <v>25619</v>
      </c>
      <c r="B2126">
        <f>IF(VLOOKUP(Table7[[#This Row],[Date]],Database!$A:$C,MATCH($B$1,Database!$A$1:$C$1,),)=0,#N/A,VLOOKUP(Table7[[#This Row],[Date]],Database!$A:$C,MATCH($B$1,Database!$A$1:$C$1,),))</f>
        <v>7.12</v>
      </c>
      <c r="C2126">
        <f>IF(VLOOKUP(Table7[[#This Row],[Date]],Database!$A:$C,MATCH($C$1,Database!$A$1:$C$1,),)=0,#N/A,VLOOKUP(Table7[[#This Row],[Date]],Database!$A:$C,MATCH($C$1,Database!$A$1:$C$1,),))</f>
        <v>6.8</v>
      </c>
      <c r="D2126">
        <f>IFERROR(Table7[[#This Row],[United States 10y]]-Table7[[#This Row],[United States 3y]],#N/A)</f>
        <v>0.32000000000000028</v>
      </c>
    </row>
    <row r="2127" spans="1:4" x14ac:dyDescent="0.2">
      <c r="A2127" s="6">
        <f>Database!$A4212</f>
        <v>25622</v>
      </c>
      <c r="B2127" t="e">
        <f>IF(VLOOKUP(Table7[[#This Row],[Date]],Database!$A:$C,MATCH($B$1,Database!$A$1:$C$1,),)=0,#N/A,VLOOKUP(Table7[[#This Row],[Date]],Database!$A:$C,MATCH($B$1,Database!$A$1:$C$1,),))</f>
        <v>#N/A</v>
      </c>
      <c r="C2127" t="e">
        <f>IF(VLOOKUP(Table7[[#This Row],[Date]],Database!$A:$C,MATCH($C$1,Database!$A$1:$C$1,),)=0,#N/A,VLOOKUP(Table7[[#This Row],[Date]],Database!$A:$C,MATCH($C$1,Database!$A$1:$C$1,),))</f>
        <v>#N/A</v>
      </c>
      <c r="D2127" t="e">
        <f>IFERROR(Table7[[#This Row],[United States 10y]]-Table7[[#This Row],[United States 3y]],#N/A)</f>
        <v>#N/A</v>
      </c>
    </row>
    <row r="2128" spans="1:4" x14ac:dyDescent="0.2">
      <c r="A2128" s="6">
        <f>Database!$A4213</f>
        <v>25623</v>
      </c>
      <c r="B2128">
        <f>IF(VLOOKUP(Table7[[#This Row],[Date]],Database!$A:$C,MATCH($B$1,Database!$A$1:$C$1,),)=0,#N/A,VLOOKUP(Table7[[#This Row],[Date]],Database!$A:$C,MATCH($B$1,Database!$A$1:$C$1,),))</f>
        <v>7.14</v>
      </c>
      <c r="C2128">
        <f>IF(VLOOKUP(Table7[[#This Row],[Date]],Database!$A:$C,MATCH($C$1,Database!$A$1:$C$1,),)=0,#N/A,VLOOKUP(Table7[[#This Row],[Date]],Database!$A:$C,MATCH($C$1,Database!$A$1:$C$1,),))</f>
        <v>6.88</v>
      </c>
      <c r="D2128">
        <f>IFERROR(Table7[[#This Row],[United States 10y]]-Table7[[#This Row],[United States 3y]],#N/A)</f>
        <v>0.25999999999999979</v>
      </c>
    </row>
    <row r="2129" spans="1:4" x14ac:dyDescent="0.2">
      <c r="A2129" s="6">
        <f>Database!$A4214</f>
        <v>25624</v>
      </c>
      <c r="B2129">
        <f>IF(VLOOKUP(Table7[[#This Row],[Date]],Database!$A:$C,MATCH($B$1,Database!$A$1:$C$1,),)=0,#N/A,VLOOKUP(Table7[[#This Row],[Date]],Database!$A:$C,MATCH($B$1,Database!$A$1:$C$1,),))</f>
        <v>7.04</v>
      </c>
      <c r="C2129">
        <f>IF(VLOOKUP(Table7[[#This Row],[Date]],Database!$A:$C,MATCH($C$1,Database!$A$1:$C$1,),)=0,#N/A,VLOOKUP(Table7[[#This Row],[Date]],Database!$A:$C,MATCH($C$1,Database!$A$1:$C$1,),))</f>
        <v>6.89</v>
      </c>
      <c r="D2129">
        <f>IFERROR(Table7[[#This Row],[United States 10y]]-Table7[[#This Row],[United States 3y]],#N/A)</f>
        <v>0.15000000000000036</v>
      </c>
    </row>
    <row r="2130" spans="1:4" x14ac:dyDescent="0.2">
      <c r="A2130" s="6">
        <f>Database!$A4215</f>
        <v>25625</v>
      </c>
      <c r="B2130">
        <f>IF(VLOOKUP(Table7[[#This Row],[Date]],Database!$A:$C,MATCH($B$1,Database!$A$1:$C$1,),)=0,#N/A,VLOOKUP(Table7[[#This Row],[Date]],Database!$A:$C,MATCH($B$1,Database!$A$1:$C$1,),))</f>
        <v>6.94</v>
      </c>
      <c r="C2130">
        <f>IF(VLOOKUP(Table7[[#This Row],[Date]],Database!$A:$C,MATCH($C$1,Database!$A$1:$C$1,),)=0,#N/A,VLOOKUP(Table7[[#This Row],[Date]],Database!$A:$C,MATCH($C$1,Database!$A$1:$C$1,),))</f>
        <v>6.88</v>
      </c>
      <c r="D2130">
        <f>IFERROR(Table7[[#This Row],[United States 10y]]-Table7[[#This Row],[United States 3y]],#N/A)</f>
        <v>6.0000000000000497E-2</v>
      </c>
    </row>
    <row r="2131" spans="1:4" x14ac:dyDescent="0.2">
      <c r="A2131" s="6">
        <f>Database!$A4216</f>
        <v>25626</v>
      </c>
      <c r="B2131">
        <f>IF(VLOOKUP(Table7[[#This Row],[Date]],Database!$A:$C,MATCH($B$1,Database!$A$1:$C$1,),)=0,#N/A,VLOOKUP(Table7[[#This Row],[Date]],Database!$A:$C,MATCH($B$1,Database!$A$1:$C$1,),))</f>
        <v>6.9</v>
      </c>
      <c r="C2131">
        <f>IF(VLOOKUP(Table7[[#This Row],[Date]],Database!$A:$C,MATCH($C$1,Database!$A$1:$C$1,),)=0,#N/A,VLOOKUP(Table7[[#This Row],[Date]],Database!$A:$C,MATCH($C$1,Database!$A$1:$C$1,),))</f>
        <v>6.85</v>
      </c>
      <c r="D2131">
        <f>IFERROR(Table7[[#This Row],[United States 10y]]-Table7[[#This Row],[United States 3y]],#N/A)</f>
        <v>5.0000000000000711E-2</v>
      </c>
    </row>
    <row r="2132" spans="1:4" x14ac:dyDescent="0.2">
      <c r="A2132" s="6">
        <f>Database!$A4217</f>
        <v>25629</v>
      </c>
      <c r="B2132">
        <f>IF(VLOOKUP(Table7[[#This Row],[Date]],Database!$A:$C,MATCH($B$1,Database!$A$1:$C$1,),)=0,#N/A,VLOOKUP(Table7[[#This Row],[Date]],Database!$A:$C,MATCH($B$1,Database!$A$1:$C$1,),))</f>
        <v>6.95</v>
      </c>
      <c r="C2132">
        <f>IF(VLOOKUP(Table7[[#This Row],[Date]],Database!$A:$C,MATCH($C$1,Database!$A$1:$C$1,),)=0,#N/A,VLOOKUP(Table7[[#This Row],[Date]],Database!$A:$C,MATCH($C$1,Database!$A$1:$C$1,),))</f>
        <v>6.87</v>
      </c>
      <c r="D2132">
        <f>IFERROR(Table7[[#This Row],[United States 10y]]-Table7[[#This Row],[United States 3y]],#N/A)</f>
        <v>8.0000000000000071E-2</v>
      </c>
    </row>
    <row r="2133" spans="1:4" x14ac:dyDescent="0.2">
      <c r="A2133" s="6">
        <f>Database!$A4218</f>
        <v>25630</v>
      </c>
      <c r="B2133">
        <f>IF(VLOOKUP(Table7[[#This Row],[Date]],Database!$A:$C,MATCH($B$1,Database!$A$1:$C$1,),)=0,#N/A,VLOOKUP(Table7[[#This Row],[Date]],Database!$A:$C,MATCH($B$1,Database!$A$1:$C$1,),))</f>
        <v>6.99</v>
      </c>
      <c r="C2133">
        <f>IF(VLOOKUP(Table7[[#This Row],[Date]],Database!$A:$C,MATCH($C$1,Database!$A$1:$C$1,),)=0,#N/A,VLOOKUP(Table7[[#This Row],[Date]],Database!$A:$C,MATCH($C$1,Database!$A$1:$C$1,),))</f>
        <v>6.92</v>
      </c>
      <c r="D2133">
        <f>IFERROR(Table7[[#This Row],[United States 10y]]-Table7[[#This Row],[United States 3y]],#N/A)</f>
        <v>7.0000000000000284E-2</v>
      </c>
    </row>
    <row r="2134" spans="1:4" x14ac:dyDescent="0.2">
      <c r="A2134" s="6">
        <f>Database!$A4219</f>
        <v>25631</v>
      </c>
      <c r="B2134">
        <f>IF(VLOOKUP(Table7[[#This Row],[Date]],Database!$A:$C,MATCH($B$1,Database!$A$1:$C$1,),)=0,#N/A,VLOOKUP(Table7[[#This Row],[Date]],Database!$A:$C,MATCH($B$1,Database!$A$1:$C$1,),))</f>
        <v>6.97</v>
      </c>
      <c r="C2134">
        <f>IF(VLOOKUP(Table7[[#This Row],[Date]],Database!$A:$C,MATCH($C$1,Database!$A$1:$C$1,),)=0,#N/A,VLOOKUP(Table7[[#This Row],[Date]],Database!$A:$C,MATCH($C$1,Database!$A$1:$C$1,),))</f>
        <v>6.93</v>
      </c>
      <c r="D2134">
        <f>IFERROR(Table7[[#This Row],[United States 10y]]-Table7[[#This Row],[United States 3y]],#N/A)</f>
        <v>4.0000000000000036E-2</v>
      </c>
    </row>
    <row r="2135" spans="1:4" x14ac:dyDescent="0.2">
      <c r="A2135" s="6">
        <f>Database!$A4220</f>
        <v>25632</v>
      </c>
      <c r="B2135">
        <f>IF(VLOOKUP(Table7[[#This Row],[Date]],Database!$A:$C,MATCH($B$1,Database!$A$1:$C$1,),)=0,#N/A,VLOOKUP(Table7[[#This Row],[Date]],Database!$A:$C,MATCH($B$1,Database!$A$1:$C$1,),))</f>
        <v>6.98</v>
      </c>
      <c r="C2135">
        <f>IF(VLOOKUP(Table7[[#This Row],[Date]],Database!$A:$C,MATCH($C$1,Database!$A$1:$C$1,),)=0,#N/A,VLOOKUP(Table7[[#This Row],[Date]],Database!$A:$C,MATCH($C$1,Database!$A$1:$C$1,),))</f>
        <v>6.88</v>
      </c>
      <c r="D2135">
        <f>IFERROR(Table7[[#This Row],[United States 10y]]-Table7[[#This Row],[United States 3y]],#N/A)</f>
        <v>0.10000000000000053</v>
      </c>
    </row>
    <row r="2136" spans="1:4" x14ac:dyDescent="0.2">
      <c r="A2136" s="6">
        <f>Database!$A4221</f>
        <v>25633</v>
      </c>
      <c r="B2136">
        <f>IF(VLOOKUP(Table7[[#This Row],[Date]],Database!$A:$C,MATCH($B$1,Database!$A$1:$C$1,),)=0,#N/A,VLOOKUP(Table7[[#This Row],[Date]],Database!$A:$C,MATCH($B$1,Database!$A$1:$C$1,),))</f>
        <v>6.96</v>
      </c>
      <c r="C2136">
        <f>IF(VLOOKUP(Table7[[#This Row],[Date]],Database!$A:$C,MATCH($C$1,Database!$A$1:$C$1,),)=0,#N/A,VLOOKUP(Table7[[#This Row],[Date]],Database!$A:$C,MATCH($C$1,Database!$A$1:$C$1,),))</f>
        <v>6.85</v>
      </c>
      <c r="D2136">
        <f>IFERROR(Table7[[#This Row],[United States 10y]]-Table7[[#This Row],[United States 3y]],#N/A)</f>
        <v>0.11000000000000032</v>
      </c>
    </row>
    <row r="2137" spans="1:4" x14ac:dyDescent="0.2">
      <c r="A2137" s="6">
        <f>Database!$A4222</f>
        <v>25636</v>
      </c>
      <c r="B2137">
        <f>IF(VLOOKUP(Table7[[#This Row],[Date]],Database!$A:$C,MATCH($B$1,Database!$A$1:$C$1,),)=0,#N/A,VLOOKUP(Table7[[#This Row],[Date]],Database!$A:$C,MATCH($B$1,Database!$A$1:$C$1,),))</f>
        <v>6.99</v>
      </c>
      <c r="C2137">
        <f>IF(VLOOKUP(Table7[[#This Row],[Date]],Database!$A:$C,MATCH($C$1,Database!$A$1:$C$1,),)=0,#N/A,VLOOKUP(Table7[[#This Row],[Date]],Database!$A:$C,MATCH($C$1,Database!$A$1:$C$1,),))</f>
        <v>6.86</v>
      </c>
      <c r="D2137">
        <f>IFERROR(Table7[[#This Row],[United States 10y]]-Table7[[#This Row],[United States 3y]],#N/A)</f>
        <v>0.12999999999999989</v>
      </c>
    </row>
    <row r="2138" spans="1:4" x14ac:dyDescent="0.2">
      <c r="A2138" s="6">
        <f>Database!$A4223</f>
        <v>25637</v>
      </c>
      <c r="B2138">
        <f>IF(VLOOKUP(Table7[[#This Row],[Date]],Database!$A:$C,MATCH($B$1,Database!$A$1:$C$1,),)=0,#N/A,VLOOKUP(Table7[[#This Row],[Date]],Database!$A:$C,MATCH($B$1,Database!$A$1:$C$1,),))</f>
        <v>7.04</v>
      </c>
      <c r="C2138">
        <f>IF(VLOOKUP(Table7[[#This Row],[Date]],Database!$A:$C,MATCH($C$1,Database!$A$1:$C$1,),)=0,#N/A,VLOOKUP(Table7[[#This Row],[Date]],Database!$A:$C,MATCH($C$1,Database!$A$1:$C$1,),))</f>
        <v>6.71</v>
      </c>
      <c r="D2138">
        <f>IFERROR(Table7[[#This Row],[United States 10y]]-Table7[[#This Row],[United States 3y]],#N/A)</f>
        <v>0.33000000000000007</v>
      </c>
    </row>
    <row r="2139" spans="1:4" x14ac:dyDescent="0.2">
      <c r="A2139" s="6">
        <f>Database!$A4224</f>
        <v>25638</v>
      </c>
      <c r="B2139">
        <f>IF(VLOOKUP(Table7[[#This Row],[Date]],Database!$A:$C,MATCH($B$1,Database!$A$1:$C$1,),)=0,#N/A,VLOOKUP(Table7[[#This Row],[Date]],Database!$A:$C,MATCH($B$1,Database!$A$1:$C$1,),))</f>
        <v>7.11</v>
      </c>
      <c r="C2139">
        <f>IF(VLOOKUP(Table7[[#This Row],[Date]],Database!$A:$C,MATCH($C$1,Database!$A$1:$C$1,),)=0,#N/A,VLOOKUP(Table7[[#This Row],[Date]],Database!$A:$C,MATCH($C$1,Database!$A$1:$C$1,),))</f>
        <v>6.72</v>
      </c>
      <c r="D2139">
        <f>IFERROR(Table7[[#This Row],[United States 10y]]-Table7[[#This Row],[United States 3y]],#N/A)</f>
        <v>0.39000000000000057</v>
      </c>
    </row>
    <row r="2140" spans="1:4" x14ac:dyDescent="0.2">
      <c r="A2140" s="6">
        <f>Database!$A4225</f>
        <v>25639</v>
      </c>
      <c r="B2140">
        <f>IF(VLOOKUP(Table7[[#This Row],[Date]],Database!$A:$C,MATCH($B$1,Database!$A$1:$C$1,),)=0,#N/A,VLOOKUP(Table7[[#This Row],[Date]],Database!$A:$C,MATCH($B$1,Database!$A$1:$C$1,),))</f>
        <v>7.16</v>
      </c>
      <c r="C2140">
        <f>IF(VLOOKUP(Table7[[#This Row],[Date]],Database!$A:$C,MATCH($C$1,Database!$A$1:$C$1,),)=0,#N/A,VLOOKUP(Table7[[#This Row],[Date]],Database!$A:$C,MATCH($C$1,Database!$A$1:$C$1,),))</f>
        <v>6.75</v>
      </c>
      <c r="D2140">
        <f>IFERROR(Table7[[#This Row],[United States 10y]]-Table7[[#This Row],[United States 3y]],#N/A)</f>
        <v>0.41000000000000014</v>
      </c>
    </row>
    <row r="2141" spans="1:4" x14ac:dyDescent="0.2">
      <c r="A2141" s="6">
        <f>Database!$A4226</f>
        <v>25640</v>
      </c>
      <c r="B2141">
        <f>IF(VLOOKUP(Table7[[#This Row],[Date]],Database!$A:$C,MATCH($B$1,Database!$A$1:$C$1,),)=0,#N/A,VLOOKUP(Table7[[#This Row],[Date]],Database!$A:$C,MATCH($B$1,Database!$A$1:$C$1,),))</f>
        <v>7.23</v>
      </c>
      <c r="C2141">
        <f>IF(VLOOKUP(Table7[[#This Row],[Date]],Database!$A:$C,MATCH($C$1,Database!$A$1:$C$1,),)=0,#N/A,VLOOKUP(Table7[[#This Row],[Date]],Database!$A:$C,MATCH($C$1,Database!$A$1:$C$1,),))</f>
        <v>6.77</v>
      </c>
      <c r="D2141">
        <f>IFERROR(Table7[[#This Row],[United States 10y]]-Table7[[#This Row],[United States 3y]],#N/A)</f>
        <v>0.46000000000000085</v>
      </c>
    </row>
    <row r="2142" spans="1:4" x14ac:dyDescent="0.2">
      <c r="A2142" s="6">
        <f>Database!$A4227</f>
        <v>25643</v>
      </c>
      <c r="B2142">
        <f>IF(VLOOKUP(Table7[[#This Row],[Date]],Database!$A:$C,MATCH($B$1,Database!$A$1:$C$1,),)=0,#N/A,VLOOKUP(Table7[[#This Row],[Date]],Database!$A:$C,MATCH($B$1,Database!$A$1:$C$1,),))</f>
        <v>7.24</v>
      </c>
      <c r="C2142">
        <f>IF(VLOOKUP(Table7[[#This Row],[Date]],Database!$A:$C,MATCH($C$1,Database!$A$1:$C$1,),)=0,#N/A,VLOOKUP(Table7[[#This Row],[Date]],Database!$A:$C,MATCH($C$1,Database!$A$1:$C$1,),))</f>
        <v>6.82</v>
      </c>
      <c r="D2142">
        <f>IFERROR(Table7[[#This Row],[United States 10y]]-Table7[[#This Row],[United States 3y]],#N/A)</f>
        <v>0.41999999999999993</v>
      </c>
    </row>
    <row r="2143" spans="1:4" x14ac:dyDescent="0.2">
      <c r="A2143" s="6">
        <f>Database!$A4228</f>
        <v>25644</v>
      </c>
      <c r="B2143">
        <f>IF(VLOOKUP(Table7[[#This Row],[Date]],Database!$A:$C,MATCH($B$1,Database!$A$1:$C$1,),)=0,#N/A,VLOOKUP(Table7[[#This Row],[Date]],Database!$A:$C,MATCH($B$1,Database!$A$1:$C$1,),))</f>
        <v>7.36</v>
      </c>
      <c r="C2143">
        <f>IF(VLOOKUP(Table7[[#This Row],[Date]],Database!$A:$C,MATCH($C$1,Database!$A$1:$C$1,),)=0,#N/A,VLOOKUP(Table7[[#This Row],[Date]],Database!$A:$C,MATCH($C$1,Database!$A$1:$C$1,),))</f>
        <v>6.81</v>
      </c>
      <c r="D2143">
        <f>IFERROR(Table7[[#This Row],[United States 10y]]-Table7[[#This Row],[United States 3y]],#N/A)</f>
        <v>0.55000000000000071</v>
      </c>
    </row>
    <row r="2144" spans="1:4" x14ac:dyDescent="0.2">
      <c r="A2144" s="6">
        <f>Database!$A4229</f>
        <v>25645</v>
      </c>
      <c r="B2144">
        <f>IF(VLOOKUP(Table7[[#This Row],[Date]],Database!$A:$C,MATCH($B$1,Database!$A$1:$C$1,),)=0,#N/A,VLOOKUP(Table7[[#This Row],[Date]],Database!$A:$C,MATCH($B$1,Database!$A$1:$C$1,),))</f>
        <v>7.28</v>
      </c>
      <c r="C2144">
        <f>IF(VLOOKUP(Table7[[#This Row],[Date]],Database!$A:$C,MATCH($C$1,Database!$A$1:$C$1,),)=0,#N/A,VLOOKUP(Table7[[#This Row],[Date]],Database!$A:$C,MATCH($C$1,Database!$A$1:$C$1,),))</f>
        <v>6.75</v>
      </c>
      <c r="D2144">
        <f>IFERROR(Table7[[#This Row],[United States 10y]]-Table7[[#This Row],[United States 3y]],#N/A)</f>
        <v>0.53000000000000025</v>
      </c>
    </row>
    <row r="2145" spans="1:4" x14ac:dyDescent="0.2">
      <c r="A2145" s="6">
        <f>Database!$A4230</f>
        <v>25646</v>
      </c>
      <c r="B2145">
        <f>IF(VLOOKUP(Table7[[#This Row],[Date]],Database!$A:$C,MATCH($B$1,Database!$A$1:$C$1,),)=0,#N/A,VLOOKUP(Table7[[#This Row],[Date]],Database!$A:$C,MATCH($B$1,Database!$A$1:$C$1,),))</f>
        <v>7.07</v>
      </c>
      <c r="C2145">
        <f>IF(VLOOKUP(Table7[[#This Row],[Date]],Database!$A:$C,MATCH($C$1,Database!$A$1:$C$1,),)=0,#N/A,VLOOKUP(Table7[[#This Row],[Date]],Database!$A:$C,MATCH($C$1,Database!$A$1:$C$1,),))</f>
        <v>6.65</v>
      </c>
      <c r="D2145">
        <f>IFERROR(Table7[[#This Row],[United States 10y]]-Table7[[#This Row],[United States 3y]],#N/A)</f>
        <v>0.41999999999999993</v>
      </c>
    </row>
    <row r="2146" spans="1:4" x14ac:dyDescent="0.2">
      <c r="A2146" s="6">
        <f>Database!$A4231</f>
        <v>25647</v>
      </c>
      <c r="B2146">
        <f>IF(VLOOKUP(Table7[[#This Row],[Date]],Database!$A:$C,MATCH($B$1,Database!$A$1:$C$1,),)=0,#N/A,VLOOKUP(Table7[[#This Row],[Date]],Database!$A:$C,MATCH($B$1,Database!$A$1:$C$1,),))</f>
        <v>7.06</v>
      </c>
      <c r="C2146">
        <f>IF(VLOOKUP(Table7[[#This Row],[Date]],Database!$A:$C,MATCH($C$1,Database!$A$1:$C$1,),)=0,#N/A,VLOOKUP(Table7[[#This Row],[Date]],Database!$A:$C,MATCH($C$1,Database!$A$1:$C$1,),))</f>
        <v>6.52</v>
      </c>
      <c r="D2146">
        <f>IFERROR(Table7[[#This Row],[United States 10y]]-Table7[[#This Row],[United States 3y]],#N/A)</f>
        <v>0.54</v>
      </c>
    </row>
    <row r="2147" spans="1:4" x14ac:dyDescent="0.2">
      <c r="A2147" s="6">
        <f>Database!$A4232</f>
        <v>25650</v>
      </c>
      <c r="B2147">
        <f>IF(VLOOKUP(Table7[[#This Row],[Date]],Database!$A:$C,MATCH($B$1,Database!$A$1:$C$1,),)=0,#N/A,VLOOKUP(Table7[[#This Row],[Date]],Database!$A:$C,MATCH($B$1,Database!$A$1:$C$1,),))</f>
        <v>7.05</v>
      </c>
      <c r="C2147">
        <f>IF(VLOOKUP(Table7[[#This Row],[Date]],Database!$A:$C,MATCH($C$1,Database!$A$1:$C$1,),)=0,#N/A,VLOOKUP(Table7[[#This Row],[Date]],Database!$A:$C,MATCH($C$1,Database!$A$1:$C$1,),))</f>
        <v>6.15</v>
      </c>
      <c r="D2147">
        <f>IFERROR(Table7[[#This Row],[United States 10y]]-Table7[[#This Row],[United States 3y]],#N/A)</f>
        <v>0.89999999999999947</v>
      </c>
    </row>
    <row r="2148" spans="1:4" x14ac:dyDescent="0.2">
      <c r="A2148" s="6">
        <f>Database!$A4233</f>
        <v>25651</v>
      </c>
      <c r="B2148">
        <f>IF(VLOOKUP(Table7[[#This Row],[Date]],Database!$A:$C,MATCH($B$1,Database!$A$1:$C$1,),)=0,#N/A,VLOOKUP(Table7[[#This Row],[Date]],Database!$A:$C,MATCH($B$1,Database!$A$1:$C$1,),))</f>
        <v>7.02</v>
      </c>
      <c r="C2148">
        <f>IF(VLOOKUP(Table7[[#This Row],[Date]],Database!$A:$C,MATCH($C$1,Database!$A$1:$C$1,),)=0,#N/A,VLOOKUP(Table7[[#This Row],[Date]],Database!$A:$C,MATCH($C$1,Database!$A$1:$C$1,),))</f>
        <v>6.08</v>
      </c>
      <c r="D2148">
        <f>IFERROR(Table7[[#This Row],[United States 10y]]-Table7[[#This Row],[United States 3y]],#N/A)</f>
        <v>0.9399999999999995</v>
      </c>
    </row>
    <row r="2149" spans="1:4" x14ac:dyDescent="0.2">
      <c r="A2149" s="6">
        <f>Database!$A4234</f>
        <v>25652</v>
      </c>
      <c r="B2149">
        <f>IF(VLOOKUP(Table7[[#This Row],[Date]],Database!$A:$C,MATCH($B$1,Database!$A$1:$C$1,),)=0,#N/A,VLOOKUP(Table7[[#This Row],[Date]],Database!$A:$C,MATCH($B$1,Database!$A$1:$C$1,),))</f>
        <v>6.96</v>
      </c>
      <c r="C2149">
        <f>IF(VLOOKUP(Table7[[#This Row],[Date]],Database!$A:$C,MATCH($C$1,Database!$A$1:$C$1,),)=0,#N/A,VLOOKUP(Table7[[#This Row],[Date]],Database!$A:$C,MATCH($C$1,Database!$A$1:$C$1,),))</f>
        <v>6.15</v>
      </c>
      <c r="D2149">
        <f>IFERROR(Table7[[#This Row],[United States 10y]]-Table7[[#This Row],[United States 3y]],#N/A)</f>
        <v>0.80999999999999961</v>
      </c>
    </row>
    <row r="2150" spans="1:4" x14ac:dyDescent="0.2">
      <c r="A2150" s="6">
        <f>Database!$A4235</f>
        <v>25653</v>
      </c>
      <c r="B2150">
        <f>IF(VLOOKUP(Table7[[#This Row],[Date]],Database!$A:$C,MATCH($B$1,Database!$A$1:$C$1,),)=0,#N/A,VLOOKUP(Table7[[#This Row],[Date]],Database!$A:$C,MATCH($B$1,Database!$A$1:$C$1,),))</f>
        <v>6.98</v>
      </c>
      <c r="C2150">
        <f>IF(VLOOKUP(Table7[[#This Row],[Date]],Database!$A:$C,MATCH($C$1,Database!$A$1:$C$1,),)=0,#N/A,VLOOKUP(Table7[[#This Row],[Date]],Database!$A:$C,MATCH($C$1,Database!$A$1:$C$1,),))</f>
        <v>6.26</v>
      </c>
      <c r="D2150">
        <f>IFERROR(Table7[[#This Row],[United States 10y]]-Table7[[#This Row],[United States 3y]],#N/A)</f>
        <v>0.72000000000000064</v>
      </c>
    </row>
    <row r="2151" spans="1:4" x14ac:dyDescent="0.2">
      <c r="A2151" s="6">
        <f>Database!$A4236</f>
        <v>25654</v>
      </c>
      <c r="B2151" t="e">
        <f>IF(VLOOKUP(Table7[[#This Row],[Date]],Database!$A:$C,MATCH($B$1,Database!$A$1:$C$1,),)=0,#N/A,VLOOKUP(Table7[[#This Row],[Date]],Database!$A:$C,MATCH($B$1,Database!$A$1:$C$1,),))</f>
        <v>#N/A</v>
      </c>
      <c r="C2151" t="e">
        <f>IF(VLOOKUP(Table7[[#This Row],[Date]],Database!$A:$C,MATCH($C$1,Database!$A$1:$C$1,),)=0,#N/A,VLOOKUP(Table7[[#This Row],[Date]],Database!$A:$C,MATCH($C$1,Database!$A$1:$C$1,),))</f>
        <v>#N/A</v>
      </c>
      <c r="D2151" t="e">
        <f>IFERROR(Table7[[#This Row],[United States 10y]]-Table7[[#This Row],[United States 3y]],#N/A)</f>
        <v>#N/A</v>
      </c>
    </row>
    <row r="2152" spans="1:4" x14ac:dyDescent="0.2">
      <c r="A2152" s="6">
        <f>Database!$A4237</f>
        <v>25657</v>
      </c>
      <c r="B2152">
        <f>IF(VLOOKUP(Table7[[#This Row],[Date]],Database!$A:$C,MATCH($B$1,Database!$A$1:$C$1,),)=0,#N/A,VLOOKUP(Table7[[#This Row],[Date]],Database!$A:$C,MATCH($B$1,Database!$A$1:$C$1,),))</f>
        <v>7.05</v>
      </c>
      <c r="C2152">
        <f>IF(VLOOKUP(Table7[[#This Row],[Date]],Database!$A:$C,MATCH($C$1,Database!$A$1:$C$1,),)=0,#N/A,VLOOKUP(Table7[[#This Row],[Date]],Database!$A:$C,MATCH($C$1,Database!$A$1:$C$1,),))</f>
        <v>6.32</v>
      </c>
      <c r="D2152">
        <f>IFERROR(Table7[[#This Row],[United States 10y]]-Table7[[#This Row],[United States 3y]],#N/A)</f>
        <v>0.72999999999999954</v>
      </c>
    </row>
    <row r="2153" spans="1:4" x14ac:dyDescent="0.2">
      <c r="A2153" s="6">
        <f>Database!$A4238</f>
        <v>25658</v>
      </c>
      <c r="B2153">
        <f>IF(VLOOKUP(Table7[[#This Row],[Date]],Database!$A:$C,MATCH($B$1,Database!$A$1:$C$1,),)=0,#N/A,VLOOKUP(Table7[[#This Row],[Date]],Database!$A:$C,MATCH($B$1,Database!$A$1:$C$1,),))</f>
        <v>7.08</v>
      </c>
      <c r="C2153">
        <f>IF(VLOOKUP(Table7[[#This Row],[Date]],Database!$A:$C,MATCH($C$1,Database!$A$1:$C$1,),)=0,#N/A,VLOOKUP(Table7[[#This Row],[Date]],Database!$A:$C,MATCH($C$1,Database!$A$1:$C$1,),))</f>
        <v>6.38</v>
      </c>
      <c r="D2153">
        <f>IFERROR(Table7[[#This Row],[United States 10y]]-Table7[[#This Row],[United States 3y]],#N/A)</f>
        <v>0.70000000000000018</v>
      </c>
    </row>
    <row r="2154" spans="1:4" x14ac:dyDescent="0.2">
      <c r="A2154" s="6">
        <f>Database!$A4239</f>
        <v>25659</v>
      </c>
      <c r="B2154">
        <f>IF(VLOOKUP(Table7[[#This Row],[Date]],Database!$A:$C,MATCH($B$1,Database!$A$1:$C$1,),)=0,#N/A,VLOOKUP(Table7[[#This Row],[Date]],Database!$A:$C,MATCH($B$1,Database!$A$1:$C$1,),))</f>
        <v>7.04</v>
      </c>
      <c r="C2154">
        <f>IF(VLOOKUP(Table7[[#This Row],[Date]],Database!$A:$C,MATCH($C$1,Database!$A$1:$C$1,),)=0,#N/A,VLOOKUP(Table7[[#This Row],[Date]],Database!$A:$C,MATCH($C$1,Database!$A$1:$C$1,),))</f>
        <v>6.34</v>
      </c>
      <c r="D2154">
        <f>IFERROR(Table7[[#This Row],[United States 10y]]-Table7[[#This Row],[United States 3y]],#N/A)</f>
        <v>0.70000000000000018</v>
      </c>
    </row>
    <row r="2155" spans="1:4" x14ac:dyDescent="0.2">
      <c r="A2155" s="6">
        <f>Database!$A4240</f>
        <v>25660</v>
      </c>
      <c r="B2155">
        <f>IF(VLOOKUP(Table7[[#This Row],[Date]],Database!$A:$C,MATCH($B$1,Database!$A$1:$C$1,),)=0,#N/A,VLOOKUP(Table7[[#This Row],[Date]],Database!$A:$C,MATCH($B$1,Database!$A$1:$C$1,),))</f>
        <v>7.08</v>
      </c>
      <c r="C2155">
        <f>IF(VLOOKUP(Table7[[#This Row],[Date]],Database!$A:$C,MATCH($C$1,Database!$A$1:$C$1,),)=0,#N/A,VLOOKUP(Table7[[#This Row],[Date]],Database!$A:$C,MATCH($C$1,Database!$A$1:$C$1,),))</f>
        <v>6.35</v>
      </c>
      <c r="D2155">
        <f>IFERROR(Table7[[#This Row],[United States 10y]]-Table7[[#This Row],[United States 3y]],#N/A)</f>
        <v>0.73000000000000043</v>
      </c>
    </row>
    <row r="2156" spans="1:4" x14ac:dyDescent="0.2">
      <c r="A2156" s="6">
        <f>Database!$A4241</f>
        <v>25661</v>
      </c>
      <c r="B2156">
        <f>IF(VLOOKUP(Table7[[#This Row],[Date]],Database!$A:$C,MATCH($B$1,Database!$A$1:$C$1,),)=0,#N/A,VLOOKUP(Table7[[#This Row],[Date]],Database!$A:$C,MATCH($B$1,Database!$A$1:$C$1,),))</f>
        <v>7.14</v>
      </c>
      <c r="C2156">
        <f>IF(VLOOKUP(Table7[[#This Row],[Date]],Database!$A:$C,MATCH($C$1,Database!$A$1:$C$1,),)=0,#N/A,VLOOKUP(Table7[[#This Row],[Date]],Database!$A:$C,MATCH($C$1,Database!$A$1:$C$1,),))</f>
        <v>6.36</v>
      </c>
      <c r="D2156">
        <f>IFERROR(Table7[[#This Row],[United States 10y]]-Table7[[#This Row],[United States 3y]],#N/A)</f>
        <v>0.77999999999999936</v>
      </c>
    </row>
    <row r="2157" spans="1:4" x14ac:dyDescent="0.2">
      <c r="A2157" s="6">
        <f>Database!$A4242</f>
        <v>25664</v>
      </c>
      <c r="B2157">
        <f>IF(VLOOKUP(Table7[[#This Row],[Date]],Database!$A:$C,MATCH($B$1,Database!$A$1:$C$1,),)=0,#N/A,VLOOKUP(Table7[[#This Row],[Date]],Database!$A:$C,MATCH($B$1,Database!$A$1:$C$1,),))</f>
        <v>7.17</v>
      </c>
      <c r="C2157">
        <f>IF(VLOOKUP(Table7[[#This Row],[Date]],Database!$A:$C,MATCH($C$1,Database!$A$1:$C$1,),)=0,#N/A,VLOOKUP(Table7[[#This Row],[Date]],Database!$A:$C,MATCH($C$1,Database!$A$1:$C$1,),))</f>
        <v>6.39</v>
      </c>
      <c r="D2157">
        <f>IFERROR(Table7[[#This Row],[United States 10y]]-Table7[[#This Row],[United States 3y]],#N/A)</f>
        <v>0.78000000000000025</v>
      </c>
    </row>
    <row r="2158" spans="1:4" x14ac:dyDescent="0.2">
      <c r="A2158" s="6">
        <f>Database!$A4243</f>
        <v>25665</v>
      </c>
      <c r="B2158">
        <f>IF(VLOOKUP(Table7[[#This Row],[Date]],Database!$A:$C,MATCH($B$1,Database!$A$1:$C$1,),)=0,#N/A,VLOOKUP(Table7[[#This Row],[Date]],Database!$A:$C,MATCH($B$1,Database!$A$1:$C$1,),))</f>
        <v>7.18</v>
      </c>
      <c r="C2158">
        <f>IF(VLOOKUP(Table7[[#This Row],[Date]],Database!$A:$C,MATCH($C$1,Database!$A$1:$C$1,),)=0,#N/A,VLOOKUP(Table7[[#This Row],[Date]],Database!$A:$C,MATCH($C$1,Database!$A$1:$C$1,),))</f>
        <v>6.44</v>
      </c>
      <c r="D2158">
        <f>IFERROR(Table7[[#This Row],[United States 10y]]-Table7[[#This Row],[United States 3y]],#N/A)</f>
        <v>0.73999999999999932</v>
      </c>
    </row>
    <row r="2159" spans="1:4" x14ac:dyDescent="0.2">
      <c r="A2159" s="6">
        <f>Database!$A4244</f>
        <v>25666</v>
      </c>
      <c r="B2159">
        <f>IF(VLOOKUP(Table7[[#This Row],[Date]],Database!$A:$C,MATCH($B$1,Database!$A$1:$C$1,),)=0,#N/A,VLOOKUP(Table7[[#This Row],[Date]],Database!$A:$C,MATCH($B$1,Database!$A$1:$C$1,),))</f>
        <v>7.17</v>
      </c>
      <c r="C2159">
        <f>IF(VLOOKUP(Table7[[#This Row],[Date]],Database!$A:$C,MATCH($C$1,Database!$A$1:$C$1,),)=0,#N/A,VLOOKUP(Table7[[#This Row],[Date]],Database!$A:$C,MATCH($C$1,Database!$A$1:$C$1,),))</f>
        <v>6.43</v>
      </c>
      <c r="D2159">
        <f>IFERROR(Table7[[#This Row],[United States 10y]]-Table7[[#This Row],[United States 3y]],#N/A)</f>
        <v>0.74000000000000021</v>
      </c>
    </row>
    <row r="2160" spans="1:4" x14ac:dyDescent="0.2">
      <c r="A2160" s="6">
        <f>Database!$A4245</f>
        <v>25667</v>
      </c>
      <c r="B2160">
        <f>IF(VLOOKUP(Table7[[#This Row],[Date]],Database!$A:$C,MATCH($B$1,Database!$A$1:$C$1,),)=0,#N/A,VLOOKUP(Table7[[#This Row],[Date]],Database!$A:$C,MATCH($B$1,Database!$A$1:$C$1,),))</f>
        <v>7.18</v>
      </c>
      <c r="C2160">
        <f>IF(VLOOKUP(Table7[[#This Row],[Date]],Database!$A:$C,MATCH($C$1,Database!$A$1:$C$1,),)=0,#N/A,VLOOKUP(Table7[[#This Row],[Date]],Database!$A:$C,MATCH($C$1,Database!$A$1:$C$1,),))</f>
        <v>6.38</v>
      </c>
      <c r="D2160">
        <f>IFERROR(Table7[[#This Row],[United States 10y]]-Table7[[#This Row],[United States 3y]],#N/A)</f>
        <v>0.79999999999999982</v>
      </c>
    </row>
    <row r="2161" spans="1:4" x14ac:dyDescent="0.2">
      <c r="A2161" s="6">
        <f>Database!$A4246</f>
        <v>25668</v>
      </c>
      <c r="B2161">
        <f>IF(VLOOKUP(Table7[[#This Row],[Date]],Database!$A:$C,MATCH($B$1,Database!$A$1:$C$1,),)=0,#N/A,VLOOKUP(Table7[[#This Row],[Date]],Database!$A:$C,MATCH($B$1,Database!$A$1:$C$1,),))</f>
        <v>7.17</v>
      </c>
      <c r="C2161">
        <f>IF(VLOOKUP(Table7[[#This Row],[Date]],Database!$A:$C,MATCH($C$1,Database!$A$1:$C$1,),)=0,#N/A,VLOOKUP(Table7[[#This Row],[Date]],Database!$A:$C,MATCH($C$1,Database!$A$1:$C$1,),))</f>
        <v>6.36</v>
      </c>
      <c r="D2161">
        <f>IFERROR(Table7[[#This Row],[United States 10y]]-Table7[[#This Row],[United States 3y]],#N/A)</f>
        <v>0.80999999999999961</v>
      </c>
    </row>
    <row r="2162" spans="1:4" x14ac:dyDescent="0.2">
      <c r="A2162" s="6">
        <f>Database!$A4247</f>
        <v>25671</v>
      </c>
      <c r="B2162">
        <f>IF(VLOOKUP(Table7[[#This Row],[Date]],Database!$A:$C,MATCH($B$1,Database!$A$1:$C$1,),)=0,#N/A,VLOOKUP(Table7[[#This Row],[Date]],Database!$A:$C,MATCH($B$1,Database!$A$1:$C$1,),))</f>
        <v>7.2</v>
      </c>
      <c r="C2162">
        <f>IF(VLOOKUP(Table7[[#This Row],[Date]],Database!$A:$C,MATCH($C$1,Database!$A$1:$C$1,),)=0,#N/A,VLOOKUP(Table7[[#This Row],[Date]],Database!$A:$C,MATCH($C$1,Database!$A$1:$C$1,),))</f>
        <v>6.34</v>
      </c>
      <c r="D2162">
        <f>IFERROR(Table7[[#This Row],[United States 10y]]-Table7[[#This Row],[United States 3y]],#N/A)</f>
        <v>0.86000000000000032</v>
      </c>
    </row>
    <row r="2163" spans="1:4" x14ac:dyDescent="0.2">
      <c r="A2163" s="6">
        <f>Database!$A4248</f>
        <v>25672</v>
      </c>
      <c r="B2163">
        <f>IF(VLOOKUP(Table7[[#This Row],[Date]],Database!$A:$C,MATCH($B$1,Database!$A$1:$C$1,),)=0,#N/A,VLOOKUP(Table7[[#This Row],[Date]],Database!$A:$C,MATCH($B$1,Database!$A$1:$C$1,),))</f>
        <v>7.22</v>
      </c>
      <c r="C2163">
        <f>IF(VLOOKUP(Table7[[#This Row],[Date]],Database!$A:$C,MATCH($C$1,Database!$A$1:$C$1,),)=0,#N/A,VLOOKUP(Table7[[#This Row],[Date]],Database!$A:$C,MATCH($C$1,Database!$A$1:$C$1,),))</f>
        <v>6.32</v>
      </c>
      <c r="D2163">
        <f>IFERROR(Table7[[#This Row],[United States 10y]]-Table7[[#This Row],[United States 3y]],#N/A)</f>
        <v>0.89999999999999947</v>
      </c>
    </row>
    <row r="2164" spans="1:4" x14ac:dyDescent="0.2">
      <c r="A2164" s="6">
        <f>Database!$A4249</f>
        <v>25673</v>
      </c>
      <c r="B2164">
        <f>IF(VLOOKUP(Table7[[#This Row],[Date]],Database!$A:$C,MATCH($B$1,Database!$A$1:$C$1,),)=0,#N/A,VLOOKUP(Table7[[#This Row],[Date]],Database!$A:$C,MATCH($B$1,Database!$A$1:$C$1,),))</f>
        <v>7.27</v>
      </c>
      <c r="C2164">
        <f>IF(VLOOKUP(Table7[[#This Row],[Date]],Database!$A:$C,MATCH($C$1,Database!$A$1:$C$1,),)=0,#N/A,VLOOKUP(Table7[[#This Row],[Date]],Database!$A:$C,MATCH($C$1,Database!$A$1:$C$1,),))</f>
        <v>6.38</v>
      </c>
      <c r="D2164">
        <f>IFERROR(Table7[[#This Row],[United States 10y]]-Table7[[#This Row],[United States 3y]],#N/A)</f>
        <v>0.88999999999999968</v>
      </c>
    </row>
    <row r="2165" spans="1:4" x14ac:dyDescent="0.2">
      <c r="A2165" s="6">
        <f>Database!$A4250</f>
        <v>25674</v>
      </c>
      <c r="B2165">
        <f>IF(VLOOKUP(Table7[[#This Row],[Date]],Database!$A:$C,MATCH($B$1,Database!$A$1:$C$1,),)=0,#N/A,VLOOKUP(Table7[[#This Row],[Date]],Database!$A:$C,MATCH($B$1,Database!$A$1:$C$1,),))</f>
        <v>7.34</v>
      </c>
      <c r="C2165">
        <f>IF(VLOOKUP(Table7[[#This Row],[Date]],Database!$A:$C,MATCH($C$1,Database!$A$1:$C$1,),)=0,#N/A,VLOOKUP(Table7[[#This Row],[Date]],Database!$A:$C,MATCH($C$1,Database!$A$1:$C$1,),))</f>
        <v>6.4</v>
      </c>
      <c r="D2165">
        <f>IFERROR(Table7[[#This Row],[United States 10y]]-Table7[[#This Row],[United States 3y]],#N/A)</f>
        <v>0.9399999999999995</v>
      </c>
    </row>
    <row r="2166" spans="1:4" x14ac:dyDescent="0.2">
      <c r="A2166" s="6">
        <f>Database!$A4251</f>
        <v>25675</v>
      </c>
      <c r="B2166">
        <f>IF(VLOOKUP(Table7[[#This Row],[Date]],Database!$A:$C,MATCH($B$1,Database!$A$1:$C$1,),)=0,#N/A,VLOOKUP(Table7[[#This Row],[Date]],Database!$A:$C,MATCH($B$1,Database!$A$1:$C$1,),))</f>
        <v>7.4</v>
      </c>
      <c r="C2166">
        <f>IF(VLOOKUP(Table7[[#This Row],[Date]],Database!$A:$C,MATCH($C$1,Database!$A$1:$C$1,),)=0,#N/A,VLOOKUP(Table7[[#This Row],[Date]],Database!$A:$C,MATCH($C$1,Database!$A$1:$C$1,),))</f>
        <v>6.4</v>
      </c>
      <c r="D2166">
        <f>IFERROR(Table7[[#This Row],[United States 10y]]-Table7[[#This Row],[United States 3y]],#N/A)</f>
        <v>1</v>
      </c>
    </row>
    <row r="2167" spans="1:4" x14ac:dyDescent="0.2">
      <c r="A2167" s="6">
        <f>Database!$A4252</f>
        <v>25678</v>
      </c>
      <c r="B2167">
        <f>IF(VLOOKUP(Table7[[#This Row],[Date]],Database!$A:$C,MATCH($B$1,Database!$A$1:$C$1,),)=0,#N/A,VLOOKUP(Table7[[#This Row],[Date]],Database!$A:$C,MATCH($B$1,Database!$A$1:$C$1,),))</f>
        <v>7.44</v>
      </c>
      <c r="C2167">
        <f>IF(VLOOKUP(Table7[[#This Row],[Date]],Database!$A:$C,MATCH($C$1,Database!$A$1:$C$1,),)=0,#N/A,VLOOKUP(Table7[[#This Row],[Date]],Database!$A:$C,MATCH($C$1,Database!$A$1:$C$1,),))</f>
        <v>6.48</v>
      </c>
      <c r="D2167">
        <f>IFERROR(Table7[[#This Row],[United States 10y]]-Table7[[#This Row],[United States 3y]],#N/A)</f>
        <v>0.96</v>
      </c>
    </row>
    <row r="2168" spans="1:4" x14ac:dyDescent="0.2">
      <c r="A2168" s="6">
        <f>Database!$A4253</f>
        <v>25679</v>
      </c>
      <c r="B2168">
        <f>IF(VLOOKUP(Table7[[#This Row],[Date]],Database!$A:$C,MATCH($B$1,Database!$A$1:$C$1,),)=0,#N/A,VLOOKUP(Table7[[#This Row],[Date]],Database!$A:$C,MATCH($B$1,Database!$A$1:$C$1,),))</f>
        <v>7.5</v>
      </c>
      <c r="C2168">
        <f>IF(VLOOKUP(Table7[[#This Row],[Date]],Database!$A:$C,MATCH($C$1,Database!$A$1:$C$1,),)=0,#N/A,VLOOKUP(Table7[[#This Row],[Date]],Database!$A:$C,MATCH($C$1,Database!$A$1:$C$1,),))</f>
        <v>6.54</v>
      </c>
      <c r="D2168">
        <f>IFERROR(Table7[[#This Row],[United States 10y]]-Table7[[#This Row],[United States 3y]],#N/A)</f>
        <v>0.96</v>
      </c>
    </row>
    <row r="2169" spans="1:4" x14ac:dyDescent="0.2">
      <c r="A2169" s="6">
        <f>Database!$A4254</f>
        <v>25680</v>
      </c>
      <c r="B2169">
        <f>IF(VLOOKUP(Table7[[#This Row],[Date]],Database!$A:$C,MATCH($B$1,Database!$A$1:$C$1,),)=0,#N/A,VLOOKUP(Table7[[#This Row],[Date]],Database!$A:$C,MATCH($B$1,Database!$A$1:$C$1,),))</f>
        <v>7.61</v>
      </c>
      <c r="C2169">
        <f>IF(VLOOKUP(Table7[[#This Row],[Date]],Database!$A:$C,MATCH($C$1,Database!$A$1:$C$1,),)=0,#N/A,VLOOKUP(Table7[[#This Row],[Date]],Database!$A:$C,MATCH($C$1,Database!$A$1:$C$1,),))</f>
        <v>6.74</v>
      </c>
      <c r="D2169">
        <f>IFERROR(Table7[[#This Row],[United States 10y]]-Table7[[#This Row],[United States 3y]],#N/A)</f>
        <v>0.87000000000000011</v>
      </c>
    </row>
    <row r="2170" spans="1:4" x14ac:dyDescent="0.2">
      <c r="A2170" s="6">
        <f>Database!$A4255</f>
        <v>25681</v>
      </c>
      <c r="B2170">
        <f>IF(VLOOKUP(Table7[[#This Row],[Date]],Database!$A:$C,MATCH($B$1,Database!$A$1:$C$1,),)=0,#N/A,VLOOKUP(Table7[[#This Row],[Date]],Database!$A:$C,MATCH($B$1,Database!$A$1:$C$1,),))</f>
        <v>7.64</v>
      </c>
      <c r="C2170">
        <f>IF(VLOOKUP(Table7[[#This Row],[Date]],Database!$A:$C,MATCH($C$1,Database!$A$1:$C$1,),)=0,#N/A,VLOOKUP(Table7[[#This Row],[Date]],Database!$A:$C,MATCH($C$1,Database!$A$1:$C$1,),))</f>
        <v>6.58</v>
      </c>
      <c r="D2170">
        <f>IFERROR(Table7[[#This Row],[United States 10y]]-Table7[[#This Row],[United States 3y]],#N/A)</f>
        <v>1.0599999999999996</v>
      </c>
    </row>
    <row r="2171" spans="1:4" x14ac:dyDescent="0.2">
      <c r="A2171" s="6">
        <f>Database!$A4256</f>
        <v>25682</v>
      </c>
      <c r="B2171">
        <f>IF(VLOOKUP(Table7[[#This Row],[Date]],Database!$A:$C,MATCH($B$1,Database!$A$1:$C$1,),)=0,#N/A,VLOOKUP(Table7[[#This Row],[Date]],Database!$A:$C,MATCH($B$1,Database!$A$1:$C$1,),))</f>
        <v>7.72</v>
      </c>
      <c r="C2171">
        <f>IF(VLOOKUP(Table7[[#This Row],[Date]],Database!$A:$C,MATCH($C$1,Database!$A$1:$C$1,),)=0,#N/A,VLOOKUP(Table7[[#This Row],[Date]],Database!$A:$C,MATCH($C$1,Database!$A$1:$C$1,),))</f>
        <v>6.6</v>
      </c>
      <c r="D2171">
        <f>IFERROR(Table7[[#This Row],[United States 10y]]-Table7[[#This Row],[United States 3y]],#N/A)</f>
        <v>1.1200000000000001</v>
      </c>
    </row>
    <row r="2172" spans="1:4" x14ac:dyDescent="0.2">
      <c r="A2172" s="6">
        <f>Database!$A4257</f>
        <v>25685</v>
      </c>
      <c r="B2172">
        <f>IF(VLOOKUP(Table7[[#This Row],[Date]],Database!$A:$C,MATCH($B$1,Database!$A$1:$C$1,),)=0,#N/A,VLOOKUP(Table7[[#This Row],[Date]],Database!$A:$C,MATCH($B$1,Database!$A$1:$C$1,),))</f>
        <v>7.74</v>
      </c>
      <c r="C2172">
        <f>IF(VLOOKUP(Table7[[#This Row],[Date]],Database!$A:$C,MATCH($C$1,Database!$A$1:$C$1,),)=0,#N/A,VLOOKUP(Table7[[#This Row],[Date]],Database!$A:$C,MATCH($C$1,Database!$A$1:$C$1,),))</f>
        <v>6.65</v>
      </c>
      <c r="D2172">
        <f>IFERROR(Table7[[#This Row],[United States 10y]]-Table7[[#This Row],[United States 3y]],#N/A)</f>
        <v>1.0899999999999999</v>
      </c>
    </row>
    <row r="2173" spans="1:4" x14ac:dyDescent="0.2">
      <c r="A2173" s="6">
        <f>Database!$A4258</f>
        <v>25686</v>
      </c>
      <c r="B2173">
        <f>IF(VLOOKUP(Table7[[#This Row],[Date]],Database!$A:$C,MATCH($B$1,Database!$A$1:$C$1,),)=0,#N/A,VLOOKUP(Table7[[#This Row],[Date]],Database!$A:$C,MATCH($B$1,Database!$A$1:$C$1,),))</f>
        <v>7.79</v>
      </c>
      <c r="C2173">
        <f>IF(VLOOKUP(Table7[[#This Row],[Date]],Database!$A:$C,MATCH($C$1,Database!$A$1:$C$1,),)=0,#N/A,VLOOKUP(Table7[[#This Row],[Date]],Database!$A:$C,MATCH($C$1,Database!$A$1:$C$1,),))</f>
        <v>6.96</v>
      </c>
      <c r="D2173">
        <f>IFERROR(Table7[[#This Row],[United States 10y]]-Table7[[#This Row],[United States 3y]],#N/A)</f>
        <v>0.83000000000000007</v>
      </c>
    </row>
    <row r="2174" spans="1:4" x14ac:dyDescent="0.2">
      <c r="A2174" s="6">
        <f>Database!$A4259</f>
        <v>25687</v>
      </c>
      <c r="B2174">
        <f>IF(VLOOKUP(Table7[[#This Row],[Date]],Database!$A:$C,MATCH($B$1,Database!$A$1:$C$1,),)=0,#N/A,VLOOKUP(Table7[[#This Row],[Date]],Database!$A:$C,MATCH($B$1,Database!$A$1:$C$1,),))</f>
        <v>7.78</v>
      </c>
      <c r="C2174">
        <f>IF(VLOOKUP(Table7[[#This Row],[Date]],Database!$A:$C,MATCH($C$1,Database!$A$1:$C$1,),)=0,#N/A,VLOOKUP(Table7[[#This Row],[Date]],Database!$A:$C,MATCH($C$1,Database!$A$1:$C$1,),))</f>
        <v>6.91</v>
      </c>
      <c r="D2174">
        <f>IFERROR(Table7[[#This Row],[United States 10y]]-Table7[[#This Row],[United States 3y]],#N/A)</f>
        <v>0.87000000000000011</v>
      </c>
    </row>
    <row r="2175" spans="1:4" x14ac:dyDescent="0.2">
      <c r="A2175" s="6">
        <f>Database!$A4260</f>
        <v>25688</v>
      </c>
      <c r="B2175">
        <f>IF(VLOOKUP(Table7[[#This Row],[Date]],Database!$A:$C,MATCH($B$1,Database!$A$1:$C$1,),)=0,#N/A,VLOOKUP(Table7[[#This Row],[Date]],Database!$A:$C,MATCH($B$1,Database!$A$1:$C$1,),))</f>
        <v>7.82</v>
      </c>
      <c r="C2175">
        <f>IF(VLOOKUP(Table7[[#This Row],[Date]],Database!$A:$C,MATCH($C$1,Database!$A$1:$C$1,),)=0,#N/A,VLOOKUP(Table7[[#This Row],[Date]],Database!$A:$C,MATCH($C$1,Database!$A$1:$C$1,),))</f>
        <v>6.93</v>
      </c>
      <c r="D2175">
        <f>IFERROR(Table7[[#This Row],[United States 10y]]-Table7[[#This Row],[United States 3y]],#N/A)</f>
        <v>0.89000000000000057</v>
      </c>
    </row>
    <row r="2176" spans="1:4" x14ac:dyDescent="0.2">
      <c r="A2176" s="6">
        <f>Database!$A4261</f>
        <v>25689</v>
      </c>
      <c r="B2176">
        <f>IF(VLOOKUP(Table7[[#This Row],[Date]],Database!$A:$C,MATCH($B$1,Database!$A$1:$C$1,),)=0,#N/A,VLOOKUP(Table7[[#This Row],[Date]],Database!$A:$C,MATCH($B$1,Database!$A$1:$C$1,),))</f>
        <v>7.85</v>
      </c>
      <c r="C2176">
        <f>IF(VLOOKUP(Table7[[#This Row],[Date]],Database!$A:$C,MATCH($C$1,Database!$A$1:$C$1,),)=0,#N/A,VLOOKUP(Table7[[#This Row],[Date]],Database!$A:$C,MATCH($C$1,Database!$A$1:$C$1,),))</f>
        <v>6.84</v>
      </c>
      <c r="D2176">
        <f>IFERROR(Table7[[#This Row],[United States 10y]]-Table7[[#This Row],[United States 3y]],#N/A)</f>
        <v>1.0099999999999998</v>
      </c>
    </row>
    <row r="2177" spans="1:4" x14ac:dyDescent="0.2">
      <c r="A2177" s="6">
        <f>Database!$A4262</f>
        <v>25692</v>
      </c>
      <c r="B2177">
        <f>IF(VLOOKUP(Table7[[#This Row],[Date]],Database!$A:$C,MATCH($B$1,Database!$A$1:$C$1,),)=0,#N/A,VLOOKUP(Table7[[#This Row],[Date]],Database!$A:$C,MATCH($B$1,Database!$A$1:$C$1,),))</f>
        <v>7.94</v>
      </c>
      <c r="C2177">
        <f>IF(VLOOKUP(Table7[[#This Row],[Date]],Database!$A:$C,MATCH($C$1,Database!$A$1:$C$1,),)=0,#N/A,VLOOKUP(Table7[[#This Row],[Date]],Database!$A:$C,MATCH($C$1,Database!$A$1:$C$1,),))</f>
        <v>6.91</v>
      </c>
      <c r="D2177">
        <f>IFERROR(Table7[[#This Row],[United States 10y]]-Table7[[#This Row],[United States 3y]],#N/A)</f>
        <v>1.0300000000000002</v>
      </c>
    </row>
    <row r="2178" spans="1:4" x14ac:dyDescent="0.2">
      <c r="A2178" s="6">
        <f>Database!$A4263</f>
        <v>25693</v>
      </c>
      <c r="B2178">
        <f>IF(VLOOKUP(Table7[[#This Row],[Date]],Database!$A:$C,MATCH($B$1,Database!$A$1:$C$1,),)=0,#N/A,VLOOKUP(Table7[[#This Row],[Date]],Database!$A:$C,MATCH($B$1,Database!$A$1:$C$1,),))</f>
        <v>7.92</v>
      </c>
      <c r="C2178">
        <f>IF(VLOOKUP(Table7[[#This Row],[Date]],Database!$A:$C,MATCH($C$1,Database!$A$1:$C$1,),)=0,#N/A,VLOOKUP(Table7[[#This Row],[Date]],Database!$A:$C,MATCH($C$1,Database!$A$1:$C$1,),))</f>
        <v>7.09</v>
      </c>
      <c r="D2178">
        <f>IFERROR(Table7[[#This Row],[United States 10y]]-Table7[[#This Row],[United States 3y]],#N/A)</f>
        <v>0.83000000000000007</v>
      </c>
    </row>
    <row r="2179" spans="1:4" x14ac:dyDescent="0.2">
      <c r="A2179" s="6">
        <f>Database!$A4264</f>
        <v>25694</v>
      </c>
      <c r="B2179">
        <f>IF(VLOOKUP(Table7[[#This Row],[Date]],Database!$A:$C,MATCH($B$1,Database!$A$1:$C$1,),)=0,#N/A,VLOOKUP(Table7[[#This Row],[Date]],Database!$A:$C,MATCH($B$1,Database!$A$1:$C$1,),))</f>
        <v>7.86</v>
      </c>
      <c r="C2179">
        <f>IF(VLOOKUP(Table7[[#This Row],[Date]],Database!$A:$C,MATCH($C$1,Database!$A$1:$C$1,),)=0,#N/A,VLOOKUP(Table7[[#This Row],[Date]],Database!$A:$C,MATCH($C$1,Database!$A$1:$C$1,),))</f>
        <v>6.91</v>
      </c>
      <c r="D2179">
        <f>IFERROR(Table7[[#This Row],[United States 10y]]-Table7[[#This Row],[United States 3y]],#N/A)</f>
        <v>0.95000000000000018</v>
      </c>
    </row>
    <row r="2180" spans="1:4" x14ac:dyDescent="0.2">
      <c r="A2180" s="6">
        <f>Database!$A4265</f>
        <v>25695</v>
      </c>
      <c r="B2180">
        <f>IF(VLOOKUP(Table7[[#This Row],[Date]],Database!$A:$C,MATCH($B$1,Database!$A$1:$C$1,),)=0,#N/A,VLOOKUP(Table7[[#This Row],[Date]],Database!$A:$C,MATCH($B$1,Database!$A$1:$C$1,),))</f>
        <v>7.82</v>
      </c>
      <c r="C2180">
        <f>IF(VLOOKUP(Table7[[#This Row],[Date]],Database!$A:$C,MATCH($C$1,Database!$A$1:$C$1,),)=0,#N/A,VLOOKUP(Table7[[#This Row],[Date]],Database!$A:$C,MATCH($C$1,Database!$A$1:$C$1,),))</f>
        <v>6.64</v>
      </c>
      <c r="D2180">
        <f>IFERROR(Table7[[#This Row],[United States 10y]]-Table7[[#This Row],[United States 3y]],#N/A)</f>
        <v>1.1800000000000006</v>
      </c>
    </row>
    <row r="2181" spans="1:4" x14ac:dyDescent="0.2">
      <c r="A2181" s="6">
        <f>Database!$A4266</f>
        <v>25696</v>
      </c>
      <c r="B2181">
        <f>IF(VLOOKUP(Table7[[#This Row],[Date]],Database!$A:$C,MATCH($B$1,Database!$A$1:$C$1,),)=0,#N/A,VLOOKUP(Table7[[#This Row],[Date]],Database!$A:$C,MATCH($B$1,Database!$A$1:$C$1,),))</f>
        <v>7.78</v>
      </c>
      <c r="C2181">
        <f>IF(VLOOKUP(Table7[[#This Row],[Date]],Database!$A:$C,MATCH($C$1,Database!$A$1:$C$1,),)=0,#N/A,VLOOKUP(Table7[[#This Row],[Date]],Database!$A:$C,MATCH($C$1,Database!$A$1:$C$1,),))</f>
        <v>6.56</v>
      </c>
      <c r="D2181">
        <f>IFERROR(Table7[[#This Row],[United States 10y]]-Table7[[#This Row],[United States 3y]],#N/A)</f>
        <v>1.2200000000000006</v>
      </c>
    </row>
    <row r="2182" spans="1:4" x14ac:dyDescent="0.2">
      <c r="A2182" s="6">
        <f>Database!$A4267</f>
        <v>25699</v>
      </c>
      <c r="B2182">
        <f>IF(VLOOKUP(Table7[[#This Row],[Date]],Database!$A:$C,MATCH($B$1,Database!$A$1:$C$1,),)=0,#N/A,VLOOKUP(Table7[[#This Row],[Date]],Database!$A:$C,MATCH($B$1,Database!$A$1:$C$1,),))</f>
        <v>7.82</v>
      </c>
      <c r="C2182">
        <f>IF(VLOOKUP(Table7[[#This Row],[Date]],Database!$A:$C,MATCH($C$1,Database!$A$1:$C$1,),)=0,#N/A,VLOOKUP(Table7[[#This Row],[Date]],Database!$A:$C,MATCH($C$1,Database!$A$1:$C$1,),))</f>
        <v>6.74</v>
      </c>
      <c r="D2182">
        <f>IFERROR(Table7[[#This Row],[United States 10y]]-Table7[[#This Row],[United States 3y]],#N/A)</f>
        <v>1.08</v>
      </c>
    </row>
    <row r="2183" spans="1:4" x14ac:dyDescent="0.2">
      <c r="A2183" s="6">
        <f>Database!$A4268</f>
        <v>25700</v>
      </c>
      <c r="B2183">
        <f>IF(VLOOKUP(Table7[[#This Row],[Date]],Database!$A:$C,MATCH($B$1,Database!$A$1:$C$1,),)=0,#N/A,VLOOKUP(Table7[[#This Row],[Date]],Database!$A:$C,MATCH($B$1,Database!$A$1:$C$1,),))</f>
        <v>7.84</v>
      </c>
      <c r="C2183">
        <f>IF(VLOOKUP(Table7[[#This Row],[Date]],Database!$A:$C,MATCH($C$1,Database!$A$1:$C$1,),)=0,#N/A,VLOOKUP(Table7[[#This Row],[Date]],Database!$A:$C,MATCH($C$1,Database!$A$1:$C$1,),))</f>
        <v>6.92</v>
      </c>
      <c r="D2183">
        <f>IFERROR(Table7[[#This Row],[United States 10y]]-Table7[[#This Row],[United States 3y]],#N/A)</f>
        <v>0.91999999999999993</v>
      </c>
    </row>
    <row r="2184" spans="1:4" x14ac:dyDescent="0.2">
      <c r="A2184" s="6">
        <f>Database!$A4269</f>
        <v>25701</v>
      </c>
      <c r="B2184">
        <f>IF(VLOOKUP(Table7[[#This Row],[Date]],Database!$A:$C,MATCH($B$1,Database!$A$1:$C$1,),)=0,#N/A,VLOOKUP(Table7[[#This Row],[Date]],Database!$A:$C,MATCH($B$1,Database!$A$1:$C$1,),))</f>
        <v>7.85</v>
      </c>
      <c r="C2184">
        <f>IF(VLOOKUP(Table7[[#This Row],[Date]],Database!$A:$C,MATCH($C$1,Database!$A$1:$C$1,),)=0,#N/A,VLOOKUP(Table7[[#This Row],[Date]],Database!$A:$C,MATCH($C$1,Database!$A$1:$C$1,),))</f>
        <v>6.82</v>
      </c>
      <c r="D2184">
        <f>IFERROR(Table7[[#This Row],[United States 10y]]-Table7[[#This Row],[United States 3y]],#N/A)</f>
        <v>1.0299999999999994</v>
      </c>
    </row>
    <row r="2185" spans="1:4" x14ac:dyDescent="0.2">
      <c r="A2185" s="6">
        <f>Database!$A4270</f>
        <v>25702</v>
      </c>
      <c r="B2185">
        <f>IF(VLOOKUP(Table7[[#This Row],[Date]],Database!$A:$C,MATCH($B$1,Database!$A$1:$C$1,),)=0,#N/A,VLOOKUP(Table7[[#This Row],[Date]],Database!$A:$C,MATCH($B$1,Database!$A$1:$C$1,),))</f>
        <v>7.86</v>
      </c>
      <c r="C2185">
        <f>IF(VLOOKUP(Table7[[#This Row],[Date]],Database!$A:$C,MATCH($C$1,Database!$A$1:$C$1,),)=0,#N/A,VLOOKUP(Table7[[#This Row],[Date]],Database!$A:$C,MATCH($C$1,Database!$A$1:$C$1,),))</f>
        <v>6.76</v>
      </c>
      <c r="D2185">
        <f>IFERROR(Table7[[#This Row],[United States 10y]]-Table7[[#This Row],[United States 3y]],#N/A)</f>
        <v>1.1000000000000005</v>
      </c>
    </row>
    <row r="2186" spans="1:4" x14ac:dyDescent="0.2">
      <c r="A2186" s="6">
        <f>Database!$A4271</f>
        <v>25703</v>
      </c>
      <c r="B2186">
        <f>IF(VLOOKUP(Table7[[#This Row],[Date]],Database!$A:$C,MATCH($B$1,Database!$A$1:$C$1,),)=0,#N/A,VLOOKUP(Table7[[#This Row],[Date]],Database!$A:$C,MATCH($B$1,Database!$A$1:$C$1,),))</f>
        <v>7.83</v>
      </c>
      <c r="C2186">
        <f>IF(VLOOKUP(Table7[[#This Row],[Date]],Database!$A:$C,MATCH($C$1,Database!$A$1:$C$1,),)=0,#N/A,VLOOKUP(Table7[[#This Row],[Date]],Database!$A:$C,MATCH($C$1,Database!$A$1:$C$1,),))</f>
        <v>6.76</v>
      </c>
      <c r="D2186">
        <f>IFERROR(Table7[[#This Row],[United States 10y]]-Table7[[#This Row],[United States 3y]],#N/A)</f>
        <v>1.0700000000000003</v>
      </c>
    </row>
    <row r="2187" spans="1:4" x14ac:dyDescent="0.2">
      <c r="A2187" s="6">
        <f>Database!$A4272</f>
        <v>25706</v>
      </c>
      <c r="B2187">
        <f>IF(VLOOKUP(Table7[[#This Row],[Date]],Database!$A:$C,MATCH($B$1,Database!$A$1:$C$1,),)=0,#N/A,VLOOKUP(Table7[[#This Row],[Date]],Database!$A:$C,MATCH($B$1,Database!$A$1:$C$1,),))</f>
        <v>7.8</v>
      </c>
      <c r="C2187">
        <f>IF(VLOOKUP(Table7[[#This Row],[Date]],Database!$A:$C,MATCH($C$1,Database!$A$1:$C$1,),)=0,#N/A,VLOOKUP(Table7[[#This Row],[Date]],Database!$A:$C,MATCH($C$1,Database!$A$1:$C$1,),))</f>
        <v>6.68</v>
      </c>
      <c r="D2187">
        <f>IFERROR(Table7[[#This Row],[United States 10y]]-Table7[[#This Row],[United States 3y]],#N/A)</f>
        <v>1.1200000000000001</v>
      </c>
    </row>
    <row r="2188" spans="1:4" x14ac:dyDescent="0.2">
      <c r="A2188" s="6">
        <f>Database!$A4273</f>
        <v>25707</v>
      </c>
      <c r="B2188">
        <f>IF(VLOOKUP(Table7[[#This Row],[Date]],Database!$A:$C,MATCH($B$1,Database!$A$1:$C$1,),)=0,#N/A,VLOOKUP(Table7[[#This Row],[Date]],Database!$A:$C,MATCH($B$1,Database!$A$1:$C$1,),))</f>
        <v>7.8</v>
      </c>
      <c r="C2188">
        <f>IF(VLOOKUP(Table7[[#This Row],[Date]],Database!$A:$C,MATCH($C$1,Database!$A$1:$C$1,),)=0,#N/A,VLOOKUP(Table7[[#This Row],[Date]],Database!$A:$C,MATCH($C$1,Database!$A$1:$C$1,),))</f>
        <v>6.72</v>
      </c>
      <c r="D2188">
        <f>IFERROR(Table7[[#This Row],[United States 10y]]-Table7[[#This Row],[United States 3y]],#N/A)</f>
        <v>1.08</v>
      </c>
    </row>
    <row r="2189" spans="1:4" x14ac:dyDescent="0.2">
      <c r="A2189" s="6">
        <f>Database!$A4274</f>
        <v>25708</v>
      </c>
      <c r="B2189">
        <f>IF(VLOOKUP(Table7[[#This Row],[Date]],Database!$A:$C,MATCH($B$1,Database!$A$1:$C$1,),)=0,#N/A,VLOOKUP(Table7[[#This Row],[Date]],Database!$A:$C,MATCH($B$1,Database!$A$1:$C$1,),))</f>
        <v>7.85</v>
      </c>
      <c r="C2189">
        <f>IF(VLOOKUP(Table7[[#This Row],[Date]],Database!$A:$C,MATCH($C$1,Database!$A$1:$C$1,),)=0,#N/A,VLOOKUP(Table7[[#This Row],[Date]],Database!$A:$C,MATCH($C$1,Database!$A$1:$C$1,),))</f>
        <v>6.67</v>
      </c>
      <c r="D2189">
        <f>IFERROR(Table7[[#This Row],[United States 10y]]-Table7[[#This Row],[United States 3y]],#N/A)</f>
        <v>1.1799999999999997</v>
      </c>
    </row>
    <row r="2190" spans="1:4" x14ac:dyDescent="0.2">
      <c r="A2190" s="6">
        <f>Database!$A4275</f>
        <v>25709</v>
      </c>
      <c r="B2190">
        <f>IF(VLOOKUP(Table7[[#This Row],[Date]],Database!$A:$C,MATCH($B$1,Database!$A$1:$C$1,),)=0,#N/A,VLOOKUP(Table7[[#This Row],[Date]],Database!$A:$C,MATCH($B$1,Database!$A$1:$C$1,),))</f>
        <v>7.9</v>
      </c>
      <c r="C2190">
        <f>IF(VLOOKUP(Table7[[#This Row],[Date]],Database!$A:$C,MATCH($C$1,Database!$A$1:$C$1,),)=0,#N/A,VLOOKUP(Table7[[#This Row],[Date]],Database!$A:$C,MATCH($C$1,Database!$A$1:$C$1,),))</f>
        <v>6.71</v>
      </c>
      <c r="D2190">
        <f>IFERROR(Table7[[#This Row],[United States 10y]]-Table7[[#This Row],[United States 3y]],#N/A)</f>
        <v>1.1900000000000004</v>
      </c>
    </row>
    <row r="2191" spans="1:4" x14ac:dyDescent="0.2">
      <c r="A2191" s="6">
        <f>Database!$A4276</f>
        <v>25710</v>
      </c>
      <c r="B2191">
        <f>IF(VLOOKUP(Table7[[#This Row],[Date]],Database!$A:$C,MATCH($B$1,Database!$A$1:$C$1,),)=0,#N/A,VLOOKUP(Table7[[#This Row],[Date]],Database!$A:$C,MATCH($B$1,Database!$A$1:$C$1,),))</f>
        <v>7.99</v>
      </c>
      <c r="C2191">
        <f>IF(VLOOKUP(Table7[[#This Row],[Date]],Database!$A:$C,MATCH($C$1,Database!$A$1:$C$1,),)=0,#N/A,VLOOKUP(Table7[[#This Row],[Date]],Database!$A:$C,MATCH($C$1,Database!$A$1:$C$1,),))</f>
        <v>6.86</v>
      </c>
      <c r="D2191">
        <f>IFERROR(Table7[[#This Row],[United States 10y]]-Table7[[#This Row],[United States 3y]],#N/A)</f>
        <v>1.1299999999999999</v>
      </c>
    </row>
    <row r="2192" spans="1:4" x14ac:dyDescent="0.2">
      <c r="A2192" s="6">
        <f>Database!$A4277</f>
        <v>25713</v>
      </c>
      <c r="B2192">
        <f>IF(VLOOKUP(Table7[[#This Row],[Date]],Database!$A:$C,MATCH($B$1,Database!$A$1:$C$1,),)=0,#N/A,VLOOKUP(Table7[[#This Row],[Date]],Database!$A:$C,MATCH($B$1,Database!$A$1:$C$1,),))</f>
        <v>8.15</v>
      </c>
      <c r="C2192">
        <f>IF(VLOOKUP(Table7[[#This Row],[Date]],Database!$A:$C,MATCH($C$1,Database!$A$1:$C$1,),)=0,#N/A,VLOOKUP(Table7[[#This Row],[Date]],Database!$A:$C,MATCH($C$1,Database!$A$1:$C$1,),))</f>
        <v>7.01</v>
      </c>
      <c r="D2192">
        <f>IFERROR(Table7[[#This Row],[United States 10y]]-Table7[[#This Row],[United States 3y]],#N/A)</f>
        <v>1.1400000000000006</v>
      </c>
    </row>
    <row r="2193" spans="1:4" x14ac:dyDescent="0.2">
      <c r="A2193" s="6">
        <f>Database!$A4278</f>
        <v>25714</v>
      </c>
      <c r="B2193">
        <f>IF(VLOOKUP(Table7[[#This Row],[Date]],Database!$A:$C,MATCH($B$1,Database!$A$1:$C$1,),)=0,#N/A,VLOOKUP(Table7[[#This Row],[Date]],Database!$A:$C,MATCH($B$1,Database!$A$1:$C$1,),))</f>
        <v>8.2200000000000006</v>
      </c>
      <c r="C2193">
        <f>IF(VLOOKUP(Table7[[#This Row],[Date]],Database!$A:$C,MATCH($C$1,Database!$A$1:$C$1,),)=0,#N/A,VLOOKUP(Table7[[#This Row],[Date]],Database!$A:$C,MATCH($C$1,Database!$A$1:$C$1,),))</f>
        <v>7.08</v>
      </c>
      <c r="D2193">
        <f>IFERROR(Table7[[#This Row],[United States 10y]]-Table7[[#This Row],[United States 3y]],#N/A)</f>
        <v>1.1400000000000006</v>
      </c>
    </row>
    <row r="2194" spans="1:4" x14ac:dyDescent="0.2">
      <c r="A2194" s="6">
        <f>Database!$A4279</f>
        <v>25715</v>
      </c>
      <c r="B2194">
        <f>IF(VLOOKUP(Table7[[#This Row],[Date]],Database!$A:$C,MATCH($B$1,Database!$A$1:$C$1,),)=0,#N/A,VLOOKUP(Table7[[#This Row],[Date]],Database!$A:$C,MATCH($B$1,Database!$A$1:$C$1,),))</f>
        <v>8.02</v>
      </c>
      <c r="C2194">
        <f>IF(VLOOKUP(Table7[[#This Row],[Date]],Database!$A:$C,MATCH($C$1,Database!$A$1:$C$1,),)=0,#N/A,VLOOKUP(Table7[[#This Row],[Date]],Database!$A:$C,MATCH($C$1,Database!$A$1:$C$1,),))</f>
        <v>7.04</v>
      </c>
      <c r="D2194">
        <f>IFERROR(Table7[[#This Row],[United States 10y]]-Table7[[#This Row],[United States 3y]],#N/A)</f>
        <v>0.97999999999999954</v>
      </c>
    </row>
    <row r="2195" spans="1:4" x14ac:dyDescent="0.2">
      <c r="A2195" s="6">
        <f>Database!$A4280</f>
        <v>25716</v>
      </c>
      <c r="B2195">
        <f>IF(VLOOKUP(Table7[[#This Row],[Date]],Database!$A:$C,MATCH($B$1,Database!$A$1:$C$1,),)=0,#N/A,VLOOKUP(Table7[[#This Row],[Date]],Database!$A:$C,MATCH($B$1,Database!$A$1:$C$1,),))</f>
        <v>7.98</v>
      </c>
      <c r="C2195">
        <f>IF(VLOOKUP(Table7[[#This Row],[Date]],Database!$A:$C,MATCH($C$1,Database!$A$1:$C$1,),)=0,#N/A,VLOOKUP(Table7[[#This Row],[Date]],Database!$A:$C,MATCH($C$1,Database!$A$1:$C$1,),))</f>
        <v>6.95</v>
      </c>
      <c r="D2195">
        <f>IFERROR(Table7[[#This Row],[United States 10y]]-Table7[[#This Row],[United States 3y]],#N/A)</f>
        <v>1.0300000000000002</v>
      </c>
    </row>
    <row r="2196" spans="1:4" x14ac:dyDescent="0.2">
      <c r="A2196" s="6">
        <f>Database!$A4281</f>
        <v>25717</v>
      </c>
      <c r="B2196">
        <f>IF(VLOOKUP(Table7[[#This Row],[Date]],Database!$A:$C,MATCH($B$1,Database!$A$1:$C$1,),)=0,#N/A,VLOOKUP(Table7[[#This Row],[Date]],Database!$A:$C,MATCH($B$1,Database!$A$1:$C$1,),))</f>
        <v>7.95</v>
      </c>
      <c r="C2196">
        <f>IF(VLOOKUP(Table7[[#This Row],[Date]],Database!$A:$C,MATCH($C$1,Database!$A$1:$C$1,),)=0,#N/A,VLOOKUP(Table7[[#This Row],[Date]],Database!$A:$C,MATCH($C$1,Database!$A$1:$C$1,),))</f>
        <v>6.93</v>
      </c>
      <c r="D2196">
        <f>IFERROR(Table7[[#This Row],[United States 10y]]-Table7[[#This Row],[United States 3y]],#N/A)</f>
        <v>1.0200000000000005</v>
      </c>
    </row>
    <row r="2197" spans="1:4" x14ac:dyDescent="0.2">
      <c r="A2197" s="6">
        <f>Database!$A4282</f>
        <v>25720</v>
      </c>
      <c r="B2197">
        <f>IF(VLOOKUP(Table7[[#This Row],[Date]],Database!$A:$C,MATCH($B$1,Database!$A$1:$C$1,),)=0,#N/A,VLOOKUP(Table7[[#This Row],[Date]],Database!$A:$C,MATCH($B$1,Database!$A$1:$C$1,),))</f>
        <v>7.84</v>
      </c>
      <c r="C2197">
        <f>IF(VLOOKUP(Table7[[#This Row],[Date]],Database!$A:$C,MATCH($C$1,Database!$A$1:$C$1,),)=0,#N/A,VLOOKUP(Table7[[#This Row],[Date]],Database!$A:$C,MATCH($C$1,Database!$A$1:$C$1,),))</f>
        <v>6.85</v>
      </c>
      <c r="D2197">
        <f>IFERROR(Table7[[#This Row],[United States 10y]]-Table7[[#This Row],[United States 3y]],#N/A)</f>
        <v>0.99000000000000021</v>
      </c>
    </row>
    <row r="2198" spans="1:4" x14ac:dyDescent="0.2">
      <c r="A2198" s="6">
        <f>Database!$A4283</f>
        <v>25721</v>
      </c>
      <c r="B2198">
        <f>IF(VLOOKUP(Table7[[#This Row],[Date]],Database!$A:$C,MATCH($B$1,Database!$A$1:$C$1,),)=0,#N/A,VLOOKUP(Table7[[#This Row],[Date]],Database!$A:$C,MATCH($B$1,Database!$A$1:$C$1,),))</f>
        <v>7.78</v>
      </c>
      <c r="C2198">
        <f>IF(VLOOKUP(Table7[[#This Row],[Date]],Database!$A:$C,MATCH($C$1,Database!$A$1:$C$1,),)=0,#N/A,VLOOKUP(Table7[[#This Row],[Date]],Database!$A:$C,MATCH($C$1,Database!$A$1:$C$1,),))</f>
        <v>6.82</v>
      </c>
      <c r="D2198">
        <f>IFERROR(Table7[[#This Row],[United States 10y]]-Table7[[#This Row],[United States 3y]],#N/A)</f>
        <v>0.96</v>
      </c>
    </row>
    <row r="2199" spans="1:4" x14ac:dyDescent="0.2">
      <c r="A2199" s="6">
        <f>Database!$A4284</f>
        <v>25722</v>
      </c>
      <c r="B2199">
        <f>IF(VLOOKUP(Table7[[#This Row],[Date]],Database!$A:$C,MATCH($B$1,Database!$A$1:$C$1,),)=0,#N/A,VLOOKUP(Table7[[#This Row],[Date]],Database!$A:$C,MATCH($B$1,Database!$A$1:$C$1,),))</f>
        <v>7.76</v>
      </c>
      <c r="C2199">
        <f>IF(VLOOKUP(Table7[[#This Row],[Date]],Database!$A:$C,MATCH($C$1,Database!$A$1:$C$1,),)=0,#N/A,VLOOKUP(Table7[[#This Row],[Date]],Database!$A:$C,MATCH($C$1,Database!$A$1:$C$1,),))</f>
        <v>6.81</v>
      </c>
      <c r="D2199">
        <f>IFERROR(Table7[[#This Row],[United States 10y]]-Table7[[#This Row],[United States 3y]],#N/A)</f>
        <v>0.95000000000000018</v>
      </c>
    </row>
    <row r="2200" spans="1:4" x14ac:dyDescent="0.2">
      <c r="A2200" s="6">
        <f>Database!$A4285</f>
        <v>25723</v>
      </c>
      <c r="B2200">
        <f>IF(VLOOKUP(Table7[[#This Row],[Date]],Database!$A:$C,MATCH($B$1,Database!$A$1:$C$1,),)=0,#N/A,VLOOKUP(Table7[[#This Row],[Date]],Database!$A:$C,MATCH($B$1,Database!$A$1:$C$1,),))</f>
        <v>7.8</v>
      </c>
      <c r="C2200">
        <f>IF(VLOOKUP(Table7[[#This Row],[Date]],Database!$A:$C,MATCH($C$1,Database!$A$1:$C$1,),)=0,#N/A,VLOOKUP(Table7[[#This Row],[Date]],Database!$A:$C,MATCH($C$1,Database!$A$1:$C$1,),))</f>
        <v>6.81</v>
      </c>
      <c r="D2200">
        <f>IFERROR(Table7[[#This Row],[United States 10y]]-Table7[[#This Row],[United States 3y]],#N/A)</f>
        <v>0.99000000000000021</v>
      </c>
    </row>
    <row r="2201" spans="1:4" x14ac:dyDescent="0.2">
      <c r="A2201" s="6">
        <f>Database!$A4286</f>
        <v>25724</v>
      </c>
      <c r="B2201">
        <f>IF(VLOOKUP(Table7[[#This Row],[Date]],Database!$A:$C,MATCH($B$1,Database!$A$1:$C$1,),)=0,#N/A,VLOOKUP(Table7[[#This Row],[Date]],Database!$A:$C,MATCH($B$1,Database!$A$1:$C$1,),))</f>
        <v>7.88</v>
      </c>
      <c r="C2201">
        <f>IF(VLOOKUP(Table7[[#This Row],[Date]],Database!$A:$C,MATCH($C$1,Database!$A$1:$C$1,),)=0,#N/A,VLOOKUP(Table7[[#This Row],[Date]],Database!$A:$C,MATCH($C$1,Database!$A$1:$C$1,),))</f>
        <v>6.8</v>
      </c>
      <c r="D2201">
        <f>IFERROR(Table7[[#This Row],[United States 10y]]-Table7[[#This Row],[United States 3y]],#N/A)</f>
        <v>1.08</v>
      </c>
    </row>
    <row r="2202" spans="1:4" x14ac:dyDescent="0.2">
      <c r="A2202" s="6">
        <f>Database!$A4287</f>
        <v>25727</v>
      </c>
      <c r="B2202">
        <f>IF(VLOOKUP(Table7[[#This Row],[Date]],Database!$A:$C,MATCH($B$1,Database!$A$1:$C$1,),)=0,#N/A,VLOOKUP(Table7[[#This Row],[Date]],Database!$A:$C,MATCH($B$1,Database!$A$1:$C$1,),))</f>
        <v>7.89</v>
      </c>
      <c r="C2202">
        <f>IF(VLOOKUP(Table7[[#This Row],[Date]],Database!$A:$C,MATCH($C$1,Database!$A$1:$C$1,),)=0,#N/A,VLOOKUP(Table7[[#This Row],[Date]],Database!$A:$C,MATCH($C$1,Database!$A$1:$C$1,),))</f>
        <v>6.75</v>
      </c>
      <c r="D2202">
        <f>IFERROR(Table7[[#This Row],[United States 10y]]-Table7[[#This Row],[United States 3y]],#N/A)</f>
        <v>1.1399999999999997</v>
      </c>
    </row>
    <row r="2203" spans="1:4" x14ac:dyDescent="0.2">
      <c r="A2203" s="6">
        <f>Database!$A4288</f>
        <v>25728</v>
      </c>
      <c r="B2203">
        <f>IF(VLOOKUP(Table7[[#This Row],[Date]],Database!$A:$C,MATCH($B$1,Database!$A$1:$C$1,),)=0,#N/A,VLOOKUP(Table7[[#This Row],[Date]],Database!$A:$C,MATCH($B$1,Database!$A$1:$C$1,),))</f>
        <v>7.88</v>
      </c>
      <c r="C2203">
        <f>IF(VLOOKUP(Table7[[#This Row],[Date]],Database!$A:$C,MATCH($C$1,Database!$A$1:$C$1,),)=0,#N/A,VLOOKUP(Table7[[#This Row],[Date]],Database!$A:$C,MATCH($C$1,Database!$A$1:$C$1,),))</f>
        <v>6.77</v>
      </c>
      <c r="D2203">
        <f>IFERROR(Table7[[#This Row],[United States 10y]]-Table7[[#This Row],[United States 3y]],#N/A)</f>
        <v>1.1100000000000003</v>
      </c>
    </row>
    <row r="2204" spans="1:4" x14ac:dyDescent="0.2">
      <c r="A2204" s="6">
        <f>Database!$A4289</f>
        <v>25729</v>
      </c>
      <c r="B2204">
        <f>IF(VLOOKUP(Table7[[#This Row],[Date]],Database!$A:$C,MATCH($B$1,Database!$A$1:$C$1,),)=0,#N/A,VLOOKUP(Table7[[#This Row],[Date]],Database!$A:$C,MATCH($B$1,Database!$A$1:$C$1,),))</f>
        <v>7.87</v>
      </c>
      <c r="C2204">
        <f>IF(VLOOKUP(Table7[[#This Row],[Date]],Database!$A:$C,MATCH($C$1,Database!$A$1:$C$1,),)=0,#N/A,VLOOKUP(Table7[[#This Row],[Date]],Database!$A:$C,MATCH($C$1,Database!$A$1:$C$1,),))</f>
        <v>6.76</v>
      </c>
      <c r="D2204">
        <f>IFERROR(Table7[[#This Row],[United States 10y]]-Table7[[#This Row],[United States 3y]],#N/A)</f>
        <v>1.1100000000000003</v>
      </c>
    </row>
    <row r="2205" spans="1:4" x14ac:dyDescent="0.2">
      <c r="A2205" s="6">
        <f>Database!$A4290</f>
        <v>25730</v>
      </c>
      <c r="B2205">
        <f>IF(VLOOKUP(Table7[[#This Row],[Date]],Database!$A:$C,MATCH($B$1,Database!$A$1:$C$1,),)=0,#N/A,VLOOKUP(Table7[[#This Row],[Date]],Database!$A:$C,MATCH($B$1,Database!$A$1:$C$1,),))</f>
        <v>7.92</v>
      </c>
      <c r="C2205">
        <f>IF(VLOOKUP(Table7[[#This Row],[Date]],Database!$A:$C,MATCH($C$1,Database!$A$1:$C$1,),)=0,#N/A,VLOOKUP(Table7[[#This Row],[Date]],Database!$A:$C,MATCH($C$1,Database!$A$1:$C$1,),))</f>
        <v>6.74</v>
      </c>
      <c r="D2205">
        <f>IFERROR(Table7[[#This Row],[United States 10y]]-Table7[[#This Row],[United States 3y]],#N/A)</f>
        <v>1.1799999999999997</v>
      </c>
    </row>
    <row r="2206" spans="1:4" x14ac:dyDescent="0.2">
      <c r="A2206" s="6">
        <f>Database!$A4291</f>
        <v>25731</v>
      </c>
      <c r="B2206">
        <f>IF(VLOOKUP(Table7[[#This Row],[Date]],Database!$A:$C,MATCH($B$1,Database!$A$1:$C$1,),)=0,#N/A,VLOOKUP(Table7[[#This Row],[Date]],Database!$A:$C,MATCH($B$1,Database!$A$1:$C$1,),))</f>
        <v>7.98</v>
      </c>
      <c r="C2206">
        <f>IF(VLOOKUP(Table7[[#This Row],[Date]],Database!$A:$C,MATCH($C$1,Database!$A$1:$C$1,),)=0,#N/A,VLOOKUP(Table7[[#This Row],[Date]],Database!$A:$C,MATCH($C$1,Database!$A$1:$C$1,),))</f>
        <v>6.79</v>
      </c>
      <c r="D2206">
        <f>IFERROR(Table7[[#This Row],[United States 10y]]-Table7[[#This Row],[United States 3y]],#N/A)</f>
        <v>1.1900000000000004</v>
      </c>
    </row>
    <row r="2207" spans="1:4" x14ac:dyDescent="0.2">
      <c r="A2207" s="6">
        <f>Database!$A4292</f>
        <v>25734</v>
      </c>
      <c r="B2207">
        <f>IF(VLOOKUP(Table7[[#This Row],[Date]],Database!$A:$C,MATCH($B$1,Database!$A$1:$C$1,),)=0,#N/A,VLOOKUP(Table7[[#This Row],[Date]],Database!$A:$C,MATCH($B$1,Database!$A$1:$C$1,),))</f>
        <v>7.98</v>
      </c>
      <c r="C2207">
        <f>IF(VLOOKUP(Table7[[#This Row],[Date]],Database!$A:$C,MATCH($C$1,Database!$A$1:$C$1,),)=0,#N/A,VLOOKUP(Table7[[#This Row],[Date]],Database!$A:$C,MATCH($C$1,Database!$A$1:$C$1,),))</f>
        <v>6.71</v>
      </c>
      <c r="D2207">
        <f>IFERROR(Table7[[#This Row],[United States 10y]]-Table7[[#This Row],[United States 3y]],#N/A)</f>
        <v>1.2700000000000005</v>
      </c>
    </row>
    <row r="2208" spans="1:4" x14ac:dyDescent="0.2">
      <c r="A2208" s="6">
        <f>Database!$A4293</f>
        <v>25735</v>
      </c>
      <c r="B2208">
        <f>IF(VLOOKUP(Table7[[#This Row],[Date]],Database!$A:$C,MATCH($B$1,Database!$A$1:$C$1,),)=0,#N/A,VLOOKUP(Table7[[#This Row],[Date]],Database!$A:$C,MATCH($B$1,Database!$A$1:$C$1,),))</f>
        <v>7.87</v>
      </c>
      <c r="C2208">
        <f>IF(VLOOKUP(Table7[[#This Row],[Date]],Database!$A:$C,MATCH($C$1,Database!$A$1:$C$1,),)=0,#N/A,VLOOKUP(Table7[[#This Row],[Date]],Database!$A:$C,MATCH($C$1,Database!$A$1:$C$1,),))</f>
        <v>6.71</v>
      </c>
      <c r="D2208">
        <f>IFERROR(Table7[[#This Row],[United States 10y]]-Table7[[#This Row],[United States 3y]],#N/A)</f>
        <v>1.1600000000000001</v>
      </c>
    </row>
    <row r="2209" spans="1:4" x14ac:dyDescent="0.2">
      <c r="A2209" s="6">
        <f>Database!$A4294</f>
        <v>25736</v>
      </c>
      <c r="B2209">
        <f>IF(VLOOKUP(Table7[[#This Row],[Date]],Database!$A:$C,MATCH($B$1,Database!$A$1:$C$1,),)=0,#N/A,VLOOKUP(Table7[[#This Row],[Date]],Database!$A:$C,MATCH($B$1,Database!$A$1:$C$1,),))</f>
        <v>7.9</v>
      </c>
      <c r="C2209">
        <f>IF(VLOOKUP(Table7[[#This Row],[Date]],Database!$A:$C,MATCH($C$1,Database!$A$1:$C$1,),)=0,#N/A,VLOOKUP(Table7[[#This Row],[Date]],Database!$A:$C,MATCH($C$1,Database!$A$1:$C$1,),))</f>
        <v>6.72</v>
      </c>
      <c r="D2209">
        <f>IFERROR(Table7[[#This Row],[United States 10y]]-Table7[[#This Row],[United States 3y]],#N/A)</f>
        <v>1.1800000000000006</v>
      </c>
    </row>
    <row r="2210" spans="1:4" x14ac:dyDescent="0.2">
      <c r="A2210" s="6">
        <f>Database!$A4295</f>
        <v>25737</v>
      </c>
      <c r="B2210">
        <f>IF(VLOOKUP(Table7[[#This Row],[Date]],Database!$A:$C,MATCH($B$1,Database!$A$1:$C$1,),)=0,#N/A,VLOOKUP(Table7[[#This Row],[Date]],Database!$A:$C,MATCH($B$1,Database!$A$1:$C$1,),))</f>
        <v>7.9</v>
      </c>
      <c r="C2210">
        <f>IF(VLOOKUP(Table7[[#This Row],[Date]],Database!$A:$C,MATCH($C$1,Database!$A$1:$C$1,),)=0,#N/A,VLOOKUP(Table7[[#This Row],[Date]],Database!$A:$C,MATCH($C$1,Database!$A$1:$C$1,),))</f>
        <v>6.73</v>
      </c>
      <c r="D2210">
        <f>IFERROR(Table7[[#This Row],[United States 10y]]-Table7[[#This Row],[United States 3y]],#N/A)</f>
        <v>1.17</v>
      </c>
    </row>
    <row r="2211" spans="1:4" x14ac:dyDescent="0.2">
      <c r="A2211" s="6">
        <f>Database!$A4296</f>
        <v>25738</v>
      </c>
      <c r="B2211">
        <f>IF(VLOOKUP(Table7[[#This Row],[Date]],Database!$A:$C,MATCH($B$1,Database!$A$1:$C$1,),)=0,#N/A,VLOOKUP(Table7[[#This Row],[Date]],Database!$A:$C,MATCH($B$1,Database!$A$1:$C$1,),))</f>
        <v>7.9</v>
      </c>
      <c r="C2211">
        <f>IF(VLOOKUP(Table7[[#This Row],[Date]],Database!$A:$C,MATCH($C$1,Database!$A$1:$C$1,),)=0,#N/A,VLOOKUP(Table7[[#This Row],[Date]],Database!$A:$C,MATCH($C$1,Database!$A$1:$C$1,),))</f>
        <v>6.7</v>
      </c>
      <c r="D2211">
        <f>IFERROR(Table7[[#This Row],[United States 10y]]-Table7[[#This Row],[United States 3y]],#N/A)</f>
        <v>1.2000000000000002</v>
      </c>
    </row>
    <row r="2212" spans="1:4" x14ac:dyDescent="0.2">
      <c r="A2212" s="6">
        <f>Database!$A4297</f>
        <v>25741</v>
      </c>
      <c r="B2212">
        <f>IF(VLOOKUP(Table7[[#This Row],[Date]],Database!$A:$C,MATCH($B$1,Database!$A$1:$C$1,),)=0,#N/A,VLOOKUP(Table7[[#This Row],[Date]],Database!$A:$C,MATCH($B$1,Database!$A$1:$C$1,),))</f>
        <v>7.86</v>
      </c>
      <c r="C2212">
        <f>IF(VLOOKUP(Table7[[#This Row],[Date]],Database!$A:$C,MATCH($C$1,Database!$A$1:$C$1,),)=0,#N/A,VLOOKUP(Table7[[#This Row],[Date]],Database!$A:$C,MATCH($C$1,Database!$A$1:$C$1,),))</f>
        <v>6.54</v>
      </c>
      <c r="D2212">
        <f>IFERROR(Table7[[#This Row],[United States 10y]]-Table7[[#This Row],[United States 3y]],#N/A)</f>
        <v>1.3200000000000003</v>
      </c>
    </row>
    <row r="2213" spans="1:4" x14ac:dyDescent="0.2">
      <c r="A2213" s="6">
        <f>Database!$A4298</f>
        <v>25742</v>
      </c>
      <c r="B2213">
        <f>IF(VLOOKUP(Table7[[#This Row],[Date]],Database!$A:$C,MATCH($B$1,Database!$A$1:$C$1,),)=0,#N/A,VLOOKUP(Table7[[#This Row],[Date]],Database!$A:$C,MATCH($B$1,Database!$A$1:$C$1,),))</f>
        <v>7.79</v>
      </c>
      <c r="C2213">
        <f>IF(VLOOKUP(Table7[[#This Row],[Date]],Database!$A:$C,MATCH($C$1,Database!$A$1:$C$1,),)=0,#N/A,VLOOKUP(Table7[[#This Row],[Date]],Database!$A:$C,MATCH($C$1,Database!$A$1:$C$1,),))</f>
        <v>6.6</v>
      </c>
      <c r="D2213">
        <f>IFERROR(Table7[[#This Row],[United States 10y]]-Table7[[#This Row],[United States 3y]],#N/A)</f>
        <v>1.1900000000000004</v>
      </c>
    </row>
    <row r="2214" spans="1:4" x14ac:dyDescent="0.2">
      <c r="A2214" s="6">
        <f>Database!$A4299</f>
        <v>25743</v>
      </c>
      <c r="B2214">
        <f>IF(VLOOKUP(Table7[[#This Row],[Date]],Database!$A:$C,MATCH($B$1,Database!$A$1:$C$1,),)=0,#N/A,VLOOKUP(Table7[[#This Row],[Date]],Database!$A:$C,MATCH($B$1,Database!$A$1:$C$1,),))</f>
        <v>7.74</v>
      </c>
      <c r="C2214">
        <f>IF(VLOOKUP(Table7[[#This Row],[Date]],Database!$A:$C,MATCH($C$1,Database!$A$1:$C$1,),)=0,#N/A,VLOOKUP(Table7[[#This Row],[Date]],Database!$A:$C,MATCH($C$1,Database!$A$1:$C$1,),))</f>
        <v>6.62</v>
      </c>
      <c r="D2214">
        <f>IFERROR(Table7[[#This Row],[United States 10y]]-Table7[[#This Row],[United States 3y]],#N/A)</f>
        <v>1.1200000000000001</v>
      </c>
    </row>
    <row r="2215" spans="1:4" x14ac:dyDescent="0.2">
      <c r="A2215" s="6">
        <f>Database!$A4300</f>
        <v>25744</v>
      </c>
      <c r="B2215">
        <f>IF(VLOOKUP(Table7[[#This Row],[Date]],Database!$A:$C,MATCH($B$1,Database!$A$1:$C$1,),)=0,#N/A,VLOOKUP(Table7[[#This Row],[Date]],Database!$A:$C,MATCH($B$1,Database!$A$1:$C$1,),))</f>
        <v>7.76</v>
      </c>
      <c r="C2215">
        <f>IF(VLOOKUP(Table7[[#This Row],[Date]],Database!$A:$C,MATCH($C$1,Database!$A$1:$C$1,),)=0,#N/A,VLOOKUP(Table7[[#This Row],[Date]],Database!$A:$C,MATCH($C$1,Database!$A$1:$C$1,),))</f>
        <v>6.41</v>
      </c>
      <c r="D2215">
        <f>IFERROR(Table7[[#This Row],[United States 10y]]-Table7[[#This Row],[United States 3y]],#N/A)</f>
        <v>1.3499999999999996</v>
      </c>
    </row>
    <row r="2216" spans="1:4" x14ac:dyDescent="0.2">
      <c r="A2216" s="6">
        <f>Database!$A4301</f>
        <v>25745</v>
      </c>
      <c r="B2216">
        <f>IF(VLOOKUP(Table7[[#This Row],[Date]],Database!$A:$C,MATCH($B$1,Database!$A$1:$C$1,),)=0,#N/A,VLOOKUP(Table7[[#This Row],[Date]],Database!$A:$C,MATCH($B$1,Database!$A$1:$C$1,),))</f>
        <v>7.78</v>
      </c>
      <c r="C2216">
        <f>IF(VLOOKUP(Table7[[#This Row],[Date]],Database!$A:$C,MATCH($C$1,Database!$A$1:$C$1,),)=0,#N/A,VLOOKUP(Table7[[#This Row],[Date]],Database!$A:$C,MATCH($C$1,Database!$A$1:$C$1,),))</f>
        <v>6.38</v>
      </c>
      <c r="D2216">
        <f>IFERROR(Table7[[#This Row],[United States 10y]]-Table7[[#This Row],[United States 3y]],#N/A)</f>
        <v>1.4000000000000004</v>
      </c>
    </row>
    <row r="2217" spans="1:4" x14ac:dyDescent="0.2">
      <c r="A2217" s="6">
        <f>Database!$A4302</f>
        <v>25748</v>
      </c>
      <c r="B2217">
        <f>IF(VLOOKUP(Table7[[#This Row],[Date]],Database!$A:$C,MATCH($B$1,Database!$A$1:$C$1,),)=0,#N/A,VLOOKUP(Table7[[#This Row],[Date]],Database!$A:$C,MATCH($B$1,Database!$A$1:$C$1,),))</f>
        <v>7.76</v>
      </c>
      <c r="C2217">
        <f>IF(VLOOKUP(Table7[[#This Row],[Date]],Database!$A:$C,MATCH($C$1,Database!$A$1:$C$1,),)=0,#N/A,VLOOKUP(Table7[[#This Row],[Date]],Database!$A:$C,MATCH($C$1,Database!$A$1:$C$1,),))</f>
        <v>6.37</v>
      </c>
      <c r="D2217">
        <f>IFERROR(Table7[[#This Row],[United States 10y]]-Table7[[#This Row],[United States 3y]],#N/A)</f>
        <v>1.3899999999999997</v>
      </c>
    </row>
    <row r="2218" spans="1:4" x14ac:dyDescent="0.2">
      <c r="A2218" s="6">
        <f>Database!$A4303</f>
        <v>25749</v>
      </c>
      <c r="B2218">
        <f>IF(VLOOKUP(Table7[[#This Row],[Date]],Database!$A:$C,MATCH($B$1,Database!$A$1:$C$1,),)=0,#N/A,VLOOKUP(Table7[[#This Row],[Date]],Database!$A:$C,MATCH($B$1,Database!$A$1:$C$1,),))</f>
        <v>7.68</v>
      </c>
      <c r="C2218">
        <f>IF(VLOOKUP(Table7[[#This Row],[Date]],Database!$A:$C,MATCH($C$1,Database!$A$1:$C$1,),)=0,#N/A,VLOOKUP(Table7[[#This Row],[Date]],Database!$A:$C,MATCH($C$1,Database!$A$1:$C$1,),))</f>
        <v>6.49</v>
      </c>
      <c r="D2218">
        <f>IFERROR(Table7[[#This Row],[United States 10y]]-Table7[[#This Row],[United States 3y]],#N/A)</f>
        <v>1.1899999999999995</v>
      </c>
    </row>
    <row r="2219" spans="1:4" x14ac:dyDescent="0.2">
      <c r="A2219" s="6">
        <f>Database!$A4304</f>
        <v>25750</v>
      </c>
      <c r="B2219">
        <f>IF(VLOOKUP(Table7[[#This Row],[Date]],Database!$A:$C,MATCH($B$1,Database!$A$1:$C$1,),)=0,#N/A,VLOOKUP(Table7[[#This Row],[Date]],Database!$A:$C,MATCH($B$1,Database!$A$1:$C$1,),))</f>
        <v>7.64</v>
      </c>
      <c r="C2219">
        <f>IF(VLOOKUP(Table7[[#This Row],[Date]],Database!$A:$C,MATCH($C$1,Database!$A$1:$C$1,),)=0,#N/A,VLOOKUP(Table7[[#This Row],[Date]],Database!$A:$C,MATCH($C$1,Database!$A$1:$C$1,),))</f>
        <v>6.48</v>
      </c>
      <c r="D2219">
        <f>IFERROR(Table7[[#This Row],[United States 10y]]-Table7[[#This Row],[United States 3y]],#N/A)</f>
        <v>1.1599999999999993</v>
      </c>
    </row>
    <row r="2220" spans="1:4" x14ac:dyDescent="0.2">
      <c r="A2220" s="6">
        <f>Database!$A4305</f>
        <v>25751</v>
      </c>
      <c r="B2220">
        <f>IF(VLOOKUP(Table7[[#This Row],[Date]],Database!$A:$C,MATCH($B$1,Database!$A$1:$C$1,),)=0,#N/A,VLOOKUP(Table7[[#This Row],[Date]],Database!$A:$C,MATCH($B$1,Database!$A$1:$C$1,),))</f>
        <v>7.55</v>
      </c>
      <c r="C2220">
        <f>IF(VLOOKUP(Table7[[#This Row],[Date]],Database!$A:$C,MATCH($C$1,Database!$A$1:$C$1,),)=0,#N/A,VLOOKUP(Table7[[#This Row],[Date]],Database!$A:$C,MATCH($C$1,Database!$A$1:$C$1,),))</f>
        <v>6.48</v>
      </c>
      <c r="D2220">
        <f>IFERROR(Table7[[#This Row],[United States 10y]]-Table7[[#This Row],[United States 3y]],#N/A)</f>
        <v>1.0699999999999994</v>
      </c>
    </row>
    <row r="2221" spans="1:4" x14ac:dyDescent="0.2">
      <c r="A2221" s="6">
        <f>Database!$A4306</f>
        <v>25752</v>
      </c>
      <c r="B2221" t="e">
        <f>IF(VLOOKUP(Table7[[#This Row],[Date]],Database!$A:$C,MATCH($B$1,Database!$A$1:$C$1,),)=0,#N/A,VLOOKUP(Table7[[#This Row],[Date]],Database!$A:$C,MATCH($B$1,Database!$A$1:$C$1,),))</f>
        <v>#N/A</v>
      </c>
      <c r="C2221" t="e">
        <f>IF(VLOOKUP(Table7[[#This Row],[Date]],Database!$A:$C,MATCH($C$1,Database!$A$1:$C$1,),)=0,#N/A,VLOOKUP(Table7[[#This Row],[Date]],Database!$A:$C,MATCH($C$1,Database!$A$1:$C$1,),))</f>
        <v>#N/A</v>
      </c>
      <c r="D2221" t="e">
        <f>IFERROR(Table7[[#This Row],[United States 10y]]-Table7[[#This Row],[United States 3y]],#N/A)</f>
        <v>#N/A</v>
      </c>
    </row>
    <row r="2222" spans="1:4" x14ac:dyDescent="0.2">
      <c r="A2222" s="6">
        <f>Database!$A4307</f>
        <v>25755</v>
      </c>
      <c r="B2222">
        <f>IF(VLOOKUP(Table7[[#This Row],[Date]],Database!$A:$C,MATCH($B$1,Database!$A$1:$C$1,),)=0,#N/A,VLOOKUP(Table7[[#This Row],[Date]],Database!$A:$C,MATCH($B$1,Database!$A$1:$C$1,),))</f>
        <v>7.49</v>
      </c>
      <c r="C2222">
        <f>IF(VLOOKUP(Table7[[#This Row],[Date]],Database!$A:$C,MATCH($C$1,Database!$A$1:$C$1,),)=0,#N/A,VLOOKUP(Table7[[#This Row],[Date]],Database!$A:$C,MATCH($C$1,Database!$A$1:$C$1,),))</f>
        <v>6.58</v>
      </c>
      <c r="D2222">
        <f>IFERROR(Table7[[#This Row],[United States 10y]]-Table7[[#This Row],[United States 3y]],#N/A)</f>
        <v>0.91000000000000014</v>
      </c>
    </row>
    <row r="2223" spans="1:4" x14ac:dyDescent="0.2">
      <c r="A2223" s="6">
        <f>Database!$A4308</f>
        <v>25756</v>
      </c>
      <c r="B2223">
        <f>IF(VLOOKUP(Table7[[#This Row],[Date]],Database!$A:$C,MATCH($B$1,Database!$A$1:$C$1,),)=0,#N/A,VLOOKUP(Table7[[#This Row],[Date]],Database!$A:$C,MATCH($B$1,Database!$A$1:$C$1,),))</f>
        <v>7.46</v>
      </c>
      <c r="C2223">
        <f>IF(VLOOKUP(Table7[[#This Row],[Date]],Database!$A:$C,MATCH($C$1,Database!$A$1:$C$1,),)=0,#N/A,VLOOKUP(Table7[[#This Row],[Date]],Database!$A:$C,MATCH($C$1,Database!$A$1:$C$1,),))</f>
        <v>6.71</v>
      </c>
      <c r="D2223">
        <f>IFERROR(Table7[[#This Row],[United States 10y]]-Table7[[#This Row],[United States 3y]],#N/A)</f>
        <v>0.75</v>
      </c>
    </row>
    <row r="2224" spans="1:4" x14ac:dyDescent="0.2">
      <c r="A2224" s="6">
        <f>Database!$A4309</f>
        <v>25757</v>
      </c>
      <c r="B2224">
        <f>IF(VLOOKUP(Table7[[#This Row],[Date]],Database!$A:$C,MATCH($B$1,Database!$A$1:$C$1,),)=0,#N/A,VLOOKUP(Table7[[#This Row],[Date]],Database!$A:$C,MATCH($B$1,Database!$A$1:$C$1,),))</f>
        <v>7.49</v>
      </c>
      <c r="C2224">
        <f>IF(VLOOKUP(Table7[[#This Row],[Date]],Database!$A:$C,MATCH($C$1,Database!$A$1:$C$1,),)=0,#N/A,VLOOKUP(Table7[[#This Row],[Date]],Database!$A:$C,MATCH($C$1,Database!$A$1:$C$1,),))</f>
        <v>6.67</v>
      </c>
      <c r="D2224">
        <f>IFERROR(Table7[[#This Row],[United States 10y]]-Table7[[#This Row],[United States 3y]],#N/A)</f>
        <v>0.82000000000000028</v>
      </c>
    </row>
    <row r="2225" spans="1:4" x14ac:dyDescent="0.2">
      <c r="A2225" s="6">
        <f>Database!$A4310</f>
        <v>25758</v>
      </c>
      <c r="B2225">
        <f>IF(VLOOKUP(Table7[[#This Row],[Date]],Database!$A:$C,MATCH($B$1,Database!$A$1:$C$1,),)=0,#N/A,VLOOKUP(Table7[[#This Row],[Date]],Database!$A:$C,MATCH($B$1,Database!$A$1:$C$1,),))</f>
        <v>7.49</v>
      </c>
      <c r="C2225">
        <f>IF(VLOOKUP(Table7[[#This Row],[Date]],Database!$A:$C,MATCH($C$1,Database!$A$1:$C$1,),)=0,#N/A,VLOOKUP(Table7[[#This Row],[Date]],Database!$A:$C,MATCH($C$1,Database!$A$1:$C$1,),))</f>
        <v>6.61</v>
      </c>
      <c r="D2225">
        <f>IFERROR(Table7[[#This Row],[United States 10y]]-Table7[[#This Row],[United States 3y]],#N/A)</f>
        <v>0.87999999999999989</v>
      </c>
    </row>
    <row r="2226" spans="1:4" x14ac:dyDescent="0.2">
      <c r="A2226" s="6">
        <f>Database!$A4311</f>
        <v>25759</v>
      </c>
      <c r="B2226">
        <f>IF(VLOOKUP(Table7[[#This Row],[Date]],Database!$A:$C,MATCH($B$1,Database!$A$1:$C$1,),)=0,#N/A,VLOOKUP(Table7[[#This Row],[Date]],Database!$A:$C,MATCH($B$1,Database!$A$1:$C$1,),))</f>
        <v>7.54</v>
      </c>
      <c r="C2226">
        <f>IF(VLOOKUP(Table7[[#This Row],[Date]],Database!$A:$C,MATCH($C$1,Database!$A$1:$C$1,),)=0,#N/A,VLOOKUP(Table7[[#This Row],[Date]],Database!$A:$C,MATCH($C$1,Database!$A$1:$C$1,),))</f>
        <v>6.52</v>
      </c>
      <c r="D2226">
        <f>IFERROR(Table7[[#This Row],[United States 10y]]-Table7[[#This Row],[United States 3y]],#N/A)</f>
        <v>1.0200000000000005</v>
      </c>
    </row>
    <row r="2227" spans="1:4" x14ac:dyDescent="0.2">
      <c r="A2227" s="6">
        <f>Database!$A4312</f>
        <v>25762</v>
      </c>
      <c r="B2227">
        <f>IF(VLOOKUP(Table7[[#This Row],[Date]],Database!$A:$C,MATCH($B$1,Database!$A$1:$C$1,),)=0,#N/A,VLOOKUP(Table7[[#This Row],[Date]],Database!$A:$C,MATCH($B$1,Database!$A$1:$C$1,),))</f>
        <v>7.55</v>
      </c>
      <c r="C2227">
        <f>IF(VLOOKUP(Table7[[#This Row],[Date]],Database!$A:$C,MATCH($C$1,Database!$A$1:$C$1,),)=0,#N/A,VLOOKUP(Table7[[#This Row],[Date]],Database!$A:$C,MATCH($C$1,Database!$A$1:$C$1,),))</f>
        <v>6.5</v>
      </c>
      <c r="D2227">
        <f>IFERROR(Table7[[#This Row],[United States 10y]]-Table7[[#This Row],[United States 3y]],#N/A)</f>
        <v>1.0499999999999998</v>
      </c>
    </row>
    <row r="2228" spans="1:4" x14ac:dyDescent="0.2">
      <c r="A2228" s="6">
        <f>Database!$A4313</f>
        <v>25763</v>
      </c>
      <c r="B2228">
        <f>IF(VLOOKUP(Table7[[#This Row],[Date]],Database!$A:$C,MATCH($B$1,Database!$A$1:$C$1,),)=0,#N/A,VLOOKUP(Table7[[#This Row],[Date]],Database!$A:$C,MATCH($B$1,Database!$A$1:$C$1,),))</f>
        <v>7.53</v>
      </c>
      <c r="C2228">
        <f>IF(VLOOKUP(Table7[[#This Row],[Date]],Database!$A:$C,MATCH($C$1,Database!$A$1:$C$1,),)=0,#N/A,VLOOKUP(Table7[[#This Row],[Date]],Database!$A:$C,MATCH($C$1,Database!$A$1:$C$1,),))</f>
        <v>6.51</v>
      </c>
      <c r="D2228">
        <f>IFERROR(Table7[[#This Row],[United States 10y]]-Table7[[#This Row],[United States 3y]],#N/A)</f>
        <v>1.0200000000000005</v>
      </c>
    </row>
    <row r="2229" spans="1:4" x14ac:dyDescent="0.2">
      <c r="A2229" s="6">
        <f>Database!$A4314</f>
        <v>25764</v>
      </c>
      <c r="B2229">
        <f>IF(VLOOKUP(Table7[[#This Row],[Date]],Database!$A:$C,MATCH($B$1,Database!$A$1:$C$1,),)=0,#N/A,VLOOKUP(Table7[[#This Row],[Date]],Database!$A:$C,MATCH($B$1,Database!$A$1:$C$1,),))</f>
        <v>7.49</v>
      </c>
      <c r="C2229">
        <f>IF(VLOOKUP(Table7[[#This Row],[Date]],Database!$A:$C,MATCH($C$1,Database!$A$1:$C$1,),)=0,#N/A,VLOOKUP(Table7[[#This Row],[Date]],Database!$A:$C,MATCH($C$1,Database!$A$1:$C$1,),))</f>
        <v>6.49</v>
      </c>
      <c r="D2229">
        <f>IFERROR(Table7[[#This Row],[United States 10y]]-Table7[[#This Row],[United States 3y]],#N/A)</f>
        <v>1</v>
      </c>
    </row>
    <row r="2230" spans="1:4" x14ac:dyDescent="0.2">
      <c r="A2230" s="6">
        <f>Database!$A4315</f>
        <v>25765</v>
      </c>
      <c r="B2230">
        <f>IF(VLOOKUP(Table7[[#This Row],[Date]],Database!$A:$C,MATCH($B$1,Database!$A$1:$C$1,),)=0,#N/A,VLOOKUP(Table7[[#This Row],[Date]],Database!$A:$C,MATCH($B$1,Database!$A$1:$C$1,),))</f>
        <v>7.46</v>
      </c>
      <c r="C2230">
        <f>IF(VLOOKUP(Table7[[#This Row],[Date]],Database!$A:$C,MATCH($C$1,Database!$A$1:$C$1,),)=0,#N/A,VLOOKUP(Table7[[#This Row],[Date]],Database!$A:$C,MATCH($C$1,Database!$A$1:$C$1,),))</f>
        <v>6.38</v>
      </c>
      <c r="D2230">
        <f>IFERROR(Table7[[#This Row],[United States 10y]]-Table7[[#This Row],[United States 3y]],#N/A)</f>
        <v>1.08</v>
      </c>
    </row>
    <row r="2231" spans="1:4" x14ac:dyDescent="0.2">
      <c r="A2231" s="6">
        <f>Database!$A4316</f>
        <v>25766</v>
      </c>
      <c r="B2231">
        <f>IF(VLOOKUP(Table7[[#This Row],[Date]],Database!$A:$C,MATCH($B$1,Database!$A$1:$C$1,),)=0,#N/A,VLOOKUP(Table7[[#This Row],[Date]],Database!$A:$C,MATCH($B$1,Database!$A$1:$C$1,),))</f>
        <v>7.45</v>
      </c>
      <c r="C2231">
        <f>IF(VLOOKUP(Table7[[#This Row],[Date]],Database!$A:$C,MATCH($C$1,Database!$A$1:$C$1,),)=0,#N/A,VLOOKUP(Table7[[#This Row],[Date]],Database!$A:$C,MATCH($C$1,Database!$A$1:$C$1,),))</f>
        <v>6.4</v>
      </c>
      <c r="D2231">
        <f>IFERROR(Table7[[#This Row],[United States 10y]]-Table7[[#This Row],[United States 3y]],#N/A)</f>
        <v>1.0499999999999998</v>
      </c>
    </row>
    <row r="2232" spans="1:4" x14ac:dyDescent="0.2">
      <c r="A2232" s="6">
        <f>Database!$A4317</f>
        <v>25769</v>
      </c>
      <c r="B2232">
        <f>IF(VLOOKUP(Table7[[#This Row],[Date]],Database!$A:$C,MATCH($B$1,Database!$A$1:$C$1,),)=0,#N/A,VLOOKUP(Table7[[#This Row],[Date]],Database!$A:$C,MATCH($B$1,Database!$A$1:$C$1,),))</f>
        <v>7.46</v>
      </c>
      <c r="C2232">
        <f>IF(VLOOKUP(Table7[[#This Row],[Date]],Database!$A:$C,MATCH($C$1,Database!$A$1:$C$1,),)=0,#N/A,VLOOKUP(Table7[[#This Row],[Date]],Database!$A:$C,MATCH($C$1,Database!$A$1:$C$1,),))</f>
        <v>6.37</v>
      </c>
      <c r="D2232">
        <f>IFERROR(Table7[[#This Row],[United States 10y]]-Table7[[#This Row],[United States 3y]],#N/A)</f>
        <v>1.0899999999999999</v>
      </c>
    </row>
    <row r="2233" spans="1:4" x14ac:dyDescent="0.2">
      <c r="A2233" s="6">
        <f>Database!$A4318</f>
        <v>25770</v>
      </c>
      <c r="B2233">
        <f>IF(VLOOKUP(Table7[[#This Row],[Date]],Database!$A:$C,MATCH($B$1,Database!$A$1:$C$1,),)=0,#N/A,VLOOKUP(Table7[[#This Row],[Date]],Database!$A:$C,MATCH($B$1,Database!$A$1:$C$1,),))</f>
        <v>7.45</v>
      </c>
      <c r="C2233">
        <f>IF(VLOOKUP(Table7[[#This Row],[Date]],Database!$A:$C,MATCH($C$1,Database!$A$1:$C$1,),)=0,#N/A,VLOOKUP(Table7[[#This Row],[Date]],Database!$A:$C,MATCH($C$1,Database!$A$1:$C$1,),))</f>
        <v>6.38</v>
      </c>
      <c r="D2233">
        <f>IFERROR(Table7[[#This Row],[United States 10y]]-Table7[[#This Row],[United States 3y]],#N/A)</f>
        <v>1.0700000000000003</v>
      </c>
    </row>
    <row r="2234" spans="1:4" x14ac:dyDescent="0.2">
      <c r="A2234" s="6">
        <f>Database!$A4319</f>
        <v>25771</v>
      </c>
      <c r="B2234">
        <f>IF(VLOOKUP(Table7[[#This Row],[Date]],Database!$A:$C,MATCH($B$1,Database!$A$1:$C$1,),)=0,#N/A,VLOOKUP(Table7[[#This Row],[Date]],Database!$A:$C,MATCH($B$1,Database!$A$1:$C$1,),))</f>
        <v>7.43</v>
      </c>
      <c r="C2234">
        <f>IF(VLOOKUP(Table7[[#This Row],[Date]],Database!$A:$C,MATCH($C$1,Database!$A$1:$C$1,),)=0,#N/A,VLOOKUP(Table7[[#This Row],[Date]],Database!$A:$C,MATCH($C$1,Database!$A$1:$C$1,),))</f>
        <v>6.35</v>
      </c>
      <c r="D2234">
        <f>IFERROR(Table7[[#This Row],[United States 10y]]-Table7[[#This Row],[United States 3y]],#N/A)</f>
        <v>1.08</v>
      </c>
    </row>
    <row r="2235" spans="1:4" x14ac:dyDescent="0.2">
      <c r="A2235" s="6">
        <f>Database!$A4320</f>
        <v>25772</v>
      </c>
      <c r="B2235">
        <f>IF(VLOOKUP(Table7[[#This Row],[Date]],Database!$A:$C,MATCH($B$1,Database!$A$1:$C$1,),)=0,#N/A,VLOOKUP(Table7[[#This Row],[Date]],Database!$A:$C,MATCH($B$1,Database!$A$1:$C$1,),))</f>
        <v>7.32</v>
      </c>
      <c r="C2235">
        <f>IF(VLOOKUP(Table7[[#This Row],[Date]],Database!$A:$C,MATCH($C$1,Database!$A$1:$C$1,),)=0,#N/A,VLOOKUP(Table7[[#This Row],[Date]],Database!$A:$C,MATCH($C$1,Database!$A$1:$C$1,),))</f>
        <v>6.28</v>
      </c>
      <c r="D2235">
        <f>IFERROR(Table7[[#This Row],[United States 10y]]-Table7[[#This Row],[United States 3y]],#N/A)</f>
        <v>1.04</v>
      </c>
    </row>
    <row r="2236" spans="1:4" x14ac:dyDescent="0.2">
      <c r="A2236" s="6">
        <f>Database!$A4321</f>
        <v>25773</v>
      </c>
      <c r="B2236">
        <f>IF(VLOOKUP(Table7[[#This Row],[Date]],Database!$A:$C,MATCH($B$1,Database!$A$1:$C$1,),)=0,#N/A,VLOOKUP(Table7[[#This Row],[Date]],Database!$A:$C,MATCH($B$1,Database!$A$1:$C$1,),))</f>
        <v>7.34</v>
      </c>
      <c r="C2236">
        <f>IF(VLOOKUP(Table7[[#This Row],[Date]],Database!$A:$C,MATCH($C$1,Database!$A$1:$C$1,),)=0,#N/A,VLOOKUP(Table7[[#This Row],[Date]],Database!$A:$C,MATCH($C$1,Database!$A$1:$C$1,),))</f>
        <v>6.32</v>
      </c>
      <c r="D2236">
        <f>IFERROR(Table7[[#This Row],[United States 10y]]-Table7[[#This Row],[United States 3y]],#N/A)</f>
        <v>1.0199999999999996</v>
      </c>
    </row>
    <row r="2237" spans="1:4" x14ac:dyDescent="0.2">
      <c r="A2237" s="6">
        <f>Database!$A4322</f>
        <v>25776</v>
      </c>
      <c r="B2237">
        <f>IF(VLOOKUP(Table7[[#This Row],[Date]],Database!$A:$C,MATCH($B$1,Database!$A$1:$C$1,),)=0,#N/A,VLOOKUP(Table7[[#This Row],[Date]],Database!$A:$C,MATCH($B$1,Database!$A$1:$C$1,),))</f>
        <v>7.36</v>
      </c>
      <c r="C2237">
        <f>IF(VLOOKUP(Table7[[#This Row],[Date]],Database!$A:$C,MATCH($C$1,Database!$A$1:$C$1,),)=0,#N/A,VLOOKUP(Table7[[#This Row],[Date]],Database!$A:$C,MATCH($C$1,Database!$A$1:$C$1,),))</f>
        <v>6.34</v>
      </c>
      <c r="D2237">
        <f>IFERROR(Table7[[#This Row],[United States 10y]]-Table7[[#This Row],[United States 3y]],#N/A)</f>
        <v>1.0200000000000005</v>
      </c>
    </row>
    <row r="2238" spans="1:4" x14ac:dyDescent="0.2">
      <c r="A2238" s="6">
        <f>Database!$A4323</f>
        <v>25777</v>
      </c>
      <c r="B2238">
        <f>IF(VLOOKUP(Table7[[#This Row],[Date]],Database!$A:$C,MATCH($B$1,Database!$A$1:$C$1,),)=0,#N/A,VLOOKUP(Table7[[#This Row],[Date]],Database!$A:$C,MATCH($B$1,Database!$A$1:$C$1,),))</f>
        <v>7.41</v>
      </c>
      <c r="C2238">
        <f>IF(VLOOKUP(Table7[[#This Row],[Date]],Database!$A:$C,MATCH($C$1,Database!$A$1:$C$1,),)=0,#N/A,VLOOKUP(Table7[[#This Row],[Date]],Database!$A:$C,MATCH($C$1,Database!$A$1:$C$1,),))</f>
        <v>6.38</v>
      </c>
      <c r="D2238">
        <f>IFERROR(Table7[[#This Row],[United States 10y]]-Table7[[#This Row],[United States 3y]],#N/A)</f>
        <v>1.0300000000000002</v>
      </c>
    </row>
    <row r="2239" spans="1:4" x14ac:dyDescent="0.2">
      <c r="A2239" s="6">
        <f>Database!$A4324</f>
        <v>25778</v>
      </c>
      <c r="B2239">
        <f>IF(VLOOKUP(Table7[[#This Row],[Date]],Database!$A:$C,MATCH($B$1,Database!$A$1:$C$1,),)=0,#N/A,VLOOKUP(Table7[[#This Row],[Date]],Database!$A:$C,MATCH($B$1,Database!$A$1:$C$1,),))</f>
        <v>7.39</v>
      </c>
      <c r="C2239">
        <f>IF(VLOOKUP(Table7[[#This Row],[Date]],Database!$A:$C,MATCH($C$1,Database!$A$1:$C$1,),)=0,#N/A,VLOOKUP(Table7[[#This Row],[Date]],Database!$A:$C,MATCH($C$1,Database!$A$1:$C$1,),))</f>
        <v>6.38</v>
      </c>
      <c r="D2239">
        <f>IFERROR(Table7[[#This Row],[United States 10y]]-Table7[[#This Row],[United States 3y]],#N/A)</f>
        <v>1.0099999999999998</v>
      </c>
    </row>
    <row r="2240" spans="1:4" x14ac:dyDescent="0.2">
      <c r="A2240" s="6">
        <f>Database!$A4325</f>
        <v>25779</v>
      </c>
      <c r="B2240">
        <f>IF(VLOOKUP(Table7[[#This Row],[Date]],Database!$A:$C,MATCH($B$1,Database!$A$1:$C$1,),)=0,#N/A,VLOOKUP(Table7[[#This Row],[Date]],Database!$A:$C,MATCH($B$1,Database!$A$1:$C$1,),))</f>
        <v>7.38</v>
      </c>
      <c r="C2240">
        <f>IF(VLOOKUP(Table7[[#This Row],[Date]],Database!$A:$C,MATCH($C$1,Database!$A$1:$C$1,),)=0,#N/A,VLOOKUP(Table7[[#This Row],[Date]],Database!$A:$C,MATCH($C$1,Database!$A$1:$C$1,),))</f>
        <v>6.39</v>
      </c>
      <c r="D2240">
        <f>IFERROR(Table7[[#This Row],[United States 10y]]-Table7[[#This Row],[United States 3y]],#N/A)</f>
        <v>0.99000000000000021</v>
      </c>
    </row>
    <row r="2241" spans="1:4" x14ac:dyDescent="0.2">
      <c r="A2241" s="6">
        <f>Database!$A4326</f>
        <v>25780</v>
      </c>
      <c r="B2241">
        <f>IF(VLOOKUP(Table7[[#This Row],[Date]],Database!$A:$C,MATCH($B$1,Database!$A$1:$C$1,),)=0,#N/A,VLOOKUP(Table7[[#This Row],[Date]],Database!$A:$C,MATCH($B$1,Database!$A$1:$C$1,),))</f>
        <v>7.38</v>
      </c>
      <c r="C2241">
        <f>IF(VLOOKUP(Table7[[#This Row],[Date]],Database!$A:$C,MATCH($C$1,Database!$A$1:$C$1,),)=0,#N/A,VLOOKUP(Table7[[#This Row],[Date]],Database!$A:$C,MATCH($C$1,Database!$A$1:$C$1,),))</f>
        <v>6.38</v>
      </c>
      <c r="D2241">
        <f>IFERROR(Table7[[#This Row],[United States 10y]]-Table7[[#This Row],[United States 3y]],#N/A)</f>
        <v>1</v>
      </c>
    </row>
    <row r="2242" spans="1:4" x14ac:dyDescent="0.2">
      <c r="A2242" s="6">
        <f>Database!$A4327</f>
        <v>25783</v>
      </c>
      <c r="B2242">
        <f>IF(VLOOKUP(Table7[[#This Row],[Date]],Database!$A:$C,MATCH($B$1,Database!$A$1:$C$1,),)=0,#N/A,VLOOKUP(Table7[[#This Row],[Date]],Database!$A:$C,MATCH($B$1,Database!$A$1:$C$1,),))</f>
        <v>7.39</v>
      </c>
      <c r="C2242">
        <f>IF(VLOOKUP(Table7[[#This Row],[Date]],Database!$A:$C,MATCH($C$1,Database!$A$1:$C$1,),)=0,#N/A,VLOOKUP(Table7[[#This Row],[Date]],Database!$A:$C,MATCH($C$1,Database!$A$1:$C$1,),))</f>
        <v>6.4</v>
      </c>
      <c r="D2242">
        <f>IFERROR(Table7[[#This Row],[United States 10y]]-Table7[[#This Row],[United States 3y]],#N/A)</f>
        <v>0.98999999999999932</v>
      </c>
    </row>
    <row r="2243" spans="1:4" x14ac:dyDescent="0.2">
      <c r="A2243" s="6">
        <f>Database!$A4328</f>
        <v>25784</v>
      </c>
      <c r="B2243">
        <f>IF(VLOOKUP(Table7[[#This Row],[Date]],Database!$A:$C,MATCH($B$1,Database!$A$1:$C$1,),)=0,#N/A,VLOOKUP(Table7[[#This Row],[Date]],Database!$A:$C,MATCH($B$1,Database!$A$1:$C$1,),))</f>
        <v>7.4</v>
      </c>
      <c r="C2243">
        <f>IF(VLOOKUP(Table7[[#This Row],[Date]],Database!$A:$C,MATCH($C$1,Database!$A$1:$C$1,),)=0,#N/A,VLOOKUP(Table7[[#This Row],[Date]],Database!$A:$C,MATCH($C$1,Database!$A$1:$C$1,),))</f>
        <v>6.46</v>
      </c>
      <c r="D2243">
        <f>IFERROR(Table7[[#This Row],[United States 10y]]-Table7[[#This Row],[United States 3y]],#N/A)</f>
        <v>0.94000000000000039</v>
      </c>
    </row>
    <row r="2244" spans="1:4" x14ac:dyDescent="0.2">
      <c r="A2244" s="6">
        <f>Database!$A4329</f>
        <v>25785</v>
      </c>
      <c r="B2244">
        <f>IF(VLOOKUP(Table7[[#This Row],[Date]],Database!$A:$C,MATCH($B$1,Database!$A$1:$C$1,),)=0,#N/A,VLOOKUP(Table7[[#This Row],[Date]],Database!$A:$C,MATCH($B$1,Database!$A$1:$C$1,),))</f>
        <v>7.42</v>
      </c>
      <c r="C2244">
        <f>IF(VLOOKUP(Table7[[#This Row],[Date]],Database!$A:$C,MATCH($C$1,Database!$A$1:$C$1,),)=0,#N/A,VLOOKUP(Table7[[#This Row],[Date]],Database!$A:$C,MATCH($C$1,Database!$A$1:$C$1,),))</f>
        <v>6.5</v>
      </c>
      <c r="D2244">
        <f>IFERROR(Table7[[#This Row],[United States 10y]]-Table7[[#This Row],[United States 3y]],#N/A)</f>
        <v>0.91999999999999993</v>
      </c>
    </row>
    <row r="2245" spans="1:4" x14ac:dyDescent="0.2">
      <c r="A2245" s="6">
        <f>Database!$A4330</f>
        <v>25786</v>
      </c>
      <c r="B2245">
        <f>IF(VLOOKUP(Table7[[#This Row],[Date]],Database!$A:$C,MATCH($B$1,Database!$A$1:$C$1,),)=0,#N/A,VLOOKUP(Table7[[#This Row],[Date]],Database!$A:$C,MATCH($B$1,Database!$A$1:$C$1,),))</f>
        <v>7.43</v>
      </c>
      <c r="C2245">
        <f>IF(VLOOKUP(Table7[[#This Row],[Date]],Database!$A:$C,MATCH($C$1,Database!$A$1:$C$1,),)=0,#N/A,VLOOKUP(Table7[[#This Row],[Date]],Database!$A:$C,MATCH($C$1,Database!$A$1:$C$1,),))</f>
        <v>6.49</v>
      </c>
      <c r="D2245">
        <f>IFERROR(Table7[[#This Row],[United States 10y]]-Table7[[#This Row],[United States 3y]],#N/A)</f>
        <v>0.9399999999999995</v>
      </c>
    </row>
    <row r="2246" spans="1:4" x14ac:dyDescent="0.2">
      <c r="A2246" s="6">
        <f>Database!$A4331</f>
        <v>25787</v>
      </c>
      <c r="B2246">
        <f>IF(VLOOKUP(Table7[[#This Row],[Date]],Database!$A:$C,MATCH($B$1,Database!$A$1:$C$1,),)=0,#N/A,VLOOKUP(Table7[[#This Row],[Date]],Database!$A:$C,MATCH($B$1,Database!$A$1:$C$1,),))</f>
        <v>7.45</v>
      </c>
      <c r="C2246">
        <f>IF(VLOOKUP(Table7[[#This Row],[Date]],Database!$A:$C,MATCH($C$1,Database!$A$1:$C$1,),)=0,#N/A,VLOOKUP(Table7[[#This Row],[Date]],Database!$A:$C,MATCH($C$1,Database!$A$1:$C$1,),))</f>
        <v>6.47</v>
      </c>
      <c r="D2246">
        <f>IFERROR(Table7[[#This Row],[United States 10y]]-Table7[[#This Row],[United States 3y]],#N/A)</f>
        <v>0.98000000000000043</v>
      </c>
    </row>
    <row r="2247" spans="1:4" x14ac:dyDescent="0.2">
      <c r="A2247" s="6">
        <f>Database!$A4332</f>
        <v>25790</v>
      </c>
      <c r="B2247">
        <f>IF(VLOOKUP(Table7[[#This Row],[Date]],Database!$A:$C,MATCH($B$1,Database!$A$1:$C$1,),)=0,#N/A,VLOOKUP(Table7[[#This Row],[Date]],Database!$A:$C,MATCH($B$1,Database!$A$1:$C$1,),))</f>
        <v>7.5</v>
      </c>
      <c r="C2247">
        <f>IF(VLOOKUP(Table7[[#This Row],[Date]],Database!$A:$C,MATCH($C$1,Database!$A$1:$C$1,),)=0,#N/A,VLOOKUP(Table7[[#This Row],[Date]],Database!$A:$C,MATCH($C$1,Database!$A$1:$C$1,),))</f>
        <v>6.48</v>
      </c>
      <c r="D2247">
        <f>IFERROR(Table7[[#This Row],[United States 10y]]-Table7[[#This Row],[United States 3y]],#N/A)</f>
        <v>1.0199999999999996</v>
      </c>
    </row>
    <row r="2248" spans="1:4" x14ac:dyDescent="0.2">
      <c r="A2248" s="6">
        <f>Database!$A4333</f>
        <v>25791</v>
      </c>
      <c r="B2248">
        <f>IF(VLOOKUP(Table7[[#This Row],[Date]],Database!$A:$C,MATCH($B$1,Database!$A$1:$C$1,),)=0,#N/A,VLOOKUP(Table7[[#This Row],[Date]],Database!$A:$C,MATCH($B$1,Database!$A$1:$C$1,),))</f>
        <v>7.54</v>
      </c>
      <c r="C2248">
        <f>IF(VLOOKUP(Table7[[#This Row],[Date]],Database!$A:$C,MATCH($C$1,Database!$A$1:$C$1,),)=0,#N/A,VLOOKUP(Table7[[#This Row],[Date]],Database!$A:$C,MATCH($C$1,Database!$A$1:$C$1,),))</f>
        <v>6.54</v>
      </c>
      <c r="D2248">
        <f>IFERROR(Table7[[#This Row],[United States 10y]]-Table7[[#This Row],[United States 3y]],#N/A)</f>
        <v>1</v>
      </c>
    </row>
    <row r="2249" spans="1:4" x14ac:dyDescent="0.2">
      <c r="A2249" s="6">
        <f>Database!$A4334</f>
        <v>25792</v>
      </c>
      <c r="B2249">
        <f>IF(VLOOKUP(Table7[[#This Row],[Date]],Database!$A:$C,MATCH($B$1,Database!$A$1:$C$1,),)=0,#N/A,VLOOKUP(Table7[[#This Row],[Date]],Database!$A:$C,MATCH($B$1,Database!$A$1:$C$1,),))</f>
        <v>7.56</v>
      </c>
      <c r="C2249">
        <f>IF(VLOOKUP(Table7[[#This Row],[Date]],Database!$A:$C,MATCH($C$1,Database!$A$1:$C$1,),)=0,#N/A,VLOOKUP(Table7[[#This Row],[Date]],Database!$A:$C,MATCH($C$1,Database!$A$1:$C$1,),))</f>
        <v>6.55</v>
      </c>
      <c r="D2249">
        <f>IFERROR(Table7[[#This Row],[United States 10y]]-Table7[[#This Row],[United States 3y]],#N/A)</f>
        <v>1.0099999999999998</v>
      </c>
    </row>
    <row r="2250" spans="1:4" x14ac:dyDescent="0.2">
      <c r="A2250" s="6">
        <f>Database!$A4335</f>
        <v>25793</v>
      </c>
      <c r="B2250">
        <f>IF(VLOOKUP(Table7[[#This Row],[Date]],Database!$A:$C,MATCH($B$1,Database!$A$1:$C$1,),)=0,#N/A,VLOOKUP(Table7[[#This Row],[Date]],Database!$A:$C,MATCH($B$1,Database!$A$1:$C$1,),))</f>
        <v>7.58</v>
      </c>
      <c r="C2250">
        <f>IF(VLOOKUP(Table7[[#This Row],[Date]],Database!$A:$C,MATCH($C$1,Database!$A$1:$C$1,),)=0,#N/A,VLOOKUP(Table7[[#This Row],[Date]],Database!$A:$C,MATCH($C$1,Database!$A$1:$C$1,),))</f>
        <v>6.53</v>
      </c>
      <c r="D2250">
        <f>IFERROR(Table7[[#This Row],[United States 10y]]-Table7[[#This Row],[United States 3y]],#N/A)</f>
        <v>1.0499999999999998</v>
      </c>
    </row>
    <row r="2251" spans="1:4" x14ac:dyDescent="0.2">
      <c r="A2251" s="6">
        <f>Database!$A4336</f>
        <v>25794</v>
      </c>
      <c r="B2251">
        <f>IF(VLOOKUP(Table7[[#This Row],[Date]],Database!$A:$C,MATCH($B$1,Database!$A$1:$C$1,),)=0,#N/A,VLOOKUP(Table7[[#This Row],[Date]],Database!$A:$C,MATCH($B$1,Database!$A$1:$C$1,),))</f>
        <v>7.67</v>
      </c>
      <c r="C2251">
        <f>IF(VLOOKUP(Table7[[#This Row],[Date]],Database!$A:$C,MATCH($C$1,Database!$A$1:$C$1,),)=0,#N/A,VLOOKUP(Table7[[#This Row],[Date]],Database!$A:$C,MATCH($C$1,Database!$A$1:$C$1,),))</f>
        <v>6.54</v>
      </c>
      <c r="D2251">
        <f>IFERROR(Table7[[#This Row],[United States 10y]]-Table7[[#This Row],[United States 3y]],#N/A)</f>
        <v>1.1299999999999999</v>
      </c>
    </row>
    <row r="2252" spans="1:4" x14ac:dyDescent="0.2">
      <c r="A2252" s="6">
        <f>Database!$A4337</f>
        <v>25797</v>
      </c>
      <c r="B2252">
        <f>IF(VLOOKUP(Table7[[#This Row],[Date]],Database!$A:$C,MATCH($B$1,Database!$A$1:$C$1,),)=0,#N/A,VLOOKUP(Table7[[#This Row],[Date]],Database!$A:$C,MATCH($B$1,Database!$A$1:$C$1,),))</f>
        <v>7.71</v>
      </c>
      <c r="C2252">
        <f>IF(VLOOKUP(Table7[[#This Row],[Date]],Database!$A:$C,MATCH($C$1,Database!$A$1:$C$1,),)=0,#N/A,VLOOKUP(Table7[[#This Row],[Date]],Database!$A:$C,MATCH($C$1,Database!$A$1:$C$1,),))</f>
        <v>6.53</v>
      </c>
      <c r="D2252">
        <f>IFERROR(Table7[[#This Row],[United States 10y]]-Table7[[#This Row],[United States 3y]],#N/A)</f>
        <v>1.1799999999999997</v>
      </c>
    </row>
    <row r="2253" spans="1:4" x14ac:dyDescent="0.2">
      <c r="A2253" s="6">
        <f>Database!$A4338</f>
        <v>25798</v>
      </c>
      <c r="B2253">
        <f>IF(VLOOKUP(Table7[[#This Row],[Date]],Database!$A:$C,MATCH($B$1,Database!$A$1:$C$1,),)=0,#N/A,VLOOKUP(Table7[[#This Row],[Date]],Database!$A:$C,MATCH($B$1,Database!$A$1:$C$1,),))</f>
        <v>7.68</v>
      </c>
      <c r="C2253">
        <f>IF(VLOOKUP(Table7[[#This Row],[Date]],Database!$A:$C,MATCH($C$1,Database!$A$1:$C$1,),)=0,#N/A,VLOOKUP(Table7[[#This Row],[Date]],Database!$A:$C,MATCH($C$1,Database!$A$1:$C$1,),))</f>
        <v>6.47</v>
      </c>
      <c r="D2253">
        <f>IFERROR(Table7[[#This Row],[United States 10y]]-Table7[[#This Row],[United States 3y]],#N/A)</f>
        <v>1.21</v>
      </c>
    </row>
    <row r="2254" spans="1:4" x14ac:dyDescent="0.2">
      <c r="A2254" s="6">
        <f>Database!$A4339</f>
        <v>25799</v>
      </c>
      <c r="B2254">
        <f>IF(VLOOKUP(Table7[[#This Row],[Date]],Database!$A:$C,MATCH($B$1,Database!$A$1:$C$1,),)=0,#N/A,VLOOKUP(Table7[[#This Row],[Date]],Database!$A:$C,MATCH($B$1,Database!$A$1:$C$1,),))</f>
        <v>7.65</v>
      </c>
      <c r="C2254">
        <f>IF(VLOOKUP(Table7[[#This Row],[Date]],Database!$A:$C,MATCH($C$1,Database!$A$1:$C$1,),)=0,#N/A,VLOOKUP(Table7[[#This Row],[Date]],Database!$A:$C,MATCH($C$1,Database!$A$1:$C$1,),))</f>
        <v>6.41</v>
      </c>
      <c r="D2254">
        <f>IFERROR(Table7[[#This Row],[United States 10y]]-Table7[[#This Row],[United States 3y]],#N/A)</f>
        <v>1.2400000000000002</v>
      </c>
    </row>
    <row r="2255" spans="1:4" x14ac:dyDescent="0.2">
      <c r="A2255" s="6">
        <f>Database!$A4340</f>
        <v>25800</v>
      </c>
      <c r="B2255">
        <f>IF(VLOOKUP(Table7[[#This Row],[Date]],Database!$A:$C,MATCH($B$1,Database!$A$1:$C$1,),)=0,#N/A,VLOOKUP(Table7[[#This Row],[Date]],Database!$A:$C,MATCH($B$1,Database!$A$1:$C$1,),))</f>
        <v>7.64</v>
      </c>
      <c r="C2255">
        <f>IF(VLOOKUP(Table7[[#This Row],[Date]],Database!$A:$C,MATCH($C$1,Database!$A$1:$C$1,),)=0,#N/A,VLOOKUP(Table7[[#This Row],[Date]],Database!$A:$C,MATCH($C$1,Database!$A$1:$C$1,),))</f>
        <v>6.38</v>
      </c>
      <c r="D2255">
        <f>IFERROR(Table7[[#This Row],[United States 10y]]-Table7[[#This Row],[United States 3y]],#N/A)</f>
        <v>1.2599999999999998</v>
      </c>
    </row>
    <row r="2256" spans="1:4" x14ac:dyDescent="0.2">
      <c r="A2256" s="6">
        <f>Database!$A4341</f>
        <v>25801</v>
      </c>
      <c r="B2256">
        <f>IF(VLOOKUP(Table7[[#This Row],[Date]],Database!$A:$C,MATCH($B$1,Database!$A$1:$C$1,),)=0,#N/A,VLOOKUP(Table7[[#This Row],[Date]],Database!$A:$C,MATCH($B$1,Database!$A$1:$C$1,),))</f>
        <v>7.6</v>
      </c>
      <c r="C2256">
        <f>IF(VLOOKUP(Table7[[#This Row],[Date]],Database!$A:$C,MATCH($C$1,Database!$A$1:$C$1,),)=0,#N/A,VLOOKUP(Table7[[#This Row],[Date]],Database!$A:$C,MATCH($C$1,Database!$A$1:$C$1,),))</f>
        <v>6.29</v>
      </c>
      <c r="D2256">
        <f>IFERROR(Table7[[#This Row],[United States 10y]]-Table7[[#This Row],[United States 3y]],#N/A)</f>
        <v>1.3099999999999996</v>
      </c>
    </row>
    <row r="2257" spans="1:4" x14ac:dyDescent="0.2">
      <c r="A2257" s="6">
        <f>Database!$A4342</f>
        <v>25804</v>
      </c>
      <c r="B2257">
        <f>IF(VLOOKUP(Table7[[#This Row],[Date]],Database!$A:$C,MATCH($B$1,Database!$A$1:$C$1,),)=0,#N/A,VLOOKUP(Table7[[#This Row],[Date]],Database!$A:$C,MATCH($B$1,Database!$A$1:$C$1,),))</f>
        <v>7.48</v>
      </c>
      <c r="C2257">
        <f>IF(VLOOKUP(Table7[[#This Row],[Date]],Database!$A:$C,MATCH($C$1,Database!$A$1:$C$1,),)=0,#N/A,VLOOKUP(Table7[[#This Row],[Date]],Database!$A:$C,MATCH($C$1,Database!$A$1:$C$1,),))</f>
        <v>6.23</v>
      </c>
      <c r="D2257">
        <f>IFERROR(Table7[[#This Row],[United States 10y]]-Table7[[#This Row],[United States 3y]],#N/A)</f>
        <v>1.25</v>
      </c>
    </row>
    <row r="2258" spans="1:4" x14ac:dyDescent="0.2">
      <c r="A2258" s="6">
        <f>Database!$A4343</f>
        <v>25805</v>
      </c>
      <c r="B2258">
        <f>IF(VLOOKUP(Table7[[#This Row],[Date]],Database!$A:$C,MATCH($B$1,Database!$A$1:$C$1,),)=0,#N/A,VLOOKUP(Table7[[#This Row],[Date]],Database!$A:$C,MATCH($B$1,Database!$A$1:$C$1,),))</f>
        <v>7.46</v>
      </c>
      <c r="C2258">
        <f>IF(VLOOKUP(Table7[[#This Row],[Date]],Database!$A:$C,MATCH($C$1,Database!$A$1:$C$1,),)=0,#N/A,VLOOKUP(Table7[[#This Row],[Date]],Database!$A:$C,MATCH($C$1,Database!$A$1:$C$1,),))</f>
        <v>6.23</v>
      </c>
      <c r="D2258">
        <f>IFERROR(Table7[[#This Row],[United States 10y]]-Table7[[#This Row],[United States 3y]],#N/A)</f>
        <v>1.2299999999999995</v>
      </c>
    </row>
    <row r="2259" spans="1:4" x14ac:dyDescent="0.2">
      <c r="A2259" s="6">
        <f>Database!$A4344</f>
        <v>25806</v>
      </c>
      <c r="B2259">
        <f>IF(VLOOKUP(Table7[[#This Row],[Date]],Database!$A:$C,MATCH($B$1,Database!$A$1:$C$1,),)=0,#N/A,VLOOKUP(Table7[[#This Row],[Date]],Database!$A:$C,MATCH($B$1,Database!$A$1:$C$1,),))</f>
        <v>7.45</v>
      </c>
      <c r="C2259">
        <f>IF(VLOOKUP(Table7[[#This Row],[Date]],Database!$A:$C,MATCH($C$1,Database!$A$1:$C$1,),)=0,#N/A,VLOOKUP(Table7[[#This Row],[Date]],Database!$A:$C,MATCH($C$1,Database!$A$1:$C$1,),))</f>
        <v>6.25</v>
      </c>
      <c r="D2259">
        <f>IFERROR(Table7[[#This Row],[United States 10y]]-Table7[[#This Row],[United States 3y]],#N/A)</f>
        <v>1.2000000000000002</v>
      </c>
    </row>
    <row r="2260" spans="1:4" x14ac:dyDescent="0.2">
      <c r="A2260" s="6">
        <f>Database!$A4345</f>
        <v>25807</v>
      </c>
      <c r="B2260">
        <f>IF(VLOOKUP(Table7[[#This Row],[Date]],Database!$A:$C,MATCH($B$1,Database!$A$1:$C$1,),)=0,#N/A,VLOOKUP(Table7[[#This Row],[Date]],Database!$A:$C,MATCH($B$1,Database!$A$1:$C$1,),))</f>
        <v>7.48</v>
      </c>
      <c r="C2260">
        <f>IF(VLOOKUP(Table7[[#This Row],[Date]],Database!$A:$C,MATCH($C$1,Database!$A$1:$C$1,),)=0,#N/A,VLOOKUP(Table7[[#This Row],[Date]],Database!$A:$C,MATCH($C$1,Database!$A$1:$C$1,),))</f>
        <v>6.27</v>
      </c>
      <c r="D2260">
        <f>IFERROR(Table7[[#This Row],[United States 10y]]-Table7[[#This Row],[United States 3y]],#N/A)</f>
        <v>1.2100000000000009</v>
      </c>
    </row>
    <row r="2261" spans="1:4" x14ac:dyDescent="0.2">
      <c r="A2261" s="6">
        <f>Database!$A4346</f>
        <v>25808</v>
      </c>
      <c r="B2261">
        <f>IF(VLOOKUP(Table7[[#This Row],[Date]],Database!$A:$C,MATCH($B$1,Database!$A$1:$C$1,),)=0,#N/A,VLOOKUP(Table7[[#This Row],[Date]],Database!$A:$C,MATCH($B$1,Database!$A$1:$C$1,),))</f>
        <v>7.49</v>
      </c>
      <c r="C2261">
        <f>IF(VLOOKUP(Table7[[#This Row],[Date]],Database!$A:$C,MATCH($C$1,Database!$A$1:$C$1,),)=0,#N/A,VLOOKUP(Table7[[#This Row],[Date]],Database!$A:$C,MATCH($C$1,Database!$A$1:$C$1,),))</f>
        <v>6.28</v>
      </c>
      <c r="D2261">
        <f>IFERROR(Table7[[#This Row],[United States 10y]]-Table7[[#This Row],[United States 3y]],#N/A)</f>
        <v>1.21</v>
      </c>
    </row>
    <row r="2262" spans="1:4" x14ac:dyDescent="0.2">
      <c r="A2262" s="6">
        <f>Database!$A4347</f>
        <v>25811</v>
      </c>
      <c r="B2262">
        <f>IF(VLOOKUP(Table7[[#This Row],[Date]],Database!$A:$C,MATCH($B$1,Database!$A$1:$C$1,),)=0,#N/A,VLOOKUP(Table7[[#This Row],[Date]],Database!$A:$C,MATCH($B$1,Database!$A$1:$C$1,),))</f>
        <v>7.49</v>
      </c>
      <c r="C2262">
        <f>IF(VLOOKUP(Table7[[#This Row],[Date]],Database!$A:$C,MATCH($C$1,Database!$A$1:$C$1,),)=0,#N/A,VLOOKUP(Table7[[#This Row],[Date]],Database!$A:$C,MATCH($C$1,Database!$A$1:$C$1,),))</f>
        <v>6.33</v>
      </c>
      <c r="D2262">
        <f>IFERROR(Table7[[#This Row],[United States 10y]]-Table7[[#This Row],[United States 3y]],#N/A)</f>
        <v>1.1600000000000001</v>
      </c>
    </row>
    <row r="2263" spans="1:4" x14ac:dyDescent="0.2">
      <c r="A2263" s="6">
        <f>Database!$A4348</f>
        <v>25812</v>
      </c>
      <c r="B2263">
        <f>IF(VLOOKUP(Table7[[#This Row],[Date]],Database!$A:$C,MATCH($B$1,Database!$A$1:$C$1,),)=0,#N/A,VLOOKUP(Table7[[#This Row],[Date]],Database!$A:$C,MATCH($B$1,Database!$A$1:$C$1,),))</f>
        <v>7.47</v>
      </c>
      <c r="C2263">
        <f>IF(VLOOKUP(Table7[[#This Row],[Date]],Database!$A:$C,MATCH($C$1,Database!$A$1:$C$1,),)=0,#N/A,VLOOKUP(Table7[[#This Row],[Date]],Database!$A:$C,MATCH($C$1,Database!$A$1:$C$1,),))</f>
        <v>6.39</v>
      </c>
      <c r="D2263">
        <f>IFERROR(Table7[[#This Row],[United States 10y]]-Table7[[#This Row],[United States 3y]],#N/A)</f>
        <v>1.08</v>
      </c>
    </row>
    <row r="2264" spans="1:4" x14ac:dyDescent="0.2">
      <c r="A2264" s="6">
        <f>Database!$A4349</f>
        <v>25813</v>
      </c>
      <c r="B2264">
        <f>IF(VLOOKUP(Table7[[#This Row],[Date]],Database!$A:$C,MATCH($B$1,Database!$A$1:$C$1,),)=0,#N/A,VLOOKUP(Table7[[#This Row],[Date]],Database!$A:$C,MATCH($B$1,Database!$A$1:$C$1,),))</f>
        <v>7.48</v>
      </c>
      <c r="C2264">
        <f>IF(VLOOKUP(Table7[[#This Row],[Date]],Database!$A:$C,MATCH($C$1,Database!$A$1:$C$1,),)=0,#N/A,VLOOKUP(Table7[[#This Row],[Date]],Database!$A:$C,MATCH($C$1,Database!$A$1:$C$1,),))</f>
        <v>6.4</v>
      </c>
      <c r="D2264">
        <f>IFERROR(Table7[[#This Row],[United States 10y]]-Table7[[#This Row],[United States 3y]],#N/A)</f>
        <v>1.08</v>
      </c>
    </row>
    <row r="2265" spans="1:4" x14ac:dyDescent="0.2">
      <c r="A2265" s="6">
        <f>Database!$A4350</f>
        <v>25814</v>
      </c>
      <c r="B2265">
        <f>IF(VLOOKUP(Table7[[#This Row],[Date]],Database!$A:$C,MATCH($B$1,Database!$A$1:$C$1,),)=0,#N/A,VLOOKUP(Table7[[#This Row],[Date]],Database!$A:$C,MATCH($B$1,Database!$A$1:$C$1,),))</f>
        <v>7.48</v>
      </c>
      <c r="C2265">
        <f>IF(VLOOKUP(Table7[[#This Row],[Date]],Database!$A:$C,MATCH($C$1,Database!$A$1:$C$1,),)=0,#N/A,VLOOKUP(Table7[[#This Row],[Date]],Database!$A:$C,MATCH($C$1,Database!$A$1:$C$1,),))</f>
        <v>6.39</v>
      </c>
      <c r="D2265">
        <f>IFERROR(Table7[[#This Row],[United States 10y]]-Table7[[#This Row],[United States 3y]],#N/A)</f>
        <v>1.0900000000000007</v>
      </c>
    </row>
    <row r="2266" spans="1:4" x14ac:dyDescent="0.2">
      <c r="A2266" s="6">
        <f>Database!$A4351</f>
        <v>25815</v>
      </c>
      <c r="B2266">
        <f>IF(VLOOKUP(Table7[[#This Row],[Date]],Database!$A:$C,MATCH($B$1,Database!$A$1:$C$1,),)=0,#N/A,VLOOKUP(Table7[[#This Row],[Date]],Database!$A:$C,MATCH($B$1,Database!$A$1:$C$1,),))</f>
        <v>7.47</v>
      </c>
      <c r="C2266">
        <f>IF(VLOOKUP(Table7[[#This Row],[Date]],Database!$A:$C,MATCH($C$1,Database!$A$1:$C$1,),)=0,#N/A,VLOOKUP(Table7[[#This Row],[Date]],Database!$A:$C,MATCH($C$1,Database!$A$1:$C$1,),))</f>
        <v>6.32</v>
      </c>
      <c r="D2266">
        <f>IFERROR(Table7[[#This Row],[United States 10y]]-Table7[[#This Row],[United States 3y]],#N/A)</f>
        <v>1.1499999999999995</v>
      </c>
    </row>
    <row r="2267" spans="1:4" x14ac:dyDescent="0.2">
      <c r="A2267" s="6">
        <f>Database!$A4352</f>
        <v>25818</v>
      </c>
      <c r="B2267" t="e">
        <f>IF(VLOOKUP(Table7[[#This Row],[Date]],Database!$A:$C,MATCH($B$1,Database!$A$1:$C$1,),)=0,#N/A,VLOOKUP(Table7[[#This Row],[Date]],Database!$A:$C,MATCH($B$1,Database!$A$1:$C$1,),))</f>
        <v>#N/A</v>
      </c>
      <c r="C2267" t="e">
        <f>IF(VLOOKUP(Table7[[#This Row],[Date]],Database!$A:$C,MATCH($C$1,Database!$A$1:$C$1,),)=0,#N/A,VLOOKUP(Table7[[#This Row],[Date]],Database!$A:$C,MATCH($C$1,Database!$A$1:$C$1,),))</f>
        <v>#N/A</v>
      </c>
      <c r="D2267" t="e">
        <f>IFERROR(Table7[[#This Row],[United States 10y]]-Table7[[#This Row],[United States 3y]],#N/A)</f>
        <v>#N/A</v>
      </c>
    </row>
    <row r="2268" spans="1:4" x14ac:dyDescent="0.2">
      <c r="A2268" s="6">
        <f>Database!$A4353</f>
        <v>25819</v>
      </c>
      <c r="B2268">
        <f>IF(VLOOKUP(Table7[[#This Row],[Date]],Database!$A:$C,MATCH($B$1,Database!$A$1:$C$1,),)=0,#N/A,VLOOKUP(Table7[[#This Row],[Date]],Database!$A:$C,MATCH($B$1,Database!$A$1:$C$1,),))</f>
        <v>7.5</v>
      </c>
      <c r="C2268">
        <f>IF(VLOOKUP(Table7[[#This Row],[Date]],Database!$A:$C,MATCH($C$1,Database!$A$1:$C$1,),)=0,#N/A,VLOOKUP(Table7[[#This Row],[Date]],Database!$A:$C,MATCH($C$1,Database!$A$1:$C$1,),))</f>
        <v>6.38</v>
      </c>
      <c r="D2268">
        <f>IFERROR(Table7[[#This Row],[United States 10y]]-Table7[[#This Row],[United States 3y]],#N/A)</f>
        <v>1.1200000000000001</v>
      </c>
    </row>
    <row r="2269" spans="1:4" x14ac:dyDescent="0.2">
      <c r="A2269" s="6">
        <f>Database!$A4354</f>
        <v>25820</v>
      </c>
      <c r="B2269">
        <f>IF(VLOOKUP(Table7[[#This Row],[Date]],Database!$A:$C,MATCH($B$1,Database!$A$1:$C$1,),)=0,#N/A,VLOOKUP(Table7[[#This Row],[Date]],Database!$A:$C,MATCH($B$1,Database!$A$1:$C$1,),))</f>
        <v>7.54</v>
      </c>
      <c r="C2269">
        <f>IF(VLOOKUP(Table7[[#This Row],[Date]],Database!$A:$C,MATCH($C$1,Database!$A$1:$C$1,),)=0,#N/A,VLOOKUP(Table7[[#This Row],[Date]],Database!$A:$C,MATCH($C$1,Database!$A$1:$C$1,),))</f>
        <v>6.4</v>
      </c>
      <c r="D2269">
        <f>IFERROR(Table7[[#This Row],[United States 10y]]-Table7[[#This Row],[United States 3y]],#N/A)</f>
        <v>1.1399999999999997</v>
      </c>
    </row>
    <row r="2270" spans="1:4" x14ac:dyDescent="0.2">
      <c r="A2270" s="6">
        <f>Database!$A4355</f>
        <v>25821</v>
      </c>
      <c r="B2270">
        <f>IF(VLOOKUP(Table7[[#This Row],[Date]],Database!$A:$C,MATCH($B$1,Database!$A$1:$C$1,),)=0,#N/A,VLOOKUP(Table7[[#This Row],[Date]],Database!$A:$C,MATCH($B$1,Database!$A$1:$C$1,),))</f>
        <v>7.52</v>
      </c>
      <c r="C2270">
        <f>IF(VLOOKUP(Table7[[#This Row],[Date]],Database!$A:$C,MATCH($C$1,Database!$A$1:$C$1,),)=0,#N/A,VLOOKUP(Table7[[#This Row],[Date]],Database!$A:$C,MATCH($C$1,Database!$A$1:$C$1,),))</f>
        <v>6.41</v>
      </c>
      <c r="D2270">
        <f>IFERROR(Table7[[#This Row],[United States 10y]]-Table7[[#This Row],[United States 3y]],#N/A)</f>
        <v>1.1099999999999994</v>
      </c>
    </row>
    <row r="2271" spans="1:4" x14ac:dyDescent="0.2">
      <c r="A2271" s="6">
        <f>Database!$A4356</f>
        <v>25822</v>
      </c>
      <c r="B2271">
        <f>IF(VLOOKUP(Table7[[#This Row],[Date]],Database!$A:$C,MATCH($B$1,Database!$A$1:$C$1,),)=0,#N/A,VLOOKUP(Table7[[#This Row],[Date]],Database!$A:$C,MATCH($B$1,Database!$A$1:$C$1,),))</f>
        <v>7.5</v>
      </c>
      <c r="C2271">
        <f>IF(VLOOKUP(Table7[[#This Row],[Date]],Database!$A:$C,MATCH($C$1,Database!$A$1:$C$1,),)=0,#N/A,VLOOKUP(Table7[[#This Row],[Date]],Database!$A:$C,MATCH($C$1,Database!$A$1:$C$1,),))</f>
        <v>6.39</v>
      </c>
      <c r="D2271">
        <f>IFERROR(Table7[[#This Row],[United States 10y]]-Table7[[#This Row],[United States 3y]],#N/A)</f>
        <v>1.1100000000000003</v>
      </c>
    </row>
    <row r="2272" spans="1:4" x14ac:dyDescent="0.2">
      <c r="A2272" s="6">
        <f>Database!$A4357</f>
        <v>25825</v>
      </c>
      <c r="B2272">
        <f>IF(VLOOKUP(Table7[[#This Row],[Date]],Database!$A:$C,MATCH($B$1,Database!$A$1:$C$1,),)=0,#N/A,VLOOKUP(Table7[[#This Row],[Date]],Database!$A:$C,MATCH($B$1,Database!$A$1:$C$1,),))</f>
        <v>7.48</v>
      </c>
      <c r="C2272">
        <f>IF(VLOOKUP(Table7[[#This Row],[Date]],Database!$A:$C,MATCH($C$1,Database!$A$1:$C$1,),)=0,#N/A,VLOOKUP(Table7[[#This Row],[Date]],Database!$A:$C,MATCH($C$1,Database!$A$1:$C$1,),))</f>
        <v>6.33</v>
      </c>
      <c r="D2272">
        <f>IFERROR(Table7[[#This Row],[United States 10y]]-Table7[[#This Row],[United States 3y]],#N/A)</f>
        <v>1.1500000000000004</v>
      </c>
    </row>
    <row r="2273" spans="1:4" x14ac:dyDescent="0.2">
      <c r="A2273" s="6">
        <f>Database!$A4358</f>
        <v>25826</v>
      </c>
      <c r="B2273">
        <f>IF(VLOOKUP(Table7[[#This Row],[Date]],Database!$A:$C,MATCH($B$1,Database!$A$1:$C$1,),)=0,#N/A,VLOOKUP(Table7[[#This Row],[Date]],Database!$A:$C,MATCH($B$1,Database!$A$1:$C$1,),))</f>
        <v>7.46</v>
      </c>
      <c r="C2273">
        <f>IF(VLOOKUP(Table7[[#This Row],[Date]],Database!$A:$C,MATCH($C$1,Database!$A$1:$C$1,),)=0,#N/A,VLOOKUP(Table7[[#This Row],[Date]],Database!$A:$C,MATCH($C$1,Database!$A$1:$C$1,),))</f>
        <v>6.32</v>
      </c>
      <c r="D2273">
        <f>IFERROR(Table7[[#This Row],[United States 10y]]-Table7[[#This Row],[United States 3y]],#N/A)</f>
        <v>1.1399999999999997</v>
      </c>
    </row>
    <row r="2274" spans="1:4" x14ac:dyDescent="0.2">
      <c r="A2274" s="6">
        <f>Database!$A4359</f>
        <v>25827</v>
      </c>
      <c r="B2274">
        <f>IF(VLOOKUP(Table7[[#This Row],[Date]],Database!$A:$C,MATCH($B$1,Database!$A$1:$C$1,),)=0,#N/A,VLOOKUP(Table7[[#This Row],[Date]],Database!$A:$C,MATCH($B$1,Database!$A$1:$C$1,),))</f>
        <v>7.4</v>
      </c>
      <c r="C2274">
        <f>IF(VLOOKUP(Table7[[#This Row],[Date]],Database!$A:$C,MATCH($C$1,Database!$A$1:$C$1,),)=0,#N/A,VLOOKUP(Table7[[#This Row],[Date]],Database!$A:$C,MATCH($C$1,Database!$A$1:$C$1,),))</f>
        <v>6.2</v>
      </c>
      <c r="D2274">
        <f>IFERROR(Table7[[#This Row],[United States 10y]]-Table7[[#This Row],[United States 3y]],#N/A)</f>
        <v>1.2000000000000002</v>
      </c>
    </row>
    <row r="2275" spans="1:4" x14ac:dyDescent="0.2">
      <c r="A2275" s="6">
        <f>Database!$A4360</f>
        <v>25828</v>
      </c>
      <c r="B2275">
        <f>IF(VLOOKUP(Table7[[#This Row],[Date]],Database!$A:$C,MATCH($B$1,Database!$A$1:$C$1,),)=0,#N/A,VLOOKUP(Table7[[#This Row],[Date]],Database!$A:$C,MATCH($B$1,Database!$A$1:$C$1,),))</f>
        <v>7.32</v>
      </c>
      <c r="C2275">
        <f>IF(VLOOKUP(Table7[[#This Row],[Date]],Database!$A:$C,MATCH($C$1,Database!$A$1:$C$1,),)=0,#N/A,VLOOKUP(Table7[[#This Row],[Date]],Database!$A:$C,MATCH($C$1,Database!$A$1:$C$1,),))</f>
        <v>6.15</v>
      </c>
      <c r="D2275">
        <f>IFERROR(Table7[[#This Row],[United States 10y]]-Table7[[#This Row],[United States 3y]],#N/A)</f>
        <v>1.17</v>
      </c>
    </row>
    <row r="2276" spans="1:4" x14ac:dyDescent="0.2">
      <c r="A2276" s="6">
        <f>Database!$A4361</f>
        <v>25829</v>
      </c>
      <c r="B2276">
        <f>IF(VLOOKUP(Table7[[#This Row],[Date]],Database!$A:$C,MATCH($B$1,Database!$A$1:$C$1,),)=0,#N/A,VLOOKUP(Table7[[#This Row],[Date]],Database!$A:$C,MATCH($B$1,Database!$A$1:$C$1,),))</f>
        <v>7.31</v>
      </c>
      <c r="C2276">
        <f>IF(VLOOKUP(Table7[[#This Row],[Date]],Database!$A:$C,MATCH($C$1,Database!$A$1:$C$1,),)=0,#N/A,VLOOKUP(Table7[[#This Row],[Date]],Database!$A:$C,MATCH($C$1,Database!$A$1:$C$1,),))</f>
        <v>6.08</v>
      </c>
      <c r="D2276">
        <f>IFERROR(Table7[[#This Row],[United States 10y]]-Table7[[#This Row],[United States 3y]],#N/A)</f>
        <v>1.2299999999999995</v>
      </c>
    </row>
    <row r="2277" spans="1:4" x14ac:dyDescent="0.2">
      <c r="A2277" s="6">
        <f>Database!$A4362</f>
        <v>25832</v>
      </c>
      <c r="B2277">
        <f>IF(VLOOKUP(Table7[[#This Row],[Date]],Database!$A:$C,MATCH($B$1,Database!$A$1:$C$1,),)=0,#N/A,VLOOKUP(Table7[[#This Row],[Date]],Database!$A:$C,MATCH($B$1,Database!$A$1:$C$1,),))</f>
        <v>7.29</v>
      </c>
      <c r="C2277">
        <f>IF(VLOOKUP(Table7[[#This Row],[Date]],Database!$A:$C,MATCH($C$1,Database!$A$1:$C$1,),)=0,#N/A,VLOOKUP(Table7[[#This Row],[Date]],Database!$A:$C,MATCH($C$1,Database!$A$1:$C$1,),))</f>
        <v>5.96</v>
      </c>
      <c r="D2277">
        <f>IFERROR(Table7[[#This Row],[United States 10y]]-Table7[[#This Row],[United States 3y]],#N/A)</f>
        <v>1.33</v>
      </c>
    </row>
    <row r="2278" spans="1:4" x14ac:dyDescent="0.2">
      <c r="A2278" s="6">
        <f>Database!$A4363</f>
        <v>25833</v>
      </c>
      <c r="B2278">
        <f>IF(VLOOKUP(Table7[[#This Row],[Date]],Database!$A:$C,MATCH($B$1,Database!$A$1:$C$1,),)=0,#N/A,VLOOKUP(Table7[[#This Row],[Date]],Database!$A:$C,MATCH($B$1,Database!$A$1:$C$1,),))</f>
        <v>7.28</v>
      </c>
      <c r="C2278">
        <f>IF(VLOOKUP(Table7[[#This Row],[Date]],Database!$A:$C,MATCH($C$1,Database!$A$1:$C$1,),)=0,#N/A,VLOOKUP(Table7[[#This Row],[Date]],Database!$A:$C,MATCH($C$1,Database!$A$1:$C$1,),))</f>
        <v>5.74</v>
      </c>
      <c r="D2278">
        <f>IFERROR(Table7[[#This Row],[United States 10y]]-Table7[[#This Row],[United States 3y]],#N/A)</f>
        <v>1.54</v>
      </c>
    </row>
    <row r="2279" spans="1:4" x14ac:dyDescent="0.2">
      <c r="A2279" s="6">
        <f>Database!$A4364</f>
        <v>25834</v>
      </c>
      <c r="B2279">
        <f>IF(VLOOKUP(Table7[[#This Row],[Date]],Database!$A:$C,MATCH($B$1,Database!$A$1:$C$1,),)=0,#N/A,VLOOKUP(Table7[[#This Row],[Date]],Database!$A:$C,MATCH($B$1,Database!$A$1:$C$1,),))</f>
        <v>7.24</v>
      </c>
      <c r="C2279">
        <f>IF(VLOOKUP(Table7[[#This Row],[Date]],Database!$A:$C,MATCH($C$1,Database!$A$1:$C$1,),)=0,#N/A,VLOOKUP(Table7[[#This Row],[Date]],Database!$A:$C,MATCH($C$1,Database!$A$1:$C$1,),))</f>
        <v>5.71</v>
      </c>
      <c r="D2279">
        <f>IFERROR(Table7[[#This Row],[United States 10y]]-Table7[[#This Row],[United States 3y]],#N/A)</f>
        <v>1.5300000000000002</v>
      </c>
    </row>
    <row r="2280" spans="1:4" x14ac:dyDescent="0.2">
      <c r="A2280" s="6">
        <f>Database!$A4365</f>
        <v>25835</v>
      </c>
      <c r="B2280">
        <f>IF(VLOOKUP(Table7[[#This Row],[Date]],Database!$A:$C,MATCH($B$1,Database!$A$1:$C$1,),)=0,#N/A,VLOOKUP(Table7[[#This Row],[Date]],Database!$A:$C,MATCH($B$1,Database!$A$1:$C$1,),))</f>
        <v>7.26</v>
      </c>
      <c r="C2280">
        <f>IF(VLOOKUP(Table7[[#This Row],[Date]],Database!$A:$C,MATCH($C$1,Database!$A$1:$C$1,),)=0,#N/A,VLOOKUP(Table7[[#This Row],[Date]],Database!$A:$C,MATCH($C$1,Database!$A$1:$C$1,),))</f>
        <v>5.76</v>
      </c>
      <c r="D2280">
        <f>IFERROR(Table7[[#This Row],[United States 10y]]-Table7[[#This Row],[United States 3y]],#N/A)</f>
        <v>1.5</v>
      </c>
    </row>
    <row r="2281" spans="1:4" x14ac:dyDescent="0.2">
      <c r="A2281" s="6">
        <f>Database!$A4366</f>
        <v>25836</v>
      </c>
      <c r="B2281">
        <f>IF(VLOOKUP(Table7[[#This Row],[Date]],Database!$A:$C,MATCH($B$1,Database!$A$1:$C$1,),)=0,#N/A,VLOOKUP(Table7[[#This Row],[Date]],Database!$A:$C,MATCH($B$1,Database!$A$1:$C$1,),))</f>
        <v>7.28</v>
      </c>
      <c r="C2281">
        <f>IF(VLOOKUP(Table7[[#This Row],[Date]],Database!$A:$C,MATCH($C$1,Database!$A$1:$C$1,),)=0,#N/A,VLOOKUP(Table7[[#This Row],[Date]],Database!$A:$C,MATCH($C$1,Database!$A$1:$C$1,),))</f>
        <v>5.82</v>
      </c>
      <c r="D2281">
        <f>IFERROR(Table7[[#This Row],[United States 10y]]-Table7[[#This Row],[United States 3y]],#N/A)</f>
        <v>1.46</v>
      </c>
    </row>
    <row r="2282" spans="1:4" x14ac:dyDescent="0.2">
      <c r="A2282" s="6">
        <f>Database!$A4367</f>
        <v>25839</v>
      </c>
      <c r="B2282">
        <f>IF(VLOOKUP(Table7[[#This Row],[Date]],Database!$A:$C,MATCH($B$1,Database!$A$1:$C$1,),)=0,#N/A,VLOOKUP(Table7[[#This Row],[Date]],Database!$A:$C,MATCH($B$1,Database!$A$1:$C$1,),))</f>
        <v>7.31</v>
      </c>
      <c r="C2282">
        <f>IF(VLOOKUP(Table7[[#This Row],[Date]],Database!$A:$C,MATCH($C$1,Database!$A$1:$C$1,),)=0,#N/A,VLOOKUP(Table7[[#This Row],[Date]],Database!$A:$C,MATCH($C$1,Database!$A$1:$C$1,),))</f>
        <v>5.81</v>
      </c>
      <c r="D2282">
        <f>IFERROR(Table7[[#This Row],[United States 10y]]-Table7[[#This Row],[United States 3y]],#N/A)</f>
        <v>1.5</v>
      </c>
    </row>
    <row r="2283" spans="1:4" x14ac:dyDescent="0.2">
      <c r="A2283" s="6">
        <f>Database!$A4368</f>
        <v>25840</v>
      </c>
      <c r="B2283">
        <f>IF(VLOOKUP(Table7[[#This Row],[Date]],Database!$A:$C,MATCH($B$1,Database!$A$1:$C$1,),)=0,#N/A,VLOOKUP(Table7[[#This Row],[Date]],Database!$A:$C,MATCH($B$1,Database!$A$1:$C$1,),))</f>
        <v>7.3</v>
      </c>
      <c r="C2283">
        <f>IF(VLOOKUP(Table7[[#This Row],[Date]],Database!$A:$C,MATCH($C$1,Database!$A$1:$C$1,),)=0,#N/A,VLOOKUP(Table7[[#This Row],[Date]],Database!$A:$C,MATCH($C$1,Database!$A$1:$C$1,),))</f>
        <v>5.82</v>
      </c>
      <c r="D2283">
        <f>IFERROR(Table7[[#This Row],[United States 10y]]-Table7[[#This Row],[United States 3y]],#N/A)</f>
        <v>1.4799999999999995</v>
      </c>
    </row>
    <row r="2284" spans="1:4" x14ac:dyDescent="0.2">
      <c r="A2284" s="6">
        <f>Database!$A4369</f>
        <v>25841</v>
      </c>
      <c r="B2284">
        <f>IF(VLOOKUP(Table7[[#This Row],[Date]],Database!$A:$C,MATCH($B$1,Database!$A$1:$C$1,),)=0,#N/A,VLOOKUP(Table7[[#This Row],[Date]],Database!$A:$C,MATCH($B$1,Database!$A$1:$C$1,),))</f>
        <v>7.29</v>
      </c>
      <c r="C2284">
        <f>IF(VLOOKUP(Table7[[#This Row],[Date]],Database!$A:$C,MATCH($C$1,Database!$A$1:$C$1,),)=0,#N/A,VLOOKUP(Table7[[#This Row],[Date]],Database!$A:$C,MATCH($C$1,Database!$A$1:$C$1,),))</f>
        <v>5.84</v>
      </c>
      <c r="D2284">
        <f>IFERROR(Table7[[#This Row],[United States 10y]]-Table7[[#This Row],[United States 3y]],#N/A)</f>
        <v>1.4500000000000002</v>
      </c>
    </row>
    <row r="2285" spans="1:4" x14ac:dyDescent="0.2">
      <c r="A2285" s="6">
        <f>Database!$A4370</f>
        <v>25842</v>
      </c>
      <c r="B2285">
        <f>IF(VLOOKUP(Table7[[#This Row],[Date]],Database!$A:$C,MATCH($B$1,Database!$A$1:$C$1,),)=0,#N/A,VLOOKUP(Table7[[#This Row],[Date]],Database!$A:$C,MATCH($B$1,Database!$A$1:$C$1,),))</f>
        <v>7.29</v>
      </c>
      <c r="C2285">
        <f>IF(VLOOKUP(Table7[[#This Row],[Date]],Database!$A:$C,MATCH($C$1,Database!$A$1:$C$1,),)=0,#N/A,VLOOKUP(Table7[[#This Row],[Date]],Database!$A:$C,MATCH($C$1,Database!$A$1:$C$1,),))</f>
        <v>5.86</v>
      </c>
      <c r="D2285">
        <f>IFERROR(Table7[[#This Row],[United States 10y]]-Table7[[#This Row],[United States 3y]],#N/A)</f>
        <v>1.4299999999999997</v>
      </c>
    </row>
    <row r="2286" spans="1:4" x14ac:dyDescent="0.2">
      <c r="A2286" s="6">
        <f>Database!$A4371</f>
        <v>25843</v>
      </c>
      <c r="B2286">
        <f>IF(VLOOKUP(Table7[[#This Row],[Date]],Database!$A:$C,MATCH($B$1,Database!$A$1:$C$1,),)=0,#N/A,VLOOKUP(Table7[[#This Row],[Date]],Database!$A:$C,MATCH($B$1,Database!$A$1:$C$1,),))</f>
        <v>7.26</v>
      </c>
      <c r="C2286">
        <f>IF(VLOOKUP(Table7[[#This Row],[Date]],Database!$A:$C,MATCH($C$1,Database!$A$1:$C$1,),)=0,#N/A,VLOOKUP(Table7[[#This Row],[Date]],Database!$A:$C,MATCH($C$1,Database!$A$1:$C$1,),))</f>
        <v>5.86</v>
      </c>
      <c r="D2286">
        <f>IFERROR(Table7[[#This Row],[United States 10y]]-Table7[[#This Row],[United States 3y]],#N/A)</f>
        <v>1.3999999999999995</v>
      </c>
    </row>
    <row r="2287" spans="1:4" x14ac:dyDescent="0.2">
      <c r="A2287" s="6">
        <f>Database!$A4372</f>
        <v>25846</v>
      </c>
      <c r="B2287">
        <f>IF(VLOOKUP(Table7[[#This Row],[Date]],Database!$A:$C,MATCH($B$1,Database!$A$1:$C$1,),)=0,#N/A,VLOOKUP(Table7[[#This Row],[Date]],Database!$A:$C,MATCH($B$1,Database!$A$1:$C$1,),))</f>
        <v>7.26</v>
      </c>
      <c r="C2287">
        <f>IF(VLOOKUP(Table7[[#This Row],[Date]],Database!$A:$C,MATCH($C$1,Database!$A$1:$C$1,),)=0,#N/A,VLOOKUP(Table7[[#This Row],[Date]],Database!$A:$C,MATCH($C$1,Database!$A$1:$C$1,),))</f>
        <v>5.9</v>
      </c>
      <c r="D2287">
        <f>IFERROR(Table7[[#This Row],[United States 10y]]-Table7[[#This Row],[United States 3y]],#N/A)</f>
        <v>1.3599999999999994</v>
      </c>
    </row>
    <row r="2288" spans="1:4" x14ac:dyDescent="0.2">
      <c r="A2288" s="6">
        <f>Database!$A4373</f>
        <v>25847</v>
      </c>
      <c r="B2288">
        <f>IF(VLOOKUP(Table7[[#This Row],[Date]],Database!$A:$C,MATCH($B$1,Database!$A$1:$C$1,),)=0,#N/A,VLOOKUP(Table7[[#This Row],[Date]],Database!$A:$C,MATCH($B$1,Database!$A$1:$C$1,),))</f>
        <v>7.24</v>
      </c>
      <c r="C2288">
        <f>IF(VLOOKUP(Table7[[#This Row],[Date]],Database!$A:$C,MATCH($C$1,Database!$A$1:$C$1,),)=0,#N/A,VLOOKUP(Table7[[#This Row],[Date]],Database!$A:$C,MATCH($C$1,Database!$A$1:$C$1,),))</f>
        <v>6.05</v>
      </c>
      <c r="D2288">
        <f>IFERROR(Table7[[#This Row],[United States 10y]]-Table7[[#This Row],[United States 3y]],#N/A)</f>
        <v>1.1900000000000004</v>
      </c>
    </row>
    <row r="2289" spans="1:4" x14ac:dyDescent="0.2">
      <c r="A2289" s="6">
        <f>Database!$A4374</f>
        <v>25848</v>
      </c>
      <c r="B2289">
        <f>IF(VLOOKUP(Table7[[#This Row],[Date]],Database!$A:$C,MATCH($B$1,Database!$A$1:$C$1,),)=0,#N/A,VLOOKUP(Table7[[#This Row],[Date]],Database!$A:$C,MATCH($B$1,Database!$A$1:$C$1,),))</f>
        <v>7.23</v>
      </c>
      <c r="C2289">
        <f>IF(VLOOKUP(Table7[[#This Row],[Date]],Database!$A:$C,MATCH($C$1,Database!$A$1:$C$1,),)=0,#N/A,VLOOKUP(Table7[[#This Row],[Date]],Database!$A:$C,MATCH($C$1,Database!$A$1:$C$1,),))</f>
        <v>6.06</v>
      </c>
      <c r="D2289">
        <f>IFERROR(Table7[[#This Row],[United States 10y]]-Table7[[#This Row],[United States 3y]],#N/A)</f>
        <v>1.1700000000000008</v>
      </c>
    </row>
    <row r="2290" spans="1:4" x14ac:dyDescent="0.2">
      <c r="A2290" s="6">
        <f>Database!$A4375</f>
        <v>25849</v>
      </c>
      <c r="B2290">
        <f>IF(VLOOKUP(Table7[[#This Row],[Date]],Database!$A:$C,MATCH($B$1,Database!$A$1:$C$1,),)=0,#N/A,VLOOKUP(Table7[[#This Row],[Date]],Database!$A:$C,MATCH($B$1,Database!$A$1:$C$1,),))</f>
        <v>7.25</v>
      </c>
      <c r="C2290">
        <f>IF(VLOOKUP(Table7[[#This Row],[Date]],Database!$A:$C,MATCH($C$1,Database!$A$1:$C$1,),)=0,#N/A,VLOOKUP(Table7[[#This Row],[Date]],Database!$A:$C,MATCH($C$1,Database!$A$1:$C$1,),))</f>
        <v>6.07</v>
      </c>
      <c r="D2290">
        <f>IFERROR(Table7[[#This Row],[United States 10y]]-Table7[[#This Row],[United States 3y]],#N/A)</f>
        <v>1.1799999999999997</v>
      </c>
    </row>
    <row r="2291" spans="1:4" x14ac:dyDescent="0.2">
      <c r="A2291" s="6">
        <f>Database!$A4376</f>
        <v>25850</v>
      </c>
      <c r="B2291">
        <f>IF(VLOOKUP(Table7[[#This Row],[Date]],Database!$A:$C,MATCH($B$1,Database!$A$1:$C$1,),)=0,#N/A,VLOOKUP(Table7[[#This Row],[Date]],Database!$A:$C,MATCH($B$1,Database!$A$1:$C$1,),))</f>
        <v>7.25</v>
      </c>
      <c r="C2291">
        <f>IF(VLOOKUP(Table7[[#This Row],[Date]],Database!$A:$C,MATCH($C$1,Database!$A$1:$C$1,),)=0,#N/A,VLOOKUP(Table7[[#This Row],[Date]],Database!$A:$C,MATCH($C$1,Database!$A$1:$C$1,),))</f>
        <v>6.05</v>
      </c>
      <c r="D2291">
        <f>IFERROR(Table7[[#This Row],[United States 10y]]-Table7[[#This Row],[United States 3y]],#N/A)</f>
        <v>1.2000000000000002</v>
      </c>
    </row>
    <row r="2292" spans="1:4" x14ac:dyDescent="0.2">
      <c r="A2292" s="6">
        <f>Database!$A4377</f>
        <v>25853</v>
      </c>
      <c r="B2292" t="e">
        <f>IF(VLOOKUP(Table7[[#This Row],[Date]],Database!$A:$C,MATCH($B$1,Database!$A$1:$C$1,),)=0,#N/A,VLOOKUP(Table7[[#This Row],[Date]],Database!$A:$C,MATCH($B$1,Database!$A$1:$C$1,),))</f>
        <v>#N/A</v>
      </c>
      <c r="C2292" t="e">
        <f>IF(VLOOKUP(Table7[[#This Row],[Date]],Database!$A:$C,MATCH($C$1,Database!$A$1:$C$1,),)=0,#N/A,VLOOKUP(Table7[[#This Row],[Date]],Database!$A:$C,MATCH($C$1,Database!$A$1:$C$1,),))</f>
        <v>#N/A</v>
      </c>
      <c r="D2292" t="e">
        <f>IFERROR(Table7[[#This Row],[United States 10y]]-Table7[[#This Row],[United States 3y]],#N/A)</f>
        <v>#N/A</v>
      </c>
    </row>
    <row r="2293" spans="1:4" x14ac:dyDescent="0.2">
      <c r="A2293" s="6">
        <f>Database!$A4378</f>
        <v>25854</v>
      </c>
      <c r="B2293">
        <f>IF(VLOOKUP(Table7[[#This Row],[Date]],Database!$A:$C,MATCH($B$1,Database!$A$1:$C$1,),)=0,#N/A,VLOOKUP(Table7[[#This Row],[Date]],Database!$A:$C,MATCH($B$1,Database!$A$1:$C$1,),))</f>
        <v>7.25</v>
      </c>
      <c r="C2293">
        <f>IF(VLOOKUP(Table7[[#This Row],[Date]],Database!$A:$C,MATCH($C$1,Database!$A$1:$C$1,),)=0,#N/A,VLOOKUP(Table7[[#This Row],[Date]],Database!$A:$C,MATCH($C$1,Database!$A$1:$C$1,),))</f>
        <v>6.01</v>
      </c>
      <c r="D2293">
        <f>IFERROR(Table7[[#This Row],[United States 10y]]-Table7[[#This Row],[United States 3y]],#N/A)</f>
        <v>1.2400000000000002</v>
      </c>
    </row>
    <row r="2294" spans="1:4" x14ac:dyDescent="0.2">
      <c r="A2294" s="6">
        <f>Database!$A4379</f>
        <v>25855</v>
      </c>
      <c r="B2294">
        <f>IF(VLOOKUP(Table7[[#This Row],[Date]],Database!$A:$C,MATCH($B$1,Database!$A$1:$C$1,),)=0,#N/A,VLOOKUP(Table7[[#This Row],[Date]],Database!$A:$C,MATCH($B$1,Database!$A$1:$C$1,),))</f>
        <v>7.3</v>
      </c>
      <c r="C2294">
        <f>IF(VLOOKUP(Table7[[#This Row],[Date]],Database!$A:$C,MATCH($C$1,Database!$A$1:$C$1,),)=0,#N/A,VLOOKUP(Table7[[#This Row],[Date]],Database!$A:$C,MATCH($C$1,Database!$A$1:$C$1,),))</f>
        <v>5.96</v>
      </c>
      <c r="D2294">
        <f>IFERROR(Table7[[#This Row],[United States 10y]]-Table7[[#This Row],[United States 3y]],#N/A)</f>
        <v>1.3399999999999999</v>
      </c>
    </row>
    <row r="2295" spans="1:4" x14ac:dyDescent="0.2">
      <c r="A2295" s="6">
        <f>Database!$A4380</f>
        <v>25856</v>
      </c>
      <c r="B2295">
        <f>IF(VLOOKUP(Table7[[#This Row],[Date]],Database!$A:$C,MATCH($B$1,Database!$A$1:$C$1,),)=0,#N/A,VLOOKUP(Table7[[#This Row],[Date]],Database!$A:$C,MATCH($B$1,Database!$A$1:$C$1,),))</f>
        <v>7.3</v>
      </c>
      <c r="C2295">
        <f>IF(VLOOKUP(Table7[[#This Row],[Date]],Database!$A:$C,MATCH($C$1,Database!$A$1:$C$1,),)=0,#N/A,VLOOKUP(Table7[[#This Row],[Date]],Database!$A:$C,MATCH($C$1,Database!$A$1:$C$1,),))</f>
        <v>5.91</v>
      </c>
      <c r="D2295">
        <f>IFERROR(Table7[[#This Row],[United States 10y]]-Table7[[#This Row],[United States 3y]],#N/A)</f>
        <v>1.3899999999999997</v>
      </c>
    </row>
    <row r="2296" spans="1:4" x14ac:dyDescent="0.2">
      <c r="A2296" s="6">
        <f>Database!$A4381</f>
        <v>25857</v>
      </c>
      <c r="B2296">
        <f>IF(VLOOKUP(Table7[[#This Row],[Date]],Database!$A:$C,MATCH($B$1,Database!$A$1:$C$1,),)=0,#N/A,VLOOKUP(Table7[[#This Row],[Date]],Database!$A:$C,MATCH($B$1,Database!$A$1:$C$1,),))</f>
        <v>7.31</v>
      </c>
      <c r="C2296">
        <f>IF(VLOOKUP(Table7[[#This Row],[Date]],Database!$A:$C,MATCH($C$1,Database!$A$1:$C$1,),)=0,#N/A,VLOOKUP(Table7[[#This Row],[Date]],Database!$A:$C,MATCH($C$1,Database!$A$1:$C$1,),))</f>
        <v>5.93</v>
      </c>
      <c r="D2296">
        <f>IFERROR(Table7[[#This Row],[United States 10y]]-Table7[[#This Row],[United States 3y]],#N/A)</f>
        <v>1.38</v>
      </c>
    </row>
    <row r="2297" spans="1:4" x14ac:dyDescent="0.2">
      <c r="A2297" s="6">
        <f>Database!$A4382</f>
        <v>25860</v>
      </c>
      <c r="B2297">
        <f>IF(VLOOKUP(Table7[[#This Row],[Date]],Database!$A:$C,MATCH($B$1,Database!$A$1:$C$1,),)=0,#N/A,VLOOKUP(Table7[[#This Row],[Date]],Database!$A:$C,MATCH($B$1,Database!$A$1:$C$1,),))</f>
        <v>7.35</v>
      </c>
      <c r="C2297">
        <f>IF(VLOOKUP(Table7[[#This Row],[Date]],Database!$A:$C,MATCH($C$1,Database!$A$1:$C$1,),)=0,#N/A,VLOOKUP(Table7[[#This Row],[Date]],Database!$A:$C,MATCH($C$1,Database!$A$1:$C$1,),))</f>
        <v>5.94</v>
      </c>
      <c r="D2297">
        <f>IFERROR(Table7[[#This Row],[United States 10y]]-Table7[[#This Row],[United States 3y]],#N/A)</f>
        <v>1.4099999999999993</v>
      </c>
    </row>
    <row r="2298" spans="1:4" x14ac:dyDescent="0.2">
      <c r="A2298" s="6">
        <f>Database!$A4383</f>
        <v>25861</v>
      </c>
      <c r="B2298">
        <f>IF(VLOOKUP(Table7[[#This Row],[Date]],Database!$A:$C,MATCH($B$1,Database!$A$1:$C$1,),)=0,#N/A,VLOOKUP(Table7[[#This Row],[Date]],Database!$A:$C,MATCH($B$1,Database!$A$1:$C$1,),))</f>
        <v>7.37</v>
      </c>
      <c r="C2298">
        <f>IF(VLOOKUP(Table7[[#This Row],[Date]],Database!$A:$C,MATCH($C$1,Database!$A$1:$C$1,),)=0,#N/A,VLOOKUP(Table7[[#This Row],[Date]],Database!$A:$C,MATCH($C$1,Database!$A$1:$C$1,),))</f>
        <v>5.86</v>
      </c>
      <c r="D2298">
        <f>IFERROR(Table7[[#This Row],[United States 10y]]-Table7[[#This Row],[United States 3y]],#N/A)</f>
        <v>1.5099999999999998</v>
      </c>
    </row>
    <row r="2299" spans="1:4" x14ac:dyDescent="0.2">
      <c r="A2299" s="6">
        <f>Database!$A4384</f>
        <v>25862</v>
      </c>
      <c r="B2299">
        <f>IF(VLOOKUP(Table7[[#This Row],[Date]],Database!$A:$C,MATCH($B$1,Database!$A$1:$C$1,),)=0,#N/A,VLOOKUP(Table7[[#This Row],[Date]],Database!$A:$C,MATCH($B$1,Database!$A$1:$C$1,),))</f>
        <v>7.42</v>
      </c>
      <c r="C2299">
        <f>IF(VLOOKUP(Table7[[#This Row],[Date]],Database!$A:$C,MATCH($C$1,Database!$A$1:$C$1,),)=0,#N/A,VLOOKUP(Table7[[#This Row],[Date]],Database!$A:$C,MATCH($C$1,Database!$A$1:$C$1,),))</f>
        <v>5.82</v>
      </c>
      <c r="D2299">
        <f>IFERROR(Table7[[#This Row],[United States 10y]]-Table7[[#This Row],[United States 3y]],#N/A)</f>
        <v>1.5999999999999996</v>
      </c>
    </row>
    <row r="2300" spans="1:4" x14ac:dyDescent="0.2">
      <c r="A2300" s="6">
        <f>Database!$A4385</f>
        <v>25863</v>
      </c>
      <c r="B2300">
        <f>IF(VLOOKUP(Table7[[#This Row],[Date]],Database!$A:$C,MATCH($B$1,Database!$A$1:$C$1,),)=0,#N/A,VLOOKUP(Table7[[#This Row],[Date]],Database!$A:$C,MATCH($B$1,Database!$A$1:$C$1,),))</f>
        <v>7.46</v>
      </c>
      <c r="C2300">
        <f>IF(VLOOKUP(Table7[[#This Row],[Date]],Database!$A:$C,MATCH($C$1,Database!$A$1:$C$1,),)=0,#N/A,VLOOKUP(Table7[[#This Row],[Date]],Database!$A:$C,MATCH($C$1,Database!$A$1:$C$1,),))</f>
        <v>5.78</v>
      </c>
      <c r="D2300">
        <f>IFERROR(Table7[[#This Row],[United States 10y]]-Table7[[#This Row],[United States 3y]],#N/A)</f>
        <v>1.6799999999999997</v>
      </c>
    </row>
    <row r="2301" spans="1:4" x14ac:dyDescent="0.2">
      <c r="A2301" s="6">
        <f>Database!$A4386</f>
        <v>25864</v>
      </c>
      <c r="B2301">
        <f>IF(VLOOKUP(Table7[[#This Row],[Date]],Database!$A:$C,MATCH($B$1,Database!$A$1:$C$1,),)=0,#N/A,VLOOKUP(Table7[[#This Row],[Date]],Database!$A:$C,MATCH($B$1,Database!$A$1:$C$1,),))</f>
        <v>7.44</v>
      </c>
      <c r="C2301">
        <f>IF(VLOOKUP(Table7[[#This Row],[Date]],Database!$A:$C,MATCH($C$1,Database!$A$1:$C$1,),)=0,#N/A,VLOOKUP(Table7[[#This Row],[Date]],Database!$A:$C,MATCH($C$1,Database!$A$1:$C$1,),))</f>
        <v>5.76</v>
      </c>
      <c r="D2301">
        <f>IFERROR(Table7[[#This Row],[United States 10y]]-Table7[[#This Row],[United States 3y]],#N/A)</f>
        <v>1.6800000000000006</v>
      </c>
    </row>
    <row r="2302" spans="1:4" x14ac:dyDescent="0.2">
      <c r="A2302" s="6">
        <f>Database!$A4387</f>
        <v>25867</v>
      </c>
      <c r="B2302">
        <f>IF(VLOOKUP(Table7[[#This Row],[Date]],Database!$A:$C,MATCH($B$1,Database!$A$1:$C$1,),)=0,#N/A,VLOOKUP(Table7[[#This Row],[Date]],Database!$A:$C,MATCH($B$1,Database!$A$1:$C$1,),))</f>
        <v>7.44</v>
      </c>
      <c r="C2302">
        <f>IF(VLOOKUP(Table7[[#This Row],[Date]],Database!$A:$C,MATCH($C$1,Database!$A$1:$C$1,),)=0,#N/A,VLOOKUP(Table7[[#This Row],[Date]],Database!$A:$C,MATCH($C$1,Database!$A$1:$C$1,),))</f>
        <v>5.8</v>
      </c>
      <c r="D2302">
        <f>IFERROR(Table7[[#This Row],[United States 10y]]-Table7[[#This Row],[United States 3y]],#N/A)</f>
        <v>1.6400000000000006</v>
      </c>
    </row>
    <row r="2303" spans="1:4" x14ac:dyDescent="0.2">
      <c r="A2303" s="6">
        <f>Database!$A4388</f>
        <v>25868</v>
      </c>
      <c r="B2303">
        <f>IF(VLOOKUP(Table7[[#This Row],[Date]],Database!$A:$C,MATCH($B$1,Database!$A$1:$C$1,),)=0,#N/A,VLOOKUP(Table7[[#This Row],[Date]],Database!$A:$C,MATCH($B$1,Database!$A$1:$C$1,),))</f>
        <v>7.42</v>
      </c>
      <c r="C2303">
        <f>IF(VLOOKUP(Table7[[#This Row],[Date]],Database!$A:$C,MATCH($C$1,Database!$A$1:$C$1,),)=0,#N/A,VLOOKUP(Table7[[#This Row],[Date]],Database!$A:$C,MATCH($C$1,Database!$A$1:$C$1,),))</f>
        <v>5.85</v>
      </c>
      <c r="D2303">
        <f>IFERROR(Table7[[#This Row],[United States 10y]]-Table7[[#This Row],[United States 3y]],#N/A)</f>
        <v>1.5700000000000003</v>
      </c>
    </row>
    <row r="2304" spans="1:4" x14ac:dyDescent="0.2">
      <c r="A2304" s="6">
        <f>Database!$A4389</f>
        <v>25869</v>
      </c>
      <c r="B2304">
        <f>IF(VLOOKUP(Table7[[#This Row],[Date]],Database!$A:$C,MATCH($B$1,Database!$A$1:$C$1,),)=0,#N/A,VLOOKUP(Table7[[#This Row],[Date]],Database!$A:$C,MATCH($B$1,Database!$A$1:$C$1,),))</f>
        <v>7.38</v>
      </c>
      <c r="C2304">
        <f>IF(VLOOKUP(Table7[[#This Row],[Date]],Database!$A:$C,MATCH($C$1,Database!$A$1:$C$1,),)=0,#N/A,VLOOKUP(Table7[[#This Row],[Date]],Database!$A:$C,MATCH($C$1,Database!$A$1:$C$1,),))</f>
        <v>5.88</v>
      </c>
      <c r="D2304">
        <f>IFERROR(Table7[[#This Row],[United States 10y]]-Table7[[#This Row],[United States 3y]],#N/A)</f>
        <v>1.5</v>
      </c>
    </row>
    <row r="2305" spans="1:4" x14ac:dyDescent="0.2">
      <c r="A2305" s="6">
        <f>Database!$A4390</f>
        <v>25870</v>
      </c>
      <c r="B2305">
        <f>IF(VLOOKUP(Table7[[#This Row],[Date]],Database!$A:$C,MATCH($B$1,Database!$A$1:$C$1,),)=0,#N/A,VLOOKUP(Table7[[#This Row],[Date]],Database!$A:$C,MATCH($B$1,Database!$A$1:$C$1,),))</f>
        <v>7.31</v>
      </c>
      <c r="C2305">
        <f>IF(VLOOKUP(Table7[[#This Row],[Date]],Database!$A:$C,MATCH($C$1,Database!$A$1:$C$1,),)=0,#N/A,VLOOKUP(Table7[[#This Row],[Date]],Database!$A:$C,MATCH($C$1,Database!$A$1:$C$1,),))</f>
        <v>5.85</v>
      </c>
      <c r="D2305">
        <f>IFERROR(Table7[[#This Row],[United States 10y]]-Table7[[#This Row],[United States 3y]],#N/A)</f>
        <v>1.46</v>
      </c>
    </row>
    <row r="2306" spans="1:4" x14ac:dyDescent="0.2">
      <c r="A2306" s="6">
        <f>Database!$A4391</f>
        <v>25871</v>
      </c>
      <c r="B2306">
        <f>IF(VLOOKUP(Table7[[#This Row],[Date]],Database!$A:$C,MATCH($B$1,Database!$A$1:$C$1,),)=0,#N/A,VLOOKUP(Table7[[#This Row],[Date]],Database!$A:$C,MATCH($B$1,Database!$A$1:$C$1,),))</f>
        <v>7.33</v>
      </c>
      <c r="C2306">
        <f>IF(VLOOKUP(Table7[[#This Row],[Date]],Database!$A:$C,MATCH($C$1,Database!$A$1:$C$1,),)=0,#N/A,VLOOKUP(Table7[[#This Row],[Date]],Database!$A:$C,MATCH($C$1,Database!$A$1:$C$1,),))</f>
        <v>5.84</v>
      </c>
      <c r="D2306">
        <f>IFERROR(Table7[[#This Row],[United States 10y]]-Table7[[#This Row],[United States 3y]],#N/A)</f>
        <v>1.4900000000000002</v>
      </c>
    </row>
    <row r="2307" spans="1:4" x14ac:dyDescent="0.2">
      <c r="A2307" s="6">
        <f>Database!$A4392</f>
        <v>25874</v>
      </c>
      <c r="B2307">
        <f>IF(VLOOKUP(Table7[[#This Row],[Date]],Database!$A:$C,MATCH($B$1,Database!$A$1:$C$1,),)=0,#N/A,VLOOKUP(Table7[[#This Row],[Date]],Database!$A:$C,MATCH($B$1,Database!$A$1:$C$1,),))</f>
        <v>7.24</v>
      </c>
      <c r="C2307">
        <f>IF(VLOOKUP(Table7[[#This Row],[Date]],Database!$A:$C,MATCH($C$1,Database!$A$1:$C$1,),)=0,#N/A,VLOOKUP(Table7[[#This Row],[Date]],Database!$A:$C,MATCH($C$1,Database!$A$1:$C$1,),))</f>
        <v>5.69</v>
      </c>
      <c r="D2307">
        <f>IFERROR(Table7[[#This Row],[United States 10y]]-Table7[[#This Row],[United States 3y]],#N/A)</f>
        <v>1.5499999999999998</v>
      </c>
    </row>
    <row r="2308" spans="1:4" x14ac:dyDescent="0.2">
      <c r="A2308" s="6">
        <f>Database!$A4393</f>
        <v>25875</v>
      </c>
      <c r="B2308" t="e">
        <f>IF(VLOOKUP(Table7[[#This Row],[Date]],Database!$A:$C,MATCH($B$1,Database!$A$1:$C$1,),)=0,#N/A,VLOOKUP(Table7[[#This Row],[Date]],Database!$A:$C,MATCH($B$1,Database!$A$1:$C$1,),))</f>
        <v>#N/A</v>
      </c>
      <c r="C2308" t="e">
        <f>IF(VLOOKUP(Table7[[#This Row],[Date]],Database!$A:$C,MATCH($C$1,Database!$A$1:$C$1,),)=0,#N/A,VLOOKUP(Table7[[#This Row],[Date]],Database!$A:$C,MATCH($C$1,Database!$A$1:$C$1,),))</f>
        <v>#N/A</v>
      </c>
      <c r="D2308" t="e">
        <f>IFERROR(Table7[[#This Row],[United States 10y]]-Table7[[#This Row],[United States 3y]],#N/A)</f>
        <v>#N/A</v>
      </c>
    </row>
    <row r="2309" spans="1:4" x14ac:dyDescent="0.2">
      <c r="A2309" s="6">
        <f>Database!$A4394</f>
        <v>25876</v>
      </c>
      <c r="B2309">
        <f>IF(VLOOKUP(Table7[[#This Row],[Date]],Database!$A:$C,MATCH($B$1,Database!$A$1:$C$1,),)=0,#N/A,VLOOKUP(Table7[[#This Row],[Date]],Database!$A:$C,MATCH($B$1,Database!$A$1:$C$1,),))</f>
        <v>7.23</v>
      </c>
      <c r="C2309">
        <f>IF(VLOOKUP(Table7[[#This Row],[Date]],Database!$A:$C,MATCH($C$1,Database!$A$1:$C$1,),)=0,#N/A,VLOOKUP(Table7[[#This Row],[Date]],Database!$A:$C,MATCH($C$1,Database!$A$1:$C$1,),))</f>
        <v>5.56</v>
      </c>
      <c r="D2309">
        <f>IFERROR(Table7[[#This Row],[United States 10y]]-Table7[[#This Row],[United States 3y]],#N/A)</f>
        <v>1.6700000000000008</v>
      </c>
    </row>
    <row r="2310" spans="1:4" x14ac:dyDescent="0.2">
      <c r="A2310" s="6">
        <f>Database!$A4395</f>
        <v>25877</v>
      </c>
      <c r="B2310">
        <f>IF(VLOOKUP(Table7[[#This Row],[Date]],Database!$A:$C,MATCH($B$1,Database!$A$1:$C$1,),)=0,#N/A,VLOOKUP(Table7[[#This Row],[Date]],Database!$A:$C,MATCH($B$1,Database!$A$1:$C$1,),))</f>
        <v>7.2</v>
      </c>
      <c r="C2310">
        <f>IF(VLOOKUP(Table7[[#This Row],[Date]],Database!$A:$C,MATCH($C$1,Database!$A$1:$C$1,),)=0,#N/A,VLOOKUP(Table7[[#This Row],[Date]],Database!$A:$C,MATCH($C$1,Database!$A$1:$C$1,),))</f>
        <v>5.49</v>
      </c>
      <c r="D2310">
        <f>IFERROR(Table7[[#This Row],[United States 10y]]-Table7[[#This Row],[United States 3y]],#N/A)</f>
        <v>1.71</v>
      </c>
    </row>
    <row r="2311" spans="1:4" x14ac:dyDescent="0.2">
      <c r="A2311" s="6">
        <f>Database!$A4396</f>
        <v>25878</v>
      </c>
      <c r="B2311">
        <f>IF(VLOOKUP(Table7[[#This Row],[Date]],Database!$A:$C,MATCH($B$1,Database!$A$1:$C$1,),)=0,#N/A,VLOOKUP(Table7[[#This Row],[Date]],Database!$A:$C,MATCH($B$1,Database!$A$1:$C$1,),))</f>
        <v>7.15</v>
      </c>
      <c r="C2311">
        <f>IF(VLOOKUP(Table7[[#This Row],[Date]],Database!$A:$C,MATCH($C$1,Database!$A$1:$C$1,),)=0,#N/A,VLOOKUP(Table7[[#This Row],[Date]],Database!$A:$C,MATCH($C$1,Database!$A$1:$C$1,),))</f>
        <v>5.5</v>
      </c>
      <c r="D2311">
        <f>IFERROR(Table7[[#This Row],[United States 10y]]-Table7[[#This Row],[United States 3y]],#N/A)</f>
        <v>1.6500000000000004</v>
      </c>
    </row>
    <row r="2312" spans="1:4" x14ac:dyDescent="0.2">
      <c r="A2312" s="6">
        <f>Database!$A4397</f>
        <v>25881</v>
      </c>
      <c r="B2312">
        <f>IF(VLOOKUP(Table7[[#This Row],[Date]],Database!$A:$C,MATCH($B$1,Database!$A$1:$C$1,),)=0,#N/A,VLOOKUP(Table7[[#This Row],[Date]],Database!$A:$C,MATCH($B$1,Database!$A$1:$C$1,),))</f>
        <v>7.06</v>
      </c>
      <c r="C2312">
        <f>IF(VLOOKUP(Table7[[#This Row],[Date]],Database!$A:$C,MATCH($C$1,Database!$A$1:$C$1,),)=0,#N/A,VLOOKUP(Table7[[#This Row],[Date]],Database!$A:$C,MATCH($C$1,Database!$A$1:$C$1,),))</f>
        <v>5.49</v>
      </c>
      <c r="D2312">
        <f>IFERROR(Table7[[#This Row],[United States 10y]]-Table7[[#This Row],[United States 3y]],#N/A)</f>
        <v>1.5699999999999994</v>
      </c>
    </row>
    <row r="2313" spans="1:4" x14ac:dyDescent="0.2">
      <c r="A2313" s="6">
        <f>Database!$A4398</f>
        <v>25882</v>
      </c>
      <c r="B2313">
        <f>IF(VLOOKUP(Table7[[#This Row],[Date]],Database!$A:$C,MATCH($B$1,Database!$A$1:$C$1,),)=0,#N/A,VLOOKUP(Table7[[#This Row],[Date]],Database!$A:$C,MATCH($B$1,Database!$A$1:$C$1,),))</f>
        <v>7.06</v>
      </c>
      <c r="C2313">
        <f>IF(VLOOKUP(Table7[[#This Row],[Date]],Database!$A:$C,MATCH($C$1,Database!$A$1:$C$1,),)=0,#N/A,VLOOKUP(Table7[[#This Row],[Date]],Database!$A:$C,MATCH($C$1,Database!$A$1:$C$1,),))</f>
        <v>5.48</v>
      </c>
      <c r="D2313">
        <f>IFERROR(Table7[[#This Row],[United States 10y]]-Table7[[#This Row],[United States 3y]],#N/A)</f>
        <v>1.5799999999999992</v>
      </c>
    </row>
    <row r="2314" spans="1:4" x14ac:dyDescent="0.2">
      <c r="A2314" s="6">
        <f>Database!$A4399</f>
        <v>25883</v>
      </c>
      <c r="B2314" t="e">
        <f>IF(VLOOKUP(Table7[[#This Row],[Date]],Database!$A:$C,MATCH($B$1,Database!$A$1:$C$1,),)=0,#N/A,VLOOKUP(Table7[[#This Row],[Date]],Database!$A:$C,MATCH($B$1,Database!$A$1:$C$1,),))</f>
        <v>#N/A</v>
      </c>
      <c r="C2314" t="e">
        <f>IF(VLOOKUP(Table7[[#This Row],[Date]],Database!$A:$C,MATCH($C$1,Database!$A$1:$C$1,),)=0,#N/A,VLOOKUP(Table7[[#This Row],[Date]],Database!$A:$C,MATCH($C$1,Database!$A$1:$C$1,),))</f>
        <v>#N/A</v>
      </c>
      <c r="D2314" t="e">
        <f>IFERROR(Table7[[#This Row],[United States 10y]]-Table7[[#This Row],[United States 3y]],#N/A)</f>
        <v>#N/A</v>
      </c>
    </row>
    <row r="2315" spans="1:4" x14ac:dyDescent="0.2">
      <c r="A2315" s="6">
        <f>Database!$A4400</f>
        <v>25884</v>
      </c>
      <c r="B2315">
        <f>IF(VLOOKUP(Table7[[#This Row],[Date]],Database!$A:$C,MATCH($B$1,Database!$A$1:$C$1,),)=0,#N/A,VLOOKUP(Table7[[#This Row],[Date]],Database!$A:$C,MATCH($B$1,Database!$A$1:$C$1,),))</f>
        <v>7.03</v>
      </c>
      <c r="C2315">
        <f>IF(VLOOKUP(Table7[[#This Row],[Date]],Database!$A:$C,MATCH($C$1,Database!$A$1:$C$1,),)=0,#N/A,VLOOKUP(Table7[[#This Row],[Date]],Database!$A:$C,MATCH($C$1,Database!$A$1:$C$1,),))</f>
        <v>5.49</v>
      </c>
      <c r="D2315">
        <f>IFERROR(Table7[[#This Row],[United States 10y]]-Table7[[#This Row],[United States 3y]],#N/A)</f>
        <v>1.54</v>
      </c>
    </row>
    <row r="2316" spans="1:4" x14ac:dyDescent="0.2">
      <c r="A2316" s="6">
        <f>Database!$A4401</f>
        <v>25885</v>
      </c>
      <c r="B2316">
        <f>IF(VLOOKUP(Table7[[#This Row],[Date]],Database!$A:$C,MATCH($B$1,Database!$A$1:$C$1,),)=0,#N/A,VLOOKUP(Table7[[#This Row],[Date]],Database!$A:$C,MATCH($B$1,Database!$A$1:$C$1,),))</f>
        <v>7</v>
      </c>
      <c r="C2316">
        <f>IF(VLOOKUP(Table7[[#This Row],[Date]],Database!$A:$C,MATCH($C$1,Database!$A$1:$C$1,),)=0,#N/A,VLOOKUP(Table7[[#This Row],[Date]],Database!$A:$C,MATCH($C$1,Database!$A$1:$C$1,),))</f>
        <v>5.44</v>
      </c>
      <c r="D2316">
        <f>IFERROR(Table7[[#This Row],[United States 10y]]-Table7[[#This Row],[United States 3y]],#N/A)</f>
        <v>1.5599999999999996</v>
      </c>
    </row>
    <row r="2317" spans="1:4" x14ac:dyDescent="0.2">
      <c r="A2317" s="6">
        <f>Database!$A4402</f>
        <v>25888</v>
      </c>
      <c r="B2317">
        <f>IF(VLOOKUP(Table7[[#This Row],[Date]],Database!$A:$C,MATCH($B$1,Database!$A$1:$C$1,),)=0,#N/A,VLOOKUP(Table7[[#This Row],[Date]],Database!$A:$C,MATCH($B$1,Database!$A$1:$C$1,),))</f>
        <v>6.96</v>
      </c>
      <c r="C2317">
        <f>IF(VLOOKUP(Table7[[#This Row],[Date]],Database!$A:$C,MATCH($C$1,Database!$A$1:$C$1,),)=0,#N/A,VLOOKUP(Table7[[#This Row],[Date]],Database!$A:$C,MATCH($C$1,Database!$A$1:$C$1,),))</f>
        <v>5.3</v>
      </c>
      <c r="D2317">
        <f>IFERROR(Table7[[#This Row],[United States 10y]]-Table7[[#This Row],[United States 3y]],#N/A)</f>
        <v>1.6600000000000001</v>
      </c>
    </row>
    <row r="2318" spans="1:4" x14ac:dyDescent="0.2">
      <c r="A2318" s="6">
        <f>Database!$A4403</f>
        <v>25889</v>
      </c>
      <c r="B2318">
        <f>IF(VLOOKUP(Table7[[#This Row],[Date]],Database!$A:$C,MATCH($B$1,Database!$A$1:$C$1,),)=0,#N/A,VLOOKUP(Table7[[#This Row],[Date]],Database!$A:$C,MATCH($B$1,Database!$A$1:$C$1,),))</f>
        <v>6.93</v>
      </c>
      <c r="C2318">
        <f>IF(VLOOKUP(Table7[[#This Row],[Date]],Database!$A:$C,MATCH($C$1,Database!$A$1:$C$1,),)=0,#N/A,VLOOKUP(Table7[[#This Row],[Date]],Database!$A:$C,MATCH($C$1,Database!$A$1:$C$1,),))</f>
        <v>5.22</v>
      </c>
      <c r="D2318">
        <f>IFERROR(Table7[[#This Row],[United States 10y]]-Table7[[#This Row],[United States 3y]],#N/A)</f>
        <v>1.71</v>
      </c>
    </row>
    <row r="2319" spans="1:4" x14ac:dyDescent="0.2">
      <c r="A2319" s="6">
        <f>Database!$A4404</f>
        <v>25890</v>
      </c>
      <c r="B2319">
        <f>IF(VLOOKUP(Table7[[#This Row],[Date]],Database!$A:$C,MATCH($B$1,Database!$A$1:$C$1,),)=0,#N/A,VLOOKUP(Table7[[#This Row],[Date]],Database!$A:$C,MATCH($B$1,Database!$A$1:$C$1,),))</f>
        <v>6.86</v>
      </c>
      <c r="C2319">
        <f>IF(VLOOKUP(Table7[[#This Row],[Date]],Database!$A:$C,MATCH($C$1,Database!$A$1:$C$1,),)=0,#N/A,VLOOKUP(Table7[[#This Row],[Date]],Database!$A:$C,MATCH($C$1,Database!$A$1:$C$1,),))</f>
        <v>5.24</v>
      </c>
      <c r="D2319">
        <f>IFERROR(Table7[[#This Row],[United States 10y]]-Table7[[#This Row],[United States 3y]],#N/A)</f>
        <v>1.62</v>
      </c>
    </row>
    <row r="2320" spans="1:4" x14ac:dyDescent="0.2">
      <c r="A2320" s="6">
        <f>Database!$A4405</f>
        <v>25891</v>
      </c>
      <c r="B2320">
        <f>IF(VLOOKUP(Table7[[#This Row],[Date]],Database!$A:$C,MATCH($B$1,Database!$A$1:$C$1,),)=0,#N/A,VLOOKUP(Table7[[#This Row],[Date]],Database!$A:$C,MATCH($B$1,Database!$A$1:$C$1,),))</f>
        <v>6.72</v>
      </c>
      <c r="C2320">
        <f>IF(VLOOKUP(Table7[[#This Row],[Date]],Database!$A:$C,MATCH($C$1,Database!$A$1:$C$1,),)=0,#N/A,VLOOKUP(Table7[[#This Row],[Date]],Database!$A:$C,MATCH($C$1,Database!$A$1:$C$1,),))</f>
        <v>5.17</v>
      </c>
      <c r="D2320">
        <f>IFERROR(Table7[[#This Row],[United States 10y]]-Table7[[#This Row],[United States 3y]],#N/A)</f>
        <v>1.5499999999999998</v>
      </c>
    </row>
    <row r="2321" spans="1:4" x14ac:dyDescent="0.2">
      <c r="A2321" s="6">
        <f>Database!$A4406</f>
        <v>25892</v>
      </c>
      <c r="B2321">
        <f>IF(VLOOKUP(Table7[[#This Row],[Date]],Database!$A:$C,MATCH($B$1,Database!$A$1:$C$1,),)=0,#N/A,VLOOKUP(Table7[[#This Row],[Date]],Database!$A:$C,MATCH($B$1,Database!$A$1:$C$1,),))</f>
        <v>6.48</v>
      </c>
      <c r="C2321">
        <f>IF(VLOOKUP(Table7[[#This Row],[Date]],Database!$A:$C,MATCH($C$1,Database!$A$1:$C$1,),)=0,#N/A,VLOOKUP(Table7[[#This Row],[Date]],Database!$A:$C,MATCH($C$1,Database!$A$1:$C$1,),))</f>
        <v>5.0199999999999996</v>
      </c>
      <c r="D2321">
        <f>IFERROR(Table7[[#This Row],[United States 10y]]-Table7[[#This Row],[United States 3y]],#N/A)</f>
        <v>1.4600000000000009</v>
      </c>
    </row>
    <row r="2322" spans="1:4" x14ac:dyDescent="0.2">
      <c r="A2322" s="6">
        <f>Database!$A4407</f>
        <v>25895</v>
      </c>
      <c r="B2322">
        <f>IF(VLOOKUP(Table7[[#This Row],[Date]],Database!$A:$C,MATCH($B$1,Database!$A$1:$C$1,),)=0,#N/A,VLOOKUP(Table7[[#This Row],[Date]],Database!$A:$C,MATCH($B$1,Database!$A$1:$C$1,),))</f>
        <v>6.32</v>
      </c>
      <c r="C2322">
        <f>IF(VLOOKUP(Table7[[#This Row],[Date]],Database!$A:$C,MATCH($C$1,Database!$A$1:$C$1,),)=0,#N/A,VLOOKUP(Table7[[#This Row],[Date]],Database!$A:$C,MATCH($C$1,Database!$A$1:$C$1,),))</f>
        <v>4.8</v>
      </c>
      <c r="D2322">
        <f>IFERROR(Table7[[#This Row],[United States 10y]]-Table7[[#This Row],[United States 3y]],#N/A)</f>
        <v>1.5200000000000005</v>
      </c>
    </row>
    <row r="2323" spans="1:4" x14ac:dyDescent="0.2">
      <c r="A2323" s="6">
        <f>Database!$A4408</f>
        <v>25896</v>
      </c>
      <c r="B2323">
        <f>IF(VLOOKUP(Table7[[#This Row],[Date]],Database!$A:$C,MATCH($B$1,Database!$A$1:$C$1,),)=0,#N/A,VLOOKUP(Table7[[#This Row],[Date]],Database!$A:$C,MATCH($B$1,Database!$A$1:$C$1,),))</f>
        <v>6.45</v>
      </c>
      <c r="C2323">
        <f>IF(VLOOKUP(Table7[[#This Row],[Date]],Database!$A:$C,MATCH($C$1,Database!$A$1:$C$1,),)=0,#N/A,VLOOKUP(Table7[[#This Row],[Date]],Database!$A:$C,MATCH($C$1,Database!$A$1:$C$1,),))</f>
        <v>4.93</v>
      </c>
      <c r="D2323">
        <f>IFERROR(Table7[[#This Row],[United States 10y]]-Table7[[#This Row],[United States 3y]],#N/A)</f>
        <v>1.5200000000000005</v>
      </c>
    </row>
    <row r="2324" spans="1:4" x14ac:dyDescent="0.2">
      <c r="A2324" s="6">
        <f>Database!$A4409</f>
        <v>25897</v>
      </c>
      <c r="B2324">
        <f>IF(VLOOKUP(Table7[[#This Row],[Date]],Database!$A:$C,MATCH($B$1,Database!$A$1:$C$1,),)=0,#N/A,VLOOKUP(Table7[[#This Row],[Date]],Database!$A:$C,MATCH($B$1,Database!$A$1:$C$1,),))</f>
        <v>6.48</v>
      </c>
      <c r="C2324">
        <f>IF(VLOOKUP(Table7[[#This Row],[Date]],Database!$A:$C,MATCH($C$1,Database!$A$1:$C$1,),)=0,#N/A,VLOOKUP(Table7[[#This Row],[Date]],Database!$A:$C,MATCH($C$1,Database!$A$1:$C$1,),))</f>
        <v>5.0599999999999996</v>
      </c>
      <c r="D2324">
        <f>IFERROR(Table7[[#This Row],[United States 10y]]-Table7[[#This Row],[United States 3y]],#N/A)</f>
        <v>1.4200000000000008</v>
      </c>
    </row>
    <row r="2325" spans="1:4" x14ac:dyDescent="0.2">
      <c r="A2325" s="6">
        <f>Database!$A4410</f>
        <v>25898</v>
      </c>
      <c r="B2325" t="e">
        <f>IF(VLOOKUP(Table7[[#This Row],[Date]],Database!$A:$C,MATCH($B$1,Database!$A$1:$C$1,),)=0,#N/A,VLOOKUP(Table7[[#This Row],[Date]],Database!$A:$C,MATCH($B$1,Database!$A$1:$C$1,),))</f>
        <v>#N/A</v>
      </c>
      <c r="C2325" t="e">
        <f>IF(VLOOKUP(Table7[[#This Row],[Date]],Database!$A:$C,MATCH($C$1,Database!$A$1:$C$1,),)=0,#N/A,VLOOKUP(Table7[[#This Row],[Date]],Database!$A:$C,MATCH($C$1,Database!$A$1:$C$1,),))</f>
        <v>#N/A</v>
      </c>
      <c r="D2325" t="e">
        <f>IFERROR(Table7[[#This Row],[United States 10y]]-Table7[[#This Row],[United States 3y]],#N/A)</f>
        <v>#N/A</v>
      </c>
    </row>
    <row r="2326" spans="1:4" x14ac:dyDescent="0.2">
      <c r="A2326" s="6">
        <f>Database!$A4411</f>
        <v>25899</v>
      </c>
      <c r="B2326">
        <f>IF(VLOOKUP(Table7[[#This Row],[Date]],Database!$A:$C,MATCH($B$1,Database!$A$1:$C$1,),)=0,#N/A,VLOOKUP(Table7[[#This Row],[Date]],Database!$A:$C,MATCH($B$1,Database!$A$1:$C$1,),))</f>
        <v>6.48</v>
      </c>
      <c r="C2326">
        <f>IF(VLOOKUP(Table7[[#This Row],[Date]],Database!$A:$C,MATCH($C$1,Database!$A$1:$C$1,),)=0,#N/A,VLOOKUP(Table7[[#This Row],[Date]],Database!$A:$C,MATCH($C$1,Database!$A$1:$C$1,),))</f>
        <v>5.16</v>
      </c>
      <c r="D2326">
        <f>IFERROR(Table7[[#This Row],[United States 10y]]-Table7[[#This Row],[United States 3y]],#N/A)</f>
        <v>1.3200000000000003</v>
      </c>
    </row>
    <row r="2327" spans="1:4" x14ac:dyDescent="0.2">
      <c r="A2327" s="6">
        <f>Database!$A4412</f>
        <v>25902</v>
      </c>
      <c r="B2327">
        <f>IF(VLOOKUP(Table7[[#This Row],[Date]],Database!$A:$C,MATCH($B$1,Database!$A$1:$C$1,),)=0,#N/A,VLOOKUP(Table7[[#This Row],[Date]],Database!$A:$C,MATCH($B$1,Database!$A$1:$C$1,),))</f>
        <v>6.49</v>
      </c>
      <c r="C2327">
        <f>IF(VLOOKUP(Table7[[#This Row],[Date]],Database!$A:$C,MATCH($C$1,Database!$A$1:$C$1,),)=0,#N/A,VLOOKUP(Table7[[#This Row],[Date]],Database!$A:$C,MATCH($C$1,Database!$A$1:$C$1,),))</f>
        <v>5.04</v>
      </c>
      <c r="D2327">
        <f>IFERROR(Table7[[#This Row],[United States 10y]]-Table7[[#This Row],[United States 3y]],#N/A)</f>
        <v>1.4500000000000002</v>
      </c>
    </row>
    <row r="2328" spans="1:4" x14ac:dyDescent="0.2">
      <c r="A2328" s="6">
        <f>Database!$A4413</f>
        <v>25903</v>
      </c>
      <c r="B2328">
        <f>IF(VLOOKUP(Table7[[#This Row],[Date]],Database!$A:$C,MATCH($B$1,Database!$A$1:$C$1,),)=0,#N/A,VLOOKUP(Table7[[#This Row],[Date]],Database!$A:$C,MATCH($B$1,Database!$A$1:$C$1,),))</f>
        <v>6.48</v>
      </c>
      <c r="C2328">
        <f>IF(VLOOKUP(Table7[[#This Row],[Date]],Database!$A:$C,MATCH($C$1,Database!$A$1:$C$1,),)=0,#N/A,VLOOKUP(Table7[[#This Row],[Date]],Database!$A:$C,MATCH($C$1,Database!$A$1:$C$1,),))</f>
        <v>4.9800000000000004</v>
      </c>
      <c r="D2328">
        <f>IFERROR(Table7[[#This Row],[United States 10y]]-Table7[[#This Row],[United States 3y]],#N/A)</f>
        <v>1.5</v>
      </c>
    </row>
    <row r="2329" spans="1:4" x14ac:dyDescent="0.2">
      <c r="A2329" s="6">
        <f>Database!$A4414</f>
        <v>25904</v>
      </c>
      <c r="B2329">
        <f>IF(VLOOKUP(Table7[[#This Row],[Date]],Database!$A:$C,MATCH($B$1,Database!$A$1:$C$1,),)=0,#N/A,VLOOKUP(Table7[[#This Row],[Date]],Database!$A:$C,MATCH($B$1,Database!$A$1:$C$1,),))</f>
        <v>6.41</v>
      </c>
      <c r="C2329">
        <f>IF(VLOOKUP(Table7[[#This Row],[Date]],Database!$A:$C,MATCH($C$1,Database!$A$1:$C$1,),)=0,#N/A,VLOOKUP(Table7[[#This Row],[Date]],Database!$A:$C,MATCH($C$1,Database!$A$1:$C$1,),))</f>
        <v>4.97</v>
      </c>
      <c r="D2329">
        <f>IFERROR(Table7[[#This Row],[United States 10y]]-Table7[[#This Row],[United States 3y]],#N/A)</f>
        <v>1.4400000000000004</v>
      </c>
    </row>
    <row r="2330" spans="1:4" x14ac:dyDescent="0.2">
      <c r="A2330" s="6">
        <f>Database!$A4415</f>
        <v>25905</v>
      </c>
      <c r="B2330">
        <f>IF(VLOOKUP(Table7[[#This Row],[Date]],Database!$A:$C,MATCH($B$1,Database!$A$1:$C$1,),)=0,#N/A,VLOOKUP(Table7[[#This Row],[Date]],Database!$A:$C,MATCH($B$1,Database!$A$1:$C$1,),))</f>
        <v>6.31</v>
      </c>
      <c r="C2330">
        <f>IF(VLOOKUP(Table7[[#This Row],[Date]],Database!$A:$C,MATCH($C$1,Database!$A$1:$C$1,),)=0,#N/A,VLOOKUP(Table7[[#This Row],[Date]],Database!$A:$C,MATCH($C$1,Database!$A$1:$C$1,),))</f>
        <v>4.9400000000000004</v>
      </c>
      <c r="D2330">
        <f>IFERROR(Table7[[#This Row],[United States 10y]]-Table7[[#This Row],[United States 3y]],#N/A)</f>
        <v>1.3699999999999992</v>
      </c>
    </row>
    <row r="2331" spans="1:4" x14ac:dyDescent="0.2">
      <c r="A2331" s="6">
        <f>Database!$A4416</f>
        <v>25906</v>
      </c>
      <c r="B2331">
        <f>IF(VLOOKUP(Table7[[#This Row],[Date]],Database!$A:$C,MATCH($B$1,Database!$A$1:$C$1,),)=0,#N/A,VLOOKUP(Table7[[#This Row],[Date]],Database!$A:$C,MATCH($B$1,Database!$A$1:$C$1,),))</f>
        <v>6.21</v>
      </c>
      <c r="C2331">
        <f>IF(VLOOKUP(Table7[[#This Row],[Date]],Database!$A:$C,MATCH($C$1,Database!$A$1:$C$1,),)=0,#N/A,VLOOKUP(Table7[[#This Row],[Date]],Database!$A:$C,MATCH($C$1,Database!$A$1:$C$1,),))</f>
        <v>4.91</v>
      </c>
      <c r="D2331">
        <f>IFERROR(Table7[[#This Row],[United States 10y]]-Table7[[#This Row],[United States 3y]],#N/A)</f>
        <v>1.2999999999999998</v>
      </c>
    </row>
    <row r="2332" spans="1:4" x14ac:dyDescent="0.2">
      <c r="A2332" s="6">
        <f>Database!$A4417</f>
        <v>25909</v>
      </c>
      <c r="B2332">
        <f>IF(VLOOKUP(Table7[[#This Row],[Date]],Database!$A:$C,MATCH($B$1,Database!$A$1:$C$1,),)=0,#N/A,VLOOKUP(Table7[[#This Row],[Date]],Database!$A:$C,MATCH($B$1,Database!$A$1:$C$1,),))</f>
        <v>6.27</v>
      </c>
      <c r="C2332">
        <f>IF(VLOOKUP(Table7[[#This Row],[Date]],Database!$A:$C,MATCH($C$1,Database!$A$1:$C$1,),)=0,#N/A,VLOOKUP(Table7[[#This Row],[Date]],Database!$A:$C,MATCH($C$1,Database!$A$1:$C$1,),))</f>
        <v>4.92</v>
      </c>
      <c r="D2332">
        <f>IFERROR(Table7[[#This Row],[United States 10y]]-Table7[[#This Row],[United States 3y]],#N/A)</f>
        <v>1.3499999999999996</v>
      </c>
    </row>
    <row r="2333" spans="1:4" x14ac:dyDescent="0.2">
      <c r="A2333" s="6">
        <f>Database!$A4418</f>
        <v>25910</v>
      </c>
      <c r="B2333">
        <f>IF(VLOOKUP(Table7[[#This Row],[Date]],Database!$A:$C,MATCH($B$1,Database!$A$1:$C$1,),)=0,#N/A,VLOOKUP(Table7[[#This Row],[Date]],Database!$A:$C,MATCH($B$1,Database!$A$1:$C$1,),))</f>
        <v>6.29</v>
      </c>
      <c r="C2333">
        <f>IF(VLOOKUP(Table7[[#This Row],[Date]],Database!$A:$C,MATCH($C$1,Database!$A$1:$C$1,),)=0,#N/A,VLOOKUP(Table7[[#This Row],[Date]],Database!$A:$C,MATCH($C$1,Database!$A$1:$C$1,),))</f>
        <v>4.96</v>
      </c>
      <c r="D2333">
        <f>IFERROR(Table7[[#This Row],[United States 10y]]-Table7[[#This Row],[United States 3y]],#N/A)</f>
        <v>1.33</v>
      </c>
    </row>
    <row r="2334" spans="1:4" x14ac:dyDescent="0.2">
      <c r="A2334" s="6">
        <f>Database!$A4419</f>
        <v>25911</v>
      </c>
      <c r="B2334">
        <f>IF(VLOOKUP(Table7[[#This Row],[Date]],Database!$A:$C,MATCH($B$1,Database!$A$1:$C$1,),)=0,#N/A,VLOOKUP(Table7[[#This Row],[Date]],Database!$A:$C,MATCH($B$1,Database!$A$1:$C$1,),))</f>
        <v>6.34</v>
      </c>
      <c r="C2334">
        <f>IF(VLOOKUP(Table7[[#This Row],[Date]],Database!$A:$C,MATCH($C$1,Database!$A$1:$C$1,),)=0,#N/A,VLOOKUP(Table7[[#This Row],[Date]],Database!$A:$C,MATCH($C$1,Database!$A$1:$C$1,),))</f>
        <v>4.96</v>
      </c>
      <c r="D2334">
        <f>IFERROR(Table7[[#This Row],[United States 10y]]-Table7[[#This Row],[United States 3y]],#N/A)</f>
        <v>1.38</v>
      </c>
    </row>
    <row r="2335" spans="1:4" x14ac:dyDescent="0.2">
      <c r="A2335" s="6">
        <f>Database!$A4420</f>
        <v>25912</v>
      </c>
      <c r="B2335">
        <f>IF(VLOOKUP(Table7[[#This Row],[Date]],Database!$A:$C,MATCH($B$1,Database!$A$1:$C$1,),)=0,#N/A,VLOOKUP(Table7[[#This Row],[Date]],Database!$A:$C,MATCH($B$1,Database!$A$1:$C$1,),))</f>
        <v>6.34</v>
      </c>
      <c r="C2335">
        <f>IF(VLOOKUP(Table7[[#This Row],[Date]],Database!$A:$C,MATCH($C$1,Database!$A$1:$C$1,),)=0,#N/A,VLOOKUP(Table7[[#This Row],[Date]],Database!$A:$C,MATCH($C$1,Database!$A$1:$C$1,),))</f>
        <v>4.9000000000000004</v>
      </c>
      <c r="D2335">
        <f>IFERROR(Table7[[#This Row],[United States 10y]]-Table7[[#This Row],[United States 3y]],#N/A)</f>
        <v>1.4399999999999995</v>
      </c>
    </row>
    <row r="2336" spans="1:4" x14ac:dyDescent="0.2">
      <c r="A2336" s="6">
        <f>Database!$A4421</f>
        <v>25913</v>
      </c>
      <c r="B2336">
        <f>IF(VLOOKUP(Table7[[#This Row],[Date]],Database!$A:$C,MATCH($B$1,Database!$A$1:$C$1,),)=0,#N/A,VLOOKUP(Table7[[#This Row],[Date]],Database!$A:$C,MATCH($B$1,Database!$A$1:$C$1,),))</f>
        <v>6.31</v>
      </c>
      <c r="C2336">
        <f>IF(VLOOKUP(Table7[[#This Row],[Date]],Database!$A:$C,MATCH($C$1,Database!$A$1:$C$1,),)=0,#N/A,VLOOKUP(Table7[[#This Row],[Date]],Database!$A:$C,MATCH($C$1,Database!$A$1:$C$1,),))</f>
        <v>4.8600000000000003</v>
      </c>
      <c r="D2336">
        <f>IFERROR(Table7[[#This Row],[United States 10y]]-Table7[[#This Row],[United States 3y]],#N/A)</f>
        <v>1.4499999999999993</v>
      </c>
    </row>
    <row r="2337" spans="1:4" x14ac:dyDescent="0.2">
      <c r="A2337" s="6">
        <f>Database!$A4422</f>
        <v>25916</v>
      </c>
      <c r="B2337">
        <f>IF(VLOOKUP(Table7[[#This Row],[Date]],Database!$A:$C,MATCH($B$1,Database!$A$1:$C$1,),)=0,#N/A,VLOOKUP(Table7[[#This Row],[Date]],Database!$A:$C,MATCH($B$1,Database!$A$1:$C$1,),))</f>
        <v>6.26</v>
      </c>
      <c r="C2337">
        <f>IF(VLOOKUP(Table7[[#This Row],[Date]],Database!$A:$C,MATCH($C$1,Database!$A$1:$C$1,),)=0,#N/A,VLOOKUP(Table7[[#This Row],[Date]],Database!$A:$C,MATCH($C$1,Database!$A$1:$C$1,),))</f>
        <v>4.8</v>
      </c>
      <c r="D2337">
        <f>IFERROR(Table7[[#This Row],[United States 10y]]-Table7[[#This Row],[United States 3y]],#N/A)</f>
        <v>1.46</v>
      </c>
    </row>
    <row r="2338" spans="1:4" x14ac:dyDescent="0.2">
      <c r="A2338" s="6">
        <f>Database!$A4423</f>
        <v>25917</v>
      </c>
      <c r="B2338">
        <f>IF(VLOOKUP(Table7[[#This Row],[Date]],Database!$A:$C,MATCH($B$1,Database!$A$1:$C$1,),)=0,#N/A,VLOOKUP(Table7[[#This Row],[Date]],Database!$A:$C,MATCH($B$1,Database!$A$1:$C$1,),))</f>
        <v>6.29</v>
      </c>
      <c r="C2338">
        <f>IF(VLOOKUP(Table7[[#This Row],[Date]],Database!$A:$C,MATCH($C$1,Database!$A$1:$C$1,),)=0,#N/A,VLOOKUP(Table7[[#This Row],[Date]],Database!$A:$C,MATCH($C$1,Database!$A$1:$C$1,),))</f>
        <v>4.78</v>
      </c>
      <c r="D2338">
        <f>IFERROR(Table7[[#This Row],[United States 10y]]-Table7[[#This Row],[United States 3y]],#N/A)</f>
        <v>1.5099999999999998</v>
      </c>
    </row>
    <row r="2339" spans="1:4" x14ac:dyDescent="0.2">
      <c r="A2339" s="6">
        <f>Database!$A4424</f>
        <v>25918</v>
      </c>
      <c r="B2339">
        <f>IF(VLOOKUP(Table7[[#This Row],[Date]],Database!$A:$C,MATCH($B$1,Database!$A$1:$C$1,),)=0,#N/A,VLOOKUP(Table7[[#This Row],[Date]],Database!$A:$C,MATCH($B$1,Database!$A$1:$C$1,),))</f>
        <v>6.29</v>
      </c>
      <c r="C2339">
        <f>IF(VLOOKUP(Table7[[#This Row],[Date]],Database!$A:$C,MATCH($C$1,Database!$A$1:$C$1,),)=0,#N/A,VLOOKUP(Table7[[#This Row],[Date]],Database!$A:$C,MATCH($C$1,Database!$A$1:$C$1,),))</f>
        <v>4.76</v>
      </c>
      <c r="D2339">
        <f>IFERROR(Table7[[#This Row],[United States 10y]]-Table7[[#This Row],[United States 3y]],#N/A)</f>
        <v>1.5300000000000002</v>
      </c>
    </row>
    <row r="2340" spans="1:4" x14ac:dyDescent="0.2">
      <c r="A2340" s="6">
        <f>Database!$A4425</f>
        <v>25919</v>
      </c>
      <c r="B2340">
        <f>IF(VLOOKUP(Table7[[#This Row],[Date]],Database!$A:$C,MATCH($B$1,Database!$A$1:$C$1,),)=0,#N/A,VLOOKUP(Table7[[#This Row],[Date]],Database!$A:$C,MATCH($B$1,Database!$A$1:$C$1,),))</f>
        <v>6.3</v>
      </c>
      <c r="C2340">
        <f>IF(VLOOKUP(Table7[[#This Row],[Date]],Database!$A:$C,MATCH($C$1,Database!$A$1:$C$1,),)=0,#N/A,VLOOKUP(Table7[[#This Row],[Date]],Database!$A:$C,MATCH($C$1,Database!$A$1:$C$1,),))</f>
        <v>4.74</v>
      </c>
      <c r="D2340">
        <f>IFERROR(Table7[[#This Row],[United States 10y]]-Table7[[#This Row],[United States 3y]],#N/A)</f>
        <v>1.5599999999999996</v>
      </c>
    </row>
    <row r="2341" spans="1:4" x14ac:dyDescent="0.2">
      <c r="A2341" s="6">
        <f>Database!$A4426</f>
        <v>25920</v>
      </c>
      <c r="B2341">
        <f>IF(VLOOKUP(Table7[[#This Row],[Date]],Database!$A:$C,MATCH($B$1,Database!$A$1:$C$1,),)=0,#N/A,VLOOKUP(Table7[[#This Row],[Date]],Database!$A:$C,MATCH($B$1,Database!$A$1:$C$1,),))</f>
        <v>6.33</v>
      </c>
      <c r="C2341">
        <f>IF(VLOOKUP(Table7[[#This Row],[Date]],Database!$A:$C,MATCH($C$1,Database!$A$1:$C$1,),)=0,#N/A,VLOOKUP(Table7[[#This Row],[Date]],Database!$A:$C,MATCH($C$1,Database!$A$1:$C$1,),))</f>
        <v>4.75</v>
      </c>
      <c r="D2341">
        <f>IFERROR(Table7[[#This Row],[United States 10y]]-Table7[[#This Row],[United States 3y]],#N/A)</f>
        <v>1.58</v>
      </c>
    </row>
    <row r="2342" spans="1:4" x14ac:dyDescent="0.2">
      <c r="A2342" s="6">
        <f>Database!$A4427</f>
        <v>25923</v>
      </c>
      <c r="B2342">
        <f>IF(VLOOKUP(Table7[[#This Row],[Date]],Database!$A:$C,MATCH($B$1,Database!$A$1:$C$1,),)=0,#N/A,VLOOKUP(Table7[[#This Row],[Date]],Database!$A:$C,MATCH($B$1,Database!$A$1:$C$1,),))</f>
        <v>6.45</v>
      </c>
      <c r="C2342">
        <f>IF(VLOOKUP(Table7[[#This Row],[Date]],Database!$A:$C,MATCH($C$1,Database!$A$1:$C$1,),)=0,#N/A,VLOOKUP(Table7[[#This Row],[Date]],Database!$A:$C,MATCH($C$1,Database!$A$1:$C$1,),))</f>
        <v>4.8</v>
      </c>
      <c r="D2342">
        <f>IFERROR(Table7[[#This Row],[United States 10y]]-Table7[[#This Row],[United States 3y]],#N/A)</f>
        <v>1.6500000000000004</v>
      </c>
    </row>
    <row r="2343" spans="1:4" x14ac:dyDescent="0.2">
      <c r="A2343" s="6">
        <f>Database!$A4428</f>
        <v>25924</v>
      </c>
      <c r="B2343">
        <f>IF(VLOOKUP(Table7[[#This Row],[Date]],Database!$A:$C,MATCH($B$1,Database!$A$1:$C$1,),)=0,#N/A,VLOOKUP(Table7[[#This Row],[Date]],Database!$A:$C,MATCH($B$1,Database!$A$1:$C$1,),))</f>
        <v>6.52</v>
      </c>
      <c r="C2343">
        <f>IF(VLOOKUP(Table7[[#This Row],[Date]],Database!$A:$C,MATCH($C$1,Database!$A$1:$C$1,),)=0,#N/A,VLOOKUP(Table7[[#This Row],[Date]],Database!$A:$C,MATCH($C$1,Database!$A$1:$C$1,),))</f>
        <v>4.8099999999999996</v>
      </c>
      <c r="D2343">
        <f>IFERROR(Table7[[#This Row],[United States 10y]]-Table7[[#This Row],[United States 3y]],#N/A)</f>
        <v>1.71</v>
      </c>
    </row>
    <row r="2344" spans="1:4" x14ac:dyDescent="0.2">
      <c r="A2344" s="6">
        <f>Database!$A4429</f>
        <v>25925</v>
      </c>
      <c r="B2344">
        <f>IF(VLOOKUP(Table7[[#This Row],[Date]],Database!$A:$C,MATCH($B$1,Database!$A$1:$C$1,),)=0,#N/A,VLOOKUP(Table7[[#This Row],[Date]],Database!$A:$C,MATCH($B$1,Database!$A$1:$C$1,),))</f>
        <v>6.57</v>
      </c>
      <c r="C2344">
        <f>IF(VLOOKUP(Table7[[#This Row],[Date]],Database!$A:$C,MATCH($C$1,Database!$A$1:$C$1,),)=0,#N/A,VLOOKUP(Table7[[#This Row],[Date]],Database!$A:$C,MATCH($C$1,Database!$A$1:$C$1,),))</f>
        <v>4.8600000000000003</v>
      </c>
      <c r="D2344">
        <f>IFERROR(Table7[[#This Row],[United States 10y]]-Table7[[#This Row],[United States 3y]],#N/A)</f>
        <v>1.71</v>
      </c>
    </row>
    <row r="2345" spans="1:4" x14ac:dyDescent="0.2">
      <c r="A2345" s="6">
        <f>Database!$A4430</f>
        <v>25926</v>
      </c>
      <c r="B2345">
        <f>IF(VLOOKUP(Table7[[#This Row],[Date]],Database!$A:$C,MATCH($B$1,Database!$A$1:$C$1,),)=0,#N/A,VLOOKUP(Table7[[#This Row],[Date]],Database!$A:$C,MATCH($B$1,Database!$A$1:$C$1,),))</f>
        <v>6.53</v>
      </c>
      <c r="C2345">
        <f>IF(VLOOKUP(Table7[[#This Row],[Date]],Database!$A:$C,MATCH($C$1,Database!$A$1:$C$1,),)=0,#N/A,VLOOKUP(Table7[[#This Row],[Date]],Database!$A:$C,MATCH($C$1,Database!$A$1:$C$1,),))</f>
        <v>4.83</v>
      </c>
      <c r="D2345">
        <f>IFERROR(Table7[[#This Row],[United States 10y]]-Table7[[#This Row],[United States 3y]],#N/A)</f>
        <v>1.7000000000000002</v>
      </c>
    </row>
    <row r="2346" spans="1:4" x14ac:dyDescent="0.2">
      <c r="A2346" s="6">
        <f>Database!$A4431</f>
        <v>25927</v>
      </c>
      <c r="B2346" t="e">
        <f>IF(VLOOKUP(Table7[[#This Row],[Date]],Database!$A:$C,MATCH($B$1,Database!$A$1:$C$1,),)=0,#N/A,VLOOKUP(Table7[[#This Row],[Date]],Database!$A:$C,MATCH($B$1,Database!$A$1:$C$1,),))</f>
        <v>#N/A</v>
      </c>
      <c r="C2346" t="e">
        <f>IF(VLOOKUP(Table7[[#This Row],[Date]],Database!$A:$C,MATCH($C$1,Database!$A$1:$C$1,),)=0,#N/A,VLOOKUP(Table7[[#This Row],[Date]],Database!$A:$C,MATCH($C$1,Database!$A$1:$C$1,),))</f>
        <v>#N/A</v>
      </c>
      <c r="D2346" t="e">
        <f>IFERROR(Table7[[#This Row],[United States 10y]]-Table7[[#This Row],[United States 3y]],#N/A)</f>
        <v>#N/A</v>
      </c>
    </row>
    <row r="2347" spans="1:4" x14ac:dyDescent="0.2">
      <c r="A2347" s="6">
        <f>Database!$A4432</f>
        <v>25930</v>
      </c>
      <c r="B2347">
        <f>IF(VLOOKUP(Table7[[#This Row],[Date]],Database!$A:$C,MATCH($B$1,Database!$A$1:$C$1,),)=0,#N/A,VLOOKUP(Table7[[#This Row],[Date]],Database!$A:$C,MATCH($B$1,Database!$A$1:$C$1,),))</f>
        <v>6.54</v>
      </c>
      <c r="C2347">
        <f>IF(VLOOKUP(Table7[[#This Row],[Date]],Database!$A:$C,MATCH($C$1,Database!$A$1:$C$1,),)=0,#N/A,VLOOKUP(Table7[[#This Row],[Date]],Database!$A:$C,MATCH($C$1,Database!$A$1:$C$1,),))</f>
        <v>4.84</v>
      </c>
      <c r="D2347">
        <f>IFERROR(Table7[[#This Row],[United States 10y]]-Table7[[#This Row],[United States 3y]],#N/A)</f>
        <v>1.7000000000000002</v>
      </c>
    </row>
    <row r="2348" spans="1:4" x14ac:dyDescent="0.2">
      <c r="A2348" s="6">
        <f>Database!$A4433</f>
        <v>25931</v>
      </c>
      <c r="B2348">
        <f>IF(VLOOKUP(Table7[[#This Row],[Date]],Database!$A:$C,MATCH($B$1,Database!$A$1:$C$1,),)=0,#N/A,VLOOKUP(Table7[[#This Row],[Date]],Database!$A:$C,MATCH($B$1,Database!$A$1:$C$1,),))</f>
        <v>6.56</v>
      </c>
      <c r="C2348">
        <f>IF(VLOOKUP(Table7[[#This Row],[Date]],Database!$A:$C,MATCH($C$1,Database!$A$1:$C$1,),)=0,#N/A,VLOOKUP(Table7[[#This Row],[Date]],Database!$A:$C,MATCH($C$1,Database!$A$1:$C$1,),))</f>
        <v>4.93</v>
      </c>
      <c r="D2348">
        <f>IFERROR(Table7[[#This Row],[United States 10y]]-Table7[[#This Row],[United States 3y]],#N/A)</f>
        <v>1.63</v>
      </c>
    </row>
    <row r="2349" spans="1:4" x14ac:dyDescent="0.2">
      <c r="A2349" s="6">
        <f>Database!$A4434</f>
        <v>25932</v>
      </c>
      <c r="B2349">
        <f>IF(VLOOKUP(Table7[[#This Row],[Date]],Database!$A:$C,MATCH($B$1,Database!$A$1:$C$1,),)=0,#N/A,VLOOKUP(Table7[[#This Row],[Date]],Database!$A:$C,MATCH($B$1,Database!$A$1:$C$1,),))</f>
        <v>6.51</v>
      </c>
      <c r="C2349">
        <f>IF(VLOOKUP(Table7[[#This Row],[Date]],Database!$A:$C,MATCH($C$1,Database!$A$1:$C$1,),)=0,#N/A,VLOOKUP(Table7[[#This Row],[Date]],Database!$A:$C,MATCH($C$1,Database!$A$1:$C$1,),))</f>
        <v>4.8899999999999997</v>
      </c>
      <c r="D2349">
        <f>IFERROR(Table7[[#This Row],[United States 10y]]-Table7[[#This Row],[United States 3y]],#N/A)</f>
        <v>1.62</v>
      </c>
    </row>
    <row r="2350" spans="1:4" x14ac:dyDescent="0.2">
      <c r="A2350" s="6">
        <f>Database!$A4435</f>
        <v>25933</v>
      </c>
      <c r="B2350">
        <f>IF(VLOOKUP(Table7[[#This Row],[Date]],Database!$A:$C,MATCH($B$1,Database!$A$1:$C$1,),)=0,#N/A,VLOOKUP(Table7[[#This Row],[Date]],Database!$A:$C,MATCH($B$1,Database!$A$1:$C$1,),))</f>
        <v>6.5</v>
      </c>
      <c r="C2350">
        <f>IF(VLOOKUP(Table7[[#This Row],[Date]],Database!$A:$C,MATCH($C$1,Database!$A$1:$C$1,),)=0,#N/A,VLOOKUP(Table7[[#This Row],[Date]],Database!$A:$C,MATCH($C$1,Database!$A$1:$C$1,),))</f>
        <v>4.8499999999999996</v>
      </c>
      <c r="D2350">
        <f>IFERROR(Table7[[#This Row],[United States 10y]]-Table7[[#This Row],[United States 3y]],#N/A)</f>
        <v>1.6500000000000004</v>
      </c>
    </row>
    <row r="2351" spans="1:4" x14ac:dyDescent="0.2">
      <c r="A2351" s="6">
        <f>Database!$A4436</f>
        <v>25934</v>
      </c>
      <c r="B2351" t="e">
        <f>IF(VLOOKUP(Table7[[#This Row],[Date]],Database!$A:$C,MATCH($B$1,Database!$A$1:$C$1,),)=0,#N/A,VLOOKUP(Table7[[#This Row],[Date]],Database!$A:$C,MATCH($B$1,Database!$A$1:$C$1,),))</f>
        <v>#N/A</v>
      </c>
      <c r="C2351" t="e">
        <f>IF(VLOOKUP(Table7[[#This Row],[Date]],Database!$A:$C,MATCH($C$1,Database!$A$1:$C$1,),)=0,#N/A,VLOOKUP(Table7[[#This Row],[Date]],Database!$A:$C,MATCH($C$1,Database!$A$1:$C$1,),))</f>
        <v>#N/A</v>
      </c>
      <c r="D2351" t="e">
        <f>IFERROR(Table7[[#This Row],[United States 10y]]-Table7[[#This Row],[United States 3y]],#N/A)</f>
        <v>#N/A</v>
      </c>
    </row>
    <row r="2352" spans="1:4" x14ac:dyDescent="0.2">
      <c r="A2352" s="6">
        <f>Database!$A4437</f>
        <v>25937</v>
      </c>
      <c r="B2352">
        <f>IF(VLOOKUP(Table7[[#This Row],[Date]],Database!$A:$C,MATCH($B$1,Database!$A$1:$C$1,),)=0,#N/A,VLOOKUP(Table7[[#This Row],[Date]],Database!$A:$C,MATCH($B$1,Database!$A$1:$C$1,),))</f>
        <v>6.46</v>
      </c>
      <c r="C2352">
        <f>IF(VLOOKUP(Table7[[#This Row],[Date]],Database!$A:$C,MATCH($C$1,Database!$A$1:$C$1,),)=0,#N/A,VLOOKUP(Table7[[#This Row],[Date]],Database!$A:$C,MATCH($C$1,Database!$A$1:$C$1,),))</f>
        <v>4.8899999999999997</v>
      </c>
      <c r="D2352">
        <f>IFERROR(Table7[[#This Row],[United States 10y]]-Table7[[#This Row],[United States 3y]],#N/A)</f>
        <v>1.5700000000000003</v>
      </c>
    </row>
    <row r="2353" spans="1:4" x14ac:dyDescent="0.2">
      <c r="A2353" s="6">
        <f>Database!$A4438</f>
        <v>25938</v>
      </c>
      <c r="B2353">
        <f>IF(VLOOKUP(Table7[[#This Row],[Date]],Database!$A:$C,MATCH($B$1,Database!$A$1:$C$1,),)=0,#N/A,VLOOKUP(Table7[[#This Row],[Date]],Database!$A:$C,MATCH($B$1,Database!$A$1:$C$1,),))</f>
        <v>6.47</v>
      </c>
      <c r="C2353">
        <f>IF(VLOOKUP(Table7[[#This Row],[Date]],Database!$A:$C,MATCH($C$1,Database!$A$1:$C$1,),)=0,#N/A,VLOOKUP(Table7[[#This Row],[Date]],Database!$A:$C,MATCH($C$1,Database!$A$1:$C$1,),))</f>
        <v>4.8899999999999997</v>
      </c>
      <c r="D2353">
        <f>IFERROR(Table7[[#This Row],[United States 10y]]-Table7[[#This Row],[United States 3y]],#N/A)</f>
        <v>1.58</v>
      </c>
    </row>
    <row r="2354" spans="1:4" x14ac:dyDescent="0.2">
      <c r="A2354" s="6">
        <f>Database!$A4439</f>
        <v>25939</v>
      </c>
      <c r="B2354">
        <f>IF(VLOOKUP(Table7[[#This Row],[Date]],Database!$A:$C,MATCH($B$1,Database!$A$1:$C$1,),)=0,#N/A,VLOOKUP(Table7[[#This Row],[Date]],Database!$A:$C,MATCH($B$1,Database!$A$1:$C$1,),))</f>
        <v>6.47</v>
      </c>
      <c r="C2354">
        <f>IF(VLOOKUP(Table7[[#This Row],[Date]],Database!$A:$C,MATCH($C$1,Database!$A$1:$C$1,),)=0,#N/A,VLOOKUP(Table7[[#This Row],[Date]],Database!$A:$C,MATCH($C$1,Database!$A$1:$C$1,),))</f>
        <v>4.84</v>
      </c>
      <c r="D2354">
        <f>IFERROR(Table7[[#This Row],[United States 10y]]-Table7[[#This Row],[United States 3y]],#N/A)</f>
        <v>1.63</v>
      </c>
    </row>
    <row r="2355" spans="1:4" x14ac:dyDescent="0.2">
      <c r="A2355" s="6">
        <f>Database!$A4440</f>
        <v>25940</v>
      </c>
      <c r="B2355">
        <f>IF(VLOOKUP(Table7[[#This Row],[Date]],Database!$A:$C,MATCH($B$1,Database!$A$1:$C$1,),)=0,#N/A,VLOOKUP(Table7[[#This Row],[Date]],Database!$A:$C,MATCH($B$1,Database!$A$1:$C$1,),))</f>
        <v>6.45</v>
      </c>
      <c r="C2355">
        <f>IF(VLOOKUP(Table7[[#This Row],[Date]],Database!$A:$C,MATCH($C$1,Database!$A$1:$C$1,),)=0,#N/A,VLOOKUP(Table7[[#This Row],[Date]],Database!$A:$C,MATCH($C$1,Database!$A$1:$C$1,),))</f>
        <v>4.8099999999999996</v>
      </c>
      <c r="D2355">
        <f>IFERROR(Table7[[#This Row],[United States 10y]]-Table7[[#This Row],[United States 3y]],#N/A)</f>
        <v>1.6400000000000006</v>
      </c>
    </row>
    <row r="2356" spans="1:4" x14ac:dyDescent="0.2">
      <c r="A2356" s="6">
        <f>Database!$A4441</f>
        <v>25941</v>
      </c>
      <c r="B2356">
        <f>IF(VLOOKUP(Table7[[#This Row],[Date]],Database!$A:$C,MATCH($B$1,Database!$A$1:$C$1,),)=0,#N/A,VLOOKUP(Table7[[#This Row],[Date]],Database!$A:$C,MATCH($B$1,Database!$A$1:$C$1,),))</f>
        <v>6.44</v>
      </c>
      <c r="C2356">
        <f>IF(VLOOKUP(Table7[[#This Row],[Date]],Database!$A:$C,MATCH($C$1,Database!$A$1:$C$1,),)=0,#N/A,VLOOKUP(Table7[[#This Row],[Date]],Database!$A:$C,MATCH($C$1,Database!$A$1:$C$1,),))</f>
        <v>4.75</v>
      </c>
      <c r="D2356">
        <f>IFERROR(Table7[[#This Row],[United States 10y]]-Table7[[#This Row],[United States 3y]],#N/A)</f>
        <v>1.6900000000000004</v>
      </c>
    </row>
    <row r="2357" spans="1:4" x14ac:dyDescent="0.2">
      <c r="A2357" s="6">
        <f>Database!$A4442</f>
        <v>25944</v>
      </c>
      <c r="B2357">
        <f>IF(VLOOKUP(Table7[[#This Row],[Date]],Database!$A:$C,MATCH($B$1,Database!$A$1:$C$1,),)=0,#N/A,VLOOKUP(Table7[[#This Row],[Date]],Database!$A:$C,MATCH($B$1,Database!$A$1:$C$1,),))</f>
        <v>6.39</v>
      </c>
      <c r="C2357">
        <f>IF(VLOOKUP(Table7[[#This Row],[Date]],Database!$A:$C,MATCH($C$1,Database!$A$1:$C$1,),)=0,#N/A,VLOOKUP(Table7[[#This Row],[Date]],Database!$A:$C,MATCH($C$1,Database!$A$1:$C$1,),))</f>
        <v>4.66</v>
      </c>
      <c r="D2357">
        <f>IFERROR(Table7[[#This Row],[United States 10y]]-Table7[[#This Row],[United States 3y]],#N/A)</f>
        <v>1.7299999999999995</v>
      </c>
    </row>
    <row r="2358" spans="1:4" x14ac:dyDescent="0.2">
      <c r="A2358" s="6">
        <f>Database!$A4443</f>
        <v>25945</v>
      </c>
      <c r="B2358">
        <f>IF(VLOOKUP(Table7[[#This Row],[Date]],Database!$A:$C,MATCH($B$1,Database!$A$1:$C$1,),)=0,#N/A,VLOOKUP(Table7[[#This Row],[Date]],Database!$A:$C,MATCH($B$1,Database!$A$1:$C$1,),))</f>
        <v>6.35</v>
      </c>
      <c r="C2358">
        <f>IF(VLOOKUP(Table7[[#This Row],[Date]],Database!$A:$C,MATCH($C$1,Database!$A$1:$C$1,),)=0,#N/A,VLOOKUP(Table7[[#This Row],[Date]],Database!$A:$C,MATCH($C$1,Database!$A$1:$C$1,),))</f>
        <v>4.63</v>
      </c>
      <c r="D2358">
        <f>IFERROR(Table7[[#This Row],[United States 10y]]-Table7[[#This Row],[United States 3y]],#N/A)</f>
        <v>1.7199999999999998</v>
      </c>
    </row>
    <row r="2359" spans="1:4" x14ac:dyDescent="0.2">
      <c r="A2359" s="6">
        <f>Database!$A4444</f>
        <v>25946</v>
      </c>
      <c r="B2359">
        <f>IF(VLOOKUP(Table7[[#This Row],[Date]],Database!$A:$C,MATCH($B$1,Database!$A$1:$C$1,),)=0,#N/A,VLOOKUP(Table7[[#This Row],[Date]],Database!$A:$C,MATCH($B$1,Database!$A$1:$C$1,),))</f>
        <v>6.29</v>
      </c>
      <c r="C2359">
        <f>IF(VLOOKUP(Table7[[#This Row],[Date]],Database!$A:$C,MATCH($C$1,Database!$A$1:$C$1,),)=0,#N/A,VLOOKUP(Table7[[#This Row],[Date]],Database!$A:$C,MATCH($C$1,Database!$A$1:$C$1,),))</f>
        <v>4.5599999999999996</v>
      </c>
      <c r="D2359">
        <f>IFERROR(Table7[[#This Row],[United States 10y]]-Table7[[#This Row],[United States 3y]],#N/A)</f>
        <v>1.7300000000000004</v>
      </c>
    </row>
    <row r="2360" spans="1:4" x14ac:dyDescent="0.2">
      <c r="A2360" s="6">
        <f>Database!$A4445</f>
        <v>25947</v>
      </c>
      <c r="B2360">
        <f>IF(VLOOKUP(Table7[[#This Row],[Date]],Database!$A:$C,MATCH($B$1,Database!$A$1:$C$1,),)=0,#N/A,VLOOKUP(Table7[[#This Row],[Date]],Database!$A:$C,MATCH($B$1,Database!$A$1:$C$1,),))</f>
        <v>6.22</v>
      </c>
      <c r="C2360">
        <f>IF(VLOOKUP(Table7[[#This Row],[Date]],Database!$A:$C,MATCH($C$1,Database!$A$1:$C$1,),)=0,#N/A,VLOOKUP(Table7[[#This Row],[Date]],Database!$A:$C,MATCH($C$1,Database!$A$1:$C$1,),))</f>
        <v>4.38</v>
      </c>
      <c r="D2360">
        <f>IFERROR(Table7[[#This Row],[United States 10y]]-Table7[[#This Row],[United States 3y]],#N/A)</f>
        <v>1.8399999999999999</v>
      </c>
    </row>
    <row r="2361" spans="1:4" x14ac:dyDescent="0.2">
      <c r="A2361" s="6">
        <f>Database!$A4446</f>
        <v>25948</v>
      </c>
      <c r="B2361">
        <f>IF(VLOOKUP(Table7[[#This Row],[Date]],Database!$A:$C,MATCH($B$1,Database!$A$1:$C$1,),)=0,#N/A,VLOOKUP(Table7[[#This Row],[Date]],Database!$A:$C,MATCH($B$1,Database!$A$1:$C$1,),))</f>
        <v>6.22</v>
      </c>
      <c r="C2361">
        <f>IF(VLOOKUP(Table7[[#This Row],[Date]],Database!$A:$C,MATCH($C$1,Database!$A$1:$C$1,),)=0,#N/A,VLOOKUP(Table7[[#This Row],[Date]],Database!$A:$C,MATCH($C$1,Database!$A$1:$C$1,),))</f>
        <v>4.32</v>
      </c>
      <c r="D2361">
        <f>IFERROR(Table7[[#This Row],[United States 10y]]-Table7[[#This Row],[United States 3y]],#N/A)</f>
        <v>1.8999999999999995</v>
      </c>
    </row>
    <row r="2362" spans="1:4" x14ac:dyDescent="0.2">
      <c r="A2362" s="6">
        <f>Database!$A4447</f>
        <v>25951</v>
      </c>
      <c r="B2362">
        <f>IF(VLOOKUP(Table7[[#This Row],[Date]],Database!$A:$C,MATCH($B$1,Database!$A$1:$C$1,),)=0,#N/A,VLOOKUP(Table7[[#This Row],[Date]],Database!$A:$C,MATCH($B$1,Database!$A$1:$C$1,),))</f>
        <v>6.16</v>
      </c>
      <c r="C2362">
        <f>IF(VLOOKUP(Table7[[#This Row],[Date]],Database!$A:$C,MATCH($C$1,Database!$A$1:$C$1,),)=0,#N/A,VLOOKUP(Table7[[#This Row],[Date]],Database!$A:$C,MATCH($C$1,Database!$A$1:$C$1,),))</f>
        <v>4.26</v>
      </c>
      <c r="D2362">
        <f>IFERROR(Table7[[#This Row],[United States 10y]]-Table7[[#This Row],[United States 3y]],#N/A)</f>
        <v>1.9000000000000004</v>
      </c>
    </row>
    <row r="2363" spans="1:4" x14ac:dyDescent="0.2">
      <c r="A2363" s="6">
        <f>Database!$A4448</f>
        <v>25952</v>
      </c>
      <c r="B2363">
        <f>IF(VLOOKUP(Table7[[#This Row],[Date]],Database!$A:$C,MATCH($B$1,Database!$A$1:$C$1,),)=0,#N/A,VLOOKUP(Table7[[#This Row],[Date]],Database!$A:$C,MATCH($B$1,Database!$A$1:$C$1,),))</f>
        <v>6.17</v>
      </c>
      <c r="C2363">
        <f>IF(VLOOKUP(Table7[[#This Row],[Date]],Database!$A:$C,MATCH($C$1,Database!$A$1:$C$1,),)=0,#N/A,VLOOKUP(Table7[[#This Row],[Date]],Database!$A:$C,MATCH($C$1,Database!$A$1:$C$1,),))</f>
        <v>4.25</v>
      </c>
      <c r="D2363">
        <f>IFERROR(Table7[[#This Row],[United States 10y]]-Table7[[#This Row],[United States 3y]],#N/A)</f>
        <v>1.92</v>
      </c>
    </row>
    <row r="2364" spans="1:4" x14ac:dyDescent="0.2">
      <c r="A2364" s="6">
        <f>Database!$A4449</f>
        <v>25953</v>
      </c>
      <c r="B2364">
        <f>IF(VLOOKUP(Table7[[#This Row],[Date]],Database!$A:$C,MATCH($B$1,Database!$A$1:$C$1,),)=0,#N/A,VLOOKUP(Table7[[#This Row],[Date]],Database!$A:$C,MATCH($B$1,Database!$A$1:$C$1,),))</f>
        <v>6.15</v>
      </c>
      <c r="C2364">
        <f>IF(VLOOKUP(Table7[[#This Row],[Date]],Database!$A:$C,MATCH($C$1,Database!$A$1:$C$1,),)=0,#N/A,VLOOKUP(Table7[[#This Row],[Date]],Database!$A:$C,MATCH($C$1,Database!$A$1:$C$1,),))</f>
        <v>4.18</v>
      </c>
      <c r="D2364">
        <f>IFERROR(Table7[[#This Row],[United States 10y]]-Table7[[#This Row],[United States 3y]],#N/A)</f>
        <v>1.9700000000000006</v>
      </c>
    </row>
    <row r="2365" spans="1:4" x14ac:dyDescent="0.2">
      <c r="A2365" s="6">
        <f>Database!$A4450</f>
        <v>25954</v>
      </c>
      <c r="B2365">
        <f>IF(VLOOKUP(Table7[[#This Row],[Date]],Database!$A:$C,MATCH($B$1,Database!$A$1:$C$1,),)=0,#N/A,VLOOKUP(Table7[[#This Row],[Date]],Database!$A:$C,MATCH($B$1,Database!$A$1:$C$1,),))</f>
        <v>6.09</v>
      </c>
      <c r="C2365">
        <f>IF(VLOOKUP(Table7[[#This Row],[Date]],Database!$A:$C,MATCH($C$1,Database!$A$1:$C$1,),)=0,#N/A,VLOOKUP(Table7[[#This Row],[Date]],Database!$A:$C,MATCH($C$1,Database!$A$1:$C$1,),))</f>
        <v>4.12</v>
      </c>
      <c r="D2365">
        <f>IFERROR(Table7[[#This Row],[United States 10y]]-Table7[[#This Row],[United States 3y]],#N/A)</f>
        <v>1.9699999999999998</v>
      </c>
    </row>
    <row r="2366" spans="1:4" x14ac:dyDescent="0.2">
      <c r="A2366" s="6">
        <f>Database!$A4451</f>
        <v>25955</v>
      </c>
      <c r="B2366">
        <f>IF(VLOOKUP(Table7[[#This Row],[Date]],Database!$A:$C,MATCH($B$1,Database!$A$1:$C$1,),)=0,#N/A,VLOOKUP(Table7[[#This Row],[Date]],Database!$A:$C,MATCH($B$1,Database!$A$1:$C$1,),))</f>
        <v>6.06</v>
      </c>
      <c r="C2366">
        <f>IF(VLOOKUP(Table7[[#This Row],[Date]],Database!$A:$C,MATCH($C$1,Database!$A$1:$C$1,),)=0,#N/A,VLOOKUP(Table7[[#This Row],[Date]],Database!$A:$C,MATCH($C$1,Database!$A$1:$C$1,),))</f>
        <v>4.18</v>
      </c>
      <c r="D2366">
        <f>IFERROR(Table7[[#This Row],[United States 10y]]-Table7[[#This Row],[United States 3y]],#N/A)</f>
        <v>1.88</v>
      </c>
    </row>
    <row r="2367" spans="1:4" x14ac:dyDescent="0.2">
      <c r="A2367" s="6">
        <f>Database!$A4452</f>
        <v>25958</v>
      </c>
      <c r="B2367">
        <f>IF(VLOOKUP(Table7[[#This Row],[Date]],Database!$A:$C,MATCH($B$1,Database!$A$1:$C$1,),)=0,#N/A,VLOOKUP(Table7[[#This Row],[Date]],Database!$A:$C,MATCH($B$1,Database!$A$1:$C$1,),))</f>
        <v>6.05</v>
      </c>
      <c r="C2367">
        <f>IF(VLOOKUP(Table7[[#This Row],[Date]],Database!$A:$C,MATCH($C$1,Database!$A$1:$C$1,),)=0,#N/A,VLOOKUP(Table7[[#This Row],[Date]],Database!$A:$C,MATCH($C$1,Database!$A$1:$C$1,),))</f>
        <v>4.18</v>
      </c>
      <c r="D2367">
        <f>IFERROR(Table7[[#This Row],[United States 10y]]-Table7[[#This Row],[United States 3y]],#N/A)</f>
        <v>1.87</v>
      </c>
    </row>
    <row r="2368" spans="1:4" x14ac:dyDescent="0.2">
      <c r="A2368" s="6">
        <f>Database!$A4453</f>
        <v>25959</v>
      </c>
      <c r="B2368">
        <f>IF(VLOOKUP(Table7[[#This Row],[Date]],Database!$A:$C,MATCH($B$1,Database!$A$1:$C$1,),)=0,#N/A,VLOOKUP(Table7[[#This Row],[Date]],Database!$A:$C,MATCH($B$1,Database!$A$1:$C$1,),))</f>
        <v>6.07</v>
      </c>
      <c r="C2368">
        <f>IF(VLOOKUP(Table7[[#This Row],[Date]],Database!$A:$C,MATCH($C$1,Database!$A$1:$C$1,),)=0,#N/A,VLOOKUP(Table7[[#This Row],[Date]],Database!$A:$C,MATCH($C$1,Database!$A$1:$C$1,),))</f>
        <v>4.25</v>
      </c>
      <c r="D2368">
        <f>IFERROR(Table7[[#This Row],[United States 10y]]-Table7[[#This Row],[United States 3y]],#N/A)</f>
        <v>1.8200000000000003</v>
      </c>
    </row>
    <row r="2369" spans="1:4" x14ac:dyDescent="0.2">
      <c r="A2369" s="6">
        <f>Database!$A4454</f>
        <v>25960</v>
      </c>
      <c r="B2369">
        <f>IF(VLOOKUP(Table7[[#This Row],[Date]],Database!$A:$C,MATCH($B$1,Database!$A$1:$C$1,),)=0,#N/A,VLOOKUP(Table7[[#This Row],[Date]],Database!$A:$C,MATCH($B$1,Database!$A$1:$C$1,),))</f>
        <v>6.09</v>
      </c>
      <c r="C2369">
        <f>IF(VLOOKUP(Table7[[#This Row],[Date]],Database!$A:$C,MATCH($C$1,Database!$A$1:$C$1,),)=0,#N/A,VLOOKUP(Table7[[#This Row],[Date]],Database!$A:$C,MATCH($C$1,Database!$A$1:$C$1,),))</f>
        <v>4.22</v>
      </c>
      <c r="D2369">
        <f>IFERROR(Table7[[#This Row],[United States 10y]]-Table7[[#This Row],[United States 3y]],#N/A)</f>
        <v>1.87</v>
      </c>
    </row>
    <row r="2370" spans="1:4" x14ac:dyDescent="0.2">
      <c r="A2370" s="6">
        <f>Database!$A4455</f>
        <v>25961</v>
      </c>
      <c r="B2370">
        <f>IF(VLOOKUP(Table7[[#This Row],[Date]],Database!$A:$C,MATCH($B$1,Database!$A$1:$C$1,),)=0,#N/A,VLOOKUP(Table7[[#This Row],[Date]],Database!$A:$C,MATCH($B$1,Database!$A$1:$C$1,),))</f>
        <v>6.08</v>
      </c>
      <c r="C2370">
        <f>IF(VLOOKUP(Table7[[#This Row],[Date]],Database!$A:$C,MATCH($C$1,Database!$A$1:$C$1,),)=0,#N/A,VLOOKUP(Table7[[#This Row],[Date]],Database!$A:$C,MATCH($C$1,Database!$A$1:$C$1,),))</f>
        <v>4.18</v>
      </c>
      <c r="D2370">
        <f>IFERROR(Table7[[#This Row],[United States 10y]]-Table7[[#This Row],[United States 3y]],#N/A)</f>
        <v>1.9000000000000004</v>
      </c>
    </row>
    <row r="2371" spans="1:4" x14ac:dyDescent="0.2">
      <c r="A2371" s="6">
        <f>Database!$A4456</f>
        <v>25962</v>
      </c>
      <c r="B2371">
        <f>IF(VLOOKUP(Table7[[#This Row],[Date]],Database!$A:$C,MATCH($B$1,Database!$A$1:$C$1,),)=0,#N/A,VLOOKUP(Table7[[#This Row],[Date]],Database!$A:$C,MATCH($B$1,Database!$A$1:$C$1,),))</f>
        <v>6.09</v>
      </c>
      <c r="C2371">
        <f>IF(VLOOKUP(Table7[[#This Row],[Date]],Database!$A:$C,MATCH($C$1,Database!$A$1:$C$1,),)=0,#N/A,VLOOKUP(Table7[[#This Row],[Date]],Database!$A:$C,MATCH($C$1,Database!$A$1:$C$1,),))</f>
        <v>4.1500000000000004</v>
      </c>
      <c r="D2371">
        <f>IFERROR(Table7[[#This Row],[United States 10y]]-Table7[[#This Row],[United States 3y]],#N/A)</f>
        <v>1.9399999999999995</v>
      </c>
    </row>
    <row r="2372" spans="1:4" x14ac:dyDescent="0.2">
      <c r="A2372" s="6">
        <f>Database!$A4457</f>
        <v>25965</v>
      </c>
      <c r="B2372">
        <f>IF(VLOOKUP(Table7[[#This Row],[Date]],Database!$A:$C,MATCH($B$1,Database!$A$1:$C$1,),)=0,#N/A,VLOOKUP(Table7[[#This Row],[Date]],Database!$A:$C,MATCH($B$1,Database!$A$1:$C$1,),))</f>
        <v>6.09</v>
      </c>
      <c r="C2372">
        <f>IF(VLOOKUP(Table7[[#This Row],[Date]],Database!$A:$C,MATCH($C$1,Database!$A$1:$C$1,),)=0,#N/A,VLOOKUP(Table7[[#This Row],[Date]],Database!$A:$C,MATCH($C$1,Database!$A$1:$C$1,),))</f>
        <v>4.12</v>
      </c>
      <c r="D2372">
        <f>IFERROR(Table7[[#This Row],[United States 10y]]-Table7[[#This Row],[United States 3y]],#N/A)</f>
        <v>1.9699999999999998</v>
      </c>
    </row>
    <row r="2373" spans="1:4" x14ac:dyDescent="0.2">
      <c r="A2373" s="6">
        <f>Database!$A4458</f>
        <v>25966</v>
      </c>
      <c r="B2373">
        <f>IF(VLOOKUP(Table7[[#This Row],[Date]],Database!$A:$C,MATCH($B$1,Database!$A$1:$C$1,),)=0,#N/A,VLOOKUP(Table7[[#This Row],[Date]],Database!$A:$C,MATCH($B$1,Database!$A$1:$C$1,),))</f>
        <v>6.11</v>
      </c>
      <c r="C2373">
        <f>IF(VLOOKUP(Table7[[#This Row],[Date]],Database!$A:$C,MATCH($C$1,Database!$A$1:$C$1,),)=0,#N/A,VLOOKUP(Table7[[#This Row],[Date]],Database!$A:$C,MATCH($C$1,Database!$A$1:$C$1,),))</f>
        <v>4.0999999999999996</v>
      </c>
      <c r="D2373">
        <f>IFERROR(Table7[[#This Row],[United States 10y]]-Table7[[#This Row],[United States 3y]],#N/A)</f>
        <v>2.0100000000000007</v>
      </c>
    </row>
    <row r="2374" spans="1:4" x14ac:dyDescent="0.2">
      <c r="A2374" s="6">
        <f>Database!$A4459</f>
        <v>25967</v>
      </c>
      <c r="B2374">
        <f>IF(VLOOKUP(Table7[[#This Row],[Date]],Database!$A:$C,MATCH($B$1,Database!$A$1:$C$1,),)=0,#N/A,VLOOKUP(Table7[[#This Row],[Date]],Database!$A:$C,MATCH($B$1,Database!$A$1:$C$1,),))</f>
        <v>6.11</v>
      </c>
      <c r="C2374">
        <f>IF(VLOOKUP(Table7[[#This Row],[Date]],Database!$A:$C,MATCH($C$1,Database!$A$1:$C$1,),)=0,#N/A,VLOOKUP(Table7[[#This Row],[Date]],Database!$A:$C,MATCH($C$1,Database!$A$1:$C$1,),))</f>
        <v>4.09</v>
      </c>
      <c r="D2374">
        <f>IFERROR(Table7[[#This Row],[United States 10y]]-Table7[[#This Row],[United States 3y]],#N/A)</f>
        <v>2.0200000000000005</v>
      </c>
    </row>
    <row r="2375" spans="1:4" x14ac:dyDescent="0.2">
      <c r="A2375" s="6">
        <f>Database!$A4460</f>
        <v>25968</v>
      </c>
      <c r="B2375">
        <f>IF(VLOOKUP(Table7[[#This Row],[Date]],Database!$A:$C,MATCH($B$1,Database!$A$1:$C$1,),)=0,#N/A,VLOOKUP(Table7[[#This Row],[Date]],Database!$A:$C,MATCH($B$1,Database!$A$1:$C$1,),))</f>
        <v>6.1</v>
      </c>
      <c r="C2375">
        <f>IF(VLOOKUP(Table7[[#This Row],[Date]],Database!$A:$C,MATCH($C$1,Database!$A$1:$C$1,),)=0,#N/A,VLOOKUP(Table7[[#This Row],[Date]],Database!$A:$C,MATCH($C$1,Database!$A$1:$C$1,),))</f>
        <v>4.03</v>
      </c>
      <c r="D2375">
        <f>IFERROR(Table7[[#This Row],[United States 10y]]-Table7[[#This Row],[United States 3y]],#N/A)</f>
        <v>2.0699999999999994</v>
      </c>
    </row>
    <row r="2376" spans="1:4" x14ac:dyDescent="0.2">
      <c r="A2376" s="6">
        <f>Database!$A4461</f>
        <v>25969</v>
      </c>
      <c r="B2376">
        <f>IF(VLOOKUP(Table7[[#This Row],[Date]],Database!$A:$C,MATCH($B$1,Database!$A$1:$C$1,),)=0,#N/A,VLOOKUP(Table7[[#This Row],[Date]],Database!$A:$C,MATCH($B$1,Database!$A$1:$C$1,),))</f>
        <v>6.1</v>
      </c>
      <c r="C2376">
        <f>IF(VLOOKUP(Table7[[#This Row],[Date]],Database!$A:$C,MATCH($C$1,Database!$A$1:$C$1,),)=0,#N/A,VLOOKUP(Table7[[#This Row],[Date]],Database!$A:$C,MATCH($C$1,Database!$A$1:$C$1,),))</f>
        <v>3.96</v>
      </c>
      <c r="D2376">
        <f>IFERROR(Table7[[#This Row],[United States 10y]]-Table7[[#This Row],[United States 3y]],#N/A)</f>
        <v>2.1399999999999997</v>
      </c>
    </row>
    <row r="2377" spans="1:4" x14ac:dyDescent="0.2">
      <c r="A2377" s="6">
        <f>Database!$A4462</f>
        <v>25972</v>
      </c>
      <c r="B2377">
        <f>IF(VLOOKUP(Table7[[#This Row],[Date]],Database!$A:$C,MATCH($B$1,Database!$A$1:$C$1,),)=0,#N/A,VLOOKUP(Table7[[#This Row],[Date]],Database!$A:$C,MATCH($B$1,Database!$A$1:$C$1,),))</f>
        <v>6.09</v>
      </c>
      <c r="C2377">
        <f>IF(VLOOKUP(Table7[[#This Row],[Date]],Database!$A:$C,MATCH($C$1,Database!$A$1:$C$1,),)=0,#N/A,VLOOKUP(Table7[[#This Row],[Date]],Database!$A:$C,MATCH($C$1,Database!$A$1:$C$1,),))</f>
        <v>3.82</v>
      </c>
      <c r="D2377">
        <f>IFERROR(Table7[[#This Row],[United States 10y]]-Table7[[#This Row],[United States 3y]],#N/A)</f>
        <v>2.27</v>
      </c>
    </row>
    <row r="2378" spans="1:4" x14ac:dyDescent="0.2">
      <c r="A2378" s="6">
        <f>Database!$A4463</f>
        <v>25973</v>
      </c>
      <c r="B2378">
        <f>IF(VLOOKUP(Table7[[#This Row],[Date]],Database!$A:$C,MATCH($B$1,Database!$A$1:$C$1,),)=0,#N/A,VLOOKUP(Table7[[#This Row],[Date]],Database!$A:$C,MATCH($B$1,Database!$A$1:$C$1,),))</f>
        <v>6.07</v>
      </c>
      <c r="C2378">
        <f>IF(VLOOKUP(Table7[[#This Row],[Date]],Database!$A:$C,MATCH($C$1,Database!$A$1:$C$1,),)=0,#N/A,VLOOKUP(Table7[[#This Row],[Date]],Database!$A:$C,MATCH($C$1,Database!$A$1:$C$1,),))</f>
        <v>3.64</v>
      </c>
      <c r="D2378">
        <f>IFERROR(Table7[[#This Row],[United States 10y]]-Table7[[#This Row],[United States 3y]],#N/A)</f>
        <v>2.4300000000000002</v>
      </c>
    </row>
    <row r="2379" spans="1:4" x14ac:dyDescent="0.2">
      <c r="A2379" s="6">
        <f>Database!$A4464</f>
        <v>25974</v>
      </c>
      <c r="B2379">
        <f>IF(VLOOKUP(Table7[[#This Row],[Date]],Database!$A:$C,MATCH($B$1,Database!$A$1:$C$1,),)=0,#N/A,VLOOKUP(Table7[[#This Row],[Date]],Database!$A:$C,MATCH($B$1,Database!$A$1:$C$1,),))</f>
        <v>6.08</v>
      </c>
      <c r="C2379">
        <f>IF(VLOOKUP(Table7[[#This Row],[Date]],Database!$A:$C,MATCH($C$1,Database!$A$1:$C$1,),)=0,#N/A,VLOOKUP(Table7[[#This Row],[Date]],Database!$A:$C,MATCH($C$1,Database!$A$1:$C$1,),))</f>
        <v>3.7</v>
      </c>
      <c r="D2379">
        <f>IFERROR(Table7[[#This Row],[United States 10y]]-Table7[[#This Row],[United States 3y]],#N/A)</f>
        <v>2.38</v>
      </c>
    </row>
    <row r="2380" spans="1:4" x14ac:dyDescent="0.2">
      <c r="A2380" s="6">
        <f>Database!$A4465</f>
        <v>25975</v>
      </c>
      <c r="B2380">
        <f>IF(VLOOKUP(Table7[[#This Row],[Date]],Database!$A:$C,MATCH($B$1,Database!$A$1:$C$1,),)=0,#N/A,VLOOKUP(Table7[[#This Row],[Date]],Database!$A:$C,MATCH($B$1,Database!$A$1:$C$1,),))</f>
        <v>6.08</v>
      </c>
      <c r="C2380">
        <f>IF(VLOOKUP(Table7[[#This Row],[Date]],Database!$A:$C,MATCH($C$1,Database!$A$1:$C$1,),)=0,#N/A,VLOOKUP(Table7[[#This Row],[Date]],Database!$A:$C,MATCH($C$1,Database!$A$1:$C$1,),))</f>
        <v>3.64</v>
      </c>
      <c r="D2380">
        <f>IFERROR(Table7[[#This Row],[United States 10y]]-Table7[[#This Row],[United States 3y]],#N/A)</f>
        <v>2.44</v>
      </c>
    </row>
    <row r="2381" spans="1:4" x14ac:dyDescent="0.2">
      <c r="A2381" s="6">
        <f>Database!$A4466</f>
        <v>25976</v>
      </c>
      <c r="B2381" t="e">
        <f>IF(VLOOKUP(Table7[[#This Row],[Date]],Database!$A:$C,MATCH($B$1,Database!$A$1:$C$1,),)=0,#N/A,VLOOKUP(Table7[[#This Row],[Date]],Database!$A:$C,MATCH($B$1,Database!$A$1:$C$1,),))</f>
        <v>#N/A</v>
      </c>
      <c r="C2381" t="e">
        <f>IF(VLOOKUP(Table7[[#This Row],[Date]],Database!$A:$C,MATCH($C$1,Database!$A$1:$C$1,),)=0,#N/A,VLOOKUP(Table7[[#This Row],[Date]],Database!$A:$C,MATCH($C$1,Database!$A$1:$C$1,),))</f>
        <v>#N/A</v>
      </c>
      <c r="D2381" t="e">
        <f>IFERROR(Table7[[#This Row],[United States 10y]]-Table7[[#This Row],[United States 3y]],#N/A)</f>
        <v>#N/A</v>
      </c>
    </row>
    <row r="2382" spans="1:4" x14ac:dyDescent="0.2">
      <c r="A2382" s="6">
        <f>Database!$A4467</f>
        <v>25979</v>
      </c>
      <c r="B2382" t="e">
        <f>IF(VLOOKUP(Table7[[#This Row],[Date]],Database!$A:$C,MATCH($B$1,Database!$A$1:$C$1,),)=0,#N/A,VLOOKUP(Table7[[#This Row],[Date]],Database!$A:$C,MATCH($B$1,Database!$A$1:$C$1,),))</f>
        <v>#N/A</v>
      </c>
      <c r="C2382" t="e">
        <f>IF(VLOOKUP(Table7[[#This Row],[Date]],Database!$A:$C,MATCH($C$1,Database!$A$1:$C$1,),)=0,#N/A,VLOOKUP(Table7[[#This Row],[Date]],Database!$A:$C,MATCH($C$1,Database!$A$1:$C$1,),))</f>
        <v>#N/A</v>
      </c>
      <c r="D2382" t="e">
        <f>IFERROR(Table7[[#This Row],[United States 10y]]-Table7[[#This Row],[United States 3y]],#N/A)</f>
        <v>#N/A</v>
      </c>
    </row>
    <row r="2383" spans="1:4" x14ac:dyDescent="0.2">
      <c r="A2383" s="6">
        <f>Database!$A4468</f>
        <v>25980</v>
      </c>
      <c r="B2383">
        <f>IF(VLOOKUP(Table7[[#This Row],[Date]],Database!$A:$C,MATCH($B$1,Database!$A$1:$C$1,),)=0,#N/A,VLOOKUP(Table7[[#This Row],[Date]],Database!$A:$C,MATCH($B$1,Database!$A$1:$C$1,),))</f>
        <v>6.11</v>
      </c>
      <c r="C2383">
        <f>IF(VLOOKUP(Table7[[#This Row],[Date]],Database!$A:$C,MATCH($C$1,Database!$A$1:$C$1,),)=0,#N/A,VLOOKUP(Table7[[#This Row],[Date]],Database!$A:$C,MATCH($C$1,Database!$A$1:$C$1,),))</f>
        <v>3.63</v>
      </c>
      <c r="D2383">
        <f>IFERROR(Table7[[#This Row],[United States 10y]]-Table7[[#This Row],[United States 3y]],#N/A)</f>
        <v>2.4800000000000004</v>
      </c>
    </row>
    <row r="2384" spans="1:4" x14ac:dyDescent="0.2">
      <c r="A2384" s="6">
        <f>Database!$A4469</f>
        <v>25981</v>
      </c>
      <c r="B2384">
        <f>IF(VLOOKUP(Table7[[#This Row],[Date]],Database!$A:$C,MATCH($B$1,Database!$A$1:$C$1,),)=0,#N/A,VLOOKUP(Table7[[#This Row],[Date]],Database!$A:$C,MATCH($B$1,Database!$A$1:$C$1,),))</f>
        <v>6.11</v>
      </c>
      <c r="C2384">
        <f>IF(VLOOKUP(Table7[[#This Row],[Date]],Database!$A:$C,MATCH($C$1,Database!$A$1:$C$1,),)=0,#N/A,VLOOKUP(Table7[[#This Row],[Date]],Database!$A:$C,MATCH($C$1,Database!$A$1:$C$1,),))</f>
        <v>3.6</v>
      </c>
      <c r="D2384">
        <f>IFERROR(Table7[[#This Row],[United States 10y]]-Table7[[#This Row],[United States 3y]],#N/A)</f>
        <v>2.5100000000000002</v>
      </c>
    </row>
    <row r="2385" spans="1:4" x14ac:dyDescent="0.2">
      <c r="A2385" s="6">
        <f>Database!$A4470</f>
        <v>25982</v>
      </c>
      <c r="B2385">
        <f>IF(VLOOKUP(Table7[[#This Row],[Date]],Database!$A:$C,MATCH($B$1,Database!$A$1:$C$1,),)=0,#N/A,VLOOKUP(Table7[[#This Row],[Date]],Database!$A:$C,MATCH($B$1,Database!$A$1:$C$1,),))</f>
        <v>6.11</v>
      </c>
      <c r="C2385">
        <f>IF(VLOOKUP(Table7[[#This Row],[Date]],Database!$A:$C,MATCH($C$1,Database!$A$1:$C$1,),)=0,#N/A,VLOOKUP(Table7[[#This Row],[Date]],Database!$A:$C,MATCH($C$1,Database!$A$1:$C$1,),))</f>
        <v>3.52</v>
      </c>
      <c r="D2385">
        <f>IFERROR(Table7[[#This Row],[United States 10y]]-Table7[[#This Row],[United States 3y]],#N/A)</f>
        <v>2.5900000000000003</v>
      </c>
    </row>
    <row r="2386" spans="1:4" x14ac:dyDescent="0.2">
      <c r="A2386" s="6">
        <f>Database!$A4471</f>
        <v>25983</v>
      </c>
      <c r="B2386">
        <f>IF(VLOOKUP(Table7[[#This Row],[Date]],Database!$A:$C,MATCH($B$1,Database!$A$1:$C$1,),)=0,#N/A,VLOOKUP(Table7[[#This Row],[Date]],Database!$A:$C,MATCH($B$1,Database!$A$1:$C$1,),))</f>
        <v>6.12</v>
      </c>
      <c r="C2386">
        <f>IF(VLOOKUP(Table7[[#This Row],[Date]],Database!$A:$C,MATCH($C$1,Database!$A$1:$C$1,),)=0,#N/A,VLOOKUP(Table7[[#This Row],[Date]],Database!$A:$C,MATCH($C$1,Database!$A$1:$C$1,),))</f>
        <v>3.49</v>
      </c>
      <c r="D2386">
        <f>IFERROR(Table7[[#This Row],[United States 10y]]-Table7[[#This Row],[United States 3y]],#N/A)</f>
        <v>2.63</v>
      </c>
    </row>
    <row r="2387" spans="1:4" x14ac:dyDescent="0.2">
      <c r="A2387" s="6">
        <f>Database!$A4472</f>
        <v>25986</v>
      </c>
      <c r="B2387">
        <f>IF(VLOOKUP(Table7[[#This Row],[Date]],Database!$A:$C,MATCH($B$1,Database!$A$1:$C$1,),)=0,#N/A,VLOOKUP(Table7[[#This Row],[Date]],Database!$A:$C,MATCH($B$1,Database!$A$1:$C$1,),))</f>
        <v>6.15</v>
      </c>
      <c r="C2387">
        <f>IF(VLOOKUP(Table7[[#This Row],[Date]],Database!$A:$C,MATCH($C$1,Database!$A$1:$C$1,),)=0,#N/A,VLOOKUP(Table7[[#This Row],[Date]],Database!$A:$C,MATCH($C$1,Database!$A$1:$C$1,),))</f>
        <v>3.48</v>
      </c>
      <c r="D2387">
        <f>IFERROR(Table7[[#This Row],[United States 10y]]-Table7[[#This Row],[United States 3y]],#N/A)</f>
        <v>2.6700000000000004</v>
      </c>
    </row>
    <row r="2388" spans="1:4" x14ac:dyDescent="0.2">
      <c r="A2388" s="6">
        <f>Database!$A4473</f>
        <v>25987</v>
      </c>
      <c r="B2388">
        <f>IF(VLOOKUP(Table7[[#This Row],[Date]],Database!$A:$C,MATCH($B$1,Database!$A$1:$C$1,),)=0,#N/A,VLOOKUP(Table7[[#This Row],[Date]],Database!$A:$C,MATCH($B$1,Database!$A$1:$C$1,),))</f>
        <v>6.18</v>
      </c>
      <c r="C2388">
        <f>IF(VLOOKUP(Table7[[#This Row],[Date]],Database!$A:$C,MATCH($C$1,Database!$A$1:$C$1,),)=0,#N/A,VLOOKUP(Table7[[#This Row],[Date]],Database!$A:$C,MATCH($C$1,Database!$A$1:$C$1,),))</f>
        <v>3.48</v>
      </c>
      <c r="D2388">
        <f>IFERROR(Table7[[#This Row],[United States 10y]]-Table7[[#This Row],[United States 3y]],#N/A)</f>
        <v>2.6999999999999997</v>
      </c>
    </row>
    <row r="2389" spans="1:4" x14ac:dyDescent="0.2">
      <c r="A2389" s="6">
        <f>Database!$A4474</f>
        <v>25988</v>
      </c>
      <c r="B2389">
        <f>IF(VLOOKUP(Table7[[#This Row],[Date]],Database!$A:$C,MATCH($B$1,Database!$A$1:$C$1,),)=0,#N/A,VLOOKUP(Table7[[#This Row],[Date]],Database!$A:$C,MATCH($B$1,Database!$A$1:$C$1,),))</f>
        <v>6.16</v>
      </c>
      <c r="C2389">
        <f>IF(VLOOKUP(Table7[[#This Row],[Date]],Database!$A:$C,MATCH($C$1,Database!$A$1:$C$1,),)=0,#N/A,VLOOKUP(Table7[[#This Row],[Date]],Database!$A:$C,MATCH($C$1,Database!$A$1:$C$1,),))</f>
        <v>3.41</v>
      </c>
      <c r="D2389">
        <f>IFERROR(Table7[[#This Row],[United States 10y]]-Table7[[#This Row],[United States 3y]],#N/A)</f>
        <v>2.75</v>
      </c>
    </row>
    <row r="2390" spans="1:4" x14ac:dyDescent="0.2">
      <c r="A2390" s="6">
        <f>Database!$A4475</f>
        <v>25989</v>
      </c>
      <c r="B2390">
        <f>IF(VLOOKUP(Table7[[#This Row],[Date]],Database!$A:$C,MATCH($B$1,Database!$A$1:$C$1,),)=0,#N/A,VLOOKUP(Table7[[#This Row],[Date]],Database!$A:$C,MATCH($B$1,Database!$A$1:$C$1,),))</f>
        <v>6.11</v>
      </c>
      <c r="C2390">
        <f>IF(VLOOKUP(Table7[[#This Row],[Date]],Database!$A:$C,MATCH($C$1,Database!$A$1:$C$1,),)=0,#N/A,VLOOKUP(Table7[[#This Row],[Date]],Database!$A:$C,MATCH($C$1,Database!$A$1:$C$1,),))</f>
        <v>3.4</v>
      </c>
      <c r="D2390">
        <f>IFERROR(Table7[[#This Row],[United States 10y]]-Table7[[#This Row],[United States 3y]],#N/A)</f>
        <v>2.7100000000000004</v>
      </c>
    </row>
    <row r="2391" spans="1:4" x14ac:dyDescent="0.2">
      <c r="A2391" s="6">
        <f>Database!$A4476</f>
        <v>25990</v>
      </c>
      <c r="B2391">
        <f>IF(VLOOKUP(Table7[[#This Row],[Date]],Database!$A:$C,MATCH($B$1,Database!$A$1:$C$1,),)=0,#N/A,VLOOKUP(Table7[[#This Row],[Date]],Database!$A:$C,MATCH($B$1,Database!$A$1:$C$1,),))</f>
        <v>6.14</v>
      </c>
      <c r="C2391">
        <f>IF(VLOOKUP(Table7[[#This Row],[Date]],Database!$A:$C,MATCH($C$1,Database!$A$1:$C$1,),)=0,#N/A,VLOOKUP(Table7[[#This Row],[Date]],Database!$A:$C,MATCH($C$1,Database!$A$1:$C$1,),))</f>
        <v>3.4</v>
      </c>
      <c r="D2391">
        <f>IFERROR(Table7[[#This Row],[United States 10y]]-Table7[[#This Row],[United States 3y]],#N/A)</f>
        <v>2.7399999999999998</v>
      </c>
    </row>
    <row r="2392" spans="1:4" x14ac:dyDescent="0.2">
      <c r="A2392" s="6">
        <f>Database!$A4477</f>
        <v>25993</v>
      </c>
      <c r="B2392">
        <f>IF(VLOOKUP(Table7[[#This Row],[Date]],Database!$A:$C,MATCH($B$1,Database!$A$1:$C$1,),)=0,#N/A,VLOOKUP(Table7[[#This Row],[Date]],Database!$A:$C,MATCH($B$1,Database!$A$1:$C$1,),))</f>
        <v>6.12</v>
      </c>
      <c r="C2392">
        <f>IF(VLOOKUP(Table7[[#This Row],[Date]],Database!$A:$C,MATCH($C$1,Database!$A$1:$C$1,),)=0,#N/A,VLOOKUP(Table7[[#This Row],[Date]],Database!$A:$C,MATCH($C$1,Database!$A$1:$C$1,),))</f>
        <v>3.36</v>
      </c>
      <c r="D2392">
        <f>IFERROR(Table7[[#This Row],[United States 10y]]-Table7[[#This Row],[United States 3y]],#N/A)</f>
        <v>2.7600000000000002</v>
      </c>
    </row>
    <row r="2393" spans="1:4" x14ac:dyDescent="0.2">
      <c r="A2393" s="6">
        <f>Database!$A4478</f>
        <v>25994</v>
      </c>
      <c r="B2393">
        <f>IF(VLOOKUP(Table7[[#This Row],[Date]],Database!$A:$C,MATCH($B$1,Database!$A$1:$C$1,),)=0,#N/A,VLOOKUP(Table7[[#This Row],[Date]],Database!$A:$C,MATCH($B$1,Database!$A$1:$C$1,),))</f>
        <v>6.09</v>
      </c>
      <c r="C2393">
        <f>IF(VLOOKUP(Table7[[#This Row],[Date]],Database!$A:$C,MATCH($C$1,Database!$A$1:$C$1,),)=0,#N/A,VLOOKUP(Table7[[#This Row],[Date]],Database!$A:$C,MATCH($C$1,Database!$A$1:$C$1,),))</f>
        <v>3.36</v>
      </c>
      <c r="D2393">
        <f>IFERROR(Table7[[#This Row],[United States 10y]]-Table7[[#This Row],[United States 3y]],#N/A)</f>
        <v>2.73</v>
      </c>
    </row>
    <row r="2394" spans="1:4" x14ac:dyDescent="0.2">
      <c r="A2394" s="6">
        <f>Database!$A4479</f>
        <v>25995</v>
      </c>
      <c r="B2394">
        <f>IF(VLOOKUP(Table7[[#This Row],[Date]],Database!$A:$C,MATCH($B$1,Database!$A$1:$C$1,),)=0,#N/A,VLOOKUP(Table7[[#This Row],[Date]],Database!$A:$C,MATCH($B$1,Database!$A$1:$C$1,),))</f>
        <v>6.05</v>
      </c>
      <c r="C2394">
        <f>IF(VLOOKUP(Table7[[#This Row],[Date]],Database!$A:$C,MATCH($C$1,Database!$A$1:$C$1,),)=0,#N/A,VLOOKUP(Table7[[#This Row],[Date]],Database!$A:$C,MATCH($C$1,Database!$A$1:$C$1,),))</f>
        <v>3.34</v>
      </c>
      <c r="D2394">
        <f>IFERROR(Table7[[#This Row],[United States 10y]]-Table7[[#This Row],[United States 3y]],#N/A)</f>
        <v>2.71</v>
      </c>
    </row>
    <row r="2395" spans="1:4" x14ac:dyDescent="0.2">
      <c r="A2395" s="6">
        <f>Database!$A4480</f>
        <v>25996</v>
      </c>
      <c r="B2395">
        <f>IF(VLOOKUP(Table7[[#This Row],[Date]],Database!$A:$C,MATCH($B$1,Database!$A$1:$C$1,),)=0,#N/A,VLOOKUP(Table7[[#This Row],[Date]],Database!$A:$C,MATCH($B$1,Database!$A$1:$C$1,),))</f>
        <v>6.05</v>
      </c>
      <c r="C2395">
        <f>IF(VLOOKUP(Table7[[#This Row],[Date]],Database!$A:$C,MATCH($C$1,Database!$A$1:$C$1,),)=0,#N/A,VLOOKUP(Table7[[#This Row],[Date]],Database!$A:$C,MATCH($C$1,Database!$A$1:$C$1,),))</f>
        <v>3.34</v>
      </c>
      <c r="D2395">
        <f>IFERROR(Table7[[#This Row],[United States 10y]]-Table7[[#This Row],[United States 3y]],#N/A)</f>
        <v>2.71</v>
      </c>
    </row>
    <row r="2396" spans="1:4" x14ac:dyDescent="0.2">
      <c r="A2396" s="6">
        <f>Database!$A4481</f>
        <v>25997</v>
      </c>
      <c r="B2396">
        <f>IF(VLOOKUP(Table7[[#This Row],[Date]],Database!$A:$C,MATCH($B$1,Database!$A$1:$C$1,),)=0,#N/A,VLOOKUP(Table7[[#This Row],[Date]],Database!$A:$C,MATCH($B$1,Database!$A$1:$C$1,),))</f>
        <v>6.03</v>
      </c>
      <c r="C2396">
        <f>IF(VLOOKUP(Table7[[#This Row],[Date]],Database!$A:$C,MATCH($C$1,Database!$A$1:$C$1,),)=0,#N/A,VLOOKUP(Table7[[#This Row],[Date]],Database!$A:$C,MATCH($C$1,Database!$A$1:$C$1,),))</f>
        <v>3.33</v>
      </c>
      <c r="D2396">
        <f>IFERROR(Table7[[#This Row],[United States 10y]]-Table7[[#This Row],[United States 3y]],#N/A)</f>
        <v>2.7</v>
      </c>
    </row>
    <row r="2397" spans="1:4" x14ac:dyDescent="0.2">
      <c r="A2397" s="6">
        <f>Database!$A4482</f>
        <v>26000</v>
      </c>
      <c r="B2397">
        <f>IF(VLOOKUP(Table7[[#This Row],[Date]],Database!$A:$C,MATCH($B$1,Database!$A$1:$C$1,),)=0,#N/A,VLOOKUP(Table7[[#This Row],[Date]],Database!$A:$C,MATCH($B$1,Database!$A$1:$C$1,),))</f>
        <v>5.99</v>
      </c>
      <c r="C2397">
        <f>IF(VLOOKUP(Table7[[#This Row],[Date]],Database!$A:$C,MATCH($C$1,Database!$A$1:$C$1,),)=0,#N/A,VLOOKUP(Table7[[#This Row],[Date]],Database!$A:$C,MATCH($C$1,Database!$A$1:$C$1,),))</f>
        <v>3.32</v>
      </c>
      <c r="D2397">
        <f>IFERROR(Table7[[#This Row],[United States 10y]]-Table7[[#This Row],[United States 3y]],#N/A)</f>
        <v>2.6700000000000004</v>
      </c>
    </row>
    <row r="2398" spans="1:4" x14ac:dyDescent="0.2">
      <c r="A2398" s="6">
        <f>Database!$A4483</f>
        <v>26001</v>
      </c>
      <c r="B2398">
        <f>IF(VLOOKUP(Table7[[#This Row],[Date]],Database!$A:$C,MATCH($B$1,Database!$A$1:$C$1,),)=0,#N/A,VLOOKUP(Table7[[#This Row],[Date]],Database!$A:$C,MATCH($B$1,Database!$A$1:$C$1,),))</f>
        <v>5.9</v>
      </c>
      <c r="C2398">
        <f>IF(VLOOKUP(Table7[[#This Row],[Date]],Database!$A:$C,MATCH($C$1,Database!$A$1:$C$1,),)=0,#N/A,VLOOKUP(Table7[[#This Row],[Date]],Database!$A:$C,MATCH($C$1,Database!$A$1:$C$1,),))</f>
        <v>3.32</v>
      </c>
      <c r="D2398">
        <f>IFERROR(Table7[[#This Row],[United States 10y]]-Table7[[#This Row],[United States 3y]],#N/A)</f>
        <v>2.5800000000000005</v>
      </c>
    </row>
    <row r="2399" spans="1:4" x14ac:dyDescent="0.2">
      <c r="A2399" s="6">
        <f>Database!$A4484</f>
        <v>26002</v>
      </c>
      <c r="B2399">
        <f>IF(VLOOKUP(Table7[[#This Row],[Date]],Database!$A:$C,MATCH($B$1,Database!$A$1:$C$1,),)=0,#N/A,VLOOKUP(Table7[[#This Row],[Date]],Database!$A:$C,MATCH($B$1,Database!$A$1:$C$1,),))</f>
        <v>5.8</v>
      </c>
      <c r="C2399">
        <f>IF(VLOOKUP(Table7[[#This Row],[Date]],Database!$A:$C,MATCH($C$1,Database!$A$1:$C$1,),)=0,#N/A,VLOOKUP(Table7[[#This Row],[Date]],Database!$A:$C,MATCH($C$1,Database!$A$1:$C$1,),))</f>
        <v>3.3</v>
      </c>
      <c r="D2399">
        <f>IFERROR(Table7[[#This Row],[United States 10y]]-Table7[[#This Row],[United States 3y]],#N/A)</f>
        <v>2.5</v>
      </c>
    </row>
    <row r="2400" spans="1:4" x14ac:dyDescent="0.2">
      <c r="A2400" s="6">
        <f>Database!$A4485</f>
        <v>26003</v>
      </c>
      <c r="B2400">
        <f>IF(VLOOKUP(Table7[[#This Row],[Date]],Database!$A:$C,MATCH($B$1,Database!$A$1:$C$1,),)=0,#N/A,VLOOKUP(Table7[[#This Row],[Date]],Database!$A:$C,MATCH($B$1,Database!$A$1:$C$1,),))</f>
        <v>5.69</v>
      </c>
      <c r="C2400">
        <f>IF(VLOOKUP(Table7[[#This Row],[Date]],Database!$A:$C,MATCH($C$1,Database!$A$1:$C$1,),)=0,#N/A,VLOOKUP(Table7[[#This Row],[Date]],Database!$A:$C,MATCH($C$1,Database!$A$1:$C$1,),))</f>
        <v>3.22</v>
      </c>
      <c r="D2400">
        <f>IFERROR(Table7[[#This Row],[United States 10y]]-Table7[[#This Row],[United States 3y]],#N/A)</f>
        <v>2.4700000000000002</v>
      </c>
    </row>
    <row r="2401" spans="1:4" x14ac:dyDescent="0.2">
      <c r="A2401" s="6">
        <f>Database!$A4486</f>
        <v>26004</v>
      </c>
      <c r="B2401">
        <f>IF(VLOOKUP(Table7[[#This Row],[Date]],Database!$A:$C,MATCH($B$1,Database!$A$1:$C$1,),)=0,#N/A,VLOOKUP(Table7[[#This Row],[Date]],Database!$A:$C,MATCH($B$1,Database!$A$1:$C$1,),))</f>
        <v>5.72</v>
      </c>
      <c r="C2401">
        <f>IF(VLOOKUP(Table7[[#This Row],[Date]],Database!$A:$C,MATCH($C$1,Database!$A$1:$C$1,),)=0,#N/A,VLOOKUP(Table7[[#This Row],[Date]],Database!$A:$C,MATCH($C$1,Database!$A$1:$C$1,),))</f>
        <v>3.24</v>
      </c>
      <c r="D2401">
        <f>IFERROR(Table7[[#This Row],[United States 10y]]-Table7[[#This Row],[United States 3y]],#N/A)</f>
        <v>2.4799999999999995</v>
      </c>
    </row>
    <row r="2402" spans="1:4" x14ac:dyDescent="0.2">
      <c r="A2402" s="6">
        <f>Database!$A4487</f>
        <v>26007</v>
      </c>
      <c r="B2402">
        <f>IF(VLOOKUP(Table7[[#This Row],[Date]],Database!$A:$C,MATCH($B$1,Database!$A$1:$C$1,),)=0,#N/A,VLOOKUP(Table7[[#This Row],[Date]],Database!$A:$C,MATCH($B$1,Database!$A$1:$C$1,),))</f>
        <v>5.7</v>
      </c>
      <c r="C2402">
        <f>IF(VLOOKUP(Table7[[#This Row],[Date]],Database!$A:$C,MATCH($C$1,Database!$A$1:$C$1,),)=0,#N/A,VLOOKUP(Table7[[#This Row],[Date]],Database!$A:$C,MATCH($C$1,Database!$A$1:$C$1,),))</f>
        <v>3.3</v>
      </c>
      <c r="D2402">
        <f>IFERROR(Table7[[#This Row],[United States 10y]]-Table7[[#This Row],[United States 3y]],#N/A)</f>
        <v>2.4000000000000004</v>
      </c>
    </row>
    <row r="2403" spans="1:4" x14ac:dyDescent="0.2">
      <c r="A2403" s="6">
        <f>Database!$A4488</f>
        <v>26008</v>
      </c>
      <c r="B2403">
        <f>IF(VLOOKUP(Table7[[#This Row],[Date]],Database!$A:$C,MATCH($B$1,Database!$A$1:$C$1,),)=0,#N/A,VLOOKUP(Table7[[#This Row],[Date]],Database!$A:$C,MATCH($B$1,Database!$A$1:$C$1,),))</f>
        <v>5.68</v>
      </c>
      <c r="C2403">
        <f>IF(VLOOKUP(Table7[[#This Row],[Date]],Database!$A:$C,MATCH($C$1,Database!$A$1:$C$1,),)=0,#N/A,VLOOKUP(Table7[[#This Row],[Date]],Database!$A:$C,MATCH($C$1,Database!$A$1:$C$1,),))</f>
        <v>3.34</v>
      </c>
      <c r="D2403">
        <f>IFERROR(Table7[[#This Row],[United States 10y]]-Table7[[#This Row],[United States 3y]],#N/A)</f>
        <v>2.34</v>
      </c>
    </row>
    <row r="2404" spans="1:4" x14ac:dyDescent="0.2">
      <c r="A2404" s="6">
        <f>Database!$A4489</f>
        <v>26009</v>
      </c>
      <c r="B2404">
        <f>IF(VLOOKUP(Table7[[#This Row],[Date]],Database!$A:$C,MATCH($B$1,Database!$A$1:$C$1,),)=0,#N/A,VLOOKUP(Table7[[#This Row],[Date]],Database!$A:$C,MATCH($B$1,Database!$A$1:$C$1,),))</f>
        <v>5.61</v>
      </c>
      <c r="C2404">
        <f>IF(VLOOKUP(Table7[[#This Row],[Date]],Database!$A:$C,MATCH($C$1,Database!$A$1:$C$1,),)=0,#N/A,VLOOKUP(Table7[[#This Row],[Date]],Database!$A:$C,MATCH($C$1,Database!$A$1:$C$1,),))</f>
        <v>3.52</v>
      </c>
      <c r="D2404">
        <f>IFERROR(Table7[[#This Row],[United States 10y]]-Table7[[#This Row],[United States 3y]],#N/A)</f>
        <v>2.0900000000000003</v>
      </c>
    </row>
    <row r="2405" spans="1:4" x14ac:dyDescent="0.2">
      <c r="A2405" s="6">
        <f>Database!$A4490</f>
        <v>26010</v>
      </c>
      <c r="B2405">
        <f>IF(VLOOKUP(Table7[[#This Row],[Date]],Database!$A:$C,MATCH($B$1,Database!$A$1:$C$1,),)=0,#N/A,VLOOKUP(Table7[[#This Row],[Date]],Database!$A:$C,MATCH($B$1,Database!$A$1:$C$1,),))</f>
        <v>5.55</v>
      </c>
      <c r="C2405">
        <f>IF(VLOOKUP(Table7[[#This Row],[Date]],Database!$A:$C,MATCH($C$1,Database!$A$1:$C$1,),)=0,#N/A,VLOOKUP(Table7[[#This Row],[Date]],Database!$A:$C,MATCH($C$1,Database!$A$1:$C$1,),))</f>
        <v>3.45</v>
      </c>
      <c r="D2405">
        <f>IFERROR(Table7[[#This Row],[United States 10y]]-Table7[[#This Row],[United States 3y]],#N/A)</f>
        <v>2.0999999999999996</v>
      </c>
    </row>
    <row r="2406" spans="1:4" x14ac:dyDescent="0.2">
      <c r="A2406" s="6">
        <f>Database!$A4491</f>
        <v>26011</v>
      </c>
      <c r="B2406">
        <f>IF(VLOOKUP(Table7[[#This Row],[Date]],Database!$A:$C,MATCH($B$1,Database!$A$1:$C$1,),)=0,#N/A,VLOOKUP(Table7[[#This Row],[Date]],Database!$A:$C,MATCH($B$1,Database!$A$1:$C$1,),))</f>
        <v>5.51</v>
      </c>
      <c r="C2406">
        <f>IF(VLOOKUP(Table7[[#This Row],[Date]],Database!$A:$C,MATCH($C$1,Database!$A$1:$C$1,),)=0,#N/A,VLOOKUP(Table7[[#This Row],[Date]],Database!$A:$C,MATCH($C$1,Database!$A$1:$C$1,),))</f>
        <v>3.35</v>
      </c>
      <c r="D2406">
        <f>IFERROR(Table7[[#This Row],[United States 10y]]-Table7[[#This Row],[United States 3y]],#N/A)</f>
        <v>2.1599999999999997</v>
      </c>
    </row>
    <row r="2407" spans="1:4" x14ac:dyDescent="0.2">
      <c r="A2407" s="6">
        <f>Database!$A4492</f>
        <v>26014</v>
      </c>
      <c r="B2407">
        <f>IF(VLOOKUP(Table7[[#This Row],[Date]],Database!$A:$C,MATCH($B$1,Database!$A$1:$C$1,),)=0,#N/A,VLOOKUP(Table7[[#This Row],[Date]],Database!$A:$C,MATCH($B$1,Database!$A$1:$C$1,),))</f>
        <v>5.42</v>
      </c>
      <c r="C2407">
        <f>IF(VLOOKUP(Table7[[#This Row],[Date]],Database!$A:$C,MATCH($C$1,Database!$A$1:$C$1,),)=0,#N/A,VLOOKUP(Table7[[#This Row],[Date]],Database!$A:$C,MATCH($C$1,Database!$A$1:$C$1,),))</f>
        <v>3.3</v>
      </c>
      <c r="D2407">
        <f>IFERROR(Table7[[#This Row],[United States 10y]]-Table7[[#This Row],[United States 3y]],#N/A)</f>
        <v>2.12</v>
      </c>
    </row>
    <row r="2408" spans="1:4" x14ac:dyDescent="0.2">
      <c r="A2408" s="6">
        <f>Database!$A4493</f>
        <v>26015</v>
      </c>
      <c r="B2408">
        <f>IF(VLOOKUP(Table7[[#This Row],[Date]],Database!$A:$C,MATCH($B$1,Database!$A$1:$C$1,),)=0,#N/A,VLOOKUP(Table7[[#This Row],[Date]],Database!$A:$C,MATCH($B$1,Database!$A$1:$C$1,),))</f>
        <v>5.38</v>
      </c>
      <c r="C2408">
        <f>IF(VLOOKUP(Table7[[#This Row],[Date]],Database!$A:$C,MATCH($C$1,Database!$A$1:$C$1,),)=0,#N/A,VLOOKUP(Table7[[#This Row],[Date]],Database!$A:$C,MATCH($C$1,Database!$A$1:$C$1,),))</f>
        <v>3.36</v>
      </c>
      <c r="D2408">
        <f>IFERROR(Table7[[#This Row],[United States 10y]]-Table7[[#This Row],[United States 3y]],#N/A)</f>
        <v>2.02</v>
      </c>
    </row>
    <row r="2409" spans="1:4" x14ac:dyDescent="0.2">
      <c r="A2409" s="6">
        <f>Database!$A4494</f>
        <v>26016</v>
      </c>
      <c r="B2409">
        <f>IF(VLOOKUP(Table7[[#This Row],[Date]],Database!$A:$C,MATCH($B$1,Database!$A$1:$C$1,),)=0,#N/A,VLOOKUP(Table7[[#This Row],[Date]],Database!$A:$C,MATCH($B$1,Database!$A$1:$C$1,),))</f>
        <v>5.41</v>
      </c>
      <c r="C2409">
        <f>IF(VLOOKUP(Table7[[#This Row],[Date]],Database!$A:$C,MATCH($C$1,Database!$A$1:$C$1,),)=0,#N/A,VLOOKUP(Table7[[#This Row],[Date]],Database!$A:$C,MATCH($C$1,Database!$A$1:$C$1,),))</f>
        <v>3.39</v>
      </c>
      <c r="D2409">
        <f>IFERROR(Table7[[#This Row],[United States 10y]]-Table7[[#This Row],[United States 3y]],#N/A)</f>
        <v>2.02</v>
      </c>
    </row>
    <row r="2410" spans="1:4" x14ac:dyDescent="0.2">
      <c r="A2410" s="6">
        <f>Database!$A4495</f>
        <v>26017</v>
      </c>
      <c r="B2410">
        <f>IF(VLOOKUP(Table7[[#This Row],[Date]],Database!$A:$C,MATCH($B$1,Database!$A$1:$C$1,),)=0,#N/A,VLOOKUP(Table7[[#This Row],[Date]],Database!$A:$C,MATCH($B$1,Database!$A$1:$C$1,),))</f>
        <v>5.43</v>
      </c>
      <c r="C2410">
        <f>IF(VLOOKUP(Table7[[#This Row],[Date]],Database!$A:$C,MATCH($C$1,Database!$A$1:$C$1,),)=0,#N/A,VLOOKUP(Table7[[#This Row],[Date]],Database!$A:$C,MATCH($C$1,Database!$A$1:$C$1,),))</f>
        <v>3.39</v>
      </c>
      <c r="D2410">
        <f>IFERROR(Table7[[#This Row],[United States 10y]]-Table7[[#This Row],[United States 3y]],#N/A)</f>
        <v>2.0399999999999996</v>
      </c>
    </row>
    <row r="2411" spans="1:4" x14ac:dyDescent="0.2">
      <c r="A2411" s="6">
        <f>Database!$A4496</f>
        <v>26018</v>
      </c>
      <c r="B2411">
        <f>IF(VLOOKUP(Table7[[#This Row],[Date]],Database!$A:$C,MATCH($B$1,Database!$A$1:$C$1,),)=0,#N/A,VLOOKUP(Table7[[#This Row],[Date]],Database!$A:$C,MATCH($B$1,Database!$A$1:$C$1,),))</f>
        <v>5.48</v>
      </c>
      <c r="C2411">
        <f>IF(VLOOKUP(Table7[[#This Row],[Date]],Database!$A:$C,MATCH($C$1,Database!$A$1:$C$1,),)=0,#N/A,VLOOKUP(Table7[[#This Row],[Date]],Database!$A:$C,MATCH($C$1,Database!$A$1:$C$1,),))</f>
        <v>3.43</v>
      </c>
      <c r="D2411">
        <f>IFERROR(Table7[[#This Row],[United States 10y]]-Table7[[#This Row],[United States 3y]],#N/A)</f>
        <v>2.0500000000000003</v>
      </c>
    </row>
    <row r="2412" spans="1:4" x14ac:dyDescent="0.2">
      <c r="A2412" s="6">
        <f>Database!$A4497</f>
        <v>26021</v>
      </c>
      <c r="B2412">
        <f>IF(VLOOKUP(Table7[[#This Row],[Date]],Database!$A:$C,MATCH($B$1,Database!$A$1:$C$1,),)=0,#N/A,VLOOKUP(Table7[[#This Row],[Date]],Database!$A:$C,MATCH($B$1,Database!$A$1:$C$1,),))</f>
        <v>5.54</v>
      </c>
      <c r="C2412">
        <f>IF(VLOOKUP(Table7[[#This Row],[Date]],Database!$A:$C,MATCH($C$1,Database!$A$1:$C$1,),)=0,#N/A,VLOOKUP(Table7[[#This Row],[Date]],Database!$A:$C,MATCH($C$1,Database!$A$1:$C$1,),))</f>
        <v>3.48</v>
      </c>
      <c r="D2412">
        <f>IFERROR(Table7[[#This Row],[United States 10y]]-Table7[[#This Row],[United States 3y]],#N/A)</f>
        <v>2.06</v>
      </c>
    </row>
    <row r="2413" spans="1:4" x14ac:dyDescent="0.2">
      <c r="A2413" s="6">
        <f>Database!$A4498</f>
        <v>26022</v>
      </c>
      <c r="B2413">
        <f>IF(VLOOKUP(Table7[[#This Row],[Date]],Database!$A:$C,MATCH($B$1,Database!$A$1:$C$1,),)=0,#N/A,VLOOKUP(Table7[[#This Row],[Date]],Database!$A:$C,MATCH($B$1,Database!$A$1:$C$1,),))</f>
        <v>5.5</v>
      </c>
      <c r="C2413">
        <f>IF(VLOOKUP(Table7[[#This Row],[Date]],Database!$A:$C,MATCH($C$1,Database!$A$1:$C$1,),)=0,#N/A,VLOOKUP(Table7[[#This Row],[Date]],Database!$A:$C,MATCH($C$1,Database!$A$1:$C$1,),))</f>
        <v>3.6</v>
      </c>
      <c r="D2413">
        <f>IFERROR(Table7[[#This Row],[United States 10y]]-Table7[[#This Row],[United States 3y]],#N/A)</f>
        <v>1.9</v>
      </c>
    </row>
    <row r="2414" spans="1:4" x14ac:dyDescent="0.2">
      <c r="A2414" s="6">
        <f>Database!$A4499</f>
        <v>26023</v>
      </c>
      <c r="B2414">
        <f>IF(VLOOKUP(Table7[[#This Row],[Date]],Database!$A:$C,MATCH($B$1,Database!$A$1:$C$1,),)=0,#N/A,VLOOKUP(Table7[[#This Row],[Date]],Database!$A:$C,MATCH($B$1,Database!$A$1:$C$1,),))</f>
        <v>5.53</v>
      </c>
      <c r="C2414">
        <f>IF(VLOOKUP(Table7[[#This Row],[Date]],Database!$A:$C,MATCH($C$1,Database!$A$1:$C$1,),)=0,#N/A,VLOOKUP(Table7[[#This Row],[Date]],Database!$A:$C,MATCH($C$1,Database!$A$1:$C$1,),))</f>
        <v>3.64</v>
      </c>
      <c r="D2414">
        <f>IFERROR(Table7[[#This Row],[United States 10y]]-Table7[[#This Row],[United States 3y]],#N/A)</f>
        <v>1.8900000000000001</v>
      </c>
    </row>
    <row r="2415" spans="1:4" x14ac:dyDescent="0.2">
      <c r="A2415" s="6">
        <f>Database!$A4500</f>
        <v>26024</v>
      </c>
      <c r="B2415">
        <f>IF(VLOOKUP(Table7[[#This Row],[Date]],Database!$A:$C,MATCH($B$1,Database!$A$1:$C$1,),)=0,#N/A,VLOOKUP(Table7[[#This Row],[Date]],Database!$A:$C,MATCH($B$1,Database!$A$1:$C$1,),))</f>
        <v>5.58</v>
      </c>
      <c r="C2415">
        <f>IF(VLOOKUP(Table7[[#This Row],[Date]],Database!$A:$C,MATCH($C$1,Database!$A$1:$C$1,),)=0,#N/A,VLOOKUP(Table7[[#This Row],[Date]],Database!$A:$C,MATCH($C$1,Database!$A$1:$C$1,),))</f>
        <v>3.65</v>
      </c>
      <c r="D2415">
        <f>IFERROR(Table7[[#This Row],[United States 10y]]-Table7[[#This Row],[United States 3y]],#N/A)</f>
        <v>1.9300000000000002</v>
      </c>
    </row>
    <row r="2416" spans="1:4" x14ac:dyDescent="0.2">
      <c r="A2416" s="6">
        <f>Database!$A4501</f>
        <v>26025</v>
      </c>
      <c r="B2416">
        <f>IF(VLOOKUP(Table7[[#This Row],[Date]],Database!$A:$C,MATCH($B$1,Database!$A$1:$C$1,),)=0,#N/A,VLOOKUP(Table7[[#This Row],[Date]],Database!$A:$C,MATCH($B$1,Database!$A$1:$C$1,),))</f>
        <v>5.6</v>
      </c>
      <c r="C2416">
        <f>IF(VLOOKUP(Table7[[#This Row],[Date]],Database!$A:$C,MATCH($C$1,Database!$A$1:$C$1,),)=0,#N/A,VLOOKUP(Table7[[#This Row],[Date]],Database!$A:$C,MATCH($C$1,Database!$A$1:$C$1,),))</f>
        <v>3.67</v>
      </c>
      <c r="D2416">
        <f>IFERROR(Table7[[#This Row],[United States 10y]]-Table7[[#This Row],[United States 3y]],#N/A)</f>
        <v>1.9299999999999997</v>
      </c>
    </row>
    <row r="2417" spans="1:4" x14ac:dyDescent="0.2">
      <c r="A2417" s="6">
        <f>Database!$A4502</f>
        <v>26028</v>
      </c>
      <c r="B2417">
        <f>IF(VLOOKUP(Table7[[#This Row],[Date]],Database!$A:$C,MATCH($B$1,Database!$A$1:$C$1,),)=0,#N/A,VLOOKUP(Table7[[#This Row],[Date]],Database!$A:$C,MATCH($B$1,Database!$A$1:$C$1,),))</f>
        <v>5.63</v>
      </c>
      <c r="C2417">
        <f>IF(VLOOKUP(Table7[[#This Row],[Date]],Database!$A:$C,MATCH($C$1,Database!$A$1:$C$1,),)=0,#N/A,VLOOKUP(Table7[[#This Row],[Date]],Database!$A:$C,MATCH($C$1,Database!$A$1:$C$1,),))</f>
        <v>3.69</v>
      </c>
      <c r="D2417">
        <f>IFERROR(Table7[[#This Row],[United States 10y]]-Table7[[#This Row],[United States 3y]],#N/A)</f>
        <v>1.94</v>
      </c>
    </row>
    <row r="2418" spans="1:4" x14ac:dyDescent="0.2">
      <c r="A2418" s="6">
        <f>Database!$A4503</f>
        <v>26029</v>
      </c>
      <c r="B2418">
        <f>IF(VLOOKUP(Table7[[#This Row],[Date]],Database!$A:$C,MATCH($B$1,Database!$A$1:$C$1,),)=0,#N/A,VLOOKUP(Table7[[#This Row],[Date]],Database!$A:$C,MATCH($B$1,Database!$A$1:$C$1,),))</f>
        <v>5.6</v>
      </c>
      <c r="C2418">
        <f>IF(VLOOKUP(Table7[[#This Row],[Date]],Database!$A:$C,MATCH($C$1,Database!$A$1:$C$1,),)=0,#N/A,VLOOKUP(Table7[[#This Row],[Date]],Database!$A:$C,MATCH($C$1,Database!$A$1:$C$1,),))</f>
        <v>3.73</v>
      </c>
      <c r="D2418">
        <f>IFERROR(Table7[[#This Row],[United States 10y]]-Table7[[#This Row],[United States 3y]],#N/A)</f>
        <v>1.8699999999999997</v>
      </c>
    </row>
    <row r="2419" spans="1:4" x14ac:dyDescent="0.2">
      <c r="A2419" s="6">
        <f>Database!$A4504</f>
        <v>26030</v>
      </c>
      <c r="B2419">
        <f>IF(VLOOKUP(Table7[[#This Row],[Date]],Database!$A:$C,MATCH($B$1,Database!$A$1:$C$1,),)=0,#N/A,VLOOKUP(Table7[[#This Row],[Date]],Database!$A:$C,MATCH($B$1,Database!$A$1:$C$1,),))</f>
        <v>5.58</v>
      </c>
      <c r="C2419">
        <f>IF(VLOOKUP(Table7[[#This Row],[Date]],Database!$A:$C,MATCH($C$1,Database!$A$1:$C$1,),)=0,#N/A,VLOOKUP(Table7[[#This Row],[Date]],Database!$A:$C,MATCH($C$1,Database!$A$1:$C$1,),))</f>
        <v>3.82</v>
      </c>
      <c r="D2419">
        <f>IFERROR(Table7[[#This Row],[United States 10y]]-Table7[[#This Row],[United States 3y]],#N/A)</f>
        <v>1.7600000000000002</v>
      </c>
    </row>
    <row r="2420" spans="1:4" x14ac:dyDescent="0.2">
      <c r="A2420" s="6">
        <f>Database!$A4505</f>
        <v>26031</v>
      </c>
      <c r="B2420">
        <f>IF(VLOOKUP(Table7[[#This Row],[Date]],Database!$A:$C,MATCH($B$1,Database!$A$1:$C$1,),)=0,#N/A,VLOOKUP(Table7[[#This Row],[Date]],Database!$A:$C,MATCH($B$1,Database!$A$1:$C$1,),))</f>
        <v>5.62</v>
      </c>
      <c r="C2420">
        <f>IF(VLOOKUP(Table7[[#This Row],[Date]],Database!$A:$C,MATCH($C$1,Database!$A$1:$C$1,),)=0,#N/A,VLOOKUP(Table7[[#This Row],[Date]],Database!$A:$C,MATCH($C$1,Database!$A$1:$C$1,),))</f>
        <v>3.9</v>
      </c>
      <c r="D2420">
        <f>IFERROR(Table7[[#This Row],[United States 10y]]-Table7[[#This Row],[United States 3y]],#N/A)</f>
        <v>1.7200000000000002</v>
      </c>
    </row>
    <row r="2421" spans="1:4" x14ac:dyDescent="0.2">
      <c r="A2421" s="6">
        <f>Database!$A4506</f>
        <v>26032</v>
      </c>
      <c r="B2421" t="e">
        <f>IF(VLOOKUP(Table7[[#This Row],[Date]],Database!$A:$C,MATCH($B$1,Database!$A$1:$C$1,),)=0,#N/A,VLOOKUP(Table7[[#This Row],[Date]],Database!$A:$C,MATCH($B$1,Database!$A$1:$C$1,),))</f>
        <v>#N/A</v>
      </c>
      <c r="C2421" t="e">
        <f>IF(VLOOKUP(Table7[[#This Row],[Date]],Database!$A:$C,MATCH($C$1,Database!$A$1:$C$1,),)=0,#N/A,VLOOKUP(Table7[[#This Row],[Date]],Database!$A:$C,MATCH($C$1,Database!$A$1:$C$1,),))</f>
        <v>#N/A</v>
      </c>
      <c r="D2421" t="e">
        <f>IFERROR(Table7[[#This Row],[United States 10y]]-Table7[[#This Row],[United States 3y]],#N/A)</f>
        <v>#N/A</v>
      </c>
    </row>
    <row r="2422" spans="1:4" x14ac:dyDescent="0.2">
      <c r="A2422" s="6">
        <f>Database!$A4507</f>
        <v>26035</v>
      </c>
      <c r="B2422">
        <f>IF(VLOOKUP(Table7[[#This Row],[Date]],Database!$A:$C,MATCH($B$1,Database!$A$1:$C$1,),)=0,#N/A,VLOOKUP(Table7[[#This Row],[Date]],Database!$A:$C,MATCH($B$1,Database!$A$1:$C$1,),))</f>
        <v>5.73</v>
      </c>
      <c r="C2422">
        <f>IF(VLOOKUP(Table7[[#This Row],[Date]],Database!$A:$C,MATCH($C$1,Database!$A$1:$C$1,),)=0,#N/A,VLOOKUP(Table7[[#This Row],[Date]],Database!$A:$C,MATCH($C$1,Database!$A$1:$C$1,),))</f>
        <v>4.03</v>
      </c>
      <c r="D2422">
        <f>IFERROR(Table7[[#This Row],[United States 10y]]-Table7[[#This Row],[United States 3y]],#N/A)</f>
        <v>1.7000000000000002</v>
      </c>
    </row>
    <row r="2423" spans="1:4" x14ac:dyDescent="0.2">
      <c r="A2423" s="6">
        <f>Database!$A4508</f>
        <v>26036</v>
      </c>
      <c r="B2423">
        <f>IF(VLOOKUP(Table7[[#This Row],[Date]],Database!$A:$C,MATCH($B$1,Database!$A$1:$C$1,),)=0,#N/A,VLOOKUP(Table7[[#This Row],[Date]],Database!$A:$C,MATCH($B$1,Database!$A$1:$C$1,),))</f>
        <v>5.72</v>
      </c>
      <c r="C2423">
        <f>IF(VLOOKUP(Table7[[#This Row],[Date]],Database!$A:$C,MATCH($C$1,Database!$A$1:$C$1,),)=0,#N/A,VLOOKUP(Table7[[#This Row],[Date]],Database!$A:$C,MATCH($C$1,Database!$A$1:$C$1,),))</f>
        <v>4.04</v>
      </c>
      <c r="D2423">
        <f>IFERROR(Table7[[#This Row],[United States 10y]]-Table7[[#This Row],[United States 3y]],#N/A)</f>
        <v>1.6799999999999997</v>
      </c>
    </row>
    <row r="2424" spans="1:4" x14ac:dyDescent="0.2">
      <c r="A2424" s="6">
        <f>Database!$A4509</f>
        <v>26037</v>
      </c>
      <c r="B2424">
        <f>IF(VLOOKUP(Table7[[#This Row],[Date]],Database!$A:$C,MATCH($B$1,Database!$A$1:$C$1,),)=0,#N/A,VLOOKUP(Table7[[#This Row],[Date]],Database!$A:$C,MATCH($B$1,Database!$A$1:$C$1,),))</f>
        <v>5.77</v>
      </c>
      <c r="C2424">
        <f>IF(VLOOKUP(Table7[[#This Row],[Date]],Database!$A:$C,MATCH($C$1,Database!$A$1:$C$1,),)=0,#N/A,VLOOKUP(Table7[[#This Row],[Date]],Database!$A:$C,MATCH($C$1,Database!$A$1:$C$1,),))</f>
        <v>4</v>
      </c>
      <c r="D2424">
        <f>IFERROR(Table7[[#This Row],[United States 10y]]-Table7[[#This Row],[United States 3y]],#N/A)</f>
        <v>1.7699999999999996</v>
      </c>
    </row>
    <row r="2425" spans="1:4" x14ac:dyDescent="0.2">
      <c r="A2425" s="6">
        <f>Database!$A4510</f>
        <v>26038</v>
      </c>
      <c r="B2425">
        <f>IF(VLOOKUP(Table7[[#This Row],[Date]],Database!$A:$C,MATCH($B$1,Database!$A$1:$C$1,),)=0,#N/A,VLOOKUP(Table7[[#This Row],[Date]],Database!$A:$C,MATCH($B$1,Database!$A$1:$C$1,),))</f>
        <v>5.8</v>
      </c>
      <c r="C2425">
        <f>IF(VLOOKUP(Table7[[#This Row],[Date]],Database!$A:$C,MATCH($C$1,Database!$A$1:$C$1,),)=0,#N/A,VLOOKUP(Table7[[#This Row],[Date]],Database!$A:$C,MATCH($C$1,Database!$A$1:$C$1,),))</f>
        <v>3.9</v>
      </c>
      <c r="D2425">
        <f>IFERROR(Table7[[#This Row],[United States 10y]]-Table7[[#This Row],[United States 3y]],#N/A)</f>
        <v>1.9</v>
      </c>
    </row>
    <row r="2426" spans="1:4" x14ac:dyDescent="0.2">
      <c r="A2426" s="6">
        <f>Database!$A4511</f>
        <v>26039</v>
      </c>
      <c r="B2426">
        <f>IF(VLOOKUP(Table7[[#This Row],[Date]],Database!$A:$C,MATCH($B$1,Database!$A$1:$C$1,),)=0,#N/A,VLOOKUP(Table7[[#This Row],[Date]],Database!$A:$C,MATCH($B$1,Database!$A$1:$C$1,),))</f>
        <v>5.82</v>
      </c>
      <c r="C2426">
        <f>IF(VLOOKUP(Table7[[#This Row],[Date]],Database!$A:$C,MATCH($C$1,Database!$A$1:$C$1,),)=0,#N/A,VLOOKUP(Table7[[#This Row],[Date]],Database!$A:$C,MATCH($C$1,Database!$A$1:$C$1,),))</f>
        <v>3.82</v>
      </c>
      <c r="D2426">
        <f>IFERROR(Table7[[#This Row],[United States 10y]]-Table7[[#This Row],[United States 3y]],#N/A)</f>
        <v>2.0000000000000004</v>
      </c>
    </row>
    <row r="2427" spans="1:4" x14ac:dyDescent="0.2">
      <c r="A2427" s="6">
        <f>Database!$A4512</f>
        <v>26042</v>
      </c>
      <c r="B2427">
        <f>IF(VLOOKUP(Table7[[#This Row],[Date]],Database!$A:$C,MATCH($B$1,Database!$A$1:$C$1,),)=0,#N/A,VLOOKUP(Table7[[#This Row],[Date]],Database!$A:$C,MATCH($B$1,Database!$A$1:$C$1,),))</f>
        <v>5.88</v>
      </c>
      <c r="C2427">
        <f>IF(VLOOKUP(Table7[[#This Row],[Date]],Database!$A:$C,MATCH($C$1,Database!$A$1:$C$1,),)=0,#N/A,VLOOKUP(Table7[[#This Row],[Date]],Database!$A:$C,MATCH($C$1,Database!$A$1:$C$1,),))</f>
        <v>3.8</v>
      </c>
      <c r="D2427">
        <f>IFERROR(Table7[[#This Row],[United States 10y]]-Table7[[#This Row],[United States 3y]],#N/A)</f>
        <v>2.08</v>
      </c>
    </row>
    <row r="2428" spans="1:4" x14ac:dyDescent="0.2">
      <c r="A2428" s="6">
        <f>Database!$A4513</f>
        <v>26043</v>
      </c>
      <c r="B2428">
        <f>IF(VLOOKUP(Table7[[#This Row],[Date]],Database!$A:$C,MATCH($B$1,Database!$A$1:$C$1,),)=0,#N/A,VLOOKUP(Table7[[#This Row],[Date]],Database!$A:$C,MATCH($B$1,Database!$A$1:$C$1,),))</f>
        <v>5.97</v>
      </c>
      <c r="C2428">
        <f>IF(VLOOKUP(Table7[[#This Row],[Date]],Database!$A:$C,MATCH($C$1,Database!$A$1:$C$1,),)=0,#N/A,VLOOKUP(Table7[[#This Row],[Date]],Database!$A:$C,MATCH($C$1,Database!$A$1:$C$1,),))</f>
        <v>3.82</v>
      </c>
      <c r="D2428">
        <f>IFERROR(Table7[[#This Row],[United States 10y]]-Table7[[#This Row],[United States 3y]],#N/A)</f>
        <v>2.15</v>
      </c>
    </row>
    <row r="2429" spans="1:4" x14ac:dyDescent="0.2">
      <c r="A2429" s="6">
        <f>Database!$A4514</f>
        <v>26044</v>
      </c>
      <c r="B2429">
        <f>IF(VLOOKUP(Table7[[#This Row],[Date]],Database!$A:$C,MATCH($B$1,Database!$A$1:$C$1,),)=0,#N/A,VLOOKUP(Table7[[#This Row],[Date]],Database!$A:$C,MATCH($B$1,Database!$A$1:$C$1,),))</f>
        <v>6.04</v>
      </c>
      <c r="C2429">
        <f>IF(VLOOKUP(Table7[[#This Row],[Date]],Database!$A:$C,MATCH($C$1,Database!$A$1:$C$1,),)=0,#N/A,VLOOKUP(Table7[[#This Row],[Date]],Database!$A:$C,MATCH($C$1,Database!$A$1:$C$1,),))</f>
        <v>3.86</v>
      </c>
      <c r="D2429">
        <f>IFERROR(Table7[[#This Row],[United States 10y]]-Table7[[#This Row],[United States 3y]],#N/A)</f>
        <v>2.1800000000000002</v>
      </c>
    </row>
    <row r="2430" spans="1:4" x14ac:dyDescent="0.2">
      <c r="A2430" s="6">
        <f>Database!$A4515</f>
        <v>26045</v>
      </c>
      <c r="B2430">
        <f>IF(VLOOKUP(Table7[[#This Row],[Date]],Database!$A:$C,MATCH($B$1,Database!$A$1:$C$1,),)=0,#N/A,VLOOKUP(Table7[[#This Row],[Date]],Database!$A:$C,MATCH($B$1,Database!$A$1:$C$1,),))</f>
        <v>6.02</v>
      </c>
      <c r="C2430">
        <f>IF(VLOOKUP(Table7[[#This Row],[Date]],Database!$A:$C,MATCH($C$1,Database!$A$1:$C$1,),)=0,#N/A,VLOOKUP(Table7[[#This Row],[Date]],Database!$A:$C,MATCH($C$1,Database!$A$1:$C$1,),))</f>
        <v>3.79</v>
      </c>
      <c r="D2430">
        <f>IFERROR(Table7[[#This Row],[United States 10y]]-Table7[[#This Row],[United States 3y]],#N/A)</f>
        <v>2.2299999999999995</v>
      </c>
    </row>
    <row r="2431" spans="1:4" x14ac:dyDescent="0.2">
      <c r="A2431" s="6">
        <f>Database!$A4516</f>
        <v>26046</v>
      </c>
      <c r="B2431">
        <f>IF(VLOOKUP(Table7[[#This Row],[Date]],Database!$A:$C,MATCH($B$1,Database!$A$1:$C$1,),)=0,#N/A,VLOOKUP(Table7[[#This Row],[Date]],Database!$A:$C,MATCH($B$1,Database!$A$1:$C$1,),))</f>
        <v>6.01</v>
      </c>
      <c r="C2431">
        <f>IF(VLOOKUP(Table7[[#This Row],[Date]],Database!$A:$C,MATCH($C$1,Database!$A$1:$C$1,),)=0,#N/A,VLOOKUP(Table7[[#This Row],[Date]],Database!$A:$C,MATCH($C$1,Database!$A$1:$C$1,),))</f>
        <v>3.8</v>
      </c>
      <c r="D2431">
        <f>IFERROR(Table7[[#This Row],[United States 10y]]-Table7[[#This Row],[United States 3y]],#N/A)</f>
        <v>2.21</v>
      </c>
    </row>
    <row r="2432" spans="1:4" x14ac:dyDescent="0.2">
      <c r="A2432" s="6">
        <f>Database!$A4517</f>
        <v>26049</v>
      </c>
      <c r="B2432">
        <f>IF(VLOOKUP(Table7[[#This Row],[Date]],Database!$A:$C,MATCH($B$1,Database!$A$1:$C$1,),)=0,#N/A,VLOOKUP(Table7[[#This Row],[Date]],Database!$A:$C,MATCH($B$1,Database!$A$1:$C$1,),))</f>
        <v>6</v>
      </c>
      <c r="C2432">
        <f>IF(VLOOKUP(Table7[[#This Row],[Date]],Database!$A:$C,MATCH($C$1,Database!$A$1:$C$1,),)=0,#N/A,VLOOKUP(Table7[[#This Row],[Date]],Database!$A:$C,MATCH($C$1,Database!$A$1:$C$1,),))</f>
        <v>3.82</v>
      </c>
      <c r="D2432">
        <f>IFERROR(Table7[[#This Row],[United States 10y]]-Table7[[#This Row],[United States 3y]],#N/A)</f>
        <v>2.1800000000000002</v>
      </c>
    </row>
    <row r="2433" spans="1:4" x14ac:dyDescent="0.2">
      <c r="A2433" s="6">
        <f>Database!$A4518</f>
        <v>26050</v>
      </c>
      <c r="B2433">
        <f>IF(VLOOKUP(Table7[[#This Row],[Date]],Database!$A:$C,MATCH($B$1,Database!$A$1:$C$1,),)=0,#N/A,VLOOKUP(Table7[[#This Row],[Date]],Database!$A:$C,MATCH($B$1,Database!$A$1:$C$1,),))</f>
        <v>6</v>
      </c>
      <c r="C2433">
        <f>IF(VLOOKUP(Table7[[#This Row],[Date]],Database!$A:$C,MATCH($C$1,Database!$A$1:$C$1,),)=0,#N/A,VLOOKUP(Table7[[#This Row],[Date]],Database!$A:$C,MATCH($C$1,Database!$A$1:$C$1,),))</f>
        <v>3.96</v>
      </c>
      <c r="D2433">
        <f>IFERROR(Table7[[#This Row],[United States 10y]]-Table7[[#This Row],[United States 3y]],#N/A)</f>
        <v>2.04</v>
      </c>
    </row>
    <row r="2434" spans="1:4" x14ac:dyDescent="0.2">
      <c r="A2434" s="6">
        <f>Database!$A4519</f>
        <v>26051</v>
      </c>
      <c r="B2434">
        <f>IF(VLOOKUP(Table7[[#This Row],[Date]],Database!$A:$C,MATCH($B$1,Database!$A$1:$C$1,),)=0,#N/A,VLOOKUP(Table7[[#This Row],[Date]],Database!$A:$C,MATCH($B$1,Database!$A$1:$C$1,),))</f>
        <v>5.99</v>
      </c>
      <c r="C2434">
        <f>IF(VLOOKUP(Table7[[#This Row],[Date]],Database!$A:$C,MATCH($C$1,Database!$A$1:$C$1,),)=0,#N/A,VLOOKUP(Table7[[#This Row],[Date]],Database!$A:$C,MATCH($C$1,Database!$A$1:$C$1,),))</f>
        <v>4.04</v>
      </c>
      <c r="D2434">
        <f>IFERROR(Table7[[#This Row],[United States 10y]]-Table7[[#This Row],[United States 3y]],#N/A)</f>
        <v>1.9500000000000002</v>
      </c>
    </row>
    <row r="2435" spans="1:4" x14ac:dyDescent="0.2">
      <c r="A2435" s="6">
        <f>Database!$A4520</f>
        <v>26052</v>
      </c>
      <c r="B2435">
        <f>IF(VLOOKUP(Table7[[#This Row],[Date]],Database!$A:$C,MATCH($B$1,Database!$A$1:$C$1,),)=0,#N/A,VLOOKUP(Table7[[#This Row],[Date]],Database!$A:$C,MATCH($B$1,Database!$A$1:$C$1,),))</f>
        <v>6.07</v>
      </c>
      <c r="C2435">
        <f>IF(VLOOKUP(Table7[[#This Row],[Date]],Database!$A:$C,MATCH($C$1,Database!$A$1:$C$1,),)=0,#N/A,VLOOKUP(Table7[[#This Row],[Date]],Database!$A:$C,MATCH($C$1,Database!$A$1:$C$1,),))</f>
        <v>4.0199999999999996</v>
      </c>
      <c r="D2435">
        <f>IFERROR(Table7[[#This Row],[United States 10y]]-Table7[[#This Row],[United States 3y]],#N/A)</f>
        <v>2.0500000000000007</v>
      </c>
    </row>
    <row r="2436" spans="1:4" x14ac:dyDescent="0.2">
      <c r="A2436" s="6">
        <f>Database!$A4521</f>
        <v>26053</v>
      </c>
      <c r="B2436">
        <f>IF(VLOOKUP(Table7[[#This Row],[Date]],Database!$A:$C,MATCH($B$1,Database!$A$1:$C$1,),)=0,#N/A,VLOOKUP(Table7[[#This Row],[Date]],Database!$A:$C,MATCH($B$1,Database!$A$1:$C$1,),))</f>
        <v>6.08</v>
      </c>
      <c r="C2436">
        <f>IF(VLOOKUP(Table7[[#This Row],[Date]],Database!$A:$C,MATCH($C$1,Database!$A$1:$C$1,),)=0,#N/A,VLOOKUP(Table7[[#This Row],[Date]],Database!$A:$C,MATCH($C$1,Database!$A$1:$C$1,),))</f>
        <v>3.93</v>
      </c>
      <c r="D2436">
        <f>IFERROR(Table7[[#This Row],[United States 10y]]-Table7[[#This Row],[United States 3y]],#N/A)</f>
        <v>2.15</v>
      </c>
    </row>
    <row r="2437" spans="1:4" x14ac:dyDescent="0.2">
      <c r="A2437" s="6">
        <f>Database!$A4522</f>
        <v>26056</v>
      </c>
      <c r="B2437">
        <f>IF(VLOOKUP(Table7[[#This Row],[Date]],Database!$A:$C,MATCH($B$1,Database!$A$1:$C$1,),)=0,#N/A,VLOOKUP(Table7[[#This Row],[Date]],Database!$A:$C,MATCH($B$1,Database!$A$1:$C$1,),))</f>
        <v>6.15</v>
      </c>
      <c r="C2437">
        <f>IF(VLOOKUP(Table7[[#This Row],[Date]],Database!$A:$C,MATCH($C$1,Database!$A$1:$C$1,),)=0,#N/A,VLOOKUP(Table7[[#This Row],[Date]],Database!$A:$C,MATCH($C$1,Database!$A$1:$C$1,),))</f>
        <v>3.84</v>
      </c>
      <c r="D2437">
        <f>IFERROR(Table7[[#This Row],[United States 10y]]-Table7[[#This Row],[United States 3y]],#N/A)</f>
        <v>2.3100000000000005</v>
      </c>
    </row>
    <row r="2438" spans="1:4" x14ac:dyDescent="0.2">
      <c r="A2438" s="6">
        <f>Database!$A4523</f>
        <v>26057</v>
      </c>
      <c r="B2438">
        <f>IF(VLOOKUP(Table7[[#This Row],[Date]],Database!$A:$C,MATCH($B$1,Database!$A$1:$C$1,),)=0,#N/A,VLOOKUP(Table7[[#This Row],[Date]],Database!$A:$C,MATCH($B$1,Database!$A$1:$C$1,),))</f>
        <v>6.25</v>
      </c>
      <c r="C2438">
        <f>IF(VLOOKUP(Table7[[#This Row],[Date]],Database!$A:$C,MATCH($C$1,Database!$A$1:$C$1,),)=0,#N/A,VLOOKUP(Table7[[#This Row],[Date]],Database!$A:$C,MATCH($C$1,Database!$A$1:$C$1,),))</f>
        <v>3.88</v>
      </c>
      <c r="D2438">
        <f>IFERROR(Table7[[#This Row],[United States 10y]]-Table7[[#This Row],[United States 3y]],#N/A)</f>
        <v>2.37</v>
      </c>
    </row>
    <row r="2439" spans="1:4" x14ac:dyDescent="0.2">
      <c r="A2439" s="6">
        <f>Database!$A4524</f>
        <v>26058</v>
      </c>
      <c r="B2439">
        <f>IF(VLOOKUP(Table7[[#This Row],[Date]],Database!$A:$C,MATCH($B$1,Database!$A$1:$C$1,),)=0,#N/A,VLOOKUP(Table7[[#This Row],[Date]],Database!$A:$C,MATCH($B$1,Database!$A$1:$C$1,),))</f>
        <v>6.26</v>
      </c>
      <c r="C2439">
        <f>IF(VLOOKUP(Table7[[#This Row],[Date]],Database!$A:$C,MATCH($C$1,Database!$A$1:$C$1,),)=0,#N/A,VLOOKUP(Table7[[#This Row],[Date]],Database!$A:$C,MATCH($C$1,Database!$A$1:$C$1,),))</f>
        <v>3.92</v>
      </c>
      <c r="D2439">
        <f>IFERROR(Table7[[#This Row],[United States 10y]]-Table7[[#This Row],[United States 3y]],#N/A)</f>
        <v>2.34</v>
      </c>
    </row>
    <row r="2440" spans="1:4" x14ac:dyDescent="0.2">
      <c r="A2440" s="6">
        <f>Database!$A4525</f>
        <v>26059</v>
      </c>
      <c r="B2440">
        <f>IF(VLOOKUP(Table7[[#This Row],[Date]],Database!$A:$C,MATCH($B$1,Database!$A$1:$C$1,),)=0,#N/A,VLOOKUP(Table7[[#This Row],[Date]],Database!$A:$C,MATCH($B$1,Database!$A$1:$C$1,),))</f>
        <v>6.28</v>
      </c>
      <c r="C2440">
        <f>IF(VLOOKUP(Table7[[#This Row],[Date]],Database!$A:$C,MATCH($C$1,Database!$A$1:$C$1,),)=0,#N/A,VLOOKUP(Table7[[#This Row],[Date]],Database!$A:$C,MATCH($C$1,Database!$A$1:$C$1,),))</f>
        <v>3.82</v>
      </c>
      <c r="D2440">
        <f>IFERROR(Table7[[#This Row],[United States 10y]]-Table7[[#This Row],[United States 3y]],#N/A)</f>
        <v>2.4600000000000004</v>
      </c>
    </row>
    <row r="2441" spans="1:4" x14ac:dyDescent="0.2">
      <c r="A2441" s="6">
        <f>Database!$A4526</f>
        <v>26060</v>
      </c>
      <c r="B2441">
        <f>IF(VLOOKUP(Table7[[#This Row],[Date]],Database!$A:$C,MATCH($B$1,Database!$A$1:$C$1,),)=0,#N/A,VLOOKUP(Table7[[#This Row],[Date]],Database!$A:$C,MATCH($B$1,Database!$A$1:$C$1,),))</f>
        <v>6.25</v>
      </c>
      <c r="C2441">
        <f>IF(VLOOKUP(Table7[[#This Row],[Date]],Database!$A:$C,MATCH($C$1,Database!$A$1:$C$1,),)=0,#N/A,VLOOKUP(Table7[[#This Row],[Date]],Database!$A:$C,MATCH($C$1,Database!$A$1:$C$1,),))</f>
        <v>3.78</v>
      </c>
      <c r="D2441">
        <f>IFERROR(Table7[[#This Row],[United States 10y]]-Table7[[#This Row],[United States 3y]],#N/A)</f>
        <v>2.4700000000000002</v>
      </c>
    </row>
    <row r="2442" spans="1:4" x14ac:dyDescent="0.2">
      <c r="A2442" s="6">
        <f>Database!$A4527</f>
        <v>26063</v>
      </c>
      <c r="B2442">
        <f>IF(VLOOKUP(Table7[[#This Row],[Date]],Database!$A:$C,MATCH($B$1,Database!$A$1:$C$1,),)=0,#N/A,VLOOKUP(Table7[[#This Row],[Date]],Database!$A:$C,MATCH($B$1,Database!$A$1:$C$1,),))</f>
        <v>6.22</v>
      </c>
      <c r="C2442">
        <f>IF(VLOOKUP(Table7[[#This Row],[Date]],Database!$A:$C,MATCH($C$1,Database!$A$1:$C$1,),)=0,#N/A,VLOOKUP(Table7[[#This Row],[Date]],Database!$A:$C,MATCH($C$1,Database!$A$1:$C$1,),))</f>
        <v>3.83</v>
      </c>
      <c r="D2442">
        <f>IFERROR(Table7[[#This Row],[United States 10y]]-Table7[[#This Row],[United States 3y]],#N/A)</f>
        <v>2.3899999999999997</v>
      </c>
    </row>
    <row r="2443" spans="1:4" x14ac:dyDescent="0.2">
      <c r="A2443" s="6">
        <f>Database!$A4528</f>
        <v>26064</v>
      </c>
      <c r="B2443">
        <f>IF(VLOOKUP(Table7[[#This Row],[Date]],Database!$A:$C,MATCH($B$1,Database!$A$1:$C$1,),)=0,#N/A,VLOOKUP(Table7[[#This Row],[Date]],Database!$A:$C,MATCH($B$1,Database!$A$1:$C$1,),))</f>
        <v>6.26</v>
      </c>
      <c r="C2443">
        <f>IF(VLOOKUP(Table7[[#This Row],[Date]],Database!$A:$C,MATCH($C$1,Database!$A$1:$C$1,),)=0,#N/A,VLOOKUP(Table7[[#This Row],[Date]],Database!$A:$C,MATCH($C$1,Database!$A$1:$C$1,),))</f>
        <v>3.86</v>
      </c>
      <c r="D2443">
        <f>IFERROR(Table7[[#This Row],[United States 10y]]-Table7[[#This Row],[United States 3y]],#N/A)</f>
        <v>2.4</v>
      </c>
    </row>
    <row r="2444" spans="1:4" x14ac:dyDescent="0.2">
      <c r="A2444" s="6">
        <f>Database!$A4529</f>
        <v>26065</v>
      </c>
      <c r="B2444">
        <f>IF(VLOOKUP(Table7[[#This Row],[Date]],Database!$A:$C,MATCH($B$1,Database!$A$1:$C$1,),)=0,#N/A,VLOOKUP(Table7[[#This Row],[Date]],Database!$A:$C,MATCH($B$1,Database!$A$1:$C$1,),))</f>
        <v>6.35</v>
      </c>
      <c r="C2444">
        <f>IF(VLOOKUP(Table7[[#This Row],[Date]],Database!$A:$C,MATCH($C$1,Database!$A$1:$C$1,),)=0,#N/A,VLOOKUP(Table7[[#This Row],[Date]],Database!$A:$C,MATCH($C$1,Database!$A$1:$C$1,),))</f>
        <v>3.94</v>
      </c>
      <c r="D2444">
        <f>IFERROR(Table7[[#This Row],[United States 10y]]-Table7[[#This Row],[United States 3y]],#N/A)</f>
        <v>2.4099999999999997</v>
      </c>
    </row>
    <row r="2445" spans="1:4" x14ac:dyDescent="0.2">
      <c r="A2445" s="6">
        <f>Database!$A4530</f>
        <v>26066</v>
      </c>
      <c r="B2445">
        <f>IF(VLOOKUP(Table7[[#This Row],[Date]],Database!$A:$C,MATCH($B$1,Database!$A$1:$C$1,),)=0,#N/A,VLOOKUP(Table7[[#This Row],[Date]],Database!$A:$C,MATCH($B$1,Database!$A$1:$C$1,),))</f>
        <v>6.47</v>
      </c>
      <c r="C2445">
        <f>IF(VLOOKUP(Table7[[#This Row],[Date]],Database!$A:$C,MATCH($C$1,Database!$A$1:$C$1,),)=0,#N/A,VLOOKUP(Table7[[#This Row],[Date]],Database!$A:$C,MATCH($C$1,Database!$A$1:$C$1,),))</f>
        <v>4.0599999999999996</v>
      </c>
      <c r="D2445">
        <f>IFERROR(Table7[[#This Row],[United States 10y]]-Table7[[#This Row],[United States 3y]],#N/A)</f>
        <v>2.41</v>
      </c>
    </row>
    <row r="2446" spans="1:4" x14ac:dyDescent="0.2">
      <c r="A2446" s="6">
        <f>Database!$A4531</f>
        <v>26067</v>
      </c>
      <c r="B2446">
        <f>IF(VLOOKUP(Table7[[#This Row],[Date]],Database!$A:$C,MATCH($B$1,Database!$A$1:$C$1,),)=0,#N/A,VLOOKUP(Table7[[#This Row],[Date]],Database!$A:$C,MATCH($B$1,Database!$A$1:$C$1,),))</f>
        <v>6.49</v>
      </c>
      <c r="C2446">
        <f>IF(VLOOKUP(Table7[[#This Row],[Date]],Database!$A:$C,MATCH($C$1,Database!$A$1:$C$1,),)=0,#N/A,VLOOKUP(Table7[[#This Row],[Date]],Database!$A:$C,MATCH($C$1,Database!$A$1:$C$1,),))</f>
        <v>4.12</v>
      </c>
      <c r="D2446">
        <f>IFERROR(Table7[[#This Row],[United States 10y]]-Table7[[#This Row],[United States 3y]],#N/A)</f>
        <v>2.37</v>
      </c>
    </row>
    <row r="2447" spans="1:4" x14ac:dyDescent="0.2">
      <c r="A2447" s="6">
        <f>Database!$A4532</f>
        <v>26070</v>
      </c>
      <c r="B2447">
        <f>IF(VLOOKUP(Table7[[#This Row],[Date]],Database!$A:$C,MATCH($B$1,Database!$A$1:$C$1,),)=0,#N/A,VLOOKUP(Table7[[#This Row],[Date]],Database!$A:$C,MATCH($B$1,Database!$A$1:$C$1,),))</f>
        <v>6.57</v>
      </c>
      <c r="C2447">
        <f>IF(VLOOKUP(Table7[[#This Row],[Date]],Database!$A:$C,MATCH($C$1,Database!$A$1:$C$1,),)=0,#N/A,VLOOKUP(Table7[[#This Row],[Date]],Database!$A:$C,MATCH($C$1,Database!$A$1:$C$1,),))</f>
        <v>4.3</v>
      </c>
      <c r="D2447">
        <f>IFERROR(Table7[[#This Row],[United States 10y]]-Table7[[#This Row],[United States 3y]],#N/A)</f>
        <v>2.2700000000000005</v>
      </c>
    </row>
    <row r="2448" spans="1:4" x14ac:dyDescent="0.2">
      <c r="A2448" s="6">
        <f>Database!$A4533</f>
        <v>26071</v>
      </c>
      <c r="B2448">
        <f>IF(VLOOKUP(Table7[[#This Row],[Date]],Database!$A:$C,MATCH($B$1,Database!$A$1:$C$1,),)=0,#N/A,VLOOKUP(Table7[[#This Row],[Date]],Database!$A:$C,MATCH($B$1,Database!$A$1:$C$1,),))</f>
        <v>6.65</v>
      </c>
      <c r="C2448">
        <f>IF(VLOOKUP(Table7[[#This Row],[Date]],Database!$A:$C,MATCH($C$1,Database!$A$1:$C$1,),)=0,#N/A,VLOOKUP(Table7[[#This Row],[Date]],Database!$A:$C,MATCH($C$1,Database!$A$1:$C$1,),))</f>
        <v>4.43</v>
      </c>
      <c r="D2448">
        <f>IFERROR(Table7[[#This Row],[United States 10y]]-Table7[[#This Row],[United States 3y]],#N/A)</f>
        <v>2.2200000000000006</v>
      </c>
    </row>
    <row r="2449" spans="1:4" x14ac:dyDescent="0.2">
      <c r="A2449" s="6">
        <f>Database!$A4534</f>
        <v>26072</v>
      </c>
      <c r="B2449">
        <f>IF(VLOOKUP(Table7[[#This Row],[Date]],Database!$A:$C,MATCH($B$1,Database!$A$1:$C$1,),)=0,#N/A,VLOOKUP(Table7[[#This Row],[Date]],Database!$A:$C,MATCH($B$1,Database!$A$1:$C$1,),))</f>
        <v>6.6</v>
      </c>
      <c r="C2449">
        <f>IF(VLOOKUP(Table7[[#This Row],[Date]],Database!$A:$C,MATCH($C$1,Database!$A$1:$C$1,),)=0,#N/A,VLOOKUP(Table7[[#This Row],[Date]],Database!$A:$C,MATCH($C$1,Database!$A$1:$C$1,),))</f>
        <v>4.38</v>
      </c>
      <c r="D2449">
        <f>IFERROR(Table7[[#This Row],[United States 10y]]-Table7[[#This Row],[United States 3y]],#N/A)</f>
        <v>2.2199999999999998</v>
      </c>
    </row>
    <row r="2450" spans="1:4" x14ac:dyDescent="0.2">
      <c r="A2450" s="6">
        <f>Database!$A4535</f>
        <v>26073</v>
      </c>
      <c r="B2450">
        <f>IF(VLOOKUP(Table7[[#This Row],[Date]],Database!$A:$C,MATCH($B$1,Database!$A$1:$C$1,),)=0,#N/A,VLOOKUP(Table7[[#This Row],[Date]],Database!$A:$C,MATCH($B$1,Database!$A$1:$C$1,),))</f>
        <v>6.49</v>
      </c>
      <c r="C2450">
        <f>IF(VLOOKUP(Table7[[#This Row],[Date]],Database!$A:$C,MATCH($C$1,Database!$A$1:$C$1,),)=0,#N/A,VLOOKUP(Table7[[#This Row],[Date]],Database!$A:$C,MATCH($C$1,Database!$A$1:$C$1,),))</f>
        <v>4.37</v>
      </c>
      <c r="D2450">
        <f>IFERROR(Table7[[#This Row],[United States 10y]]-Table7[[#This Row],[United States 3y]],#N/A)</f>
        <v>2.12</v>
      </c>
    </row>
    <row r="2451" spans="1:4" x14ac:dyDescent="0.2">
      <c r="A2451" s="6">
        <f>Database!$A4536</f>
        <v>26074</v>
      </c>
      <c r="B2451">
        <f>IF(VLOOKUP(Table7[[#This Row],[Date]],Database!$A:$C,MATCH($B$1,Database!$A$1:$C$1,),)=0,#N/A,VLOOKUP(Table7[[#This Row],[Date]],Database!$A:$C,MATCH($B$1,Database!$A$1:$C$1,),))</f>
        <v>6.53</v>
      </c>
      <c r="C2451">
        <f>IF(VLOOKUP(Table7[[#This Row],[Date]],Database!$A:$C,MATCH($C$1,Database!$A$1:$C$1,),)=0,#N/A,VLOOKUP(Table7[[#This Row],[Date]],Database!$A:$C,MATCH($C$1,Database!$A$1:$C$1,),))</f>
        <v>4.38</v>
      </c>
      <c r="D2451">
        <f>IFERROR(Table7[[#This Row],[United States 10y]]-Table7[[#This Row],[United States 3y]],#N/A)</f>
        <v>2.1500000000000004</v>
      </c>
    </row>
    <row r="2452" spans="1:4" x14ac:dyDescent="0.2">
      <c r="A2452" s="6">
        <f>Database!$A4537</f>
        <v>26077</v>
      </c>
      <c r="B2452">
        <f>IF(VLOOKUP(Table7[[#This Row],[Date]],Database!$A:$C,MATCH($B$1,Database!$A$1:$C$1,),)=0,#N/A,VLOOKUP(Table7[[#This Row],[Date]],Database!$A:$C,MATCH($B$1,Database!$A$1:$C$1,),))</f>
        <v>6.49</v>
      </c>
      <c r="C2452">
        <f>IF(VLOOKUP(Table7[[#This Row],[Date]],Database!$A:$C,MATCH($C$1,Database!$A$1:$C$1,),)=0,#N/A,VLOOKUP(Table7[[#This Row],[Date]],Database!$A:$C,MATCH($C$1,Database!$A$1:$C$1,),))</f>
        <v>4.41</v>
      </c>
      <c r="D2452">
        <f>IFERROR(Table7[[#This Row],[United States 10y]]-Table7[[#This Row],[United States 3y]],#N/A)</f>
        <v>2.08</v>
      </c>
    </row>
    <row r="2453" spans="1:4" x14ac:dyDescent="0.2">
      <c r="A2453" s="6">
        <f>Database!$A4538</f>
        <v>26078</v>
      </c>
      <c r="B2453">
        <f>IF(VLOOKUP(Table7[[#This Row],[Date]],Database!$A:$C,MATCH($B$1,Database!$A$1:$C$1,),)=0,#N/A,VLOOKUP(Table7[[#This Row],[Date]],Database!$A:$C,MATCH($B$1,Database!$A$1:$C$1,),))</f>
        <v>6.44</v>
      </c>
      <c r="C2453">
        <f>IF(VLOOKUP(Table7[[#This Row],[Date]],Database!$A:$C,MATCH($C$1,Database!$A$1:$C$1,),)=0,#N/A,VLOOKUP(Table7[[#This Row],[Date]],Database!$A:$C,MATCH($C$1,Database!$A$1:$C$1,),))</f>
        <v>4.45</v>
      </c>
      <c r="D2453">
        <f>IFERROR(Table7[[#This Row],[United States 10y]]-Table7[[#This Row],[United States 3y]],#N/A)</f>
        <v>1.9900000000000002</v>
      </c>
    </row>
    <row r="2454" spans="1:4" x14ac:dyDescent="0.2">
      <c r="A2454" s="6">
        <f>Database!$A4539</f>
        <v>26079</v>
      </c>
      <c r="B2454">
        <f>IF(VLOOKUP(Table7[[#This Row],[Date]],Database!$A:$C,MATCH($B$1,Database!$A$1:$C$1,),)=0,#N/A,VLOOKUP(Table7[[#This Row],[Date]],Database!$A:$C,MATCH($B$1,Database!$A$1:$C$1,),))</f>
        <v>6.37</v>
      </c>
      <c r="C2454">
        <f>IF(VLOOKUP(Table7[[#This Row],[Date]],Database!$A:$C,MATCH($C$1,Database!$A$1:$C$1,),)=0,#N/A,VLOOKUP(Table7[[#This Row],[Date]],Database!$A:$C,MATCH($C$1,Database!$A$1:$C$1,),))</f>
        <v>4.4000000000000004</v>
      </c>
      <c r="D2454">
        <f>IFERROR(Table7[[#This Row],[United States 10y]]-Table7[[#This Row],[United States 3y]],#N/A)</f>
        <v>1.9699999999999998</v>
      </c>
    </row>
    <row r="2455" spans="1:4" x14ac:dyDescent="0.2">
      <c r="A2455" s="6">
        <f>Database!$A4540</f>
        <v>26080</v>
      </c>
      <c r="B2455">
        <f>IF(VLOOKUP(Table7[[#This Row],[Date]],Database!$A:$C,MATCH($B$1,Database!$A$1:$C$1,),)=0,#N/A,VLOOKUP(Table7[[#This Row],[Date]],Database!$A:$C,MATCH($B$1,Database!$A$1:$C$1,),))</f>
        <v>6.35</v>
      </c>
      <c r="C2455">
        <f>IF(VLOOKUP(Table7[[#This Row],[Date]],Database!$A:$C,MATCH($C$1,Database!$A$1:$C$1,),)=0,#N/A,VLOOKUP(Table7[[#This Row],[Date]],Database!$A:$C,MATCH($C$1,Database!$A$1:$C$1,),))</f>
        <v>4.3499999999999996</v>
      </c>
      <c r="D2455">
        <f>IFERROR(Table7[[#This Row],[United States 10y]]-Table7[[#This Row],[United States 3y]],#N/A)</f>
        <v>2</v>
      </c>
    </row>
    <row r="2456" spans="1:4" x14ac:dyDescent="0.2">
      <c r="A2456" s="6">
        <f>Database!$A4541</f>
        <v>26081</v>
      </c>
      <c r="B2456">
        <f>IF(VLOOKUP(Table7[[#This Row],[Date]],Database!$A:$C,MATCH($B$1,Database!$A$1:$C$1,),)=0,#N/A,VLOOKUP(Table7[[#This Row],[Date]],Database!$A:$C,MATCH($B$1,Database!$A$1:$C$1,),))</f>
        <v>6.38</v>
      </c>
      <c r="C2456">
        <f>IF(VLOOKUP(Table7[[#This Row],[Date]],Database!$A:$C,MATCH($C$1,Database!$A$1:$C$1,),)=0,#N/A,VLOOKUP(Table7[[#This Row],[Date]],Database!$A:$C,MATCH($C$1,Database!$A$1:$C$1,),))</f>
        <v>4.34</v>
      </c>
      <c r="D2456">
        <f>IFERROR(Table7[[#This Row],[United States 10y]]-Table7[[#This Row],[United States 3y]],#N/A)</f>
        <v>2.04</v>
      </c>
    </row>
    <row r="2457" spans="1:4" x14ac:dyDescent="0.2">
      <c r="A2457" s="6">
        <f>Database!$A4542</f>
        <v>26084</v>
      </c>
      <c r="B2457" t="e">
        <f>IF(VLOOKUP(Table7[[#This Row],[Date]],Database!$A:$C,MATCH($B$1,Database!$A$1:$C$1,),)=0,#N/A,VLOOKUP(Table7[[#This Row],[Date]],Database!$A:$C,MATCH($B$1,Database!$A$1:$C$1,),))</f>
        <v>#N/A</v>
      </c>
      <c r="C2457" t="e">
        <f>IF(VLOOKUP(Table7[[#This Row],[Date]],Database!$A:$C,MATCH($C$1,Database!$A$1:$C$1,),)=0,#N/A,VLOOKUP(Table7[[#This Row],[Date]],Database!$A:$C,MATCH($C$1,Database!$A$1:$C$1,),))</f>
        <v>#N/A</v>
      </c>
      <c r="D2457" t="e">
        <f>IFERROR(Table7[[#This Row],[United States 10y]]-Table7[[#This Row],[United States 3y]],#N/A)</f>
        <v>#N/A</v>
      </c>
    </row>
    <row r="2458" spans="1:4" x14ac:dyDescent="0.2">
      <c r="A2458" s="6">
        <f>Database!$A4543</f>
        <v>26085</v>
      </c>
      <c r="B2458">
        <f>IF(VLOOKUP(Table7[[#This Row],[Date]],Database!$A:$C,MATCH($B$1,Database!$A$1:$C$1,),)=0,#N/A,VLOOKUP(Table7[[#This Row],[Date]],Database!$A:$C,MATCH($B$1,Database!$A$1:$C$1,),))</f>
        <v>6.36</v>
      </c>
      <c r="C2458">
        <f>IF(VLOOKUP(Table7[[#This Row],[Date]],Database!$A:$C,MATCH($C$1,Database!$A$1:$C$1,),)=0,#N/A,VLOOKUP(Table7[[#This Row],[Date]],Database!$A:$C,MATCH($C$1,Database!$A$1:$C$1,),))</f>
        <v>4.3600000000000003</v>
      </c>
      <c r="D2458">
        <f>IFERROR(Table7[[#This Row],[United States 10y]]-Table7[[#This Row],[United States 3y]],#N/A)</f>
        <v>2</v>
      </c>
    </row>
    <row r="2459" spans="1:4" x14ac:dyDescent="0.2">
      <c r="A2459" s="6">
        <f>Database!$A4544</f>
        <v>26086</v>
      </c>
      <c r="B2459">
        <f>IF(VLOOKUP(Table7[[#This Row],[Date]],Database!$A:$C,MATCH($B$1,Database!$A$1:$C$1,),)=0,#N/A,VLOOKUP(Table7[[#This Row],[Date]],Database!$A:$C,MATCH($B$1,Database!$A$1:$C$1,),))</f>
        <v>6.24</v>
      </c>
      <c r="C2459">
        <f>IF(VLOOKUP(Table7[[#This Row],[Date]],Database!$A:$C,MATCH($C$1,Database!$A$1:$C$1,),)=0,#N/A,VLOOKUP(Table7[[#This Row],[Date]],Database!$A:$C,MATCH($C$1,Database!$A$1:$C$1,),))</f>
        <v>4.26</v>
      </c>
      <c r="D2459">
        <f>IFERROR(Table7[[#This Row],[United States 10y]]-Table7[[#This Row],[United States 3y]],#N/A)</f>
        <v>1.9800000000000004</v>
      </c>
    </row>
    <row r="2460" spans="1:4" x14ac:dyDescent="0.2">
      <c r="A2460" s="6">
        <f>Database!$A4545</f>
        <v>26087</v>
      </c>
      <c r="B2460">
        <f>IF(VLOOKUP(Table7[[#This Row],[Date]],Database!$A:$C,MATCH($B$1,Database!$A$1:$C$1,),)=0,#N/A,VLOOKUP(Table7[[#This Row],[Date]],Database!$A:$C,MATCH($B$1,Database!$A$1:$C$1,),))</f>
        <v>6.19</v>
      </c>
      <c r="C2460">
        <f>IF(VLOOKUP(Table7[[#This Row],[Date]],Database!$A:$C,MATCH($C$1,Database!$A$1:$C$1,),)=0,#N/A,VLOOKUP(Table7[[#This Row],[Date]],Database!$A:$C,MATCH($C$1,Database!$A$1:$C$1,),))</f>
        <v>4.24</v>
      </c>
      <c r="D2460">
        <f>IFERROR(Table7[[#This Row],[United States 10y]]-Table7[[#This Row],[United States 3y]],#N/A)</f>
        <v>1.9500000000000002</v>
      </c>
    </row>
    <row r="2461" spans="1:4" x14ac:dyDescent="0.2">
      <c r="A2461" s="6">
        <f>Database!$A4546</f>
        <v>26088</v>
      </c>
      <c r="B2461">
        <f>IF(VLOOKUP(Table7[[#This Row],[Date]],Database!$A:$C,MATCH($B$1,Database!$A$1:$C$1,),)=0,#N/A,VLOOKUP(Table7[[#This Row],[Date]],Database!$A:$C,MATCH($B$1,Database!$A$1:$C$1,),))</f>
        <v>6.26</v>
      </c>
      <c r="C2461">
        <f>IF(VLOOKUP(Table7[[#This Row],[Date]],Database!$A:$C,MATCH($C$1,Database!$A$1:$C$1,),)=0,#N/A,VLOOKUP(Table7[[#This Row],[Date]],Database!$A:$C,MATCH($C$1,Database!$A$1:$C$1,),))</f>
        <v>4.32</v>
      </c>
      <c r="D2461">
        <f>IFERROR(Table7[[#This Row],[United States 10y]]-Table7[[#This Row],[United States 3y]],#N/A)</f>
        <v>1.9399999999999995</v>
      </c>
    </row>
    <row r="2462" spans="1:4" x14ac:dyDescent="0.2">
      <c r="A2462" s="6">
        <f>Database!$A4547</f>
        <v>26091</v>
      </c>
      <c r="B2462">
        <f>IF(VLOOKUP(Table7[[#This Row],[Date]],Database!$A:$C,MATCH($B$1,Database!$A$1:$C$1,),)=0,#N/A,VLOOKUP(Table7[[#This Row],[Date]],Database!$A:$C,MATCH($B$1,Database!$A$1:$C$1,),))</f>
        <v>6.34</v>
      </c>
      <c r="C2462">
        <f>IF(VLOOKUP(Table7[[#This Row],[Date]],Database!$A:$C,MATCH($C$1,Database!$A$1:$C$1,),)=0,#N/A,VLOOKUP(Table7[[#This Row],[Date]],Database!$A:$C,MATCH($C$1,Database!$A$1:$C$1,),))</f>
        <v>4.4400000000000004</v>
      </c>
      <c r="D2462">
        <f>IFERROR(Table7[[#This Row],[United States 10y]]-Table7[[#This Row],[United States 3y]],#N/A)</f>
        <v>1.8999999999999995</v>
      </c>
    </row>
    <row r="2463" spans="1:4" x14ac:dyDescent="0.2">
      <c r="A2463" s="6">
        <f>Database!$A4548</f>
        <v>26092</v>
      </c>
      <c r="B2463">
        <f>IF(VLOOKUP(Table7[[#This Row],[Date]],Database!$A:$C,MATCH($B$1,Database!$A$1:$C$1,),)=0,#N/A,VLOOKUP(Table7[[#This Row],[Date]],Database!$A:$C,MATCH($B$1,Database!$A$1:$C$1,),))</f>
        <v>6.38</v>
      </c>
      <c r="C2463">
        <f>IF(VLOOKUP(Table7[[#This Row],[Date]],Database!$A:$C,MATCH($C$1,Database!$A$1:$C$1,),)=0,#N/A,VLOOKUP(Table7[[#This Row],[Date]],Database!$A:$C,MATCH($C$1,Database!$A$1:$C$1,),))</f>
        <v>4.5599999999999996</v>
      </c>
      <c r="D2463">
        <f>IFERROR(Table7[[#This Row],[United States 10y]]-Table7[[#This Row],[United States 3y]],#N/A)</f>
        <v>1.8200000000000003</v>
      </c>
    </row>
    <row r="2464" spans="1:4" x14ac:dyDescent="0.2">
      <c r="A2464" s="6">
        <f>Database!$A4549</f>
        <v>26093</v>
      </c>
      <c r="B2464">
        <f>IF(VLOOKUP(Table7[[#This Row],[Date]],Database!$A:$C,MATCH($B$1,Database!$A$1:$C$1,),)=0,#N/A,VLOOKUP(Table7[[#This Row],[Date]],Database!$A:$C,MATCH($B$1,Database!$A$1:$C$1,),))</f>
        <v>6.44</v>
      </c>
      <c r="C2464">
        <f>IF(VLOOKUP(Table7[[#This Row],[Date]],Database!$A:$C,MATCH($C$1,Database!$A$1:$C$1,),)=0,#N/A,VLOOKUP(Table7[[#This Row],[Date]],Database!$A:$C,MATCH($C$1,Database!$A$1:$C$1,),))</f>
        <v>4.5999999999999996</v>
      </c>
      <c r="D2464">
        <f>IFERROR(Table7[[#This Row],[United States 10y]]-Table7[[#This Row],[United States 3y]],#N/A)</f>
        <v>1.8400000000000007</v>
      </c>
    </row>
    <row r="2465" spans="1:4" x14ac:dyDescent="0.2">
      <c r="A2465" s="6">
        <f>Database!$A4550</f>
        <v>26094</v>
      </c>
      <c r="B2465">
        <f>IF(VLOOKUP(Table7[[#This Row],[Date]],Database!$A:$C,MATCH($B$1,Database!$A$1:$C$1,),)=0,#N/A,VLOOKUP(Table7[[#This Row],[Date]],Database!$A:$C,MATCH($B$1,Database!$A$1:$C$1,),))</f>
        <v>6.48</v>
      </c>
      <c r="C2465">
        <f>IF(VLOOKUP(Table7[[#This Row],[Date]],Database!$A:$C,MATCH($C$1,Database!$A$1:$C$1,),)=0,#N/A,VLOOKUP(Table7[[#This Row],[Date]],Database!$A:$C,MATCH($C$1,Database!$A$1:$C$1,),))</f>
        <v>4.62</v>
      </c>
      <c r="D2465">
        <f>IFERROR(Table7[[#This Row],[United States 10y]]-Table7[[#This Row],[United States 3y]],#N/A)</f>
        <v>1.8600000000000003</v>
      </c>
    </row>
    <row r="2466" spans="1:4" x14ac:dyDescent="0.2">
      <c r="A2466" s="6">
        <f>Database!$A4551</f>
        <v>26095</v>
      </c>
      <c r="B2466">
        <f>IF(VLOOKUP(Table7[[#This Row],[Date]],Database!$A:$C,MATCH($B$1,Database!$A$1:$C$1,),)=0,#N/A,VLOOKUP(Table7[[#This Row],[Date]],Database!$A:$C,MATCH($B$1,Database!$A$1:$C$1,),))</f>
        <v>6.5</v>
      </c>
      <c r="C2466">
        <f>IF(VLOOKUP(Table7[[#This Row],[Date]],Database!$A:$C,MATCH($C$1,Database!$A$1:$C$1,),)=0,#N/A,VLOOKUP(Table7[[#This Row],[Date]],Database!$A:$C,MATCH($C$1,Database!$A$1:$C$1,),))</f>
        <v>4.71</v>
      </c>
      <c r="D2466">
        <f>IFERROR(Table7[[#This Row],[United States 10y]]-Table7[[#This Row],[United States 3y]],#N/A)</f>
        <v>1.79</v>
      </c>
    </row>
    <row r="2467" spans="1:4" x14ac:dyDescent="0.2">
      <c r="A2467" s="6">
        <f>Database!$A4552</f>
        <v>26098</v>
      </c>
      <c r="B2467">
        <f>IF(VLOOKUP(Table7[[#This Row],[Date]],Database!$A:$C,MATCH($B$1,Database!$A$1:$C$1,),)=0,#N/A,VLOOKUP(Table7[[#This Row],[Date]],Database!$A:$C,MATCH($B$1,Database!$A$1:$C$1,),))</f>
        <v>6.63</v>
      </c>
      <c r="C2467">
        <f>IF(VLOOKUP(Table7[[#This Row],[Date]],Database!$A:$C,MATCH($C$1,Database!$A$1:$C$1,),)=0,#N/A,VLOOKUP(Table7[[#This Row],[Date]],Database!$A:$C,MATCH($C$1,Database!$A$1:$C$1,),))</f>
        <v>4.93</v>
      </c>
      <c r="D2467">
        <f>IFERROR(Table7[[#This Row],[United States 10y]]-Table7[[#This Row],[United States 3y]],#N/A)</f>
        <v>1.7000000000000002</v>
      </c>
    </row>
    <row r="2468" spans="1:4" x14ac:dyDescent="0.2">
      <c r="A2468" s="6">
        <f>Database!$A4553</f>
        <v>26099</v>
      </c>
      <c r="B2468">
        <f>IF(VLOOKUP(Table7[[#This Row],[Date]],Database!$A:$C,MATCH($B$1,Database!$A$1:$C$1,),)=0,#N/A,VLOOKUP(Table7[[#This Row],[Date]],Database!$A:$C,MATCH($B$1,Database!$A$1:$C$1,),))</f>
        <v>6.73</v>
      </c>
      <c r="C2468">
        <f>IF(VLOOKUP(Table7[[#This Row],[Date]],Database!$A:$C,MATCH($C$1,Database!$A$1:$C$1,),)=0,#N/A,VLOOKUP(Table7[[#This Row],[Date]],Database!$A:$C,MATCH($C$1,Database!$A$1:$C$1,),))</f>
        <v>5.0199999999999996</v>
      </c>
      <c r="D2468">
        <f>IFERROR(Table7[[#This Row],[United States 10y]]-Table7[[#This Row],[United States 3y]],#N/A)</f>
        <v>1.7100000000000009</v>
      </c>
    </row>
    <row r="2469" spans="1:4" x14ac:dyDescent="0.2">
      <c r="A2469" s="6">
        <f>Database!$A4554</f>
        <v>26100</v>
      </c>
      <c r="B2469">
        <f>IF(VLOOKUP(Table7[[#This Row],[Date]],Database!$A:$C,MATCH($B$1,Database!$A$1:$C$1,),)=0,#N/A,VLOOKUP(Table7[[#This Row],[Date]],Database!$A:$C,MATCH($B$1,Database!$A$1:$C$1,),))</f>
        <v>6.68</v>
      </c>
      <c r="C2469">
        <f>IF(VLOOKUP(Table7[[#This Row],[Date]],Database!$A:$C,MATCH($C$1,Database!$A$1:$C$1,),)=0,#N/A,VLOOKUP(Table7[[#This Row],[Date]],Database!$A:$C,MATCH($C$1,Database!$A$1:$C$1,),))</f>
        <v>4.97</v>
      </c>
      <c r="D2469">
        <f>IFERROR(Table7[[#This Row],[United States 10y]]-Table7[[#This Row],[United States 3y]],#N/A)</f>
        <v>1.71</v>
      </c>
    </row>
    <row r="2470" spans="1:4" x14ac:dyDescent="0.2">
      <c r="A2470" s="6">
        <f>Database!$A4555</f>
        <v>26101</v>
      </c>
      <c r="B2470">
        <f>IF(VLOOKUP(Table7[[#This Row],[Date]],Database!$A:$C,MATCH($B$1,Database!$A$1:$C$1,),)=0,#N/A,VLOOKUP(Table7[[#This Row],[Date]],Database!$A:$C,MATCH($B$1,Database!$A$1:$C$1,),))</f>
        <v>6.68</v>
      </c>
      <c r="C2470">
        <f>IF(VLOOKUP(Table7[[#This Row],[Date]],Database!$A:$C,MATCH($C$1,Database!$A$1:$C$1,),)=0,#N/A,VLOOKUP(Table7[[#This Row],[Date]],Database!$A:$C,MATCH($C$1,Database!$A$1:$C$1,),))</f>
        <v>4.9000000000000004</v>
      </c>
      <c r="D2470">
        <f>IFERROR(Table7[[#This Row],[United States 10y]]-Table7[[#This Row],[United States 3y]],#N/A)</f>
        <v>1.7799999999999994</v>
      </c>
    </row>
    <row r="2471" spans="1:4" x14ac:dyDescent="0.2">
      <c r="A2471" s="6">
        <f>Database!$A4556</f>
        <v>26102</v>
      </c>
      <c r="B2471">
        <f>IF(VLOOKUP(Table7[[#This Row],[Date]],Database!$A:$C,MATCH($B$1,Database!$A$1:$C$1,),)=0,#N/A,VLOOKUP(Table7[[#This Row],[Date]],Database!$A:$C,MATCH($B$1,Database!$A$1:$C$1,),))</f>
        <v>6.58</v>
      </c>
      <c r="C2471">
        <f>IF(VLOOKUP(Table7[[#This Row],[Date]],Database!$A:$C,MATCH($C$1,Database!$A$1:$C$1,),)=0,#N/A,VLOOKUP(Table7[[#This Row],[Date]],Database!$A:$C,MATCH($C$1,Database!$A$1:$C$1,),))</f>
        <v>4.93</v>
      </c>
      <c r="D2471">
        <f>IFERROR(Table7[[#This Row],[United States 10y]]-Table7[[#This Row],[United States 3y]],#N/A)</f>
        <v>1.6500000000000004</v>
      </c>
    </row>
    <row r="2472" spans="1:4" x14ac:dyDescent="0.2">
      <c r="A2472" s="6">
        <f>Database!$A4557</f>
        <v>26105</v>
      </c>
      <c r="B2472">
        <f>IF(VLOOKUP(Table7[[#This Row],[Date]],Database!$A:$C,MATCH($B$1,Database!$A$1:$C$1,),)=0,#N/A,VLOOKUP(Table7[[#This Row],[Date]],Database!$A:$C,MATCH($B$1,Database!$A$1:$C$1,),))</f>
        <v>6.53</v>
      </c>
      <c r="C2472">
        <f>IF(VLOOKUP(Table7[[#This Row],[Date]],Database!$A:$C,MATCH($C$1,Database!$A$1:$C$1,),)=0,#N/A,VLOOKUP(Table7[[#This Row],[Date]],Database!$A:$C,MATCH($C$1,Database!$A$1:$C$1,),))</f>
        <v>4.8899999999999997</v>
      </c>
      <c r="D2472">
        <f>IFERROR(Table7[[#This Row],[United States 10y]]-Table7[[#This Row],[United States 3y]],#N/A)</f>
        <v>1.6400000000000006</v>
      </c>
    </row>
    <row r="2473" spans="1:4" x14ac:dyDescent="0.2">
      <c r="A2473" s="6">
        <f>Database!$A4558</f>
        <v>26106</v>
      </c>
      <c r="B2473">
        <f>IF(VLOOKUP(Table7[[#This Row],[Date]],Database!$A:$C,MATCH($B$1,Database!$A$1:$C$1,),)=0,#N/A,VLOOKUP(Table7[[#This Row],[Date]],Database!$A:$C,MATCH($B$1,Database!$A$1:$C$1,),))</f>
        <v>6.62</v>
      </c>
      <c r="C2473">
        <f>IF(VLOOKUP(Table7[[#This Row],[Date]],Database!$A:$C,MATCH($C$1,Database!$A$1:$C$1,),)=0,#N/A,VLOOKUP(Table7[[#This Row],[Date]],Database!$A:$C,MATCH($C$1,Database!$A$1:$C$1,),))</f>
        <v>4.96</v>
      </c>
      <c r="D2473">
        <f>IFERROR(Table7[[#This Row],[United States 10y]]-Table7[[#This Row],[United States 3y]],#N/A)</f>
        <v>1.6600000000000001</v>
      </c>
    </row>
    <row r="2474" spans="1:4" x14ac:dyDescent="0.2">
      <c r="A2474" s="6">
        <f>Database!$A4559</f>
        <v>26107</v>
      </c>
      <c r="B2474">
        <f>IF(VLOOKUP(Table7[[#This Row],[Date]],Database!$A:$C,MATCH($B$1,Database!$A$1:$C$1,),)=0,#N/A,VLOOKUP(Table7[[#This Row],[Date]],Database!$A:$C,MATCH($B$1,Database!$A$1:$C$1,),))</f>
        <v>6.61</v>
      </c>
      <c r="C2474">
        <f>IF(VLOOKUP(Table7[[#This Row],[Date]],Database!$A:$C,MATCH($C$1,Database!$A$1:$C$1,),)=0,#N/A,VLOOKUP(Table7[[#This Row],[Date]],Database!$A:$C,MATCH($C$1,Database!$A$1:$C$1,),))</f>
        <v>4.82</v>
      </c>
      <c r="D2474">
        <f>IFERROR(Table7[[#This Row],[United States 10y]]-Table7[[#This Row],[United States 3y]],#N/A)</f>
        <v>1.79</v>
      </c>
    </row>
    <row r="2475" spans="1:4" x14ac:dyDescent="0.2">
      <c r="A2475" s="6">
        <f>Database!$A4560</f>
        <v>26108</v>
      </c>
      <c r="B2475">
        <f>IF(VLOOKUP(Table7[[#This Row],[Date]],Database!$A:$C,MATCH($B$1,Database!$A$1:$C$1,),)=0,#N/A,VLOOKUP(Table7[[#This Row],[Date]],Database!$A:$C,MATCH($B$1,Database!$A$1:$C$1,),))</f>
        <v>6.61</v>
      </c>
      <c r="C2475">
        <f>IF(VLOOKUP(Table7[[#This Row],[Date]],Database!$A:$C,MATCH($C$1,Database!$A$1:$C$1,),)=0,#N/A,VLOOKUP(Table7[[#This Row],[Date]],Database!$A:$C,MATCH($C$1,Database!$A$1:$C$1,),))</f>
        <v>4.8</v>
      </c>
      <c r="D2475">
        <f>IFERROR(Table7[[#This Row],[United States 10y]]-Table7[[#This Row],[United States 3y]],#N/A)</f>
        <v>1.8100000000000005</v>
      </c>
    </row>
    <row r="2476" spans="1:4" x14ac:dyDescent="0.2">
      <c r="A2476" s="6">
        <f>Database!$A4561</f>
        <v>26109</v>
      </c>
      <c r="B2476">
        <f>IF(VLOOKUP(Table7[[#This Row],[Date]],Database!$A:$C,MATCH($B$1,Database!$A$1:$C$1,),)=0,#N/A,VLOOKUP(Table7[[#This Row],[Date]],Database!$A:$C,MATCH($B$1,Database!$A$1:$C$1,),))</f>
        <v>6.62</v>
      </c>
      <c r="C2476">
        <f>IF(VLOOKUP(Table7[[#This Row],[Date]],Database!$A:$C,MATCH($C$1,Database!$A$1:$C$1,),)=0,#N/A,VLOOKUP(Table7[[#This Row],[Date]],Database!$A:$C,MATCH($C$1,Database!$A$1:$C$1,),))</f>
        <v>4.88</v>
      </c>
      <c r="D2476">
        <f>IFERROR(Table7[[#This Row],[United States 10y]]-Table7[[#This Row],[United States 3y]],#N/A)</f>
        <v>1.7400000000000002</v>
      </c>
    </row>
    <row r="2477" spans="1:4" x14ac:dyDescent="0.2">
      <c r="A2477" s="6">
        <f>Database!$A4562</f>
        <v>26112</v>
      </c>
      <c r="B2477">
        <f>IF(VLOOKUP(Table7[[#This Row],[Date]],Database!$A:$C,MATCH($B$1,Database!$A$1:$C$1,),)=0,#N/A,VLOOKUP(Table7[[#This Row],[Date]],Database!$A:$C,MATCH($B$1,Database!$A$1:$C$1,),))</f>
        <v>6.64</v>
      </c>
      <c r="C2477">
        <f>IF(VLOOKUP(Table7[[#This Row],[Date]],Database!$A:$C,MATCH($C$1,Database!$A$1:$C$1,),)=0,#N/A,VLOOKUP(Table7[[#This Row],[Date]],Database!$A:$C,MATCH($C$1,Database!$A$1:$C$1,),))</f>
        <v>4.96</v>
      </c>
      <c r="D2477">
        <f>IFERROR(Table7[[#This Row],[United States 10y]]-Table7[[#This Row],[United States 3y]],#N/A)</f>
        <v>1.6799999999999997</v>
      </c>
    </row>
    <row r="2478" spans="1:4" x14ac:dyDescent="0.2">
      <c r="A2478" s="6">
        <f>Database!$A4563</f>
        <v>26113</v>
      </c>
      <c r="B2478">
        <f>IF(VLOOKUP(Table7[[#This Row],[Date]],Database!$A:$C,MATCH($B$1,Database!$A$1:$C$1,),)=0,#N/A,VLOOKUP(Table7[[#This Row],[Date]],Database!$A:$C,MATCH($B$1,Database!$A$1:$C$1,),))</f>
        <v>6.67</v>
      </c>
      <c r="C2478">
        <f>IF(VLOOKUP(Table7[[#This Row],[Date]],Database!$A:$C,MATCH($C$1,Database!$A$1:$C$1,),)=0,#N/A,VLOOKUP(Table7[[#This Row],[Date]],Database!$A:$C,MATCH($C$1,Database!$A$1:$C$1,),))</f>
        <v>5.19</v>
      </c>
      <c r="D2478">
        <f>IFERROR(Table7[[#This Row],[United States 10y]]-Table7[[#This Row],[United States 3y]],#N/A)</f>
        <v>1.4799999999999995</v>
      </c>
    </row>
    <row r="2479" spans="1:4" x14ac:dyDescent="0.2">
      <c r="A2479" s="6">
        <f>Database!$A4564</f>
        <v>26114</v>
      </c>
      <c r="B2479">
        <f>IF(VLOOKUP(Table7[[#This Row],[Date]],Database!$A:$C,MATCH($B$1,Database!$A$1:$C$1,),)=0,#N/A,VLOOKUP(Table7[[#This Row],[Date]],Database!$A:$C,MATCH($B$1,Database!$A$1:$C$1,),))</f>
        <v>6.7</v>
      </c>
      <c r="C2479">
        <f>IF(VLOOKUP(Table7[[#This Row],[Date]],Database!$A:$C,MATCH($C$1,Database!$A$1:$C$1,),)=0,#N/A,VLOOKUP(Table7[[#This Row],[Date]],Database!$A:$C,MATCH($C$1,Database!$A$1:$C$1,),))</f>
        <v>5.22</v>
      </c>
      <c r="D2479">
        <f>IFERROR(Table7[[#This Row],[United States 10y]]-Table7[[#This Row],[United States 3y]],#N/A)</f>
        <v>1.4800000000000004</v>
      </c>
    </row>
    <row r="2480" spans="1:4" x14ac:dyDescent="0.2">
      <c r="A2480" s="6">
        <f>Database!$A4565</f>
        <v>26115</v>
      </c>
      <c r="B2480">
        <f>IF(VLOOKUP(Table7[[#This Row],[Date]],Database!$A:$C,MATCH($B$1,Database!$A$1:$C$1,),)=0,#N/A,VLOOKUP(Table7[[#This Row],[Date]],Database!$A:$C,MATCH($B$1,Database!$A$1:$C$1,),))</f>
        <v>6.69</v>
      </c>
      <c r="C2480">
        <f>IF(VLOOKUP(Table7[[#This Row],[Date]],Database!$A:$C,MATCH($C$1,Database!$A$1:$C$1,),)=0,#N/A,VLOOKUP(Table7[[#This Row],[Date]],Database!$A:$C,MATCH($C$1,Database!$A$1:$C$1,),))</f>
        <v>5.21</v>
      </c>
      <c r="D2480">
        <f>IFERROR(Table7[[#This Row],[United States 10y]]-Table7[[#This Row],[United States 3y]],#N/A)</f>
        <v>1.4800000000000004</v>
      </c>
    </row>
    <row r="2481" spans="1:4" x14ac:dyDescent="0.2">
      <c r="A2481" s="6">
        <f>Database!$A4566</f>
        <v>26116</v>
      </c>
      <c r="B2481">
        <f>IF(VLOOKUP(Table7[[#This Row],[Date]],Database!$A:$C,MATCH($B$1,Database!$A$1:$C$1,),)=0,#N/A,VLOOKUP(Table7[[#This Row],[Date]],Database!$A:$C,MATCH($B$1,Database!$A$1:$C$1,),))</f>
        <v>6.69</v>
      </c>
      <c r="C2481">
        <f>IF(VLOOKUP(Table7[[#This Row],[Date]],Database!$A:$C,MATCH($C$1,Database!$A$1:$C$1,),)=0,#N/A,VLOOKUP(Table7[[#This Row],[Date]],Database!$A:$C,MATCH($C$1,Database!$A$1:$C$1,),))</f>
        <v>5.36</v>
      </c>
      <c r="D2481">
        <f>IFERROR(Table7[[#This Row],[United States 10y]]-Table7[[#This Row],[United States 3y]],#N/A)</f>
        <v>1.33</v>
      </c>
    </row>
    <row r="2482" spans="1:4" x14ac:dyDescent="0.2">
      <c r="A2482" s="6">
        <f>Database!$A4567</f>
        <v>26119</v>
      </c>
      <c r="B2482" t="e">
        <f>IF(VLOOKUP(Table7[[#This Row],[Date]],Database!$A:$C,MATCH($B$1,Database!$A$1:$C$1,),)=0,#N/A,VLOOKUP(Table7[[#This Row],[Date]],Database!$A:$C,MATCH($B$1,Database!$A$1:$C$1,),))</f>
        <v>#N/A</v>
      </c>
      <c r="C2482" t="e">
        <f>IF(VLOOKUP(Table7[[#This Row],[Date]],Database!$A:$C,MATCH($C$1,Database!$A$1:$C$1,),)=0,#N/A,VLOOKUP(Table7[[#This Row],[Date]],Database!$A:$C,MATCH($C$1,Database!$A$1:$C$1,),))</f>
        <v>#N/A</v>
      </c>
      <c r="D2482" t="e">
        <f>IFERROR(Table7[[#This Row],[United States 10y]]-Table7[[#This Row],[United States 3y]],#N/A)</f>
        <v>#N/A</v>
      </c>
    </row>
    <row r="2483" spans="1:4" x14ac:dyDescent="0.2">
      <c r="A2483" s="6">
        <f>Database!$A4568</f>
        <v>26120</v>
      </c>
      <c r="B2483">
        <f>IF(VLOOKUP(Table7[[#This Row],[Date]],Database!$A:$C,MATCH($B$1,Database!$A$1:$C$1,),)=0,#N/A,VLOOKUP(Table7[[#This Row],[Date]],Database!$A:$C,MATCH($B$1,Database!$A$1:$C$1,),))</f>
        <v>6.68</v>
      </c>
      <c r="C2483">
        <f>IF(VLOOKUP(Table7[[#This Row],[Date]],Database!$A:$C,MATCH($C$1,Database!$A$1:$C$1,),)=0,#N/A,VLOOKUP(Table7[[#This Row],[Date]],Database!$A:$C,MATCH($C$1,Database!$A$1:$C$1,),))</f>
        <v>5.48</v>
      </c>
      <c r="D2483">
        <f>IFERROR(Table7[[#This Row],[United States 10y]]-Table7[[#This Row],[United States 3y]],#N/A)</f>
        <v>1.1999999999999993</v>
      </c>
    </row>
    <row r="2484" spans="1:4" x14ac:dyDescent="0.2">
      <c r="A2484" s="6">
        <f>Database!$A4569</f>
        <v>26121</v>
      </c>
      <c r="B2484">
        <f>IF(VLOOKUP(Table7[[#This Row],[Date]],Database!$A:$C,MATCH($B$1,Database!$A$1:$C$1,),)=0,#N/A,VLOOKUP(Table7[[#This Row],[Date]],Database!$A:$C,MATCH($B$1,Database!$A$1:$C$1,),))</f>
        <v>6.66</v>
      </c>
      <c r="C2484">
        <f>IF(VLOOKUP(Table7[[#This Row],[Date]],Database!$A:$C,MATCH($C$1,Database!$A$1:$C$1,),)=0,#N/A,VLOOKUP(Table7[[#This Row],[Date]],Database!$A:$C,MATCH($C$1,Database!$A$1:$C$1,),))</f>
        <v>5.42</v>
      </c>
      <c r="D2484">
        <f>IFERROR(Table7[[#This Row],[United States 10y]]-Table7[[#This Row],[United States 3y]],#N/A)</f>
        <v>1.2400000000000002</v>
      </c>
    </row>
    <row r="2485" spans="1:4" x14ac:dyDescent="0.2">
      <c r="A2485" s="6">
        <f>Database!$A4570</f>
        <v>26122</v>
      </c>
      <c r="B2485">
        <f>IF(VLOOKUP(Table7[[#This Row],[Date]],Database!$A:$C,MATCH($B$1,Database!$A$1:$C$1,),)=0,#N/A,VLOOKUP(Table7[[#This Row],[Date]],Database!$A:$C,MATCH($B$1,Database!$A$1:$C$1,),))</f>
        <v>6.67</v>
      </c>
      <c r="C2485">
        <f>IF(VLOOKUP(Table7[[#This Row],[Date]],Database!$A:$C,MATCH($C$1,Database!$A$1:$C$1,),)=0,#N/A,VLOOKUP(Table7[[#This Row],[Date]],Database!$A:$C,MATCH($C$1,Database!$A$1:$C$1,),))</f>
        <v>5.41</v>
      </c>
      <c r="D2485">
        <f>IFERROR(Table7[[#This Row],[United States 10y]]-Table7[[#This Row],[United States 3y]],#N/A)</f>
        <v>1.2599999999999998</v>
      </c>
    </row>
    <row r="2486" spans="1:4" x14ac:dyDescent="0.2">
      <c r="A2486" s="6">
        <f>Database!$A4571</f>
        <v>26123</v>
      </c>
      <c r="B2486">
        <f>IF(VLOOKUP(Table7[[#This Row],[Date]],Database!$A:$C,MATCH($B$1,Database!$A$1:$C$1,),)=0,#N/A,VLOOKUP(Table7[[#This Row],[Date]],Database!$A:$C,MATCH($B$1,Database!$A$1:$C$1,),))</f>
        <v>6.68</v>
      </c>
      <c r="C2486">
        <f>IF(VLOOKUP(Table7[[#This Row],[Date]],Database!$A:$C,MATCH($C$1,Database!$A$1:$C$1,),)=0,#N/A,VLOOKUP(Table7[[#This Row],[Date]],Database!$A:$C,MATCH($C$1,Database!$A$1:$C$1,),))</f>
        <v>5.36</v>
      </c>
      <c r="D2486">
        <f>IFERROR(Table7[[#This Row],[United States 10y]]-Table7[[#This Row],[United States 3y]],#N/A)</f>
        <v>1.3199999999999994</v>
      </c>
    </row>
    <row r="2487" spans="1:4" x14ac:dyDescent="0.2">
      <c r="A2487" s="6">
        <f>Database!$A4572</f>
        <v>26126</v>
      </c>
      <c r="B2487">
        <f>IF(VLOOKUP(Table7[[#This Row],[Date]],Database!$A:$C,MATCH($B$1,Database!$A$1:$C$1,),)=0,#N/A,VLOOKUP(Table7[[#This Row],[Date]],Database!$A:$C,MATCH($B$1,Database!$A$1:$C$1,),))</f>
        <v>6.6</v>
      </c>
      <c r="C2487">
        <f>IF(VLOOKUP(Table7[[#This Row],[Date]],Database!$A:$C,MATCH($C$1,Database!$A$1:$C$1,),)=0,#N/A,VLOOKUP(Table7[[#This Row],[Date]],Database!$A:$C,MATCH($C$1,Database!$A$1:$C$1,),))</f>
        <v>5.32</v>
      </c>
      <c r="D2487">
        <f>IFERROR(Table7[[#This Row],[United States 10y]]-Table7[[#This Row],[United States 3y]],#N/A)</f>
        <v>1.2799999999999994</v>
      </c>
    </row>
    <row r="2488" spans="1:4" x14ac:dyDescent="0.2">
      <c r="A2488" s="6">
        <f>Database!$A4573</f>
        <v>26127</v>
      </c>
      <c r="B2488">
        <f>IF(VLOOKUP(Table7[[#This Row],[Date]],Database!$A:$C,MATCH($B$1,Database!$A$1:$C$1,),)=0,#N/A,VLOOKUP(Table7[[#This Row],[Date]],Database!$A:$C,MATCH($B$1,Database!$A$1:$C$1,),))</f>
        <v>6.61</v>
      </c>
      <c r="C2488">
        <f>IF(VLOOKUP(Table7[[#This Row],[Date]],Database!$A:$C,MATCH($C$1,Database!$A$1:$C$1,),)=0,#N/A,VLOOKUP(Table7[[#This Row],[Date]],Database!$A:$C,MATCH($C$1,Database!$A$1:$C$1,),))</f>
        <v>5.33</v>
      </c>
      <c r="D2488">
        <f>IFERROR(Table7[[#This Row],[United States 10y]]-Table7[[#This Row],[United States 3y]],#N/A)</f>
        <v>1.2800000000000002</v>
      </c>
    </row>
    <row r="2489" spans="1:4" x14ac:dyDescent="0.2">
      <c r="A2489" s="6">
        <f>Database!$A4574</f>
        <v>26128</v>
      </c>
      <c r="B2489">
        <f>IF(VLOOKUP(Table7[[#This Row],[Date]],Database!$A:$C,MATCH($B$1,Database!$A$1:$C$1,),)=0,#N/A,VLOOKUP(Table7[[#This Row],[Date]],Database!$A:$C,MATCH($B$1,Database!$A$1:$C$1,),))</f>
        <v>6.6</v>
      </c>
      <c r="C2489">
        <f>IF(VLOOKUP(Table7[[#This Row],[Date]],Database!$A:$C,MATCH($C$1,Database!$A$1:$C$1,),)=0,#N/A,VLOOKUP(Table7[[#This Row],[Date]],Database!$A:$C,MATCH($C$1,Database!$A$1:$C$1,),))</f>
        <v>5.35</v>
      </c>
      <c r="D2489">
        <f>IFERROR(Table7[[#This Row],[United States 10y]]-Table7[[#This Row],[United States 3y]],#N/A)</f>
        <v>1.25</v>
      </c>
    </row>
    <row r="2490" spans="1:4" x14ac:dyDescent="0.2">
      <c r="A2490" s="6">
        <f>Database!$A4575</f>
        <v>26129</v>
      </c>
      <c r="B2490">
        <f>IF(VLOOKUP(Table7[[#This Row],[Date]],Database!$A:$C,MATCH($B$1,Database!$A$1:$C$1,),)=0,#N/A,VLOOKUP(Table7[[#This Row],[Date]],Database!$A:$C,MATCH($B$1,Database!$A$1:$C$1,),))</f>
        <v>6.59</v>
      </c>
      <c r="C2490">
        <f>IF(VLOOKUP(Table7[[#This Row],[Date]],Database!$A:$C,MATCH($C$1,Database!$A$1:$C$1,),)=0,#N/A,VLOOKUP(Table7[[#This Row],[Date]],Database!$A:$C,MATCH($C$1,Database!$A$1:$C$1,),))</f>
        <v>5.39</v>
      </c>
      <c r="D2490">
        <f>IFERROR(Table7[[#This Row],[United States 10y]]-Table7[[#This Row],[United States 3y]],#N/A)</f>
        <v>1.2000000000000002</v>
      </c>
    </row>
    <row r="2491" spans="1:4" x14ac:dyDescent="0.2">
      <c r="A2491" s="6">
        <f>Database!$A4576</f>
        <v>26130</v>
      </c>
      <c r="B2491">
        <f>IF(VLOOKUP(Table7[[#This Row],[Date]],Database!$A:$C,MATCH($B$1,Database!$A$1:$C$1,),)=0,#N/A,VLOOKUP(Table7[[#This Row],[Date]],Database!$A:$C,MATCH($B$1,Database!$A$1:$C$1,),))</f>
        <v>6.66</v>
      </c>
      <c r="C2491">
        <f>IF(VLOOKUP(Table7[[#This Row],[Date]],Database!$A:$C,MATCH($C$1,Database!$A$1:$C$1,),)=0,#N/A,VLOOKUP(Table7[[#This Row],[Date]],Database!$A:$C,MATCH($C$1,Database!$A$1:$C$1,),))</f>
        <v>5.5</v>
      </c>
      <c r="D2491">
        <f>IFERROR(Table7[[#This Row],[United States 10y]]-Table7[[#This Row],[United States 3y]],#N/A)</f>
        <v>1.1600000000000001</v>
      </c>
    </row>
    <row r="2492" spans="1:4" x14ac:dyDescent="0.2">
      <c r="A2492" s="6">
        <f>Database!$A4577</f>
        <v>26133</v>
      </c>
      <c r="B2492">
        <f>IF(VLOOKUP(Table7[[#This Row],[Date]],Database!$A:$C,MATCH($B$1,Database!$A$1:$C$1,),)=0,#N/A,VLOOKUP(Table7[[#This Row],[Date]],Database!$A:$C,MATCH($B$1,Database!$A$1:$C$1,),))</f>
        <v>6.71</v>
      </c>
      <c r="C2492">
        <f>IF(VLOOKUP(Table7[[#This Row],[Date]],Database!$A:$C,MATCH($C$1,Database!$A$1:$C$1,),)=0,#N/A,VLOOKUP(Table7[[#This Row],[Date]],Database!$A:$C,MATCH($C$1,Database!$A$1:$C$1,),))</f>
        <v>5.53</v>
      </c>
      <c r="D2492">
        <f>IFERROR(Table7[[#This Row],[United States 10y]]-Table7[[#This Row],[United States 3y]],#N/A)</f>
        <v>1.1799999999999997</v>
      </c>
    </row>
    <row r="2493" spans="1:4" x14ac:dyDescent="0.2">
      <c r="A2493" s="6">
        <f>Database!$A4578</f>
        <v>26134</v>
      </c>
      <c r="B2493">
        <f>IF(VLOOKUP(Table7[[#This Row],[Date]],Database!$A:$C,MATCH($B$1,Database!$A$1:$C$1,),)=0,#N/A,VLOOKUP(Table7[[#This Row],[Date]],Database!$A:$C,MATCH($B$1,Database!$A$1:$C$1,),))</f>
        <v>6.7</v>
      </c>
      <c r="C2493">
        <f>IF(VLOOKUP(Table7[[#This Row],[Date]],Database!$A:$C,MATCH($C$1,Database!$A$1:$C$1,),)=0,#N/A,VLOOKUP(Table7[[#This Row],[Date]],Database!$A:$C,MATCH($C$1,Database!$A$1:$C$1,),))</f>
        <v>5.5</v>
      </c>
      <c r="D2493">
        <f>IFERROR(Table7[[#This Row],[United States 10y]]-Table7[[#This Row],[United States 3y]],#N/A)</f>
        <v>1.2000000000000002</v>
      </c>
    </row>
    <row r="2494" spans="1:4" x14ac:dyDescent="0.2">
      <c r="A2494" s="6">
        <f>Database!$A4579</f>
        <v>26135</v>
      </c>
      <c r="B2494">
        <f>IF(VLOOKUP(Table7[[#This Row],[Date]],Database!$A:$C,MATCH($B$1,Database!$A$1:$C$1,),)=0,#N/A,VLOOKUP(Table7[[#This Row],[Date]],Database!$A:$C,MATCH($B$1,Database!$A$1:$C$1,),))</f>
        <v>6.7</v>
      </c>
      <c r="C2494">
        <f>IF(VLOOKUP(Table7[[#This Row],[Date]],Database!$A:$C,MATCH($C$1,Database!$A$1:$C$1,),)=0,#N/A,VLOOKUP(Table7[[#This Row],[Date]],Database!$A:$C,MATCH($C$1,Database!$A$1:$C$1,),))</f>
        <v>5.44</v>
      </c>
      <c r="D2494">
        <f>IFERROR(Table7[[#This Row],[United States 10y]]-Table7[[#This Row],[United States 3y]],#N/A)</f>
        <v>1.2599999999999998</v>
      </c>
    </row>
    <row r="2495" spans="1:4" x14ac:dyDescent="0.2">
      <c r="A2495" s="6">
        <f>Database!$A4580</f>
        <v>26136</v>
      </c>
      <c r="B2495">
        <f>IF(VLOOKUP(Table7[[#This Row],[Date]],Database!$A:$C,MATCH($B$1,Database!$A$1:$C$1,),)=0,#N/A,VLOOKUP(Table7[[#This Row],[Date]],Database!$A:$C,MATCH($B$1,Database!$A$1:$C$1,),))</f>
        <v>6.79</v>
      </c>
      <c r="C2495">
        <f>IF(VLOOKUP(Table7[[#This Row],[Date]],Database!$A:$C,MATCH($C$1,Database!$A$1:$C$1,),)=0,#N/A,VLOOKUP(Table7[[#This Row],[Date]],Database!$A:$C,MATCH($C$1,Database!$A$1:$C$1,),))</f>
        <v>5.34</v>
      </c>
      <c r="D2495">
        <f>IFERROR(Table7[[#This Row],[United States 10y]]-Table7[[#This Row],[United States 3y]],#N/A)</f>
        <v>1.4500000000000002</v>
      </c>
    </row>
    <row r="2496" spans="1:4" x14ac:dyDescent="0.2">
      <c r="A2496" s="6">
        <f>Database!$A4581</f>
        <v>26137</v>
      </c>
      <c r="B2496">
        <f>IF(VLOOKUP(Table7[[#This Row],[Date]],Database!$A:$C,MATCH($B$1,Database!$A$1:$C$1,),)=0,#N/A,VLOOKUP(Table7[[#This Row],[Date]],Database!$A:$C,MATCH($B$1,Database!$A$1:$C$1,),))</f>
        <v>6.84</v>
      </c>
      <c r="C2496">
        <f>IF(VLOOKUP(Table7[[#This Row],[Date]],Database!$A:$C,MATCH($C$1,Database!$A$1:$C$1,),)=0,#N/A,VLOOKUP(Table7[[#This Row],[Date]],Database!$A:$C,MATCH($C$1,Database!$A$1:$C$1,),))</f>
        <v>5.47</v>
      </c>
      <c r="D2496">
        <f>IFERROR(Table7[[#This Row],[United States 10y]]-Table7[[#This Row],[United States 3y]],#N/A)</f>
        <v>1.37</v>
      </c>
    </row>
    <row r="2497" spans="1:4" x14ac:dyDescent="0.2">
      <c r="A2497" s="6">
        <f>Database!$A4582</f>
        <v>26140</v>
      </c>
      <c r="B2497">
        <f>IF(VLOOKUP(Table7[[#This Row],[Date]],Database!$A:$C,MATCH($B$1,Database!$A$1:$C$1,),)=0,#N/A,VLOOKUP(Table7[[#This Row],[Date]],Database!$A:$C,MATCH($B$1,Database!$A$1:$C$1,),))</f>
        <v>6.86</v>
      </c>
      <c r="C2497">
        <f>IF(VLOOKUP(Table7[[#This Row],[Date]],Database!$A:$C,MATCH($C$1,Database!$A$1:$C$1,),)=0,#N/A,VLOOKUP(Table7[[#This Row],[Date]],Database!$A:$C,MATCH($C$1,Database!$A$1:$C$1,),))</f>
        <v>5.46</v>
      </c>
      <c r="D2497">
        <f>IFERROR(Table7[[#This Row],[United States 10y]]-Table7[[#This Row],[United States 3y]],#N/A)</f>
        <v>1.4000000000000004</v>
      </c>
    </row>
    <row r="2498" spans="1:4" x14ac:dyDescent="0.2">
      <c r="A2498" s="6">
        <f>Database!$A4583</f>
        <v>26141</v>
      </c>
      <c r="B2498">
        <f>IF(VLOOKUP(Table7[[#This Row],[Date]],Database!$A:$C,MATCH($B$1,Database!$A$1:$C$1,),)=0,#N/A,VLOOKUP(Table7[[#This Row],[Date]],Database!$A:$C,MATCH($B$1,Database!$A$1:$C$1,),))</f>
        <v>6.91</v>
      </c>
      <c r="C2498">
        <f>IF(VLOOKUP(Table7[[#This Row],[Date]],Database!$A:$C,MATCH($C$1,Database!$A$1:$C$1,),)=0,#N/A,VLOOKUP(Table7[[#This Row],[Date]],Database!$A:$C,MATCH($C$1,Database!$A$1:$C$1,),))</f>
        <v>5.46</v>
      </c>
      <c r="D2498">
        <f>IFERROR(Table7[[#This Row],[United States 10y]]-Table7[[#This Row],[United States 3y]],#N/A)</f>
        <v>1.4500000000000002</v>
      </c>
    </row>
    <row r="2499" spans="1:4" x14ac:dyDescent="0.2">
      <c r="A2499" s="6">
        <f>Database!$A4584</f>
        <v>26142</v>
      </c>
      <c r="B2499">
        <f>IF(VLOOKUP(Table7[[#This Row],[Date]],Database!$A:$C,MATCH($B$1,Database!$A$1:$C$1,),)=0,#N/A,VLOOKUP(Table7[[#This Row],[Date]],Database!$A:$C,MATCH($B$1,Database!$A$1:$C$1,),))</f>
        <v>6.95</v>
      </c>
      <c r="C2499">
        <f>IF(VLOOKUP(Table7[[#This Row],[Date]],Database!$A:$C,MATCH($C$1,Database!$A$1:$C$1,),)=0,#N/A,VLOOKUP(Table7[[#This Row],[Date]],Database!$A:$C,MATCH($C$1,Database!$A$1:$C$1,),))</f>
        <v>5.43</v>
      </c>
      <c r="D2499">
        <f>IFERROR(Table7[[#This Row],[United States 10y]]-Table7[[#This Row],[United States 3y]],#N/A)</f>
        <v>1.5200000000000005</v>
      </c>
    </row>
    <row r="2500" spans="1:4" x14ac:dyDescent="0.2">
      <c r="A2500" s="6">
        <f>Database!$A4585</f>
        <v>26143</v>
      </c>
      <c r="B2500">
        <f>IF(VLOOKUP(Table7[[#This Row],[Date]],Database!$A:$C,MATCH($B$1,Database!$A$1:$C$1,),)=0,#N/A,VLOOKUP(Table7[[#This Row],[Date]],Database!$A:$C,MATCH($B$1,Database!$A$1:$C$1,),))</f>
        <v>6.88</v>
      </c>
      <c r="C2500">
        <f>IF(VLOOKUP(Table7[[#This Row],[Date]],Database!$A:$C,MATCH($C$1,Database!$A$1:$C$1,),)=0,#N/A,VLOOKUP(Table7[[#This Row],[Date]],Database!$A:$C,MATCH($C$1,Database!$A$1:$C$1,),))</f>
        <v>5.34</v>
      </c>
      <c r="D2500">
        <f>IFERROR(Table7[[#This Row],[United States 10y]]-Table7[[#This Row],[United States 3y]],#N/A)</f>
        <v>1.54</v>
      </c>
    </row>
    <row r="2501" spans="1:4" x14ac:dyDescent="0.2">
      <c r="A2501" s="6">
        <f>Database!$A4586</f>
        <v>26144</v>
      </c>
      <c r="B2501">
        <f>IF(VLOOKUP(Table7[[#This Row],[Date]],Database!$A:$C,MATCH($B$1,Database!$A$1:$C$1,),)=0,#N/A,VLOOKUP(Table7[[#This Row],[Date]],Database!$A:$C,MATCH($B$1,Database!$A$1:$C$1,),))</f>
        <v>6.85</v>
      </c>
      <c r="C2501">
        <f>IF(VLOOKUP(Table7[[#This Row],[Date]],Database!$A:$C,MATCH($C$1,Database!$A$1:$C$1,),)=0,#N/A,VLOOKUP(Table7[[#This Row],[Date]],Database!$A:$C,MATCH($C$1,Database!$A$1:$C$1,),))</f>
        <v>5.31</v>
      </c>
      <c r="D2501">
        <f>IFERROR(Table7[[#This Row],[United States 10y]]-Table7[[#This Row],[United States 3y]],#N/A)</f>
        <v>1.54</v>
      </c>
    </row>
    <row r="2502" spans="1:4" x14ac:dyDescent="0.2">
      <c r="A2502" s="6">
        <f>Database!$A4587</f>
        <v>26147</v>
      </c>
      <c r="B2502">
        <f>IF(VLOOKUP(Table7[[#This Row],[Date]],Database!$A:$C,MATCH($B$1,Database!$A$1:$C$1,),)=0,#N/A,VLOOKUP(Table7[[#This Row],[Date]],Database!$A:$C,MATCH($B$1,Database!$A$1:$C$1,),))</f>
        <v>6.86</v>
      </c>
      <c r="C2502">
        <f>IF(VLOOKUP(Table7[[#This Row],[Date]],Database!$A:$C,MATCH($C$1,Database!$A$1:$C$1,),)=0,#N/A,VLOOKUP(Table7[[#This Row],[Date]],Database!$A:$C,MATCH($C$1,Database!$A$1:$C$1,),))</f>
        <v>5.24</v>
      </c>
      <c r="D2502">
        <f>IFERROR(Table7[[#This Row],[United States 10y]]-Table7[[#This Row],[United States 3y]],#N/A)</f>
        <v>1.62</v>
      </c>
    </row>
    <row r="2503" spans="1:4" x14ac:dyDescent="0.2">
      <c r="A2503" s="6">
        <f>Database!$A4588</f>
        <v>26148</v>
      </c>
      <c r="B2503">
        <f>IF(VLOOKUP(Table7[[#This Row],[Date]],Database!$A:$C,MATCH($B$1,Database!$A$1:$C$1,),)=0,#N/A,VLOOKUP(Table7[[#This Row],[Date]],Database!$A:$C,MATCH($B$1,Database!$A$1:$C$1,),))</f>
        <v>6.91</v>
      </c>
      <c r="C2503">
        <f>IF(VLOOKUP(Table7[[#This Row],[Date]],Database!$A:$C,MATCH($C$1,Database!$A$1:$C$1,),)=0,#N/A,VLOOKUP(Table7[[#This Row],[Date]],Database!$A:$C,MATCH($C$1,Database!$A$1:$C$1,),))</f>
        <v>5.32</v>
      </c>
      <c r="D2503">
        <f>IFERROR(Table7[[#This Row],[United States 10y]]-Table7[[#This Row],[United States 3y]],#N/A)</f>
        <v>1.5899999999999999</v>
      </c>
    </row>
    <row r="2504" spans="1:4" x14ac:dyDescent="0.2">
      <c r="A2504" s="6">
        <f>Database!$A4589</f>
        <v>26149</v>
      </c>
      <c r="B2504">
        <f>IF(VLOOKUP(Table7[[#This Row],[Date]],Database!$A:$C,MATCH($B$1,Database!$A$1:$C$1,),)=0,#N/A,VLOOKUP(Table7[[#This Row],[Date]],Database!$A:$C,MATCH($B$1,Database!$A$1:$C$1,),))</f>
        <v>6.89</v>
      </c>
      <c r="C2504">
        <f>IF(VLOOKUP(Table7[[#This Row],[Date]],Database!$A:$C,MATCH($C$1,Database!$A$1:$C$1,),)=0,#N/A,VLOOKUP(Table7[[#This Row],[Date]],Database!$A:$C,MATCH($C$1,Database!$A$1:$C$1,),))</f>
        <v>5.33</v>
      </c>
      <c r="D2504">
        <f>IFERROR(Table7[[#This Row],[United States 10y]]-Table7[[#This Row],[United States 3y]],#N/A)</f>
        <v>1.5599999999999996</v>
      </c>
    </row>
    <row r="2505" spans="1:4" x14ac:dyDescent="0.2">
      <c r="A2505" s="6">
        <f>Database!$A4590</f>
        <v>26150</v>
      </c>
      <c r="B2505">
        <f>IF(VLOOKUP(Table7[[#This Row],[Date]],Database!$A:$C,MATCH($B$1,Database!$A$1:$C$1,),)=0,#N/A,VLOOKUP(Table7[[#This Row],[Date]],Database!$A:$C,MATCH($B$1,Database!$A$1:$C$1,),))</f>
        <v>6.86</v>
      </c>
      <c r="C2505">
        <f>IF(VLOOKUP(Table7[[#This Row],[Date]],Database!$A:$C,MATCH($C$1,Database!$A$1:$C$1,),)=0,#N/A,VLOOKUP(Table7[[#This Row],[Date]],Database!$A:$C,MATCH($C$1,Database!$A$1:$C$1,),))</f>
        <v>5.3</v>
      </c>
      <c r="D2505">
        <f>IFERROR(Table7[[#This Row],[United States 10y]]-Table7[[#This Row],[United States 3y]],#N/A)</f>
        <v>1.5600000000000005</v>
      </c>
    </row>
    <row r="2506" spans="1:4" x14ac:dyDescent="0.2">
      <c r="A2506" s="6">
        <f>Database!$A4591</f>
        <v>26151</v>
      </c>
      <c r="B2506">
        <f>IF(VLOOKUP(Table7[[#This Row],[Date]],Database!$A:$C,MATCH($B$1,Database!$A$1:$C$1,),)=0,#N/A,VLOOKUP(Table7[[#This Row],[Date]],Database!$A:$C,MATCH($B$1,Database!$A$1:$C$1,),))</f>
        <v>6.86</v>
      </c>
      <c r="C2506">
        <f>IF(VLOOKUP(Table7[[#This Row],[Date]],Database!$A:$C,MATCH($C$1,Database!$A$1:$C$1,),)=0,#N/A,VLOOKUP(Table7[[#This Row],[Date]],Database!$A:$C,MATCH($C$1,Database!$A$1:$C$1,),))</f>
        <v>5.28</v>
      </c>
      <c r="D2506">
        <f>IFERROR(Table7[[#This Row],[United States 10y]]-Table7[[#This Row],[United States 3y]],#N/A)</f>
        <v>1.58</v>
      </c>
    </row>
    <row r="2507" spans="1:4" x14ac:dyDescent="0.2">
      <c r="A2507" s="6">
        <f>Database!$A4592</f>
        <v>26154</v>
      </c>
      <c r="B2507">
        <f>IF(VLOOKUP(Table7[[#This Row],[Date]],Database!$A:$C,MATCH($B$1,Database!$A$1:$C$1,),)=0,#N/A,VLOOKUP(Table7[[#This Row],[Date]],Database!$A:$C,MATCH($B$1,Database!$A$1:$C$1,),))</f>
        <v>6.88</v>
      </c>
      <c r="C2507">
        <f>IF(VLOOKUP(Table7[[#This Row],[Date]],Database!$A:$C,MATCH($C$1,Database!$A$1:$C$1,),)=0,#N/A,VLOOKUP(Table7[[#This Row],[Date]],Database!$A:$C,MATCH($C$1,Database!$A$1:$C$1,),))</f>
        <v>5.32</v>
      </c>
      <c r="D2507">
        <f>IFERROR(Table7[[#This Row],[United States 10y]]-Table7[[#This Row],[United States 3y]],#N/A)</f>
        <v>1.5599999999999996</v>
      </c>
    </row>
    <row r="2508" spans="1:4" x14ac:dyDescent="0.2">
      <c r="A2508" s="6">
        <f>Database!$A4593</f>
        <v>26155</v>
      </c>
      <c r="B2508">
        <f>IF(VLOOKUP(Table7[[#This Row],[Date]],Database!$A:$C,MATCH($B$1,Database!$A$1:$C$1,),)=0,#N/A,VLOOKUP(Table7[[#This Row],[Date]],Database!$A:$C,MATCH($B$1,Database!$A$1:$C$1,),))</f>
        <v>6.89</v>
      </c>
      <c r="C2508">
        <f>IF(VLOOKUP(Table7[[#This Row],[Date]],Database!$A:$C,MATCH($C$1,Database!$A$1:$C$1,),)=0,#N/A,VLOOKUP(Table7[[#This Row],[Date]],Database!$A:$C,MATCH($C$1,Database!$A$1:$C$1,),))</f>
        <v>5.37</v>
      </c>
      <c r="D2508">
        <f>IFERROR(Table7[[#This Row],[United States 10y]]-Table7[[#This Row],[United States 3y]],#N/A)</f>
        <v>1.5199999999999996</v>
      </c>
    </row>
    <row r="2509" spans="1:4" x14ac:dyDescent="0.2">
      <c r="A2509" s="6">
        <f>Database!$A4594</f>
        <v>26156</v>
      </c>
      <c r="B2509">
        <f>IF(VLOOKUP(Table7[[#This Row],[Date]],Database!$A:$C,MATCH($B$1,Database!$A$1:$C$1,),)=0,#N/A,VLOOKUP(Table7[[#This Row],[Date]],Database!$A:$C,MATCH($B$1,Database!$A$1:$C$1,),))</f>
        <v>6.86</v>
      </c>
      <c r="C2509">
        <f>IF(VLOOKUP(Table7[[#This Row],[Date]],Database!$A:$C,MATCH($C$1,Database!$A$1:$C$1,),)=0,#N/A,VLOOKUP(Table7[[#This Row],[Date]],Database!$A:$C,MATCH($C$1,Database!$A$1:$C$1,),))</f>
        <v>5.22</v>
      </c>
      <c r="D2509">
        <f>IFERROR(Table7[[#This Row],[United States 10y]]-Table7[[#This Row],[United States 3y]],#N/A)</f>
        <v>1.6400000000000006</v>
      </c>
    </row>
    <row r="2510" spans="1:4" x14ac:dyDescent="0.2">
      <c r="A2510" s="6">
        <f>Database!$A4595</f>
        <v>26157</v>
      </c>
      <c r="B2510">
        <f>IF(VLOOKUP(Table7[[#This Row],[Date]],Database!$A:$C,MATCH($B$1,Database!$A$1:$C$1,),)=0,#N/A,VLOOKUP(Table7[[#This Row],[Date]],Database!$A:$C,MATCH($B$1,Database!$A$1:$C$1,),))</f>
        <v>6.8</v>
      </c>
      <c r="C2510">
        <f>IF(VLOOKUP(Table7[[#This Row],[Date]],Database!$A:$C,MATCH($C$1,Database!$A$1:$C$1,),)=0,#N/A,VLOOKUP(Table7[[#This Row],[Date]],Database!$A:$C,MATCH($C$1,Database!$A$1:$C$1,),))</f>
        <v>5.21</v>
      </c>
      <c r="D2510">
        <f>IFERROR(Table7[[#This Row],[United States 10y]]-Table7[[#This Row],[United States 3y]],#N/A)</f>
        <v>1.5899999999999999</v>
      </c>
    </row>
    <row r="2511" spans="1:4" x14ac:dyDescent="0.2">
      <c r="A2511" s="6">
        <f>Database!$A4596</f>
        <v>26158</v>
      </c>
      <c r="B2511">
        <f>IF(VLOOKUP(Table7[[#This Row],[Date]],Database!$A:$C,MATCH($B$1,Database!$A$1:$C$1,),)=0,#N/A,VLOOKUP(Table7[[#This Row],[Date]],Database!$A:$C,MATCH($B$1,Database!$A$1:$C$1,),))</f>
        <v>6.68</v>
      </c>
      <c r="C2511">
        <f>IF(VLOOKUP(Table7[[#This Row],[Date]],Database!$A:$C,MATCH($C$1,Database!$A$1:$C$1,),)=0,#N/A,VLOOKUP(Table7[[#This Row],[Date]],Database!$A:$C,MATCH($C$1,Database!$A$1:$C$1,),))</f>
        <v>5.15</v>
      </c>
      <c r="D2511">
        <f>IFERROR(Table7[[#This Row],[United States 10y]]-Table7[[#This Row],[United States 3y]],#N/A)</f>
        <v>1.5299999999999994</v>
      </c>
    </row>
    <row r="2512" spans="1:4" x14ac:dyDescent="0.2">
      <c r="A2512" s="6">
        <f>Database!$A4597</f>
        <v>26161</v>
      </c>
      <c r="B2512">
        <f>IF(VLOOKUP(Table7[[#This Row],[Date]],Database!$A:$C,MATCH($B$1,Database!$A$1:$C$1,),)=0,#N/A,VLOOKUP(Table7[[#This Row],[Date]],Database!$A:$C,MATCH($B$1,Database!$A$1:$C$1,),))</f>
        <v>6.41</v>
      </c>
      <c r="C2512">
        <f>IF(VLOOKUP(Table7[[#This Row],[Date]],Database!$A:$C,MATCH($C$1,Database!$A$1:$C$1,),)=0,#N/A,VLOOKUP(Table7[[#This Row],[Date]],Database!$A:$C,MATCH($C$1,Database!$A$1:$C$1,),))</f>
        <v>4.83</v>
      </c>
      <c r="D2512">
        <f>IFERROR(Table7[[#This Row],[United States 10y]]-Table7[[#This Row],[United States 3y]],#N/A)</f>
        <v>1.58</v>
      </c>
    </row>
    <row r="2513" spans="1:4" x14ac:dyDescent="0.2">
      <c r="A2513" s="6">
        <f>Database!$A4598</f>
        <v>26162</v>
      </c>
      <c r="B2513">
        <f>IF(VLOOKUP(Table7[[#This Row],[Date]],Database!$A:$C,MATCH($B$1,Database!$A$1:$C$1,),)=0,#N/A,VLOOKUP(Table7[[#This Row],[Date]],Database!$A:$C,MATCH($B$1,Database!$A$1:$C$1,),))</f>
        <v>6.3</v>
      </c>
      <c r="C2513">
        <f>IF(VLOOKUP(Table7[[#This Row],[Date]],Database!$A:$C,MATCH($C$1,Database!$A$1:$C$1,),)=0,#N/A,VLOOKUP(Table7[[#This Row],[Date]],Database!$A:$C,MATCH($C$1,Database!$A$1:$C$1,),))</f>
        <v>4.7699999999999996</v>
      </c>
      <c r="D2513">
        <f>IFERROR(Table7[[#This Row],[United States 10y]]-Table7[[#This Row],[United States 3y]],#N/A)</f>
        <v>1.5300000000000002</v>
      </c>
    </row>
    <row r="2514" spans="1:4" x14ac:dyDescent="0.2">
      <c r="A2514" s="6">
        <f>Database!$A4599</f>
        <v>26163</v>
      </c>
      <c r="B2514">
        <f>IF(VLOOKUP(Table7[[#This Row],[Date]],Database!$A:$C,MATCH($B$1,Database!$A$1:$C$1,),)=0,#N/A,VLOOKUP(Table7[[#This Row],[Date]],Database!$A:$C,MATCH($B$1,Database!$A$1:$C$1,),))</f>
        <v>6.35</v>
      </c>
      <c r="C2514">
        <f>IF(VLOOKUP(Table7[[#This Row],[Date]],Database!$A:$C,MATCH($C$1,Database!$A$1:$C$1,),)=0,#N/A,VLOOKUP(Table7[[#This Row],[Date]],Database!$A:$C,MATCH($C$1,Database!$A$1:$C$1,),))</f>
        <v>4.78</v>
      </c>
      <c r="D2514">
        <f>IFERROR(Table7[[#This Row],[United States 10y]]-Table7[[#This Row],[United States 3y]],#N/A)</f>
        <v>1.5699999999999994</v>
      </c>
    </row>
    <row r="2515" spans="1:4" x14ac:dyDescent="0.2">
      <c r="A2515" s="6">
        <f>Database!$A4600</f>
        <v>26164</v>
      </c>
      <c r="B2515">
        <f>IF(VLOOKUP(Table7[[#This Row],[Date]],Database!$A:$C,MATCH($B$1,Database!$A$1:$C$1,),)=0,#N/A,VLOOKUP(Table7[[#This Row],[Date]],Database!$A:$C,MATCH($B$1,Database!$A$1:$C$1,),))</f>
        <v>6.34</v>
      </c>
      <c r="C2515">
        <f>IF(VLOOKUP(Table7[[#This Row],[Date]],Database!$A:$C,MATCH($C$1,Database!$A$1:$C$1,),)=0,#N/A,VLOOKUP(Table7[[#This Row],[Date]],Database!$A:$C,MATCH($C$1,Database!$A$1:$C$1,),))</f>
        <v>4.54</v>
      </c>
      <c r="D2515">
        <f>IFERROR(Table7[[#This Row],[United States 10y]]-Table7[[#This Row],[United States 3y]],#N/A)</f>
        <v>1.7999999999999998</v>
      </c>
    </row>
    <row r="2516" spans="1:4" x14ac:dyDescent="0.2">
      <c r="A2516" s="6">
        <f>Database!$A4601</f>
        <v>26165</v>
      </c>
      <c r="B2516">
        <f>IF(VLOOKUP(Table7[[#This Row],[Date]],Database!$A:$C,MATCH($B$1,Database!$A$1:$C$1,),)=0,#N/A,VLOOKUP(Table7[[#This Row],[Date]],Database!$A:$C,MATCH($B$1,Database!$A$1:$C$1,),))</f>
        <v>6.37</v>
      </c>
      <c r="C2516">
        <f>IF(VLOOKUP(Table7[[#This Row],[Date]],Database!$A:$C,MATCH($C$1,Database!$A$1:$C$1,),)=0,#N/A,VLOOKUP(Table7[[#This Row],[Date]],Database!$A:$C,MATCH($C$1,Database!$A$1:$C$1,),))</f>
        <v>4.6500000000000004</v>
      </c>
      <c r="D2516">
        <f>IFERROR(Table7[[#This Row],[United States 10y]]-Table7[[#This Row],[United States 3y]],#N/A)</f>
        <v>1.7199999999999998</v>
      </c>
    </row>
    <row r="2517" spans="1:4" x14ac:dyDescent="0.2">
      <c r="A2517" s="6">
        <f>Database!$A4602</f>
        <v>26168</v>
      </c>
      <c r="B2517">
        <f>IF(VLOOKUP(Table7[[#This Row],[Date]],Database!$A:$C,MATCH($B$1,Database!$A$1:$C$1,),)=0,#N/A,VLOOKUP(Table7[[#This Row],[Date]],Database!$A:$C,MATCH($B$1,Database!$A$1:$C$1,),))</f>
        <v>6.48</v>
      </c>
      <c r="C2517">
        <f>IF(VLOOKUP(Table7[[#This Row],[Date]],Database!$A:$C,MATCH($C$1,Database!$A$1:$C$1,),)=0,#N/A,VLOOKUP(Table7[[#This Row],[Date]],Database!$A:$C,MATCH($C$1,Database!$A$1:$C$1,),))</f>
        <v>4.75</v>
      </c>
      <c r="D2517">
        <f>IFERROR(Table7[[#This Row],[United States 10y]]-Table7[[#This Row],[United States 3y]],#N/A)</f>
        <v>1.7300000000000004</v>
      </c>
    </row>
    <row r="2518" spans="1:4" x14ac:dyDescent="0.2">
      <c r="A2518" s="6">
        <f>Database!$A4603</f>
        <v>26169</v>
      </c>
      <c r="B2518">
        <f>IF(VLOOKUP(Table7[[#This Row],[Date]],Database!$A:$C,MATCH($B$1,Database!$A$1:$C$1,),)=0,#N/A,VLOOKUP(Table7[[#This Row],[Date]],Database!$A:$C,MATCH($B$1,Database!$A$1:$C$1,),))</f>
        <v>6.38</v>
      </c>
      <c r="C2518">
        <f>IF(VLOOKUP(Table7[[#This Row],[Date]],Database!$A:$C,MATCH($C$1,Database!$A$1:$C$1,),)=0,#N/A,VLOOKUP(Table7[[#This Row],[Date]],Database!$A:$C,MATCH($C$1,Database!$A$1:$C$1,),))</f>
        <v>4.5999999999999996</v>
      </c>
      <c r="D2518">
        <f>IFERROR(Table7[[#This Row],[United States 10y]]-Table7[[#This Row],[United States 3y]],#N/A)</f>
        <v>1.7800000000000002</v>
      </c>
    </row>
    <row r="2519" spans="1:4" x14ac:dyDescent="0.2">
      <c r="A2519" s="6">
        <f>Database!$A4604</f>
        <v>26170</v>
      </c>
      <c r="B2519">
        <f>IF(VLOOKUP(Table7[[#This Row],[Date]],Database!$A:$C,MATCH($B$1,Database!$A$1:$C$1,),)=0,#N/A,VLOOKUP(Table7[[#This Row],[Date]],Database!$A:$C,MATCH($B$1,Database!$A$1:$C$1,),))</f>
        <v>6.4</v>
      </c>
      <c r="C2519">
        <f>IF(VLOOKUP(Table7[[#This Row],[Date]],Database!$A:$C,MATCH($C$1,Database!$A$1:$C$1,),)=0,#N/A,VLOOKUP(Table7[[#This Row],[Date]],Database!$A:$C,MATCH($C$1,Database!$A$1:$C$1,),))</f>
        <v>4.7300000000000004</v>
      </c>
      <c r="D2519">
        <f>IFERROR(Table7[[#This Row],[United States 10y]]-Table7[[#This Row],[United States 3y]],#N/A)</f>
        <v>1.67</v>
      </c>
    </row>
    <row r="2520" spans="1:4" x14ac:dyDescent="0.2">
      <c r="A2520" s="6">
        <f>Database!$A4605</f>
        <v>26171</v>
      </c>
      <c r="B2520">
        <f>IF(VLOOKUP(Table7[[#This Row],[Date]],Database!$A:$C,MATCH($B$1,Database!$A$1:$C$1,),)=0,#N/A,VLOOKUP(Table7[[#This Row],[Date]],Database!$A:$C,MATCH($B$1,Database!$A$1:$C$1,),))</f>
        <v>6.37</v>
      </c>
      <c r="C2520">
        <f>IF(VLOOKUP(Table7[[#This Row],[Date]],Database!$A:$C,MATCH($C$1,Database!$A$1:$C$1,),)=0,#N/A,VLOOKUP(Table7[[#This Row],[Date]],Database!$A:$C,MATCH($C$1,Database!$A$1:$C$1,),))</f>
        <v>4.68</v>
      </c>
      <c r="D2520">
        <f>IFERROR(Table7[[#This Row],[United States 10y]]-Table7[[#This Row],[United States 3y]],#N/A)</f>
        <v>1.6900000000000004</v>
      </c>
    </row>
    <row r="2521" spans="1:4" x14ac:dyDescent="0.2">
      <c r="A2521" s="6">
        <f>Database!$A4606</f>
        <v>26172</v>
      </c>
      <c r="B2521">
        <f>IF(VLOOKUP(Table7[[#This Row],[Date]],Database!$A:$C,MATCH($B$1,Database!$A$1:$C$1,),)=0,#N/A,VLOOKUP(Table7[[#This Row],[Date]],Database!$A:$C,MATCH($B$1,Database!$A$1:$C$1,),))</f>
        <v>6.33</v>
      </c>
      <c r="C2521">
        <f>IF(VLOOKUP(Table7[[#This Row],[Date]],Database!$A:$C,MATCH($C$1,Database!$A$1:$C$1,),)=0,#N/A,VLOOKUP(Table7[[#This Row],[Date]],Database!$A:$C,MATCH($C$1,Database!$A$1:$C$1,),))</f>
        <v>4.63</v>
      </c>
      <c r="D2521">
        <f>IFERROR(Table7[[#This Row],[United States 10y]]-Table7[[#This Row],[United States 3y]],#N/A)</f>
        <v>1.7000000000000002</v>
      </c>
    </row>
    <row r="2522" spans="1:4" x14ac:dyDescent="0.2">
      <c r="A2522" s="6">
        <f>Database!$A4607</f>
        <v>26175</v>
      </c>
      <c r="B2522">
        <f>IF(VLOOKUP(Table7[[#This Row],[Date]],Database!$A:$C,MATCH($B$1,Database!$A$1:$C$1,),)=0,#N/A,VLOOKUP(Table7[[#This Row],[Date]],Database!$A:$C,MATCH($B$1,Database!$A$1:$C$1,),))</f>
        <v>6.32</v>
      </c>
      <c r="C2522">
        <f>IF(VLOOKUP(Table7[[#This Row],[Date]],Database!$A:$C,MATCH($C$1,Database!$A$1:$C$1,),)=0,#N/A,VLOOKUP(Table7[[#This Row],[Date]],Database!$A:$C,MATCH($C$1,Database!$A$1:$C$1,),))</f>
        <v>4.4400000000000004</v>
      </c>
      <c r="D2522">
        <f>IFERROR(Table7[[#This Row],[United States 10y]]-Table7[[#This Row],[United States 3y]],#N/A)</f>
        <v>1.88</v>
      </c>
    </row>
    <row r="2523" spans="1:4" x14ac:dyDescent="0.2">
      <c r="A2523" s="6">
        <f>Database!$A4608</f>
        <v>26176</v>
      </c>
      <c r="B2523">
        <f>IF(VLOOKUP(Table7[[#This Row],[Date]],Database!$A:$C,MATCH($B$1,Database!$A$1:$C$1,),)=0,#N/A,VLOOKUP(Table7[[#This Row],[Date]],Database!$A:$C,MATCH($B$1,Database!$A$1:$C$1,),))</f>
        <v>6.28</v>
      </c>
      <c r="C2523">
        <f>IF(VLOOKUP(Table7[[#This Row],[Date]],Database!$A:$C,MATCH($C$1,Database!$A$1:$C$1,),)=0,#N/A,VLOOKUP(Table7[[#This Row],[Date]],Database!$A:$C,MATCH($C$1,Database!$A$1:$C$1,),))</f>
        <v>4.4400000000000004</v>
      </c>
      <c r="D2523">
        <f>IFERROR(Table7[[#This Row],[United States 10y]]-Table7[[#This Row],[United States 3y]],#N/A)</f>
        <v>1.8399999999999999</v>
      </c>
    </row>
    <row r="2524" spans="1:4" x14ac:dyDescent="0.2">
      <c r="A2524" s="6">
        <f>Database!$A4609</f>
        <v>26177</v>
      </c>
      <c r="B2524">
        <f>IF(VLOOKUP(Table7[[#This Row],[Date]],Database!$A:$C,MATCH($B$1,Database!$A$1:$C$1,),)=0,#N/A,VLOOKUP(Table7[[#This Row],[Date]],Database!$A:$C,MATCH($B$1,Database!$A$1:$C$1,),))</f>
        <v>6.22</v>
      </c>
      <c r="C2524">
        <f>IF(VLOOKUP(Table7[[#This Row],[Date]],Database!$A:$C,MATCH($C$1,Database!$A$1:$C$1,),)=0,#N/A,VLOOKUP(Table7[[#This Row],[Date]],Database!$A:$C,MATCH($C$1,Database!$A$1:$C$1,),))</f>
        <v>4.5</v>
      </c>
      <c r="D2524">
        <f>IFERROR(Table7[[#This Row],[United States 10y]]-Table7[[#This Row],[United States 3y]],#N/A)</f>
        <v>1.7199999999999998</v>
      </c>
    </row>
    <row r="2525" spans="1:4" x14ac:dyDescent="0.2">
      <c r="A2525" s="6">
        <f>Database!$A4610</f>
        <v>26178</v>
      </c>
      <c r="B2525">
        <f>IF(VLOOKUP(Table7[[#This Row],[Date]],Database!$A:$C,MATCH($B$1,Database!$A$1:$C$1,),)=0,#N/A,VLOOKUP(Table7[[#This Row],[Date]],Database!$A:$C,MATCH($B$1,Database!$A$1:$C$1,),))</f>
        <v>6.17</v>
      </c>
      <c r="C2525">
        <f>IF(VLOOKUP(Table7[[#This Row],[Date]],Database!$A:$C,MATCH($C$1,Database!$A$1:$C$1,),)=0,#N/A,VLOOKUP(Table7[[#This Row],[Date]],Database!$A:$C,MATCH($C$1,Database!$A$1:$C$1,),))</f>
        <v>4.53</v>
      </c>
      <c r="D2525">
        <f>IFERROR(Table7[[#This Row],[United States 10y]]-Table7[[#This Row],[United States 3y]],#N/A)</f>
        <v>1.6399999999999997</v>
      </c>
    </row>
    <row r="2526" spans="1:4" x14ac:dyDescent="0.2">
      <c r="A2526" s="6">
        <f>Database!$A4611</f>
        <v>26179</v>
      </c>
      <c r="B2526">
        <f>IF(VLOOKUP(Table7[[#This Row],[Date]],Database!$A:$C,MATCH($B$1,Database!$A$1:$C$1,),)=0,#N/A,VLOOKUP(Table7[[#This Row],[Date]],Database!$A:$C,MATCH($B$1,Database!$A$1:$C$1,),))</f>
        <v>6.12</v>
      </c>
      <c r="C2526">
        <f>IF(VLOOKUP(Table7[[#This Row],[Date]],Database!$A:$C,MATCH($C$1,Database!$A$1:$C$1,),)=0,#N/A,VLOOKUP(Table7[[#This Row],[Date]],Database!$A:$C,MATCH($C$1,Database!$A$1:$C$1,),))</f>
        <v>4.54</v>
      </c>
      <c r="D2526">
        <f>IFERROR(Table7[[#This Row],[United States 10y]]-Table7[[#This Row],[United States 3y]],#N/A)</f>
        <v>1.58</v>
      </c>
    </row>
    <row r="2527" spans="1:4" x14ac:dyDescent="0.2">
      <c r="A2527" s="6">
        <f>Database!$A4612</f>
        <v>26182</v>
      </c>
      <c r="B2527" t="e">
        <f>IF(VLOOKUP(Table7[[#This Row],[Date]],Database!$A:$C,MATCH($B$1,Database!$A$1:$C$1,),)=0,#N/A,VLOOKUP(Table7[[#This Row],[Date]],Database!$A:$C,MATCH($B$1,Database!$A$1:$C$1,),))</f>
        <v>#N/A</v>
      </c>
      <c r="C2527" t="e">
        <f>IF(VLOOKUP(Table7[[#This Row],[Date]],Database!$A:$C,MATCH($C$1,Database!$A$1:$C$1,),)=0,#N/A,VLOOKUP(Table7[[#This Row],[Date]],Database!$A:$C,MATCH($C$1,Database!$A$1:$C$1,),))</f>
        <v>#N/A</v>
      </c>
      <c r="D2527" t="e">
        <f>IFERROR(Table7[[#This Row],[United States 10y]]-Table7[[#This Row],[United States 3y]],#N/A)</f>
        <v>#N/A</v>
      </c>
    </row>
    <row r="2528" spans="1:4" x14ac:dyDescent="0.2">
      <c r="A2528" s="6">
        <f>Database!$A4613</f>
        <v>26183</v>
      </c>
      <c r="B2528">
        <f>IF(VLOOKUP(Table7[[#This Row],[Date]],Database!$A:$C,MATCH($B$1,Database!$A$1:$C$1,),)=0,#N/A,VLOOKUP(Table7[[#This Row],[Date]],Database!$A:$C,MATCH($B$1,Database!$A$1:$C$1,),))</f>
        <v>6.07</v>
      </c>
      <c r="C2528">
        <f>IF(VLOOKUP(Table7[[#This Row],[Date]],Database!$A:$C,MATCH($C$1,Database!$A$1:$C$1,),)=0,#N/A,VLOOKUP(Table7[[#This Row],[Date]],Database!$A:$C,MATCH($C$1,Database!$A$1:$C$1,),))</f>
        <v>4.58</v>
      </c>
      <c r="D2528">
        <f>IFERROR(Table7[[#This Row],[United States 10y]]-Table7[[#This Row],[United States 3y]],#N/A)</f>
        <v>1.4900000000000002</v>
      </c>
    </row>
    <row r="2529" spans="1:4" x14ac:dyDescent="0.2">
      <c r="A2529" s="6">
        <f>Database!$A4614</f>
        <v>26184</v>
      </c>
      <c r="B2529">
        <f>IF(VLOOKUP(Table7[[#This Row],[Date]],Database!$A:$C,MATCH($B$1,Database!$A$1:$C$1,),)=0,#N/A,VLOOKUP(Table7[[#This Row],[Date]],Database!$A:$C,MATCH($B$1,Database!$A$1:$C$1,),))</f>
        <v>6.08</v>
      </c>
      <c r="C2529">
        <f>IF(VLOOKUP(Table7[[#This Row],[Date]],Database!$A:$C,MATCH($C$1,Database!$A$1:$C$1,),)=0,#N/A,VLOOKUP(Table7[[#This Row],[Date]],Database!$A:$C,MATCH($C$1,Database!$A$1:$C$1,),))</f>
        <v>4.5999999999999996</v>
      </c>
      <c r="D2529">
        <f>IFERROR(Table7[[#This Row],[United States 10y]]-Table7[[#This Row],[United States 3y]],#N/A)</f>
        <v>1.4800000000000004</v>
      </c>
    </row>
    <row r="2530" spans="1:4" x14ac:dyDescent="0.2">
      <c r="A2530" s="6">
        <f>Database!$A4615</f>
        <v>26185</v>
      </c>
      <c r="B2530">
        <f>IF(VLOOKUP(Table7[[#This Row],[Date]],Database!$A:$C,MATCH($B$1,Database!$A$1:$C$1,),)=0,#N/A,VLOOKUP(Table7[[#This Row],[Date]],Database!$A:$C,MATCH($B$1,Database!$A$1:$C$1,),))</f>
        <v>6.13</v>
      </c>
      <c r="C2530">
        <f>IF(VLOOKUP(Table7[[#This Row],[Date]],Database!$A:$C,MATCH($C$1,Database!$A$1:$C$1,),)=0,#N/A,VLOOKUP(Table7[[#This Row],[Date]],Database!$A:$C,MATCH($C$1,Database!$A$1:$C$1,),))</f>
        <v>4.6500000000000004</v>
      </c>
      <c r="D2530">
        <f>IFERROR(Table7[[#This Row],[United States 10y]]-Table7[[#This Row],[United States 3y]],#N/A)</f>
        <v>1.4799999999999995</v>
      </c>
    </row>
    <row r="2531" spans="1:4" x14ac:dyDescent="0.2">
      <c r="A2531" s="6">
        <f>Database!$A4616</f>
        <v>26186</v>
      </c>
      <c r="B2531">
        <f>IF(VLOOKUP(Table7[[#This Row],[Date]],Database!$A:$C,MATCH($B$1,Database!$A$1:$C$1,),)=0,#N/A,VLOOKUP(Table7[[#This Row],[Date]],Database!$A:$C,MATCH($B$1,Database!$A$1:$C$1,),))</f>
        <v>6.12</v>
      </c>
      <c r="C2531">
        <f>IF(VLOOKUP(Table7[[#This Row],[Date]],Database!$A:$C,MATCH($C$1,Database!$A$1:$C$1,),)=0,#N/A,VLOOKUP(Table7[[#This Row],[Date]],Database!$A:$C,MATCH($C$1,Database!$A$1:$C$1,),))</f>
        <v>4.68</v>
      </c>
      <c r="D2531">
        <f>IFERROR(Table7[[#This Row],[United States 10y]]-Table7[[#This Row],[United States 3y]],#N/A)</f>
        <v>1.4400000000000004</v>
      </c>
    </row>
    <row r="2532" spans="1:4" x14ac:dyDescent="0.2">
      <c r="A2532" s="6">
        <f>Database!$A4617</f>
        <v>26189</v>
      </c>
      <c r="B2532">
        <f>IF(VLOOKUP(Table7[[#This Row],[Date]],Database!$A:$C,MATCH($B$1,Database!$A$1:$C$1,),)=0,#N/A,VLOOKUP(Table7[[#This Row],[Date]],Database!$A:$C,MATCH($B$1,Database!$A$1:$C$1,),))</f>
        <v>6.2</v>
      </c>
      <c r="C2532">
        <f>IF(VLOOKUP(Table7[[#This Row],[Date]],Database!$A:$C,MATCH($C$1,Database!$A$1:$C$1,),)=0,#N/A,VLOOKUP(Table7[[#This Row],[Date]],Database!$A:$C,MATCH($C$1,Database!$A$1:$C$1,),))</f>
        <v>4.76</v>
      </c>
      <c r="D2532">
        <f>IFERROR(Table7[[#This Row],[United States 10y]]-Table7[[#This Row],[United States 3y]],#N/A)</f>
        <v>1.4400000000000004</v>
      </c>
    </row>
    <row r="2533" spans="1:4" x14ac:dyDescent="0.2">
      <c r="A2533" s="6">
        <f>Database!$A4618</f>
        <v>26190</v>
      </c>
      <c r="B2533">
        <f>IF(VLOOKUP(Table7[[#This Row],[Date]],Database!$A:$C,MATCH($B$1,Database!$A$1:$C$1,),)=0,#N/A,VLOOKUP(Table7[[#This Row],[Date]],Database!$A:$C,MATCH($B$1,Database!$A$1:$C$1,),))</f>
        <v>6.18</v>
      </c>
      <c r="C2533">
        <f>IF(VLOOKUP(Table7[[#This Row],[Date]],Database!$A:$C,MATCH($C$1,Database!$A$1:$C$1,),)=0,#N/A,VLOOKUP(Table7[[#This Row],[Date]],Database!$A:$C,MATCH($C$1,Database!$A$1:$C$1,),))</f>
        <v>4.87</v>
      </c>
      <c r="D2533">
        <f>IFERROR(Table7[[#This Row],[United States 10y]]-Table7[[#This Row],[United States 3y]],#N/A)</f>
        <v>1.3099999999999996</v>
      </c>
    </row>
    <row r="2534" spans="1:4" x14ac:dyDescent="0.2">
      <c r="A2534" s="6">
        <f>Database!$A4619</f>
        <v>26191</v>
      </c>
      <c r="B2534">
        <f>IF(VLOOKUP(Table7[[#This Row],[Date]],Database!$A:$C,MATCH($B$1,Database!$A$1:$C$1,),)=0,#N/A,VLOOKUP(Table7[[#This Row],[Date]],Database!$A:$C,MATCH($B$1,Database!$A$1:$C$1,),))</f>
        <v>6.17</v>
      </c>
      <c r="C2534">
        <f>IF(VLOOKUP(Table7[[#This Row],[Date]],Database!$A:$C,MATCH($C$1,Database!$A$1:$C$1,),)=0,#N/A,VLOOKUP(Table7[[#This Row],[Date]],Database!$A:$C,MATCH($C$1,Database!$A$1:$C$1,),))</f>
        <v>4.8499999999999996</v>
      </c>
      <c r="D2534">
        <f>IFERROR(Table7[[#This Row],[United States 10y]]-Table7[[#This Row],[United States 3y]],#N/A)</f>
        <v>1.3200000000000003</v>
      </c>
    </row>
    <row r="2535" spans="1:4" x14ac:dyDescent="0.2">
      <c r="A2535" s="6">
        <f>Database!$A4620</f>
        <v>26192</v>
      </c>
      <c r="B2535">
        <f>IF(VLOOKUP(Table7[[#This Row],[Date]],Database!$A:$C,MATCH($B$1,Database!$A$1:$C$1,),)=0,#N/A,VLOOKUP(Table7[[#This Row],[Date]],Database!$A:$C,MATCH($B$1,Database!$A$1:$C$1,),))</f>
        <v>6.14</v>
      </c>
      <c r="C2535">
        <f>IF(VLOOKUP(Table7[[#This Row],[Date]],Database!$A:$C,MATCH($C$1,Database!$A$1:$C$1,),)=0,#N/A,VLOOKUP(Table7[[#This Row],[Date]],Database!$A:$C,MATCH($C$1,Database!$A$1:$C$1,),))</f>
        <v>4.82</v>
      </c>
      <c r="D2535">
        <f>IFERROR(Table7[[#This Row],[United States 10y]]-Table7[[#This Row],[United States 3y]],#N/A)</f>
        <v>1.3199999999999994</v>
      </c>
    </row>
    <row r="2536" spans="1:4" x14ac:dyDescent="0.2">
      <c r="A2536" s="6">
        <f>Database!$A4621</f>
        <v>26193</v>
      </c>
      <c r="B2536">
        <f>IF(VLOOKUP(Table7[[#This Row],[Date]],Database!$A:$C,MATCH($B$1,Database!$A$1:$C$1,),)=0,#N/A,VLOOKUP(Table7[[#This Row],[Date]],Database!$A:$C,MATCH($B$1,Database!$A$1:$C$1,),))</f>
        <v>6.13</v>
      </c>
      <c r="C2536">
        <f>IF(VLOOKUP(Table7[[#This Row],[Date]],Database!$A:$C,MATCH($C$1,Database!$A$1:$C$1,),)=0,#N/A,VLOOKUP(Table7[[#This Row],[Date]],Database!$A:$C,MATCH($C$1,Database!$A$1:$C$1,),))</f>
        <v>4.72</v>
      </c>
      <c r="D2536">
        <f>IFERROR(Table7[[#This Row],[United States 10y]]-Table7[[#This Row],[United States 3y]],#N/A)</f>
        <v>1.4100000000000001</v>
      </c>
    </row>
    <row r="2537" spans="1:4" x14ac:dyDescent="0.2">
      <c r="A2537" s="6">
        <f>Database!$A4622</f>
        <v>26196</v>
      </c>
      <c r="B2537">
        <f>IF(VLOOKUP(Table7[[#This Row],[Date]],Database!$A:$C,MATCH($B$1,Database!$A$1:$C$1,),)=0,#N/A,VLOOKUP(Table7[[#This Row],[Date]],Database!$A:$C,MATCH($B$1,Database!$A$1:$C$1,),))</f>
        <v>6.15</v>
      </c>
      <c r="C2537">
        <f>IF(VLOOKUP(Table7[[#This Row],[Date]],Database!$A:$C,MATCH($C$1,Database!$A$1:$C$1,),)=0,#N/A,VLOOKUP(Table7[[#This Row],[Date]],Database!$A:$C,MATCH($C$1,Database!$A$1:$C$1,),))</f>
        <v>4.72</v>
      </c>
      <c r="D2537">
        <f>IFERROR(Table7[[#This Row],[United States 10y]]-Table7[[#This Row],[United States 3y]],#N/A)</f>
        <v>1.4300000000000006</v>
      </c>
    </row>
    <row r="2538" spans="1:4" x14ac:dyDescent="0.2">
      <c r="A2538" s="6">
        <f>Database!$A4623</f>
        <v>26197</v>
      </c>
      <c r="B2538">
        <f>IF(VLOOKUP(Table7[[#This Row],[Date]],Database!$A:$C,MATCH($B$1,Database!$A$1:$C$1,),)=0,#N/A,VLOOKUP(Table7[[#This Row],[Date]],Database!$A:$C,MATCH($B$1,Database!$A$1:$C$1,),))</f>
        <v>6.17</v>
      </c>
      <c r="C2538">
        <f>IF(VLOOKUP(Table7[[#This Row],[Date]],Database!$A:$C,MATCH($C$1,Database!$A$1:$C$1,),)=0,#N/A,VLOOKUP(Table7[[#This Row],[Date]],Database!$A:$C,MATCH($C$1,Database!$A$1:$C$1,),))</f>
        <v>4.78</v>
      </c>
      <c r="D2538">
        <f>IFERROR(Table7[[#This Row],[United States 10y]]-Table7[[#This Row],[United States 3y]],#N/A)</f>
        <v>1.3899999999999997</v>
      </c>
    </row>
    <row r="2539" spans="1:4" x14ac:dyDescent="0.2">
      <c r="A2539" s="6">
        <f>Database!$A4624</f>
        <v>26198</v>
      </c>
      <c r="B2539">
        <f>IF(VLOOKUP(Table7[[#This Row],[Date]],Database!$A:$C,MATCH($B$1,Database!$A$1:$C$1,),)=0,#N/A,VLOOKUP(Table7[[#This Row],[Date]],Database!$A:$C,MATCH($B$1,Database!$A$1:$C$1,),))</f>
        <v>6.19</v>
      </c>
      <c r="C2539">
        <f>IF(VLOOKUP(Table7[[#This Row],[Date]],Database!$A:$C,MATCH($C$1,Database!$A$1:$C$1,),)=0,#N/A,VLOOKUP(Table7[[#This Row],[Date]],Database!$A:$C,MATCH($C$1,Database!$A$1:$C$1,),))</f>
        <v>4.7699999999999996</v>
      </c>
      <c r="D2539">
        <f>IFERROR(Table7[[#This Row],[United States 10y]]-Table7[[#This Row],[United States 3y]],#N/A)</f>
        <v>1.4200000000000008</v>
      </c>
    </row>
    <row r="2540" spans="1:4" x14ac:dyDescent="0.2">
      <c r="A2540" s="6">
        <f>Database!$A4625</f>
        <v>26199</v>
      </c>
      <c r="B2540">
        <f>IF(VLOOKUP(Table7[[#This Row],[Date]],Database!$A:$C,MATCH($B$1,Database!$A$1:$C$1,),)=0,#N/A,VLOOKUP(Table7[[#This Row],[Date]],Database!$A:$C,MATCH($B$1,Database!$A$1:$C$1,),))</f>
        <v>6.2</v>
      </c>
      <c r="C2540">
        <f>IF(VLOOKUP(Table7[[#This Row],[Date]],Database!$A:$C,MATCH($C$1,Database!$A$1:$C$1,),)=0,#N/A,VLOOKUP(Table7[[#This Row],[Date]],Database!$A:$C,MATCH($C$1,Database!$A$1:$C$1,),))</f>
        <v>4.75</v>
      </c>
      <c r="D2540">
        <f>IFERROR(Table7[[#This Row],[United States 10y]]-Table7[[#This Row],[United States 3y]],#N/A)</f>
        <v>1.4500000000000002</v>
      </c>
    </row>
    <row r="2541" spans="1:4" x14ac:dyDescent="0.2">
      <c r="A2541" s="6">
        <f>Database!$A4626</f>
        <v>26200</v>
      </c>
      <c r="B2541">
        <f>IF(VLOOKUP(Table7[[#This Row],[Date]],Database!$A:$C,MATCH($B$1,Database!$A$1:$C$1,),)=0,#N/A,VLOOKUP(Table7[[#This Row],[Date]],Database!$A:$C,MATCH($B$1,Database!$A$1:$C$1,),))</f>
        <v>6.16</v>
      </c>
      <c r="C2541">
        <f>IF(VLOOKUP(Table7[[#This Row],[Date]],Database!$A:$C,MATCH($C$1,Database!$A$1:$C$1,),)=0,#N/A,VLOOKUP(Table7[[#This Row],[Date]],Database!$A:$C,MATCH($C$1,Database!$A$1:$C$1,),))</f>
        <v>4.7300000000000004</v>
      </c>
      <c r="D2541">
        <f>IFERROR(Table7[[#This Row],[United States 10y]]-Table7[[#This Row],[United States 3y]],#N/A)</f>
        <v>1.4299999999999997</v>
      </c>
    </row>
    <row r="2542" spans="1:4" x14ac:dyDescent="0.2">
      <c r="A2542" s="6">
        <f>Database!$A4627</f>
        <v>26203</v>
      </c>
      <c r="B2542">
        <f>IF(VLOOKUP(Table7[[#This Row],[Date]],Database!$A:$C,MATCH($B$1,Database!$A$1:$C$1,),)=0,#N/A,VLOOKUP(Table7[[#This Row],[Date]],Database!$A:$C,MATCH($B$1,Database!$A$1:$C$1,),))</f>
        <v>6.13</v>
      </c>
      <c r="C2542">
        <f>IF(VLOOKUP(Table7[[#This Row],[Date]],Database!$A:$C,MATCH($C$1,Database!$A$1:$C$1,),)=0,#N/A,VLOOKUP(Table7[[#This Row],[Date]],Database!$A:$C,MATCH($C$1,Database!$A$1:$C$1,),))</f>
        <v>4.72</v>
      </c>
      <c r="D2542">
        <f>IFERROR(Table7[[#This Row],[United States 10y]]-Table7[[#This Row],[United States 3y]],#N/A)</f>
        <v>1.4100000000000001</v>
      </c>
    </row>
    <row r="2543" spans="1:4" x14ac:dyDescent="0.2">
      <c r="A2543" s="6">
        <f>Database!$A4628</f>
        <v>26204</v>
      </c>
      <c r="B2543">
        <f>IF(VLOOKUP(Table7[[#This Row],[Date]],Database!$A:$C,MATCH($B$1,Database!$A$1:$C$1,),)=0,#N/A,VLOOKUP(Table7[[#This Row],[Date]],Database!$A:$C,MATCH($B$1,Database!$A$1:$C$1,),))</f>
        <v>6.12</v>
      </c>
      <c r="C2543">
        <f>IF(VLOOKUP(Table7[[#This Row],[Date]],Database!$A:$C,MATCH($C$1,Database!$A$1:$C$1,),)=0,#N/A,VLOOKUP(Table7[[#This Row],[Date]],Database!$A:$C,MATCH($C$1,Database!$A$1:$C$1,),))</f>
        <v>4.67</v>
      </c>
      <c r="D2543">
        <f>IFERROR(Table7[[#This Row],[United States 10y]]-Table7[[#This Row],[United States 3y]],#N/A)</f>
        <v>1.4500000000000002</v>
      </c>
    </row>
    <row r="2544" spans="1:4" x14ac:dyDescent="0.2">
      <c r="A2544" s="6">
        <f>Database!$A4629</f>
        <v>26205</v>
      </c>
      <c r="B2544">
        <f>IF(VLOOKUP(Table7[[#This Row],[Date]],Database!$A:$C,MATCH($B$1,Database!$A$1:$C$1,),)=0,#N/A,VLOOKUP(Table7[[#This Row],[Date]],Database!$A:$C,MATCH($B$1,Database!$A$1:$C$1,),))</f>
        <v>6.08</v>
      </c>
      <c r="C2544">
        <f>IF(VLOOKUP(Table7[[#This Row],[Date]],Database!$A:$C,MATCH($C$1,Database!$A$1:$C$1,),)=0,#N/A,VLOOKUP(Table7[[#This Row],[Date]],Database!$A:$C,MATCH($C$1,Database!$A$1:$C$1,),))</f>
        <v>4.67</v>
      </c>
      <c r="D2544">
        <f>IFERROR(Table7[[#This Row],[United States 10y]]-Table7[[#This Row],[United States 3y]],#N/A)</f>
        <v>1.4100000000000001</v>
      </c>
    </row>
    <row r="2545" spans="1:4" x14ac:dyDescent="0.2">
      <c r="A2545" s="6">
        <f>Database!$A4630</f>
        <v>26206</v>
      </c>
      <c r="B2545">
        <f>IF(VLOOKUP(Table7[[#This Row],[Date]],Database!$A:$C,MATCH($B$1,Database!$A$1:$C$1,),)=0,#N/A,VLOOKUP(Table7[[#This Row],[Date]],Database!$A:$C,MATCH($B$1,Database!$A$1:$C$1,),))</f>
        <v>6</v>
      </c>
      <c r="C2545">
        <f>IF(VLOOKUP(Table7[[#This Row],[Date]],Database!$A:$C,MATCH($C$1,Database!$A$1:$C$1,),)=0,#N/A,VLOOKUP(Table7[[#This Row],[Date]],Database!$A:$C,MATCH($C$1,Database!$A$1:$C$1,),))</f>
        <v>4.5999999999999996</v>
      </c>
      <c r="D2545">
        <f>IFERROR(Table7[[#This Row],[United States 10y]]-Table7[[#This Row],[United States 3y]],#N/A)</f>
        <v>1.4000000000000004</v>
      </c>
    </row>
    <row r="2546" spans="1:4" x14ac:dyDescent="0.2">
      <c r="A2546" s="6">
        <f>Database!$A4631</f>
        <v>26207</v>
      </c>
      <c r="B2546">
        <f>IF(VLOOKUP(Table7[[#This Row],[Date]],Database!$A:$C,MATCH($B$1,Database!$A$1:$C$1,),)=0,#N/A,VLOOKUP(Table7[[#This Row],[Date]],Database!$A:$C,MATCH($B$1,Database!$A$1:$C$1,),))</f>
        <v>6</v>
      </c>
      <c r="C2546">
        <f>IF(VLOOKUP(Table7[[#This Row],[Date]],Database!$A:$C,MATCH($C$1,Database!$A$1:$C$1,),)=0,#N/A,VLOOKUP(Table7[[#This Row],[Date]],Database!$A:$C,MATCH($C$1,Database!$A$1:$C$1,),))</f>
        <v>4.55</v>
      </c>
      <c r="D2546">
        <f>IFERROR(Table7[[#This Row],[United States 10y]]-Table7[[#This Row],[United States 3y]],#N/A)</f>
        <v>1.4500000000000002</v>
      </c>
    </row>
    <row r="2547" spans="1:4" x14ac:dyDescent="0.2">
      <c r="A2547" s="6">
        <f>Database!$A4632</f>
        <v>26210</v>
      </c>
      <c r="B2547">
        <f>IF(VLOOKUP(Table7[[#This Row],[Date]],Database!$A:$C,MATCH($B$1,Database!$A$1:$C$1,),)=0,#N/A,VLOOKUP(Table7[[#This Row],[Date]],Database!$A:$C,MATCH($B$1,Database!$A$1:$C$1,),))</f>
        <v>5.98</v>
      </c>
      <c r="C2547">
        <f>IF(VLOOKUP(Table7[[#This Row],[Date]],Database!$A:$C,MATCH($C$1,Database!$A$1:$C$1,),)=0,#N/A,VLOOKUP(Table7[[#This Row],[Date]],Database!$A:$C,MATCH($C$1,Database!$A$1:$C$1,),))</f>
        <v>4.46</v>
      </c>
      <c r="D2547">
        <f>IFERROR(Table7[[#This Row],[United States 10y]]-Table7[[#This Row],[United States 3y]],#N/A)</f>
        <v>1.5200000000000005</v>
      </c>
    </row>
    <row r="2548" spans="1:4" x14ac:dyDescent="0.2">
      <c r="A2548" s="6">
        <f>Database!$A4633</f>
        <v>26211</v>
      </c>
      <c r="B2548">
        <f>IF(VLOOKUP(Table7[[#This Row],[Date]],Database!$A:$C,MATCH($B$1,Database!$A$1:$C$1,),)=0,#N/A,VLOOKUP(Table7[[#This Row],[Date]],Database!$A:$C,MATCH($B$1,Database!$A$1:$C$1,),))</f>
        <v>6.01</v>
      </c>
      <c r="C2548">
        <f>IF(VLOOKUP(Table7[[#This Row],[Date]],Database!$A:$C,MATCH($C$1,Database!$A$1:$C$1,),)=0,#N/A,VLOOKUP(Table7[[#This Row],[Date]],Database!$A:$C,MATCH($C$1,Database!$A$1:$C$1,),))</f>
        <v>4.57</v>
      </c>
      <c r="D2548">
        <f>IFERROR(Table7[[#This Row],[United States 10y]]-Table7[[#This Row],[United States 3y]],#N/A)</f>
        <v>1.4399999999999995</v>
      </c>
    </row>
    <row r="2549" spans="1:4" x14ac:dyDescent="0.2">
      <c r="A2549" s="6">
        <f>Database!$A4634</f>
        <v>26212</v>
      </c>
      <c r="B2549">
        <f>IF(VLOOKUP(Table7[[#This Row],[Date]],Database!$A:$C,MATCH($B$1,Database!$A$1:$C$1,),)=0,#N/A,VLOOKUP(Table7[[#This Row],[Date]],Database!$A:$C,MATCH($B$1,Database!$A$1:$C$1,),))</f>
        <v>5.98</v>
      </c>
      <c r="C2549">
        <f>IF(VLOOKUP(Table7[[#This Row],[Date]],Database!$A:$C,MATCH($C$1,Database!$A$1:$C$1,),)=0,#N/A,VLOOKUP(Table7[[#This Row],[Date]],Database!$A:$C,MATCH($C$1,Database!$A$1:$C$1,),))</f>
        <v>4.54</v>
      </c>
      <c r="D2549">
        <f>IFERROR(Table7[[#This Row],[United States 10y]]-Table7[[#This Row],[United States 3y]],#N/A)</f>
        <v>1.4400000000000004</v>
      </c>
    </row>
    <row r="2550" spans="1:4" x14ac:dyDescent="0.2">
      <c r="A2550" s="6">
        <f>Database!$A4635</f>
        <v>26213</v>
      </c>
      <c r="B2550">
        <f>IF(VLOOKUP(Table7[[#This Row],[Date]],Database!$A:$C,MATCH($B$1,Database!$A$1:$C$1,),)=0,#N/A,VLOOKUP(Table7[[#This Row],[Date]],Database!$A:$C,MATCH($B$1,Database!$A$1:$C$1,),))</f>
        <v>5.97</v>
      </c>
      <c r="C2550">
        <f>IF(VLOOKUP(Table7[[#This Row],[Date]],Database!$A:$C,MATCH($C$1,Database!$A$1:$C$1,),)=0,#N/A,VLOOKUP(Table7[[#This Row],[Date]],Database!$A:$C,MATCH($C$1,Database!$A$1:$C$1,),))</f>
        <v>4.5599999999999996</v>
      </c>
      <c r="D2550">
        <f>IFERROR(Table7[[#This Row],[United States 10y]]-Table7[[#This Row],[United States 3y]],#N/A)</f>
        <v>1.4100000000000001</v>
      </c>
    </row>
    <row r="2551" spans="1:4" x14ac:dyDescent="0.2">
      <c r="A2551" s="6">
        <f>Database!$A4636</f>
        <v>26214</v>
      </c>
      <c r="B2551">
        <f>IF(VLOOKUP(Table7[[#This Row],[Date]],Database!$A:$C,MATCH($B$1,Database!$A$1:$C$1,),)=0,#N/A,VLOOKUP(Table7[[#This Row],[Date]],Database!$A:$C,MATCH($B$1,Database!$A$1:$C$1,),))</f>
        <v>5.94</v>
      </c>
      <c r="C2551">
        <f>IF(VLOOKUP(Table7[[#This Row],[Date]],Database!$A:$C,MATCH($C$1,Database!$A$1:$C$1,),)=0,#N/A,VLOOKUP(Table7[[#This Row],[Date]],Database!$A:$C,MATCH($C$1,Database!$A$1:$C$1,),))</f>
        <v>4.53</v>
      </c>
      <c r="D2551">
        <f>IFERROR(Table7[[#This Row],[United States 10y]]-Table7[[#This Row],[United States 3y]],#N/A)</f>
        <v>1.4100000000000001</v>
      </c>
    </row>
    <row r="2552" spans="1:4" x14ac:dyDescent="0.2">
      <c r="A2552" s="6">
        <f>Database!$A4637</f>
        <v>26217</v>
      </c>
      <c r="B2552" t="e">
        <f>IF(VLOOKUP(Table7[[#This Row],[Date]],Database!$A:$C,MATCH($B$1,Database!$A$1:$C$1,),)=0,#N/A,VLOOKUP(Table7[[#This Row],[Date]],Database!$A:$C,MATCH($B$1,Database!$A$1:$C$1,),))</f>
        <v>#N/A</v>
      </c>
      <c r="C2552" t="e">
        <f>IF(VLOOKUP(Table7[[#This Row],[Date]],Database!$A:$C,MATCH($C$1,Database!$A$1:$C$1,),)=0,#N/A,VLOOKUP(Table7[[#This Row],[Date]],Database!$A:$C,MATCH($C$1,Database!$A$1:$C$1,),))</f>
        <v>#N/A</v>
      </c>
      <c r="D2552" t="e">
        <f>IFERROR(Table7[[#This Row],[United States 10y]]-Table7[[#This Row],[United States 3y]],#N/A)</f>
        <v>#N/A</v>
      </c>
    </row>
    <row r="2553" spans="1:4" x14ac:dyDescent="0.2">
      <c r="A2553" s="6">
        <f>Database!$A4638</f>
        <v>26218</v>
      </c>
      <c r="B2553">
        <f>IF(VLOOKUP(Table7[[#This Row],[Date]],Database!$A:$C,MATCH($B$1,Database!$A$1:$C$1,),)=0,#N/A,VLOOKUP(Table7[[#This Row],[Date]],Database!$A:$C,MATCH($B$1,Database!$A$1:$C$1,),))</f>
        <v>5.88</v>
      </c>
      <c r="C2553">
        <f>IF(VLOOKUP(Table7[[#This Row],[Date]],Database!$A:$C,MATCH($C$1,Database!$A$1:$C$1,),)=0,#N/A,VLOOKUP(Table7[[#This Row],[Date]],Database!$A:$C,MATCH($C$1,Database!$A$1:$C$1,),))</f>
        <v>4.46</v>
      </c>
      <c r="D2553">
        <f>IFERROR(Table7[[#This Row],[United States 10y]]-Table7[[#This Row],[United States 3y]],#N/A)</f>
        <v>1.42</v>
      </c>
    </row>
    <row r="2554" spans="1:4" x14ac:dyDescent="0.2">
      <c r="A2554" s="6">
        <f>Database!$A4639</f>
        <v>26219</v>
      </c>
      <c r="B2554">
        <f>IF(VLOOKUP(Table7[[#This Row],[Date]],Database!$A:$C,MATCH($B$1,Database!$A$1:$C$1,),)=0,#N/A,VLOOKUP(Table7[[#This Row],[Date]],Database!$A:$C,MATCH($B$1,Database!$A$1:$C$1,),))</f>
        <v>5.86</v>
      </c>
      <c r="C2554">
        <f>IF(VLOOKUP(Table7[[#This Row],[Date]],Database!$A:$C,MATCH($C$1,Database!$A$1:$C$1,),)=0,#N/A,VLOOKUP(Table7[[#This Row],[Date]],Database!$A:$C,MATCH($C$1,Database!$A$1:$C$1,),))</f>
        <v>4.4400000000000004</v>
      </c>
      <c r="D2554">
        <f>IFERROR(Table7[[#This Row],[United States 10y]]-Table7[[#This Row],[United States 3y]],#N/A)</f>
        <v>1.42</v>
      </c>
    </row>
    <row r="2555" spans="1:4" x14ac:dyDescent="0.2">
      <c r="A2555" s="6">
        <f>Database!$A4640</f>
        <v>26220</v>
      </c>
      <c r="B2555">
        <f>IF(VLOOKUP(Table7[[#This Row],[Date]],Database!$A:$C,MATCH($B$1,Database!$A$1:$C$1,),)=0,#N/A,VLOOKUP(Table7[[#This Row],[Date]],Database!$A:$C,MATCH($B$1,Database!$A$1:$C$1,),))</f>
        <v>5.88</v>
      </c>
      <c r="C2555">
        <f>IF(VLOOKUP(Table7[[#This Row],[Date]],Database!$A:$C,MATCH($C$1,Database!$A$1:$C$1,),)=0,#N/A,VLOOKUP(Table7[[#This Row],[Date]],Database!$A:$C,MATCH($C$1,Database!$A$1:$C$1,),))</f>
        <v>4.43</v>
      </c>
      <c r="D2555">
        <f>IFERROR(Table7[[#This Row],[United States 10y]]-Table7[[#This Row],[United States 3y]],#N/A)</f>
        <v>1.4500000000000002</v>
      </c>
    </row>
    <row r="2556" spans="1:4" x14ac:dyDescent="0.2">
      <c r="A2556" s="6">
        <f>Database!$A4641</f>
        <v>26221</v>
      </c>
      <c r="B2556">
        <f>IF(VLOOKUP(Table7[[#This Row],[Date]],Database!$A:$C,MATCH($B$1,Database!$A$1:$C$1,),)=0,#N/A,VLOOKUP(Table7[[#This Row],[Date]],Database!$A:$C,MATCH($B$1,Database!$A$1:$C$1,),))</f>
        <v>5.9</v>
      </c>
      <c r="C2556">
        <f>IF(VLOOKUP(Table7[[#This Row],[Date]],Database!$A:$C,MATCH($C$1,Database!$A$1:$C$1,),)=0,#N/A,VLOOKUP(Table7[[#This Row],[Date]],Database!$A:$C,MATCH($C$1,Database!$A$1:$C$1,),))</f>
        <v>4.4400000000000004</v>
      </c>
      <c r="D2556">
        <f>IFERROR(Table7[[#This Row],[United States 10y]]-Table7[[#This Row],[United States 3y]],#N/A)</f>
        <v>1.46</v>
      </c>
    </row>
    <row r="2557" spans="1:4" x14ac:dyDescent="0.2">
      <c r="A2557" s="6">
        <f>Database!$A4642</f>
        <v>26224</v>
      </c>
      <c r="B2557">
        <f>IF(VLOOKUP(Table7[[#This Row],[Date]],Database!$A:$C,MATCH($B$1,Database!$A$1:$C$1,),)=0,#N/A,VLOOKUP(Table7[[#This Row],[Date]],Database!$A:$C,MATCH($B$1,Database!$A$1:$C$1,),))</f>
        <v>5.95</v>
      </c>
      <c r="C2557">
        <f>IF(VLOOKUP(Table7[[#This Row],[Date]],Database!$A:$C,MATCH($C$1,Database!$A$1:$C$1,),)=0,#N/A,VLOOKUP(Table7[[#This Row],[Date]],Database!$A:$C,MATCH($C$1,Database!$A$1:$C$1,),))</f>
        <v>4.45</v>
      </c>
      <c r="D2557">
        <f>IFERROR(Table7[[#This Row],[United States 10y]]-Table7[[#This Row],[United States 3y]],#N/A)</f>
        <v>1.5</v>
      </c>
    </row>
    <row r="2558" spans="1:4" x14ac:dyDescent="0.2">
      <c r="A2558" s="6">
        <f>Database!$A4643</f>
        <v>26225</v>
      </c>
      <c r="B2558">
        <f>IF(VLOOKUP(Table7[[#This Row],[Date]],Database!$A:$C,MATCH($B$1,Database!$A$1:$C$1,),)=0,#N/A,VLOOKUP(Table7[[#This Row],[Date]],Database!$A:$C,MATCH($B$1,Database!$A$1:$C$1,),))</f>
        <v>5.96</v>
      </c>
      <c r="C2558">
        <f>IF(VLOOKUP(Table7[[#This Row],[Date]],Database!$A:$C,MATCH($C$1,Database!$A$1:$C$1,),)=0,#N/A,VLOOKUP(Table7[[#This Row],[Date]],Database!$A:$C,MATCH($C$1,Database!$A$1:$C$1,),))</f>
        <v>4.5</v>
      </c>
      <c r="D2558">
        <f>IFERROR(Table7[[#This Row],[United States 10y]]-Table7[[#This Row],[United States 3y]],#N/A)</f>
        <v>1.46</v>
      </c>
    </row>
    <row r="2559" spans="1:4" x14ac:dyDescent="0.2">
      <c r="A2559" s="6">
        <f>Database!$A4644</f>
        <v>26226</v>
      </c>
      <c r="B2559">
        <f>IF(VLOOKUP(Table7[[#This Row],[Date]],Database!$A:$C,MATCH($B$1,Database!$A$1:$C$1,),)=0,#N/A,VLOOKUP(Table7[[#This Row],[Date]],Database!$A:$C,MATCH($B$1,Database!$A$1:$C$1,),))</f>
        <v>5.92</v>
      </c>
      <c r="C2559">
        <f>IF(VLOOKUP(Table7[[#This Row],[Date]],Database!$A:$C,MATCH($C$1,Database!$A$1:$C$1,),)=0,#N/A,VLOOKUP(Table7[[#This Row],[Date]],Database!$A:$C,MATCH($C$1,Database!$A$1:$C$1,),))</f>
        <v>4.46</v>
      </c>
      <c r="D2559">
        <f>IFERROR(Table7[[#This Row],[United States 10y]]-Table7[[#This Row],[United States 3y]],#N/A)</f>
        <v>1.46</v>
      </c>
    </row>
    <row r="2560" spans="1:4" x14ac:dyDescent="0.2">
      <c r="A2560" s="6">
        <f>Database!$A4645</f>
        <v>26227</v>
      </c>
      <c r="B2560">
        <f>IF(VLOOKUP(Table7[[#This Row],[Date]],Database!$A:$C,MATCH($B$1,Database!$A$1:$C$1,),)=0,#N/A,VLOOKUP(Table7[[#This Row],[Date]],Database!$A:$C,MATCH($B$1,Database!$A$1:$C$1,),))</f>
        <v>5.88</v>
      </c>
      <c r="C2560">
        <f>IF(VLOOKUP(Table7[[#This Row],[Date]],Database!$A:$C,MATCH($C$1,Database!$A$1:$C$1,),)=0,#N/A,VLOOKUP(Table7[[#This Row],[Date]],Database!$A:$C,MATCH($C$1,Database!$A$1:$C$1,),))</f>
        <v>4.4800000000000004</v>
      </c>
      <c r="D2560">
        <f>IFERROR(Table7[[#This Row],[United States 10y]]-Table7[[#This Row],[United States 3y]],#N/A)</f>
        <v>1.3999999999999995</v>
      </c>
    </row>
    <row r="2561" spans="1:4" x14ac:dyDescent="0.2">
      <c r="A2561" s="6">
        <f>Database!$A4646</f>
        <v>26228</v>
      </c>
      <c r="B2561">
        <f>IF(VLOOKUP(Table7[[#This Row],[Date]],Database!$A:$C,MATCH($B$1,Database!$A$1:$C$1,),)=0,#N/A,VLOOKUP(Table7[[#This Row],[Date]],Database!$A:$C,MATCH($B$1,Database!$A$1:$C$1,),))</f>
        <v>5.9</v>
      </c>
      <c r="C2561">
        <f>IF(VLOOKUP(Table7[[#This Row],[Date]],Database!$A:$C,MATCH($C$1,Database!$A$1:$C$1,),)=0,#N/A,VLOOKUP(Table7[[#This Row],[Date]],Database!$A:$C,MATCH($C$1,Database!$A$1:$C$1,),))</f>
        <v>4.46</v>
      </c>
      <c r="D2561">
        <f>IFERROR(Table7[[#This Row],[United States 10y]]-Table7[[#This Row],[United States 3y]],#N/A)</f>
        <v>1.4400000000000004</v>
      </c>
    </row>
    <row r="2562" spans="1:4" x14ac:dyDescent="0.2">
      <c r="A2562" s="6">
        <f>Database!$A4647</f>
        <v>26231</v>
      </c>
      <c r="B2562" t="e">
        <f>IF(VLOOKUP(Table7[[#This Row],[Date]],Database!$A:$C,MATCH($B$1,Database!$A$1:$C$1,),)=0,#N/A,VLOOKUP(Table7[[#This Row],[Date]],Database!$A:$C,MATCH($B$1,Database!$A$1:$C$1,),))</f>
        <v>#N/A</v>
      </c>
      <c r="C2562" t="e">
        <f>IF(VLOOKUP(Table7[[#This Row],[Date]],Database!$A:$C,MATCH($C$1,Database!$A$1:$C$1,),)=0,#N/A,VLOOKUP(Table7[[#This Row],[Date]],Database!$A:$C,MATCH($C$1,Database!$A$1:$C$1,),))</f>
        <v>#N/A</v>
      </c>
      <c r="D2562" t="e">
        <f>IFERROR(Table7[[#This Row],[United States 10y]]-Table7[[#This Row],[United States 3y]],#N/A)</f>
        <v>#N/A</v>
      </c>
    </row>
    <row r="2563" spans="1:4" x14ac:dyDescent="0.2">
      <c r="A2563" s="6">
        <f>Database!$A4648</f>
        <v>26232</v>
      </c>
      <c r="B2563">
        <f>IF(VLOOKUP(Table7[[#This Row],[Date]],Database!$A:$C,MATCH($B$1,Database!$A$1:$C$1,),)=0,#N/A,VLOOKUP(Table7[[#This Row],[Date]],Database!$A:$C,MATCH($B$1,Database!$A$1:$C$1,),))</f>
        <v>5.89</v>
      </c>
      <c r="C2563">
        <f>IF(VLOOKUP(Table7[[#This Row],[Date]],Database!$A:$C,MATCH($C$1,Database!$A$1:$C$1,),)=0,#N/A,VLOOKUP(Table7[[#This Row],[Date]],Database!$A:$C,MATCH($C$1,Database!$A$1:$C$1,),))</f>
        <v>4.38</v>
      </c>
      <c r="D2563">
        <f>IFERROR(Table7[[#This Row],[United States 10y]]-Table7[[#This Row],[United States 3y]],#N/A)</f>
        <v>1.5099999999999998</v>
      </c>
    </row>
    <row r="2564" spans="1:4" x14ac:dyDescent="0.2">
      <c r="A2564" s="6">
        <f>Database!$A4649</f>
        <v>26233</v>
      </c>
      <c r="B2564">
        <f>IF(VLOOKUP(Table7[[#This Row],[Date]],Database!$A:$C,MATCH($B$1,Database!$A$1:$C$1,),)=0,#N/A,VLOOKUP(Table7[[#This Row],[Date]],Database!$A:$C,MATCH($B$1,Database!$A$1:$C$1,),))</f>
        <v>5.92</v>
      </c>
      <c r="C2564">
        <f>IF(VLOOKUP(Table7[[#This Row],[Date]],Database!$A:$C,MATCH($C$1,Database!$A$1:$C$1,),)=0,#N/A,VLOOKUP(Table7[[#This Row],[Date]],Database!$A:$C,MATCH($C$1,Database!$A$1:$C$1,),))</f>
        <v>4.37</v>
      </c>
      <c r="D2564">
        <f>IFERROR(Table7[[#This Row],[United States 10y]]-Table7[[#This Row],[United States 3y]],#N/A)</f>
        <v>1.5499999999999998</v>
      </c>
    </row>
    <row r="2565" spans="1:4" x14ac:dyDescent="0.2">
      <c r="A2565" s="6">
        <f>Database!$A4650</f>
        <v>26234</v>
      </c>
      <c r="B2565">
        <f>IF(VLOOKUP(Table7[[#This Row],[Date]],Database!$A:$C,MATCH($B$1,Database!$A$1:$C$1,),)=0,#N/A,VLOOKUP(Table7[[#This Row],[Date]],Database!$A:$C,MATCH($B$1,Database!$A$1:$C$1,),))</f>
        <v>5.9</v>
      </c>
      <c r="C2565">
        <f>IF(VLOOKUP(Table7[[#This Row],[Date]],Database!$A:$C,MATCH($C$1,Database!$A$1:$C$1,),)=0,#N/A,VLOOKUP(Table7[[#This Row],[Date]],Database!$A:$C,MATCH($C$1,Database!$A$1:$C$1,),))</f>
        <v>4.3600000000000003</v>
      </c>
      <c r="D2565">
        <f>IFERROR(Table7[[#This Row],[United States 10y]]-Table7[[#This Row],[United States 3y]],#N/A)</f>
        <v>1.54</v>
      </c>
    </row>
    <row r="2566" spans="1:4" x14ac:dyDescent="0.2">
      <c r="A2566" s="6">
        <f>Database!$A4651</f>
        <v>26235</v>
      </c>
      <c r="B2566">
        <f>IF(VLOOKUP(Table7[[#This Row],[Date]],Database!$A:$C,MATCH($B$1,Database!$A$1:$C$1,),)=0,#N/A,VLOOKUP(Table7[[#This Row],[Date]],Database!$A:$C,MATCH($B$1,Database!$A$1:$C$1,),))</f>
        <v>5.87</v>
      </c>
      <c r="C2566">
        <f>IF(VLOOKUP(Table7[[#This Row],[Date]],Database!$A:$C,MATCH($C$1,Database!$A$1:$C$1,),)=0,#N/A,VLOOKUP(Table7[[#This Row],[Date]],Database!$A:$C,MATCH($C$1,Database!$A$1:$C$1,),))</f>
        <v>4.3099999999999996</v>
      </c>
      <c r="D2566">
        <f>IFERROR(Table7[[#This Row],[United States 10y]]-Table7[[#This Row],[United States 3y]],#N/A)</f>
        <v>1.5600000000000005</v>
      </c>
    </row>
    <row r="2567" spans="1:4" x14ac:dyDescent="0.2">
      <c r="A2567" s="6">
        <f>Database!$A4652</f>
        <v>26238</v>
      </c>
      <c r="B2567">
        <f>IF(VLOOKUP(Table7[[#This Row],[Date]],Database!$A:$C,MATCH($B$1,Database!$A$1:$C$1,),)=0,#N/A,VLOOKUP(Table7[[#This Row],[Date]],Database!$A:$C,MATCH($B$1,Database!$A$1:$C$1,),))</f>
        <v>5.8</v>
      </c>
      <c r="C2567">
        <f>IF(VLOOKUP(Table7[[#This Row],[Date]],Database!$A:$C,MATCH($C$1,Database!$A$1:$C$1,),)=0,#N/A,VLOOKUP(Table7[[#This Row],[Date]],Database!$A:$C,MATCH($C$1,Database!$A$1:$C$1,),))</f>
        <v>4.26</v>
      </c>
      <c r="D2567">
        <f>IFERROR(Table7[[#This Row],[United States 10y]]-Table7[[#This Row],[United States 3y]],#N/A)</f>
        <v>1.54</v>
      </c>
    </row>
    <row r="2568" spans="1:4" x14ac:dyDescent="0.2">
      <c r="A2568" s="6">
        <f>Database!$A4653</f>
        <v>26239</v>
      </c>
      <c r="B2568" t="e">
        <f>IF(VLOOKUP(Table7[[#This Row],[Date]],Database!$A:$C,MATCH($B$1,Database!$A$1:$C$1,),)=0,#N/A,VLOOKUP(Table7[[#This Row],[Date]],Database!$A:$C,MATCH($B$1,Database!$A$1:$C$1,),))</f>
        <v>#N/A</v>
      </c>
      <c r="C2568" t="e">
        <f>IF(VLOOKUP(Table7[[#This Row],[Date]],Database!$A:$C,MATCH($C$1,Database!$A$1:$C$1,),)=0,#N/A,VLOOKUP(Table7[[#This Row],[Date]],Database!$A:$C,MATCH($C$1,Database!$A$1:$C$1,),))</f>
        <v>#N/A</v>
      </c>
      <c r="D2568" t="e">
        <f>IFERROR(Table7[[#This Row],[United States 10y]]-Table7[[#This Row],[United States 3y]],#N/A)</f>
        <v>#N/A</v>
      </c>
    </row>
    <row r="2569" spans="1:4" x14ac:dyDescent="0.2">
      <c r="A2569" s="6">
        <f>Database!$A4654</f>
        <v>26240</v>
      </c>
      <c r="B2569">
        <f>IF(VLOOKUP(Table7[[#This Row],[Date]],Database!$A:$C,MATCH($B$1,Database!$A$1:$C$1,),)=0,#N/A,VLOOKUP(Table7[[#This Row],[Date]],Database!$A:$C,MATCH($B$1,Database!$A$1:$C$1,),))</f>
        <v>5.72</v>
      </c>
      <c r="C2569">
        <f>IF(VLOOKUP(Table7[[#This Row],[Date]],Database!$A:$C,MATCH($C$1,Database!$A$1:$C$1,),)=0,#N/A,VLOOKUP(Table7[[#This Row],[Date]],Database!$A:$C,MATCH($C$1,Database!$A$1:$C$1,),))</f>
        <v>4.16</v>
      </c>
      <c r="D2569">
        <f>IFERROR(Table7[[#This Row],[United States 10y]]-Table7[[#This Row],[United States 3y]],#N/A)</f>
        <v>1.5599999999999996</v>
      </c>
    </row>
    <row r="2570" spans="1:4" x14ac:dyDescent="0.2">
      <c r="A2570" s="6">
        <f>Database!$A4655</f>
        <v>26241</v>
      </c>
      <c r="B2570">
        <f>IF(VLOOKUP(Table7[[#This Row],[Date]],Database!$A:$C,MATCH($B$1,Database!$A$1:$C$1,),)=0,#N/A,VLOOKUP(Table7[[#This Row],[Date]],Database!$A:$C,MATCH($B$1,Database!$A$1:$C$1,),))</f>
        <v>5.72</v>
      </c>
      <c r="C2570">
        <f>IF(VLOOKUP(Table7[[#This Row],[Date]],Database!$A:$C,MATCH($C$1,Database!$A$1:$C$1,),)=0,#N/A,VLOOKUP(Table7[[#This Row],[Date]],Database!$A:$C,MATCH($C$1,Database!$A$1:$C$1,),))</f>
        <v>4.1399999999999997</v>
      </c>
      <c r="D2570">
        <f>IFERROR(Table7[[#This Row],[United States 10y]]-Table7[[#This Row],[United States 3y]],#N/A)</f>
        <v>1.58</v>
      </c>
    </row>
    <row r="2571" spans="1:4" x14ac:dyDescent="0.2">
      <c r="A2571" s="6">
        <f>Database!$A4656</f>
        <v>26242</v>
      </c>
      <c r="B2571">
        <f>IF(VLOOKUP(Table7[[#This Row],[Date]],Database!$A:$C,MATCH($B$1,Database!$A$1:$C$1,),)=0,#N/A,VLOOKUP(Table7[[#This Row],[Date]],Database!$A:$C,MATCH($B$1,Database!$A$1:$C$1,),))</f>
        <v>5.72</v>
      </c>
      <c r="C2571">
        <f>IF(VLOOKUP(Table7[[#This Row],[Date]],Database!$A:$C,MATCH($C$1,Database!$A$1:$C$1,),)=0,#N/A,VLOOKUP(Table7[[#This Row],[Date]],Database!$A:$C,MATCH($C$1,Database!$A$1:$C$1,),))</f>
        <v>4.1500000000000004</v>
      </c>
      <c r="D2571">
        <f>IFERROR(Table7[[#This Row],[United States 10y]]-Table7[[#This Row],[United States 3y]],#N/A)</f>
        <v>1.5699999999999994</v>
      </c>
    </row>
    <row r="2572" spans="1:4" x14ac:dyDescent="0.2">
      <c r="A2572" s="6">
        <f>Database!$A4657</f>
        <v>26245</v>
      </c>
      <c r="B2572">
        <f>IF(VLOOKUP(Table7[[#This Row],[Date]],Database!$A:$C,MATCH($B$1,Database!$A$1:$C$1,),)=0,#N/A,VLOOKUP(Table7[[#This Row],[Date]],Database!$A:$C,MATCH($B$1,Database!$A$1:$C$1,),))</f>
        <v>5.77</v>
      </c>
      <c r="C2572">
        <f>IF(VLOOKUP(Table7[[#This Row],[Date]],Database!$A:$C,MATCH($C$1,Database!$A$1:$C$1,),)=0,#N/A,VLOOKUP(Table7[[#This Row],[Date]],Database!$A:$C,MATCH($C$1,Database!$A$1:$C$1,),))</f>
        <v>4.18</v>
      </c>
      <c r="D2572">
        <f>IFERROR(Table7[[#This Row],[United States 10y]]-Table7[[#This Row],[United States 3y]],#N/A)</f>
        <v>1.5899999999999999</v>
      </c>
    </row>
    <row r="2573" spans="1:4" x14ac:dyDescent="0.2">
      <c r="A2573" s="6">
        <f>Database!$A4658</f>
        <v>26246</v>
      </c>
      <c r="B2573">
        <f>IF(VLOOKUP(Table7[[#This Row],[Date]],Database!$A:$C,MATCH($B$1,Database!$A$1:$C$1,),)=0,#N/A,VLOOKUP(Table7[[#This Row],[Date]],Database!$A:$C,MATCH($B$1,Database!$A$1:$C$1,),))</f>
        <v>5.77</v>
      </c>
      <c r="C2573">
        <f>IF(VLOOKUP(Table7[[#This Row],[Date]],Database!$A:$C,MATCH($C$1,Database!$A$1:$C$1,),)=0,#N/A,VLOOKUP(Table7[[#This Row],[Date]],Database!$A:$C,MATCH($C$1,Database!$A$1:$C$1,),))</f>
        <v>4.17</v>
      </c>
      <c r="D2573">
        <f>IFERROR(Table7[[#This Row],[United States 10y]]-Table7[[#This Row],[United States 3y]],#N/A)</f>
        <v>1.5999999999999996</v>
      </c>
    </row>
    <row r="2574" spans="1:4" x14ac:dyDescent="0.2">
      <c r="A2574" s="6">
        <f>Database!$A4659</f>
        <v>26247</v>
      </c>
      <c r="B2574">
        <f>IF(VLOOKUP(Table7[[#This Row],[Date]],Database!$A:$C,MATCH($B$1,Database!$A$1:$C$1,),)=0,#N/A,VLOOKUP(Table7[[#This Row],[Date]],Database!$A:$C,MATCH($B$1,Database!$A$1:$C$1,),))</f>
        <v>5.82</v>
      </c>
      <c r="C2574">
        <f>IF(VLOOKUP(Table7[[#This Row],[Date]],Database!$A:$C,MATCH($C$1,Database!$A$1:$C$1,),)=0,#N/A,VLOOKUP(Table7[[#This Row],[Date]],Database!$A:$C,MATCH($C$1,Database!$A$1:$C$1,),))</f>
        <v>4.1900000000000004</v>
      </c>
      <c r="D2574">
        <f>IFERROR(Table7[[#This Row],[United States 10y]]-Table7[[#This Row],[United States 3y]],#N/A)</f>
        <v>1.63</v>
      </c>
    </row>
    <row r="2575" spans="1:4" x14ac:dyDescent="0.2">
      <c r="A2575" s="6">
        <f>Database!$A4660</f>
        <v>26248</v>
      </c>
      <c r="B2575">
        <f>IF(VLOOKUP(Table7[[#This Row],[Date]],Database!$A:$C,MATCH($B$1,Database!$A$1:$C$1,),)=0,#N/A,VLOOKUP(Table7[[#This Row],[Date]],Database!$A:$C,MATCH($B$1,Database!$A$1:$C$1,),))</f>
        <v>5.79</v>
      </c>
      <c r="C2575">
        <f>IF(VLOOKUP(Table7[[#This Row],[Date]],Database!$A:$C,MATCH($C$1,Database!$A$1:$C$1,),)=0,#N/A,VLOOKUP(Table7[[#This Row],[Date]],Database!$A:$C,MATCH($C$1,Database!$A$1:$C$1,),))</f>
        <v>4.18</v>
      </c>
      <c r="D2575">
        <f>IFERROR(Table7[[#This Row],[United States 10y]]-Table7[[#This Row],[United States 3y]],#N/A)</f>
        <v>1.6100000000000003</v>
      </c>
    </row>
    <row r="2576" spans="1:4" x14ac:dyDescent="0.2">
      <c r="A2576" s="6">
        <f>Database!$A4661</f>
        <v>26249</v>
      </c>
      <c r="B2576">
        <f>IF(VLOOKUP(Table7[[#This Row],[Date]],Database!$A:$C,MATCH($B$1,Database!$A$1:$C$1,),)=0,#N/A,VLOOKUP(Table7[[#This Row],[Date]],Database!$A:$C,MATCH($B$1,Database!$A$1:$C$1,),))</f>
        <v>5.77</v>
      </c>
      <c r="C2576">
        <f>IF(VLOOKUP(Table7[[#This Row],[Date]],Database!$A:$C,MATCH($C$1,Database!$A$1:$C$1,),)=0,#N/A,VLOOKUP(Table7[[#This Row],[Date]],Database!$A:$C,MATCH($C$1,Database!$A$1:$C$1,),))</f>
        <v>4.17</v>
      </c>
      <c r="D2576">
        <f>IFERROR(Table7[[#This Row],[United States 10y]]-Table7[[#This Row],[United States 3y]],#N/A)</f>
        <v>1.5999999999999996</v>
      </c>
    </row>
    <row r="2577" spans="1:4" x14ac:dyDescent="0.2">
      <c r="A2577" s="6">
        <f>Database!$A4662</f>
        <v>26252</v>
      </c>
      <c r="B2577">
        <f>IF(VLOOKUP(Table7[[#This Row],[Date]],Database!$A:$C,MATCH($B$1,Database!$A$1:$C$1,),)=0,#N/A,VLOOKUP(Table7[[#This Row],[Date]],Database!$A:$C,MATCH($B$1,Database!$A$1:$C$1,),))</f>
        <v>5.77</v>
      </c>
      <c r="C2577">
        <f>IF(VLOOKUP(Table7[[#This Row],[Date]],Database!$A:$C,MATCH($C$1,Database!$A$1:$C$1,),)=0,#N/A,VLOOKUP(Table7[[#This Row],[Date]],Database!$A:$C,MATCH($C$1,Database!$A$1:$C$1,),))</f>
        <v>4.16</v>
      </c>
      <c r="D2577">
        <f>IFERROR(Table7[[#This Row],[United States 10y]]-Table7[[#This Row],[United States 3y]],#N/A)</f>
        <v>1.6099999999999994</v>
      </c>
    </row>
    <row r="2578" spans="1:4" x14ac:dyDescent="0.2">
      <c r="A2578" s="6">
        <f>Database!$A4663</f>
        <v>26253</v>
      </c>
      <c r="B2578">
        <f>IF(VLOOKUP(Table7[[#This Row],[Date]],Database!$A:$C,MATCH($B$1,Database!$A$1:$C$1,),)=0,#N/A,VLOOKUP(Table7[[#This Row],[Date]],Database!$A:$C,MATCH($B$1,Database!$A$1:$C$1,),))</f>
        <v>5.76</v>
      </c>
      <c r="C2578">
        <f>IF(VLOOKUP(Table7[[#This Row],[Date]],Database!$A:$C,MATCH($C$1,Database!$A$1:$C$1,),)=0,#N/A,VLOOKUP(Table7[[#This Row],[Date]],Database!$A:$C,MATCH($C$1,Database!$A$1:$C$1,),))</f>
        <v>4.0999999999999996</v>
      </c>
      <c r="D2578">
        <f>IFERROR(Table7[[#This Row],[United States 10y]]-Table7[[#This Row],[United States 3y]],#N/A)</f>
        <v>1.6600000000000001</v>
      </c>
    </row>
    <row r="2579" spans="1:4" x14ac:dyDescent="0.2">
      <c r="A2579" s="6">
        <f>Database!$A4664</f>
        <v>26254</v>
      </c>
      <c r="B2579">
        <f>IF(VLOOKUP(Table7[[#This Row],[Date]],Database!$A:$C,MATCH($B$1,Database!$A$1:$C$1,),)=0,#N/A,VLOOKUP(Table7[[#This Row],[Date]],Database!$A:$C,MATCH($B$1,Database!$A$1:$C$1,),))</f>
        <v>5.75</v>
      </c>
      <c r="C2579">
        <f>IF(VLOOKUP(Table7[[#This Row],[Date]],Database!$A:$C,MATCH($C$1,Database!$A$1:$C$1,),)=0,#N/A,VLOOKUP(Table7[[#This Row],[Date]],Database!$A:$C,MATCH($C$1,Database!$A$1:$C$1,),))</f>
        <v>4.1399999999999997</v>
      </c>
      <c r="D2579">
        <f>IFERROR(Table7[[#This Row],[United States 10y]]-Table7[[#This Row],[United States 3y]],#N/A)</f>
        <v>1.6100000000000003</v>
      </c>
    </row>
    <row r="2580" spans="1:4" x14ac:dyDescent="0.2">
      <c r="A2580" s="6">
        <f>Database!$A4665</f>
        <v>26255</v>
      </c>
      <c r="B2580">
        <f>IF(VLOOKUP(Table7[[#This Row],[Date]],Database!$A:$C,MATCH($B$1,Database!$A$1:$C$1,),)=0,#N/A,VLOOKUP(Table7[[#This Row],[Date]],Database!$A:$C,MATCH($B$1,Database!$A$1:$C$1,),))</f>
        <v>5.77</v>
      </c>
      <c r="C2580">
        <f>IF(VLOOKUP(Table7[[#This Row],[Date]],Database!$A:$C,MATCH($C$1,Database!$A$1:$C$1,),)=0,#N/A,VLOOKUP(Table7[[#This Row],[Date]],Database!$A:$C,MATCH($C$1,Database!$A$1:$C$1,),))</f>
        <v>4.1399999999999997</v>
      </c>
      <c r="D2580">
        <f>IFERROR(Table7[[#This Row],[United States 10y]]-Table7[[#This Row],[United States 3y]],#N/A)</f>
        <v>1.63</v>
      </c>
    </row>
    <row r="2581" spans="1:4" x14ac:dyDescent="0.2">
      <c r="A2581" s="6">
        <f>Database!$A4666</f>
        <v>26256</v>
      </c>
      <c r="B2581">
        <f>IF(VLOOKUP(Table7[[#This Row],[Date]],Database!$A:$C,MATCH($B$1,Database!$A$1:$C$1,),)=0,#N/A,VLOOKUP(Table7[[#This Row],[Date]],Database!$A:$C,MATCH($B$1,Database!$A$1:$C$1,),))</f>
        <v>5.79</v>
      </c>
      <c r="C2581">
        <f>IF(VLOOKUP(Table7[[#This Row],[Date]],Database!$A:$C,MATCH($C$1,Database!$A$1:$C$1,),)=0,#N/A,VLOOKUP(Table7[[#This Row],[Date]],Database!$A:$C,MATCH($C$1,Database!$A$1:$C$1,),))</f>
        <v>4.17</v>
      </c>
      <c r="D2581">
        <f>IFERROR(Table7[[#This Row],[United States 10y]]-Table7[[#This Row],[United States 3y]],#N/A)</f>
        <v>1.62</v>
      </c>
    </row>
    <row r="2582" spans="1:4" x14ac:dyDescent="0.2">
      <c r="A2582" s="6">
        <f>Database!$A4667</f>
        <v>26259</v>
      </c>
      <c r="B2582">
        <f>IF(VLOOKUP(Table7[[#This Row],[Date]],Database!$A:$C,MATCH($B$1,Database!$A$1:$C$1,),)=0,#N/A,VLOOKUP(Table7[[#This Row],[Date]],Database!$A:$C,MATCH($B$1,Database!$A$1:$C$1,),))</f>
        <v>5.82</v>
      </c>
      <c r="C2582">
        <f>IF(VLOOKUP(Table7[[#This Row],[Date]],Database!$A:$C,MATCH($C$1,Database!$A$1:$C$1,),)=0,#N/A,VLOOKUP(Table7[[#This Row],[Date]],Database!$A:$C,MATCH($C$1,Database!$A$1:$C$1,),))</f>
        <v>4.24</v>
      </c>
      <c r="D2582">
        <f>IFERROR(Table7[[#This Row],[United States 10y]]-Table7[[#This Row],[United States 3y]],#N/A)</f>
        <v>1.58</v>
      </c>
    </row>
    <row r="2583" spans="1:4" x14ac:dyDescent="0.2">
      <c r="A2583" s="6">
        <f>Database!$A4668</f>
        <v>26260</v>
      </c>
      <c r="B2583">
        <f>IF(VLOOKUP(Table7[[#This Row],[Date]],Database!$A:$C,MATCH($B$1,Database!$A$1:$C$1,),)=0,#N/A,VLOOKUP(Table7[[#This Row],[Date]],Database!$A:$C,MATCH($B$1,Database!$A$1:$C$1,),))</f>
        <v>5.89</v>
      </c>
      <c r="C2583">
        <f>IF(VLOOKUP(Table7[[#This Row],[Date]],Database!$A:$C,MATCH($C$1,Database!$A$1:$C$1,),)=0,#N/A,VLOOKUP(Table7[[#This Row],[Date]],Database!$A:$C,MATCH($C$1,Database!$A$1:$C$1,),))</f>
        <v>4.32</v>
      </c>
      <c r="D2583">
        <f>IFERROR(Table7[[#This Row],[United States 10y]]-Table7[[#This Row],[United States 3y]],#N/A)</f>
        <v>1.5699999999999994</v>
      </c>
    </row>
    <row r="2584" spans="1:4" x14ac:dyDescent="0.2">
      <c r="A2584" s="6">
        <f>Database!$A4669</f>
        <v>26261</v>
      </c>
      <c r="B2584">
        <f>IF(VLOOKUP(Table7[[#This Row],[Date]],Database!$A:$C,MATCH($B$1,Database!$A$1:$C$1,),)=0,#N/A,VLOOKUP(Table7[[#This Row],[Date]],Database!$A:$C,MATCH($B$1,Database!$A$1:$C$1,),))</f>
        <v>5.95</v>
      </c>
      <c r="C2584">
        <f>IF(VLOOKUP(Table7[[#This Row],[Date]],Database!$A:$C,MATCH($C$1,Database!$A$1:$C$1,),)=0,#N/A,VLOOKUP(Table7[[#This Row],[Date]],Database!$A:$C,MATCH($C$1,Database!$A$1:$C$1,),))</f>
        <v>4.4000000000000004</v>
      </c>
      <c r="D2584">
        <f>IFERROR(Table7[[#This Row],[United States 10y]]-Table7[[#This Row],[United States 3y]],#N/A)</f>
        <v>1.5499999999999998</v>
      </c>
    </row>
    <row r="2585" spans="1:4" x14ac:dyDescent="0.2">
      <c r="A2585" s="6">
        <f>Database!$A4670</f>
        <v>26262</v>
      </c>
      <c r="B2585" t="e">
        <f>IF(VLOOKUP(Table7[[#This Row],[Date]],Database!$A:$C,MATCH($B$1,Database!$A$1:$C$1,),)=0,#N/A,VLOOKUP(Table7[[#This Row],[Date]],Database!$A:$C,MATCH($B$1,Database!$A$1:$C$1,),))</f>
        <v>#N/A</v>
      </c>
      <c r="C2585" t="e">
        <f>IF(VLOOKUP(Table7[[#This Row],[Date]],Database!$A:$C,MATCH($C$1,Database!$A$1:$C$1,),)=0,#N/A,VLOOKUP(Table7[[#This Row],[Date]],Database!$A:$C,MATCH($C$1,Database!$A$1:$C$1,),))</f>
        <v>#N/A</v>
      </c>
      <c r="D2585" t="e">
        <f>IFERROR(Table7[[#This Row],[United States 10y]]-Table7[[#This Row],[United States 3y]],#N/A)</f>
        <v>#N/A</v>
      </c>
    </row>
    <row r="2586" spans="1:4" x14ac:dyDescent="0.2">
      <c r="A2586" s="6">
        <f>Database!$A4671</f>
        <v>26263</v>
      </c>
      <c r="B2586">
        <f>IF(VLOOKUP(Table7[[#This Row],[Date]],Database!$A:$C,MATCH($B$1,Database!$A$1:$C$1,),)=0,#N/A,VLOOKUP(Table7[[#This Row],[Date]],Database!$A:$C,MATCH($B$1,Database!$A$1:$C$1,),))</f>
        <v>5.94</v>
      </c>
      <c r="C2586">
        <f>IF(VLOOKUP(Table7[[#This Row],[Date]],Database!$A:$C,MATCH($C$1,Database!$A$1:$C$1,),)=0,#N/A,VLOOKUP(Table7[[#This Row],[Date]],Database!$A:$C,MATCH($C$1,Database!$A$1:$C$1,),))</f>
        <v>4.4000000000000004</v>
      </c>
      <c r="D2586">
        <f>IFERROR(Table7[[#This Row],[United States 10y]]-Table7[[#This Row],[United States 3y]],#N/A)</f>
        <v>1.54</v>
      </c>
    </row>
    <row r="2587" spans="1:4" x14ac:dyDescent="0.2">
      <c r="A2587" s="6">
        <f>Database!$A4672</f>
        <v>26266</v>
      </c>
      <c r="B2587">
        <f>IF(VLOOKUP(Table7[[#This Row],[Date]],Database!$A:$C,MATCH($B$1,Database!$A$1:$C$1,),)=0,#N/A,VLOOKUP(Table7[[#This Row],[Date]],Database!$A:$C,MATCH($B$1,Database!$A$1:$C$1,),))</f>
        <v>5.95</v>
      </c>
      <c r="C2587">
        <f>IF(VLOOKUP(Table7[[#This Row],[Date]],Database!$A:$C,MATCH($C$1,Database!$A$1:$C$1,),)=0,#N/A,VLOOKUP(Table7[[#This Row],[Date]],Database!$A:$C,MATCH($C$1,Database!$A$1:$C$1,),))</f>
        <v>4.34</v>
      </c>
      <c r="D2587">
        <f>IFERROR(Table7[[#This Row],[United States 10y]]-Table7[[#This Row],[United States 3y]],#N/A)</f>
        <v>1.6100000000000003</v>
      </c>
    </row>
    <row r="2588" spans="1:4" x14ac:dyDescent="0.2">
      <c r="A2588" s="6">
        <f>Database!$A4673</f>
        <v>26267</v>
      </c>
      <c r="B2588">
        <f>IF(VLOOKUP(Table7[[#This Row],[Date]],Database!$A:$C,MATCH($B$1,Database!$A$1:$C$1,),)=0,#N/A,VLOOKUP(Table7[[#This Row],[Date]],Database!$A:$C,MATCH($B$1,Database!$A$1:$C$1,),))</f>
        <v>5.93</v>
      </c>
      <c r="C2588">
        <f>IF(VLOOKUP(Table7[[#This Row],[Date]],Database!$A:$C,MATCH($C$1,Database!$A$1:$C$1,),)=0,#N/A,VLOOKUP(Table7[[#This Row],[Date]],Database!$A:$C,MATCH($C$1,Database!$A$1:$C$1,),))</f>
        <v>4.34</v>
      </c>
      <c r="D2588">
        <f>IFERROR(Table7[[#This Row],[United States 10y]]-Table7[[#This Row],[United States 3y]],#N/A)</f>
        <v>1.5899999999999999</v>
      </c>
    </row>
    <row r="2589" spans="1:4" x14ac:dyDescent="0.2">
      <c r="A2589" s="6">
        <f>Database!$A4674</f>
        <v>26268</v>
      </c>
      <c r="B2589">
        <f>IF(VLOOKUP(Table7[[#This Row],[Date]],Database!$A:$C,MATCH($B$1,Database!$A$1:$C$1,),)=0,#N/A,VLOOKUP(Table7[[#This Row],[Date]],Database!$A:$C,MATCH($B$1,Database!$A$1:$C$1,),))</f>
        <v>5.92</v>
      </c>
      <c r="C2589">
        <f>IF(VLOOKUP(Table7[[#This Row],[Date]],Database!$A:$C,MATCH($C$1,Database!$A$1:$C$1,),)=0,#N/A,VLOOKUP(Table7[[#This Row],[Date]],Database!$A:$C,MATCH($C$1,Database!$A$1:$C$1,),))</f>
        <v>4.3099999999999996</v>
      </c>
      <c r="D2589">
        <f>IFERROR(Table7[[#This Row],[United States 10y]]-Table7[[#This Row],[United States 3y]],#N/A)</f>
        <v>1.6100000000000003</v>
      </c>
    </row>
    <row r="2590" spans="1:4" x14ac:dyDescent="0.2">
      <c r="A2590" s="6">
        <f>Database!$A4675</f>
        <v>26269</v>
      </c>
      <c r="B2590">
        <f>IF(VLOOKUP(Table7[[#This Row],[Date]],Database!$A:$C,MATCH($B$1,Database!$A$1:$C$1,),)=0,#N/A,VLOOKUP(Table7[[#This Row],[Date]],Database!$A:$C,MATCH($B$1,Database!$A$1:$C$1,),))</f>
        <v>5.9</v>
      </c>
      <c r="C2590">
        <f>IF(VLOOKUP(Table7[[#This Row],[Date]],Database!$A:$C,MATCH($C$1,Database!$A$1:$C$1,),)=0,#N/A,VLOOKUP(Table7[[#This Row],[Date]],Database!$A:$C,MATCH($C$1,Database!$A$1:$C$1,),))</f>
        <v>4.28</v>
      </c>
      <c r="D2590">
        <f>IFERROR(Table7[[#This Row],[United States 10y]]-Table7[[#This Row],[United States 3y]],#N/A)</f>
        <v>1.62</v>
      </c>
    </row>
    <row r="2591" spans="1:4" x14ac:dyDescent="0.2">
      <c r="A2591" s="6">
        <f>Database!$A4676</f>
        <v>26270</v>
      </c>
      <c r="B2591">
        <f>IF(VLOOKUP(Table7[[#This Row],[Date]],Database!$A:$C,MATCH($B$1,Database!$A$1:$C$1,),)=0,#N/A,VLOOKUP(Table7[[#This Row],[Date]],Database!$A:$C,MATCH($B$1,Database!$A$1:$C$1,),))</f>
        <v>5.88</v>
      </c>
      <c r="C2591">
        <f>IF(VLOOKUP(Table7[[#This Row],[Date]],Database!$A:$C,MATCH($C$1,Database!$A$1:$C$1,),)=0,#N/A,VLOOKUP(Table7[[#This Row],[Date]],Database!$A:$C,MATCH($C$1,Database!$A$1:$C$1,),))</f>
        <v>4.1500000000000004</v>
      </c>
      <c r="D2591">
        <f>IFERROR(Table7[[#This Row],[United States 10y]]-Table7[[#This Row],[United States 3y]],#N/A)</f>
        <v>1.7299999999999995</v>
      </c>
    </row>
    <row r="2592" spans="1:4" x14ac:dyDescent="0.2">
      <c r="A2592" s="6">
        <f>Database!$A4677</f>
        <v>26273</v>
      </c>
      <c r="B2592">
        <f>IF(VLOOKUP(Table7[[#This Row],[Date]],Database!$A:$C,MATCH($B$1,Database!$A$1:$C$1,),)=0,#N/A,VLOOKUP(Table7[[#This Row],[Date]],Database!$A:$C,MATCH($B$1,Database!$A$1:$C$1,),))</f>
        <v>5.88</v>
      </c>
      <c r="C2592">
        <f>IF(VLOOKUP(Table7[[#This Row],[Date]],Database!$A:$C,MATCH($C$1,Database!$A$1:$C$1,),)=0,#N/A,VLOOKUP(Table7[[#This Row],[Date]],Database!$A:$C,MATCH($C$1,Database!$A$1:$C$1,),))</f>
        <v>4.0999999999999996</v>
      </c>
      <c r="D2592">
        <f>IFERROR(Table7[[#This Row],[United States 10y]]-Table7[[#This Row],[United States 3y]],#N/A)</f>
        <v>1.7800000000000002</v>
      </c>
    </row>
    <row r="2593" spans="1:4" x14ac:dyDescent="0.2">
      <c r="A2593" s="6">
        <f>Database!$A4678</f>
        <v>26274</v>
      </c>
      <c r="B2593">
        <f>IF(VLOOKUP(Table7[[#This Row],[Date]],Database!$A:$C,MATCH($B$1,Database!$A$1:$C$1,),)=0,#N/A,VLOOKUP(Table7[[#This Row],[Date]],Database!$A:$C,MATCH($B$1,Database!$A$1:$C$1,),))</f>
        <v>5.92</v>
      </c>
      <c r="C2593">
        <f>IF(VLOOKUP(Table7[[#This Row],[Date]],Database!$A:$C,MATCH($C$1,Database!$A$1:$C$1,),)=0,#N/A,VLOOKUP(Table7[[#This Row],[Date]],Database!$A:$C,MATCH($C$1,Database!$A$1:$C$1,),))</f>
        <v>4.13</v>
      </c>
      <c r="D2593">
        <f>IFERROR(Table7[[#This Row],[United States 10y]]-Table7[[#This Row],[United States 3y]],#N/A)</f>
        <v>1.79</v>
      </c>
    </row>
    <row r="2594" spans="1:4" x14ac:dyDescent="0.2">
      <c r="A2594" s="6">
        <f>Database!$A4679</f>
        <v>26275</v>
      </c>
      <c r="B2594">
        <f>IF(VLOOKUP(Table7[[#This Row],[Date]],Database!$A:$C,MATCH($B$1,Database!$A$1:$C$1,),)=0,#N/A,VLOOKUP(Table7[[#This Row],[Date]],Database!$A:$C,MATCH($B$1,Database!$A$1:$C$1,),))</f>
        <v>5.92</v>
      </c>
      <c r="C2594">
        <f>IF(VLOOKUP(Table7[[#This Row],[Date]],Database!$A:$C,MATCH($C$1,Database!$A$1:$C$1,),)=0,#N/A,VLOOKUP(Table7[[#This Row],[Date]],Database!$A:$C,MATCH($C$1,Database!$A$1:$C$1,),))</f>
        <v>4.0999999999999996</v>
      </c>
      <c r="D2594">
        <f>IFERROR(Table7[[#This Row],[United States 10y]]-Table7[[#This Row],[United States 3y]],#N/A)</f>
        <v>1.8200000000000003</v>
      </c>
    </row>
    <row r="2595" spans="1:4" x14ac:dyDescent="0.2">
      <c r="A2595" s="6">
        <f>Database!$A4680</f>
        <v>26276</v>
      </c>
      <c r="B2595">
        <f>IF(VLOOKUP(Table7[[#This Row],[Date]],Database!$A:$C,MATCH($B$1,Database!$A$1:$C$1,),)=0,#N/A,VLOOKUP(Table7[[#This Row],[Date]],Database!$A:$C,MATCH($B$1,Database!$A$1:$C$1,),))</f>
        <v>5.94</v>
      </c>
      <c r="C2595">
        <f>IF(VLOOKUP(Table7[[#This Row],[Date]],Database!$A:$C,MATCH($C$1,Database!$A$1:$C$1,),)=0,#N/A,VLOOKUP(Table7[[#This Row],[Date]],Database!$A:$C,MATCH($C$1,Database!$A$1:$C$1,),))</f>
        <v>4.1100000000000003</v>
      </c>
      <c r="D2595">
        <f>IFERROR(Table7[[#This Row],[United States 10y]]-Table7[[#This Row],[United States 3y]],#N/A)</f>
        <v>1.83</v>
      </c>
    </row>
    <row r="2596" spans="1:4" x14ac:dyDescent="0.2">
      <c r="A2596" s="6">
        <f>Database!$A4681</f>
        <v>26277</v>
      </c>
      <c r="B2596">
        <f>IF(VLOOKUP(Table7[[#This Row],[Date]],Database!$A:$C,MATCH($B$1,Database!$A$1:$C$1,),)=0,#N/A,VLOOKUP(Table7[[#This Row],[Date]],Database!$A:$C,MATCH($B$1,Database!$A$1:$C$1,),))</f>
        <v>5.93</v>
      </c>
      <c r="C2596">
        <f>IF(VLOOKUP(Table7[[#This Row],[Date]],Database!$A:$C,MATCH($C$1,Database!$A$1:$C$1,),)=0,#N/A,VLOOKUP(Table7[[#This Row],[Date]],Database!$A:$C,MATCH($C$1,Database!$A$1:$C$1,),))</f>
        <v>4.09</v>
      </c>
      <c r="D2596">
        <f>IFERROR(Table7[[#This Row],[United States 10y]]-Table7[[#This Row],[United States 3y]],#N/A)</f>
        <v>1.8399999999999999</v>
      </c>
    </row>
    <row r="2597" spans="1:4" x14ac:dyDescent="0.2">
      <c r="A2597" s="6">
        <f>Database!$A4682</f>
        <v>26280</v>
      </c>
      <c r="B2597">
        <f>IF(VLOOKUP(Table7[[#This Row],[Date]],Database!$A:$C,MATCH($B$1,Database!$A$1:$C$1,),)=0,#N/A,VLOOKUP(Table7[[#This Row],[Date]],Database!$A:$C,MATCH($B$1,Database!$A$1:$C$1,),))</f>
        <v>5.9</v>
      </c>
      <c r="C2597">
        <f>IF(VLOOKUP(Table7[[#This Row],[Date]],Database!$A:$C,MATCH($C$1,Database!$A$1:$C$1,),)=0,#N/A,VLOOKUP(Table7[[#This Row],[Date]],Database!$A:$C,MATCH($C$1,Database!$A$1:$C$1,),))</f>
        <v>3.96</v>
      </c>
      <c r="D2597">
        <f>IFERROR(Table7[[#This Row],[United States 10y]]-Table7[[#This Row],[United States 3y]],#N/A)</f>
        <v>1.9400000000000004</v>
      </c>
    </row>
    <row r="2598" spans="1:4" x14ac:dyDescent="0.2">
      <c r="A2598" s="6">
        <f>Database!$A4683</f>
        <v>26281</v>
      </c>
      <c r="B2598">
        <f>IF(VLOOKUP(Table7[[#This Row],[Date]],Database!$A:$C,MATCH($B$1,Database!$A$1:$C$1,),)=0,#N/A,VLOOKUP(Table7[[#This Row],[Date]],Database!$A:$C,MATCH($B$1,Database!$A$1:$C$1,),))</f>
        <v>5.94</v>
      </c>
      <c r="C2598">
        <f>IF(VLOOKUP(Table7[[#This Row],[Date]],Database!$A:$C,MATCH($C$1,Database!$A$1:$C$1,),)=0,#N/A,VLOOKUP(Table7[[#This Row],[Date]],Database!$A:$C,MATCH($C$1,Database!$A$1:$C$1,),))</f>
        <v>4.0599999999999996</v>
      </c>
      <c r="D2598">
        <f>IFERROR(Table7[[#This Row],[United States 10y]]-Table7[[#This Row],[United States 3y]],#N/A)</f>
        <v>1.8800000000000008</v>
      </c>
    </row>
    <row r="2599" spans="1:4" x14ac:dyDescent="0.2">
      <c r="A2599" s="6">
        <f>Database!$A4684</f>
        <v>26282</v>
      </c>
      <c r="B2599">
        <f>IF(VLOOKUP(Table7[[#This Row],[Date]],Database!$A:$C,MATCH($B$1,Database!$A$1:$C$1,),)=0,#N/A,VLOOKUP(Table7[[#This Row],[Date]],Database!$A:$C,MATCH($B$1,Database!$A$1:$C$1,),))</f>
        <v>5.96</v>
      </c>
      <c r="C2599">
        <f>IF(VLOOKUP(Table7[[#This Row],[Date]],Database!$A:$C,MATCH($C$1,Database!$A$1:$C$1,),)=0,#N/A,VLOOKUP(Table7[[#This Row],[Date]],Database!$A:$C,MATCH($C$1,Database!$A$1:$C$1,),))</f>
        <v>4.12</v>
      </c>
      <c r="D2599">
        <f>IFERROR(Table7[[#This Row],[United States 10y]]-Table7[[#This Row],[United States 3y]],#N/A)</f>
        <v>1.8399999999999999</v>
      </c>
    </row>
    <row r="2600" spans="1:4" x14ac:dyDescent="0.2">
      <c r="A2600" s="6">
        <f>Database!$A4685</f>
        <v>26283</v>
      </c>
      <c r="B2600">
        <f>IF(VLOOKUP(Table7[[#This Row],[Date]],Database!$A:$C,MATCH($B$1,Database!$A$1:$C$1,),)=0,#N/A,VLOOKUP(Table7[[#This Row],[Date]],Database!$A:$C,MATCH($B$1,Database!$A$1:$C$1,),))</f>
        <v>5.95</v>
      </c>
      <c r="C2600">
        <f>IF(VLOOKUP(Table7[[#This Row],[Date]],Database!$A:$C,MATCH($C$1,Database!$A$1:$C$1,),)=0,#N/A,VLOOKUP(Table7[[#This Row],[Date]],Database!$A:$C,MATCH($C$1,Database!$A$1:$C$1,),))</f>
        <v>4.0599999999999996</v>
      </c>
      <c r="D2600">
        <f>IFERROR(Table7[[#This Row],[United States 10y]]-Table7[[#This Row],[United States 3y]],#N/A)</f>
        <v>1.8900000000000006</v>
      </c>
    </row>
    <row r="2601" spans="1:4" x14ac:dyDescent="0.2">
      <c r="A2601" s="6">
        <f>Database!$A4686</f>
        <v>26284</v>
      </c>
      <c r="B2601">
        <f>IF(VLOOKUP(Table7[[#This Row],[Date]],Database!$A:$C,MATCH($B$1,Database!$A$1:$C$1,),)=0,#N/A,VLOOKUP(Table7[[#This Row],[Date]],Database!$A:$C,MATCH($B$1,Database!$A$1:$C$1,),))</f>
        <v>5.93</v>
      </c>
      <c r="C2601">
        <f>IF(VLOOKUP(Table7[[#This Row],[Date]],Database!$A:$C,MATCH($C$1,Database!$A$1:$C$1,),)=0,#N/A,VLOOKUP(Table7[[#This Row],[Date]],Database!$A:$C,MATCH($C$1,Database!$A$1:$C$1,),))</f>
        <v>4</v>
      </c>
      <c r="D2601">
        <f>IFERROR(Table7[[#This Row],[United States 10y]]-Table7[[#This Row],[United States 3y]],#N/A)</f>
        <v>1.9299999999999997</v>
      </c>
    </row>
    <row r="2602" spans="1:4" x14ac:dyDescent="0.2">
      <c r="A2602" s="6">
        <f>Database!$A4687</f>
        <v>26287</v>
      </c>
      <c r="B2602">
        <f>IF(VLOOKUP(Table7[[#This Row],[Date]],Database!$A:$C,MATCH($B$1,Database!$A$1:$C$1,),)=0,#N/A,VLOOKUP(Table7[[#This Row],[Date]],Database!$A:$C,MATCH($B$1,Database!$A$1:$C$1,),))</f>
        <v>5.97</v>
      </c>
      <c r="C2602">
        <f>IF(VLOOKUP(Table7[[#This Row],[Date]],Database!$A:$C,MATCH($C$1,Database!$A$1:$C$1,),)=0,#N/A,VLOOKUP(Table7[[#This Row],[Date]],Database!$A:$C,MATCH($C$1,Database!$A$1:$C$1,),))</f>
        <v>4.12</v>
      </c>
      <c r="D2602">
        <f>IFERROR(Table7[[#This Row],[United States 10y]]-Table7[[#This Row],[United States 3y]],#N/A)</f>
        <v>1.8499999999999996</v>
      </c>
    </row>
    <row r="2603" spans="1:4" x14ac:dyDescent="0.2">
      <c r="A2603" s="6">
        <f>Database!$A4688</f>
        <v>26288</v>
      </c>
      <c r="B2603">
        <f>IF(VLOOKUP(Table7[[#This Row],[Date]],Database!$A:$C,MATCH($B$1,Database!$A$1:$C$1,),)=0,#N/A,VLOOKUP(Table7[[#This Row],[Date]],Database!$A:$C,MATCH($B$1,Database!$A$1:$C$1,),))</f>
        <v>6</v>
      </c>
      <c r="C2603">
        <f>IF(VLOOKUP(Table7[[#This Row],[Date]],Database!$A:$C,MATCH($C$1,Database!$A$1:$C$1,),)=0,#N/A,VLOOKUP(Table7[[#This Row],[Date]],Database!$A:$C,MATCH($C$1,Database!$A$1:$C$1,),))</f>
        <v>4.08</v>
      </c>
      <c r="D2603">
        <f>IFERROR(Table7[[#This Row],[United States 10y]]-Table7[[#This Row],[United States 3y]],#N/A)</f>
        <v>1.92</v>
      </c>
    </row>
    <row r="2604" spans="1:4" x14ac:dyDescent="0.2">
      <c r="A2604" s="6">
        <f>Database!$A4689</f>
        <v>26289</v>
      </c>
      <c r="B2604">
        <f>IF(VLOOKUP(Table7[[#This Row],[Date]],Database!$A:$C,MATCH($B$1,Database!$A$1:$C$1,),)=0,#N/A,VLOOKUP(Table7[[#This Row],[Date]],Database!$A:$C,MATCH($B$1,Database!$A$1:$C$1,),))</f>
        <v>6.01</v>
      </c>
      <c r="C2604">
        <f>IF(VLOOKUP(Table7[[#This Row],[Date]],Database!$A:$C,MATCH($C$1,Database!$A$1:$C$1,),)=0,#N/A,VLOOKUP(Table7[[#This Row],[Date]],Database!$A:$C,MATCH($C$1,Database!$A$1:$C$1,),))</f>
        <v>4.04</v>
      </c>
      <c r="D2604">
        <f>IFERROR(Table7[[#This Row],[United States 10y]]-Table7[[#This Row],[United States 3y]],#N/A)</f>
        <v>1.9699999999999998</v>
      </c>
    </row>
    <row r="2605" spans="1:4" x14ac:dyDescent="0.2">
      <c r="A2605" s="6">
        <f>Database!$A4690</f>
        <v>26290</v>
      </c>
      <c r="B2605">
        <f>IF(VLOOKUP(Table7[[#This Row],[Date]],Database!$A:$C,MATCH($B$1,Database!$A$1:$C$1,),)=0,#N/A,VLOOKUP(Table7[[#This Row],[Date]],Database!$A:$C,MATCH($B$1,Database!$A$1:$C$1,),))</f>
        <v>5.97</v>
      </c>
      <c r="C2605">
        <f>IF(VLOOKUP(Table7[[#This Row],[Date]],Database!$A:$C,MATCH($C$1,Database!$A$1:$C$1,),)=0,#N/A,VLOOKUP(Table7[[#This Row],[Date]],Database!$A:$C,MATCH($C$1,Database!$A$1:$C$1,),))</f>
        <v>3.83</v>
      </c>
      <c r="D2605">
        <f>IFERROR(Table7[[#This Row],[United States 10y]]-Table7[[#This Row],[United States 3y]],#N/A)</f>
        <v>2.1399999999999997</v>
      </c>
    </row>
    <row r="2606" spans="1:4" x14ac:dyDescent="0.2">
      <c r="A2606" s="6">
        <f>Database!$A4691</f>
        <v>26291</v>
      </c>
      <c r="B2606" t="e">
        <f>IF(VLOOKUP(Table7[[#This Row],[Date]],Database!$A:$C,MATCH($B$1,Database!$A$1:$C$1,),)=0,#N/A,VLOOKUP(Table7[[#This Row],[Date]],Database!$A:$C,MATCH($B$1,Database!$A$1:$C$1,),))</f>
        <v>#N/A</v>
      </c>
      <c r="C2606" t="e">
        <f>IF(VLOOKUP(Table7[[#This Row],[Date]],Database!$A:$C,MATCH($C$1,Database!$A$1:$C$1,),)=0,#N/A,VLOOKUP(Table7[[#This Row],[Date]],Database!$A:$C,MATCH($C$1,Database!$A$1:$C$1,),))</f>
        <v>#N/A</v>
      </c>
      <c r="D2606" t="e">
        <f>IFERROR(Table7[[#This Row],[United States 10y]]-Table7[[#This Row],[United States 3y]],#N/A)</f>
        <v>#N/A</v>
      </c>
    </row>
    <row r="2607" spans="1:4" x14ac:dyDescent="0.2">
      <c r="A2607" s="6">
        <f>Database!$A4692</f>
        <v>26294</v>
      </c>
      <c r="B2607">
        <f>IF(VLOOKUP(Table7[[#This Row],[Date]],Database!$A:$C,MATCH($B$1,Database!$A$1:$C$1,),)=0,#N/A,VLOOKUP(Table7[[#This Row],[Date]],Database!$A:$C,MATCH($B$1,Database!$A$1:$C$1,),))</f>
        <v>5.91</v>
      </c>
      <c r="C2607">
        <f>IF(VLOOKUP(Table7[[#This Row],[Date]],Database!$A:$C,MATCH($C$1,Database!$A$1:$C$1,),)=0,#N/A,VLOOKUP(Table7[[#This Row],[Date]],Database!$A:$C,MATCH($C$1,Database!$A$1:$C$1,),))</f>
        <v>3.78</v>
      </c>
      <c r="D2607">
        <f>IFERROR(Table7[[#This Row],[United States 10y]]-Table7[[#This Row],[United States 3y]],#N/A)</f>
        <v>2.1300000000000003</v>
      </c>
    </row>
    <row r="2608" spans="1:4" x14ac:dyDescent="0.2">
      <c r="A2608" s="6">
        <f>Database!$A4693</f>
        <v>26295</v>
      </c>
      <c r="B2608">
        <f>IF(VLOOKUP(Table7[[#This Row],[Date]],Database!$A:$C,MATCH($B$1,Database!$A$1:$C$1,),)=0,#N/A,VLOOKUP(Table7[[#This Row],[Date]],Database!$A:$C,MATCH($B$1,Database!$A$1:$C$1,),))</f>
        <v>5.86</v>
      </c>
      <c r="C2608">
        <f>IF(VLOOKUP(Table7[[#This Row],[Date]],Database!$A:$C,MATCH($C$1,Database!$A$1:$C$1,),)=0,#N/A,VLOOKUP(Table7[[#This Row],[Date]],Database!$A:$C,MATCH($C$1,Database!$A$1:$C$1,),))</f>
        <v>3.75</v>
      </c>
      <c r="D2608">
        <f>IFERROR(Table7[[#This Row],[United States 10y]]-Table7[[#This Row],[United States 3y]],#N/A)</f>
        <v>2.1100000000000003</v>
      </c>
    </row>
    <row r="2609" spans="1:4" x14ac:dyDescent="0.2">
      <c r="A2609" s="6">
        <f>Database!$A4694</f>
        <v>26296</v>
      </c>
      <c r="B2609">
        <f>IF(VLOOKUP(Table7[[#This Row],[Date]],Database!$A:$C,MATCH($B$1,Database!$A$1:$C$1,),)=0,#N/A,VLOOKUP(Table7[[#This Row],[Date]],Database!$A:$C,MATCH($B$1,Database!$A$1:$C$1,),))</f>
        <v>5.9</v>
      </c>
      <c r="C2609">
        <f>IF(VLOOKUP(Table7[[#This Row],[Date]],Database!$A:$C,MATCH($C$1,Database!$A$1:$C$1,),)=0,#N/A,VLOOKUP(Table7[[#This Row],[Date]],Database!$A:$C,MATCH($C$1,Database!$A$1:$C$1,),))</f>
        <v>3.76</v>
      </c>
      <c r="D2609">
        <f>IFERROR(Table7[[#This Row],[United States 10y]]-Table7[[#This Row],[United States 3y]],#N/A)</f>
        <v>2.1400000000000006</v>
      </c>
    </row>
    <row r="2610" spans="1:4" x14ac:dyDescent="0.2">
      <c r="A2610" s="6">
        <f>Database!$A4695</f>
        <v>26297</v>
      </c>
      <c r="B2610">
        <f>IF(VLOOKUP(Table7[[#This Row],[Date]],Database!$A:$C,MATCH($B$1,Database!$A$1:$C$1,),)=0,#N/A,VLOOKUP(Table7[[#This Row],[Date]],Database!$A:$C,MATCH($B$1,Database!$A$1:$C$1,),))</f>
        <v>5.9</v>
      </c>
      <c r="C2610">
        <f>IF(VLOOKUP(Table7[[#This Row],[Date]],Database!$A:$C,MATCH($C$1,Database!$A$1:$C$1,),)=0,#N/A,VLOOKUP(Table7[[#This Row],[Date]],Database!$A:$C,MATCH($C$1,Database!$A$1:$C$1,),))</f>
        <v>3.7</v>
      </c>
      <c r="D2610">
        <f>IFERROR(Table7[[#This Row],[United States 10y]]-Table7[[#This Row],[United States 3y]],#N/A)</f>
        <v>2.2000000000000002</v>
      </c>
    </row>
    <row r="2611" spans="1:4" x14ac:dyDescent="0.2">
      <c r="A2611" s="6">
        <f>Database!$A4696</f>
        <v>26298</v>
      </c>
      <c r="B2611">
        <f>IF(VLOOKUP(Table7[[#This Row],[Date]],Database!$A:$C,MATCH($B$1,Database!$A$1:$C$1,),)=0,#N/A,VLOOKUP(Table7[[#This Row],[Date]],Database!$A:$C,MATCH($B$1,Database!$A$1:$C$1,),))</f>
        <v>5.89</v>
      </c>
      <c r="C2611">
        <f>IF(VLOOKUP(Table7[[#This Row],[Date]],Database!$A:$C,MATCH($C$1,Database!$A$1:$C$1,),)=0,#N/A,VLOOKUP(Table7[[#This Row],[Date]],Database!$A:$C,MATCH($C$1,Database!$A$1:$C$1,),))</f>
        <v>3.68</v>
      </c>
      <c r="D2611">
        <f>IFERROR(Table7[[#This Row],[United States 10y]]-Table7[[#This Row],[United States 3y]],#N/A)</f>
        <v>2.2099999999999995</v>
      </c>
    </row>
    <row r="2612" spans="1:4" x14ac:dyDescent="0.2">
      <c r="A2612" s="6">
        <f>Database!$A4697</f>
        <v>26301</v>
      </c>
      <c r="B2612">
        <f>IF(VLOOKUP(Table7[[#This Row],[Date]],Database!$A:$C,MATCH($B$1,Database!$A$1:$C$1,),)=0,#N/A,VLOOKUP(Table7[[#This Row],[Date]],Database!$A:$C,MATCH($B$1,Database!$A$1:$C$1,),))</f>
        <v>5.94</v>
      </c>
      <c r="C2612">
        <f>IF(VLOOKUP(Table7[[#This Row],[Date]],Database!$A:$C,MATCH($C$1,Database!$A$1:$C$1,),)=0,#N/A,VLOOKUP(Table7[[#This Row],[Date]],Database!$A:$C,MATCH($C$1,Database!$A$1:$C$1,),))</f>
        <v>3.69</v>
      </c>
      <c r="D2612">
        <f>IFERROR(Table7[[#This Row],[United States 10y]]-Table7[[#This Row],[United States 3y]],#N/A)</f>
        <v>2.2500000000000004</v>
      </c>
    </row>
    <row r="2613" spans="1:4" x14ac:dyDescent="0.2">
      <c r="A2613" s="6">
        <f>Database!$A4698</f>
        <v>26302</v>
      </c>
      <c r="B2613">
        <f>IF(VLOOKUP(Table7[[#This Row],[Date]],Database!$A:$C,MATCH($B$1,Database!$A$1:$C$1,),)=0,#N/A,VLOOKUP(Table7[[#This Row],[Date]],Database!$A:$C,MATCH($B$1,Database!$A$1:$C$1,),))</f>
        <v>5.93</v>
      </c>
      <c r="C2613">
        <f>IF(VLOOKUP(Table7[[#This Row],[Date]],Database!$A:$C,MATCH($C$1,Database!$A$1:$C$1,),)=0,#N/A,VLOOKUP(Table7[[#This Row],[Date]],Database!$A:$C,MATCH($C$1,Database!$A$1:$C$1,),))</f>
        <v>3.72</v>
      </c>
      <c r="D2613">
        <f>IFERROR(Table7[[#This Row],[United States 10y]]-Table7[[#This Row],[United States 3y]],#N/A)</f>
        <v>2.2099999999999995</v>
      </c>
    </row>
    <row r="2614" spans="1:4" x14ac:dyDescent="0.2">
      <c r="A2614" s="6">
        <f>Database!$A4699</f>
        <v>26303</v>
      </c>
      <c r="B2614">
        <f>IF(VLOOKUP(Table7[[#This Row],[Date]],Database!$A:$C,MATCH($B$1,Database!$A$1:$C$1,),)=0,#N/A,VLOOKUP(Table7[[#This Row],[Date]],Database!$A:$C,MATCH($B$1,Database!$A$1:$C$1,),))</f>
        <v>5.91</v>
      </c>
      <c r="C2614">
        <f>IF(VLOOKUP(Table7[[#This Row],[Date]],Database!$A:$C,MATCH($C$1,Database!$A$1:$C$1,),)=0,#N/A,VLOOKUP(Table7[[#This Row],[Date]],Database!$A:$C,MATCH($C$1,Database!$A$1:$C$1,),))</f>
        <v>3.69</v>
      </c>
      <c r="D2614">
        <f>IFERROR(Table7[[#This Row],[United States 10y]]-Table7[[#This Row],[United States 3y]],#N/A)</f>
        <v>2.2200000000000002</v>
      </c>
    </row>
    <row r="2615" spans="1:4" x14ac:dyDescent="0.2">
      <c r="A2615" s="6">
        <f>Database!$A4700</f>
        <v>26304</v>
      </c>
      <c r="B2615">
        <f>IF(VLOOKUP(Table7[[#This Row],[Date]],Database!$A:$C,MATCH($B$1,Database!$A$1:$C$1,),)=0,#N/A,VLOOKUP(Table7[[#This Row],[Date]],Database!$A:$C,MATCH($B$1,Database!$A$1:$C$1,),))</f>
        <v>5.9</v>
      </c>
      <c r="C2615">
        <f>IF(VLOOKUP(Table7[[#This Row],[Date]],Database!$A:$C,MATCH($C$1,Database!$A$1:$C$1,),)=0,#N/A,VLOOKUP(Table7[[#This Row],[Date]],Database!$A:$C,MATCH($C$1,Database!$A$1:$C$1,),))</f>
        <v>3.55</v>
      </c>
      <c r="D2615">
        <f>IFERROR(Table7[[#This Row],[United States 10y]]-Table7[[#This Row],[United States 3y]],#N/A)</f>
        <v>2.3500000000000005</v>
      </c>
    </row>
    <row r="2616" spans="1:4" x14ac:dyDescent="0.2">
      <c r="A2616" s="6">
        <f>Database!$A4701</f>
        <v>26305</v>
      </c>
      <c r="B2616">
        <f>IF(VLOOKUP(Table7[[#This Row],[Date]],Database!$A:$C,MATCH($B$1,Database!$A$1:$C$1,),)=0,#N/A,VLOOKUP(Table7[[#This Row],[Date]],Database!$A:$C,MATCH($B$1,Database!$A$1:$C$1,),))</f>
        <v>5.88</v>
      </c>
      <c r="C2616">
        <f>IF(VLOOKUP(Table7[[#This Row],[Date]],Database!$A:$C,MATCH($C$1,Database!$A$1:$C$1,),)=0,#N/A,VLOOKUP(Table7[[#This Row],[Date]],Database!$A:$C,MATCH($C$1,Database!$A$1:$C$1,),))</f>
        <v>3.33</v>
      </c>
      <c r="D2616">
        <f>IFERROR(Table7[[#This Row],[United States 10y]]-Table7[[#This Row],[United States 3y]],#N/A)</f>
        <v>2.5499999999999998</v>
      </c>
    </row>
    <row r="2617" spans="1:4" x14ac:dyDescent="0.2">
      <c r="A2617" s="6">
        <f>Database!$A4702</f>
        <v>26308</v>
      </c>
      <c r="B2617">
        <f>IF(VLOOKUP(Table7[[#This Row],[Date]],Database!$A:$C,MATCH($B$1,Database!$A$1:$C$1,),)=0,#N/A,VLOOKUP(Table7[[#This Row],[Date]],Database!$A:$C,MATCH($B$1,Database!$A$1:$C$1,),))</f>
        <v>5.86</v>
      </c>
      <c r="C2617">
        <f>IF(VLOOKUP(Table7[[#This Row],[Date]],Database!$A:$C,MATCH($C$1,Database!$A$1:$C$1,),)=0,#N/A,VLOOKUP(Table7[[#This Row],[Date]],Database!$A:$C,MATCH($C$1,Database!$A$1:$C$1,),))</f>
        <v>3.02</v>
      </c>
      <c r="D2617">
        <f>IFERROR(Table7[[#This Row],[United States 10y]]-Table7[[#This Row],[United States 3y]],#N/A)</f>
        <v>2.8400000000000003</v>
      </c>
    </row>
    <row r="2618" spans="1:4" x14ac:dyDescent="0.2">
      <c r="A2618" s="6">
        <f>Database!$A4703</f>
        <v>26309</v>
      </c>
      <c r="B2618">
        <f>IF(VLOOKUP(Table7[[#This Row],[Date]],Database!$A:$C,MATCH($B$1,Database!$A$1:$C$1,),)=0,#N/A,VLOOKUP(Table7[[#This Row],[Date]],Database!$A:$C,MATCH($B$1,Database!$A$1:$C$1,),))</f>
        <v>5.88</v>
      </c>
      <c r="C2618">
        <f>IF(VLOOKUP(Table7[[#This Row],[Date]],Database!$A:$C,MATCH($C$1,Database!$A$1:$C$1,),)=0,#N/A,VLOOKUP(Table7[[#This Row],[Date]],Database!$A:$C,MATCH($C$1,Database!$A$1:$C$1,),))</f>
        <v>3.22</v>
      </c>
      <c r="D2618">
        <f>IFERROR(Table7[[#This Row],[United States 10y]]-Table7[[#This Row],[United States 3y]],#N/A)</f>
        <v>2.6599999999999997</v>
      </c>
    </row>
    <row r="2619" spans="1:4" x14ac:dyDescent="0.2">
      <c r="A2619" s="6">
        <f>Database!$A4704</f>
        <v>26310</v>
      </c>
      <c r="B2619">
        <f>IF(VLOOKUP(Table7[[#This Row],[Date]],Database!$A:$C,MATCH($B$1,Database!$A$1:$C$1,),)=0,#N/A,VLOOKUP(Table7[[#This Row],[Date]],Database!$A:$C,MATCH($B$1,Database!$A$1:$C$1,),))</f>
        <v>5.88</v>
      </c>
      <c r="C2619">
        <f>IF(VLOOKUP(Table7[[#This Row],[Date]],Database!$A:$C,MATCH($C$1,Database!$A$1:$C$1,),)=0,#N/A,VLOOKUP(Table7[[#This Row],[Date]],Database!$A:$C,MATCH($C$1,Database!$A$1:$C$1,),))</f>
        <v>3.23</v>
      </c>
      <c r="D2619">
        <f>IFERROR(Table7[[#This Row],[United States 10y]]-Table7[[#This Row],[United States 3y]],#N/A)</f>
        <v>2.65</v>
      </c>
    </row>
    <row r="2620" spans="1:4" x14ac:dyDescent="0.2">
      <c r="A2620" s="6">
        <f>Database!$A4705</f>
        <v>26311</v>
      </c>
      <c r="B2620">
        <f>IF(VLOOKUP(Table7[[#This Row],[Date]],Database!$A:$C,MATCH($B$1,Database!$A$1:$C$1,),)=0,#N/A,VLOOKUP(Table7[[#This Row],[Date]],Database!$A:$C,MATCH($B$1,Database!$A$1:$C$1,),))</f>
        <v>5.86</v>
      </c>
      <c r="C2620">
        <f>IF(VLOOKUP(Table7[[#This Row],[Date]],Database!$A:$C,MATCH($C$1,Database!$A$1:$C$1,),)=0,#N/A,VLOOKUP(Table7[[#This Row],[Date]],Database!$A:$C,MATCH($C$1,Database!$A$1:$C$1,),))</f>
        <v>3.2</v>
      </c>
      <c r="D2620">
        <f>IFERROR(Table7[[#This Row],[United States 10y]]-Table7[[#This Row],[United States 3y]],#N/A)</f>
        <v>2.66</v>
      </c>
    </row>
    <row r="2621" spans="1:4" x14ac:dyDescent="0.2">
      <c r="A2621" s="6">
        <f>Database!$A4706</f>
        <v>26312</v>
      </c>
      <c r="B2621">
        <f>IF(VLOOKUP(Table7[[#This Row],[Date]],Database!$A:$C,MATCH($B$1,Database!$A$1:$C$1,),)=0,#N/A,VLOOKUP(Table7[[#This Row],[Date]],Database!$A:$C,MATCH($B$1,Database!$A$1:$C$1,),))</f>
        <v>5.85</v>
      </c>
      <c r="C2621">
        <f>IF(VLOOKUP(Table7[[#This Row],[Date]],Database!$A:$C,MATCH($C$1,Database!$A$1:$C$1,),)=0,#N/A,VLOOKUP(Table7[[#This Row],[Date]],Database!$A:$C,MATCH($C$1,Database!$A$1:$C$1,),))</f>
        <v>3.19</v>
      </c>
      <c r="D2621">
        <f>IFERROR(Table7[[#This Row],[United States 10y]]-Table7[[#This Row],[United States 3y]],#N/A)</f>
        <v>2.6599999999999997</v>
      </c>
    </row>
    <row r="2622" spans="1:4" x14ac:dyDescent="0.2">
      <c r="A2622" s="6">
        <f>Database!$A4707</f>
        <v>26315</v>
      </c>
      <c r="B2622">
        <f>IF(VLOOKUP(Table7[[#This Row],[Date]],Database!$A:$C,MATCH($B$1,Database!$A$1:$C$1,),)=0,#N/A,VLOOKUP(Table7[[#This Row],[Date]],Database!$A:$C,MATCH($B$1,Database!$A$1:$C$1,),))</f>
        <v>5.89</v>
      </c>
      <c r="C2622">
        <f>IF(VLOOKUP(Table7[[#This Row],[Date]],Database!$A:$C,MATCH($C$1,Database!$A$1:$C$1,),)=0,#N/A,VLOOKUP(Table7[[#This Row],[Date]],Database!$A:$C,MATCH($C$1,Database!$A$1:$C$1,),))</f>
        <v>3.24</v>
      </c>
      <c r="D2622">
        <f>IFERROR(Table7[[#This Row],[United States 10y]]-Table7[[#This Row],[United States 3y]],#N/A)</f>
        <v>2.6499999999999995</v>
      </c>
    </row>
    <row r="2623" spans="1:4" x14ac:dyDescent="0.2">
      <c r="A2623" s="6">
        <f>Database!$A4708</f>
        <v>26316</v>
      </c>
      <c r="B2623">
        <f>IF(VLOOKUP(Table7[[#This Row],[Date]],Database!$A:$C,MATCH($B$1,Database!$A$1:$C$1,),)=0,#N/A,VLOOKUP(Table7[[#This Row],[Date]],Database!$A:$C,MATCH($B$1,Database!$A$1:$C$1,),))</f>
        <v>5.92</v>
      </c>
      <c r="C2623">
        <f>IF(VLOOKUP(Table7[[#This Row],[Date]],Database!$A:$C,MATCH($C$1,Database!$A$1:$C$1,),)=0,#N/A,VLOOKUP(Table7[[#This Row],[Date]],Database!$A:$C,MATCH($C$1,Database!$A$1:$C$1,),))</f>
        <v>3.26</v>
      </c>
      <c r="D2623">
        <f>IFERROR(Table7[[#This Row],[United States 10y]]-Table7[[#This Row],[United States 3y]],#N/A)</f>
        <v>2.66</v>
      </c>
    </row>
    <row r="2624" spans="1:4" x14ac:dyDescent="0.2">
      <c r="A2624" s="6">
        <f>Database!$A4709</f>
        <v>26317</v>
      </c>
      <c r="B2624">
        <f>IF(VLOOKUP(Table7[[#This Row],[Date]],Database!$A:$C,MATCH($B$1,Database!$A$1:$C$1,),)=0,#N/A,VLOOKUP(Table7[[#This Row],[Date]],Database!$A:$C,MATCH($B$1,Database!$A$1:$C$1,),))</f>
        <v>5.96</v>
      </c>
      <c r="C2624">
        <f>IF(VLOOKUP(Table7[[#This Row],[Date]],Database!$A:$C,MATCH($C$1,Database!$A$1:$C$1,),)=0,#N/A,VLOOKUP(Table7[[#This Row],[Date]],Database!$A:$C,MATCH($C$1,Database!$A$1:$C$1,),))</f>
        <v>3.3</v>
      </c>
      <c r="D2624">
        <f>IFERROR(Table7[[#This Row],[United States 10y]]-Table7[[#This Row],[United States 3y]],#N/A)</f>
        <v>2.66</v>
      </c>
    </row>
    <row r="2625" spans="1:4" x14ac:dyDescent="0.2">
      <c r="A2625" s="6">
        <f>Database!$A4710</f>
        <v>26318</v>
      </c>
      <c r="B2625">
        <f>IF(VLOOKUP(Table7[[#This Row],[Date]],Database!$A:$C,MATCH($B$1,Database!$A$1:$C$1,),)=0,#N/A,VLOOKUP(Table7[[#This Row],[Date]],Database!$A:$C,MATCH($B$1,Database!$A$1:$C$1,),))</f>
        <v>5.98</v>
      </c>
      <c r="C2625">
        <f>IF(VLOOKUP(Table7[[#This Row],[Date]],Database!$A:$C,MATCH($C$1,Database!$A$1:$C$1,),)=0,#N/A,VLOOKUP(Table7[[#This Row],[Date]],Database!$A:$C,MATCH($C$1,Database!$A$1:$C$1,),))</f>
        <v>3.35</v>
      </c>
      <c r="D2625">
        <f>IFERROR(Table7[[#This Row],[United States 10y]]-Table7[[#This Row],[United States 3y]],#N/A)</f>
        <v>2.6300000000000003</v>
      </c>
    </row>
    <row r="2626" spans="1:4" x14ac:dyDescent="0.2">
      <c r="A2626" s="6">
        <f>Database!$A4711</f>
        <v>26319</v>
      </c>
      <c r="B2626">
        <f>IF(VLOOKUP(Table7[[#This Row],[Date]],Database!$A:$C,MATCH($B$1,Database!$A$1:$C$1,),)=0,#N/A,VLOOKUP(Table7[[#This Row],[Date]],Database!$A:$C,MATCH($B$1,Database!$A$1:$C$1,),))</f>
        <v>5.99</v>
      </c>
      <c r="C2626">
        <f>IF(VLOOKUP(Table7[[#This Row],[Date]],Database!$A:$C,MATCH($C$1,Database!$A$1:$C$1,),)=0,#N/A,VLOOKUP(Table7[[#This Row],[Date]],Database!$A:$C,MATCH($C$1,Database!$A$1:$C$1,),))</f>
        <v>3.43</v>
      </c>
      <c r="D2626">
        <f>IFERROR(Table7[[#This Row],[United States 10y]]-Table7[[#This Row],[United States 3y]],#N/A)</f>
        <v>2.56</v>
      </c>
    </row>
    <row r="2627" spans="1:4" x14ac:dyDescent="0.2">
      <c r="A2627" s="6">
        <f>Database!$A4712</f>
        <v>26322</v>
      </c>
      <c r="B2627">
        <f>IF(VLOOKUP(Table7[[#This Row],[Date]],Database!$A:$C,MATCH($B$1,Database!$A$1:$C$1,),)=0,#N/A,VLOOKUP(Table7[[#This Row],[Date]],Database!$A:$C,MATCH($B$1,Database!$A$1:$C$1,),))</f>
        <v>6.02</v>
      </c>
      <c r="C2627">
        <f>IF(VLOOKUP(Table7[[#This Row],[Date]],Database!$A:$C,MATCH($C$1,Database!$A$1:$C$1,),)=0,#N/A,VLOOKUP(Table7[[#This Row],[Date]],Database!$A:$C,MATCH($C$1,Database!$A$1:$C$1,),))</f>
        <v>3.52</v>
      </c>
      <c r="D2627">
        <f>IFERROR(Table7[[#This Row],[United States 10y]]-Table7[[#This Row],[United States 3y]],#N/A)</f>
        <v>2.4999999999999996</v>
      </c>
    </row>
    <row r="2628" spans="1:4" x14ac:dyDescent="0.2">
      <c r="A2628" s="6">
        <f>Database!$A4713</f>
        <v>26323</v>
      </c>
      <c r="B2628">
        <f>IF(VLOOKUP(Table7[[#This Row],[Date]],Database!$A:$C,MATCH($B$1,Database!$A$1:$C$1,),)=0,#N/A,VLOOKUP(Table7[[#This Row],[Date]],Database!$A:$C,MATCH($B$1,Database!$A$1:$C$1,),))</f>
        <v>6.02</v>
      </c>
      <c r="C2628">
        <f>IF(VLOOKUP(Table7[[#This Row],[Date]],Database!$A:$C,MATCH($C$1,Database!$A$1:$C$1,),)=0,#N/A,VLOOKUP(Table7[[#This Row],[Date]],Database!$A:$C,MATCH($C$1,Database!$A$1:$C$1,),))</f>
        <v>3.52</v>
      </c>
      <c r="D2628">
        <f>IFERROR(Table7[[#This Row],[United States 10y]]-Table7[[#This Row],[United States 3y]],#N/A)</f>
        <v>2.4999999999999996</v>
      </c>
    </row>
    <row r="2629" spans="1:4" x14ac:dyDescent="0.2">
      <c r="A2629" s="6">
        <f>Database!$A4714</f>
        <v>26324</v>
      </c>
      <c r="B2629">
        <f>IF(VLOOKUP(Table7[[#This Row],[Date]],Database!$A:$C,MATCH($B$1,Database!$A$1:$C$1,),)=0,#N/A,VLOOKUP(Table7[[#This Row],[Date]],Database!$A:$C,MATCH($B$1,Database!$A$1:$C$1,),))</f>
        <v>6.01</v>
      </c>
      <c r="C2629">
        <f>IF(VLOOKUP(Table7[[#This Row],[Date]],Database!$A:$C,MATCH($C$1,Database!$A$1:$C$1,),)=0,#N/A,VLOOKUP(Table7[[#This Row],[Date]],Database!$A:$C,MATCH($C$1,Database!$A$1:$C$1,),))</f>
        <v>3.46</v>
      </c>
      <c r="D2629">
        <f>IFERROR(Table7[[#This Row],[United States 10y]]-Table7[[#This Row],[United States 3y]],#N/A)</f>
        <v>2.5499999999999998</v>
      </c>
    </row>
    <row r="2630" spans="1:4" x14ac:dyDescent="0.2">
      <c r="A2630" s="6">
        <f>Database!$A4715</f>
        <v>26325</v>
      </c>
      <c r="B2630">
        <f>IF(VLOOKUP(Table7[[#This Row],[Date]],Database!$A:$C,MATCH($B$1,Database!$A$1:$C$1,),)=0,#N/A,VLOOKUP(Table7[[#This Row],[Date]],Database!$A:$C,MATCH($B$1,Database!$A$1:$C$1,),))</f>
        <v>6.05</v>
      </c>
      <c r="C2630">
        <f>IF(VLOOKUP(Table7[[#This Row],[Date]],Database!$A:$C,MATCH($C$1,Database!$A$1:$C$1,),)=0,#N/A,VLOOKUP(Table7[[#This Row],[Date]],Database!$A:$C,MATCH($C$1,Database!$A$1:$C$1,),))</f>
        <v>3.44</v>
      </c>
      <c r="D2630">
        <f>IFERROR(Table7[[#This Row],[United States 10y]]-Table7[[#This Row],[United States 3y]],#N/A)</f>
        <v>2.61</v>
      </c>
    </row>
    <row r="2631" spans="1:4" x14ac:dyDescent="0.2">
      <c r="A2631" s="6">
        <f>Database!$A4716</f>
        <v>26326</v>
      </c>
      <c r="B2631">
        <f>IF(VLOOKUP(Table7[[#This Row],[Date]],Database!$A:$C,MATCH($B$1,Database!$A$1:$C$1,),)=0,#N/A,VLOOKUP(Table7[[#This Row],[Date]],Database!$A:$C,MATCH($B$1,Database!$A$1:$C$1,),))</f>
        <v>6.08</v>
      </c>
      <c r="C2631">
        <f>IF(VLOOKUP(Table7[[#This Row],[Date]],Database!$A:$C,MATCH($C$1,Database!$A$1:$C$1,),)=0,#N/A,VLOOKUP(Table7[[#This Row],[Date]],Database!$A:$C,MATCH($C$1,Database!$A$1:$C$1,),))</f>
        <v>3.36</v>
      </c>
      <c r="D2631">
        <f>IFERROR(Table7[[#This Row],[United States 10y]]-Table7[[#This Row],[United States 3y]],#N/A)</f>
        <v>2.72</v>
      </c>
    </row>
    <row r="2632" spans="1:4" x14ac:dyDescent="0.2">
      <c r="A2632" s="6">
        <f>Database!$A4717</f>
        <v>26329</v>
      </c>
      <c r="B2632">
        <f>IF(VLOOKUP(Table7[[#This Row],[Date]],Database!$A:$C,MATCH($B$1,Database!$A$1:$C$1,),)=0,#N/A,VLOOKUP(Table7[[#This Row],[Date]],Database!$A:$C,MATCH($B$1,Database!$A$1:$C$1,),))</f>
        <v>6.09</v>
      </c>
      <c r="C2632">
        <f>IF(VLOOKUP(Table7[[#This Row],[Date]],Database!$A:$C,MATCH($C$1,Database!$A$1:$C$1,),)=0,#N/A,VLOOKUP(Table7[[#This Row],[Date]],Database!$A:$C,MATCH($C$1,Database!$A$1:$C$1,),))</f>
        <v>3.35</v>
      </c>
      <c r="D2632">
        <f>IFERROR(Table7[[#This Row],[United States 10y]]-Table7[[#This Row],[United States 3y]],#N/A)</f>
        <v>2.7399999999999998</v>
      </c>
    </row>
    <row r="2633" spans="1:4" x14ac:dyDescent="0.2">
      <c r="A2633" s="6">
        <f>Database!$A4718</f>
        <v>26330</v>
      </c>
      <c r="B2633">
        <f>IF(VLOOKUP(Table7[[#This Row],[Date]],Database!$A:$C,MATCH($B$1,Database!$A$1:$C$1,),)=0,#N/A,VLOOKUP(Table7[[#This Row],[Date]],Database!$A:$C,MATCH($B$1,Database!$A$1:$C$1,),))</f>
        <v>6.09</v>
      </c>
      <c r="C2633">
        <f>IF(VLOOKUP(Table7[[#This Row],[Date]],Database!$A:$C,MATCH($C$1,Database!$A$1:$C$1,),)=0,#N/A,VLOOKUP(Table7[[#This Row],[Date]],Database!$A:$C,MATCH($C$1,Database!$A$1:$C$1,),))</f>
        <v>3.43</v>
      </c>
      <c r="D2633">
        <f>IFERROR(Table7[[#This Row],[United States 10y]]-Table7[[#This Row],[United States 3y]],#N/A)</f>
        <v>2.6599999999999997</v>
      </c>
    </row>
    <row r="2634" spans="1:4" x14ac:dyDescent="0.2">
      <c r="A2634" s="6">
        <f>Database!$A4719</f>
        <v>26331</v>
      </c>
      <c r="B2634">
        <f>IF(VLOOKUP(Table7[[#This Row],[Date]],Database!$A:$C,MATCH($B$1,Database!$A$1:$C$1,),)=0,#N/A,VLOOKUP(Table7[[#This Row],[Date]],Database!$A:$C,MATCH($B$1,Database!$A$1:$C$1,),))</f>
        <v>6.08</v>
      </c>
      <c r="C2634">
        <f>IF(VLOOKUP(Table7[[#This Row],[Date]],Database!$A:$C,MATCH($C$1,Database!$A$1:$C$1,),)=0,#N/A,VLOOKUP(Table7[[#This Row],[Date]],Database!$A:$C,MATCH($C$1,Database!$A$1:$C$1,),))</f>
        <v>3.4</v>
      </c>
      <c r="D2634">
        <f>IFERROR(Table7[[#This Row],[United States 10y]]-Table7[[#This Row],[United States 3y]],#N/A)</f>
        <v>2.68</v>
      </c>
    </row>
    <row r="2635" spans="1:4" x14ac:dyDescent="0.2">
      <c r="A2635" s="6">
        <f>Database!$A4720</f>
        <v>26332</v>
      </c>
      <c r="B2635">
        <f>IF(VLOOKUP(Table7[[#This Row],[Date]],Database!$A:$C,MATCH($B$1,Database!$A$1:$C$1,),)=0,#N/A,VLOOKUP(Table7[[#This Row],[Date]],Database!$A:$C,MATCH($B$1,Database!$A$1:$C$1,),))</f>
        <v>6.08</v>
      </c>
      <c r="C2635">
        <f>IF(VLOOKUP(Table7[[#This Row],[Date]],Database!$A:$C,MATCH($C$1,Database!$A$1:$C$1,),)=0,#N/A,VLOOKUP(Table7[[#This Row],[Date]],Database!$A:$C,MATCH($C$1,Database!$A$1:$C$1,),))</f>
        <v>3.37</v>
      </c>
      <c r="D2635">
        <f>IFERROR(Table7[[#This Row],[United States 10y]]-Table7[[#This Row],[United States 3y]],#N/A)</f>
        <v>2.71</v>
      </c>
    </row>
    <row r="2636" spans="1:4" x14ac:dyDescent="0.2">
      <c r="A2636" s="6">
        <f>Database!$A4721</f>
        <v>26333</v>
      </c>
      <c r="B2636">
        <f>IF(VLOOKUP(Table7[[#This Row],[Date]],Database!$A:$C,MATCH($B$1,Database!$A$1:$C$1,),)=0,#N/A,VLOOKUP(Table7[[#This Row],[Date]],Database!$A:$C,MATCH($B$1,Database!$A$1:$C$1,),))</f>
        <v>6.08</v>
      </c>
      <c r="C2636">
        <f>IF(VLOOKUP(Table7[[#This Row],[Date]],Database!$A:$C,MATCH($C$1,Database!$A$1:$C$1,),)=0,#N/A,VLOOKUP(Table7[[#This Row],[Date]],Database!$A:$C,MATCH($C$1,Database!$A$1:$C$1,),))</f>
        <v>3.24</v>
      </c>
      <c r="D2636">
        <f>IFERROR(Table7[[#This Row],[United States 10y]]-Table7[[#This Row],[United States 3y]],#N/A)</f>
        <v>2.84</v>
      </c>
    </row>
    <row r="2637" spans="1:4" x14ac:dyDescent="0.2">
      <c r="A2637" s="6">
        <f>Database!$A4722</f>
        <v>26336</v>
      </c>
      <c r="B2637">
        <f>IF(VLOOKUP(Table7[[#This Row],[Date]],Database!$A:$C,MATCH($B$1,Database!$A$1:$C$1,),)=0,#N/A,VLOOKUP(Table7[[#This Row],[Date]],Database!$A:$C,MATCH($B$1,Database!$A$1:$C$1,),))</f>
        <v>6.09</v>
      </c>
      <c r="C2637">
        <f>IF(VLOOKUP(Table7[[#This Row],[Date]],Database!$A:$C,MATCH($C$1,Database!$A$1:$C$1,),)=0,#N/A,VLOOKUP(Table7[[#This Row],[Date]],Database!$A:$C,MATCH($C$1,Database!$A$1:$C$1,),))</f>
        <v>3.1</v>
      </c>
      <c r="D2637">
        <f>IFERROR(Table7[[#This Row],[United States 10y]]-Table7[[#This Row],[United States 3y]],#N/A)</f>
        <v>2.9899999999999998</v>
      </c>
    </row>
    <row r="2638" spans="1:4" x14ac:dyDescent="0.2">
      <c r="A2638" s="6">
        <f>Database!$A4723</f>
        <v>26337</v>
      </c>
      <c r="B2638">
        <f>IF(VLOOKUP(Table7[[#This Row],[Date]],Database!$A:$C,MATCH($B$1,Database!$A$1:$C$1,),)=0,#N/A,VLOOKUP(Table7[[#This Row],[Date]],Database!$A:$C,MATCH($B$1,Database!$A$1:$C$1,),))</f>
        <v>6.11</v>
      </c>
      <c r="C2638">
        <f>IF(VLOOKUP(Table7[[#This Row],[Date]],Database!$A:$C,MATCH($C$1,Database!$A$1:$C$1,),)=0,#N/A,VLOOKUP(Table7[[#This Row],[Date]],Database!$A:$C,MATCH($C$1,Database!$A$1:$C$1,),))</f>
        <v>3.19</v>
      </c>
      <c r="D2638">
        <f>IFERROR(Table7[[#This Row],[United States 10y]]-Table7[[#This Row],[United States 3y]],#N/A)</f>
        <v>2.9200000000000004</v>
      </c>
    </row>
    <row r="2639" spans="1:4" x14ac:dyDescent="0.2">
      <c r="A2639" s="6">
        <f>Database!$A4724</f>
        <v>26338</v>
      </c>
      <c r="B2639">
        <f>IF(VLOOKUP(Table7[[#This Row],[Date]],Database!$A:$C,MATCH($B$1,Database!$A$1:$C$1,),)=0,#N/A,VLOOKUP(Table7[[#This Row],[Date]],Database!$A:$C,MATCH($B$1,Database!$A$1:$C$1,),))</f>
        <v>6.12</v>
      </c>
      <c r="C2639">
        <f>IF(VLOOKUP(Table7[[#This Row],[Date]],Database!$A:$C,MATCH($C$1,Database!$A$1:$C$1,),)=0,#N/A,VLOOKUP(Table7[[#This Row],[Date]],Database!$A:$C,MATCH($C$1,Database!$A$1:$C$1,),))</f>
        <v>3.16</v>
      </c>
      <c r="D2639">
        <f>IFERROR(Table7[[#This Row],[United States 10y]]-Table7[[#This Row],[United States 3y]],#N/A)</f>
        <v>2.96</v>
      </c>
    </row>
    <row r="2640" spans="1:4" x14ac:dyDescent="0.2">
      <c r="A2640" s="6">
        <f>Database!$A4725</f>
        <v>26339</v>
      </c>
      <c r="B2640">
        <f>IF(VLOOKUP(Table7[[#This Row],[Date]],Database!$A:$C,MATCH($B$1,Database!$A$1:$C$1,),)=0,#N/A,VLOOKUP(Table7[[#This Row],[Date]],Database!$A:$C,MATCH($B$1,Database!$A$1:$C$1,),))</f>
        <v>6.11</v>
      </c>
      <c r="C2640">
        <f>IF(VLOOKUP(Table7[[#This Row],[Date]],Database!$A:$C,MATCH($C$1,Database!$A$1:$C$1,),)=0,#N/A,VLOOKUP(Table7[[#This Row],[Date]],Database!$A:$C,MATCH($C$1,Database!$A$1:$C$1,),))</f>
        <v>3.06</v>
      </c>
      <c r="D2640">
        <f>IFERROR(Table7[[#This Row],[United States 10y]]-Table7[[#This Row],[United States 3y]],#N/A)</f>
        <v>3.0500000000000003</v>
      </c>
    </row>
    <row r="2641" spans="1:4" x14ac:dyDescent="0.2">
      <c r="A2641" s="6">
        <f>Database!$A4726</f>
        <v>26340</v>
      </c>
      <c r="B2641">
        <f>IF(VLOOKUP(Table7[[#This Row],[Date]],Database!$A:$C,MATCH($B$1,Database!$A$1:$C$1,),)=0,#N/A,VLOOKUP(Table7[[#This Row],[Date]],Database!$A:$C,MATCH($B$1,Database!$A$1:$C$1,),))</f>
        <v>6.12</v>
      </c>
      <c r="C2641">
        <f>IF(VLOOKUP(Table7[[#This Row],[Date]],Database!$A:$C,MATCH($C$1,Database!$A$1:$C$1,),)=0,#N/A,VLOOKUP(Table7[[#This Row],[Date]],Database!$A:$C,MATCH($C$1,Database!$A$1:$C$1,),))</f>
        <v>2.99</v>
      </c>
      <c r="D2641">
        <f>IFERROR(Table7[[#This Row],[United States 10y]]-Table7[[#This Row],[United States 3y]],#N/A)</f>
        <v>3.13</v>
      </c>
    </row>
    <row r="2642" spans="1:4" x14ac:dyDescent="0.2">
      <c r="A2642" s="6">
        <f>Database!$A4727</f>
        <v>26343</v>
      </c>
      <c r="B2642">
        <f>IF(VLOOKUP(Table7[[#This Row],[Date]],Database!$A:$C,MATCH($B$1,Database!$A$1:$C$1,),)=0,#N/A,VLOOKUP(Table7[[#This Row],[Date]],Database!$A:$C,MATCH($B$1,Database!$A$1:$C$1,),))</f>
        <v>6.1</v>
      </c>
      <c r="C2642">
        <f>IF(VLOOKUP(Table7[[#This Row],[Date]],Database!$A:$C,MATCH($C$1,Database!$A$1:$C$1,),)=0,#N/A,VLOOKUP(Table7[[#This Row],[Date]],Database!$A:$C,MATCH($C$1,Database!$A$1:$C$1,),))</f>
        <v>3</v>
      </c>
      <c r="D2642">
        <f>IFERROR(Table7[[#This Row],[United States 10y]]-Table7[[#This Row],[United States 3y]],#N/A)</f>
        <v>3.0999999999999996</v>
      </c>
    </row>
    <row r="2643" spans="1:4" x14ac:dyDescent="0.2">
      <c r="A2643" s="6">
        <f>Database!$A4728</f>
        <v>26344</v>
      </c>
      <c r="B2643">
        <f>IF(VLOOKUP(Table7[[#This Row],[Date]],Database!$A:$C,MATCH($B$1,Database!$A$1:$C$1,),)=0,#N/A,VLOOKUP(Table7[[#This Row],[Date]],Database!$A:$C,MATCH($B$1,Database!$A$1:$C$1,),))</f>
        <v>6.1</v>
      </c>
      <c r="C2643">
        <f>IF(VLOOKUP(Table7[[#This Row],[Date]],Database!$A:$C,MATCH($C$1,Database!$A$1:$C$1,),)=0,#N/A,VLOOKUP(Table7[[#This Row],[Date]],Database!$A:$C,MATCH($C$1,Database!$A$1:$C$1,),))</f>
        <v>3.06</v>
      </c>
      <c r="D2643">
        <f>IFERROR(Table7[[#This Row],[United States 10y]]-Table7[[#This Row],[United States 3y]],#N/A)</f>
        <v>3.0399999999999996</v>
      </c>
    </row>
    <row r="2644" spans="1:4" x14ac:dyDescent="0.2">
      <c r="A2644" s="6">
        <f>Database!$A4729</f>
        <v>26345</v>
      </c>
      <c r="B2644">
        <f>IF(VLOOKUP(Table7[[#This Row],[Date]],Database!$A:$C,MATCH($B$1,Database!$A$1:$C$1,),)=0,#N/A,VLOOKUP(Table7[[#This Row],[Date]],Database!$A:$C,MATCH($B$1,Database!$A$1:$C$1,),))</f>
        <v>6.08</v>
      </c>
      <c r="C2644">
        <f>IF(VLOOKUP(Table7[[#This Row],[Date]],Database!$A:$C,MATCH($C$1,Database!$A$1:$C$1,),)=0,#N/A,VLOOKUP(Table7[[#This Row],[Date]],Database!$A:$C,MATCH($C$1,Database!$A$1:$C$1,),))</f>
        <v>3.06</v>
      </c>
      <c r="D2644">
        <f>IFERROR(Table7[[#This Row],[United States 10y]]-Table7[[#This Row],[United States 3y]],#N/A)</f>
        <v>3.02</v>
      </c>
    </row>
    <row r="2645" spans="1:4" x14ac:dyDescent="0.2">
      <c r="A2645" s="6">
        <f>Database!$A4730</f>
        <v>26346</v>
      </c>
      <c r="B2645">
        <f>IF(VLOOKUP(Table7[[#This Row],[Date]],Database!$A:$C,MATCH($B$1,Database!$A$1:$C$1,),)=0,#N/A,VLOOKUP(Table7[[#This Row],[Date]],Database!$A:$C,MATCH($B$1,Database!$A$1:$C$1,),))</f>
        <v>6.06</v>
      </c>
      <c r="C2645">
        <f>IF(VLOOKUP(Table7[[#This Row],[Date]],Database!$A:$C,MATCH($C$1,Database!$A$1:$C$1,),)=0,#N/A,VLOOKUP(Table7[[#This Row],[Date]],Database!$A:$C,MATCH($C$1,Database!$A$1:$C$1,),))</f>
        <v>3.04</v>
      </c>
      <c r="D2645">
        <f>IFERROR(Table7[[#This Row],[United States 10y]]-Table7[[#This Row],[United States 3y]],#N/A)</f>
        <v>3.0199999999999996</v>
      </c>
    </row>
    <row r="2646" spans="1:4" x14ac:dyDescent="0.2">
      <c r="A2646" s="6">
        <f>Database!$A4731</f>
        <v>26347</v>
      </c>
      <c r="B2646">
        <f>IF(VLOOKUP(Table7[[#This Row],[Date]],Database!$A:$C,MATCH($B$1,Database!$A$1:$C$1,),)=0,#N/A,VLOOKUP(Table7[[#This Row],[Date]],Database!$A:$C,MATCH($B$1,Database!$A$1:$C$1,),))</f>
        <v>6.06</v>
      </c>
      <c r="C2646">
        <f>IF(VLOOKUP(Table7[[#This Row],[Date]],Database!$A:$C,MATCH($C$1,Database!$A$1:$C$1,),)=0,#N/A,VLOOKUP(Table7[[#This Row],[Date]],Database!$A:$C,MATCH($C$1,Database!$A$1:$C$1,),))</f>
        <v>3.1</v>
      </c>
      <c r="D2646">
        <f>IFERROR(Table7[[#This Row],[United States 10y]]-Table7[[#This Row],[United States 3y]],#N/A)</f>
        <v>2.9599999999999995</v>
      </c>
    </row>
    <row r="2647" spans="1:4" x14ac:dyDescent="0.2">
      <c r="A2647" s="6">
        <f>Database!$A4732</f>
        <v>26350</v>
      </c>
      <c r="B2647" t="e">
        <f>IF(VLOOKUP(Table7[[#This Row],[Date]],Database!$A:$C,MATCH($B$1,Database!$A$1:$C$1,),)=0,#N/A,VLOOKUP(Table7[[#This Row],[Date]],Database!$A:$C,MATCH($B$1,Database!$A$1:$C$1,),))</f>
        <v>#N/A</v>
      </c>
      <c r="C2647" t="e">
        <f>IF(VLOOKUP(Table7[[#This Row],[Date]],Database!$A:$C,MATCH($C$1,Database!$A$1:$C$1,),)=0,#N/A,VLOOKUP(Table7[[#This Row],[Date]],Database!$A:$C,MATCH($C$1,Database!$A$1:$C$1,),))</f>
        <v>#N/A</v>
      </c>
      <c r="D2647" t="e">
        <f>IFERROR(Table7[[#This Row],[United States 10y]]-Table7[[#This Row],[United States 3y]],#N/A)</f>
        <v>#N/A</v>
      </c>
    </row>
    <row r="2648" spans="1:4" x14ac:dyDescent="0.2">
      <c r="A2648" s="6">
        <f>Database!$A4733</f>
        <v>26351</v>
      </c>
      <c r="B2648">
        <f>IF(VLOOKUP(Table7[[#This Row],[Date]],Database!$A:$C,MATCH($B$1,Database!$A$1:$C$1,),)=0,#N/A,VLOOKUP(Table7[[#This Row],[Date]],Database!$A:$C,MATCH($B$1,Database!$A$1:$C$1,),))</f>
        <v>6.06</v>
      </c>
      <c r="C2648">
        <f>IF(VLOOKUP(Table7[[#This Row],[Date]],Database!$A:$C,MATCH($C$1,Database!$A$1:$C$1,),)=0,#N/A,VLOOKUP(Table7[[#This Row],[Date]],Database!$A:$C,MATCH($C$1,Database!$A$1:$C$1,),))</f>
        <v>3.17</v>
      </c>
      <c r="D2648">
        <f>IFERROR(Table7[[#This Row],[United States 10y]]-Table7[[#This Row],[United States 3y]],#N/A)</f>
        <v>2.8899999999999997</v>
      </c>
    </row>
    <row r="2649" spans="1:4" x14ac:dyDescent="0.2">
      <c r="A2649" s="6">
        <f>Database!$A4734</f>
        <v>26352</v>
      </c>
      <c r="B2649">
        <f>IF(VLOOKUP(Table7[[#This Row],[Date]],Database!$A:$C,MATCH($B$1,Database!$A$1:$C$1,),)=0,#N/A,VLOOKUP(Table7[[#This Row],[Date]],Database!$A:$C,MATCH($B$1,Database!$A$1:$C$1,),))</f>
        <v>6.07</v>
      </c>
      <c r="C2649">
        <f>IF(VLOOKUP(Table7[[#This Row],[Date]],Database!$A:$C,MATCH($C$1,Database!$A$1:$C$1,),)=0,#N/A,VLOOKUP(Table7[[#This Row],[Date]],Database!$A:$C,MATCH($C$1,Database!$A$1:$C$1,),))</f>
        <v>3.18</v>
      </c>
      <c r="D2649">
        <f>IFERROR(Table7[[#This Row],[United States 10y]]-Table7[[#This Row],[United States 3y]],#N/A)</f>
        <v>2.89</v>
      </c>
    </row>
    <row r="2650" spans="1:4" x14ac:dyDescent="0.2">
      <c r="A2650" s="6">
        <f>Database!$A4735</f>
        <v>26353</v>
      </c>
      <c r="B2650">
        <f>IF(VLOOKUP(Table7[[#This Row],[Date]],Database!$A:$C,MATCH($B$1,Database!$A$1:$C$1,),)=0,#N/A,VLOOKUP(Table7[[#This Row],[Date]],Database!$A:$C,MATCH($B$1,Database!$A$1:$C$1,),))</f>
        <v>6.07</v>
      </c>
      <c r="C2650">
        <f>IF(VLOOKUP(Table7[[#This Row],[Date]],Database!$A:$C,MATCH($C$1,Database!$A$1:$C$1,),)=0,#N/A,VLOOKUP(Table7[[#This Row],[Date]],Database!$A:$C,MATCH($C$1,Database!$A$1:$C$1,),))</f>
        <v>3.2</v>
      </c>
      <c r="D2650">
        <f>IFERROR(Table7[[#This Row],[United States 10y]]-Table7[[#This Row],[United States 3y]],#N/A)</f>
        <v>2.87</v>
      </c>
    </row>
    <row r="2651" spans="1:4" x14ac:dyDescent="0.2">
      <c r="A2651" s="6">
        <f>Database!$A4736</f>
        <v>26354</v>
      </c>
      <c r="B2651">
        <f>IF(VLOOKUP(Table7[[#This Row],[Date]],Database!$A:$C,MATCH($B$1,Database!$A$1:$C$1,),)=0,#N/A,VLOOKUP(Table7[[#This Row],[Date]],Database!$A:$C,MATCH($B$1,Database!$A$1:$C$1,),))</f>
        <v>6.06</v>
      </c>
      <c r="C2651">
        <f>IF(VLOOKUP(Table7[[#This Row],[Date]],Database!$A:$C,MATCH($C$1,Database!$A$1:$C$1,),)=0,#N/A,VLOOKUP(Table7[[#This Row],[Date]],Database!$A:$C,MATCH($C$1,Database!$A$1:$C$1,),))</f>
        <v>3.36</v>
      </c>
      <c r="D2651">
        <f>IFERROR(Table7[[#This Row],[United States 10y]]-Table7[[#This Row],[United States 3y]],#N/A)</f>
        <v>2.6999999999999997</v>
      </c>
    </row>
    <row r="2652" spans="1:4" x14ac:dyDescent="0.2">
      <c r="A2652" s="6">
        <f>Database!$A4737</f>
        <v>26357</v>
      </c>
      <c r="B2652">
        <f>IF(VLOOKUP(Table7[[#This Row],[Date]],Database!$A:$C,MATCH($B$1,Database!$A$1:$C$1,),)=0,#N/A,VLOOKUP(Table7[[#This Row],[Date]],Database!$A:$C,MATCH($B$1,Database!$A$1:$C$1,),))</f>
        <v>6.04</v>
      </c>
      <c r="C2652">
        <f>IF(VLOOKUP(Table7[[#This Row],[Date]],Database!$A:$C,MATCH($C$1,Database!$A$1:$C$1,),)=0,#N/A,VLOOKUP(Table7[[#This Row],[Date]],Database!$A:$C,MATCH($C$1,Database!$A$1:$C$1,),))</f>
        <v>3.37</v>
      </c>
      <c r="D2652">
        <f>IFERROR(Table7[[#This Row],[United States 10y]]-Table7[[#This Row],[United States 3y]],#N/A)</f>
        <v>2.67</v>
      </c>
    </row>
    <row r="2653" spans="1:4" x14ac:dyDescent="0.2">
      <c r="A2653" s="6">
        <f>Database!$A4738</f>
        <v>26358</v>
      </c>
      <c r="B2653">
        <f>IF(VLOOKUP(Table7[[#This Row],[Date]],Database!$A:$C,MATCH($B$1,Database!$A$1:$C$1,),)=0,#N/A,VLOOKUP(Table7[[#This Row],[Date]],Database!$A:$C,MATCH($B$1,Database!$A$1:$C$1,),))</f>
        <v>6.04</v>
      </c>
      <c r="C2653">
        <f>IF(VLOOKUP(Table7[[#This Row],[Date]],Database!$A:$C,MATCH($C$1,Database!$A$1:$C$1,),)=0,#N/A,VLOOKUP(Table7[[#This Row],[Date]],Database!$A:$C,MATCH($C$1,Database!$A$1:$C$1,),))</f>
        <v>3.46</v>
      </c>
      <c r="D2653">
        <f>IFERROR(Table7[[#This Row],[United States 10y]]-Table7[[#This Row],[United States 3y]],#N/A)</f>
        <v>2.58</v>
      </c>
    </row>
    <row r="2654" spans="1:4" x14ac:dyDescent="0.2">
      <c r="A2654" s="6">
        <f>Database!$A4739</f>
        <v>26359</v>
      </c>
      <c r="B2654">
        <f>IF(VLOOKUP(Table7[[#This Row],[Date]],Database!$A:$C,MATCH($B$1,Database!$A$1:$C$1,),)=0,#N/A,VLOOKUP(Table7[[#This Row],[Date]],Database!$A:$C,MATCH($B$1,Database!$A$1:$C$1,),))</f>
        <v>6.04</v>
      </c>
      <c r="C2654">
        <f>IF(VLOOKUP(Table7[[#This Row],[Date]],Database!$A:$C,MATCH($C$1,Database!$A$1:$C$1,),)=0,#N/A,VLOOKUP(Table7[[#This Row],[Date]],Database!$A:$C,MATCH($C$1,Database!$A$1:$C$1,),))</f>
        <v>3.47</v>
      </c>
      <c r="D2654">
        <f>IFERROR(Table7[[#This Row],[United States 10y]]-Table7[[#This Row],[United States 3y]],#N/A)</f>
        <v>2.57</v>
      </c>
    </row>
    <row r="2655" spans="1:4" x14ac:dyDescent="0.2">
      <c r="A2655" s="6">
        <f>Database!$A4740</f>
        <v>26360</v>
      </c>
      <c r="B2655">
        <f>IF(VLOOKUP(Table7[[#This Row],[Date]],Database!$A:$C,MATCH($B$1,Database!$A$1:$C$1,),)=0,#N/A,VLOOKUP(Table7[[#This Row],[Date]],Database!$A:$C,MATCH($B$1,Database!$A$1:$C$1,),))</f>
        <v>6.03</v>
      </c>
      <c r="C2655">
        <f>IF(VLOOKUP(Table7[[#This Row],[Date]],Database!$A:$C,MATCH($C$1,Database!$A$1:$C$1,),)=0,#N/A,VLOOKUP(Table7[[#This Row],[Date]],Database!$A:$C,MATCH($C$1,Database!$A$1:$C$1,),))</f>
        <v>3.48</v>
      </c>
      <c r="D2655">
        <f>IFERROR(Table7[[#This Row],[United States 10y]]-Table7[[#This Row],[United States 3y]],#N/A)</f>
        <v>2.5500000000000003</v>
      </c>
    </row>
    <row r="2656" spans="1:4" x14ac:dyDescent="0.2">
      <c r="A2656" s="6">
        <f>Database!$A4741</f>
        <v>26361</v>
      </c>
      <c r="B2656">
        <f>IF(VLOOKUP(Table7[[#This Row],[Date]],Database!$A:$C,MATCH($B$1,Database!$A$1:$C$1,),)=0,#N/A,VLOOKUP(Table7[[#This Row],[Date]],Database!$A:$C,MATCH($B$1,Database!$A$1:$C$1,),))</f>
        <v>6.02</v>
      </c>
      <c r="C2656">
        <f>IF(VLOOKUP(Table7[[#This Row],[Date]],Database!$A:$C,MATCH($C$1,Database!$A$1:$C$1,),)=0,#N/A,VLOOKUP(Table7[[#This Row],[Date]],Database!$A:$C,MATCH($C$1,Database!$A$1:$C$1,),))</f>
        <v>3.49</v>
      </c>
      <c r="D2656">
        <f>IFERROR(Table7[[#This Row],[United States 10y]]-Table7[[#This Row],[United States 3y]],#N/A)</f>
        <v>2.5299999999999994</v>
      </c>
    </row>
    <row r="2657" spans="1:4" x14ac:dyDescent="0.2">
      <c r="A2657" s="6">
        <f>Database!$A4742</f>
        <v>26364</v>
      </c>
      <c r="B2657">
        <f>IF(VLOOKUP(Table7[[#This Row],[Date]],Database!$A:$C,MATCH($B$1,Database!$A$1:$C$1,),)=0,#N/A,VLOOKUP(Table7[[#This Row],[Date]],Database!$A:$C,MATCH($B$1,Database!$A$1:$C$1,),))</f>
        <v>6.01</v>
      </c>
      <c r="C2657">
        <f>IF(VLOOKUP(Table7[[#This Row],[Date]],Database!$A:$C,MATCH($C$1,Database!$A$1:$C$1,),)=0,#N/A,VLOOKUP(Table7[[#This Row],[Date]],Database!$A:$C,MATCH($C$1,Database!$A$1:$C$1,),))</f>
        <v>3.5</v>
      </c>
      <c r="D2657">
        <f>IFERROR(Table7[[#This Row],[United States 10y]]-Table7[[#This Row],[United States 3y]],#N/A)</f>
        <v>2.5099999999999998</v>
      </c>
    </row>
    <row r="2658" spans="1:4" x14ac:dyDescent="0.2">
      <c r="A2658" s="6">
        <f>Database!$A4743</f>
        <v>26365</v>
      </c>
      <c r="B2658">
        <f>IF(VLOOKUP(Table7[[#This Row],[Date]],Database!$A:$C,MATCH($B$1,Database!$A$1:$C$1,),)=0,#N/A,VLOOKUP(Table7[[#This Row],[Date]],Database!$A:$C,MATCH($B$1,Database!$A$1:$C$1,),))</f>
        <v>6.02</v>
      </c>
      <c r="C2658">
        <f>IF(VLOOKUP(Table7[[#This Row],[Date]],Database!$A:$C,MATCH($C$1,Database!$A$1:$C$1,),)=0,#N/A,VLOOKUP(Table7[[#This Row],[Date]],Database!$A:$C,MATCH($C$1,Database!$A$1:$C$1,),))</f>
        <v>3.56</v>
      </c>
      <c r="D2658">
        <f>IFERROR(Table7[[#This Row],[United States 10y]]-Table7[[#This Row],[United States 3y]],#N/A)</f>
        <v>2.4599999999999995</v>
      </c>
    </row>
    <row r="2659" spans="1:4" x14ac:dyDescent="0.2">
      <c r="A2659" s="6">
        <f>Database!$A4744</f>
        <v>26366</v>
      </c>
      <c r="B2659">
        <f>IF(VLOOKUP(Table7[[#This Row],[Date]],Database!$A:$C,MATCH($B$1,Database!$A$1:$C$1,),)=0,#N/A,VLOOKUP(Table7[[#This Row],[Date]],Database!$A:$C,MATCH($B$1,Database!$A$1:$C$1,),))</f>
        <v>6.02</v>
      </c>
      <c r="C2659">
        <f>IF(VLOOKUP(Table7[[#This Row],[Date]],Database!$A:$C,MATCH($C$1,Database!$A$1:$C$1,),)=0,#N/A,VLOOKUP(Table7[[#This Row],[Date]],Database!$A:$C,MATCH($C$1,Database!$A$1:$C$1,),))</f>
        <v>3.56</v>
      </c>
      <c r="D2659">
        <f>IFERROR(Table7[[#This Row],[United States 10y]]-Table7[[#This Row],[United States 3y]],#N/A)</f>
        <v>2.4599999999999995</v>
      </c>
    </row>
    <row r="2660" spans="1:4" x14ac:dyDescent="0.2">
      <c r="A2660" s="6">
        <f>Database!$A4745</f>
        <v>26367</v>
      </c>
      <c r="B2660">
        <f>IF(VLOOKUP(Table7[[#This Row],[Date]],Database!$A:$C,MATCH($B$1,Database!$A$1:$C$1,),)=0,#N/A,VLOOKUP(Table7[[#This Row],[Date]],Database!$A:$C,MATCH($B$1,Database!$A$1:$C$1,),))</f>
        <v>6.02</v>
      </c>
      <c r="C2660">
        <f>IF(VLOOKUP(Table7[[#This Row],[Date]],Database!$A:$C,MATCH($C$1,Database!$A$1:$C$1,),)=0,#N/A,VLOOKUP(Table7[[#This Row],[Date]],Database!$A:$C,MATCH($C$1,Database!$A$1:$C$1,),))</f>
        <v>3.59</v>
      </c>
      <c r="D2660">
        <f>IFERROR(Table7[[#This Row],[United States 10y]]-Table7[[#This Row],[United States 3y]],#N/A)</f>
        <v>2.4299999999999997</v>
      </c>
    </row>
    <row r="2661" spans="1:4" x14ac:dyDescent="0.2">
      <c r="A2661" s="6">
        <f>Database!$A4746</f>
        <v>26368</v>
      </c>
      <c r="B2661">
        <f>IF(VLOOKUP(Table7[[#This Row],[Date]],Database!$A:$C,MATCH($B$1,Database!$A$1:$C$1,),)=0,#N/A,VLOOKUP(Table7[[#This Row],[Date]],Database!$A:$C,MATCH($B$1,Database!$A$1:$C$1,),))</f>
        <v>6.03</v>
      </c>
      <c r="C2661">
        <f>IF(VLOOKUP(Table7[[#This Row],[Date]],Database!$A:$C,MATCH($C$1,Database!$A$1:$C$1,),)=0,#N/A,VLOOKUP(Table7[[#This Row],[Date]],Database!$A:$C,MATCH($C$1,Database!$A$1:$C$1,),))</f>
        <v>3.64</v>
      </c>
      <c r="D2661">
        <f>IFERROR(Table7[[#This Row],[United States 10y]]-Table7[[#This Row],[United States 3y]],#N/A)</f>
        <v>2.39</v>
      </c>
    </row>
    <row r="2662" spans="1:4" x14ac:dyDescent="0.2">
      <c r="A2662" s="6">
        <f>Database!$A4747</f>
        <v>26371</v>
      </c>
      <c r="B2662">
        <f>IF(VLOOKUP(Table7[[#This Row],[Date]],Database!$A:$C,MATCH($B$1,Database!$A$1:$C$1,),)=0,#N/A,VLOOKUP(Table7[[#This Row],[Date]],Database!$A:$C,MATCH($B$1,Database!$A$1:$C$1,),))</f>
        <v>6.07</v>
      </c>
      <c r="C2662">
        <f>IF(VLOOKUP(Table7[[#This Row],[Date]],Database!$A:$C,MATCH($C$1,Database!$A$1:$C$1,),)=0,#N/A,VLOOKUP(Table7[[#This Row],[Date]],Database!$A:$C,MATCH($C$1,Database!$A$1:$C$1,),))</f>
        <v>3.75</v>
      </c>
      <c r="D2662">
        <f>IFERROR(Table7[[#This Row],[United States 10y]]-Table7[[#This Row],[United States 3y]],#N/A)</f>
        <v>2.3200000000000003</v>
      </c>
    </row>
    <row r="2663" spans="1:4" x14ac:dyDescent="0.2">
      <c r="A2663" s="6">
        <f>Database!$A4748</f>
        <v>26372</v>
      </c>
      <c r="B2663">
        <f>IF(VLOOKUP(Table7[[#This Row],[Date]],Database!$A:$C,MATCH($B$1,Database!$A$1:$C$1,),)=0,#N/A,VLOOKUP(Table7[[#This Row],[Date]],Database!$A:$C,MATCH($B$1,Database!$A$1:$C$1,),))</f>
        <v>6.06</v>
      </c>
      <c r="C2663">
        <f>IF(VLOOKUP(Table7[[#This Row],[Date]],Database!$A:$C,MATCH($C$1,Database!$A$1:$C$1,),)=0,#N/A,VLOOKUP(Table7[[#This Row],[Date]],Database!$A:$C,MATCH($C$1,Database!$A$1:$C$1,),))</f>
        <v>3.89</v>
      </c>
      <c r="D2663">
        <f>IFERROR(Table7[[#This Row],[United States 10y]]-Table7[[#This Row],[United States 3y]],#N/A)</f>
        <v>2.1699999999999995</v>
      </c>
    </row>
    <row r="2664" spans="1:4" x14ac:dyDescent="0.2">
      <c r="A2664" s="6">
        <f>Database!$A4749</f>
        <v>26373</v>
      </c>
      <c r="B2664">
        <f>IF(VLOOKUP(Table7[[#This Row],[Date]],Database!$A:$C,MATCH($B$1,Database!$A$1:$C$1,),)=0,#N/A,VLOOKUP(Table7[[#This Row],[Date]],Database!$A:$C,MATCH($B$1,Database!$A$1:$C$1,),))</f>
        <v>6.11</v>
      </c>
      <c r="C2664">
        <f>IF(VLOOKUP(Table7[[#This Row],[Date]],Database!$A:$C,MATCH($C$1,Database!$A$1:$C$1,),)=0,#N/A,VLOOKUP(Table7[[#This Row],[Date]],Database!$A:$C,MATCH($C$1,Database!$A$1:$C$1,),))</f>
        <v>3.94</v>
      </c>
      <c r="D2664">
        <f>IFERROR(Table7[[#This Row],[United States 10y]]-Table7[[#This Row],[United States 3y]],#N/A)</f>
        <v>2.1700000000000004</v>
      </c>
    </row>
    <row r="2665" spans="1:4" x14ac:dyDescent="0.2">
      <c r="A2665" s="6">
        <f>Database!$A4750</f>
        <v>26374</v>
      </c>
      <c r="B2665">
        <f>IF(VLOOKUP(Table7[[#This Row],[Date]],Database!$A:$C,MATCH($B$1,Database!$A$1:$C$1,),)=0,#N/A,VLOOKUP(Table7[[#This Row],[Date]],Database!$A:$C,MATCH($B$1,Database!$A$1:$C$1,),))</f>
        <v>6.08</v>
      </c>
      <c r="C2665">
        <f>IF(VLOOKUP(Table7[[#This Row],[Date]],Database!$A:$C,MATCH($C$1,Database!$A$1:$C$1,),)=0,#N/A,VLOOKUP(Table7[[#This Row],[Date]],Database!$A:$C,MATCH($C$1,Database!$A$1:$C$1,),))</f>
        <v>3.9</v>
      </c>
      <c r="D2665">
        <f>IFERROR(Table7[[#This Row],[United States 10y]]-Table7[[#This Row],[United States 3y]],#N/A)</f>
        <v>2.1800000000000002</v>
      </c>
    </row>
    <row r="2666" spans="1:4" x14ac:dyDescent="0.2">
      <c r="A2666" s="6">
        <f>Database!$A4751</f>
        <v>26375</v>
      </c>
      <c r="B2666">
        <f>IF(VLOOKUP(Table7[[#This Row],[Date]],Database!$A:$C,MATCH($B$1,Database!$A$1:$C$1,),)=0,#N/A,VLOOKUP(Table7[[#This Row],[Date]],Database!$A:$C,MATCH($B$1,Database!$A$1:$C$1,),))</f>
        <v>6.08</v>
      </c>
      <c r="C2666">
        <f>IF(VLOOKUP(Table7[[#This Row],[Date]],Database!$A:$C,MATCH($C$1,Database!$A$1:$C$1,),)=0,#N/A,VLOOKUP(Table7[[#This Row],[Date]],Database!$A:$C,MATCH($C$1,Database!$A$1:$C$1,),))</f>
        <v>3.88</v>
      </c>
      <c r="D2666">
        <f>IFERROR(Table7[[#This Row],[United States 10y]]-Table7[[#This Row],[United States 3y]],#N/A)</f>
        <v>2.2000000000000002</v>
      </c>
    </row>
    <row r="2667" spans="1:4" x14ac:dyDescent="0.2">
      <c r="A2667" s="6">
        <f>Database!$A4752</f>
        <v>26378</v>
      </c>
      <c r="B2667">
        <f>IF(VLOOKUP(Table7[[#This Row],[Date]],Database!$A:$C,MATCH($B$1,Database!$A$1:$C$1,),)=0,#N/A,VLOOKUP(Table7[[#This Row],[Date]],Database!$A:$C,MATCH($B$1,Database!$A$1:$C$1,),))</f>
        <v>6.09</v>
      </c>
      <c r="C2667">
        <f>IF(VLOOKUP(Table7[[#This Row],[Date]],Database!$A:$C,MATCH($C$1,Database!$A$1:$C$1,),)=0,#N/A,VLOOKUP(Table7[[#This Row],[Date]],Database!$A:$C,MATCH($C$1,Database!$A$1:$C$1,),))</f>
        <v>3.87</v>
      </c>
      <c r="D2667">
        <f>IFERROR(Table7[[#This Row],[United States 10y]]-Table7[[#This Row],[United States 3y]],#N/A)</f>
        <v>2.2199999999999998</v>
      </c>
    </row>
    <row r="2668" spans="1:4" x14ac:dyDescent="0.2">
      <c r="A2668" s="6">
        <f>Database!$A4753</f>
        <v>26379</v>
      </c>
      <c r="B2668">
        <f>IF(VLOOKUP(Table7[[#This Row],[Date]],Database!$A:$C,MATCH($B$1,Database!$A$1:$C$1,),)=0,#N/A,VLOOKUP(Table7[[#This Row],[Date]],Database!$A:$C,MATCH($B$1,Database!$A$1:$C$1,),))</f>
        <v>6.08</v>
      </c>
      <c r="C2668">
        <f>IF(VLOOKUP(Table7[[#This Row],[Date]],Database!$A:$C,MATCH($C$1,Database!$A$1:$C$1,),)=0,#N/A,VLOOKUP(Table7[[#This Row],[Date]],Database!$A:$C,MATCH($C$1,Database!$A$1:$C$1,),))</f>
        <v>3.87</v>
      </c>
      <c r="D2668">
        <f>IFERROR(Table7[[#This Row],[United States 10y]]-Table7[[#This Row],[United States 3y]],#N/A)</f>
        <v>2.21</v>
      </c>
    </row>
    <row r="2669" spans="1:4" x14ac:dyDescent="0.2">
      <c r="A2669" s="6">
        <f>Database!$A4754</f>
        <v>26380</v>
      </c>
      <c r="B2669">
        <f>IF(VLOOKUP(Table7[[#This Row],[Date]],Database!$A:$C,MATCH($B$1,Database!$A$1:$C$1,),)=0,#N/A,VLOOKUP(Table7[[#This Row],[Date]],Database!$A:$C,MATCH($B$1,Database!$A$1:$C$1,),))</f>
        <v>6.08</v>
      </c>
      <c r="C2669">
        <f>IF(VLOOKUP(Table7[[#This Row],[Date]],Database!$A:$C,MATCH($C$1,Database!$A$1:$C$1,),)=0,#N/A,VLOOKUP(Table7[[#This Row],[Date]],Database!$A:$C,MATCH($C$1,Database!$A$1:$C$1,),))</f>
        <v>3.77</v>
      </c>
      <c r="D2669">
        <f>IFERROR(Table7[[#This Row],[United States 10y]]-Table7[[#This Row],[United States 3y]],#N/A)</f>
        <v>2.31</v>
      </c>
    </row>
    <row r="2670" spans="1:4" x14ac:dyDescent="0.2">
      <c r="A2670" s="6">
        <f>Database!$A4755</f>
        <v>26381</v>
      </c>
      <c r="B2670">
        <f>IF(VLOOKUP(Table7[[#This Row],[Date]],Database!$A:$C,MATCH($B$1,Database!$A$1:$C$1,),)=0,#N/A,VLOOKUP(Table7[[#This Row],[Date]],Database!$A:$C,MATCH($B$1,Database!$A$1:$C$1,),))</f>
        <v>6.1</v>
      </c>
      <c r="C2670">
        <f>IF(VLOOKUP(Table7[[#This Row],[Date]],Database!$A:$C,MATCH($C$1,Database!$A$1:$C$1,),)=0,#N/A,VLOOKUP(Table7[[#This Row],[Date]],Database!$A:$C,MATCH($C$1,Database!$A$1:$C$1,),))</f>
        <v>3.78</v>
      </c>
      <c r="D2670">
        <f>IFERROR(Table7[[#This Row],[United States 10y]]-Table7[[#This Row],[United States 3y]],#N/A)</f>
        <v>2.3199999999999998</v>
      </c>
    </row>
    <row r="2671" spans="1:4" x14ac:dyDescent="0.2">
      <c r="A2671" s="6">
        <f>Database!$A4756</f>
        <v>26382</v>
      </c>
      <c r="B2671">
        <f>IF(VLOOKUP(Table7[[#This Row],[Date]],Database!$A:$C,MATCH($B$1,Database!$A$1:$C$1,),)=0,#N/A,VLOOKUP(Table7[[#This Row],[Date]],Database!$A:$C,MATCH($B$1,Database!$A$1:$C$1,),))</f>
        <v>6.12</v>
      </c>
      <c r="C2671">
        <f>IF(VLOOKUP(Table7[[#This Row],[Date]],Database!$A:$C,MATCH($C$1,Database!$A$1:$C$1,),)=0,#N/A,VLOOKUP(Table7[[#This Row],[Date]],Database!$A:$C,MATCH($C$1,Database!$A$1:$C$1,),))</f>
        <v>3.8</v>
      </c>
      <c r="D2671">
        <f>IFERROR(Table7[[#This Row],[United States 10y]]-Table7[[#This Row],[United States 3y]],#N/A)</f>
        <v>2.3200000000000003</v>
      </c>
    </row>
    <row r="2672" spans="1:4" x14ac:dyDescent="0.2">
      <c r="A2672" s="6">
        <f>Database!$A4757</f>
        <v>26385</v>
      </c>
      <c r="B2672">
        <f>IF(VLOOKUP(Table7[[#This Row],[Date]],Database!$A:$C,MATCH($B$1,Database!$A$1:$C$1,),)=0,#N/A,VLOOKUP(Table7[[#This Row],[Date]],Database!$A:$C,MATCH($B$1,Database!$A$1:$C$1,),))</f>
        <v>6.1</v>
      </c>
      <c r="C2672">
        <f>IF(VLOOKUP(Table7[[#This Row],[Date]],Database!$A:$C,MATCH($C$1,Database!$A$1:$C$1,),)=0,#N/A,VLOOKUP(Table7[[#This Row],[Date]],Database!$A:$C,MATCH($C$1,Database!$A$1:$C$1,),))</f>
        <v>3.77</v>
      </c>
      <c r="D2672">
        <f>IFERROR(Table7[[#This Row],[United States 10y]]-Table7[[#This Row],[United States 3y]],#N/A)</f>
        <v>2.3299999999999996</v>
      </c>
    </row>
    <row r="2673" spans="1:4" x14ac:dyDescent="0.2">
      <c r="A2673" s="6">
        <f>Database!$A4758</f>
        <v>26386</v>
      </c>
      <c r="B2673">
        <f>IF(VLOOKUP(Table7[[#This Row],[Date]],Database!$A:$C,MATCH($B$1,Database!$A$1:$C$1,),)=0,#N/A,VLOOKUP(Table7[[#This Row],[Date]],Database!$A:$C,MATCH($B$1,Database!$A$1:$C$1,),))</f>
        <v>6.11</v>
      </c>
      <c r="C2673">
        <f>IF(VLOOKUP(Table7[[#This Row],[Date]],Database!$A:$C,MATCH($C$1,Database!$A$1:$C$1,),)=0,#N/A,VLOOKUP(Table7[[#This Row],[Date]],Database!$A:$C,MATCH($C$1,Database!$A$1:$C$1,),))</f>
        <v>3.84</v>
      </c>
      <c r="D2673">
        <f>IFERROR(Table7[[#This Row],[United States 10y]]-Table7[[#This Row],[United States 3y]],#N/A)</f>
        <v>2.2700000000000005</v>
      </c>
    </row>
    <row r="2674" spans="1:4" x14ac:dyDescent="0.2">
      <c r="A2674" s="6">
        <f>Database!$A4759</f>
        <v>26387</v>
      </c>
      <c r="B2674">
        <f>IF(VLOOKUP(Table7[[#This Row],[Date]],Database!$A:$C,MATCH($B$1,Database!$A$1:$C$1,),)=0,#N/A,VLOOKUP(Table7[[#This Row],[Date]],Database!$A:$C,MATCH($B$1,Database!$A$1:$C$1,),))</f>
        <v>6.12</v>
      </c>
      <c r="C2674">
        <f>IF(VLOOKUP(Table7[[#This Row],[Date]],Database!$A:$C,MATCH($C$1,Database!$A$1:$C$1,),)=0,#N/A,VLOOKUP(Table7[[#This Row],[Date]],Database!$A:$C,MATCH($C$1,Database!$A$1:$C$1,),))</f>
        <v>3.87</v>
      </c>
      <c r="D2674">
        <f>IFERROR(Table7[[#This Row],[United States 10y]]-Table7[[#This Row],[United States 3y]],#N/A)</f>
        <v>2.25</v>
      </c>
    </row>
    <row r="2675" spans="1:4" x14ac:dyDescent="0.2">
      <c r="A2675" s="6">
        <f>Database!$A4760</f>
        <v>26388</v>
      </c>
      <c r="B2675">
        <f>IF(VLOOKUP(Table7[[#This Row],[Date]],Database!$A:$C,MATCH($B$1,Database!$A$1:$C$1,),)=0,#N/A,VLOOKUP(Table7[[#This Row],[Date]],Database!$A:$C,MATCH($B$1,Database!$A$1:$C$1,),))</f>
        <v>6.12</v>
      </c>
      <c r="C2675">
        <f>IF(VLOOKUP(Table7[[#This Row],[Date]],Database!$A:$C,MATCH($C$1,Database!$A$1:$C$1,),)=0,#N/A,VLOOKUP(Table7[[#This Row],[Date]],Database!$A:$C,MATCH($C$1,Database!$A$1:$C$1,),))</f>
        <v>3.83</v>
      </c>
      <c r="D2675">
        <f>IFERROR(Table7[[#This Row],[United States 10y]]-Table7[[#This Row],[United States 3y]],#N/A)</f>
        <v>2.29</v>
      </c>
    </row>
    <row r="2676" spans="1:4" x14ac:dyDescent="0.2">
      <c r="A2676" s="6">
        <f>Database!$A4761</f>
        <v>26389</v>
      </c>
      <c r="B2676" t="e">
        <f>IF(VLOOKUP(Table7[[#This Row],[Date]],Database!$A:$C,MATCH($B$1,Database!$A$1:$C$1,),)=0,#N/A,VLOOKUP(Table7[[#This Row],[Date]],Database!$A:$C,MATCH($B$1,Database!$A$1:$C$1,),))</f>
        <v>#N/A</v>
      </c>
      <c r="C2676" t="e">
        <f>IF(VLOOKUP(Table7[[#This Row],[Date]],Database!$A:$C,MATCH($C$1,Database!$A$1:$C$1,),)=0,#N/A,VLOOKUP(Table7[[#This Row],[Date]],Database!$A:$C,MATCH($C$1,Database!$A$1:$C$1,),))</f>
        <v>#N/A</v>
      </c>
      <c r="D2676" t="e">
        <f>IFERROR(Table7[[#This Row],[United States 10y]]-Table7[[#This Row],[United States 3y]],#N/A)</f>
        <v>#N/A</v>
      </c>
    </row>
    <row r="2677" spans="1:4" x14ac:dyDescent="0.2">
      <c r="A2677" s="6">
        <f>Database!$A4762</f>
        <v>26392</v>
      </c>
      <c r="B2677">
        <f>IF(VLOOKUP(Table7[[#This Row],[Date]],Database!$A:$C,MATCH($B$1,Database!$A$1:$C$1,),)=0,#N/A,VLOOKUP(Table7[[#This Row],[Date]],Database!$A:$C,MATCH($B$1,Database!$A$1:$C$1,),))</f>
        <v>6.14</v>
      </c>
      <c r="C2677">
        <f>IF(VLOOKUP(Table7[[#This Row],[Date]],Database!$A:$C,MATCH($C$1,Database!$A$1:$C$1,),)=0,#N/A,VLOOKUP(Table7[[#This Row],[Date]],Database!$A:$C,MATCH($C$1,Database!$A$1:$C$1,),))</f>
        <v>3.79</v>
      </c>
      <c r="D2677">
        <f>IFERROR(Table7[[#This Row],[United States 10y]]-Table7[[#This Row],[United States 3y]],#N/A)</f>
        <v>2.3499999999999996</v>
      </c>
    </row>
    <row r="2678" spans="1:4" x14ac:dyDescent="0.2">
      <c r="A2678" s="6">
        <f>Database!$A4763</f>
        <v>26393</v>
      </c>
      <c r="B2678">
        <f>IF(VLOOKUP(Table7[[#This Row],[Date]],Database!$A:$C,MATCH($B$1,Database!$A$1:$C$1,),)=0,#N/A,VLOOKUP(Table7[[#This Row],[Date]],Database!$A:$C,MATCH($B$1,Database!$A$1:$C$1,),))</f>
        <v>6.18</v>
      </c>
      <c r="C2678">
        <f>IF(VLOOKUP(Table7[[#This Row],[Date]],Database!$A:$C,MATCH($C$1,Database!$A$1:$C$1,),)=0,#N/A,VLOOKUP(Table7[[#This Row],[Date]],Database!$A:$C,MATCH($C$1,Database!$A$1:$C$1,),))</f>
        <v>3.84</v>
      </c>
      <c r="D2678">
        <f>IFERROR(Table7[[#This Row],[United States 10y]]-Table7[[#This Row],[United States 3y]],#N/A)</f>
        <v>2.34</v>
      </c>
    </row>
    <row r="2679" spans="1:4" x14ac:dyDescent="0.2">
      <c r="A2679" s="6">
        <f>Database!$A4764</f>
        <v>26394</v>
      </c>
      <c r="B2679">
        <f>IF(VLOOKUP(Table7[[#This Row],[Date]],Database!$A:$C,MATCH($B$1,Database!$A$1:$C$1,),)=0,#N/A,VLOOKUP(Table7[[#This Row],[Date]],Database!$A:$C,MATCH($B$1,Database!$A$1:$C$1,),))</f>
        <v>6.18</v>
      </c>
      <c r="C2679">
        <f>IF(VLOOKUP(Table7[[#This Row],[Date]],Database!$A:$C,MATCH($C$1,Database!$A$1:$C$1,),)=0,#N/A,VLOOKUP(Table7[[#This Row],[Date]],Database!$A:$C,MATCH($C$1,Database!$A$1:$C$1,),))</f>
        <v>3.82</v>
      </c>
      <c r="D2679">
        <f>IFERROR(Table7[[#This Row],[United States 10y]]-Table7[[#This Row],[United States 3y]],#N/A)</f>
        <v>2.36</v>
      </c>
    </row>
    <row r="2680" spans="1:4" x14ac:dyDescent="0.2">
      <c r="A2680" s="6">
        <f>Database!$A4765</f>
        <v>26395</v>
      </c>
      <c r="B2680">
        <f>IF(VLOOKUP(Table7[[#This Row],[Date]],Database!$A:$C,MATCH($B$1,Database!$A$1:$C$1,),)=0,#N/A,VLOOKUP(Table7[[#This Row],[Date]],Database!$A:$C,MATCH($B$1,Database!$A$1:$C$1,),))</f>
        <v>6.18</v>
      </c>
      <c r="C2680">
        <f>IF(VLOOKUP(Table7[[#This Row],[Date]],Database!$A:$C,MATCH($C$1,Database!$A$1:$C$1,),)=0,#N/A,VLOOKUP(Table7[[#This Row],[Date]],Database!$A:$C,MATCH($C$1,Database!$A$1:$C$1,),))</f>
        <v>3.8</v>
      </c>
      <c r="D2680">
        <f>IFERROR(Table7[[#This Row],[United States 10y]]-Table7[[#This Row],[United States 3y]],#N/A)</f>
        <v>2.38</v>
      </c>
    </row>
    <row r="2681" spans="1:4" x14ac:dyDescent="0.2">
      <c r="A2681" s="6">
        <f>Database!$A4766</f>
        <v>26396</v>
      </c>
      <c r="B2681">
        <f>IF(VLOOKUP(Table7[[#This Row],[Date]],Database!$A:$C,MATCH($B$1,Database!$A$1:$C$1,),)=0,#N/A,VLOOKUP(Table7[[#This Row],[Date]],Database!$A:$C,MATCH($B$1,Database!$A$1:$C$1,),))</f>
        <v>6.18</v>
      </c>
      <c r="C2681">
        <f>IF(VLOOKUP(Table7[[#This Row],[Date]],Database!$A:$C,MATCH($C$1,Database!$A$1:$C$1,),)=0,#N/A,VLOOKUP(Table7[[#This Row],[Date]],Database!$A:$C,MATCH($C$1,Database!$A$1:$C$1,),))</f>
        <v>3.8</v>
      </c>
      <c r="D2681">
        <f>IFERROR(Table7[[#This Row],[United States 10y]]-Table7[[#This Row],[United States 3y]],#N/A)</f>
        <v>2.38</v>
      </c>
    </row>
    <row r="2682" spans="1:4" x14ac:dyDescent="0.2">
      <c r="A2682" s="6">
        <f>Database!$A4767</f>
        <v>26399</v>
      </c>
      <c r="B2682">
        <f>IF(VLOOKUP(Table7[[#This Row],[Date]],Database!$A:$C,MATCH($B$1,Database!$A$1:$C$1,),)=0,#N/A,VLOOKUP(Table7[[#This Row],[Date]],Database!$A:$C,MATCH($B$1,Database!$A$1:$C$1,),))</f>
        <v>6.17</v>
      </c>
      <c r="C2682">
        <f>IF(VLOOKUP(Table7[[#This Row],[Date]],Database!$A:$C,MATCH($C$1,Database!$A$1:$C$1,),)=0,#N/A,VLOOKUP(Table7[[#This Row],[Date]],Database!$A:$C,MATCH($C$1,Database!$A$1:$C$1,),))</f>
        <v>3.75</v>
      </c>
      <c r="D2682">
        <f>IFERROR(Table7[[#This Row],[United States 10y]]-Table7[[#This Row],[United States 3y]],#N/A)</f>
        <v>2.42</v>
      </c>
    </row>
    <row r="2683" spans="1:4" x14ac:dyDescent="0.2">
      <c r="A2683" s="6">
        <f>Database!$A4768</f>
        <v>26400</v>
      </c>
      <c r="B2683">
        <f>IF(VLOOKUP(Table7[[#This Row],[Date]],Database!$A:$C,MATCH($B$1,Database!$A$1:$C$1,),)=0,#N/A,VLOOKUP(Table7[[#This Row],[Date]],Database!$A:$C,MATCH($B$1,Database!$A$1:$C$1,),))</f>
        <v>6.18</v>
      </c>
      <c r="C2683">
        <f>IF(VLOOKUP(Table7[[#This Row],[Date]],Database!$A:$C,MATCH($C$1,Database!$A$1:$C$1,),)=0,#N/A,VLOOKUP(Table7[[#This Row],[Date]],Database!$A:$C,MATCH($C$1,Database!$A$1:$C$1,),))</f>
        <v>3.82</v>
      </c>
      <c r="D2683">
        <f>IFERROR(Table7[[#This Row],[United States 10y]]-Table7[[#This Row],[United States 3y]],#N/A)</f>
        <v>2.36</v>
      </c>
    </row>
    <row r="2684" spans="1:4" x14ac:dyDescent="0.2">
      <c r="A2684" s="6">
        <f>Database!$A4769</f>
        <v>26401</v>
      </c>
      <c r="B2684">
        <f>IF(VLOOKUP(Table7[[#This Row],[Date]],Database!$A:$C,MATCH($B$1,Database!$A$1:$C$1,),)=0,#N/A,VLOOKUP(Table7[[#This Row],[Date]],Database!$A:$C,MATCH($B$1,Database!$A$1:$C$1,),))</f>
        <v>6.21</v>
      </c>
      <c r="C2684">
        <f>IF(VLOOKUP(Table7[[#This Row],[Date]],Database!$A:$C,MATCH($C$1,Database!$A$1:$C$1,),)=0,#N/A,VLOOKUP(Table7[[#This Row],[Date]],Database!$A:$C,MATCH($C$1,Database!$A$1:$C$1,),))</f>
        <v>3.82</v>
      </c>
      <c r="D2684">
        <f>IFERROR(Table7[[#This Row],[United States 10y]]-Table7[[#This Row],[United States 3y]],#N/A)</f>
        <v>2.39</v>
      </c>
    </row>
    <row r="2685" spans="1:4" x14ac:dyDescent="0.2">
      <c r="A2685" s="6">
        <f>Database!$A4770</f>
        <v>26402</v>
      </c>
      <c r="B2685">
        <f>IF(VLOOKUP(Table7[[#This Row],[Date]],Database!$A:$C,MATCH($B$1,Database!$A$1:$C$1,),)=0,#N/A,VLOOKUP(Table7[[#This Row],[Date]],Database!$A:$C,MATCH($B$1,Database!$A$1:$C$1,),))</f>
        <v>6.25</v>
      </c>
      <c r="C2685">
        <f>IF(VLOOKUP(Table7[[#This Row],[Date]],Database!$A:$C,MATCH($C$1,Database!$A$1:$C$1,),)=0,#N/A,VLOOKUP(Table7[[#This Row],[Date]],Database!$A:$C,MATCH($C$1,Database!$A$1:$C$1,),))</f>
        <v>3.86</v>
      </c>
      <c r="D2685">
        <f>IFERROR(Table7[[#This Row],[United States 10y]]-Table7[[#This Row],[United States 3y]],#N/A)</f>
        <v>2.39</v>
      </c>
    </row>
    <row r="2686" spans="1:4" x14ac:dyDescent="0.2">
      <c r="A2686" s="6">
        <f>Database!$A4771</f>
        <v>26403</v>
      </c>
      <c r="B2686">
        <f>IF(VLOOKUP(Table7[[#This Row],[Date]],Database!$A:$C,MATCH($B$1,Database!$A$1:$C$1,),)=0,#N/A,VLOOKUP(Table7[[#This Row],[Date]],Database!$A:$C,MATCH($B$1,Database!$A$1:$C$1,),))</f>
        <v>6.25</v>
      </c>
      <c r="C2686">
        <f>IF(VLOOKUP(Table7[[#This Row],[Date]],Database!$A:$C,MATCH($C$1,Database!$A$1:$C$1,),)=0,#N/A,VLOOKUP(Table7[[#This Row],[Date]],Database!$A:$C,MATCH($C$1,Database!$A$1:$C$1,),))</f>
        <v>3.84</v>
      </c>
      <c r="D2686">
        <f>IFERROR(Table7[[#This Row],[United States 10y]]-Table7[[#This Row],[United States 3y]],#N/A)</f>
        <v>2.41</v>
      </c>
    </row>
    <row r="2687" spans="1:4" x14ac:dyDescent="0.2">
      <c r="A2687" s="6">
        <f>Database!$A4772</f>
        <v>26406</v>
      </c>
      <c r="B2687">
        <f>IF(VLOOKUP(Table7[[#This Row],[Date]],Database!$A:$C,MATCH($B$1,Database!$A$1:$C$1,),)=0,#N/A,VLOOKUP(Table7[[#This Row],[Date]],Database!$A:$C,MATCH($B$1,Database!$A$1:$C$1,),))</f>
        <v>6.24</v>
      </c>
      <c r="C2687">
        <f>IF(VLOOKUP(Table7[[#This Row],[Date]],Database!$A:$C,MATCH($C$1,Database!$A$1:$C$1,),)=0,#N/A,VLOOKUP(Table7[[#This Row],[Date]],Database!$A:$C,MATCH($C$1,Database!$A$1:$C$1,),))</f>
        <v>3.85</v>
      </c>
      <c r="D2687">
        <f>IFERROR(Table7[[#This Row],[United States 10y]]-Table7[[#This Row],[United States 3y]],#N/A)</f>
        <v>2.39</v>
      </c>
    </row>
    <row r="2688" spans="1:4" x14ac:dyDescent="0.2">
      <c r="A2688" s="6">
        <f>Database!$A4773</f>
        <v>26407</v>
      </c>
      <c r="B2688">
        <f>IF(VLOOKUP(Table7[[#This Row],[Date]],Database!$A:$C,MATCH($B$1,Database!$A$1:$C$1,),)=0,#N/A,VLOOKUP(Table7[[#This Row],[Date]],Database!$A:$C,MATCH($B$1,Database!$A$1:$C$1,),))</f>
        <v>6.24</v>
      </c>
      <c r="C2688">
        <f>IF(VLOOKUP(Table7[[#This Row],[Date]],Database!$A:$C,MATCH($C$1,Database!$A$1:$C$1,),)=0,#N/A,VLOOKUP(Table7[[#This Row],[Date]],Database!$A:$C,MATCH($C$1,Database!$A$1:$C$1,),))</f>
        <v>3.68</v>
      </c>
      <c r="D2688">
        <f>IFERROR(Table7[[#This Row],[United States 10y]]-Table7[[#This Row],[United States 3y]],#N/A)</f>
        <v>2.56</v>
      </c>
    </row>
    <row r="2689" spans="1:4" x14ac:dyDescent="0.2">
      <c r="A2689" s="6">
        <f>Database!$A4774</f>
        <v>26408</v>
      </c>
      <c r="B2689">
        <f>IF(VLOOKUP(Table7[[#This Row],[Date]],Database!$A:$C,MATCH($B$1,Database!$A$1:$C$1,),)=0,#N/A,VLOOKUP(Table7[[#This Row],[Date]],Database!$A:$C,MATCH($B$1,Database!$A$1:$C$1,),))</f>
        <v>6.22</v>
      </c>
      <c r="C2689">
        <f>IF(VLOOKUP(Table7[[#This Row],[Date]],Database!$A:$C,MATCH($C$1,Database!$A$1:$C$1,),)=0,#N/A,VLOOKUP(Table7[[#This Row],[Date]],Database!$A:$C,MATCH($C$1,Database!$A$1:$C$1,),))</f>
        <v>3.64</v>
      </c>
      <c r="D2689">
        <f>IFERROR(Table7[[#This Row],[United States 10y]]-Table7[[#This Row],[United States 3y]],#N/A)</f>
        <v>2.5799999999999996</v>
      </c>
    </row>
    <row r="2690" spans="1:4" x14ac:dyDescent="0.2">
      <c r="A2690" s="6">
        <f>Database!$A4775</f>
        <v>26409</v>
      </c>
      <c r="B2690">
        <f>IF(VLOOKUP(Table7[[#This Row],[Date]],Database!$A:$C,MATCH($B$1,Database!$A$1:$C$1,),)=0,#N/A,VLOOKUP(Table7[[#This Row],[Date]],Database!$A:$C,MATCH($B$1,Database!$A$1:$C$1,),))</f>
        <v>6.21</v>
      </c>
      <c r="C2690">
        <f>IF(VLOOKUP(Table7[[#This Row],[Date]],Database!$A:$C,MATCH($C$1,Database!$A$1:$C$1,),)=0,#N/A,VLOOKUP(Table7[[#This Row],[Date]],Database!$A:$C,MATCH($C$1,Database!$A$1:$C$1,),))</f>
        <v>3.57</v>
      </c>
      <c r="D2690">
        <f>IFERROR(Table7[[#This Row],[United States 10y]]-Table7[[#This Row],[United States 3y]],#N/A)</f>
        <v>2.64</v>
      </c>
    </row>
    <row r="2691" spans="1:4" x14ac:dyDescent="0.2">
      <c r="A2691" s="6">
        <f>Database!$A4776</f>
        <v>26410</v>
      </c>
      <c r="B2691">
        <f>IF(VLOOKUP(Table7[[#This Row],[Date]],Database!$A:$C,MATCH($B$1,Database!$A$1:$C$1,),)=0,#N/A,VLOOKUP(Table7[[#This Row],[Date]],Database!$A:$C,MATCH($B$1,Database!$A$1:$C$1,),))</f>
        <v>6.2</v>
      </c>
      <c r="C2691">
        <f>IF(VLOOKUP(Table7[[#This Row],[Date]],Database!$A:$C,MATCH($C$1,Database!$A$1:$C$1,),)=0,#N/A,VLOOKUP(Table7[[#This Row],[Date]],Database!$A:$C,MATCH($C$1,Database!$A$1:$C$1,),))</f>
        <v>3.47</v>
      </c>
      <c r="D2691">
        <f>IFERROR(Table7[[#This Row],[United States 10y]]-Table7[[#This Row],[United States 3y]],#N/A)</f>
        <v>2.73</v>
      </c>
    </row>
    <row r="2692" spans="1:4" x14ac:dyDescent="0.2">
      <c r="A2692" s="6">
        <f>Database!$A4777</f>
        <v>26413</v>
      </c>
      <c r="B2692">
        <f>IF(VLOOKUP(Table7[[#This Row],[Date]],Database!$A:$C,MATCH($B$1,Database!$A$1:$C$1,),)=0,#N/A,VLOOKUP(Table7[[#This Row],[Date]],Database!$A:$C,MATCH($B$1,Database!$A$1:$C$1,),))</f>
        <v>6.21</v>
      </c>
      <c r="C2692">
        <f>IF(VLOOKUP(Table7[[#This Row],[Date]],Database!$A:$C,MATCH($C$1,Database!$A$1:$C$1,),)=0,#N/A,VLOOKUP(Table7[[#This Row],[Date]],Database!$A:$C,MATCH($C$1,Database!$A$1:$C$1,),))</f>
        <v>3.46</v>
      </c>
      <c r="D2692">
        <f>IFERROR(Table7[[#This Row],[United States 10y]]-Table7[[#This Row],[United States 3y]],#N/A)</f>
        <v>2.75</v>
      </c>
    </row>
    <row r="2693" spans="1:4" x14ac:dyDescent="0.2">
      <c r="A2693" s="6">
        <f>Database!$A4778</f>
        <v>26414</v>
      </c>
      <c r="B2693">
        <f>IF(VLOOKUP(Table7[[#This Row],[Date]],Database!$A:$C,MATCH($B$1,Database!$A$1:$C$1,),)=0,#N/A,VLOOKUP(Table7[[#This Row],[Date]],Database!$A:$C,MATCH($B$1,Database!$A$1:$C$1,),))</f>
        <v>6.21</v>
      </c>
      <c r="C2693">
        <f>IF(VLOOKUP(Table7[[#This Row],[Date]],Database!$A:$C,MATCH($C$1,Database!$A$1:$C$1,),)=0,#N/A,VLOOKUP(Table7[[#This Row],[Date]],Database!$A:$C,MATCH($C$1,Database!$A$1:$C$1,),))</f>
        <v>3.55</v>
      </c>
      <c r="D2693">
        <f>IFERROR(Table7[[#This Row],[United States 10y]]-Table7[[#This Row],[United States 3y]],#N/A)</f>
        <v>2.66</v>
      </c>
    </row>
    <row r="2694" spans="1:4" x14ac:dyDescent="0.2">
      <c r="A2694" s="6">
        <f>Database!$A4779</f>
        <v>26415</v>
      </c>
      <c r="B2694">
        <f>IF(VLOOKUP(Table7[[#This Row],[Date]],Database!$A:$C,MATCH($B$1,Database!$A$1:$C$1,),)=0,#N/A,VLOOKUP(Table7[[#This Row],[Date]],Database!$A:$C,MATCH($B$1,Database!$A$1:$C$1,),))</f>
        <v>6.19</v>
      </c>
      <c r="C2694">
        <f>IF(VLOOKUP(Table7[[#This Row],[Date]],Database!$A:$C,MATCH($C$1,Database!$A$1:$C$1,),)=0,#N/A,VLOOKUP(Table7[[#This Row],[Date]],Database!$A:$C,MATCH($C$1,Database!$A$1:$C$1,),))</f>
        <v>3.58</v>
      </c>
      <c r="D2694">
        <f>IFERROR(Table7[[#This Row],[United States 10y]]-Table7[[#This Row],[United States 3y]],#N/A)</f>
        <v>2.6100000000000003</v>
      </c>
    </row>
    <row r="2695" spans="1:4" x14ac:dyDescent="0.2">
      <c r="A2695" s="6">
        <f>Database!$A4780</f>
        <v>26416</v>
      </c>
      <c r="B2695">
        <f>IF(VLOOKUP(Table7[[#This Row],[Date]],Database!$A:$C,MATCH($B$1,Database!$A$1:$C$1,),)=0,#N/A,VLOOKUP(Table7[[#This Row],[Date]],Database!$A:$C,MATCH($B$1,Database!$A$1:$C$1,),))</f>
        <v>6.11</v>
      </c>
      <c r="C2695">
        <f>IF(VLOOKUP(Table7[[#This Row],[Date]],Database!$A:$C,MATCH($C$1,Database!$A$1:$C$1,),)=0,#N/A,VLOOKUP(Table7[[#This Row],[Date]],Database!$A:$C,MATCH($C$1,Database!$A$1:$C$1,),))</f>
        <v>3.54</v>
      </c>
      <c r="D2695">
        <f>IFERROR(Table7[[#This Row],[United States 10y]]-Table7[[#This Row],[United States 3y]],#N/A)</f>
        <v>2.5700000000000003</v>
      </c>
    </row>
    <row r="2696" spans="1:4" x14ac:dyDescent="0.2">
      <c r="A2696" s="6">
        <f>Database!$A4781</f>
        <v>26417</v>
      </c>
      <c r="B2696">
        <f>IF(VLOOKUP(Table7[[#This Row],[Date]],Database!$A:$C,MATCH($B$1,Database!$A$1:$C$1,),)=0,#N/A,VLOOKUP(Table7[[#This Row],[Date]],Database!$A:$C,MATCH($B$1,Database!$A$1:$C$1,),))</f>
        <v>6.14</v>
      </c>
      <c r="C2696">
        <f>IF(VLOOKUP(Table7[[#This Row],[Date]],Database!$A:$C,MATCH($C$1,Database!$A$1:$C$1,),)=0,#N/A,VLOOKUP(Table7[[#This Row],[Date]],Database!$A:$C,MATCH($C$1,Database!$A$1:$C$1,),))</f>
        <v>3.63</v>
      </c>
      <c r="D2696">
        <f>IFERROR(Table7[[#This Row],[United States 10y]]-Table7[[#This Row],[United States 3y]],#N/A)</f>
        <v>2.5099999999999998</v>
      </c>
    </row>
    <row r="2697" spans="1:4" x14ac:dyDescent="0.2">
      <c r="A2697" s="6">
        <f>Database!$A4782</f>
        <v>26420</v>
      </c>
      <c r="B2697">
        <f>IF(VLOOKUP(Table7[[#This Row],[Date]],Database!$A:$C,MATCH($B$1,Database!$A$1:$C$1,),)=0,#N/A,VLOOKUP(Table7[[#This Row],[Date]],Database!$A:$C,MATCH($B$1,Database!$A$1:$C$1,),))</f>
        <v>6.14</v>
      </c>
      <c r="C2697">
        <f>IF(VLOOKUP(Table7[[#This Row],[Date]],Database!$A:$C,MATCH($C$1,Database!$A$1:$C$1,),)=0,#N/A,VLOOKUP(Table7[[#This Row],[Date]],Database!$A:$C,MATCH($C$1,Database!$A$1:$C$1,),))</f>
        <v>3.62</v>
      </c>
      <c r="D2697">
        <f>IFERROR(Table7[[#This Row],[United States 10y]]-Table7[[#This Row],[United States 3y]],#N/A)</f>
        <v>2.5199999999999996</v>
      </c>
    </row>
    <row r="2698" spans="1:4" x14ac:dyDescent="0.2">
      <c r="A2698" s="6">
        <f>Database!$A4783</f>
        <v>26421</v>
      </c>
      <c r="B2698">
        <f>IF(VLOOKUP(Table7[[#This Row],[Date]],Database!$A:$C,MATCH($B$1,Database!$A$1:$C$1,),)=0,#N/A,VLOOKUP(Table7[[#This Row],[Date]],Database!$A:$C,MATCH($B$1,Database!$A$1:$C$1,),))</f>
        <v>6.16</v>
      </c>
      <c r="C2698">
        <f>IF(VLOOKUP(Table7[[#This Row],[Date]],Database!$A:$C,MATCH($C$1,Database!$A$1:$C$1,),)=0,#N/A,VLOOKUP(Table7[[#This Row],[Date]],Database!$A:$C,MATCH($C$1,Database!$A$1:$C$1,),))</f>
        <v>3.65</v>
      </c>
      <c r="D2698">
        <f>IFERROR(Table7[[#This Row],[United States 10y]]-Table7[[#This Row],[United States 3y]],#N/A)</f>
        <v>2.5100000000000002</v>
      </c>
    </row>
    <row r="2699" spans="1:4" x14ac:dyDescent="0.2">
      <c r="A2699" s="6">
        <f>Database!$A4784</f>
        <v>26422</v>
      </c>
      <c r="B2699">
        <f>IF(VLOOKUP(Table7[[#This Row],[Date]],Database!$A:$C,MATCH($B$1,Database!$A$1:$C$1,),)=0,#N/A,VLOOKUP(Table7[[#This Row],[Date]],Database!$A:$C,MATCH($B$1,Database!$A$1:$C$1,),))</f>
        <v>6.17</v>
      </c>
      <c r="C2699">
        <f>IF(VLOOKUP(Table7[[#This Row],[Date]],Database!$A:$C,MATCH($C$1,Database!$A$1:$C$1,),)=0,#N/A,VLOOKUP(Table7[[#This Row],[Date]],Database!$A:$C,MATCH($C$1,Database!$A$1:$C$1,),))</f>
        <v>3.6</v>
      </c>
      <c r="D2699">
        <f>IFERROR(Table7[[#This Row],[United States 10y]]-Table7[[#This Row],[United States 3y]],#N/A)</f>
        <v>2.57</v>
      </c>
    </row>
    <row r="2700" spans="1:4" x14ac:dyDescent="0.2">
      <c r="A2700" s="6">
        <f>Database!$A4785</f>
        <v>26423</v>
      </c>
      <c r="B2700">
        <f>IF(VLOOKUP(Table7[[#This Row],[Date]],Database!$A:$C,MATCH($B$1,Database!$A$1:$C$1,),)=0,#N/A,VLOOKUP(Table7[[#This Row],[Date]],Database!$A:$C,MATCH($B$1,Database!$A$1:$C$1,),))</f>
        <v>6.17</v>
      </c>
      <c r="C2700">
        <f>IF(VLOOKUP(Table7[[#This Row],[Date]],Database!$A:$C,MATCH($C$1,Database!$A$1:$C$1,),)=0,#N/A,VLOOKUP(Table7[[#This Row],[Date]],Database!$A:$C,MATCH($C$1,Database!$A$1:$C$1,),))</f>
        <v>3.54</v>
      </c>
      <c r="D2700">
        <f>IFERROR(Table7[[#This Row],[United States 10y]]-Table7[[#This Row],[United States 3y]],#N/A)</f>
        <v>2.63</v>
      </c>
    </row>
    <row r="2701" spans="1:4" x14ac:dyDescent="0.2">
      <c r="A2701" s="6">
        <f>Database!$A4786</f>
        <v>26424</v>
      </c>
      <c r="B2701">
        <f>IF(VLOOKUP(Table7[[#This Row],[Date]],Database!$A:$C,MATCH($B$1,Database!$A$1:$C$1,),)=0,#N/A,VLOOKUP(Table7[[#This Row],[Date]],Database!$A:$C,MATCH($B$1,Database!$A$1:$C$1,),))</f>
        <v>6.17</v>
      </c>
      <c r="C2701">
        <f>IF(VLOOKUP(Table7[[#This Row],[Date]],Database!$A:$C,MATCH($C$1,Database!$A$1:$C$1,),)=0,#N/A,VLOOKUP(Table7[[#This Row],[Date]],Database!$A:$C,MATCH($C$1,Database!$A$1:$C$1,),))</f>
        <v>3.42</v>
      </c>
      <c r="D2701">
        <f>IFERROR(Table7[[#This Row],[United States 10y]]-Table7[[#This Row],[United States 3y]],#N/A)</f>
        <v>2.75</v>
      </c>
    </row>
    <row r="2702" spans="1:4" x14ac:dyDescent="0.2">
      <c r="A2702" s="6">
        <f>Database!$A4787</f>
        <v>26427</v>
      </c>
      <c r="B2702">
        <f>IF(VLOOKUP(Table7[[#This Row],[Date]],Database!$A:$C,MATCH($B$1,Database!$A$1:$C$1,),)=0,#N/A,VLOOKUP(Table7[[#This Row],[Date]],Database!$A:$C,MATCH($B$1,Database!$A$1:$C$1,),))</f>
        <v>6.17</v>
      </c>
      <c r="C2702">
        <f>IF(VLOOKUP(Table7[[#This Row],[Date]],Database!$A:$C,MATCH($C$1,Database!$A$1:$C$1,),)=0,#N/A,VLOOKUP(Table7[[#This Row],[Date]],Database!$A:$C,MATCH($C$1,Database!$A$1:$C$1,),))</f>
        <v>3.44</v>
      </c>
      <c r="D2702">
        <f>IFERROR(Table7[[#This Row],[United States 10y]]-Table7[[#This Row],[United States 3y]],#N/A)</f>
        <v>2.73</v>
      </c>
    </row>
    <row r="2703" spans="1:4" x14ac:dyDescent="0.2">
      <c r="A2703" s="6">
        <f>Database!$A4788</f>
        <v>26428</v>
      </c>
      <c r="B2703">
        <f>IF(VLOOKUP(Table7[[#This Row],[Date]],Database!$A:$C,MATCH($B$1,Database!$A$1:$C$1,),)=0,#N/A,VLOOKUP(Table7[[#This Row],[Date]],Database!$A:$C,MATCH($B$1,Database!$A$1:$C$1,),))</f>
        <v>6.2</v>
      </c>
      <c r="C2703">
        <f>IF(VLOOKUP(Table7[[#This Row],[Date]],Database!$A:$C,MATCH($C$1,Database!$A$1:$C$1,),)=0,#N/A,VLOOKUP(Table7[[#This Row],[Date]],Database!$A:$C,MATCH($C$1,Database!$A$1:$C$1,),))</f>
        <v>3.65</v>
      </c>
      <c r="D2703">
        <f>IFERROR(Table7[[#This Row],[United States 10y]]-Table7[[#This Row],[United States 3y]],#N/A)</f>
        <v>2.5500000000000003</v>
      </c>
    </row>
    <row r="2704" spans="1:4" x14ac:dyDescent="0.2">
      <c r="A2704" s="6">
        <f>Database!$A4789</f>
        <v>26429</v>
      </c>
      <c r="B2704">
        <f>IF(VLOOKUP(Table7[[#This Row],[Date]],Database!$A:$C,MATCH($B$1,Database!$A$1:$C$1,),)=0,#N/A,VLOOKUP(Table7[[#This Row],[Date]],Database!$A:$C,MATCH($B$1,Database!$A$1:$C$1,),))</f>
        <v>6.19</v>
      </c>
      <c r="C2704">
        <f>IF(VLOOKUP(Table7[[#This Row],[Date]],Database!$A:$C,MATCH($C$1,Database!$A$1:$C$1,),)=0,#N/A,VLOOKUP(Table7[[#This Row],[Date]],Database!$A:$C,MATCH($C$1,Database!$A$1:$C$1,),))</f>
        <v>3.62</v>
      </c>
      <c r="D2704">
        <f>IFERROR(Table7[[#This Row],[United States 10y]]-Table7[[#This Row],[United States 3y]],#N/A)</f>
        <v>2.5700000000000003</v>
      </c>
    </row>
    <row r="2705" spans="1:4" x14ac:dyDescent="0.2">
      <c r="A2705" s="6">
        <f>Database!$A4790</f>
        <v>26430</v>
      </c>
      <c r="B2705">
        <f>IF(VLOOKUP(Table7[[#This Row],[Date]],Database!$A:$C,MATCH($B$1,Database!$A$1:$C$1,),)=0,#N/A,VLOOKUP(Table7[[#This Row],[Date]],Database!$A:$C,MATCH($B$1,Database!$A$1:$C$1,),))</f>
        <v>6.19</v>
      </c>
      <c r="C2705">
        <f>IF(VLOOKUP(Table7[[#This Row],[Date]],Database!$A:$C,MATCH($C$1,Database!$A$1:$C$1,),)=0,#N/A,VLOOKUP(Table7[[#This Row],[Date]],Database!$A:$C,MATCH($C$1,Database!$A$1:$C$1,),))</f>
        <v>3.62</v>
      </c>
      <c r="D2705">
        <f>IFERROR(Table7[[#This Row],[United States 10y]]-Table7[[#This Row],[United States 3y]],#N/A)</f>
        <v>2.5700000000000003</v>
      </c>
    </row>
    <row r="2706" spans="1:4" x14ac:dyDescent="0.2">
      <c r="A2706" s="6">
        <f>Database!$A4791</f>
        <v>26431</v>
      </c>
      <c r="B2706">
        <f>IF(VLOOKUP(Table7[[#This Row],[Date]],Database!$A:$C,MATCH($B$1,Database!$A$1:$C$1,),)=0,#N/A,VLOOKUP(Table7[[#This Row],[Date]],Database!$A:$C,MATCH($B$1,Database!$A$1:$C$1,),))</f>
        <v>6.16</v>
      </c>
      <c r="C2706">
        <f>IF(VLOOKUP(Table7[[#This Row],[Date]],Database!$A:$C,MATCH($C$1,Database!$A$1:$C$1,),)=0,#N/A,VLOOKUP(Table7[[#This Row],[Date]],Database!$A:$C,MATCH($C$1,Database!$A$1:$C$1,),))</f>
        <v>3.6</v>
      </c>
      <c r="D2706">
        <f>IFERROR(Table7[[#This Row],[United States 10y]]-Table7[[#This Row],[United States 3y]],#N/A)</f>
        <v>2.56</v>
      </c>
    </row>
    <row r="2707" spans="1:4" x14ac:dyDescent="0.2">
      <c r="A2707" s="6">
        <f>Database!$A4792</f>
        <v>26434</v>
      </c>
      <c r="B2707">
        <f>IF(VLOOKUP(Table7[[#This Row],[Date]],Database!$A:$C,MATCH($B$1,Database!$A$1:$C$1,),)=0,#N/A,VLOOKUP(Table7[[#This Row],[Date]],Database!$A:$C,MATCH($B$1,Database!$A$1:$C$1,),))</f>
        <v>6.16</v>
      </c>
      <c r="C2707">
        <f>IF(VLOOKUP(Table7[[#This Row],[Date]],Database!$A:$C,MATCH($C$1,Database!$A$1:$C$1,),)=0,#N/A,VLOOKUP(Table7[[#This Row],[Date]],Database!$A:$C,MATCH($C$1,Database!$A$1:$C$1,),))</f>
        <v>3.65</v>
      </c>
      <c r="D2707">
        <f>IFERROR(Table7[[#This Row],[United States 10y]]-Table7[[#This Row],[United States 3y]],#N/A)</f>
        <v>2.5100000000000002</v>
      </c>
    </row>
    <row r="2708" spans="1:4" x14ac:dyDescent="0.2">
      <c r="A2708" s="6">
        <f>Database!$A4793</f>
        <v>26435</v>
      </c>
      <c r="B2708">
        <f>IF(VLOOKUP(Table7[[#This Row],[Date]],Database!$A:$C,MATCH($B$1,Database!$A$1:$C$1,),)=0,#N/A,VLOOKUP(Table7[[#This Row],[Date]],Database!$A:$C,MATCH($B$1,Database!$A$1:$C$1,),))</f>
        <v>6.16</v>
      </c>
      <c r="C2708">
        <f>IF(VLOOKUP(Table7[[#This Row],[Date]],Database!$A:$C,MATCH($C$1,Database!$A$1:$C$1,),)=0,#N/A,VLOOKUP(Table7[[#This Row],[Date]],Database!$A:$C,MATCH($C$1,Database!$A$1:$C$1,),))</f>
        <v>3.76</v>
      </c>
      <c r="D2708">
        <f>IFERROR(Table7[[#This Row],[United States 10y]]-Table7[[#This Row],[United States 3y]],#N/A)</f>
        <v>2.4000000000000004</v>
      </c>
    </row>
    <row r="2709" spans="1:4" x14ac:dyDescent="0.2">
      <c r="A2709" s="6">
        <f>Database!$A4794</f>
        <v>26436</v>
      </c>
      <c r="B2709">
        <f>IF(VLOOKUP(Table7[[#This Row],[Date]],Database!$A:$C,MATCH($B$1,Database!$A$1:$C$1,),)=0,#N/A,VLOOKUP(Table7[[#This Row],[Date]],Database!$A:$C,MATCH($B$1,Database!$A$1:$C$1,),))</f>
        <v>6.15</v>
      </c>
      <c r="C2709">
        <f>IF(VLOOKUP(Table7[[#This Row],[Date]],Database!$A:$C,MATCH($C$1,Database!$A$1:$C$1,),)=0,#N/A,VLOOKUP(Table7[[#This Row],[Date]],Database!$A:$C,MATCH($C$1,Database!$A$1:$C$1,),))</f>
        <v>3.78</v>
      </c>
      <c r="D2709">
        <f>IFERROR(Table7[[#This Row],[United States 10y]]-Table7[[#This Row],[United States 3y]],#N/A)</f>
        <v>2.3700000000000006</v>
      </c>
    </row>
    <row r="2710" spans="1:4" x14ac:dyDescent="0.2">
      <c r="A2710" s="6">
        <f>Database!$A4795</f>
        <v>26437</v>
      </c>
      <c r="B2710">
        <f>IF(VLOOKUP(Table7[[#This Row],[Date]],Database!$A:$C,MATCH($B$1,Database!$A$1:$C$1,),)=0,#N/A,VLOOKUP(Table7[[#This Row],[Date]],Database!$A:$C,MATCH($B$1,Database!$A$1:$C$1,),))</f>
        <v>6.13</v>
      </c>
      <c r="C2710">
        <f>IF(VLOOKUP(Table7[[#This Row],[Date]],Database!$A:$C,MATCH($C$1,Database!$A$1:$C$1,),)=0,#N/A,VLOOKUP(Table7[[#This Row],[Date]],Database!$A:$C,MATCH($C$1,Database!$A$1:$C$1,),))</f>
        <v>3.79</v>
      </c>
      <c r="D2710">
        <f>IFERROR(Table7[[#This Row],[United States 10y]]-Table7[[#This Row],[United States 3y]],#N/A)</f>
        <v>2.34</v>
      </c>
    </row>
    <row r="2711" spans="1:4" x14ac:dyDescent="0.2">
      <c r="A2711" s="6">
        <f>Database!$A4796</f>
        <v>26438</v>
      </c>
      <c r="B2711">
        <f>IF(VLOOKUP(Table7[[#This Row],[Date]],Database!$A:$C,MATCH($B$1,Database!$A$1:$C$1,),)=0,#N/A,VLOOKUP(Table7[[#This Row],[Date]],Database!$A:$C,MATCH($B$1,Database!$A$1:$C$1,),))</f>
        <v>6.1</v>
      </c>
      <c r="C2711">
        <f>IF(VLOOKUP(Table7[[#This Row],[Date]],Database!$A:$C,MATCH($C$1,Database!$A$1:$C$1,),)=0,#N/A,VLOOKUP(Table7[[#This Row],[Date]],Database!$A:$C,MATCH($C$1,Database!$A$1:$C$1,),))</f>
        <v>3.8</v>
      </c>
      <c r="D2711">
        <f>IFERROR(Table7[[#This Row],[United States 10y]]-Table7[[#This Row],[United States 3y]],#N/A)</f>
        <v>2.2999999999999998</v>
      </c>
    </row>
    <row r="2712" spans="1:4" x14ac:dyDescent="0.2">
      <c r="A2712" s="6">
        <f>Database!$A4797</f>
        <v>26441</v>
      </c>
      <c r="B2712">
        <f>IF(VLOOKUP(Table7[[#This Row],[Date]],Database!$A:$C,MATCH($B$1,Database!$A$1:$C$1,),)=0,#N/A,VLOOKUP(Table7[[#This Row],[Date]],Database!$A:$C,MATCH($B$1,Database!$A$1:$C$1,),))</f>
        <v>6.07</v>
      </c>
      <c r="C2712">
        <f>IF(VLOOKUP(Table7[[#This Row],[Date]],Database!$A:$C,MATCH($C$1,Database!$A$1:$C$1,),)=0,#N/A,VLOOKUP(Table7[[#This Row],[Date]],Database!$A:$C,MATCH($C$1,Database!$A$1:$C$1,),))</f>
        <v>3.79</v>
      </c>
      <c r="D2712">
        <f>IFERROR(Table7[[#This Row],[United States 10y]]-Table7[[#This Row],[United States 3y]],#N/A)</f>
        <v>2.2800000000000002</v>
      </c>
    </row>
    <row r="2713" spans="1:4" x14ac:dyDescent="0.2">
      <c r="A2713" s="6">
        <f>Database!$A4798</f>
        <v>26442</v>
      </c>
      <c r="B2713">
        <f>IF(VLOOKUP(Table7[[#This Row],[Date]],Database!$A:$C,MATCH($B$1,Database!$A$1:$C$1,),)=0,#N/A,VLOOKUP(Table7[[#This Row],[Date]],Database!$A:$C,MATCH($B$1,Database!$A$1:$C$1,),))</f>
        <v>6.05</v>
      </c>
      <c r="C2713">
        <f>IF(VLOOKUP(Table7[[#This Row],[Date]],Database!$A:$C,MATCH($C$1,Database!$A$1:$C$1,),)=0,#N/A,VLOOKUP(Table7[[#This Row],[Date]],Database!$A:$C,MATCH($C$1,Database!$A$1:$C$1,),))</f>
        <v>3.84</v>
      </c>
      <c r="D2713">
        <f>IFERROR(Table7[[#This Row],[United States 10y]]-Table7[[#This Row],[United States 3y]],#N/A)</f>
        <v>2.21</v>
      </c>
    </row>
    <row r="2714" spans="1:4" x14ac:dyDescent="0.2">
      <c r="A2714" s="6">
        <f>Database!$A4799</f>
        <v>26443</v>
      </c>
      <c r="B2714">
        <f>IF(VLOOKUP(Table7[[#This Row],[Date]],Database!$A:$C,MATCH($B$1,Database!$A$1:$C$1,),)=0,#N/A,VLOOKUP(Table7[[#This Row],[Date]],Database!$A:$C,MATCH($B$1,Database!$A$1:$C$1,),))</f>
        <v>6.06</v>
      </c>
      <c r="C2714">
        <f>IF(VLOOKUP(Table7[[#This Row],[Date]],Database!$A:$C,MATCH($C$1,Database!$A$1:$C$1,),)=0,#N/A,VLOOKUP(Table7[[#This Row],[Date]],Database!$A:$C,MATCH($C$1,Database!$A$1:$C$1,),))</f>
        <v>3.84</v>
      </c>
      <c r="D2714">
        <f>IFERROR(Table7[[#This Row],[United States 10y]]-Table7[[#This Row],[United States 3y]],#N/A)</f>
        <v>2.2199999999999998</v>
      </c>
    </row>
    <row r="2715" spans="1:4" x14ac:dyDescent="0.2">
      <c r="A2715" s="6">
        <f>Database!$A4800</f>
        <v>26444</v>
      </c>
      <c r="B2715">
        <f>IF(VLOOKUP(Table7[[#This Row],[Date]],Database!$A:$C,MATCH($B$1,Database!$A$1:$C$1,),)=0,#N/A,VLOOKUP(Table7[[#This Row],[Date]],Database!$A:$C,MATCH($B$1,Database!$A$1:$C$1,),))</f>
        <v>6.04</v>
      </c>
      <c r="C2715">
        <f>IF(VLOOKUP(Table7[[#This Row],[Date]],Database!$A:$C,MATCH($C$1,Database!$A$1:$C$1,),)=0,#N/A,VLOOKUP(Table7[[#This Row],[Date]],Database!$A:$C,MATCH($C$1,Database!$A$1:$C$1,),))</f>
        <v>3.76</v>
      </c>
      <c r="D2715">
        <f>IFERROR(Table7[[#This Row],[United States 10y]]-Table7[[#This Row],[United States 3y]],#N/A)</f>
        <v>2.2800000000000002</v>
      </c>
    </row>
    <row r="2716" spans="1:4" x14ac:dyDescent="0.2">
      <c r="A2716" s="6">
        <f>Database!$A4801</f>
        <v>26445</v>
      </c>
      <c r="B2716">
        <f>IF(VLOOKUP(Table7[[#This Row],[Date]],Database!$A:$C,MATCH($B$1,Database!$A$1:$C$1,),)=0,#N/A,VLOOKUP(Table7[[#This Row],[Date]],Database!$A:$C,MATCH($B$1,Database!$A$1:$C$1,),))</f>
        <v>6.04</v>
      </c>
      <c r="C2716">
        <f>IF(VLOOKUP(Table7[[#This Row],[Date]],Database!$A:$C,MATCH($C$1,Database!$A$1:$C$1,),)=0,#N/A,VLOOKUP(Table7[[#This Row],[Date]],Database!$A:$C,MATCH($C$1,Database!$A$1:$C$1,),))</f>
        <v>3.75</v>
      </c>
      <c r="D2716">
        <f>IFERROR(Table7[[#This Row],[United States 10y]]-Table7[[#This Row],[United States 3y]],#N/A)</f>
        <v>2.29</v>
      </c>
    </row>
    <row r="2717" spans="1:4" x14ac:dyDescent="0.2">
      <c r="A2717" s="6">
        <f>Database!$A4802</f>
        <v>26448</v>
      </c>
      <c r="B2717" t="e">
        <f>IF(VLOOKUP(Table7[[#This Row],[Date]],Database!$A:$C,MATCH($B$1,Database!$A$1:$C$1,),)=0,#N/A,VLOOKUP(Table7[[#This Row],[Date]],Database!$A:$C,MATCH($B$1,Database!$A$1:$C$1,),))</f>
        <v>#N/A</v>
      </c>
      <c r="C2717" t="e">
        <f>IF(VLOOKUP(Table7[[#This Row],[Date]],Database!$A:$C,MATCH($C$1,Database!$A$1:$C$1,),)=0,#N/A,VLOOKUP(Table7[[#This Row],[Date]],Database!$A:$C,MATCH($C$1,Database!$A$1:$C$1,),))</f>
        <v>#N/A</v>
      </c>
      <c r="D2717" t="e">
        <f>IFERROR(Table7[[#This Row],[United States 10y]]-Table7[[#This Row],[United States 3y]],#N/A)</f>
        <v>#N/A</v>
      </c>
    </row>
    <row r="2718" spans="1:4" x14ac:dyDescent="0.2">
      <c r="A2718" s="6">
        <f>Database!$A4803</f>
        <v>26449</v>
      </c>
      <c r="B2718">
        <f>IF(VLOOKUP(Table7[[#This Row],[Date]],Database!$A:$C,MATCH($B$1,Database!$A$1:$C$1,),)=0,#N/A,VLOOKUP(Table7[[#This Row],[Date]],Database!$A:$C,MATCH($B$1,Database!$A$1:$C$1,),))</f>
        <v>6.05</v>
      </c>
      <c r="C2718">
        <f>IF(VLOOKUP(Table7[[#This Row],[Date]],Database!$A:$C,MATCH($C$1,Database!$A$1:$C$1,),)=0,#N/A,VLOOKUP(Table7[[#This Row],[Date]],Database!$A:$C,MATCH($C$1,Database!$A$1:$C$1,),))</f>
        <v>3.8</v>
      </c>
      <c r="D2718">
        <f>IFERROR(Table7[[#This Row],[United States 10y]]-Table7[[#This Row],[United States 3y]],#N/A)</f>
        <v>2.25</v>
      </c>
    </row>
    <row r="2719" spans="1:4" x14ac:dyDescent="0.2">
      <c r="A2719" s="6">
        <f>Database!$A4804</f>
        <v>26450</v>
      </c>
      <c r="B2719">
        <f>IF(VLOOKUP(Table7[[#This Row],[Date]],Database!$A:$C,MATCH($B$1,Database!$A$1:$C$1,),)=0,#N/A,VLOOKUP(Table7[[#This Row],[Date]],Database!$A:$C,MATCH($B$1,Database!$A$1:$C$1,),))</f>
        <v>6.05</v>
      </c>
      <c r="C2719">
        <f>IF(VLOOKUP(Table7[[#This Row],[Date]],Database!$A:$C,MATCH($C$1,Database!$A$1:$C$1,),)=0,#N/A,VLOOKUP(Table7[[#This Row],[Date]],Database!$A:$C,MATCH($C$1,Database!$A$1:$C$1,),))</f>
        <v>3.81</v>
      </c>
      <c r="D2719">
        <f>IFERROR(Table7[[#This Row],[United States 10y]]-Table7[[#This Row],[United States 3y]],#N/A)</f>
        <v>2.2399999999999998</v>
      </c>
    </row>
    <row r="2720" spans="1:4" x14ac:dyDescent="0.2">
      <c r="A2720" s="6">
        <f>Database!$A4805</f>
        <v>26451</v>
      </c>
      <c r="B2720">
        <f>IF(VLOOKUP(Table7[[#This Row],[Date]],Database!$A:$C,MATCH($B$1,Database!$A$1:$C$1,),)=0,#N/A,VLOOKUP(Table7[[#This Row],[Date]],Database!$A:$C,MATCH($B$1,Database!$A$1:$C$1,),))</f>
        <v>6.07</v>
      </c>
      <c r="C2720">
        <f>IF(VLOOKUP(Table7[[#This Row],[Date]],Database!$A:$C,MATCH($C$1,Database!$A$1:$C$1,),)=0,#N/A,VLOOKUP(Table7[[#This Row],[Date]],Database!$A:$C,MATCH($C$1,Database!$A$1:$C$1,),))</f>
        <v>3.83</v>
      </c>
      <c r="D2720">
        <f>IFERROR(Table7[[#This Row],[United States 10y]]-Table7[[#This Row],[United States 3y]],#N/A)</f>
        <v>2.2400000000000002</v>
      </c>
    </row>
    <row r="2721" spans="1:4" x14ac:dyDescent="0.2">
      <c r="A2721" s="6">
        <f>Database!$A4806</f>
        <v>26452</v>
      </c>
      <c r="B2721">
        <f>IF(VLOOKUP(Table7[[#This Row],[Date]],Database!$A:$C,MATCH($B$1,Database!$A$1:$C$1,),)=0,#N/A,VLOOKUP(Table7[[#This Row],[Date]],Database!$A:$C,MATCH($B$1,Database!$A$1:$C$1,),))</f>
        <v>6.09</v>
      </c>
      <c r="C2721">
        <f>IF(VLOOKUP(Table7[[#This Row],[Date]],Database!$A:$C,MATCH($C$1,Database!$A$1:$C$1,),)=0,#N/A,VLOOKUP(Table7[[#This Row],[Date]],Database!$A:$C,MATCH($C$1,Database!$A$1:$C$1,),))</f>
        <v>3.86</v>
      </c>
      <c r="D2721">
        <f>IFERROR(Table7[[#This Row],[United States 10y]]-Table7[[#This Row],[United States 3y]],#N/A)</f>
        <v>2.23</v>
      </c>
    </row>
    <row r="2722" spans="1:4" x14ac:dyDescent="0.2">
      <c r="A2722" s="6">
        <f>Database!$A4807</f>
        <v>26455</v>
      </c>
      <c r="B2722">
        <f>IF(VLOOKUP(Table7[[#This Row],[Date]],Database!$A:$C,MATCH($B$1,Database!$A$1:$C$1,),)=0,#N/A,VLOOKUP(Table7[[#This Row],[Date]],Database!$A:$C,MATCH($B$1,Database!$A$1:$C$1,),))</f>
        <v>6.1</v>
      </c>
      <c r="C2722">
        <f>IF(VLOOKUP(Table7[[#This Row],[Date]],Database!$A:$C,MATCH($C$1,Database!$A$1:$C$1,),)=0,#N/A,VLOOKUP(Table7[[#This Row],[Date]],Database!$A:$C,MATCH($C$1,Database!$A$1:$C$1,),))</f>
        <v>3.83</v>
      </c>
      <c r="D2722">
        <f>IFERROR(Table7[[#This Row],[United States 10y]]-Table7[[#This Row],[United States 3y]],#N/A)</f>
        <v>2.2699999999999996</v>
      </c>
    </row>
    <row r="2723" spans="1:4" x14ac:dyDescent="0.2">
      <c r="A2723" s="6">
        <f>Database!$A4808</f>
        <v>26456</v>
      </c>
      <c r="B2723">
        <f>IF(VLOOKUP(Table7[[#This Row],[Date]],Database!$A:$C,MATCH($B$1,Database!$A$1:$C$1,),)=0,#N/A,VLOOKUP(Table7[[#This Row],[Date]],Database!$A:$C,MATCH($B$1,Database!$A$1:$C$1,),))</f>
        <v>6.13</v>
      </c>
      <c r="C2723">
        <f>IF(VLOOKUP(Table7[[#This Row],[Date]],Database!$A:$C,MATCH($C$1,Database!$A$1:$C$1,),)=0,#N/A,VLOOKUP(Table7[[#This Row],[Date]],Database!$A:$C,MATCH($C$1,Database!$A$1:$C$1,),))</f>
        <v>3.89</v>
      </c>
      <c r="D2723">
        <f>IFERROR(Table7[[#This Row],[United States 10y]]-Table7[[#This Row],[United States 3y]],#N/A)</f>
        <v>2.2399999999999998</v>
      </c>
    </row>
    <row r="2724" spans="1:4" x14ac:dyDescent="0.2">
      <c r="A2724" s="6">
        <f>Database!$A4809</f>
        <v>26457</v>
      </c>
      <c r="B2724">
        <f>IF(VLOOKUP(Table7[[#This Row],[Date]],Database!$A:$C,MATCH($B$1,Database!$A$1:$C$1,),)=0,#N/A,VLOOKUP(Table7[[#This Row],[Date]],Database!$A:$C,MATCH($B$1,Database!$A$1:$C$1,),))</f>
        <v>6.12</v>
      </c>
      <c r="C2724">
        <f>IF(VLOOKUP(Table7[[#This Row],[Date]],Database!$A:$C,MATCH($C$1,Database!$A$1:$C$1,),)=0,#N/A,VLOOKUP(Table7[[#This Row],[Date]],Database!$A:$C,MATCH($C$1,Database!$A$1:$C$1,),))</f>
        <v>3.88</v>
      </c>
      <c r="D2724">
        <f>IFERROR(Table7[[#This Row],[United States 10y]]-Table7[[#This Row],[United States 3y]],#N/A)</f>
        <v>2.2400000000000002</v>
      </c>
    </row>
    <row r="2725" spans="1:4" x14ac:dyDescent="0.2">
      <c r="A2725" s="6">
        <f>Database!$A4810</f>
        <v>26458</v>
      </c>
      <c r="B2725">
        <f>IF(VLOOKUP(Table7[[#This Row],[Date]],Database!$A:$C,MATCH($B$1,Database!$A$1:$C$1,),)=0,#N/A,VLOOKUP(Table7[[#This Row],[Date]],Database!$A:$C,MATCH($B$1,Database!$A$1:$C$1,),))</f>
        <v>6.12</v>
      </c>
      <c r="C2725">
        <f>IF(VLOOKUP(Table7[[#This Row],[Date]],Database!$A:$C,MATCH($C$1,Database!$A$1:$C$1,),)=0,#N/A,VLOOKUP(Table7[[#This Row],[Date]],Database!$A:$C,MATCH($C$1,Database!$A$1:$C$1,),))</f>
        <v>3.86</v>
      </c>
      <c r="D2725">
        <f>IFERROR(Table7[[#This Row],[United States 10y]]-Table7[[#This Row],[United States 3y]],#N/A)</f>
        <v>2.2600000000000002</v>
      </c>
    </row>
    <row r="2726" spans="1:4" x14ac:dyDescent="0.2">
      <c r="A2726" s="6">
        <f>Database!$A4811</f>
        <v>26459</v>
      </c>
      <c r="B2726">
        <f>IF(VLOOKUP(Table7[[#This Row],[Date]],Database!$A:$C,MATCH($B$1,Database!$A$1:$C$1,),)=0,#N/A,VLOOKUP(Table7[[#This Row],[Date]],Database!$A:$C,MATCH($B$1,Database!$A$1:$C$1,),))</f>
        <v>6.11</v>
      </c>
      <c r="C2726">
        <f>IF(VLOOKUP(Table7[[#This Row],[Date]],Database!$A:$C,MATCH($C$1,Database!$A$1:$C$1,),)=0,#N/A,VLOOKUP(Table7[[#This Row],[Date]],Database!$A:$C,MATCH($C$1,Database!$A$1:$C$1,),))</f>
        <v>3.86</v>
      </c>
      <c r="D2726">
        <f>IFERROR(Table7[[#This Row],[United States 10y]]-Table7[[#This Row],[United States 3y]],#N/A)</f>
        <v>2.2500000000000004</v>
      </c>
    </row>
    <row r="2727" spans="1:4" x14ac:dyDescent="0.2">
      <c r="A2727" s="6">
        <f>Database!$A4812</f>
        <v>26462</v>
      </c>
      <c r="B2727">
        <f>IF(VLOOKUP(Table7[[#This Row],[Date]],Database!$A:$C,MATCH($B$1,Database!$A$1:$C$1,),)=0,#N/A,VLOOKUP(Table7[[#This Row],[Date]],Database!$A:$C,MATCH($B$1,Database!$A$1:$C$1,),))</f>
        <v>6.1</v>
      </c>
      <c r="C2727">
        <f>IF(VLOOKUP(Table7[[#This Row],[Date]],Database!$A:$C,MATCH($C$1,Database!$A$1:$C$1,),)=0,#N/A,VLOOKUP(Table7[[#This Row],[Date]],Database!$A:$C,MATCH($C$1,Database!$A$1:$C$1,),))</f>
        <v>3.82</v>
      </c>
      <c r="D2727">
        <f>IFERROR(Table7[[#This Row],[United States 10y]]-Table7[[#This Row],[United States 3y]],#N/A)</f>
        <v>2.2799999999999998</v>
      </c>
    </row>
    <row r="2728" spans="1:4" x14ac:dyDescent="0.2">
      <c r="A2728" s="6">
        <f>Database!$A4813</f>
        <v>26463</v>
      </c>
      <c r="B2728">
        <f>IF(VLOOKUP(Table7[[#This Row],[Date]],Database!$A:$C,MATCH($B$1,Database!$A$1:$C$1,),)=0,#N/A,VLOOKUP(Table7[[#This Row],[Date]],Database!$A:$C,MATCH($B$1,Database!$A$1:$C$1,),))</f>
        <v>6.1</v>
      </c>
      <c r="C2728">
        <f>IF(VLOOKUP(Table7[[#This Row],[Date]],Database!$A:$C,MATCH($C$1,Database!$A$1:$C$1,),)=0,#N/A,VLOOKUP(Table7[[#This Row],[Date]],Database!$A:$C,MATCH($C$1,Database!$A$1:$C$1,),))</f>
        <v>3.84</v>
      </c>
      <c r="D2728">
        <f>IFERROR(Table7[[#This Row],[United States 10y]]-Table7[[#This Row],[United States 3y]],#N/A)</f>
        <v>2.2599999999999998</v>
      </c>
    </row>
    <row r="2729" spans="1:4" x14ac:dyDescent="0.2">
      <c r="A2729" s="6">
        <f>Database!$A4814</f>
        <v>26464</v>
      </c>
      <c r="B2729">
        <f>IF(VLOOKUP(Table7[[#This Row],[Date]],Database!$A:$C,MATCH($B$1,Database!$A$1:$C$1,),)=0,#N/A,VLOOKUP(Table7[[#This Row],[Date]],Database!$A:$C,MATCH($B$1,Database!$A$1:$C$1,),))</f>
        <v>6.1</v>
      </c>
      <c r="C2729">
        <f>IF(VLOOKUP(Table7[[#This Row],[Date]],Database!$A:$C,MATCH($C$1,Database!$A$1:$C$1,),)=0,#N/A,VLOOKUP(Table7[[#This Row],[Date]],Database!$A:$C,MATCH($C$1,Database!$A$1:$C$1,),))</f>
        <v>3.86</v>
      </c>
      <c r="D2729">
        <f>IFERROR(Table7[[#This Row],[United States 10y]]-Table7[[#This Row],[United States 3y]],#N/A)</f>
        <v>2.2399999999999998</v>
      </c>
    </row>
    <row r="2730" spans="1:4" x14ac:dyDescent="0.2">
      <c r="A2730" s="6">
        <f>Database!$A4815</f>
        <v>26465</v>
      </c>
      <c r="B2730">
        <f>IF(VLOOKUP(Table7[[#This Row],[Date]],Database!$A:$C,MATCH($B$1,Database!$A$1:$C$1,),)=0,#N/A,VLOOKUP(Table7[[#This Row],[Date]],Database!$A:$C,MATCH($B$1,Database!$A$1:$C$1,),))</f>
        <v>6.1</v>
      </c>
      <c r="C2730">
        <f>IF(VLOOKUP(Table7[[#This Row],[Date]],Database!$A:$C,MATCH($C$1,Database!$A$1:$C$1,),)=0,#N/A,VLOOKUP(Table7[[#This Row],[Date]],Database!$A:$C,MATCH($C$1,Database!$A$1:$C$1,),))</f>
        <v>3.9</v>
      </c>
      <c r="D2730">
        <f>IFERROR(Table7[[#This Row],[United States 10y]]-Table7[[#This Row],[United States 3y]],#N/A)</f>
        <v>2.1999999999999997</v>
      </c>
    </row>
    <row r="2731" spans="1:4" x14ac:dyDescent="0.2">
      <c r="A2731" s="6">
        <f>Database!$A4816</f>
        <v>26466</v>
      </c>
      <c r="B2731">
        <f>IF(VLOOKUP(Table7[[#This Row],[Date]],Database!$A:$C,MATCH($B$1,Database!$A$1:$C$1,),)=0,#N/A,VLOOKUP(Table7[[#This Row],[Date]],Database!$A:$C,MATCH($B$1,Database!$A$1:$C$1,),))</f>
        <v>6.1</v>
      </c>
      <c r="C2731">
        <f>IF(VLOOKUP(Table7[[#This Row],[Date]],Database!$A:$C,MATCH($C$1,Database!$A$1:$C$1,),)=0,#N/A,VLOOKUP(Table7[[#This Row],[Date]],Database!$A:$C,MATCH($C$1,Database!$A$1:$C$1,),))</f>
        <v>3.95</v>
      </c>
      <c r="D2731">
        <f>IFERROR(Table7[[#This Row],[United States 10y]]-Table7[[#This Row],[United States 3y]],#N/A)</f>
        <v>2.1499999999999995</v>
      </c>
    </row>
    <row r="2732" spans="1:4" x14ac:dyDescent="0.2">
      <c r="A2732" s="6">
        <f>Database!$A4817</f>
        <v>26469</v>
      </c>
      <c r="B2732">
        <f>IF(VLOOKUP(Table7[[#This Row],[Date]],Database!$A:$C,MATCH($B$1,Database!$A$1:$C$1,),)=0,#N/A,VLOOKUP(Table7[[#This Row],[Date]],Database!$A:$C,MATCH($B$1,Database!$A$1:$C$1,),))</f>
        <v>6.08</v>
      </c>
      <c r="C2732">
        <f>IF(VLOOKUP(Table7[[#This Row],[Date]],Database!$A:$C,MATCH($C$1,Database!$A$1:$C$1,),)=0,#N/A,VLOOKUP(Table7[[#This Row],[Date]],Database!$A:$C,MATCH($C$1,Database!$A$1:$C$1,),))</f>
        <v>3.92</v>
      </c>
      <c r="D2732">
        <f>IFERROR(Table7[[#This Row],[United States 10y]]-Table7[[#This Row],[United States 3y]],#N/A)</f>
        <v>2.16</v>
      </c>
    </row>
    <row r="2733" spans="1:4" x14ac:dyDescent="0.2">
      <c r="A2733" s="6">
        <f>Database!$A4818</f>
        <v>26470</v>
      </c>
      <c r="B2733">
        <f>IF(VLOOKUP(Table7[[#This Row],[Date]],Database!$A:$C,MATCH($B$1,Database!$A$1:$C$1,),)=0,#N/A,VLOOKUP(Table7[[#This Row],[Date]],Database!$A:$C,MATCH($B$1,Database!$A$1:$C$1,),))</f>
        <v>6.08</v>
      </c>
      <c r="C2733">
        <f>IF(VLOOKUP(Table7[[#This Row],[Date]],Database!$A:$C,MATCH($C$1,Database!$A$1:$C$1,),)=0,#N/A,VLOOKUP(Table7[[#This Row],[Date]],Database!$A:$C,MATCH($C$1,Database!$A$1:$C$1,),))</f>
        <v>3.95</v>
      </c>
      <c r="D2733">
        <f>IFERROR(Table7[[#This Row],[United States 10y]]-Table7[[#This Row],[United States 3y]],#N/A)</f>
        <v>2.13</v>
      </c>
    </row>
    <row r="2734" spans="1:4" x14ac:dyDescent="0.2">
      <c r="A2734" s="6">
        <f>Database!$A4819</f>
        <v>26471</v>
      </c>
      <c r="B2734">
        <f>IF(VLOOKUP(Table7[[#This Row],[Date]],Database!$A:$C,MATCH($B$1,Database!$A$1:$C$1,),)=0,#N/A,VLOOKUP(Table7[[#This Row],[Date]],Database!$A:$C,MATCH($B$1,Database!$A$1:$C$1,),))</f>
        <v>6.09</v>
      </c>
      <c r="C2734">
        <f>IF(VLOOKUP(Table7[[#This Row],[Date]],Database!$A:$C,MATCH($C$1,Database!$A$1:$C$1,),)=0,#N/A,VLOOKUP(Table7[[#This Row],[Date]],Database!$A:$C,MATCH($C$1,Database!$A$1:$C$1,),))</f>
        <v>3.97</v>
      </c>
      <c r="D2734">
        <f>IFERROR(Table7[[#This Row],[United States 10y]]-Table7[[#This Row],[United States 3y]],#N/A)</f>
        <v>2.1199999999999997</v>
      </c>
    </row>
    <row r="2735" spans="1:4" x14ac:dyDescent="0.2">
      <c r="A2735" s="6">
        <f>Database!$A4820</f>
        <v>26472</v>
      </c>
      <c r="B2735">
        <f>IF(VLOOKUP(Table7[[#This Row],[Date]],Database!$A:$C,MATCH($B$1,Database!$A$1:$C$1,),)=0,#N/A,VLOOKUP(Table7[[#This Row],[Date]],Database!$A:$C,MATCH($B$1,Database!$A$1:$C$1,),))</f>
        <v>6.11</v>
      </c>
      <c r="C2735">
        <f>IF(VLOOKUP(Table7[[#This Row],[Date]],Database!$A:$C,MATCH($C$1,Database!$A$1:$C$1,),)=0,#N/A,VLOOKUP(Table7[[#This Row],[Date]],Database!$A:$C,MATCH($C$1,Database!$A$1:$C$1,),))</f>
        <v>4.0199999999999996</v>
      </c>
      <c r="D2735">
        <f>IFERROR(Table7[[#This Row],[United States 10y]]-Table7[[#This Row],[United States 3y]],#N/A)</f>
        <v>2.0900000000000007</v>
      </c>
    </row>
    <row r="2736" spans="1:4" x14ac:dyDescent="0.2">
      <c r="A2736" s="6">
        <f>Database!$A4821</f>
        <v>26473</v>
      </c>
      <c r="B2736">
        <f>IF(VLOOKUP(Table7[[#This Row],[Date]],Database!$A:$C,MATCH($B$1,Database!$A$1:$C$1,),)=0,#N/A,VLOOKUP(Table7[[#This Row],[Date]],Database!$A:$C,MATCH($B$1,Database!$A$1:$C$1,),))</f>
        <v>6.1</v>
      </c>
      <c r="C2736">
        <f>IF(VLOOKUP(Table7[[#This Row],[Date]],Database!$A:$C,MATCH($C$1,Database!$A$1:$C$1,),)=0,#N/A,VLOOKUP(Table7[[#This Row],[Date]],Database!$A:$C,MATCH($C$1,Database!$A$1:$C$1,),))</f>
        <v>4</v>
      </c>
      <c r="D2736">
        <f>IFERROR(Table7[[#This Row],[United States 10y]]-Table7[[#This Row],[United States 3y]],#N/A)</f>
        <v>2.0999999999999996</v>
      </c>
    </row>
    <row r="2737" spans="1:4" x14ac:dyDescent="0.2">
      <c r="A2737" s="6">
        <f>Database!$A4822</f>
        <v>26476</v>
      </c>
      <c r="B2737">
        <f>IF(VLOOKUP(Table7[[#This Row],[Date]],Database!$A:$C,MATCH($B$1,Database!$A$1:$C$1,),)=0,#N/A,VLOOKUP(Table7[[#This Row],[Date]],Database!$A:$C,MATCH($B$1,Database!$A$1:$C$1,),))</f>
        <v>6.12</v>
      </c>
      <c r="C2737">
        <f>IF(VLOOKUP(Table7[[#This Row],[Date]],Database!$A:$C,MATCH($C$1,Database!$A$1:$C$1,),)=0,#N/A,VLOOKUP(Table7[[#This Row],[Date]],Database!$A:$C,MATCH($C$1,Database!$A$1:$C$1,),))</f>
        <v>3.98</v>
      </c>
      <c r="D2737">
        <f>IFERROR(Table7[[#This Row],[United States 10y]]-Table7[[#This Row],[United States 3y]],#N/A)</f>
        <v>2.14</v>
      </c>
    </row>
    <row r="2738" spans="1:4" x14ac:dyDescent="0.2">
      <c r="A2738" s="6">
        <f>Database!$A4823</f>
        <v>26477</v>
      </c>
      <c r="B2738">
        <f>IF(VLOOKUP(Table7[[#This Row],[Date]],Database!$A:$C,MATCH($B$1,Database!$A$1:$C$1,),)=0,#N/A,VLOOKUP(Table7[[#This Row],[Date]],Database!$A:$C,MATCH($B$1,Database!$A$1:$C$1,),))</f>
        <v>6.12</v>
      </c>
      <c r="C2738">
        <f>IF(VLOOKUP(Table7[[#This Row],[Date]],Database!$A:$C,MATCH($C$1,Database!$A$1:$C$1,),)=0,#N/A,VLOOKUP(Table7[[#This Row],[Date]],Database!$A:$C,MATCH($C$1,Database!$A$1:$C$1,),))</f>
        <v>3.99</v>
      </c>
      <c r="D2738">
        <f>IFERROR(Table7[[#This Row],[United States 10y]]-Table7[[#This Row],[United States 3y]],#N/A)</f>
        <v>2.13</v>
      </c>
    </row>
    <row r="2739" spans="1:4" x14ac:dyDescent="0.2">
      <c r="A2739" s="6">
        <f>Database!$A4824</f>
        <v>26478</v>
      </c>
      <c r="B2739">
        <f>IF(VLOOKUP(Table7[[#This Row],[Date]],Database!$A:$C,MATCH($B$1,Database!$A$1:$C$1,),)=0,#N/A,VLOOKUP(Table7[[#This Row],[Date]],Database!$A:$C,MATCH($B$1,Database!$A$1:$C$1,),))</f>
        <v>6.12</v>
      </c>
      <c r="C2739">
        <f>IF(VLOOKUP(Table7[[#This Row],[Date]],Database!$A:$C,MATCH($C$1,Database!$A$1:$C$1,),)=0,#N/A,VLOOKUP(Table7[[#This Row],[Date]],Database!$A:$C,MATCH($C$1,Database!$A$1:$C$1,),))</f>
        <v>3.87</v>
      </c>
      <c r="D2739">
        <f>IFERROR(Table7[[#This Row],[United States 10y]]-Table7[[#This Row],[United States 3y]],#N/A)</f>
        <v>2.25</v>
      </c>
    </row>
    <row r="2740" spans="1:4" x14ac:dyDescent="0.2">
      <c r="A2740" s="6">
        <f>Database!$A4825</f>
        <v>26479</v>
      </c>
      <c r="B2740">
        <f>IF(VLOOKUP(Table7[[#This Row],[Date]],Database!$A:$C,MATCH($B$1,Database!$A$1:$C$1,),)=0,#N/A,VLOOKUP(Table7[[#This Row],[Date]],Database!$A:$C,MATCH($B$1,Database!$A$1:$C$1,),))</f>
        <v>6.14</v>
      </c>
      <c r="C2740">
        <f>IF(VLOOKUP(Table7[[#This Row],[Date]],Database!$A:$C,MATCH($C$1,Database!$A$1:$C$1,),)=0,#N/A,VLOOKUP(Table7[[#This Row],[Date]],Database!$A:$C,MATCH($C$1,Database!$A$1:$C$1,),))</f>
        <v>3.96</v>
      </c>
      <c r="D2740">
        <f>IFERROR(Table7[[#This Row],[United States 10y]]-Table7[[#This Row],[United States 3y]],#N/A)</f>
        <v>2.1799999999999997</v>
      </c>
    </row>
    <row r="2741" spans="1:4" x14ac:dyDescent="0.2">
      <c r="A2741" s="6">
        <f>Database!$A4826</f>
        <v>26480</v>
      </c>
      <c r="B2741">
        <f>IF(VLOOKUP(Table7[[#This Row],[Date]],Database!$A:$C,MATCH($B$1,Database!$A$1:$C$1,),)=0,#N/A,VLOOKUP(Table7[[#This Row],[Date]],Database!$A:$C,MATCH($B$1,Database!$A$1:$C$1,),))</f>
        <v>6.15</v>
      </c>
      <c r="C2741">
        <f>IF(VLOOKUP(Table7[[#This Row],[Date]],Database!$A:$C,MATCH($C$1,Database!$A$1:$C$1,),)=0,#N/A,VLOOKUP(Table7[[#This Row],[Date]],Database!$A:$C,MATCH($C$1,Database!$A$1:$C$1,),))</f>
        <v>4.0599999999999996</v>
      </c>
      <c r="D2741">
        <f>IFERROR(Table7[[#This Row],[United States 10y]]-Table7[[#This Row],[United States 3y]],#N/A)</f>
        <v>2.0900000000000007</v>
      </c>
    </row>
    <row r="2742" spans="1:4" x14ac:dyDescent="0.2">
      <c r="A2742" s="6">
        <f>Database!$A4827</f>
        <v>26483</v>
      </c>
      <c r="B2742">
        <f>IF(VLOOKUP(Table7[[#This Row],[Date]],Database!$A:$C,MATCH($B$1,Database!$A$1:$C$1,),)=0,#N/A,VLOOKUP(Table7[[#This Row],[Date]],Database!$A:$C,MATCH($B$1,Database!$A$1:$C$1,),))</f>
        <v>6.14</v>
      </c>
      <c r="C2742">
        <f>IF(VLOOKUP(Table7[[#This Row],[Date]],Database!$A:$C,MATCH($C$1,Database!$A$1:$C$1,),)=0,#N/A,VLOOKUP(Table7[[#This Row],[Date]],Database!$A:$C,MATCH($C$1,Database!$A$1:$C$1,),))</f>
        <v>4.1399999999999997</v>
      </c>
      <c r="D2742">
        <f>IFERROR(Table7[[#This Row],[United States 10y]]-Table7[[#This Row],[United States 3y]],#N/A)</f>
        <v>2</v>
      </c>
    </row>
    <row r="2743" spans="1:4" x14ac:dyDescent="0.2">
      <c r="A2743" s="6">
        <f>Database!$A4828</f>
        <v>26484</v>
      </c>
      <c r="B2743" t="e">
        <f>IF(VLOOKUP(Table7[[#This Row],[Date]],Database!$A:$C,MATCH($B$1,Database!$A$1:$C$1,),)=0,#N/A,VLOOKUP(Table7[[#This Row],[Date]],Database!$A:$C,MATCH($B$1,Database!$A$1:$C$1,),))</f>
        <v>#N/A</v>
      </c>
      <c r="C2743" t="e">
        <f>IF(VLOOKUP(Table7[[#This Row],[Date]],Database!$A:$C,MATCH($C$1,Database!$A$1:$C$1,),)=0,#N/A,VLOOKUP(Table7[[#This Row],[Date]],Database!$A:$C,MATCH($C$1,Database!$A$1:$C$1,),))</f>
        <v>#N/A</v>
      </c>
      <c r="D2743" t="e">
        <f>IFERROR(Table7[[#This Row],[United States 10y]]-Table7[[#This Row],[United States 3y]],#N/A)</f>
        <v>#N/A</v>
      </c>
    </row>
    <row r="2744" spans="1:4" x14ac:dyDescent="0.2">
      <c r="A2744" s="6">
        <f>Database!$A4829</f>
        <v>26485</v>
      </c>
      <c r="B2744">
        <f>IF(VLOOKUP(Table7[[#This Row],[Date]],Database!$A:$C,MATCH($B$1,Database!$A$1:$C$1,),)=0,#N/A,VLOOKUP(Table7[[#This Row],[Date]],Database!$A:$C,MATCH($B$1,Database!$A$1:$C$1,),))</f>
        <v>6.13</v>
      </c>
      <c r="C2744">
        <f>IF(VLOOKUP(Table7[[#This Row],[Date]],Database!$A:$C,MATCH($C$1,Database!$A$1:$C$1,),)=0,#N/A,VLOOKUP(Table7[[#This Row],[Date]],Database!$A:$C,MATCH($C$1,Database!$A$1:$C$1,),))</f>
        <v>4.08</v>
      </c>
      <c r="D2744">
        <f>IFERROR(Table7[[#This Row],[United States 10y]]-Table7[[#This Row],[United States 3y]],#N/A)</f>
        <v>2.0499999999999998</v>
      </c>
    </row>
    <row r="2745" spans="1:4" x14ac:dyDescent="0.2">
      <c r="A2745" s="6">
        <f>Database!$A4830</f>
        <v>26486</v>
      </c>
      <c r="B2745">
        <f>IF(VLOOKUP(Table7[[#This Row],[Date]],Database!$A:$C,MATCH($B$1,Database!$A$1:$C$1,),)=0,#N/A,VLOOKUP(Table7[[#This Row],[Date]],Database!$A:$C,MATCH($B$1,Database!$A$1:$C$1,),))</f>
        <v>6.13</v>
      </c>
      <c r="C2745">
        <f>IF(VLOOKUP(Table7[[#This Row],[Date]],Database!$A:$C,MATCH($C$1,Database!$A$1:$C$1,),)=0,#N/A,VLOOKUP(Table7[[#This Row],[Date]],Database!$A:$C,MATCH($C$1,Database!$A$1:$C$1,),))</f>
        <v>4.0199999999999996</v>
      </c>
      <c r="D2745">
        <f>IFERROR(Table7[[#This Row],[United States 10y]]-Table7[[#This Row],[United States 3y]],#N/A)</f>
        <v>2.1100000000000003</v>
      </c>
    </row>
    <row r="2746" spans="1:4" x14ac:dyDescent="0.2">
      <c r="A2746" s="6">
        <f>Database!$A4831</f>
        <v>26487</v>
      </c>
      <c r="B2746">
        <f>IF(VLOOKUP(Table7[[#This Row],[Date]],Database!$A:$C,MATCH($B$1,Database!$A$1:$C$1,),)=0,#N/A,VLOOKUP(Table7[[#This Row],[Date]],Database!$A:$C,MATCH($B$1,Database!$A$1:$C$1,),))</f>
        <v>6.13</v>
      </c>
      <c r="C2746">
        <f>IF(VLOOKUP(Table7[[#This Row],[Date]],Database!$A:$C,MATCH($C$1,Database!$A$1:$C$1,),)=0,#N/A,VLOOKUP(Table7[[#This Row],[Date]],Database!$A:$C,MATCH($C$1,Database!$A$1:$C$1,),))</f>
        <v>4.0199999999999996</v>
      </c>
      <c r="D2746">
        <f>IFERROR(Table7[[#This Row],[United States 10y]]-Table7[[#This Row],[United States 3y]],#N/A)</f>
        <v>2.1100000000000003</v>
      </c>
    </row>
    <row r="2747" spans="1:4" x14ac:dyDescent="0.2">
      <c r="A2747" s="6">
        <f>Database!$A4832</f>
        <v>26490</v>
      </c>
      <c r="B2747">
        <f>IF(VLOOKUP(Table7[[#This Row],[Date]],Database!$A:$C,MATCH($B$1,Database!$A$1:$C$1,),)=0,#N/A,VLOOKUP(Table7[[#This Row],[Date]],Database!$A:$C,MATCH($B$1,Database!$A$1:$C$1,),))</f>
        <v>6.13</v>
      </c>
      <c r="C2747">
        <f>IF(VLOOKUP(Table7[[#This Row],[Date]],Database!$A:$C,MATCH($C$1,Database!$A$1:$C$1,),)=0,#N/A,VLOOKUP(Table7[[#This Row],[Date]],Database!$A:$C,MATCH($C$1,Database!$A$1:$C$1,),))</f>
        <v>4.04</v>
      </c>
      <c r="D2747">
        <f>IFERROR(Table7[[#This Row],[United States 10y]]-Table7[[#This Row],[United States 3y]],#N/A)</f>
        <v>2.09</v>
      </c>
    </row>
    <row r="2748" spans="1:4" x14ac:dyDescent="0.2">
      <c r="A2748" s="6">
        <f>Database!$A4833</f>
        <v>26491</v>
      </c>
      <c r="B2748">
        <f>IF(VLOOKUP(Table7[[#This Row],[Date]],Database!$A:$C,MATCH($B$1,Database!$A$1:$C$1,),)=0,#N/A,VLOOKUP(Table7[[#This Row],[Date]],Database!$A:$C,MATCH($B$1,Database!$A$1:$C$1,),))</f>
        <v>6.13</v>
      </c>
      <c r="C2748">
        <f>IF(VLOOKUP(Table7[[#This Row],[Date]],Database!$A:$C,MATCH($C$1,Database!$A$1:$C$1,),)=0,#N/A,VLOOKUP(Table7[[#This Row],[Date]],Database!$A:$C,MATCH($C$1,Database!$A$1:$C$1,),))</f>
        <v>4.13</v>
      </c>
      <c r="D2748">
        <f>IFERROR(Table7[[#This Row],[United States 10y]]-Table7[[#This Row],[United States 3y]],#N/A)</f>
        <v>2</v>
      </c>
    </row>
    <row r="2749" spans="1:4" x14ac:dyDescent="0.2">
      <c r="A2749" s="6">
        <f>Database!$A4834</f>
        <v>26492</v>
      </c>
      <c r="B2749">
        <f>IF(VLOOKUP(Table7[[#This Row],[Date]],Database!$A:$C,MATCH($B$1,Database!$A$1:$C$1,),)=0,#N/A,VLOOKUP(Table7[[#This Row],[Date]],Database!$A:$C,MATCH($B$1,Database!$A$1:$C$1,),))</f>
        <v>6.12</v>
      </c>
      <c r="C2749">
        <f>IF(VLOOKUP(Table7[[#This Row],[Date]],Database!$A:$C,MATCH($C$1,Database!$A$1:$C$1,),)=0,#N/A,VLOOKUP(Table7[[#This Row],[Date]],Database!$A:$C,MATCH($C$1,Database!$A$1:$C$1,),))</f>
        <v>4.07</v>
      </c>
      <c r="D2749">
        <f>IFERROR(Table7[[#This Row],[United States 10y]]-Table7[[#This Row],[United States 3y]],#N/A)</f>
        <v>2.0499999999999998</v>
      </c>
    </row>
    <row r="2750" spans="1:4" x14ac:dyDescent="0.2">
      <c r="A2750" s="6">
        <f>Database!$A4835</f>
        <v>26493</v>
      </c>
      <c r="B2750">
        <f>IF(VLOOKUP(Table7[[#This Row],[Date]],Database!$A:$C,MATCH($B$1,Database!$A$1:$C$1,),)=0,#N/A,VLOOKUP(Table7[[#This Row],[Date]],Database!$A:$C,MATCH($B$1,Database!$A$1:$C$1,),))</f>
        <v>6.11</v>
      </c>
      <c r="C2750">
        <f>IF(VLOOKUP(Table7[[#This Row],[Date]],Database!$A:$C,MATCH($C$1,Database!$A$1:$C$1,),)=0,#N/A,VLOOKUP(Table7[[#This Row],[Date]],Database!$A:$C,MATCH($C$1,Database!$A$1:$C$1,),))</f>
        <v>4.04</v>
      </c>
      <c r="D2750">
        <f>IFERROR(Table7[[#This Row],[United States 10y]]-Table7[[#This Row],[United States 3y]],#N/A)</f>
        <v>2.0700000000000003</v>
      </c>
    </row>
    <row r="2751" spans="1:4" x14ac:dyDescent="0.2">
      <c r="A2751" s="6">
        <f>Database!$A4836</f>
        <v>26494</v>
      </c>
      <c r="B2751">
        <f>IF(VLOOKUP(Table7[[#This Row],[Date]],Database!$A:$C,MATCH($B$1,Database!$A$1:$C$1,),)=0,#N/A,VLOOKUP(Table7[[#This Row],[Date]],Database!$A:$C,MATCH($B$1,Database!$A$1:$C$1,),))</f>
        <v>6.1</v>
      </c>
      <c r="C2751">
        <f>IF(VLOOKUP(Table7[[#This Row],[Date]],Database!$A:$C,MATCH($C$1,Database!$A$1:$C$1,),)=0,#N/A,VLOOKUP(Table7[[#This Row],[Date]],Database!$A:$C,MATCH($C$1,Database!$A$1:$C$1,),))</f>
        <v>3.95</v>
      </c>
      <c r="D2751">
        <f>IFERROR(Table7[[#This Row],[United States 10y]]-Table7[[#This Row],[United States 3y]],#N/A)</f>
        <v>2.1499999999999995</v>
      </c>
    </row>
    <row r="2752" spans="1:4" x14ac:dyDescent="0.2">
      <c r="A2752" s="6">
        <f>Database!$A4837</f>
        <v>26497</v>
      </c>
      <c r="B2752">
        <f>IF(VLOOKUP(Table7[[#This Row],[Date]],Database!$A:$C,MATCH($B$1,Database!$A$1:$C$1,),)=0,#N/A,VLOOKUP(Table7[[#This Row],[Date]],Database!$A:$C,MATCH($B$1,Database!$A$1:$C$1,),))</f>
        <v>6.11</v>
      </c>
      <c r="C2752">
        <f>IF(VLOOKUP(Table7[[#This Row],[Date]],Database!$A:$C,MATCH($C$1,Database!$A$1:$C$1,),)=0,#N/A,VLOOKUP(Table7[[#This Row],[Date]],Database!$A:$C,MATCH($C$1,Database!$A$1:$C$1,),))</f>
        <v>3.92</v>
      </c>
      <c r="D2752">
        <f>IFERROR(Table7[[#This Row],[United States 10y]]-Table7[[#This Row],[United States 3y]],#N/A)</f>
        <v>2.1900000000000004</v>
      </c>
    </row>
    <row r="2753" spans="1:4" x14ac:dyDescent="0.2">
      <c r="A2753" s="6">
        <f>Database!$A4838</f>
        <v>26498</v>
      </c>
      <c r="B2753">
        <f>IF(VLOOKUP(Table7[[#This Row],[Date]],Database!$A:$C,MATCH($B$1,Database!$A$1:$C$1,),)=0,#N/A,VLOOKUP(Table7[[#This Row],[Date]],Database!$A:$C,MATCH($B$1,Database!$A$1:$C$1,),))</f>
        <v>6.11</v>
      </c>
      <c r="C2753">
        <f>IF(VLOOKUP(Table7[[#This Row],[Date]],Database!$A:$C,MATCH($C$1,Database!$A$1:$C$1,),)=0,#N/A,VLOOKUP(Table7[[#This Row],[Date]],Database!$A:$C,MATCH($C$1,Database!$A$1:$C$1,),))</f>
        <v>3.97</v>
      </c>
      <c r="D2753">
        <f>IFERROR(Table7[[#This Row],[United States 10y]]-Table7[[#This Row],[United States 3y]],#N/A)</f>
        <v>2.14</v>
      </c>
    </row>
    <row r="2754" spans="1:4" x14ac:dyDescent="0.2">
      <c r="A2754" s="6">
        <f>Database!$A4839</f>
        <v>26499</v>
      </c>
      <c r="B2754">
        <f>IF(VLOOKUP(Table7[[#This Row],[Date]],Database!$A:$C,MATCH($B$1,Database!$A$1:$C$1,),)=0,#N/A,VLOOKUP(Table7[[#This Row],[Date]],Database!$A:$C,MATCH($B$1,Database!$A$1:$C$1,),))</f>
        <v>6.09</v>
      </c>
      <c r="C2754">
        <f>IF(VLOOKUP(Table7[[#This Row],[Date]],Database!$A:$C,MATCH($C$1,Database!$A$1:$C$1,),)=0,#N/A,VLOOKUP(Table7[[#This Row],[Date]],Database!$A:$C,MATCH($C$1,Database!$A$1:$C$1,),))</f>
        <v>3.91</v>
      </c>
      <c r="D2754">
        <f>IFERROR(Table7[[#This Row],[United States 10y]]-Table7[[#This Row],[United States 3y]],#N/A)</f>
        <v>2.1799999999999997</v>
      </c>
    </row>
    <row r="2755" spans="1:4" x14ac:dyDescent="0.2">
      <c r="A2755" s="6">
        <f>Database!$A4840</f>
        <v>26500</v>
      </c>
      <c r="B2755">
        <f>IF(VLOOKUP(Table7[[#This Row],[Date]],Database!$A:$C,MATCH($B$1,Database!$A$1:$C$1,),)=0,#N/A,VLOOKUP(Table7[[#This Row],[Date]],Database!$A:$C,MATCH($B$1,Database!$A$1:$C$1,),))</f>
        <v>6.09</v>
      </c>
      <c r="C2755">
        <f>IF(VLOOKUP(Table7[[#This Row],[Date]],Database!$A:$C,MATCH($C$1,Database!$A$1:$C$1,),)=0,#N/A,VLOOKUP(Table7[[#This Row],[Date]],Database!$A:$C,MATCH($C$1,Database!$A$1:$C$1,),))</f>
        <v>3.91</v>
      </c>
      <c r="D2755">
        <f>IFERROR(Table7[[#This Row],[United States 10y]]-Table7[[#This Row],[United States 3y]],#N/A)</f>
        <v>2.1799999999999997</v>
      </c>
    </row>
    <row r="2756" spans="1:4" x14ac:dyDescent="0.2">
      <c r="A2756" s="6">
        <f>Database!$A4841</f>
        <v>26501</v>
      </c>
      <c r="B2756">
        <f>IF(VLOOKUP(Table7[[#This Row],[Date]],Database!$A:$C,MATCH($B$1,Database!$A$1:$C$1,),)=0,#N/A,VLOOKUP(Table7[[#This Row],[Date]],Database!$A:$C,MATCH($B$1,Database!$A$1:$C$1,),))</f>
        <v>6.1</v>
      </c>
      <c r="C2756">
        <f>IF(VLOOKUP(Table7[[#This Row],[Date]],Database!$A:$C,MATCH($C$1,Database!$A$1:$C$1,),)=0,#N/A,VLOOKUP(Table7[[#This Row],[Date]],Database!$A:$C,MATCH($C$1,Database!$A$1:$C$1,),))</f>
        <v>3.94</v>
      </c>
      <c r="D2756">
        <f>IFERROR(Table7[[#This Row],[United States 10y]]-Table7[[#This Row],[United States 3y]],#N/A)</f>
        <v>2.1599999999999997</v>
      </c>
    </row>
    <row r="2757" spans="1:4" x14ac:dyDescent="0.2">
      <c r="A2757" s="6">
        <f>Database!$A4842</f>
        <v>26504</v>
      </c>
      <c r="B2757">
        <f>IF(VLOOKUP(Table7[[#This Row],[Date]],Database!$A:$C,MATCH($B$1,Database!$A$1:$C$1,),)=0,#N/A,VLOOKUP(Table7[[#This Row],[Date]],Database!$A:$C,MATCH($B$1,Database!$A$1:$C$1,),))</f>
        <v>6.1</v>
      </c>
      <c r="C2757">
        <f>IF(VLOOKUP(Table7[[#This Row],[Date]],Database!$A:$C,MATCH($C$1,Database!$A$1:$C$1,),)=0,#N/A,VLOOKUP(Table7[[#This Row],[Date]],Database!$A:$C,MATCH($C$1,Database!$A$1:$C$1,),))</f>
        <v>3.97</v>
      </c>
      <c r="D2757">
        <f>IFERROR(Table7[[#This Row],[United States 10y]]-Table7[[#This Row],[United States 3y]],#N/A)</f>
        <v>2.1299999999999994</v>
      </c>
    </row>
    <row r="2758" spans="1:4" x14ac:dyDescent="0.2">
      <c r="A2758" s="6">
        <f>Database!$A4843</f>
        <v>26505</v>
      </c>
      <c r="B2758">
        <f>IF(VLOOKUP(Table7[[#This Row],[Date]],Database!$A:$C,MATCH($B$1,Database!$A$1:$C$1,),)=0,#N/A,VLOOKUP(Table7[[#This Row],[Date]],Database!$A:$C,MATCH($B$1,Database!$A$1:$C$1,),))</f>
        <v>6.09</v>
      </c>
      <c r="C2758">
        <f>IF(VLOOKUP(Table7[[#This Row],[Date]],Database!$A:$C,MATCH($C$1,Database!$A$1:$C$1,),)=0,#N/A,VLOOKUP(Table7[[#This Row],[Date]],Database!$A:$C,MATCH($C$1,Database!$A$1:$C$1,),))</f>
        <v>4.03</v>
      </c>
      <c r="D2758">
        <f>IFERROR(Table7[[#This Row],[United States 10y]]-Table7[[#This Row],[United States 3y]],#N/A)</f>
        <v>2.0599999999999996</v>
      </c>
    </row>
    <row r="2759" spans="1:4" x14ac:dyDescent="0.2">
      <c r="A2759" s="6">
        <f>Database!$A4844</f>
        <v>26506</v>
      </c>
      <c r="B2759">
        <f>IF(VLOOKUP(Table7[[#This Row],[Date]],Database!$A:$C,MATCH($B$1,Database!$A$1:$C$1,),)=0,#N/A,VLOOKUP(Table7[[#This Row],[Date]],Database!$A:$C,MATCH($B$1,Database!$A$1:$C$1,),))</f>
        <v>6.08</v>
      </c>
      <c r="C2759">
        <f>IF(VLOOKUP(Table7[[#This Row],[Date]],Database!$A:$C,MATCH($C$1,Database!$A$1:$C$1,),)=0,#N/A,VLOOKUP(Table7[[#This Row],[Date]],Database!$A:$C,MATCH($C$1,Database!$A$1:$C$1,),))</f>
        <v>3.96</v>
      </c>
      <c r="D2759">
        <f>IFERROR(Table7[[#This Row],[United States 10y]]-Table7[[#This Row],[United States 3y]],#N/A)</f>
        <v>2.12</v>
      </c>
    </row>
    <row r="2760" spans="1:4" x14ac:dyDescent="0.2">
      <c r="A2760" s="6">
        <f>Database!$A4845</f>
        <v>26507</v>
      </c>
      <c r="B2760">
        <f>IF(VLOOKUP(Table7[[#This Row],[Date]],Database!$A:$C,MATCH($B$1,Database!$A$1:$C$1,),)=0,#N/A,VLOOKUP(Table7[[#This Row],[Date]],Database!$A:$C,MATCH($B$1,Database!$A$1:$C$1,),))</f>
        <v>6.13</v>
      </c>
      <c r="C2760">
        <f>IF(VLOOKUP(Table7[[#This Row],[Date]],Database!$A:$C,MATCH($C$1,Database!$A$1:$C$1,),)=0,#N/A,VLOOKUP(Table7[[#This Row],[Date]],Database!$A:$C,MATCH($C$1,Database!$A$1:$C$1,),))</f>
        <v>3.91</v>
      </c>
      <c r="D2760">
        <f>IFERROR(Table7[[#This Row],[United States 10y]]-Table7[[#This Row],[United States 3y]],#N/A)</f>
        <v>2.2199999999999998</v>
      </c>
    </row>
    <row r="2761" spans="1:4" x14ac:dyDescent="0.2">
      <c r="A2761" s="6">
        <f>Database!$A4846</f>
        <v>26508</v>
      </c>
      <c r="B2761">
        <f>IF(VLOOKUP(Table7[[#This Row],[Date]],Database!$A:$C,MATCH($B$1,Database!$A$1:$C$1,),)=0,#N/A,VLOOKUP(Table7[[#This Row],[Date]],Database!$A:$C,MATCH($B$1,Database!$A$1:$C$1,),))</f>
        <v>6.12</v>
      </c>
      <c r="C2761">
        <f>IF(VLOOKUP(Table7[[#This Row],[Date]],Database!$A:$C,MATCH($C$1,Database!$A$1:$C$1,),)=0,#N/A,VLOOKUP(Table7[[#This Row],[Date]],Database!$A:$C,MATCH($C$1,Database!$A$1:$C$1,),))</f>
        <v>3.85</v>
      </c>
      <c r="D2761">
        <f>IFERROR(Table7[[#This Row],[United States 10y]]-Table7[[#This Row],[United States 3y]],#N/A)</f>
        <v>2.27</v>
      </c>
    </row>
    <row r="2762" spans="1:4" x14ac:dyDescent="0.2">
      <c r="A2762" s="6">
        <f>Database!$A4847</f>
        <v>26511</v>
      </c>
      <c r="B2762">
        <f>IF(VLOOKUP(Table7[[#This Row],[Date]],Database!$A:$C,MATCH($B$1,Database!$A$1:$C$1,),)=0,#N/A,VLOOKUP(Table7[[#This Row],[Date]],Database!$A:$C,MATCH($B$1,Database!$A$1:$C$1,),))</f>
        <v>6.12</v>
      </c>
      <c r="C2762">
        <f>IF(VLOOKUP(Table7[[#This Row],[Date]],Database!$A:$C,MATCH($C$1,Database!$A$1:$C$1,),)=0,#N/A,VLOOKUP(Table7[[#This Row],[Date]],Database!$A:$C,MATCH($C$1,Database!$A$1:$C$1,),))</f>
        <v>3.8</v>
      </c>
      <c r="D2762">
        <f>IFERROR(Table7[[#This Row],[United States 10y]]-Table7[[#This Row],[United States 3y]],#N/A)</f>
        <v>2.3200000000000003</v>
      </c>
    </row>
    <row r="2763" spans="1:4" x14ac:dyDescent="0.2">
      <c r="A2763" s="6">
        <f>Database!$A4848</f>
        <v>26512</v>
      </c>
      <c r="B2763">
        <f>IF(VLOOKUP(Table7[[#This Row],[Date]],Database!$A:$C,MATCH($B$1,Database!$A$1:$C$1,),)=0,#N/A,VLOOKUP(Table7[[#This Row],[Date]],Database!$A:$C,MATCH($B$1,Database!$A$1:$C$1,),))</f>
        <v>6.14</v>
      </c>
      <c r="C2763">
        <f>IF(VLOOKUP(Table7[[#This Row],[Date]],Database!$A:$C,MATCH($C$1,Database!$A$1:$C$1,),)=0,#N/A,VLOOKUP(Table7[[#This Row],[Date]],Database!$A:$C,MATCH($C$1,Database!$A$1:$C$1,),))</f>
        <v>3.79</v>
      </c>
      <c r="D2763">
        <f>IFERROR(Table7[[#This Row],[United States 10y]]-Table7[[#This Row],[United States 3y]],#N/A)</f>
        <v>2.3499999999999996</v>
      </c>
    </row>
    <row r="2764" spans="1:4" x14ac:dyDescent="0.2">
      <c r="A2764" s="6">
        <f>Database!$A4849</f>
        <v>26513</v>
      </c>
      <c r="B2764">
        <f>IF(VLOOKUP(Table7[[#This Row],[Date]],Database!$A:$C,MATCH($B$1,Database!$A$1:$C$1,),)=0,#N/A,VLOOKUP(Table7[[#This Row],[Date]],Database!$A:$C,MATCH($B$1,Database!$A$1:$C$1,),))</f>
        <v>6.14</v>
      </c>
      <c r="C2764">
        <f>IF(VLOOKUP(Table7[[#This Row],[Date]],Database!$A:$C,MATCH($C$1,Database!$A$1:$C$1,),)=0,#N/A,VLOOKUP(Table7[[#This Row],[Date]],Database!$A:$C,MATCH($C$1,Database!$A$1:$C$1,),))</f>
        <v>3.77</v>
      </c>
      <c r="D2764">
        <f>IFERROR(Table7[[#This Row],[United States 10y]]-Table7[[#This Row],[United States 3y]],#N/A)</f>
        <v>2.3699999999999997</v>
      </c>
    </row>
    <row r="2765" spans="1:4" x14ac:dyDescent="0.2">
      <c r="A2765" s="6">
        <f>Database!$A4850</f>
        <v>26514</v>
      </c>
      <c r="B2765">
        <f>IF(VLOOKUP(Table7[[#This Row],[Date]],Database!$A:$C,MATCH($B$1,Database!$A$1:$C$1,),)=0,#N/A,VLOOKUP(Table7[[#This Row],[Date]],Database!$A:$C,MATCH($B$1,Database!$A$1:$C$1,),))</f>
        <v>6.15</v>
      </c>
      <c r="C2765">
        <f>IF(VLOOKUP(Table7[[#This Row],[Date]],Database!$A:$C,MATCH($C$1,Database!$A$1:$C$1,),)=0,#N/A,VLOOKUP(Table7[[#This Row],[Date]],Database!$A:$C,MATCH($C$1,Database!$A$1:$C$1,),))</f>
        <v>3.79</v>
      </c>
      <c r="D2765">
        <f>IFERROR(Table7[[#This Row],[United States 10y]]-Table7[[#This Row],[United States 3y]],#N/A)</f>
        <v>2.3600000000000003</v>
      </c>
    </row>
    <row r="2766" spans="1:4" x14ac:dyDescent="0.2">
      <c r="A2766" s="6">
        <f>Database!$A4851</f>
        <v>26515</v>
      </c>
      <c r="B2766">
        <f>IF(VLOOKUP(Table7[[#This Row],[Date]],Database!$A:$C,MATCH($B$1,Database!$A$1:$C$1,),)=0,#N/A,VLOOKUP(Table7[[#This Row],[Date]],Database!$A:$C,MATCH($B$1,Database!$A$1:$C$1,),))</f>
        <v>6.16</v>
      </c>
      <c r="C2766">
        <f>IF(VLOOKUP(Table7[[#This Row],[Date]],Database!$A:$C,MATCH($C$1,Database!$A$1:$C$1,),)=0,#N/A,VLOOKUP(Table7[[#This Row],[Date]],Database!$A:$C,MATCH($C$1,Database!$A$1:$C$1,),))</f>
        <v>3.82</v>
      </c>
      <c r="D2766">
        <f>IFERROR(Table7[[#This Row],[United States 10y]]-Table7[[#This Row],[United States 3y]],#N/A)</f>
        <v>2.3400000000000003</v>
      </c>
    </row>
    <row r="2767" spans="1:4" x14ac:dyDescent="0.2">
      <c r="A2767" s="6">
        <f>Database!$A4852</f>
        <v>26518</v>
      </c>
      <c r="B2767">
        <f>IF(VLOOKUP(Table7[[#This Row],[Date]],Database!$A:$C,MATCH($B$1,Database!$A$1:$C$1,),)=0,#N/A,VLOOKUP(Table7[[#This Row],[Date]],Database!$A:$C,MATCH($B$1,Database!$A$1:$C$1,),))</f>
        <v>6.16</v>
      </c>
      <c r="C2767">
        <f>IF(VLOOKUP(Table7[[#This Row],[Date]],Database!$A:$C,MATCH($C$1,Database!$A$1:$C$1,),)=0,#N/A,VLOOKUP(Table7[[#This Row],[Date]],Database!$A:$C,MATCH($C$1,Database!$A$1:$C$1,),))</f>
        <v>3.85</v>
      </c>
      <c r="D2767">
        <f>IFERROR(Table7[[#This Row],[United States 10y]]-Table7[[#This Row],[United States 3y]],#N/A)</f>
        <v>2.31</v>
      </c>
    </row>
    <row r="2768" spans="1:4" x14ac:dyDescent="0.2">
      <c r="A2768" s="6">
        <f>Database!$A4853</f>
        <v>26519</v>
      </c>
      <c r="B2768">
        <f>IF(VLOOKUP(Table7[[#This Row],[Date]],Database!$A:$C,MATCH($B$1,Database!$A$1:$C$1,),)=0,#N/A,VLOOKUP(Table7[[#This Row],[Date]],Database!$A:$C,MATCH($B$1,Database!$A$1:$C$1,),))</f>
        <v>6.15</v>
      </c>
      <c r="C2768">
        <f>IF(VLOOKUP(Table7[[#This Row],[Date]],Database!$A:$C,MATCH($C$1,Database!$A$1:$C$1,),)=0,#N/A,VLOOKUP(Table7[[#This Row],[Date]],Database!$A:$C,MATCH($C$1,Database!$A$1:$C$1,),))</f>
        <v>3.88</v>
      </c>
      <c r="D2768">
        <f>IFERROR(Table7[[#This Row],[United States 10y]]-Table7[[#This Row],[United States 3y]],#N/A)</f>
        <v>2.2700000000000005</v>
      </c>
    </row>
    <row r="2769" spans="1:4" x14ac:dyDescent="0.2">
      <c r="A2769" s="6">
        <f>Database!$A4854</f>
        <v>26520</v>
      </c>
      <c r="B2769">
        <f>IF(VLOOKUP(Table7[[#This Row],[Date]],Database!$A:$C,MATCH($B$1,Database!$A$1:$C$1,),)=0,#N/A,VLOOKUP(Table7[[#This Row],[Date]],Database!$A:$C,MATCH($B$1,Database!$A$1:$C$1,),))</f>
        <v>6.14</v>
      </c>
      <c r="C2769">
        <f>IF(VLOOKUP(Table7[[#This Row],[Date]],Database!$A:$C,MATCH($C$1,Database!$A$1:$C$1,),)=0,#N/A,VLOOKUP(Table7[[#This Row],[Date]],Database!$A:$C,MATCH($C$1,Database!$A$1:$C$1,),))</f>
        <v>3.86</v>
      </c>
      <c r="D2769">
        <f>IFERROR(Table7[[#This Row],[United States 10y]]-Table7[[#This Row],[United States 3y]],#N/A)</f>
        <v>2.2799999999999998</v>
      </c>
    </row>
    <row r="2770" spans="1:4" x14ac:dyDescent="0.2">
      <c r="A2770" s="6">
        <f>Database!$A4855</f>
        <v>26521</v>
      </c>
      <c r="B2770">
        <f>IF(VLOOKUP(Table7[[#This Row],[Date]],Database!$A:$C,MATCH($B$1,Database!$A$1:$C$1,),)=0,#N/A,VLOOKUP(Table7[[#This Row],[Date]],Database!$A:$C,MATCH($B$1,Database!$A$1:$C$1,),))</f>
        <v>6.14</v>
      </c>
      <c r="C2770">
        <f>IF(VLOOKUP(Table7[[#This Row],[Date]],Database!$A:$C,MATCH($C$1,Database!$A$1:$C$1,),)=0,#N/A,VLOOKUP(Table7[[#This Row],[Date]],Database!$A:$C,MATCH($C$1,Database!$A$1:$C$1,),))</f>
        <v>3.86</v>
      </c>
      <c r="D2770">
        <f>IFERROR(Table7[[#This Row],[United States 10y]]-Table7[[#This Row],[United States 3y]],#N/A)</f>
        <v>2.2799999999999998</v>
      </c>
    </row>
    <row r="2771" spans="1:4" x14ac:dyDescent="0.2">
      <c r="A2771" s="6">
        <f>Database!$A4856</f>
        <v>26522</v>
      </c>
      <c r="B2771">
        <f>IF(VLOOKUP(Table7[[#This Row],[Date]],Database!$A:$C,MATCH($B$1,Database!$A$1:$C$1,),)=0,#N/A,VLOOKUP(Table7[[#This Row],[Date]],Database!$A:$C,MATCH($B$1,Database!$A$1:$C$1,),))</f>
        <v>6.14</v>
      </c>
      <c r="C2771">
        <f>IF(VLOOKUP(Table7[[#This Row],[Date]],Database!$A:$C,MATCH($C$1,Database!$A$1:$C$1,),)=0,#N/A,VLOOKUP(Table7[[#This Row],[Date]],Database!$A:$C,MATCH($C$1,Database!$A$1:$C$1,),))</f>
        <v>3.84</v>
      </c>
      <c r="D2771">
        <f>IFERROR(Table7[[#This Row],[United States 10y]]-Table7[[#This Row],[United States 3y]],#N/A)</f>
        <v>2.2999999999999998</v>
      </c>
    </row>
    <row r="2772" spans="1:4" x14ac:dyDescent="0.2">
      <c r="A2772" s="6">
        <f>Database!$A4857</f>
        <v>26525</v>
      </c>
      <c r="B2772">
        <f>IF(VLOOKUP(Table7[[#This Row],[Date]],Database!$A:$C,MATCH($B$1,Database!$A$1:$C$1,),)=0,#N/A,VLOOKUP(Table7[[#This Row],[Date]],Database!$A:$C,MATCH($B$1,Database!$A$1:$C$1,),))</f>
        <v>6.16</v>
      </c>
      <c r="C2772">
        <f>IF(VLOOKUP(Table7[[#This Row],[Date]],Database!$A:$C,MATCH($C$1,Database!$A$1:$C$1,),)=0,#N/A,VLOOKUP(Table7[[#This Row],[Date]],Database!$A:$C,MATCH($C$1,Database!$A$1:$C$1,),))</f>
        <v>3.87</v>
      </c>
      <c r="D2772">
        <f>IFERROR(Table7[[#This Row],[United States 10y]]-Table7[[#This Row],[United States 3y]],#N/A)</f>
        <v>2.29</v>
      </c>
    </row>
    <row r="2773" spans="1:4" x14ac:dyDescent="0.2">
      <c r="A2773" s="6">
        <f>Database!$A4858</f>
        <v>26526</v>
      </c>
      <c r="B2773">
        <f>IF(VLOOKUP(Table7[[#This Row],[Date]],Database!$A:$C,MATCH($B$1,Database!$A$1:$C$1,),)=0,#N/A,VLOOKUP(Table7[[#This Row],[Date]],Database!$A:$C,MATCH($B$1,Database!$A$1:$C$1,),))</f>
        <v>6.17</v>
      </c>
      <c r="C2773">
        <f>IF(VLOOKUP(Table7[[#This Row],[Date]],Database!$A:$C,MATCH($C$1,Database!$A$1:$C$1,),)=0,#N/A,VLOOKUP(Table7[[#This Row],[Date]],Database!$A:$C,MATCH($C$1,Database!$A$1:$C$1,),))</f>
        <v>3.93</v>
      </c>
      <c r="D2773">
        <f>IFERROR(Table7[[#This Row],[United States 10y]]-Table7[[#This Row],[United States 3y]],#N/A)</f>
        <v>2.2399999999999998</v>
      </c>
    </row>
    <row r="2774" spans="1:4" x14ac:dyDescent="0.2">
      <c r="A2774" s="6">
        <f>Database!$A4859</f>
        <v>26527</v>
      </c>
      <c r="B2774">
        <f>IF(VLOOKUP(Table7[[#This Row],[Date]],Database!$A:$C,MATCH($B$1,Database!$A$1:$C$1,),)=0,#N/A,VLOOKUP(Table7[[#This Row],[Date]],Database!$A:$C,MATCH($B$1,Database!$A$1:$C$1,),))</f>
        <v>6.18</v>
      </c>
      <c r="C2774">
        <f>IF(VLOOKUP(Table7[[#This Row],[Date]],Database!$A:$C,MATCH($C$1,Database!$A$1:$C$1,),)=0,#N/A,VLOOKUP(Table7[[#This Row],[Date]],Database!$A:$C,MATCH($C$1,Database!$A$1:$C$1,),))</f>
        <v>3.91</v>
      </c>
      <c r="D2774">
        <f>IFERROR(Table7[[#This Row],[United States 10y]]-Table7[[#This Row],[United States 3y]],#N/A)</f>
        <v>2.2699999999999996</v>
      </c>
    </row>
    <row r="2775" spans="1:4" x14ac:dyDescent="0.2">
      <c r="A2775" s="6">
        <f>Database!$A4860</f>
        <v>26528</v>
      </c>
      <c r="B2775">
        <f>IF(VLOOKUP(Table7[[#This Row],[Date]],Database!$A:$C,MATCH($B$1,Database!$A$1:$C$1,),)=0,#N/A,VLOOKUP(Table7[[#This Row],[Date]],Database!$A:$C,MATCH($B$1,Database!$A$1:$C$1,),))</f>
        <v>6.2</v>
      </c>
      <c r="C2775">
        <f>IF(VLOOKUP(Table7[[#This Row],[Date]],Database!$A:$C,MATCH($C$1,Database!$A$1:$C$1,),)=0,#N/A,VLOOKUP(Table7[[#This Row],[Date]],Database!$A:$C,MATCH($C$1,Database!$A$1:$C$1,),))</f>
        <v>3.88</v>
      </c>
      <c r="D2775">
        <f>IFERROR(Table7[[#This Row],[United States 10y]]-Table7[[#This Row],[United States 3y]],#N/A)</f>
        <v>2.3200000000000003</v>
      </c>
    </row>
    <row r="2776" spans="1:4" x14ac:dyDescent="0.2">
      <c r="A2776" s="6">
        <f>Database!$A4861</f>
        <v>26529</v>
      </c>
      <c r="B2776">
        <f>IF(VLOOKUP(Table7[[#This Row],[Date]],Database!$A:$C,MATCH($B$1,Database!$A$1:$C$1,),)=0,#N/A,VLOOKUP(Table7[[#This Row],[Date]],Database!$A:$C,MATCH($B$1,Database!$A$1:$C$1,),))</f>
        <v>6.21</v>
      </c>
      <c r="C2776">
        <f>IF(VLOOKUP(Table7[[#This Row],[Date]],Database!$A:$C,MATCH($C$1,Database!$A$1:$C$1,),)=0,#N/A,VLOOKUP(Table7[[#This Row],[Date]],Database!$A:$C,MATCH($C$1,Database!$A$1:$C$1,),))</f>
        <v>3.92</v>
      </c>
      <c r="D2776">
        <f>IFERROR(Table7[[#This Row],[United States 10y]]-Table7[[#This Row],[United States 3y]],#N/A)</f>
        <v>2.29</v>
      </c>
    </row>
    <row r="2777" spans="1:4" x14ac:dyDescent="0.2">
      <c r="A2777" s="6">
        <f>Database!$A4862</f>
        <v>26532</v>
      </c>
      <c r="B2777">
        <f>IF(VLOOKUP(Table7[[#This Row],[Date]],Database!$A:$C,MATCH($B$1,Database!$A$1:$C$1,),)=0,#N/A,VLOOKUP(Table7[[#This Row],[Date]],Database!$A:$C,MATCH($B$1,Database!$A$1:$C$1,),))</f>
        <v>6.21</v>
      </c>
      <c r="C2777">
        <f>IF(VLOOKUP(Table7[[#This Row],[Date]],Database!$A:$C,MATCH($C$1,Database!$A$1:$C$1,),)=0,#N/A,VLOOKUP(Table7[[#This Row],[Date]],Database!$A:$C,MATCH($C$1,Database!$A$1:$C$1,),))</f>
        <v>3.97</v>
      </c>
      <c r="D2777">
        <f>IFERROR(Table7[[#This Row],[United States 10y]]-Table7[[#This Row],[United States 3y]],#N/A)</f>
        <v>2.2399999999999998</v>
      </c>
    </row>
    <row r="2778" spans="1:4" x14ac:dyDescent="0.2">
      <c r="A2778" s="6">
        <f>Database!$A4863</f>
        <v>26533</v>
      </c>
      <c r="B2778">
        <f>IF(VLOOKUP(Table7[[#This Row],[Date]],Database!$A:$C,MATCH($B$1,Database!$A$1:$C$1,),)=0,#N/A,VLOOKUP(Table7[[#This Row],[Date]],Database!$A:$C,MATCH($B$1,Database!$A$1:$C$1,),))</f>
        <v>6.2</v>
      </c>
      <c r="C2778">
        <f>IF(VLOOKUP(Table7[[#This Row],[Date]],Database!$A:$C,MATCH($C$1,Database!$A$1:$C$1,),)=0,#N/A,VLOOKUP(Table7[[#This Row],[Date]],Database!$A:$C,MATCH($C$1,Database!$A$1:$C$1,),))</f>
        <v>4.12</v>
      </c>
      <c r="D2778">
        <f>IFERROR(Table7[[#This Row],[United States 10y]]-Table7[[#This Row],[United States 3y]],#N/A)</f>
        <v>2.08</v>
      </c>
    </row>
    <row r="2779" spans="1:4" x14ac:dyDescent="0.2">
      <c r="A2779" s="6">
        <f>Database!$A4864</f>
        <v>26534</v>
      </c>
      <c r="B2779">
        <f>IF(VLOOKUP(Table7[[#This Row],[Date]],Database!$A:$C,MATCH($B$1,Database!$A$1:$C$1,),)=0,#N/A,VLOOKUP(Table7[[#This Row],[Date]],Database!$A:$C,MATCH($B$1,Database!$A$1:$C$1,),))</f>
        <v>6.22</v>
      </c>
      <c r="C2779">
        <f>IF(VLOOKUP(Table7[[#This Row],[Date]],Database!$A:$C,MATCH($C$1,Database!$A$1:$C$1,),)=0,#N/A,VLOOKUP(Table7[[#This Row],[Date]],Database!$A:$C,MATCH($C$1,Database!$A$1:$C$1,),))</f>
        <v>4.18</v>
      </c>
      <c r="D2779">
        <f>IFERROR(Table7[[#This Row],[United States 10y]]-Table7[[#This Row],[United States 3y]],#N/A)</f>
        <v>2.04</v>
      </c>
    </row>
    <row r="2780" spans="1:4" x14ac:dyDescent="0.2">
      <c r="A2780" s="6">
        <f>Database!$A4865</f>
        <v>26535</v>
      </c>
      <c r="B2780">
        <f>IF(VLOOKUP(Table7[[#This Row],[Date]],Database!$A:$C,MATCH($B$1,Database!$A$1:$C$1,),)=0,#N/A,VLOOKUP(Table7[[#This Row],[Date]],Database!$A:$C,MATCH($B$1,Database!$A$1:$C$1,),))</f>
        <v>6.23</v>
      </c>
      <c r="C2780">
        <f>IF(VLOOKUP(Table7[[#This Row],[Date]],Database!$A:$C,MATCH($C$1,Database!$A$1:$C$1,),)=0,#N/A,VLOOKUP(Table7[[#This Row],[Date]],Database!$A:$C,MATCH($C$1,Database!$A$1:$C$1,),))</f>
        <v>4.1399999999999997</v>
      </c>
      <c r="D2780">
        <f>IFERROR(Table7[[#This Row],[United States 10y]]-Table7[[#This Row],[United States 3y]],#N/A)</f>
        <v>2.0900000000000007</v>
      </c>
    </row>
    <row r="2781" spans="1:4" x14ac:dyDescent="0.2">
      <c r="A2781" s="6">
        <f>Database!$A4866</f>
        <v>26536</v>
      </c>
      <c r="B2781">
        <f>IF(VLOOKUP(Table7[[#This Row],[Date]],Database!$A:$C,MATCH($B$1,Database!$A$1:$C$1,),)=0,#N/A,VLOOKUP(Table7[[#This Row],[Date]],Database!$A:$C,MATCH($B$1,Database!$A$1:$C$1,),))</f>
        <v>6.26</v>
      </c>
      <c r="C2781">
        <f>IF(VLOOKUP(Table7[[#This Row],[Date]],Database!$A:$C,MATCH($C$1,Database!$A$1:$C$1,),)=0,#N/A,VLOOKUP(Table7[[#This Row],[Date]],Database!$A:$C,MATCH($C$1,Database!$A$1:$C$1,),))</f>
        <v>4.2300000000000004</v>
      </c>
      <c r="D2781">
        <f>IFERROR(Table7[[#This Row],[United States 10y]]-Table7[[#This Row],[United States 3y]],#N/A)</f>
        <v>2.0299999999999994</v>
      </c>
    </row>
    <row r="2782" spans="1:4" x14ac:dyDescent="0.2">
      <c r="A2782" s="6">
        <f>Database!$A4867</f>
        <v>26539</v>
      </c>
      <c r="B2782">
        <f>IF(VLOOKUP(Table7[[#This Row],[Date]],Database!$A:$C,MATCH($B$1,Database!$A$1:$C$1,),)=0,#N/A,VLOOKUP(Table7[[#This Row],[Date]],Database!$A:$C,MATCH($B$1,Database!$A$1:$C$1,),))</f>
        <v>6.3</v>
      </c>
      <c r="C2782">
        <f>IF(VLOOKUP(Table7[[#This Row],[Date]],Database!$A:$C,MATCH($C$1,Database!$A$1:$C$1,),)=0,#N/A,VLOOKUP(Table7[[#This Row],[Date]],Database!$A:$C,MATCH($C$1,Database!$A$1:$C$1,),))</f>
        <v>4.26</v>
      </c>
      <c r="D2782">
        <f>IFERROR(Table7[[#This Row],[United States 10y]]-Table7[[#This Row],[United States 3y]],#N/A)</f>
        <v>2.04</v>
      </c>
    </row>
    <row r="2783" spans="1:4" x14ac:dyDescent="0.2">
      <c r="A2783" s="6">
        <f>Database!$A4868</f>
        <v>26540</v>
      </c>
      <c r="B2783">
        <f>IF(VLOOKUP(Table7[[#This Row],[Date]],Database!$A:$C,MATCH($B$1,Database!$A$1:$C$1,),)=0,#N/A,VLOOKUP(Table7[[#This Row],[Date]],Database!$A:$C,MATCH($B$1,Database!$A$1:$C$1,),))</f>
        <v>6.34</v>
      </c>
      <c r="C2783">
        <f>IF(VLOOKUP(Table7[[#This Row],[Date]],Database!$A:$C,MATCH($C$1,Database!$A$1:$C$1,),)=0,#N/A,VLOOKUP(Table7[[#This Row],[Date]],Database!$A:$C,MATCH($C$1,Database!$A$1:$C$1,),))</f>
        <v>4.45</v>
      </c>
      <c r="D2783">
        <f>IFERROR(Table7[[#This Row],[United States 10y]]-Table7[[#This Row],[United States 3y]],#N/A)</f>
        <v>1.8899999999999997</v>
      </c>
    </row>
    <row r="2784" spans="1:4" x14ac:dyDescent="0.2">
      <c r="A2784" s="6">
        <f>Database!$A4869</f>
        <v>26541</v>
      </c>
      <c r="B2784">
        <f>IF(VLOOKUP(Table7[[#This Row],[Date]],Database!$A:$C,MATCH($B$1,Database!$A$1:$C$1,),)=0,#N/A,VLOOKUP(Table7[[#This Row],[Date]],Database!$A:$C,MATCH($B$1,Database!$A$1:$C$1,),))</f>
        <v>6.42</v>
      </c>
      <c r="C2784">
        <f>IF(VLOOKUP(Table7[[#This Row],[Date]],Database!$A:$C,MATCH($C$1,Database!$A$1:$C$1,),)=0,#N/A,VLOOKUP(Table7[[#This Row],[Date]],Database!$A:$C,MATCH($C$1,Database!$A$1:$C$1,),))</f>
        <v>4.55</v>
      </c>
      <c r="D2784">
        <f>IFERROR(Table7[[#This Row],[United States 10y]]-Table7[[#This Row],[United States 3y]],#N/A)</f>
        <v>1.87</v>
      </c>
    </row>
    <row r="2785" spans="1:4" x14ac:dyDescent="0.2">
      <c r="A2785" s="6">
        <f>Database!$A4870</f>
        <v>26542</v>
      </c>
      <c r="B2785">
        <f>IF(VLOOKUP(Table7[[#This Row],[Date]],Database!$A:$C,MATCH($B$1,Database!$A$1:$C$1,),)=0,#N/A,VLOOKUP(Table7[[#This Row],[Date]],Database!$A:$C,MATCH($B$1,Database!$A$1:$C$1,),))</f>
        <v>6.42</v>
      </c>
      <c r="C2785">
        <f>IF(VLOOKUP(Table7[[#This Row],[Date]],Database!$A:$C,MATCH($C$1,Database!$A$1:$C$1,),)=0,#N/A,VLOOKUP(Table7[[#This Row],[Date]],Database!$A:$C,MATCH($C$1,Database!$A$1:$C$1,),))</f>
        <v>4.55</v>
      </c>
      <c r="D2785">
        <f>IFERROR(Table7[[#This Row],[United States 10y]]-Table7[[#This Row],[United States 3y]],#N/A)</f>
        <v>1.87</v>
      </c>
    </row>
    <row r="2786" spans="1:4" x14ac:dyDescent="0.2">
      <c r="A2786" s="6">
        <f>Database!$A4871</f>
        <v>26543</v>
      </c>
      <c r="B2786">
        <f>IF(VLOOKUP(Table7[[#This Row],[Date]],Database!$A:$C,MATCH($B$1,Database!$A$1:$C$1,),)=0,#N/A,VLOOKUP(Table7[[#This Row],[Date]],Database!$A:$C,MATCH($B$1,Database!$A$1:$C$1,),))</f>
        <v>6.43</v>
      </c>
      <c r="C2786">
        <f>IF(VLOOKUP(Table7[[#This Row],[Date]],Database!$A:$C,MATCH($C$1,Database!$A$1:$C$1,),)=0,#N/A,VLOOKUP(Table7[[#This Row],[Date]],Database!$A:$C,MATCH($C$1,Database!$A$1:$C$1,),))</f>
        <v>4.54</v>
      </c>
      <c r="D2786">
        <f>IFERROR(Table7[[#This Row],[United States 10y]]-Table7[[#This Row],[United States 3y]],#N/A)</f>
        <v>1.8899999999999997</v>
      </c>
    </row>
    <row r="2787" spans="1:4" x14ac:dyDescent="0.2">
      <c r="A2787" s="6">
        <f>Database!$A4872</f>
        <v>26546</v>
      </c>
      <c r="B2787" t="e">
        <f>IF(VLOOKUP(Table7[[#This Row],[Date]],Database!$A:$C,MATCH($B$1,Database!$A$1:$C$1,),)=0,#N/A,VLOOKUP(Table7[[#This Row],[Date]],Database!$A:$C,MATCH($B$1,Database!$A$1:$C$1,),))</f>
        <v>#N/A</v>
      </c>
      <c r="C2787" t="e">
        <f>IF(VLOOKUP(Table7[[#This Row],[Date]],Database!$A:$C,MATCH($C$1,Database!$A$1:$C$1,),)=0,#N/A,VLOOKUP(Table7[[#This Row],[Date]],Database!$A:$C,MATCH($C$1,Database!$A$1:$C$1,),))</f>
        <v>#N/A</v>
      </c>
      <c r="D2787" t="e">
        <f>IFERROR(Table7[[#This Row],[United States 10y]]-Table7[[#This Row],[United States 3y]],#N/A)</f>
        <v>#N/A</v>
      </c>
    </row>
    <row r="2788" spans="1:4" x14ac:dyDescent="0.2">
      <c r="A2788" s="6">
        <f>Database!$A4873</f>
        <v>26547</v>
      </c>
      <c r="B2788">
        <f>IF(VLOOKUP(Table7[[#This Row],[Date]],Database!$A:$C,MATCH($B$1,Database!$A$1:$C$1,),)=0,#N/A,VLOOKUP(Table7[[#This Row],[Date]],Database!$A:$C,MATCH($B$1,Database!$A$1:$C$1,),))</f>
        <v>6.46</v>
      </c>
      <c r="C2788">
        <f>IF(VLOOKUP(Table7[[#This Row],[Date]],Database!$A:$C,MATCH($C$1,Database!$A$1:$C$1,),)=0,#N/A,VLOOKUP(Table7[[#This Row],[Date]],Database!$A:$C,MATCH($C$1,Database!$A$1:$C$1,),))</f>
        <v>4.68</v>
      </c>
      <c r="D2788">
        <f>IFERROR(Table7[[#This Row],[United States 10y]]-Table7[[#This Row],[United States 3y]],#N/A)</f>
        <v>1.7800000000000002</v>
      </c>
    </row>
    <row r="2789" spans="1:4" x14ac:dyDescent="0.2">
      <c r="A2789" s="6">
        <f>Database!$A4874</f>
        <v>26548</v>
      </c>
      <c r="B2789">
        <f>IF(VLOOKUP(Table7[[#This Row],[Date]],Database!$A:$C,MATCH($B$1,Database!$A$1:$C$1,),)=0,#N/A,VLOOKUP(Table7[[#This Row],[Date]],Database!$A:$C,MATCH($B$1,Database!$A$1:$C$1,),))</f>
        <v>6.49</v>
      </c>
      <c r="C2789">
        <f>IF(VLOOKUP(Table7[[#This Row],[Date]],Database!$A:$C,MATCH($C$1,Database!$A$1:$C$1,),)=0,#N/A,VLOOKUP(Table7[[#This Row],[Date]],Database!$A:$C,MATCH($C$1,Database!$A$1:$C$1,),))</f>
        <v>4.71</v>
      </c>
      <c r="D2789">
        <f>IFERROR(Table7[[#This Row],[United States 10y]]-Table7[[#This Row],[United States 3y]],#N/A)</f>
        <v>1.7800000000000002</v>
      </c>
    </row>
    <row r="2790" spans="1:4" x14ac:dyDescent="0.2">
      <c r="A2790" s="6">
        <f>Database!$A4875</f>
        <v>26549</v>
      </c>
      <c r="B2790">
        <f>IF(VLOOKUP(Table7[[#This Row],[Date]],Database!$A:$C,MATCH($B$1,Database!$A$1:$C$1,),)=0,#N/A,VLOOKUP(Table7[[#This Row],[Date]],Database!$A:$C,MATCH($B$1,Database!$A$1:$C$1,),))</f>
        <v>6.52</v>
      </c>
      <c r="C2790">
        <f>IF(VLOOKUP(Table7[[#This Row],[Date]],Database!$A:$C,MATCH($C$1,Database!$A$1:$C$1,),)=0,#N/A,VLOOKUP(Table7[[#This Row],[Date]],Database!$A:$C,MATCH($C$1,Database!$A$1:$C$1,),))</f>
        <v>4.7</v>
      </c>
      <c r="D2790">
        <f>IFERROR(Table7[[#This Row],[United States 10y]]-Table7[[#This Row],[United States 3y]],#N/A)</f>
        <v>1.8199999999999994</v>
      </c>
    </row>
    <row r="2791" spans="1:4" x14ac:dyDescent="0.2">
      <c r="A2791" s="6">
        <f>Database!$A4876</f>
        <v>26550</v>
      </c>
      <c r="B2791">
        <f>IF(VLOOKUP(Table7[[#This Row],[Date]],Database!$A:$C,MATCH($B$1,Database!$A$1:$C$1,),)=0,#N/A,VLOOKUP(Table7[[#This Row],[Date]],Database!$A:$C,MATCH($B$1,Database!$A$1:$C$1,),))</f>
        <v>6.56</v>
      </c>
      <c r="C2791">
        <f>IF(VLOOKUP(Table7[[#This Row],[Date]],Database!$A:$C,MATCH($C$1,Database!$A$1:$C$1,),)=0,#N/A,VLOOKUP(Table7[[#This Row],[Date]],Database!$A:$C,MATCH($C$1,Database!$A$1:$C$1,),))</f>
        <v>4.7300000000000004</v>
      </c>
      <c r="D2791">
        <f>IFERROR(Table7[[#This Row],[United States 10y]]-Table7[[#This Row],[United States 3y]],#N/A)</f>
        <v>1.8299999999999992</v>
      </c>
    </row>
    <row r="2792" spans="1:4" x14ac:dyDescent="0.2">
      <c r="A2792" s="6">
        <f>Database!$A4877</f>
        <v>26553</v>
      </c>
      <c r="B2792">
        <f>IF(VLOOKUP(Table7[[#This Row],[Date]],Database!$A:$C,MATCH($B$1,Database!$A$1:$C$1,),)=0,#N/A,VLOOKUP(Table7[[#This Row],[Date]],Database!$A:$C,MATCH($B$1,Database!$A$1:$C$1,),))</f>
        <v>6.54</v>
      </c>
      <c r="C2792">
        <f>IF(VLOOKUP(Table7[[#This Row],[Date]],Database!$A:$C,MATCH($C$1,Database!$A$1:$C$1,),)=0,#N/A,VLOOKUP(Table7[[#This Row],[Date]],Database!$A:$C,MATCH($C$1,Database!$A$1:$C$1,),))</f>
        <v>4.74</v>
      </c>
      <c r="D2792">
        <f>IFERROR(Table7[[#This Row],[United States 10y]]-Table7[[#This Row],[United States 3y]],#N/A)</f>
        <v>1.7999999999999998</v>
      </c>
    </row>
    <row r="2793" spans="1:4" x14ac:dyDescent="0.2">
      <c r="A2793" s="6">
        <f>Database!$A4878</f>
        <v>26554</v>
      </c>
      <c r="B2793">
        <f>IF(VLOOKUP(Table7[[#This Row],[Date]],Database!$A:$C,MATCH($B$1,Database!$A$1:$C$1,),)=0,#N/A,VLOOKUP(Table7[[#This Row],[Date]],Database!$A:$C,MATCH($B$1,Database!$A$1:$C$1,),))</f>
        <v>6.54</v>
      </c>
      <c r="C2793">
        <f>IF(VLOOKUP(Table7[[#This Row],[Date]],Database!$A:$C,MATCH($C$1,Database!$A$1:$C$1,),)=0,#N/A,VLOOKUP(Table7[[#This Row],[Date]],Database!$A:$C,MATCH($C$1,Database!$A$1:$C$1,),))</f>
        <v>4.72</v>
      </c>
      <c r="D2793">
        <f>IFERROR(Table7[[#This Row],[United States 10y]]-Table7[[#This Row],[United States 3y]],#N/A)</f>
        <v>1.8200000000000003</v>
      </c>
    </row>
    <row r="2794" spans="1:4" x14ac:dyDescent="0.2">
      <c r="A2794" s="6">
        <f>Database!$A4879</f>
        <v>26555</v>
      </c>
      <c r="B2794">
        <f>IF(VLOOKUP(Table7[[#This Row],[Date]],Database!$A:$C,MATCH($B$1,Database!$A$1:$C$1,),)=0,#N/A,VLOOKUP(Table7[[#This Row],[Date]],Database!$A:$C,MATCH($B$1,Database!$A$1:$C$1,),))</f>
        <v>6.54</v>
      </c>
      <c r="C2794">
        <f>IF(VLOOKUP(Table7[[#This Row],[Date]],Database!$A:$C,MATCH($C$1,Database!$A$1:$C$1,),)=0,#N/A,VLOOKUP(Table7[[#This Row],[Date]],Database!$A:$C,MATCH($C$1,Database!$A$1:$C$1,),))</f>
        <v>4.71</v>
      </c>
      <c r="D2794">
        <f>IFERROR(Table7[[#This Row],[United States 10y]]-Table7[[#This Row],[United States 3y]],#N/A)</f>
        <v>1.83</v>
      </c>
    </row>
    <row r="2795" spans="1:4" x14ac:dyDescent="0.2">
      <c r="A2795" s="6">
        <f>Database!$A4880</f>
        <v>26556</v>
      </c>
      <c r="B2795">
        <f>IF(VLOOKUP(Table7[[#This Row],[Date]],Database!$A:$C,MATCH($B$1,Database!$A$1:$C$1,),)=0,#N/A,VLOOKUP(Table7[[#This Row],[Date]],Database!$A:$C,MATCH($B$1,Database!$A$1:$C$1,),))</f>
        <v>6.57</v>
      </c>
      <c r="C2795">
        <f>IF(VLOOKUP(Table7[[#This Row],[Date]],Database!$A:$C,MATCH($C$1,Database!$A$1:$C$1,),)=0,#N/A,VLOOKUP(Table7[[#This Row],[Date]],Database!$A:$C,MATCH($C$1,Database!$A$1:$C$1,),))</f>
        <v>4.7</v>
      </c>
      <c r="D2795">
        <f>IFERROR(Table7[[#This Row],[United States 10y]]-Table7[[#This Row],[United States 3y]],#N/A)</f>
        <v>1.87</v>
      </c>
    </row>
    <row r="2796" spans="1:4" x14ac:dyDescent="0.2">
      <c r="A2796" s="6">
        <f>Database!$A4881</f>
        <v>26557</v>
      </c>
      <c r="B2796">
        <f>IF(VLOOKUP(Table7[[#This Row],[Date]],Database!$A:$C,MATCH($B$1,Database!$A$1:$C$1,),)=0,#N/A,VLOOKUP(Table7[[#This Row],[Date]],Database!$A:$C,MATCH($B$1,Database!$A$1:$C$1,),))</f>
        <v>6.56</v>
      </c>
      <c r="C2796">
        <f>IF(VLOOKUP(Table7[[#This Row],[Date]],Database!$A:$C,MATCH($C$1,Database!$A$1:$C$1,),)=0,#N/A,VLOOKUP(Table7[[#This Row],[Date]],Database!$A:$C,MATCH($C$1,Database!$A$1:$C$1,),))</f>
        <v>4.68</v>
      </c>
      <c r="D2796">
        <f>IFERROR(Table7[[#This Row],[United States 10y]]-Table7[[#This Row],[United States 3y]],#N/A)</f>
        <v>1.88</v>
      </c>
    </row>
    <row r="2797" spans="1:4" x14ac:dyDescent="0.2">
      <c r="A2797" s="6">
        <f>Database!$A4882</f>
        <v>26560</v>
      </c>
      <c r="B2797">
        <f>IF(VLOOKUP(Table7[[#This Row],[Date]],Database!$A:$C,MATCH($B$1,Database!$A$1:$C$1,),)=0,#N/A,VLOOKUP(Table7[[#This Row],[Date]],Database!$A:$C,MATCH($B$1,Database!$A$1:$C$1,),))</f>
        <v>6.55</v>
      </c>
      <c r="C2797">
        <f>IF(VLOOKUP(Table7[[#This Row],[Date]],Database!$A:$C,MATCH($C$1,Database!$A$1:$C$1,),)=0,#N/A,VLOOKUP(Table7[[#This Row],[Date]],Database!$A:$C,MATCH($C$1,Database!$A$1:$C$1,),))</f>
        <v>4.6500000000000004</v>
      </c>
      <c r="D2797">
        <f>IFERROR(Table7[[#This Row],[United States 10y]]-Table7[[#This Row],[United States 3y]],#N/A)</f>
        <v>1.8999999999999995</v>
      </c>
    </row>
    <row r="2798" spans="1:4" x14ac:dyDescent="0.2">
      <c r="A2798" s="6">
        <f>Database!$A4883</f>
        <v>26561</v>
      </c>
      <c r="B2798">
        <f>IF(VLOOKUP(Table7[[#This Row],[Date]],Database!$A:$C,MATCH($B$1,Database!$A$1:$C$1,),)=0,#N/A,VLOOKUP(Table7[[#This Row],[Date]],Database!$A:$C,MATCH($B$1,Database!$A$1:$C$1,),))</f>
        <v>6.55</v>
      </c>
      <c r="C2798">
        <f>IF(VLOOKUP(Table7[[#This Row],[Date]],Database!$A:$C,MATCH($C$1,Database!$A$1:$C$1,),)=0,#N/A,VLOOKUP(Table7[[#This Row],[Date]],Database!$A:$C,MATCH($C$1,Database!$A$1:$C$1,),))</f>
        <v>4.6399999999999997</v>
      </c>
      <c r="D2798">
        <f>IFERROR(Table7[[#This Row],[United States 10y]]-Table7[[#This Row],[United States 3y]],#N/A)</f>
        <v>1.9100000000000001</v>
      </c>
    </row>
    <row r="2799" spans="1:4" x14ac:dyDescent="0.2">
      <c r="A2799" s="6">
        <f>Database!$A4884</f>
        <v>26562</v>
      </c>
      <c r="B2799">
        <f>IF(VLOOKUP(Table7[[#This Row],[Date]],Database!$A:$C,MATCH($B$1,Database!$A$1:$C$1,),)=0,#N/A,VLOOKUP(Table7[[#This Row],[Date]],Database!$A:$C,MATCH($B$1,Database!$A$1:$C$1,),))</f>
        <v>6.56</v>
      </c>
      <c r="C2799">
        <f>IF(VLOOKUP(Table7[[#This Row],[Date]],Database!$A:$C,MATCH($C$1,Database!$A$1:$C$1,),)=0,#N/A,VLOOKUP(Table7[[#This Row],[Date]],Database!$A:$C,MATCH($C$1,Database!$A$1:$C$1,),))</f>
        <v>4.63</v>
      </c>
      <c r="D2799">
        <f>IFERROR(Table7[[#This Row],[United States 10y]]-Table7[[#This Row],[United States 3y]],#N/A)</f>
        <v>1.9299999999999997</v>
      </c>
    </row>
    <row r="2800" spans="1:4" x14ac:dyDescent="0.2">
      <c r="A2800" s="6">
        <f>Database!$A4885</f>
        <v>26563</v>
      </c>
      <c r="B2800">
        <f>IF(VLOOKUP(Table7[[#This Row],[Date]],Database!$A:$C,MATCH($B$1,Database!$A$1:$C$1,),)=0,#N/A,VLOOKUP(Table7[[#This Row],[Date]],Database!$A:$C,MATCH($B$1,Database!$A$1:$C$1,),))</f>
        <v>6.59</v>
      </c>
      <c r="C2800">
        <f>IF(VLOOKUP(Table7[[#This Row],[Date]],Database!$A:$C,MATCH($C$1,Database!$A$1:$C$1,),)=0,#N/A,VLOOKUP(Table7[[#This Row],[Date]],Database!$A:$C,MATCH($C$1,Database!$A$1:$C$1,),))</f>
        <v>4.66</v>
      </c>
      <c r="D2800">
        <f>IFERROR(Table7[[#This Row],[United States 10y]]-Table7[[#This Row],[United States 3y]],#N/A)</f>
        <v>1.9299999999999997</v>
      </c>
    </row>
    <row r="2801" spans="1:4" x14ac:dyDescent="0.2">
      <c r="A2801" s="6">
        <f>Database!$A4886</f>
        <v>26564</v>
      </c>
      <c r="B2801">
        <f>IF(VLOOKUP(Table7[[#This Row],[Date]],Database!$A:$C,MATCH($B$1,Database!$A$1:$C$1,),)=0,#N/A,VLOOKUP(Table7[[#This Row],[Date]],Database!$A:$C,MATCH($B$1,Database!$A$1:$C$1,),))</f>
        <v>6.62</v>
      </c>
      <c r="C2801">
        <f>IF(VLOOKUP(Table7[[#This Row],[Date]],Database!$A:$C,MATCH($C$1,Database!$A$1:$C$1,),)=0,#N/A,VLOOKUP(Table7[[#This Row],[Date]],Database!$A:$C,MATCH($C$1,Database!$A$1:$C$1,),))</f>
        <v>4.7</v>
      </c>
      <c r="D2801">
        <f>IFERROR(Table7[[#This Row],[United States 10y]]-Table7[[#This Row],[United States 3y]],#N/A)</f>
        <v>1.92</v>
      </c>
    </row>
    <row r="2802" spans="1:4" x14ac:dyDescent="0.2">
      <c r="A2802" s="6">
        <f>Database!$A4887</f>
        <v>26567</v>
      </c>
      <c r="B2802">
        <f>IF(VLOOKUP(Table7[[#This Row],[Date]],Database!$A:$C,MATCH($B$1,Database!$A$1:$C$1,),)=0,#N/A,VLOOKUP(Table7[[#This Row],[Date]],Database!$A:$C,MATCH($B$1,Database!$A$1:$C$1,),))</f>
        <v>6.62</v>
      </c>
      <c r="C2802">
        <f>IF(VLOOKUP(Table7[[#This Row],[Date]],Database!$A:$C,MATCH($C$1,Database!$A$1:$C$1,),)=0,#N/A,VLOOKUP(Table7[[#This Row],[Date]],Database!$A:$C,MATCH($C$1,Database!$A$1:$C$1,),))</f>
        <v>4.67</v>
      </c>
      <c r="D2802">
        <f>IFERROR(Table7[[#This Row],[United States 10y]]-Table7[[#This Row],[United States 3y]],#N/A)</f>
        <v>1.9500000000000002</v>
      </c>
    </row>
    <row r="2803" spans="1:4" x14ac:dyDescent="0.2">
      <c r="A2803" s="6">
        <f>Database!$A4888</f>
        <v>26568</v>
      </c>
      <c r="B2803">
        <f>IF(VLOOKUP(Table7[[#This Row],[Date]],Database!$A:$C,MATCH($B$1,Database!$A$1:$C$1,),)=0,#N/A,VLOOKUP(Table7[[#This Row],[Date]],Database!$A:$C,MATCH($B$1,Database!$A$1:$C$1,),))</f>
        <v>6.6</v>
      </c>
      <c r="C2803">
        <f>IF(VLOOKUP(Table7[[#This Row],[Date]],Database!$A:$C,MATCH($C$1,Database!$A$1:$C$1,),)=0,#N/A,VLOOKUP(Table7[[#This Row],[Date]],Database!$A:$C,MATCH($C$1,Database!$A$1:$C$1,),))</f>
        <v>4.63</v>
      </c>
      <c r="D2803">
        <f>IFERROR(Table7[[#This Row],[United States 10y]]-Table7[[#This Row],[United States 3y]],#N/A)</f>
        <v>1.9699999999999998</v>
      </c>
    </row>
    <row r="2804" spans="1:4" x14ac:dyDescent="0.2">
      <c r="A2804" s="6">
        <f>Database!$A4889</f>
        <v>26569</v>
      </c>
      <c r="B2804">
        <f>IF(VLOOKUP(Table7[[#This Row],[Date]],Database!$A:$C,MATCH($B$1,Database!$A$1:$C$1,),)=0,#N/A,VLOOKUP(Table7[[#This Row],[Date]],Database!$A:$C,MATCH($B$1,Database!$A$1:$C$1,),))</f>
        <v>6.59</v>
      </c>
      <c r="C2804">
        <f>IF(VLOOKUP(Table7[[#This Row],[Date]],Database!$A:$C,MATCH($C$1,Database!$A$1:$C$1,),)=0,#N/A,VLOOKUP(Table7[[#This Row],[Date]],Database!$A:$C,MATCH($C$1,Database!$A$1:$C$1,),))</f>
        <v>4.6100000000000003</v>
      </c>
      <c r="D2804">
        <f>IFERROR(Table7[[#This Row],[United States 10y]]-Table7[[#This Row],[United States 3y]],#N/A)</f>
        <v>1.9799999999999995</v>
      </c>
    </row>
    <row r="2805" spans="1:4" x14ac:dyDescent="0.2">
      <c r="A2805" s="6">
        <f>Database!$A4890</f>
        <v>26570</v>
      </c>
      <c r="B2805">
        <f>IF(VLOOKUP(Table7[[#This Row],[Date]],Database!$A:$C,MATCH($B$1,Database!$A$1:$C$1,),)=0,#N/A,VLOOKUP(Table7[[#This Row],[Date]],Database!$A:$C,MATCH($B$1,Database!$A$1:$C$1,),))</f>
        <v>6.56</v>
      </c>
      <c r="C2805">
        <f>IF(VLOOKUP(Table7[[#This Row],[Date]],Database!$A:$C,MATCH($C$1,Database!$A$1:$C$1,),)=0,#N/A,VLOOKUP(Table7[[#This Row],[Date]],Database!$A:$C,MATCH($C$1,Database!$A$1:$C$1,),))</f>
        <v>4.5599999999999996</v>
      </c>
      <c r="D2805">
        <f>IFERROR(Table7[[#This Row],[United States 10y]]-Table7[[#This Row],[United States 3y]],#N/A)</f>
        <v>2</v>
      </c>
    </row>
    <row r="2806" spans="1:4" x14ac:dyDescent="0.2">
      <c r="A2806" s="6">
        <f>Database!$A4891</f>
        <v>26571</v>
      </c>
      <c r="B2806">
        <f>IF(VLOOKUP(Table7[[#This Row],[Date]],Database!$A:$C,MATCH($B$1,Database!$A$1:$C$1,),)=0,#N/A,VLOOKUP(Table7[[#This Row],[Date]],Database!$A:$C,MATCH($B$1,Database!$A$1:$C$1,),))</f>
        <v>6.54</v>
      </c>
      <c r="C2806">
        <f>IF(VLOOKUP(Table7[[#This Row],[Date]],Database!$A:$C,MATCH($C$1,Database!$A$1:$C$1,),)=0,#N/A,VLOOKUP(Table7[[#This Row],[Date]],Database!$A:$C,MATCH($C$1,Database!$A$1:$C$1,),))</f>
        <v>4.55</v>
      </c>
      <c r="D2806">
        <f>IFERROR(Table7[[#This Row],[United States 10y]]-Table7[[#This Row],[United States 3y]],#N/A)</f>
        <v>1.9900000000000002</v>
      </c>
    </row>
    <row r="2807" spans="1:4" x14ac:dyDescent="0.2">
      <c r="A2807" s="6">
        <f>Database!$A4892</f>
        <v>26574</v>
      </c>
      <c r="B2807">
        <f>IF(VLOOKUP(Table7[[#This Row],[Date]],Database!$A:$C,MATCH($B$1,Database!$A$1:$C$1,),)=0,#N/A,VLOOKUP(Table7[[#This Row],[Date]],Database!$A:$C,MATCH($B$1,Database!$A$1:$C$1,),))</f>
        <v>6.54</v>
      </c>
      <c r="C2807">
        <f>IF(VLOOKUP(Table7[[#This Row],[Date]],Database!$A:$C,MATCH($C$1,Database!$A$1:$C$1,),)=0,#N/A,VLOOKUP(Table7[[#This Row],[Date]],Database!$A:$C,MATCH($C$1,Database!$A$1:$C$1,),))</f>
        <v>4.51</v>
      </c>
      <c r="D2807">
        <f>IFERROR(Table7[[#This Row],[United States 10y]]-Table7[[#This Row],[United States 3y]],#N/A)</f>
        <v>2.0300000000000002</v>
      </c>
    </row>
    <row r="2808" spans="1:4" x14ac:dyDescent="0.2">
      <c r="A2808" s="6">
        <f>Database!$A4893</f>
        <v>26575</v>
      </c>
      <c r="B2808">
        <f>IF(VLOOKUP(Table7[[#This Row],[Date]],Database!$A:$C,MATCH($B$1,Database!$A$1:$C$1,),)=0,#N/A,VLOOKUP(Table7[[#This Row],[Date]],Database!$A:$C,MATCH($B$1,Database!$A$1:$C$1,),))</f>
        <v>6.54</v>
      </c>
      <c r="C2808">
        <f>IF(VLOOKUP(Table7[[#This Row],[Date]],Database!$A:$C,MATCH($C$1,Database!$A$1:$C$1,),)=0,#N/A,VLOOKUP(Table7[[#This Row],[Date]],Database!$A:$C,MATCH($C$1,Database!$A$1:$C$1,),))</f>
        <v>4.67</v>
      </c>
      <c r="D2808">
        <f>IFERROR(Table7[[#This Row],[United States 10y]]-Table7[[#This Row],[United States 3y]],#N/A)</f>
        <v>1.87</v>
      </c>
    </row>
    <row r="2809" spans="1:4" x14ac:dyDescent="0.2">
      <c r="A2809" s="6">
        <f>Database!$A4894</f>
        <v>26576</v>
      </c>
      <c r="B2809">
        <f>IF(VLOOKUP(Table7[[#This Row],[Date]],Database!$A:$C,MATCH($B$1,Database!$A$1:$C$1,),)=0,#N/A,VLOOKUP(Table7[[#This Row],[Date]],Database!$A:$C,MATCH($B$1,Database!$A$1:$C$1,),))</f>
        <v>6.53</v>
      </c>
      <c r="C2809">
        <f>IF(VLOOKUP(Table7[[#This Row],[Date]],Database!$A:$C,MATCH($C$1,Database!$A$1:$C$1,),)=0,#N/A,VLOOKUP(Table7[[#This Row],[Date]],Database!$A:$C,MATCH($C$1,Database!$A$1:$C$1,),))</f>
        <v>4.6900000000000004</v>
      </c>
      <c r="D2809">
        <f>IFERROR(Table7[[#This Row],[United States 10y]]-Table7[[#This Row],[United States 3y]],#N/A)</f>
        <v>1.8399999999999999</v>
      </c>
    </row>
    <row r="2810" spans="1:4" x14ac:dyDescent="0.2">
      <c r="A2810" s="6">
        <f>Database!$A4895</f>
        <v>26577</v>
      </c>
      <c r="B2810">
        <f>IF(VLOOKUP(Table7[[#This Row],[Date]],Database!$A:$C,MATCH($B$1,Database!$A$1:$C$1,),)=0,#N/A,VLOOKUP(Table7[[#This Row],[Date]],Database!$A:$C,MATCH($B$1,Database!$A$1:$C$1,),))</f>
        <v>6.53</v>
      </c>
      <c r="C2810">
        <f>IF(VLOOKUP(Table7[[#This Row],[Date]],Database!$A:$C,MATCH($C$1,Database!$A$1:$C$1,),)=0,#N/A,VLOOKUP(Table7[[#This Row],[Date]],Database!$A:$C,MATCH($C$1,Database!$A$1:$C$1,),))</f>
        <v>4.7300000000000004</v>
      </c>
      <c r="D2810">
        <f>IFERROR(Table7[[#This Row],[United States 10y]]-Table7[[#This Row],[United States 3y]],#N/A)</f>
        <v>1.7999999999999998</v>
      </c>
    </row>
    <row r="2811" spans="1:4" x14ac:dyDescent="0.2">
      <c r="A2811" s="6">
        <f>Database!$A4896</f>
        <v>26578</v>
      </c>
      <c r="B2811">
        <f>IF(VLOOKUP(Table7[[#This Row],[Date]],Database!$A:$C,MATCH($B$1,Database!$A$1:$C$1,),)=0,#N/A,VLOOKUP(Table7[[#This Row],[Date]],Database!$A:$C,MATCH($B$1,Database!$A$1:$C$1,),))</f>
        <v>6.52</v>
      </c>
      <c r="C2811">
        <f>IF(VLOOKUP(Table7[[#This Row],[Date]],Database!$A:$C,MATCH($C$1,Database!$A$1:$C$1,),)=0,#N/A,VLOOKUP(Table7[[#This Row],[Date]],Database!$A:$C,MATCH($C$1,Database!$A$1:$C$1,),))</f>
        <v>4.71</v>
      </c>
      <c r="D2811">
        <f>IFERROR(Table7[[#This Row],[United States 10y]]-Table7[[#This Row],[United States 3y]],#N/A)</f>
        <v>1.8099999999999996</v>
      </c>
    </row>
    <row r="2812" spans="1:4" x14ac:dyDescent="0.2">
      <c r="A2812" s="6">
        <f>Database!$A4897</f>
        <v>26581</v>
      </c>
      <c r="B2812" t="e">
        <f>IF(VLOOKUP(Table7[[#This Row],[Date]],Database!$A:$C,MATCH($B$1,Database!$A$1:$C$1,),)=0,#N/A,VLOOKUP(Table7[[#This Row],[Date]],Database!$A:$C,MATCH($B$1,Database!$A$1:$C$1,),))</f>
        <v>#N/A</v>
      </c>
      <c r="C2812" t="e">
        <f>IF(VLOOKUP(Table7[[#This Row],[Date]],Database!$A:$C,MATCH($C$1,Database!$A$1:$C$1,),)=0,#N/A,VLOOKUP(Table7[[#This Row],[Date]],Database!$A:$C,MATCH($C$1,Database!$A$1:$C$1,),))</f>
        <v>#N/A</v>
      </c>
      <c r="D2812" t="e">
        <f>IFERROR(Table7[[#This Row],[United States 10y]]-Table7[[#This Row],[United States 3y]],#N/A)</f>
        <v>#N/A</v>
      </c>
    </row>
    <row r="2813" spans="1:4" x14ac:dyDescent="0.2">
      <c r="A2813" s="6">
        <f>Database!$A4898</f>
        <v>26582</v>
      </c>
      <c r="B2813">
        <f>IF(VLOOKUP(Table7[[#This Row],[Date]],Database!$A:$C,MATCH($B$1,Database!$A$1:$C$1,),)=0,#N/A,VLOOKUP(Table7[[#This Row],[Date]],Database!$A:$C,MATCH($B$1,Database!$A$1:$C$1,),))</f>
        <v>6.48</v>
      </c>
      <c r="C2813">
        <f>IF(VLOOKUP(Table7[[#This Row],[Date]],Database!$A:$C,MATCH($C$1,Database!$A$1:$C$1,),)=0,#N/A,VLOOKUP(Table7[[#This Row],[Date]],Database!$A:$C,MATCH($C$1,Database!$A$1:$C$1,),))</f>
        <v>4.74</v>
      </c>
      <c r="D2813">
        <f>IFERROR(Table7[[#This Row],[United States 10y]]-Table7[[#This Row],[United States 3y]],#N/A)</f>
        <v>1.7400000000000002</v>
      </c>
    </row>
    <row r="2814" spans="1:4" x14ac:dyDescent="0.2">
      <c r="A2814" s="6">
        <f>Database!$A4899</f>
        <v>26583</v>
      </c>
      <c r="B2814">
        <f>IF(VLOOKUP(Table7[[#This Row],[Date]],Database!$A:$C,MATCH($B$1,Database!$A$1:$C$1,),)=0,#N/A,VLOOKUP(Table7[[#This Row],[Date]],Database!$A:$C,MATCH($B$1,Database!$A$1:$C$1,),))</f>
        <v>6.47</v>
      </c>
      <c r="C2814">
        <f>IF(VLOOKUP(Table7[[#This Row],[Date]],Database!$A:$C,MATCH($C$1,Database!$A$1:$C$1,),)=0,#N/A,VLOOKUP(Table7[[#This Row],[Date]],Database!$A:$C,MATCH($C$1,Database!$A$1:$C$1,),))</f>
        <v>4.76</v>
      </c>
      <c r="D2814">
        <f>IFERROR(Table7[[#This Row],[United States 10y]]-Table7[[#This Row],[United States 3y]],#N/A)</f>
        <v>1.71</v>
      </c>
    </row>
    <row r="2815" spans="1:4" x14ac:dyDescent="0.2">
      <c r="A2815" s="6">
        <f>Database!$A4900</f>
        <v>26584</v>
      </c>
      <c r="B2815">
        <f>IF(VLOOKUP(Table7[[#This Row],[Date]],Database!$A:$C,MATCH($B$1,Database!$A$1:$C$1,),)=0,#N/A,VLOOKUP(Table7[[#This Row],[Date]],Database!$A:$C,MATCH($B$1,Database!$A$1:$C$1,),))</f>
        <v>6.5</v>
      </c>
      <c r="C2815">
        <f>IF(VLOOKUP(Table7[[#This Row],[Date]],Database!$A:$C,MATCH($C$1,Database!$A$1:$C$1,),)=0,#N/A,VLOOKUP(Table7[[#This Row],[Date]],Database!$A:$C,MATCH($C$1,Database!$A$1:$C$1,),))</f>
        <v>4.8099999999999996</v>
      </c>
      <c r="D2815">
        <f>IFERROR(Table7[[#This Row],[United States 10y]]-Table7[[#This Row],[United States 3y]],#N/A)</f>
        <v>1.6900000000000004</v>
      </c>
    </row>
    <row r="2816" spans="1:4" x14ac:dyDescent="0.2">
      <c r="A2816" s="6">
        <f>Database!$A4901</f>
        <v>26585</v>
      </c>
      <c r="B2816">
        <f>IF(VLOOKUP(Table7[[#This Row],[Date]],Database!$A:$C,MATCH($B$1,Database!$A$1:$C$1,),)=0,#N/A,VLOOKUP(Table7[[#This Row],[Date]],Database!$A:$C,MATCH($B$1,Database!$A$1:$C$1,),))</f>
        <v>6.5</v>
      </c>
      <c r="C2816">
        <f>IF(VLOOKUP(Table7[[#This Row],[Date]],Database!$A:$C,MATCH($C$1,Database!$A$1:$C$1,),)=0,#N/A,VLOOKUP(Table7[[#This Row],[Date]],Database!$A:$C,MATCH($C$1,Database!$A$1:$C$1,),))</f>
        <v>4.84</v>
      </c>
      <c r="D2816">
        <f>IFERROR(Table7[[#This Row],[United States 10y]]-Table7[[#This Row],[United States 3y]],#N/A)</f>
        <v>1.6600000000000001</v>
      </c>
    </row>
    <row r="2817" spans="1:4" x14ac:dyDescent="0.2">
      <c r="A2817" s="6">
        <f>Database!$A4902</f>
        <v>26588</v>
      </c>
      <c r="B2817">
        <f>IF(VLOOKUP(Table7[[#This Row],[Date]],Database!$A:$C,MATCH($B$1,Database!$A$1:$C$1,),)=0,#N/A,VLOOKUP(Table7[[#This Row],[Date]],Database!$A:$C,MATCH($B$1,Database!$A$1:$C$1,),))</f>
        <v>6.49</v>
      </c>
      <c r="C2817">
        <f>IF(VLOOKUP(Table7[[#This Row],[Date]],Database!$A:$C,MATCH($C$1,Database!$A$1:$C$1,),)=0,#N/A,VLOOKUP(Table7[[#This Row],[Date]],Database!$A:$C,MATCH($C$1,Database!$A$1:$C$1,),))</f>
        <v>4.8</v>
      </c>
      <c r="D2817">
        <f>IFERROR(Table7[[#This Row],[United States 10y]]-Table7[[#This Row],[United States 3y]],#N/A)</f>
        <v>1.6900000000000004</v>
      </c>
    </row>
    <row r="2818" spans="1:4" x14ac:dyDescent="0.2">
      <c r="A2818" s="6">
        <f>Database!$A4903</f>
        <v>26589</v>
      </c>
      <c r="B2818">
        <f>IF(VLOOKUP(Table7[[#This Row],[Date]],Database!$A:$C,MATCH($B$1,Database!$A$1:$C$1,),)=0,#N/A,VLOOKUP(Table7[[#This Row],[Date]],Database!$A:$C,MATCH($B$1,Database!$A$1:$C$1,),))</f>
        <v>6.49</v>
      </c>
      <c r="C2818">
        <f>IF(VLOOKUP(Table7[[#This Row],[Date]],Database!$A:$C,MATCH($C$1,Database!$A$1:$C$1,),)=0,#N/A,VLOOKUP(Table7[[#This Row],[Date]],Database!$A:$C,MATCH($C$1,Database!$A$1:$C$1,),))</f>
        <v>4.82</v>
      </c>
      <c r="D2818">
        <f>IFERROR(Table7[[#This Row],[United States 10y]]-Table7[[#This Row],[United States 3y]],#N/A)</f>
        <v>1.67</v>
      </c>
    </row>
    <row r="2819" spans="1:4" x14ac:dyDescent="0.2">
      <c r="A2819" s="6">
        <f>Database!$A4904</f>
        <v>26590</v>
      </c>
      <c r="B2819">
        <f>IF(VLOOKUP(Table7[[#This Row],[Date]],Database!$A:$C,MATCH($B$1,Database!$A$1:$C$1,),)=0,#N/A,VLOOKUP(Table7[[#This Row],[Date]],Database!$A:$C,MATCH($B$1,Database!$A$1:$C$1,),))</f>
        <v>6.49</v>
      </c>
      <c r="C2819">
        <f>IF(VLOOKUP(Table7[[#This Row],[Date]],Database!$A:$C,MATCH($C$1,Database!$A$1:$C$1,),)=0,#N/A,VLOOKUP(Table7[[#This Row],[Date]],Database!$A:$C,MATCH($C$1,Database!$A$1:$C$1,),))</f>
        <v>4.79</v>
      </c>
      <c r="D2819">
        <f>IFERROR(Table7[[#This Row],[United States 10y]]-Table7[[#This Row],[United States 3y]],#N/A)</f>
        <v>1.7000000000000002</v>
      </c>
    </row>
    <row r="2820" spans="1:4" x14ac:dyDescent="0.2">
      <c r="A2820" s="6">
        <f>Database!$A4905</f>
        <v>26591</v>
      </c>
      <c r="B2820">
        <f>IF(VLOOKUP(Table7[[#This Row],[Date]],Database!$A:$C,MATCH($B$1,Database!$A$1:$C$1,),)=0,#N/A,VLOOKUP(Table7[[#This Row],[Date]],Database!$A:$C,MATCH($B$1,Database!$A$1:$C$1,),))</f>
        <v>6.48</v>
      </c>
      <c r="C2820">
        <f>IF(VLOOKUP(Table7[[#This Row],[Date]],Database!$A:$C,MATCH($C$1,Database!$A$1:$C$1,),)=0,#N/A,VLOOKUP(Table7[[#This Row],[Date]],Database!$A:$C,MATCH($C$1,Database!$A$1:$C$1,),))</f>
        <v>4.75</v>
      </c>
      <c r="D2820">
        <f>IFERROR(Table7[[#This Row],[United States 10y]]-Table7[[#This Row],[United States 3y]],#N/A)</f>
        <v>1.7300000000000004</v>
      </c>
    </row>
    <row r="2821" spans="1:4" x14ac:dyDescent="0.2">
      <c r="A2821" s="6">
        <f>Database!$A4906</f>
        <v>26592</v>
      </c>
      <c r="B2821">
        <f>IF(VLOOKUP(Table7[[#This Row],[Date]],Database!$A:$C,MATCH($B$1,Database!$A$1:$C$1,),)=0,#N/A,VLOOKUP(Table7[[#This Row],[Date]],Database!$A:$C,MATCH($B$1,Database!$A$1:$C$1,),))</f>
        <v>6.47</v>
      </c>
      <c r="C2821">
        <f>IF(VLOOKUP(Table7[[#This Row],[Date]],Database!$A:$C,MATCH($C$1,Database!$A$1:$C$1,),)=0,#N/A,VLOOKUP(Table7[[#This Row],[Date]],Database!$A:$C,MATCH($C$1,Database!$A$1:$C$1,),))</f>
        <v>4.74</v>
      </c>
      <c r="D2821">
        <f>IFERROR(Table7[[#This Row],[United States 10y]]-Table7[[#This Row],[United States 3y]],#N/A)</f>
        <v>1.7299999999999995</v>
      </c>
    </row>
    <row r="2822" spans="1:4" x14ac:dyDescent="0.2">
      <c r="A2822" s="6">
        <f>Database!$A4907</f>
        <v>26595</v>
      </c>
      <c r="B2822" t="e">
        <f>IF(VLOOKUP(Table7[[#This Row],[Date]],Database!$A:$C,MATCH($B$1,Database!$A$1:$C$1,),)=0,#N/A,VLOOKUP(Table7[[#This Row],[Date]],Database!$A:$C,MATCH($B$1,Database!$A$1:$C$1,),))</f>
        <v>#N/A</v>
      </c>
      <c r="C2822" t="e">
        <f>IF(VLOOKUP(Table7[[#This Row],[Date]],Database!$A:$C,MATCH($C$1,Database!$A$1:$C$1,),)=0,#N/A,VLOOKUP(Table7[[#This Row],[Date]],Database!$A:$C,MATCH($C$1,Database!$A$1:$C$1,),))</f>
        <v>#N/A</v>
      </c>
      <c r="D2822" t="e">
        <f>IFERROR(Table7[[#This Row],[United States 10y]]-Table7[[#This Row],[United States 3y]],#N/A)</f>
        <v>#N/A</v>
      </c>
    </row>
    <row r="2823" spans="1:4" x14ac:dyDescent="0.2">
      <c r="A2823" s="6">
        <f>Database!$A4908</f>
        <v>26596</v>
      </c>
      <c r="B2823">
        <f>IF(VLOOKUP(Table7[[#This Row],[Date]],Database!$A:$C,MATCH($B$1,Database!$A$1:$C$1,),)=0,#N/A,VLOOKUP(Table7[[#This Row],[Date]],Database!$A:$C,MATCH($B$1,Database!$A$1:$C$1,),))</f>
        <v>6.45</v>
      </c>
      <c r="C2823">
        <f>IF(VLOOKUP(Table7[[#This Row],[Date]],Database!$A:$C,MATCH($C$1,Database!$A$1:$C$1,),)=0,#N/A,VLOOKUP(Table7[[#This Row],[Date]],Database!$A:$C,MATCH($C$1,Database!$A$1:$C$1,),))</f>
        <v>4.74</v>
      </c>
      <c r="D2823">
        <f>IFERROR(Table7[[#This Row],[United States 10y]]-Table7[[#This Row],[United States 3y]],#N/A)</f>
        <v>1.71</v>
      </c>
    </row>
    <row r="2824" spans="1:4" x14ac:dyDescent="0.2">
      <c r="A2824" s="6">
        <f>Database!$A4909</f>
        <v>26597</v>
      </c>
      <c r="B2824">
        <f>IF(VLOOKUP(Table7[[#This Row],[Date]],Database!$A:$C,MATCH($B$1,Database!$A$1:$C$1,),)=0,#N/A,VLOOKUP(Table7[[#This Row],[Date]],Database!$A:$C,MATCH($B$1,Database!$A$1:$C$1,),))</f>
        <v>6.44</v>
      </c>
      <c r="C2824">
        <f>IF(VLOOKUP(Table7[[#This Row],[Date]],Database!$A:$C,MATCH($C$1,Database!$A$1:$C$1,),)=0,#N/A,VLOOKUP(Table7[[#This Row],[Date]],Database!$A:$C,MATCH($C$1,Database!$A$1:$C$1,),))</f>
        <v>4.74</v>
      </c>
      <c r="D2824">
        <f>IFERROR(Table7[[#This Row],[United States 10y]]-Table7[[#This Row],[United States 3y]],#N/A)</f>
        <v>1.7000000000000002</v>
      </c>
    </row>
    <row r="2825" spans="1:4" x14ac:dyDescent="0.2">
      <c r="A2825" s="6">
        <f>Database!$A4910</f>
        <v>26598</v>
      </c>
      <c r="B2825">
        <f>IF(VLOOKUP(Table7[[#This Row],[Date]],Database!$A:$C,MATCH($B$1,Database!$A$1:$C$1,),)=0,#N/A,VLOOKUP(Table7[[#This Row],[Date]],Database!$A:$C,MATCH($B$1,Database!$A$1:$C$1,),))</f>
        <v>6.42</v>
      </c>
      <c r="C2825">
        <f>IF(VLOOKUP(Table7[[#This Row],[Date]],Database!$A:$C,MATCH($C$1,Database!$A$1:$C$1,),)=0,#N/A,VLOOKUP(Table7[[#This Row],[Date]],Database!$A:$C,MATCH($C$1,Database!$A$1:$C$1,),))</f>
        <v>4.72</v>
      </c>
      <c r="D2825">
        <f>IFERROR(Table7[[#This Row],[United States 10y]]-Table7[[#This Row],[United States 3y]],#N/A)</f>
        <v>1.7000000000000002</v>
      </c>
    </row>
    <row r="2826" spans="1:4" x14ac:dyDescent="0.2">
      <c r="A2826" s="6">
        <f>Database!$A4911</f>
        <v>26599</v>
      </c>
      <c r="B2826">
        <f>IF(VLOOKUP(Table7[[#This Row],[Date]],Database!$A:$C,MATCH($B$1,Database!$A$1:$C$1,),)=0,#N/A,VLOOKUP(Table7[[#This Row],[Date]],Database!$A:$C,MATCH($B$1,Database!$A$1:$C$1,),))</f>
        <v>6.42</v>
      </c>
      <c r="C2826">
        <f>IF(VLOOKUP(Table7[[#This Row],[Date]],Database!$A:$C,MATCH($C$1,Database!$A$1:$C$1,),)=0,#N/A,VLOOKUP(Table7[[#This Row],[Date]],Database!$A:$C,MATCH($C$1,Database!$A$1:$C$1,),))</f>
        <v>4.72</v>
      </c>
      <c r="D2826">
        <f>IFERROR(Table7[[#This Row],[United States 10y]]-Table7[[#This Row],[United States 3y]],#N/A)</f>
        <v>1.7000000000000002</v>
      </c>
    </row>
    <row r="2827" spans="1:4" x14ac:dyDescent="0.2">
      <c r="A2827" s="6">
        <f>Database!$A4912</f>
        <v>26602</v>
      </c>
      <c r="B2827">
        <f>IF(VLOOKUP(Table7[[#This Row],[Date]],Database!$A:$C,MATCH($B$1,Database!$A$1:$C$1,),)=0,#N/A,VLOOKUP(Table7[[#This Row],[Date]],Database!$A:$C,MATCH($B$1,Database!$A$1:$C$1,),))</f>
        <v>6.42</v>
      </c>
      <c r="C2827">
        <f>IF(VLOOKUP(Table7[[#This Row],[Date]],Database!$A:$C,MATCH($C$1,Database!$A$1:$C$1,),)=0,#N/A,VLOOKUP(Table7[[#This Row],[Date]],Database!$A:$C,MATCH($C$1,Database!$A$1:$C$1,),))</f>
        <v>4.74</v>
      </c>
      <c r="D2827">
        <f>IFERROR(Table7[[#This Row],[United States 10y]]-Table7[[#This Row],[United States 3y]],#N/A)</f>
        <v>1.6799999999999997</v>
      </c>
    </row>
    <row r="2828" spans="1:4" x14ac:dyDescent="0.2">
      <c r="A2828" s="6">
        <f>Database!$A4913</f>
        <v>26603</v>
      </c>
      <c r="B2828">
        <f>IF(VLOOKUP(Table7[[#This Row],[Date]],Database!$A:$C,MATCH($B$1,Database!$A$1:$C$1,),)=0,#N/A,VLOOKUP(Table7[[#This Row],[Date]],Database!$A:$C,MATCH($B$1,Database!$A$1:$C$1,),))</f>
        <v>6.41</v>
      </c>
      <c r="C2828">
        <f>IF(VLOOKUP(Table7[[#This Row],[Date]],Database!$A:$C,MATCH($C$1,Database!$A$1:$C$1,),)=0,#N/A,VLOOKUP(Table7[[#This Row],[Date]],Database!$A:$C,MATCH($C$1,Database!$A$1:$C$1,),))</f>
        <v>4.76</v>
      </c>
      <c r="D2828">
        <f>IFERROR(Table7[[#This Row],[United States 10y]]-Table7[[#This Row],[United States 3y]],#N/A)</f>
        <v>1.6500000000000004</v>
      </c>
    </row>
    <row r="2829" spans="1:4" x14ac:dyDescent="0.2">
      <c r="A2829" s="6">
        <f>Database!$A4914</f>
        <v>26604</v>
      </c>
      <c r="B2829">
        <f>IF(VLOOKUP(Table7[[#This Row],[Date]],Database!$A:$C,MATCH($B$1,Database!$A$1:$C$1,),)=0,#N/A,VLOOKUP(Table7[[#This Row],[Date]],Database!$A:$C,MATCH($B$1,Database!$A$1:$C$1,),))</f>
        <v>6.39</v>
      </c>
      <c r="C2829">
        <f>IF(VLOOKUP(Table7[[#This Row],[Date]],Database!$A:$C,MATCH($C$1,Database!$A$1:$C$1,),)=0,#N/A,VLOOKUP(Table7[[#This Row],[Date]],Database!$A:$C,MATCH($C$1,Database!$A$1:$C$1,),))</f>
        <v>4.75</v>
      </c>
      <c r="D2829">
        <f>IFERROR(Table7[[#This Row],[United States 10y]]-Table7[[#This Row],[United States 3y]],#N/A)</f>
        <v>1.6399999999999997</v>
      </c>
    </row>
    <row r="2830" spans="1:4" x14ac:dyDescent="0.2">
      <c r="A2830" s="6">
        <f>Database!$A4915</f>
        <v>26605</v>
      </c>
      <c r="B2830">
        <f>IF(VLOOKUP(Table7[[#This Row],[Date]],Database!$A:$C,MATCH($B$1,Database!$A$1:$C$1,),)=0,#N/A,VLOOKUP(Table7[[#This Row],[Date]],Database!$A:$C,MATCH($B$1,Database!$A$1:$C$1,),))</f>
        <v>6.34</v>
      </c>
      <c r="C2830">
        <f>IF(VLOOKUP(Table7[[#This Row],[Date]],Database!$A:$C,MATCH($C$1,Database!$A$1:$C$1,),)=0,#N/A,VLOOKUP(Table7[[#This Row],[Date]],Database!$A:$C,MATCH($C$1,Database!$A$1:$C$1,),))</f>
        <v>4.72</v>
      </c>
      <c r="D2830">
        <f>IFERROR(Table7[[#This Row],[United States 10y]]-Table7[[#This Row],[United States 3y]],#N/A)</f>
        <v>1.62</v>
      </c>
    </row>
    <row r="2831" spans="1:4" x14ac:dyDescent="0.2">
      <c r="A2831" s="6">
        <f>Database!$A4916</f>
        <v>26606</v>
      </c>
      <c r="B2831">
        <f>IF(VLOOKUP(Table7[[#This Row],[Date]],Database!$A:$C,MATCH($B$1,Database!$A$1:$C$1,),)=0,#N/A,VLOOKUP(Table7[[#This Row],[Date]],Database!$A:$C,MATCH($B$1,Database!$A$1:$C$1,),))</f>
        <v>6.3</v>
      </c>
      <c r="C2831">
        <f>IF(VLOOKUP(Table7[[#This Row],[Date]],Database!$A:$C,MATCH($C$1,Database!$A$1:$C$1,),)=0,#N/A,VLOOKUP(Table7[[#This Row],[Date]],Database!$A:$C,MATCH($C$1,Database!$A$1:$C$1,),))</f>
        <v>4.71</v>
      </c>
      <c r="D2831">
        <f>IFERROR(Table7[[#This Row],[United States 10y]]-Table7[[#This Row],[United States 3y]],#N/A)</f>
        <v>1.5899999999999999</v>
      </c>
    </row>
    <row r="2832" spans="1:4" x14ac:dyDescent="0.2">
      <c r="A2832" s="6">
        <f>Database!$A4917</f>
        <v>26609</v>
      </c>
      <c r="B2832">
        <f>IF(VLOOKUP(Table7[[#This Row],[Date]],Database!$A:$C,MATCH($B$1,Database!$A$1:$C$1,),)=0,#N/A,VLOOKUP(Table7[[#This Row],[Date]],Database!$A:$C,MATCH($B$1,Database!$A$1:$C$1,),))</f>
        <v>6.27</v>
      </c>
      <c r="C2832">
        <f>IF(VLOOKUP(Table7[[#This Row],[Date]],Database!$A:$C,MATCH($C$1,Database!$A$1:$C$1,),)=0,#N/A,VLOOKUP(Table7[[#This Row],[Date]],Database!$A:$C,MATCH($C$1,Database!$A$1:$C$1,),))</f>
        <v>4.66</v>
      </c>
      <c r="D2832">
        <f>IFERROR(Table7[[#This Row],[United States 10y]]-Table7[[#This Row],[United States 3y]],#N/A)</f>
        <v>1.6099999999999994</v>
      </c>
    </row>
    <row r="2833" spans="1:4" x14ac:dyDescent="0.2">
      <c r="A2833" s="6">
        <f>Database!$A4918</f>
        <v>26610</v>
      </c>
      <c r="B2833" t="e">
        <f>IF(VLOOKUP(Table7[[#This Row],[Date]],Database!$A:$C,MATCH($B$1,Database!$A$1:$C$1,),)=0,#N/A,VLOOKUP(Table7[[#This Row],[Date]],Database!$A:$C,MATCH($B$1,Database!$A$1:$C$1,),))</f>
        <v>#N/A</v>
      </c>
      <c r="C2833" t="e">
        <f>IF(VLOOKUP(Table7[[#This Row],[Date]],Database!$A:$C,MATCH($C$1,Database!$A$1:$C$1,),)=0,#N/A,VLOOKUP(Table7[[#This Row],[Date]],Database!$A:$C,MATCH($C$1,Database!$A$1:$C$1,),))</f>
        <v>#N/A</v>
      </c>
      <c r="D2833" t="e">
        <f>IFERROR(Table7[[#This Row],[United States 10y]]-Table7[[#This Row],[United States 3y]],#N/A)</f>
        <v>#N/A</v>
      </c>
    </row>
    <row r="2834" spans="1:4" x14ac:dyDescent="0.2">
      <c r="A2834" s="6">
        <f>Database!$A4919</f>
        <v>26611</v>
      </c>
      <c r="B2834">
        <f>IF(VLOOKUP(Table7[[#This Row],[Date]],Database!$A:$C,MATCH($B$1,Database!$A$1:$C$1,),)=0,#N/A,VLOOKUP(Table7[[#This Row],[Date]],Database!$A:$C,MATCH($B$1,Database!$A$1:$C$1,),))</f>
        <v>6.3</v>
      </c>
      <c r="C2834">
        <f>IF(VLOOKUP(Table7[[#This Row],[Date]],Database!$A:$C,MATCH($C$1,Database!$A$1:$C$1,),)=0,#N/A,VLOOKUP(Table7[[#This Row],[Date]],Database!$A:$C,MATCH($C$1,Database!$A$1:$C$1,),))</f>
        <v>4.75</v>
      </c>
      <c r="D2834">
        <f>IFERROR(Table7[[#This Row],[United States 10y]]-Table7[[#This Row],[United States 3y]],#N/A)</f>
        <v>1.5499999999999998</v>
      </c>
    </row>
    <row r="2835" spans="1:4" x14ac:dyDescent="0.2">
      <c r="A2835" s="6">
        <f>Database!$A4920</f>
        <v>26612</v>
      </c>
      <c r="B2835">
        <f>IF(VLOOKUP(Table7[[#This Row],[Date]],Database!$A:$C,MATCH($B$1,Database!$A$1:$C$1,),)=0,#N/A,VLOOKUP(Table7[[#This Row],[Date]],Database!$A:$C,MATCH($B$1,Database!$A$1:$C$1,),))</f>
        <v>6.3</v>
      </c>
      <c r="C2835">
        <f>IF(VLOOKUP(Table7[[#This Row],[Date]],Database!$A:$C,MATCH($C$1,Database!$A$1:$C$1,),)=0,#N/A,VLOOKUP(Table7[[#This Row],[Date]],Database!$A:$C,MATCH($C$1,Database!$A$1:$C$1,),))</f>
        <v>4.72</v>
      </c>
      <c r="D2835">
        <f>IFERROR(Table7[[#This Row],[United States 10y]]-Table7[[#This Row],[United States 3y]],#N/A)</f>
        <v>1.58</v>
      </c>
    </row>
    <row r="2836" spans="1:4" x14ac:dyDescent="0.2">
      <c r="A2836" s="6">
        <f>Database!$A4921</f>
        <v>26613</v>
      </c>
      <c r="B2836">
        <f>IF(VLOOKUP(Table7[[#This Row],[Date]],Database!$A:$C,MATCH($B$1,Database!$A$1:$C$1,),)=0,#N/A,VLOOKUP(Table7[[#This Row],[Date]],Database!$A:$C,MATCH($B$1,Database!$A$1:$C$1,),))</f>
        <v>6.3</v>
      </c>
      <c r="C2836">
        <f>IF(VLOOKUP(Table7[[#This Row],[Date]],Database!$A:$C,MATCH($C$1,Database!$A$1:$C$1,),)=0,#N/A,VLOOKUP(Table7[[#This Row],[Date]],Database!$A:$C,MATCH($C$1,Database!$A$1:$C$1,),))</f>
        <v>4.72</v>
      </c>
      <c r="D2836">
        <f>IFERROR(Table7[[#This Row],[United States 10y]]-Table7[[#This Row],[United States 3y]],#N/A)</f>
        <v>1.58</v>
      </c>
    </row>
    <row r="2837" spans="1:4" x14ac:dyDescent="0.2">
      <c r="A2837" s="6">
        <f>Database!$A4922</f>
        <v>26616</v>
      </c>
      <c r="B2837">
        <f>IF(VLOOKUP(Table7[[#This Row],[Date]],Database!$A:$C,MATCH($B$1,Database!$A$1:$C$1,),)=0,#N/A,VLOOKUP(Table7[[#This Row],[Date]],Database!$A:$C,MATCH($B$1,Database!$A$1:$C$1,),))</f>
        <v>6.27</v>
      </c>
      <c r="C2837">
        <f>IF(VLOOKUP(Table7[[#This Row],[Date]],Database!$A:$C,MATCH($C$1,Database!$A$1:$C$1,),)=0,#N/A,VLOOKUP(Table7[[#This Row],[Date]],Database!$A:$C,MATCH($C$1,Database!$A$1:$C$1,),))</f>
        <v>4.74</v>
      </c>
      <c r="D2837">
        <f>IFERROR(Table7[[#This Row],[United States 10y]]-Table7[[#This Row],[United States 3y]],#N/A)</f>
        <v>1.5299999999999994</v>
      </c>
    </row>
    <row r="2838" spans="1:4" x14ac:dyDescent="0.2">
      <c r="A2838" s="6">
        <f>Database!$A4923</f>
        <v>26617</v>
      </c>
      <c r="B2838">
        <f>IF(VLOOKUP(Table7[[#This Row],[Date]],Database!$A:$C,MATCH($B$1,Database!$A$1:$C$1,),)=0,#N/A,VLOOKUP(Table7[[#This Row],[Date]],Database!$A:$C,MATCH($B$1,Database!$A$1:$C$1,),))</f>
        <v>6.26</v>
      </c>
      <c r="C2838">
        <f>IF(VLOOKUP(Table7[[#This Row],[Date]],Database!$A:$C,MATCH($C$1,Database!$A$1:$C$1,),)=0,#N/A,VLOOKUP(Table7[[#This Row],[Date]],Database!$A:$C,MATCH($C$1,Database!$A$1:$C$1,),))</f>
        <v>4.78</v>
      </c>
      <c r="D2838">
        <f>IFERROR(Table7[[#This Row],[United States 10y]]-Table7[[#This Row],[United States 3y]],#N/A)</f>
        <v>1.4799999999999995</v>
      </c>
    </row>
    <row r="2839" spans="1:4" x14ac:dyDescent="0.2">
      <c r="A2839" s="6">
        <f>Database!$A4924</f>
        <v>26618</v>
      </c>
      <c r="B2839">
        <f>IF(VLOOKUP(Table7[[#This Row],[Date]],Database!$A:$C,MATCH($B$1,Database!$A$1:$C$1,),)=0,#N/A,VLOOKUP(Table7[[#This Row],[Date]],Database!$A:$C,MATCH($B$1,Database!$A$1:$C$1,),))</f>
        <v>6.23</v>
      </c>
      <c r="C2839">
        <f>IF(VLOOKUP(Table7[[#This Row],[Date]],Database!$A:$C,MATCH($C$1,Database!$A$1:$C$1,),)=0,#N/A,VLOOKUP(Table7[[#This Row],[Date]],Database!$A:$C,MATCH($C$1,Database!$A$1:$C$1,),))</f>
        <v>4.74</v>
      </c>
      <c r="D2839">
        <f>IFERROR(Table7[[#This Row],[United States 10y]]-Table7[[#This Row],[United States 3y]],#N/A)</f>
        <v>1.4900000000000002</v>
      </c>
    </row>
    <row r="2840" spans="1:4" x14ac:dyDescent="0.2">
      <c r="A2840" s="6">
        <f>Database!$A4925</f>
        <v>26619</v>
      </c>
      <c r="B2840">
        <f>IF(VLOOKUP(Table7[[#This Row],[Date]],Database!$A:$C,MATCH($B$1,Database!$A$1:$C$1,),)=0,#N/A,VLOOKUP(Table7[[#This Row],[Date]],Database!$A:$C,MATCH($B$1,Database!$A$1:$C$1,),))</f>
        <v>6.24</v>
      </c>
      <c r="C2840">
        <f>IF(VLOOKUP(Table7[[#This Row],[Date]],Database!$A:$C,MATCH($C$1,Database!$A$1:$C$1,),)=0,#N/A,VLOOKUP(Table7[[#This Row],[Date]],Database!$A:$C,MATCH($C$1,Database!$A$1:$C$1,),))</f>
        <v>4.76</v>
      </c>
      <c r="D2840">
        <f>IFERROR(Table7[[#This Row],[United States 10y]]-Table7[[#This Row],[United States 3y]],#N/A)</f>
        <v>1.4800000000000004</v>
      </c>
    </row>
    <row r="2841" spans="1:4" x14ac:dyDescent="0.2">
      <c r="A2841" s="6">
        <f>Database!$A4926</f>
        <v>26620</v>
      </c>
      <c r="B2841">
        <f>IF(VLOOKUP(Table7[[#This Row],[Date]],Database!$A:$C,MATCH($B$1,Database!$A$1:$C$1,),)=0,#N/A,VLOOKUP(Table7[[#This Row],[Date]],Database!$A:$C,MATCH($B$1,Database!$A$1:$C$1,),))</f>
        <v>6.24</v>
      </c>
      <c r="C2841">
        <f>IF(VLOOKUP(Table7[[#This Row],[Date]],Database!$A:$C,MATCH($C$1,Database!$A$1:$C$1,),)=0,#N/A,VLOOKUP(Table7[[#This Row],[Date]],Database!$A:$C,MATCH($C$1,Database!$A$1:$C$1,),))</f>
        <v>4.76</v>
      </c>
      <c r="D2841">
        <f>IFERROR(Table7[[#This Row],[United States 10y]]-Table7[[#This Row],[United States 3y]],#N/A)</f>
        <v>1.4800000000000004</v>
      </c>
    </row>
    <row r="2842" spans="1:4" x14ac:dyDescent="0.2">
      <c r="A2842" s="6">
        <f>Database!$A4927</f>
        <v>26623</v>
      </c>
      <c r="B2842">
        <f>IF(VLOOKUP(Table7[[#This Row],[Date]],Database!$A:$C,MATCH($B$1,Database!$A$1:$C$1,),)=0,#N/A,VLOOKUP(Table7[[#This Row],[Date]],Database!$A:$C,MATCH($B$1,Database!$A$1:$C$1,),))</f>
        <v>6.23</v>
      </c>
      <c r="C2842">
        <f>IF(VLOOKUP(Table7[[#This Row],[Date]],Database!$A:$C,MATCH($C$1,Database!$A$1:$C$1,),)=0,#N/A,VLOOKUP(Table7[[#This Row],[Date]],Database!$A:$C,MATCH($C$1,Database!$A$1:$C$1,),))</f>
        <v>4.76</v>
      </c>
      <c r="D2842">
        <f>IFERROR(Table7[[#This Row],[United States 10y]]-Table7[[#This Row],[United States 3y]],#N/A)</f>
        <v>1.4700000000000006</v>
      </c>
    </row>
    <row r="2843" spans="1:4" x14ac:dyDescent="0.2">
      <c r="A2843" s="6">
        <f>Database!$A4928</f>
        <v>26624</v>
      </c>
      <c r="B2843">
        <f>IF(VLOOKUP(Table7[[#This Row],[Date]],Database!$A:$C,MATCH($B$1,Database!$A$1:$C$1,),)=0,#N/A,VLOOKUP(Table7[[#This Row],[Date]],Database!$A:$C,MATCH($B$1,Database!$A$1:$C$1,),))</f>
        <v>6.26</v>
      </c>
      <c r="C2843">
        <f>IF(VLOOKUP(Table7[[#This Row],[Date]],Database!$A:$C,MATCH($C$1,Database!$A$1:$C$1,),)=0,#N/A,VLOOKUP(Table7[[#This Row],[Date]],Database!$A:$C,MATCH($C$1,Database!$A$1:$C$1,),))</f>
        <v>4.82</v>
      </c>
      <c r="D2843">
        <f>IFERROR(Table7[[#This Row],[United States 10y]]-Table7[[#This Row],[United States 3y]],#N/A)</f>
        <v>1.4399999999999995</v>
      </c>
    </row>
    <row r="2844" spans="1:4" x14ac:dyDescent="0.2">
      <c r="A2844" s="6">
        <f>Database!$A4929</f>
        <v>26625</v>
      </c>
      <c r="B2844">
        <f>IF(VLOOKUP(Table7[[#This Row],[Date]],Database!$A:$C,MATCH($B$1,Database!$A$1:$C$1,),)=0,#N/A,VLOOKUP(Table7[[#This Row],[Date]],Database!$A:$C,MATCH($B$1,Database!$A$1:$C$1,),))</f>
        <v>6.27</v>
      </c>
      <c r="C2844">
        <f>IF(VLOOKUP(Table7[[#This Row],[Date]],Database!$A:$C,MATCH($C$1,Database!$A$1:$C$1,),)=0,#N/A,VLOOKUP(Table7[[#This Row],[Date]],Database!$A:$C,MATCH($C$1,Database!$A$1:$C$1,),))</f>
        <v>4.84</v>
      </c>
      <c r="D2844">
        <f>IFERROR(Table7[[#This Row],[United States 10y]]-Table7[[#This Row],[United States 3y]],#N/A)</f>
        <v>1.4299999999999997</v>
      </c>
    </row>
    <row r="2845" spans="1:4" x14ac:dyDescent="0.2">
      <c r="A2845" s="6">
        <f>Database!$A4930</f>
        <v>26626</v>
      </c>
      <c r="B2845" t="e">
        <f>IF(VLOOKUP(Table7[[#This Row],[Date]],Database!$A:$C,MATCH($B$1,Database!$A$1:$C$1,),)=0,#N/A,VLOOKUP(Table7[[#This Row],[Date]],Database!$A:$C,MATCH($B$1,Database!$A$1:$C$1,),))</f>
        <v>#N/A</v>
      </c>
      <c r="C2845" t="e">
        <f>IF(VLOOKUP(Table7[[#This Row],[Date]],Database!$A:$C,MATCH($C$1,Database!$A$1:$C$1,),)=0,#N/A,VLOOKUP(Table7[[#This Row],[Date]],Database!$A:$C,MATCH($C$1,Database!$A$1:$C$1,),))</f>
        <v>#N/A</v>
      </c>
      <c r="D2845" t="e">
        <f>IFERROR(Table7[[#This Row],[United States 10y]]-Table7[[#This Row],[United States 3y]],#N/A)</f>
        <v>#N/A</v>
      </c>
    </row>
    <row r="2846" spans="1:4" x14ac:dyDescent="0.2">
      <c r="A2846" s="6">
        <f>Database!$A4931</f>
        <v>26627</v>
      </c>
      <c r="B2846">
        <f>IF(VLOOKUP(Table7[[#This Row],[Date]],Database!$A:$C,MATCH($B$1,Database!$A$1:$C$1,),)=0,#N/A,VLOOKUP(Table7[[#This Row],[Date]],Database!$A:$C,MATCH($B$1,Database!$A$1:$C$1,),))</f>
        <v>6.27</v>
      </c>
      <c r="C2846">
        <f>IF(VLOOKUP(Table7[[#This Row],[Date]],Database!$A:$C,MATCH($C$1,Database!$A$1:$C$1,),)=0,#N/A,VLOOKUP(Table7[[#This Row],[Date]],Database!$A:$C,MATCH($C$1,Database!$A$1:$C$1,),))</f>
        <v>4.8499999999999996</v>
      </c>
      <c r="D2846">
        <f>IFERROR(Table7[[#This Row],[United States 10y]]-Table7[[#This Row],[United States 3y]],#N/A)</f>
        <v>1.42</v>
      </c>
    </row>
    <row r="2847" spans="1:4" x14ac:dyDescent="0.2">
      <c r="A2847" s="6">
        <f>Database!$A4932</f>
        <v>26630</v>
      </c>
      <c r="B2847">
        <f>IF(VLOOKUP(Table7[[#This Row],[Date]],Database!$A:$C,MATCH($B$1,Database!$A$1:$C$1,),)=0,#N/A,VLOOKUP(Table7[[#This Row],[Date]],Database!$A:$C,MATCH($B$1,Database!$A$1:$C$1,),))</f>
        <v>6.3</v>
      </c>
      <c r="C2847">
        <f>IF(VLOOKUP(Table7[[#This Row],[Date]],Database!$A:$C,MATCH($C$1,Database!$A$1:$C$1,),)=0,#N/A,VLOOKUP(Table7[[#This Row],[Date]],Database!$A:$C,MATCH($C$1,Database!$A$1:$C$1,),))</f>
        <v>4.88</v>
      </c>
      <c r="D2847">
        <f>IFERROR(Table7[[#This Row],[United States 10y]]-Table7[[#This Row],[United States 3y]],#N/A)</f>
        <v>1.42</v>
      </c>
    </row>
    <row r="2848" spans="1:4" x14ac:dyDescent="0.2">
      <c r="A2848" s="6">
        <f>Database!$A4933</f>
        <v>26631</v>
      </c>
      <c r="B2848">
        <f>IF(VLOOKUP(Table7[[#This Row],[Date]],Database!$A:$C,MATCH($B$1,Database!$A$1:$C$1,),)=0,#N/A,VLOOKUP(Table7[[#This Row],[Date]],Database!$A:$C,MATCH($B$1,Database!$A$1:$C$1,),))</f>
        <v>6.29</v>
      </c>
      <c r="C2848">
        <f>IF(VLOOKUP(Table7[[#This Row],[Date]],Database!$A:$C,MATCH($C$1,Database!$A$1:$C$1,),)=0,#N/A,VLOOKUP(Table7[[#This Row],[Date]],Database!$A:$C,MATCH($C$1,Database!$A$1:$C$1,),))</f>
        <v>4.88</v>
      </c>
      <c r="D2848">
        <f>IFERROR(Table7[[#This Row],[United States 10y]]-Table7[[#This Row],[United States 3y]],#N/A)</f>
        <v>1.4100000000000001</v>
      </c>
    </row>
    <row r="2849" spans="1:4" x14ac:dyDescent="0.2">
      <c r="A2849" s="6">
        <f>Database!$A4934</f>
        <v>26632</v>
      </c>
      <c r="B2849">
        <f>IF(VLOOKUP(Table7[[#This Row],[Date]],Database!$A:$C,MATCH($B$1,Database!$A$1:$C$1,),)=0,#N/A,VLOOKUP(Table7[[#This Row],[Date]],Database!$A:$C,MATCH($B$1,Database!$A$1:$C$1,),))</f>
        <v>6.27</v>
      </c>
      <c r="C2849">
        <f>IF(VLOOKUP(Table7[[#This Row],[Date]],Database!$A:$C,MATCH($C$1,Database!$A$1:$C$1,),)=0,#N/A,VLOOKUP(Table7[[#This Row],[Date]],Database!$A:$C,MATCH($C$1,Database!$A$1:$C$1,),))</f>
        <v>4.87</v>
      </c>
      <c r="D2849">
        <f>IFERROR(Table7[[#This Row],[United States 10y]]-Table7[[#This Row],[United States 3y]],#N/A)</f>
        <v>1.3999999999999995</v>
      </c>
    </row>
    <row r="2850" spans="1:4" x14ac:dyDescent="0.2">
      <c r="A2850" s="6">
        <f>Database!$A4935</f>
        <v>26633</v>
      </c>
      <c r="B2850">
        <f>IF(VLOOKUP(Table7[[#This Row],[Date]],Database!$A:$C,MATCH($B$1,Database!$A$1:$C$1,),)=0,#N/A,VLOOKUP(Table7[[#This Row],[Date]],Database!$A:$C,MATCH($B$1,Database!$A$1:$C$1,),))</f>
        <v>6.28</v>
      </c>
      <c r="C2850">
        <f>IF(VLOOKUP(Table7[[#This Row],[Date]],Database!$A:$C,MATCH($C$1,Database!$A$1:$C$1,),)=0,#N/A,VLOOKUP(Table7[[#This Row],[Date]],Database!$A:$C,MATCH($C$1,Database!$A$1:$C$1,),))</f>
        <v>4.88</v>
      </c>
      <c r="D2850">
        <f>IFERROR(Table7[[#This Row],[United States 10y]]-Table7[[#This Row],[United States 3y]],#N/A)</f>
        <v>1.4000000000000004</v>
      </c>
    </row>
    <row r="2851" spans="1:4" x14ac:dyDescent="0.2">
      <c r="A2851" s="6">
        <f>Database!$A4936</f>
        <v>26634</v>
      </c>
      <c r="B2851">
        <f>IF(VLOOKUP(Table7[[#This Row],[Date]],Database!$A:$C,MATCH($B$1,Database!$A$1:$C$1,),)=0,#N/A,VLOOKUP(Table7[[#This Row],[Date]],Database!$A:$C,MATCH($B$1,Database!$A$1:$C$1,),))</f>
        <v>6.29</v>
      </c>
      <c r="C2851">
        <f>IF(VLOOKUP(Table7[[#This Row],[Date]],Database!$A:$C,MATCH($C$1,Database!$A$1:$C$1,),)=0,#N/A,VLOOKUP(Table7[[#This Row],[Date]],Database!$A:$C,MATCH($C$1,Database!$A$1:$C$1,),))</f>
        <v>4.9000000000000004</v>
      </c>
      <c r="D2851">
        <f>IFERROR(Table7[[#This Row],[United States 10y]]-Table7[[#This Row],[United States 3y]],#N/A)</f>
        <v>1.3899999999999997</v>
      </c>
    </row>
    <row r="2852" spans="1:4" x14ac:dyDescent="0.2">
      <c r="A2852" s="6">
        <f>Database!$A4937</f>
        <v>26637</v>
      </c>
      <c r="B2852">
        <f>IF(VLOOKUP(Table7[[#This Row],[Date]],Database!$A:$C,MATCH($B$1,Database!$A$1:$C$1,),)=0,#N/A,VLOOKUP(Table7[[#This Row],[Date]],Database!$A:$C,MATCH($B$1,Database!$A$1:$C$1,),))</f>
        <v>6.3</v>
      </c>
      <c r="C2852">
        <f>IF(VLOOKUP(Table7[[#This Row],[Date]],Database!$A:$C,MATCH($C$1,Database!$A$1:$C$1,),)=0,#N/A,VLOOKUP(Table7[[#This Row],[Date]],Database!$A:$C,MATCH($C$1,Database!$A$1:$C$1,),))</f>
        <v>4.92</v>
      </c>
      <c r="D2852">
        <f>IFERROR(Table7[[#This Row],[United States 10y]]-Table7[[#This Row],[United States 3y]],#N/A)</f>
        <v>1.38</v>
      </c>
    </row>
    <row r="2853" spans="1:4" x14ac:dyDescent="0.2">
      <c r="A2853" s="6">
        <f>Database!$A4938</f>
        <v>26638</v>
      </c>
      <c r="B2853">
        <f>IF(VLOOKUP(Table7[[#This Row],[Date]],Database!$A:$C,MATCH($B$1,Database!$A$1:$C$1,),)=0,#N/A,VLOOKUP(Table7[[#This Row],[Date]],Database!$A:$C,MATCH($B$1,Database!$A$1:$C$1,),))</f>
        <v>6.31</v>
      </c>
      <c r="C2853">
        <f>IF(VLOOKUP(Table7[[#This Row],[Date]],Database!$A:$C,MATCH($C$1,Database!$A$1:$C$1,),)=0,#N/A,VLOOKUP(Table7[[#This Row],[Date]],Database!$A:$C,MATCH($C$1,Database!$A$1:$C$1,),))</f>
        <v>5</v>
      </c>
      <c r="D2853">
        <f>IFERROR(Table7[[#This Row],[United States 10y]]-Table7[[#This Row],[United States 3y]],#N/A)</f>
        <v>1.3099999999999996</v>
      </c>
    </row>
    <row r="2854" spans="1:4" x14ac:dyDescent="0.2">
      <c r="A2854" s="6">
        <f>Database!$A4939</f>
        <v>26639</v>
      </c>
      <c r="B2854">
        <f>IF(VLOOKUP(Table7[[#This Row],[Date]],Database!$A:$C,MATCH($B$1,Database!$A$1:$C$1,),)=0,#N/A,VLOOKUP(Table7[[#This Row],[Date]],Database!$A:$C,MATCH($B$1,Database!$A$1:$C$1,),))</f>
        <v>6.31</v>
      </c>
      <c r="C2854">
        <f>IF(VLOOKUP(Table7[[#This Row],[Date]],Database!$A:$C,MATCH($C$1,Database!$A$1:$C$1,),)=0,#N/A,VLOOKUP(Table7[[#This Row],[Date]],Database!$A:$C,MATCH($C$1,Database!$A$1:$C$1,),))</f>
        <v>5</v>
      </c>
      <c r="D2854">
        <f>IFERROR(Table7[[#This Row],[United States 10y]]-Table7[[#This Row],[United States 3y]],#N/A)</f>
        <v>1.3099999999999996</v>
      </c>
    </row>
    <row r="2855" spans="1:4" x14ac:dyDescent="0.2">
      <c r="A2855" s="6">
        <f>Database!$A4940</f>
        <v>26640</v>
      </c>
      <c r="B2855">
        <f>IF(VLOOKUP(Table7[[#This Row],[Date]],Database!$A:$C,MATCH($B$1,Database!$A$1:$C$1,),)=0,#N/A,VLOOKUP(Table7[[#This Row],[Date]],Database!$A:$C,MATCH($B$1,Database!$A$1:$C$1,),))</f>
        <v>6.31</v>
      </c>
      <c r="C2855">
        <f>IF(VLOOKUP(Table7[[#This Row],[Date]],Database!$A:$C,MATCH($C$1,Database!$A$1:$C$1,),)=0,#N/A,VLOOKUP(Table7[[#This Row],[Date]],Database!$A:$C,MATCH($C$1,Database!$A$1:$C$1,),))</f>
        <v>5.03</v>
      </c>
      <c r="D2855">
        <f>IFERROR(Table7[[#This Row],[United States 10y]]-Table7[[#This Row],[United States 3y]],#N/A)</f>
        <v>1.2799999999999994</v>
      </c>
    </row>
    <row r="2856" spans="1:4" x14ac:dyDescent="0.2">
      <c r="A2856" s="6">
        <f>Database!$A4941</f>
        <v>26641</v>
      </c>
      <c r="B2856">
        <f>IF(VLOOKUP(Table7[[#This Row],[Date]],Database!$A:$C,MATCH($B$1,Database!$A$1:$C$1,),)=0,#N/A,VLOOKUP(Table7[[#This Row],[Date]],Database!$A:$C,MATCH($B$1,Database!$A$1:$C$1,),))</f>
        <v>6.32</v>
      </c>
      <c r="C2856">
        <f>IF(VLOOKUP(Table7[[#This Row],[Date]],Database!$A:$C,MATCH($C$1,Database!$A$1:$C$1,),)=0,#N/A,VLOOKUP(Table7[[#This Row],[Date]],Database!$A:$C,MATCH($C$1,Database!$A$1:$C$1,),))</f>
        <v>5.0599999999999996</v>
      </c>
      <c r="D2856">
        <f>IFERROR(Table7[[#This Row],[United States 10y]]-Table7[[#This Row],[United States 3y]],#N/A)</f>
        <v>1.2600000000000007</v>
      </c>
    </row>
    <row r="2857" spans="1:4" x14ac:dyDescent="0.2">
      <c r="A2857" s="6">
        <f>Database!$A4942</f>
        <v>26644</v>
      </c>
      <c r="B2857">
        <f>IF(VLOOKUP(Table7[[#This Row],[Date]],Database!$A:$C,MATCH($B$1,Database!$A$1:$C$1,),)=0,#N/A,VLOOKUP(Table7[[#This Row],[Date]],Database!$A:$C,MATCH($B$1,Database!$A$1:$C$1,),))</f>
        <v>6.34</v>
      </c>
      <c r="C2857">
        <f>IF(VLOOKUP(Table7[[#This Row],[Date]],Database!$A:$C,MATCH($C$1,Database!$A$1:$C$1,),)=0,#N/A,VLOOKUP(Table7[[#This Row],[Date]],Database!$A:$C,MATCH($C$1,Database!$A$1:$C$1,),))</f>
        <v>5.0999999999999996</v>
      </c>
      <c r="D2857">
        <f>IFERROR(Table7[[#This Row],[United States 10y]]-Table7[[#This Row],[United States 3y]],#N/A)</f>
        <v>1.2400000000000002</v>
      </c>
    </row>
    <row r="2858" spans="1:4" x14ac:dyDescent="0.2">
      <c r="A2858" s="6">
        <f>Database!$A4943</f>
        <v>26645</v>
      </c>
      <c r="B2858">
        <f>IF(VLOOKUP(Table7[[#This Row],[Date]],Database!$A:$C,MATCH($B$1,Database!$A$1:$C$1,),)=0,#N/A,VLOOKUP(Table7[[#This Row],[Date]],Database!$A:$C,MATCH($B$1,Database!$A$1:$C$1,),))</f>
        <v>6.35</v>
      </c>
      <c r="C2858">
        <f>IF(VLOOKUP(Table7[[#This Row],[Date]],Database!$A:$C,MATCH($C$1,Database!$A$1:$C$1,),)=0,#N/A,VLOOKUP(Table7[[#This Row],[Date]],Database!$A:$C,MATCH($C$1,Database!$A$1:$C$1,),))</f>
        <v>5.05</v>
      </c>
      <c r="D2858">
        <f>IFERROR(Table7[[#This Row],[United States 10y]]-Table7[[#This Row],[United States 3y]],#N/A)</f>
        <v>1.2999999999999998</v>
      </c>
    </row>
    <row r="2859" spans="1:4" x14ac:dyDescent="0.2">
      <c r="A2859" s="6">
        <f>Database!$A4944</f>
        <v>26646</v>
      </c>
      <c r="B2859">
        <f>IF(VLOOKUP(Table7[[#This Row],[Date]],Database!$A:$C,MATCH($B$1,Database!$A$1:$C$1,),)=0,#N/A,VLOOKUP(Table7[[#This Row],[Date]],Database!$A:$C,MATCH($B$1,Database!$A$1:$C$1,),))</f>
        <v>6.35</v>
      </c>
      <c r="C2859">
        <f>IF(VLOOKUP(Table7[[#This Row],[Date]],Database!$A:$C,MATCH($C$1,Database!$A$1:$C$1,),)=0,#N/A,VLOOKUP(Table7[[#This Row],[Date]],Database!$A:$C,MATCH($C$1,Database!$A$1:$C$1,),))</f>
        <v>5</v>
      </c>
      <c r="D2859">
        <f>IFERROR(Table7[[#This Row],[United States 10y]]-Table7[[#This Row],[United States 3y]],#N/A)</f>
        <v>1.3499999999999996</v>
      </c>
    </row>
    <row r="2860" spans="1:4" x14ac:dyDescent="0.2">
      <c r="A2860" s="6">
        <f>Database!$A4945</f>
        <v>26647</v>
      </c>
      <c r="B2860">
        <f>IF(VLOOKUP(Table7[[#This Row],[Date]],Database!$A:$C,MATCH($B$1,Database!$A$1:$C$1,),)=0,#N/A,VLOOKUP(Table7[[#This Row],[Date]],Database!$A:$C,MATCH($B$1,Database!$A$1:$C$1,),))</f>
        <v>6.35</v>
      </c>
      <c r="C2860">
        <f>IF(VLOOKUP(Table7[[#This Row],[Date]],Database!$A:$C,MATCH($C$1,Database!$A$1:$C$1,),)=0,#N/A,VLOOKUP(Table7[[#This Row],[Date]],Database!$A:$C,MATCH($C$1,Database!$A$1:$C$1,),))</f>
        <v>5.0199999999999996</v>
      </c>
      <c r="D2860">
        <f>IFERROR(Table7[[#This Row],[United States 10y]]-Table7[[#This Row],[United States 3y]],#N/A)</f>
        <v>1.33</v>
      </c>
    </row>
    <row r="2861" spans="1:4" x14ac:dyDescent="0.2">
      <c r="A2861" s="6">
        <f>Database!$A4946</f>
        <v>26648</v>
      </c>
      <c r="B2861">
        <f>IF(VLOOKUP(Table7[[#This Row],[Date]],Database!$A:$C,MATCH($B$1,Database!$A$1:$C$1,),)=0,#N/A,VLOOKUP(Table7[[#This Row],[Date]],Database!$A:$C,MATCH($B$1,Database!$A$1:$C$1,),))</f>
        <v>6.35</v>
      </c>
      <c r="C2861">
        <f>IF(VLOOKUP(Table7[[#This Row],[Date]],Database!$A:$C,MATCH($C$1,Database!$A$1:$C$1,),)=0,#N/A,VLOOKUP(Table7[[#This Row],[Date]],Database!$A:$C,MATCH($C$1,Database!$A$1:$C$1,),))</f>
        <v>5.07</v>
      </c>
      <c r="D2861">
        <f>IFERROR(Table7[[#This Row],[United States 10y]]-Table7[[#This Row],[United States 3y]],#N/A)</f>
        <v>1.2799999999999994</v>
      </c>
    </row>
    <row r="2862" spans="1:4" x14ac:dyDescent="0.2">
      <c r="A2862" s="6">
        <f>Database!$A4947</f>
        <v>26651</v>
      </c>
      <c r="B2862">
        <f>IF(VLOOKUP(Table7[[#This Row],[Date]],Database!$A:$C,MATCH($B$1,Database!$A$1:$C$1,),)=0,#N/A,VLOOKUP(Table7[[#This Row],[Date]],Database!$A:$C,MATCH($B$1,Database!$A$1:$C$1,),))</f>
        <v>6.38</v>
      </c>
      <c r="C2862">
        <f>IF(VLOOKUP(Table7[[#This Row],[Date]],Database!$A:$C,MATCH($C$1,Database!$A$1:$C$1,),)=0,#N/A,VLOOKUP(Table7[[#This Row],[Date]],Database!$A:$C,MATCH($C$1,Database!$A$1:$C$1,),))</f>
        <v>5.17</v>
      </c>
      <c r="D2862">
        <f>IFERROR(Table7[[#This Row],[United States 10y]]-Table7[[#This Row],[United States 3y]],#N/A)</f>
        <v>1.21</v>
      </c>
    </row>
    <row r="2863" spans="1:4" x14ac:dyDescent="0.2">
      <c r="A2863" s="6">
        <f>Database!$A4948</f>
        <v>26652</v>
      </c>
      <c r="B2863">
        <f>IF(VLOOKUP(Table7[[#This Row],[Date]],Database!$A:$C,MATCH($B$1,Database!$A$1:$C$1,),)=0,#N/A,VLOOKUP(Table7[[#This Row],[Date]],Database!$A:$C,MATCH($B$1,Database!$A$1:$C$1,),))</f>
        <v>6.4</v>
      </c>
      <c r="C2863">
        <f>IF(VLOOKUP(Table7[[#This Row],[Date]],Database!$A:$C,MATCH($C$1,Database!$A$1:$C$1,),)=0,#N/A,VLOOKUP(Table7[[#This Row],[Date]],Database!$A:$C,MATCH($C$1,Database!$A$1:$C$1,),))</f>
        <v>5.19</v>
      </c>
      <c r="D2863">
        <f>IFERROR(Table7[[#This Row],[United States 10y]]-Table7[[#This Row],[United States 3y]],#N/A)</f>
        <v>1.21</v>
      </c>
    </row>
    <row r="2864" spans="1:4" x14ac:dyDescent="0.2">
      <c r="A2864" s="6">
        <f>Database!$A4949</f>
        <v>26653</v>
      </c>
      <c r="B2864">
        <f>IF(VLOOKUP(Table7[[#This Row],[Date]],Database!$A:$C,MATCH($B$1,Database!$A$1:$C$1,),)=0,#N/A,VLOOKUP(Table7[[#This Row],[Date]],Database!$A:$C,MATCH($B$1,Database!$A$1:$C$1,),))</f>
        <v>6.4</v>
      </c>
      <c r="C2864">
        <f>IF(VLOOKUP(Table7[[#This Row],[Date]],Database!$A:$C,MATCH($C$1,Database!$A$1:$C$1,),)=0,#N/A,VLOOKUP(Table7[[#This Row],[Date]],Database!$A:$C,MATCH($C$1,Database!$A$1:$C$1,),))</f>
        <v>5.15</v>
      </c>
      <c r="D2864">
        <f>IFERROR(Table7[[#This Row],[United States 10y]]-Table7[[#This Row],[United States 3y]],#N/A)</f>
        <v>1.25</v>
      </c>
    </row>
    <row r="2865" spans="1:4" x14ac:dyDescent="0.2">
      <c r="A2865" s="6">
        <f>Database!$A4950</f>
        <v>26654</v>
      </c>
      <c r="B2865">
        <f>IF(VLOOKUP(Table7[[#This Row],[Date]],Database!$A:$C,MATCH($B$1,Database!$A$1:$C$1,),)=0,#N/A,VLOOKUP(Table7[[#This Row],[Date]],Database!$A:$C,MATCH($B$1,Database!$A$1:$C$1,),))</f>
        <v>6.4</v>
      </c>
      <c r="C2865">
        <f>IF(VLOOKUP(Table7[[#This Row],[Date]],Database!$A:$C,MATCH($C$1,Database!$A$1:$C$1,),)=0,#N/A,VLOOKUP(Table7[[#This Row],[Date]],Database!$A:$C,MATCH($C$1,Database!$A$1:$C$1,),))</f>
        <v>5.12</v>
      </c>
      <c r="D2865">
        <f>IFERROR(Table7[[#This Row],[United States 10y]]-Table7[[#This Row],[United States 3y]],#N/A)</f>
        <v>1.2800000000000002</v>
      </c>
    </row>
    <row r="2866" spans="1:4" x14ac:dyDescent="0.2">
      <c r="A2866" s="6">
        <f>Database!$A4951</f>
        <v>26655</v>
      </c>
      <c r="B2866">
        <f>IF(VLOOKUP(Table7[[#This Row],[Date]],Database!$A:$C,MATCH($B$1,Database!$A$1:$C$1,),)=0,#N/A,VLOOKUP(Table7[[#This Row],[Date]],Database!$A:$C,MATCH($B$1,Database!$A$1:$C$1,),))</f>
        <v>6.4</v>
      </c>
      <c r="C2866">
        <f>IF(VLOOKUP(Table7[[#This Row],[Date]],Database!$A:$C,MATCH($C$1,Database!$A$1:$C$1,),)=0,#N/A,VLOOKUP(Table7[[#This Row],[Date]],Database!$A:$C,MATCH($C$1,Database!$A$1:$C$1,),))</f>
        <v>5.12</v>
      </c>
      <c r="D2866">
        <f>IFERROR(Table7[[#This Row],[United States 10y]]-Table7[[#This Row],[United States 3y]],#N/A)</f>
        <v>1.2800000000000002</v>
      </c>
    </row>
    <row r="2867" spans="1:4" x14ac:dyDescent="0.2">
      <c r="A2867" s="6">
        <f>Database!$A4952</f>
        <v>26658</v>
      </c>
      <c r="B2867" t="e">
        <f>IF(VLOOKUP(Table7[[#This Row],[Date]],Database!$A:$C,MATCH($B$1,Database!$A$1:$C$1,),)=0,#N/A,VLOOKUP(Table7[[#This Row],[Date]],Database!$A:$C,MATCH($B$1,Database!$A$1:$C$1,),))</f>
        <v>#N/A</v>
      </c>
      <c r="C2867" t="e">
        <f>IF(VLOOKUP(Table7[[#This Row],[Date]],Database!$A:$C,MATCH($C$1,Database!$A$1:$C$1,),)=0,#N/A,VLOOKUP(Table7[[#This Row],[Date]],Database!$A:$C,MATCH($C$1,Database!$A$1:$C$1,),))</f>
        <v>#N/A</v>
      </c>
      <c r="D2867" t="e">
        <f>IFERROR(Table7[[#This Row],[United States 10y]]-Table7[[#This Row],[United States 3y]],#N/A)</f>
        <v>#N/A</v>
      </c>
    </row>
    <row r="2868" spans="1:4" x14ac:dyDescent="0.2">
      <c r="A2868" s="6">
        <f>Database!$A4953</f>
        <v>26659</v>
      </c>
      <c r="B2868">
        <f>IF(VLOOKUP(Table7[[#This Row],[Date]],Database!$A:$C,MATCH($B$1,Database!$A$1:$C$1,),)=0,#N/A,VLOOKUP(Table7[[#This Row],[Date]],Database!$A:$C,MATCH($B$1,Database!$A$1:$C$1,),))</f>
        <v>6.39</v>
      </c>
      <c r="C2868">
        <f>IF(VLOOKUP(Table7[[#This Row],[Date]],Database!$A:$C,MATCH($C$1,Database!$A$1:$C$1,),)=0,#N/A,VLOOKUP(Table7[[#This Row],[Date]],Database!$A:$C,MATCH($C$1,Database!$A$1:$C$1,),))</f>
        <v>5.15</v>
      </c>
      <c r="D2868">
        <f>IFERROR(Table7[[#This Row],[United States 10y]]-Table7[[#This Row],[United States 3y]],#N/A)</f>
        <v>1.2399999999999993</v>
      </c>
    </row>
    <row r="2869" spans="1:4" x14ac:dyDescent="0.2">
      <c r="A2869" s="6">
        <f>Database!$A4954</f>
        <v>26660</v>
      </c>
      <c r="B2869">
        <f>IF(VLOOKUP(Table7[[#This Row],[Date]],Database!$A:$C,MATCH($B$1,Database!$A$1:$C$1,),)=0,#N/A,VLOOKUP(Table7[[#This Row],[Date]],Database!$A:$C,MATCH($B$1,Database!$A$1:$C$1,),))</f>
        <v>6.4</v>
      </c>
      <c r="C2869">
        <f>IF(VLOOKUP(Table7[[#This Row],[Date]],Database!$A:$C,MATCH($C$1,Database!$A$1:$C$1,),)=0,#N/A,VLOOKUP(Table7[[#This Row],[Date]],Database!$A:$C,MATCH($C$1,Database!$A$1:$C$1,),))</f>
        <v>5.1100000000000003</v>
      </c>
      <c r="D2869">
        <f>IFERROR(Table7[[#This Row],[United States 10y]]-Table7[[#This Row],[United States 3y]],#N/A)</f>
        <v>1.29</v>
      </c>
    </row>
    <row r="2870" spans="1:4" x14ac:dyDescent="0.2">
      <c r="A2870" s="6">
        <f>Database!$A4955</f>
        <v>26661</v>
      </c>
      <c r="B2870">
        <f>IF(VLOOKUP(Table7[[#This Row],[Date]],Database!$A:$C,MATCH($B$1,Database!$A$1:$C$1,),)=0,#N/A,VLOOKUP(Table7[[#This Row],[Date]],Database!$A:$C,MATCH($B$1,Database!$A$1:$C$1,),))</f>
        <v>6.41</v>
      </c>
      <c r="C2870">
        <f>IF(VLOOKUP(Table7[[#This Row],[Date]],Database!$A:$C,MATCH($C$1,Database!$A$1:$C$1,),)=0,#N/A,VLOOKUP(Table7[[#This Row],[Date]],Database!$A:$C,MATCH($C$1,Database!$A$1:$C$1,),))</f>
        <v>5.0999999999999996</v>
      </c>
      <c r="D2870">
        <f>IFERROR(Table7[[#This Row],[United States 10y]]-Table7[[#This Row],[United States 3y]],#N/A)</f>
        <v>1.3100000000000005</v>
      </c>
    </row>
    <row r="2871" spans="1:4" x14ac:dyDescent="0.2">
      <c r="A2871" s="6">
        <f>Database!$A4956</f>
        <v>26662</v>
      </c>
      <c r="B2871">
        <f>IF(VLOOKUP(Table7[[#This Row],[Date]],Database!$A:$C,MATCH($B$1,Database!$A$1:$C$1,),)=0,#N/A,VLOOKUP(Table7[[#This Row],[Date]],Database!$A:$C,MATCH($B$1,Database!$A$1:$C$1,),))</f>
        <v>6.41</v>
      </c>
      <c r="C2871">
        <f>IF(VLOOKUP(Table7[[#This Row],[Date]],Database!$A:$C,MATCH($C$1,Database!$A$1:$C$1,),)=0,#N/A,VLOOKUP(Table7[[#This Row],[Date]],Database!$A:$C,MATCH($C$1,Database!$A$1:$C$1,),))</f>
        <v>5.14</v>
      </c>
      <c r="D2871">
        <f>IFERROR(Table7[[#This Row],[United States 10y]]-Table7[[#This Row],[United States 3y]],#N/A)</f>
        <v>1.2700000000000005</v>
      </c>
    </row>
    <row r="2872" spans="1:4" x14ac:dyDescent="0.2">
      <c r="A2872" s="6">
        <f>Database!$A4957</f>
        <v>26665</v>
      </c>
      <c r="B2872" t="e">
        <f>IF(VLOOKUP(Table7[[#This Row],[Date]],Database!$A:$C,MATCH($B$1,Database!$A$1:$C$1,),)=0,#N/A,VLOOKUP(Table7[[#This Row],[Date]],Database!$A:$C,MATCH($B$1,Database!$A$1:$C$1,),))</f>
        <v>#N/A</v>
      </c>
      <c r="C2872" t="e">
        <f>IF(VLOOKUP(Table7[[#This Row],[Date]],Database!$A:$C,MATCH($C$1,Database!$A$1:$C$1,),)=0,#N/A,VLOOKUP(Table7[[#This Row],[Date]],Database!$A:$C,MATCH($C$1,Database!$A$1:$C$1,),))</f>
        <v>#N/A</v>
      </c>
      <c r="D2872" t="e">
        <f>IFERROR(Table7[[#This Row],[United States 10y]]-Table7[[#This Row],[United States 3y]],#N/A)</f>
        <v>#N/A</v>
      </c>
    </row>
    <row r="2873" spans="1:4" x14ac:dyDescent="0.2">
      <c r="A2873" s="6">
        <f>Database!$A4958</f>
        <v>26666</v>
      </c>
      <c r="B2873">
        <f>IF(VLOOKUP(Table7[[#This Row],[Date]],Database!$A:$C,MATCH($B$1,Database!$A$1:$C$1,),)=0,#N/A,VLOOKUP(Table7[[#This Row],[Date]],Database!$A:$C,MATCH($B$1,Database!$A$1:$C$1,),))</f>
        <v>6.43</v>
      </c>
      <c r="C2873">
        <f>IF(VLOOKUP(Table7[[#This Row],[Date]],Database!$A:$C,MATCH($C$1,Database!$A$1:$C$1,),)=0,#N/A,VLOOKUP(Table7[[#This Row],[Date]],Database!$A:$C,MATCH($C$1,Database!$A$1:$C$1,),))</f>
        <v>5.22</v>
      </c>
      <c r="D2873">
        <f>IFERROR(Table7[[#This Row],[United States 10y]]-Table7[[#This Row],[United States 3y]],#N/A)</f>
        <v>1.21</v>
      </c>
    </row>
    <row r="2874" spans="1:4" x14ac:dyDescent="0.2">
      <c r="A2874" s="6">
        <f>Database!$A4959</f>
        <v>26667</v>
      </c>
      <c r="B2874">
        <f>IF(VLOOKUP(Table7[[#This Row],[Date]],Database!$A:$C,MATCH($B$1,Database!$A$1:$C$1,),)=0,#N/A,VLOOKUP(Table7[[#This Row],[Date]],Database!$A:$C,MATCH($B$1,Database!$A$1:$C$1,),))</f>
        <v>6.42</v>
      </c>
      <c r="C2874">
        <f>IF(VLOOKUP(Table7[[#This Row],[Date]],Database!$A:$C,MATCH($C$1,Database!$A$1:$C$1,),)=0,#N/A,VLOOKUP(Table7[[#This Row],[Date]],Database!$A:$C,MATCH($C$1,Database!$A$1:$C$1,),))</f>
        <v>5.16</v>
      </c>
      <c r="D2874">
        <f>IFERROR(Table7[[#This Row],[United States 10y]]-Table7[[#This Row],[United States 3y]],#N/A)</f>
        <v>1.2599999999999998</v>
      </c>
    </row>
    <row r="2875" spans="1:4" x14ac:dyDescent="0.2">
      <c r="A2875" s="6">
        <f>Database!$A4960</f>
        <v>26668</v>
      </c>
      <c r="B2875">
        <f>IF(VLOOKUP(Table7[[#This Row],[Date]],Database!$A:$C,MATCH($B$1,Database!$A$1:$C$1,),)=0,#N/A,VLOOKUP(Table7[[#This Row],[Date]],Database!$A:$C,MATCH($B$1,Database!$A$1:$C$1,),))</f>
        <v>6.4</v>
      </c>
      <c r="C2875">
        <f>IF(VLOOKUP(Table7[[#This Row],[Date]],Database!$A:$C,MATCH($C$1,Database!$A$1:$C$1,),)=0,#N/A,VLOOKUP(Table7[[#This Row],[Date]],Database!$A:$C,MATCH($C$1,Database!$A$1:$C$1,),))</f>
        <v>5.12</v>
      </c>
      <c r="D2875">
        <f>IFERROR(Table7[[#This Row],[United States 10y]]-Table7[[#This Row],[United States 3y]],#N/A)</f>
        <v>1.2800000000000002</v>
      </c>
    </row>
    <row r="2876" spans="1:4" x14ac:dyDescent="0.2">
      <c r="A2876" s="6">
        <f>Database!$A4961</f>
        <v>26669</v>
      </c>
      <c r="B2876">
        <f>IF(VLOOKUP(Table7[[#This Row],[Date]],Database!$A:$C,MATCH($B$1,Database!$A$1:$C$1,),)=0,#N/A,VLOOKUP(Table7[[#This Row],[Date]],Database!$A:$C,MATCH($B$1,Database!$A$1:$C$1,),))</f>
        <v>6.42</v>
      </c>
      <c r="C2876">
        <f>IF(VLOOKUP(Table7[[#This Row],[Date]],Database!$A:$C,MATCH($C$1,Database!$A$1:$C$1,),)=0,#N/A,VLOOKUP(Table7[[#This Row],[Date]],Database!$A:$C,MATCH($C$1,Database!$A$1:$C$1,),))</f>
        <v>5.13</v>
      </c>
      <c r="D2876">
        <f>IFERROR(Table7[[#This Row],[United States 10y]]-Table7[[#This Row],[United States 3y]],#N/A)</f>
        <v>1.29</v>
      </c>
    </row>
    <row r="2877" spans="1:4" x14ac:dyDescent="0.2">
      <c r="A2877" s="6">
        <f>Database!$A4962</f>
        <v>26672</v>
      </c>
      <c r="B2877">
        <f>IF(VLOOKUP(Table7[[#This Row],[Date]],Database!$A:$C,MATCH($B$1,Database!$A$1:$C$1,),)=0,#N/A,VLOOKUP(Table7[[#This Row],[Date]],Database!$A:$C,MATCH($B$1,Database!$A$1:$C$1,),))</f>
        <v>6.43</v>
      </c>
      <c r="C2877">
        <f>IF(VLOOKUP(Table7[[#This Row],[Date]],Database!$A:$C,MATCH($C$1,Database!$A$1:$C$1,),)=0,#N/A,VLOOKUP(Table7[[#This Row],[Date]],Database!$A:$C,MATCH($C$1,Database!$A$1:$C$1,),))</f>
        <v>5.13</v>
      </c>
      <c r="D2877">
        <f>IFERROR(Table7[[#This Row],[United States 10y]]-Table7[[#This Row],[United States 3y]],#N/A)</f>
        <v>1.2999999999999998</v>
      </c>
    </row>
    <row r="2878" spans="1:4" x14ac:dyDescent="0.2">
      <c r="A2878" s="6">
        <f>Database!$A4963</f>
        <v>26673</v>
      </c>
      <c r="B2878">
        <f>IF(VLOOKUP(Table7[[#This Row],[Date]],Database!$A:$C,MATCH($B$1,Database!$A$1:$C$1,),)=0,#N/A,VLOOKUP(Table7[[#This Row],[Date]],Database!$A:$C,MATCH($B$1,Database!$A$1:$C$1,),))</f>
        <v>6.42</v>
      </c>
      <c r="C2878">
        <f>IF(VLOOKUP(Table7[[#This Row],[Date]],Database!$A:$C,MATCH($C$1,Database!$A$1:$C$1,),)=0,#N/A,VLOOKUP(Table7[[#This Row],[Date]],Database!$A:$C,MATCH($C$1,Database!$A$1:$C$1,),))</f>
        <v>5.17</v>
      </c>
      <c r="D2878">
        <f>IFERROR(Table7[[#This Row],[United States 10y]]-Table7[[#This Row],[United States 3y]],#N/A)</f>
        <v>1.25</v>
      </c>
    </row>
    <row r="2879" spans="1:4" x14ac:dyDescent="0.2">
      <c r="A2879" s="6">
        <f>Database!$A4964</f>
        <v>26674</v>
      </c>
      <c r="B2879">
        <f>IF(VLOOKUP(Table7[[#This Row],[Date]],Database!$A:$C,MATCH($B$1,Database!$A$1:$C$1,),)=0,#N/A,VLOOKUP(Table7[[#This Row],[Date]],Database!$A:$C,MATCH($B$1,Database!$A$1:$C$1,),))</f>
        <v>6.43</v>
      </c>
      <c r="C2879">
        <f>IF(VLOOKUP(Table7[[#This Row],[Date]],Database!$A:$C,MATCH($C$1,Database!$A$1:$C$1,),)=0,#N/A,VLOOKUP(Table7[[#This Row],[Date]],Database!$A:$C,MATCH($C$1,Database!$A$1:$C$1,),))</f>
        <v>5.19</v>
      </c>
      <c r="D2879">
        <f>IFERROR(Table7[[#This Row],[United States 10y]]-Table7[[#This Row],[United States 3y]],#N/A)</f>
        <v>1.2399999999999993</v>
      </c>
    </row>
    <row r="2880" spans="1:4" x14ac:dyDescent="0.2">
      <c r="A2880" s="6">
        <f>Database!$A4965</f>
        <v>26675</v>
      </c>
      <c r="B2880">
        <f>IF(VLOOKUP(Table7[[#This Row],[Date]],Database!$A:$C,MATCH($B$1,Database!$A$1:$C$1,),)=0,#N/A,VLOOKUP(Table7[[#This Row],[Date]],Database!$A:$C,MATCH($B$1,Database!$A$1:$C$1,),))</f>
        <v>6.43</v>
      </c>
      <c r="C2880">
        <f>IF(VLOOKUP(Table7[[#This Row],[Date]],Database!$A:$C,MATCH($C$1,Database!$A$1:$C$1,),)=0,#N/A,VLOOKUP(Table7[[#This Row],[Date]],Database!$A:$C,MATCH($C$1,Database!$A$1:$C$1,),))</f>
        <v>5.23</v>
      </c>
      <c r="D2880">
        <f>IFERROR(Table7[[#This Row],[United States 10y]]-Table7[[#This Row],[United States 3y]],#N/A)</f>
        <v>1.1999999999999993</v>
      </c>
    </row>
    <row r="2881" spans="1:4" x14ac:dyDescent="0.2">
      <c r="A2881" s="6">
        <f>Database!$A4966</f>
        <v>26676</v>
      </c>
      <c r="B2881">
        <f>IF(VLOOKUP(Table7[[#This Row],[Date]],Database!$A:$C,MATCH($B$1,Database!$A$1:$C$1,),)=0,#N/A,VLOOKUP(Table7[[#This Row],[Date]],Database!$A:$C,MATCH($B$1,Database!$A$1:$C$1,),))</f>
        <v>6.44</v>
      </c>
      <c r="C2881">
        <f>IF(VLOOKUP(Table7[[#This Row],[Date]],Database!$A:$C,MATCH($C$1,Database!$A$1:$C$1,),)=0,#N/A,VLOOKUP(Table7[[#This Row],[Date]],Database!$A:$C,MATCH($C$1,Database!$A$1:$C$1,),))</f>
        <v>5.24</v>
      </c>
      <c r="D2881">
        <f>IFERROR(Table7[[#This Row],[United States 10y]]-Table7[[#This Row],[United States 3y]],#N/A)</f>
        <v>1.2000000000000002</v>
      </c>
    </row>
    <row r="2882" spans="1:4" x14ac:dyDescent="0.2">
      <c r="A2882" s="6">
        <f>Database!$A4967</f>
        <v>26679</v>
      </c>
      <c r="B2882">
        <f>IF(VLOOKUP(Table7[[#This Row],[Date]],Database!$A:$C,MATCH($B$1,Database!$A$1:$C$1,),)=0,#N/A,VLOOKUP(Table7[[#This Row],[Date]],Database!$A:$C,MATCH($B$1,Database!$A$1:$C$1,),))</f>
        <v>6.44</v>
      </c>
      <c r="C2882">
        <f>IF(VLOOKUP(Table7[[#This Row],[Date]],Database!$A:$C,MATCH($C$1,Database!$A$1:$C$1,),)=0,#N/A,VLOOKUP(Table7[[#This Row],[Date]],Database!$A:$C,MATCH($C$1,Database!$A$1:$C$1,),))</f>
        <v>5.27</v>
      </c>
      <c r="D2882">
        <f>IFERROR(Table7[[#This Row],[United States 10y]]-Table7[[#This Row],[United States 3y]],#N/A)</f>
        <v>1.1700000000000008</v>
      </c>
    </row>
    <row r="2883" spans="1:4" x14ac:dyDescent="0.2">
      <c r="A2883" s="6">
        <f>Database!$A4968</f>
        <v>26680</v>
      </c>
      <c r="B2883">
        <f>IF(VLOOKUP(Table7[[#This Row],[Date]],Database!$A:$C,MATCH($B$1,Database!$A$1:$C$1,),)=0,#N/A,VLOOKUP(Table7[[#This Row],[Date]],Database!$A:$C,MATCH($B$1,Database!$A$1:$C$1,),))</f>
        <v>6.44</v>
      </c>
      <c r="C2883">
        <f>IF(VLOOKUP(Table7[[#This Row],[Date]],Database!$A:$C,MATCH($C$1,Database!$A$1:$C$1,),)=0,#N/A,VLOOKUP(Table7[[#This Row],[Date]],Database!$A:$C,MATCH($C$1,Database!$A$1:$C$1,),))</f>
        <v>5.36</v>
      </c>
      <c r="D2883">
        <f>IFERROR(Table7[[#This Row],[United States 10y]]-Table7[[#This Row],[United States 3y]],#N/A)</f>
        <v>1.08</v>
      </c>
    </row>
    <row r="2884" spans="1:4" x14ac:dyDescent="0.2">
      <c r="A2884" s="6">
        <f>Database!$A4969</f>
        <v>26681</v>
      </c>
      <c r="B2884">
        <f>IF(VLOOKUP(Table7[[#This Row],[Date]],Database!$A:$C,MATCH($B$1,Database!$A$1:$C$1,),)=0,#N/A,VLOOKUP(Table7[[#This Row],[Date]],Database!$A:$C,MATCH($B$1,Database!$A$1:$C$1,),))</f>
        <v>6.45</v>
      </c>
      <c r="C2884">
        <f>IF(VLOOKUP(Table7[[#This Row],[Date]],Database!$A:$C,MATCH($C$1,Database!$A$1:$C$1,),)=0,#N/A,VLOOKUP(Table7[[#This Row],[Date]],Database!$A:$C,MATCH($C$1,Database!$A$1:$C$1,),))</f>
        <v>5.36</v>
      </c>
      <c r="D2884">
        <f>IFERROR(Table7[[#This Row],[United States 10y]]-Table7[[#This Row],[United States 3y]],#N/A)</f>
        <v>1.0899999999999999</v>
      </c>
    </row>
    <row r="2885" spans="1:4" x14ac:dyDescent="0.2">
      <c r="A2885" s="6">
        <f>Database!$A4970</f>
        <v>26682</v>
      </c>
      <c r="B2885">
        <f>IF(VLOOKUP(Table7[[#This Row],[Date]],Database!$A:$C,MATCH($B$1,Database!$A$1:$C$1,),)=0,#N/A,VLOOKUP(Table7[[#This Row],[Date]],Database!$A:$C,MATCH($B$1,Database!$A$1:$C$1,),))</f>
        <v>6.46</v>
      </c>
      <c r="C2885">
        <f>IF(VLOOKUP(Table7[[#This Row],[Date]],Database!$A:$C,MATCH($C$1,Database!$A$1:$C$1,),)=0,#N/A,VLOOKUP(Table7[[#This Row],[Date]],Database!$A:$C,MATCH($C$1,Database!$A$1:$C$1,),))</f>
        <v>5.46</v>
      </c>
      <c r="D2885">
        <f>IFERROR(Table7[[#This Row],[United States 10y]]-Table7[[#This Row],[United States 3y]],#N/A)</f>
        <v>1</v>
      </c>
    </row>
    <row r="2886" spans="1:4" x14ac:dyDescent="0.2">
      <c r="A2886" s="6">
        <f>Database!$A4971</f>
        <v>26683</v>
      </c>
      <c r="B2886">
        <f>IF(VLOOKUP(Table7[[#This Row],[Date]],Database!$A:$C,MATCH($B$1,Database!$A$1:$C$1,),)=0,#N/A,VLOOKUP(Table7[[#This Row],[Date]],Database!$A:$C,MATCH($B$1,Database!$A$1:$C$1,),))</f>
        <v>6.49</v>
      </c>
      <c r="C2886">
        <f>IF(VLOOKUP(Table7[[#This Row],[Date]],Database!$A:$C,MATCH($C$1,Database!$A$1:$C$1,),)=0,#N/A,VLOOKUP(Table7[[#This Row],[Date]],Database!$A:$C,MATCH($C$1,Database!$A$1:$C$1,),))</f>
        <v>5.56</v>
      </c>
      <c r="D2886">
        <f>IFERROR(Table7[[#This Row],[United States 10y]]-Table7[[#This Row],[United States 3y]],#N/A)</f>
        <v>0.9300000000000006</v>
      </c>
    </row>
    <row r="2887" spans="1:4" x14ac:dyDescent="0.2">
      <c r="A2887" s="6">
        <f>Database!$A4972</f>
        <v>26686</v>
      </c>
      <c r="B2887">
        <f>IF(VLOOKUP(Table7[[#This Row],[Date]],Database!$A:$C,MATCH($B$1,Database!$A$1:$C$1,),)=0,#N/A,VLOOKUP(Table7[[#This Row],[Date]],Database!$A:$C,MATCH($B$1,Database!$A$1:$C$1,),))</f>
        <v>6.5</v>
      </c>
      <c r="C2887">
        <f>IF(VLOOKUP(Table7[[#This Row],[Date]],Database!$A:$C,MATCH($C$1,Database!$A$1:$C$1,),)=0,#N/A,VLOOKUP(Table7[[#This Row],[Date]],Database!$A:$C,MATCH($C$1,Database!$A$1:$C$1,),))</f>
        <v>5.59</v>
      </c>
      <c r="D2887">
        <f>IFERROR(Table7[[#This Row],[United States 10y]]-Table7[[#This Row],[United States 3y]],#N/A)</f>
        <v>0.91000000000000014</v>
      </c>
    </row>
    <row r="2888" spans="1:4" x14ac:dyDescent="0.2">
      <c r="A2888" s="6">
        <f>Database!$A4973</f>
        <v>26687</v>
      </c>
      <c r="B2888">
        <f>IF(VLOOKUP(Table7[[#This Row],[Date]],Database!$A:$C,MATCH($B$1,Database!$A$1:$C$1,),)=0,#N/A,VLOOKUP(Table7[[#This Row],[Date]],Database!$A:$C,MATCH($B$1,Database!$A$1:$C$1,),))</f>
        <v>6.48</v>
      </c>
      <c r="C2888">
        <f>IF(VLOOKUP(Table7[[#This Row],[Date]],Database!$A:$C,MATCH($C$1,Database!$A$1:$C$1,),)=0,#N/A,VLOOKUP(Table7[[#This Row],[Date]],Database!$A:$C,MATCH($C$1,Database!$A$1:$C$1,),))</f>
        <v>5.61</v>
      </c>
      <c r="D2888">
        <f>IFERROR(Table7[[#This Row],[United States 10y]]-Table7[[#This Row],[United States 3y]],#N/A)</f>
        <v>0.87000000000000011</v>
      </c>
    </row>
    <row r="2889" spans="1:4" x14ac:dyDescent="0.2">
      <c r="A2889" s="6">
        <f>Database!$A4974</f>
        <v>26688</v>
      </c>
      <c r="B2889">
        <f>IF(VLOOKUP(Table7[[#This Row],[Date]],Database!$A:$C,MATCH($B$1,Database!$A$1:$C$1,),)=0,#N/A,VLOOKUP(Table7[[#This Row],[Date]],Database!$A:$C,MATCH($B$1,Database!$A$1:$C$1,),))</f>
        <v>6.49</v>
      </c>
      <c r="C2889">
        <f>IF(VLOOKUP(Table7[[#This Row],[Date]],Database!$A:$C,MATCH($C$1,Database!$A$1:$C$1,),)=0,#N/A,VLOOKUP(Table7[[#This Row],[Date]],Database!$A:$C,MATCH($C$1,Database!$A$1:$C$1,),))</f>
        <v>5.67</v>
      </c>
      <c r="D2889">
        <f>IFERROR(Table7[[#This Row],[United States 10y]]-Table7[[#This Row],[United States 3y]],#N/A)</f>
        <v>0.82000000000000028</v>
      </c>
    </row>
    <row r="2890" spans="1:4" x14ac:dyDescent="0.2">
      <c r="A2890" s="6">
        <f>Database!$A4975</f>
        <v>26689</v>
      </c>
      <c r="B2890">
        <f>IF(VLOOKUP(Table7[[#This Row],[Date]],Database!$A:$C,MATCH($B$1,Database!$A$1:$C$1,),)=0,#N/A,VLOOKUP(Table7[[#This Row],[Date]],Database!$A:$C,MATCH($B$1,Database!$A$1:$C$1,),))</f>
        <v>6.51</v>
      </c>
      <c r="C2890">
        <f>IF(VLOOKUP(Table7[[#This Row],[Date]],Database!$A:$C,MATCH($C$1,Database!$A$1:$C$1,),)=0,#N/A,VLOOKUP(Table7[[#This Row],[Date]],Database!$A:$C,MATCH($C$1,Database!$A$1:$C$1,),))</f>
        <v>5.73</v>
      </c>
      <c r="D2890">
        <f>IFERROR(Table7[[#This Row],[United States 10y]]-Table7[[#This Row],[United States 3y]],#N/A)</f>
        <v>0.77999999999999936</v>
      </c>
    </row>
    <row r="2891" spans="1:4" x14ac:dyDescent="0.2">
      <c r="A2891" s="6">
        <f>Database!$A4976</f>
        <v>26690</v>
      </c>
      <c r="B2891">
        <f>IF(VLOOKUP(Table7[[#This Row],[Date]],Database!$A:$C,MATCH($B$1,Database!$A$1:$C$1,),)=0,#N/A,VLOOKUP(Table7[[#This Row],[Date]],Database!$A:$C,MATCH($B$1,Database!$A$1:$C$1,),))</f>
        <v>6.53</v>
      </c>
      <c r="C2891">
        <f>IF(VLOOKUP(Table7[[#This Row],[Date]],Database!$A:$C,MATCH($C$1,Database!$A$1:$C$1,),)=0,#N/A,VLOOKUP(Table7[[#This Row],[Date]],Database!$A:$C,MATCH($C$1,Database!$A$1:$C$1,),))</f>
        <v>5.74</v>
      </c>
      <c r="D2891">
        <f>IFERROR(Table7[[#This Row],[United States 10y]]-Table7[[#This Row],[United States 3y]],#N/A)</f>
        <v>0.79</v>
      </c>
    </row>
    <row r="2892" spans="1:4" x14ac:dyDescent="0.2">
      <c r="A2892" s="6">
        <f>Database!$A4977</f>
        <v>26693</v>
      </c>
      <c r="B2892">
        <f>IF(VLOOKUP(Table7[[#This Row],[Date]],Database!$A:$C,MATCH($B$1,Database!$A$1:$C$1,),)=0,#N/A,VLOOKUP(Table7[[#This Row],[Date]],Database!$A:$C,MATCH($B$1,Database!$A$1:$C$1,),))</f>
        <v>6.55</v>
      </c>
      <c r="C2892">
        <f>IF(VLOOKUP(Table7[[#This Row],[Date]],Database!$A:$C,MATCH($C$1,Database!$A$1:$C$1,),)=0,#N/A,VLOOKUP(Table7[[#This Row],[Date]],Database!$A:$C,MATCH($C$1,Database!$A$1:$C$1,),))</f>
        <v>5.66</v>
      </c>
      <c r="D2892">
        <f>IFERROR(Table7[[#This Row],[United States 10y]]-Table7[[#This Row],[United States 3y]],#N/A)</f>
        <v>0.88999999999999968</v>
      </c>
    </row>
    <row r="2893" spans="1:4" x14ac:dyDescent="0.2">
      <c r="A2893" s="6">
        <f>Database!$A4978</f>
        <v>26694</v>
      </c>
      <c r="B2893">
        <f>IF(VLOOKUP(Table7[[#This Row],[Date]],Database!$A:$C,MATCH($B$1,Database!$A$1:$C$1,),)=0,#N/A,VLOOKUP(Table7[[#This Row],[Date]],Database!$A:$C,MATCH($B$1,Database!$A$1:$C$1,),))</f>
        <v>6.52</v>
      </c>
      <c r="C2893">
        <f>IF(VLOOKUP(Table7[[#This Row],[Date]],Database!$A:$C,MATCH($C$1,Database!$A$1:$C$1,),)=0,#N/A,VLOOKUP(Table7[[#This Row],[Date]],Database!$A:$C,MATCH($C$1,Database!$A$1:$C$1,),))</f>
        <v>5.69</v>
      </c>
      <c r="D2893">
        <f>IFERROR(Table7[[#This Row],[United States 10y]]-Table7[[#This Row],[United States 3y]],#N/A)</f>
        <v>0.82999999999999918</v>
      </c>
    </row>
    <row r="2894" spans="1:4" x14ac:dyDescent="0.2">
      <c r="A2894" s="6">
        <f>Database!$A4979</f>
        <v>26695</v>
      </c>
      <c r="B2894">
        <f>IF(VLOOKUP(Table7[[#This Row],[Date]],Database!$A:$C,MATCH($B$1,Database!$A$1:$C$1,),)=0,#N/A,VLOOKUP(Table7[[#This Row],[Date]],Database!$A:$C,MATCH($B$1,Database!$A$1:$C$1,),))</f>
        <v>6.54</v>
      </c>
      <c r="C2894">
        <f>IF(VLOOKUP(Table7[[#This Row],[Date]],Database!$A:$C,MATCH($C$1,Database!$A$1:$C$1,),)=0,#N/A,VLOOKUP(Table7[[#This Row],[Date]],Database!$A:$C,MATCH($C$1,Database!$A$1:$C$1,),))</f>
        <v>5.68</v>
      </c>
      <c r="D2894">
        <f>IFERROR(Table7[[#This Row],[United States 10y]]-Table7[[#This Row],[United States 3y]],#N/A)</f>
        <v>0.86000000000000032</v>
      </c>
    </row>
    <row r="2895" spans="1:4" x14ac:dyDescent="0.2">
      <c r="A2895" s="6">
        <f>Database!$A4980</f>
        <v>26696</v>
      </c>
      <c r="B2895">
        <f>IF(VLOOKUP(Table7[[#This Row],[Date]],Database!$A:$C,MATCH($B$1,Database!$A$1:$C$1,),)=0,#N/A,VLOOKUP(Table7[[#This Row],[Date]],Database!$A:$C,MATCH($B$1,Database!$A$1:$C$1,),))</f>
        <v>6.6</v>
      </c>
      <c r="C2895">
        <f>IF(VLOOKUP(Table7[[#This Row],[Date]],Database!$A:$C,MATCH($C$1,Database!$A$1:$C$1,),)=0,#N/A,VLOOKUP(Table7[[#This Row],[Date]],Database!$A:$C,MATCH($C$1,Database!$A$1:$C$1,),))</f>
        <v>5.76</v>
      </c>
      <c r="D2895">
        <f>IFERROR(Table7[[#This Row],[United States 10y]]-Table7[[#This Row],[United States 3y]],#N/A)</f>
        <v>0.83999999999999986</v>
      </c>
    </row>
    <row r="2896" spans="1:4" x14ac:dyDescent="0.2">
      <c r="A2896" s="6">
        <f>Database!$A4981</f>
        <v>26697</v>
      </c>
      <c r="B2896">
        <f>IF(VLOOKUP(Table7[[#This Row],[Date]],Database!$A:$C,MATCH($B$1,Database!$A$1:$C$1,),)=0,#N/A,VLOOKUP(Table7[[#This Row],[Date]],Database!$A:$C,MATCH($B$1,Database!$A$1:$C$1,),))</f>
        <v>6.64</v>
      </c>
      <c r="C2896">
        <f>IF(VLOOKUP(Table7[[#This Row],[Date]],Database!$A:$C,MATCH($C$1,Database!$A$1:$C$1,),)=0,#N/A,VLOOKUP(Table7[[#This Row],[Date]],Database!$A:$C,MATCH($C$1,Database!$A$1:$C$1,),))</f>
        <v>5.73</v>
      </c>
      <c r="D2896">
        <f>IFERROR(Table7[[#This Row],[United States 10y]]-Table7[[#This Row],[United States 3y]],#N/A)</f>
        <v>0.90999999999999925</v>
      </c>
    </row>
    <row r="2897" spans="1:4" x14ac:dyDescent="0.2">
      <c r="A2897" s="6">
        <f>Database!$A4982</f>
        <v>26700</v>
      </c>
      <c r="B2897">
        <f>IF(VLOOKUP(Table7[[#This Row],[Date]],Database!$A:$C,MATCH($B$1,Database!$A$1:$C$1,),)=0,#N/A,VLOOKUP(Table7[[#This Row],[Date]],Database!$A:$C,MATCH($B$1,Database!$A$1:$C$1,),))</f>
        <v>6.64</v>
      </c>
      <c r="C2897">
        <f>IF(VLOOKUP(Table7[[#This Row],[Date]],Database!$A:$C,MATCH($C$1,Database!$A$1:$C$1,),)=0,#N/A,VLOOKUP(Table7[[#This Row],[Date]],Database!$A:$C,MATCH($C$1,Database!$A$1:$C$1,),))</f>
        <v>5.69</v>
      </c>
      <c r="D2897">
        <f>IFERROR(Table7[[#This Row],[United States 10y]]-Table7[[#This Row],[United States 3y]],#N/A)</f>
        <v>0.94999999999999929</v>
      </c>
    </row>
    <row r="2898" spans="1:4" x14ac:dyDescent="0.2">
      <c r="A2898" s="6">
        <f>Database!$A4983</f>
        <v>26701</v>
      </c>
      <c r="B2898">
        <f>IF(VLOOKUP(Table7[[#This Row],[Date]],Database!$A:$C,MATCH($B$1,Database!$A$1:$C$1,),)=0,#N/A,VLOOKUP(Table7[[#This Row],[Date]],Database!$A:$C,MATCH($B$1,Database!$A$1:$C$1,),))</f>
        <v>6.64</v>
      </c>
      <c r="C2898">
        <f>IF(VLOOKUP(Table7[[#This Row],[Date]],Database!$A:$C,MATCH($C$1,Database!$A$1:$C$1,),)=0,#N/A,VLOOKUP(Table7[[#This Row],[Date]],Database!$A:$C,MATCH($C$1,Database!$A$1:$C$1,),))</f>
        <v>5.65</v>
      </c>
      <c r="D2898">
        <f>IFERROR(Table7[[#This Row],[United States 10y]]-Table7[[#This Row],[United States 3y]],#N/A)</f>
        <v>0.98999999999999932</v>
      </c>
    </row>
    <row r="2899" spans="1:4" x14ac:dyDescent="0.2">
      <c r="A2899" s="6">
        <f>Database!$A4984</f>
        <v>26702</v>
      </c>
      <c r="B2899">
        <f>IF(VLOOKUP(Table7[[#This Row],[Date]],Database!$A:$C,MATCH($B$1,Database!$A$1:$C$1,),)=0,#N/A,VLOOKUP(Table7[[#This Row],[Date]],Database!$A:$C,MATCH($B$1,Database!$A$1:$C$1,),))</f>
        <v>6.64</v>
      </c>
      <c r="C2899">
        <f>IF(VLOOKUP(Table7[[#This Row],[Date]],Database!$A:$C,MATCH($C$1,Database!$A$1:$C$1,),)=0,#N/A,VLOOKUP(Table7[[#This Row],[Date]],Database!$A:$C,MATCH($C$1,Database!$A$1:$C$1,),))</f>
        <v>5.57</v>
      </c>
      <c r="D2899">
        <f>IFERROR(Table7[[#This Row],[United States 10y]]-Table7[[#This Row],[United States 3y]],#N/A)</f>
        <v>1.0699999999999994</v>
      </c>
    </row>
    <row r="2900" spans="1:4" x14ac:dyDescent="0.2">
      <c r="A2900" s="6">
        <f>Database!$A4985</f>
        <v>26703</v>
      </c>
      <c r="B2900">
        <f>IF(VLOOKUP(Table7[[#This Row],[Date]],Database!$A:$C,MATCH($B$1,Database!$A$1:$C$1,),)=0,#N/A,VLOOKUP(Table7[[#This Row],[Date]],Database!$A:$C,MATCH($B$1,Database!$A$1:$C$1,),))</f>
        <v>6.66</v>
      </c>
      <c r="C2900">
        <f>IF(VLOOKUP(Table7[[#This Row],[Date]],Database!$A:$C,MATCH($C$1,Database!$A$1:$C$1,),)=0,#N/A,VLOOKUP(Table7[[#This Row],[Date]],Database!$A:$C,MATCH($C$1,Database!$A$1:$C$1,),))</f>
        <v>5.44</v>
      </c>
      <c r="D2900">
        <f>IFERROR(Table7[[#This Row],[United States 10y]]-Table7[[#This Row],[United States 3y]],#N/A)</f>
        <v>1.2199999999999998</v>
      </c>
    </row>
    <row r="2901" spans="1:4" x14ac:dyDescent="0.2">
      <c r="A2901" s="6">
        <f>Database!$A4986</f>
        <v>26704</v>
      </c>
      <c r="B2901">
        <f>IF(VLOOKUP(Table7[[#This Row],[Date]],Database!$A:$C,MATCH($B$1,Database!$A$1:$C$1,),)=0,#N/A,VLOOKUP(Table7[[#This Row],[Date]],Database!$A:$C,MATCH($B$1,Database!$A$1:$C$1,),))</f>
        <v>6.63</v>
      </c>
      <c r="C2901">
        <f>IF(VLOOKUP(Table7[[#This Row],[Date]],Database!$A:$C,MATCH($C$1,Database!$A$1:$C$1,),)=0,#N/A,VLOOKUP(Table7[[#This Row],[Date]],Database!$A:$C,MATCH($C$1,Database!$A$1:$C$1,),))</f>
        <v>5.44</v>
      </c>
      <c r="D2901">
        <f>IFERROR(Table7[[#This Row],[United States 10y]]-Table7[[#This Row],[United States 3y]],#N/A)</f>
        <v>1.1899999999999995</v>
      </c>
    </row>
    <row r="2902" spans="1:4" x14ac:dyDescent="0.2">
      <c r="A2902" s="6">
        <f>Database!$A4987</f>
        <v>26707</v>
      </c>
      <c r="B2902" t="e">
        <f>IF(VLOOKUP(Table7[[#This Row],[Date]],Database!$A:$C,MATCH($B$1,Database!$A$1:$C$1,),)=0,#N/A,VLOOKUP(Table7[[#This Row],[Date]],Database!$A:$C,MATCH($B$1,Database!$A$1:$C$1,),))</f>
        <v>#N/A</v>
      </c>
      <c r="C2902" t="e">
        <f>IF(VLOOKUP(Table7[[#This Row],[Date]],Database!$A:$C,MATCH($C$1,Database!$A$1:$C$1,),)=0,#N/A,VLOOKUP(Table7[[#This Row],[Date]],Database!$A:$C,MATCH($C$1,Database!$A$1:$C$1,),))</f>
        <v>#N/A</v>
      </c>
      <c r="D2902" t="e">
        <f>IFERROR(Table7[[#This Row],[United States 10y]]-Table7[[#This Row],[United States 3y]],#N/A)</f>
        <v>#N/A</v>
      </c>
    </row>
    <row r="2903" spans="1:4" x14ac:dyDescent="0.2">
      <c r="A2903" s="6">
        <f>Database!$A4988</f>
        <v>26708</v>
      </c>
      <c r="B2903">
        <f>IF(VLOOKUP(Table7[[#This Row],[Date]],Database!$A:$C,MATCH($B$1,Database!$A$1:$C$1,),)=0,#N/A,VLOOKUP(Table7[[#This Row],[Date]],Database!$A:$C,MATCH($B$1,Database!$A$1:$C$1,),))</f>
        <v>6.61</v>
      </c>
      <c r="C2903">
        <f>IF(VLOOKUP(Table7[[#This Row],[Date]],Database!$A:$C,MATCH($C$1,Database!$A$1:$C$1,),)=0,#N/A,VLOOKUP(Table7[[#This Row],[Date]],Database!$A:$C,MATCH($C$1,Database!$A$1:$C$1,),))</f>
        <v>5.5</v>
      </c>
      <c r="D2903">
        <f>IFERROR(Table7[[#This Row],[United States 10y]]-Table7[[#This Row],[United States 3y]],#N/A)</f>
        <v>1.1100000000000003</v>
      </c>
    </row>
    <row r="2904" spans="1:4" x14ac:dyDescent="0.2">
      <c r="A2904" s="6">
        <f>Database!$A4989</f>
        <v>26709</v>
      </c>
      <c r="B2904">
        <f>IF(VLOOKUP(Table7[[#This Row],[Date]],Database!$A:$C,MATCH($B$1,Database!$A$1:$C$1,),)=0,#N/A,VLOOKUP(Table7[[#This Row],[Date]],Database!$A:$C,MATCH($B$1,Database!$A$1:$C$1,),))</f>
        <v>6.62</v>
      </c>
      <c r="C2904">
        <f>IF(VLOOKUP(Table7[[#This Row],[Date]],Database!$A:$C,MATCH($C$1,Database!$A$1:$C$1,),)=0,#N/A,VLOOKUP(Table7[[#This Row],[Date]],Database!$A:$C,MATCH($C$1,Database!$A$1:$C$1,),))</f>
        <v>5.43</v>
      </c>
      <c r="D2904">
        <f>IFERROR(Table7[[#This Row],[United States 10y]]-Table7[[#This Row],[United States 3y]],#N/A)</f>
        <v>1.1900000000000004</v>
      </c>
    </row>
    <row r="2905" spans="1:4" x14ac:dyDescent="0.2">
      <c r="A2905" s="6">
        <f>Database!$A4990</f>
        <v>26710</v>
      </c>
      <c r="B2905">
        <f>IF(VLOOKUP(Table7[[#This Row],[Date]],Database!$A:$C,MATCH($B$1,Database!$A$1:$C$1,),)=0,#N/A,VLOOKUP(Table7[[#This Row],[Date]],Database!$A:$C,MATCH($B$1,Database!$A$1:$C$1,),))</f>
        <v>6.62</v>
      </c>
      <c r="C2905">
        <f>IF(VLOOKUP(Table7[[#This Row],[Date]],Database!$A:$C,MATCH($C$1,Database!$A$1:$C$1,),)=0,#N/A,VLOOKUP(Table7[[#This Row],[Date]],Database!$A:$C,MATCH($C$1,Database!$A$1:$C$1,),))</f>
        <v>5.37</v>
      </c>
      <c r="D2905">
        <f>IFERROR(Table7[[#This Row],[United States 10y]]-Table7[[#This Row],[United States 3y]],#N/A)</f>
        <v>1.25</v>
      </c>
    </row>
    <row r="2906" spans="1:4" x14ac:dyDescent="0.2">
      <c r="A2906" s="6">
        <f>Database!$A4991</f>
        <v>26711</v>
      </c>
      <c r="B2906">
        <f>IF(VLOOKUP(Table7[[#This Row],[Date]],Database!$A:$C,MATCH($B$1,Database!$A$1:$C$1,),)=0,#N/A,VLOOKUP(Table7[[#This Row],[Date]],Database!$A:$C,MATCH($B$1,Database!$A$1:$C$1,),))</f>
        <v>6.63</v>
      </c>
      <c r="C2906">
        <f>IF(VLOOKUP(Table7[[#This Row],[Date]],Database!$A:$C,MATCH($C$1,Database!$A$1:$C$1,),)=0,#N/A,VLOOKUP(Table7[[#This Row],[Date]],Database!$A:$C,MATCH($C$1,Database!$A$1:$C$1,),))</f>
        <v>5.4</v>
      </c>
      <c r="D2906">
        <f>IFERROR(Table7[[#This Row],[United States 10y]]-Table7[[#This Row],[United States 3y]],#N/A)</f>
        <v>1.2299999999999995</v>
      </c>
    </row>
    <row r="2907" spans="1:4" x14ac:dyDescent="0.2">
      <c r="A2907" s="6">
        <f>Database!$A4992</f>
        <v>26714</v>
      </c>
      <c r="B2907" t="e">
        <f>IF(VLOOKUP(Table7[[#This Row],[Date]],Database!$A:$C,MATCH($B$1,Database!$A$1:$C$1,),)=0,#N/A,VLOOKUP(Table7[[#This Row],[Date]],Database!$A:$C,MATCH($B$1,Database!$A$1:$C$1,),))</f>
        <v>#N/A</v>
      </c>
      <c r="C2907" t="e">
        <f>IF(VLOOKUP(Table7[[#This Row],[Date]],Database!$A:$C,MATCH($C$1,Database!$A$1:$C$1,),)=0,#N/A,VLOOKUP(Table7[[#This Row],[Date]],Database!$A:$C,MATCH($C$1,Database!$A$1:$C$1,),))</f>
        <v>#N/A</v>
      </c>
      <c r="D2907" t="e">
        <f>IFERROR(Table7[[#This Row],[United States 10y]]-Table7[[#This Row],[United States 3y]],#N/A)</f>
        <v>#N/A</v>
      </c>
    </row>
    <row r="2908" spans="1:4" x14ac:dyDescent="0.2">
      <c r="A2908" s="6">
        <f>Database!$A4993</f>
        <v>26715</v>
      </c>
      <c r="B2908">
        <f>IF(VLOOKUP(Table7[[#This Row],[Date]],Database!$A:$C,MATCH($B$1,Database!$A$1:$C$1,),)=0,#N/A,VLOOKUP(Table7[[#This Row],[Date]],Database!$A:$C,MATCH($B$1,Database!$A$1:$C$1,),))</f>
        <v>6.66</v>
      </c>
      <c r="C2908">
        <f>IF(VLOOKUP(Table7[[#This Row],[Date]],Database!$A:$C,MATCH($C$1,Database!$A$1:$C$1,),)=0,#N/A,VLOOKUP(Table7[[#This Row],[Date]],Database!$A:$C,MATCH($C$1,Database!$A$1:$C$1,),))</f>
        <v>5.57</v>
      </c>
      <c r="D2908">
        <f>IFERROR(Table7[[#This Row],[United States 10y]]-Table7[[#This Row],[United States 3y]],#N/A)</f>
        <v>1.0899999999999999</v>
      </c>
    </row>
    <row r="2909" spans="1:4" x14ac:dyDescent="0.2">
      <c r="A2909" s="6">
        <f>Database!$A4994</f>
        <v>26716</v>
      </c>
      <c r="B2909">
        <f>IF(VLOOKUP(Table7[[#This Row],[Date]],Database!$A:$C,MATCH($B$1,Database!$A$1:$C$1,),)=0,#N/A,VLOOKUP(Table7[[#This Row],[Date]],Database!$A:$C,MATCH($B$1,Database!$A$1:$C$1,),))</f>
        <v>6.66</v>
      </c>
      <c r="C2909">
        <f>IF(VLOOKUP(Table7[[#This Row],[Date]],Database!$A:$C,MATCH($C$1,Database!$A$1:$C$1,),)=0,#N/A,VLOOKUP(Table7[[#This Row],[Date]],Database!$A:$C,MATCH($C$1,Database!$A$1:$C$1,),))</f>
        <v>5.62</v>
      </c>
      <c r="D2909">
        <f>IFERROR(Table7[[#This Row],[United States 10y]]-Table7[[#This Row],[United States 3y]],#N/A)</f>
        <v>1.04</v>
      </c>
    </row>
    <row r="2910" spans="1:4" x14ac:dyDescent="0.2">
      <c r="A2910" s="6">
        <f>Database!$A4995</f>
        <v>26717</v>
      </c>
      <c r="B2910">
        <f>IF(VLOOKUP(Table7[[#This Row],[Date]],Database!$A:$C,MATCH($B$1,Database!$A$1:$C$1,),)=0,#N/A,VLOOKUP(Table7[[#This Row],[Date]],Database!$A:$C,MATCH($B$1,Database!$A$1:$C$1,),))</f>
        <v>6.65</v>
      </c>
      <c r="C2910">
        <f>IF(VLOOKUP(Table7[[#This Row],[Date]],Database!$A:$C,MATCH($C$1,Database!$A$1:$C$1,),)=0,#N/A,VLOOKUP(Table7[[#This Row],[Date]],Database!$A:$C,MATCH($C$1,Database!$A$1:$C$1,),))</f>
        <v>5.56</v>
      </c>
      <c r="D2910">
        <f>IFERROR(Table7[[#This Row],[United States 10y]]-Table7[[#This Row],[United States 3y]],#N/A)</f>
        <v>1.0900000000000007</v>
      </c>
    </row>
    <row r="2911" spans="1:4" x14ac:dyDescent="0.2">
      <c r="A2911" s="6">
        <f>Database!$A4996</f>
        <v>26718</v>
      </c>
      <c r="B2911">
        <f>IF(VLOOKUP(Table7[[#This Row],[Date]],Database!$A:$C,MATCH($B$1,Database!$A$1:$C$1,),)=0,#N/A,VLOOKUP(Table7[[#This Row],[Date]],Database!$A:$C,MATCH($B$1,Database!$A$1:$C$1,),))</f>
        <v>6.61</v>
      </c>
      <c r="C2911">
        <f>IF(VLOOKUP(Table7[[#This Row],[Date]],Database!$A:$C,MATCH($C$1,Database!$A$1:$C$1,),)=0,#N/A,VLOOKUP(Table7[[#This Row],[Date]],Database!$A:$C,MATCH($C$1,Database!$A$1:$C$1,),))</f>
        <v>5.55</v>
      </c>
      <c r="D2911">
        <f>IFERROR(Table7[[#This Row],[United States 10y]]-Table7[[#This Row],[United States 3y]],#N/A)</f>
        <v>1.0600000000000005</v>
      </c>
    </row>
    <row r="2912" spans="1:4" x14ac:dyDescent="0.2">
      <c r="A2912" s="6">
        <f>Database!$A4997</f>
        <v>26721</v>
      </c>
      <c r="B2912">
        <f>IF(VLOOKUP(Table7[[#This Row],[Date]],Database!$A:$C,MATCH($B$1,Database!$A$1:$C$1,),)=0,#N/A,VLOOKUP(Table7[[#This Row],[Date]],Database!$A:$C,MATCH($B$1,Database!$A$1:$C$1,),))</f>
        <v>6.65</v>
      </c>
      <c r="C2912">
        <f>IF(VLOOKUP(Table7[[#This Row],[Date]],Database!$A:$C,MATCH($C$1,Database!$A$1:$C$1,),)=0,#N/A,VLOOKUP(Table7[[#This Row],[Date]],Database!$A:$C,MATCH($C$1,Database!$A$1:$C$1,),))</f>
        <v>5.76</v>
      </c>
      <c r="D2912">
        <f>IFERROR(Table7[[#This Row],[United States 10y]]-Table7[[#This Row],[United States 3y]],#N/A)</f>
        <v>0.89000000000000057</v>
      </c>
    </row>
    <row r="2913" spans="1:4" x14ac:dyDescent="0.2">
      <c r="A2913" s="6">
        <f>Database!$A4998</f>
        <v>26722</v>
      </c>
      <c r="B2913">
        <f>IF(VLOOKUP(Table7[[#This Row],[Date]],Database!$A:$C,MATCH($B$1,Database!$A$1:$C$1,),)=0,#N/A,VLOOKUP(Table7[[#This Row],[Date]],Database!$A:$C,MATCH($B$1,Database!$A$1:$C$1,),))</f>
        <v>6.64</v>
      </c>
      <c r="C2913">
        <f>IF(VLOOKUP(Table7[[#This Row],[Date]],Database!$A:$C,MATCH($C$1,Database!$A$1:$C$1,),)=0,#N/A,VLOOKUP(Table7[[#This Row],[Date]],Database!$A:$C,MATCH($C$1,Database!$A$1:$C$1,),))</f>
        <v>5.9</v>
      </c>
      <c r="D2913">
        <f>IFERROR(Table7[[#This Row],[United States 10y]]-Table7[[#This Row],[United States 3y]],#N/A)</f>
        <v>0.73999999999999932</v>
      </c>
    </row>
    <row r="2914" spans="1:4" x14ac:dyDescent="0.2">
      <c r="A2914" s="6">
        <f>Database!$A4999</f>
        <v>26723</v>
      </c>
      <c r="B2914">
        <f>IF(VLOOKUP(Table7[[#This Row],[Date]],Database!$A:$C,MATCH($B$1,Database!$A$1:$C$1,),)=0,#N/A,VLOOKUP(Table7[[#This Row],[Date]],Database!$A:$C,MATCH($B$1,Database!$A$1:$C$1,),))</f>
        <v>6.64</v>
      </c>
      <c r="C2914">
        <f>IF(VLOOKUP(Table7[[#This Row],[Date]],Database!$A:$C,MATCH($C$1,Database!$A$1:$C$1,),)=0,#N/A,VLOOKUP(Table7[[#This Row],[Date]],Database!$A:$C,MATCH($C$1,Database!$A$1:$C$1,),))</f>
        <v>5.85</v>
      </c>
      <c r="D2914">
        <f>IFERROR(Table7[[#This Row],[United States 10y]]-Table7[[#This Row],[United States 3y]],#N/A)</f>
        <v>0.79</v>
      </c>
    </row>
    <row r="2915" spans="1:4" x14ac:dyDescent="0.2">
      <c r="A2915" s="6">
        <f>Database!$A5000</f>
        <v>26724</v>
      </c>
      <c r="B2915">
        <f>IF(VLOOKUP(Table7[[#This Row],[Date]],Database!$A:$C,MATCH($B$1,Database!$A$1:$C$1,),)=0,#N/A,VLOOKUP(Table7[[#This Row],[Date]],Database!$A:$C,MATCH($B$1,Database!$A$1:$C$1,),))</f>
        <v>6.65</v>
      </c>
      <c r="C2915">
        <f>IF(VLOOKUP(Table7[[#This Row],[Date]],Database!$A:$C,MATCH($C$1,Database!$A$1:$C$1,),)=0,#N/A,VLOOKUP(Table7[[#This Row],[Date]],Database!$A:$C,MATCH($C$1,Database!$A$1:$C$1,),))</f>
        <v>5.79</v>
      </c>
      <c r="D2915">
        <f>IFERROR(Table7[[#This Row],[United States 10y]]-Table7[[#This Row],[United States 3y]],#N/A)</f>
        <v>0.86000000000000032</v>
      </c>
    </row>
    <row r="2916" spans="1:4" x14ac:dyDescent="0.2">
      <c r="A2916" s="6">
        <f>Database!$A5001</f>
        <v>26725</v>
      </c>
      <c r="B2916">
        <f>IF(VLOOKUP(Table7[[#This Row],[Date]],Database!$A:$C,MATCH($B$1,Database!$A$1:$C$1,),)=0,#N/A,VLOOKUP(Table7[[#This Row],[Date]],Database!$A:$C,MATCH($B$1,Database!$A$1:$C$1,),))</f>
        <v>6.67</v>
      </c>
      <c r="C2916">
        <f>IF(VLOOKUP(Table7[[#This Row],[Date]],Database!$A:$C,MATCH($C$1,Database!$A$1:$C$1,),)=0,#N/A,VLOOKUP(Table7[[#This Row],[Date]],Database!$A:$C,MATCH($C$1,Database!$A$1:$C$1,),))</f>
        <v>5.75</v>
      </c>
      <c r="D2916">
        <f>IFERROR(Table7[[#This Row],[United States 10y]]-Table7[[#This Row],[United States 3y]],#N/A)</f>
        <v>0.91999999999999993</v>
      </c>
    </row>
    <row r="2917" spans="1:4" x14ac:dyDescent="0.2">
      <c r="A2917" s="6">
        <f>Database!$A5002</f>
        <v>26728</v>
      </c>
      <c r="B2917">
        <f>IF(VLOOKUP(Table7[[#This Row],[Date]],Database!$A:$C,MATCH($B$1,Database!$A$1:$C$1,),)=0,#N/A,VLOOKUP(Table7[[#This Row],[Date]],Database!$A:$C,MATCH($B$1,Database!$A$1:$C$1,),))</f>
        <v>6.68</v>
      </c>
      <c r="C2917">
        <f>IF(VLOOKUP(Table7[[#This Row],[Date]],Database!$A:$C,MATCH($C$1,Database!$A$1:$C$1,),)=0,#N/A,VLOOKUP(Table7[[#This Row],[Date]],Database!$A:$C,MATCH($C$1,Database!$A$1:$C$1,),))</f>
        <v>5.79</v>
      </c>
      <c r="D2917">
        <f>IFERROR(Table7[[#This Row],[United States 10y]]-Table7[[#This Row],[United States 3y]],#N/A)</f>
        <v>0.88999999999999968</v>
      </c>
    </row>
    <row r="2918" spans="1:4" x14ac:dyDescent="0.2">
      <c r="A2918" s="6">
        <f>Database!$A5003</f>
        <v>26729</v>
      </c>
      <c r="B2918">
        <f>IF(VLOOKUP(Table7[[#This Row],[Date]],Database!$A:$C,MATCH($B$1,Database!$A$1:$C$1,),)=0,#N/A,VLOOKUP(Table7[[#This Row],[Date]],Database!$A:$C,MATCH($B$1,Database!$A$1:$C$1,),))</f>
        <v>6.68</v>
      </c>
      <c r="C2918">
        <f>IF(VLOOKUP(Table7[[#This Row],[Date]],Database!$A:$C,MATCH($C$1,Database!$A$1:$C$1,),)=0,#N/A,VLOOKUP(Table7[[#This Row],[Date]],Database!$A:$C,MATCH($C$1,Database!$A$1:$C$1,),))</f>
        <v>5.94</v>
      </c>
      <c r="D2918">
        <f>IFERROR(Table7[[#This Row],[United States 10y]]-Table7[[#This Row],[United States 3y]],#N/A)</f>
        <v>0.73999999999999932</v>
      </c>
    </row>
    <row r="2919" spans="1:4" x14ac:dyDescent="0.2">
      <c r="A2919" s="6">
        <f>Database!$A5004</f>
        <v>26730</v>
      </c>
      <c r="B2919">
        <f>IF(VLOOKUP(Table7[[#This Row],[Date]],Database!$A:$C,MATCH($B$1,Database!$A$1:$C$1,),)=0,#N/A,VLOOKUP(Table7[[#This Row],[Date]],Database!$A:$C,MATCH($B$1,Database!$A$1:$C$1,),))</f>
        <v>6.66</v>
      </c>
      <c r="C2919">
        <f>IF(VLOOKUP(Table7[[#This Row],[Date]],Database!$A:$C,MATCH($C$1,Database!$A$1:$C$1,),)=0,#N/A,VLOOKUP(Table7[[#This Row],[Date]],Database!$A:$C,MATCH($C$1,Database!$A$1:$C$1,),))</f>
        <v>5.87</v>
      </c>
      <c r="D2919">
        <f>IFERROR(Table7[[#This Row],[United States 10y]]-Table7[[#This Row],[United States 3y]],#N/A)</f>
        <v>0.79</v>
      </c>
    </row>
    <row r="2920" spans="1:4" x14ac:dyDescent="0.2">
      <c r="A2920" s="6">
        <f>Database!$A5005</f>
        <v>26731</v>
      </c>
      <c r="B2920">
        <f>IF(VLOOKUP(Table7[[#This Row],[Date]],Database!$A:$C,MATCH($B$1,Database!$A$1:$C$1,),)=0,#N/A,VLOOKUP(Table7[[#This Row],[Date]],Database!$A:$C,MATCH($B$1,Database!$A$1:$C$1,),))</f>
        <v>6.67</v>
      </c>
      <c r="C2920">
        <f>IF(VLOOKUP(Table7[[#This Row],[Date]],Database!$A:$C,MATCH($C$1,Database!$A$1:$C$1,),)=0,#N/A,VLOOKUP(Table7[[#This Row],[Date]],Database!$A:$C,MATCH($C$1,Database!$A$1:$C$1,),))</f>
        <v>5.83</v>
      </c>
      <c r="D2920">
        <f>IFERROR(Table7[[#This Row],[United States 10y]]-Table7[[#This Row],[United States 3y]],#N/A)</f>
        <v>0.83999999999999986</v>
      </c>
    </row>
    <row r="2921" spans="1:4" x14ac:dyDescent="0.2">
      <c r="A2921" s="6">
        <f>Database!$A5006</f>
        <v>26732</v>
      </c>
      <c r="B2921">
        <f>IF(VLOOKUP(Table7[[#This Row],[Date]],Database!$A:$C,MATCH($B$1,Database!$A$1:$C$1,),)=0,#N/A,VLOOKUP(Table7[[#This Row],[Date]],Database!$A:$C,MATCH($B$1,Database!$A$1:$C$1,),))</f>
        <v>6.68</v>
      </c>
      <c r="C2921">
        <f>IF(VLOOKUP(Table7[[#This Row],[Date]],Database!$A:$C,MATCH($C$1,Database!$A$1:$C$1,),)=0,#N/A,VLOOKUP(Table7[[#This Row],[Date]],Database!$A:$C,MATCH($C$1,Database!$A$1:$C$1,),))</f>
        <v>5.84</v>
      </c>
      <c r="D2921">
        <f>IFERROR(Table7[[#This Row],[United States 10y]]-Table7[[#This Row],[United States 3y]],#N/A)</f>
        <v>0.83999999999999986</v>
      </c>
    </row>
    <row r="2922" spans="1:4" x14ac:dyDescent="0.2">
      <c r="A2922" s="6">
        <f>Database!$A5007</f>
        <v>26735</v>
      </c>
      <c r="B2922">
        <f>IF(VLOOKUP(Table7[[#This Row],[Date]],Database!$A:$C,MATCH($B$1,Database!$A$1:$C$1,),)=0,#N/A,VLOOKUP(Table7[[#This Row],[Date]],Database!$A:$C,MATCH($B$1,Database!$A$1:$C$1,),))</f>
        <v>6.68</v>
      </c>
      <c r="C2922">
        <f>IF(VLOOKUP(Table7[[#This Row],[Date]],Database!$A:$C,MATCH($C$1,Database!$A$1:$C$1,),)=0,#N/A,VLOOKUP(Table7[[#This Row],[Date]],Database!$A:$C,MATCH($C$1,Database!$A$1:$C$1,),))</f>
        <v>5.88</v>
      </c>
      <c r="D2922">
        <f>IFERROR(Table7[[#This Row],[United States 10y]]-Table7[[#This Row],[United States 3y]],#N/A)</f>
        <v>0.79999999999999982</v>
      </c>
    </row>
    <row r="2923" spans="1:4" x14ac:dyDescent="0.2">
      <c r="A2923" s="6">
        <f>Database!$A5008</f>
        <v>26736</v>
      </c>
      <c r="B2923">
        <f>IF(VLOOKUP(Table7[[#This Row],[Date]],Database!$A:$C,MATCH($B$1,Database!$A$1:$C$1,),)=0,#N/A,VLOOKUP(Table7[[#This Row],[Date]],Database!$A:$C,MATCH($B$1,Database!$A$1:$C$1,),))</f>
        <v>6.7</v>
      </c>
      <c r="C2923">
        <f>IF(VLOOKUP(Table7[[#This Row],[Date]],Database!$A:$C,MATCH($C$1,Database!$A$1:$C$1,),)=0,#N/A,VLOOKUP(Table7[[#This Row],[Date]],Database!$A:$C,MATCH($C$1,Database!$A$1:$C$1,),))</f>
        <v>6</v>
      </c>
      <c r="D2923">
        <f>IFERROR(Table7[[#This Row],[United States 10y]]-Table7[[#This Row],[United States 3y]],#N/A)</f>
        <v>0.70000000000000018</v>
      </c>
    </row>
    <row r="2924" spans="1:4" x14ac:dyDescent="0.2">
      <c r="A2924" s="6">
        <f>Database!$A5009</f>
        <v>26737</v>
      </c>
      <c r="B2924">
        <f>IF(VLOOKUP(Table7[[#This Row],[Date]],Database!$A:$C,MATCH($B$1,Database!$A$1:$C$1,),)=0,#N/A,VLOOKUP(Table7[[#This Row],[Date]],Database!$A:$C,MATCH($B$1,Database!$A$1:$C$1,),))</f>
        <v>6.71</v>
      </c>
      <c r="C2924">
        <f>IF(VLOOKUP(Table7[[#This Row],[Date]],Database!$A:$C,MATCH($C$1,Database!$A$1:$C$1,),)=0,#N/A,VLOOKUP(Table7[[#This Row],[Date]],Database!$A:$C,MATCH($C$1,Database!$A$1:$C$1,),))</f>
        <v>6.06</v>
      </c>
      <c r="D2924">
        <f>IFERROR(Table7[[#This Row],[United States 10y]]-Table7[[#This Row],[United States 3y]],#N/A)</f>
        <v>0.65000000000000036</v>
      </c>
    </row>
    <row r="2925" spans="1:4" x14ac:dyDescent="0.2">
      <c r="A2925" s="6">
        <f>Database!$A5010</f>
        <v>26738</v>
      </c>
      <c r="B2925">
        <f>IF(VLOOKUP(Table7[[#This Row],[Date]],Database!$A:$C,MATCH($B$1,Database!$A$1:$C$1,),)=0,#N/A,VLOOKUP(Table7[[#This Row],[Date]],Database!$A:$C,MATCH($B$1,Database!$A$1:$C$1,),))</f>
        <v>6.73</v>
      </c>
      <c r="C2925">
        <f>IF(VLOOKUP(Table7[[#This Row],[Date]],Database!$A:$C,MATCH($C$1,Database!$A$1:$C$1,),)=0,#N/A,VLOOKUP(Table7[[#This Row],[Date]],Database!$A:$C,MATCH($C$1,Database!$A$1:$C$1,),))</f>
        <v>6.11</v>
      </c>
      <c r="D2925">
        <f>IFERROR(Table7[[#This Row],[United States 10y]]-Table7[[#This Row],[United States 3y]],#N/A)</f>
        <v>0.62000000000000011</v>
      </c>
    </row>
    <row r="2926" spans="1:4" x14ac:dyDescent="0.2">
      <c r="A2926" s="6">
        <f>Database!$A5011</f>
        <v>26739</v>
      </c>
      <c r="B2926">
        <f>IF(VLOOKUP(Table7[[#This Row],[Date]],Database!$A:$C,MATCH($B$1,Database!$A$1:$C$1,),)=0,#N/A,VLOOKUP(Table7[[#This Row],[Date]],Database!$A:$C,MATCH($B$1,Database!$A$1:$C$1,),))</f>
        <v>6.77</v>
      </c>
      <c r="C2926">
        <f>IF(VLOOKUP(Table7[[#This Row],[Date]],Database!$A:$C,MATCH($C$1,Database!$A$1:$C$1,),)=0,#N/A,VLOOKUP(Table7[[#This Row],[Date]],Database!$A:$C,MATCH($C$1,Database!$A$1:$C$1,),))</f>
        <v>6.21</v>
      </c>
      <c r="D2926">
        <f>IFERROR(Table7[[#This Row],[United States 10y]]-Table7[[#This Row],[United States 3y]],#N/A)</f>
        <v>0.55999999999999961</v>
      </c>
    </row>
    <row r="2927" spans="1:4" x14ac:dyDescent="0.2">
      <c r="A2927" s="6">
        <f>Database!$A5012</f>
        <v>26742</v>
      </c>
      <c r="B2927">
        <f>IF(VLOOKUP(Table7[[#This Row],[Date]],Database!$A:$C,MATCH($B$1,Database!$A$1:$C$1,),)=0,#N/A,VLOOKUP(Table7[[#This Row],[Date]],Database!$A:$C,MATCH($B$1,Database!$A$1:$C$1,),))</f>
        <v>6.75</v>
      </c>
      <c r="C2927">
        <f>IF(VLOOKUP(Table7[[#This Row],[Date]],Database!$A:$C,MATCH($C$1,Database!$A$1:$C$1,),)=0,#N/A,VLOOKUP(Table7[[#This Row],[Date]],Database!$A:$C,MATCH($C$1,Database!$A$1:$C$1,),))</f>
        <v>6.22</v>
      </c>
      <c r="D2927">
        <f>IFERROR(Table7[[#This Row],[United States 10y]]-Table7[[#This Row],[United States 3y]],#N/A)</f>
        <v>0.53000000000000025</v>
      </c>
    </row>
    <row r="2928" spans="1:4" x14ac:dyDescent="0.2">
      <c r="A2928" s="6">
        <f>Database!$A5013</f>
        <v>26743</v>
      </c>
      <c r="B2928">
        <f>IF(VLOOKUP(Table7[[#This Row],[Date]],Database!$A:$C,MATCH($B$1,Database!$A$1:$C$1,),)=0,#N/A,VLOOKUP(Table7[[#This Row],[Date]],Database!$A:$C,MATCH($B$1,Database!$A$1:$C$1,),))</f>
        <v>6.76</v>
      </c>
      <c r="C2928">
        <f>IF(VLOOKUP(Table7[[#This Row],[Date]],Database!$A:$C,MATCH($C$1,Database!$A$1:$C$1,),)=0,#N/A,VLOOKUP(Table7[[#This Row],[Date]],Database!$A:$C,MATCH($C$1,Database!$A$1:$C$1,),))</f>
        <v>6.34</v>
      </c>
      <c r="D2928">
        <f>IFERROR(Table7[[#This Row],[United States 10y]]-Table7[[#This Row],[United States 3y]],#N/A)</f>
        <v>0.41999999999999993</v>
      </c>
    </row>
    <row r="2929" spans="1:4" x14ac:dyDescent="0.2">
      <c r="A2929" s="6">
        <f>Database!$A5014</f>
        <v>26744</v>
      </c>
      <c r="B2929">
        <f>IF(VLOOKUP(Table7[[#This Row],[Date]],Database!$A:$C,MATCH($B$1,Database!$A$1:$C$1,),)=0,#N/A,VLOOKUP(Table7[[#This Row],[Date]],Database!$A:$C,MATCH($B$1,Database!$A$1:$C$1,),))</f>
        <v>6.76</v>
      </c>
      <c r="C2929">
        <f>IF(VLOOKUP(Table7[[#This Row],[Date]],Database!$A:$C,MATCH($C$1,Database!$A$1:$C$1,),)=0,#N/A,VLOOKUP(Table7[[#This Row],[Date]],Database!$A:$C,MATCH($C$1,Database!$A$1:$C$1,),))</f>
        <v>6.35</v>
      </c>
      <c r="D2929">
        <f>IFERROR(Table7[[#This Row],[United States 10y]]-Table7[[#This Row],[United States 3y]],#N/A)</f>
        <v>0.41000000000000014</v>
      </c>
    </row>
    <row r="2930" spans="1:4" x14ac:dyDescent="0.2">
      <c r="A2930" s="6">
        <f>Database!$A5015</f>
        <v>26745</v>
      </c>
      <c r="B2930">
        <f>IF(VLOOKUP(Table7[[#This Row],[Date]],Database!$A:$C,MATCH($B$1,Database!$A$1:$C$1,),)=0,#N/A,VLOOKUP(Table7[[#This Row],[Date]],Database!$A:$C,MATCH($B$1,Database!$A$1:$C$1,),))</f>
        <v>6.76</v>
      </c>
      <c r="C2930">
        <f>IF(VLOOKUP(Table7[[#This Row],[Date]],Database!$A:$C,MATCH($C$1,Database!$A$1:$C$1,),)=0,#N/A,VLOOKUP(Table7[[#This Row],[Date]],Database!$A:$C,MATCH($C$1,Database!$A$1:$C$1,),))</f>
        <v>6.31</v>
      </c>
      <c r="D2930">
        <f>IFERROR(Table7[[#This Row],[United States 10y]]-Table7[[#This Row],[United States 3y]],#N/A)</f>
        <v>0.45000000000000018</v>
      </c>
    </row>
    <row r="2931" spans="1:4" x14ac:dyDescent="0.2">
      <c r="A2931" s="6">
        <f>Database!$A5016</f>
        <v>26746</v>
      </c>
      <c r="B2931">
        <f>IF(VLOOKUP(Table7[[#This Row],[Date]],Database!$A:$C,MATCH($B$1,Database!$A$1:$C$1,),)=0,#N/A,VLOOKUP(Table7[[#This Row],[Date]],Database!$A:$C,MATCH($B$1,Database!$A$1:$C$1,),))</f>
        <v>6.76</v>
      </c>
      <c r="C2931">
        <f>IF(VLOOKUP(Table7[[#This Row],[Date]],Database!$A:$C,MATCH($C$1,Database!$A$1:$C$1,),)=0,#N/A,VLOOKUP(Table7[[#This Row],[Date]],Database!$A:$C,MATCH($C$1,Database!$A$1:$C$1,),))</f>
        <v>6.31</v>
      </c>
      <c r="D2931">
        <f>IFERROR(Table7[[#This Row],[United States 10y]]-Table7[[#This Row],[United States 3y]],#N/A)</f>
        <v>0.45000000000000018</v>
      </c>
    </row>
    <row r="2932" spans="1:4" x14ac:dyDescent="0.2">
      <c r="A2932" s="6">
        <f>Database!$A5017</f>
        <v>26749</v>
      </c>
      <c r="B2932">
        <f>IF(VLOOKUP(Table7[[#This Row],[Date]],Database!$A:$C,MATCH($B$1,Database!$A$1:$C$1,),)=0,#N/A,VLOOKUP(Table7[[#This Row],[Date]],Database!$A:$C,MATCH($B$1,Database!$A$1:$C$1,),))</f>
        <v>6.73</v>
      </c>
      <c r="C2932">
        <f>IF(VLOOKUP(Table7[[#This Row],[Date]],Database!$A:$C,MATCH($C$1,Database!$A$1:$C$1,),)=0,#N/A,VLOOKUP(Table7[[#This Row],[Date]],Database!$A:$C,MATCH($C$1,Database!$A$1:$C$1,),))</f>
        <v>6.23</v>
      </c>
      <c r="D2932">
        <f>IFERROR(Table7[[#This Row],[United States 10y]]-Table7[[#This Row],[United States 3y]],#N/A)</f>
        <v>0.5</v>
      </c>
    </row>
    <row r="2933" spans="1:4" x14ac:dyDescent="0.2">
      <c r="A2933" s="6">
        <f>Database!$A5018</f>
        <v>26750</v>
      </c>
      <c r="B2933">
        <f>IF(VLOOKUP(Table7[[#This Row],[Date]],Database!$A:$C,MATCH($B$1,Database!$A$1:$C$1,),)=0,#N/A,VLOOKUP(Table7[[#This Row],[Date]],Database!$A:$C,MATCH($B$1,Database!$A$1:$C$1,),))</f>
        <v>6.72</v>
      </c>
      <c r="C2933">
        <f>IF(VLOOKUP(Table7[[#This Row],[Date]],Database!$A:$C,MATCH($C$1,Database!$A$1:$C$1,),)=0,#N/A,VLOOKUP(Table7[[#This Row],[Date]],Database!$A:$C,MATCH($C$1,Database!$A$1:$C$1,),))</f>
        <v>6.26</v>
      </c>
      <c r="D2933">
        <f>IFERROR(Table7[[#This Row],[United States 10y]]-Table7[[#This Row],[United States 3y]],#N/A)</f>
        <v>0.45999999999999996</v>
      </c>
    </row>
    <row r="2934" spans="1:4" x14ac:dyDescent="0.2">
      <c r="A2934" s="6">
        <f>Database!$A5019</f>
        <v>26751</v>
      </c>
      <c r="B2934">
        <f>IF(VLOOKUP(Table7[[#This Row],[Date]],Database!$A:$C,MATCH($B$1,Database!$A$1:$C$1,),)=0,#N/A,VLOOKUP(Table7[[#This Row],[Date]],Database!$A:$C,MATCH($B$1,Database!$A$1:$C$1,),))</f>
        <v>6.67</v>
      </c>
      <c r="C2934">
        <f>IF(VLOOKUP(Table7[[#This Row],[Date]],Database!$A:$C,MATCH($C$1,Database!$A$1:$C$1,),)=0,#N/A,VLOOKUP(Table7[[#This Row],[Date]],Database!$A:$C,MATCH($C$1,Database!$A$1:$C$1,),))</f>
        <v>6.28</v>
      </c>
      <c r="D2934">
        <f>IFERROR(Table7[[#This Row],[United States 10y]]-Table7[[#This Row],[United States 3y]],#N/A)</f>
        <v>0.38999999999999968</v>
      </c>
    </row>
    <row r="2935" spans="1:4" x14ac:dyDescent="0.2">
      <c r="A2935" s="6">
        <f>Database!$A5020</f>
        <v>26752</v>
      </c>
      <c r="B2935">
        <f>IF(VLOOKUP(Table7[[#This Row],[Date]],Database!$A:$C,MATCH($B$1,Database!$A$1:$C$1,),)=0,#N/A,VLOOKUP(Table7[[#This Row],[Date]],Database!$A:$C,MATCH($B$1,Database!$A$1:$C$1,),))</f>
        <v>6.68</v>
      </c>
      <c r="C2935">
        <f>IF(VLOOKUP(Table7[[#This Row],[Date]],Database!$A:$C,MATCH($C$1,Database!$A$1:$C$1,),)=0,#N/A,VLOOKUP(Table7[[#This Row],[Date]],Database!$A:$C,MATCH($C$1,Database!$A$1:$C$1,),))</f>
        <v>6.29</v>
      </c>
      <c r="D2935">
        <f>IFERROR(Table7[[#This Row],[United States 10y]]-Table7[[#This Row],[United States 3y]],#N/A)</f>
        <v>0.38999999999999968</v>
      </c>
    </row>
    <row r="2936" spans="1:4" x14ac:dyDescent="0.2">
      <c r="A2936" s="6">
        <f>Database!$A5021</f>
        <v>26753</v>
      </c>
      <c r="B2936">
        <f>IF(VLOOKUP(Table7[[#This Row],[Date]],Database!$A:$C,MATCH($B$1,Database!$A$1:$C$1,),)=0,#N/A,VLOOKUP(Table7[[#This Row],[Date]],Database!$A:$C,MATCH($B$1,Database!$A$1:$C$1,),))</f>
        <v>6.73</v>
      </c>
      <c r="C2936">
        <f>IF(VLOOKUP(Table7[[#This Row],[Date]],Database!$A:$C,MATCH($C$1,Database!$A$1:$C$1,),)=0,#N/A,VLOOKUP(Table7[[#This Row],[Date]],Database!$A:$C,MATCH($C$1,Database!$A$1:$C$1,),))</f>
        <v>6.4</v>
      </c>
      <c r="D2936">
        <f>IFERROR(Table7[[#This Row],[United States 10y]]-Table7[[#This Row],[United States 3y]],#N/A)</f>
        <v>0.33000000000000007</v>
      </c>
    </row>
    <row r="2937" spans="1:4" x14ac:dyDescent="0.2">
      <c r="A2937" s="6">
        <f>Database!$A5022</f>
        <v>26756</v>
      </c>
      <c r="B2937">
        <f>IF(VLOOKUP(Table7[[#This Row],[Date]],Database!$A:$C,MATCH($B$1,Database!$A$1:$C$1,),)=0,#N/A,VLOOKUP(Table7[[#This Row],[Date]],Database!$A:$C,MATCH($B$1,Database!$A$1:$C$1,),))</f>
        <v>6.74</v>
      </c>
      <c r="C2937">
        <f>IF(VLOOKUP(Table7[[#This Row],[Date]],Database!$A:$C,MATCH($C$1,Database!$A$1:$C$1,),)=0,#N/A,VLOOKUP(Table7[[#This Row],[Date]],Database!$A:$C,MATCH($C$1,Database!$A$1:$C$1,),))</f>
        <v>6.46</v>
      </c>
      <c r="D2937">
        <f>IFERROR(Table7[[#This Row],[United States 10y]]-Table7[[#This Row],[United States 3y]],#N/A)</f>
        <v>0.28000000000000025</v>
      </c>
    </row>
    <row r="2938" spans="1:4" x14ac:dyDescent="0.2">
      <c r="A2938" s="6">
        <f>Database!$A5023</f>
        <v>26757</v>
      </c>
      <c r="B2938">
        <f>IF(VLOOKUP(Table7[[#This Row],[Date]],Database!$A:$C,MATCH($B$1,Database!$A$1:$C$1,),)=0,#N/A,VLOOKUP(Table7[[#This Row],[Date]],Database!$A:$C,MATCH($B$1,Database!$A$1:$C$1,),))</f>
        <v>6.73</v>
      </c>
      <c r="C2938">
        <f>IF(VLOOKUP(Table7[[#This Row],[Date]],Database!$A:$C,MATCH($C$1,Database!$A$1:$C$1,),)=0,#N/A,VLOOKUP(Table7[[#This Row],[Date]],Database!$A:$C,MATCH($C$1,Database!$A$1:$C$1,),))</f>
        <v>6.55</v>
      </c>
      <c r="D2938">
        <f>IFERROR(Table7[[#This Row],[United States 10y]]-Table7[[#This Row],[United States 3y]],#N/A)</f>
        <v>0.1800000000000006</v>
      </c>
    </row>
    <row r="2939" spans="1:4" x14ac:dyDescent="0.2">
      <c r="A2939" s="6">
        <f>Database!$A5024</f>
        <v>26758</v>
      </c>
      <c r="B2939">
        <f>IF(VLOOKUP(Table7[[#This Row],[Date]],Database!$A:$C,MATCH($B$1,Database!$A$1:$C$1,),)=0,#N/A,VLOOKUP(Table7[[#This Row],[Date]],Database!$A:$C,MATCH($B$1,Database!$A$1:$C$1,),))</f>
        <v>6.7</v>
      </c>
      <c r="C2939">
        <f>IF(VLOOKUP(Table7[[#This Row],[Date]],Database!$A:$C,MATCH($C$1,Database!$A$1:$C$1,),)=0,#N/A,VLOOKUP(Table7[[#This Row],[Date]],Database!$A:$C,MATCH($C$1,Database!$A$1:$C$1,),))</f>
        <v>6.51</v>
      </c>
      <c r="D2939">
        <f>IFERROR(Table7[[#This Row],[United States 10y]]-Table7[[#This Row],[United States 3y]],#N/A)</f>
        <v>0.19000000000000039</v>
      </c>
    </row>
    <row r="2940" spans="1:4" x14ac:dyDescent="0.2">
      <c r="A2940" s="6">
        <f>Database!$A5025</f>
        <v>26759</v>
      </c>
      <c r="B2940">
        <f>IF(VLOOKUP(Table7[[#This Row],[Date]],Database!$A:$C,MATCH($B$1,Database!$A$1:$C$1,),)=0,#N/A,VLOOKUP(Table7[[#This Row],[Date]],Database!$A:$C,MATCH($B$1,Database!$A$1:$C$1,),))</f>
        <v>6.68</v>
      </c>
      <c r="C2940">
        <f>IF(VLOOKUP(Table7[[#This Row],[Date]],Database!$A:$C,MATCH($C$1,Database!$A$1:$C$1,),)=0,#N/A,VLOOKUP(Table7[[#This Row],[Date]],Database!$A:$C,MATCH($C$1,Database!$A$1:$C$1,),))</f>
        <v>6.48</v>
      </c>
      <c r="D2940">
        <f>IFERROR(Table7[[#This Row],[United States 10y]]-Table7[[#This Row],[United States 3y]],#N/A)</f>
        <v>0.19999999999999929</v>
      </c>
    </row>
    <row r="2941" spans="1:4" x14ac:dyDescent="0.2">
      <c r="A2941" s="6">
        <f>Database!$A5026</f>
        <v>26760</v>
      </c>
      <c r="B2941">
        <f>IF(VLOOKUP(Table7[[#This Row],[Date]],Database!$A:$C,MATCH($B$1,Database!$A$1:$C$1,),)=0,#N/A,VLOOKUP(Table7[[#This Row],[Date]],Database!$A:$C,MATCH($B$1,Database!$A$1:$C$1,),))</f>
        <v>6.64</v>
      </c>
      <c r="C2941">
        <f>IF(VLOOKUP(Table7[[#This Row],[Date]],Database!$A:$C,MATCH($C$1,Database!$A$1:$C$1,),)=0,#N/A,VLOOKUP(Table7[[#This Row],[Date]],Database!$A:$C,MATCH($C$1,Database!$A$1:$C$1,),))</f>
        <v>6.25</v>
      </c>
      <c r="D2941">
        <f>IFERROR(Table7[[#This Row],[United States 10y]]-Table7[[#This Row],[United States 3y]],#N/A)</f>
        <v>0.38999999999999968</v>
      </c>
    </row>
    <row r="2942" spans="1:4" x14ac:dyDescent="0.2">
      <c r="A2942" s="6">
        <f>Database!$A5027</f>
        <v>26763</v>
      </c>
      <c r="B2942">
        <f>IF(VLOOKUP(Table7[[#This Row],[Date]],Database!$A:$C,MATCH($B$1,Database!$A$1:$C$1,),)=0,#N/A,VLOOKUP(Table7[[#This Row],[Date]],Database!$A:$C,MATCH($B$1,Database!$A$1:$C$1,),))</f>
        <v>6.62</v>
      </c>
      <c r="C2942">
        <f>IF(VLOOKUP(Table7[[#This Row],[Date]],Database!$A:$C,MATCH($C$1,Database!$A$1:$C$1,),)=0,#N/A,VLOOKUP(Table7[[#This Row],[Date]],Database!$A:$C,MATCH($C$1,Database!$A$1:$C$1,),))</f>
        <v>6.16</v>
      </c>
      <c r="D2942">
        <f>IFERROR(Table7[[#This Row],[United States 10y]]-Table7[[#This Row],[United States 3y]],#N/A)</f>
        <v>0.45999999999999996</v>
      </c>
    </row>
    <row r="2943" spans="1:4" x14ac:dyDescent="0.2">
      <c r="A2943" s="6">
        <f>Database!$A5028</f>
        <v>26764</v>
      </c>
      <c r="B2943">
        <f>IF(VLOOKUP(Table7[[#This Row],[Date]],Database!$A:$C,MATCH($B$1,Database!$A$1:$C$1,),)=0,#N/A,VLOOKUP(Table7[[#This Row],[Date]],Database!$A:$C,MATCH($B$1,Database!$A$1:$C$1,),))</f>
        <v>6.64</v>
      </c>
      <c r="C2943">
        <f>IF(VLOOKUP(Table7[[#This Row],[Date]],Database!$A:$C,MATCH($C$1,Database!$A$1:$C$1,),)=0,#N/A,VLOOKUP(Table7[[#This Row],[Date]],Database!$A:$C,MATCH($C$1,Database!$A$1:$C$1,),))</f>
        <v>6.21</v>
      </c>
      <c r="D2943">
        <f>IFERROR(Table7[[#This Row],[United States 10y]]-Table7[[#This Row],[United States 3y]],#N/A)</f>
        <v>0.42999999999999972</v>
      </c>
    </row>
    <row r="2944" spans="1:4" x14ac:dyDescent="0.2">
      <c r="A2944" s="6">
        <f>Database!$A5029</f>
        <v>26765</v>
      </c>
      <c r="B2944">
        <f>IF(VLOOKUP(Table7[[#This Row],[Date]],Database!$A:$C,MATCH($B$1,Database!$A$1:$C$1,),)=0,#N/A,VLOOKUP(Table7[[#This Row],[Date]],Database!$A:$C,MATCH($B$1,Database!$A$1:$C$1,),))</f>
        <v>6.65</v>
      </c>
      <c r="C2944">
        <f>IF(VLOOKUP(Table7[[#This Row],[Date]],Database!$A:$C,MATCH($C$1,Database!$A$1:$C$1,),)=0,#N/A,VLOOKUP(Table7[[#This Row],[Date]],Database!$A:$C,MATCH($C$1,Database!$A$1:$C$1,),))</f>
        <v>6.22</v>
      </c>
      <c r="D2944">
        <f>IFERROR(Table7[[#This Row],[United States 10y]]-Table7[[#This Row],[United States 3y]],#N/A)</f>
        <v>0.4300000000000006</v>
      </c>
    </row>
    <row r="2945" spans="1:4" x14ac:dyDescent="0.2">
      <c r="A2945" s="6">
        <f>Database!$A5030</f>
        <v>26766</v>
      </c>
      <c r="B2945">
        <f>IF(VLOOKUP(Table7[[#This Row],[Date]],Database!$A:$C,MATCH($B$1,Database!$A$1:$C$1,),)=0,#N/A,VLOOKUP(Table7[[#This Row],[Date]],Database!$A:$C,MATCH($B$1,Database!$A$1:$C$1,),))</f>
        <v>6.66</v>
      </c>
      <c r="C2945">
        <f>IF(VLOOKUP(Table7[[#This Row],[Date]],Database!$A:$C,MATCH($C$1,Database!$A$1:$C$1,),)=0,#N/A,VLOOKUP(Table7[[#This Row],[Date]],Database!$A:$C,MATCH($C$1,Database!$A$1:$C$1,),))</f>
        <v>6.2</v>
      </c>
      <c r="D2945">
        <f>IFERROR(Table7[[#This Row],[United States 10y]]-Table7[[#This Row],[United States 3y]],#N/A)</f>
        <v>0.45999999999999996</v>
      </c>
    </row>
    <row r="2946" spans="1:4" x14ac:dyDescent="0.2">
      <c r="A2946" s="6">
        <f>Database!$A5031</f>
        <v>26767</v>
      </c>
      <c r="B2946">
        <f>IF(VLOOKUP(Table7[[#This Row],[Date]],Database!$A:$C,MATCH($B$1,Database!$A$1:$C$1,),)=0,#N/A,VLOOKUP(Table7[[#This Row],[Date]],Database!$A:$C,MATCH($B$1,Database!$A$1:$C$1,),))</f>
        <v>6.63</v>
      </c>
      <c r="C2946">
        <f>IF(VLOOKUP(Table7[[#This Row],[Date]],Database!$A:$C,MATCH($C$1,Database!$A$1:$C$1,),)=0,#N/A,VLOOKUP(Table7[[#This Row],[Date]],Database!$A:$C,MATCH($C$1,Database!$A$1:$C$1,),))</f>
        <v>6.21</v>
      </c>
      <c r="D2946">
        <f>IFERROR(Table7[[#This Row],[United States 10y]]-Table7[[#This Row],[United States 3y]],#N/A)</f>
        <v>0.41999999999999993</v>
      </c>
    </row>
    <row r="2947" spans="1:4" x14ac:dyDescent="0.2">
      <c r="A2947" s="6">
        <f>Database!$A5032</f>
        <v>26770</v>
      </c>
      <c r="B2947">
        <f>IF(VLOOKUP(Table7[[#This Row],[Date]],Database!$A:$C,MATCH($B$1,Database!$A$1:$C$1,),)=0,#N/A,VLOOKUP(Table7[[#This Row],[Date]],Database!$A:$C,MATCH($B$1,Database!$A$1:$C$1,),))</f>
        <v>6.62</v>
      </c>
      <c r="C2947">
        <f>IF(VLOOKUP(Table7[[#This Row],[Date]],Database!$A:$C,MATCH($C$1,Database!$A$1:$C$1,),)=0,#N/A,VLOOKUP(Table7[[#This Row],[Date]],Database!$A:$C,MATCH($C$1,Database!$A$1:$C$1,),))</f>
        <v>6.19</v>
      </c>
      <c r="D2947">
        <f>IFERROR(Table7[[#This Row],[United States 10y]]-Table7[[#This Row],[United States 3y]],#N/A)</f>
        <v>0.42999999999999972</v>
      </c>
    </row>
    <row r="2948" spans="1:4" x14ac:dyDescent="0.2">
      <c r="A2948" s="6">
        <f>Database!$A5033</f>
        <v>26771</v>
      </c>
      <c r="B2948">
        <f>IF(VLOOKUP(Table7[[#This Row],[Date]],Database!$A:$C,MATCH($B$1,Database!$A$1:$C$1,),)=0,#N/A,VLOOKUP(Table7[[#This Row],[Date]],Database!$A:$C,MATCH($B$1,Database!$A$1:$C$1,),))</f>
        <v>6.64</v>
      </c>
      <c r="C2948">
        <f>IF(VLOOKUP(Table7[[#This Row],[Date]],Database!$A:$C,MATCH($C$1,Database!$A$1:$C$1,),)=0,#N/A,VLOOKUP(Table7[[#This Row],[Date]],Database!$A:$C,MATCH($C$1,Database!$A$1:$C$1,),))</f>
        <v>6.19</v>
      </c>
      <c r="D2948">
        <f>IFERROR(Table7[[#This Row],[United States 10y]]-Table7[[#This Row],[United States 3y]],#N/A)</f>
        <v>0.44999999999999929</v>
      </c>
    </row>
    <row r="2949" spans="1:4" x14ac:dyDescent="0.2">
      <c r="A2949" s="6">
        <f>Database!$A5034</f>
        <v>26772</v>
      </c>
      <c r="B2949">
        <f>IF(VLOOKUP(Table7[[#This Row],[Date]],Database!$A:$C,MATCH($B$1,Database!$A$1:$C$1,),)=0,#N/A,VLOOKUP(Table7[[#This Row],[Date]],Database!$A:$C,MATCH($B$1,Database!$A$1:$C$1,),))</f>
        <v>6.64</v>
      </c>
      <c r="C2949">
        <f>IF(VLOOKUP(Table7[[#This Row],[Date]],Database!$A:$C,MATCH($C$1,Database!$A$1:$C$1,),)=0,#N/A,VLOOKUP(Table7[[#This Row],[Date]],Database!$A:$C,MATCH($C$1,Database!$A$1:$C$1,),))</f>
        <v>6.11</v>
      </c>
      <c r="D2949">
        <f>IFERROR(Table7[[#This Row],[United States 10y]]-Table7[[#This Row],[United States 3y]],#N/A)</f>
        <v>0.52999999999999936</v>
      </c>
    </row>
    <row r="2950" spans="1:4" x14ac:dyDescent="0.2">
      <c r="A2950" s="6">
        <f>Database!$A5035</f>
        <v>26773</v>
      </c>
      <c r="B2950">
        <f>IF(VLOOKUP(Table7[[#This Row],[Date]],Database!$A:$C,MATCH($B$1,Database!$A$1:$C$1,),)=0,#N/A,VLOOKUP(Table7[[#This Row],[Date]],Database!$A:$C,MATCH($B$1,Database!$A$1:$C$1,),))</f>
        <v>6.66</v>
      </c>
      <c r="C2950">
        <f>IF(VLOOKUP(Table7[[#This Row],[Date]],Database!$A:$C,MATCH($C$1,Database!$A$1:$C$1,),)=0,#N/A,VLOOKUP(Table7[[#This Row],[Date]],Database!$A:$C,MATCH($C$1,Database!$A$1:$C$1,),))</f>
        <v>6.13</v>
      </c>
      <c r="D2950">
        <f>IFERROR(Table7[[#This Row],[United States 10y]]-Table7[[#This Row],[United States 3y]],#N/A)</f>
        <v>0.53000000000000025</v>
      </c>
    </row>
    <row r="2951" spans="1:4" x14ac:dyDescent="0.2">
      <c r="A2951" s="6">
        <f>Database!$A5036</f>
        <v>26774</v>
      </c>
      <c r="B2951" t="e">
        <f>IF(VLOOKUP(Table7[[#This Row],[Date]],Database!$A:$C,MATCH($B$1,Database!$A$1:$C$1,),)=0,#N/A,VLOOKUP(Table7[[#This Row],[Date]],Database!$A:$C,MATCH($B$1,Database!$A$1:$C$1,),))</f>
        <v>#N/A</v>
      </c>
      <c r="C2951" t="e">
        <f>IF(VLOOKUP(Table7[[#This Row],[Date]],Database!$A:$C,MATCH($C$1,Database!$A$1:$C$1,),)=0,#N/A,VLOOKUP(Table7[[#This Row],[Date]],Database!$A:$C,MATCH($C$1,Database!$A$1:$C$1,),))</f>
        <v>#N/A</v>
      </c>
      <c r="D2951" t="e">
        <f>IFERROR(Table7[[#This Row],[United States 10y]]-Table7[[#This Row],[United States 3y]],#N/A)</f>
        <v>#N/A</v>
      </c>
    </row>
    <row r="2952" spans="1:4" x14ac:dyDescent="0.2">
      <c r="A2952" s="6">
        <f>Database!$A5037</f>
        <v>26777</v>
      </c>
      <c r="B2952">
        <f>IF(VLOOKUP(Table7[[#This Row],[Date]],Database!$A:$C,MATCH($B$1,Database!$A$1:$C$1,),)=0,#N/A,VLOOKUP(Table7[[#This Row],[Date]],Database!$A:$C,MATCH($B$1,Database!$A$1:$C$1,),))</f>
        <v>6.73</v>
      </c>
      <c r="C2952">
        <f>IF(VLOOKUP(Table7[[#This Row],[Date]],Database!$A:$C,MATCH($C$1,Database!$A$1:$C$1,),)=0,#N/A,VLOOKUP(Table7[[#This Row],[Date]],Database!$A:$C,MATCH($C$1,Database!$A$1:$C$1,),))</f>
        <v>6.19</v>
      </c>
      <c r="D2952">
        <f>IFERROR(Table7[[#This Row],[United States 10y]]-Table7[[#This Row],[United States 3y]],#N/A)</f>
        <v>0.54</v>
      </c>
    </row>
    <row r="2953" spans="1:4" x14ac:dyDescent="0.2">
      <c r="A2953" s="6">
        <f>Database!$A5038</f>
        <v>26778</v>
      </c>
      <c r="B2953">
        <f>IF(VLOOKUP(Table7[[#This Row],[Date]],Database!$A:$C,MATCH($B$1,Database!$A$1:$C$1,),)=0,#N/A,VLOOKUP(Table7[[#This Row],[Date]],Database!$A:$C,MATCH($B$1,Database!$A$1:$C$1,),))</f>
        <v>6.66</v>
      </c>
      <c r="C2953">
        <f>IF(VLOOKUP(Table7[[#This Row],[Date]],Database!$A:$C,MATCH($C$1,Database!$A$1:$C$1,),)=0,#N/A,VLOOKUP(Table7[[#This Row],[Date]],Database!$A:$C,MATCH($C$1,Database!$A$1:$C$1,),))</f>
        <v>6.28</v>
      </c>
      <c r="D2953">
        <f>IFERROR(Table7[[#This Row],[United States 10y]]-Table7[[#This Row],[United States 3y]],#N/A)</f>
        <v>0.37999999999999989</v>
      </c>
    </row>
    <row r="2954" spans="1:4" x14ac:dyDescent="0.2">
      <c r="A2954" s="6">
        <f>Database!$A5039</f>
        <v>26779</v>
      </c>
      <c r="B2954">
        <f>IF(VLOOKUP(Table7[[#This Row],[Date]],Database!$A:$C,MATCH($B$1,Database!$A$1:$C$1,),)=0,#N/A,VLOOKUP(Table7[[#This Row],[Date]],Database!$A:$C,MATCH($B$1,Database!$A$1:$C$1,),))</f>
        <v>6.66</v>
      </c>
      <c r="C2954">
        <f>IF(VLOOKUP(Table7[[#This Row],[Date]],Database!$A:$C,MATCH($C$1,Database!$A$1:$C$1,),)=0,#N/A,VLOOKUP(Table7[[#This Row],[Date]],Database!$A:$C,MATCH($C$1,Database!$A$1:$C$1,),))</f>
        <v>6.28</v>
      </c>
      <c r="D2954">
        <f>IFERROR(Table7[[#This Row],[United States 10y]]-Table7[[#This Row],[United States 3y]],#N/A)</f>
        <v>0.37999999999999989</v>
      </c>
    </row>
    <row r="2955" spans="1:4" x14ac:dyDescent="0.2">
      <c r="A2955" s="6">
        <f>Database!$A5040</f>
        <v>26780</v>
      </c>
      <c r="B2955">
        <f>IF(VLOOKUP(Table7[[#This Row],[Date]],Database!$A:$C,MATCH($B$1,Database!$A$1:$C$1,),)=0,#N/A,VLOOKUP(Table7[[#This Row],[Date]],Database!$A:$C,MATCH($B$1,Database!$A$1:$C$1,),))</f>
        <v>6.68</v>
      </c>
      <c r="C2955">
        <f>IF(VLOOKUP(Table7[[#This Row],[Date]],Database!$A:$C,MATCH($C$1,Database!$A$1:$C$1,),)=0,#N/A,VLOOKUP(Table7[[#This Row],[Date]],Database!$A:$C,MATCH($C$1,Database!$A$1:$C$1,),))</f>
        <v>6.2</v>
      </c>
      <c r="D2955">
        <f>IFERROR(Table7[[#This Row],[United States 10y]]-Table7[[#This Row],[United States 3y]],#N/A)</f>
        <v>0.47999999999999954</v>
      </c>
    </row>
    <row r="2956" spans="1:4" x14ac:dyDescent="0.2">
      <c r="A2956" s="6">
        <f>Database!$A5041</f>
        <v>26781</v>
      </c>
      <c r="B2956">
        <f>IF(VLOOKUP(Table7[[#This Row],[Date]],Database!$A:$C,MATCH($B$1,Database!$A$1:$C$1,),)=0,#N/A,VLOOKUP(Table7[[#This Row],[Date]],Database!$A:$C,MATCH($B$1,Database!$A$1:$C$1,),))</f>
        <v>6.69</v>
      </c>
      <c r="C2956">
        <f>IF(VLOOKUP(Table7[[#This Row],[Date]],Database!$A:$C,MATCH($C$1,Database!$A$1:$C$1,),)=0,#N/A,VLOOKUP(Table7[[#This Row],[Date]],Database!$A:$C,MATCH($C$1,Database!$A$1:$C$1,),))</f>
        <v>6.21</v>
      </c>
      <c r="D2956">
        <f>IFERROR(Table7[[#This Row],[United States 10y]]-Table7[[#This Row],[United States 3y]],#N/A)</f>
        <v>0.48000000000000043</v>
      </c>
    </row>
    <row r="2957" spans="1:4" x14ac:dyDescent="0.2">
      <c r="A2957" s="6">
        <f>Database!$A5042</f>
        <v>26784</v>
      </c>
      <c r="B2957">
        <f>IF(VLOOKUP(Table7[[#This Row],[Date]],Database!$A:$C,MATCH($B$1,Database!$A$1:$C$1,),)=0,#N/A,VLOOKUP(Table7[[#This Row],[Date]],Database!$A:$C,MATCH($B$1,Database!$A$1:$C$1,),))</f>
        <v>6.7</v>
      </c>
      <c r="C2957">
        <f>IF(VLOOKUP(Table7[[#This Row],[Date]],Database!$A:$C,MATCH($C$1,Database!$A$1:$C$1,),)=0,#N/A,VLOOKUP(Table7[[#This Row],[Date]],Database!$A:$C,MATCH($C$1,Database!$A$1:$C$1,),))</f>
        <v>6.23</v>
      </c>
      <c r="D2957">
        <f>IFERROR(Table7[[#This Row],[United States 10y]]-Table7[[#This Row],[United States 3y]],#N/A)</f>
        <v>0.46999999999999975</v>
      </c>
    </row>
    <row r="2958" spans="1:4" x14ac:dyDescent="0.2">
      <c r="A2958" s="6">
        <f>Database!$A5043</f>
        <v>26785</v>
      </c>
      <c r="B2958">
        <f>IF(VLOOKUP(Table7[[#This Row],[Date]],Database!$A:$C,MATCH($B$1,Database!$A$1:$C$1,),)=0,#N/A,VLOOKUP(Table7[[#This Row],[Date]],Database!$A:$C,MATCH($B$1,Database!$A$1:$C$1,),))</f>
        <v>6.72</v>
      </c>
      <c r="C2958">
        <f>IF(VLOOKUP(Table7[[#This Row],[Date]],Database!$A:$C,MATCH($C$1,Database!$A$1:$C$1,),)=0,#N/A,VLOOKUP(Table7[[#This Row],[Date]],Database!$A:$C,MATCH($C$1,Database!$A$1:$C$1,),))</f>
        <v>6.29</v>
      </c>
      <c r="D2958">
        <f>IFERROR(Table7[[#This Row],[United States 10y]]-Table7[[#This Row],[United States 3y]],#N/A)</f>
        <v>0.42999999999999972</v>
      </c>
    </row>
    <row r="2959" spans="1:4" x14ac:dyDescent="0.2">
      <c r="A2959" s="6">
        <f>Database!$A5044</f>
        <v>26786</v>
      </c>
      <c r="B2959">
        <f>IF(VLOOKUP(Table7[[#This Row],[Date]],Database!$A:$C,MATCH($B$1,Database!$A$1:$C$1,),)=0,#N/A,VLOOKUP(Table7[[#This Row],[Date]],Database!$A:$C,MATCH($B$1,Database!$A$1:$C$1,),))</f>
        <v>6.76</v>
      </c>
      <c r="C2959">
        <f>IF(VLOOKUP(Table7[[#This Row],[Date]],Database!$A:$C,MATCH($C$1,Database!$A$1:$C$1,),)=0,#N/A,VLOOKUP(Table7[[#This Row],[Date]],Database!$A:$C,MATCH($C$1,Database!$A$1:$C$1,),))</f>
        <v>6.26</v>
      </c>
      <c r="D2959">
        <f>IFERROR(Table7[[#This Row],[United States 10y]]-Table7[[#This Row],[United States 3y]],#N/A)</f>
        <v>0.5</v>
      </c>
    </row>
    <row r="2960" spans="1:4" x14ac:dyDescent="0.2">
      <c r="A2960" s="6">
        <f>Database!$A5045</f>
        <v>26787</v>
      </c>
      <c r="B2960">
        <f>IF(VLOOKUP(Table7[[#This Row],[Date]],Database!$A:$C,MATCH($B$1,Database!$A$1:$C$1,),)=0,#N/A,VLOOKUP(Table7[[#This Row],[Date]],Database!$A:$C,MATCH($B$1,Database!$A$1:$C$1,),))</f>
        <v>6.77</v>
      </c>
      <c r="C2960">
        <f>IF(VLOOKUP(Table7[[#This Row],[Date]],Database!$A:$C,MATCH($C$1,Database!$A$1:$C$1,),)=0,#N/A,VLOOKUP(Table7[[#This Row],[Date]],Database!$A:$C,MATCH($C$1,Database!$A$1:$C$1,),))</f>
        <v>6.21</v>
      </c>
      <c r="D2960">
        <f>IFERROR(Table7[[#This Row],[United States 10y]]-Table7[[#This Row],[United States 3y]],#N/A)</f>
        <v>0.55999999999999961</v>
      </c>
    </row>
    <row r="2961" spans="1:4" x14ac:dyDescent="0.2">
      <c r="A2961" s="6">
        <f>Database!$A5046</f>
        <v>26788</v>
      </c>
      <c r="B2961">
        <f>IF(VLOOKUP(Table7[[#This Row],[Date]],Database!$A:$C,MATCH($B$1,Database!$A$1:$C$1,),)=0,#N/A,VLOOKUP(Table7[[#This Row],[Date]],Database!$A:$C,MATCH($B$1,Database!$A$1:$C$1,),))</f>
        <v>6.79</v>
      </c>
      <c r="C2961">
        <f>IF(VLOOKUP(Table7[[#This Row],[Date]],Database!$A:$C,MATCH($C$1,Database!$A$1:$C$1,),)=0,#N/A,VLOOKUP(Table7[[#This Row],[Date]],Database!$A:$C,MATCH($C$1,Database!$A$1:$C$1,),))</f>
        <v>6.19</v>
      </c>
      <c r="D2961">
        <f>IFERROR(Table7[[#This Row],[United States 10y]]-Table7[[#This Row],[United States 3y]],#N/A)</f>
        <v>0.59999999999999964</v>
      </c>
    </row>
    <row r="2962" spans="1:4" x14ac:dyDescent="0.2">
      <c r="A2962" s="6">
        <f>Database!$A5047</f>
        <v>26791</v>
      </c>
      <c r="B2962">
        <f>IF(VLOOKUP(Table7[[#This Row],[Date]],Database!$A:$C,MATCH($B$1,Database!$A$1:$C$1,),)=0,#N/A,VLOOKUP(Table7[[#This Row],[Date]],Database!$A:$C,MATCH($B$1,Database!$A$1:$C$1,),))</f>
        <v>6.81</v>
      </c>
      <c r="C2962">
        <f>IF(VLOOKUP(Table7[[#This Row],[Date]],Database!$A:$C,MATCH($C$1,Database!$A$1:$C$1,),)=0,#N/A,VLOOKUP(Table7[[#This Row],[Date]],Database!$A:$C,MATCH($C$1,Database!$A$1:$C$1,),))</f>
        <v>6.13</v>
      </c>
      <c r="D2962">
        <f>IFERROR(Table7[[#This Row],[United States 10y]]-Table7[[#This Row],[United States 3y]],#N/A)</f>
        <v>0.67999999999999972</v>
      </c>
    </row>
    <row r="2963" spans="1:4" x14ac:dyDescent="0.2">
      <c r="A2963" s="6">
        <f>Database!$A5048</f>
        <v>26792</v>
      </c>
      <c r="B2963">
        <f>IF(VLOOKUP(Table7[[#This Row],[Date]],Database!$A:$C,MATCH($B$1,Database!$A$1:$C$1,),)=0,#N/A,VLOOKUP(Table7[[#This Row],[Date]],Database!$A:$C,MATCH($B$1,Database!$A$1:$C$1,),))</f>
        <v>6.8</v>
      </c>
      <c r="C2963">
        <f>IF(VLOOKUP(Table7[[#This Row],[Date]],Database!$A:$C,MATCH($C$1,Database!$A$1:$C$1,),)=0,#N/A,VLOOKUP(Table7[[#This Row],[Date]],Database!$A:$C,MATCH($C$1,Database!$A$1:$C$1,),))</f>
        <v>6.02</v>
      </c>
      <c r="D2963">
        <f>IFERROR(Table7[[#This Row],[United States 10y]]-Table7[[#This Row],[United States 3y]],#N/A)</f>
        <v>0.78000000000000025</v>
      </c>
    </row>
    <row r="2964" spans="1:4" x14ac:dyDescent="0.2">
      <c r="A2964" s="6">
        <f>Database!$A5049</f>
        <v>26793</v>
      </c>
      <c r="B2964">
        <f>IF(VLOOKUP(Table7[[#This Row],[Date]],Database!$A:$C,MATCH($B$1,Database!$A$1:$C$1,),)=0,#N/A,VLOOKUP(Table7[[#This Row],[Date]],Database!$A:$C,MATCH($B$1,Database!$A$1:$C$1,),))</f>
        <v>6.8</v>
      </c>
      <c r="C2964">
        <f>IF(VLOOKUP(Table7[[#This Row],[Date]],Database!$A:$C,MATCH($C$1,Database!$A$1:$C$1,),)=0,#N/A,VLOOKUP(Table7[[#This Row],[Date]],Database!$A:$C,MATCH($C$1,Database!$A$1:$C$1,),))</f>
        <v>5.97</v>
      </c>
      <c r="D2964">
        <f>IFERROR(Table7[[#This Row],[United States 10y]]-Table7[[#This Row],[United States 3y]],#N/A)</f>
        <v>0.83000000000000007</v>
      </c>
    </row>
    <row r="2965" spans="1:4" x14ac:dyDescent="0.2">
      <c r="A2965" s="6">
        <f>Database!$A5050</f>
        <v>26794</v>
      </c>
      <c r="B2965">
        <f>IF(VLOOKUP(Table7[[#This Row],[Date]],Database!$A:$C,MATCH($B$1,Database!$A$1:$C$1,),)=0,#N/A,VLOOKUP(Table7[[#This Row],[Date]],Database!$A:$C,MATCH($B$1,Database!$A$1:$C$1,),))</f>
        <v>6.81</v>
      </c>
      <c r="C2965">
        <f>IF(VLOOKUP(Table7[[#This Row],[Date]],Database!$A:$C,MATCH($C$1,Database!$A$1:$C$1,),)=0,#N/A,VLOOKUP(Table7[[#This Row],[Date]],Database!$A:$C,MATCH($C$1,Database!$A$1:$C$1,),))</f>
        <v>6</v>
      </c>
      <c r="D2965">
        <f>IFERROR(Table7[[#This Row],[United States 10y]]-Table7[[#This Row],[United States 3y]],#N/A)</f>
        <v>0.80999999999999961</v>
      </c>
    </row>
    <row r="2966" spans="1:4" x14ac:dyDescent="0.2">
      <c r="A2966" s="6">
        <f>Database!$A5051</f>
        <v>26795</v>
      </c>
      <c r="B2966">
        <f>IF(VLOOKUP(Table7[[#This Row],[Date]],Database!$A:$C,MATCH($B$1,Database!$A$1:$C$1,),)=0,#N/A,VLOOKUP(Table7[[#This Row],[Date]],Database!$A:$C,MATCH($B$1,Database!$A$1:$C$1,),))</f>
        <v>6.82</v>
      </c>
      <c r="C2966">
        <f>IF(VLOOKUP(Table7[[#This Row],[Date]],Database!$A:$C,MATCH($C$1,Database!$A$1:$C$1,),)=0,#N/A,VLOOKUP(Table7[[#This Row],[Date]],Database!$A:$C,MATCH($C$1,Database!$A$1:$C$1,),))</f>
        <v>6.23</v>
      </c>
      <c r="D2966">
        <f>IFERROR(Table7[[#This Row],[United States 10y]]-Table7[[#This Row],[United States 3y]],#N/A)</f>
        <v>0.58999999999999986</v>
      </c>
    </row>
    <row r="2967" spans="1:4" x14ac:dyDescent="0.2">
      <c r="A2967" s="6">
        <f>Database!$A5052</f>
        <v>26798</v>
      </c>
      <c r="B2967">
        <f>IF(VLOOKUP(Table7[[#This Row],[Date]],Database!$A:$C,MATCH($B$1,Database!$A$1:$C$1,),)=0,#N/A,VLOOKUP(Table7[[#This Row],[Date]],Database!$A:$C,MATCH($B$1,Database!$A$1:$C$1,),))</f>
        <v>6.83</v>
      </c>
      <c r="C2967">
        <f>IF(VLOOKUP(Table7[[#This Row],[Date]],Database!$A:$C,MATCH($C$1,Database!$A$1:$C$1,),)=0,#N/A,VLOOKUP(Table7[[#This Row],[Date]],Database!$A:$C,MATCH($C$1,Database!$A$1:$C$1,),))</f>
        <v>6.17</v>
      </c>
      <c r="D2967">
        <f>IFERROR(Table7[[#This Row],[United States 10y]]-Table7[[#This Row],[United States 3y]],#N/A)</f>
        <v>0.66000000000000014</v>
      </c>
    </row>
    <row r="2968" spans="1:4" x14ac:dyDescent="0.2">
      <c r="A2968" s="6">
        <f>Database!$A5053</f>
        <v>26799</v>
      </c>
      <c r="B2968">
        <f>IF(VLOOKUP(Table7[[#This Row],[Date]],Database!$A:$C,MATCH($B$1,Database!$A$1:$C$1,),)=0,#N/A,VLOOKUP(Table7[[#This Row],[Date]],Database!$A:$C,MATCH($B$1,Database!$A$1:$C$1,),))</f>
        <v>6.86</v>
      </c>
      <c r="C2968">
        <f>IF(VLOOKUP(Table7[[#This Row],[Date]],Database!$A:$C,MATCH($C$1,Database!$A$1:$C$1,),)=0,#N/A,VLOOKUP(Table7[[#This Row],[Date]],Database!$A:$C,MATCH($C$1,Database!$A$1:$C$1,),))</f>
        <v>6.17</v>
      </c>
      <c r="D2968">
        <f>IFERROR(Table7[[#This Row],[United States 10y]]-Table7[[#This Row],[United States 3y]],#N/A)</f>
        <v>0.69000000000000039</v>
      </c>
    </row>
    <row r="2969" spans="1:4" x14ac:dyDescent="0.2">
      <c r="A2969" s="6">
        <f>Database!$A5054</f>
        <v>26800</v>
      </c>
      <c r="B2969">
        <f>IF(VLOOKUP(Table7[[#This Row],[Date]],Database!$A:$C,MATCH($B$1,Database!$A$1:$C$1,),)=0,#N/A,VLOOKUP(Table7[[#This Row],[Date]],Database!$A:$C,MATCH($B$1,Database!$A$1:$C$1,),))</f>
        <v>6.84</v>
      </c>
      <c r="C2969">
        <f>IF(VLOOKUP(Table7[[#This Row],[Date]],Database!$A:$C,MATCH($C$1,Database!$A$1:$C$1,),)=0,#N/A,VLOOKUP(Table7[[#This Row],[Date]],Database!$A:$C,MATCH($C$1,Database!$A$1:$C$1,),))</f>
        <v>6.19</v>
      </c>
      <c r="D2969">
        <f>IFERROR(Table7[[#This Row],[United States 10y]]-Table7[[#This Row],[United States 3y]],#N/A)</f>
        <v>0.64999999999999947</v>
      </c>
    </row>
    <row r="2970" spans="1:4" x14ac:dyDescent="0.2">
      <c r="A2970" s="6">
        <f>Database!$A5055</f>
        <v>26801</v>
      </c>
      <c r="B2970">
        <f>IF(VLOOKUP(Table7[[#This Row],[Date]],Database!$A:$C,MATCH($B$1,Database!$A$1:$C$1,),)=0,#N/A,VLOOKUP(Table7[[#This Row],[Date]],Database!$A:$C,MATCH($B$1,Database!$A$1:$C$1,),))</f>
        <v>6.85</v>
      </c>
      <c r="C2970">
        <f>IF(VLOOKUP(Table7[[#This Row],[Date]],Database!$A:$C,MATCH($C$1,Database!$A$1:$C$1,),)=0,#N/A,VLOOKUP(Table7[[#This Row],[Date]],Database!$A:$C,MATCH($C$1,Database!$A$1:$C$1,),))</f>
        <v>6.28</v>
      </c>
      <c r="D2970">
        <f>IFERROR(Table7[[#This Row],[United States 10y]]-Table7[[#This Row],[United States 3y]],#N/A)</f>
        <v>0.5699999999999994</v>
      </c>
    </row>
    <row r="2971" spans="1:4" x14ac:dyDescent="0.2">
      <c r="A2971" s="6">
        <f>Database!$A5056</f>
        <v>26802</v>
      </c>
      <c r="B2971">
        <f>IF(VLOOKUP(Table7[[#This Row],[Date]],Database!$A:$C,MATCH($B$1,Database!$A$1:$C$1,),)=0,#N/A,VLOOKUP(Table7[[#This Row],[Date]],Database!$A:$C,MATCH($B$1,Database!$A$1:$C$1,),))</f>
        <v>6.86</v>
      </c>
      <c r="C2971">
        <f>IF(VLOOKUP(Table7[[#This Row],[Date]],Database!$A:$C,MATCH($C$1,Database!$A$1:$C$1,),)=0,#N/A,VLOOKUP(Table7[[#This Row],[Date]],Database!$A:$C,MATCH($C$1,Database!$A$1:$C$1,),))</f>
        <v>6.3</v>
      </c>
      <c r="D2971">
        <f>IFERROR(Table7[[#This Row],[United States 10y]]-Table7[[#This Row],[United States 3y]],#N/A)</f>
        <v>0.5600000000000005</v>
      </c>
    </row>
    <row r="2972" spans="1:4" x14ac:dyDescent="0.2">
      <c r="A2972" s="6">
        <f>Database!$A5057</f>
        <v>26805</v>
      </c>
      <c r="B2972">
        <f>IF(VLOOKUP(Table7[[#This Row],[Date]],Database!$A:$C,MATCH($B$1,Database!$A$1:$C$1,),)=0,#N/A,VLOOKUP(Table7[[#This Row],[Date]],Database!$A:$C,MATCH($B$1,Database!$A$1:$C$1,),))</f>
        <v>6.89</v>
      </c>
      <c r="C2972">
        <f>IF(VLOOKUP(Table7[[#This Row],[Date]],Database!$A:$C,MATCH($C$1,Database!$A$1:$C$1,),)=0,#N/A,VLOOKUP(Table7[[#This Row],[Date]],Database!$A:$C,MATCH($C$1,Database!$A$1:$C$1,),))</f>
        <v>6.38</v>
      </c>
      <c r="D2972">
        <f>IFERROR(Table7[[#This Row],[United States 10y]]-Table7[[#This Row],[United States 3y]],#N/A)</f>
        <v>0.50999999999999979</v>
      </c>
    </row>
    <row r="2973" spans="1:4" x14ac:dyDescent="0.2">
      <c r="A2973" s="6">
        <f>Database!$A5058</f>
        <v>26806</v>
      </c>
      <c r="B2973">
        <f>IF(VLOOKUP(Table7[[#This Row],[Date]],Database!$A:$C,MATCH($B$1,Database!$A$1:$C$1,),)=0,#N/A,VLOOKUP(Table7[[#This Row],[Date]],Database!$A:$C,MATCH($B$1,Database!$A$1:$C$1,),))</f>
        <v>6.9</v>
      </c>
      <c r="C2973">
        <f>IF(VLOOKUP(Table7[[#This Row],[Date]],Database!$A:$C,MATCH($C$1,Database!$A$1:$C$1,),)=0,#N/A,VLOOKUP(Table7[[#This Row],[Date]],Database!$A:$C,MATCH($C$1,Database!$A$1:$C$1,),))</f>
        <v>6.6</v>
      </c>
      <c r="D2973">
        <f>IFERROR(Table7[[#This Row],[United States 10y]]-Table7[[#This Row],[United States 3y]],#N/A)</f>
        <v>0.30000000000000071</v>
      </c>
    </row>
    <row r="2974" spans="1:4" x14ac:dyDescent="0.2">
      <c r="A2974" s="6">
        <f>Database!$A5059</f>
        <v>26807</v>
      </c>
      <c r="B2974">
        <f>IF(VLOOKUP(Table7[[#This Row],[Date]],Database!$A:$C,MATCH($B$1,Database!$A$1:$C$1,),)=0,#N/A,VLOOKUP(Table7[[#This Row],[Date]],Database!$A:$C,MATCH($B$1,Database!$A$1:$C$1,),))</f>
        <v>6.92</v>
      </c>
      <c r="C2974">
        <f>IF(VLOOKUP(Table7[[#This Row],[Date]],Database!$A:$C,MATCH($C$1,Database!$A$1:$C$1,),)=0,#N/A,VLOOKUP(Table7[[#This Row],[Date]],Database!$A:$C,MATCH($C$1,Database!$A$1:$C$1,),))</f>
        <v>6.63</v>
      </c>
      <c r="D2974">
        <f>IFERROR(Table7[[#This Row],[United States 10y]]-Table7[[#This Row],[United States 3y]],#N/A)</f>
        <v>0.29000000000000004</v>
      </c>
    </row>
    <row r="2975" spans="1:4" x14ac:dyDescent="0.2">
      <c r="A2975" s="6">
        <f>Database!$A5060</f>
        <v>26808</v>
      </c>
      <c r="B2975">
        <f>IF(VLOOKUP(Table7[[#This Row],[Date]],Database!$A:$C,MATCH($B$1,Database!$A$1:$C$1,),)=0,#N/A,VLOOKUP(Table7[[#This Row],[Date]],Database!$A:$C,MATCH($B$1,Database!$A$1:$C$1,),))</f>
        <v>6.91</v>
      </c>
      <c r="C2975">
        <f>IF(VLOOKUP(Table7[[#This Row],[Date]],Database!$A:$C,MATCH($C$1,Database!$A$1:$C$1,),)=0,#N/A,VLOOKUP(Table7[[#This Row],[Date]],Database!$A:$C,MATCH($C$1,Database!$A$1:$C$1,),))</f>
        <v>6.55</v>
      </c>
      <c r="D2975">
        <f>IFERROR(Table7[[#This Row],[United States 10y]]-Table7[[#This Row],[United States 3y]],#N/A)</f>
        <v>0.36000000000000032</v>
      </c>
    </row>
    <row r="2976" spans="1:4" x14ac:dyDescent="0.2">
      <c r="A2976" s="6">
        <f>Database!$A5061</f>
        <v>26809</v>
      </c>
      <c r="B2976">
        <f>IF(VLOOKUP(Table7[[#This Row],[Date]],Database!$A:$C,MATCH($B$1,Database!$A$1:$C$1,),)=0,#N/A,VLOOKUP(Table7[[#This Row],[Date]],Database!$A:$C,MATCH($B$1,Database!$A$1:$C$1,),))</f>
        <v>6.91</v>
      </c>
      <c r="C2976">
        <f>IF(VLOOKUP(Table7[[#This Row],[Date]],Database!$A:$C,MATCH($C$1,Database!$A$1:$C$1,),)=0,#N/A,VLOOKUP(Table7[[#This Row],[Date]],Database!$A:$C,MATCH($C$1,Database!$A$1:$C$1,),))</f>
        <v>6.64</v>
      </c>
      <c r="D2976">
        <f>IFERROR(Table7[[#This Row],[United States 10y]]-Table7[[#This Row],[United States 3y]],#N/A)</f>
        <v>0.27000000000000046</v>
      </c>
    </row>
    <row r="2977" spans="1:4" x14ac:dyDescent="0.2">
      <c r="A2977" s="6">
        <f>Database!$A5062</f>
        <v>26812</v>
      </c>
      <c r="B2977" t="e">
        <f>IF(VLOOKUP(Table7[[#This Row],[Date]],Database!$A:$C,MATCH($B$1,Database!$A$1:$C$1,),)=0,#N/A,VLOOKUP(Table7[[#This Row],[Date]],Database!$A:$C,MATCH($B$1,Database!$A$1:$C$1,),))</f>
        <v>#N/A</v>
      </c>
      <c r="C2977" t="e">
        <f>IF(VLOOKUP(Table7[[#This Row],[Date]],Database!$A:$C,MATCH($C$1,Database!$A$1:$C$1,),)=0,#N/A,VLOOKUP(Table7[[#This Row],[Date]],Database!$A:$C,MATCH($C$1,Database!$A$1:$C$1,),))</f>
        <v>#N/A</v>
      </c>
      <c r="D2977" t="e">
        <f>IFERROR(Table7[[#This Row],[United States 10y]]-Table7[[#This Row],[United States 3y]],#N/A)</f>
        <v>#N/A</v>
      </c>
    </row>
    <row r="2978" spans="1:4" x14ac:dyDescent="0.2">
      <c r="A2978" s="6">
        <f>Database!$A5063</f>
        <v>26813</v>
      </c>
      <c r="B2978">
        <f>IF(VLOOKUP(Table7[[#This Row],[Date]],Database!$A:$C,MATCH($B$1,Database!$A$1:$C$1,),)=0,#N/A,VLOOKUP(Table7[[#This Row],[Date]],Database!$A:$C,MATCH($B$1,Database!$A$1:$C$1,),))</f>
        <v>6.93</v>
      </c>
      <c r="C2978">
        <f>IF(VLOOKUP(Table7[[#This Row],[Date]],Database!$A:$C,MATCH($C$1,Database!$A$1:$C$1,),)=0,#N/A,VLOOKUP(Table7[[#This Row],[Date]],Database!$A:$C,MATCH($C$1,Database!$A$1:$C$1,),))</f>
        <v>6.84</v>
      </c>
      <c r="D2978">
        <f>IFERROR(Table7[[#This Row],[United States 10y]]-Table7[[#This Row],[United States 3y]],#N/A)</f>
        <v>8.9999999999999858E-2</v>
      </c>
    </row>
    <row r="2979" spans="1:4" x14ac:dyDescent="0.2">
      <c r="A2979" s="6">
        <f>Database!$A5064</f>
        <v>26814</v>
      </c>
      <c r="B2979">
        <f>IF(VLOOKUP(Table7[[#This Row],[Date]],Database!$A:$C,MATCH($B$1,Database!$A$1:$C$1,),)=0,#N/A,VLOOKUP(Table7[[#This Row],[Date]],Database!$A:$C,MATCH($B$1,Database!$A$1:$C$1,),))</f>
        <v>6.93</v>
      </c>
      <c r="C2979">
        <f>IF(VLOOKUP(Table7[[#This Row],[Date]],Database!$A:$C,MATCH($C$1,Database!$A$1:$C$1,),)=0,#N/A,VLOOKUP(Table7[[#This Row],[Date]],Database!$A:$C,MATCH($C$1,Database!$A$1:$C$1,),))</f>
        <v>6.91</v>
      </c>
      <c r="D2979">
        <f>IFERROR(Table7[[#This Row],[United States 10y]]-Table7[[#This Row],[United States 3y]],#N/A)</f>
        <v>1.9999999999999574E-2</v>
      </c>
    </row>
    <row r="2980" spans="1:4" x14ac:dyDescent="0.2">
      <c r="A2980" s="6">
        <f>Database!$A5065</f>
        <v>26815</v>
      </c>
      <c r="B2980">
        <f>IF(VLOOKUP(Table7[[#This Row],[Date]],Database!$A:$C,MATCH($B$1,Database!$A$1:$C$1,),)=0,#N/A,VLOOKUP(Table7[[#This Row],[Date]],Database!$A:$C,MATCH($B$1,Database!$A$1:$C$1,),))</f>
        <v>6.93</v>
      </c>
      <c r="C2980">
        <f>IF(VLOOKUP(Table7[[#This Row],[Date]],Database!$A:$C,MATCH($C$1,Database!$A$1:$C$1,),)=0,#N/A,VLOOKUP(Table7[[#This Row],[Date]],Database!$A:$C,MATCH($C$1,Database!$A$1:$C$1,),))</f>
        <v>6.92</v>
      </c>
      <c r="D2980">
        <f>IFERROR(Table7[[#This Row],[United States 10y]]-Table7[[#This Row],[United States 3y]],#N/A)</f>
        <v>9.9999999999997868E-3</v>
      </c>
    </row>
    <row r="2981" spans="1:4" x14ac:dyDescent="0.2">
      <c r="A2981" s="6">
        <f>Database!$A5066</f>
        <v>26816</v>
      </c>
      <c r="B2981">
        <f>IF(VLOOKUP(Table7[[#This Row],[Date]],Database!$A:$C,MATCH($B$1,Database!$A$1:$C$1,),)=0,#N/A,VLOOKUP(Table7[[#This Row],[Date]],Database!$A:$C,MATCH($B$1,Database!$A$1:$C$1,),))</f>
        <v>6.96</v>
      </c>
      <c r="C2981">
        <f>IF(VLOOKUP(Table7[[#This Row],[Date]],Database!$A:$C,MATCH($C$1,Database!$A$1:$C$1,),)=0,#N/A,VLOOKUP(Table7[[#This Row],[Date]],Database!$A:$C,MATCH($C$1,Database!$A$1:$C$1,),))</f>
        <v>6.97</v>
      </c>
      <c r="D2981">
        <f>IFERROR(Table7[[#This Row],[United States 10y]]-Table7[[#This Row],[United States 3y]],#N/A)</f>
        <v>-9.9999999999997868E-3</v>
      </c>
    </row>
    <row r="2982" spans="1:4" x14ac:dyDescent="0.2">
      <c r="A2982" s="6">
        <f>Database!$A5067</f>
        <v>26819</v>
      </c>
      <c r="B2982">
        <f>IF(VLOOKUP(Table7[[#This Row],[Date]],Database!$A:$C,MATCH($B$1,Database!$A$1:$C$1,),)=0,#N/A,VLOOKUP(Table7[[#This Row],[Date]],Database!$A:$C,MATCH($B$1,Database!$A$1:$C$1,),))</f>
        <v>6.98</v>
      </c>
      <c r="C2982">
        <f>IF(VLOOKUP(Table7[[#This Row],[Date]],Database!$A:$C,MATCH($C$1,Database!$A$1:$C$1,),)=0,#N/A,VLOOKUP(Table7[[#This Row],[Date]],Database!$A:$C,MATCH($C$1,Database!$A$1:$C$1,),))</f>
        <v>7.07</v>
      </c>
      <c r="D2982">
        <f>IFERROR(Table7[[#This Row],[United States 10y]]-Table7[[#This Row],[United States 3y]],#N/A)</f>
        <v>-8.9999999999999858E-2</v>
      </c>
    </row>
    <row r="2983" spans="1:4" x14ac:dyDescent="0.2">
      <c r="A2983" s="6">
        <f>Database!$A5068</f>
        <v>26820</v>
      </c>
      <c r="B2983">
        <f>IF(VLOOKUP(Table7[[#This Row],[Date]],Database!$A:$C,MATCH($B$1,Database!$A$1:$C$1,),)=0,#N/A,VLOOKUP(Table7[[#This Row],[Date]],Database!$A:$C,MATCH($B$1,Database!$A$1:$C$1,),))</f>
        <v>6.95</v>
      </c>
      <c r="C2983">
        <f>IF(VLOOKUP(Table7[[#This Row],[Date]],Database!$A:$C,MATCH($C$1,Database!$A$1:$C$1,),)=0,#N/A,VLOOKUP(Table7[[#This Row],[Date]],Database!$A:$C,MATCH($C$1,Database!$A$1:$C$1,),))</f>
        <v>7.13</v>
      </c>
      <c r="D2983">
        <f>IFERROR(Table7[[#This Row],[United States 10y]]-Table7[[#This Row],[United States 3y]],#N/A)</f>
        <v>-0.17999999999999972</v>
      </c>
    </row>
    <row r="2984" spans="1:4" x14ac:dyDescent="0.2">
      <c r="A2984" s="6">
        <f>Database!$A5069</f>
        <v>26821</v>
      </c>
      <c r="B2984">
        <f>IF(VLOOKUP(Table7[[#This Row],[Date]],Database!$A:$C,MATCH($B$1,Database!$A$1:$C$1,),)=0,#N/A,VLOOKUP(Table7[[#This Row],[Date]],Database!$A:$C,MATCH($B$1,Database!$A$1:$C$1,),))</f>
        <v>6.89</v>
      </c>
      <c r="C2984">
        <f>IF(VLOOKUP(Table7[[#This Row],[Date]],Database!$A:$C,MATCH($C$1,Database!$A$1:$C$1,),)=0,#N/A,VLOOKUP(Table7[[#This Row],[Date]],Database!$A:$C,MATCH($C$1,Database!$A$1:$C$1,),))</f>
        <v>7.06</v>
      </c>
      <c r="D2984">
        <f>IFERROR(Table7[[#This Row],[United States 10y]]-Table7[[#This Row],[United States 3y]],#N/A)</f>
        <v>-0.16999999999999993</v>
      </c>
    </row>
    <row r="2985" spans="1:4" x14ac:dyDescent="0.2">
      <c r="A2985" s="6">
        <f>Database!$A5070</f>
        <v>26822</v>
      </c>
      <c r="B2985">
        <f>IF(VLOOKUP(Table7[[#This Row],[Date]],Database!$A:$C,MATCH($B$1,Database!$A$1:$C$1,),)=0,#N/A,VLOOKUP(Table7[[#This Row],[Date]],Database!$A:$C,MATCH($B$1,Database!$A$1:$C$1,),))</f>
        <v>6.89</v>
      </c>
      <c r="C2985">
        <f>IF(VLOOKUP(Table7[[#This Row],[Date]],Database!$A:$C,MATCH($C$1,Database!$A$1:$C$1,),)=0,#N/A,VLOOKUP(Table7[[#This Row],[Date]],Database!$A:$C,MATCH($C$1,Database!$A$1:$C$1,),))</f>
        <v>7.08</v>
      </c>
      <c r="D2985">
        <f>IFERROR(Table7[[#This Row],[United States 10y]]-Table7[[#This Row],[United States 3y]],#N/A)</f>
        <v>-0.19000000000000039</v>
      </c>
    </row>
    <row r="2986" spans="1:4" x14ac:dyDescent="0.2">
      <c r="A2986" s="6">
        <f>Database!$A5071</f>
        <v>26823</v>
      </c>
      <c r="B2986">
        <f>IF(VLOOKUP(Table7[[#This Row],[Date]],Database!$A:$C,MATCH($B$1,Database!$A$1:$C$1,),)=0,#N/A,VLOOKUP(Table7[[#This Row],[Date]],Database!$A:$C,MATCH($B$1,Database!$A$1:$C$1,),))</f>
        <v>6.87</v>
      </c>
      <c r="C2986">
        <f>IF(VLOOKUP(Table7[[#This Row],[Date]],Database!$A:$C,MATCH($C$1,Database!$A$1:$C$1,),)=0,#N/A,VLOOKUP(Table7[[#This Row],[Date]],Database!$A:$C,MATCH($C$1,Database!$A$1:$C$1,),))</f>
        <v>7</v>
      </c>
      <c r="D2986">
        <f>IFERROR(Table7[[#This Row],[United States 10y]]-Table7[[#This Row],[United States 3y]],#N/A)</f>
        <v>-0.12999999999999989</v>
      </c>
    </row>
    <row r="2987" spans="1:4" x14ac:dyDescent="0.2">
      <c r="A2987" s="6">
        <f>Database!$A5072</f>
        <v>26826</v>
      </c>
      <c r="B2987">
        <f>IF(VLOOKUP(Table7[[#This Row],[Date]],Database!$A:$C,MATCH($B$1,Database!$A$1:$C$1,),)=0,#N/A,VLOOKUP(Table7[[#This Row],[Date]],Database!$A:$C,MATCH($B$1,Database!$A$1:$C$1,),))</f>
        <v>6.87</v>
      </c>
      <c r="C2987">
        <f>IF(VLOOKUP(Table7[[#This Row],[Date]],Database!$A:$C,MATCH($C$1,Database!$A$1:$C$1,),)=0,#N/A,VLOOKUP(Table7[[#This Row],[Date]],Database!$A:$C,MATCH($C$1,Database!$A$1:$C$1,),))</f>
        <v>7.08</v>
      </c>
      <c r="D2987">
        <f>IFERROR(Table7[[#This Row],[United States 10y]]-Table7[[#This Row],[United States 3y]],#N/A)</f>
        <v>-0.20999999999999996</v>
      </c>
    </row>
    <row r="2988" spans="1:4" x14ac:dyDescent="0.2">
      <c r="A2988" s="6">
        <f>Database!$A5073</f>
        <v>26827</v>
      </c>
      <c r="B2988">
        <f>IF(VLOOKUP(Table7[[#This Row],[Date]],Database!$A:$C,MATCH($B$1,Database!$A$1:$C$1,),)=0,#N/A,VLOOKUP(Table7[[#This Row],[Date]],Database!$A:$C,MATCH($B$1,Database!$A$1:$C$1,),))</f>
        <v>6.86</v>
      </c>
      <c r="C2988">
        <f>IF(VLOOKUP(Table7[[#This Row],[Date]],Database!$A:$C,MATCH($C$1,Database!$A$1:$C$1,),)=0,#N/A,VLOOKUP(Table7[[#This Row],[Date]],Database!$A:$C,MATCH($C$1,Database!$A$1:$C$1,),))</f>
        <v>7.14</v>
      </c>
      <c r="D2988">
        <f>IFERROR(Table7[[#This Row],[United States 10y]]-Table7[[#This Row],[United States 3y]],#N/A)</f>
        <v>-0.27999999999999936</v>
      </c>
    </row>
    <row r="2989" spans="1:4" x14ac:dyDescent="0.2">
      <c r="A2989" s="6">
        <f>Database!$A5074</f>
        <v>26828</v>
      </c>
      <c r="B2989">
        <f>IF(VLOOKUP(Table7[[#This Row],[Date]],Database!$A:$C,MATCH($B$1,Database!$A$1:$C$1,),)=0,#N/A,VLOOKUP(Table7[[#This Row],[Date]],Database!$A:$C,MATCH($B$1,Database!$A$1:$C$1,),))</f>
        <v>6.85</v>
      </c>
      <c r="C2989">
        <f>IF(VLOOKUP(Table7[[#This Row],[Date]],Database!$A:$C,MATCH($C$1,Database!$A$1:$C$1,),)=0,#N/A,VLOOKUP(Table7[[#This Row],[Date]],Database!$A:$C,MATCH($C$1,Database!$A$1:$C$1,),))</f>
        <v>7.16</v>
      </c>
      <c r="D2989">
        <f>IFERROR(Table7[[#This Row],[United States 10y]]-Table7[[#This Row],[United States 3y]],#N/A)</f>
        <v>-0.3100000000000005</v>
      </c>
    </row>
    <row r="2990" spans="1:4" x14ac:dyDescent="0.2">
      <c r="A2990" s="6">
        <f>Database!$A5075</f>
        <v>26829</v>
      </c>
      <c r="B2990">
        <f>IF(VLOOKUP(Table7[[#This Row],[Date]],Database!$A:$C,MATCH($B$1,Database!$A$1:$C$1,),)=0,#N/A,VLOOKUP(Table7[[#This Row],[Date]],Database!$A:$C,MATCH($B$1,Database!$A$1:$C$1,),))</f>
        <v>6.85</v>
      </c>
      <c r="C2990">
        <f>IF(VLOOKUP(Table7[[#This Row],[Date]],Database!$A:$C,MATCH($C$1,Database!$A$1:$C$1,),)=0,#N/A,VLOOKUP(Table7[[#This Row],[Date]],Database!$A:$C,MATCH($C$1,Database!$A$1:$C$1,),))</f>
        <v>7.17</v>
      </c>
      <c r="D2990">
        <f>IFERROR(Table7[[#This Row],[United States 10y]]-Table7[[#This Row],[United States 3y]],#N/A)</f>
        <v>-0.32000000000000028</v>
      </c>
    </row>
    <row r="2991" spans="1:4" x14ac:dyDescent="0.2">
      <c r="A2991" s="6">
        <f>Database!$A5076</f>
        <v>26830</v>
      </c>
      <c r="B2991">
        <f>IF(VLOOKUP(Table7[[#This Row],[Date]],Database!$A:$C,MATCH($B$1,Database!$A$1:$C$1,),)=0,#N/A,VLOOKUP(Table7[[#This Row],[Date]],Database!$A:$C,MATCH($B$1,Database!$A$1:$C$1,),))</f>
        <v>6.86</v>
      </c>
      <c r="C2991">
        <f>IF(VLOOKUP(Table7[[#This Row],[Date]],Database!$A:$C,MATCH($C$1,Database!$A$1:$C$1,),)=0,#N/A,VLOOKUP(Table7[[#This Row],[Date]],Database!$A:$C,MATCH($C$1,Database!$A$1:$C$1,),))</f>
        <v>7.18</v>
      </c>
      <c r="D2991">
        <f>IFERROR(Table7[[#This Row],[United States 10y]]-Table7[[#This Row],[United States 3y]],#N/A)</f>
        <v>-0.3199999999999994</v>
      </c>
    </row>
    <row r="2992" spans="1:4" x14ac:dyDescent="0.2">
      <c r="A2992" s="6">
        <f>Database!$A5077</f>
        <v>26833</v>
      </c>
      <c r="B2992">
        <f>IF(VLOOKUP(Table7[[#This Row],[Date]],Database!$A:$C,MATCH($B$1,Database!$A$1:$C$1,),)=0,#N/A,VLOOKUP(Table7[[#This Row],[Date]],Database!$A:$C,MATCH($B$1,Database!$A$1:$C$1,),))</f>
        <v>6.87</v>
      </c>
      <c r="C2992">
        <f>IF(VLOOKUP(Table7[[#This Row],[Date]],Database!$A:$C,MATCH($C$1,Database!$A$1:$C$1,),)=0,#N/A,VLOOKUP(Table7[[#This Row],[Date]],Database!$A:$C,MATCH($C$1,Database!$A$1:$C$1,),))</f>
        <v>7.2</v>
      </c>
      <c r="D2992">
        <f>IFERROR(Table7[[#This Row],[United States 10y]]-Table7[[#This Row],[United States 3y]],#N/A)</f>
        <v>-0.33000000000000007</v>
      </c>
    </row>
    <row r="2993" spans="1:4" x14ac:dyDescent="0.2">
      <c r="A2993" s="6">
        <f>Database!$A5078</f>
        <v>26834</v>
      </c>
      <c r="B2993">
        <f>IF(VLOOKUP(Table7[[#This Row],[Date]],Database!$A:$C,MATCH($B$1,Database!$A$1:$C$1,),)=0,#N/A,VLOOKUP(Table7[[#This Row],[Date]],Database!$A:$C,MATCH($B$1,Database!$A$1:$C$1,),))</f>
        <v>6.87</v>
      </c>
      <c r="C2993">
        <f>IF(VLOOKUP(Table7[[#This Row],[Date]],Database!$A:$C,MATCH($C$1,Database!$A$1:$C$1,),)=0,#N/A,VLOOKUP(Table7[[#This Row],[Date]],Database!$A:$C,MATCH($C$1,Database!$A$1:$C$1,),))</f>
        <v>7.27</v>
      </c>
      <c r="D2993">
        <f>IFERROR(Table7[[#This Row],[United States 10y]]-Table7[[#This Row],[United States 3y]],#N/A)</f>
        <v>-0.39999999999999947</v>
      </c>
    </row>
    <row r="2994" spans="1:4" x14ac:dyDescent="0.2">
      <c r="A2994" s="6">
        <f>Database!$A5079</f>
        <v>26835</v>
      </c>
      <c r="B2994">
        <f>IF(VLOOKUP(Table7[[#This Row],[Date]],Database!$A:$C,MATCH($B$1,Database!$A$1:$C$1,),)=0,#N/A,VLOOKUP(Table7[[#This Row],[Date]],Database!$A:$C,MATCH($B$1,Database!$A$1:$C$1,),))</f>
        <v>6.89</v>
      </c>
      <c r="C2994">
        <f>IF(VLOOKUP(Table7[[#This Row],[Date]],Database!$A:$C,MATCH($C$1,Database!$A$1:$C$1,),)=0,#N/A,VLOOKUP(Table7[[#This Row],[Date]],Database!$A:$C,MATCH($C$1,Database!$A$1:$C$1,),))</f>
        <v>7.29</v>
      </c>
      <c r="D2994">
        <f>IFERROR(Table7[[#This Row],[United States 10y]]-Table7[[#This Row],[United States 3y]],#N/A)</f>
        <v>-0.40000000000000036</v>
      </c>
    </row>
    <row r="2995" spans="1:4" x14ac:dyDescent="0.2">
      <c r="A2995" s="6">
        <f>Database!$A5080</f>
        <v>26836</v>
      </c>
      <c r="B2995">
        <f>IF(VLOOKUP(Table7[[#This Row],[Date]],Database!$A:$C,MATCH($B$1,Database!$A$1:$C$1,),)=0,#N/A,VLOOKUP(Table7[[#This Row],[Date]],Database!$A:$C,MATCH($B$1,Database!$A$1:$C$1,),))</f>
        <v>6.89</v>
      </c>
      <c r="C2995">
        <f>IF(VLOOKUP(Table7[[#This Row],[Date]],Database!$A:$C,MATCH($C$1,Database!$A$1:$C$1,),)=0,#N/A,VLOOKUP(Table7[[#This Row],[Date]],Database!$A:$C,MATCH($C$1,Database!$A$1:$C$1,),))</f>
        <v>7.24</v>
      </c>
      <c r="D2995">
        <f>IFERROR(Table7[[#This Row],[United States 10y]]-Table7[[#This Row],[United States 3y]],#N/A)</f>
        <v>-0.35000000000000053</v>
      </c>
    </row>
    <row r="2996" spans="1:4" x14ac:dyDescent="0.2">
      <c r="A2996" s="6">
        <f>Database!$A5081</f>
        <v>26837</v>
      </c>
      <c r="B2996">
        <f>IF(VLOOKUP(Table7[[#This Row],[Date]],Database!$A:$C,MATCH($B$1,Database!$A$1:$C$1,),)=0,#N/A,VLOOKUP(Table7[[#This Row],[Date]],Database!$A:$C,MATCH($B$1,Database!$A$1:$C$1,),))</f>
        <v>6.91</v>
      </c>
      <c r="C2996">
        <f>IF(VLOOKUP(Table7[[#This Row],[Date]],Database!$A:$C,MATCH($C$1,Database!$A$1:$C$1,),)=0,#N/A,VLOOKUP(Table7[[#This Row],[Date]],Database!$A:$C,MATCH($C$1,Database!$A$1:$C$1,),))</f>
        <v>7.24</v>
      </c>
      <c r="D2996">
        <f>IFERROR(Table7[[#This Row],[United States 10y]]-Table7[[#This Row],[United States 3y]],#N/A)</f>
        <v>-0.33000000000000007</v>
      </c>
    </row>
    <row r="2997" spans="1:4" x14ac:dyDescent="0.2">
      <c r="A2997" s="6">
        <f>Database!$A5082</f>
        <v>26840</v>
      </c>
      <c r="B2997">
        <f>IF(VLOOKUP(Table7[[#This Row],[Date]],Database!$A:$C,MATCH($B$1,Database!$A$1:$C$1,),)=0,#N/A,VLOOKUP(Table7[[#This Row],[Date]],Database!$A:$C,MATCH($B$1,Database!$A$1:$C$1,),))</f>
        <v>6.93</v>
      </c>
      <c r="C2997">
        <f>IF(VLOOKUP(Table7[[#This Row],[Date]],Database!$A:$C,MATCH($C$1,Database!$A$1:$C$1,),)=0,#N/A,VLOOKUP(Table7[[#This Row],[Date]],Database!$A:$C,MATCH($C$1,Database!$A$1:$C$1,),))</f>
        <v>7.2</v>
      </c>
      <c r="D2997">
        <f>IFERROR(Table7[[#This Row],[United States 10y]]-Table7[[#This Row],[United States 3y]],#N/A)</f>
        <v>-0.27000000000000046</v>
      </c>
    </row>
    <row r="2998" spans="1:4" x14ac:dyDescent="0.2">
      <c r="A2998" s="6">
        <f>Database!$A5083</f>
        <v>26841</v>
      </c>
      <c r="B2998">
        <f>IF(VLOOKUP(Table7[[#This Row],[Date]],Database!$A:$C,MATCH($B$1,Database!$A$1:$C$1,),)=0,#N/A,VLOOKUP(Table7[[#This Row],[Date]],Database!$A:$C,MATCH($B$1,Database!$A$1:$C$1,),))</f>
        <v>6.93</v>
      </c>
      <c r="C2998">
        <f>IF(VLOOKUP(Table7[[#This Row],[Date]],Database!$A:$C,MATCH($C$1,Database!$A$1:$C$1,),)=0,#N/A,VLOOKUP(Table7[[#This Row],[Date]],Database!$A:$C,MATCH($C$1,Database!$A$1:$C$1,),))</f>
        <v>7.26</v>
      </c>
      <c r="D2998">
        <f>IFERROR(Table7[[#This Row],[United States 10y]]-Table7[[#This Row],[United States 3y]],#N/A)</f>
        <v>-0.33000000000000007</v>
      </c>
    </row>
    <row r="2999" spans="1:4" x14ac:dyDescent="0.2">
      <c r="A2999" s="6">
        <f>Database!$A5084</f>
        <v>26842</v>
      </c>
      <c r="B2999">
        <f>IF(VLOOKUP(Table7[[#This Row],[Date]],Database!$A:$C,MATCH($B$1,Database!$A$1:$C$1,),)=0,#N/A,VLOOKUP(Table7[[#This Row],[Date]],Database!$A:$C,MATCH($B$1,Database!$A$1:$C$1,),))</f>
        <v>6.92</v>
      </c>
      <c r="C2999">
        <f>IF(VLOOKUP(Table7[[#This Row],[Date]],Database!$A:$C,MATCH($C$1,Database!$A$1:$C$1,),)=0,#N/A,VLOOKUP(Table7[[#This Row],[Date]],Database!$A:$C,MATCH($C$1,Database!$A$1:$C$1,),))</f>
        <v>7.28</v>
      </c>
      <c r="D2999">
        <f>IFERROR(Table7[[#This Row],[United States 10y]]-Table7[[#This Row],[United States 3y]],#N/A)</f>
        <v>-0.36000000000000032</v>
      </c>
    </row>
    <row r="3000" spans="1:4" x14ac:dyDescent="0.2">
      <c r="A3000" s="6">
        <f>Database!$A5085</f>
        <v>26843</v>
      </c>
      <c r="B3000">
        <f>IF(VLOOKUP(Table7[[#This Row],[Date]],Database!$A:$C,MATCH($B$1,Database!$A$1:$C$1,),)=0,#N/A,VLOOKUP(Table7[[#This Row],[Date]],Database!$A:$C,MATCH($B$1,Database!$A$1:$C$1,),))</f>
        <v>6.92</v>
      </c>
      <c r="C3000">
        <f>IF(VLOOKUP(Table7[[#This Row],[Date]],Database!$A:$C,MATCH($C$1,Database!$A$1:$C$1,),)=0,#N/A,VLOOKUP(Table7[[#This Row],[Date]],Database!$A:$C,MATCH($C$1,Database!$A$1:$C$1,),))</f>
        <v>7.35</v>
      </c>
      <c r="D3000">
        <f>IFERROR(Table7[[#This Row],[United States 10y]]-Table7[[#This Row],[United States 3y]],#N/A)</f>
        <v>-0.42999999999999972</v>
      </c>
    </row>
    <row r="3001" spans="1:4" x14ac:dyDescent="0.2">
      <c r="A3001" s="6">
        <f>Database!$A5086</f>
        <v>26844</v>
      </c>
      <c r="B3001">
        <f>IF(VLOOKUP(Table7[[#This Row],[Date]],Database!$A:$C,MATCH($B$1,Database!$A$1:$C$1,),)=0,#N/A,VLOOKUP(Table7[[#This Row],[Date]],Database!$A:$C,MATCH($B$1,Database!$A$1:$C$1,),))</f>
        <v>6.94</v>
      </c>
      <c r="C3001">
        <f>IF(VLOOKUP(Table7[[#This Row],[Date]],Database!$A:$C,MATCH($C$1,Database!$A$1:$C$1,),)=0,#N/A,VLOOKUP(Table7[[#This Row],[Date]],Database!$A:$C,MATCH($C$1,Database!$A$1:$C$1,),))</f>
        <v>7.52</v>
      </c>
      <c r="D3001">
        <f>IFERROR(Table7[[#This Row],[United States 10y]]-Table7[[#This Row],[United States 3y]],#N/A)</f>
        <v>-0.57999999999999918</v>
      </c>
    </row>
    <row r="3002" spans="1:4" x14ac:dyDescent="0.2">
      <c r="A3002" s="6">
        <f>Database!$A5087</f>
        <v>26847</v>
      </c>
      <c r="B3002">
        <f>IF(VLOOKUP(Table7[[#This Row],[Date]],Database!$A:$C,MATCH($B$1,Database!$A$1:$C$1,),)=0,#N/A,VLOOKUP(Table7[[#This Row],[Date]],Database!$A:$C,MATCH($B$1,Database!$A$1:$C$1,),))</f>
        <v>7.01</v>
      </c>
      <c r="C3002">
        <f>IF(VLOOKUP(Table7[[#This Row],[Date]],Database!$A:$C,MATCH($C$1,Database!$A$1:$C$1,),)=0,#N/A,VLOOKUP(Table7[[#This Row],[Date]],Database!$A:$C,MATCH($C$1,Database!$A$1:$C$1,),))</f>
        <v>7.9</v>
      </c>
      <c r="D3002">
        <f>IFERROR(Table7[[#This Row],[United States 10y]]-Table7[[#This Row],[United States 3y]],#N/A)</f>
        <v>-0.89000000000000057</v>
      </c>
    </row>
    <row r="3003" spans="1:4" x14ac:dyDescent="0.2">
      <c r="A3003" s="6">
        <f>Database!$A5088</f>
        <v>26848</v>
      </c>
      <c r="B3003">
        <f>IF(VLOOKUP(Table7[[#This Row],[Date]],Database!$A:$C,MATCH($B$1,Database!$A$1:$C$1,),)=0,#N/A,VLOOKUP(Table7[[#This Row],[Date]],Database!$A:$C,MATCH($B$1,Database!$A$1:$C$1,),))</f>
        <v>7.01</v>
      </c>
      <c r="C3003">
        <f>IF(VLOOKUP(Table7[[#This Row],[Date]],Database!$A:$C,MATCH($C$1,Database!$A$1:$C$1,),)=0,#N/A,VLOOKUP(Table7[[#This Row],[Date]],Database!$A:$C,MATCH($C$1,Database!$A$1:$C$1,),))</f>
        <v>7.98</v>
      </c>
      <c r="D3003">
        <f>IFERROR(Table7[[#This Row],[United States 10y]]-Table7[[#This Row],[United States 3y]],#N/A)</f>
        <v>-0.97000000000000064</v>
      </c>
    </row>
    <row r="3004" spans="1:4" x14ac:dyDescent="0.2">
      <c r="A3004" s="6">
        <f>Database!$A5089</f>
        <v>26849</v>
      </c>
      <c r="B3004" t="e">
        <f>IF(VLOOKUP(Table7[[#This Row],[Date]],Database!$A:$C,MATCH($B$1,Database!$A$1:$C$1,),)=0,#N/A,VLOOKUP(Table7[[#This Row],[Date]],Database!$A:$C,MATCH($B$1,Database!$A$1:$C$1,),))</f>
        <v>#N/A</v>
      </c>
      <c r="C3004" t="e">
        <f>IF(VLOOKUP(Table7[[#This Row],[Date]],Database!$A:$C,MATCH($C$1,Database!$A$1:$C$1,),)=0,#N/A,VLOOKUP(Table7[[#This Row],[Date]],Database!$A:$C,MATCH($C$1,Database!$A$1:$C$1,),))</f>
        <v>#N/A</v>
      </c>
      <c r="D3004" t="e">
        <f>IFERROR(Table7[[#This Row],[United States 10y]]-Table7[[#This Row],[United States 3y]],#N/A)</f>
        <v>#N/A</v>
      </c>
    </row>
    <row r="3005" spans="1:4" x14ac:dyDescent="0.2">
      <c r="A3005" s="6">
        <f>Database!$A5090</f>
        <v>26850</v>
      </c>
      <c r="B3005">
        <f>IF(VLOOKUP(Table7[[#This Row],[Date]],Database!$A:$C,MATCH($B$1,Database!$A$1:$C$1,),)=0,#N/A,VLOOKUP(Table7[[#This Row],[Date]],Database!$A:$C,MATCH($B$1,Database!$A$1:$C$1,),))</f>
        <v>7.01</v>
      </c>
      <c r="C3005">
        <f>IF(VLOOKUP(Table7[[#This Row],[Date]],Database!$A:$C,MATCH($C$1,Database!$A$1:$C$1,),)=0,#N/A,VLOOKUP(Table7[[#This Row],[Date]],Database!$A:$C,MATCH($C$1,Database!$A$1:$C$1,),))</f>
        <v>7.95</v>
      </c>
      <c r="D3005">
        <f>IFERROR(Table7[[#This Row],[United States 10y]]-Table7[[#This Row],[United States 3y]],#N/A)</f>
        <v>-0.94000000000000039</v>
      </c>
    </row>
    <row r="3006" spans="1:4" x14ac:dyDescent="0.2">
      <c r="A3006" s="6">
        <f>Database!$A5091</f>
        <v>26851</v>
      </c>
      <c r="B3006">
        <f>IF(VLOOKUP(Table7[[#This Row],[Date]],Database!$A:$C,MATCH($B$1,Database!$A$1:$C$1,),)=0,#N/A,VLOOKUP(Table7[[#This Row],[Date]],Database!$A:$C,MATCH($B$1,Database!$A$1:$C$1,),))</f>
        <v>7.03</v>
      </c>
      <c r="C3006">
        <f>IF(VLOOKUP(Table7[[#This Row],[Date]],Database!$A:$C,MATCH($C$1,Database!$A$1:$C$1,),)=0,#N/A,VLOOKUP(Table7[[#This Row],[Date]],Database!$A:$C,MATCH($C$1,Database!$A$1:$C$1,),))</f>
        <v>7.92</v>
      </c>
      <c r="D3006">
        <f>IFERROR(Table7[[#This Row],[United States 10y]]-Table7[[#This Row],[United States 3y]],#N/A)</f>
        <v>-0.88999999999999968</v>
      </c>
    </row>
    <row r="3007" spans="1:4" x14ac:dyDescent="0.2">
      <c r="A3007" s="6">
        <f>Database!$A5092</f>
        <v>26854</v>
      </c>
      <c r="B3007">
        <f>IF(VLOOKUP(Table7[[#This Row],[Date]],Database!$A:$C,MATCH($B$1,Database!$A$1:$C$1,),)=0,#N/A,VLOOKUP(Table7[[#This Row],[Date]],Database!$A:$C,MATCH($B$1,Database!$A$1:$C$1,),))</f>
        <v>7.05</v>
      </c>
      <c r="C3007">
        <f>IF(VLOOKUP(Table7[[#This Row],[Date]],Database!$A:$C,MATCH($C$1,Database!$A$1:$C$1,),)=0,#N/A,VLOOKUP(Table7[[#This Row],[Date]],Database!$A:$C,MATCH($C$1,Database!$A$1:$C$1,),))</f>
        <v>7.92</v>
      </c>
      <c r="D3007">
        <f>IFERROR(Table7[[#This Row],[United States 10y]]-Table7[[#This Row],[United States 3y]],#N/A)</f>
        <v>-0.87000000000000011</v>
      </c>
    </row>
    <row r="3008" spans="1:4" x14ac:dyDescent="0.2">
      <c r="A3008" s="6">
        <f>Database!$A5093</f>
        <v>26855</v>
      </c>
      <c r="B3008">
        <f>IF(VLOOKUP(Table7[[#This Row],[Date]],Database!$A:$C,MATCH($B$1,Database!$A$1:$C$1,),)=0,#N/A,VLOOKUP(Table7[[#This Row],[Date]],Database!$A:$C,MATCH($B$1,Database!$A$1:$C$1,),))</f>
        <v>7.05</v>
      </c>
      <c r="C3008">
        <f>IF(VLOOKUP(Table7[[#This Row],[Date]],Database!$A:$C,MATCH($C$1,Database!$A$1:$C$1,),)=0,#N/A,VLOOKUP(Table7[[#This Row],[Date]],Database!$A:$C,MATCH($C$1,Database!$A$1:$C$1,),))</f>
        <v>7.89</v>
      </c>
      <c r="D3008">
        <f>IFERROR(Table7[[#This Row],[United States 10y]]-Table7[[#This Row],[United States 3y]],#N/A)</f>
        <v>-0.83999999999999986</v>
      </c>
    </row>
    <row r="3009" spans="1:4" x14ac:dyDescent="0.2">
      <c r="A3009" s="6">
        <f>Database!$A5094</f>
        <v>26856</v>
      </c>
      <c r="B3009">
        <f>IF(VLOOKUP(Table7[[#This Row],[Date]],Database!$A:$C,MATCH($B$1,Database!$A$1:$C$1,),)=0,#N/A,VLOOKUP(Table7[[#This Row],[Date]],Database!$A:$C,MATCH($B$1,Database!$A$1:$C$1,),))</f>
        <v>7.05</v>
      </c>
      <c r="C3009">
        <f>IF(VLOOKUP(Table7[[#This Row],[Date]],Database!$A:$C,MATCH($C$1,Database!$A$1:$C$1,),)=0,#N/A,VLOOKUP(Table7[[#This Row],[Date]],Database!$A:$C,MATCH($C$1,Database!$A$1:$C$1,),))</f>
        <v>7.68</v>
      </c>
      <c r="D3009">
        <f>IFERROR(Table7[[#This Row],[United States 10y]]-Table7[[#This Row],[United States 3y]],#N/A)</f>
        <v>-0.62999999999999989</v>
      </c>
    </row>
    <row r="3010" spans="1:4" x14ac:dyDescent="0.2">
      <c r="A3010" s="6">
        <f>Database!$A5095</f>
        <v>26857</v>
      </c>
      <c r="B3010">
        <f>IF(VLOOKUP(Table7[[#This Row],[Date]],Database!$A:$C,MATCH($B$1,Database!$A$1:$C$1,),)=0,#N/A,VLOOKUP(Table7[[#This Row],[Date]],Database!$A:$C,MATCH($B$1,Database!$A$1:$C$1,),))</f>
        <v>7.04</v>
      </c>
      <c r="C3010">
        <f>IF(VLOOKUP(Table7[[#This Row],[Date]],Database!$A:$C,MATCH($C$1,Database!$A$1:$C$1,),)=0,#N/A,VLOOKUP(Table7[[#This Row],[Date]],Database!$A:$C,MATCH($C$1,Database!$A$1:$C$1,),))</f>
        <v>7.63</v>
      </c>
      <c r="D3010">
        <f>IFERROR(Table7[[#This Row],[United States 10y]]-Table7[[#This Row],[United States 3y]],#N/A)</f>
        <v>-0.58999999999999986</v>
      </c>
    </row>
    <row r="3011" spans="1:4" x14ac:dyDescent="0.2">
      <c r="A3011" s="6">
        <f>Database!$A5096</f>
        <v>26858</v>
      </c>
      <c r="B3011">
        <f>IF(VLOOKUP(Table7[[#This Row],[Date]],Database!$A:$C,MATCH($B$1,Database!$A$1:$C$1,),)=0,#N/A,VLOOKUP(Table7[[#This Row],[Date]],Database!$A:$C,MATCH($B$1,Database!$A$1:$C$1,),))</f>
        <v>7.05</v>
      </c>
      <c r="C3011">
        <f>IF(VLOOKUP(Table7[[#This Row],[Date]],Database!$A:$C,MATCH($C$1,Database!$A$1:$C$1,),)=0,#N/A,VLOOKUP(Table7[[#This Row],[Date]],Database!$A:$C,MATCH($C$1,Database!$A$1:$C$1,),))</f>
        <v>7.78</v>
      </c>
      <c r="D3011">
        <f>IFERROR(Table7[[#This Row],[United States 10y]]-Table7[[#This Row],[United States 3y]],#N/A)</f>
        <v>-0.73000000000000043</v>
      </c>
    </row>
    <row r="3012" spans="1:4" x14ac:dyDescent="0.2">
      <c r="A3012" s="6">
        <f>Database!$A5097</f>
        <v>26861</v>
      </c>
      <c r="B3012">
        <f>IF(VLOOKUP(Table7[[#This Row],[Date]],Database!$A:$C,MATCH($B$1,Database!$A$1:$C$1,),)=0,#N/A,VLOOKUP(Table7[[#This Row],[Date]],Database!$A:$C,MATCH($B$1,Database!$A$1:$C$1,),))</f>
        <v>7.06</v>
      </c>
      <c r="C3012">
        <f>IF(VLOOKUP(Table7[[#This Row],[Date]],Database!$A:$C,MATCH($C$1,Database!$A$1:$C$1,),)=0,#N/A,VLOOKUP(Table7[[#This Row],[Date]],Database!$A:$C,MATCH($C$1,Database!$A$1:$C$1,),))</f>
        <v>7.85</v>
      </c>
      <c r="D3012">
        <f>IFERROR(Table7[[#This Row],[United States 10y]]-Table7[[#This Row],[United States 3y]],#N/A)</f>
        <v>-0.79</v>
      </c>
    </row>
    <row r="3013" spans="1:4" x14ac:dyDescent="0.2">
      <c r="A3013" s="6">
        <f>Database!$A5098</f>
        <v>26862</v>
      </c>
      <c r="B3013">
        <f>IF(VLOOKUP(Table7[[#This Row],[Date]],Database!$A:$C,MATCH($B$1,Database!$A$1:$C$1,),)=0,#N/A,VLOOKUP(Table7[[#This Row],[Date]],Database!$A:$C,MATCH($B$1,Database!$A$1:$C$1,),))</f>
        <v>7.06</v>
      </c>
      <c r="C3013">
        <f>IF(VLOOKUP(Table7[[#This Row],[Date]],Database!$A:$C,MATCH($C$1,Database!$A$1:$C$1,),)=0,#N/A,VLOOKUP(Table7[[#This Row],[Date]],Database!$A:$C,MATCH($C$1,Database!$A$1:$C$1,),))</f>
        <v>7.96</v>
      </c>
      <c r="D3013">
        <f>IFERROR(Table7[[#This Row],[United States 10y]]-Table7[[#This Row],[United States 3y]],#N/A)</f>
        <v>-0.90000000000000036</v>
      </c>
    </row>
    <row r="3014" spans="1:4" x14ac:dyDescent="0.2">
      <c r="A3014" s="6">
        <f>Database!$A5099</f>
        <v>26863</v>
      </c>
      <c r="B3014">
        <f>IF(VLOOKUP(Table7[[#This Row],[Date]],Database!$A:$C,MATCH($B$1,Database!$A$1:$C$1,),)=0,#N/A,VLOOKUP(Table7[[#This Row],[Date]],Database!$A:$C,MATCH($B$1,Database!$A$1:$C$1,),))</f>
        <v>7.07</v>
      </c>
      <c r="C3014">
        <f>IF(VLOOKUP(Table7[[#This Row],[Date]],Database!$A:$C,MATCH($C$1,Database!$A$1:$C$1,),)=0,#N/A,VLOOKUP(Table7[[#This Row],[Date]],Database!$A:$C,MATCH($C$1,Database!$A$1:$C$1,),))</f>
        <v>8.0299999999999994</v>
      </c>
      <c r="D3014">
        <f>IFERROR(Table7[[#This Row],[United States 10y]]-Table7[[#This Row],[United States 3y]],#N/A)</f>
        <v>-0.95999999999999908</v>
      </c>
    </row>
    <row r="3015" spans="1:4" x14ac:dyDescent="0.2">
      <c r="A3015" s="6">
        <f>Database!$A5100</f>
        <v>26864</v>
      </c>
      <c r="B3015">
        <f>IF(VLOOKUP(Table7[[#This Row],[Date]],Database!$A:$C,MATCH($B$1,Database!$A$1:$C$1,),)=0,#N/A,VLOOKUP(Table7[[#This Row],[Date]],Database!$A:$C,MATCH($B$1,Database!$A$1:$C$1,),))</f>
        <v>7.11</v>
      </c>
      <c r="C3015">
        <f>IF(VLOOKUP(Table7[[#This Row],[Date]],Database!$A:$C,MATCH($C$1,Database!$A$1:$C$1,),)=0,#N/A,VLOOKUP(Table7[[#This Row],[Date]],Database!$A:$C,MATCH($C$1,Database!$A$1:$C$1,),))</f>
        <v>8.1300000000000008</v>
      </c>
      <c r="D3015">
        <f>IFERROR(Table7[[#This Row],[United States 10y]]-Table7[[#This Row],[United States 3y]],#N/A)</f>
        <v>-1.0200000000000005</v>
      </c>
    </row>
    <row r="3016" spans="1:4" x14ac:dyDescent="0.2">
      <c r="A3016" s="6">
        <f>Database!$A5101</f>
        <v>26865</v>
      </c>
      <c r="B3016">
        <f>IF(VLOOKUP(Table7[[#This Row],[Date]],Database!$A:$C,MATCH($B$1,Database!$A$1:$C$1,),)=0,#N/A,VLOOKUP(Table7[[#This Row],[Date]],Database!$A:$C,MATCH($B$1,Database!$A$1:$C$1,),))</f>
        <v>7.17</v>
      </c>
      <c r="C3016">
        <f>IF(VLOOKUP(Table7[[#This Row],[Date]],Database!$A:$C,MATCH($C$1,Database!$A$1:$C$1,),)=0,#N/A,VLOOKUP(Table7[[#This Row],[Date]],Database!$A:$C,MATCH($C$1,Database!$A$1:$C$1,),))</f>
        <v>8.17</v>
      </c>
      <c r="D3016">
        <f>IFERROR(Table7[[#This Row],[United States 10y]]-Table7[[#This Row],[United States 3y]],#N/A)</f>
        <v>-1</v>
      </c>
    </row>
    <row r="3017" spans="1:4" x14ac:dyDescent="0.2">
      <c r="A3017" s="6">
        <f>Database!$A5102</f>
        <v>26868</v>
      </c>
      <c r="B3017">
        <f>IF(VLOOKUP(Table7[[#This Row],[Date]],Database!$A:$C,MATCH($B$1,Database!$A$1:$C$1,),)=0,#N/A,VLOOKUP(Table7[[#This Row],[Date]],Database!$A:$C,MATCH($B$1,Database!$A$1:$C$1,),))</f>
        <v>7.17</v>
      </c>
      <c r="C3017">
        <f>IF(VLOOKUP(Table7[[#This Row],[Date]],Database!$A:$C,MATCH($C$1,Database!$A$1:$C$1,),)=0,#N/A,VLOOKUP(Table7[[#This Row],[Date]],Database!$A:$C,MATCH($C$1,Database!$A$1:$C$1,),))</f>
        <v>8.0299999999999994</v>
      </c>
      <c r="D3017">
        <f>IFERROR(Table7[[#This Row],[United States 10y]]-Table7[[#This Row],[United States 3y]],#N/A)</f>
        <v>-0.85999999999999943</v>
      </c>
    </row>
    <row r="3018" spans="1:4" x14ac:dyDescent="0.2">
      <c r="A3018" s="6">
        <f>Database!$A5103</f>
        <v>26869</v>
      </c>
      <c r="B3018">
        <f>IF(VLOOKUP(Table7[[#This Row],[Date]],Database!$A:$C,MATCH($B$1,Database!$A$1:$C$1,),)=0,#N/A,VLOOKUP(Table7[[#This Row],[Date]],Database!$A:$C,MATCH($B$1,Database!$A$1:$C$1,),))</f>
        <v>7.19</v>
      </c>
      <c r="C3018">
        <f>IF(VLOOKUP(Table7[[#This Row],[Date]],Database!$A:$C,MATCH($C$1,Database!$A$1:$C$1,),)=0,#N/A,VLOOKUP(Table7[[#This Row],[Date]],Database!$A:$C,MATCH($C$1,Database!$A$1:$C$1,),))</f>
        <v>8.18</v>
      </c>
      <c r="D3018">
        <f>IFERROR(Table7[[#This Row],[United States 10y]]-Table7[[#This Row],[United States 3y]],#N/A)</f>
        <v>-0.98999999999999932</v>
      </c>
    </row>
    <row r="3019" spans="1:4" x14ac:dyDescent="0.2">
      <c r="A3019" s="6">
        <f>Database!$A5104</f>
        <v>26870</v>
      </c>
      <c r="B3019">
        <f>IF(VLOOKUP(Table7[[#This Row],[Date]],Database!$A:$C,MATCH($B$1,Database!$A$1:$C$1,),)=0,#N/A,VLOOKUP(Table7[[#This Row],[Date]],Database!$A:$C,MATCH($B$1,Database!$A$1:$C$1,),))</f>
        <v>7.19</v>
      </c>
      <c r="C3019">
        <f>IF(VLOOKUP(Table7[[#This Row],[Date]],Database!$A:$C,MATCH($C$1,Database!$A$1:$C$1,),)=0,#N/A,VLOOKUP(Table7[[#This Row],[Date]],Database!$A:$C,MATCH($C$1,Database!$A$1:$C$1,),))</f>
        <v>8.17</v>
      </c>
      <c r="D3019">
        <f>IFERROR(Table7[[#This Row],[United States 10y]]-Table7[[#This Row],[United States 3y]],#N/A)</f>
        <v>-0.97999999999999954</v>
      </c>
    </row>
    <row r="3020" spans="1:4" x14ac:dyDescent="0.2">
      <c r="A3020" s="6">
        <f>Database!$A5105</f>
        <v>26871</v>
      </c>
      <c r="B3020">
        <f>IF(VLOOKUP(Table7[[#This Row],[Date]],Database!$A:$C,MATCH($B$1,Database!$A$1:$C$1,),)=0,#N/A,VLOOKUP(Table7[[#This Row],[Date]],Database!$A:$C,MATCH($B$1,Database!$A$1:$C$1,),))</f>
        <v>7.28</v>
      </c>
      <c r="C3020">
        <f>IF(VLOOKUP(Table7[[#This Row],[Date]],Database!$A:$C,MATCH($C$1,Database!$A$1:$C$1,),)=0,#N/A,VLOOKUP(Table7[[#This Row],[Date]],Database!$A:$C,MATCH($C$1,Database!$A$1:$C$1,),))</f>
        <v>8.23</v>
      </c>
      <c r="D3020">
        <f>IFERROR(Table7[[#This Row],[United States 10y]]-Table7[[#This Row],[United States 3y]],#N/A)</f>
        <v>-0.95000000000000018</v>
      </c>
    </row>
    <row r="3021" spans="1:4" x14ac:dyDescent="0.2">
      <c r="A3021" s="6">
        <f>Database!$A5106</f>
        <v>26872</v>
      </c>
      <c r="B3021">
        <f>IF(VLOOKUP(Table7[[#This Row],[Date]],Database!$A:$C,MATCH($B$1,Database!$A$1:$C$1,),)=0,#N/A,VLOOKUP(Table7[[#This Row],[Date]],Database!$A:$C,MATCH($B$1,Database!$A$1:$C$1,),))</f>
        <v>7.35</v>
      </c>
      <c r="C3021">
        <f>IF(VLOOKUP(Table7[[#This Row],[Date]],Database!$A:$C,MATCH($C$1,Database!$A$1:$C$1,),)=0,#N/A,VLOOKUP(Table7[[#This Row],[Date]],Database!$A:$C,MATCH($C$1,Database!$A$1:$C$1,),))</f>
        <v>8.25</v>
      </c>
      <c r="D3021">
        <f>IFERROR(Table7[[#This Row],[United States 10y]]-Table7[[#This Row],[United States 3y]],#N/A)</f>
        <v>-0.90000000000000036</v>
      </c>
    </row>
    <row r="3022" spans="1:4" x14ac:dyDescent="0.2">
      <c r="A3022" s="6">
        <f>Database!$A5107</f>
        <v>26875</v>
      </c>
      <c r="B3022">
        <f>IF(VLOOKUP(Table7[[#This Row],[Date]],Database!$A:$C,MATCH($B$1,Database!$A$1:$C$1,),)=0,#N/A,VLOOKUP(Table7[[#This Row],[Date]],Database!$A:$C,MATCH($B$1,Database!$A$1:$C$1,),))</f>
        <v>7.37</v>
      </c>
      <c r="C3022">
        <f>IF(VLOOKUP(Table7[[#This Row],[Date]],Database!$A:$C,MATCH($C$1,Database!$A$1:$C$1,),)=0,#N/A,VLOOKUP(Table7[[#This Row],[Date]],Database!$A:$C,MATCH($C$1,Database!$A$1:$C$1,),))</f>
        <v>8.23</v>
      </c>
      <c r="D3022">
        <f>IFERROR(Table7[[#This Row],[United States 10y]]-Table7[[#This Row],[United States 3y]],#N/A)</f>
        <v>-0.86000000000000032</v>
      </c>
    </row>
    <row r="3023" spans="1:4" x14ac:dyDescent="0.2">
      <c r="A3023" s="6">
        <f>Database!$A5108</f>
        <v>26876</v>
      </c>
      <c r="B3023">
        <f>IF(VLOOKUP(Table7[[#This Row],[Date]],Database!$A:$C,MATCH($B$1,Database!$A$1:$C$1,),)=0,#N/A,VLOOKUP(Table7[[#This Row],[Date]],Database!$A:$C,MATCH($B$1,Database!$A$1:$C$1,),))</f>
        <v>7.43</v>
      </c>
      <c r="C3023">
        <f>IF(VLOOKUP(Table7[[#This Row],[Date]],Database!$A:$C,MATCH($C$1,Database!$A$1:$C$1,),)=0,#N/A,VLOOKUP(Table7[[#This Row],[Date]],Database!$A:$C,MATCH($C$1,Database!$A$1:$C$1,),))</f>
        <v>8.32</v>
      </c>
      <c r="D3023">
        <f>IFERROR(Table7[[#This Row],[United States 10y]]-Table7[[#This Row],[United States 3y]],#N/A)</f>
        <v>-0.89000000000000057</v>
      </c>
    </row>
    <row r="3024" spans="1:4" x14ac:dyDescent="0.2">
      <c r="A3024" s="6">
        <f>Database!$A5109</f>
        <v>26877</v>
      </c>
      <c r="B3024">
        <f>IF(VLOOKUP(Table7[[#This Row],[Date]],Database!$A:$C,MATCH($B$1,Database!$A$1:$C$1,),)=0,#N/A,VLOOKUP(Table7[[#This Row],[Date]],Database!$A:$C,MATCH($B$1,Database!$A$1:$C$1,),))</f>
        <v>7.55</v>
      </c>
      <c r="C3024">
        <f>IF(VLOOKUP(Table7[[#This Row],[Date]],Database!$A:$C,MATCH($C$1,Database!$A$1:$C$1,),)=0,#N/A,VLOOKUP(Table7[[#This Row],[Date]],Database!$A:$C,MATCH($C$1,Database!$A$1:$C$1,),))</f>
        <v>8.3800000000000008</v>
      </c>
      <c r="D3024">
        <f>IFERROR(Table7[[#This Row],[United States 10y]]-Table7[[#This Row],[United States 3y]],#N/A)</f>
        <v>-0.83000000000000096</v>
      </c>
    </row>
    <row r="3025" spans="1:4" x14ac:dyDescent="0.2">
      <c r="A3025" s="6">
        <f>Database!$A5110</f>
        <v>26878</v>
      </c>
      <c r="B3025">
        <f>IF(VLOOKUP(Table7[[#This Row],[Date]],Database!$A:$C,MATCH($B$1,Database!$A$1:$C$1,),)=0,#N/A,VLOOKUP(Table7[[#This Row],[Date]],Database!$A:$C,MATCH($B$1,Database!$A$1:$C$1,),))</f>
        <v>7.52</v>
      </c>
      <c r="C3025">
        <f>IF(VLOOKUP(Table7[[#This Row],[Date]],Database!$A:$C,MATCH($C$1,Database!$A$1:$C$1,),)=0,#N/A,VLOOKUP(Table7[[#This Row],[Date]],Database!$A:$C,MATCH($C$1,Database!$A$1:$C$1,),))</f>
        <v>8.2799999999999994</v>
      </c>
      <c r="D3025">
        <f>IFERROR(Table7[[#This Row],[United States 10y]]-Table7[[#This Row],[United States 3y]],#N/A)</f>
        <v>-0.75999999999999979</v>
      </c>
    </row>
    <row r="3026" spans="1:4" x14ac:dyDescent="0.2">
      <c r="A3026" s="6">
        <f>Database!$A5111</f>
        <v>26879</v>
      </c>
      <c r="B3026">
        <f>IF(VLOOKUP(Table7[[#This Row],[Date]],Database!$A:$C,MATCH($B$1,Database!$A$1:$C$1,),)=0,#N/A,VLOOKUP(Table7[[#This Row],[Date]],Database!$A:$C,MATCH($B$1,Database!$A$1:$C$1,),))</f>
        <v>7.53</v>
      </c>
      <c r="C3026">
        <f>IF(VLOOKUP(Table7[[#This Row],[Date]],Database!$A:$C,MATCH($C$1,Database!$A$1:$C$1,),)=0,#N/A,VLOOKUP(Table7[[#This Row],[Date]],Database!$A:$C,MATCH($C$1,Database!$A$1:$C$1,),))</f>
        <v>8.27</v>
      </c>
      <c r="D3026">
        <f>IFERROR(Table7[[#This Row],[United States 10y]]-Table7[[#This Row],[United States 3y]],#N/A)</f>
        <v>-0.73999999999999932</v>
      </c>
    </row>
    <row r="3027" spans="1:4" x14ac:dyDescent="0.2">
      <c r="A3027" s="6">
        <f>Database!$A5112</f>
        <v>26882</v>
      </c>
      <c r="B3027">
        <f>IF(VLOOKUP(Table7[[#This Row],[Date]],Database!$A:$C,MATCH($B$1,Database!$A$1:$C$1,),)=0,#N/A,VLOOKUP(Table7[[#This Row],[Date]],Database!$A:$C,MATCH($B$1,Database!$A$1:$C$1,),))</f>
        <v>7.54</v>
      </c>
      <c r="C3027">
        <f>IF(VLOOKUP(Table7[[#This Row],[Date]],Database!$A:$C,MATCH($C$1,Database!$A$1:$C$1,),)=0,#N/A,VLOOKUP(Table7[[#This Row],[Date]],Database!$A:$C,MATCH($C$1,Database!$A$1:$C$1,),))</f>
        <v>8.32</v>
      </c>
      <c r="D3027">
        <f>IFERROR(Table7[[#This Row],[United States 10y]]-Table7[[#This Row],[United States 3y]],#N/A)</f>
        <v>-0.78000000000000025</v>
      </c>
    </row>
    <row r="3028" spans="1:4" x14ac:dyDescent="0.2">
      <c r="A3028" s="6">
        <f>Database!$A5113</f>
        <v>26883</v>
      </c>
      <c r="B3028">
        <f>IF(VLOOKUP(Table7[[#This Row],[Date]],Database!$A:$C,MATCH($B$1,Database!$A$1:$C$1,),)=0,#N/A,VLOOKUP(Table7[[#This Row],[Date]],Database!$A:$C,MATCH($B$1,Database!$A$1:$C$1,),))</f>
        <v>7.58</v>
      </c>
      <c r="C3028">
        <f>IF(VLOOKUP(Table7[[#This Row],[Date]],Database!$A:$C,MATCH($C$1,Database!$A$1:$C$1,),)=0,#N/A,VLOOKUP(Table7[[#This Row],[Date]],Database!$A:$C,MATCH($C$1,Database!$A$1:$C$1,),))</f>
        <v>8.75</v>
      </c>
      <c r="D3028">
        <f>IFERROR(Table7[[#This Row],[United States 10y]]-Table7[[#This Row],[United States 3y]],#N/A)</f>
        <v>-1.17</v>
      </c>
    </row>
    <row r="3029" spans="1:4" x14ac:dyDescent="0.2">
      <c r="A3029" s="6">
        <f>Database!$A5114</f>
        <v>26884</v>
      </c>
      <c r="B3029">
        <f>IF(VLOOKUP(Table7[[#This Row],[Date]],Database!$A:$C,MATCH($B$1,Database!$A$1:$C$1,),)=0,#N/A,VLOOKUP(Table7[[#This Row],[Date]],Database!$A:$C,MATCH($B$1,Database!$A$1:$C$1,),))</f>
        <v>7.52</v>
      </c>
      <c r="C3029">
        <f>IF(VLOOKUP(Table7[[#This Row],[Date]],Database!$A:$C,MATCH($C$1,Database!$A$1:$C$1,),)=0,#N/A,VLOOKUP(Table7[[#This Row],[Date]],Database!$A:$C,MATCH($C$1,Database!$A$1:$C$1,),))</f>
        <v>8.77</v>
      </c>
      <c r="D3029">
        <f>IFERROR(Table7[[#This Row],[United States 10y]]-Table7[[#This Row],[United States 3y]],#N/A)</f>
        <v>-1.25</v>
      </c>
    </row>
    <row r="3030" spans="1:4" x14ac:dyDescent="0.2">
      <c r="A3030" s="6">
        <f>Database!$A5115</f>
        <v>26885</v>
      </c>
      <c r="B3030">
        <f>IF(VLOOKUP(Table7[[#This Row],[Date]],Database!$A:$C,MATCH($B$1,Database!$A$1:$C$1,),)=0,#N/A,VLOOKUP(Table7[[#This Row],[Date]],Database!$A:$C,MATCH($B$1,Database!$A$1:$C$1,),))</f>
        <v>7.54</v>
      </c>
      <c r="C3030">
        <f>IF(VLOOKUP(Table7[[#This Row],[Date]],Database!$A:$C,MATCH($C$1,Database!$A$1:$C$1,),)=0,#N/A,VLOOKUP(Table7[[#This Row],[Date]],Database!$A:$C,MATCH($C$1,Database!$A$1:$C$1,),))</f>
        <v>8.81</v>
      </c>
      <c r="D3030">
        <f>IFERROR(Table7[[#This Row],[United States 10y]]-Table7[[#This Row],[United States 3y]],#N/A)</f>
        <v>-1.2700000000000005</v>
      </c>
    </row>
    <row r="3031" spans="1:4" x14ac:dyDescent="0.2">
      <c r="A3031" s="6">
        <f>Database!$A5116</f>
        <v>26886</v>
      </c>
      <c r="B3031">
        <f>IF(VLOOKUP(Table7[[#This Row],[Date]],Database!$A:$C,MATCH($B$1,Database!$A$1:$C$1,),)=0,#N/A,VLOOKUP(Table7[[#This Row],[Date]],Database!$A:$C,MATCH($B$1,Database!$A$1:$C$1,),))</f>
        <v>7.52</v>
      </c>
      <c r="C3031">
        <f>IF(VLOOKUP(Table7[[#This Row],[Date]],Database!$A:$C,MATCH($C$1,Database!$A$1:$C$1,),)=0,#N/A,VLOOKUP(Table7[[#This Row],[Date]],Database!$A:$C,MATCH($C$1,Database!$A$1:$C$1,),))</f>
        <v>8.84</v>
      </c>
      <c r="D3031">
        <f>IFERROR(Table7[[#This Row],[United States 10y]]-Table7[[#This Row],[United States 3y]],#N/A)</f>
        <v>-1.3200000000000003</v>
      </c>
    </row>
    <row r="3032" spans="1:4" x14ac:dyDescent="0.2">
      <c r="A3032" s="6">
        <f>Database!$A5117</f>
        <v>26889</v>
      </c>
      <c r="B3032">
        <f>IF(VLOOKUP(Table7[[#This Row],[Date]],Database!$A:$C,MATCH($B$1,Database!$A$1:$C$1,),)=0,#N/A,VLOOKUP(Table7[[#This Row],[Date]],Database!$A:$C,MATCH($B$1,Database!$A$1:$C$1,),))</f>
        <v>7.47</v>
      </c>
      <c r="C3032">
        <f>IF(VLOOKUP(Table7[[#This Row],[Date]],Database!$A:$C,MATCH($C$1,Database!$A$1:$C$1,),)=0,#N/A,VLOOKUP(Table7[[#This Row],[Date]],Database!$A:$C,MATCH($C$1,Database!$A$1:$C$1,),))</f>
        <v>8.82</v>
      </c>
      <c r="D3032">
        <f>IFERROR(Table7[[#This Row],[United States 10y]]-Table7[[#This Row],[United States 3y]],#N/A)</f>
        <v>-1.3500000000000005</v>
      </c>
    </row>
    <row r="3033" spans="1:4" x14ac:dyDescent="0.2">
      <c r="A3033" s="6">
        <f>Database!$A5118</f>
        <v>26890</v>
      </c>
      <c r="B3033">
        <f>IF(VLOOKUP(Table7[[#This Row],[Date]],Database!$A:$C,MATCH($B$1,Database!$A$1:$C$1,),)=0,#N/A,VLOOKUP(Table7[[#This Row],[Date]],Database!$A:$C,MATCH($B$1,Database!$A$1:$C$1,),))</f>
        <v>7.46</v>
      </c>
      <c r="C3033">
        <f>IF(VLOOKUP(Table7[[#This Row],[Date]],Database!$A:$C,MATCH($C$1,Database!$A$1:$C$1,),)=0,#N/A,VLOOKUP(Table7[[#This Row],[Date]],Database!$A:$C,MATCH($C$1,Database!$A$1:$C$1,),))</f>
        <v>9.0500000000000007</v>
      </c>
      <c r="D3033">
        <f>IFERROR(Table7[[#This Row],[United States 10y]]-Table7[[#This Row],[United States 3y]],#N/A)</f>
        <v>-1.5900000000000007</v>
      </c>
    </row>
    <row r="3034" spans="1:4" x14ac:dyDescent="0.2">
      <c r="A3034" s="6">
        <f>Database!$A5119</f>
        <v>26891</v>
      </c>
      <c r="B3034">
        <f>IF(VLOOKUP(Table7[[#This Row],[Date]],Database!$A:$C,MATCH($B$1,Database!$A$1:$C$1,),)=0,#N/A,VLOOKUP(Table7[[#This Row],[Date]],Database!$A:$C,MATCH($B$1,Database!$A$1:$C$1,),))</f>
        <v>7.45</v>
      </c>
      <c r="C3034">
        <f>IF(VLOOKUP(Table7[[#This Row],[Date]],Database!$A:$C,MATCH($C$1,Database!$A$1:$C$1,),)=0,#N/A,VLOOKUP(Table7[[#This Row],[Date]],Database!$A:$C,MATCH($C$1,Database!$A$1:$C$1,),))</f>
        <v>8.9499999999999993</v>
      </c>
      <c r="D3034">
        <f>IFERROR(Table7[[#This Row],[United States 10y]]-Table7[[#This Row],[United States 3y]],#N/A)</f>
        <v>-1.4999999999999991</v>
      </c>
    </row>
    <row r="3035" spans="1:4" x14ac:dyDescent="0.2">
      <c r="A3035" s="6">
        <f>Database!$A5120</f>
        <v>26892</v>
      </c>
      <c r="B3035">
        <f>IF(VLOOKUP(Table7[[#This Row],[Date]],Database!$A:$C,MATCH($B$1,Database!$A$1:$C$1,),)=0,#N/A,VLOOKUP(Table7[[#This Row],[Date]],Database!$A:$C,MATCH($B$1,Database!$A$1:$C$1,),))</f>
        <v>7.37</v>
      </c>
      <c r="C3035">
        <f>IF(VLOOKUP(Table7[[#This Row],[Date]],Database!$A:$C,MATCH($C$1,Database!$A$1:$C$1,),)=0,#N/A,VLOOKUP(Table7[[#This Row],[Date]],Database!$A:$C,MATCH($C$1,Database!$A$1:$C$1,),))</f>
        <v>8.86</v>
      </c>
      <c r="D3035">
        <f>IFERROR(Table7[[#This Row],[United States 10y]]-Table7[[#This Row],[United States 3y]],#N/A)</f>
        <v>-1.4899999999999993</v>
      </c>
    </row>
    <row r="3036" spans="1:4" x14ac:dyDescent="0.2">
      <c r="A3036" s="6">
        <f>Database!$A5121</f>
        <v>26893</v>
      </c>
      <c r="B3036">
        <f>IF(VLOOKUP(Table7[[#This Row],[Date]],Database!$A:$C,MATCH($B$1,Database!$A$1:$C$1,),)=0,#N/A,VLOOKUP(Table7[[#This Row],[Date]],Database!$A:$C,MATCH($B$1,Database!$A$1:$C$1,),))</f>
        <v>7.28</v>
      </c>
      <c r="C3036">
        <f>IF(VLOOKUP(Table7[[#This Row],[Date]],Database!$A:$C,MATCH($C$1,Database!$A$1:$C$1,),)=0,#N/A,VLOOKUP(Table7[[#This Row],[Date]],Database!$A:$C,MATCH($C$1,Database!$A$1:$C$1,),))</f>
        <v>8.7200000000000006</v>
      </c>
      <c r="D3036">
        <f>IFERROR(Table7[[#This Row],[United States 10y]]-Table7[[#This Row],[United States 3y]],#N/A)</f>
        <v>-1.4400000000000004</v>
      </c>
    </row>
    <row r="3037" spans="1:4" x14ac:dyDescent="0.2">
      <c r="A3037" s="6">
        <f>Database!$A5122</f>
        <v>26896</v>
      </c>
      <c r="B3037">
        <f>IF(VLOOKUP(Table7[[#This Row],[Date]],Database!$A:$C,MATCH($B$1,Database!$A$1:$C$1,),)=0,#N/A,VLOOKUP(Table7[[#This Row],[Date]],Database!$A:$C,MATCH($B$1,Database!$A$1:$C$1,),))</f>
        <v>7.38</v>
      </c>
      <c r="C3037">
        <f>IF(VLOOKUP(Table7[[#This Row],[Date]],Database!$A:$C,MATCH($C$1,Database!$A$1:$C$1,),)=0,#N/A,VLOOKUP(Table7[[#This Row],[Date]],Database!$A:$C,MATCH($C$1,Database!$A$1:$C$1,),))</f>
        <v>8.7899999999999991</v>
      </c>
      <c r="D3037">
        <f>IFERROR(Table7[[#This Row],[United States 10y]]-Table7[[#This Row],[United States 3y]],#N/A)</f>
        <v>-1.4099999999999993</v>
      </c>
    </row>
    <row r="3038" spans="1:4" x14ac:dyDescent="0.2">
      <c r="A3038" s="6">
        <f>Database!$A5123</f>
        <v>26897</v>
      </c>
      <c r="B3038">
        <f>IF(VLOOKUP(Table7[[#This Row],[Date]],Database!$A:$C,MATCH($B$1,Database!$A$1:$C$1,),)=0,#N/A,VLOOKUP(Table7[[#This Row],[Date]],Database!$A:$C,MATCH($B$1,Database!$A$1:$C$1,),))</f>
        <v>7.36</v>
      </c>
      <c r="C3038">
        <f>IF(VLOOKUP(Table7[[#This Row],[Date]],Database!$A:$C,MATCH($C$1,Database!$A$1:$C$1,),)=0,#N/A,VLOOKUP(Table7[[#This Row],[Date]],Database!$A:$C,MATCH($C$1,Database!$A$1:$C$1,),))</f>
        <v>8.92</v>
      </c>
      <c r="D3038">
        <f>IFERROR(Table7[[#This Row],[United States 10y]]-Table7[[#This Row],[United States 3y]],#N/A)</f>
        <v>-1.5599999999999996</v>
      </c>
    </row>
    <row r="3039" spans="1:4" x14ac:dyDescent="0.2">
      <c r="A3039" s="6">
        <f>Database!$A5124</f>
        <v>26898</v>
      </c>
      <c r="B3039">
        <f>IF(VLOOKUP(Table7[[#This Row],[Date]],Database!$A:$C,MATCH($B$1,Database!$A$1:$C$1,),)=0,#N/A,VLOOKUP(Table7[[#This Row],[Date]],Database!$A:$C,MATCH($B$1,Database!$A$1:$C$1,),))</f>
        <v>7.39</v>
      </c>
      <c r="C3039">
        <f>IF(VLOOKUP(Table7[[#This Row],[Date]],Database!$A:$C,MATCH($C$1,Database!$A$1:$C$1,),)=0,#N/A,VLOOKUP(Table7[[#This Row],[Date]],Database!$A:$C,MATCH($C$1,Database!$A$1:$C$1,),))</f>
        <v>8.7799999999999994</v>
      </c>
      <c r="D3039">
        <f>IFERROR(Table7[[#This Row],[United States 10y]]-Table7[[#This Row],[United States 3y]],#N/A)</f>
        <v>-1.3899999999999997</v>
      </c>
    </row>
    <row r="3040" spans="1:4" x14ac:dyDescent="0.2">
      <c r="A3040" s="6">
        <f>Database!$A5125</f>
        <v>26899</v>
      </c>
      <c r="B3040">
        <f>IF(VLOOKUP(Table7[[#This Row],[Date]],Database!$A:$C,MATCH($B$1,Database!$A$1:$C$1,),)=0,#N/A,VLOOKUP(Table7[[#This Row],[Date]],Database!$A:$C,MATCH($B$1,Database!$A$1:$C$1,),))</f>
        <v>7.31</v>
      </c>
      <c r="C3040">
        <f>IF(VLOOKUP(Table7[[#This Row],[Date]],Database!$A:$C,MATCH($C$1,Database!$A$1:$C$1,),)=0,#N/A,VLOOKUP(Table7[[#This Row],[Date]],Database!$A:$C,MATCH($C$1,Database!$A$1:$C$1,),))</f>
        <v>8.6199999999999992</v>
      </c>
      <c r="D3040">
        <f>IFERROR(Table7[[#This Row],[United States 10y]]-Table7[[#This Row],[United States 3y]],#N/A)</f>
        <v>-1.3099999999999996</v>
      </c>
    </row>
    <row r="3041" spans="1:4" x14ac:dyDescent="0.2">
      <c r="A3041" s="6">
        <f>Database!$A5126</f>
        <v>26900</v>
      </c>
      <c r="B3041">
        <f>IF(VLOOKUP(Table7[[#This Row],[Date]],Database!$A:$C,MATCH($B$1,Database!$A$1:$C$1,),)=0,#N/A,VLOOKUP(Table7[[#This Row],[Date]],Database!$A:$C,MATCH($B$1,Database!$A$1:$C$1,),))</f>
        <v>7.23</v>
      </c>
      <c r="C3041">
        <f>IF(VLOOKUP(Table7[[#This Row],[Date]],Database!$A:$C,MATCH($C$1,Database!$A$1:$C$1,),)=0,#N/A,VLOOKUP(Table7[[#This Row],[Date]],Database!$A:$C,MATCH($C$1,Database!$A$1:$C$1,),))</f>
        <v>8.4600000000000009</v>
      </c>
      <c r="D3041">
        <f>IFERROR(Table7[[#This Row],[United States 10y]]-Table7[[#This Row],[United States 3y]],#N/A)</f>
        <v>-1.2300000000000004</v>
      </c>
    </row>
    <row r="3042" spans="1:4" x14ac:dyDescent="0.2">
      <c r="A3042" s="6">
        <f>Database!$A5127</f>
        <v>26903</v>
      </c>
      <c r="B3042">
        <f>IF(VLOOKUP(Table7[[#This Row],[Date]],Database!$A:$C,MATCH($B$1,Database!$A$1:$C$1,),)=0,#N/A,VLOOKUP(Table7[[#This Row],[Date]],Database!$A:$C,MATCH($B$1,Database!$A$1:$C$1,),))</f>
        <v>7.26</v>
      </c>
      <c r="C3042">
        <f>IF(VLOOKUP(Table7[[#This Row],[Date]],Database!$A:$C,MATCH($C$1,Database!$A$1:$C$1,),)=0,#N/A,VLOOKUP(Table7[[#This Row],[Date]],Database!$A:$C,MATCH($C$1,Database!$A$1:$C$1,),))</f>
        <v>8.5299999999999994</v>
      </c>
      <c r="D3042">
        <f>IFERROR(Table7[[#This Row],[United States 10y]]-Table7[[#This Row],[United States 3y]],#N/A)</f>
        <v>-1.2699999999999996</v>
      </c>
    </row>
    <row r="3043" spans="1:4" x14ac:dyDescent="0.2">
      <c r="A3043" s="6">
        <f>Database!$A5128</f>
        <v>26904</v>
      </c>
      <c r="B3043">
        <f>IF(VLOOKUP(Table7[[#This Row],[Date]],Database!$A:$C,MATCH($B$1,Database!$A$1:$C$1,),)=0,#N/A,VLOOKUP(Table7[[#This Row],[Date]],Database!$A:$C,MATCH($B$1,Database!$A$1:$C$1,),))</f>
        <v>7.29</v>
      </c>
      <c r="C3043">
        <f>IF(VLOOKUP(Table7[[#This Row],[Date]],Database!$A:$C,MATCH($C$1,Database!$A$1:$C$1,),)=0,#N/A,VLOOKUP(Table7[[#This Row],[Date]],Database!$A:$C,MATCH($C$1,Database!$A$1:$C$1,),))</f>
        <v>8.7200000000000006</v>
      </c>
      <c r="D3043">
        <f>IFERROR(Table7[[#This Row],[United States 10y]]-Table7[[#This Row],[United States 3y]],#N/A)</f>
        <v>-1.4300000000000006</v>
      </c>
    </row>
    <row r="3044" spans="1:4" x14ac:dyDescent="0.2">
      <c r="A3044" s="6">
        <f>Database!$A5129</f>
        <v>26905</v>
      </c>
      <c r="B3044">
        <f>IF(VLOOKUP(Table7[[#This Row],[Date]],Database!$A:$C,MATCH($B$1,Database!$A$1:$C$1,),)=0,#N/A,VLOOKUP(Table7[[#This Row],[Date]],Database!$A:$C,MATCH($B$1,Database!$A$1:$C$1,),))</f>
        <v>7.26</v>
      </c>
      <c r="C3044">
        <f>IF(VLOOKUP(Table7[[#This Row],[Date]],Database!$A:$C,MATCH($C$1,Database!$A$1:$C$1,),)=0,#N/A,VLOOKUP(Table7[[#This Row],[Date]],Database!$A:$C,MATCH($C$1,Database!$A$1:$C$1,),))</f>
        <v>8.6199999999999992</v>
      </c>
      <c r="D3044">
        <f>IFERROR(Table7[[#This Row],[United States 10y]]-Table7[[#This Row],[United States 3y]],#N/A)</f>
        <v>-1.3599999999999994</v>
      </c>
    </row>
    <row r="3045" spans="1:4" x14ac:dyDescent="0.2">
      <c r="A3045" s="6">
        <f>Database!$A5130</f>
        <v>26906</v>
      </c>
      <c r="B3045">
        <f>IF(VLOOKUP(Table7[[#This Row],[Date]],Database!$A:$C,MATCH($B$1,Database!$A$1:$C$1,),)=0,#N/A,VLOOKUP(Table7[[#This Row],[Date]],Database!$A:$C,MATCH($B$1,Database!$A$1:$C$1,),))</f>
        <v>7.25</v>
      </c>
      <c r="C3045">
        <f>IF(VLOOKUP(Table7[[#This Row],[Date]],Database!$A:$C,MATCH($C$1,Database!$A$1:$C$1,),)=0,#N/A,VLOOKUP(Table7[[#This Row],[Date]],Database!$A:$C,MATCH($C$1,Database!$A$1:$C$1,),))</f>
        <v>8.57</v>
      </c>
      <c r="D3045">
        <f>IFERROR(Table7[[#This Row],[United States 10y]]-Table7[[#This Row],[United States 3y]],#N/A)</f>
        <v>-1.3200000000000003</v>
      </c>
    </row>
    <row r="3046" spans="1:4" x14ac:dyDescent="0.2">
      <c r="A3046" s="6">
        <f>Database!$A5131</f>
        <v>26907</v>
      </c>
      <c r="B3046">
        <f>IF(VLOOKUP(Table7[[#This Row],[Date]],Database!$A:$C,MATCH($B$1,Database!$A$1:$C$1,),)=0,#N/A,VLOOKUP(Table7[[#This Row],[Date]],Database!$A:$C,MATCH($B$1,Database!$A$1:$C$1,),))</f>
        <v>7.25</v>
      </c>
      <c r="C3046">
        <f>IF(VLOOKUP(Table7[[#This Row],[Date]],Database!$A:$C,MATCH($C$1,Database!$A$1:$C$1,),)=0,#N/A,VLOOKUP(Table7[[#This Row],[Date]],Database!$A:$C,MATCH($C$1,Database!$A$1:$C$1,),))</f>
        <v>8.66</v>
      </c>
      <c r="D3046">
        <f>IFERROR(Table7[[#This Row],[United States 10y]]-Table7[[#This Row],[United States 3y]],#N/A)</f>
        <v>-1.4100000000000001</v>
      </c>
    </row>
    <row r="3047" spans="1:4" x14ac:dyDescent="0.2">
      <c r="A3047" s="6">
        <f>Database!$A5132</f>
        <v>26910</v>
      </c>
      <c r="B3047" t="e">
        <f>IF(VLOOKUP(Table7[[#This Row],[Date]],Database!$A:$C,MATCH($B$1,Database!$A$1:$C$1,),)=0,#N/A,VLOOKUP(Table7[[#This Row],[Date]],Database!$A:$C,MATCH($B$1,Database!$A$1:$C$1,),))</f>
        <v>#N/A</v>
      </c>
      <c r="C3047" t="e">
        <f>IF(VLOOKUP(Table7[[#This Row],[Date]],Database!$A:$C,MATCH($C$1,Database!$A$1:$C$1,),)=0,#N/A,VLOOKUP(Table7[[#This Row],[Date]],Database!$A:$C,MATCH($C$1,Database!$A$1:$C$1,),))</f>
        <v>#N/A</v>
      </c>
      <c r="D3047" t="e">
        <f>IFERROR(Table7[[#This Row],[United States 10y]]-Table7[[#This Row],[United States 3y]],#N/A)</f>
        <v>#N/A</v>
      </c>
    </row>
    <row r="3048" spans="1:4" x14ac:dyDescent="0.2">
      <c r="A3048" s="6">
        <f>Database!$A5133</f>
        <v>26911</v>
      </c>
      <c r="B3048">
        <f>IF(VLOOKUP(Table7[[#This Row],[Date]],Database!$A:$C,MATCH($B$1,Database!$A$1:$C$1,),)=0,#N/A,VLOOKUP(Table7[[#This Row],[Date]],Database!$A:$C,MATCH($B$1,Database!$A$1:$C$1,),))</f>
        <v>7.21</v>
      </c>
      <c r="C3048">
        <f>IF(VLOOKUP(Table7[[#This Row],[Date]],Database!$A:$C,MATCH($C$1,Database!$A$1:$C$1,),)=0,#N/A,VLOOKUP(Table7[[#This Row],[Date]],Database!$A:$C,MATCH($C$1,Database!$A$1:$C$1,),))</f>
        <v>8.7799999999999994</v>
      </c>
      <c r="D3048">
        <f>IFERROR(Table7[[#This Row],[United States 10y]]-Table7[[#This Row],[United States 3y]],#N/A)</f>
        <v>-1.5699999999999994</v>
      </c>
    </row>
    <row r="3049" spans="1:4" x14ac:dyDescent="0.2">
      <c r="A3049" s="6">
        <f>Database!$A5134</f>
        <v>26912</v>
      </c>
      <c r="B3049">
        <f>IF(VLOOKUP(Table7[[#This Row],[Date]],Database!$A:$C,MATCH($B$1,Database!$A$1:$C$1,),)=0,#N/A,VLOOKUP(Table7[[#This Row],[Date]],Database!$A:$C,MATCH($B$1,Database!$A$1:$C$1,),))</f>
        <v>7.11</v>
      </c>
      <c r="C3049">
        <f>IF(VLOOKUP(Table7[[#This Row],[Date]],Database!$A:$C,MATCH($C$1,Database!$A$1:$C$1,),)=0,#N/A,VLOOKUP(Table7[[#This Row],[Date]],Database!$A:$C,MATCH($C$1,Database!$A$1:$C$1,),))</f>
        <v>8.76</v>
      </c>
      <c r="D3049">
        <f>IFERROR(Table7[[#This Row],[United States 10y]]-Table7[[#This Row],[United States 3y]],#N/A)</f>
        <v>-1.6499999999999995</v>
      </c>
    </row>
    <row r="3050" spans="1:4" x14ac:dyDescent="0.2">
      <c r="A3050" s="6">
        <f>Database!$A5135</f>
        <v>26913</v>
      </c>
      <c r="B3050">
        <f>IF(VLOOKUP(Table7[[#This Row],[Date]],Database!$A:$C,MATCH($B$1,Database!$A$1:$C$1,),)=0,#N/A,VLOOKUP(Table7[[#This Row],[Date]],Database!$A:$C,MATCH($B$1,Database!$A$1:$C$1,),))</f>
        <v>7.1</v>
      </c>
      <c r="C3050">
        <f>IF(VLOOKUP(Table7[[#This Row],[Date]],Database!$A:$C,MATCH($C$1,Database!$A$1:$C$1,),)=0,#N/A,VLOOKUP(Table7[[#This Row],[Date]],Database!$A:$C,MATCH($C$1,Database!$A$1:$C$1,),))</f>
        <v>8.84</v>
      </c>
      <c r="D3050">
        <f>IFERROR(Table7[[#This Row],[United States 10y]]-Table7[[#This Row],[United States 3y]],#N/A)</f>
        <v>-1.7400000000000002</v>
      </c>
    </row>
    <row r="3051" spans="1:4" x14ac:dyDescent="0.2">
      <c r="A3051" s="6">
        <f>Database!$A5136</f>
        <v>26914</v>
      </c>
      <c r="B3051">
        <f>IF(VLOOKUP(Table7[[#This Row],[Date]],Database!$A:$C,MATCH($B$1,Database!$A$1:$C$1,),)=0,#N/A,VLOOKUP(Table7[[#This Row],[Date]],Database!$A:$C,MATCH($B$1,Database!$A$1:$C$1,),))</f>
        <v>7.11</v>
      </c>
      <c r="C3051">
        <f>IF(VLOOKUP(Table7[[#This Row],[Date]],Database!$A:$C,MATCH($C$1,Database!$A$1:$C$1,),)=0,#N/A,VLOOKUP(Table7[[#This Row],[Date]],Database!$A:$C,MATCH($C$1,Database!$A$1:$C$1,),))</f>
        <v>8.8000000000000007</v>
      </c>
      <c r="D3051">
        <f>IFERROR(Table7[[#This Row],[United States 10y]]-Table7[[#This Row],[United States 3y]],#N/A)</f>
        <v>-1.6900000000000004</v>
      </c>
    </row>
    <row r="3052" spans="1:4" x14ac:dyDescent="0.2">
      <c r="A3052" s="6">
        <f>Database!$A5137</f>
        <v>26917</v>
      </c>
      <c r="B3052">
        <f>IF(VLOOKUP(Table7[[#This Row],[Date]],Database!$A:$C,MATCH($B$1,Database!$A$1:$C$1,),)=0,#N/A,VLOOKUP(Table7[[#This Row],[Date]],Database!$A:$C,MATCH($B$1,Database!$A$1:$C$1,),))</f>
        <v>7.16</v>
      </c>
      <c r="C3052">
        <f>IF(VLOOKUP(Table7[[#This Row],[Date]],Database!$A:$C,MATCH($C$1,Database!$A$1:$C$1,),)=0,#N/A,VLOOKUP(Table7[[#This Row],[Date]],Database!$A:$C,MATCH($C$1,Database!$A$1:$C$1,),))</f>
        <v>9.0299999999999994</v>
      </c>
      <c r="D3052">
        <f>IFERROR(Table7[[#This Row],[United States 10y]]-Table7[[#This Row],[United States 3y]],#N/A)</f>
        <v>-1.8699999999999992</v>
      </c>
    </row>
    <row r="3053" spans="1:4" x14ac:dyDescent="0.2">
      <c r="A3053" s="6">
        <f>Database!$A5138</f>
        <v>26918</v>
      </c>
      <c r="B3053">
        <f>IF(VLOOKUP(Table7[[#This Row],[Date]],Database!$A:$C,MATCH($B$1,Database!$A$1:$C$1,),)=0,#N/A,VLOOKUP(Table7[[#This Row],[Date]],Database!$A:$C,MATCH($B$1,Database!$A$1:$C$1,),))</f>
        <v>7.19</v>
      </c>
      <c r="C3053">
        <f>IF(VLOOKUP(Table7[[#This Row],[Date]],Database!$A:$C,MATCH($C$1,Database!$A$1:$C$1,),)=0,#N/A,VLOOKUP(Table7[[#This Row],[Date]],Database!$A:$C,MATCH($C$1,Database!$A$1:$C$1,),))</f>
        <v>9.0399999999999991</v>
      </c>
      <c r="D3053">
        <f>IFERROR(Table7[[#This Row],[United States 10y]]-Table7[[#This Row],[United States 3y]],#N/A)</f>
        <v>-1.8499999999999988</v>
      </c>
    </row>
    <row r="3054" spans="1:4" x14ac:dyDescent="0.2">
      <c r="A3054" s="6">
        <f>Database!$A5139</f>
        <v>26919</v>
      </c>
      <c r="B3054">
        <f>IF(VLOOKUP(Table7[[#This Row],[Date]],Database!$A:$C,MATCH($B$1,Database!$A$1:$C$1,),)=0,#N/A,VLOOKUP(Table7[[#This Row],[Date]],Database!$A:$C,MATCH($B$1,Database!$A$1:$C$1,),))</f>
        <v>7.2</v>
      </c>
      <c r="C3054">
        <f>IF(VLOOKUP(Table7[[#This Row],[Date]],Database!$A:$C,MATCH($C$1,Database!$A$1:$C$1,),)=0,#N/A,VLOOKUP(Table7[[#This Row],[Date]],Database!$A:$C,MATCH($C$1,Database!$A$1:$C$1,),))</f>
        <v>9.02</v>
      </c>
      <c r="D3054">
        <f>IFERROR(Table7[[#This Row],[United States 10y]]-Table7[[#This Row],[United States 3y]],#N/A)</f>
        <v>-1.8199999999999994</v>
      </c>
    </row>
    <row r="3055" spans="1:4" x14ac:dyDescent="0.2">
      <c r="A3055" s="6">
        <f>Database!$A5140</f>
        <v>26920</v>
      </c>
      <c r="B3055">
        <f>IF(VLOOKUP(Table7[[#This Row],[Date]],Database!$A:$C,MATCH($B$1,Database!$A$1:$C$1,),)=0,#N/A,VLOOKUP(Table7[[#This Row],[Date]],Database!$A:$C,MATCH($B$1,Database!$A$1:$C$1,),))</f>
        <v>7.21</v>
      </c>
      <c r="C3055">
        <f>IF(VLOOKUP(Table7[[#This Row],[Date]],Database!$A:$C,MATCH($C$1,Database!$A$1:$C$1,),)=0,#N/A,VLOOKUP(Table7[[#This Row],[Date]],Database!$A:$C,MATCH($C$1,Database!$A$1:$C$1,),))</f>
        <v>8.86</v>
      </c>
      <c r="D3055">
        <f>IFERROR(Table7[[#This Row],[United States 10y]]-Table7[[#This Row],[United States 3y]],#N/A)</f>
        <v>-1.6499999999999995</v>
      </c>
    </row>
    <row r="3056" spans="1:4" x14ac:dyDescent="0.2">
      <c r="A3056" s="6">
        <f>Database!$A5141</f>
        <v>26921</v>
      </c>
      <c r="B3056">
        <f>IF(VLOOKUP(Table7[[#This Row],[Date]],Database!$A:$C,MATCH($B$1,Database!$A$1:$C$1,),)=0,#N/A,VLOOKUP(Table7[[#This Row],[Date]],Database!$A:$C,MATCH($B$1,Database!$A$1:$C$1,),))</f>
        <v>7.21</v>
      </c>
      <c r="C3056">
        <f>IF(VLOOKUP(Table7[[#This Row],[Date]],Database!$A:$C,MATCH($C$1,Database!$A$1:$C$1,),)=0,#N/A,VLOOKUP(Table7[[#This Row],[Date]],Database!$A:$C,MATCH($C$1,Database!$A$1:$C$1,),))</f>
        <v>8.75</v>
      </c>
      <c r="D3056">
        <f>IFERROR(Table7[[#This Row],[United States 10y]]-Table7[[#This Row],[United States 3y]],#N/A)</f>
        <v>-1.54</v>
      </c>
    </row>
    <row r="3057" spans="1:4" x14ac:dyDescent="0.2">
      <c r="A3057" s="6">
        <f>Database!$A5142</f>
        <v>26924</v>
      </c>
      <c r="B3057">
        <f>IF(VLOOKUP(Table7[[#This Row],[Date]],Database!$A:$C,MATCH($B$1,Database!$A$1:$C$1,),)=0,#N/A,VLOOKUP(Table7[[#This Row],[Date]],Database!$A:$C,MATCH($B$1,Database!$A$1:$C$1,),))</f>
        <v>7.16</v>
      </c>
      <c r="C3057">
        <f>IF(VLOOKUP(Table7[[#This Row],[Date]],Database!$A:$C,MATCH($C$1,Database!$A$1:$C$1,),)=0,#N/A,VLOOKUP(Table7[[#This Row],[Date]],Database!$A:$C,MATCH($C$1,Database!$A$1:$C$1,),))</f>
        <v>8.6999999999999993</v>
      </c>
      <c r="D3057">
        <f>IFERROR(Table7[[#This Row],[United States 10y]]-Table7[[#This Row],[United States 3y]],#N/A)</f>
        <v>-1.5399999999999991</v>
      </c>
    </row>
    <row r="3058" spans="1:4" x14ac:dyDescent="0.2">
      <c r="A3058" s="6">
        <f>Database!$A5143</f>
        <v>26925</v>
      </c>
      <c r="B3058">
        <f>IF(VLOOKUP(Table7[[#This Row],[Date]],Database!$A:$C,MATCH($B$1,Database!$A$1:$C$1,),)=0,#N/A,VLOOKUP(Table7[[#This Row],[Date]],Database!$A:$C,MATCH($B$1,Database!$A$1:$C$1,),))</f>
        <v>7.08</v>
      </c>
      <c r="C3058">
        <f>IF(VLOOKUP(Table7[[#This Row],[Date]],Database!$A:$C,MATCH($C$1,Database!$A$1:$C$1,),)=0,#N/A,VLOOKUP(Table7[[#This Row],[Date]],Database!$A:$C,MATCH($C$1,Database!$A$1:$C$1,),))</f>
        <v>8.68</v>
      </c>
      <c r="D3058">
        <f>IFERROR(Table7[[#This Row],[United States 10y]]-Table7[[#This Row],[United States 3y]],#N/A)</f>
        <v>-1.5999999999999996</v>
      </c>
    </row>
    <row r="3059" spans="1:4" x14ac:dyDescent="0.2">
      <c r="A3059" s="6">
        <f>Database!$A5144</f>
        <v>26926</v>
      </c>
      <c r="B3059">
        <f>IF(VLOOKUP(Table7[[#This Row],[Date]],Database!$A:$C,MATCH($B$1,Database!$A$1:$C$1,),)=0,#N/A,VLOOKUP(Table7[[#This Row],[Date]],Database!$A:$C,MATCH($B$1,Database!$A$1:$C$1,),))</f>
        <v>7.1</v>
      </c>
      <c r="C3059">
        <f>IF(VLOOKUP(Table7[[#This Row],[Date]],Database!$A:$C,MATCH($C$1,Database!$A$1:$C$1,),)=0,#N/A,VLOOKUP(Table7[[#This Row],[Date]],Database!$A:$C,MATCH($C$1,Database!$A$1:$C$1,),))</f>
        <v>8.5500000000000007</v>
      </c>
      <c r="D3059">
        <f>IFERROR(Table7[[#This Row],[United States 10y]]-Table7[[#This Row],[United States 3y]],#N/A)</f>
        <v>-1.4500000000000011</v>
      </c>
    </row>
    <row r="3060" spans="1:4" x14ac:dyDescent="0.2">
      <c r="A3060" s="6">
        <f>Database!$A5145</f>
        <v>26927</v>
      </c>
      <c r="B3060">
        <f>IF(VLOOKUP(Table7[[#This Row],[Date]],Database!$A:$C,MATCH($B$1,Database!$A$1:$C$1,),)=0,#N/A,VLOOKUP(Table7[[#This Row],[Date]],Database!$A:$C,MATCH($B$1,Database!$A$1:$C$1,),))</f>
        <v>7.09</v>
      </c>
      <c r="C3060">
        <f>IF(VLOOKUP(Table7[[#This Row],[Date]],Database!$A:$C,MATCH($C$1,Database!$A$1:$C$1,),)=0,#N/A,VLOOKUP(Table7[[#This Row],[Date]],Database!$A:$C,MATCH($C$1,Database!$A$1:$C$1,),))</f>
        <v>8.2799999999999994</v>
      </c>
      <c r="D3060">
        <f>IFERROR(Table7[[#This Row],[United States 10y]]-Table7[[#This Row],[United States 3y]],#N/A)</f>
        <v>-1.1899999999999995</v>
      </c>
    </row>
    <row r="3061" spans="1:4" x14ac:dyDescent="0.2">
      <c r="A3061" s="6">
        <f>Database!$A5146</f>
        <v>26928</v>
      </c>
      <c r="B3061">
        <f>IF(VLOOKUP(Table7[[#This Row],[Date]],Database!$A:$C,MATCH($B$1,Database!$A$1:$C$1,),)=0,#N/A,VLOOKUP(Table7[[#This Row],[Date]],Database!$A:$C,MATCH($B$1,Database!$A$1:$C$1,),))</f>
        <v>7.02</v>
      </c>
      <c r="C3061">
        <f>IF(VLOOKUP(Table7[[#This Row],[Date]],Database!$A:$C,MATCH($C$1,Database!$A$1:$C$1,),)=0,#N/A,VLOOKUP(Table7[[#This Row],[Date]],Database!$A:$C,MATCH($C$1,Database!$A$1:$C$1,),))</f>
        <v>7.69</v>
      </c>
      <c r="D3061">
        <f>IFERROR(Table7[[#This Row],[United States 10y]]-Table7[[#This Row],[United States 3y]],#N/A)</f>
        <v>-0.67000000000000082</v>
      </c>
    </row>
    <row r="3062" spans="1:4" x14ac:dyDescent="0.2">
      <c r="A3062" s="6">
        <f>Database!$A5147</f>
        <v>26931</v>
      </c>
      <c r="B3062">
        <f>IF(VLOOKUP(Table7[[#This Row],[Date]],Database!$A:$C,MATCH($B$1,Database!$A$1:$C$1,),)=0,#N/A,VLOOKUP(Table7[[#This Row],[Date]],Database!$A:$C,MATCH($B$1,Database!$A$1:$C$1,),))</f>
        <v>7</v>
      </c>
      <c r="C3062">
        <f>IF(VLOOKUP(Table7[[#This Row],[Date]],Database!$A:$C,MATCH($C$1,Database!$A$1:$C$1,),)=0,#N/A,VLOOKUP(Table7[[#This Row],[Date]],Database!$A:$C,MATCH($C$1,Database!$A$1:$C$1,),))</f>
        <v>7.38</v>
      </c>
      <c r="D3062">
        <f>IFERROR(Table7[[#This Row],[United States 10y]]-Table7[[#This Row],[United States 3y]],#N/A)</f>
        <v>-0.37999999999999989</v>
      </c>
    </row>
    <row r="3063" spans="1:4" x14ac:dyDescent="0.2">
      <c r="A3063" s="6">
        <f>Database!$A5148</f>
        <v>26932</v>
      </c>
      <c r="B3063">
        <f>IF(VLOOKUP(Table7[[#This Row],[Date]],Database!$A:$C,MATCH($B$1,Database!$A$1:$C$1,),)=0,#N/A,VLOOKUP(Table7[[#This Row],[Date]],Database!$A:$C,MATCH($B$1,Database!$A$1:$C$1,),))</f>
        <v>6.96</v>
      </c>
      <c r="C3063">
        <f>IF(VLOOKUP(Table7[[#This Row],[Date]],Database!$A:$C,MATCH($C$1,Database!$A$1:$C$1,),)=0,#N/A,VLOOKUP(Table7[[#This Row],[Date]],Database!$A:$C,MATCH($C$1,Database!$A$1:$C$1,),))</f>
        <v>7.2</v>
      </c>
      <c r="D3063">
        <f>IFERROR(Table7[[#This Row],[United States 10y]]-Table7[[#This Row],[United States 3y]],#N/A)</f>
        <v>-0.24000000000000021</v>
      </c>
    </row>
    <row r="3064" spans="1:4" x14ac:dyDescent="0.2">
      <c r="A3064" s="6">
        <f>Database!$A5149</f>
        <v>26933</v>
      </c>
      <c r="B3064">
        <f>IF(VLOOKUP(Table7[[#This Row],[Date]],Database!$A:$C,MATCH($B$1,Database!$A$1:$C$1,),)=0,#N/A,VLOOKUP(Table7[[#This Row],[Date]],Database!$A:$C,MATCH($B$1,Database!$A$1:$C$1,),))</f>
        <v>6.97</v>
      </c>
      <c r="C3064">
        <f>IF(VLOOKUP(Table7[[#This Row],[Date]],Database!$A:$C,MATCH($C$1,Database!$A$1:$C$1,),)=0,#N/A,VLOOKUP(Table7[[#This Row],[Date]],Database!$A:$C,MATCH($C$1,Database!$A$1:$C$1,),))</f>
        <v>7.12</v>
      </c>
      <c r="D3064">
        <f>IFERROR(Table7[[#This Row],[United States 10y]]-Table7[[#This Row],[United States 3y]],#N/A)</f>
        <v>-0.15000000000000036</v>
      </c>
    </row>
    <row r="3065" spans="1:4" x14ac:dyDescent="0.2">
      <c r="A3065" s="6">
        <f>Database!$A5150</f>
        <v>26934</v>
      </c>
      <c r="B3065">
        <f>IF(VLOOKUP(Table7[[#This Row],[Date]],Database!$A:$C,MATCH($B$1,Database!$A$1:$C$1,),)=0,#N/A,VLOOKUP(Table7[[#This Row],[Date]],Database!$A:$C,MATCH($B$1,Database!$A$1:$C$1,),))</f>
        <v>6.94</v>
      </c>
      <c r="C3065">
        <f>IF(VLOOKUP(Table7[[#This Row],[Date]],Database!$A:$C,MATCH($C$1,Database!$A$1:$C$1,),)=0,#N/A,VLOOKUP(Table7[[#This Row],[Date]],Database!$A:$C,MATCH($C$1,Database!$A$1:$C$1,),))</f>
        <v>6.96</v>
      </c>
      <c r="D3065">
        <f>IFERROR(Table7[[#This Row],[United States 10y]]-Table7[[#This Row],[United States 3y]],#N/A)</f>
        <v>-1.9999999999999574E-2</v>
      </c>
    </row>
    <row r="3066" spans="1:4" x14ac:dyDescent="0.2">
      <c r="A3066" s="6">
        <f>Database!$A5151</f>
        <v>26935</v>
      </c>
      <c r="B3066">
        <f>IF(VLOOKUP(Table7[[#This Row],[Date]],Database!$A:$C,MATCH($B$1,Database!$A$1:$C$1,),)=0,#N/A,VLOOKUP(Table7[[#This Row],[Date]],Database!$A:$C,MATCH($B$1,Database!$A$1:$C$1,),))</f>
        <v>6.9</v>
      </c>
      <c r="C3066">
        <f>IF(VLOOKUP(Table7[[#This Row],[Date]],Database!$A:$C,MATCH($C$1,Database!$A$1:$C$1,),)=0,#N/A,VLOOKUP(Table7[[#This Row],[Date]],Database!$A:$C,MATCH($C$1,Database!$A$1:$C$1,),))</f>
        <v>6.98</v>
      </c>
      <c r="D3066">
        <f>IFERROR(Table7[[#This Row],[United States 10y]]-Table7[[#This Row],[United States 3y]],#N/A)</f>
        <v>-8.0000000000000071E-2</v>
      </c>
    </row>
    <row r="3067" spans="1:4" x14ac:dyDescent="0.2">
      <c r="A3067" s="6">
        <f>Database!$A5152</f>
        <v>26938</v>
      </c>
      <c r="B3067">
        <f>IF(VLOOKUP(Table7[[#This Row],[Date]],Database!$A:$C,MATCH($B$1,Database!$A$1:$C$1,),)=0,#N/A,VLOOKUP(Table7[[#This Row],[Date]],Database!$A:$C,MATCH($B$1,Database!$A$1:$C$1,),))</f>
        <v>6.91</v>
      </c>
      <c r="C3067">
        <f>IF(VLOOKUP(Table7[[#This Row],[Date]],Database!$A:$C,MATCH($C$1,Database!$A$1:$C$1,),)=0,#N/A,VLOOKUP(Table7[[#This Row],[Date]],Database!$A:$C,MATCH($C$1,Database!$A$1:$C$1,),))</f>
        <v>7.06</v>
      </c>
      <c r="D3067">
        <f>IFERROR(Table7[[#This Row],[United States 10y]]-Table7[[#This Row],[United States 3y]],#N/A)</f>
        <v>-0.14999999999999947</v>
      </c>
    </row>
    <row r="3068" spans="1:4" x14ac:dyDescent="0.2">
      <c r="A3068" s="6">
        <f>Database!$A5153</f>
        <v>26939</v>
      </c>
      <c r="B3068">
        <f>IF(VLOOKUP(Table7[[#This Row],[Date]],Database!$A:$C,MATCH($B$1,Database!$A$1:$C$1,),)=0,#N/A,VLOOKUP(Table7[[#This Row],[Date]],Database!$A:$C,MATCH($B$1,Database!$A$1:$C$1,),))</f>
        <v>6.89</v>
      </c>
      <c r="C3068">
        <f>IF(VLOOKUP(Table7[[#This Row],[Date]],Database!$A:$C,MATCH($C$1,Database!$A$1:$C$1,),)=0,#N/A,VLOOKUP(Table7[[#This Row],[Date]],Database!$A:$C,MATCH($C$1,Database!$A$1:$C$1,),))</f>
        <v>7.64</v>
      </c>
      <c r="D3068">
        <f>IFERROR(Table7[[#This Row],[United States 10y]]-Table7[[#This Row],[United States 3y]],#N/A)</f>
        <v>-0.75</v>
      </c>
    </row>
    <row r="3069" spans="1:4" x14ac:dyDescent="0.2">
      <c r="A3069" s="6">
        <f>Database!$A5154</f>
        <v>26940</v>
      </c>
      <c r="B3069">
        <f>IF(VLOOKUP(Table7[[#This Row],[Date]],Database!$A:$C,MATCH($B$1,Database!$A$1:$C$1,),)=0,#N/A,VLOOKUP(Table7[[#This Row],[Date]],Database!$A:$C,MATCH($B$1,Database!$A$1:$C$1,),))</f>
        <v>6.9</v>
      </c>
      <c r="C3069">
        <f>IF(VLOOKUP(Table7[[#This Row],[Date]],Database!$A:$C,MATCH($C$1,Database!$A$1:$C$1,),)=0,#N/A,VLOOKUP(Table7[[#This Row],[Date]],Database!$A:$C,MATCH($C$1,Database!$A$1:$C$1,),))</f>
        <v>7.48</v>
      </c>
      <c r="D3069">
        <f>IFERROR(Table7[[#This Row],[United States 10y]]-Table7[[#This Row],[United States 3y]],#N/A)</f>
        <v>-0.58000000000000007</v>
      </c>
    </row>
    <row r="3070" spans="1:4" x14ac:dyDescent="0.2">
      <c r="A3070" s="6">
        <f>Database!$A5155</f>
        <v>26941</v>
      </c>
      <c r="B3070">
        <f>IF(VLOOKUP(Table7[[#This Row],[Date]],Database!$A:$C,MATCH($B$1,Database!$A$1:$C$1,),)=0,#N/A,VLOOKUP(Table7[[#This Row],[Date]],Database!$A:$C,MATCH($B$1,Database!$A$1:$C$1,),))</f>
        <v>6.88</v>
      </c>
      <c r="C3070">
        <f>IF(VLOOKUP(Table7[[#This Row],[Date]],Database!$A:$C,MATCH($C$1,Database!$A$1:$C$1,),)=0,#N/A,VLOOKUP(Table7[[#This Row],[Date]],Database!$A:$C,MATCH($C$1,Database!$A$1:$C$1,),))</f>
        <v>7.58</v>
      </c>
      <c r="D3070">
        <f>IFERROR(Table7[[#This Row],[United States 10y]]-Table7[[#This Row],[United States 3y]],#N/A)</f>
        <v>-0.70000000000000018</v>
      </c>
    </row>
    <row r="3071" spans="1:4" x14ac:dyDescent="0.2">
      <c r="A3071" s="6">
        <f>Database!$A5156</f>
        <v>26942</v>
      </c>
      <c r="B3071">
        <f>IF(VLOOKUP(Table7[[#This Row],[Date]],Database!$A:$C,MATCH($B$1,Database!$A$1:$C$1,),)=0,#N/A,VLOOKUP(Table7[[#This Row],[Date]],Database!$A:$C,MATCH($B$1,Database!$A$1:$C$1,),))</f>
        <v>6.86</v>
      </c>
      <c r="C3071">
        <f>IF(VLOOKUP(Table7[[#This Row],[Date]],Database!$A:$C,MATCH($C$1,Database!$A$1:$C$1,),)=0,#N/A,VLOOKUP(Table7[[#This Row],[Date]],Database!$A:$C,MATCH($C$1,Database!$A$1:$C$1,),))</f>
        <v>7.36</v>
      </c>
      <c r="D3071">
        <f>IFERROR(Table7[[#This Row],[United States 10y]]-Table7[[#This Row],[United States 3y]],#N/A)</f>
        <v>-0.5</v>
      </c>
    </row>
    <row r="3072" spans="1:4" x14ac:dyDescent="0.2">
      <c r="A3072" s="6">
        <f>Database!$A5157</f>
        <v>26945</v>
      </c>
      <c r="B3072" t="e">
        <f>IF(VLOOKUP(Table7[[#This Row],[Date]],Database!$A:$C,MATCH($B$1,Database!$A$1:$C$1,),)=0,#N/A,VLOOKUP(Table7[[#This Row],[Date]],Database!$A:$C,MATCH($B$1,Database!$A$1:$C$1,),))</f>
        <v>#N/A</v>
      </c>
      <c r="C3072" t="e">
        <f>IF(VLOOKUP(Table7[[#This Row],[Date]],Database!$A:$C,MATCH($C$1,Database!$A$1:$C$1,),)=0,#N/A,VLOOKUP(Table7[[#This Row],[Date]],Database!$A:$C,MATCH($C$1,Database!$A$1:$C$1,),))</f>
        <v>#N/A</v>
      </c>
      <c r="D3072" t="e">
        <f>IFERROR(Table7[[#This Row],[United States 10y]]-Table7[[#This Row],[United States 3y]],#N/A)</f>
        <v>#N/A</v>
      </c>
    </row>
    <row r="3073" spans="1:4" x14ac:dyDescent="0.2">
      <c r="A3073" s="6">
        <f>Database!$A5158</f>
        <v>26946</v>
      </c>
      <c r="B3073">
        <f>IF(VLOOKUP(Table7[[#This Row],[Date]],Database!$A:$C,MATCH($B$1,Database!$A$1:$C$1,),)=0,#N/A,VLOOKUP(Table7[[#This Row],[Date]],Database!$A:$C,MATCH($B$1,Database!$A$1:$C$1,),))</f>
        <v>6.78</v>
      </c>
      <c r="C3073">
        <f>IF(VLOOKUP(Table7[[#This Row],[Date]],Database!$A:$C,MATCH($C$1,Database!$A$1:$C$1,),)=0,#N/A,VLOOKUP(Table7[[#This Row],[Date]],Database!$A:$C,MATCH($C$1,Database!$A$1:$C$1,),))</f>
        <v>7.13</v>
      </c>
      <c r="D3073">
        <f>IFERROR(Table7[[#This Row],[United States 10y]]-Table7[[#This Row],[United States 3y]],#N/A)</f>
        <v>-0.34999999999999964</v>
      </c>
    </row>
    <row r="3074" spans="1:4" x14ac:dyDescent="0.2">
      <c r="A3074" s="6">
        <f>Database!$A5159</f>
        <v>26947</v>
      </c>
      <c r="B3074">
        <f>IF(VLOOKUP(Table7[[#This Row],[Date]],Database!$A:$C,MATCH($B$1,Database!$A$1:$C$1,),)=0,#N/A,VLOOKUP(Table7[[#This Row],[Date]],Database!$A:$C,MATCH($B$1,Database!$A$1:$C$1,),))</f>
        <v>6.77</v>
      </c>
      <c r="C3074">
        <f>IF(VLOOKUP(Table7[[#This Row],[Date]],Database!$A:$C,MATCH($C$1,Database!$A$1:$C$1,),)=0,#N/A,VLOOKUP(Table7[[#This Row],[Date]],Database!$A:$C,MATCH($C$1,Database!$A$1:$C$1,),))</f>
        <v>7.14</v>
      </c>
      <c r="D3074">
        <f>IFERROR(Table7[[#This Row],[United States 10y]]-Table7[[#This Row],[United States 3y]],#N/A)</f>
        <v>-0.37000000000000011</v>
      </c>
    </row>
    <row r="3075" spans="1:4" x14ac:dyDescent="0.2">
      <c r="A3075" s="6">
        <f>Database!$A5160</f>
        <v>26948</v>
      </c>
      <c r="B3075">
        <f>IF(VLOOKUP(Table7[[#This Row],[Date]],Database!$A:$C,MATCH($B$1,Database!$A$1:$C$1,),)=0,#N/A,VLOOKUP(Table7[[#This Row],[Date]],Database!$A:$C,MATCH($B$1,Database!$A$1:$C$1,),))</f>
        <v>6.78</v>
      </c>
      <c r="C3075">
        <f>IF(VLOOKUP(Table7[[#This Row],[Date]],Database!$A:$C,MATCH($C$1,Database!$A$1:$C$1,),)=0,#N/A,VLOOKUP(Table7[[#This Row],[Date]],Database!$A:$C,MATCH($C$1,Database!$A$1:$C$1,),))</f>
        <v>7.15</v>
      </c>
      <c r="D3075">
        <f>IFERROR(Table7[[#This Row],[United States 10y]]-Table7[[#This Row],[United States 3y]],#N/A)</f>
        <v>-0.37000000000000011</v>
      </c>
    </row>
    <row r="3076" spans="1:4" x14ac:dyDescent="0.2">
      <c r="A3076" s="6">
        <f>Database!$A5161</f>
        <v>26949</v>
      </c>
      <c r="B3076">
        <f>IF(VLOOKUP(Table7[[#This Row],[Date]],Database!$A:$C,MATCH($B$1,Database!$A$1:$C$1,),)=0,#N/A,VLOOKUP(Table7[[#This Row],[Date]],Database!$A:$C,MATCH($B$1,Database!$A$1:$C$1,),))</f>
        <v>6.75</v>
      </c>
      <c r="C3076">
        <f>IF(VLOOKUP(Table7[[#This Row],[Date]],Database!$A:$C,MATCH($C$1,Database!$A$1:$C$1,),)=0,#N/A,VLOOKUP(Table7[[#This Row],[Date]],Database!$A:$C,MATCH($C$1,Database!$A$1:$C$1,),))</f>
        <v>7.14</v>
      </c>
      <c r="D3076">
        <f>IFERROR(Table7[[#This Row],[United States 10y]]-Table7[[#This Row],[United States 3y]],#N/A)</f>
        <v>-0.38999999999999968</v>
      </c>
    </row>
    <row r="3077" spans="1:4" x14ac:dyDescent="0.2">
      <c r="A3077" s="6">
        <f>Database!$A5162</f>
        <v>26952</v>
      </c>
      <c r="B3077">
        <f>IF(VLOOKUP(Table7[[#This Row],[Date]],Database!$A:$C,MATCH($B$1,Database!$A$1:$C$1,),)=0,#N/A,VLOOKUP(Table7[[#This Row],[Date]],Database!$A:$C,MATCH($B$1,Database!$A$1:$C$1,),))</f>
        <v>6.77</v>
      </c>
      <c r="C3077">
        <f>IF(VLOOKUP(Table7[[#This Row],[Date]],Database!$A:$C,MATCH($C$1,Database!$A$1:$C$1,),)=0,#N/A,VLOOKUP(Table7[[#This Row],[Date]],Database!$A:$C,MATCH($C$1,Database!$A$1:$C$1,),))</f>
        <v>7.19</v>
      </c>
      <c r="D3077">
        <f>IFERROR(Table7[[#This Row],[United States 10y]]-Table7[[#This Row],[United States 3y]],#N/A)</f>
        <v>-0.42000000000000082</v>
      </c>
    </row>
    <row r="3078" spans="1:4" x14ac:dyDescent="0.2">
      <c r="A3078" s="6">
        <f>Database!$A5163</f>
        <v>26953</v>
      </c>
      <c r="B3078">
        <f>IF(VLOOKUP(Table7[[#This Row],[Date]],Database!$A:$C,MATCH($B$1,Database!$A$1:$C$1,),)=0,#N/A,VLOOKUP(Table7[[#This Row],[Date]],Database!$A:$C,MATCH($B$1,Database!$A$1:$C$1,),))</f>
        <v>6.81</v>
      </c>
      <c r="C3078">
        <f>IF(VLOOKUP(Table7[[#This Row],[Date]],Database!$A:$C,MATCH($C$1,Database!$A$1:$C$1,),)=0,#N/A,VLOOKUP(Table7[[#This Row],[Date]],Database!$A:$C,MATCH($C$1,Database!$A$1:$C$1,),))</f>
        <v>7.28</v>
      </c>
      <c r="D3078">
        <f>IFERROR(Table7[[#This Row],[United States 10y]]-Table7[[#This Row],[United States 3y]],#N/A)</f>
        <v>-0.47000000000000064</v>
      </c>
    </row>
    <row r="3079" spans="1:4" x14ac:dyDescent="0.2">
      <c r="A3079" s="6">
        <f>Database!$A5164</f>
        <v>26954</v>
      </c>
      <c r="B3079">
        <f>IF(VLOOKUP(Table7[[#This Row],[Date]],Database!$A:$C,MATCH($B$1,Database!$A$1:$C$1,),)=0,#N/A,VLOOKUP(Table7[[#This Row],[Date]],Database!$A:$C,MATCH($B$1,Database!$A$1:$C$1,),))</f>
        <v>6.82</v>
      </c>
      <c r="C3079">
        <f>IF(VLOOKUP(Table7[[#This Row],[Date]],Database!$A:$C,MATCH($C$1,Database!$A$1:$C$1,),)=0,#N/A,VLOOKUP(Table7[[#This Row],[Date]],Database!$A:$C,MATCH($C$1,Database!$A$1:$C$1,),))</f>
        <v>7.19</v>
      </c>
      <c r="D3079">
        <f>IFERROR(Table7[[#This Row],[United States 10y]]-Table7[[#This Row],[United States 3y]],#N/A)</f>
        <v>-0.37000000000000011</v>
      </c>
    </row>
    <row r="3080" spans="1:4" x14ac:dyDescent="0.2">
      <c r="A3080" s="6">
        <f>Database!$A5165</f>
        <v>26955</v>
      </c>
      <c r="B3080">
        <f>IF(VLOOKUP(Table7[[#This Row],[Date]],Database!$A:$C,MATCH($B$1,Database!$A$1:$C$1,),)=0,#N/A,VLOOKUP(Table7[[#This Row],[Date]],Database!$A:$C,MATCH($B$1,Database!$A$1:$C$1,),))</f>
        <v>6.81</v>
      </c>
      <c r="C3080">
        <f>IF(VLOOKUP(Table7[[#This Row],[Date]],Database!$A:$C,MATCH($C$1,Database!$A$1:$C$1,),)=0,#N/A,VLOOKUP(Table7[[#This Row],[Date]],Database!$A:$C,MATCH($C$1,Database!$A$1:$C$1,),))</f>
        <v>7.13</v>
      </c>
      <c r="D3080">
        <f>IFERROR(Table7[[#This Row],[United States 10y]]-Table7[[#This Row],[United States 3y]],#N/A)</f>
        <v>-0.32000000000000028</v>
      </c>
    </row>
    <row r="3081" spans="1:4" x14ac:dyDescent="0.2">
      <c r="A3081" s="6">
        <f>Database!$A5166</f>
        <v>26956</v>
      </c>
      <c r="B3081">
        <f>IF(VLOOKUP(Table7[[#This Row],[Date]],Database!$A:$C,MATCH($B$1,Database!$A$1:$C$1,),)=0,#N/A,VLOOKUP(Table7[[#This Row],[Date]],Database!$A:$C,MATCH($B$1,Database!$A$1:$C$1,),))</f>
        <v>6.8</v>
      </c>
      <c r="C3081">
        <f>IF(VLOOKUP(Table7[[#This Row],[Date]],Database!$A:$C,MATCH($C$1,Database!$A$1:$C$1,),)=0,#N/A,VLOOKUP(Table7[[#This Row],[Date]],Database!$A:$C,MATCH($C$1,Database!$A$1:$C$1,),))</f>
        <v>7.03</v>
      </c>
      <c r="D3081">
        <f>IFERROR(Table7[[#This Row],[United States 10y]]-Table7[[#This Row],[United States 3y]],#N/A)</f>
        <v>-0.23000000000000043</v>
      </c>
    </row>
    <row r="3082" spans="1:4" x14ac:dyDescent="0.2">
      <c r="A3082" s="6">
        <f>Database!$A5167</f>
        <v>26959</v>
      </c>
      <c r="B3082" t="e">
        <f>IF(VLOOKUP(Table7[[#This Row],[Date]],Database!$A:$C,MATCH($B$1,Database!$A$1:$C$1,),)=0,#N/A,VLOOKUP(Table7[[#This Row],[Date]],Database!$A:$C,MATCH($B$1,Database!$A$1:$C$1,),))</f>
        <v>#N/A</v>
      </c>
      <c r="C3082" t="e">
        <f>IF(VLOOKUP(Table7[[#This Row],[Date]],Database!$A:$C,MATCH($C$1,Database!$A$1:$C$1,),)=0,#N/A,VLOOKUP(Table7[[#This Row],[Date]],Database!$A:$C,MATCH($C$1,Database!$A$1:$C$1,),))</f>
        <v>#N/A</v>
      </c>
      <c r="D3082" t="e">
        <f>IFERROR(Table7[[#This Row],[United States 10y]]-Table7[[#This Row],[United States 3y]],#N/A)</f>
        <v>#N/A</v>
      </c>
    </row>
    <row r="3083" spans="1:4" x14ac:dyDescent="0.2">
      <c r="A3083" s="6">
        <f>Database!$A5168</f>
        <v>26960</v>
      </c>
      <c r="B3083">
        <f>IF(VLOOKUP(Table7[[#This Row],[Date]],Database!$A:$C,MATCH($B$1,Database!$A$1:$C$1,),)=0,#N/A,VLOOKUP(Table7[[#This Row],[Date]],Database!$A:$C,MATCH($B$1,Database!$A$1:$C$1,),))</f>
        <v>6.8</v>
      </c>
      <c r="C3083">
        <f>IF(VLOOKUP(Table7[[#This Row],[Date]],Database!$A:$C,MATCH($C$1,Database!$A$1:$C$1,),)=0,#N/A,VLOOKUP(Table7[[#This Row],[Date]],Database!$A:$C,MATCH($C$1,Database!$A$1:$C$1,),))</f>
        <v>7.04</v>
      </c>
      <c r="D3083">
        <f>IFERROR(Table7[[#This Row],[United States 10y]]-Table7[[#This Row],[United States 3y]],#N/A)</f>
        <v>-0.24000000000000021</v>
      </c>
    </row>
    <row r="3084" spans="1:4" x14ac:dyDescent="0.2">
      <c r="A3084" s="6">
        <f>Database!$A5169</f>
        <v>26961</v>
      </c>
      <c r="B3084">
        <f>IF(VLOOKUP(Table7[[#This Row],[Date]],Database!$A:$C,MATCH($B$1,Database!$A$1:$C$1,),)=0,#N/A,VLOOKUP(Table7[[#This Row],[Date]],Database!$A:$C,MATCH($B$1,Database!$A$1:$C$1,),))</f>
        <v>6.75</v>
      </c>
      <c r="C3084">
        <f>IF(VLOOKUP(Table7[[#This Row],[Date]],Database!$A:$C,MATCH($C$1,Database!$A$1:$C$1,),)=0,#N/A,VLOOKUP(Table7[[#This Row],[Date]],Database!$A:$C,MATCH($C$1,Database!$A$1:$C$1,),))</f>
        <v>7.02</v>
      </c>
      <c r="D3084">
        <f>IFERROR(Table7[[#This Row],[United States 10y]]-Table7[[#This Row],[United States 3y]],#N/A)</f>
        <v>-0.26999999999999957</v>
      </c>
    </row>
    <row r="3085" spans="1:4" x14ac:dyDescent="0.2">
      <c r="A3085" s="6">
        <f>Database!$A5170</f>
        <v>26962</v>
      </c>
      <c r="B3085">
        <f>IF(VLOOKUP(Table7[[#This Row],[Date]],Database!$A:$C,MATCH($B$1,Database!$A$1:$C$1,),)=0,#N/A,VLOOKUP(Table7[[#This Row],[Date]],Database!$A:$C,MATCH($B$1,Database!$A$1:$C$1,),))</f>
        <v>6.73</v>
      </c>
      <c r="C3085">
        <f>IF(VLOOKUP(Table7[[#This Row],[Date]],Database!$A:$C,MATCH($C$1,Database!$A$1:$C$1,),)=0,#N/A,VLOOKUP(Table7[[#This Row],[Date]],Database!$A:$C,MATCH($C$1,Database!$A$1:$C$1,),))</f>
        <v>7.05</v>
      </c>
      <c r="D3085">
        <f>IFERROR(Table7[[#This Row],[United States 10y]]-Table7[[#This Row],[United States 3y]],#N/A)</f>
        <v>-0.3199999999999994</v>
      </c>
    </row>
    <row r="3086" spans="1:4" x14ac:dyDescent="0.2">
      <c r="A3086" s="6">
        <f>Database!$A5171</f>
        <v>26963</v>
      </c>
      <c r="B3086">
        <f>IF(VLOOKUP(Table7[[#This Row],[Date]],Database!$A:$C,MATCH($B$1,Database!$A$1:$C$1,),)=0,#N/A,VLOOKUP(Table7[[#This Row],[Date]],Database!$A:$C,MATCH($B$1,Database!$A$1:$C$1,),))</f>
        <v>6.72</v>
      </c>
      <c r="C3086">
        <f>IF(VLOOKUP(Table7[[#This Row],[Date]],Database!$A:$C,MATCH($C$1,Database!$A$1:$C$1,),)=0,#N/A,VLOOKUP(Table7[[#This Row],[Date]],Database!$A:$C,MATCH($C$1,Database!$A$1:$C$1,),))</f>
        <v>7.18</v>
      </c>
      <c r="D3086">
        <f>IFERROR(Table7[[#This Row],[United States 10y]]-Table7[[#This Row],[United States 3y]],#N/A)</f>
        <v>-0.45999999999999996</v>
      </c>
    </row>
    <row r="3087" spans="1:4" x14ac:dyDescent="0.2">
      <c r="A3087" s="6">
        <f>Database!$A5172</f>
        <v>26966</v>
      </c>
      <c r="B3087">
        <f>IF(VLOOKUP(Table7[[#This Row],[Date]],Database!$A:$C,MATCH($B$1,Database!$A$1:$C$1,),)=0,#N/A,VLOOKUP(Table7[[#This Row],[Date]],Database!$A:$C,MATCH($B$1,Database!$A$1:$C$1,),))</f>
        <v>6.72</v>
      </c>
      <c r="C3087">
        <f>IF(VLOOKUP(Table7[[#This Row],[Date]],Database!$A:$C,MATCH($C$1,Database!$A$1:$C$1,),)=0,#N/A,VLOOKUP(Table7[[#This Row],[Date]],Database!$A:$C,MATCH($C$1,Database!$A$1:$C$1,),))</f>
        <v>7.2</v>
      </c>
      <c r="D3087">
        <f>IFERROR(Table7[[#This Row],[United States 10y]]-Table7[[#This Row],[United States 3y]],#N/A)</f>
        <v>-0.48000000000000043</v>
      </c>
    </row>
    <row r="3088" spans="1:4" x14ac:dyDescent="0.2">
      <c r="A3088" s="6">
        <f>Database!$A5173</f>
        <v>26967</v>
      </c>
      <c r="B3088">
        <f>IF(VLOOKUP(Table7[[#This Row],[Date]],Database!$A:$C,MATCH($B$1,Database!$A$1:$C$1,),)=0,#N/A,VLOOKUP(Table7[[#This Row],[Date]],Database!$A:$C,MATCH($B$1,Database!$A$1:$C$1,),))</f>
        <v>6.72</v>
      </c>
      <c r="C3088">
        <f>IF(VLOOKUP(Table7[[#This Row],[Date]],Database!$A:$C,MATCH($C$1,Database!$A$1:$C$1,),)=0,#N/A,VLOOKUP(Table7[[#This Row],[Date]],Database!$A:$C,MATCH($C$1,Database!$A$1:$C$1,),))</f>
        <v>7.22</v>
      </c>
      <c r="D3088">
        <f>IFERROR(Table7[[#This Row],[United States 10y]]-Table7[[#This Row],[United States 3y]],#N/A)</f>
        <v>-0.5</v>
      </c>
    </row>
    <row r="3089" spans="1:4" x14ac:dyDescent="0.2">
      <c r="A3089" s="6">
        <f>Database!$A5174</f>
        <v>26968</v>
      </c>
      <c r="B3089">
        <f>IF(VLOOKUP(Table7[[#This Row],[Date]],Database!$A:$C,MATCH($B$1,Database!$A$1:$C$1,),)=0,#N/A,VLOOKUP(Table7[[#This Row],[Date]],Database!$A:$C,MATCH($B$1,Database!$A$1:$C$1,),))</f>
        <v>6.71</v>
      </c>
      <c r="C3089">
        <f>IF(VLOOKUP(Table7[[#This Row],[Date]],Database!$A:$C,MATCH($C$1,Database!$A$1:$C$1,),)=0,#N/A,VLOOKUP(Table7[[#This Row],[Date]],Database!$A:$C,MATCH($C$1,Database!$A$1:$C$1,),))</f>
        <v>7.36</v>
      </c>
      <c r="D3089">
        <f>IFERROR(Table7[[#This Row],[United States 10y]]-Table7[[#This Row],[United States 3y]],#N/A)</f>
        <v>-0.65000000000000036</v>
      </c>
    </row>
    <row r="3090" spans="1:4" x14ac:dyDescent="0.2">
      <c r="A3090" s="6">
        <f>Database!$A5175</f>
        <v>26969</v>
      </c>
      <c r="B3090">
        <f>IF(VLOOKUP(Table7[[#This Row],[Date]],Database!$A:$C,MATCH($B$1,Database!$A$1:$C$1,),)=0,#N/A,VLOOKUP(Table7[[#This Row],[Date]],Database!$A:$C,MATCH($B$1,Database!$A$1:$C$1,),))</f>
        <v>6.71</v>
      </c>
      <c r="C3090">
        <f>IF(VLOOKUP(Table7[[#This Row],[Date]],Database!$A:$C,MATCH($C$1,Database!$A$1:$C$1,),)=0,#N/A,VLOOKUP(Table7[[#This Row],[Date]],Database!$A:$C,MATCH($C$1,Database!$A$1:$C$1,),))</f>
        <v>7.48</v>
      </c>
      <c r="D3090">
        <f>IFERROR(Table7[[#This Row],[United States 10y]]-Table7[[#This Row],[United States 3y]],#N/A)</f>
        <v>-0.77000000000000046</v>
      </c>
    </row>
    <row r="3091" spans="1:4" x14ac:dyDescent="0.2">
      <c r="A3091" s="6">
        <f>Database!$A5176</f>
        <v>26970</v>
      </c>
      <c r="B3091">
        <f>IF(VLOOKUP(Table7[[#This Row],[Date]],Database!$A:$C,MATCH($B$1,Database!$A$1:$C$1,),)=0,#N/A,VLOOKUP(Table7[[#This Row],[Date]],Database!$A:$C,MATCH($B$1,Database!$A$1:$C$1,),))</f>
        <v>6.72</v>
      </c>
      <c r="C3091">
        <f>IF(VLOOKUP(Table7[[#This Row],[Date]],Database!$A:$C,MATCH($C$1,Database!$A$1:$C$1,),)=0,#N/A,VLOOKUP(Table7[[#This Row],[Date]],Database!$A:$C,MATCH($C$1,Database!$A$1:$C$1,),))</f>
        <v>7.66</v>
      </c>
      <c r="D3091">
        <f>IFERROR(Table7[[#This Row],[United States 10y]]-Table7[[#This Row],[United States 3y]],#N/A)</f>
        <v>-0.94000000000000039</v>
      </c>
    </row>
    <row r="3092" spans="1:4" x14ac:dyDescent="0.2">
      <c r="A3092" s="6">
        <f>Database!$A5177</f>
        <v>26973</v>
      </c>
      <c r="B3092">
        <f>IF(VLOOKUP(Table7[[#This Row],[Date]],Database!$A:$C,MATCH($B$1,Database!$A$1:$C$1,),)=0,#N/A,VLOOKUP(Table7[[#This Row],[Date]],Database!$A:$C,MATCH($B$1,Database!$A$1:$C$1,),))</f>
        <v>6.74</v>
      </c>
      <c r="C3092">
        <f>IF(VLOOKUP(Table7[[#This Row],[Date]],Database!$A:$C,MATCH($C$1,Database!$A$1:$C$1,),)=0,#N/A,VLOOKUP(Table7[[#This Row],[Date]],Database!$A:$C,MATCH($C$1,Database!$A$1:$C$1,),))</f>
        <v>8</v>
      </c>
      <c r="D3092">
        <f>IFERROR(Table7[[#This Row],[United States 10y]]-Table7[[#This Row],[United States 3y]],#N/A)</f>
        <v>-1.2599999999999998</v>
      </c>
    </row>
    <row r="3093" spans="1:4" x14ac:dyDescent="0.2">
      <c r="A3093" s="6">
        <f>Database!$A5178</f>
        <v>26974</v>
      </c>
      <c r="B3093" t="e">
        <f>IF(VLOOKUP(Table7[[#This Row],[Date]],Database!$A:$C,MATCH($B$1,Database!$A$1:$C$1,),)=0,#N/A,VLOOKUP(Table7[[#This Row],[Date]],Database!$A:$C,MATCH($B$1,Database!$A$1:$C$1,),))</f>
        <v>#N/A</v>
      </c>
      <c r="C3093" t="e">
        <f>IF(VLOOKUP(Table7[[#This Row],[Date]],Database!$A:$C,MATCH($C$1,Database!$A$1:$C$1,),)=0,#N/A,VLOOKUP(Table7[[#This Row],[Date]],Database!$A:$C,MATCH($C$1,Database!$A$1:$C$1,),))</f>
        <v>#N/A</v>
      </c>
      <c r="D3093" t="e">
        <f>IFERROR(Table7[[#This Row],[United States 10y]]-Table7[[#This Row],[United States 3y]],#N/A)</f>
        <v>#N/A</v>
      </c>
    </row>
    <row r="3094" spans="1:4" x14ac:dyDescent="0.2">
      <c r="A3094" s="6">
        <f>Database!$A5179</f>
        <v>26975</v>
      </c>
      <c r="B3094">
        <f>IF(VLOOKUP(Table7[[#This Row],[Date]],Database!$A:$C,MATCH($B$1,Database!$A$1:$C$1,),)=0,#N/A,VLOOKUP(Table7[[#This Row],[Date]],Database!$A:$C,MATCH($B$1,Database!$A$1:$C$1,),))</f>
        <v>6.76</v>
      </c>
      <c r="C3094">
        <f>IF(VLOOKUP(Table7[[#This Row],[Date]],Database!$A:$C,MATCH($C$1,Database!$A$1:$C$1,),)=0,#N/A,VLOOKUP(Table7[[#This Row],[Date]],Database!$A:$C,MATCH($C$1,Database!$A$1:$C$1,),))</f>
        <v>8.1999999999999993</v>
      </c>
      <c r="D3094">
        <f>IFERROR(Table7[[#This Row],[United States 10y]]-Table7[[#This Row],[United States 3y]],#N/A)</f>
        <v>-1.4399999999999995</v>
      </c>
    </row>
    <row r="3095" spans="1:4" x14ac:dyDescent="0.2">
      <c r="A3095" s="6">
        <f>Database!$A5180</f>
        <v>26976</v>
      </c>
      <c r="B3095">
        <f>IF(VLOOKUP(Table7[[#This Row],[Date]],Database!$A:$C,MATCH($B$1,Database!$A$1:$C$1,),)=0,#N/A,VLOOKUP(Table7[[#This Row],[Date]],Database!$A:$C,MATCH($B$1,Database!$A$1:$C$1,),))</f>
        <v>6.77</v>
      </c>
      <c r="C3095">
        <f>IF(VLOOKUP(Table7[[#This Row],[Date]],Database!$A:$C,MATCH($C$1,Database!$A$1:$C$1,),)=0,#N/A,VLOOKUP(Table7[[#This Row],[Date]],Database!$A:$C,MATCH($C$1,Database!$A$1:$C$1,),))</f>
        <v>8.1199999999999992</v>
      </c>
      <c r="D3095">
        <f>IFERROR(Table7[[#This Row],[United States 10y]]-Table7[[#This Row],[United States 3y]],#N/A)</f>
        <v>-1.3499999999999996</v>
      </c>
    </row>
    <row r="3096" spans="1:4" x14ac:dyDescent="0.2">
      <c r="A3096" s="6">
        <f>Database!$A5181</f>
        <v>26977</v>
      </c>
      <c r="B3096">
        <f>IF(VLOOKUP(Table7[[#This Row],[Date]],Database!$A:$C,MATCH($B$1,Database!$A$1:$C$1,),)=0,#N/A,VLOOKUP(Table7[[#This Row],[Date]],Database!$A:$C,MATCH($B$1,Database!$A$1:$C$1,),))</f>
        <v>6.76</v>
      </c>
      <c r="C3096">
        <f>IF(VLOOKUP(Table7[[#This Row],[Date]],Database!$A:$C,MATCH($C$1,Database!$A$1:$C$1,),)=0,#N/A,VLOOKUP(Table7[[#This Row],[Date]],Database!$A:$C,MATCH($C$1,Database!$A$1:$C$1,),))</f>
        <v>8.14</v>
      </c>
      <c r="D3096">
        <f>IFERROR(Table7[[#This Row],[United States 10y]]-Table7[[#This Row],[United States 3y]],#N/A)</f>
        <v>-1.3800000000000008</v>
      </c>
    </row>
    <row r="3097" spans="1:4" x14ac:dyDescent="0.2">
      <c r="A3097" s="6">
        <f>Database!$A5182</f>
        <v>26980</v>
      </c>
      <c r="B3097">
        <f>IF(VLOOKUP(Table7[[#This Row],[Date]],Database!$A:$C,MATCH($B$1,Database!$A$1:$C$1,),)=0,#N/A,VLOOKUP(Table7[[#This Row],[Date]],Database!$A:$C,MATCH($B$1,Database!$A$1:$C$1,),))</f>
        <v>6.76</v>
      </c>
      <c r="C3097">
        <f>IF(VLOOKUP(Table7[[#This Row],[Date]],Database!$A:$C,MATCH($C$1,Database!$A$1:$C$1,),)=0,#N/A,VLOOKUP(Table7[[#This Row],[Date]],Database!$A:$C,MATCH($C$1,Database!$A$1:$C$1,),))</f>
        <v>8.51</v>
      </c>
      <c r="D3097">
        <f>IFERROR(Table7[[#This Row],[United States 10y]]-Table7[[#This Row],[United States 3y]],#N/A)</f>
        <v>-1.75</v>
      </c>
    </row>
    <row r="3098" spans="1:4" x14ac:dyDescent="0.2">
      <c r="A3098" s="6">
        <f>Database!$A5183</f>
        <v>26981</v>
      </c>
      <c r="B3098">
        <f>IF(VLOOKUP(Table7[[#This Row],[Date]],Database!$A:$C,MATCH($B$1,Database!$A$1:$C$1,),)=0,#N/A,VLOOKUP(Table7[[#This Row],[Date]],Database!$A:$C,MATCH($B$1,Database!$A$1:$C$1,),))</f>
        <v>6.76</v>
      </c>
      <c r="C3098">
        <f>IF(VLOOKUP(Table7[[#This Row],[Date]],Database!$A:$C,MATCH($C$1,Database!$A$1:$C$1,),)=0,#N/A,VLOOKUP(Table7[[#This Row],[Date]],Database!$A:$C,MATCH($C$1,Database!$A$1:$C$1,),))</f>
        <v>8.6199999999999992</v>
      </c>
      <c r="D3098">
        <f>IFERROR(Table7[[#This Row],[United States 10y]]-Table7[[#This Row],[United States 3y]],#N/A)</f>
        <v>-1.8599999999999994</v>
      </c>
    </row>
    <row r="3099" spans="1:4" x14ac:dyDescent="0.2">
      <c r="A3099" s="6">
        <f>Database!$A5184</f>
        <v>26982</v>
      </c>
      <c r="B3099">
        <f>IF(VLOOKUP(Table7[[#This Row],[Date]],Database!$A:$C,MATCH($B$1,Database!$A$1:$C$1,),)=0,#N/A,VLOOKUP(Table7[[#This Row],[Date]],Database!$A:$C,MATCH($B$1,Database!$A$1:$C$1,),))</f>
        <v>6.79</v>
      </c>
      <c r="C3099">
        <f>IF(VLOOKUP(Table7[[#This Row],[Date]],Database!$A:$C,MATCH($C$1,Database!$A$1:$C$1,),)=0,#N/A,VLOOKUP(Table7[[#This Row],[Date]],Database!$A:$C,MATCH($C$1,Database!$A$1:$C$1,),))</f>
        <v>8.3000000000000007</v>
      </c>
      <c r="D3099">
        <f>IFERROR(Table7[[#This Row],[United States 10y]]-Table7[[#This Row],[United States 3y]],#N/A)</f>
        <v>-1.5100000000000007</v>
      </c>
    </row>
    <row r="3100" spans="1:4" x14ac:dyDescent="0.2">
      <c r="A3100" s="6">
        <f>Database!$A5185</f>
        <v>26983</v>
      </c>
      <c r="B3100">
        <f>IF(VLOOKUP(Table7[[#This Row],[Date]],Database!$A:$C,MATCH($B$1,Database!$A$1:$C$1,),)=0,#N/A,VLOOKUP(Table7[[#This Row],[Date]],Database!$A:$C,MATCH($B$1,Database!$A$1:$C$1,),))</f>
        <v>6.76</v>
      </c>
      <c r="C3100">
        <f>IF(VLOOKUP(Table7[[#This Row],[Date]],Database!$A:$C,MATCH($C$1,Database!$A$1:$C$1,),)=0,#N/A,VLOOKUP(Table7[[#This Row],[Date]],Database!$A:$C,MATCH($C$1,Database!$A$1:$C$1,),))</f>
        <v>7.53</v>
      </c>
      <c r="D3100">
        <f>IFERROR(Table7[[#This Row],[United States 10y]]-Table7[[#This Row],[United States 3y]],#N/A)</f>
        <v>-0.77000000000000046</v>
      </c>
    </row>
    <row r="3101" spans="1:4" x14ac:dyDescent="0.2">
      <c r="A3101" s="6">
        <f>Database!$A5186</f>
        <v>26984</v>
      </c>
      <c r="B3101">
        <f>IF(VLOOKUP(Table7[[#This Row],[Date]],Database!$A:$C,MATCH($B$1,Database!$A$1:$C$1,),)=0,#N/A,VLOOKUP(Table7[[#This Row],[Date]],Database!$A:$C,MATCH($B$1,Database!$A$1:$C$1,),))</f>
        <v>6.72</v>
      </c>
      <c r="C3101">
        <f>IF(VLOOKUP(Table7[[#This Row],[Date]],Database!$A:$C,MATCH($C$1,Database!$A$1:$C$1,),)=0,#N/A,VLOOKUP(Table7[[#This Row],[Date]],Database!$A:$C,MATCH($C$1,Database!$A$1:$C$1,),))</f>
        <v>7.61</v>
      </c>
      <c r="D3101">
        <f>IFERROR(Table7[[#This Row],[United States 10y]]-Table7[[#This Row],[United States 3y]],#N/A)</f>
        <v>-0.89000000000000057</v>
      </c>
    </row>
    <row r="3102" spans="1:4" x14ac:dyDescent="0.2">
      <c r="A3102" s="6">
        <f>Database!$A5187</f>
        <v>26987</v>
      </c>
      <c r="B3102">
        <f>IF(VLOOKUP(Table7[[#This Row],[Date]],Database!$A:$C,MATCH($B$1,Database!$A$1:$C$1,),)=0,#N/A,VLOOKUP(Table7[[#This Row],[Date]],Database!$A:$C,MATCH($B$1,Database!$A$1:$C$1,),))</f>
        <v>6.71</v>
      </c>
      <c r="C3102">
        <f>IF(VLOOKUP(Table7[[#This Row],[Date]],Database!$A:$C,MATCH($C$1,Database!$A$1:$C$1,),)=0,#N/A,VLOOKUP(Table7[[#This Row],[Date]],Database!$A:$C,MATCH($C$1,Database!$A$1:$C$1,),))</f>
        <v>7.5</v>
      </c>
      <c r="D3102">
        <f>IFERROR(Table7[[#This Row],[United States 10y]]-Table7[[#This Row],[United States 3y]],#N/A)</f>
        <v>-0.79</v>
      </c>
    </row>
    <row r="3103" spans="1:4" x14ac:dyDescent="0.2">
      <c r="A3103" s="6">
        <f>Database!$A5188</f>
        <v>26988</v>
      </c>
      <c r="B3103">
        <f>IF(VLOOKUP(Table7[[#This Row],[Date]],Database!$A:$C,MATCH($B$1,Database!$A$1:$C$1,),)=0,#N/A,VLOOKUP(Table7[[#This Row],[Date]],Database!$A:$C,MATCH($B$1,Database!$A$1:$C$1,),))</f>
        <v>6.72</v>
      </c>
      <c r="C3103">
        <f>IF(VLOOKUP(Table7[[#This Row],[Date]],Database!$A:$C,MATCH($C$1,Database!$A$1:$C$1,),)=0,#N/A,VLOOKUP(Table7[[#This Row],[Date]],Database!$A:$C,MATCH($C$1,Database!$A$1:$C$1,),))</f>
        <v>7.77</v>
      </c>
      <c r="D3103">
        <f>IFERROR(Table7[[#This Row],[United States 10y]]-Table7[[#This Row],[United States 3y]],#N/A)</f>
        <v>-1.0499999999999998</v>
      </c>
    </row>
    <row r="3104" spans="1:4" x14ac:dyDescent="0.2">
      <c r="A3104" s="6">
        <f>Database!$A5189</f>
        <v>26989</v>
      </c>
      <c r="B3104">
        <f>IF(VLOOKUP(Table7[[#This Row],[Date]],Database!$A:$C,MATCH($B$1,Database!$A$1:$C$1,),)=0,#N/A,VLOOKUP(Table7[[#This Row],[Date]],Database!$A:$C,MATCH($B$1,Database!$A$1:$C$1,),))</f>
        <v>6.71</v>
      </c>
      <c r="C3104">
        <f>IF(VLOOKUP(Table7[[#This Row],[Date]],Database!$A:$C,MATCH($C$1,Database!$A$1:$C$1,),)=0,#N/A,VLOOKUP(Table7[[#This Row],[Date]],Database!$A:$C,MATCH($C$1,Database!$A$1:$C$1,),))</f>
        <v>7.78</v>
      </c>
      <c r="D3104">
        <f>IFERROR(Table7[[#This Row],[United States 10y]]-Table7[[#This Row],[United States 3y]],#N/A)</f>
        <v>-1.0700000000000003</v>
      </c>
    </row>
    <row r="3105" spans="1:4" x14ac:dyDescent="0.2">
      <c r="A3105" s="6">
        <f>Database!$A5190</f>
        <v>26990</v>
      </c>
      <c r="B3105" t="e">
        <f>IF(VLOOKUP(Table7[[#This Row],[Date]],Database!$A:$C,MATCH($B$1,Database!$A$1:$C$1,),)=0,#N/A,VLOOKUP(Table7[[#This Row],[Date]],Database!$A:$C,MATCH($B$1,Database!$A$1:$C$1,),))</f>
        <v>#N/A</v>
      </c>
      <c r="C3105" t="e">
        <f>IF(VLOOKUP(Table7[[#This Row],[Date]],Database!$A:$C,MATCH($C$1,Database!$A$1:$C$1,),)=0,#N/A,VLOOKUP(Table7[[#This Row],[Date]],Database!$A:$C,MATCH($C$1,Database!$A$1:$C$1,),))</f>
        <v>#N/A</v>
      </c>
      <c r="D3105" t="e">
        <f>IFERROR(Table7[[#This Row],[United States 10y]]-Table7[[#This Row],[United States 3y]],#N/A)</f>
        <v>#N/A</v>
      </c>
    </row>
    <row r="3106" spans="1:4" x14ac:dyDescent="0.2">
      <c r="A3106" s="6">
        <f>Database!$A5191</f>
        <v>26991</v>
      </c>
      <c r="B3106">
        <f>IF(VLOOKUP(Table7[[#This Row],[Date]],Database!$A:$C,MATCH($B$1,Database!$A$1:$C$1,),)=0,#N/A,VLOOKUP(Table7[[#This Row],[Date]],Database!$A:$C,MATCH($B$1,Database!$A$1:$C$1,),))</f>
        <v>6.7</v>
      </c>
      <c r="C3106">
        <f>IF(VLOOKUP(Table7[[#This Row],[Date]],Database!$A:$C,MATCH($C$1,Database!$A$1:$C$1,),)=0,#N/A,VLOOKUP(Table7[[#This Row],[Date]],Database!$A:$C,MATCH($C$1,Database!$A$1:$C$1,),))</f>
        <v>7.82</v>
      </c>
      <c r="D3106">
        <f>IFERROR(Table7[[#This Row],[United States 10y]]-Table7[[#This Row],[United States 3y]],#N/A)</f>
        <v>-1.1200000000000001</v>
      </c>
    </row>
    <row r="3107" spans="1:4" x14ac:dyDescent="0.2">
      <c r="A3107" s="6">
        <f>Database!$A5192</f>
        <v>26994</v>
      </c>
      <c r="B3107">
        <f>IF(VLOOKUP(Table7[[#This Row],[Date]],Database!$A:$C,MATCH($B$1,Database!$A$1:$C$1,),)=0,#N/A,VLOOKUP(Table7[[#This Row],[Date]],Database!$A:$C,MATCH($B$1,Database!$A$1:$C$1,),))</f>
        <v>6.69</v>
      </c>
      <c r="C3107">
        <f>IF(VLOOKUP(Table7[[#This Row],[Date]],Database!$A:$C,MATCH($C$1,Database!$A$1:$C$1,),)=0,#N/A,VLOOKUP(Table7[[#This Row],[Date]],Database!$A:$C,MATCH($C$1,Database!$A$1:$C$1,),))</f>
        <v>7.76</v>
      </c>
      <c r="D3107">
        <f>IFERROR(Table7[[#This Row],[United States 10y]]-Table7[[#This Row],[United States 3y]],#N/A)</f>
        <v>-1.0699999999999994</v>
      </c>
    </row>
    <row r="3108" spans="1:4" x14ac:dyDescent="0.2">
      <c r="A3108" s="6">
        <f>Database!$A5193</f>
        <v>26995</v>
      </c>
      <c r="B3108">
        <f>IF(VLOOKUP(Table7[[#This Row],[Date]],Database!$A:$C,MATCH($B$1,Database!$A$1:$C$1,),)=0,#N/A,VLOOKUP(Table7[[#This Row],[Date]],Database!$A:$C,MATCH($B$1,Database!$A$1:$C$1,),))</f>
        <v>6.7</v>
      </c>
      <c r="C3108">
        <f>IF(VLOOKUP(Table7[[#This Row],[Date]],Database!$A:$C,MATCH($C$1,Database!$A$1:$C$1,),)=0,#N/A,VLOOKUP(Table7[[#This Row],[Date]],Database!$A:$C,MATCH($C$1,Database!$A$1:$C$1,),))</f>
        <v>7.58</v>
      </c>
      <c r="D3108">
        <f>IFERROR(Table7[[#This Row],[United States 10y]]-Table7[[#This Row],[United States 3y]],#N/A)</f>
        <v>-0.87999999999999989</v>
      </c>
    </row>
    <row r="3109" spans="1:4" x14ac:dyDescent="0.2">
      <c r="A3109" s="6">
        <f>Database!$A5194</f>
        <v>26996</v>
      </c>
      <c r="B3109">
        <f>IF(VLOOKUP(Table7[[#This Row],[Date]],Database!$A:$C,MATCH($B$1,Database!$A$1:$C$1,),)=0,#N/A,VLOOKUP(Table7[[#This Row],[Date]],Database!$A:$C,MATCH($B$1,Database!$A$1:$C$1,),))</f>
        <v>6.7</v>
      </c>
      <c r="C3109">
        <f>IF(VLOOKUP(Table7[[#This Row],[Date]],Database!$A:$C,MATCH($C$1,Database!$A$1:$C$1,),)=0,#N/A,VLOOKUP(Table7[[#This Row],[Date]],Database!$A:$C,MATCH($C$1,Database!$A$1:$C$1,),))</f>
        <v>7.52</v>
      </c>
      <c r="D3109">
        <f>IFERROR(Table7[[#This Row],[United States 10y]]-Table7[[#This Row],[United States 3y]],#N/A)</f>
        <v>-0.8199999999999994</v>
      </c>
    </row>
    <row r="3110" spans="1:4" x14ac:dyDescent="0.2">
      <c r="A3110" s="6">
        <f>Database!$A5195</f>
        <v>26997</v>
      </c>
      <c r="B3110">
        <f>IF(VLOOKUP(Table7[[#This Row],[Date]],Database!$A:$C,MATCH($B$1,Database!$A$1:$C$1,),)=0,#N/A,VLOOKUP(Table7[[#This Row],[Date]],Database!$A:$C,MATCH($B$1,Database!$A$1:$C$1,),))</f>
        <v>6.7</v>
      </c>
      <c r="C3110">
        <f>IF(VLOOKUP(Table7[[#This Row],[Date]],Database!$A:$C,MATCH($C$1,Database!$A$1:$C$1,),)=0,#N/A,VLOOKUP(Table7[[#This Row],[Date]],Database!$A:$C,MATCH($C$1,Database!$A$1:$C$1,),))</f>
        <v>7.45</v>
      </c>
      <c r="D3110">
        <f>IFERROR(Table7[[#This Row],[United States 10y]]-Table7[[#This Row],[United States 3y]],#N/A)</f>
        <v>-0.75</v>
      </c>
    </row>
    <row r="3111" spans="1:4" x14ac:dyDescent="0.2">
      <c r="A3111" s="6">
        <f>Database!$A5196</f>
        <v>26998</v>
      </c>
      <c r="B3111">
        <f>IF(VLOOKUP(Table7[[#This Row],[Date]],Database!$A:$C,MATCH($B$1,Database!$A$1:$C$1,),)=0,#N/A,VLOOKUP(Table7[[#This Row],[Date]],Database!$A:$C,MATCH($B$1,Database!$A$1:$C$1,),))</f>
        <v>6.69</v>
      </c>
      <c r="C3111">
        <f>IF(VLOOKUP(Table7[[#This Row],[Date]],Database!$A:$C,MATCH($C$1,Database!$A$1:$C$1,),)=0,#N/A,VLOOKUP(Table7[[#This Row],[Date]],Database!$A:$C,MATCH($C$1,Database!$A$1:$C$1,),))</f>
        <v>7.3</v>
      </c>
      <c r="D3111">
        <f>IFERROR(Table7[[#This Row],[United States 10y]]-Table7[[#This Row],[United States 3y]],#N/A)</f>
        <v>-0.60999999999999943</v>
      </c>
    </row>
    <row r="3112" spans="1:4" x14ac:dyDescent="0.2">
      <c r="A3112" s="6">
        <f>Database!$A5197</f>
        <v>27001</v>
      </c>
      <c r="B3112">
        <f>IF(VLOOKUP(Table7[[#This Row],[Date]],Database!$A:$C,MATCH($B$1,Database!$A$1:$C$1,),)=0,#N/A,VLOOKUP(Table7[[#This Row],[Date]],Database!$A:$C,MATCH($B$1,Database!$A$1:$C$1,),))</f>
        <v>6.69</v>
      </c>
      <c r="C3112">
        <f>IF(VLOOKUP(Table7[[#This Row],[Date]],Database!$A:$C,MATCH($C$1,Database!$A$1:$C$1,),)=0,#N/A,VLOOKUP(Table7[[#This Row],[Date]],Database!$A:$C,MATCH($C$1,Database!$A$1:$C$1,),))</f>
        <v>7.12</v>
      </c>
      <c r="D3112">
        <f>IFERROR(Table7[[#This Row],[United States 10y]]-Table7[[#This Row],[United States 3y]],#N/A)</f>
        <v>-0.42999999999999972</v>
      </c>
    </row>
    <row r="3113" spans="1:4" x14ac:dyDescent="0.2">
      <c r="A3113" s="6">
        <f>Database!$A5198</f>
        <v>27002</v>
      </c>
      <c r="B3113">
        <f>IF(VLOOKUP(Table7[[#This Row],[Date]],Database!$A:$C,MATCH($B$1,Database!$A$1:$C$1,),)=0,#N/A,VLOOKUP(Table7[[#This Row],[Date]],Database!$A:$C,MATCH($B$1,Database!$A$1:$C$1,),))</f>
        <v>6.69</v>
      </c>
      <c r="C3113">
        <f>IF(VLOOKUP(Table7[[#This Row],[Date]],Database!$A:$C,MATCH($C$1,Database!$A$1:$C$1,),)=0,#N/A,VLOOKUP(Table7[[#This Row],[Date]],Database!$A:$C,MATCH($C$1,Database!$A$1:$C$1,),))</f>
        <v>7.25</v>
      </c>
      <c r="D3113">
        <f>IFERROR(Table7[[#This Row],[United States 10y]]-Table7[[#This Row],[United States 3y]],#N/A)</f>
        <v>-0.55999999999999961</v>
      </c>
    </row>
    <row r="3114" spans="1:4" x14ac:dyDescent="0.2">
      <c r="A3114" s="6">
        <f>Database!$A5199</f>
        <v>27003</v>
      </c>
      <c r="B3114">
        <f>IF(VLOOKUP(Table7[[#This Row],[Date]],Database!$A:$C,MATCH($B$1,Database!$A$1:$C$1,),)=0,#N/A,VLOOKUP(Table7[[#This Row],[Date]],Database!$A:$C,MATCH($B$1,Database!$A$1:$C$1,),))</f>
        <v>6.72</v>
      </c>
      <c r="C3114">
        <f>IF(VLOOKUP(Table7[[#This Row],[Date]],Database!$A:$C,MATCH($C$1,Database!$A$1:$C$1,),)=0,#N/A,VLOOKUP(Table7[[#This Row],[Date]],Database!$A:$C,MATCH($C$1,Database!$A$1:$C$1,),))</f>
        <v>7.68</v>
      </c>
      <c r="D3114">
        <f>IFERROR(Table7[[#This Row],[United States 10y]]-Table7[[#This Row],[United States 3y]],#N/A)</f>
        <v>-0.96</v>
      </c>
    </row>
    <row r="3115" spans="1:4" x14ac:dyDescent="0.2">
      <c r="A3115" s="6">
        <f>Database!$A5200</f>
        <v>27004</v>
      </c>
      <c r="B3115">
        <f>IF(VLOOKUP(Table7[[#This Row],[Date]],Database!$A:$C,MATCH($B$1,Database!$A$1:$C$1,),)=0,#N/A,VLOOKUP(Table7[[#This Row],[Date]],Database!$A:$C,MATCH($B$1,Database!$A$1:$C$1,),))</f>
        <v>6.75</v>
      </c>
      <c r="C3115">
        <f>IF(VLOOKUP(Table7[[#This Row],[Date]],Database!$A:$C,MATCH($C$1,Database!$A$1:$C$1,),)=0,#N/A,VLOOKUP(Table7[[#This Row],[Date]],Database!$A:$C,MATCH($C$1,Database!$A$1:$C$1,),))</f>
        <v>7.64</v>
      </c>
      <c r="D3115">
        <f>IFERROR(Table7[[#This Row],[United States 10y]]-Table7[[#This Row],[United States 3y]],#N/A)</f>
        <v>-0.88999999999999968</v>
      </c>
    </row>
    <row r="3116" spans="1:4" x14ac:dyDescent="0.2">
      <c r="A3116" s="6">
        <f>Database!$A5201</f>
        <v>27005</v>
      </c>
      <c r="B3116">
        <f>IF(VLOOKUP(Table7[[#This Row],[Date]],Database!$A:$C,MATCH($B$1,Database!$A$1:$C$1,),)=0,#N/A,VLOOKUP(Table7[[#This Row],[Date]],Database!$A:$C,MATCH($B$1,Database!$A$1:$C$1,),))</f>
        <v>6.74</v>
      </c>
      <c r="C3116">
        <f>IF(VLOOKUP(Table7[[#This Row],[Date]],Database!$A:$C,MATCH($C$1,Database!$A$1:$C$1,),)=0,#N/A,VLOOKUP(Table7[[#This Row],[Date]],Database!$A:$C,MATCH($C$1,Database!$A$1:$C$1,),))</f>
        <v>7.65</v>
      </c>
      <c r="D3116">
        <f>IFERROR(Table7[[#This Row],[United States 10y]]-Table7[[#This Row],[United States 3y]],#N/A)</f>
        <v>-0.91000000000000014</v>
      </c>
    </row>
    <row r="3117" spans="1:4" x14ac:dyDescent="0.2">
      <c r="A3117" s="6">
        <f>Database!$A5202</f>
        <v>27008</v>
      </c>
      <c r="B3117">
        <f>IF(VLOOKUP(Table7[[#This Row],[Date]],Database!$A:$C,MATCH($B$1,Database!$A$1:$C$1,),)=0,#N/A,VLOOKUP(Table7[[#This Row],[Date]],Database!$A:$C,MATCH($B$1,Database!$A$1:$C$1,),))</f>
        <v>6.71</v>
      </c>
      <c r="C3117">
        <f>IF(VLOOKUP(Table7[[#This Row],[Date]],Database!$A:$C,MATCH($C$1,Database!$A$1:$C$1,),)=0,#N/A,VLOOKUP(Table7[[#This Row],[Date]],Database!$A:$C,MATCH($C$1,Database!$A$1:$C$1,),))</f>
        <v>7.44</v>
      </c>
      <c r="D3117">
        <f>IFERROR(Table7[[#This Row],[United States 10y]]-Table7[[#This Row],[United States 3y]],#N/A)</f>
        <v>-0.73000000000000043</v>
      </c>
    </row>
    <row r="3118" spans="1:4" x14ac:dyDescent="0.2">
      <c r="A3118" s="6">
        <f>Database!$A5203</f>
        <v>27009</v>
      </c>
      <c r="B3118">
        <f>IF(VLOOKUP(Table7[[#This Row],[Date]],Database!$A:$C,MATCH($B$1,Database!$A$1:$C$1,),)=0,#N/A,VLOOKUP(Table7[[#This Row],[Date]],Database!$A:$C,MATCH($B$1,Database!$A$1:$C$1,),))</f>
        <v>6.69</v>
      </c>
      <c r="C3118">
        <f>IF(VLOOKUP(Table7[[#This Row],[Date]],Database!$A:$C,MATCH($C$1,Database!$A$1:$C$1,),)=0,#N/A,VLOOKUP(Table7[[#This Row],[Date]],Database!$A:$C,MATCH($C$1,Database!$A$1:$C$1,),))</f>
        <v>7.52</v>
      </c>
      <c r="D3118">
        <f>IFERROR(Table7[[#This Row],[United States 10y]]-Table7[[#This Row],[United States 3y]],#N/A)</f>
        <v>-0.82999999999999918</v>
      </c>
    </row>
    <row r="3119" spans="1:4" x14ac:dyDescent="0.2">
      <c r="A3119" s="6">
        <f>Database!$A5204</f>
        <v>27010</v>
      </c>
      <c r="B3119">
        <f>IF(VLOOKUP(Table7[[#This Row],[Date]],Database!$A:$C,MATCH($B$1,Database!$A$1:$C$1,),)=0,#N/A,VLOOKUP(Table7[[#This Row],[Date]],Database!$A:$C,MATCH($B$1,Database!$A$1:$C$1,),))</f>
        <v>6.69</v>
      </c>
      <c r="C3119">
        <f>IF(VLOOKUP(Table7[[#This Row],[Date]],Database!$A:$C,MATCH($C$1,Database!$A$1:$C$1,),)=0,#N/A,VLOOKUP(Table7[[#This Row],[Date]],Database!$A:$C,MATCH($C$1,Database!$A$1:$C$1,),))</f>
        <v>7.48</v>
      </c>
      <c r="D3119">
        <f>IFERROR(Table7[[#This Row],[United States 10y]]-Table7[[#This Row],[United States 3y]],#N/A)</f>
        <v>-0.79</v>
      </c>
    </row>
    <row r="3120" spans="1:4" x14ac:dyDescent="0.2">
      <c r="A3120" s="6">
        <f>Database!$A5205</f>
        <v>27011</v>
      </c>
      <c r="B3120">
        <f>IF(VLOOKUP(Table7[[#This Row],[Date]],Database!$A:$C,MATCH($B$1,Database!$A$1:$C$1,),)=0,#N/A,VLOOKUP(Table7[[#This Row],[Date]],Database!$A:$C,MATCH($B$1,Database!$A$1:$C$1,),))</f>
        <v>6.68</v>
      </c>
      <c r="C3120">
        <f>IF(VLOOKUP(Table7[[#This Row],[Date]],Database!$A:$C,MATCH($C$1,Database!$A$1:$C$1,),)=0,#N/A,VLOOKUP(Table7[[#This Row],[Date]],Database!$A:$C,MATCH($C$1,Database!$A$1:$C$1,),))</f>
        <v>7.58</v>
      </c>
      <c r="D3120">
        <f>IFERROR(Table7[[#This Row],[United States 10y]]-Table7[[#This Row],[United States 3y]],#N/A)</f>
        <v>-0.90000000000000036</v>
      </c>
    </row>
    <row r="3121" spans="1:4" x14ac:dyDescent="0.2">
      <c r="A3121" s="6">
        <f>Database!$A5206</f>
        <v>27012</v>
      </c>
      <c r="B3121">
        <f>IF(VLOOKUP(Table7[[#This Row],[Date]],Database!$A:$C,MATCH($B$1,Database!$A$1:$C$1,),)=0,#N/A,VLOOKUP(Table7[[#This Row],[Date]],Database!$A:$C,MATCH($B$1,Database!$A$1:$C$1,),))</f>
        <v>6.68</v>
      </c>
      <c r="C3121">
        <f>IF(VLOOKUP(Table7[[#This Row],[Date]],Database!$A:$C,MATCH($C$1,Database!$A$1:$C$1,),)=0,#N/A,VLOOKUP(Table7[[#This Row],[Date]],Database!$A:$C,MATCH($C$1,Database!$A$1:$C$1,),))</f>
        <v>7.53</v>
      </c>
      <c r="D3121">
        <f>IFERROR(Table7[[#This Row],[United States 10y]]-Table7[[#This Row],[United States 3y]],#N/A)</f>
        <v>-0.85000000000000053</v>
      </c>
    </row>
    <row r="3122" spans="1:4" x14ac:dyDescent="0.2">
      <c r="A3122" s="6">
        <f>Database!$A5207</f>
        <v>27015</v>
      </c>
      <c r="B3122">
        <f>IF(VLOOKUP(Table7[[#This Row],[Date]],Database!$A:$C,MATCH($B$1,Database!$A$1:$C$1,),)=0,#N/A,VLOOKUP(Table7[[#This Row],[Date]],Database!$A:$C,MATCH($B$1,Database!$A$1:$C$1,),))</f>
        <v>6.67</v>
      </c>
      <c r="C3122">
        <f>IF(VLOOKUP(Table7[[#This Row],[Date]],Database!$A:$C,MATCH($C$1,Database!$A$1:$C$1,),)=0,#N/A,VLOOKUP(Table7[[#This Row],[Date]],Database!$A:$C,MATCH($C$1,Database!$A$1:$C$1,),))</f>
        <v>7.47</v>
      </c>
      <c r="D3122">
        <f>IFERROR(Table7[[#This Row],[United States 10y]]-Table7[[#This Row],[United States 3y]],#N/A)</f>
        <v>-0.79999999999999982</v>
      </c>
    </row>
    <row r="3123" spans="1:4" x14ac:dyDescent="0.2">
      <c r="A3123" s="6">
        <f>Database!$A5208</f>
        <v>27016</v>
      </c>
      <c r="B3123">
        <f>IF(VLOOKUP(Table7[[#This Row],[Date]],Database!$A:$C,MATCH($B$1,Database!$A$1:$C$1,),)=0,#N/A,VLOOKUP(Table7[[#This Row],[Date]],Database!$A:$C,MATCH($B$1,Database!$A$1:$C$1,),))</f>
        <v>6.68</v>
      </c>
      <c r="C3123">
        <f>IF(VLOOKUP(Table7[[#This Row],[Date]],Database!$A:$C,MATCH($C$1,Database!$A$1:$C$1,),)=0,#N/A,VLOOKUP(Table7[[#This Row],[Date]],Database!$A:$C,MATCH($C$1,Database!$A$1:$C$1,),))</f>
        <v>7.34</v>
      </c>
      <c r="D3123">
        <f>IFERROR(Table7[[#This Row],[United States 10y]]-Table7[[#This Row],[United States 3y]],#N/A)</f>
        <v>-0.66000000000000014</v>
      </c>
    </row>
    <row r="3124" spans="1:4" x14ac:dyDescent="0.2">
      <c r="A3124" s="6">
        <f>Database!$A5209</f>
        <v>27017</v>
      </c>
      <c r="B3124">
        <f>IF(VLOOKUP(Table7[[#This Row],[Date]],Database!$A:$C,MATCH($B$1,Database!$A$1:$C$1,),)=0,#N/A,VLOOKUP(Table7[[#This Row],[Date]],Database!$A:$C,MATCH($B$1,Database!$A$1:$C$1,),))</f>
        <v>6.71</v>
      </c>
      <c r="C3124">
        <f>IF(VLOOKUP(Table7[[#This Row],[Date]],Database!$A:$C,MATCH($C$1,Database!$A$1:$C$1,),)=0,#N/A,VLOOKUP(Table7[[#This Row],[Date]],Database!$A:$C,MATCH($C$1,Database!$A$1:$C$1,),))</f>
        <v>7.3</v>
      </c>
      <c r="D3124">
        <f>IFERROR(Table7[[#This Row],[United States 10y]]-Table7[[#This Row],[United States 3y]],#N/A)</f>
        <v>-0.58999999999999986</v>
      </c>
    </row>
    <row r="3125" spans="1:4" x14ac:dyDescent="0.2">
      <c r="A3125" s="6">
        <f>Database!$A5210</f>
        <v>27018</v>
      </c>
      <c r="B3125">
        <f>IF(VLOOKUP(Table7[[#This Row],[Date]],Database!$A:$C,MATCH($B$1,Database!$A$1:$C$1,),)=0,#N/A,VLOOKUP(Table7[[#This Row],[Date]],Database!$A:$C,MATCH($B$1,Database!$A$1:$C$1,),))</f>
        <v>6.73</v>
      </c>
      <c r="C3125">
        <f>IF(VLOOKUP(Table7[[#This Row],[Date]],Database!$A:$C,MATCH($C$1,Database!$A$1:$C$1,),)=0,#N/A,VLOOKUP(Table7[[#This Row],[Date]],Database!$A:$C,MATCH($C$1,Database!$A$1:$C$1,),))</f>
        <v>7.31</v>
      </c>
      <c r="D3125">
        <f>IFERROR(Table7[[#This Row],[United States 10y]]-Table7[[#This Row],[United States 3y]],#N/A)</f>
        <v>-0.57999999999999918</v>
      </c>
    </row>
    <row r="3126" spans="1:4" x14ac:dyDescent="0.2">
      <c r="A3126" s="6">
        <f>Database!$A5211</f>
        <v>27019</v>
      </c>
      <c r="B3126">
        <f>IF(VLOOKUP(Table7[[#This Row],[Date]],Database!$A:$C,MATCH($B$1,Database!$A$1:$C$1,),)=0,#N/A,VLOOKUP(Table7[[#This Row],[Date]],Database!$A:$C,MATCH($B$1,Database!$A$1:$C$1,),))</f>
        <v>6.78</v>
      </c>
      <c r="C3126">
        <f>IF(VLOOKUP(Table7[[#This Row],[Date]],Database!$A:$C,MATCH($C$1,Database!$A$1:$C$1,),)=0,#N/A,VLOOKUP(Table7[[#This Row],[Date]],Database!$A:$C,MATCH($C$1,Database!$A$1:$C$1,),))</f>
        <v>7.33</v>
      </c>
      <c r="D3126">
        <f>IFERROR(Table7[[#This Row],[United States 10y]]-Table7[[#This Row],[United States 3y]],#N/A)</f>
        <v>-0.54999999999999982</v>
      </c>
    </row>
    <row r="3127" spans="1:4" x14ac:dyDescent="0.2">
      <c r="A3127" s="6">
        <f>Database!$A5212</f>
        <v>27022</v>
      </c>
      <c r="B3127" t="e">
        <f>IF(VLOOKUP(Table7[[#This Row],[Date]],Database!$A:$C,MATCH($B$1,Database!$A$1:$C$1,),)=0,#N/A,VLOOKUP(Table7[[#This Row],[Date]],Database!$A:$C,MATCH($B$1,Database!$A$1:$C$1,),))</f>
        <v>#N/A</v>
      </c>
      <c r="C3127" t="e">
        <f>IF(VLOOKUP(Table7[[#This Row],[Date]],Database!$A:$C,MATCH($C$1,Database!$A$1:$C$1,),)=0,#N/A,VLOOKUP(Table7[[#This Row],[Date]],Database!$A:$C,MATCH($C$1,Database!$A$1:$C$1,),))</f>
        <v>#N/A</v>
      </c>
      <c r="D3127" t="e">
        <f>IFERROR(Table7[[#This Row],[United States 10y]]-Table7[[#This Row],[United States 3y]],#N/A)</f>
        <v>#N/A</v>
      </c>
    </row>
    <row r="3128" spans="1:4" x14ac:dyDescent="0.2">
      <c r="A3128" s="6">
        <f>Database!$A5213</f>
        <v>27023</v>
      </c>
      <c r="B3128" t="e">
        <f>IF(VLOOKUP(Table7[[#This Row],[Date]],Database!$A:$C,MATCH($B$1,Database!$A$1:$C$1,),)=0,#N/A,VLOOKUP(Table7[[#This Row],[Date]],Database!$A:$C,MATCH($B$1,Database!$A$1:$C$1,),))</f>
        <v>#N/A</v>
      </c>
      <c r="C3128" t="e">
        <f>IF(VLOOKUP(Table7[[#This Row],[Date]],Database!$A:$C,MATCH($C$1,Database!$A$1:$C$1,),)=0,#N/A,VLOOKUP(Table7[[#This Row],[Date]],Database!$A:$C,MATCH($C$1,Database!$A$1:$C$1,),))</f>
        <v>#N/A</v>
      </c>
      <c r="D3128" t="e">
        <f>IFERROR(Table7[[#This Row],[United States 10y]]-Table7[[#This Row],[United States 3y]],#N/A)</f>
        <v>#N/A</v>
      </c>
    </row>
    <row r="3129" spans="1:4" x14ac:dyDescent="0.2">
      <c r="A3129" s="6">
        <f>Database!$A5214</f>
        <v>27024</v>
      </c>
      <c r="B3129">
        <f>IF(VLOOKUP(Table7[[#This Row],[Date]],Database!$A:$C,MATCH($B$1,Database!$A$1:$C$1,),)=0,#N/A,VLOOKUP(Table7[[#This Row],[Date]],Database!$A:$C,MATCH($B$1,Database!$A$1:$C$1,),))</f>
        <v>6.83</v>
      </c>
      <c r="C3129">
        <f>IF(VLOOKUP(Table7[[#This Row],[Date]],Database!$A:$C,MATCH($C$1,Database!$A$1:$C$1,),)=0,#N/A,VLOOKUP(Table7[[#This Row],[Date]],Database!$A:$C,MATCH($C$1,Database!$A$1:$C$1,),))</f>
        <v>7.57</v>
      </c>
      <c r="D3129">
        <f>IFERROR(Table7[[#This Row],[United States 10y]]-Table7[[#This Row],[United States 3y]],#N/A)</f>
        <v>-0.74000000000000021</v>
      </c>
    </row>
    <row r="3130" spans="1:4" x14ac:dyDescent="0.2">
      <c r="A3130" s="6">
        <f>Database!$A5215</f>
        <v>27025</v>
      </c>
      <c r="B3130">
        <f>IF(VLOOKUP(Table7[[#This Row],[Date]],Database!$A:$C,MATCH($B$1,Database!$A$1:$C$1,),)=0,#N/A,VLOOKUP(Table7[[#This Row],[Date]],Database!$A:$C,MATCH($B$1,Database!$A$1:$C$1,),))</f>
        <v>6.88</v>
      </c>
      <c r="C3130">
        <f>IF(VLOOKUP(Table7[[#This Row],[Date]],Database!$A:$C,MATCH($C$1,Database!$A$1:$C$1,),)=0,#N/A,VLOOKUP(Table7[[#This Row],[Date]],Database!$A:$C,MATCH($C$1,Database!$A$1:$C$1,),))</f>
        <v>7.47</v>
      </c>
      <c r="D3130">
        <f>IFERROR(Table7[[#This Row],[United States 10y]]-Table7[[#This Row],[United States 3y]],#N/A)</f>
        <v>-0.58999999999999986</v>
      </c>
    </row>
    <row r="3131" spans="1:4" x14ac:dyDescent="0.2">
      <c r="A3131" s="6">
        <f>Database!$A5216</f>
        <v>27026</v>
      </c>
      <c r="B3131">
        <f>IF(VLOOKUP(Table7[[#This Row],[Date]],Database!$A:$C,MATCH($B$1,Database!$A$1:$C$1,),)=0,#N/A,VLOOKUP(Table7[[#This Row],[Date]],Database!$A:$C,MATCH($B$1,Database!$A$1:$C$1,),))</f>
        <v>6.91</v>
      </c>
      <c r="C3131">
        <f>IF(VLOOKUP(Table7[[#This Row],[Date]],Database!$A:$C,MATCH($C$1,Database!$A$1:$C$1,),)=0,#N/A,VLOOKUP(Table7[[#This Row],[Date]],Database!$A:$C,MATCH($C$1,Database!$A$1:$C$1,),))</f>
        <v>7.47</v>
      </c>
      <c r="D3131">
        <f>IFERROR(Table7[[#This Row],[United States 10y]]-Table7[[#This Row],[United States 3y]],#N/A)</f>
        <v>-0.55999999999999961</v>
      </c>
    </row>
    <row r="3132" spans="1:4" x14ac:dyDescent="0.2">
      <c r="A3132" s="6">
        <f>Database!$A5217</f>
        <v>27029</v>
      </c>
      <c r="B3132">
        <f>IF(VLOOKUP(Table7[[#This Row],[Date]],Database!$A:$C,MATCH($B$1,Database!$A$1:$C$1,),)=0,#N/A,VLOOKUP(Table7[[#This Row],[Date]],Database!$A:$C,MATCH($B$1,Database!$A$1:$C$1,),))</f>
        <v>6.9</v>
      </c>
      <c r="C3132">
        <f>IF(VLOOKUP(Table7[[#This Row],[Date]],Database!$A:$C,MATCH($C$1,Database!$A$1:$C$1,),)=0,#N/A,VLOOKUP(Table7[[#This Row],[Date]],Database!$A:$C,MATCH($C$1,Database!$A$1:$C$1,),))</f>
        <v>7.46</v>
      </c>
      <c r="D3132">
        <f>IFERROR(Table7[[#This Row],[United States 10y]]-Table7[[#This Row],[United States 3y]],#N/A)</f>
        <v>-0.55999999999999961</v>
      </c>
    </row>
    <row r="3133" spans="1:4" x14ac:dyDescent="0.2">
      <c r="A3133" s="6">
        <f>Database!$A5218</f>
        <v>27030</v>
      </c>
      <c r="B3133" t="e">
        <f>IF(VLOOKUP(Table7[[#This Row],[Date]],Database!$A:$C,MATCH($B$1,Database!$A$1:$C$1,),)=0,#N/A,VLOOKUP(Table7[[#This Row],[Date]],Database!$A:$C,MATCH($B$1,Database!$A$1:$C$1,),))</f>
        <v>#N/A</v>
      </c>
      <c r="C3133" t="e">
        <f>IF(VLOOKUP(Table7[[#This Row],[Date]],Database!$A:$C,MATCH($C$1,Database!$A$1:$C$1,),)=0,#N/A,VLOOKUP(Table7[[#This Row],[Date]],Database!$A:$C,MATCH($C$1,Database!$A$1:$C$1,),))</f>
        <v>#N/A</v>
      </c>
      <c r="D3133" t="e">
        <f>IFERROR(Table7[[#This Row],[United States 10y]]-Table7[[#This Row],[United States 3y]],#N/A)</f>
        <v>#N/A</v>
      </c>
    </row>
    <row r="3134" spans="1:4" x14ac:dyDescent="0.2">
      <c r="A3134" s="6">
        <f>Database!$A5219</f>
        <v>27031</v>
      </c>
      <c r="B3134">
        <f>IF(VLOOKUP(Table7[[#This Row],[Date]],Database!$A:$C,MATCH($B$1,Database!$A$1:$C$1,),)=0,#N/A,VLOOKUP(Table7[[#This Row],[Date]],Database!$A:$C,MATCH($B$1,Database!$A$1:$C$1,),))</f>
        <v>6.94</v>
      </c>
      <c r="C3134">
        <f>IF(VLOOKUP(Table7[[#This Row],[Date]],Database!$A:$C,MATCH($C$1,Database!$A$1:$C$1,),)=0,#N/A,VLOOKUP(Table7[[#This Row],[Date]],Database!$A:$C,MATCH($C$1,Database!$A$1:$C$1,),))</f>
        <v>7.52</v>
      </c>
      <c r="D3134">
        <f>IFERROR(Table7[[#This Row],[United States 10y]]-Table7[[#This Row],[United States 3y]],#N/A)</f>
        <v>-0.57999999999999918</v>
      </c>
    </row>
    <row r="3135" spans="1:4" x14ac:dyDescent="0.2">
      <c r="A3135" s="6">
        <f>Database!$A5220</f>
        <v>27032</v>
      </c>
      <c r="B3135">
        <f>IF(VLOOKUP(Table7[[#This Row],[Date]],Database!$A:$C,MATCH($B$1,Database!$A$1:$C$1,),)=0,#N/A,VLOOKUP(Table7[[#This Row],[Date]],Database!$A:$C,MATCH($B$1,Database!$A$1:$C$1,),))</f>
        <v>6.96</v>
      </c>
      <c r="C3135">
        <f>IF(VLOOKUP(Table7[[#This Row],[Date]],Database!$A:$C,MATCH($C$1,Database!$A$1:$C$1,),)=0,#N/A,VLOOKUP(Table7[[#This Row],[Date]],Database!$A:$C,MATCH($C$1,Database!$A$1:$C$1,),))</f>
        <v>7.47</v>
      </c>
      <c r="D3135">
        <f>IFERROR(Table7[[#This Row],[United States 10y]]-Table7[[#This Row],[United States 3y]],#N/A)</f>
        <v>-0.50999999999999979</v>
      </c>
    </row>
    <row r="3136" spans="1:4" x14ac:dyDescent="0.2">
      <c r="A3136" s="6">
        <f>Database!$A5221</f>
        <v>27033</v>
      </c>
      <c r="B3136">
        <f>IF(VLOOKUP(Table7[[#This Row],[Date]],Database!$A:$C,MATCH($B$1,Database!$A$1:$C$1,),)=0,#N/A,VLOOKUP(Table7[[#This Row],[Date]],Database!$A:$C,MATCH($B$1,Database!$A$1:$C$1,),))</f>
        <v>6.94</v>
      </c>
      <c r="C3136">
        <f>IF(VLOOKUP(Table7[[#This Row],[Date]],Database!$A:$C,MATCH($C$1,Database!$A$1:$C$1,),)=0,#N/A,VLOOKUP(Table7[[#This Row],[Date]],Database!$A:$C,MATCH($C$1,Database!$A$1:$C$1,),))</f>
        <v>7.49</v>
      </c>
      <c r="D3136">
        <f>IFERROR(Table7[[#This Row],[United States 10y]]-Table7[[#This Row],[United States 3y]],#N/A)</f>
        <v>-0.54999999999999982</v>
      </c>
    </row>
    <row r="3137" spans="1:4" x14ac:dyDescent="0.2">
      <c r="A3137" s="6">
        <f>Database!$A5222</f>
        <v>27036</v>
      </c>
      <c r="B3137">
        <f>IF(VLOOKUP(Table7[[#This Row],[Date]],Database!$A:$C,MATCH($B$1,Database!$A$1:$C$1,),)=0,#N/A,VLOOKUP(Table7[[#This Row],[Date]],Database!$A:$C,MATCH($B$1,Database!$A$1:$C$1,),))</f>
        <v>6.96</v>
      </c>
      <c r="C3137">
        <f>IF(VLOOKUP(Table7[[#This Row],[Date]],Database!$A:$C,MATCH($C$1,Database!$A$1:$C$1,),)=0,#N/A,VLOOKUP(Table7[[#This Row],[Date]],Database!$A:$C,MATCH($C$1,Database!$A$1:$C$1,),))</f>
        <v>7.6</v>
      </c>
      <c r="D3137">
        <f>IFERROR(Table7[[#This Row],[United States 10y]]-Table7[[#This Row],[United States 3y]],#N/A)</f>
        <v>-0.63999999999999968</v>
      </c>
    </row>
    <row r="3138" spans="1:4" x14ac:dyDescent="0.2">
      <c r="A3138" s="6">
        <f>Database!$A5223</f>
        <v>27037</v>
      </c>
      <c r="B3138">
        <f>IF(VLOOKUP(Table7[[#This Row],[Date]],Database!$A:$C,MATCH($B$1,Database!$A$1:$C$1,),)=0,#N/A,VLOOKUP(Table7[[#This Row],[Date]],Database!$A:$C,MATCH($B$1,Database!$A$1:$C$1,),))</f>
        <v>6.96</v>
      </c>
      <c r="C3138">
        <f>IF(VLOOKUP(Table7[[#This Row],[Date]],Database!$A:$C,MATCH($C$1,Database!$A$1:$C$1,),)=0,#N/A,VLOOKUP(Table7[[#This Row],[Date]],Database!$A:$C,MATCH($C$1,Database!$A$1:$C$1,),))</f>
        <v>7.64</v>
      </c>
      <c r="D3138">
        <f>IFERROR(Table7[[#This Row],[United States 10y]]-Table7[[#This Row],[United States 3y]],#N/A)</f>
        <v>-0.67999999999999972</v>
      </c>
    </row>
    <row r="3139" spans="1:4" x14ac:dyDescent="0.2">
      <c r="A3139" s="6">
        <f>Database!$A5224</f>
        <v>27038</v>
      </c>
      <c r="B3139">
        <f>IF(VLOOKUP(Table7[[#This Row],[Date]],Database!$A:$C,MATCH($B$1,Database!$A$1:$C$1,),)=0,#N/A,VLOOKUP(Table7[[#This Row],[Date]],Database!$A:$C,MATCH($B$1,Database!$A$1:$C$1,),))</f>
        <v>6.96</v>
      </c>
      <c r="C3139">
        <f>IF(VLOOKUP(Table7[[#This Row],[Date]],Database!$A:$C,MATCH($C$1,Database!$A$1:$C$1,),)=0,#N/A,VLOOKUP(Table7[[#This Row],[Date]],Database!$A:$C,MATCH($C$1,Database!$A$1:$C$1,),))</f>
        <v>7.67</v>
      </c>
      <c r="D3139">
        <f>IFERROR(Table7[[#This Row],[United States 10y]]-Table7[[#This Row],[United States 3y]],#N/A)</f>
        <v>-0.71</v>
      </c>
    </row>
    <row r="3140" spans="1:4" x14ac:dyDescent="0.2">
      <c r="A3140" s="6">
        <f>Database!$A5225</f>
        <v>27039</v>
      </c>
      <c r="B3140">
        <f>IF(VLOOKUP(Table7[[#This Row],[Date]],Database!$A:$C,MATCH($B$1,Database!$A$1:$C$1,),)=0,#N/A,VLOOKUP(Table7[[#This Row],[Date]],Database!$A:$C,MATCH($B$1,Database!$A$1:$C$1,),))</f>
        <v>7</v>
      </c>
      <c r="C3140">
        <f>IF(VLOOKUP(Table7[[#This Row],[Date]],Database!$A:$C,MATCH($C$1,Database!$A$1:$C$1,),)=0,#N/A,VLOOKUP(Table7[[#This Row],[Date]],Database!$A:$C,MATCH($C$1,Database!$A$1:$C$1,),))</f>
        <v>7.83</v>
      </c>
      <c r="D3140">
        <f>IFERROR(Table7[[#This Row],[United States 10y]]-Table7[[#This Row],[United States 3y]],#N/A)</f>
        <v>-0.83000000000000007</v>
      </c>
    </row>
    <row r="3141" spans="1:4" x14ac:dyDescent="0.2">
      <c r="A3141" s="6">
        <f>Database!$A5226</f>
        <v>27040</v>
      </c>
      <c r="B3141">
        <f>IF(VLOOKUP(Table7[[#This Row],[Date]],Database!$A:$C,MATCH($B$1,Database!$A$1:$C$1,),)=0,#N/A,VLOOKUP(Table7[[#This Row],[Date]],Database!$A:$C,MATCH($B$1,Database!$A$1:$C$1,),))</f>
        <v>7.01</v>
      </c>
      <c r="C3141">
        <f>IF(VLOOKUP(Table7[[#This Row],[Date]],Database!$A:$C,MATCH($C$1,Database!$A$1:$C$1,),)=0,#N/A,VLOOKUP(Table7[[#This Row],[Date]],Database!$A:$C,MATCH($C$1,Database!$A$1:$C$1,),))</f>
        <v>7.87</v>
      </c>
      <c r="D3141">
        <f>IFERROR(Table7[[#This Row],[United States 10y]]-Table7[[#This Row],[United States 3y]],#N/A)</f>
        <v>-0.86000000000000032</v>
      </c>
    </row>
    <row r="3142" spans="1:4" x14ac:dyDescent="0.2">
      <c r="A3142" s="6">
        <f>Database!$A5227</f>
        <v>27043</v>
      </c>
      <c r="B3142">
        <f>IF(VLOOKUP(Table7[[#This Row],[Date]],Database!$A:$C,MATCH($B$1,Database!$A$1:$C$1,),)=0,#N/A,VLOOKUP(Table7[[#This Row],[Date]],Database!$A:$C,MATCH($B$1,Database!$A$1:$C$1,),))</f>
        <v>7.01</v>
      </c>
      <c r="C3142">
        <f>IF(VLOOKUP(Table7[[#This Row],[Date]],Database!$A:$C,MATCH($C$1,Database!$A$1:$C$1,),)=0,#N/A,VLOOKUP(Table7[[#This Row],[Date]],Database!$A:$C,MATCH($C$1,Database!$A$1:$C$1,),))</f>
        <v>7.96</v>
      </c>
      <c r="D3142">
        <f>IFERROR(Table7[[#This Row],[United States 10y]]-Table7[[#This Row],[United States 3y]],#N/A)</f>
        <v>-0.95000000000000018</v>
      </c>
    </row>
    <row r="3143" spans="1:4" x14ac:dyDescent="0.2">
      <c r="A3143" s="6">
        <f>Database!$A5228</f>
        <v>27044</v>
      </c>
      <c r="B3143">
        <f>IF(VLOOKUP(Table7[[#This Row],[Date]],Database!$A:$C,MATCH($B$1,Database!$A$1:$C$1,),)=0,#N/A,VLOOKUP(Table7[[#This Row],[Date]],Database!$A:$C,MATCH($B$1,Database!$A$1:$C$1,),))</f>
        <v>6.99</v>
      </c>
      <c r="C3143">
        <f>IF(VLOOKUP(Table7[[#This Row],[Date]],Database!$A:$C,MATCH($C$1,Database!$A$1:$C$1,),)=0,#N/A,VLOOKUP(Table7[[#This Row],[Date]],Database!$A:$C,MATCH($C$1,Database!$A$1:$C$1,),))</f>
        <v>7.89</v>
      </c>
      <c r="D3143">
        <f>IFERROR(Table7[[#This Row],[United States 10y]]-Table7[[#This Row],[United States 3y]],#N/A)</f>
        <v>-0.89999999999999947</v>
      </c>
    </row>
    <row r="3144" spans="1:4" x14ac:dyDescent="0.2">
      <c r="A3144" s="6">
        <f>Database!$A5229</f>
        <v>27045</v>
      </c>
      <c r="B3144">
        <f>IF(VLOOKUP(Table7[[#This Row],[Date]],Database!$A:$C,MATCH($B$1,Database!$A$1:$C$1,),)=0,#N/A,VLOOKUP(Table7[[#This Row],[Date]],Database!$A:$C,MATCH($B$1,Database!$A$1:$C$1,),))</f>
        <v>6.99</v>
      </c>
      <c r="C3144">
        <f>IF(VLOOKUP(Table7[[#This Row],[Date]],Database!$A:$C,MATCH($C$1,Database!$A$1:$C$1,),)=0,#N/A,VLOOKUP(Table7[[#This Row],[Date]],Database!$A:$C,MATCH($C$1,Database!$A$1:$C$1,),))</f>
        <v>7.9</v>
      </c>
      <c r="D3144">
        <f>IFERROR(Table7[[#This Row],[United States 10y]]-Table7[[#This Row],[United States 3y]],#N/A)</f>
        <v>-0.91000000000000014</v>
      </c>
    </row>
    <row r="3145" spans="1:4" x14ac:dyDescent="0.2">
      <c r="A3145" s="6">
        <f>Database!$A5230</f>
        <v>27046</v>
      </c>
      <c r="B3145">
        <f>IF(VLOOKUP(Table7[[#This Row],[Date]],Database!$A:$C,MATCH($B$1,Database!$A$1:$C$1,),)=0,#N/A,VLOOKUP(Table7[[#This Row],[Date]],Database!$A:$C,MATCH($B$1,Database!$A$1:$C$1,),))</f>
        <v>6.97</v>
      </c>
      <c r="C3145">
        <f>IF(VLOOKUP(Table7[[#This Row],[Date]],Database!$A:$C,MATCH($C$1,Database!$A$1:$C$1,),)=0,#N/A,VLOOKUP(Table7[[#This Row],[Date]],Database!$A:$C,MATCH($C$1,Database!$A$1:$C$1,),))</f>
        <v>7.86</v>
      </c>
      <c r="D3145">
        <f>IFERROR(Table7[[#This Row],[United States 10y]]-Table7[[#This Row],[United States 3y]],#N/A)</f>
        <v>-0.89000000000000057</v>
      </c>
    </row>
    <row r="3146" spans="1:4" x14ac:dyDescent="0.2">
      <c r="A3146" s="6">
        <f>Database!$A5231</f>
        <v>27047</v>
      </c>
      <c r="B3146">
        <f>IF(VLOOKUP(Table7[[#This Row],[Date]],Database!$A:$C,MATCH($B$1,Database!$A$1:$C$1,),)=0,#N/A,VLOOKUP(Table7[[#This Row],[Date]],Database!$A:$C,MATCH($B$1,Database!$A$1:$C$1,),))</f>
        <v>6.98</v>
      </c>
      <c r="C3146">
        <f>IF(VLOOKUP(Table7[[#This Row],[Date]],Database!$A:$C,MATCH($C$1,Database!$A$1:$C$1,),)=0,#N/A,VLOOKUP(Table7[[#This Row],[Date]],Database!$A:$C,MATCH($C$1,Database!$A$1:$C$1,),))</f>
        <v>7.86</v>
      </c>
      <c r="D3146">
        <f>IFERROR(Table7[[#This Row],[United States 10y]]-Table7[[#This Row],[United States 3y]],#N/A)</f>
        <v>-0.87999999999999989</v>
      </c>
    </row>
    <row r="3147" spans="1:4" x14ac:dyDescent="0.2">
      <c r="A3147" s="6">
        <f>Database!$A5232</f>
        <v>27050</v>
      </c>
      <c r="B3147">
        <f>IF(VLOOKUP(Table7[[#This Row],[Date]],Database!$A:$C,MATCH($B$1,Database!$A$1:$C$1,),)=0,#N/A,VLOOKUP(Table7[[#This Row],[Date]],Database!$A:$C,MATCH($B$1,Database!$A$1:$C$1,),))</f>
        <v>6.99</v>
      </c>
      <c r="C3147">
        <f>IF(VLOOKUP(Table7[[#This Row],[Date]],Database!$A:$C,MATCH($C$1,Database!$A$1:$C$1,),)=0,#N/A,VLOOKUP(Table7[[#This Row],[Date]],Database!$A:$C,MATCH($C$1,Database!$A$1:$C$1,),))</f>
        <v>7.97</v>
      </c>
      <c r="D3147">
        <f>IFERROR(Table7[[#This Row],[United States 10y]]-Table7[[#This Row],[United States 3y]],#N/A)</f>
        <v>-0.97999999999999954</v>
      </c>
    </row>
    <row r="3148" spans="1:4" x14ac:dyDescent="0.2">
      <c r="A3148" s="6">
        <f>Database!$A5233</f>
        <v>27051</v>
      </c>
      <c r="B3148">
        <f>IF(VLOOKUP(Table7[[#This Row],[Date]],Database!$A:$C,MATCH($B$1,Database!$A$1:$C$1,),)=0,#N/A,VLOOKUP(Table7[[#This Row],[Date]],Database!$A:$C,MATCH($B$1,Database!$A$1:$C$1,),))</f>
        <v>7</v>
      </c>
      <c r="C3148">
        <f>IF(VLOOKUP(Table7[[#This Row],[Date]],Database!$A:$C,MATCH($C$1,Database!$A$1:$C$1,),)=0,#N/A,VLOOKUP(Table7[[#This Row],[Date]],Database!$A:$C,MATCH($C$1,Database!$A$1:$C$1,),))</f>
        <v>7.96</v>
      </c>
      <c r="D3148">
        <f>IFERROR(Table7[[#This Row],[United States 10y]]-Table7[[#This Row],[United States 3y]],#N/A)</f>
        <v>-0.96</v>
      </c>
    </row>
    <row r="3149" spans="1:4" x14ac:dyDescent="0.2">
      <c r="A3149" s="6">
        <f>Database!$A5234</f>
        <v>27052</v>
      </c>
      <c r="B3149">
        <f>IF(VLOOKUP(Table7[[#This Row],[Date]],Database!$A:$C,MATCH($B$1,Database!$A$1:$C$1,),)=0,#N/A,VLOOKUP(Table7[[#This Row],[Date]],Database!$A:$C,MATCH($B$1,Database!$A$1:$C$1,),))</f>
        <v>7.01</v>
      </c>
      <c r="C3149">
        <f>IF(VLOOKUP(Table7[[#This Row],[Date]],Database!$A:$C,MATCH($C$1,Database!$A$1:$C$1,),)=0,#N/A,VLOOKUP(Table7[[#This Row],[Date]],Database!$A:$C,MATCH($C$1,Database!$A$1:$C$1,),))</f>
        <v>8.01</v>
      </c>
      <c r="D3149">
        <f>IFERROR(Table7[[#This Row],[United States 10y]]-Table7[[#This Row],[United States 3y]],#N/A)</f>
        <v>-1</v>
      </c>
    </row>
    <row r="3150" spans="1:4" x14ac:dyDescent="0.2">
      <c r="A3150" s="6">
        <f>Database!$A5235</f>
        <v>27053</v>
      </c>
      <c r="B3150">
        <f>IF(VLOOKUP(Table7[[#This Row],[Date]],Database!$A:$C,MATCH($B$1,Database!$A$1:$C$1,),)=0,#N/A,VLOOKUP(Table7[[#This Row],[Date]],Database!$A:$C,MATCH($B$1,Database!$A$1:$C$1,),))</f>
        <v>7.02</v>
      </c>
      <c r="C3150">
        <f>IF(VLOOKUP(Table7[[#This Row],[Date]],Database!$A:$C,MATCH($C$1,Database!$A$1:$C$1,),)=0,#N/A,VLOOKUP(Table7[[#This Row],[Date]],Database!$A:$C,MATCH($C$1,Database!$A$1:$C$1,),))</f>
        <v>8.01</v>
      </c>
      <c r="D3150">
        <f>IFERROR(Table7[[#This Row],[United States 10y]]-Table7[[#This Row],[United States 3y]],#N/A)</f>
        <v>-0.99000000000000021</v>
      </c>
    </row>
    <row r="3151" spans="1:4" x14ac:dyDescent="0.2">
      <c r="A3151" s="6">
        <f>Database!$A5236</f>
        <v>27054</v>
      </c>
      <c r="B3151">
        <f>IF(VLOOKUP(Table7[[#This Row],[Date]],Database!$A:$C,MATCH($B$1,Database!$A$1:$C$1,),)=0,#N/A,VLOOKUP(Table7[[#This Row],[Date]],Database!$A:$C,MATCH($B$1,Database!$A$1:$C$1,),))</f>
        <v>7.02</v>
      </c>
      <c r="C3151">
        <f>IF(VLOOKUP(Table7[[#This Row],[Date]],Database!$A:$C,MATCH($C$1,Database!$A$1:$C$1,),)=0,#N/A,VLOOKUP(Table7[[#This Row],[Date]],Database!$A:$C,MATCH($C$1,Database!$A$1:$C$1,),))</f>
        <v>7.98</v>
      </c>
      <c r="D3151">
        <f>IFERROR(Table7[[#This Row],[United States 10y]]-Table7[[#This Row],[United States 3y]],#N/A)</f>
        <v>-0.96000000000000085</v>
      </c>
    </row>
    <row r="3152" spans="1:4" x14ac:dyDescent="0.2">
      <c r="A3152" s="6">
        <f>Database!$A5237</f>
        <v>27057</v>
      </c>
      <c r="B3152">
        <f>IF(VLOOKUP(Table7[[#This Row],[Date]],Database!$A:$C,MATCH($B$1,Database!$A$1:$C$1,),)=0,#N/A,VLOOKUP(Table7[[#This Row],[Date]],Database!$A:$C,MATCH($B$1,Database!$A$1:$C$1,),))</f>
        <v>7.01</v>
      </c>
      <c r="C3152">
        <f>IF(VLOOKUP(Table7[[#This Row],[Date]],Database!$A:$C,MATCH($C$1,Database!$A$1:$C$1,),)=0,#N/A,VLOOKUP(Table7[[#This Row],[Date]],Database!$A:$C,MATCH($C$1,Database!$A$1:$C$1,),))</f>
        <v>7.84</v>
      </c>
      <c r="D3152">
        <f>IFERROR(Table7[[#This Row],[United States 10y]]-Table7[[#This Row],[United States 3y]],#N/A)</f>
        <v>-0.83000000000000007</v>
      </c>
    </row>
    <row r="3153" spans="1:4" x14ac:dyDescent="0.2">
      <c r="A3153" s="6">
        <f>Database!$A5238</f>
        <v>27058</v>
      </c>
      <c r="B3153">
        <f>IF(VLOOKUP(Table7[[#This Row],[Date]],Database!$A:$C,MATCH($B$1,Database!$A$1:$C$1,),)=0,#N/A,VLOOKUP(Table7[[#This Row],[Date]],Database!$A:$C,MATCH($B$1,Database!$A$1:$C$1,),))</f>
        <v>7.02</v>
      </c>
      <c r="C3153">
        <f>IF(VLOOKUP(Table7[[#This Row],[Date]],Database!$A:$C,MATCH($C$1,Database!$A$1:$C$1,),)=0,#N/A,VLOOKUP(Table7[[#This Row],[Date]],Database!$A:$C,MATCH($C$1,Database!$A$1:$C$1,),))</f>
        <v>7.62</v>
      </c>
      <c r="D3153">
        <f>IFERROR(Table7[[#This Row],[United States 10y]]-Table7[[#This Row],[United States 3y]],#N/A)</f>
        <v>-0.60000000000000053</v>
      </c>
    </row>
    <row r="3154" spans="1:4" x14ac:dyDescent="0.2">
      <c r="A3154" s="6">
        <f>Database!$A5239</f>
        <v>27059</v>
      </c>
      <c r="B3154">
        <f>IF(VLOOKUP(Table7[[#This Row],[Date]],Database!$A:$C,MATCH($B$1,Database!$A$1:$C$1,),)=0,#N/A,VLOOKUP(Table7[[#This Row],[Date]],Database!$A:$C,MATCH($B$1,Database!$A$1:$C$1,),))</f>
        <v>7.01</v>
      </c>
      <c r="C3154">
        <f>IF(VLOOKUP(Table7[[#This Row],[Date]],Database!$A:$C,MATCH($C$1,Database!$A$1:$C$1,),)=0,#N/A,VLOOKUP(Table7[[#This Row],[Date]],Database!$A:$C,MATCH($C$1,Database!$A$1:$C$1,),))</f>
        <v>7.51</v>
      </c>
      <c r="D3154">
        <f>IFERROR(Table7[[#This Row],[United States 10y]]-Table7[[#This Row],[United States 3y]],#N/A)</f>
        <v>-0.5</v>
      </c>
    </row>
    <row r="3155" spans="1:4" x14ac:dyDescent="0.2">
      <c r="A3155" s="6">
        <f>Database!$A5240</f>
        <v>27060</v>
      </c>
      <c r="B3155">
        <f>IF(VLOOKUP(Table7[[#This Row],[Date]],Database!$A:$C,MATCH($B$1,Database!$A$1:$C$1,),)=0,#N/A,VLOOKUP(Table7[[#This Row],[Date]],Database!$A:$C,MATCH($B$1,Database!$A$1:$C$1,),))</f>
        <v>7</v>
      </c>
      <c r="C3155">
        <f>IF(VLOOKUP(Table7[[#This Row],[Date]],Database!$A:$C,MATCH($C$1,Database!$A$1:$C$1,),)=0,#N/A,VLOOKUP(Table7[[#This Row],[Date]],Database!$A:$C,MATCH($C$1,Database!$A$1:$C$1,),))</f>
        <v>7.48</v>
      </c>
      <c r="D3155">
        <f>IFERROR(Table7[[#This Row],[United States 10y]]-Table7[[#This Row],[United States 3y]],#N/A)</f>
        <v>-0.48000000000000043</v>
      </c>
    </row>
    <row r="3156" spans="1:4" x14ac:dyDescent="0.2">
      <c r="A3156" s="6">
        <f>Database!$A5241</f>
        <v>27061</v>
      </c>
      <c r="B3156">
        <f>IF(VLOOKUP(Table7[[#This Row],[Date]],Database!$A:$C,MATCH($B$1,Database!$A$1:$C$1,),)=0,#N/A,VLOOKUP(Table7[[#This Row],[Date]],Database!$A:$C,MATCH($B$1,Database!$A$1:$C$1,),))</f>
        <v>7</v>
      </c>
      <c r="C3156">
        <f>IF(VLOOKUP(Table7[[#This Row],[Date]],Database!$A:$C,MATCH($C$1,Database!$A$1:$C$1,),)=0,#N/A,VLOOKUP(Table7[[#This Row],[Date]],Database!$A:$C,MATCH($C$1,Database!$A$1:$C$1,),))</f>
        <v>7.31</v>
      </c>
      <c r="D3156">
        <f>IFERROR(Table7[[#This Row],[United States 10y]]-Table7[[#This Row],[United States 3y]],#N/A)</f>
        <v>-0.30999999999999961</v>
      </c>
    </row>
    <row r="3157" spans="1:4" x14ac:dyDescent="0.2">
      <c r="A3157" s="6">
        <f>Database!$A5242</f>
        <v>27064</v>
      </c>
      <c r="B3157">
        <f>IF(VLOOKUP(Table7[[#This Row],[Date]],Database!$A:$C,MATCH($B$1,Database!$A$1:$C$1,),)=0,#N/A,VLOOKUP(Table7[[#This Row],[Date]],Database!$A:$C,MATCH($B$1,Database!$A$1:$C$1,),))</f>
        <v>6.98</v>
      </c>
      <c r="C3157">
        <f>IF(VLOOKUP(Table7[[#This Row],[Date]],Database!$A:$C,MATCH($C$1,Database!$A$1:$C$1,),)=0,#N/A,VLOOKUP(Table7[[#This Row],[Date]],Database!$A:$C,MATCH($C$1,Database!$A$1:$C$1,),))</f>
        <v>7.13</v>
      </c>
      <c r="D3157">
        <f>IFERROR(Table7[[#This Row],[United States 10y]]-Table7[[#This Row],[United States 3y]],#N/A)</f>
        <v>-0.14999999999999947</v>
      </c>
    </row>
    <row r="3158" spans="1:4" x14ac:dyDescent="0.2">
      <c r="A3158" s="6">
        <f>Database!$A5243</f>
        <v>27065</v>
      </c>
      <c r="B3158">
        <f>IF(VLOOKUP(Table7[[#This Row],[Date]],Database!$A:$C,MATCH($B$1,Database!$A$1:$C$1,),)=0,#N/A,VLOOKUP(Table7[[#This Row],[Date]],Database!$A:$C,MATCH($B$1,Database!$A$1:$C$1,),))</f>
        <v>6.95</v>
      </c>
      <c r="C3158">
        <f>IF(VLOOKUP(Table7[[#This Row],[Date]],Database!$A:$C,MATCH($C$1,Database!$A$1:$C$1,),)=0,#N/A,VLOOKUP(Table7[[#This Row],[Date]],Database!$A:$C,MATCH($C$1,Database!$A$1:$C$1,),))</f>
        <v>6.93</v>
      </c>
      <c r="D3158">
        <f>IFERROR(Table7[[#This Row],[United States 10y]]-Table7[[#This Row],[United States 3y]],#N/A)</f>
        <v>2.0000000000000462E-2</v>
      </c>
    </row>
    <row r="3159" spans="1:4" x14ac:dyDescent="0.2">
      <c r="A3159" s="6">
        <f>Database!$A5244</f>
        <v>27066</v>
      </c>
      <c r="B3159">
        <f>IF(VLOOKUP(Table7[[#This Row],[Date]],Database!$A:$C,MATCH($B$1,Database!$A$1:$C$1,),)=0,#N/A,VLOOKUP(Table7[[#This Row],[Date]],Database!$A:$C,MATCH($B$1,Database!$A$1:$C$1,),))</f>
        <v>6.93</v>
      </c>
      <c r="C3159">
        <f>IF(VLOOKUP(Table7[[#This Row],[Date]],Database!$A:$C,MATCH($C$1,Database!$A$1:$C$1,),)=0,#N/A,VLOOKUP(Table7[[#This Row],[Date]],Database!$A:$C,MATCH($C$1,Database!$A$1:$C$1,),))</f>
        <v>6.93</v>
      </c>
      <c r="D3159">
        <f>IFERROR(Table7[[#This Row],[United States 10y]]-Table7[[#This Row],[United States 3y]],#N/A)</f>
        <v>0</v>
      </c>
    </row>
    <row r="3160" spans="1:4" x14ac:dyDescent="0.2">
      <c r="A3160" s="6">
        <f>Database!$A5245</f>
        <v>27067</v>
      </c>
      <c r="B3160">
        <f>IF(VLOOKUP(Table7[[#This Row],[Date]],Database!$A:$C,MATCH($B$1,Database!$A$1:$C$1,),)=0,#N/A,VLOOKUP(Table7[[#This Row],[Date]],Database!$A:$C,MATCH($B$1,Database!$A$1:$C$1,),))</f>
        <v>6.93</v>
      </c>
      <c r="C3160">
        <f>IF(VLOOKUP(Table7[[#This Row],[Date]],Database!$A:$C,MATCH($C$1,Database!$A$1:$C$1,),)=0,#N/A,VLOOKUP(Table7[[#This Row],[Date]],Database!$A:$C,MATCH($C$1,Database!$A$1:$C$1,),))</f>
        <v>7.11</v>
      </c>
      <c r="D3160">
        <f>IFERROR(Table7[[#This Row],[United States 10y]]-Table7[[#This Row],[United States 3y]],#N/A)</f>
        <v>-0.1800000000000006</v>
      </c>
    </row>
    <row r="3161" spans="1:4" x14ac:dyDescent="0.2">
      <c r="A3161" s="6">
        <f>Database!$A5246</f>
        <v>27068</v>
      </c>
      <c r="B3161">
        <f>IF(VLOOKUP(Table7[[#This Row],[Date]],Database!$A:$C,MATCH($B$1,Database!$A$1:$C$1,),)=0,#N/A,VLOOKUP(Table7[[#This Row],[Date]],Database!$A:$C,MATCH($B$1,Database!$A$1:$C$1,),))</f>
        <v>6.93</v>
      </c>
      <c r="C3161">
        <f>IF(VLOOKUP(Table7[[#This Row],[Date]],Database!$A:$C,MATCH($C$1,Database!$A$1:$C$1,),)=0,#N/A,VLOOKUP(Table7[[#This Row],[Date]],Database!$A:$C,MATCH($C$1,Database!$A$1:$C$1,),))</f>
        <v>7.04</v>
      </c>
      <c r="D3161">
        <f>IFERROR(Table7[[#This Row],[United States 10y]]-Table7[[#This Row],[United States 3y]],#N/A)</f>
        <v>-0.11000000000000032</v>
      </c>
    </row>
    <row r="3162" spans="1:4" x14ac:dyDescent="0.2">
      <c r="A3162" s="6">
        <f>Database!$A5247</f>
        <v>27071</v>
      </c>
      <c r="B3162">
        <f>IF(VLOOKUP(Table7[[#This Row],[Date]],Database!$A:$C,MATCH($B$1,Database!$A$1:$C$1,),)=0,#N/A,VLOOKUP(Table7[[#This Row],[Date]],Database!$A:$C,MATCH($B$1,Database!$A$1:$C$1,),))</f>
        <v>6.93</v>
      </c>
      <c r="C3162">
        <f>IF(VLOOKUP(Table7[[#This Row],[Date]],Database!$A:$C,MATCH($C$1,Database!$A$1:$C$1,),)=0,#N/A,VLOOKUP(Table7[[#This Row],[Date]],Database!$A:$C,MATCH($C$1,Database!$A$1:$C$1,),))</f>
        <v>7.12</v>
      </c>
      <c r="D3162">
        <f>IFERROR(Table7[[#This Row],[United States 10y]]-Table7[[#This Row],[United States 3y]],#N/A)</f>
        <v>-0.19000000000000039</v>
      </c>
    </row>
    <row r="3163" spans="1:4" x14ac:dyDescent="0.2">
      <c r="A3163" s="6">
        <f>Database!$A5248</f>
        <v>27072</v>
      </c>
      <c r="B3163" t="e">
        <f>IF(VLOOKUP(Table7[[#This Row],[Date]],Database!$A:$C,MATCH($B$1,Database!$A$1:$C$1,),)=0,#N/A,VLOOKUP(Table7[[#This Row],[Date]],Database!$A:$C,MATCH($B$1,Database!$A$1:$C$1,),))</f>
        <v>#N/A</v>
      </c>
      <c r="C3163" t="e">
        <f>IF(VLOOKUP(Table7[[#This Row],[Date]],Database!$A:$C,MATCH($C$1,Database!$A$1:$C$1,),)=0,#N/A,VLOOKUP(Table7[[#This Row],[Date]],Database!$A:$C,MATCH($C$1,Database!$A$1:$C$1,),))</f>
        <v>#N/A</v>
      </c>
      <c r="D3163" t="e">
        <f>IFERROR(Table7[[#This Row],[United States 10y]]-Table7[[#This Row],[United States 3y]],#N/A)</f>
        <v>#N/A</v>
      </c>
    </row>
    <row r="3164" spans="1:4" x14ac:dyDescent="0.2">
      <c r="A3164" s="6">
        <f>Database!$A5249</f>
        <v>27073</v>
      </c>
      <c r="B3164">
        <f>IF(VLOOKUP(Table7[[#This Row],[Date]],Database!$A:$C,MATCH($B$1,Database!$A$1:$C$1,),)=0,#N/A,VLOOKUP(Table7[[#This Row],[Date]],Database!$A:$C,MATCH($B$1,Database!$A$1:$C$1,),))</f>
        <v>6.93</v>
      </c>
      <c r="C3164">
        <f>IF(VLOOKUP(Table7[[#This Row],[Date]],Database!$A:$C,MATCH($C$1,Database!$A$1:$C$1,),)=0,#N/A,VLOOKUP(Table7[[#This Row],[Date]],Database!$A:$C,MATCH($C$1,Database!$A$1:$C$1,),))</f>
        <v>7.04</v>
      </c>
      <c r="D3164">
        <f>IFERROR(Table7[[#This Row],[United States 10y]]-Table7[[#This Row],[United States 3y]],#N/A)</f>
        <v>-0.11000000000000032</v>
      </c>
    </row>
    <row r="3165" spans="1:4" x14ac:dyDescent="0.2">
      <c r="A3165" s="6">
        <f>Database!$A5250</f>
        <v>27074</v>
      </c>
      <c r="B3165">
        <f>IF(VLOOKUP(Table7[[#This Row],[Date]],Database!$A:$C,MATCH($B$1,Database!$A$1:$C$1,),)=0,#N/A,VLOOKUP(Table7[[#This Row],[Date]],Database!$A:$C,MATCH($B$1,Database!$A$1:$C$1,),))</f>
        <v>6.93</v>
      </c>
      <c r="C3165">
        <f>IF(VLOOKUP(Table7[[#This Row],[Date]],Database!$A:$C,MATCH($C$1,Database!$A$1:$C$1,),)=0,#N/A,VLOOKUP(Table7[[#This Row],[Date]],Database!$A:$C,MATCH($C$1,Database!$A$1:$C$1,),))</f>
        <v>7.03</v>
      </c>
      <c r="D3165">
        <f>IFERROR(Table7[[#This Row],[United States 10y]]-Table7[[#This Row],[United States 3y]],#N/A)</f>
        <v>-0.10000000000000053</v>
      </c>
    </row>
    <row r="3166" spans="1:4" x14ac:dyDescent="0.2">
      <c r="A3166" s="6">
        <f>Database!$A5251</f>
        <v>27075</v>
      </c>
      <c r="B3166">
        <f>IF(VLOOKUP(Table7[[#This Row],[Date]],Database!$A:$C,MATCH($B$1,Database!$A$1:$C$1,),)=0,#N/A,VLOOKUP(Table7[[#This Row],[Date]],Database!$A:$C,MATCH($B$1,Database!$A$1:$C$1,),))</f>
        <v>6.93</v>
      </c>
      <c r="C3166">
        <f>IF(VLOOKUP(Table7[[#This Row],[Date]],Database!$A:$C,MATCH($C$1,Database!$A$1:$C$1,),)=0,#N/A,VLOOKUP(Table7[[#This Row],[Date]],Database!$A:$C,MATCH($C$1,Database!$A$1:$C$1,),))</f>
        <v>7.06</v>
      </c>
      <c r="D3166">
        <f>IFERROR(Table7[[#This Row],[United States 10y]]-Table7[[#This Row],[United States 3y]],#N/A)</f>
        <v>-0.12999999999999989</v>
      </c>
    </row>
    <row r="3167" spans="1:4" x14ac:dyDescent="0.2">
      <c r="A3167" s="6">
        <f>Database!$A5252</f>
        <v>27078</v>
      </c>
      <c r="B3167" t="e">
        <f>IF(VLOOKUP(Table7[[#This Row],[Date]],Database!$A:$C,MATCH($B$1,Database!$A$1:$C$1,),)=0,#N/A,VLOOKUP(Table7[[#This Row],[Date]],Database!$A:$C,MATCH($B$1,Database!$A$1:$C$1,),))</f>
        <v>#N/A</v>
      </c>
      <c r="C3167" t="e">
        <f>IF(VLOOKUP(Table7[[#This Row],[Date]],Database!$A:$C,MATCH($C$1,Database!$A$1:$C$1,),)=0,#N/A,VLOOKUP(Table7[[#This Row],[Date]],Database!$A:$C,MATCH($C$1,Database!$A$1:$C$1,),))</f>
        <v>#N/A</v>
      </c>
      <c r="D3167" t="e">
        <f>IFERROR(Table7[[#This Row],[United States 10y]]-Table7[[#This Row],[United States 3y]],#N/A)</f>
        <v>#N/A</v>
      </c>
    </row>
    <row r="3168" spans="1:4" x14ac:dyDescent="0.2">
      <c r="A3168" s="6">
        <f>Database!$A5253</f>
        <v>27079</v>
      </c>
      <c r="B3168">
        <f>IF(VLOOKUP(Table7[[#This Row],[Date]],Database!$A:$C,MATCH($B$1,Database!$A$1:$C$1,),)=0,#N/A,VLOOKUP(Table7[[#This Row],[Date]],Database!$A:$C,MATCH($B$1,Database!$A$1:$C$1,),))</f>
        <v>6.93</v>
      </c>
      <c r="C3168">
        <f>IF(VLOOKUP(Table7[[#This Row],[Date]],Database!$A:$C,MATCH($C$1,Database!$A$1:$C$1,),)=0,#N/A,VLOOKUP(Table7[[#This Row],[Date]],Database!$A:$C,MATCH($C$1,Database!$A$1:$C$1,),))</f>
        <v>7.03</v>
      </c>
      <c r="D3168">
        <f>IFERROR(Table7[[#This Row],[United States 10y]]-Table7[[#This Row],[United States 3y]],#N/A)</f>
        <v>-0.10000000000000053</v>
      </c>
    </row>
    <row r="3169" spans="1:4" x14ac:dyDescent="0.2">
      <c r="A3169" s="6">
        <f>Database!$A5254</f>
        <v>27080</v>
      </c>
      <c r="B3169">
        <f>IF(VLOOKUP(Table7[[#This Row],[Date]],Database!$A:$C,MATCH($B$1,Database!$A$1:$C$1,),)=0,#N/A,VLOOKUP(Table7[[#This Row],[Date]],Database!$A:$C,MATCH($B$1,Database!$A$1:$C$1,),))</f>
        <v>6.96</v>
      </c>
      <c r="C3169">
        <f>IF(VLOOKUP(Table7[[#This Row],[Date]],Database!$A:$C,MATCH($C$1,Database!$A$1:$C$1,),)=0,#N/A,VLOOKUP(Table7[[#This Row],[Date]],Database!$A:$C,MATCH($C$1,Database!$A$1:$C$1,),))</f>
        <v>7.04</v>
      </c>
      <c r="D3169">
        <f>IFERROR(Table7[[#This Row],[United States 10y]]-Table7[[#This Row],[United States 3y]],#N/A)</f>
        <v>-8.0000000000000071E-2</v>
      </c>
    </row>
    <row r="3170" spans="1:4" x14ac:dyDescent="0.2">
      <c r="A3170" s="6">
        <f>Database!$A5255</f>
        <v>27081</v>
      </c>
      <c r="B3170">
        <f>IF(VLOOKUP(Table7[[#This Row],[Date]],Database!$A:$C,MATCH($B$1,Database!$A$1:$C$1,),)=0,#N/A,VLOOKUP(Table7[[#This Row],[Date]],Database!$A:$C,MATCH($B$1,Database!$A$1:$C$1,),))</f>
        <v>6.98</v>
      </c>
      <c r="C3170">
        <f>IF(VLOOKUP(Table7[[#This Row],[Date]],Database!$A:$C,MATCH($C$1,Database!$A$1:$C$1,),)=0,#N/A,VLOOKUP(Table7[[#This Row],[Date]],Database!$A:$C,MATCH($C$1,Database!$A$1:$C$1,),))</f>
        <v>7.09</v>
      </c>
      <c r="D3170">
        <f>IFERROR(Table7[[#This Row],[United States 10y]]-Table7[[#This Row],[United States 3y]],#N/A)</f>
        <v>-0.10999999999999943</v>
      </c>
    </row>
    <row r="3171" spans="1:4" x14ac:dyDescent="0.2">
      <c r="A3171" s="6">
        <f>Database!$A5256</f>
        <v>27082</v>
      </c>
      <c r="B3171">
        <f>IF(VLOOKUP(Table7[[#This Row],[Date]],Database!$A:$C,MATCH($B$1,Database!$A$1:$C$1,),)=0,#N/A,VLOOKUP(Table7[[#This Row],[Date]],Database!$A:$C,MATCH($B$1,Database!$A$1:$C$1,),))</f>
        <v>6.97</v>
      </c>
      <c r="C3171">
        <f>IF(VLOOKUP(Table7[[#This Row],[Date]],Database!$A:$C,MATCH($C$1,Database!$A$1:$C$1,),)=0,#N/A,VLOOKUP(Table7[[#This Row],[Date]],Database!$A:$C,MATCH($C$1,Database!$A$1:$C$1,),))</f>
        <v>7.1</v>
      </c>
      <c r="D3171">
        <f>IFERROR(Table7[[#This Row],[United States 10y]]-Table7[[#This Row],[United States 3y]],#N/A)</f>
        <v>-0.12999999999999989</v>
      </c>
    </row>
    <row r="3172" spans="1:4" x14ac:dyDescent="0.2">
      <c r="A3172" s="6">
        <f>Database!$A5257</f>
        <v>27085</v>
      </c>
      <c r="B3172">
        <f>IF(VLOOKUP(Table7[[#This Row],[Date]],Database!$A:$C,MATCH($B$1,Database!$A$1:$C$1,),)=0,#N/A,VLOOKUP(Table7[[#This Row],[Date]],Database!$A:$C,MATCH($B$1,Database!$A$1:$C$1,),))</f>
        <v>6.96</v>
      </c>
      <c r="C3172">
        <f>IF(VLOOKUP(Table7[[#This Row],[Date]],Database!$A:$C,MATCH($C$1,Database!$A$1:$C$1,),)=0,#N/A,VLOOKUP(Table7[[#This Row],[Date]],Database!$A:$C,MATCH($C$1,Database!$A$1:$C$1,),))</f>
        <v>7.15</v>
      </c>
      <c r="D3172">
        <f>IFERROR(Table7[[#This Row],[United States 10y]]-Table7[[#This Row],[United States 3y]],#N/A)</f>
        <v>-0.19000000000000039</v>
      </c>
    </row>
    <row r="3173" spans="1:4" x14ac:dyDescent="0.2">
      <c r="A3173" s="6">
        <f>Database!$A5258</f>
        <v>27086</v>
      </c>
      <c r="B3173">
        <f>IF(VLOOKUP(Table7[[#This Row],[Date]],Database!$A:$C,MATCH($B$1,Database!$A$1:$C$1,),)=0,#N/A,VLOOKUP(Table7[[#This Row],[Date]],Database!$A:$C,MATCH($B$1,Database!$A$1:$C$1,),))</f>
        <v>6.98</v>
      </c>
      <c r="C3173">
        <f>IF(VLOOKUP(Table7[[#This Row],[Date]],Database!$A:$C,MATCH($C$1,Database!$A$1:$C$1,),)=0,#N/A,VLOOKUP(Table7[[#This Row],[Date]],Database!$A:$C,MATCH($C$1,Database!$A$1:$C$1,),))</f>
        <v>7.3</v>
      </c>
      <c r="D3173">
        <f>IFERROR(Table7[[#This Row],[United States 10y]]-Table7[[#This Row],[United States 3y]],#N/A)</f>
        <v>-0.3199999999999994</v>
      </c>
    </row>
    <row r="3174" spans="1:4" x14ac:dyDescent="0.2">
      <c r="A3174" s="6">
        <f>Database!$A5259</f>
        <v>27087</v>
      </c>
      <c r="B3174">
        <f>IF(VLOOKUP(Table7[[#This Row],[Date]],Database!$A:$C,MATCH($B$1,Database!$A$1:$C$1,),)=0,#N/A,VLOOKUP(Table7[[#This Row],[Date]],Database!$A:$C,MATCH($B$1,Database!$A$1:$C$1,),))</f>
        <v>7</v>
      </c>
      <c r="C3174">
        <f>IF(VLOOKUP(Table7[[#This Row],[Date]],Database!$A:$C,MATCH($C$1,Database!$A$1:$C$1,),)=0,#N/A,VLOOKUP(Table7[[#This Row],[Date]],Database!$A:$C,MATCH($C$1,Database!$A$1:$C$1,),))</f>
        <v>7.35</v>
      </c>
      <c r="D3174">
        <f>IFERROR(Table7[[#This Row],[United States 10y]]-Table7[[#This Row],[United States 3y]],#N/A)</f>
        <v>-0.34999999999999964</v>
      </c>
    </row>
    <row r="3175" spans="1:4" x14ac:dyDescent="0.2">
      <c r="A3175" s="6">
        <f>Database!$A5260</f>
        <v>27088</v>
      </c>
      <c r="B3175">
        <f>IF(VLOOKUP(Table7[[#This Row],[Date]],Database!$A:$C,MATCH($B$1,Database!$A$1:$C$1,),)=0,#N/A,VLOOKUP(Table7[[#This Row],[Date]],Database!$A:$C,MATCH($B$1,Database!$A$1:$C$1,),))</f>
        <v>7.01</v>
      </c>
      <c r="C3175">
        <f>IF(VLOOKUP(Table7[[#This Row],[Date]],Database!$A:$C,MATCH($C$1,Database!$A$1:$C$1,),)=0,#N/A,VLOOKUP(Table7[[#This Row],[Date]],Database!$A:$C,MATCH($C$1,Database!$A$1:$C$1,),))</f>
        <v>7.46</v>
      </c>
      <c r="D3175">
        <f>IFERROR(Table7[[#This Row],[United States 10y]]-Table7[[#This Row],[United States 3y]],#N/A)</f>
        <v>-0.45000000000000018</v>
      </c>
    </row>
    <row r="3176" spans="1:4" x14ac:dyDescent="0.2">
      <c r="A3176" s="6">
        <f>Database!$A5261</f>
        <v>27089</v>
      </c>
      <c r="B3176">
        <f>IF(VLOOKUP(Table7[[#This Row],[Date]],Database!$A:$C,MATCH($B$1,Database!$A$1:$C$1,),)=0,#N/A,VLOOKUP(Table7[[#This Row],[Date]],Database!$A:$C,MATCH($B$1,Database!$A$1:$C$1,),))</f>
        <v>7.08</v>
      </c>
      <c r="C3176">
        <f>IF(VLOOKUP(Table7[[#This Row],[Date]],Database!$A:$C,MATCH($C$1,Database!$A$1:$C$1,),)=0,#N/A,VLOOKUP(Table7[[#This Row],[Date]],Database!$A:$C,MATCH($C$1,Database!$A$1:$C$1,),))</f>
        <v>7.54</v>
      </c>
      <c r="D3176">
        <f>IFERROR(Table7[[#This Row],[United States 10y]]-Table7[[#This Row],[United States 3y]],#N/A)</f>
        <v>-0.45999999999999996</v>
      </c>
    </row>
    <row r="3177" spans="1:4" x14ac:dyDescent="0.2">
      <c r="A3177" s="6">
        <f>Database!$A5262</f>
        <v>27092</v>
      </c>
      <c r="B3177">
        <f>IF(VLOOKUP(Table7[[#This Row],[Date]],Database!$A:$C,MATCH($B$1,Database!$A$1:$C$1,),)=0,#N/A,VLOOKUP(Table7[[#This Row],[Date]],Database!$A:$C,MATCH($B$1,Database!$A$1:$C$1,),))</f>
        <v>7.09</v>
      </c>
      <c r="C3177">
        <f>IF(VLOOKUP(Table7[[#This Row],[Date]],Database!$A:$C,MATCH($C$1,Database!$A$1:$C$1,),)=0,#N/A,VLOOKUP(Table7[[#This Row],[Date]],Database!$A:$C,MATCH($C$1,Database!$A$1:$C$1,),))</f>
        <v>7.56</v>
      </c>
      <c r="D3177">
        <f>IFERROR(Table7[[#This Row],[United States 10y]]-Table7[[#This Row],[United States 3y]],#N/A)</f>
        <v>-0.46999999999999975</v>
      </c>
    </row>
    <row r="3178" spans="1:4" x14ac:dyDescent="0.2">
      <c r="A3178" s="6">
        <f>Database!$A5263</f>
        <v>27093</v>
      </c>
      <c r="B3178">
        <f>IF(VLOOKUP(Table7[[#This Row],[Date]],Database!$A:$C,MATCH($B$1,Database!$A$1:$C$1,),)=0,#N/A,VLOOKUP(Table7[[#This Row],[Date]],Database!$A:$C,MATCH($B$1,Database!$A$1:$C$1,),))</f>
        <v>7.1</v>
      </c>
      <c r="C3178">
        <f>IF(VLOOKUP(Table7[[#This Row],[Date]],Database!$A:$C,MATCH($C$1,Database!$A$1:$C$1,),)=0,#N/A,VLOOKUP(Table7[[#This Row],[Date]],Database!$A:$C,MATCH($C$1,Database!$A$1:$C$1,),))</f>
        <v>7.73</v>
      </c>
      <c r="D3178">
        <f>IFERROR(Table7[[#This Row],[United States 10y]]-Table7[[#This Row],[United States 3y]],#N/A)</f>
        <v>-0.63000000000000078</v>
      </c>
    </row>
    <row r="3179" spans="1:4" x14ac:dyDescent="0.2">
      <c r="A3179" s="6">
        <f>Database!$A5264</f>
        <v>27094</v>
      </c>
      <c r="B3179">
        <f>IF(VLOOKUP(Table7[[#This Row],[Date]],Database!$A:$C,MATCH($B$1,Database!$A$1:$C$1,),)=0,#N/A,VLOOKUP(Table7[[#This Row],[Date]],Database!$A:$C,MATCH($B$1,Database!$A$1:$C$1,),))</f>
        <v>7.09</v>
      </c>
      <c r="C3179">
        <f>IF(VLOOKUP(Table7[[#This Row],[Date]],Database!$A:$C,MATCH($C$1,Database!$A$1:$C$1,),)=0,#N/A,VLOOKUP(Table7[[#This Row],[Date]],Database!$A:$C,MATCH($C$1,Database!$A$1:$C$1,),))</f>
        <v>7.71</v>
      </c>
      <c r="D3179">
        <f>IFERROR(Table7[[#This Row],[United States 10y]]-Table7[[#This Row],[United States 3y]],#N/A)</f>
        <v>-0.62000000000000011</v>
      </c>
    </row>
    <row r="3180" spans="1:4" x14ac:dyDescent="0.2">
      <c r="A3180" s="6">
        <f>Database!$A5265</f>
        <v>27095</v>
      </c>
      <c r="B3180">
        <f>IF(VLOOKUP(Table7[[#This Row],[Date]],Database!$A:$C,MATCH($B$1,Database!$A$1:$C$1,),)=0,#N/A,VLOOKUP(Table7[[#This Row],[Date]],Database!$A:$C,MATCH($B$1,Database!$A$1:$C$1,),))</f>
        <v>7.06</v>
      </c>
      <c r="C3180">
        <f>IF(VLOOKUP(Table7[[#This Row],[Date]],Database!$A:$C,MATCH($C$1,Database!$A$1:$C$1,),)=0,#N/A,VLOOKUP(Table7[[#This Row],[Date]],Database!$A:$C,MATCH($C$1,Database!$A$1:$C$1,),))</f>
        <v>7.7</v>
      </c>
      <c r="D3180">
        <f>IFERROR(Table7[[#This Row],[United States 10y]]-Table7[[#This Row],[United States 3y]],#N/A)</f>
        <v>-0.64000000000000057</v>
      </c>
    </row>
    <row r="3181" spans="1:4" x14ac:dyDescent="0.2">
      <c r="A3181" s="6">
        <f>Database!$A5266</f>
        <v>27096</v>
      </c>
      <c r="B3181">
        <f>IF(VLOOKUP(Table7[[#This Row],[Date]],Database!$A:$C,MATCH($B$1,Database!$A$1:$C$1,),)=0,#N/A,VLOOKUP(Table7[[#This Row],[Date]],Database!$A:$C,MATCH($B$1,Database!$A$1:$C$1,),))</f>
        <v>7.06</v>
      </c>
      <c r="C3181">
        <f>IF(VLOOKUP(Table7[[#This Row],[Date]],Database!$A:$C,MATCH($C$1,Database!$A$1:$C$1,),)=0,#N/A,VLOOKUP(Table7[[#This Row],[Date]],Database!$A:$C,MATCH($C$1,Database!$A$1:$C$1,),))</f>
        <v>7.84</v>
      </c>
      <c r="D3181">
        <f>IFERROR(Table7[[#This Row],[United States 10y]]-Table7[[#This Row],[United States 3y]],#N/A)</f>
        <v>-0.78000000000000025</v>
      </c>
    </row>
    <row r="3182" spans="1:4" x14ac:dyDescent="0.2">
      <c r="A3182" s="6">
        <f>Database!$A5267</f>
        <v>27099</v>
      </c>
      <c r="B3182">
        <f>IF(VLOOKUP(Table7[[#This Row],[Date]],Database!$A:$C,MATCH($B$1,Database!$A$1:$C$1,),)=0,#N/A,VLOOKUP(Table7[[#This Row],[Date]],Database!$A:$C,MATCH($B$1,Database!$A$1:$C$1,),))</f>
        <v>7.08</v>
      </c>
      <c r="C3182">
        <f>IF(VLOOKUP(Table7[[#This Row],[Date]],Database!$A:$C,MATCH($C$1,Database!$A$1:$C$1,),)=0,#N/A,VLOOKUP(Table7[[#This Row],[Date]],Database!$A:$C,MATCH($C$1,Database!$A$1:$C$1,),))</f>
        <v>7.87</v>
      </c>
      <c r="D3182">
        <f>IFERROR(Table7[[#This Row],[United States 10y]]-Table7[[#This Row],[United States 3y]],#N/A)</f>
        <v>-0.79</v>
      </c>
    </row>
    <row r="3183" spans="1:4" x14ac:dyDescent="0.2">
      <c r="A3183" s="6">
        <f>Database!$A5268</f>
        <v>27100</v>
      </c>
      <c r="B3183">
        <f>IF(VLOOKUP(Table7[[#This Row],[Date]],Database!$A:$C,MATCH($B$1,Database!$A$1:$C$1,),)=0,#N/A,VLOOKUP(Table7[[#This Row],[Date]],Database!$A:$C,MATCH($B$1,Database!$A$1:$C$1,),))</f>
        <v>7.09</v>
      </c>
      <c r="C3183">
        <f>IF(VLOOKUP(Table7[[#This Row],[Date]],Database!$A:$C,MATCH($C$1,Database!$A$1:$C$1,),)=0,#N/A,VLOOKUP(Table7[[#This Row],[Date]],Database!$A:$C,MATCH($C$1,Database!$A$1:$C$1,),))</f>
        <v>7.83</v>
      </c>
      <c r="D3183">
        <f>IFERROR(Table7[[#This Row],[United States 10y]]-Table7[[#This Row],[United States 3y]],#N/A)</f>
        <v>-0.74000000000000021</v>
      </c>
    </row>
    <row r="3184" spans="1:4" x14ac:dyDescent="0.2">
      <c r="A3184" s="6">
        <f>Database!$A5269</f>
        <v>27101</v>
      </c>
      <c r="B3184">
        <f>IF(VLOOKUP(Table7[[#This Row],[Date]],Database!$A:$C,MATCH($B$1,Database!$A$1:$C$1,),)=0,#N/A,VLOOKUP(Table7[[#This Row],[Date]],Database!$A:$C,MATCH($B$1,Database!$A$1:$C$1,),))</f>
        <v>7.13</v>
      </c>
      <c r="C3184">
        <f>IF(VLOOKUP(Table7[[#This Row],[Date]],Database!$A:$C,MATCH($C$1,Database!$A$1:$C$1,),)=0,#N/A,VLOOKUP(Table7[[#This Row],[Date]],Database!$A:$C,MATCH($C$1,Database!$A$1:$C$1,),))</f>
        <v>7.83</v>
      </c>
      <c r="D3184">
        <f>IFERROR(Table7[[#This Row],[United States 10y]]-Table7[[#This Row],[United States 3y]],#N/A)</f>
        <v>-0.70000000000000018</v>
      </c>
    </row>
    <row r="3185" spans="1:4" x14ac:dyDescent="0.2">
      <c r="A3185" s="6">
        <f>Database!$A5270</f>
        <v>27102</v>
      </c>
      <c r="B3185">
        <f>IF(VLOOKUP(Table7[[#This Row],[Date]],Database!$A:$C,MATCH($B$1,Database!$A$1:$C$1,),)=0,#N/A,VLOOKUP(Table7[[#This Row],[Date]],Database!$A:$C,MATCH($B$1,Database!$A$1:$C$1,),))</f>
        <v>7.13</v>
      </c>
      <c r="C3185">
        <f>IF(VLOOKUP(Table7[[#This Row],[Date]],Database!$A:$C,MATCH($C$1,Database!$A$1:$C$1,),)=0,#N/A,VLOOKUP(Table7[[#This Row],[Date]],Database!$A:$C,MATCH($C$1,Database!$A$1:$C$1,),))</f>
        <v>7.72</v>
      </c>
      <c r="D3185">
        <f>IFERROR(Table7[[#This Row],[United States 10y]]-Table7[[#This Row],[United States 3y]],#N/A)</f>
        <v>-0.58999999999999986</v>
      </c>
    </row>
    <row r="3186" spans="1:4" x14ac:dyDescent="0.2">
      <c r="A3186" s="6">
        <f>Database!$A5271</f>
        <v>27103</v>
      </c>
      <c r="B3186">
        <f>IF(VLOOKUP(Table7[[#This Row],[Date]],Database!$A:$C,MATCH($B$1,Database!$A$1:$C$1,),)=0,#N/A,VLOOKUP(Table7[[#This Row],[Date]],Database!$A:$C,MATCH($B$1,Database!$A$1:$C$1,),))</f>
        <v>7.18</v>
      </c>
      <c r="C3186">
        <f>IF(VLOOKUP(Table7[[#This Row],[Date]],Database!$A:$C,MATCH($C$1,Database!$A$1:$C$1,),)=0,#N/A,VLOOKUP(Table7[[#This Row],[Date]],Database!$A:$C,MATCH($C$1,Database!$A$1:$C$1,),))</f>
        <v>7.84</v>
      </c>
      <c r="D3186">
        <f>IFERROR(Table7[[#This Row],[United States 10y]]-Table7[[#This Row],[United States 3y]],#N/A)</f>
        <v>-0.66000000000000014</v>
      </c>
    </row>
    <row r="3187" spans="1:4" x14ac:dyDescent="0.2">
      <c r="A3187" s="6">
        <f>Database!$A5272</f>
        <v>27106</v>
      </c>
      <c r="B3187">
        <f>IF(VLOOKUP(Table7[[#This Row],[Date]],Database!$A:$C,MATCH($B$1,Database!$A$1:$C$1,),)=0,#N/A,VLOOKUP(Table7[[#This Row],[Date]],Database!$A:$C,MATCH($B$1,Database!$A$1:$C$1,),))</f>
        <v>7.23</v>
      </c>
      <c r="C3187">
        <f>IF(VLOOKUP(Table7[[#This Row],[Date]],Database!$A:$C,MATCH($C$1,Database!$A$1:$C$1,),)=0,#N/A,VLOOKUP(Table7[[#This Row],[Date]],Database!$A:$C,MATCH($C$1,Database!$A$1:$C$1,),))</f>
        <v>7.95</v>
      </c>
      <c r="D3187">
        <f>IFERROR(Table7[[#This Row],[United States 10y]]-Table7[[#This Row],[United States 3y]],#N/A)</f>
        <v>-0.71999999999999975</v>
      </c>
    </row>
    <row r="3188" spans="1:4" x14ac:dyDescent="0.2">
      <c r="A3188" s="6">
        <f>Database!$A5273</f>
        <v>27107</v>
      </c>
      <c r="B3188">
        <f>IF(VLOOKUP(Table7[[#This Row],[Date]],Database!$A:$C,MATCH($B$1,Database!$A$1:$C$1,),)=0,#N/A,VLOOKUP(Table7[[#This Row],[Date]],Database!$A:$C,MATCH($B$1,Database!$A$1:$C$1,),))</f>
        <v>7.24</v>
      </c>
      <c r="C3188">
        <f>IF(VLOOKUP(Table7[[#This Row],[Date]],Database!$A:$C,MATCH($C$1,Database!$A$1:$C$1,),)=0,#N/A,VLOOKUP(Table7[[#This Row],[Date]],Database!$A:$C,MATCH($C$1,Database!$A$1:$C$1,),))</f>
        <v>8.06</v>
      </c>
      <c r="D3188">
        <f>IFERROR(Table7[[#This Row],[United States 10y]]-Table7[[#This Row],[United States 3y]],#N/A)</f>
        <v>-0.82000000000000028</v>
      </c>
    </row>
    <row r="3189" spans="1:4" x14ac:dyDescent="0.2">
      <c r="A3189" s="6">
        <f>Database!$A5274</f>
        <v>27108</v>
      </c>
      <c r="B3189">
        <f>IF(VLOOKUP(Table7[[#This Row],[Date]],Database!$A:$C,MATCH($B$1,Database!$A$1:$C$1,),)=0,#N/A,VLOOKUP(Table7[[#This Row],[Date]],Database!$A:$C,MATCH($B$1,Database!$A$1:$C$1,),))</f>
        <v>7.27</v>
      </c>
      <c r="C3189">
        <f>IF(VLOOKUP(Table7[[#This Row],[Date]],Database!$A:$C,MATCH($C$1,Database!$A$1:$C$1,),)=0,#N/A,VLOOKUP(Table7[[#This Row],[Date]],Database!$A:$C,MATCH($C$1,Database!$A$1:$C$1,),))</f>
        <v>8.1</v>
      </c>
      <c r="D3189">
        <f>IFERROR(Table7[[#This Row],[United States 10y]]-Table7[[#This Row],[United States 3y]],#N/A)</f>
        <v>-0.83000000000000007</v>
      </c>
    </row>
    <row r="3190" spans="1:4" x14ac:dyDescent="0.2">
      <c r="A3190" s="6">
        <f>Database!$A5275</f>
        <v>27109</v>
      </c>
      <c r="B3190">
        <f>IF(VLOOKUP(Table7[[#This Row],[Date]],Database!$A:$C,MATCH($B$1,Database!$A$1:$C$1,),)=0,#N/A,VLOOKUP(Table7[[#This Row],[Date]],Database!$A:$C,MATCH($B$1,Database!$A$1:$C$1,),))</f>
        <v>7.3</v>
      </c>
      <c r="C3190">
        <f>IF(VLOOKUP(Table7[[#This Row],[Date]],Database!$A:$C,MATCH($C$1,Database!$A$1:$C$1,),)=0,#N/A,VLOOKUP(Table7[[#This Row],[Date]],Database!$A:$C,MATCH($C$1,Database!$A$1:$C$1,),))</f>
        <v>8.11</v>
      </c>
      <c r="D3190">
        <f>IFERROR(Table7[[#This Row],[United States 10y]]-Table7[[#This Row],[United States 3y]],#N/A)</f>
        <v>-0.80999999999999961</v>
      </c>
    </row>
    <row r="3191" spans="1:4" x14ac:dyDescent="0.2">
      <c r="A3191" s="6">
        <f>Database!$A5276</f>
        <v>27110</v>
      </c>
      <c r="B3191">
        <f>IF(VLOOKUP(Table7[[#This Row],[Date]],Database!$A:$C,MATCH($B$1,Database!$A$1:$C$1,),)=0,#N/A,VLOOKUP(Table7[[#This Row],[Date]],Database!$A:$C,MATCH($B$1,Database!$A$1:$C$1,),))</f>
        <v>7.35</v>
      </c>
      <c r="C3191">
        <f>IF(VLOOKUP(Table7[[#This Row],[Date]],Database!$A:$C,MATCH($C$1,Database!$A$1:$C$1,),)=0,#N/A,VLOOKUP(Table7[[#This Row],[Date]],Database!$A:$C,MATCH($C$1,Database!$A$1:$C$1,),))</f>
        <v>8.07</v>
      </c>
      <c r="D3191">
        <f>IFERROR(Table7[[#This Row],[United States 10y]]-Table7[[#This Row],[United States 3y]],#N/A)</f>
        <v>-0.72000000000000064</v>
      </c>
    </row>
    <row r="3192" spans="1:4" x14ac:dyDescent="0.2">
      <c r="A3192" s="6">
        <f>Database!$A5277</f>
        <v>27113</v>
      </c>
      <c r="B3192">
        <f>IF(VLOOKUP(Table7[[#This Row],[Date]],Database!$A:$C,MATCH($B$1,Database!$A$1:$C$1,),)=0,#N/A,VLOOKUP(Table7[[#This Row],[Date]],Database!$A:$C,MATCH($B$1,Database!$A$1:$C$1,),))</f>
        <v>7.39</v>
      </c>
      <c r="C3192">
        <f>IF(VLOOKUP(Table7[[#This Row],[Date]],Database!$A:$C,MATCH($C$1,Database!$A$1:$C$1,),)=0,#N/A,VLOOKUP(Table7[[#This Row],[Date]],Database!$A:$C,MATCH($C$1,Database!$A$1:$C$1,),))</f>
        <v>8.1199999999999992</v>
      </c>
      <c r="D3192">
        <f>IFERROR(Table7[[#This Row],[United States 10y]]-Table7[[#This Row],[United States 3y]],#N/A)</f>
        <v>-0.72999999999999954</v>
      </c>
    </row>
    <row r="3193" spans="1:4" x14ac:dyDescent="0.2">
      <c r="A3193" s="6">
        <f>Database!$A5278</f>
        <v>27114</v>
      </c>
      <c r="B3193">
        <f>IF(VLOOKUP(Table7[[#This Row],[Date]],Database!$A:$C,MATCH($B$1,Database!$A$1:$C$1,),)=0,#N/A,VLOOKUP(Table7[[#This Row],[Date]],Database!$A:$C,MATCH($B$1,Database!$A$1:$C$1,),))</f>
        <v>7.38</v>
      </c>
      <c r="C3193">
        <f>IF(VLOOKUP(Table7[[#This Row],[Date]],Database!$A:$C,MATCH($C$1,Database!$A$1:$C$1,),)=0,#N/A,VLOOKUP(Table7[[#This Row],[Date]],Database!$A:$C,MATCH($C$1,Database!$A$1:$C$1,),))</f>
        <v>8.33</v>
      </c>
      <c r="D3193">
        <f>IFERROR(Table7[[#This Row],[United States 10y]]-Table7[[#This Row],[United States 3y]],#N/A)</f>
        <v>-0.95000000000000018</v>
      </c>
    </row>
    <row r="3194" spans="1:4" x14ac:dyDescent="0.2">
      <c r="A3194" s="6">
        <f>Database!$A5279</f>
        <v>27115</v>
      </c>
      <c r="B3194">
        <f>IF(VLOOKUP(Table7[[#This Row],[Date]],Database!$A:$C,MATCH($B$1,Database!$A$1:$C$1,),)=0,#N/A,VLOOKUP(Table7[[#This Row],[Date]],Database!$A:$C,MATCH($B$1,Database!$A$1:$C$1,),))</f>
        <v>7.35</v>
      </c>
      <c r="C3194">
        <f>IF(VLOOKUP(Table7[[#This Row],[Date]],Database!$A:$C,MATCH($C$1,Database!$A$1:$C$1,),)=0,#N/A,VLOOKUP(Table7[[#This Row],[Date]],Database!$A:$C,MATCH($C$1,Database!$A$1:$C$1,),))</f>
        <v>8.4499999999999993</v>
      </c>
      <c r="D3194">
        <f>IFERROR(Table7[[#This Row],[United States 10y]]-Table7[[#This Row],[United States 3y]],#N/A)</f>
        <v>-1.0999999999999996</v>
      </c>
    </row>
    <row r="3195" spans="1:4" x14ac:dyDescent="0.2">
      <c r="A3195" s="6">
        <f>Database!$A5280</f>
        <v>27116</v>
      </c>
      <c r="B3195">
        <f>IF(VLOOKUP(Table7[[#This Row],[Date]],Database!$A:$C,MATCH($B$1,Database!$A$1:$C$1,),)=0,#N/A,VLOOKUP(Table7[[#This Row],[Date]],Database!$A:$C,MATCH($B$1,Database!$A$1:$C$1,),))</f>
        <v>7.38</v>
      </c>
      <c r="C3195">
        <f>IF(VLOOKUP(Table7[[#This Row],[Date]],Database!$A:$C,MATCH($C$1,Database!$A$1:$C$1,),)=0,#N/A,VLOOKUP(Table7[[#This Row],[Date]],Database!$A:$C,MATCH($C$1,Database!$A$1:$C$1,),))</f>
        <v>8.5500000000000007</v>
      </c>
      <c r="D3195">
        <f>IFERROR(Table7[[#This Row],[United States 10y]]-Table7[[#This Row],[United States 3y]],#N/A)</f>
        <v>-1.1700000000000008</v>
      </c>
    </row>
    <row r="3196" spans="1:4" x14ac:dyDescent="0.2">
      <c r="A3196" s="6">
        <f>Database!$A5281</f>
        <v>27117</v>
      </c>
      <c r="B3196">
        <f>IF(VLOOKUP(Table7[[#This Row],[Date]],Database!$A:$C,MATCH($B$1,Database!$A$1:$C$1,),)=0,#N/A,VLOOKUP(Table7[[#This Row],[Date]],Database!$A:$C,MATCH($B$1,Database!$A$1:$C$1,),))</f>
        <v>7.41</v>
      </c>
      <c r="C3196">
        <f>IF(VLOOKUP(Table7[[#This Row],[Date]],Database!$A:$C,MATCH($C$1,Database!$A$1:$C$1,),)=0,#N/A,VLOOKUP(Table7[[#This Row],[Date]],Database!$A:$C,MATCH($C$1,Database!$A$1:$C$1,),))</f>
        <v>8.2799999999999994</v>
      </c>
      <c r="D3196">
        <f>IFERROR(Table7[[#This Row],[United States 10y]]-Table7[[#This Row],[United States 3y]],#N/A)</f>
        <v>-0.86999999999999922</v>
      </c>
    </row>
    <row r="3197" spans="1:4" x14ac:dyDescent="0.2">
      <c r="A3197" s="6">
        <f>Database!$A5282</f>
        <v>27120</v>
      </c>
      <c r="B3197">
        <f>IF(VLOOKUP(Table7[[#This Row],[Date]],Database!$A:$C,MATCH($B$1,Database!$A$1:$C$1,),)=0,#N/A,VLOOKUP(Table7[[#This Row],[Date]],Database!$A:$C,MATCH($B$1,Database!$A$1:$C$1,),))</f>
        <v>7.42</v>
      </c>
      <c r="C3197">
        <f>IF(VLOOKUP(Table7[[#This Row],[Date]],Database!$A:$C,MATCH($C$1,Database!$A$1:$C$1,),)=0,#N/A,VLOOKUP(Table7[[#This Row],[Date]],Database!$A:$C,MATCH($C$1,Database!$A$1:$C$1,),))</f>
        <v>8.31</v>
      </c>
      <c r="D3197">
        <f>IFERROR(Table7[[#This Row],[United States 10y]]-Table7[[#This Row],[United States 3y]],#N/A)</f>
        <v>-0.89000000000000057</v>
      </c>
    </row>
    <row r="3198" spans="1:4" x14ac:dyDescent="0.2">
      <c r="A3198" s="6">
        <f>Database!$A5283</f>
        <v>27121</v>
      </c>
      <c r="B3198">
        <f>IF(VLOOKUP(Table7[[#This Row],[Date]],Database!$A:$C,MATCH($B$1,Database!$A$1:$C$1,),)=0,#N/A,VLOOKUP(Table7[[#This Row],[Date]],Database!$A:$C,MATCH($B$1,Database!$A$1:$C$1,),))</f>
        <v>7.43</v>
      </c>
      <c r="C3198">
        <f>IF(VLOOKUP(Table7[[#This Row],[Date]],Database!$A:$C,MATCH($C$1,Database!$A$1:$C$1,),)=0,#N/A,VLOOKUP(Table7[[#This Row],[Date]],Database!$A:$C,MATCH($C$1,Database!$A$1:$C$1,),))</f>
        <v>8.44</v>
      </c>
      <c r="D3198">
        <f>IFERROR(Table7[[#This Row],[United States 10y]]-Table7[[#This Row],[United States 3y]],#N/A)</f>
        <v>-1.0099999999999998</v>
      </c>
    </row>
    <row r="3199" spans="1:4" x14ac:dyDescent="0.2">
      <c r="A3199" s="6">
        <f>Database!$A5284</f>
        <v>27122</v>
      </c>
      <c r="B3199">
        <f>IF(VLOOKUP(Table7[[#This Row],[Date]],Database!$A:$C,MATCH($B$1,Database!$A$1:$C$1,),)=0,#N/A,VLOOKUP(Table7[[#This Row],[Date]],Database!$A:$C,MATCH($B$1,Database!$A$1:$C$1,),))</f>
        <v>7.43</v>
      </c>
      <c r="C3199">
        <f>IF(VLOOKUP(Table7[[#This Row],[Date]],Database!$A:$C,MATCH($C$1,Database!$A$1:$C$1,),)=0,#N/A,VLOOKUP(Table7[[#This Row],[Date]],Database!$A:$C,MATCH($C$1,Database!$A$1:$C$1,),))</f>
        <v>8.49</v>
      </c>
      <c r="D3199">
        <f>IFERROR(Table7[[#This Row],[United States 10y]]-Table7[[#This Row],[United States 3y]],#N/A)</f>
        <v>-1.0600000000000005</v>
      </c>
    </row>
    <row r="3200" spans="1:4" x14ac:dyDescent="0.2">
      <c r="A3200" s="6">
        <f>Database!$A5285</f>
        <v>27123</v>
      </c>
      <c r="B3200">
        <f>IF(VLOOKUP(Table7[[#This Row],[Date]],Database!$A:$C,MATCH($B$1,Database!$A$1:$C$1,),)=0,#N/A,VLOOKUP(Table7[[#This Row],[Date]],Database!$A:$C,MATCH($B$1,Database!$A$1:$C$1,),))</f>
        <v>7.51</v>
      </c>
      <c r="C3200">
        <f>IF(VLOOKUP(Table7[[#This Row],[Date]],Database!$A:$C,MATCH($C$1,Database!$A$1:$C$1,),)=0,#N/A,VLOOKUP(Table7[[#This Row],[Date]],Database!$A:$C,MATCH($C$1,Database!$A$1:$C$1,),))</f>
        <v>8.65</v>
      </c>
      <c r="D3200">
        <f>IFERROR(Table7[[#This Row],[United States 10y]]-Table7[[#This Row],[United States 3y]],#N/A)</f>
        <v>-1.1400000000000006</v>
      </c>
    </row>
    <row r="3201" spans="1:4" x14ac:dyDescent="0.2">
      <c r="A3201" s="6">
        <f>Database!$A5286</f>
        <v>27124</v>
      </c>
      <c r="B3201">
        <f>IF(VLOOKUP(Table7[[#This Row],[Date]],Database!$A:$C,MATCH($B$1,Database!$A$1:$C$1,),)=0,#N/A,VLOOKUP(Table7[[#This Row],[Date]],Database!$A:$C,MATCH($B$1,Database!$A$1:$C$1,),))</f>
        <v>7.54</v>
      </c>
      <c r="C3201">
        <f>IF(VLOOKUP(Table7[[#This Row],[Date]],Database!$A:$C,MATCH($C$1,Database!$A$1:$C$1,),)=0,#N/A,VLOOKUP(Table7[[#This Row],[Date]],Database!$A:$C,MATCH($C$1,Database!$A$1:$C$1,),))</f>
        <v>8.65</v>
      </c>
      <c r="D3201">
        <f>IFERROR(Table7[[#This Row],[United States 10y]]-Table7[[#This Row],[United States 3y]],#N/A)</f>
        <v>-1.1100000000000003</v>
      </c>
    </row>
    <row r="3202" spans="1:4" x14ac:dyDescent="0.2">
      <c r="A3202" s="6">
        <f>Database!$A5287</f>
        <v>27127</v>
      </c>
      <c r="B3202">
        <f>IF(VLOOKUP(Table7[[#This Row],[Date]],Database!$A:$C,MATCH($B$1,Database!$A$1:$C$1,),)=0,#N/A,VLOOKUP(Table7[[#This Row],[Date]],Database!$A:$C,MATCH($B$1,Database!$A$1:$C$1,),))</f>
        <v>7.5</v>
      </c>
      <c r="C3202">
        <f>IF(VLOOKUP(Table7[[#This Row],[Date]],Database!$A:$C,MATCH($C$1,Database!$A$1:$C$1,),)=0,#N/A,VLOOKUP(Table7[[#This Row],[Date]],Database!$A:$C,MATCH($C$1,Database!$A$1:$C$1,),))</f>
        <v>8.56</v>
      </c>
      <c r="D3202">
        <f>IFERROR(Table7[[#This Row],[United States 10y]]-Table7[[#This Row],[United States 3y]],#N/A)</f>
        <v>-1.0600000000000005</v>
      </c>
    </row>
    <row r="3203" spans="1:4" x14ac:dyDescent="0.2">
      <c r="A3203" s="6">
        <f>Database!$A5288</f>
        <v>27128</v>
      </c>
      <c r="B3203">
        <f>IF(VLOOKUP(Table7[[#This Row],[Date]],Database!$A:$C,MATCH($B$1,Database!$A$1:$C$1,),)=0,#N/A,VLOOKUP(Table7[[#This Row],[Date]],Database!$A:$C,MATCH($B$1,Database!$A$1:$C$1,),))</f>
        <v>7.49</v>
      </c>
      <c r="C3203">
        <f>IF(VLOOKUP(Table7[[#This Row],[Date]],Database!$A:$C,MATCH($C$1,Database!$A$1:$C$1,),)=0,#N/A,VLOOKUP(Table7[[#This Row],[Date]],Database!$A:$C,MATCH($C$1,Database!$A$1:$C$1,),))</f>
        <v>8.6199999999999992</v>
      </c>
      <c r="D3203">
        <f>IFERROR(Table7[[#This Row],[United States 10y]]-Table7[[#This Row],[United States 3y]],#N/A)</f>
        <v>-1.129999999999999</v>
      </c>
    </row>
    <row r="3204" spans="1:4" x14ac:dyDescent="0.2">
      <c r="A3204" s="6">
        <f>Database!$A5289</f>
        <v>27129</v>
      </c>
      <c r="B3204">
        <f>IF(VLOOKUP(Table7[[#This Row],[Date]],Database!$A:$C,MATCH($B$1,Database!$A$1:$C$1,),)=0,#N/A,VLOOKUP(Table7[[#This Row],[Date]],Database!$A:$C,MATCH($B$1,Database!$A$1:$C$1,),))</f>
        <v>7.46</v>
      </c>
      <c r="C3204">
        <f>IF(VLOOKUP(Table7[[#This Row],[Date]],Database!$A:$C,MATCH($C$1,Database!$A$1:$C$1,),)=0,#N/A,VLOOKUP(Table7[[#This Row],[Date]],Database!$A:$C,MATCH($C$1,Database!$A$1:$C$1,),))</f>
        <v>8.52</v>
      </c>
      <c r="D3204">
        <f>IFERROR(Table7[[#This Row],[United States 10y]]-Table7[[#This Row],[United States 3y]],#N/A)</f>
        <v>-1.0599999999999996</v>
      </c>
    </row>
    <row r="3205" spans="1:4" x14ac:dyDescent="0.2">
      <c r="A3205" s="6">
        <f>Database!$A5290</f>
        <v>27130</v>
      </c>
      <c r="B3205">
        <f>IF(VLOOKUP(Table7[[#This Row],[Date]],Database!$A:$C,MATCH($B$1,Database!$A$1:$C$1,),)=0,#N/A,VLOOKUP(Table7[[#This Row],[Date]],Database!$A:$C,MATCH($B$1,Database!$A$1:$C$1,),))</f>
        <v>7.45</v>
      </c>
      <c r="C3205">
        <f>IF(VLOOKUP(Table7[[#This Row],[Date]],Database!$A:$C,MATCH($C$1,Database!$A$1:$C$1,),)=0,#N/A,VLOOKUP(Table7[[#This Row],[Date]],Database!$A:$C,MATCH($C$1,Database!$A$1:$C$1,),))</f>
        <v>8.24</v>
      </c>
      <c r="D3205">
        <f>IFERROR(Table7[[#This Row],[United States 10y]]-Table7[[#This Row],[United States 3y]],#N/A)</f>
        <v>-0.79</v>
      </c>
    </row>
    <row r="3206" spans="1:4" x14ac:dyDescent="0.2">
      <c r="A3206" s="6">
        <f>Database!$A5291</f>
        <v>27131</v>
      </c>
      <c r="B3206" t="e">
        <f>IF(VLOOKUP(Table7[[#This Row],[Date]],Database!$A:$C,MATCH($B$1,Database!$A$1:$C$1,),)=0,#N/A,VLOOKUP(Table7[[#This Row],[Date]],Database!$A:$C,MATCH($B$1,Database!$A$1:$C$1,),))</f>
        <v>#N/A</v>
      </c>
      <c r="C3206" t="e">
        <f>IF(VLOOKUP(Table7[[#This Row],[Date]],Database!$A:$C,MATCH($C$1,Database!$A$1:$C$1,),)=0,#N/A,VLOOKUP(Table7[[#This Row],[Date]],Database!$A:$C,MATCH($C$1,Database!$A$1:$C$1,),))</f>
        <v>#N/A</v>
      </c>
      <c r="D3206" t="e">
        <f>IFERROR(Table7[[#This Row],[United States 10y]]-Table7[[#This Row],[United States 3y]],#N/A)</f>
        <v>#N/A</v>
      </c>
    </row>
    <row r="3207" spans="1:4" x14ac:dyDescent="0.2">
      <c r="A3207" s="6">
        <f>Database!$A5292</f>
        <v>27134</v>
      </c>
      <c r="B3207">
        <f>IF(VLOOKUP(Table7[[#This Row],[Date]],Database!$A:$C,MATCH($B$1,Database!$A$1:$C$1,),)=0,#N/A,VLOOKUP(Table7[[#This Row],[Date]],Database!$A:$C,MATCH($B$1,Database!$A$1:$C$1,),))</f>
        <v>7.42</v>
      </c>
      <c r="C3207">
        <f>IF(VLOOKUP(Table7[[#This Row],[Date]],Database!$A:$C,MATCH($C$1,Database!$A$1:$C$1,),)=0,#N/A,VLOOKUP(Table7[[#This Row],[Date]],Database!$A:$C,MATCH($C$1,Database!$A$1:$C$1,),))</f>
        <v>7.95</v>
      </c>
      <c r="D3207">
        <f>IFERROR(Table7[[#This Row],[United States 10y]]-Table7[[#This Row],[United States 3y]],#N/A)</f>
        <v>-0.53000000000000025</v>
      </c>
    </row>
    <row r="3208" spans="1:4" x14ac:dyDescent="0.2">
      <c r="A3208" s="6">
        <f>Database!$A5293</f>
        <v>27135</v>
      </c>
      <c r="B3208">
        <f>IF(VLOOKUP(Table7[[#This Row],[Date]],Database!$A:$C,MATCH($B$1,Database!$A$1:$C$1,),)=0,#N/A,VLOOKUP(Table7[[#This Row],[Date]],Database!$A:$C,MATCH($B$1,Database!$A$1:$C$1,),))</f>
        <v>7.43</v>
      </c>
      <c r="C3208">
        <f>IF(VLOOKUP(Table7[[#This Row],[Date]],Database!$A:$C,MATCH($C$1,Database!$A$1:$C$1,),)=0,#N/A,VLOOKUP(Table7[[#This Row],[Date]],Database!$A:$C,MATCH($C$1,Database!$A$1:$C$1,),))</f>
        <v>8.18</v>
      </c>
      <c r="D3208">
        <f>IFERROR(Table7[[#This Row],[United States 10y]]-Table7[[#This Row],[United States 3y]],#N/A)</f>
        <v>-0.75</v>
      </c>
    </row>
    <row r="3209" spans="1:4" x14ac:dyDescent="0.2">
      <c r="A3209" s="6">
        <f>Database!$A5294</f>
        <v>27136</v>
      </c>
      <c r="B3209">
        <f>IF(VLOOKUP(Table7[[#This Row],[Date]],Database!$A:$C,MATCH($B$1,Database!$A$1:$C$1,),)=0,#N/A,VLOOKUP(Table7[[#This Row],[Date]],Database!$A:$C,MATCH($B$1,Database!$A$1:$C$1,),))</f>
        <v>7.45</v>
      </c>
      <c r="C3209">
        <f>IF(VLOOKUP(Table7[[#This Row],[Date]],Database!$A:$C,MATCH($C$1,Database!$A$1:$C$1,),)=0,#N/A,VLOOKUP(Table7[[#This Row],[Date]],Database!$A:$C,MATCH($C$1,Database!$A$1:$C$1,),))</f>
        <v>8.16</v>
      </c>
      <c r="D3209">
        <f>IFERROR(Table7[[#This Row],[United States 10y]]-Table7[[#This Row],[United States 3y]],#N/A)</f>
        <v>-0.71</v>
      </c>
    </row>
    <row r="3210" spans="1:4" x14ac:dyDescent="0.2">
      <c r="A3210" s="6">
        <f>Database!$A5295</f>
        <v>27137</v>
      </c>
      <c r="B3210">
        <f>IF(VLOOKUP(Table7[[#This Row],[Date]],Database!$A:$C,MATCH($B$1,Database!$A$1:$C$1,),)=0,#N/A,VLOOKUP(Table7[[#This Row],[Date]],Database!$A:$C,MATCH($B$1,Database!$A$1:$C$1,),))</f>
        <v>7.5</v>
      </c>
      <c r="C3210">
        <f>IF(VLOOKUP(Table7[[#This Row],[Date]],Database!$A:$C,MATCH($C$1,Database!$A$1:$C$1,),)=0,#N/A,VLOOKUP(Table7[[#This Row],[Date]],Database!$A:$C,MATCH($C$1,Database!$A$1:$C$1,),))</f>
        <v>8.15</v>
      </c>
      <c r="D3210">
        <f>IFERROR(Table7[[#This Row],[United States 10y]]-Table7[[#This Row],[United States 3y]],#N/A)</f>
        <v>-0.65000000000000036</v>
      </c>
    </row>
    <row r="3211" spans="1:4" x14ac:dyDescent="0.2">
      <c r="A3211" s="6">
        <f>Database!$A5296</f>
        <v>27138</v>
      </c>
      <c r="B3211">
        <f>IF(VLOOKUP(Table7[[#This Row],[Date]],Database!$A:$C,MATCH($B$1,Database!$A$1:$C$1,),)=0,#N/A,VLOOKUP(Table7[[#This Row],[Date]],Database!$A:$C,MATCH($B$1,Database!$A$1:$C$1,),))</f>
        <v>7.51</v>
      </c>
      <c r="C3211">
        <f>IF(VLOOKUP(Table7[[#This Row],[Date]],Database!$A:$C,MATCH($C$1,Database!$A$1:$C$1,),)=0,#N/A,VLOOKUP(Table7[[#This Row],[Date]],Database!$A:$C,MATCH($C$1,Database!$A$1:$C$1,),))</f>
        <v>7.81</v>
      </c>
      <c r="D3211">
        <f>IFERROR(Table7[[#This Row],[United States 10y]]-Table7[[#This Row],[United States 3y]],#N/A)</f>
        <v>-0.29999999999999982</v>
      </c>
    </row>
    <row r="3212" spans="1:4" x14ac:dyDescent="0.2">
      <c r="A3212" s="6">
        <f>Database!$A5297</f>
        <v>27141</v>
      </c>
      <c r="B3212">
        <f>IF(VLOOKUP(Table7[[#This Row],[Date]],Database!$A:$C,MATCH($B$1,Database!$A$1:$C$1,),)=0,#N/A,VLOOKUP(Table7[[#This Row],[Date]],Database!$A:$C,MATCH($B$1,Database!$A$1:$C$1,),))</f>
        <v>7.52</v>
      </c>
      <c r="C3212">
        <f>IF(VLOOKUP(Table7[[#This Row],[Date]],Database!$A:$C,MATCH($C$1,Database!$A$1:$C$1,),)=0,#N/A,VLOOKUP(Table7[[#This Row],[Date]],Database!$A:$C,MATCH($C$1,Database!$A$1:$C$1,),))</f>
        <v>7.76</v>
      </c>
      <c r="D3212">
        <f>IFERROR(Table7[[#This Row],[United States 10y]]-Table7[[#This Row],[United States 3y]],#N/A)</f>
        <v>-0.24000000000000021</v>
      </c>
    </row>
    <row r="3213" spans="1:4" x14ac:dyDescent="0.2">
      <c r="A3213" s="6">
        <f>Database!$A5298</f>
        <v>27142</v>
      </c>
      <c r="B3213">
        <f>IF(VLOOKUP(Table7[[#This Row],[Date]],Database!$A:$C,MATCH($B$1,Database!$A$1:$C$1,),)=0,#N/A,VLOOKUP(Table7[[#This Row],[Date]],Database!$A:$C,MATCH($B$1,Database!$A$1:$C$1,),))</f>
        <v>7.54</v>
      </c>
      <c r="C3213">
        <f>IF(VLOOKUP(Table7[[#This Row],[Date]],Database!$A:$C,MATCH($C$1,Database!$A$1:$C$1,),)=0,#N/A,VLOOKUP(Table7[[#This Row],[Date]],Database!$A:$C,MATCH($C$1,Database!$A$1:$C$1,),))</f>
        <v>8.0500000000000007</v>
      </c>
      <c r="D3213">
        <f>IFERROR(Table7[[#This Row],[United States 10y]]-Table7[[#This Row],[United States 3y]],#N/A)</f>
        <v>-0.51000000000000068</v>
      </c>
    </row>
    <row r="3214" spans="1:4" x14ac:dyDescent="0.2">
      <c r="A3214" s="6">
        <f>Database!$A5299</f>
        <v>27143</v>
      </c>
      <c r="B3214">
        <f>IF(VLOOKUP(Table7[[#This Row],[Date]],Database!$A:$C,MATCH($B$1,Database!$A$1:$C$1,),)=0,#N/A,VLOOKUP(Table7[[#This Row],[Date]],Database!$A:$C,MATCH($B$1,Database!$A$1:$C$1,),))</f>
        <v>7.58</v>
      </c>
      <c r="C3214">
        <f>IF(VLOOKUP(Table7[[#This Row],[Date]],Database!$A:$C,MATCH($C$1,Database!$A$1:$C$1,),)=0,#N/A,VLOOKUP(Table7[[#This Row],[Date]],Database!$A:$C,MATCH($C$1,Database!$A$1:$C$1,),))</f>
        <v>8.02</v>
      </c>
      <c r="D3214">
        <f>IFERROR(Table7[[#This Row],[United States 10y]]-Table7[[#This Row],[United States 3y]],#N/A)</f>
        <v>-0.4399999999999995</v>
      </c>
    </row>
    <row r="3215" spans="1:4" x14ac:dyDescent="0.2">
      <c r="A3215" s="6">
        <f>Database!$A5300</f>
        <v>27144</v>
      </c>
      <c r="B3215">
        <f>IF(VLOOKUP(Table7[[#This Row],[Date]],Database!$A:$C,MATCH($B$1,Database!$A$1:$C$1,),)=0,#N/A,VLOOKUP(Table7[[#This Row],[Date]],Database!$A:$C,MATCH($B$1,Database!$A$1:$C$1,),))</f>
        <v>7.63</v>
      </c>
      <c r="C3215">
        <f>IF(VLOOKUP(Table7[[#This Row],[Date]],Database!$A:$C,MATCH($C$1,Database!$A$1:$C$1,),)=0,#N/A,VLOOKUP(Table7[[#This Row],[Date]],Database!$A:$C,MATCH($C$1,Database!$A$1:$C$1,),))</f>
        <v>8.2100000000000009</v>
      </c>
      <c r="D3215">
        <f>IFERROR(Table7[[#This Row],[United States 10y]]-Table7[[#This Row],[United States 3y]],#N/A)</f>
        <v>-0.58000000000000096</v>
      </c>
    </row>
    <row r="3216" spans="1:4" x14ac:dyDescent="0.2">
      <c r="A3216" s="6">
        <f>Database!$A5301</f>
        <v>27145</v>
      </c>
      <c r="B3216">
        <f>IF(VLOOKUP(Table7[[#This Row],[Date]],Database!$A:$C,MATCH($B$1,Database!$A$1:$C$1,),)=0,#N/A,VLOOKUP(Table7[[#This Row],[Date]],Database!$A:$C,MATCH($B$1,Database!$A$1:$C$1,),))</f>
        <v>7.64</v>
      </c>
      <c r="C3216">
        <f>IF(VLOOKUP(Table7[[#This Row],[Date]],Database!$A:$C,MATCH($C$1,Database!$A$1:$C$1,),)=0,#N/A,VLOOKUP(Table7[[#This Row],[Date]],Database!$A:$C,MATCH($C$1,Database!$A$1:$C$1,),))</f>
        <v>8.48</v>
      </c>
      <c r="D3216">
        <f>IFERROR(Table7[[#This Row],[United States 10y]]-Table7[[#This Row],[United States 3y]],#N/A)</f>
        <v>-0.84000000000000075</v>
      </c>
    </row>
    <row r="3217" spans="1:4" x14ac:dyDescent="0.2">
      <c r="A3217" s="6">
        <f>Database!$A5302</f>
        <v>27148</v>
      </c>
      <c r="B3217">
        <f>IF(VLOOKUP(Table7[[#This Row],[Date]],Database!$A:$C,MATCH($B$1,Database!$A$1:$C$1,),)=0,#N/A,VLOOKUP(Table7[[#This Row],[Date]],Database!$A:$C,MATCH($B$1,Database!$A$1:$C$1,),))</f>
        <v>7.65</v>
      </c>
      <c r="C3217">
        <f>IF(VLOOKUP(Table7[[#This Row],[Date]],Database!$A:$C,MATCH($C$1,Database!$A$1:$C$1,),)=0,#N/A,VLOOKUP(Table7[[#This Row],[Date]],Database!$A:$C,MATCH($C$1,Database!$A$1:$C$1,),))</f>
        <v>8.8800000000000008</v>
      </c>
      <c r="D3217">
        <f>IFERROR(Table7[[#This Row],[United States 10y]]-Table7[[#This Row],[United States 3y]],#N/A)</f>
        <v>-1.2300000000000004</v>
      </c>
    </row>
    <row r="3218" spans="1:4" x14ac:dyDescent="0.2">
      <c r="A3218" s="6">
        <f>Database!$A5303</f>
        <v>27149</v>
      </c>
      <c r="B3218">
        <f>IF(VLOOKUP(Table7[[#This Row],[Date]],Database!$A:$C,MATCH($B$1,Database!$A$1:$C$1,),)=0,#N/A,VLOOKUP(Table7[[#This Row],[Date]],Database!$A:$C,MATCH($B$1,Database!$A$1:$C$1,),))</f>
        <v>7.66</v>
      </c>
      <c r="C3218">
        <f>IF(VLOOKUP(Table7[[#This Row],[Date]],Database!$A:$C,MATCH($C$1,Database!$A$1:$C$1,),)=0,#N/A,VLOOKUP(Table7[[#This Row],[Date]],Database!$A:$C,MATCH($C$1,Database!$A$1:$C$1,),))</f>
        <v>8.9</v>
      </c>
      <c r="D3218">
        <f>IFERROR(Table7[[#This Row],[United States 10y]]-Table7[[#This Row],[United States 3y]],#N/A)</f>
        <v>-1.2400000000000002</v>
      </c>
    </row>
    <row r="3219" spans="1:4" x14ac:dyDescent="0.2">
      <c r="A3219" s="6">
        <f>Database!$A5304</f>
        <v>27150</v>
      </c>
      <c r="B3219">
        <f>IF(VLOOKUP(Table7[[#This Row],[Date]],Database!$A:$C,MATCH($B$1,Database!$A$1:$C$1,),)=0,#N/A,VLOOKUP(Table7[[#This Row],[Date]],Database!$A:$C,MATCH($B$1,Database!$A$1:$C$1,),))</f>
        <v>7.62</v>
      </c>
      <c r="C3219">
        <f>IF(VLOOKUP(Table7[[#This Row],[Date]],Database!$A:$C,MATCH($C$1,Database!$A$1:$C$1,),)=0,#N/A,VLOOKUP(Table7[[#This Row],[Date]],Database!$A:$C,MATCH($C$1,Database!$A$1:$C$1,),))</f>
        <v>8.77</v>
      </c>
      <c r="D3219">
        <f>IFERROR(Table7[[#This Row],[United States 10y]]-Table7[[#This Row],[United States 3y]],#N/A)</f>
        <v>-1.1499999999999995</v>
      </c>
    </row>
    <row r="3220" spans="1:4" x14ac:dyDescent="0.2">
      <c r="A3220" s="6">
        <f>Database!$A5305</f>
        <v>27151</v>
      </c>
      <c r="B3220">
        <f>IF(VLOOKUP(Table7[[#This Row],[Date]],Database!$A:$C,MATCH($B$1,Database!$A$1:$C$1,),)=0,#N/A,VLOOKUP(Table7[[#This Row],[Date]],Database!$A:$C,MATCH($B$1,Database!$A$1:$C$1,),))</f>
        <v>7.58</v>
      </c>
      <c r="C3220">
        <f>IF(VLOOKUP(Table7[[#This Row],[Date]],Database!$A:$C,MATCH($C$1,Database!$A$1:$C$1,),)=0,#N/A,VLOOKUP(Table7[[#This Row],[Date]],Database!$A:$C,MATCH($C$1,Database!$A$1:$C$1,),))</f>
        <v>8.6999999999999993</v>
      </c>
      <c r="D3220">
        <f>IFERROR(Table7[[#This Row],[United States 10y]]-Table7[[#This Row],[United States 3y]],#N/A)</f>
        <v>-1.1199999999999992</v>
      </c>
    </row>
    <row r="3221" spans="1:4" x14ac:dyDescent="0.2">
      <c r="A3221" s="6">
        <f>Database!$A5306</f>
        <v>27152</v>
      </c>
      <c r="B3221">
        <f>IF(VLOOKUP(Table7[[#This Row],[Date]],Database!$A:$C,MATCH($B$1,Database!$A$1:$C$1,),)=0,#N/A,VLOOKUP(Table7[[#This Row],[Date]],Database!$A:$C,MATCH($B$1,Database!$A$1:$C$1,),))</f>
        <v>7.65</v>
      </c>
      <c r="C3221">
        <f>IF(VLOOKUP(Table7[[#This Row],[Date]],Database!$A:$C,MATCH($C$1,Database!$A$1:$C$1,),)=0,#N/A,VLOOKUP(Table7[[#This Row],[Date]],Database!$A:$C,MATCH($C$1,Database!$A$1:$C$1,),))</f>
        <v>8.82</v>
      </c>
      <c r="D3221">
        <f>IFERROR(Table7[[#This Row],[United States 10y]]-Table7[[#This Row],[United States 3y]],#N/A)</f>
        <v>-1.17</v>
      </c>
    </row>
    <row r="3222" spans="1:4" x14ac:dyDescent="0.2">
      <c r="A3222" s="6">
        <f>Database!$A5307</f>
        <v>27155</v>
      </c>
      <c r="B3222">
        <f>IF(VLOOKUP(Table7[[#This Row],[Date]],Database!$A:$C,MATCH($B$1,Database!$A$1:$C$1,),)=0,#N/A,VLOOKUP(Table7[[#This Row],[Date]],Database!$A:$C,MATCH($B$1,Database!$A$1:$C$1,),))</f>
        <v>7.65</v>
      </c>
      <c r="C3222">
        <f>IF(VLOOKUP(Table7[[#This Row],[Date]],Database!$A:$C,MATCH($C$1,Database!$A$1:$C$1,),)=0,#N/A,VLOOKUP(Table7[[#This Row],[Date]],Database!$A:$C,MATCH($C$1,Database!$A$1:$C$1,),))</f>
        <v>8.82</v>
      </c>
      <c r="D3222">
        <f>IFERROR(Table7[[#This Row],[United States 10y]]-Table7[[#This Row],[United States 3y]],#N/A)</f>
        <v>-1.17</v>
      </c>
    </row>
    <row r="3223" spans="1:4" x14ac:dyDescent="0.2">
      <c r="A3223" s="6">
        <f>Database!$A5308</f>
        <v>27156</v>
      </c>
      <c r="B3223">
        <f>IF(VLOOKUP(Table7[[#This Row],[Date]],Database!$A:$C,MATCH($B$1,Database!$A$1:$C$1,),)=0,#N/A,VLOOKUP(Table7[[#This Row],[Date]],Database!$A:$C,MATCH($B$1,Database!$A$1:$C$1,),))</f>
        <v>7.65</v>
      </c>
      <c r="C3223">
        <f>IF(VLOOKUP(Table7[[#This Row],[Date]],Database!$A:$C,MATCH($C$1,Database!$A$1:$C$1,),)=0,#N/A,VLOOKUP(Table7[[#This Row],[Date]],Database!$A:$C,MATCH($C$1,Database!$A$1:$C$1,),))</f>
        <v>8.86</v>
      </c>
      <c r="D3223">
        <f>IFERROR(Table7[[#This Row],[United States 10y]]-Table7[[#This Row],[United States 3y]],#N/A)</f>
        <v>-1.2099999999999991</v>
      </c>
    </row>
    <row r="3224" spans="1:4" x14ac:dyDescent="0.2">
      <c r="A3224" s="6">
        <f>Database!$A5309</f>
        <v>27157</v>
      </c>
      <c r="B3224">
        <f>IF(VLOOKUP(Table7[[#This Row],[Date]],Database!$A:$C,MATCH($B$1,Database!$A$1:$C$1,),)=0,#N/A,VLOOKUP(Table7[[#This Row],[Date]],Database!$A:$C,MATCH($B$1,Database!$A$1:$C$1,),))</f>
        <v>7.65</v>
      </c>
      <c r="C3224">
        <f>IF(VLOOKUP(Table7[[#This Row],[Date]],Database!$A:$C,MATCH($C$1,Database!$A$1:$C$1,),)=0,#N/A,VLOOKUP(Table7[[#This Row],[Date]],Database!$A:$C,MATCH($C$1,Database!$A$1:$C$1,),))</f>
        <v>8.6999999999999993</v>
      </c>
      <c r="D3224">
        <f>IFERROR(Table7[[#This Row],[United States 10y]]-Table7[[#This Row],[United States 3y]],#N/A)</f>
        <v>-1.0499999999999989</v>
      </c>
    </row>
    <row r="3225" spans="1:4" x14ac:dyDescent="0.2">
      <c r="A3225" s="6">
        <f>Database!$A5310</f>
        <v>27158</v>
      </c>
      <c r="B3225">
        <f>IF(VLOOKUP(Table7[[#This Row],[Date]],Database!$A:$C,MATCH($B$1,Database!$A$1:$C$1,),)=0,#N/A,VLOOKUP(Table7[[#This Row],[Date]],Database!$A:$C,MATCH($B$1,Database!$A$1:$C$1,),))</f>
        <v>7.7</v>
      </c>
      <c r="C3225">
        <f>IF(VLOOKUP(Table7[[#This Row],[Date]],Database!$A:$C,MATCH($C$1,Database!$A$1:$C$1,),)=0,#N/A,VLOOKUP(Table7[[#This Row],[Date]],Database!$A:$C,MATCH($C$1,Database!$A$1:$C$1,),))</f>
        <v>8.49</v>
      </c>
      <c r="D3225">
        <f>IFERROR(Table7[[#This Row],[United States 10y]]-Table7[[#This Row],[United States 3y]],#N/A)</f>
        <v>-0.79</v>
      </c>
    </row>
    <row r="3226" spans="1:4" x14ac:dyDescent="0.2">
      <c r="A3226" s="6">
        <f>Database!$A5311</f>
        <v>27159</v>
      </c>
      <c r="B3226">
        <f>IF(VLOOKUP(Table7[[#This Row],[Date]],Database!$A:$C,MATCH($B$1,Database!$A$1:$C$1,),)=0,#N/A,VLOOKUP(Table7[[#This Row],[Date]],Database!$A:$C,MATCH($B$1,Database!$A$1:$C$1,),))</f>
        <v>7.63</v>
      </c>
      <c r="C3226">
        <f>IF(VLOOKUP(Table7[[#This Row],[Date]],Database!$A:$C,MATCH($C$1,Database!$A$1:$C$1,),)=0,#N/A,VLOOKUP(Table7[[#This Row],[Date]],Database!$A:$C,MATCH($C$1,Database!$A$1:$C$1,),))</f>
        <v>8.15</v>
      </c>
      <c r="D3226">
        <f>IFERROR(Table7[[#This Row],[United States 10y]]-Table7[[#This Row],[United States 3y]],#N/A)</f>
        <v>-0.52000000000000046</v>
      </c>
    </row>
    <row r="3227" spans="1:4" x14ac:dyDescent="0.2">
      <c r="A3227" s="6">
        <f>Database!$A5312</f>
        <v>27162</v>
      </c>
      <c r="B3227">
        <f>IF(VLOOKUP(Table7[[#This Row],[Date]],Database!$A:$C,MATCH($B$1,Database!$A$1:$C$1,),)=0,#N/A,VLOOKUP(Table7[[#This Row],[Date]],Database!$A:$C,MATCH($B$1,Database!$A$1:$C$1,),))</f>
        <v>7.54</v>
      </c>
      <c r="C3227">
        <f>IF(VLOOKUP(Table7[[#This Row],[Date]],Database!$A:$C,MATCH($C$1,Database!$A$1:$C$1,),)=0,#N/A,VLOOKUP(Table7[[#This Row],[Date]],Database!$A:$C,MATCH($C$1,Database!$A$1:$C$1,),))</f>
        <v>8.0299999999999994</v>
      </c>
      <c r="D3227">
        <f>IFERROR(Table7[[#This Row],[United States 10y]]-Table7[[#This Row],[United States 3y]],#N/A)</f>
        <v>-0.48999999999999932</v>
      </c>
    </row>
    <row r="3228" spans="1:4" x14ac:dyDescent="0.2">
      <c r="A3228" s="6">
        <f>Database!$A5313</f>
        <v>27163</v>
      </c>
      <c r="B3228">
        <f>IF(VLOOKUP(Table7[[#This Row],[Date]],Database!$A:$C,MATCH($B$1,Database!$A$1:$C$1,),)=0,#N/A,VLOOKUP(Table7[[#This Row],[Date]],Database!$A:$C,MATCH($B$1,Database!$A$1:$C$1,),))</f>
        <v>7.57</v>
      </c>
      <c r="C3228">
        <f>IF(VLOOKUP(Table7[[#This Row],[Date]],Database!$A:$C,MATCH($C$1,Database!$A$1:$C$1,),)=0,#N/A,VLOOKUP(Table7[[#This Row],[Date]],Database!$A:$C,MATCH($C$1,Database!$A$1:$C$1,),))</f>
        <v>8.1300000000000008</v>
      </c>
      <c r="D3228">
        <f>IFERROR(Table7[[#This Row],[United States 10y]]-Table7[[#This Row],[United States 3y]],#N/A)</f>
        <v>-0.5600000000000005</v>
      </c>
    </row>
    <row r="3229" spans="1:4" x14ac:dyDescent="0.2">
      <c r="A3229" s="6">
        <f>Database!$A5314</f>
        <v>27164</v>
      </c>
      <c r="B3229">
        <f>IF(VLOOKUP(Table7[[#This Row],[Date]],Database!$A:$C,MATCH($B$1,Database!$A$1:$C$1,),)=0,#N/A,VLOOKUP(Table7[[#This Row],[Date]],Database!$A:$C,MATCH($B$1,Database!$A$1:$C$1,),))</f>
        <v>7.55</v>
      </c>
      <c r="C3229">
        <f>IF(VLOOKUP(Table7[[#This Row],[Date]],Database!$A:$C,MATCH($C$1,Database!$A$1:$C$1,),)=0,#N/A,VLOOKUP(Table7[[#This Row],[Date]],Database!$A:$C,MATCH($C$1,Database!$A$1:$C$1,),))</f>
        <v>7.96</v>
      </c>
      <c r="D3229">
        <f>IFERROR(Table7[[#This Row],[United States 10y]]-Table7[[#This Row],[United States 3y]],#N/A)</f>
        <v>-0.41000000000000014</v>
      </c>
    </row>
    <row r="3230" spans="1:4" x14ac:dyDescent="0.2">
      <c r="A3230" s="6">
        <f>Database!$A5315</f>
        <v>27165</v>
      </c>
      <c r="B3230">
        <f>IF(VLOOKUP(Table7[[#This Row],[Date]],Database!$A:$C,MATCH($B$1,Database!$A$1:$C$1,),)=0,#N/A,VLOOKUP(Table7[[#This Row],[Date]],Database!$A:$C,MATCH($B$1,Database!$A$1:$C$1,),))</f>
        <v>7.54</v>
      </c>
      <c r="C3230">
        <f>IF(VLOOKUP(Table7[[#This Row],[Date]],Database!$A:$C,MATCH($C$1,Database!$A$1:$C$1,),)=0,#N/A,VLOOKUP(Table7[[#This Row],[Date]],Database!$A:$C,MATCH($C$1,Database!$A$1:$C$1,),))</f>
        <v>7.94</v>
      </c>
      <c r="D3230">
        <f>IFERROR(Table7[[#This Row],[United States 10y]]-Table7[[#This Row],[United States 3y]],#N/A)</f>
        <v>-0.40000000000000036</v>
      </c>
    </row>
    <row r="3231" spans="1:4" x14ac:dyDescent="0.2">
      <c r="A3231" s="6">
        <f>Database!$A5316</f>
        <v>27166</v>
      </c>
      <c r="B3231">
        <f>IF(VLOOKUP(Table7[[#This Row],[Date]],Database!$A:$C,MATCH($B$1,Database!$A$1:$C$1,),)=0,#N/A,VLOOKUP(Table7[[#This Row],[Date]],Database!$A:$C,MATCH($B$1,Database!$A$1:$C$1,),))</f>
        <v>7.57</v>
      </c>
      <c r="C3231">
        <f>IF(VLOOKUP(Table7[[#This Row],[Date]],Database!$A:$C,MATCH($C$1,Database!$A$1:$C$1,),)=0,#N/A,VLOOKUP(Table7[[#This Row],[Date]],Database!$A:$C,MATCH($C$1,Database!$A$1:$C$1,),))</f>
        <v>7.93</v>
      </c>
      <c r="D3231">
        <f>IFERROR(Table7[[#This Row],[United States 10y]]-Table7[[#This Row],[United States 3y]],#N/A)</f>
        <v>-0.35999999999999943</v>
      </c>
    </row>
    <row r="3232" spans="1:4" x14ac:dyDescent="0.2">
      <c r="A3232" s="6">
        <f>Database!$A5317</f>
        <v>27169</v>
      </c>
      <c r="B3232">
        <f>IF(VLOOKUP(Table7[[#This Row],[Date]],Database!$A:$C,MATCH($B$1,Database!$A$1:$C$1,),)=0,#N/A,VLOOKUP(Table7[[#This Row],[Date]],Database!$A:$C,MATCH($B$1,Database!$A$1:$C$1,),))</f>
        <v>7.58</v>
      </c>
      <c r="C3232">
        <f>IF(VLOOKUP(Table7[[#This Row],[Date]],Database!$A:$C,MATCH($C$1,Database!$A$1:$C$1,),)=0,#N/A,VLOOKUP(Table7[[#This Row],[Date]],Database!$A:$C,MATCH($C$1,Database!$A$1:$C$1,),))</f>
        <v>7.94</v>
      </c>
      <c r="D3232">
        <f>IFERROR(Table7[[#This Row],[United States 10y]]-Table7[[#This Row],[United States 3y]],#N/A)</f>
        <v>-0.36000000000000032</v>
      </c>
    </row>
    <row r="3233" spans="1:4" x14ac:dyDescent="0.2">
      <c r="A3233" s="6">
        <f>Database!$A5318</f>
        <v>27170</v>
      </c>
      <c r="B3233">
        <f>IF(VLOOKUP(Table7[[#This Row],[Date]],Database!$A:$C,MATCH($B$1,Database!$A$1:$C$1,),)=0,#N/A,VLOOKUP(Table7[[#This Row],[Date]],Database!$A:$C,MATCH($B$1,Database!$A$1:$C$1,),))</f>
        <v>7.57</v>
      </c>
      <c r="C3233">
        <f>IF(VLOOKUP(Table7[[#This Row],[Date]],Database!$A:$C,MATCH($C$1,Database!$A$1:$C$1,),)=0,#N/A,VLOOKUP(Table7[[#This Row],[Date]],Database!$A:$C,MATCH($C$1,Database!$A$1:$C$1,),))</f>
        <v>8.2100000000000009</v>
      </c>
      <c r="D3233">
        <f>IFERROR(Table7[[#This Row],[United States 10y]]-Table7[[#This Row],[United States 3y]],#N/A)</f>
        <v>-0.64000000000000057</v>
      </c>
    </row>
    <row r="3234" spans="1:4" x14ac:dyDescent="0.2">
      <c r="A3234" s="6">
        <f>Database!$A5319</f>
        <v>27171</v>
      </c>
      <c r="B3234">
        <f>IF(VLOOKUP(Table7[[#This Row],[Date]],Database!$A:$C,MATCH($B$1,Database!$A$1:$C$1,),)=0,#N/A,VLOOKUP(Table7[[#This Row],[Date]],Database!$A:$C,MATCH($B$1,Database!$A$1:$C$1,),))</f>
        <v>7.56</v>
      </c>
      <c r="C3234">
        <f>IF(VLOOKUP(Table7[[#This Row],[Date]],Database!$A:$C,MATCH($C$1,Database!$A$1:$C$1,),)=0,#N/A,VLOOKUP(Table7[[#This Row],[Date]],Database!$A:$C,MATCH($C$1,Database!$A$1:$C$1,),))</f>
        <v>8.14</v>
      </c>
      <c r="D3234">
        <f>IFERROR(Table7[[#This Row],[United States 10y]]-Table7[[#This Row],[United States 3y]],#N/A)</f>
        <v>-0.58000000000000096</v>
      </c>
    </row>
    <row r="3235" spans="1:4" x14ac:dyDescent="0.2">
      <c r="A3235" s="6">
        <f>Database!$A5320</f>
        <v>27172</v>
      </c>
      <c r="B3235">
        <f>IF(VLOOKUP(Table7[[#This Row],[Date]],Database!$A:$C,MATCH($B$1,Database!$A$1:$C$1,),)=0,#N/A,VLOOKUP(Table7[[#This Row],[Date]],Database!$A:$C,MATCH($B$1,Database!$A$1:$C$1,),))</f>
        <v>7.52</v>
      </c>
      <c r="C3235">
        <f>IF(VLOOKUP(Table7[[#This Row],[Date]],Database!$A:$C,MATCH($C$1,Database!$A$1:$C$1,),)=0,#N/A,VLOOKUP(Table7[[#This Row],[Date]],Database!$A:$C,MATCH($C$1,Database!$A$1:$C$1,),))</f>
        <v>7.54</v>
      </c>
      <c r="D3235">
        <f>IFERROR(Table7[[#This Row],[United States 10y]]-Table7[[#This Row],[United States 3y]],#N/A)</f>
        <v>-2.0000000000000462E-2</v>
      </c>
    </row>
    <row r="3236" spans="1:4" x14ac:dyDescent="0.2">
      <c r="A3236" s="6">
        <f>Database!$A5321</f>
        <v>27173</v>
      </c>
      <c r="B3236">
        <f>IF(VLOOKUP(Table7[[#This Row],[Date]],Database!$A:$C,MATCH($B$1,Database!$A$1:$C$1,),)=0,#N/A,VLOOKUP(Table7[[#This Row],[Date]],Database!$A:$C,MATCH($B$1,Database!$A$1:$C$1,),))</f>
        <v>7.49</v>
      </c>
      <c r="C3236">
        <f>IF(VLOOKUP(Table7[[#This Row],[Date]],Database!$A:$C,MATCH($C$1,Database!$A$1:$C$1,),)=0,#N/A,VLOOKUP(Table7[[#This Row],[Date]],Database!$A:$C,MATCH($C$1,Database!$A$1:$C$1,),))</f>
        <v>7.68</v>
      </c>
      <c r="D3236">
        <f>IFERROR(Table7[[#This Row],[United States 10y]]-Table7[[#This Row],[United States 3y]],#N/A)</f>
        <v>-0.1899999999999995</v>
      </c>
    </row>
    <row r="3237" spans="1:4" x14ac:dyDescent="0.2">
      <c r="A3237" s="6">
        <f>Database!$A5322</f>
        <v>27176</v>
      </c>
      <c r="B3237" t="e">
        <f>IF(VLOOKUP(Table7[[#This Row],[Date]],Database!$A:$C,MATCH($B$1,Database!$A$1:$C$1,),)=0,#N/A,VLOOKUP(Table7[[#This Row],[Date]],Database!$A:$C,MATCH($B$1,Database!$A$1:$C$1,),))</f>
        <v>#N/A</v>
      </c>
      <c r="C3237" t="e">
        <f>IF(VLOOKUP(Table7[[#This Row],[Date]],Database!$A:$C,MATCH($C$1,Database!$A$1:$C$1,),)=0,#N/A,VLOOKUP(Table7[[#This Row],[Date]],Database!$A:$C,MATCH($C$1,Database!$A$1:$C$1,),))</f>
        <v>#N/A</v>
      </c>
      <c r="D3237" t="e">
        <f>IFERROR(Table7[[#This Row],[United States 10y]]-Table7[[#This Row],[United States 3y]],#N/A)</f>
        <v>#N/A</v>
      </c>
    </row>
    <row r="3238" spans="1:4" x14ac:dyDescent="0.2">
      <c r="A3238" s="6">
        <f>Database!$A5323</f>
        <v>27177</v>
      </c>
      <c r="B3238">
        <f>IF(VLOOKUP(Table7[[#This Row],[Date]],Database!$A:$C,MATCH($B$1,Database!$A$1:$C$1,),)=0,#N/A,VLOOKUP(Table7[[#This Row],[Date]],Database!$A:$C,MATCH($B$1,Database!$A$1:$C$1,),))</f>
        <v>7.5</v>
      </c>
      <c r="C3238">
        <f>IF(VLOOKUP(Table7[[#This Row],[Date]],Database!$A:$C,MATCH($C$1,Database!$A$1:$C$1,),)=0,#N/A,VLOOKUP(Table7[[#This Row],[Date]],Database!$A:$C,MATCH($C$1,Database!$A$1:$C$1,),))</f>
        <v>8.02</v>
      </c>
      <c r="D3238">
        <f>IFERROR(Table7[[#This Row],[United States 10y]]-Table7[[#This Row],[United States 3y]],#N/A)</f>
        <v>-0.51999999999999957</v>
      </c>
    </row>
    <row r="3239" spans="1:4" x14ac:dyDescent="0.2">
      <c r="A3239" s="6">
        <f>Database!$A5324</f>
        <v>27178</v>
      </c>
      <c r="B3239">
        <f>IF(VLOOKUP(Table7[[#This Row],[Date]],Database!$A:$C,MATCH($B$1,Database!$A$1:$C$1,),)=0,#N/A,VLOOKUP(Table7[[#This Row],[Date]],Database!$A:$C,MATCH($B$1,Database!$A$1:$C$1,),))</f>
        <v>7.52</v>
      </c>
      <c r="C3239">
        <f>IF(VLOOKUP(Table7[[#This Row],[Date]],Database!$A:$C,MATCH($C$1,Database!$A$1:$C$1,),)=0,#N/A,VLOOKUP(Table7[[#This Row],[Date]],Database!$A:$C,MATCH($C$1,Database!$A$1:$C$1,),))</f>
        <v>8.1300000000000008</v>
      </c>
      <c r="D3239">
        <f>IFERROR(Table7[[#This Row],[United States 10y]]-Table7[[#This Row],[United States 3y]],#N/A)</f>
        <v>-0.61000000000000121</v>
      </c>
    </row>
    <row r="3240" spans="1:4" x14ac:dyDescent="0.2">
      <c r="A3240" s="6">
        <f>Database!$A5325</f>
        <v>27179</v>
      </c>
      <c r="B3240">
        <f>IF(VLOOKUP(Table7[[#This Row],[Date]],Database!$A:$C,MATCH($B$1,Database!$A$1:$C$1,),)=0,#N/A,VLOOKUP(Table7[[#This Row],[Date]],Database!$A:$C,MATCH($B$1,Database!$A$1:$C$1,),))</f>
        <v>7.51</v>
      </c>
      <c r="C3240">
        <f>IF(VLOOKUP(Table7[[#This Row],[Date]],Database!$A:$C,MATCH($C$1,Database!$A$1:$C$1,),)=0,#N/A,VLOOKUP(Table7[[#This Row],[Date]],Database!$A:$C,MATCH($C$1,Database!$A$1:$C$1,),))</f>
        <v>7.93</v>
      </c>
      <c r="D3240">
        <f>IFERROR(Table7[[#This Row],[United States 10y]]-Table7[[#This Row],[United States 3y]],#N/A)</f>
        <v>-0.41999999999999993</v>
      </c>
    </row>
    <row r="3241" spans="1:4" x14ac:dyDescent="0.2">
      <c r="A3241" s="6">
        <f>Database!$A5326</f>
        <v>27180</v>
      </c>
      <c r="B3241">
        <f>IF(VLOOKUP(Table7[[#This Row],[Date]],Database!$A:$C,MATCH($B$1,Database!$A$1:$C$1,),)=0,#N/A,VLOOKUP(Table7[[#This Row],[Date]],Database!$A:$C,MATCH($B$1,Database!$A$1:$C$1,),))</f>
        <v>7.52</v>
      </c>
      <c r="C3241">
        <f>IF(VLOOKUP(Table7[[#This Row],[Date]],Database!$A:$C,MATCH($C$1,Database!$A$1:$C$1,),)=0,#N/A,VLOOKUP(Table7[[#This Row],[Date]],Database!$A:$C,MATCH($C$1,Database!$A$1:$C$1,),))</f>
        <v>8.08</v>
      </c>
      <c r="D3241">
        <f>IFERROR(Table7[[#This Row],[United States 10y]]-Table7[[#This Row],[United States 3y]],#N/A)</f>
        <v>-0.5600000000000005</v>
      </c>
    </row>
    <row r="3242" spans="1:4" x14ac:dyDescent="0.2">
      <c r="A3242" s="6">
        <f>Database!$A5327</f>
        <v>27183</v>
      </c>
      <c r="B3242">
        <f>IF(VLOOKUP(Table7[[#This Row],[Date]],Database!$A:$C,MATCH($B$1,Database!$A$1:$C$1,),)=0,#N/A,VLOOKUP(Table7[[#This Row],[Date]],Database!$A:$C,MATCH($B$1,Database!$A$1:$C$1,),))</f>
        <v>7.53</v>
      </c>
      <c r="C3242">
        <f>IF(VLOOKUP(Table7[[#This Row],[Date]],Database!$A:$C,MATCH($C$1,Database!$A$1:$C$1,),)=0,#N/A,VLOOKUP(Table7[[#This Row],[Date]],Database!$A:$C,MATCH($C$1,Database!$A$1:$C$1,),))</f>
        <v>8.09</v>
      </c>
      <c r="D3242">
        <f>IFERROR(Table7[[#This Row],[United States 10y]]-Table7[[#This Row],[United States 3y]],#N/A)</f>
        <v>-0.55999999999999961</v>
      </c>
    </row>
    <row r="3243" spans="1:4" x14ac:dyDescent="0.2">
      <c r="A3243" s="6">
        <f>Database!$A5328</f>
        <v>27184</v>
      </c>
      <c r="B3243">
        <f>IF(VLOOKUP(Table7[[#This Row],[Date]],Database!$A:$C,MATCH($B$1,Database!$A$1:$C$1,),)=0,#N/A,VLOOKUP(Table7[[#This Row],[Date]],Database!$A:$C,MATCH($B$1,Database!$A$1:$C$1,),))</f>
        <v>7.52</v>
      </c>
      <c r="C3243">
        <f>IF(VLOOKUP(Table7[[#This Row],[Date]],Database!$A:$C,MATCH($C$1,Database!$A$1:$C$1,),)=0,#N/A,VLOOKUP(Table7[[#This Row],[Date]],Database!$A:$C,MATCH($C$1,Database!$A$1:$C$1,),))</f>
        <v>8.11</v>
      </c>
      <c r="D3243">
        <f>IFERROR(Table7[[#This Row],[United States 10y]]-Table7[[#This Row],[United States 3y]],#N/A)</f>
        <v>-0.58999999999999986</v>
      </c>
    </row>
    <row r="3244" spans="1:4" x14ac:dyDescent="0.2">
      <c r="A3244" s="6">
        <f>Database!$A5329</f>
        <v>27185</v>
      </c>
      <c r="B3244">
        <f>IF(VLOOKUP(Table7[[#This Row],[Date]],Database!$A:$C,MATCH($B$1,Database!$A$1:$C$1,),)=0,#N/A,VLOOKUP(Table7[[#This Row],[Date]],Database!$A:$C,MATCH($B$1,Database!$A$1:$C$1,),))</f>
        <v>7.52</v>
      </c>
      <c r="C3244">
        <f>IF(VLOOKUP(Table7[[#This Row],[Date]],Database!$A:$C,MATCH($C$1,Database!$A$1:$C$1,),)=0,#N/A,VLOOKUP(Table7[[#This Row],[Date]],Database!$A:$C,MATCH($C$1,Database!$A$1:$C$1,),))</f>
        <v>7.95</v>
      </c>
      <c r="D3244">
        <f>IFERROR(Table7[[#This Row],[United States 10y]]-Table7[[#This Row],[United States 3y]],#N/A)</f>
        <v>-0.4300000000000006</v>
      </c>
    </row>
    <row r="3245" spans="1:4" x14ac:dyDescent="0.2">
      <c r="A3245" s="6">
        <f>Database!$A5330</f>
        <v>27186</v>
      </c>
      <c r="B3245">
        <f>IF(VLOOKUP(Table7[[#This Row],[Date]],Database!$A:$C,MATCH($B$1,Database!$A$1:$C$1,),)=0,#N/A,VLOOKUP(Table7[[#This Row],[Date]],Database!$A:$C,MATCH($B$1,Database!$A$1:$C$1,),))</f>
        <v>7.5</v>
      </c>
      <c r="C3245">
        <f>IF(VLOOKUP(Table7[[#This Row],[Date]],Database!$A:$C,MATCH($C$1,Database!$A$1:$C$1,),)=0,#N/A,VLOOKUP(Table7[[#This Row],[Date]],Database!$A:$C,MATCH($C$1,Database!$A$1:$C$1,),))</f>
        <v>7.93</v>
      </c>
      <c r="D3245">
        <f>IFERROR(Table7[[#This Row],[United States 10y]]-Table7[[#This Row],[United States 3y]],#N/A)</f>
        <v>-0.42999999999999972</v>
      </c>
    </row>
    <row r="3246" spans="1:4" x14ac:dyDescent="0.2">
      <c r="A3246" s="6">
        <f>Database!$A5331</f>
        <v>27187</v>
      </c>
      <c r="B3246">
        <f>IF(VLOOKUP(Table7[[#This Row],[Date]],Database!$A:$C,MATCH($B$1,Database!$A$1:$C$1,),)=0,#N/A,VLOOKUP(Table7[[#This Row],[Date]],Database!$A:$C,MATCH($B$1,Database!$A$1:$C$1,),))</f>
        <v>7.46</v>
      </c>
      <c r="C3246">
        <f>IF(VLOOKUP(Table7[[#This Row],[Date]],Database!$A:$C,MATCH($C$1,Database!$A$1:$C$1,),)=0,#N/A,VLOOKUP(Table7[[#This Row],[Date]],Database!$A:$C,MATCH($C$1,Database!$A$1:$C$1,),))</f>
        <v>8.15</v>
      </c>
      <c r="D3246">
        <f>IFERROR(Table7[[#This Row],[United States 10y]]-Table7[[#This Row],[United States 3y]],#N/A)</f>
        <v>-0.69000000000000039</v>
      </c>
    </row>
    <row r="3247" spans="1:4" x14ac:dyDescent="0.2">
      <c r="A3247" s="6">
        <f>Database!$A5332</f>
        <v>27190</v>
      </c>
      <c r="B3247">
        <f>IF(VLOOKUP(Table7[[#This Row],[Date]],Database!$A:$C,MATCH($B$1,Database!$A$1:$C$1,),)=0,#N/A,VLOOKUP(Table7[[#This Row],[Date]],Database!$A:$C,MATCH($B$1,Database!$A$1:$C$1,),))</f>
        <v>7.47</v>
      </c>
      <c r="C3247">
        <f>IF(VLOOKUP(Table7[[#This Row],[Date]],Database!$A:$C,MATCH($C$1,Database!$A$1:$C$1,),)=0,#N/A,VLOOKUP(Table7[[#This Row],[Date]],Database!$A:$C,MATCH($C$1,Database!$A$1:$C$1,),))</f>
        <v>8.14</v>
      </c>
      <c r="D3247">
        <f>IFERROR(Table7[[#This Row],[United States 10y]]-Table7[[#This Row],[United States 3y]],#N/A)</f>
        <v>-0.67000000000000082</v>
      </c>
    </row>
    <row r="3248" spans="1:4" x14ac:dyDescent="0.2">
      <c r="A3248" s="6">
        <f>Database!$A5333</f>
        <v>27191</v>
      </c>
      <c r="B3248">
        <f>IF(VLOOKUP(Table7[[#This Row],[Date]],Database!$A:$C,MATCH($B$1,Database!$A$1:$C$1,),)=0,#N/A,VLOOKUP(Table7[[#This Row],[Date]],Database!$A:$C,MATCH($B$1,Database!$A$1:$C$1,),))</f>
        <v>7.48</v>
      </c>
      <c r="C3248">
        <f>IF(VLOOKUP(Table7[[#This Row],[Date]],Database!$A:$C,MATCH($C$1,Database!$A$1:$C$1,),)=0,#N/A,VLOOKUP(Table7[[#This Row],[Date]],Database!$A:$C,MATCH($C$1,Database!$A$1:$C$1,),))</f>
        <v>8.1300000000000008</v>
      </c>
      <c r="D3248">
        <f>IFERROR(Table7[[#This Row],[United States 10y]]-Table7[[#This Row],[United States 3y]],#N/A)</f>
        <v>-0.65000000000000036</v>
      </c>
    </row>
    <row r="3249" spans="1:4" x14ac:dyDescent="0.2">
      <c r="A3249" s="6">
        <f>Database!$A5334</f>
        <v>27192</v>
      </c>
      <c r="B3249">
        <f>IF(VLOOKUP(Table7[[#This Row],[Date]],Database!$A:$C,MATCH($B$1,Database!$A$1:$C$1,),)=0,#N/A,VLOOKUP(Table7[[#This Row],[Date]],Database!$A:$C,MATCH($B$1,Database!$A$1:$C$1,),))</f>
        <v>7.5</v>
      </c>
      <c r="C3249">
        <f>IF(VLOOKUP(Table7[[#This Row],[Date]],Database!$A:$C,MATCH($C$1,Database!$A$1:$C$1,),)=0,#N/A,VLOOKUP(Table7[[#This Row],[Date]],Database!$A:$C,MATCH($C$1,Database!$A$1:$C$1,),))</f>
        <v>8.1999999999999993</v>
      </c>
      <c r="D3249">
        <f>IFERROR(Table7[[#This Row],[United States 10y]]-Table7[[#This Row],[United States 3y]],#N/A)</f>
        <v>-0.69999999999999929</v>
      </c>
    </row>
    <row r="3250" spans="1:4" x14ac:dyDescent="0.2">
      <c r="A3250" s="6">
        <f>Database!$A5335</f>
        <v>27193</v>
      </c>
      <c r="B3250">
        <f>IF(VLOOKUP(Table7[[#This Row],[Date]],Database!$A:$C,MATCH($B$1,Database!$A$1:$C$1,),)=0,#N/A,VLOOKUP(Table7[[#This Row],[Date]],Database!$A:$C,MATCH($B$1,Database!$A$1:$C$1,),))</f>
        <v>7.5</v>
      </c>
      <c r="C3250">
        <f>IF(VLOOKUP(Table7[[#This Row],[Date]],Database!$A:$C,MATCH($C$1,Database!$A$1:$C$1,),)=0,#N/A,VLOOKUP(Table7[[#This Row],[Date]],Database!$A:$C,MATCH($C$1,Database!$A$1:$C$1,),))</f>
        <v>8.36</v>
      </c>
      <c r="D3250">
        <f>IFERROR(Table7[[#This Row],[United States 10y]]-Table7[[#This Row],[United States 3y]],#N/A)</f>
        <v>-0.85999999999999943</v>
      </c>
    </row>
    <row r="3251" spans="1:4" x14ac:dyDescent="0.2">
      <c r="A3251" s="6">
        <f>Database!$A5336</f>
        <v>27194</v>
      </c>
      <c r="B3251">
        <f>IF(VLOOKUP(Table7[[#This Row],[Date]],Database!$A:$C,MATCH($B$1,Database!$A$1:$C$1,),)=0,#N/A,VLOOKUP(Table7[[#This Row],[Date]],Database!$A:$C,MATCH($B$1,Database!$A$1:$C$1,),))</f>
        <v>7.5</v>
      </c>
      <c r="C3251">
        <f>IF(VLOOKUP(Table7[[#This Row],[Date]],Database!$A:$C,MATCH($C$1,Database!$A$1:$C$1,),)=0,#N/A,VLOOKUP(Table7[[#This Row],[Date]],Database!$A:$C,MATCH($C$1,Database!$A$1:$C$1,),))</f>
        <v>8.31</v>
      </c>
      <c r="D3251">
        <f>IFERROR(Table7[[#This Row],[United States 10y]]-Table7[[#This Row],[United States 3y]],#N/A)</f>
        <v>-0.8100000000000005</v>
      </c>
    </row>
    <row r="3252" spans="1:4" x14ac:dyDescent="0.2">
      <c r="A3252" s="6">
        <f>Database!$A5337</f>
        <v>27197</v>
      </c>
      <c r="B3252">
        <f>IF(VLOOKUP(Table7[[#This Row],[Date]],Database!$A:$C,MATCH($B$1,Database!$A$1:$C$1,),)=0,#N/A,VLOOKUP(Table7[[#This Row],[Date]],Database!$A:$C,MATCH($B$1,Database!$A$1:$C$1,),))</f>
        <v>7.49</v>
      </c>
      <c r="C3252">
        <f>IF(VLOOKUP(Table7[[#This Row],[Date]],Database!$A:$C,MATCH($C$1,Database!$A$1:$C$1,),)=0,#N/A,VLOOKUP(Table7[[#This Row],[Date]],Database!$A:$C,MATCH($C$1,Database!$A$1:$C$1,),))</f>
        <v>8.17</v>
      </c>
      <c r="D3252">
        <f>IFERROR(Table7[[#This Row],[United States 10y]]-Table7[[#This Row],[United States 3y]],#N/A)</f>
        <v>-0.67999999999999972</v>
      </c>
    </row>
    <row r="3253" spans="1:4" x14ac:dyDescent="0.2">
      <c r="A3253" s="6">
        <f>Database!$A5338</f>
        <v>27198</v>
      </c>
      <c r="B3253">
        <f>IF(VLOOKUP(Table7[[#This Row],[Date]],Database!$A:$C,MATCH($B$1,Database!$A$1:$C$1,),)=0,#N/A,VLOOKUP(Table7[[#This Row],[Date]],Database!$A:$C,MATCH($B$1,Database!$A$1:$C$1,),))</f>
        <v>7.52</v>
      </c>
      <c r="C3253">
        <f>IF(VLOOKUP(Table7[[#This Row],[Date]],Database!$A:$C,MATCH($C$1,Database!$A$1:$C$1,),)=0,#N/A,VLOOKUP(Table7[[#This Row],[Date]],Database!$A:$C,MATCH($C$1,Database!$A$1:$C$1,),))</f>
        <v>8.1300000000000008</v>
      </c>
      <c r="D3253">
        <f>IFERROR(Table7[[#This Row],[United States 10y]]-Table7[[#This Row],[United States 3y]],#N/A)</f>
        <v>-0.61000000000000121</v>
      </c>
    </row>
    <row r="3254" spans="1:4" x14ac:dyDescent="0.2">
      <c r="A3254" s="6">
        <f>Database!$A5339</f>
        <v>27199</v>
      </c>
      <c r="B3254">
        <f>IF(VLOOKUP(Table7[[#This Row],[Date]],Database!$A:$C,MATCH($B$1,Database!$A$1:$C$1,),)=0,#N/A,VLOOKUP(Table7[[#This Row],[Date]],Database!$A:$C,MATCH($B$1,Database!$A$1:$C$1,),))</f>
        <v>7.52</v>
      </c>
      <c r="C3254">
        <f>IF(VLOOKUP(Table7[[#This Row],[Date]],Database!$A:$C,MATCH($C$1,Database!$A$1:$C$1,),)=0,#N/A,VLOOKUP(Table7[[#This Row],[Date]],Database!$A:$C,MATCH($C$1,Database!$A$1:$C$1,),))</f>
        <v>7.99</v>
      </c>
      <c r="D3254">
        <f>IFERROR(Table7[[#This Row],[United States 10y]]-Table7[[#This Row],[United States 3y]],#N/A)</f>
        <v>-0.47000000000000064</v>
      </c>
    </row>
    <row r="3255" spans="1:4" x14ac:dyDescent="0.2">
      <c r="A3255" s="6">
        <f>Database!$A5340</f>
        <v>27200</v>
      </c>
      <c r="B3255">
        <f>IF(VLOOKUP(Table7[[#This Row],[Date]],Database!$A:$C,MATCH($B$1,Database!$A$1:$C$1,),)=0,#N/A,VLOOKUP(Table7[[#This Row],[Date]],Database!$A:$C,MATCH($B$1,Database!$A$1:$C$1,),))</f>
        <v>7.55</v>
      </c>
      <c r="C3255">
        <f>IF(VLOOKUP(Table7[[#This Row],[Date]],Database!$A:$C,MATCH($C$1,Database!$A$1:$C$1,),)=0,#N/A,VLOOKUP(Table7[[#This Row],[Date]],Database!$A:$C,MATCH($C$1,Database!$A$1:$C$1,),))</f>
        <v>7.82</v>
      </c>
      <c r="D3255">
        <f>IFERROR(Table7[[#This Row],[United States 10y]]-Table7[[#This Row],[United States 3y]],#N/A)</f>
        <v>-0.27000000000000046</v>
      </c>
    </row>
    <row r="3256" spans="1:4" x14ac:dyDescent="0.2">
      <c r="A3256" s="6">
        <f>Database!$A5341</f>
        <v>27201</v>
      </c>
      <c r="B3256">
        <f>IF(VLOOKUP(Table7[[#This Row],[Date]],Database!$A:$C,MATCH($B$1,Database!$A$1:$C$1,),)=0,#N/A,VLOOKUP(Table7[[#This Row],[Date]],Database!$A:$C,MATCH($B$1,Database!$A$1:$C$1,),))</f>
        <v>7.55</v>
      </c>
      <c r="C3256">
        <f>IF(VLOOKUP(Table7[[#This Row],[Date]],Database!$A:$C,MATCH($C$1,Database!$A$1:$C$1,),)=0,#N/A,VLOOKUP(Table7[[#This Row],[Date]],Database!$A:$C,MATCH($C$1,Database!$A$1:$C$1,),))</f>
        <v>7.3</v>
      </c>
      <c r="D3256">
        <f>IFERROR(Table7[[#This Row],[United States 10y]]-Table7[[#This Row],[United States 3y]],#N/A)</f>
        <v>0.25</v>
      </c>
    </row>
    <row r="3257" spans="1:4" x14ac:dyDescent="0.2">
      <c r="A3257" s="6">
        <f>Database!$A5342</f>
        <v>27204</v>
      </c>
      <c r="B3257">
        <f>IF(VLOOKUP(Table7[[#This Row],[Date]],Database!$A:$C,MATCH($B$1,Database!$A$1:$C$1,),)=0,#N/A,VLOOKUP(Table7[[#This Row],[Date]],Database!$A:$C,MATCH($B$1,Database!$A$1:$C$1,),))</f>
        <v>7.58</v>
      </c>
      <c r="C3257">
        <f>IF(VLOOKUP(Table7[[#This Row],[Date]],Database!$A:$C,MATCH($C$1,Database!$A$1:$C$1,),)=0,#N/A,VLOOKUP(Table7[[#This Row],[Date]],Database!$A:$C,MATCH($C$1,Database!$A$1:$C$1,),))</f>
        <v>7.46</v>
      </c>
      <c r="D3257">
        <f>IFERROR(Table7[[#This Row],[United States 10y]]-Table7[[#This Row],[United States 3y]],#N/A)</f>
        <v>0.12000000000000011</v>
      </c>
    </row>
    <row r="3258" spans="1:4" x14ac:dyDescent="0.2">
      <c r="A3258" s="6">
        <f>Database!$A5343</f>
        <v>27205</v>
      </c>
      <c r="B3258">
        <f>IF(VLOOKUP(Table7[[#This Row],[Date]],Database!$A:$C,MATCH($B$1,Database!$A$1:$C$1,),)=0,#N/A,VLOOKUP(Table7[[#This Row],[Date]],Database!$A:$C,MATCH($B$1,Database!$A$1:$C$1,),))</f>
        <v>7.62</v>
      </c>
      <c r="C3258">
        <f>IF(VLOOKUP(Table7[[#This Row],[Date]],Database!$A:$C,MATCH($C$1,Database!$A$1:$C$1,),)=0,#N/A,VLOOKUP(Table7[[#This Row],[Date]],Database!$A:$C,MATCH($C$1,Database!$A$1:$C$1,),))</f>
        <v>7.63</v>
      </c>
      <c r="D3258">
        <f>IFERROR(Table7[[#This Row],[United States 10y]]-Table7[[#This Row],[United States 3y]],#N/A)</f>
        <v>-9.9999999999997868E-3</v>
      </c>
    </row>
    <row r="3259" spans="1:4" x14ac:dyDescent="0.2">
      <c r="A3259" s="6">
        <f>Database!$A5344</f>
        <v>27206</v>
      </c>
      <c r="B3259">
        <f>IF(VLOOKUP(Table7[[#This Row],[Date]],Database!$A:$C,MATCH($B$1,Database!$A$1:$C$1,),)=0,#N/A,VLOOKUP(Table7[[#This Row],[Date]],Database!$A:$C,MATCH($B$1,Database!$A$1:$C$1,),))</f>
        <v>7.62</v>
      </c>
      <c r="C3259">
        <f>IF(VLOOKUP(Table7[[#This Row],[Date]],Database!$A:$C,MATCH($C$1,Database!$A$1:$C$1,),)=0,#N/A,VLOOKUP(Table7[[#This Row],[Date]],Database!$A:$C,MATCH($C$1,Database!$A$1:$C$1,),))</f>
        <v>7.3</v>
      </c>
      <c r="D3259">
        <f>IFERROR(Table7[[#This Row],[United States 10y]]-Table7[[#This Row],[United States 3y]],#N/A)</f>
        <v>0.32000000000000028</v>
      </c>
    </row>
    <row r="3260" spans="1:4" x14ac:dyDescent="0.2">
      <c r="A3260" s="6">
        <f>Database!$A5345</f>
        <v>27207</v>
      </c>
      <c r="B3260">
        <f>IF(VLOOKUP(Table7[[#This Row],[Date]],Database!$A:$C,MATCH($B$1,Database!$A$1:$C$1,),)=0,#N/A,VLOOKUP(Table7[[#This Row],[Date]],Database!$A:$C,MATCH($B$1,Database!$A$1:$C$1,),))</f>
        <v>7.64</v>
      </c>
      <c r="C3260">
        <f>IF(VLOOKUP(Table7[[#This Row],[Date]],Database!$A:$C,MATCH($C$1,Database!$A$1:$C$1,),)=0,#N/A,VLOOKUP(Table7[[#This Row],[Date]],Database!$A:$C,MATCH($C$1,Database!$A$1:$C$1,),))</f>
        <v>7.53</v>
      </c>
      <c r="D3260">
        <f>IFERROR(Table7[[#This Row],[United States 10y]]-Table7[[#This Row],[United States 3y]],#N/A)</f>
        <v>0.10999999999999943</v>
      </c>
    </row>
    <row r="3261" spans="1:4" x14ac:dyDescent="0.2">
      <c r="A3261" s="6">
        <f>Database!$A5346</f>
        <v>27208</v>
      </c>
      <c r="B3261">
        <f>IF(VLOOKUP(Table7[[#This Row],[Date]],Database!$A:$C,MATCH($B$1,Database!$A$1:$C$1,),)=0,#N/A,VLOOKUP(Table7[[#This Row],[Date]],Database!$A:$C,MATCH($B$1,Database!$A$1:$C$1,),))</f>
        <v>7.64</v>
      </c>
      <c r="C3261">
        <f>IF(VLOOKUP(Table7[[#This Row],[Date]],Database!$A:$C,MATCH($C$1,Database!$A$1:$C$1,),)=0,#N/A,VLOOKUP(Table7[[#This Row],[Date]],Database!$A:$C,MATCH($C$1,Database!$A$1:$C$1,),))</f>
        <v>7.34</v>
      </c>
      <c r="D3261">
        <f>IFERROR(Table7[[#This Row],[United States 10y]]-Table7[[#This Row],[United States 3y]],#N/A)</f>
        <v>0.29999999999999982</v>
      </c>
    </row>
    <row r="3262" spans="1:4" x14ac:dyDescent="0.2">
      <c r="A3262" s="6">
        <f>Database!$A5347</f>
        <v>27211</v>
      </c>
      <c r="B3262">
        <f>IF(VLOOKUP(Table7[[#This Row],[Date]],Database!$A:$C,MATCH($B$1,Database!$A$1:$C$1,),)=0,#N/A,VLOOKUP(Table7[[#This Row],[Date]],Database!$A:$C,MATCH($B$1,Database!$A$1:$C$1,),))</f>
        <v>7.65</v>
      </c>
      <c r="C3262">
        <f>IF(VLOOKUP(Table7[[#This Row],[Date]],Database!$A:$C,MATCH($C$1,Database!$A$1:$C$1,),)=0,#N/A,VLOOKUP(Table7[[#This Row],[Date]],Database!$A:$C,MATCH($C$1,Database!$A$1:$C$1,),))</f>
        <v>7.28</v>
      </c>
      <c r="D3262">
        <f>IFERROR(Table7[[#This Row],[United States 10y]]-Table7[[#This Row],[United States 3y]],#N/A)</f>
        <v>0.37000000000000011</v>
      </c>
    </row>
    <row r="3263" spans="1:4" x14ac:dyDescent="0.2">
      <c r="A3263" s="6">
        <f>Database!$A5348</f>
        <v>27212</v>
      </c>
      <c r="B3263">
        <f>IF(VLOOKUP(Table7[[#This Row],[Date]],Database!$A:$C,MATCH($B$1,Database!$A$1:$C$1,),)=0,#N/A,VLOOKUP(Table7[[#This Row],[Date]],Database!$A:$C,MATCH($B$1,Database!$A$1:$C$1,),))</f>
        <v>7.65</v>
      </c>
      <c r="C3263">
        <f>IF(VLOOKUP(Table7[[#This Row],[Date]],Database!$A:$C,MATCH($C$1,Database!$A$1:$C$1,),)=0,#N/A,VLOOKUP(Table7[[#This Row],[Date]],Database!$A:$C,MATCH($C$1,Database!$A$1:$C$1,),))</f>
        <v>7.34</v>
      </c>
      <c r="D3263">
        <f>IFERROR(Table7[[#This Row],[United States 10y]]-Table7[[#This Row],[United States 3y]],#N/A)</f>
        <v>0.3100000000000005</v>
      </c>
    </row>
    <row r="3264" spans="1:4" x14ac:dyDescent="0.2">
      <c r="A3264" s="6">
        <f>Database!$A5349</f>
        <v>27213</v>
      </c>
      <c r="B3264">
        <f>IF(VLOOKUP(Table7[[#This Row],[Date]],Database!$A:$C,MATCH($B$1,Database!$A$1:$C$1,),)=0,#N/A,VLOOKUP(Table7[[#This Row],[Date]],Database!$A:$C,MATCH($B$1,Database!$A$1:$C$1,),))</f>
        <v>7.7</v>
      </c>
      <c r="C3264">
        <f>IF(VLOOKUP(Table7[[#This Row],[Date]],Database!$A:$C,MATCH($C$1,Database!$A$1:$C$1,),)=0,#N/A,VLOOKUP(Table7[[#This Row],[Date]],Database!$A:$C,MATCH($C$1,Database!$A$1:$C$1,),))</f>
        <v>7.75</v>
      </c>
      <c r="D3264">
        <f>IFERROR(Table7[[#This Row],[United States 10y]]-Table7[[#This Row],[United States 3y]],#N/A)</f>
        <v>-4.9999999999999822E-2</v>
      </c>
    </row>
    <row r="3265" spans="1:4" x14ac:dyDescent="0.2">
      <c r="A3265" s="6">
        <f>Database!$A5350</f>
        <v>27214</v>
      </c>
      <c r="B3265" t="e">
        <f>IF(VLOOKUP(Table7[[#This Row],[Date]],Database!$A:$C,MATCH($B$1,Database!$A$1:$C$1,),)=0,#N/A,VLOOKUP(Table7[[#This Row],[Date]],Database!$A:$C,MATCH($B$1,Database!$A$1:$C$1,),))</f>
        <v>#N/A</v>
      </c>
      <c r="C3265" t="e">
        <f>IF(VLOOKUP(Table7[[#This Row],[Date]],Database!$A:$C,MATCH($C$1,Database!$A$1:$C$1,),)=0,#N/A,VLOOKUP(Table7[[#This Row],[Date]],Database!$A:$C,MATCH($C$1,Database!$A$1:$C$1,),))</f>
        <v>#N/A</v>
      </c>
      <c r="D3265" t="e">
        <f>IFERROR(Table7[[#This Row],[United States 10y]]-Table7[[#This Row],[United States 3y]],#N/A)</f>
        <v>#N/A</v>
      </c>
    </row>
    <row r="3266" spans="1:4" x14ac:dyDescent="0.2">
      <c r="A3266" s="6">
        <f>Database!$A5351</f>
        <v>27215</v>
      </c>
      <c r="B3266">
        <f>IF(VLOOKUP(Table7[[#This Row],[Date]],Database!$A:$C,MATCH($B$1,Database!$A$1:$C$1,),)=0,#N/A,VLOOKUP(Table7[[#This Row],[Date]],Database!$A:$C,MATCH($B$1,Database!$A$1:$C$1,),))</f>
        <v>7.71</v>
      </c>
      <c r="C3266">
        <f>IF(VLOOKUP(Table7[[#This Row],[Date]],Database!$A:$C,MATCH($C$1,Database!$A$1:$C$1,),)=0,#N/A,VLOOKUP(Table7[[#This Row],[Date]],Database!$A:$C,MATCH($C$1,Database!$A$1:$C$1,),))</f>
        <v>7.74</v>
      </c>
      <c r="D3266">
        <f>IFERROR(Table7[[#This Row],[United States 10y]]-Table7[[#This Row],[United States 3y]],#N/A)</f>
        <v>-3.0000000000000249E-2</v>
      </c>
    </row>
    <row r="3267" spans="1:4" x14ac:dyDescent="0.2">
      <c r="A3267" s="6">
        <f>Database!$A5352</f>
        <v>27218</v>
      </c>
      <c r="B3267">
        <f>IF(VLOOKUP(Table7[[#This Row],[Date]],Database!$A:$C,MATCH($B$1,Database!$A$1:$C$1,),)=0,#N/A,VLOOKUP(Table7[[#This Row],[Date]],Database!$A:$C,MATCH($B$1,Database!$A$1:$C$1,),))</f>
        <v>7.77</v>
      </c>
      <c r="C3267">
        <f>IF(VLOOKUP(Table7[[#This Row],[Date]],Database!$A:$C,MATCH($C$1,Database!$A$1:$C$1,),)=0,#N/A,VLOOKUP(Table7[[#This Row],[Date]],Database!$A:$C,MATCH($C$1,Database!$A$1:$C$1,),))</f>
        <v>7.62</v>
      </c>
      <c r="D3267">
        <f>IFERROR(Table7[[#This Row],[United States 10y]]-Table7[[#This Row],[United States 3y]],#N/A)</f>
        <v>0.14999999999999947</v>
      </c>
    </row>
    <row r="3268" spans="1:4" x14ac:dyDescent="0.2">
      <c r="A3268" s="6">
        <f>Database!$A5353</f>
        <v>27219</v>
      </c>
      <c r="B3268">
        <f>IF(VLOOKUP(Table7[[#This Row],[Date]],Database!$A:$C,MATCH($B$1,Database!$A$1:$C$1,),)=0,#N/A,VLOOKUP(Table7[[#This Row],[Date]],Database!$A:$C,MATCH($B$1,Database!$A$1:$C$1,),))</f>
        <v>7.81</v>
      </c>
      <c r="C3268">
        <f>IF(VLOOKUP(Table7[[#This Row],[Date]],Database!$A:$C,MATCH($C$1,Database!$A$1:$C$1,),)=0,#N/A,VLOOKUP(Table7[[#This Row],[Date]],Database!$A:$C,MATCH($C$1,Database!$A$1:$C$1,),))</f>
        <v>7.56</v>
      </c>
      <c r="D3268">
        <f>IFERROR(Table7[[#This Row],[United States 10y]]-Table7[[#This Row],[United States 3y]],#N/A)</f>
        <v>0.25</v>
      </c>
    </row>
    <row r="3269" spans="1:4" x14ac:dyDescent="0.2">
      <c r="A3269" s="6">
        <f>Database!$A5354</f>
        <v>27220</v>
      </c>
      <c r="B3269">
        <f>IF(VLOOKUP(Table7[[#This Row],[Date]],Database!$A:$C,MATCH($B$1,Database!$A$1:$C$1,),)=0,#N/A,VLOOKUP(Table7[[#This Row],[Date]],Database!$A:$C,MATCH($B$1,Database!$A$1:$C$1,),))</f>
        <v>7.82</v>
      </c>
      <c r="C3269">
        <f>IF(VLOOKUP(Table7[[#This Row],[Date]],Database!$A:$C,MATCH($C$1,Database!$A$1:$C$1,),)=0,#N/A,VLOOKUP(Table7[[#This Row],[Date]],Database!$A:$C,MATCH($C$1,Database!$A$1:$C$1,),))</f>
        <v>7.39</v>
      </c>
      <c r="D3269">
        <f>IFERROR(Table7[[#This Row],[United States 10y]]-Table7[[#This Row],[United States 3y]],#N/A)</f>
        <v>0.4300000000000006</v>
      </c>
    </row>
    <row r="3270" spans="1:4" x14ac:dyDescent="0.2">
      <c r="A3270" s="6">
        <f>Database!$A5355</f>
        <v>27221</v>
      </c>
      <c r="B3270">
        <f>IF(VLOOKUP(Table7[[#This Row],[Date]],Database!$A:$C,MATCH($B$1,Database!$A$1:$C$1,),)=0,#N/A,VLOOKUP(Table7[[#This Row],[Date]],Database!$A:$C,MATCH($B$1,Database!$A$1:$C$1,),))</f>
        <v>7.84</v>
      </c>
      <c r="C3270">
        <f>IF(VLOOKUP(Table7[[#This Row],[Date]],Database!$A:$C,MATCH($C$1,Database!$A$1:$C$1,),)=0,#N/A,VLOOKUP(Table7[[#This Row],[Date]],Database!$A:$C,MATCH($C$1,Database!$A$1:$C$1,),))</f>
        <v>7.32</v>
      </c>
      <c r="D3270">
        <f>IFERROR(Table7[[#This Row],[United States 10y]]-Table7[[#This Row],[United States 3y]],#N/A)</f>
        <v>0.51999999999999957</v>
      </c>
    </row>
    <row r="3271" spans="1:4" x14ac:dyDescent="0.2">
      <c r="A3271" s="6">
        <f>Database!$A5356</f>
        <v>27222</v>
      </c>
      <c r="B3271">
        <f>IF(VLOOKUP(Table7[[#This Row],[Date]],Database!$A:$C,MATCH($B$1,Database!$A$1:$C$1,),)=0,#N/A,VLOOKUP(Table7[[#This Row],[Date]],Database!$A:$C,MATCH($B$1,Database!$A$1:$C$1,),))</f>
        <v>7.85</v>
      </c>
      <c r="C3271">
        <f>IF(VLOOKUP(Table7[[#This Row],[Date]],Database!$A:$C,MATCH($C$1,Database!$A$1:$C$1,),)=0,#N/A,VLOOKUP(Table7[[#This Row],[Date]],Database!$A:$C,MATCH($C$1,Database!$A$1:$C$1,),))</f>
        <v>7.36</v>
      </c>
      <c r="D3271">
        <f>IFERROR(Table7[[#This Row],[United States 10y]]-Table7[[#This Row],[United States 3y]],#N/A)</f>
        <v>0.48999999999999932</v>
      </c>
    </row>
    <row r="3272" spans="1:4" x14ac:dyDescent="0.2">
      <c r="A3272" s="6">
        <f>Database!$A5357</f>
        <v>27225</v>
      </c>
      <c r="B3272">
        <f>IF(VLOOKUP(Table7[[#This Row],[Date]],Database!$A:$C,MATCH($B$1,Database!$A$1:$C$1,),)=0,#N/A,VLOOKUP(Table7[[#This Row],[Date]],Database!$A:$C,MATCH($B$1,Database!$A$1:$C$1,),))</f>
        <v>7.86</v>
      </c>
      <c r="C3272">
        <f>IF(VLOOKUP(Table7[[#This Row],[Date]],Database!$A:$C,MATCH($C$1,Database!$A$1:$C$1,),)=0,#N/A,VLOOKUP(Table7[[#This Row],[Date]],Database!$A:$C,MATCH($C$1,Database!$A$1:$C$1,),))</f>
        <v>7.62</v>
      </c>
      <c r="D3272">
        <f>IFERROR(Table7[[#This Row],[United States 10y]]-Table7[[#This Row],[United States 3y]],#N/A)</f>
        <v>0.24000000000000021</v>
      </c>
    </row>
    <row r="3273" spans="1:4" x14ac:dyDescent="0.2">
      <c r="A3273" s="6">
        <f>Database!$A5358</f>
        <v>27226</v>
      </c>
      <c r="B3273">
        <f>IF(VLOOKUP(Table7[[#This Row],[Date]],Database!$A:$C,MATCH($B$1,Database!$A$1:$C$1,),)=0,#N/A,VLOOKUP(Table7[[#This Row],[Date]],Database!$A:$C,MATCH($B$1,Database!$A$1:$C$1,),))</f>
        <v>7.88</v>
      </c>
      <c r="C3273">
        <f>IF(VLOOKUP(Table7[[#This Row],[Date]],Database!$A:$C,MATCH($C$1,Database!$A$1:$C$1,),)=0,#N/A,VLOOKUP(Table7[[#This Row],[Date]],Database!$A:$C,MATCH($C$1,Database!$A$1:$C$1,),))</f>
        <v>7.53</v>
      </c>
      <c r="D3273">
        <f>IFERROR(Table7[[#This Row],[United States 10y]]-Table7[[#This Row],[United States 3y]],#N/A)</f>
        <v>0.34999999999999964</v>
      </c>
    </row>
    <row r="3274" spans="1:4" x14ac:dyDescent="0.2">
      <c r="A3274" s="6">
        <f>Database!$A5359</f>
        <v>27227</v>
      </c>
      <c r="B3274">
        <f>IF(VLOOKUP(Table7[[#This Row],[Date]],Database!$A:$C,MATCH($B$1,Database!$A$1:$C$1,),)=0,#N/A,VLOOKUP(Table7[[#This Row],[Date]],Database!$A:$C,MATCH($B$1,Database!$A$1:$C$1,),))</f>
        <v>7.91</v>
      </c>
      <c r="C3274">
        <f>IF(VLOOKUP(Table7[[#This Row],[Date]],Database!$A:$C,MATCH($C$1,Database!$A$1:$C$1,),)=0,#N/A,VLOOKUP(Table7[[#This Row],[Date]],Database!$A:$C,MATCH($C$1,Database!$A$1:$C$1,),))</f>
        <v>7.72</v>
      </c>
      <c r="D3274">
        <f>IFERROR(Table7[[#This Row],[United States 10y]]-Table7[[#This Row],[United States 3y]],#N/A)</f>
        <v>0.19000000000000039</v>
      </c>
    </row>
    <row r="3275" spans="1:4" x14ac:dyDescent="0.2">
      <c r="A3275" s="6">
        <f>Database!$A5360</f>
        <v>27228</v>
      </c>
      <c r="B3275">
        <f>IF(VLOOKUP(Table7[[#This Row],[Date]],Database!$A:$C,MATCH($B$1,Database!$A$1:$C$1,),)=0,#N/A,VLOOKUP(Table7[[#This Row],[Date]],Database!$A:$C,MATCH($B$1,Database!$A$1:$C$1,),))</f>
        <v>7.9</v>
      </c>
      <c r="C3275">
        <f>IF(VLOOKUP(Table7[[#This Row],[Date]],Database!$A:$C,MATCH($C$1,Database!$A$1:$C$1,),)=0,#N/A,VLOOKUP(Table7[[#This Row],[Date]],Database!$A:$C,MATCH($C$1,Database!$A$1:$C$1,),))</f>
        <v>7.92</v>
      </c>
      <c r="D3275">
        <f>IFERROR(Table7[[#This Row],[United States 10y]]-Table7[[#This Row],[United States 3y]],#N/A)</f>
        <v>-1.9999999999999574E-2</v>
      </c>
    </row>
    <row r="3276" spans="1:4" x14ac:dyDescent="0.2">
      <c r="A3276" s="6">
        <f>Database!$A5361</f>
        <v>27229</v>
      </c>
      <c r="B3276">
        <f>IF(VLOOKUP(Table7[[#This Row],[Date]],Database!$A:$C,MATCH($B$1,Database!$A$1:$C$1,),)=0,#N/A,VLOOKUP(Table7[[#This Row],[Date]],Database!$A:$C,MATCH($B$1,Database!$A$1:$C$1,),))</f>
        <v>7.87</v>
      </c>
      <c r="C3276">
        <f>IF(VLOOKUP(Table7[[#This Row],[Date]],Database!$A:$C,MATCH($C$1,Database!$A$1:$C$1,),)=0,#N/A,VLOOKUP(Table7[[#This Row],[Date]],Database!$A:$C,MATCH($C$1,Database!$A$1:$C$1,),))</f>
        <v>7.82</v>
      </c>
      <c r="D3276">
        <f>IFERROR(Table7[[#This Row],[United States 10y]]-Table7[[#This Row],[United States 3y]],#N/A)</f>
        <v>4.9999999999999822E-2</v>
      </c>
    </row>
    <row r="3277" spans="1:4" x14ac:dyDescent="0.2">
      <c r="A3277" s="6">
        <f>Database!$A5362</f>
        <v>27232</v>
      </c>
      <c r="B3277">
        <f>IF(VLOOKUP(Table7[[#This Row],[Date]],Database!$A:$C,MATCH($B$1,Database!$A$1:$C$1,),)=0,#N/A,VLOOKUP(Table7[[#This Row],[Date]],Database!$A:$C,MATCH($B$1,Database!$A$1:$C$1,),))</f>
        <v>7.77</v>
      </c>
      <c r="C3277">
        <f>IF(VLOOKUP(Table7[[#This Row],[Date]],Database!$A:$C,MATCH($C$1,Database!$A$1:$C$1,),)=0,#N/A,VLOOKUP(Table7[[#This Row],[Date]],Database!$A:$C,MATCH($C$1,Database!$A$1:$C$1,),))</f>
        <v>7.56</v>
      </c>
      <c r="D3277">
        <f>IFERROR(Table7[[#This Row],[United States 10y]]-Table7[[#This Row],[United States 3y]],#N/A)</f>
        <v>0.20999999999999996</v>
      </c>
    </row>
    <row r="3278" spans="1:4" x14ac:dyDescent="0.2">
      <c r="A3278" s="6">
        <f>Database!$A5363</f>
        <v>27233</v>
      </c>
      <c r="B3278">
        <f>IF(VLOOKUP(Table7[[#This Row],[Date]],Database!$A:$C,MATCH($B$1,Database!$A$1:$C$1,),)=0,#N/A,VLOOKUP(Table7[[#This Row],[Date]],Database!$A:$C,MATCH($B$1,Database!$A$1:$C$1,),))</f>
        <v>7.79</v>
      </c>
      <c r="C3278">
        <f>IF(VLOOKUP(Table7[[#This Row],[Date]],Database!$A:$C,MATCH($C$1,Database!$A$1:$C$1,),)=0,#N/A,VLOOKUP(Table7[[#This Row],[Date]],Database!$A:$C,MATCH($C$1,Database!$A$1:$C$1,),))</f>
        <v>7.45</v>
      </c>
      <c r="D3278">
        <f>IFERROR(Table7[[#This Row],[United States 10y]]-Table7[[#This Row],[United States 3y]],#N/A)</f>
        <v>0.33999999999999986</v>
      </c>
    </row>
    <row r="3279" spans="1:4" x14ac:dyDescent="0.2">
      <c r="A3279" s="6">
        <f>Database!$A5364</f>
        <v>27234</v>
      </c>
      <c r="B3279">
        <f>IF(VLOOKUP(Table7[[#This Row],[Date]],Database!$A:$C,MATCH($B$1,Database!$A$1:$C$1,),)=0,#N/A,VLOOKUP(Table7[[#This Row],[Date]],Database!$A:$C,MATCH($B$1,Database!$A$1:$C$1,),))</f>
        <v>7.76</v>
      </c>
      <c r="C3279">
        <f>IF(VLOOKUP(Table7[[#This Row],[Date]],Database!$A:$C,MATCH($C$1,Database!$A$1:$C$1,),)=0,#N/A,VLOOKUP(Table7[[#This Row],[Date]],Database!$A:$C,MATCH($C$1,Database!$A$1:$C$1,),))</f>
        <v>7.42</v>
      </c>
      <c r="D3279">
        <f>IFERROR(Table7[[#This Row],[United States 10y]]-Table7[[#This Row],[United States 3y]],#N/A)</f>
        <v>0.33999999999999986</v>
      </c>
    </row>
    <row r="3280" spans="1:4" x14ac:dyDescent="0.2">
      <c r="A3280" s="6">
        <f>Database!$A5365</f>
        <v>27235</v>
      </c>
      <c r="B3280">
        <f>IF(VLOOKUP(Table7[[#This Row],[Date]],Database!$A:$C,MATCH($B$1,Database!$A$1:$C$1,),)=0,#N/A,VLOOKUP(Table7[[#This Row],[Date]],Database!$A:$C,MATCH($B$1,Database!$A$1:$C$1,),))</f>
        <v>7.75</v>
      </c>
      <c r="C3280">
        <f>IF(VLOOKUP(Table7[[#This Row],[Date]],Database!$A:$C,MATCH($C$1,Database!$A$1:$C$1,),)=0,#N/A,VLOOKUP(Table7[[#This Row],[Date]],Database!$A:$C,MATCH($C$1,Database!$A$1:$C$1,),))</f>
        <v>7.3</v>
      </c>
      <c r="D3280">
        <f>IFERROR(Table7[[#This Row],[United States 10y]]-Table7[[#This Row],[United States 3y]],#N/A)</f>
        <v>0.45000000000000018</v>
      </c>
    </row>
    <row r="3281" spans="1:4" x14ac:dyDescent="0.2">
      <c r="A3281" s="6">
        <f>Database!$A5366</f>
        <v>27236</v>
      </c>
      <c r="B3281">
        <f>IF(VLOOKUP(Table7[[#This Row],[Date]],Database!$A:$C,MATCH($B$1,Database!$A$1:$C$1,),)=0,#N/A,VLOOKUP(Table7[[#This Row],[Date]],Database!$A:$C,MATCH($B$1,Database!$A$1:$C$1,),))</f>
        <v>7.79</v>
      </c>
      <c r="C3281">
        <f>IF(VLOOKUP(Table7[[#This Row],[Date]],Database!$A:$C,MATCH($C$1,Database!$A$1:$C$1,),)=0,#N/A,VLOOKUP(Table7[[#This Row],[Date]],Database!$A:$C,MATCH($C$1,Database!$A$1:$C$1,),))</f>
        <v>7.4</v>
      </c>
      <c r="D3281">
        <f>IFERROR(Table7[[#This Row],[United States 10y]]-Table7[[#This Row],[United States 3y]],#N/A)</f>
        <v>0.38999999999999968</v>
      </c>
    </row>
    <row r="3282" spans="1:4" x14ac:dyDescent="0.2">
      <c r="A3282" s="6">
        <f>Database!$A5367</f>
        <v>27239</v>
      </c>
      <c r="B3282">
        <f>IF(VLOOKUP(Table7[[#This Row],[Date]],Database!$A:$C,MATCH($B$1,Database!$A$1:$C$1,),)=0,#N/A,VLOOKUP(Table7[[#This Row],[Date]],Database!$A:$C,MATCH($B$1,Database!$A$1:$C$1,),))</f>
        <v>7.85</v>
      </c>
      <c r="C3282">
        <f>IF(VLOOKUP(Table7[[#This Row],[Date]],Database!$A:$C,MATCH($C$1,Database!$A$1:$C$1,),)=0,#N/A,VLOOKUP(Table7[[#This Row],[Date]],Database!$A:$C,MATCH($C$1,Database!$A$1:$C$1,),))</f>
        <v>7.42</v>
      </c>
      <c r="D3282">
        <f>IFERROR(Table7[[#This Row],[United States 10y]]-Table7[[#This Row],[United States 3y]],#N/A)</f>
        <v>0.42999999999999972</v>
      </c>
    </row>
    <row r="3283" spans="1:4" x14ac:dyDescent="0.2">
      <c r="A3283" s="6">
        <f>Database!$A5368</f>
        <v>27240</v>
      </c>
      <c r="B3283">
        <f>IF(VLOOKUP(Table7[[#This Row],[Date]],Database!$A:$C,MATCH($B$1,Database!$A$1:$C$1,),)=0,#N/A,VLOOKUP(Table7[[#This Row],[Date]],Database!$A:$C,MATCH($B$1,Database!$A$1:$C$1,),))</f>
        <v>7.89</v>
      </c>
      <c r="C3283">
        <f>IF(VLOOKUP(Table7[[#This Row],[Date]],Database!$A:$C,MATCH($C$1,Database!$A$1:$C$1,),)=0,#N/A,VLOOKUP(Table7[[#This Row],[Date]],Database!$A:$C,MATCH($C$1,Database!$A$1:$C$1,),))</f>
        <v>7.84</v>
      </c>
      <c r="D3283">
        <f>IFERROR(Table7[[#This Row],[United States 10y]]-Table7[[#This Row],[United States 3y]],#N/A)</f>
        <v>4.9999999999999822E-2</v>
      </c>
    </row>
    <row r="3284" spans="1:4" x14ac:dyDescent="0.2">
      <c r="A3284" s="6">
        <f>Database!$A5369</f>
        <v>27241</v>
      </c>
      <c r="B3284">
        <f>IF(VLOOKUP(Table7[[#This Row],[Date]],Database!$A:$C,MATCH($B$1,Database!$A$1:$C$1,),)=0,#N/A,VLOOKUP(Table7[[#This Row],[Date]],Database!$A:$C,MATCH($B$1,Database!$A$1:$C$1,),))</f>
        <v>7.89</v>
      </c>
      <c r="C3284">
        <f>IF(VLOOKUP(Table7[[#This Row],[Date]],Database!$A:$C,MATCH($C$1,Database!$A$1:$C$1,),)=0,#N/A,VLOOKUP(Table7[[#This Row],[Date]],Database!$A:$C,MATCH($C$1,Database!$A$1:$C$1,),))</f>
        <v>7.67</v>
      </c>
      <c r="D3284">
        <f>IFERROR(Table7[[#This Row],[United States 10y]]-Table7[[#This Row],[United States 3y]],#N/A)</f>
        <v>0.21999999999999975</v>
      </c>
    </row>
    <row r="3285" spans="1:4" x14ac:dyDescent="0.2">
      <c r="A3285" s="6">
        <f>Database!$A5370</f>
        <v>27242</v>
      </c>
      <c r="B3285">
        <f>IF(VLOOKUP(Table7[[#This Row],[Date]],Database!$A:$C,MATCH($B$1,Database!$A$1:$C$1,),)=0,#N/A,VLOOKUP(Table7[[#This Row],[Date]],Database!$A:$C,MATCH($B$1,Database!$A$1:$C$1,),))</f>
        <v>7.92</v>
      </c>
      <c r="C3285">
        <f>IF(VLOOKUP(Table7[[#This Row],[Date]],Database!$A:$C,MATCH($C$1,Database!$A$1:$C$1,),)=0,#N/A,VLOOKUP(Table7[[#This Row],[Date]],Database!$A:$C,MATCH($C$1,Database!$A$1:$C$1,),))</f>
        <v>7.94</v>
      </c>
      <c r="D3285">
        <f>IFERROR(Table7[[#This Row],[United States 10y]]-Table7[[#This Row],[United States 3y]],#N/A)</f>
        <v>-2.0000000000000462E-2</v>
      </c>
    </row>
    <row r="3286" spans="1:4" x14ac:dyDescent="0.2">
      <c r="A3286" s="6">
        <f>Database!$A5371</f>
        <v>27243</v>
      </c>
      <c r="B3286">
        <f>IF(VLOOKUP(Table7[[#This Row],[Date]],Database!$A:$C,MATCH($B$1,Database!$A$1:$C$1,),)=0,#N/A,VLOOKUP(Table7[[#This Row],[Date]],Database!$A:$C,MATCH($B$1,Database!$A$1:$C$1,),))</f>
        <v>7.96</v>
      </c>
      <c r="C3286">
        <f>IF(VLOOKUP(Table7[[#This Row],[Date]],Database!$A:$C,MATCH($C$1,Database!$A$1:$C$1,),)=0,#N/A,VLOOKUP(Table7[[#This Row],[Date]],Database!$A:$C,MATCH($C$1,Database!$A$1:$C$1,),))</f>
        <v>8.33</v>
      </c>
      <c r="D3286">
        <f>IFERROR(Table7[[#This Row],[United States 10y]]-Table7[[#This Row],[United States 3y]],#N/A)</f>
        <v>-0.37000000000000011</v>
      </c>
    </row>
    <row r="3287" spans="1:4" x14ac:dyDescent="0.2">
      <c r="A3287" s="6">
        <f>Database!$A5372</f>
        <v>27246</v>
      </c>
      <c r="B3287">
        <f>IF(VLOOKUP(Table7[[#This Row],[Date]],Database!$A:$C,MATCH($B$1,Database!$A$1:$C$1,),)=0,#N/A,VLOOKUP(Table7[[#This Row],[Date]],Database!$A:$C,MATCH($B$1,Database!$A$1:$C$1,),))</f>
        <v>7.99</v>
      </c>
      <c r="C3287">
        <f>IF(VLOOKUP(Table7[[#This Row],[Date]],Database!$A:$C,MATCH($C$1,Database!$A$1:$C$1,),)=0,#N/A,VLOOKUP(Table7[[#This Row],[Date]],Database!$A:$C,MATCH($C$1,Database!$A$1:$C$1,),))</f>
        <v>8.33</v>
      </c>
      <c r="D3287">
        <f>IFERROR(Table7[[#This Row],[United States 10y]]-Table7[[#This Row],[United States 3y]],#N/A)</f>
        <v>-0.33999999999999986</v>
      </c>
    </row>
    <row r="3288" spans="1:4" x14ac:dyDescent="0.2">
      <c r="A3288" s="6">
        <f>Database!$A5373</f>
        <v>27247</v>
      </c>
      <c r="B3288">
        <f>IF(VLOOKUP(Table7[[#This Row],[Date]],Database!$A:$C,MATCH($B$1,Database!$A$1:$C$1,),)=0,#N/A,VLOOKUP(Table7[[#This Row],[Date]],Database!$A:$C,MATCH($B$1,Database!$A$1:$C$1,),))</f>
        <v>7.97</v>
      </c>
      <c r="C3288">
        <f>IF(VLOOKUP(Table7[[#This Row],[Date]],Database!$A:$C,MATCH($C$1,Database!$A$1:$C$1,),)=0,#N/A,VLOOKUP(Table7[[#This Row],[Date]],Database!$A:$C,MATCH($C$1,Database!$A$1:$C$1,),))</f>
        <v>8.65</v>
      </c>
      <c r="D3288">
        <f>IFERROR(Table7[[#This Row],[United States 10y]]-Table7[[#This Row],[United States 3y]],#N/A)</f>
        <v>-0.6800000000000006</v>
      </c>
    </row>
    <row r="3289" spans="1:4" x14ac:dyDescent="0.2">
      <c r="A3289" s="6">
        <f>Database!$A5374</f>
        <v>27248</v>
      </c>
      <c r="B3289">
        <f>IF(VLOOKUP(Table7[[#This Row],[Date]],Database!$A:$C,MATCH($B$1,Database!$A$1:$C$1,),)=0,#N/A,VLOOKUP(Table7[[#This Row],[Date]],Database!$A:$C,MATCH($B$1,Database!$A$1:$C$1,),))</f>
        <v>7.97</v>
      </c>
      <c r="C3289">
        <f>IF(VLOOKUP(Table7[[#This Row],[Date]],Database!$A:$C,MATCH($C$1,Database!$A$1:$C$1,),)=0,#N/A,VLOOKUP(Table7[[#This Row],[Date]],Database!$A:$C,MATCH($C$1,Database!$A$1:$C$1,),))</f>
        <v>8.84</v>
      </c>
      <c r="D3289">
        <f>IFERROR(Table7[[#This Row],[United States 10y]]-Table7[[#This Row],[United States 3y]],#N/A)</f>
        <v>-0.87000000000000011</v>
      </c>
    </row>
    <row r="3290" spans="1:4" x14ac:dyDescent="0.2">
      <c r="A3290" s="6">
        <f>Database!$A5375</f>
        <v>27249</v>
      </c>
      <c r="B3290">
        <f>IF(VLOOKUP(Table7[[#This Row],[Date]],Database!$A:$C,MATCH($B$1,Database!$A$1:$C$1,),)=0,#N/A,VLOOKUP(Table7[[#This Row],[Date]],Database!$A:$C,MATCH($B$1,Database!$A$1:$C$1,),))</f>
        <v>7.97</v>
      </c>
      <c r="C3290">
        <f>IF(VLOOKUP(Table7[[#This Row],[Date]],Database!$A:$C,MATCH($C$1,Database!$A$1:$C$1,),)=0,#N/A,VLOOKUP(Table7[[#This Row],[Date]],Database!$A:$C,MATCH($C$1,Database!$A$1:$C$1,),))</f>
        <v>9.02</v>
      </c>
      <c r="D3290">
        <f>IFERROR(Table7[[#This Row],[United States 10y]]-Table7[[#This Row],[United States 3y]],#N/A)</f>
        <v>-1.0499999999999998</v>
      </c>
    </row>
    <row r="3291" spans="1:4" x14ac:dyDescent="0.2">
      <c r="A3291" s="6">
        <f>Database!$A5376</f>
        <v>27250</v>
      </c>
      <c r="B3291">
        <f>IF(VLOOKUP(Table7[[#This Row],[Date]],Database!$A:$C,MATCH($B$1,Database!$A$1:$C$1,),)=0,#N/A,VLOOKUP(Table7[[#This Row],[Date]],Database!$A:$C,MATCH($B$1,Database!$A$1:$C$1,),))</f>
        <v>8.0299999999999994</v>
      </c>
      <c r="C3291">
        <f>IF(VLOOKUP(Table7[[#This Row],[Date]],Database!$A:$C,MATCH($C$1,Database!$A$1:$C$1,),)=0,#N/A,VLOOKUP(Table7[[#This Row],[Date]],Database!$A:$C,MATCH($C$1,Database!$A$1:$C$1,),))</f>
        <v>8.93</v>
      </c>
      <c r="D3291">
        <f>IFERROR(Table7[[#This Row],[United States 10y]]-Table7[[#This Row],[United States 3y]],#N/A)</f>
        <v>-0.90000000000000036</v>
      </c>
    </row>
    <row r="3292" spans="1:4" x14ac:dyDescent="0.2">
      <c r="A3292" s="6">
        <f>Database!$A5377</f>
        <v>27253</v>
      </c>
      <c r="B3292">
        <f>IF(VLOOKUP(Table7[[#This Row],[Date]],Database!$A:$C,MATCH($B$1,Database!$A$1:$C$1,),)=0,#N/A,VLOOKUP(Table7[[#This Row],[Date]],Database!$A:$C,MATCH($B$1,Database!$A$1:$C$1,),))</f>
        <v>8.0500000000000007</v>
      </c>
      <c r="C3292">
        <f>IF(VLOOKUP(Table7[[#This Row],[Date]],Database!$A:$C,MATCH($C$1,Database!$A$1:$C$1,),)=0,#N/A,VLOOKUP(Table7[[#This Row],[Date]],Database!$A:$C,MATCH($C$1,Database!$A$1:$C$1,),))</f>
        <v>8.75</v>
      </c>
      <c r="D3292">
        <f>IFERROR(Table7[[#This Row],[United States 10y]]-Table7[[#This Row],[United States 3y]],#N/A)</f>
        <v>-0.69999999999999929</v>
      </c>
    </row>
    <row r="3293" spans="1:4" x14ac:dyDescent="0.2">
      <c r="A3293" s="6">
        <f>Database!$A5378</f>
        <v>27254</v>
      </c>
      <c r="B3293">
        <f>IF(VLOOKUP(Table7[[#This Row],[Date]],Database!$A:$C,MATCH($B$1,Database!$A$1:$C$1,),)=0,#N/A,VLOOKUP(Table7[[#This Row],[Date]],Database!$A:$C,MATCH($B$1,Database!$A$1:$C$1,),))</f>
        <v>8.06</v>
      </c>
      <c r="C3293">
        <f>IF(VLOOKUP(Table7[[#This Row],[Date]],Database!$A:$C,MATCH($C$1,Database!$A$1:$C$1,),)=0,#N/A,VLOOKUP(Table7[[#This Row],[Date]],Database!$A:$C,MATCH($C$1,Database!$A$1:$C$1,),))</f>
        <v>8.73</v>
      </c>
      <c r="D3293">
        <f>IFERROR(Table7[[#This Row],[United States 10y]]-Table7[[#This Row],[United States 3y]],#N/A)</f>
        <v>-0.66999999999999993</v>
      </c>
    </row>
    <row r="3294" spans="1:4" x14ac:dyDescent="0.2">
      <c r="A3294" s="6">
        <f>Database!$A5379</f>
        <v>27255</v>
      </c>
      <c r="B3294">
        <f>IF(VLOOKUP(Table7[[#This Row],[Date]],Database!$A:$C,MATCH($B$1,Database!$A$1:$C$1,),)=0,#N/A,VLOOKUP(Table7[[#This Row],[Date]],Database!$A:$C,MATCH($B$1,Database!$A$1:$C$1,),))</f>
        <v>8.0500000000000007</v>
      </c>
      <c r="C3294">
        <f>IF(VLOOKUP(Table7[[#This Row],[Date]],Database!$A:$C,MATCH($C$1,Database!$A$1:$C$1,),)=0,#N/A,VLOOKUP(Table7[[#This Row],[Date]],Database!$A:$C,MATCH($C$1,Database!$A$1:$C$1,),))</f>
        <v>8.76</v>
      </c>
      <c r="D3294">
        <f>IFERROR(Table7[[#This Row],[United States 10y]]-Table7[[#This Row],[United States 3y]],#N/A)</f>
        <v>-0.70999999999999908</v>
      </c>
    </row>
    <row r="3295" spans="1:4" x14ac:dyDescent="0.2">
      <c r="A3295" s="6">
        <f>Database!$A5380</f>
        <v>27256</v>
      </c>
      <c r="B3295">
        <f>IF(VLOOKUP(Table7[[#This Row],[Date]],Database!$A:$C,MATCH($B$1,Database!$A$1:$C$1,),)=0,#N/A,VLOOKUP(Table7[[#This Row],[Date]],Database!$A:$C,MATCH($B$1,Database!$A$1:$C$1,),))</f>
        <v>8.02</v>
      </c>
      <c r="C3295">
        <f>IF(VLOOKUP(Table7[[#This Row],[Date]],Database!$A:$C,MATCH($C$1,Database!$A$1:$C$1,),)=0,#N/A,VLOOKUP(Table7[[#This Row],[Date]],Database!$A:$C,MATCH($C$1,Database!$A$1:$C$1,),))</f>
        <v>8.76</v>
      </c>
      <c r="D3295">
        <f>IFERROR(Table7[[#This Row],[United States 10y]]-Table7[[#This Row],[United States 3y]],#N/A)</f>
        <v>-0.74000000000000021</v>
      </c>
    </row>
    <row r="3296" spans="1:4" x14ac:dyDescent="0.2">
      <c r="A3296" s="6">
        <f>Database!$A5381</f>
        <v>27257</v>
      </c>
      <c r="B3296">
        <f>IF(VLOOKUP(Table7[[#This Row],[Date]],Database!$A:$C,MATCH($B$1,Database!$A$1:$C$1,),)=0,#N/A,VLOOKUP(Table7[[#This Row],[Date]],Database!$A:$C,MATCH($B$1,Database!$A$1:$C$1,),))</f>
        <v>8</v>
      </c>
      <c r="C3296">
        <f>IF(VLOOKUP(Table7[[#This Row],[Date]],Database!$A:$C,MATCH($C$1,Database!$A$1:$C$1,),)=0,#N/A,VLOOKUP(Table7[[#This Row],[Date]],Database!$A:$C,MATCH($C$1,Database!$A$1:$C$1,),))</f>
        <v>8.74</v>
      </c>
      <c r="D3296">
        <f>IFERROR(Table7[[#This Row],[United States 10y]]-Table7[[#This Row],[United States 3y]],#N/A)</f>
        <v>-0.74000000000000021</v>
      </c>
    </row>
    <row r="3297" spans="1:4" x14ac:dyDescent="0.2">
      <c r="A3297" s="6">
        <f>Database!$A5382</f>
        <v>27260</v>
      </c>
      <c r="B3297">
        <f>IF(VLOOKUP(Table7[[#This Row],[Date]],Database!$A:$C,MATCH($B$1,Database!$A$1:$C$1,),)=0,#N/A,VLOOKUP(Table7[[#This Row],[Date]],Database!$A:$C,MATCH($B$1,Database!$A$1:$C$1,),))</f>
        <v>7.98</v>
      </c>
      <c r="C3297">
        <f>IF(VLOOKUP(Table7[[#This Row],[Date]],Database!$A:$C,MATCH($C$1,Database!$A$1:$C$1,),)=0,#N/A,VLOOKUP(Table7[[#This Row],[Date]],Database!$A:$C,MATCH($C$1,Database!$A$1:$C$1,),))</f>
        <v>8.84</v>
      </c>
      <c r="D3297">
        <f>IFERROR(Table7[[#This Row],[United States 10y]]-Table7[[#This Row],[United States 3y]],#N/A)</f>
        <v>-0.85999999999999943</v>
      </c>
    </row>
    <row r="3298" spans="1:4" x14ac:dyDescent="0.2">
      <c r="A3298" s="6">
        <f>Database!$A5383</f>
        <v>27261</v>
      </c>
      <c r="B3298">
        <f>IF(VLOOKUP(Table7[[#This Row],[Date]],Database!$A:$C,MATCH($B$1,Database!$A$1:$C$1,),)=0,#N/A,VLOOKUP(Table7[[#This Row],[Date]],Database!$A:$C,MATCH($B$1,Database!$A$1:$C$1,),))</f>
        <v>7.99</v>
      </c>
      <c r="C3298">
        <f>IF(VLOOKUP(Table7[[#This Row],[Date]],Database!$A:$C,MATCH($C$1,Database!$A$1:$C$1,),)=0,#N/A,VLOOKUP(Table7[[#This Row],[Date]],Database!$A:$C,MATCH($C$1,Database!$A$1:$C$1,),))</f>
        <v>9.0500000000000007</v>
      </c>
      <c r="D3298">
        <f>IFERROR(Table7[[#This Row],[United States 10y]]-Table7[[#This Row],[United States 3y]],#N/A)</f>
        <v>-1.0600000000000005</v>
      </c>
    </row>
    <row r="3299" spans="1:4" x14ac:dyDescent="0.2">
      <c r="A3299" s="6">
        <f>Database!$A5384</f>
        <v>27262</v>
      </c>
      <c r="B3299">
        <f>IF(VLOOKUP(Table7[[#This Row],[Date]],Database!$A:$C,MATCH($B$1,Database!$A$1:$C$1,),)=0,#N/A,VLOOKUP(Table7[[#This Row],[Date]],Database!$A:$C,MATCH($B$1,Database!$A$1:$C$1,),))</f>
        <v>8.0500000000000007</v>
      </c>
      <c r="C3299">
        <f>IF(VLOOKUP(Table7[[#This Row],[Date]],Database!$A:$C,MATCH($C$1,Database!$A$1:$C$1,),)=0,#N/A,VLOOKUP(Table7[[#This Row],[Date]],Database!$A:$C,MATCH($C$1,Database!$A$1:$C$1,),))</f>
        <v>9.31</v>
      </c>
      <c r="D3299">
        <f>IFERROR(Table7[[#This Row],[United States 10y]]-Table7[[#This Row],[United States 3y]],#N/A)</f>
        <v>-1.2599999999999998</v>
      </c>
    </row>
    <row r="3300" spans="1:4" x14ac:dyDescent="0.2">
      <c r="A3300" s="6">
        <f>Database!$A5385</f>
        <v>27263</v>
      </c>
      <c r="B3300">
        <f>IF(VLOOKUP(Table7[[#This Row],[Date]],Database!$A:$C,MATCH($B$1,Database!$A$1:$C$1,),)=0,#N/A,VLOOKUP(Table7[[#This Row],[Date]],Database!$A:$C,MATCH($B$1,Database!$A$1:$C$1,),))</f>
        <v>8.09</v>
      </c>
      <c r="C3300">
        <f>IF(VLOOKUP(Table7[[#This Row],[Date]],Database!$A:$C,MATCH($C$1,Database!$A$1:$C$1,),)=0,#N/A,VLOOKUP(Table7[[#This Row],[Date]],Database!$A:$C,MATCH($C$1,Database!$A$1:$C$1,),))</f>
        <v>9.49</v>
      </c>
      <c r="D3300">
        <f>IFERROR(Table7[[#This Row],[United States 10y]]-Table7[[#This Row],[United States 3y]],#N/A)</f>
        <v>-1.4000000000000004</v>
      </c>
    </row>
    <row r="3301" spans="1:4" x14ac:dyDescent="0.2">
      <c r="A3301" s="6">
        <f>Database!$A5386</f>
        <v>27264</v>
      </c>
      <c r="B3301">
        <f>IF(VLOOKUP(Table7[[#This Row],[Date]],Database!$A:$C,MATCH($B$1,Database!$A$1:$C$1,),)=0,#N/A,VLOOKUP(Table7[[#This Row],[Date]],Database!$A:$C,MATCH($B$1,Database!$A$1:$C$1,),))</f>
        <v>8.15</v>
      </c>
      <c r="C3301">
        <f>IF(VLOOKUP(Table7[[#This Row],[Date]],Database!$A:$C,MATCH($C$1,Database!$A$1:$C$1,),)=0,#N/A,VLOOKUP(Table7[[#This Row],[Date]],Database!$A:$C,MATCH($C$1,Database!$A$1:$C$1,),))</f>
        <v>9.74</v>
      </c>
      <c r="D3301">
        <f>IFERROR(Table7[[#This Row],[United States 10y]]-Table7[[#This Row],[United States 3y]],#N/A)</f>
        <v>-1.5899999999999999</v>
      </c>
    </row>
    <row r="3302" spans="1:4" x14ac:dyDescent="0.2">
      <c r="A3302" s="6">
        <f>Database!$A5387</f>
        <v>27267</v>
      </c>
      <c r="B3302">
        <f>IF(VLOOKUP(Table7[[#This Row],[Date]],Database!$A:$C,MATCH($B$1,Database!$A$1:$C$1,),)=0,#N/A,VLOOKUP(Table7[[#This Row],[Date]],Database!$A:$C,MATCH($B$1,Database!$A$1:$C$1,),))</f>
        <v>8.16</v>
      </c>
      <c r="C3302">
        <f>IF(VLOOKUP(Table7[[#This Row],[Date]],Database!$A:$C,MATCH($C$1,Database!$A$1:$C$1,),)=0,#N/A,VLOOKUP(Table7[[#This Row],[Date]],Database!$A:$C,MATCH($C$1,Database!$A$1:$C$1,),))</f>
        <v>9.61</v>
      </c>
      <c r="D3302">
        <f>IFERROR(Table7[[#This Row],[United States 10y]]-Table7[[#This Row],[United States 3y]],#N/A)</f>
        <v>-1.4499999999999993</v>
      </c>
    </row>
    <row r="3303" spans="1:4" x14ac:dyDescent="0.2">
      <c r="A3303" s="6">
        <f>Database!$A5388</f>
        <v>27268</v>
      </c>
      <c r="B3303">
        <f>IF(VLOOKUP(Table7[[#This Row],[Date]],Database!$A:$C,MATCH($B$1,Database!$A$1:$C$1,),)=0,#N/A,VLOOKUP(Table7[[#This Row],[Date]],Database!$A:$C,MATCH($B$1,Database!$A$1:$C$1,),))</f>
        <v>8.15</v>
      </c>
      <c r="C3303">
        <f>IF(VLOOKUP(Table7[[#This Row],[Date]],Database!$A:$C,MATCH($C$1,Database!$A$1:$C$1,),)=0,#N/A,VLOOKUP(Table7[[#This Row],[Date]],Database!$A:$C,MATCH($C$1,Database!$A$1:$C$1,),))</f>
        <v>9.7200000000000006</v>
      </c>
      <c r="D3303">
        <f>IFERROR(Table7[[#This Row],[United States 10y]]-Table7[[#This Row],[United States 3y]],#N/A)</f>
        <v>-1.5700000000000003</v>
      </c>
    </row>
    <row r="3304" spans="1:4" x14ac:dyDescent="0.2">
      <c r="A3304" s="6">
        <f>Database!$A5389</f>
        <v>27269</v>
      </c>
      <c r="B3304">
        <f>IF(VLOOKUP(Table7[[#This Row],[Date]],Database!$A:$C,MATCH($B$1,Database!$A$1:$C$1,),)=0,#N/A,VLOOKUP(Table7[[#This Row],[Date]],Database!$A:$C,MATCH($B$1,Database!$A$1:$C$1,),))</f>
        <v>8.15</v>
      </c>
      <c r="C3304">
        <f>IF(VLOOKUP(Table7[[#This Row],[Date]],Database!$A:$C,MATCH($C$1,Database!$A$1:$C$1,),)=0,#N/A,VLOOKUP(Table7[[#This Row],[Date]],Database!$A:$C,MATCH($C$1,Database!$A$1:$C$1,),))</f>
        <v>9.59</v>
      </c>
      <c r="D3304">
        <f>IFERROR(Table7[[#This Row],[United States 10y]]-Table7[[#This Row],[United States 3y]],#N/A)</f>
        <v>-1.4399999999999995</v>
      </c>
    </row>
    <row r="3305" spans="1:4" x14ac:dyDescent="0.2">
      <c r="A3305" s="6">
        <f>Database!$A5390</f>
        <v>27270</v>
      </c>
      <c r="B3305">
        <f>IF(VLOOKUP(Table7[[#This Row],[Date]],Database!$A:$C,MATCH($B$1,Database!$A$1:$C$1,),)=0,#N/A,VLOOKUP(Table7[[#This Row],[Date]],Database!$A:$C,MATCH($B$1,Database!$A$1:$C$1,),))</f>
        <v>8.15</v>
      </c>
      <c r="C3305">
        <f>IF(VLOOKUP(Table7[[#This Row],[Date]],Database!$A:$C,MATCH($C$1,Database!$A$1:$C$1,),)=0,#N/A,VLOOKUP(Table7[[#This Row],[Date]],Database!$A:$C,MATCH($C$1,Database!$A$1:$C$1,),))</f>
        <v>9.02</v>
      </c>
      <c r="D3305">
        <f>IFERROR(Table7[[#This Row],[United States 10y]]-Table7[[#This Row],[United States 3y]],#N/A)</f>
        <v>-0.86999999999999922</v>
      </c>
    </row>
    <row r="3306" spans="1:4" x14ac:dyDescent="0.2">
      <c r="A3306" s="6">
        <f>Database!$A5391</f>
        <v>27271</v>
      </c>
      <c r="B3306">
        <f>IF(VLOOKUP(Table7[[#This Row],[Date]],Database!$A:$C,MATCH($B$1,Database!$A$1:$C$1,),)=0,#N/A,VLOOKUP(Table7[[#This Row],[Date]],Database!$A:$C,MATCH($B$1,Database!$A$1:$C$1,),))</f>
        <v>8.11</v>
      </c>
      <c r="C3306">
        <f>IF(VLOOKUP(Table7[[#This Row],[Date]],Database!$A:$C,MATCH($C$1,Database!$A$1:$C$1,),)=0,#N/A,VLOOKUP(Table7[[#This Row],[Date]],Database!$A:$C,MATCH($C$1,Database!$A$1:$C$1,),))</f>
        <v>8.93</v>
      </c>
      <c r="D3306">
        <f>IFERROR(Table7[[#This Row],[United States 10y]]-Table7[[#This Row],[United States 3y]],#N/A)</f>
        <v>-0.82000000000000028</v>
      </c>
    </row>
    <row r="3307" spans="1:4" x14ac:dyDescent="0.2">
      <c r="A3307" s="6">
        <f>Database!$A5392</f>
        <v>27274</v>
      </c>
      <c r="B3307" t="e">
        <f>IF(VLOOKUP(Table7[[#This Row],[Date]],Database!$A:$C,MATCH($B$1,Database!$A$1:$C$1,),)=0,#N/A,VLOOKUP(Table7[[#This Row],[Date]],Database!$A:$C,MATCH($B$1,Database!$A$1:$C$1,),))</f>
        <v>#N/A</v>
      </c>
      <c r="C3307" t="e">
        <f>IF(VLOOKUP(Table7[[#This Row],[Date]],Database!$A:$C,MATCH($C$1,Database!$A$1:$C$1,),)=0,#N/A,VLOOKUP(Table7[[#This Row],[Date]],Database!$A:$C,MATCH($C$1,Database!$A$1:$C$1,),))</f>
        <v>#N/A</v>
      </c>
      <c r="D3307" t="e">
        <f>IFERROR(Table7[[#This Row],[United States 10y]]-Table7[[#This Row],[United States 3y]],#N/A)</f>
        <v>#N/A</v>
      </c>
    </row>
    <row r="3308" spans="1:4" x14ac:dyDescent="0.2">
      <c r="A3308" s="6">
        <f>Database!$A5393</f>
        <v>27275</v>
      </c>
      <c r="B3308">
        <f>IF(VLOOKUP(Table7[[#This Row],[Date]],Database!$A:$C,MATCH($B$1,Database!$A$1:$C$1,),)=0,#N/A,VLOOKUP(Table7[[#This Row],[Date]],Database!$A:$C,MATCH($B$1,Database!$A$1:$C$1,),))</f>
        <v>8.11</v>
      </c>
      <c r="C3308">
        <f>IF(VLOOKUP(Table7[[#This Row],[Date]],Database!$A:$C,MATCH($C$1,Database!$A$1:$C$1,),)=0,#N/A,VLOOKUP(Table7[[#This Row],[Date]],Database!$A:$C,MATCH($C$1,Database!$A$1:$C$1,),))</f>
        <v>9.41</v>
      </c>
      <c r="D3308">
        <f>IFERROR(Table7[[#This Row],[United States 10y]]-Table7[[#This Row],[United States 3y]],#N/A)</f>
        <v>-1.3000000000000007</v>
      </c>
    </row>
    <row r="3309" spans="1:4" x14ac:dyDescent="0.2">
      <c r="A3309" s="6">
        <f>Database!$A5394</f>
        <v>27276</v>
      </c>
      <c r="B3309">
        <f>IF(VLOOKUP(Table7[[#This Row],[Date]],Database!$A:$C,MATCH($B$1,Database!$A$1:$C$1,),)=0,#N/A,VLOOKUP(Table7[[#This Row],[Date]],Database!$A:$C,MATCH($B$1,Database!$A$1:$C$1,),))</f>
        <v>8.1199999999999992</v>
      </c>
      <c r="C3309">
        <f>IF(VLOOKUP(Table7[[#This Row],[Date]],Database!$A:$C,MATCH($C$1,Database!$A$1:$C$1,),)=0,#N/A,VLOOKUP(Table7[[#This Row],[Date]],Database!$A:$C,MATCH($C$1,Database!$A$1:$C$1,),))</f>
        <v>9.36</v>
      </c>
      <c r="D3309">
        <f>IFERROR(Table7[[#This Row],[United States 10y]]-Table7[[#This Row],[United States 3y]],#N/A)</f>
        <v>-1.2400000000000002</v>
      </c>
    </row>
    <row r="3310" spans="1:4" x14ac:dyDescent="0.2">
      <c r="A3310" s="6">
        <f>Database!$A5395</f>
        <v>27277</v>
      </c>
      <c r="B3310">
        <f>IF(VLOOKUP(Table7[[#This Row],[Date]],Database!$A:$C,MATCH($B$1,Database!$A$1:$C$1,),)=0,#N/A,VLOOKUP(Table7[[#This Row],[Date]],Database!$A:$C,MATCH($B$1,Database!$A$1:$C$1,),))</f>
        <v>8.1</v>
      </c>
      <c r="C3310">
        <f>IF(VLOOKUP(Table7[[#This Row],[Date]],Database!$A:$C,MATCH($C$1,Database!$A$1:$C$1,),)=0,#N/A,VLOOKUP(Table7[[#This Row],[Date]],Database!$A:$C,MATCH($C$1,Database!$A$1:$C$1,),))</f>
        <v>9.33</v>
      </c>
      <c r="D3310">
        <f>IFERROR(Table7[[#This Row],[United States 10y]]-Table7[[#This Row],[United States 3y]],#N/A)</f>
        <v>-1.2300000000000004</v>
      </c>
    </row>
    <row r="3311" spans="1:4" x14ac:dyDescent="0.2">
      <c r="A3311" s="6">
        <f>Database!$A5396</f>
        <v>27278</v>
      </c>
      <c r="B3311">
        <f>IF(VLOOKUP(Table7[[#This Row],[Date]],Database!$A:$C,MATCH($B$1,Database!$A$1:$C$1,),)=0,#N/A,VLOOKUP(Table7[[#This Row],[Date]],Database!$A:$C,MATCH($B$1,Database!$A$1:$C$1,),))</f>
        <v>8.09</v>
      </c>
      <c r="C3311">
        <f>IF(VLOOKUP(Table7[[#This Row],[Date]],Database!$A:$C,MATCH($C$1,Database!$A$1:$C$1,),)=0,#N/A,VLOOKUP(Table7[[#This Row],[Date]],Database!$A:$C,MATCH($C$1,Database!$A$1:$C$1,),))</f>
        <v>9.26</v>
      </c>
      <c r="D3311">
        <f>IFERROR(Table7[[#This Row],[United States 10y]]-Table7[[#This Row],[United States 3y]],#N/A)</f>
        <v>-1.17</v>
      </c>
    </row>
    <row r="3312" spans="1:4" x14ac:dyDescent="0.2">
      <c r="A3312" s="6">
        <f>Database!$A5397</f>
        <v>27281</v>
      </c>
      <c r="B3312">
        <f>IF(VLOOKUP(Table7[[#This Row],[Date]],Database!$A:$C,MATCH($B$1,Database!$A$1:$C$1,),)=0,#N/A,VLOOKUP(Table7[[#This Row],[Date]],Database!$A:$C,MATCH($B$1,Database!$A$1:$C$1,),))</f>
        <v>8.02</v>
      </c>
      <c r="C3312">
        <f>IF(VLOOKUP(Table7[[#This Row],[Date]],Database!$A:$C,MATCH($C$1,Database!$A$1:$C$1,),)=0,#N/A,VLOOKUP(Table7[[#This Row],[Date]],Database!$A:$C,MATCH($C$1,Database!$A$1:$C$1,),))</f>
        <v>9.15</v>
      </c>
      <c r="D3312">
        <f>IFERROR(Table7[[#This Row],[United States 10y]]-Table7[[#This Row],[United States 3y]],#N/A)</f>
        <v>-1.1300000000000008</v>
      </c>
    </row>
    <row r="3313" spans="1:4" x14ac:dyDescent="0.2">
      <c r="A3313" s="6">
        <f>Database!$A5398</f>
        <v>27282</v>
      </c>
      <c r="B3313">
        <f>IF(VLOOKUP(Table7[[#This Row],[Date]],Database!$A:$C,MATCH($B$1,Database!$A$1:$C$1,),)=0,#N/A,VLOOKUP(Table7[[#This Row],[Date]],Database!$A:$C,MATCH($B$1,Database!$A$1:$C$1,),))</f>
        <v>8.0399999999999991</v>
      </c>
      <c r="C3313">
        <f>IF(VLOOKUP(Table7[[#This Row],[Date]],Database!$A:$C,MATCH($C$1,Database!$A$1:$C$1,),)=0,#N/A,VLOOKUP(Table7[[#This Row],[Date]],Database!$A:$C,MATCH($C$1,Database!$A$1:$C$1,),))</f>
        <v>9.07</v>
      </c>
      <c r="D3313">
        <f>IFERROR(Table7[[#This Row],[United States 10y]]-Table7[[#This Row],[United States 3y]],#N/A)</f>
        <v>-1.0300000000000011</v>
      </c>
    </row>
    <row r="3314" spans="1:4" x14ac:dyDescent="0.2">
      <c r="A3314" s="6">
        <f>Database!$A5399</f>
        <v>27283</v>
      </c>
      <c r="B3314">
        <f>IF(VLOOKUP(Table7[[#This Row],[Date]],Database!$A:$C,MATCH($B$1,Database!$A$1:$C$1,),)=0,#N/A,VLOOKUP(Table7[[#This Row],[Date]],Database!$A:$C,MATCH($B$1,Database!$A$1:$C$1,),))</f>
        <v>8.0500000000000007</v>
      </c>
      <c r="C3314">
        <f>IF(VLOOKUP(Table7[[#This Row],[Date]],Database!$A:$C,MATCH($C$1,Database!$A$1:$C$1,),)=0,#N/A,VLOOKUP(Table7[[#This Row],[Date]],Database!$A:$C,MATCH($C$1,Database!$A$1:$C$1,),))</f>
        <v>9.06</v>
      </c>
      <c r="D3314">
        <f>IFERROR(Table7[[#This Row],[United States 10y]]-Table7[[#This Row],[United States 3y]],#N/A)</f>
        <v>-1.0099999999999998</v>
      </c>
    </row>
    <row r="3315" spans="1:4" x14ac:dyDescent="0.2">
      <c r="A3315" s="6">
        <f>Database!$A5400</f>
        <v>27284</v>
      </c>
      <c r="B3315">
        <f>IF(VLOOKUP(Table7[[#This Row],[Date]],Database!$A:$C,MATCH($B$1,Database!$A$1:$C$1,),)=0,#N/A,VLOOKUP(Table7[[#This Row],[Date]],Database!$A:$C,MATCH($B$1,Database!$A$1:$C$1,),))</f>
        <v>8.1300000000000008</v>
      </c>
      <c r="C3315">
        <f>IF(VLOOKUP(Table7[[#This Row],[Date]],Database!$A:$C,MATCH($C$1,Database!$A$1:$C$1,),)=0,#N/A,VLOOKUP(Table7[[#This Row],[Date]],Database!$A:$C,MATCH($C$1,Database!$A$1:$C$1,),))</f>
        <v>9.25</v>
      </c>
      <c r="D3315">
        <f>IFERROR(Table7[[#This Row],[United States 10y]]-Table7[[#This Row],[United States 3y]],#N/A)</f>
        <v>-1.1199999999999992</v>
      </c>
    </row>
    <row r="3316" spans="1:4" x14ac:dyDescent="0.2">
      <c r="A3316" s="6">
        <f>Database!$A5401</f>
        <v>27285</v>
      </c>
      <c r="B3316">
        <f>IF(VLOOKUP(Table7[[#This Row],[Date]],Database!$A:$C,MATCH($B$1,Database!$A$1:$C$1,),)=0,#N/A,VLOOKUP(Table7[[#This Row],[Date]],Database!$A:$C,MATCH($B$1,Database!$A$1:$C$1,),))</f>
        <v>8.1300000000000008</v>
      </c>
      <c r="C3316">
        <f>IF(VLOOKUP(Table7[[#This Row],[Date]],Database!$A:$C,MATCH($C$1,Database!$A$1:$C$1,),)=0,#N/A,VLOOKUP(Table7[[#This Row],[Date]],Database!$A:$C,MATCH($C$1,Database!$A$1:$C$1,),))</f>
        <v>8.9600000000000009</v>
      </c>
      <c r="D3316">
        <f>IFERROR(Table7[[#This Row],[United States 10y]]-Table7[[#This Row],[United States 3y]],#N/A)</f>
        <v>-0.83000000000000007</v>
      </c>
    </row>
    <row r="3317" spans="1:4" x14ac:dyDescent="0.2">
      <c r="A3317" s="6">
        <f>Database!$A5402</f>
        <v>27288</v>
      </c>
      <c r="B3317">
        <f>IF(VLOOKUP(Table7[[#This Row],[Date]],Database!$A:$C,MATCH($B$1,Database!$A$1:$C$1,),)=0,#N/A,VLOOKUP(Table7[[#This Row],[Date]],Database!$A:$C,MATCH($B$1,Database!$A$1:$C$1,),))</f>
        <v>8.1</v>
      </c>
      <c r="C3317">
        <f>IF(VLOOKUP(Table7[[#This Row],[Date]],Database!$A:$C,MATCH($C$1,Database!$A$1:$C$1,),)=0,#N/A,VLOOKUP(Table7[[#This Row],[Date]],Database!$A:$C,MATCH($C$1,Database!$A$1:$C$1,),))</f>
        <v>8.11</v>
      </c>
      <c r="D3317">
        <f>IFERROR(Table7[[#This Row],[United States 10y]]-Table7[[#This Row],[United States 3y]],#N/A)</f>
        <v>-9.9999999999997868E-3</v>
      </c>
    </row>
    <row r="3318" spans="1:4" x14ac:dyDescent="0.2">
      <c r="A3318" s="6">
        <f>Database!$A5403</f>
        <v>27289</v>
      </c>
      <c r="B3318">
        <f>IF(VLOOKUP(Table7[[#This Row],[Date]],Database!$A:$C,MATCH($B$1,Database!$A$1:$C$1,),)=0,#N/A,VLOOKUP(Table7[[#This Row],[Date]],Database!$A:$C,MATCH($B$1,Database!$A$1:$C$1,),))</f>
        <v>8.09</v>
      </c>
      <c r="C3318">
        <f>IF(VLOOKUP(Table7[[#This Row],[Date]],Database!$A:$C,MATCH($C$1,Database!$A$1:$C$1,),)=0,#N/A,VLOOKUP(Table7[[#This Row],[Date]],Database!$A:$C,MATCH($C$1,Database!$A$1:$C$1,),))</f>
        <v>8.09</v>
      </c>
      <c r="D3318">
        <f>IFERROR(Table7[[#This Row],[United States 10y]]-Table7[[#This Row],[United States 3y]],#N/A)</f>
        <v>0</v>
      </c>
    </row>
    <row r="3319" spans="1:4" x14ac:dyDescent="0.2">
      <c r="A3319" s="6">
        <f>Database!$A5404</f>
        <v>27290</v>
      </c>
      <c r="B3319">
        <f>IF(VLOOKUP(Table7[[#This Row],[Date]],Database!$A:$C,MATCH($B$1,Database!$A$1:$C$1,),)=0,#N/A,VLOOKUP(Table7[[#This Row],[Date]],Database!$A:$C,MATCH($B$1,Database!$A$1:$C$1,),))</f>
        <v>8.08</v>
      </c>
      <c r="C3319">
        <f>IF(VLOOKUP(Table7[[#This Row],[Date]],Database!$A:$C,MATCH($C$1,Database!$A$1:$C$1,),)=0,#N/A,VLOOKUP(Table7[[#This Row],[Date]],Database!$A:$C,MATCH($C$1,Database!$A$1:$C$1,),))</f>
        <v>7.83</v>
      </c>
      <c r="D3319">
        <f>IFERROR(Table7[[#This Row],[United States 10y]]-Table7[[#This Row],[United States 3y]],#N/A)</f>
        <v>0.25</v>
      </c>
    </row>
    <row r="3320" spans="1:4" x14ac:dyDescent="0.2">
      <c r="A3320" s="6">
        <f>Database!$A5405</f>
        <v>27291</v>
      </c>
      <c r="B3320">
        <f>IF(VLOOKUP(Table7[[#This Row],[Date]],Database!$A:$C,MATCH($B$1,Database!$A$1:$C$1,),)=0,#N/A,VLOOKUP(Table7[[#This Row],[Date]],Database!$A:$C,MATCH($B$1,Database!$A$1:$C$1,),))</f>
        <v>8.0399999999999991</v>
      </c>
      <c r="C3320">
        <f>IF(VLOOKUP(Table7[[#This Row],[Date]],Database!$A:$C,MATCH($C$1,Database!$A$1:$C$1,),)=0,#N/A,VLOOKUP(Table7[[#This Row],[Date]],Database!$A:$C,MATCH($C$1,Database!$A$1:$C$1,),))</f>
        <v>7.12</v>
      </c>
      <c r="D3320">
        <f>IFERROR(Table7[[#This Row],[United States 10y]]-Table7[[#This Row],[United States 3y]],#N/A)</f>
        <v>0.91999999999999904</v>
      </c>
    </row>
    <row r="3321" spans="1:4" x14ac:dyDescent="0.2">
      <c r="A3321" s="6">
        <f>Database!$A5406</f>
        <v>27292</v>
      </c>
      <c r="B3321">
        <f>IF(VLOOKUP(Table7[[#This Row],[Date]],Database!$A:$C,MATCH($B$1,Database!$A$1:$C$1,),)=0,#N/A,VLOOKUP(Table7[[#This Row],[Date]],Database!$A:$C,MATCH($B$1,Database!$A$1:$C$1,),))</f>
        <v>8.02</v>
      </c>
      <c r="C3321">
        <f>IF(VLOOKUP(Table7[[#This Row],[Date]],Database!$A:$C,MATCH($C$1,Database!$A$1:$C$1,),)=0,#N/A,VLOOKUP(Table7[[#This Row],[Date]],Database!$A:$C,MATCH($C$1,Database!$A$1:$C$1,),))</f>
        <v>7.07</v>
      </c>
      <c r="D3321">
        <f>IFERROR(Table7[[#This Row],[United States 10y]]-Table7[[#This Row],[United States 3y]],#N/A)</f>
        <v>0.94999999999999929</v>
      </c>
    </row>
    <row r="3322" spans="1:4" x14ac:dyDescent="0.2">
      <c r="A3322" s="6">
        <f>Database!$A5407</f>
        <v>27295</v>
      </c>
      <c r="B3322">
        <f>IF(VLOOKUP(Table7[[#This Row],[Date]],Database!$A:$C,MATCH($B$1,Database!$A$1:$C$1,),)=0,#N/A,VLOOKUP(Table7[[#This Row],[Date]],Database!$A:$C,MATCH($B$1,Database!$A$1:$C$1,),))</f>
        <v>7.91</v>
      </c>
      <c r="C3322">
        <f>IF(VLOOKUP(Table7[[#This Row],[Date]],Database!$A:$C,MATCH($C$1,Database!$A$1:$C$1,),)=0,#N/A,VLOOKUP(Table7[[#This Row],[Date]],Database!$A:$C,MATCH($C$1,Database!$A$1:$C$1,),))</f>
        <v>6.93</v>
      </c>
      <c r="D3322">
        <f>IFERROR(Table7[[#This Row],[United States 10y]]-Table7[[#This Row],[United States 3y]],#N/A)</f>
        <v>0.98000000000000043</v>
      </c>
    </row>
    <row r="3323" spans="1:4" x14ac:dyDescent="0.2">
      <c r="A3323" s="6">
        <f>Database!$A5408</f>
        <v>27296</v>
      </c>
      <c r="B3323">
        <f>IF(VLOOKUP(Table7[[#This Row],[Date]],Database!$A:$C,MATCH($B$1,Database!$A$1:$C$1,),)=0,#N/A,VLOOKUP(Table7[[#This Row],[Date]],Database!$A:$C,MATCH($B$1,Database!$A$1:$C$1,),))</f>
        <v>7.94</v>
      </c>
      <c r="C3323">
        <f>IF(VLOOKUP(Table7[[#This Row],[Date]],Database!$A:$C,MATCH($C$1,Database!$A$1:$C$1,),)=0,#N/A,VLOOKUP(Table7[[#This Row],[Date]],Database!$A:$C,MATCH($C$1,Database!$A$1:$C$1,),))</f>
        <v>6.99</v>
      </c>
      <c r="D3323">
        <f>IFERROR(Table7[[#This Row],[United States 10y]]-Table7[[#This Row],[United States 3y]],#N/A)</f>
        <v>0.95000000000000018</v>
      </c>
    </row>
    <row r="3324" spans="1:4" x14ac:dyDescent="0.2">
      <c r="A3324" s="6">
        <f>Database!$A5409</f>
        <v>27297</v>
      </c>
      <c r="B3324">
        <f>IF(VLOOKUP(Table7[[#This Row],[Date]],Database!$A:$C,MATCH($B$1,Database!$A$1:$C$1,),)=0,#N/A,VLOOKUP(Table7[[#This Row],[Date]],Database!$A:$C,MATCH($B$1,Database!$A$1:$C$1,),))</f>
        <v>7.94</v>
      </c>
      <c r="C3324">
        <f>IF(VLOOKUP(Table7[[#This Row],[Date]],Database!$A:$C,MATCH($C$1,Database!$A$1:$C$1,),)=0,#N/A,VLOOKUP(Table7[[#This Row],[Date]],Database!$A:$C,MATCH($C$1,Database!$A$1:$C$1,),))</f>
        <v>7.07</v>
      </c>
      <c r="D3324">
        <f>IFERROR(Table7[[#This Row],[United States 10y]]-Table7[[#This Row],[United States 3y]],#N/A)</f>
        <v>0.87000000000000011</v>
      </c>
    </row>
    <row r="3325" spans="1:4" x14ac:dyDescent="0.2">
      <c r="A3325" s="6">
        <f>Database!$A5410</f>
        <v>27298</v>
      </c>
      <c r="B3325">
        <f>IF(VLOOKUP(Table7[[#This Row],[Date]],Database!$A:$C,MATCH($B$1,Database!$A$1:$C$1,),)=0,#N/A,VLOOKUP(Table7[[#This Row],[Date]],Database!$A:$C,MATCH($B$1,Database!$A$1:$C$1,),))</f>
        <v>7.96</v>
      </c>
      <c r="C3325">
        <f>IF(VLOOKUP(Table7[[#This Row],[Date]],Database!$A:$C,MATCH($C$1,Database!$A$1:$C$1,),)=0,#N/A,VLOOKUP(Table7[[#This Row],[Date]],Database!$A:$C,MATCH($C$1,Database!$A$1:$C$1,),))</f>
        <v>6.89</v>
      </c>
      <c r="D3325">
        <f>IFERROR(Table7[[#This Row],[United States 10y]]-Table7[[#This Row],[United States 3y]],#N/A)</f>
        <v>1.0700000000000003</v>
      </c>
    </row>
    <row r="3326" spans="1:4" x14ac:dyDescent="0.2">
      <c r="A3326" s="6">
        <f>Database!$A5411</f>
        <v>27299</v>
      </c>
      <c r="B3326">
        <f>IF(VLOOKUP(Table7[[#This Row],[Date]],Database!$A:$C,MATCH($B$1,Database!$A$1:$C$1,),)=0,#N/A,VLOOKUP(Table7[[#This Row],[Date]],Database!$A:$C,MATCH($B$1,Database!$A$1:$C$1,),))</f>
        <v>7.94</v>
      </c>
      <c r="C3326">
        <f>IF(VLOOKUP(Table7[[#This Row],[Date]],Database!$A:$C,MATCH($C$1,Database!$A$1:$C$1,),)=0,#N/A,VLOOKUP(Table7[[#This Row],[Date]],Database!$A:$C,MATCH($C$1,Database!$A$1:$C$1,),))</f>
        <v>6.17</v>
      </c>
      <c r="D3326">
        <f>IFERROR(Table7[[#This Row],[United States 10y]]-Table7[[#This Row],[United States 3y]],#N/A)</f>
        <v>1.7700000000000005</v>
      </c>
    </row>
    <row r="3327" spans="1:4" x14ac:dyDescent="0.2">
      <c r="A3327" s="6">
        <f>Database!$A5412</f>
        <v>27302</v>
      </c>
      <c r="B3327">
        <f>IF(VLOOKUP(Table7[[#This Row],[Date]],Database!$A:$C,MATCH($B$1,Database!$A$1:$C$1,),)=0,#N/A,VLOOKUP(Table7[[#This Row],[Date]],Database!$A:$C,MATCH($B$1,Database!$A$1:$C$1,),))</f>
        <v>7.94</v>
      </c>
      <c r="C3327">
        <f>IF(VLOOKUP(Table7[[#This Row],[Date]],Database!$A:$C,MATCH($C$1,Database!$A$1:$C$1,),)=0,#N/A,VLOOKUP(Table7[[#This Row],[Date]],Database!$A:$C,MATCH($C$1,Database!$A$1:$C$1,),))</f>
        <v>6.12</v>
      </c>
      <c r="D3327">
        <f>IFERROR(Table7[[#This Row],[United States 10y]]-Table7[[#This Row],[United States 3y]],#N/A)</f>
        <v>1.8200000000000003</v>
      </c>
    </row>
    <row r="3328" spans="1:4" x14ac:dyDescent="0.2">
      <c r="A3328" s="6">
        <f>Database!$A5413</f>
        <v>27303</v>
      </c>
      <c r="B3328">
        <f>IF(VLOOKUP(Table7[[#This Row],[Date]],Database!$A:$C,MATCH($B$1,Database!$A$1:$C$1,),)=0,#N/A,VLOOKUP(Table7[[#This Row],[Date]],Database!$A:$C,MATCH($B$1,Database!$A$1:$C$1,),))</f>
        <v>7.97</v>
      </c>
      <c r="C3328">
        <f>IF(VLOOKUP(Table7[[#This Row],[Date]],Database!$A:$C,MATCH($C$1,Database!$A$1:$C$1,),)=0,#N/A,VLOOKUP(Table7[[#This Row],[Date]],Database!$A:$C,MATCH($C$1,Database!$A$1:$C$1,),))</f>
        <v>6.69</v>
      </c>
      <c r="D3328">
        <f>IFERROR(Table7[[#This Row],[United States 10y]]-Table7[[#This Row],[United States 3y]],#N/A)</f>
        <v>1.2799999999999994</v>
      </c>
    </row>
    <row r="3329" spans="1:4" x14ac:dyDescent="0.2">
      <c r="A3329" s="6">
        <f>Database!$A5414</f>
        <v>27304</v>
      </c>
      <c r="B3329">
        <f>IF(VLOOKUP(Table7[[#This Row],[Date]],Database!$A:$C,MATCH($B$1,Database!$A$1:$C$1,),)=0,#N/A,VLOOKUP(Table7[[#This Row],[Date]],Database!$A:$C,MATCH($B$1,Database!$A$1:$C$1,),))</f>
        <v>7.98</v>
      </c>
      <c r="C3329">
        <f>IF(VLOOKUP(Table7[[#This Row],[Date]],Database!$A:$C,MATCH($C$1,Database!$A$1:$C$1,),)=0,#N/A,VLOOKUP(Table7[[#This Row],[Date]],Database!$A:$C,MATCH($C$1,Database!$A$1:$C$1,),))</f>
        <v>6.79</v>
      </c>
      <c r="D3329">
        <f>IFERROR(Table7[[#This Row],[United States 10y]]-Table7[[#This Row],[United States 3y]],#N/A)</f>
        <v>1.1900000000000004</v>
      </c>
    </row>
    <row r="3330" spans="1:4" x14ac:dyDescent="0.2">
      <c r="A3330" s="6">
        <f>Database!$A5415</f>
        <v>27305</v>
      </c>
      <c r="B3330">
        <f>IF(VLOOKUP(Table7[[#This Row],[Date]],Database!$A:$C,MATCH($B$1,Database!$A$1:$C$1,),)=0,#N/A,VLOOKUP(Table7[[#This Row],[Date]],Database!$A:$C,MATCH($B$1,Database!$A$1:$C$1,),))</f>
        <v>8.0399999999999991</v>
      </c>
      <c r="C3330">
        <f>IF(VLOOKUP(Table7[[#This Row],[Date]],Database!$A:$C,MATCH($C$1,Database!$A$1:$C$1,),)=0,#N/A,VLOOKUP(Table7[[#This Row],[Date]],Database!$A:$C,MATCH($C$1,Database!$A$1:$C$1,),))</f>
        <v>7.06</v>
      </c>
      <c r="D3330">
        <f>IFERROR(Table7[[#This Row],[United States 10y]]-Table7[[#This Row],[United States 3y]],#N/A)</f>
        <v>0.97999999999999954</v>
      </c>
    </row>
    <row r="3331" spans="1:4" x14ac:dyDescent="0.2">
      <c r="A3331" s="6">
        <f>Database!$A5416</f>
        <v>27306</v>
      </c>
      <c r="B3331">
        <f>IF(VLOOKUP(Table7[[#This Row],[Date]],Database!$A:$C,MATCH($B$1,Database!$A$1:$C$1,),)=0,#N/A,VLOOKUP(Table7[[#This Row],[Date]],Database!$A:$C,MATCH($B$1,Database!$A$1:$C$1,),))</f>
        <v>8.02</v>
      </c>
      <c r="C3331">
        <f>IF(VLOOKUP(Table7[[#This Row],[Date]],Database!$A:$C,MATCH($C$1,Database!$A$1:$C$1,),)=0,#N/A,VLOOKUP(Table7[[#This Row],[Date]],Database!$A:$C,MATCH($C$1,Database!$A$1:$C$1,),))</f>
        <v>6.52</v>
      </c>
      <c r="D3331">
        <f>IFERROR(Table7[[#This Row],[United States 10y]]-Table7[[#This Row],[United States 3y]],#N/A)</f>
        <v>1.5</v>
      </c>
    </row>
    <row r="3332" spans="1:4" x14ac:dyDescent="0.2">
      <c r="A3332" s="6">
        <f>Database!$A5417</f>
        <v>27309</v>
      </c>
      <c r="B3332">
        <f>IF(VLOOKUP(Table7[[#This Row],[Date]],Database!$A:$C,MATCH($B$1,Database!$A$1:$C$1,),)=0,#N/A,VLOOKUP(Table7[[#This Row],[Date]],Database!$A:$C,MATCH($B$1,Database!$A$1:$C$1,),))</f>
        <v>8.01</v>
      </c>
      <c r="C3332">
        <f>IF(VLOOKUP(Table7[[#This Row],[Date]],Database!$A:$C,MATCH($C$1,Database!$A$1:$C$1,),)=0,#N/A,VLOOKUP(Table7[[#This Row],[Date]],Database!$A:$C,MATCH($C$1,Database!$A$1:$C$1,),))</f>
        <v>6.52</v>
      </c>
      <c r="D3332">
        <f>IFERROR(Table7[[#This Row],[United States 10y]]-Table7[[#This Row],[United States 3y]],#N/A)</f>
        <v>1.4900000000000002</v>
      </c>
    </row>
    <row r="3333" spans="1:4" x14ac:dyDescent="0.2">
      <c r="A3333" s="6">
        <f>Database!$A5418</f>
        <v>27310</v>
      </c>
      <c r="B3333">
        <f>IF(VLOOKUP(Table7[[#This Row],[Date]],Database!$A:$C,MATCH($B$1,Database!$A$1:$C$1,),)=0,#N/A,VLOOKUP(Table7[[#This Row],[Date]],Database!$A:$C,MATCH($B$1,Database!$A$1:$C$1,),))</f>
        <v>7.95</v>
      </c>
      <c r="C3333">
        <f>IF(VLOOKUP(Table7[[#This Row],[Date]],Database!$A:$C,MATCH($C$1,Database!$A$1:$C$1,),)=0,#N/A,VLOOKUP(Table7[[#This Row],[Date]],Database!$A:$C,MATCH($C$1,Database!$A$1:$C$1,),))</f>
        <v>6.91</v>
      </c>
      <c r="D3333">
        <f>IFERROR(Table7[[#This Row],[United States 10y]]-Table7[[#This Row],[United States 3y]],#N/A)</f>
        <v>1.04</v>
      </c>
    </row>
    <row r="3334" spans="1:4" x14ac:dyDescent="0.2">
      <c r="A3334" s="6">
        <f>Database!$A5419</f>
        <v>27311</v>
      </c>
      <c r="B3334">
        <f>IF(VLOOKUP(Table7[[#This Row],[Date]],Database!$A:$C,MATCH($B$1,Database!$A$1:$C$1,),)=0,#N/A,VLOOKUP(Table7[[#This Row],[Date]],Database!$A:$C,MATCH($B$1,Database!$A$1:$C$1,),))</f>
        <v>7.95</v>
      </c>
      <c r="C3334">
        <f>IF(VLOOKUP(Table7[[#This Row],[Date]],Database!$A:$C,MATCH($C$1,Database!$A$1:$C$1,),)=0,#N/A,VLOOKUP(Table7[[#This Row],[Date]],Database!$A:$C,MATCH($C$1,Database!$A$1:$C$1,),))</f>
        <v>7.34</v>
      </c>
      <c r="D3334">
        <f>IFERROR(Table7[[#This Row],[United States 10y]]-Table7[[#This Row],[United States 3y]],#N/A)</f>
        <v>0.61000000000000032</v>
      </c>
    </row>
    <row r="3335" spans="1:4" x14ac:dyDescent="0.2">
      <c r="A3335" s="6">
        <f>Database!$A5420</f>
        <v>27312</v>
      </c>
      <c r="B3335">
        <f>IF(VLOOKUP(Table7[[#This Row],[Date]],Database!$A:$C,MATCH($B$1,Database!$A$1:$C$1,),)=0,#N/A,VLOOKUP(Table7[[#This Row],[Date]],Database!$A:$C,MATCH($B$1,Database!$A$1:$C$1,),))</f>
        <v>7.93</v>
      </c>
      <c r="C3335">
        <f>IF(VLOOKUP(Table7[[#This Row],[Date]],Database!$A:$C,MATCH($C$1,Database!$A$1:$C$1,),)=0,#N/A,VLOOKUP(Table7[[#This Row],[Date]],Database!$A:$C,MATCH($C$1,Database!$A$1:$C$1,),))</f>
        <v>7.8</v>
      </c>
      <c r="D3335">
        <f>IFERROR(Table7[[#This Row],[United States 10y]]-Table7[[#This Row],[United States 3y]],#N/A)</f>
        <v>0.12999999999999989</v>
      </c>
    </row>
    <row r="3336" spans="1:4" x14ac:dyDescent="0.2">
      <c r="A3336" s="6">
        <f>Database!$A5421</f>
        <v>27313</v>
      </c>
      <c r="B3336">
        <f>IF(VLOOKUP(Table7[[#This Row],[Date]],Database!$A:$C,MATCH($B$1,Database!$A$1:$C$1,),)=0,#N/A,VLOOKUP(Table7[[#This Row],[Date]],Database!$A:$C,MATCH($B$1,Database!$A$1:$C$1,),))</f>
        <v>7.88</v>
      </c>
      <c r="C3336">
        <f>IF(VLOOKUP(Table7[[#This Row],[Date]],Database!$A:$C,MATCH($C$1,Database!$A$1:$C$1,),)=0,#N/A,VLOOKUP(Table7[[#This Row],[Date]],Database!$A:$C,MATCH($C$1,Database!$A$1:$C$1,),))</f>
        <v>7.63</v>
      </c>
      <c r="D3336">
        <f>IFERROR(Table7[[#This Row],[United States 10y]]-Table7[[#This Row],[United States 3y]],#N/A)</f>
        <v>0.25</v>
      </c>
    </row>
    <row r="3337" spans="1:4" x14ac:dyDescent="0.2">
      <c r="A3337" s="6">
        <f>Database!$A5422</f>
        <v>27316</v>
      </c>
      <c r="B3337" t="e">
        <f>IF(VLOOKUP(Table7[[#This Row],[Date]],Database!$A:$C,MATCH($B$1,Database!$A$1:$C$1,),)=0,#N/A,VLOOKUP(Table7[[#This Row],[Date]],Database!$A:$C,MATCH($B$1,Database!$A$1:$C$1,),))</f>
        <v>#N/A</v>
      </c>
      <c r="C3337" t="e">
        <f>IF(VLOOKUP(Table7[[#This Row],[Date]],Database!$A:$C,MATCH($C$1,Database!$A$1:$C$1,),)=0,#N/A,VLOOKUP(Table7[[#This Row],[Date]],Database!$A:$C,MATCH($C$1,Database!$A$1:$C$1,),))</f>
        <v>#N/A</v>
      </c>
      <c r="D3337" t="e">
        <f>IFERROR(Table7[[#This Row],[United States 10y]]-Table7[[#This Row],[United States 3y]],#N/A)</f>
        <v>#N/A</v>
      </c>
    </row>
    <row r="3338" spans="1:4" x14ac:dyDescent="0.2">
      <c r="A3338" s="6">
        <f>Database!$A5423</f>
        <v>27317</v>
      </c>
      <c r="B3338">
        <f>IF(VLOOKUP(Table7[[#This Row],[Date]],Database!$A:$C,MATCH($B$1,Database!$A$1:$C$1,),)=0,#N/A,VLOOKUP(Table7[[#This Row],[Date]],Database!$A:$C,MATCH($B$1,Database!$A$1:$C$1,),))</f>
        <v>7.87</v>
      </c>
      <c r="C3338">
        <f>IF(VLOOKUP(Table7[[#This Row],[Date]],Database!$A:$C,MATCH($C$1,Database!$A$1:$C$1,),)=0,#N/A,VLOOKUP(Table7[[#This Row],[Date]],Database!$A:$C,MATCH($C$1,Database!$A$1:$C$1,),))</f>
        <v>7.74</v>
      </c>
      <c r="D3338">
        <f>IFERROR(Table7[[#This Row],[United States 10y]]-Table7[[#This Row],[United States 3y]],#N/A)</f>
        <v>0.12999999999999989</v>
      </c>
    </row>
    <row r="3339" spans="1:4" x14ac:dyDescent="0.2">
      <c r="A3339" s="6">
        <f>Database!$A5424</f>
        <v>27318</v>
      </c>
      <c r="B3339">
        <f>IF(VLOOKUP(Table7[[#This Row],[Date]],Database!$A:$C,MATCH($B$1,Database!$A$1:$C$1,),)=0,#N/A,VLOOKUP(Table7[[#This Row],[Date]],Database!$A:$C,MATCH($B$1,Database!$A$1:$C$1,),))</f>
        <v>7.87</v>
      </c>
      <c r="C3339">
        <f>IF(VLOOKUP(Table7[[#This Row],[Date]],Database!$A:$C,MATCH($C$1,Database!$A$1:$C$1,),)=0,#N/A,VLOOKUP(Table7[[#This Row],[Date]],Database!$A:$C,MATCH($C$1,Database!$A$1:$C$1,),))</f>
        <v>7.72</v>
      </c>
      <c r="D3339">
        <f>IFERROR(Table7[[#This Row],[United States 10y]]-Table7[[#This Row],[United States 3y]],#N/A)</f>
        <v>0.15000000000000036</v>
      </c>
    </row>
    <row r="3340" spans="1:4" x14ac:dyDescent="0.2">
      <c r="A3340" s="6">
        <f>Database!$A5425</f>
        <v>27319</v>
      </c>
      <c r="B3340">
        <f>IF(VLOOKUP(Table7[[#This Row],[Date]],Database!$A:$C,MATCH($B$1,Database!$A$1:$C$1,),)=0,#N/A,VLOOKUP(Table7[[#This Row],[Date]],Database!$A:$C,MATCH($B$1,Database!$A$1:$C$1,),))</f>
        <v>7.88</v>
      </c>
      <c r="C3340">
        <f>IF(VLOOKUP(Table7[[#This Row],[Date]],Database!$A:$C,MATCH($C$1,Database!$A$1:$C$1,),)=0,#N/A,VLOOKUP(Table7[[#This Row],[Date]],Database!$A:$C,MATCH($C$1,Database!$A$1:$C$1,),))</f>
        <v>7.82</v>
      </c>
      <c r="D3340">
        <f>IFERROR(Table7[[#This Row],[United States 10y]]-Table7[[#This Row],[United States 3y]],#N/A)</f>
        <v>5.9999999999999609E-2</v>
      </c>
    </row>
    <row r="3341" spans="1:4" x14ac:dyDescent="0.2">
      <c r="A3341" s="6">
        <f>Database!$A5426</f>
        <v>27320</v>
      </c>
      <c r="B3341">
        <f>IF(VLOOKUP(Table7[[#This Row],[Date]],Database!$A:$C,MATCH($B$1,Database!$A$1:$C$1,),)=0,#N/A,VLOOKUP(Table7[[#This Row],[Date]],Database!$A:$C,MATCH($B$1,Database!$A$1:$C$1,),))</f>
        <v>7.86</v>
      </c>
      <c r="C3341">
        <f>IF(VLOOKUP(Table7[[#This Row],[Date]],Database!$A:$C,MATCH($C$1,Database!$A$1:$C$1,),)=0,#N/A,VLOOKUP(Table7[[#This Row],[Date]],Database!$A:$C,MATCH($C$1,Database!$A$1:$C$1,),))</f>
        <v>7.63</v>
      </c>
      <c r="D3341">
        <f>IFERROR(Table7[[#This Row],[United States 10y]]-Table7[[#This Row],[United States 3y]],#N/A)</f>
        <v>0.23000000000000043</v>
      </c>
    </row>
    <row r="3342" spans="1:4" x14ac:dyDescent="0.2">
      <c r="A3342" s="6">
        <f>Database!$A5427</f>
        <v>27323</v>
      </c>
      <c r="B3342">
        <f>IF(VLOOKUP(Table7[[#This Row],[Date]],Database!$A:$C,MATCH($B$1,Database!$A$1:$C$1,),)=0,#N/A,VLOOKUP(Table7[[#This Row],[Date]],Database!$A:$C,MATCH($B$1,Database!$A$1:$C$1,),))</f>
        <v>7.81</v>
      </c>
      <c r="C3342">
        <f>IF(VLOOKUP(Table7[[#This Row],[Date]],Database!$A:$C,MATCH($C$1,Database!$A$1:$C$1,),)=0,#N/A,VLOOKUP(Table7[[#This Row],[Date]],Database!$A:$C,MATCH($C$1,Database!$A$1:$C$1,),))</f>
        <v>7.59</v>
      </c>
      <c r="D3342">
        <f>IFERROR(Table7[[#This Row],[United States 10y]]-Table7[[#This Row],[United States 3y]],#N/A)</f>
        <v>0.21999999999999975</v>
      </c>
    </row>
    <row r="3343" spans="1:4" x14ac:dyDescent="0.2">
      <c r="A3343" s="6">
        <f>Database!$A5428</f>
        <v>27324</v>
      </c>
      <c r="B3343">
        <f>IF(VLOOKUP(Table7[[#This Row],[Date]],Database!$A:$C,MATCH($B$1,Database!$A$1:$C$1,),)=0,#N/A,VLOOKUP(Table7[[#This Row],[Date]],Database!$A:$C,MATCH($B$1,Database!$A$1:$C$1,),))</f>
        <v>7.81</v>
      </c>
      <c r="C3343">
        <f>IF(VLOOKUP(Table7[[#This Row],[Date]],Database!$A:$C,MATCH($C$1,Database!$A$1:$C$1,),)=0,#N/A,VLOOKUP(Table7[[#This Row],[Date]],Database!$A:$C,MATCH($C$1,Database!$A$1:$C$1,),))</f>
        <v>7.43</v>
      </c>
      <c r="D3343">
        <f>IFERROR(Table7[[#This Row],[United States 10y]]-Table7[[#This Row],[United States 3y]],#N/A)</f>
        <v>0.37999999999999989</v>
      </c>
    </row>
    <row r="3344" spans="1:4" x14ac:dyDescent="0.2">
      <c r="A3344" s="6">
        <f>Database!$A5429</f>
        <v>27325</v>
      </c>
      <c r="B3344">
        <f>IF(VLOOKUP(Table7[[#This Row],[Date]],Database!$A:$C,MATCH($B$1,Database!$A$1:$C$1,),)=0,#N/A,VLOOKUP(Table7[[#This Row],[Date]],Database!$A:$C,MATCH($B$1,Database!$A$1:$C$1,),))</f>
        <v>7.85</v>
      </c>
      <c r="C3344">
        <f>IF(VLOOKUP(Table7[[#This Row],[Date]],Database!$A:$C,MATCH($C$1,Database!$A$1:$C$1,),)=0,#N/A,VLOOKUP(Table7[[#This Row],[Date]],Database!$A:$C,MATCH($C$1,Database!$A$1:$C$1,),))</f>
        <v>7.55</v>
      </c>
      <c r="D3344">
        <f>IFERROR(Table7[[#This Row],[United States 10y]]-Table7[[#This Row],[United States 3y]],#N/A)</f>
        <v>0.29999999999999982</v>
      </c>
    </row>
    <row r="3345" spans="1:4" x14ac:dyDescent="0.2">
      <c r="A3345" s="6">
        <f>Database!$A5430</f>
        <v>27326</v>
      </c>
      <c r="B3345">
        <f>IF(VLOOKUP(Table7[[#This Row],[Date]],Database!$A:$C,MATCH($B$1,Database!$A$1:$C$1,),)=0,#N/A,VLOOKUP(Table7[[#This Row],[Date]],Database!$A:$C,MATCH($B$1,Database!$A$1:$C$1,),))</f>
        <v>7.87</v>
      </c>
      <c r="C3345">
        <f>IF(VLOOKUP(Table7[[#This Row],[Date]],Database!$A:$C,MATCH($C$1,Database!$A$1:$C$1,),)=0,#N/A,VLOOKUP(Table7[[#This Row],[Date]],Database!$A:$C,MATCH($C$1,Database!$A$1:$C$1,),))</f>
        <v>7.63</v>
      </c>
      <c r="D3345">
        <f>IFERROR(Table7[[#This Row],[United States 10y]]-Table7[[#This Row],[United States 3y]],#N/A)</f>
        <v>0.24000000000000021</v>
      </c>
    </row>
    <row r="3346" spans="1:4" x14ac:dyDescent="0.2">
      <c r="A3346" s="6">
        <f>Database!$A5431</f>
        <v>27327</v>
      </c>
      <c r="B3346">
        <f>IF(VLOOKUP(Table7[[#This Row],[Date]],Database!$A:$C,MATCH($B$1,Database!$A$1:$C$1,),)=0,#N/A,VLOOKUP(Table7[[#This Row],[Date]],Database!$A:$C,MATCH($B$1,Database!$A$1:$C$1,),))</f>
        <v>7.86</v>
      </c>
      <c r="C3346">
        <f>IF(VLOOKUP(Table7[[#This Row],[Date]],Database!$A:$C,MATCH($C$1,Database!$A$1:$C$1,),)=0,#N/A,VLOOKUP(Table7[[#This Row],[Date]],Database!$A:$C,MATCH($C$1,Database!$A$1:$C$1,),))</f>
        <v>7.82</v>
      </c>
      <c r="D3346">
        <f>IFERROR(Table7[[#This Row],[United States 10y]]-Table7[[#This Row],[United States 3y]],#N/A)</f>
        <v>4.0000000000000036E-2</v>
      </c>
    </row>
    <row r="3347" spans="1:4" x14ac:dyDescent="0.2">
      <c r="A3347" s="6">
        <f>Database!$A5432</f>
        <v>27330</v>
      </c>
      <c r="B3347">
        <f>IF(VLOOKUP(Table7[[#This Row],[Date]],Database!$A:$C,MATCH($B$1,Database!$A$1:$C$1,),)=0,#N/A,VLOOKUP(Table7[[#This Row],[Date]],Database!$A:$C,MATCH($B$1,Database!$A$1:$C$1,),))</f>
        <v>7.88</v>
      </c>
      <c r="C3347">
        <f>IF(VLOOKUP(Table7[[#This Row],[Date]],Database!$A:$C,MATCH($C$1,Database!$A$1:$C$1,),)=0,#N/A,VLOOKUP(Table7[[#This Row],[Date]],Database!$A:$C,MATCH($C$1,Database!$A$1:$C$1,),))</f>
        <v>8.14</v>
      </c>
      <c r="D3347">
        <f>IFERROR(Table7[[#This Row],[United States 10y]]-Table7[[#This Row],[United States 3y]],#N/A)</f>
        <v>-0.26000000000000068</v>
      </c>
    </row>
    <row r="3348" spans="1:4" x14ac:dyDescent="0.2">
      <c r="A3348" s="6">
        <f>Database!$A5433</f>
        <v>27331</v>
      </c>
      <c r="B3348">
        <f>IF(VLOOKUP(Table7[[#This Row],[Date]],Database!$A:$C,MATCH($B$1,Database!$A$1:$C$1,),)=0,#N/A,VLOOKUP(Table7[[#This Row],[Date]],Database!$A:$C,MATCH($B$1,Database!$A$1:$C$1,),))</f>
        <v>7.84</v>
      </c>
      <c r="C3348">
        <f>IF(VLOOKUP(Table7[[#This Row],[Date]],Database!$A:$C,MATCH($C$1,Database!$A$1:$C$1,),)=0,#N/A,VLOOKUP(Table7[[#This Row],[Date]],Database!$A:$C,MATCH($C$1,Database!$A$1:$C$1,),))</f>
        <v>8.0299999999999994</v>
      </c>
      <c r="D3348">
        <f>IFERROR(Table7[[#This Row],[United States 10y]]-Table7[[#This Row],[United States 3y]],#N/A)</f>
        <v>-0.1899999999999995</v>
      </c>
    </row>
    <row r="3349" spans="1:4" x14ac:dyDescent="0.2">
      <c r="A3349" s="6">
        <f>Database!$A5434</f>
        <v>27332</v>
      </c>
      <c r="B3349">
        <f>IF(VLOOKUP(Table7[[#This Row],[Date]],Database!$A:$C,MATCH($B$1,Database!$A$1:$C$1,),)=0,#N/A,VLOOKUP(Table7[[#This Row],[Date]],Database!$A:$C,MATCH($B$1,Database!$A$1:$C$1,),))</f>
        <v>7.81</v>
      </c>
      <c r="C3349">
        <f>IF(VLOOKUP(Table7[[#This Row],[Date]],Database!$A:$C,MATCH($C$1,Database!$A$1:$C$1,),)=0,#N/A,VLOOKUP(Table7[[#This Row],[Date]],Database!$A:$C,MATCH($C$1,Database!$A$1:$C$1,),))</f>
        <v>7.98</v>
      </c>
      <c r="D3349">
        <f>IFERROR(Table7[[#This Row],[United States 10y]]-Table7[[#This Row],[United States 3y]],#N/A)</f>
        <v>-0.17000000000000082</v>
      </c>
    </row>
    <row r="3350" spans="1:4" x14ac:dyDescent="0.2">
      <c r="A3350" s="6">
        <f>Database!$A5435</f>
        <v>27333</v>
      </c>
      <c r="B3350">
        <f>IF(VLOOKUP(Table7[[#This Row],[Date]],Database!$A:$C,MATCH($B$1,Database!$A$1:$C$1,),)=0,#N/A,VLOOKUP(Table7[[#This Row],[Date]],Database!$A:$C,MATCH($B$1,Database!$A$1:$C$1,),))</f>
        <v>7.79</v>
      </c>
      <c r="C3350">
        <f>IF(VLOOKUP(Table7[[#This Row],[Date]],Database!$A:$C,MATCH($C$1,Database!$A$1:$C$1,),)=0,#N/A,VLOOKUP(Table7[[#This Row],[Date]],Database!$A:$C,MATCH($C$1,Database!$A$1:$C$1,),))</f>
        <v>7.8</v>
      </c>
      <c r="D3350">
        <f>IFERROR(Table7[[#This Row],[United States 10y]]-Table7[[#This Row],[United States 3y]],#N/A)</f>
        <v>-9.9999999999997868E-3</v>
      </c>
    </row>
    <row r="3351" spans="1:4" x14ac:dyDescent="0.2">
      <c r="A3351" s="6">
        <f>Database!$A5436</f>
        <v>27334</v>
      </c>
      <c r="B3351">
        <f>IF(VLOOKUP(Table7[[#This Row],[Date]],Database!$A:$C,MATCH($B$1,Database!$A$1:$C$1,),)=0,#N/A,VLOOKUP(Table7[[#This Row],[Date]],Database!$A:$C,MATCH($B$1,Database!$A$1:$C$1,),))</f>
        <v>7.8</v>
      </c>
      <c r="C3351">
        <f>IF(VLOOKUP(Table7[[#This Row],[Date]],Database!$A:$C,MATCH($C$1,Database!$A$1:$C$1,),)=0,#N/A,VLOOKUP(Table7[[#This Row],[Date]],Database!$A:$C,MATCH($C$1,Database!$A$1:$C$1,),))</f>
        <v>7.78</v>
      </c>
      <c r="D3351">
        <f>IFERROR(Table7[[#This Row],[United States 10y]]-Table7[[#This Row],[United States 3y]],#N/A)</f>
        <v>1.9999999999999574E-2</v>
      </c>
    </row>
    <row r="3352" spans="1:4" x14ac:dyDescent="0.2">
      <c r="A3352" s="6">
        <f>Database!$A5437</f>
        <v>27337</v>
      </c>
      <c r="B3352">
        <f>IF(VLOOKUP(Table7[[#This Row],[Date]],Database!$A:$C,MATCH($B$1,Database!$A$1:$C$1,),)=0,#N/A,VLOOKUP(Table7[[#This Row],[Date]],Database!$A:$C,MATCH($B$1,Database!$A$1:$C$1,),))</f>
        <v>7.8</v>
      </c>
      <c r="C3352">
        <f>IF(VLOOKUP(Table7[[#This Row],[Date]],Database!$A:$C,MATCH($C$1,Database!$A$1:$C$1,),)=0,#N/A,VLOOKUP(Table7[[#This Row],[Date]],Database!$A:$C,MATCH($C$1,Database!$A$1:$C$1,),))</f>
        <v>7.82</v>
      </c>
      <c r="D3352">
        <f>IFERROR(Table7[[#This Row],[United States 10y]]-Table7[[#This Row],[United States 3y]],#N/A)</f>
        <v>-2.0000000000000462E-2</v>
      </c>
    </row>
    <row r="3353" spans="1:4" x14ac:dyDescent="0.2">
      <c r="A3353" s="6">
        <f>Database!$A5438</f>
        <v>27338</v>
      </c>
      <c r="B3353" t="e">
        <f>IF(VLOOKUP(Table7[[#This Row],[Date]],Database!$A:$C,MATCH($B$1,Database!$A$1:$C$1,),)=0,#N/A,VLOOKUP(Table7[[#This Row],[Date]],Database!$A:$C,MATCH($B$1,Database!$A$1:$C$1,),))</f>
        <v>#N/A</v>
      </c>
      <c r="C3353" t="e">
        <f>IF(VLOOKUP(Table7[[#This Row],[Date]],Database!$A:$C,MATCH($C$1,Database!$A$1:$C$1,),)=0,#N/A,VLOOKUP(Table7[[#This Row],[Date]],Database!$A:$C,MATCH($C$1,Database!$A$1:$C$1,),))</f>
        <v>#N/A</v>
      </c>
      <c r="D3353" t="e">
        <f>IFERROR(Table7[[#This Row],[United States 10y]]-Table7[[#This Row],[United States 3y]],#N/A)</f>
        <v>#N/A</v>
      </c>
    </row>
    <row r="3354" spans="1:4" x14ac:dyDescent="0.2">
      <c r="A3354" s="6">
        <f>Database!$A5439</f>
        <v>27339</v>
      </c>
      <c r="B3354">
        <f>IF(VLOOKUP(Table7[[#This Row],[Date]],Database!$A:$C,MATCH($B$1,Database!$A$1:$C$1,),)=0,#N/A,VLOOKUP(Table7[[#This Row],[Date]],Database!$A:$C,MATCH($B$1,Database!$A$1:$C$1,),))</f>
        <v>7.76</v>
      </c>
      <c r="C3354">
        <f>IF(VLOOKUP(Table7[[#This Row],[Date]],Database!$A:$C,MATCH($C$1,Database!$A$1:$C$1,),)=0,#N/A,VLOOKUP(Table7[[#This Row],[Date]],Database!$A:$C,MATCH($C$1,Database!$A$1:$C$1,),))</f>
        <v>7.62</v>
      </c>
      <c r="D3354">
        <f>IFERROR(Table7[[#This Row],[United States 10y]]-Table7[[#This Row],[United States 3y]],#N/A)</f>
        <v>0.13999999999999968</v>
      </c>
    </row>
    <row r="3355" spans="1:4" x14ac:dyDescent="0.2">
      <c r="A3355" s="6">
        <f>Database!$A5440</f>
        <v>27340</v>
      </c>
      <c r="B3355">
        <f>IF(VLOOKUP(Table7[[#This Row],[Date]],Database!$A:$C,MATCH($B$1,Database!$A$1:$C$1,),)=0,#N/A,VLOOKUP(Table7[[#This Row],[Date]],Database!$A:$C,MATCH($B$1,Database!$A$1:$C$1,),))</f>
        <v>7.74</v>
      </c>
      <c r="C3355">
        <f>IF(VLOOKUP(Table7[[#This Row],[Date]],Database!$A:$C,MATCH($C$1,Database!$A$1:$C$1,),)=0,#N/A,VLOOKUP(Table7[[#This Row],[Date]],Database!$A:$C,MATCH($C$1,Database!$A$1:$C$1,),))</f>
        <v>7.62</v>
      </c>
      <c r="D3355">
        <f>IFERROR(Table7[[#This Row],[United States 10y]]-Table7[[#This Row],[United States 3y]],#N/A)</f>
        <v>0.12000000000000011</v>
      </c>
    </row>
    <row r="3356" spans="1:4" x14ac:dyDescent="0.2">
      <c r="A3356" s="6">
        <f>Database!$A5441</f>
        <v>27341</v>
      </c>
      <c r="B3356">
        <f>IF(VLOOKUP(Table7[[#This Row],[Date]],Database!$A:$C,MATCH($B$1,Database!$A$1:$C$1,),)=0,#N/A,VLOOKUP(Table7[[#This Row],[Date]],Database!$A:$C,MATCH($B$1,Database!$A$1:$C$1,),))</f>
        <v>7.72</v>
      </c>
      <c r="C3356">
        <f>IF(VLOOKUP(Table7[[#This Row],[Date]],Database!$A:$C,MATCH($C$1,Database!$A$1:$C$1,),)=0,#N/A,VLOOKUP(Table7[[#This Row],[Date]],Database!$A:$C,MATCH($C$1,Database!$A$1:$C$1,),))</f>
        <v>7.58</v>
      </c>
      <c r="D3356">
        <f>IFERROR(Table7[[#This Row],[United States 10y]]-Table7[[#This Row],[United States 3y]],#N/A)</f>
        <v>0.13999999999999968</v>
      </c>
    </row>
    <row r="3357" spans="1:4" x14ac:dyDescent="0.2">
      <c r="A3357" s="6">
        <f>Database!$A5442</f>
        <v>27344</v>
      </c>
      <c r="B3357" t="e">
        <f>IF(VLOOKUP(Table7[[#This Row],[Date]],Database!$A:$C,MATCH($B$1,Database!$A$1:$C$1,),)=0,#N/A,VLOOKUP(Table7[[#This Row],[Date]],Database!$A:$C,MATCH($B$1,Database!$A$1:$C$1,),))</f>
        <v>#N/A</v>
      </c>
      <c r="C3357" t="e">
        <f>IF(VLOOKUP(Table7[[#This Row],[Date]],Database!$A:$C,MATCH($C$1,Database!$A$1:$C$1,),)=0,#N/A,VLOOKUP(Table7[[#This Row],[Date]],Database!$A:$C,MATCH($C$1,Database!$A$1:$C$1,),))</f>
        <v>#N/A</v>
      </c>
      <c r="D3357" t="e">
        <f>IFERROR(Table7[[#This Row],[United States 10y]]-Table7[[#This Row],[United States 3y]],#N/A)</f>
        <v>#N/A</v>
      </c>
    </row>
    <row r="3358" spans="1:4" x14ac:dyDescent="0.2">
      <c r="A3358" s="6">
        <f>Database!$A5443</f>
        <v>27345</v>
      </c>
      <c r="B3358">
        <f>IF(VLOOKUP(Table7[[#This Row],[Date]],Database!$A:$C,MATCH($B$1,Database!$A$1:$C$1,),)=0,#N/A,VLOOKUP(Table7[[#This Row],[Date]],Database!$A:$C,MATCH($B$1,Database!$A$1:$C$1,),))</f>
        <v>7.78</v>
      </c>
      <c r="C3358">
        <f>IF(VLOOKUP(Table7[[#This Row],[Date]],Database!$A:$C,MATCH($C$1,Database!$A$1:$C$1,),)=0,#N/A,VLOOKUP(Table7[[#This Row],[Date]],Database!$A:$C,MATCH($C$1,Database!$A$1:$C$1,),))</f>
        <v>7.35</v>
      </c>
      <c r="D3358">
        <f>IFERROR(Table7[[#This Row],[United States 10y]]-Table7[[#This Row],[United States 3y]],#N/A)</f>
        <v>0.4300000000000006</v>
      </c>
    </row>
    <row r="3359" spans="1:4" x14ac:dyDescent="0.2">
      <c r="A3359" s="6">
        <f>Database!$A5444</f>
        <v>27346</v>
      </c>
      <c r="B3359">
        <f>IF(VLOOKUP(Table7[[#This Row],[Date]],Database!$A:$C,MATCH($B$1,Database!$A$1:$C$1,),)=0,#N/A,VLOOKUP(Table7[[#This Row],[Date]],Database!$A:$C,MATCH($B$1,Database!$A$1:$C$1,),))</f>
        <v>7.75</v>
      </c>
      <c r="C3359">
        <f>IF(VLOOKUP(Table7[[#This Row],[Date]],Database!$A:$C,MATCH($C$1,Database!$A$1:$C$1,),)=0,#N/A,VLOOKUP(Table7[[#This Row],[Date]],Database!$A:$C,MATCH($C$1,Database!$A$1:$C$1,),))</f>
        <v>7.18</v>
      </c>
      <c r="D3359">
        <f>IFERROR(Table7[[#This Row],[United States 10y]]-Table7[[#This Row],[United States 3y]],#N/A)</f>
        <v>0.57000000000000028</v>
      </c>
    </row>
    <row r="3360" spans="1:4" x14ac:dyDescent="0.2">
      <c r="A3360" s="6">
        <f>Database!$A5445</f>
        <v>27347</v>
      </c>
      <c r="B3360">
        <f>IF(VLOOKUP(Table7[[#This Row],[Date]],Database!$A:$C,MATCH($B$1,Database!$A$1:$C$1,),)=0,#N/A,VLOOKUP(Table7[[#This Row],[Date]],Database!$A:$C,MATCH($B$1,Database!$A$1:$C$1,),))</f>
        <v>7.72</v>
      </c>
      <c r="C3360">
        <f>IF(VLOOKUP(Table7[[#This Row],[Date]],Database!$A:$C,MATCH($C$1,Database!$A$1:$C$1,),)=0,#N/A,VLOOKUP(Table7[[#This Row],[Date]],Database!$A:$C,MATCH($C$1,Database!$A$1:$C$1,),))</f>
        <v>7.17</v>
      </c>
      <c r="D3360">
        <f>IFERROR(Table7[[#This Row],[United States 10y]]-Table7[[#This Row],[United States 3y]],#N/A)</f>
        <v>0.54999999999999982</v>
      </c>
    </row>
    <row r="3361" spans="1:4" x14ac:dyDescent="0.2">
      <c r="A3361" s="6">
        <f>Database!$A5446</f>
        <v>27348</v>
      </c>
      <c r="B3361">
        <f>IF(VLOOKUP(Table7[[#This Row],[Date]],Database!$A:$C,MATCH($B$1,Database!$A$1:$C$1,),)=0,#N/A,VLOOKUP(Table7[[#This Row],[Date]],Database!$A:$C,MATCH($B$1,Database!$A$1:$C$1,),))</f>
        <v>7.61</v>
      </c>
      <c r="C3361">
        <f>IF(VLOOKUP(Table7[[#This Row],[Date]],Database!$A:$C,MATCH($C$1,Database!$A$1:$C$1,),)=0,#N/A,VLOOKUP(Table7[[#This Row],[Date]],Database!$A:$C,MATCH($C$1,Database!$A$1:$C$1,),))</f>
        <v>7.32</v>
      </c>
      <c r="D3361">
        <f>IFERROR(Table7[[#This Row],[United States 10y]]-Table7[[#This Row],[United States 3y]],#N/A)</f>
        <v>0.29000000000000004</v>
      </c>
    </row>
    <row r="3362" spans="1:4" x14ac:dyDescent="0.2">
      <c r="A3362" s="6">
        <f>Database!$A5447</f>
        <v>27351</v>
      </c>
      <c r="B3362">
        <f>IF(VLOOKUP(Table7[[#This Row],[Date]],Database!$A:$C,MATCH($B$1,Database!$A$1:$C$1,),)=0,#N/A,VLOOKUP(Table7[[#This Row],[Date]],Database!$A:$C,MATCH($B$1,Database!$A$1:$C$1,),))</f>
        <v>7.63</v>
      </c>
      <c r="C3362">
        <f>IF(VLOOKUP(Table7[[#This Row],[Date]],Database!$A:$C,MATCH($C$1,Database!$A$1:$C$1,),)=0,#N/A,VLOOKUP(Table7[[#This Row],[Date]],Database!$A:$C,MATCH($C$1,Database!$A$1:$C$1,),))</f>
        <v>7.52</v>
      </c>
      <c r="D3362">
        <f>IFERROR(Table7[[#This Row],[United States 10y]]-Table7[[#This Row],[United States 3y]],#N/A)</f>
        <v>0.11000000000000032</v>
      </c>
    </row>
    <row r="3363" spans="1:4" x14ac:dyDescent="0.2">
      <c r="A3363" s="6">
        <f>Database!$A5448</f>
        <v>27352</v>
      </c>
      <c r="B3363">
        <f>IF(VLOOKUP(Table7[[#This Row],[Date]],Database!$A:$C,MATCH($B$1,Database!$A$1:$C$1,),)=0,#N/A,VLOOKUP(Table7[[#This Row],[Date]],Database!$A:$C,MATCH($B$1,Database!$A$1:$C$1,),))</f>
        <v>7.63</v>
      </c>
      <c r="C3363">
        <f>IF(VLOOKUP(Table7[[#This Row],[Date]],Database!$A:$C,MATCH($C$1,Database!$A$1:$C$1,),)=0,#N/A,VLOOKUP(Table7[[#This Row],[Date]],Database!$A:$C,MATCH($C$1,Database!$A$1:$C$1,),))</f>
        <v>7.46</v>
      </c>
      <c r="D3363">
        <f>IFERROR(Table7[[#This Row],[United States 10y]]-Table7[[#This Row],[United States 3y]],#N/A)</f>
        <v>0.16999999999999993</v>
      </c>
    </row>
    <row r="3364" spans="1:4" x14ac:dyDescent="0.2">
      <c r="A3364" s="6">
        <f>Database!$A5449</f>
        <v>27353</v>
      </c>
      <c r="B3364">
        <f>IF(VLOOKUP(Table7[[#This Row],[Date]],Database!$A:$C,MATCH($B$1,Database!$A$1:$C$1,),)=0,#N/A,VLOOKUP(Table7[[#This Row],[Date]],Database!$A:$C,MATCH($B$1,Database!$A$1:$C$1,),))</f>
        <v>7.59</v>
      </c>
      <c r="C3364">
        <f>IF(VLOOKUP(Table7[[#This Row],[Date]],Database!$A:$C,MATCH($C$1,Database!$A$1:$C$1,),)=0,#N/A,VLOOKUP(Table7[[#This Row],[Date]],Database!$A:$C,MATCH($C$1,Database!$A$1:$C$1,),))</f>
        <v>7.41</v>
      </c>
      <c r="D3364">
        <f>IFERROR(Table7[[#This Row],[United States 10y]]-Table7[[#This Row],[United States 3y]],#N/A)</f>
        <v>0.17999999999999972</v>
      </c>
    </row>
    <row r="3365" spans="1:4" x14ac:dyDescent="0.2">
      <c r="A3365" s="6">
        <f>Database!$A5450</f>
        <v>27354</v>
      </c>
      <c r="B3365">
        <f>IF(VLOOKUP(Table7[[#This Row],[Date]],Database!$A:$C,MATCH($B$1,Database!$A$1:$C$1,),)=0,#N/A,VLOOKUP(Table7[[#This Row],[Date]],Database!$A:$C,MATCH($B$1,Database!$A$1:$C$1,),))</f>
        <v>7.6</v>
      </c>
      <c r="C3365">
        <f>IF(VLOOKUP(Table7[[#This Row],[Date]],Database!$A:$C,MATCH($C$1,Database!$A$1:$C$1,),)=0,#N/A,VLOOKUP(Table7[[#This Row],[Date]],Database!$A:$C,MATCH($C$1,Database!$A$1:$C$1,),))</f>
        <v>7.51</v>
      </c>
      <c r="D3365">
        <f>IFERROR(Table7[[#This Row],[United States 10y]]-Table7[[#This Row],[United States 3y]],#N/A)</f>
        <v>8.9999999999999858E-2</v>
      </c>
    </row>
    <row r="3366" spans="1:4" x14ac:dyDescent="0.2">
      <c r="A3366" s="6">
        <f>Database!$A5451</f>
        <v>27355</v>
      </c>
      <c r="B3366">
        <f>IF(VLOOKUP(Table7[[#This Row],[Date]],Database!$A:$C,MATCH($B$1,Database!$A$1:$C$1,),)=0,#N/A,VLOOKUP(Table7[[#This Row],[Date]],Database!$A:$C,MATCH($B$1,Database!$A$1:$C$1,),))</f>
        <v>7.6</v>
      </c>
      <c r="C3366">
        <f>IF(VLOOKUP(Table7[[#This Row],[Date]],Database!$A:$C,MATCH($C$1,Database!$A$1:$C$1,),)=0,#N/A,VLOOKUP(Table7[[#This Row],[Date]],Database!$A:$C,MATCH($C$1,Database!$A$1:$C$1,),))</f>
        <v>7.4</v>
      </c>
      <c r="D3366">
        <f>IFERROR(Table7[[#This Row],[United States 10y]]-Table7[[#This Row],[United States 3y]],#N/A)</f>
        <v>0.19999999999999929</v>
      </c>
    </row>
    <row r="3367" spans="1:4" x14ac:dyDescent="0.2">
      <c r="A3367" s="6">
        <f>Database!$A5452</f>
        <v>27358</v>
      </c>
      <c r="B3367">
        <f>IF(VLOOKUP(Table7[[#This Row],[Date]],Database!$A:$C,MATCH($B$1,Database!$A$1:$C$1,),)=0,#N/A,VLOOKUP(Table7[[#This Row],[Date]],Database!$A:$C,MATCH($B$1,Database!$A$1:$C$1,),))</f>
        <v>7.62</v>
      </c>
      <c r="C3367">
        <f>IF(VLOOKUP(Table7[[#This Row],[Date]],Database!$A:$C,MATCH($C$1,Database!$A$1:$C$1,),)=0,#N/A,VLOOKUP(Table7[[#This Row],[Date]],Database!$A:$C,MATCH($C$1,Database!$A$1:$C$1,),))</f>
        <v>7.31</v>
      </c>
      <c r="D3367">
        <f>IFERROR(Table7[[#This Row],[United States 10y]]-Table7[[#This Row],[United States 3y]],#N/A)</f>
        <v>0.3100000000000005</v>
      </c>
    </row>
    <row r="3368" spans="1:4" x14ac:dyDescent="0.2">
      <c r="A3368" s="6">
        <f>Database!$A5453</f>
        <v>27359</v>
      </c>
      <c r="B3368">
        <f>IF(VLOOKUP(Table7[[#This Row],[Date]],Database!$A:$C,MATCH($B$1,Database!$A$1:$C$1,),)=0,#N/A,VLOOKUP(Table7[[#This Row],[Date]],Database!$A:$C,MATCH($B$1,Database!$A$1:$C$1,),))</f>
        <v>7.63</v>
      </c>
      <c r="C3368">
        <f>IF(VLOOKUP(Table7[[#This Row],[Date]],Database!$A:$C,MATCH($C$1,Database!$A$1:$C$1,),)=0,#N/A,VLOOKUP(Table7[[#This Row],[Date]],Database!$A:$C,MATCH($C$1,Database!$A$1:$C$1,),))</f>
        <v>7.42</v>
      </c>
      <c r="D3368">
        <f>IFERROR(Table7[[#This Row],[United States 10y]]-Table7[[#This Row],[United States 3y]],#N/A)</f>
        <v>0.20999999999999996</v>
      </c>
    </row>
    <row r="3369" spans="1:4" x14ac:dyDescent="0.2">
      <c r="A3369" s="6">
        <f>Database!$A5454</f>
        <v>27360</v>
      </c>
      <c r="B3369">
        <f>IF(VLOOKUP(Table7[[#This Row],[Date]],Database!$A:$C,MATCH($B$1,Database!$A$1:$C$1,),)=0,#N/A,VLOOKUP(Table7[[#This Row],[Date]],Database!$A:$C,MATCH($B$1,Database!$A$1:$C$1,),))</f>
        <v>7.64</v>
      </c>
      <c r="C3369">
        <f>IF(VLOOKUP(Table7[[#This Row],[Date]],Database!$A:$C,MATCH($C$1,Database!$A$1:$C$1,),)=0,#N/A,VLOOKUP(Table7[[#This Row],[Date]],Database!$A:$C,MATCH($C$1,Database!$A$1:$C$1,),))</f>
        <v>7.6</v>
      </c>
      <c r="D3369">
        <f>IFERROR(Table7[[#This Row],[United States 10y]]-Table7[[#This Row],[United States 3y]],#N/A)</f>
        <v>4.0000000000000036E-2</v>
      </c>
    </row>
    <row r="3370" spans="1:4" x14ac:dyDescent="0.2">
      <c r="A3370" s="6">
        <f>Database!$A5455</f>
        <v>27361</v>
      </c>
      <c r="B3370" t="e">
        <f>IF(VLOOKUP(Table7[[#This Row],[Date]],Database!$A:$C,MATCH($B$1,Database!$A$1:$C$1,),)=0,#N/A,VLOOKUP(Table7[[#This Row],[Date]],Database!$A:$C,MATCH($B$1,Database!$A$1:$C$1,),))</f>
        <v>#N/A</v>
      </c>
      <c r="C3370" t="e">
        <f>IF(VLOOKUP(Table7[[#This Row],[Date]],Database!$A:$C,MATCH($C$1,Database!$A$1:$C$1,),)=0,#N/A,VLOOKUP(Table7[[#This Row],[Date]],Database!$A:$C,MATCH($C$1,Database!$A$1:$C$1,),))</f>
        <v>#N/A</v>
      </c>
      <c r="D3370" t="e">
        <f>IFERROR(Table7[[#This Row],[United States 10y]]-Table7[[#This Row],[United States 3y]],#N/A)</f>
        <v>#N/A</v>
      </c>
    </row>
    <row r="3371" spans="1:4" x14ac:dyDescent="0.2">
      <c r="A3371" s="6">
        <f>Database!$A5456</f>
        <v>27362</v>
      </c>
      <c r="B3371">
        <f>IF(VLOOKUP(Table7[[#This Row],[Date]],Database!$A:$C,MATCH($B$1,Database!$A$1:$C$1,),)=0,#N/A,VLOOKUP(Table7[[#This Row],[Date]],Database!$A:$C,MATCH($B$1,Database!$A$1:$C$1,),))</f>
        <v>7.64</v>
      </c>
      <c r="C3371">
        <f>IF(VLOOKUP(Table7[[#This Row],[Date]],Database!$A:$C,MATCH($C$1,Database!$A$1:$C$1,),)=0,#N/A,VLOOKUP(Table7[[#This Row],[Date]],Database!$A:$C,MATCH($C$1,Database!$A$1:$C$1,),))</f>
        <v>7.47</v>
      </c>
      <c r="D3371">
        <f>IFERROR(Table7[[#This Row],[United States 10y]]-Table7[[#This Row],[United States 3y]],#N/A)</f>
        <v>0.16999999999999993</v>
      </c>
    </row>
    <row r="3372" spans="1:4" x14ac:dyDescent="0.2">
      <c r="A3372" s="6">
        <f>Database!$A5457</f>
        <v>27365</v>
      </c>
      <c r="B3372">
        <f>IF(VLOOKUP(Table7[[#This Row],[Date]],Database!$A:$C,MATCH($B$1,Database!$A$1:$C$1,),)=0,#N/A,VLOOKUP(Table7[[#This Row],[Date]],Database!$A:$C,MATCH($B$1,Database!$A$1:$C$1,),))</f>
        <v>7.71</v>
      </c>
      <c r="C3372">
        <f>IF(VLOOKUP(Table7[[#This Row],[Date]],Database!$A:$C,MATCH($C$1,Database!$A$1:$C$1,),)=0,#N/A,VLOOKUP(Table7[[#This Row],[Date]],Database!$A:$C,MATCH($C$1,Database!$A$1:$C$1,),))</f>
        <v>7.31</v>
      </c>
      <c r="D3372">
        <f>IFERROR(Table7[[#This Row],[United States 10y]]-Table7[[#This Row],[United States 3y]],#N/A)</f>
        <v>0.40000000000000036</v>
      </c>
    </row>
    <row r="3373" spans="1:4" x14ac:dyDescent="0.2">
      <c r="A3373" s="6">
        <f>Database!$A5458</f>
        <v>27366</v>
      </c>
      <c r="B3373">
        <f>IF(VLOOKUP(Table7[[#This Row],[Date]],Database!$A:$C,MATCH($B$1,Database!$A$1:$C$1,),)=0,#N/A,VLOOKUP(Table7[[#This Row],[Date]],Database!$A:$C,MATCH($B$1,Database!$A$1:$C$1,),))</f>
        <v>7.74</v>
      </c>
      <c r="C3373">
        <f>IF(VLOOKUP(Table7[[#This Row],[Date]],Database!$A:$C,MATCH($C$1,Database!$A$1:$C$1,),)=0,#N/A,VLOOKUP(Table7[[#This Row],[Date]],Database!$A:$C,MATCH($C$1,Database!$A$1:$C$1,),))</f>
        <v>7.53</v>
      </c>
      <c r="D3373">
        <f>IFERROR(Table7[[#This Row],[United States 10y]]-Table7[[#This Row],[United States 3y]],#N/A)</f>
        <v>0.20999999999999996</v>
      </c>
    </row>
    <row r="3374" spans="1:4" x14ac:dyDescent="0.2">
      <c r="A3374" s="6">
        <f>Database!$A5459</f>
        <v>27367</v>
      </c>
      <c r="B3374">
        <f>IF(VLOOKUP(Table7[[#This Row],[Date]],Database!$A:$C,MATCH($B$1,Database!$A$1:$C$1,),)=0,#N/A,VLOOKUP(Table7[[#This Row],[Date]],Database!$A:$C,MATCH($B$1,Database!$A$1:$C$1,),))</f>
        <v>7.68</v>
      </c>
      <c r="C3374">
        <f>IF(VLOOKUP(Table7[[#This Row],[Date]],Database!$A:$C,MATCH($C$1,Database!$A$1:$C$1,),)=0,#N/A,VLOOKUP(Table7[[#This Row],[Date]],Database!$A:$C,MATCH($C$1,Database!$A$1:$C$1,),))</f>
        <v>7.47</v>
      </c>
      <c r="D3374">
        <f>IFERROR(Table7[[#This Row],[United States 10y]]-Table7[[#This Row],[United States 3y]],#N/A)</f>
        <v>0.20999999999999996</v>
      </c>
    </row>
    <row r="3375" spans="1:4" x14ac:dyDescent="0.2">
      <c r="A3375" s="6">
        <f>Database!$A5460</f>
        <v>27368</v>
      </c>
      <c r="B3375">
        <f>IF(VLOOKUP(Table7[[#This Row],[Date]],Database!$A:$C,MATCH($B$1,Database!$A$1:$C$1,),)=0,#N/A,VLOOKUP(Table7[[#This Row],[Date]],Database!$A:$C,MATCH($B$1,Database!$A$1:$C$1,),))</f>
        <v>7.64</v>
      </c>
      <c r="C3375">
        <f>IF(VLOOKUP(Table7[[#This Row],[Date]],Database!$A:$C,MATCH($C$1,Database!$A$1:$C$1,),)=0,#N/A,VLOOKUP(Table7[[#This Row],[Date]],Database!$A:$C,MATCH($C$1,Database!$A$1:$C$1,),))</f>
        <v>7.48</v>
      </c>
      <c r="D3375">
        <f>IFERROR(Table7[[#This Row],[United States 10y]]-Table7[[#This Row],[United States 3y]],#N/A)</f>
        <v>0.15999999999999925</v>
      </c>
    </row>
    <row r="3376" spans="1:4" x14ac:dyDescent="0.2">
      <c r="A3376" s="6">
        <f>Database!$A5461</f>
        <v>27369</v>
      </c>
      <c r="B3376">
        <f>IF(VLOOKUP(Table7[[#This Row],[Date]],Database!$A:$C,MATCH($B$1,Database!$A$1:$C$1,),)=0,#N/A,VLOOKUP(Table7[[#This Row],[Date]],Database!$A:$C,MATCH($B$1,Database!$A$1:$C$1,),))</f>
        <v>7.59</v>
      </c>
      <c r="C3376">
        <f>IF(VLOOKUP(Table7[[#This Row],[Date]],Database!$A:$C,MATCH($C$1,Database!$A$1:$C$1,),)=0,#N/A,VLOOKUP(Table7[[#This Row],[Date]],Database!$A:$C,MATCH($C$1,Database!$A$1:$C$1,),))</f>
        <v>7.42</v>
      </c>
      <c r="D3376">
        <f>IFERROR(Table7[[#This Row],[United States 10y]]-Table7[[#This Row],[United States 3y]],#N/A)</f>
        <v>0.16999999999999993</v>
      </c>
    </row>
    <row r="3377" spans="1:4" x14ac:dyDescent="0.2">
      <c r="A3377" s="6">
        <f>Database!$A5462</f>
        <v>27372</v>
      </c>
      <c r="B3377">
        <f>IF(VLOOKUP(Table7[[#This Row],[Date]],Database!$A:$C,MATCH($B$1,Database!$A$1:$C$1,),)=0,#N/A,VLOOKUP(Table7[[#This Row],[Date]],Database!$A:$C,MATCH($B$1,Database!$A$1:$C$1,),))</f>
        <v>7.4</v>
      </c>
      <c r="C3377">
        <f>IF(VLOOKUP(Table7[[#This Row],[Date]],Database!$A:$C,MATCH($C$1,Database!$A$1:$C$1,),)=0,#N/A,VLOOKUP(Table7[[#This Row],[Date]],Database!$A:$C,MATCH($C$1,Database!$A$1:$C$1,),))</f>
        <v>7.24</v>
      </c>
      <c r="D3377">
        <f>IFERROR(Table7[[#This Row],[United States 10y]]-Table7[[#This Row],[United States 3y]],#N/A)</f>
        <v>0.16000000000000014</v>
      </c>
    </row>
    <row r="3378" spans="1:4" x14ac:dyDescent="0.2">
      <c r="A3378" s="6">
        <f>Database!$A5463</f>
        <v>27373</v>
      </c>
      <c r="B3378">
        <f>IF(VLOOKUP(Table7[[#This Row],[Date]],Database!$A:$C,MATCH($B$1,Database!$A$1:$C$1,),)=0,#N/A,VLOOKUP(Table7[[#This Row],[Date]],Database!$A:$C,MATCH($B$1,Database!$A$1:$C$1,),))</f>
        <v>7.42</v>
      </c>
      <c r="C3378">
        <f>IF(VLOOKUP(Table7[[#This Row],[Date]],Database!$A:$C,MATCH($C$1,Database!$A$1:$C$1,),)=0,#N/A,VLOOKUP(Table7[[#This Row],[Date]],Database!$A:$C,MATCH($C$1,Database!$A$1:$C$1,),))</f>
        <v>7.15</v>
      </c>
      <c r="D3378">
        <f>IFERROR(Table7[[#This Row],[United States 10y]]-Table7[[#This Row],[United States 3y]],#N/A)</f>
        <v>0.26999999999999957</v>
      </c>
    </row>
    <row r="3379" spans="1:4" x14ac:dyDescent="0.2">
      <c r="A3379" s="6">
        <f>Database!$A5464</f>
        <v>27374</v>
      </c>
      <c r="B3379">
        <f>IF(VLOOKUP(Table7[[#This Row],[Date]],Database!$A:$C,MATCH($B$1,Database!$A$1:$C$1,),)=0,#N/A,VLOOKUP(Table7[[#This Row],[Date]],Database!$A:$C,MATCH($B$1,Database!$A$1:$C$1,),))</f>
        <v>7.38</v>
      </c>
      <c r="C3379">
        <f>IF(VLOOKUP(Table7[[#This Row],[Date]],Database!$A:$C,MATCH($C$1,Database!$A$1:$C$1,),)=0,#N/A,VLOOKUP(Table7[[#This Row],[Date]],Database!$A:$C,MATCH($C$1,Database!$A$1:$C$1,),))</f>
        <v>7.12</v>
      </c>
      <c r="D3379">
        <f>IFERROR(Table7[[#This Row],[United States 10y]]-Table7[[#This Row],[United States 3y]],#N/A)</f>
        <v>0.25999999999999979</v>
      </c>
    </row>
    <row r="3380" spans="1:4" x14ac:dyDescent="0.2">
      <c r="A3380" s="6">
        <f>Database!$A5465</f>
        <v>27375</v>
      </c>
      <c r="B3380">
        <f>IF(VLOOKUP(Table7[[#This Row],[Date]],Database!$A:$C,MATCH($B$1,Database!$A$1:$C$1,),)=0,#N/A,VLOOKUP(Table7[[#This Row],[Date]],Database!$A:$C,MATCH($B$1,Database!$A$1:$C$1,),))</f>
        <v>7.39</v>
      </c>
      <c r="C3380">
        <f>IF(VLOOKUP(Table7[[#This Row],[Date]],Database!$A:$C,MATCH($C$1,Database!$A$1:$C$1,),)=0,#N/A,VLOOKUP(Table7[[#This Row],[Date]],Database!$A:$C,MATCH($C$1,Database!$A$1:$C$1,),))</f>
        <v>7.38</v>
      </c>
      <c r="D3380">
        <f>IFERROR(Table7[[#This Row],[United States 10y]]-Table7[[#This Row],[United States 3y]],#N/A)</f>
        <v>9.9999999999997868E-3</v>
      </c>
    </row>
    <row r="3381" spans="1:4" x14ac:dyDescent="0.2">
      <c r="A3381" s="6">
        <f>Database!$A5466</f>
        <v>27376</v>
      </c>
      <c r="B3381">
        <f>IF(VLOOKUP(Table7[[#This Row],[Date]],Database!$A:$C,MATCH($B$1,Database!$A$1:$C$1,),)=0,#N/A,VLOOKUP(Table7[[#This Row],[Date]],Database!$A:$C,MATCH($B$1,Database!$A$1:$C$1,),))</f>
        <v>7.38</v>
      </c>
      <c r="C3381">
        <f>IF(VLOOKUP(Table7[[#This Row],[Date]],Database!$A:$C,MATCH($C$1,Database!$A$1:$C$1,),)=0,#N/A,VLOOKUP(Table7[[#This Row],[Date]],Database!$A:$C,MATCH($C$1,Database!$A$1:$C$1,),))</f>
        <v>7.31</v>
      </c>
      <c r="D3381">
        <f>IFERROR(Table7[[#This Row],[United States 10y]]-Table7[[#This Row],[United States 3y]],#N/A)</f>
        <v>7.0000000000000284E-2</v>
      </c>
    </row>
    <row r="3382" spans="1:4" x14ac:dyDescent="0.2">
      <c r="A3382" s="6">
        <f>Database!$A5467</f>
        <v>27379</v>
      </c>
      <c r="B3382">
        <f>IF(VLOOKUP(Table7[[#This Row],[Date]],Database!$A:$C,MATCH($B$1,Database!$A$1:$C$1,),)=0,#N/A,VLOOKUP(Table7[[#This Row],[Date]],Database!$A:$C,MATCH($B$1,Database!$A$1:$C$1,),))</f>
        <v>7.34</v>
      </c>
      <c r="C3382">
        <f>IF(VLOOKUP(Table7[[#This Row],[Date]],Database!$A:$C,MATCH($C$1,Database!$A$1:$C$1,),)=0,#N/A,VLOOKUP(Table7[[#This Row],[Date]],Database!$A:$C,MATCH($C$1,Database!$A$1:$C$1,),))</f>
        <v>7.14</v>
      </c>
      <c r="D3382">
        <f>IFERROR(Table7[[#This Row],[United States 10y]]-Table7[[#This Row],[United States 3y]],#N/A)</f>
        <v>0.20000000000000018</v>
      </c>
    </row>
    <row r="3383" spans="1:4" x14ac:dyDescent="0.2">
      <c r="A3383" s="6">
        <f>Database!$A5468</f>
        <v>27380</v>
      </c>
      <c r="B3383">
        <f>IF(VLOOKUP(Table7[[#This Row],[Date]],Database!$A:$C,MATCH($B$1,Database!$A$1:$C$1,),)=0,#N/A,VLOOKUP(Table7[[#This Row],[Date]],Database!$A:$C,MATCH($B$1,Database!$A$1:$C$1,),))</f>
        <v>7.28</v>
      </c>
      <c r="C3383">
        <f>IF(VLOOKUP(Table7[[#This Row],[Date]],Database!$A:$C,MATCH($C$1,Database!$A$1:$C$1,),)=0,#N/A,VLOOKUP(Table7[[#This Row],[Date]],Database!$A:$C,MATCH($C$1,Database!$A$1:$C$1,),))</f>
        <v>6.77</v>
      </c>
      <c r="D3383">
        <f>IFERROR(Table7[[#This Row],[United States 10y]]-Table7[[#This Row],[United States 3y]],#N/A)</f>
        <v>0.51000000000000068</v>
      </c>
    </row>
    <row r="3384" spans="1:4" x14ac:dyDescent="0.2">
      <c r="A3384" s="6">
        <f>Database!$A5469</f>
        <v>27381</v>
      </c>
      <c r="B3384">
        <f>IF(VLOOKUP(Table7[[#This Row],[Date]],Database!$A:$C,MATCH($B$1,Database!$A$1:$C$1,),)=0,#N/A,VLOOKUP(Table7[[#This Row],[Date]],Database!$A:$C,MATCH($B$1,Database!$A$1:$C$1,),))</f>
        <v>7.25</v>
      </c>
      <c r="C3384">
        <f>IF(VLOOKUP(Table7[[#This Row],[Date]],Database!$A:$C,MATCH($C$1,Database!$A$1:$C$1,),)=0,#N/A,VLOOKUP(Table7[[#This Row],[Date]],Database!$A:$C,MATCH($C$1,Database!$A$1:$C$1,),))</f>
        <v>6.81</v>
      </c>
      <c r="D3384">
        <f>IFERROR(Table7[[#This Row],[United States 10y]]-Table7[[#This Row],[United States 3y]],#N/A)</f>
        <v>0.44000000000000039</v>
      </c>
    </row>
    <row r="3385" spans="1:4" x14ac:dyDescent="0.2">
      <c r="A3385" s="6">
        <f>Database!$A5470</f>
        <v>27382</v>
      </c>
      <c r="B3385">
        <f>IF(VLOOKUP(Table7[[#This Row],[Date]],Database!$A:$C,MATCH($B$1,Database!$A$1:$C$1,),)=0,#N/A,VLOOKUP(Table7[[#This Row],[Date]],Database!$A:$C,MATCH($B$1,Database!$A$1:$C$1,),))</f>
        <v>7.25</v>
      </c>
      <c r="C3385">
        <f>IF(VLOOKUP(Table7[[#This Row],[Date]],Database!$A:$C,MATCH($C$1,Database!$A$1:$C$1,),)=0,#N/A,VLOOKUP(Table7[[#This Row],[Date]],Database!$A:$C,MATCH($C$1,Database!$A$1:$C$1,),))</f>
        <v>6.89</v>
      </c>
      <c r="D3385">
        <f>IFERROR(Table7[[#This Row],[United States 10y]]-Table7[[#This Row],[United States 3y]],#N/A)</f>
        <v>0.36000000000000032</v>
      </c>
    </row>
    <row r="3386" spans="1:4" x14ac:dyDescent="0.2">
      <c r="A3386" s="6">
        <f>Database!$A5471</f>
        <v>27383</v>
      </c>
      <c r="B3386">
        <f>IF(VLOOKUP(Table7[[#This Row],[Date]],Database!$A:$C,MATCH($B$1,Database!$A$1:$C$1,),)=0,#N/A,VLOOKUP(Table7[[#This Row],[Date]],Database!$A:$C,MATCH($B$1,Database!$A$1:$C$1,),))</f>
        <v>7.27</v>
      </c>
      <c r="C3386">
        <f>IF(VLOOKUP(Table7[[#This Row],[Date]],Database!$A:$C,MATCH($C$1,Database!$A$1:$C$1,),)=0,#N/A,VLOOKUP(Table7[[#This Row],[Date]],Database!$A:$C,MATCH($C$1,Database!$A$1:$C$1,),))</f>
        <v>6.97</v>
      </c>
      <c r="D3386">
        <f>IFERROR(Table7[[#This Row],[United States 10y]]-Table7[[#This Row],[United States 3y]],#N/A)</f>
        <v>0.29999999999999982</v>
      </c>
    </row>
    <row r="3387" spans="1:4" x14ac:dyDescent="0.2">
      <c r="A3387" s="6">
        <f>Database!$A5472</f>
        <v>27386</v>
      </c>
      <c r="B3387">
        <f>IF(VLOOKUP(Table7[[#This Row],[Date]],Database!$A:$C,MATCH($B$1,Database!$A$1:$C$1,),)=0,#N/A,VLOOKUP(Table7[[#This Row],[Date]],Database!$A:$C,MATCH($B$1,Database!$A$1:$C$1,),))</f>
        <v>7.41</v>
      </c>
      <c r="C3387">
        <f>IF(VLOOKUP(Table7[[#This Row],[Date]],Database!$A:$C,MATCH($C$1,Database!$A$1:$C$1,),)=0,#N/A,VLOOKUP(Table7[[#This Row],[Date]],Database!$A:$C,MATCH($C$1,Database!$A$1:$C$1,),))</f>
        <v>7.13</v>
      </c>
      <c r="D3387">
        <f>IFERROR(Table7[[#This Row],[United States 10y]]-Table7[[#This Row],[United States 3y]],#N/A)</f>
        <v>0.28000000000000025</v>
      </c>
    </row>
    <row r="3388" spans="1:4" x14ac:dyDescent="0.2">
      <c r="A3388" s="6">
        <f>Database!$A5473</f>
        <v>27387</v>
      </c>
      <c r="B3388">
        <f>IF(VLOOKUP(Table7[[#This Row],[Date]],Database!$A:$C,MATCH($B$1,Database!$A$1:$C$1,),)=0,#N/A,VLOOKUP(Table7[[#This Row],[Date]],Database!$A:$C,MATCH($B$1,Database!$A$1:$C$1,),))</f>
        <v>7.43</v>
      </c>
      <c r="C3388">
        <f>IF(VLOOKUP(Table7[[#This Row],[Date]],Database!$A:$C,MATCH($C$1,Database!$A$1:$C$1,),)=0,#N/A,VLOOKUP(Table7[[#This Row],[Date]],Database!$A:$C,MATCH($C$1,Database!$A$1:$C$1,),))</f>
        <v>6.98</v>
      </c>
      <c r="D3388">
        <f>IFERROR(Table7[[#This Row],[United States 10y]]-Table7[[#This Row],[United States 3y]],#N/A)</f>
        <v>0.44999999999999929</v>
      </c>
    </row>
    <row r="3389" spans="1:4" x14ac:dyDescent="0.2">
      <c r="A3389" s="6">
        <f>Database!$A5474</f>
        <v>27388</v>
      </c>
      <c r="B3389" t="e">
        <f>IF(VLOOKUP(Table7[[#This Row],[Date]],Database!$A:$C,MATCH($B$1,Database!$A$1:$C$1,),)=0,#N/A,VLOOKUP(Table7[[#This Row],[Date]],Database!$A:$C,MATCH($B$1,Database!$A$1:$C$1,),))</f>
        <v>#N/A</v>
      </c>
      <c r="C3389" t="e">
        <f>IF(VLOOKUP(Table7[[#This Row],[Date]],Database!$A:$C,MATCH($C$1,Database!$A$1:$C$1,),)=0,#N/A,VLOOKUP(Table7[[#This Row],[Date]],Database!$A:$C,MATCH($C$1,Database!$A$1:$C$1,),))</f>
        <v>#N/A</v>
      </c>
      <c r="D3389" t="e">
        <f>IFERROR(Table7[[#This Row],[United States 10y]]-Table7[[#This Row],[United States 3y]],#N/A)</f>
        <v>#N/A</v>
      </c>
    </row>
    <row r="3390" spans="1:4" x14ac:dyDescent="0.2">
      <c r="A3390" s="6">
        <f>Database!$A5475</f>
        <v>27389</v>
      </c>
      <c r="B3390">
        <f>IF(VLOOKUP(Table7[[#This Row],[Date]],Database!$A:$C,MATCH($B$1,Database!$A$1:$C$1,),)=0,#N/A,VLOOKUP(Table7[[#This Row],[Date]],Database!$A:$C,MATCH($B$1,Database!$A$1:$C$1,),))</f>
        <v>7.37</v>
      </c>
      <c r="C3390">
        <f>IF(VLOOKUP(Table7[[#This Row],[Date]],Database!$A:$C,MATCH($C$1,Database!$A$1:$C$1,),)=0,#N/A,VLOOKUP(Table7[[#This Row],[Date]],Database!$A:$C,MATCH($C$1,Database!$A$1:$C$1,),))</f>
        <v>6.95</v>
      </c>
      <c r="D3390">
        <f>IFERROR(Table7[[#This Row],[United States 10y]]-Table7[[#This Row],[United States 3y]],#N/A)</f>
        <v>0.41999999999999993</v>
      </c>
    </row>
    <row r="3391" spans="1:4" x14ac:dyDescent="0.2">
      <c r="A3391" s="6">
        <f>Database!$A5476</f>
        <v>27390</v>
      </c>
      <c r="B3391">
        <f>IF(VLOOKUP(Table7[[#This Row],[Date]],Database!$A:$C,MATCH($B$1,Database!$A$1:$C$1,),)=0,#N/A,VLOOKUP(Table7[[#This Row],[Date]],Database!$A:$C,MATCH($B$1,Database!$A$1:$C$1,),))</f>
        <v>7.39</v>
      </c>
      <c r="C3391">
        <f>IF(VLOOKUP(Table7[[#This Row],[Date]],Database!$A:$C,MATCH($C$1,Database!$A$1:$C$1,),)=0,#N/A,VLOOKUP(Table7[[#This Row],[Date]],Database!$A:$C,MATCH($C$1,Database!$A$1:$C$1,),))</f>
        <v>6.96</v>
      </c>
      <c r="D3391">
        <f>IFERROR(Table7[[#This Row],[United States 10y]]-Table7[[#This Row],[United States 3y]],#N/A)</f>
        <v>0.42999999999999972</v>
      </c>
    </row>
    <row r="3392" spans="1:4" x14ac:dyDescent="0.2">
      <c r="A3392" s="6">
        <f>Database!$A5477</f>
        <v>27393</v>
      </c>
      <c r="B3392">
        <f>IF(VLOOKUP(Table7[[#This Row],[Date]],Database!$A:$C,MATCH($B$1,Database!$A$1:$C$1,),)=0,#N/A,VLOOKUP(Table7[[#This Row],[Date]],Database!$A:$C,MATCH($B$1,Database!$A$1:$C$1,),))</f>
        <v>7.39</v>
      </c>
      <c r="C3392">
        <f>IF(VLOOKUP(Table7[[#This Row],[Date]],Database!$A:$C,MATCH($C$1,Database!$A$1:$C$1,),)=0,#N/A,VLOOKUP(Table7[[#This Row],[Date]],Database!$A:$C,MATCH($C$1,Database!$A$1:$C$1,),))</f>
        <v>7.11</v>
      </c>
      <c r="D3392">
        <f>IFERROR(Table7[[#This Row],[United States 10y]]-Table7[[#This Row],[United States 3y]],#N/A)</f>
        <v>0.27999999999999936</v>
      </c>
    </row>
    <row r="3393" spans="1:4" x14ac:dyDescent="0.2">
      <c r="A3393" s="6">
        <f>Database!$A5478</f>
        <v>27394</v>
      </c>
      <c r="B3393">
        <f>IF(VLOOKUP(Table7[[#This Row],[Date]],Database!$A:$C,MATCH($B$1,Database!$A$1:$C$1,),)=0,#N/A,VLOOKUP(Table7[[#This Row],[Date]],Database!$A:$C,MATCH($B$1,Database!$A$1:$C$1,),))</f>
        <v>7.4</v>
      </c>
      <c r="C3393">
        <f>IF(VLOOKUP(Table7[[#This Row],[Date]],Database!$A:$C,MATCH($C$1,Database!$A$1:$C$1,),)=0,#N/A,VLOOKUP(Table7[[#This Row],[Date]],Database!$A:$C,MATCH($C$1,Database!$A$1:$C$1,),))</f>
        <v>7.06</v>
      </c>
      <c r="D3393">
        <f>IFERROR(Table7[[#This Row],[United States 10y]]-Table7[[#This Row],[United States 3y]],#N/A)</f>
        <v>0.34000000000000075</v>
      </c>
    </row>
    <row r="3394" spans="1:4" x14ac:dyDescent="0.2">
      <c r="A3394" s="6">
        <f>Database!$A5479</f>
        <v>27395</v>
      </c>
      <c r="B3394" t="e">
        <f>IF(VLOOKUP(Table7[[#This Row],[Date]],Database!$A:$C,MATCH($B$1,Database!$A$1:$C$1,),)=0,#N/A,VLOOKUP(Table7[[#This Row],[Date]],Database!$A:$C,MATCH($B$1,Database!$A$1:$C$1,),))</f>
        <v>#N/A</v>
      </c>
      <c r="C3394" t="e">
        <f>IF(VLOOKUP(Table7[[#This Row],[Date]],Database!$A:$C,MATCH($C$1,Database!$A$1:$C$1,),)=0,#N/A,VLOOKUP(Table7[[#This Row],[Date]],Database!$A:$C,MATCH($C$1,Database!$A$1:$C$1,),))</f>
        <v>#N/A</v>
      </c>
      <c r="D3394" t="e">
        <f>IFERROR(Table7[[#This Row],[United States 10y]]-Table7[[#This Row],[United States 3y]],#N/A)</f>
        <v>#N/A</v>
      </c>
    </row>
    <row r="3395" spans="1:4" x14ac:dyDescent="0.2">
      <c r="A3395" s="6">
        <f>Database!$A5480</f>
        <v>27396</v>
      </c>
      <c r="B3395">
        <f>IF(VLOOKUP(Table7[[#This Row],[Date]],Database!$A:$C,MATCH($B$1,Database!$A$1:$C$1,),)=0,#N/A,VLOOKUP(Table7[[#This Row],[Date]],Database!$A:$C,MATCH($B$1,Database!$A$1:$C$1,),))</f>
        <v>7.42</v>
      </c>
      <c r="C3395">
        <f>IF(VLOOKUP(Table7[[#This Row],[Date]],Database!$A:$C,MATCH($C$1,Database!$A$1:$C$1,),)=0,#N/A,VLOOKUP(Table7[[#This Row],[Date]],Database!$A:$C,MATCH($C$1,Database!$A$1:$C$1,),))</f>
        <v>6.9</v>
      </c>
      <c r="D3395">
        <f>IFERROR(Table7[[#This Row],[United States 10y]]-Table7[[#This Row],[United States 3y]],#N/A)</f>
        <v>0.51999999999999957</v>
      </c>
    </row>
    <row r="3396" spans="1:4" x14ac:dyDescent="0.2">
      <c r="A3396" s="6">
        <f>Database!$A5481</f>
        <v>27397</v>
      </c>
      <c r="B3396">
        <f>IF(VLOOKUP(Table7[[#This Row],[Date]],Database!$A:$C,MATCH($B$1,Database!$A$1:$C$1,),)=0,#N/A,VLOOKUP(Table7[[#This Row],[Date]],Database!$A:$C,MATCH($B$1,Database!$A$1:$C$1,),))</f>
        <v>7.43</v>
      </c>
      <c r="C3396">
        <f>IF(VLOOKUP(Table7[[#This Row],[Date]],Database!$A:$C,MATCH($C$1,Database!$A$1:$C$1,),)=0,#N/A,VLOOKUP(Table7[[#This Row],[Date]],Database!$A:$C,MATCH($C$1,Database!$A$1:$C$1,),))</f>
        <v>6.76</v>
      </c>
      <c r="D3396">
        <f>IFERROR(Table7[[#This Row],[United States 10y]]-Table7[[#This Row],[United States 3y]],#N/A)</f>
        <v>0.66999999999999993</v>
      </c>
    </row>
    <row r="3397" spans="1:4" x14ac:dyDescent="0.2">
      <c r="A3397" s="6">
        <f>Database!$A5482</f>
        <v>27400</v>
      </c>
      <c r="B3397">
        <f>IF(VLOOKUP(Table7[[#This Row],[Date]],Database!$A:$C,MATCH($B$1,Database!$A$1:$C$1,),)=0,#N/A,VLOOKUP(Table7[[#This Row],[Date]],Database!$A:$C,MATCH($B$1,Database!$A$1:$C$1,),))</f>
        <v>7.39</v>
      </c>
      <c r="C3397">
        <f>IF(VLOOKUP(Table7[[#This Row],[Date]],Database!$A:$C,MATCH($C$1,Database!$A$1:$C$1,),)=0,#N/A,VLOOKUP(Table7[[#This Row],[Date]],Database!$A:$C,MATCH($C$1,Database!$A$1:$C$1,),))</f>
        <v>6.7</v>
      </c>
      <c r="D3397">
        <f>IFERROR(Table7[[#This Row],[United States 10y]]-Table7[[#This Row],[United States 3y]],#N/A)</f>
        <v>0.6899999999999995</v>
      </c>
    </row>
    <row r="3398" spans="1:4" x14ac:dyDescent="0.2">
      <c r="A3398" s="6">
        <f>Database!$A5483</f>
        <v>27401</v>
      </c>
      <c r="B3398">
        <f>IF(VLOOKUP(Table7[[#This Row],[Date]],Database!$A:$C,MATCH($B$1,Database!$A$1:$C$1,),)=0,#N/A,VLOOKUP(Table7[[#This Row],[Date]],Database!$A:$C,MATCH($B$1,Database!$A$1:$C$1,),))</f>
        <v>7.38</v>
      </c>
      <c r="C3398">
        <f>IF(VLOOKUP(Table7[[#This Row],[Date]],Database!$A:$C,MATCH($C$1,Database!$A$1:$C$1,),)=0,#N/A,VLOOKUP(Table7[[#This Row],[Date]],Database!$A:$C,MATCH($C$1,Database!$A$1:$C$1,),))</f>
        <v>6.51</v>
      </c>
      <c r="D3398">
        <f>IFERROR(Table7[[#This Row],[United States 10y]]-Table7[[#This Row],[United States 3y]],#N/A)</f>
        <v>0.87000000000000011</v>
      </c>
    </row>
    <row r="3399" spans="1:4" x14ac:dyDescent="0.2">
      <c r="A3399" s="6">
        <f>Database!$A5484</f>
        <v>27402</v>
      </c>
      <c r="B3399">
        <f>IF(VLOOKUP(Table7[[#This Row],[Date]],Database!$A:$C,MATCH($B$1,Database!$A$1:$C$1,),)=0,#N/A,VLOOKUP(Table7[[#This Row],[Date]],Database!$A:$C,MATCH($B$1,Database!$A$1:$C$1,),))</f>
        <v>7.39</v>
      </c>
      <c r="C3399">
        <f>IF(VLOOKUP(Table7[[#This Row],[Date]],Database!$A:$C,MATCH($C$1,Database!$A$1:$C$1,),)=0,#N/A,VLOOKUP(Table7[[#This Row],[Date]],Database!$A:$C,MATCH($C$1,Database!$A$1:$C$1,),))</f>
        <v>6.54</v>
      </c>
      <c r="D3399">
        <f>IFERROR(Table7[[#This Row],[United States 10y]]-Table7[[#This Row],[United States 3y]],#N/A)</f>
        <v>0.84999999999999964</v>
      </c>
    </row>
    <row r="3400" spans="1:4" x14ac:dyDescent="0.2">
      <c r="A3400" s="6">
        <f>Database!$A5485</f>
        <v>27403</v>
      </c>
      <c r="B3400">
        <f>IF(VLOOKUP(Table7[[#This Row],[Date]],Database!$A:$C,MATCH($B$1,Database!$A$1:$C$1,),)=0,#N/A,VLOOKUP(Table7[[#This Row],[Date]],Database!$A:$C,MATCH($B$1,Database!$A$1:$C$1,),))</f>
        <v>7.35</v>
      </c>
      <c r="C3400">
        <f>IF(VLOOKUP(Table7[[#This Row],[Date]],Database!$A:$C,MATCH($C$1,Database!$A$1:$C$1,),)=0,#N/A,VLOOKUP(Table7[[#This Row],[Date]],Database!$A:$C,MATCH($C$1,Database!$A$1:$C$1,),))</f>
        <v>6.55</v>
      </c>
      <c r="D3400">
        <f>IFERROR(Table7[[#This Row],[United States 10y]]-Table7[[#This Row],[United States 3y]],#N/A)</f>
        <v>0.79999999999999982</v>
      </c>
    </row>
    <row r="3401" spans="1:4" x14ac:dyDescent="0.2">
      <c r="A3401" s="6">
        <f>Database!$A5486</f>
        <v>27404</v>
      </c>
      <c r="B3401">
        <f>IF(VLOOKUP(Table7[[#This Row],[Date]],Database!$A:$C,MATCH($B$1,Database!$A$1:$C$1,),)=0,#N/A,VLOOKUP(Table7[[#This Row],[Date]],Database!$A:$C,MATCH($B$1,Database!$A$1:$C$1,),))</f>
        <v>7.37</v>
      </c>
      <c r="C3401">
        <f>IF(VLOOKUP(Table7[[#This Row],[Date]],Database!$A:$C,MATCH($C$1,Database!$A$1:$C$1,),)=0,#N/A,VLOOKUP(Table7[[#This Row],[Date]],Database!$A:$C,MATCH($C$1,Database!$A$1:$C$1,),))</f>
        <v>6.64</v>
      </c>
      <c r="D3401">
        <f>IFERROR(Table7[[#This Row],[United States 10y]]-Table7[[#This Row],[United States 3y]],#N/A)</f>
        <v>0.73000000000000043</v>
      </c>
    </row>
    <row r="3402" spans="1:4" x14ac:dyDescent="0.2">
      <c r="A3402" s="6">
        <f>Database!$A5487</f>
        <v>27407</v>
      </c>
      <c r="B3402">
        <f>IF(VLOOKUP(Table7[[#This Row],[Date]],Database!$A:$C,MATCH($B$1,Database!$A$1:$C$1,),)=0,#N/A,VLOOKUP(Table7[[#This Row],[Date]],Database!$A:$C,MATCH($B$1,Database!$A$1:$C$1,),))</f>
        <v>7.46</v>
      </c>
      <c r="C3402">
        <f>IF(VLOOKUP(Table7[[#This Row],[Date]],Database!$A:$C,MATCH($C$1,Database!$A$1:$C$1,),)=0,#N/A,VLOOKUP(Table7[[#This Row],[Date]],Database!$A:$C,MATCH($C$1,Database!$A$1:$C$1,),))</f>
        <v>6.74</v>
      </c>
      <c r="D3402">
        <f>IFERROR(Table7[[#This Row],[United States 10y]]-Table7[[#This Row],[United States 3y]],#N/A)</f>
        <v>0.71999999999999975</v>
      </c>
    </row>
    <row r="3403" spans="1:4" x14ac:dyDescent="0.2">
      <c r="A3403" s="6">
        <f>Database!$A5488</f>
        <v>27408</v>
      </c>
      <c r="B3403">
        <f>IF(VLOOKUP(Table7[[#This Row],[Date]],Database!$A:$C,MATCH($B$1,Database!$A$1:$C$1,),)=0,#N/A,VLOOKUP(Table7[[#This Row],[Date]],Database!$A:$C,MATCH($B$1,Database!$A$1:$C$1,),))</f>
        <v>7.49</v>
      </c>
      <c r="C3403">
        <f>IF(VLOOKUP(Table7[[#This Row],[Date]],Database!$A:$C,MATCH($C$1,Database!$A$1:$C$1,),)=0,#N/A,VLOOKUP(Table7[[#This Row],[Date]],Database!$A:$C,MATCH($C$1,Database!$A$1:$C$1,),))</f>
        <v>6.55</v>
      </c>
      <c r="D3403">
        <f>IFERROR(Table7[[#This Row],[United States 10y]]-Table7[[#This Row],[United States 3y]],#N/A)</f>
        <v>0.94000000000000039</v>
      </c>
    </row>
    <row r="3404" spans="1:4" x14ac:dyDescent="0.2">
      <c r="A3404" s="6">
        <f>Database!$A5489</f>
        <v>27409</v>
      </c>
      <c r="B3404">
        <f>IF(VLOOKUP(Table7[[#This Row],[Date]],Database!$A:$C,MATCH($B$1,Database!$A$1:$C$1,),)=0,#N/A,VLOOKUP(Table7[[#This Row],[Date]],Database!$A:$C,MATCH($B$1,Database!$A$1:$C$1,),))</f>
        <v>7.54</v>
      </c>
      <c r="C3404">
        <f>IF(VLOOKUP(Table7[[#This Row],[Date]],Database!$A:$C,MATCH($C$1,Database!$A$1:$C$1,),)=0,#N/A,VLOOKUP(Table7[[#This Row],[Date]],Database!$A:$C,MATCH($C$1,Database!$A$1:$C$1,),))</f>
        <v>6.65</v>
      </c>
      <c r="D3404">
        <f>IFERROR(Table7[[#This Row],[United States 10y]]-Table7[[#This Row],[United States 3y]],#N/A)</f>
        <v>0.88999999999999968</v>
      </c>
    </row>
    <row r="3405" spans="1:4" x14ac:dyDescent="0.2">
      <c r="A3405" s="6">
        <f>Database!$A5490</f>
        <v>27410</v>
      </c>
      <c r="B3405">
        <f>IF(VLOOKUP(Table7[[#This Row],[Date]],Database!$A:$C,MATCH($B$1,Database!$A$1:$C$1,),)=0,#N/A,VLOOKUP(Table7[[#This Row],[Date]],Database!$A:$C,MATCH($B$1,Database!$A$1:$C$1,),))</f>
        <v>7.54</v>
      </c>
      <c r="C3405">
        <f>IF(VLOOKUP(Table7[[#This Row],[Date]],Database!$A:$C,MATCH($C$1,Database!$A$1:$C$1,),)=0,#N/A,VLOOKUP(Table7[[#This Row],[Date]],Database!$A:$C,MATCH($C$1,Database!$A$1:$C$1,),))</f>
        <v>6.49</v>
      </c>
      <c r="D3405">
        <f>IFERROR(Table7[[#This Row],[United States 10y]]-Table7[[#This Row],[United States 3y]],#N/A)</f>
        <v>1.0499999999999998</v>
      </c>
    </row>
    <row r="3406" spans="1:4" x14ac:dyDescent="0.2">
      <c r="A3406" s="6">
        <f>Database!$A5491</f>
        <v>27411</v>
      </c>
      <c r="B3406">
        <f>IF(VLOOKUP(Table7[[#This Row],[Date]],Database!$A:$C,MATCH($B$1,Database!$A$1:$C$1,),)=0,#N/A,VLOOKUP(Table7[[#This Row],[Date]],Database!$A:$C,MATCH($B$1,Database!$A$1:$C$1,),))</f>
        <v>7.53</v>
      </c>
      <c r="C3406">
        <f>IF(VLOOKUP(Table7[[#This Row],[Date]],Database!$A:$C,MATCH($C$1,Database!$A$1:$C$1,),)=0,#N/A,VLOOKUP(Table7[[#This Row],[Date]],Database!$A:$C,MATCH($C$1,Database!$A$1:$C$1,),))</f>
        <v>6.29</v>
      </c>
      <c r="D3406">
        <f>IFERROR(Table7[[#This Row],[United States 10y]]-Table7[[#This Row],[United States 3y]],#N/A)</f>
        <v>1.2400000000000002</v>
      </c>
    </row>
    <row r="3407" spans="1:4" x14ac:dyDescent="0.2">
      <c r="A3407" s="6">
        <f>Database!$A5492</f>
        <v>27414</v>
      </c>
      <c r="B3407">
        <f>IF(VLOOKUP(Table7[[#This Row],[Date]],Database!$A:$C,MATCH($B$1,Database!$A$1:$C$1,),)=0,#N/A,VLOOKUP(Table7[[#This Row],[Date]],Database!$A:$C,MATCH($B$1,Database!$A$1:$C$1,),))</f>
        <v>7.59</v>
      </c>
      <c r="C3407">
        <f>IF(VLOOKUP(Table7[[#This Row],[Date]],Database!$A:$C,MATCH($C$1,Database!$A$1:$C$1,),)=0,#N/A,VLOOKUP(Table7[[#This Row],[Date]],Database!$A:$C,MATCH($C$1,Database!$A$1:$C$1,),))</f>
        <v>6.42</v>
      </c>
      <c r="D3407">
        <f>IFERROR(Table7[[#This Row],[United States 10y]]-Table7[[#This Row],[United States 3y]],#N/A)</f>
        <v>1.17</v>
      </c>
    </row>
    <row r="3408" spans="1:4" x14ac:dyDescent="0.2">
      <c r="A3408" s="6">
        <f>Database!$A5493</f>
        <v>27415</v>
      </c>
      <c r="B3408">
        <f>IF(VLOOKUP(Table7[[#This Row],[Date]],Database!$A:$C,MATCH($B$1,Database!$A$1:$C$1,),)=0,#N/A,VLOOKUP(Table7[[#This Row],[Date]],Database!$A:$C,MATCH($B$1,Database!$A$1:$C$1,),))</f>
        <v>7.55</v>
      </c>
      <c r="C3408">
        <f>IF(VLOOKUP(Table7[[#This Row],[Date]],Database!$A:$C,MATCH($C$1,Database!$A$1:$C$1,),)=0,#N/A,VLOOKUP(Table7[[#This Row],[Date]],Database!$A:$C,MATCH($C$1,Database!$A$1:$C$1,),))</f>
        <v>6.24</v>
      </c>
      <c r="D3408">
        <f>IFERROR(Table7[[#This Row],[United States 10y]]-Table7[[#This Row],[United States 3y]],#N/A)</f>
        <v>1.3099999999999996</v>
      </c>
    </row>
    <row r="3409" spans="1:4" x14ac:dyDescent="0.2">
      <c r="A3409" s="6">
        <f>Database!$A5494</f>
        <v>27416</v>
      </c>
      <c r="B3409">
        <f>IF(VLOOKUP(Table7[[#This Row],[Date]],Database!$A:$C,MATCH($B$1,Database!$A$1:$C$1,),)=0,#N/A,VLOOKUP(Table7[[#This Row],[Date]],Database!$A:$C,MATCH($B$1,Database!$A$1:$C$1,),))</f>
        <v>7.51</v>
      </c>
      <c r="C3409">
        <f>IF(VLOOKUP(Table7[[#This Row],[Date]],Database!$A:$C,MATCH($C$1,Database!$A$1:$C$1,),)=0,#N/A,VLOOKUP(Table7[[#This Row],[Date]],Database!$A:$C,MATCH($C$1,Database!$A$1:$C$1,),))</f>
        <v>6.17</v>
      </c>
      <c r="D3409">
        <f>IFERROR(Table7[[#This Row],[United States 10y]]-Table7[[#This Row],[United States 3y]],#N/A)</f>
        <v>1.3399999999999999</v>
      </c>
    </row>
    <row r="3410" spans="1:4" x14ac:dyDescent="0.2">
      <c r="A3410" s="6">
        <f>Database!$A5495</f>
        <v>27417</v>
      </c>
      <c r="B3410">
        <f>IF(VLOOKUP(Table7[[#This Row],[Date]],Database!$A:$C,MATCH($B$1,Database!$A$1:$C$1,),)=0,#N/A,VLOOKUP(Table7[[#This Row],[Date]],Database!$A:$C,MATCH($B$1,Database!$A$1:$C$1,),))</f>
        <v>7.57</v>
      </c>
      <c r="C3410">
        <f>IF(VLOOKUP(Table7[[#This Row],[Date]],Database!$A:$C,MATCH($C$1,Database!$A$1:$C$1,),)=0,#N/A,VLOOKUP(Table7[[#This Row],[Date]],Database!$A:$C,MATCH($C$1,Database!$A$1:$C$1,),))</f>
        <v>5.59</v>
      </c>
      <c r="D3410">
        <f>IFERROR(Table7[[#This Row],[United States 10y]]-Table7[[#This Row],[United States 3y]],#N/A)</f>
        <v>1.9800000000000004</v>
      </c>
    </row>
    <row r="3411" spans="1:4" x14ac:dyDescent="0.2">
      <c r="A3411" s="6">
        <f>Database!$A5496</f>
        <v>27418</v>
      </c>
      <c r="B3411">
        <f>IF(VLOOKUP(Table7[[#This Row],[Date]],Database!$A:$C,MATCH($B$1,Database!$A$1:$C$1,),)=0,#N/A,VLOOKUP(Table7[[#This Row],[Date]],Database!$A:$C,MATCH($B$1,Database!$A$1:$C$1,),))</f>
        <v>7.64</v>
      </c>
      <c r="C3411">
        <f>IF(VLOOKUP(Table7[[#This Row],[Date]],Database!$A:$C,MATCH($C$1,Database!$A$1:$C$1,),)=0,#N/A,VLOOKUP(Table7[[#This Row],[Date]],Database!$A:$C,MATCH($C$1,Database!$A$1:$C$1,),))</f>
        <v>5.49</v>
      </c>
      <c r="D3411">
        <f>IFERROR(Table7[[#This Row],[United States 10y]]-Table7[[#This Row],[United States 3y]],#N/A)</f>
        <v>2.1499999999999995</v>
      </c>
    </row>
    <row r="3412" spans="1:4" x14ac:dyDescent="0.2">
      <c r="A3412" s="6">
        <f>Database!$A5497</f>
        <v>27421</v>
      </c>
      <c r="B3412">
        <f>IF(VLOOKUP(Table7[[#This Row],[Date]],Database!$A:$C,MATCH($B$1,Database!$A$1:$C$1,),)=0,#N/A,VLOOKUP(Table7[[#This Row],[Date]],Database!$A:$C,MATCH($B$1,Database!$A$1:$C$1,),))</f>
        <v>7.61</v>
      </c>
      <c r="C3412">
        <f>IF(VLOOKUP(Table7[[#This Row],[Date]],Database!$A:$C,MATCH($C$1,Database!$A$1:$C$1,),)=0,#N/A,VLOOKUP(Table7[[#This Row],[Date]],Database!$A:$C,MATCH($C$1,Database!$A$1:$C$1,),))</f>
        <v>5.57</v>
      </c>
      <c r="D3412">
        <f>IFERROR(Table7[[#This Row],[United States 10y]]-Table7[[#This Row],[United States 3y]],#N/A)</f>
        <v>2.04</v>
      </c>
    </row>
    <row r="3413" spans="1:4" x14ac:dyDescent="0.2">
      <c r="A3413" s="6">
        <f>Database!$A5498</f>
        <v>27422</v>
      </c>
      <c r="B3413">
        <f>IF(VLOOKUP(Table7[[#This Row],[Date]],Database!$A:$C,MATCH($B$1,Database!$A$1:$C$1,),)=0,#N/A,VLOOKUP(Table7[[#This Row],[Date]],Database!$A:$C,MATCH($B$1,Database!$A$1:$C$1,),))</f>
        <v>7.61</v>
      </c>
      <c r="C3413">
        <f>IF(VLOOKUP(Table7[[#This Row],[Date]],Database!$A:$C,MATCH($C$1,Database!$A$1:$C$1,),)=0,#N/A,VLOOKUP(Table7[[#This Row],[Date]],Database!$A:$C,MATCH($C$1,Database!$A$1:$C$1,),))</f>
        <v>5.66</v>
      </c>
      <c r="D3413">
        <f>IFERROR(Table7[[#This Row],[United States 10y]]-Table7[[#This Row],[United States 3y]],#N/A)</f>
        <v>1.9500000000000002</v>
      </c>
    </row>
    <row r="3414" spans="1:4" x14ac:dyDescent="0.2">
      <c r="A3414" s="6">
        <f>Database!$A5499</f>
        <v>27423</v>
      </c>
      <c r="B3414">
        <f>IF(VLOOKUP(Table7[[#This Row],[Date]],Database!$A:$C,MATCH($B$1,Database!$A$1:$C$1,),)=0,#N/A,VLOOKUP(Table7[[#This Row],[Date]],Database!$A:$C,MATCH($B$1,Database!$A$1:$C$1,),))</f>
        <v>7.59</v>
      </c>
      <c r="C3414">
        <f>IF(VLOOKUP(Table7[[#This Row],[Date]],Database!$A:$C,MATCH($C$1,Database!$A$1:$C$1,),)=0,#N/A,VLOOKUP(Table7[[#This Row],[Date]],Database!$A:$C,MATCH($C$1,Database!$A$1:$C$1,),))</f>
        <v>5.77</v>
      </c>
      <c r="D3414">
        <f>IFERROR(Table7[[#This Row],[United States 10y]]-Table7[[#This Row],[United States 3y]],#N/A)</f>
        <v>1.8200000000000003</v>
      </c>
    </row>
    <row r="3415" spans="1:4" x14ac:dyDescent="0.2">
      <c r="A3415" s="6">
        <f>Database!$A5500</f>
        <v>27424</v>
      </c>
      <c r="B3415">
        <f>IF(VLOOKUP(Table7[[#This Row],[Date]],Database!$A:$C,MATCH($B$1,Database!$A$1:$C$1,),)=0,#N/A,VLOOKUP(Table7[[#This Row],[Date]],Database!$A:$C,MATCH($B$1,Database!$A$1:$C$1,),))</f>
        <v>7.54</v>
      </c>
      <c r="C3415">
        <f>IF(VLOOKUP(Table7[[#This Row],[Date]],Database!$A:$C,MATCH($C$1,Database!$A$1:$C$1,),)=0,#N/A,VLOOKUP(Table7[[#This Row],[Date]],Database!$A:$C,MATCH($C$1,Database!$A$1:$C$1,),))</f>
        <v>5.73</v>
      </c>
      <c r="D3415">
        <f>IFERROR(Table7[[#This Row],[United States 10y]]-Table7[[#This Row],[United States 3y]],#N/A)</f>
        <v>1.8099999999999996</v>
      </c>
    </row>
    <row r="3416" spans="1:4" x14ac:dyDescent="0.2">
      <c r="A3416" s="6">
        <f>Database!$A5501</f>
        <v>27425</v>
      </c>
      <c r="B3416">
        <f>IF(VLOOKUP(Table7[[#This Row],[Date]],Database!$A:$C,MATCH($B$1,Database!$A$1:$C$1,),)=0,#N/A,VLOOKUP(Table7[[#This Row],[Date]],Database!$A:$C,MATCH($B$1,Database!$A$1:$C$1,),))</f>
        <v>7.53</v>
      </c>
      <c r="C3416">
        <f>IF(VLOOKUP(Table7[[#This Row],[Date]],Database!$A:$C,MATCH($C$1,Database!$A$1:$C$1,),)=0,#N/A,VLOOKUP(Table7[[#This Row],[Date]],Database!$A:$C,MATCH($C$1,Database!$A$1:$C$1,),))</f>
        <v>5.68</v>
      </c>
      <c r="D3416">
        <f>IFERROR(Table7[[#This Row],[United States 10y]]-Table7[[#This Row],[United States 3y]],#N/A)</f>
        <v>1.8500000000000005</v>
      </c>
    </row>
    <row r="3417" spans="1:4" x14ac:dyDescent="0.2">
      <c r="A3417" s="6">
        <f>Database!$A5502</f>
        <v>27428</v>
      </c>
      <c r="B3417">
        <f>IF(VLOOKUP(Table7[[#This Row],[Date]],Database!$A:$C,MATCH($B$1,Database!$A$1:$C$1,),)=0,#N/A,VLOOKUP(Table7[[#This Row],[Date]],Database!$A:$C,MATCH($B$1,Database!$A$1:$C$1,),))</f>
        <v>7.49</v>
      </c>
      <c r="C3417">
        <f>IF(VLOOKUP(Table7[[#This Row],[Date]],Database!$A:$C,MATCH($C$1,Database!$A$1:$C$1,),)=0,#N/A,VLOOKUP(Table7[[#This Row],[Date]],Database!$A:$C,MATCH($C$1,Database!$A$1:$C$1,),))</f>
        <v>5.66</v>
      </c>
      <c r="D3417">
        <f>IFERROR(Table7[[#This Row],[United States 10y]]-Table7[[#This Row],[United States 3y]],#N/A)</f>
        <v>1.83</v>
      </c>
    </row>
    <row r="3418" spans="1:4" x14ac:dyDescent="0.2">
      <c r="A3418" s="6">
        <f>Database!$A5503</f>
        <v>27429</v>
      </c>
      <c r="B3418">
        <f>IF(VLOOKUP(Table7[[#This Row],[Date]],Database!$A:$C,MATCH($B$1,Database!$A$1:$C$1,),)=0,#N/A,VLOOKUP(Table7[[#This Row],[Date]],Database!$A:$C,MATCH($B$1,Database!$A$1:$C$1,),))</f>
        <v>7.47</v>
      </c>
      <c r="C3418">
        <f>IF(VLOOKUP(Table7[[#This Row],[Date]],Database!$A:$C,MATCH($C$1,Database!$A$1:$C$1,),)=0,#N/A,VLOOKUP(Table7[[#This Row],[Date]],Database!$A:$C,MATCH($C$1,Database!$A$1:$C$1,),))</f>
        <v>5.6</v>
      </c>
      <c r="D3418">
        <f>IFERROR(Table7[[#This Row],[United States 10y]]-Table7[[#This Row],[United States 3y]],#N/A)</f>
        <v>1.87</v>
      </c>
    </row>
    <row r="3419" spans="1:4" x14ac:dyDescent="0.2">
      <c r="A3419" s="6">
        <f>Database!$A5504</f>
        <v>27430</v>
      </c>
      <c r="B3419">
        <f>IF(VLOOKUP(Table7[[#This Row],[Date]],Database!$A:$C,MATCH($B$1,Database!$A$1:$C$1,),)=0,#N/A,VLOOKUP(Table7[[#This Row],[Date]],Database!$A:$C,MATCH($B$1,Database!$A$1:$C$1,),))</f>
        <v>7.35</v>
      </c>
      <c r="C3419">
        <f>IF(VLOOKUP(Table7[[#This Row],[Date]],Database!$A:$C,MATCH($C$1,Database!$A$1:$C$1,),)=0,#N/A,VLOOKUP(Table7[[#This Row],[Date]],Database!$A:$C,MATCH($C$1,Database!$A$1:$C$1,),))</f>
        <v>5.45</v>
      </c>
      <c r="D3419">
        <f>IFERROR(Table7[[#This Row],[United States 10y]]-Table7[[#This Row],[United States 3y]],#N/A)</f>
        <v>1.8999999999999995</v>
      </c>
    </row>
    <row r="3420" spans="1:4" x14ac:dyDescent="0.2">
      <c r="A3420" s="6">
        <f>Database!$A5505</f>
        <v>27431</v>
      </c>
      <c r="B3420">
        <f>IF(VLOOKUP(Table7[[#This Row],[Date]],Database!$A:$C,MATCH($B$1,Database!$A$1:$C$1,),)=0,#N/A,VLOOKUP(Table7[[#This Row],[Date]],Database!$A:$C,MATCH($B$1,Database!$A$1:$C$1,),))</f>
        <v>7.43</v>
      </c>
      <c r="C3420">
        <f>IF(VLOOKUP(Table7[[#This Row],[Date]],Database!$A:$C,MATCH($C$1,Database!$A$1:$C$1,),)=0,#N/A,VLOOKUP(Table7[[#This Row],[Date]],Database!$A:$C,MATCH($C$1,Database!$A$1:$C$1,),))</f>
        <v>5.6</v>
      </c>
      <c r="D3420">
        <f>IFERROR(Table7[[#This Row],[United States 10y]]-Table7[[#This Row],[United States 3y]],#N/A)</f>
        <v>1.83</v>
      </c>
    </row>
    <row r="3421" spans="1:4" x14ac:dyDescent="0.2">
      <c r="A3421" s="6">
        <f>Database!$A5506</f>
        <v>27432</v>
      </c>
      <c r="B3421">
        <f>IF(VLOOKUP(Table7[[#This Row],[Date]],Database!$A:$C,MATCH($B$1,Database!$A$1:$C$1,),)=0,#N/A,VLOOKUP(Table7[[#This Row],[Date]],Database!$A:$C,MATCH($B$1,Database!$A$1:$C$1,),))</f>
        <v>7.38</v>
      </c>
      <c r="C3421">
        <f>IF(VLOOKUP(Table7[[#This Row],[Date]],Database!$A:$C,MATCH($C$1,Database!$A$1:$C$1,),)=0,#N/A,VLOOKUP(Table7[[#This Row],[Date]],Database!$A:$C,MATCH($C$1,Database!$A$1:$C$1,),))</f>
        <v>5.74</v>
      </c>
      <c r="D3421">
        <f>IFERROR(Table7[[#This Row],[United States 10y]]-Table7[[#This Row],[United States 3y]],#N/A)</f>
        <v>1.6399999999999997</v>
      </c>
    </row>
    <row r="3422" spans="1:4" x14ac:dyDescent="0.2">
      <c r="A3422" s="6">
        <f>Database!$A5507</f>
        <v>27435</v>
      </c>
      <c r="B3422">
        <f>IF(VLOOKUP(Table7[[#This Row],[Date]],Database!$A:$C,MATCH($B$1,Database!$A$1:$C$1,),)=0,#N/A,VLOOKUP(Table7[[#This Row],[Date]],Database!$A:$C,MATCH($B$1,Database!$A$1:$C$1,),))</f>
        <v>7.45</v>
      </c>
      <c r="C3422">
        <f>IF(VLOOKUP(Table7[[#This Row],[Date]],Database!$A:$C,MATCH($C$1,Database!$A$1:$C$1,),)=0,#N/A,VLOOKUP(Table7[[#This Row],[Date]],Database!$A:$C,MATCH($C$1,Database!$A$1:$C$1,),))</f>
        <v>5.83</v>
      </c>
      <c r="D3422">
        <f>IFERROR(Table7[[#This Row],[United States 10y]]-Table7[[#This Row],[United States 3y]],#N/A)</f>
        <v>1.62</v>
      </c>
    </row>
    <row r="3423" spans="1:4" x14ac:dyDescent="0.2">
      <c r="A3423" s="6">
        <f>Database!$A5508</f>
        <v>27436</v>
      </c>
      <c r="B3423">
        <f>IF(VLOOKUP(Table7[[#This Row],[Date]],Database!$A:$C,MATCH($B$1,Database!$A$1:$C$1,),)=0,#N/A,VLOOKUP(Table7[[#This Row],[Date]],Database!$A:$C,MATCH($B$1,Database!$A$1:$C$1,),))</f>
        <v>7.42</v>
      </c>
      <c r="C3423">
        <f>IF(VLOOKUP(Table7[[#This Row],[Date]],Database!$A:$C,MATCH($C$1,Database!$A$1:$C$1,),)=0,#N/A,VLOOKUP(Table7[[#This Row],[Date]],Database!$A:$C,MATCH($C$1,Database!$A$1:$C$1,),))</f>
        <v>5.7</v>
      </c>
      <c r="D3423">
        <f>IFERROR(Table7[[#This Row],[United States 10y]]-Table7[[#This Row],[United States 3y]],#N/A)</f>
        <v>1.7199999999999998</v>
      </c>
    </row>
    <row r="3424" spans="1:4" x14ac:dyDescent="0.2">
      <c r="A3424" s="6">
        <f>Database!$A5509</f>
        <v>27437</v>
      </c>
      <c r="B3424" t="e">
        <f>IF(VLOOKUP(Table7[[#This Row],[Date]],Database!$A:$C,MATCH($B$1,Database!$A$1:$C$1,),)=0,#N/A,VLOOKUP(Table7[[#This Row],[Date]],Database!$A:$C,MATCH($B$1,Database!$A$1:$C$1,),))</f>
        <v>#N/A</v>
      </c>
      <c r="C3424" t="e">
        <f>IF(VLOOKUP(Table7[[#This Row],[Date]],Database!$A:$C,MATCH($C$1,Database!$A$1:$C$1,),)=0,#N/A,VLOOKUP(Table7[[#This Row],[Date]],Database!$A:$C,MATCH($C$1,Database!$A$1:$C$1,),))</f>
        <v>#N/A</v>
      </c>
      <c r="D3424" t="e">
        <f>IFERROR(Table7[[#This Row],[United States 10y]]-Table7[[#This Row],[United States 3y]],#N/A)</f>
        <v>#N/A</v>
      </c>
    </row>
    <row r="3425" spans="1:4" x14ac:dyDescent="0.2">
      <c r="A3425" s="6">
        <f>Database!$A5510</f>
        <v>27438</v>
      </c>
      <c r="B3425">
        <f>IF(VLOOKUP(Table7[[#This Row],[Date]],Database!$A:$C,MATCH($B$1,Database!$A$1:$C$1,),)=0,#N/A,VLOOKUP(Table7[[#This Row],[Date]],Database!$A:$C,MATCH($B$1,Database!$A$1:$C$1,),))</f>
        <v>7.44</v>
      </c>
      <c r="C3425">
        <f>IF(VLOOKUP(Table7[[#This Row],[Date]],Database!$A:$C,MATCH($C$1,Database!$A$1:$C$1,),)=0,#N/A,VLOOKUP(Table7[[#This Row],[Date]],Database!$A:$C,MATCH($C$1,Database!$A$1:$C$1,),))</f>
        <v>5.62</v>
      </c>
      <c r="D3425">
        <f>IFERROR(Table7[[#This Row],[United States 10y]]-Table7[[#This Row],[United States 3y]],#N/A)</f>
        <v>1.8200000000000003</v>
      </c>
    </row>
    <row r="3426" spans="1:4" x14ac:dyDescent="0.2">
      <c r="A3426" s="6">
        <f>Database!$A5511</f>
        <v>27439</v>
      </c>
      <c r="B3426">
        <f>IF(VLOOKUP(Table7[[#This Row],[Date]],Database!$A:$C,MATCH($B$1,Database!$A$1:$C$1,),)=0,#N/A,VLOOKUP(Table7[[#This Row],[Date]],Database!$A:$C,MATCH($B$1,Database!$A$1:$C$1,),))</f>
        <v>7.35</v>
      </c>
      <c r="C3426">
        <f>IF(VLOOKUP(Table7[[#This Row],[Date]],Database!$A:$C,MATCH($C$1,Database!$A$1:$C$1,),)=0,#N/A,VLOOKUP(Table7[[#This Row],[Date]],Database!$A:$C,MATCH($C$1,Database!$A$1:$C$1,),))</f>
        <v>5.45</v>
      </c>
      <c r="D3426">
        <f>IFERROR(Table7[[#This Row],[United States 10y]]-Table7[[#This Row],[United States 3y]],#N/A)</f>
        <v>1.8999999999999995</v>
      </c>
    </row>
    <row r="3427" spans="1:4" x14ac:dyDescent="0.2">
      <c r="A3427" s="6">
        <f>Database!$A5512</f>
        <v>27442</v>
      </c>
      <c r="B3427" t="e">
        <f>IF(VLOOKUP(Table7[[#This Row],[Date]],Database!$A:$C,MATCH($B$1,Database!$A$1:$C$1,),)=0,#N/A,VLOOKUP(Table7[[#This Row],[Date]],Database!$A:$C,MATCH($B$1,Database!$A$1:$C$1,),))</f>
        <v>#N/A</v>
      </c>
      <c r="C3427" t="e">
        <f>IF(VLOOKUP(Table7[[#This Row],[Date]],Database!$A:$C,MATCH($C$1,Database!$A$1:$C$1,),)=0,#N/A,VLOOKUP(Table7[[#This Row],[Date]],Database!$A:$C,MATCH($C$1,Database!$A$1:$C$1,),))</f>
        <v>#N/A</v>
      </c>
      <c r="D3427" t="e">
        <f>IFERROR(Table7[[#This Row],[United States 10y]]-Table7[[#This Row],[United States 3y]],#N/A)</f>
        <v>#N/A</v>
      </c>
    </row>
    <row r="3428" spans="1:4" x14ac:dyDescent="0.2">
      <c r="A3428" s="6">
        <f>Database!$A5513</f>
        <v>27443</v>
      </c>
      <c r="B3428">
        <f>IF(VLOOKUP(Table7[[#This Row],[Date]],Database!$A:$C,MATCH($B$1,Database!$A$1:$C$1,),)=0,#N/A,VLOOKUP(Table7[[#This Row],[Date]],Database!$A:$C,MATCH($B$1,Database!$A$1:$C$1,),))</f>
        <v>7.28</v>
      </c>
      <c r="C3428">
        <f>IF(VLOOKUP(Table7[[#This Row],[Date]],Database!$A:$C,MATCH($C$1,Database!$A$1:$C$1,),)=0,#N/A,VLOOKUP(Table7[[#This Row],[Date]],Database!$A:$C,MATCH($C$1,Database!$A$1:$C$1,),))</f>
        <v>5.32</v>
      </c>
      <c r="D3428">
        <f>IFERROR(Table7[[#This Row],[United States 10y]]-Table7[[#This Row],[United States 3y]],#N/A)</f>
        <v>1.96</v>
      </c>
    </row>
    <row r="3429" spans="1:4" x14ac:dyDescent="0.2">
      <c r="A3429" s="6">
        <f>Database!$A5514</f>
        <v>27444</v>
      </c>
      <c r="B3429">
        <f>IF(VLOOKUP(Table7[[#This Row],[Date]],Database!$A:$C,MATCH($B$1,Database!$A$1:$C$1,),)=0,#N/A,VLOOKUP(Table7[[#This Row],[Date]],Database!$A:$C,MATCH($B$1,Database!$A$1:$C$1,),))</f>
        <v>7.26</v>
      </c>
      <c r="C3429">
        <f>IF(VLOOKUP(Table7[[#This Row],[Date]],Database!$A:$C,MATCH($C$1,Database!$A$1:$C$1,),)=0,#N/A,VLOOKUP(Table7[[#This Row],[Date]],Database!$A:$C,MATCH($C$1,Database!$A$1:$C$1,),))</f>
        <v>5.3</v>
      </c>
      <c r="D3429">
        <f>IFERROR(Table7[[#This Row],[United States 10y]]-Table7[[#This Row],[United States 3y]],#N/A)</f>
        <v>1.96</v>
      </c>
    </row>
    <row r="3430" spans="1:4" x14ac:dyDescent="0.2">
      <c r="A3430" s="6">
        <f>Database!$A5515</f>
        <v>27445</v>
      </c>
      <c r="B3430">
        <f>IF(VLOOKUP(Table7[[#This Row],[Date]],Database!$A:$C,MATCH($B$1,Database!$A$1:$C$1,),)=0,#N/A,VLOOKUP(Table7[[#This Row],[Date]],Database!$A:$C,MATCH($B$1,Database!$A$1:$C$1,),))</f>
        <v>7.3</v>
      </c>
      <c r="C3430">
        <f>IF(VLOOKUP(Table7[[#This Row],[Date]],Database!$A:$C,MATCH($C$1,Database!$A$1:$C$1,),)=0,#N/A,VLOOKUP(Table7[[#This Row],[Date]],Database!$A:$C,MATCH($C$1,Database!$A$1:$C$1,),))</f>
        <v>5.23</v>
      </c>
      <c r="D3430">
        <f>IFERROR(Table7[[#This Row],[United States 10y]]-Table7[[#This Row],[United States 3y]],#N/A)</f>
        <v>2.0699999999999994</v>
      </c>
    </row>
    <row r="3431" spans="1:4" x14ac:dyDescent="0.2">
      <c r="A3431" s="6">
        <f>Database!$A5516</f>
        <v>27446</v>
      </c>
      <c r="B3431">
        <f>IF(VLOOKUP(Table7[[#This Row],[Date]],Database!$A:$C,MATCH($B$1,Database!$A$1:$C$1,),)=0,#N/A,VLOOKUP(Table7[[#This Row],[Date]],Database!$A:$C,MATCH($B$1,Database!$A$1:$C$1,),))</f>
        <v>7.22</v>
      </c>
      <c r="C3431">
        <f>IF(VLOOKUP(Table7[[#This Row],[Date]],Database!$A:$C,MATCH($C$1,Database!$A$1:$C$1,),)=0,#N/A,VLOOKUP(Table7[[#This Row],[Date]],Database!$A:$C,MATCH($C$1,Database!$A$1:$C$1,),))</f>
        <v>5.16</v>
      </c>
      <c r="D3431">
        <f>IFERROR(Table7[[#This Row],[United States 10y]]-Table7[[#This Row],[United States 3y]],#N/A)</f>
        <v>2.0599999999999996</v>
      </c>
    </row>
    <row r="3432" spans="1:4" x14ac:dyDescent="0.2">
      <c r="A3432" s="6">
        <f>Database!$A5517</f>
        <v>27449</v>
      </c>
      <c r="B3432">
        <f>IF(VLOOKUP(Table7[[#This Row],[Date]],Database!$A:$C,MATCH($B$1,Database!$A$1:$C$1,),)=0,#N/A,VLOOKUP(Table7[[#This Row],[Date]],Database!$A:$C,MATCH($B$1,Database!$A$1:$C$1,),))</f>
        <v>7.36</v>
      </c>
      <c r="C3432">
        <f>IF(VLOOKUP(Table7[[#This Row],[Date]],Database!$A:$C,MATCH($C$1,Database!$A$1:$C$1,),)=0,#N/A,VLOOKUP(Table7[[#This Row],[Date]],Database!$A:$C,MATCH($C$1,Database!$A$1:$C$1,),))</f>
        <v>5.32</v>
      </c>
      <c r="D3432">
        <f>IFERROR(Table7[[#This Row],[United States 10y]]-Table7[[#This Row],[United States 3y]],#N/A)</f>
        <v>2.04</v>
      </c>
    </row>
    <row r="3433" spans="1:4" x14ac:dyDescent="0.2">
      <c r="A3433" s="6">
        <f>Database!$A5518</f>
        <v>27450</v>
      </c>
      <c r="B3433">
        <f>IF(VLOOKUP(Table7[[#This Row],[Date]],Database!$A:$C,MATCH($B$1,Database!$A$1:$C$1,),)=0,#N/A,VLOOKUP(Table7[[#This Row],[Date]],Database!$A:$C,MATCH($B$1,Database!$A$1:$C$1,),))</f>
        <v>7.43</v>
      </c>
      <c r="C3433">
        <f>IF(VLOOKUP(Table7[[#This Row],[Date]],Database!$A:$C,MATCH($C$1,Database!$A$1:$C$1,),)=0,#N/A,VLOOKUP(Table7[[#This Row],[Date]],Database!$A:$C,MATCH($C$1,Database!$A$1:$C$1,),))</f>
        <v>5.44</v>
      </c>
      <c r="D3433">
        <f>IFERROR(Table7[[#This Row],[United States 10y]]-Table7[[#This Row],[United States 3y]],#N/A)</f>
        <v>1.9899999999999993</v>
      </c>
    </row>
    <row r="3434" spans="1:4" x14ac:dyDescent="0.2">
      <c r="A3434" s="6">
        <f>Database!$A5519</f>
        <v>27451</v>
      </c>
      <c r="B3434">
        <f>IF(VLOOKUP(Table7[[#This Row],[Date]],Database!$A:$C,MATCH($B$1,Database!$A$1:$C$1,),)=0,#N/A,VLOOKUP(Table7[[#This Row],[Date]],Database!$A:$C,MATCH($B$1,Database!$A$1:$C$1,),))</f>
        <v>7.5</v>
      </c>
      <c r="C3434">
        <f>IF(VLOOKUP(Table7[[#This Row],[Date]],Database!$A:$C,MATCH($C$1,Database!$A$1:$C$1,),)=0,#N/A,VLOOKUP(Table7[[#This Row],[Date]],Database!$A:$C,MATCH($C$1,Database!$A$1:$C$1,),))</f>
        <v>5.62</v>
      </c>
      <c r="D3434">
        <f>IFERROR(Table7[[#This Row],[United States 10y]]-Table7[[#This Row],[United States 3y]],#N/A)</f>
        <v>1.88</v>
      </c>
    </row>
    <row r="3435" spans="1:4" x14ac:dyDescent="0.2">
      <c r="A3435" s="6">
        <f>Database!$A5520</f>
        <v>27452</v>
      </c>
      <c r="B3435">
        <f>IF(VLOOKUP(Table7[[#This Row],[Date]],Database!$A:$C,MATCH($B$1,Database!$A$1:$C$1,),)=0,#N/A,VLOOKUP(Table7[[#This Row],[Date]],Database!$A:$C,MATCH($B$1,Database!$A$1:$C$1,),))</f>
        <v>7.47</v>
      </c>
      <c r="C3435">
        <f>IF(VLOOKUP(Table7[[#This Row],[Date]],Database!$A:$C,MATCH($C$1,Database!$A$1:$C$1,),)=0,#N/A,VLOOKUP(Table7[[#This Row],[Date]],Database!$A:$C,MATCH($C$1,Database!$A$1:$C$1,),))</f>
        <v>5.56</v>
      </c>
      <c r="D3435">
        <f>IFERROR(Table7[[#This Row],[United States 10y]]-Table7[[#This Row],[United States 3y]],#N/A)</f>
        <v>1.9100000000000001</v>
      </c>
    </row>
    <row r="3436" spans="1:4" x14ac:dyDescent="0.2">
      <c r="A3436" s="6">
        <f>Database!$A5521</f>
        <v>27453</v>
      </c>
      <c r="B3436">
        <f>IF(VLOOKUP(Table7[[#This Row],[Date]],Database!$A:$C,MATCH($B$1,Database!$A$1:$C$1,),)=0,#N/A,VLOOKUP(Table7[[#This Row],[Date]],Database!$A:$C,MATCH($B$1,Database!$A$1:$C$1,),))</f>
        <v>7.46</v>
      </c>
      <c r="C3436">
        <f>IF(VLOOKUP(Table7[[#This Row],[Date]],Database!$A:$C,MATCH($C$1,Database!$A$1:$C$1,),)=0,#N/A,VLOOKUP(Table7[[#This Row],[Date]],Database!$A:$C,MATCH($C$1,Database!$A$1:$C$1,),))</f>
        <v>5.4</v>
      </c>
      <c r="D3436">
        <f>IFERROR(Table7[[#This Row],[United States 10y]]-Table7[[#This Row],[United States 3y]],#N/A)</f>
        <v>2.0599999999999996</v>
      </c>
    </row>
    <row r="3437" spans="1:4" x14ac:dyDescent="0.2">
      <c r="A3437" s="6">
        <f>Database!$A5522</f>
        <v>27456</v>
      </c>
      <c r="B3437">
        <f>IF(VLOOKUP(Table7[[#This Row],[Date]],Database!$A:$C,MATCH($B$1,Database!$A$1:$C$1,),)=0,#N/A,VLOOKUP(Table7[[#This Row],[Date]],Database!$A:$C,MATCH($B$1,Database!$A$1:$C$1,),))</f>
        <v>7.5</v>
      </c>
      <c r="C3437">
        <f>IF(VLOOKUP(Table7[[#This Row],[Date]],Database!$A:$C,MATCH($C$1,Database!$A$1:$C$1,),)=0,#N/A,VLOOKUP(Table7[[#This Row],[Date]],Database!$A:$C,MATCH($C$1,Database!$A$1:$C$1,),))</f>
        <v>5.59</v>
      </c>
      <c r="D3437">
        <f>IFERROR(Table7[[#This Row],[United States 10y]]-Table7[[#This Row],[United States 3y]],#N/A)</f>
        <v>1.9100000000000001</v>
      </c>
    </row>
    <row r="3438" spans="1:4" x14ac:dyDescent="0.2">
      <c r="A3438" s="6">
        <f>Database!$A5523</f>
        <v>27457</v>
      </c>
      <c r="B3438">
        <f>IF(VLOOKUP(Table7[[#This Row],[Date]],Database!$A:$C,MATCH($B$1,Database!$A$1:$C$1,),)=0,#N/A,VLOOKUP(Table7[[#This Row],[Date]],Database!$A:$C,MATCH($B$1,Database!$A$1:$C$1,),))</f>
        <v>7.53</v>
      </c>
      <c r="C3438">
        <f>IF(VLOOKUP(Table7[[#This Row],[Date]],Database!$A:$C,MATCH($C$1,Database!$A$1:$C$1,),)=0,#N/A,VLOOKUP(Table7[[#This Row],[Date]],Database!$A:$C,MATCH($C$1,Database!$A$1:$C$1,),))</f>
        <v>5.62</v>
      </c>
      <c r="D3438">
        <f>IFERROR(Table7[[#This Row],[United States 10y]]-Table7[[#This Row],[United States 3y]],#N/A)</f>
        <v>1.9100000000000001</v>
      </c>
    </row>
    <row r="3439" spans="1:4" x14ac:dyDescent="0.2">
      <c r="A3439" s="6">
        <f>Database!$A5524</f>
        <v>27458</v>
      </c>
      <c r="B3439">
        <f>IF(VLOOKUP(Table7[[#This Row],[Date]],Database!$A:$C,MATCH($B$1,Database!$A$1:$C$1,),)=0,#N/A,VLOOKUP(Table7[[#This Row],[Date]],Database!$A:$C,MATCH($B$1,Database!$A$1:$C$1,),))</f>
        <v>7.48</v>
      </c>
      <c r="C3439">
        <f>IF(VLOOKUP(Table7[[#This Row],[Date]],Database!$A:$C,MATCH($C$1,Database!$A$1:$C$1,),)=0,#N/A,VLOOKUP(Table7[[#This Row],[Date]],Database!$A:$C,MATCH($C$1,Database!$A$1:$C$1,),))</f>
        <v>5.53</v>
      </c>
      <c r="D3439">
        <f>IFERROR(Table7[[#This Row],[United States 10y]]-Table7[[#This Row],[United States 3y]],#N/A)</f>
        <v>1.9500000000000002</v>
      </c>
    </row>
    <row r="3440" spans="1:4" x14ac:dyDescent="0.2">
      <c r="A3440" s="6">
        <f>Database!$A5525</f>
        <v>27459</v>
      </c>
      <c r="B3440">
        <f>IF(VLOOKUP(Table7[[#This Row],[Date]],Database!$A:$C,MATCH($B$1,Database!$A$1:$C$1,),)=0,#N/A,VLOOKUP(Table7[[#This Row],[Date]],Database!$A:$C,MATCH($B$1,Database!$A$1:$C$1,),))</f>
        <v>7.49</v>
      </c>
      <c r="C3440">
        <f>IF(VLOOKUP(Table7[[#This Row],[Date]],Database!$A:$C,MATCH($C$1,Database!$A$1:$C$1,),)=0,#N/A,VLOOKUP(Table7[[#This Row],[Date]],Database!$A:$C,MATCH($C$1,Database!$A$1:$C$1,),))</f>
        <v>5.53</v>
      </c>
      <c r="D3440">
        <f>IFERROR(Table7[[#This Row],[United States 10y]]-Table7[[#This Row],[United States 3y]],#N/A)</f>
        <v>1.96</v>
      </c>
    </row>
    <row r="3441" spans="1:4" x14ac:dyDescent="0.2">
      <c r="A3441" s="6">
        <f>Database!$A5526</f>
        <v>27460</v>
      </c>
      <c r="B3441">
        <f>IF(VLOOKUP(Table7[[#This Row],[Date]],Database!$A:$C,MATCH($B$1,Database!$A$1:$C$1,),)=0,#N/A,VLOOKUP(Table7[[#This Row],[Date]],Database!$A:$C,MATCH($B$1,Database!$A$1:$C$1,),))</f>
        <v>7.52</v>
      </c>
      <c r="C3441">
        <f>IF(VLOOKUP(Table7[[#This Row],[Date]],Database!$A:$C,MATCH($C$1,Database!$A$1:$C$1,),)=0,#N/A,VLOOKUP(Table7[[#This Row],[Date]],Database!$A:$C,MATCH($C$1,Database!$A$1:$C$1,),))</f>
        <v>5.58</v>
      </c>
      <c r="D3441">
        <f>IFERROR(Table7[[#This Row],[United States 10y]]-Table7[[#This Row],[United States 3y]],#N/A)</f>
        <v>1.9399999999999995</v>
      </c>
    </row>
    <row r="3442" spans="1:4" x14ac:dyDescent="0.2">
      <c r="A3442" s="6">
        <f>Database!$A5527</f>
        <v>27463</v>
      </c>
      <c r="B3442">
        <f>IF(VLOOKUP(Table7[[#This Row],[Date]],Database!$A:$C,MATCH($B$1,Database!$A$1:$C$1,),)=0,#N/A,VLOOKUP(Table7[[#This Row],[Date]],Database!$A:$C,MATCH($B$1,Database!$A$1:$C$1,),))</f>
        <v>7.56</v>
      </c>
      <c r="C3442">
        <f>IF(VLOOKUP(Table7[[#This Row],[Date]],Database!$A:$C,MATCH($C$1,Database!$A$1:$C$1,),)=0,#N/A,VLOOKUP(Table7[[#This Row],[Date]],Database!$A:$C,MATCH($C$1,Database!$A$1:$C$1,),))</f>
        <v>5.64</v>
      </c>
      <c r="D3442">
        <f>IFERROR(Table7[[#This Row],[United States 10y]]-Table7[[#This Row],[United States 3y]],#N/A)</f>
        <v>1.92</v>
      </c>
    </row>
    <row r="3443" spans="1:4" x14ac:dyDescent="0.2">
      <c r="A3443" s="6">
        <f>Database!$A5528</f>
        <v>27464</v>
      </c>
      <c r="B3443">
        <f>IF(VLOOKUP(Table7[[#This Row],[Date]],Database!$A:$C,MATCH($B$1,Database!$A$1:$C$1,),)=0,#N/A,VLOOKUP(Table7[[#This Row],[Date]],Database!$A:$C,MATCH($B$1,Database!$A$1:$C$1,),))</f>
        <v>7.58</v>
      </c>
      <c r="C3443">
        <f>IF(VLOOKUP(Table7[[#This Row],[Date]],Database!$A:$C,MATCH($C$1,Database!$A$1:$C$1,),)=0,#N/A,VLOOKUP(Table7[[#This Row],[Date]],Database!$A:$C,MATCH($C$1,Database!$A$1:$C$1,),))</f>
        <v>5.48</v>
      </c>
      <c r="D3443">
        <f>IFERROR(Table7[[#This Row],[United States 10y]]-Table7[[#This Row],[United States 3y]],#N/A)</f>
        <v>2.0999999999999996</v>
      </c>
    </row>
    <row r="3444" spans="1:4" x14ac:dyDescent="0.2">
      <c r="A3444" s="6">
        <f>Database!$A5529</f>
        <v>27465</v>
      </c>
      <c r="B3444">
        <f>IF(VLOOKUP(Table7[[#This Row],[Date]],Database!$A:$C,MATCH($B$1,Database!$A$1:$C$1,),)=0,#N/A,VLOOKUP(Table7[[#This Row],[Date]],Database!$A:$C,MATCH($B$1,Database!$A$1:$C$1,),))</f>
        <v>7.58</v>
      </c>
      <c r="C3444">
        <f>IF(VLOOKUP(Table7[[#This Row],[Date]],Database!$A:$C,MATCH($C$1,Database!$A$1:$C$1,),)=0,#N/A,VLOOKUP(Table7[[#This Row],[Date]],Database!$A:$C,MATCH($C$1,Database!$A$1:$C$1,),))</f>
        <v>5.41</v>
      </c>
      <c r="D3444">
        <f>IFERROR(Table7[[#This Row],[United States 10y]]-Table7[[#This Row],[United States 3y]],#N/A)</f>
        <v>2.17</v>
      </c>
    </row>
    <row r="3445" spans="1:4" x14ac:dyDescent="0.2">
      <c r="A3445" s="6">
        <f>Database!$A5530</f>
        <v>27466</v>
      </c>
      <c r="B3445">
        <f>IF(VLOOKUP(Table7[[#This Row],[Date]],Database!$A:$C,MATCH($B$1,Database!$A$1:$C$1,),)=0,#N/A,VLOOKUP(Table7[[#This Row],[Date]],Database!$A:$C,MATCH($B$1,Database!$A$1:$C$1,),))</f>
        <v>7.56</v>
      </c>
      <c r="C3445">
        <f>IF(VLOOKUP(Table7[[#This Row],[Date]],Database!$A:$C,MATCH($C$1,Database!$A$1:$C$1,),)=0,#N/A,VLOOKUP(Table7[[#This Row],[Date]],Database!$A:$C,MATCH($C$1,Database!$A$1:$C$1,),))</f>
        <v>5.4</v>
      </c>
      <c r="D3445">
        <f>IFERROR(Table7[[#This Row],[United States 10y]]-Table7[[#This Row],[United States 3y]],#N/A)</f>
        <v>2.1599999999999993</v>
      </c>
    </row>
    <row r="3446" spans="1:4" x14ac:dyDescent="0.2">
      <c r="A3446" s="6">
        <f>Database!$A5531</f>
        <v>27467</v>
      </c>
      <c r="B3446">
        <f>IF(VLOOKUP(Table7[[#This Row],[Date]],Database!$A:$C,MATCH($B$1,Database!$A$1:$C$1,),)=0,#N/A,VLOOKUP(Table7[[#This Row],[Date]],Database!$A:$C,MATCH($B$1,Database!$A$1:$C$1,),))</f>
        <v>7.58</v>
      </c>
      <c r="C3446">
        <f>IF(VLOOKUP(Table7[[#This Row],[Date]],Database!$A:$C,MATCH($C$1,Database!$A$1:$C$1,),)=0,#N/A,VLOOKUP(Table7[[#This Row],[Date]],Database!$A:$C,MATCH($C$1,Database!$A$1:$C$1,),))</f>
        <v>5.38</v>
      </c>
      <c r="D3446">
        <f>IFERROR(Table7[[#This Row],[United States 10y]]-Table7[[#This Row],[United States 3y]],#N/A)</f>
        <v>2.2000000000000002</v>
      </c>
    </row>
    <row r="3447" spans="1:4" x14ac:dyDescent="0.2">
      <c r="A3447" s="6">
        <f>Database!$A5532</f>
        <v>27470</v>
      </c>
      <c r="B3447">
        <f>IF(VLOOKUP(Table7[[#This Row],[Date]],Database!$A:$C,MATCH($B$1,Database!$A$1:$C$1,),)=0,#N/A,VLOOKUP(Table7[[#This Row],[Date]],Database!$A:$C,MATCH($B$1,Database!$A$1:$C$1,),))</f>
        <v>7.7</v>
      </c>
      <c r="C3447">
        <f>IF(VLOOKUP(Table7[[#This Row],[Date]],Database!$A:$C,MATCH($C$1,Database!$A$1:$C$1,),)=0,#N/A,VLOOKUP(Table7[[#This Row],[Date]],Database!$A:$C,MATCH($C$1,Database!$A$1:$C$1,),))</f>
        <v>5.41</v>
      </c>
      <c r="D3447">
        <f>IFERROR(Table7[[#This Row],[United States 10y]]-Table7[[#This Row],[United States 3y]],#N/A)</f>
        <v>2.29</v>
      </c>
    </row>
    <row r="3448" spans="1:4" x14ac:dyDescent="0.2">
      <c r="A3448" s="6">
        <f>Database!$A5533</f>
        <v>27471</v>
      </c>
      <c r="B3448">
        <f>IF(VLOOKUP(Table7[[#This Row],[Date]],Database!$A:$C,MATCH($B$1,Database!$A$1:$C$1,),)=0,#N/A,VLOOKUP(Table7[[#This Row],[Date]],Database!$A:$C,MATCH($B$1,Database!$A$1:$C$1,),))</f>
        <v>7.7</v>
      </c>
      <c r="C3448">
        <f>IF(VLOOKUP(Table7[[#This Row],[Date]],Database!$A:$C,MATCH($C$1,Database!$A$1:$C$1,),)=0,#N/A,VLOOKUP(Table7[[#This Row],[Date]],Database!$A:$C,MATCH($C$1,Database!$A$1:$C$1,),))</f>
        <v>5.42</v>
      </c>
      <c r="D3448">
        <f>IFERROR(Table7[[#This Row],[United States 10y]]-Table7[[#This Row],[United States 3y]],#N/A)</f>
        <v>2.2800000000000002</v>
      </c>
    </row>
    <row r="3449" spans="1:4" x14ac:dyDescent="0.2">
      <c r="A3449" s="6">
        <f>Database!$A5534</f>
        <v>27472</v>
      </c>
      <c r="B3449">
        <f>IF(VLOOKUP(Table7[[#This Row],[Date]],Database!$A:$C,MATCH($B$1,Database!$A$1:$C$1,),)=0,#N/A,VLOOKUP(Table7[[#This Row],[Date]],Database!$A:$C,MATCH($B$1,Database!$A$1:$C$1,),))</f>
        <v>7.8</v>
      </c>
      <c r="C3449">
        <f>IF(VLOOKUP(Table7[[#This Row],[Date]],Database!$A:$C,MATCH($C$1,Database!$A$1:$C$1,),)=0,#N/A,VLOOKUP(Table7[[#This Row],[Date]],Database!$A:$C,MATCH($C$1,Database!$A$1:$C$1,),))</f>
        <v>5.49</v>
      </c>
      <c r="D3449">
        <f>IFERROR(Table7[[#This Row],[United States 10y]]-Table7[[#This Row],[United States 3y]],#N/A)</f>
        <v>2.3099999999999996</v>
      </c>
    </row>
    <row r="3450" spans="1:4" x14ac:dyDescent="0.2">
      <c r="A3450" s="6">
        <f>Database!$A5535</f>
        <v>27473</v>
      </c>
      <c r="B3450">
        <f>IF(VLOOKUP(Table7[[#This Row],[Date]],Database!$A:$C,MATCH($B$1,Database!$A$1:$C$1,),)=0,#N/A,VLOOKUP(Table7[[#This Row],[Date]],Database!$A:$C,MATCH($B$1,Database!$A$1:$C$1,),))</f>
        <v>7.95</v>
      </c>
      <c r="C3450">
        <f>IF(VLOOKUP(Table7[[#This Row],[Date]],Database!$A:$C,MATCH($C$1,Database!$A$1:$C$1,),)=0,#N/A,VLOOKUP(Table7[[#This Row],[Date]],Database!$A:$C,MATCH($C$1,Database!$A$1:$C$1,),))</f>
        <v>5.35</v>
      </c>
      <c r="D3450">
        <f>IFERROR(Table7[[#This Row],[United States 10y]]-Table7[[#This Row],[United States 3y]],#N/A)</f>
        <v>2.6000000000000005</v>
      </c>
    </row>
    <row r="3451" spans="1:4" x14ac:dyDescent="0.2">
      <c r="A3451" s="6">
        <f>Database!$A5536</f>
        <v>27474</v>
      </c>
      <c r="B3451">
        <f>IF(VLOOKUP(Table7[[#This Row],[Date]],Database!$A:$C,MATCH($B$1,Database!$A$1:$C$1,),)=0,#N/A,VLOOKUP(Table7[[#This Row],[Date]],Database!$A:$C,MATCH($B$1,Database!$A$1:$C$1,),))</f>
        <v>7.84</v>
      </c>
      <c r="C3451">
        <f>IF(VLOOKUP(Table7[[#This Row],[Date]],Database!$A:$C,MATCH($C$1,Database!$A$1:$C$1,),)=0,#N/A,VLOOKUP(Table7[[#This Row],[Date]],Database!$A:$C,MATCH($C$1,Database!$A$1:$C$1,),))</f>
        <v>5.4</v>
      </c>
      <c r="D3451">
        <f>IFERROR(Table7[[#This Row],[United States 10y]]-Table7[[#This Row],[United States 3y]],#N/A)</f>
        <v>2.4399999999999995</v>
      </c>
    </row>
    <row r="3452" spans="1:4" x14ac:dyDescent="0.2">
      <c r="A3452" s="6">
        <f>Database!$A5537</f>
        <v>27477</v>
      </c>
      <c r="B3452">
        <f>IF(VLOOKUP(Table7[[#This Row],[Date]],Database!$A:$C,MATCH($B$1,Database!$A$1:$C$1,),)=0,#N/A,VLOOKUP(Table7[[#This Row],[Date]],Database!$A:$C,MATCH($B$1,Database!$A$1:$C$1,),))</f>
        <v>8.0500000000000007</v>
      </c>
      <c r="C3452">
        <f>IF(VLOOKUP(Table7[[#This Row],[Date]],Database!$A:$C,MATCH($C$1,Database!$A$1:$C$1,),)=0,#N/A,VLOOKUP(Table7[[#This Row],[Date]],Database!$A:$C,MATCH($C$1,Database!$A$1:$C$1,),))</f>
        <v>5.55</v>
      </c>
      <c r="D3452">
        <f>IFERROR(Table7[[#This Row],[United States 10y]]-Table7[[#This Row],[United States 3y]],#N/A)</f>
        <v>2.5000000000000009</v>
      </c>
    </row>
    <row r="3453" spans="1:4" x14ac:dyDescent="0.2">
      <c r="A3453" s="6">
        <f>Database!$A5538</f>
        <v>27478</v>
      </c>
      <c r="B3453">
        <f>IF(VLOOKUP(Table7[[#This Row],[Date]],Database!$A:$C,MATCH($B$1,Database!$A$1:$C$1,),)=0,#N/A,VLOOKUP(Table7[[#This Row],[Date]],Database!$A:$C,MATCH($B$1,Database!$A$1:$C$1,),))</f>
        <v>8.0299999999999994</v>
      </c>
      <c r="C3453">
        <f>IF(VLOOKUP(Table7[[#This Row],[Date]],Database!$A:$C,MATCH($C$1,Database!$A$1:$C$1,),)=0,#N/A,VLOOKUP(Table7[[#This Row],[Date]],Database!$A:$C,MATCH($C$1,Database!$A$1:$C$1,),))</f>
        <v>5.54</v>
      </c>
      <c r="D3453">
        <f>IFERROR(Table7[[#This Row],[United States 10y]]-Table7[[#This Row],[United States 3y]],#N/A)</f>
        <v>2.4899999999999993</v>
      </c>
    </row>
    <row r="3454" spans="1:4" x14ac:dyDescent="0.2">
      <c r="A3454" s="6">
        <f>Database!$A5539</f>
        <v>27479</v>
      </c>
      <c r="B3454">
        <f>IF(VLOOKUP(Table7[[#This Row],[Date]],Database!$A:$C,MATCH($B$1,Database!$A$1:$C$1,),)=0,#N/A,VLOOKUP(Table7[[#This Row],[Date]],Database!$A:$C,MATCH($B$1,Database!$A$1:$C$1,),))</f>
        <v>8.02</v>
      </c>
      <c r="C3454">
        <f>IF(VLOOKUP(Table7[[#This Row],[Date]],Database!$A:$C,MATCH($C$1,Database!$A$1:$C$1,),)=0,#N/A,VLOOKUP(Table7[[#This Row],[Date]],Database!$A:$C,MATCH($C$1,Database!$A$1:$C$1,),))</f>
        <v>5.52</v>
      </c>
      <c r="D3454">
        <f>IFERROR(Table7[[#This Row],[United States 10y]]-Table7[[#This Row],[United States 3y]],#N/A)</f>
        <v>2.5</v>
      </c>
    </row>
    <row r="3455" spans="1:4" x14ac:dyDescent="0.2">
      <c r="A3455" s="6">
        <f>Database!$A5540</f>
        <v>27480</v>
      </c>
      <c r="B3455">
        <f>IF(VLOOKUP(Table7[[#This Row],[Date]],Database!$A:$C,MATCH($B$1,Database!$A$1:$C$1,),)=0,#N/A,VLOOKUP(Table7[[#This Row],[Date]],Database!$A:$C,MATCH($B$1,Database!$A$1:$C$1,),))</f>
        <v>8.08</v>
      </c>
      <c r="C3455">
        <f>IF(VLOOKUP(Table7[[#This Row],[Date]],Database!$A:$C,MATCH($C$1,Database!$A$1:$C$1,),)=0,#N/A,VLOOKUP(Table7[[#This Row],[Date]],Database!$A:$C,MATCH($C$1,Database!$A$1:$C$1,),))</f>
        <v>5.49</v>
      </c>
      <c r="D3455">
        <f>IFERROR(Table7[[#This Row],[United States 10y]]-Table7[[#This Row],[United States 3y]],#N/A)</f>
        <v>2.59</v>
      </c>
    </row>
    <row r="3456" spans="1:4" x14ac:dyDescent="0.2">
      <c r="A3456" s="6">
        <f>Database!$A5541</f>
        <v>27481</v>
      </c>
      <c r="B3456" t="e">
        <f>IF(VLOOKUP(Table7[[#This Row],[Date]],Database!$A:$C,MATCH($B$1,Database!$A$1:$C$1,),)=0,#N/A,VLOOKUP(Table7[[#This Row],[Date]],Database!$A:$C,MATCH($B$1,Database!$A$1:$C$1,),))</f>
        <v>#N/A</v>
      </c>
      <c r="C3456" t="e">
        <f>IF(VLOOKUP(Table7[[#This Row],[Date]],Database!$A:$C,MATCH($C$1,Database!$A$1:$C$1,),)=0,#N/A,VLOOKUP(Table7[[#This Row],[Date]],Database!$A:$C,MATCH($C$1,Database!$A$1:$C$1,),))</f>
        <v>#N/A</v>
      </c>
      <c r="D3456" t="e">
        <f>IFERROR(Table7[[#This Row],[United States 10y]]-Table7[[#This Row],[United States 3y]],#N/A)</f>
        <v>#N/A</v>
      </c>
    </row>
    <row r="3457" spans="1:4" x14ac:dyDescent="0.2">
      <c r="A3457" s="6">
        <f>Database!$A5542</f>
        <v>27484</v>
      </c>
      <c r="B3457">
        <f>IF(VLOOKUP(Table7[[#This Row],[Date]],Database!$A:$C,MATCH($B$1,Database!$A$1:$C$1,),)=0,#N/A,VLOOKUP(Table7[[#This Row],[Date]],Database!$A:$C,MATCH($B$1,Database!$A$1:$C$1,),))</f>
        <v>8.01</v>
      </c>
      <c r="C3457">
        <f>IF(VLOOKUP(Table7[[#This Row],[Date]],Database!$A:$C,MATCH($C$1,Database!$A$1:$C$1,),)=0,#N/A,VLOOKUP(Table7[[#This Row],[Date]],Database!$A:$C,MATCH($C$1,Database!$A$1:$C$1,),))</f>
        <v>5.53</v>
      </c>
      <c r="D3457">
        <f>IFERROR(Table7[[#This Row],[United States 10y]]-Table7[[#This Row],[United States 3y]],#N/A)</f>
        <v>2.4799999999999995</v>
      </c>
    </row>
    <row r="3458" spans="1:4" x14ac:dyDescent="0.2">
      <c r="A3458" s="6">
        <f>Database!$A5543</f>
        <v>27485</v>
      </c>
      <c r="B3458">
        <f>IF(VLOOKUP(Table7[[#This Row],[Date]],Database!$A:$C,MATCH($B$1,Database!$A$1:$C$1,),)=0,#N/A,VLOOKUP(Table7[[#This Row],[Date]],Database!$A:$C,MATCH($B$1,Database!$A$1:$C$1,),))</f>
        <v>8.08</v>
      </c>
      <c r="C3458">
        <f>IF(VLOOKUP(Table7[[#This Row],[Date]],Database!$A:$C,MATCH($C$1,Database!$A$1:$C$1,),)=0,#N/A,VLOOKUP(Table7[[#This Row],[Date]],Database!$A:$C,MATCH($C$1,Database!$A$1:$C$1,),))</f>
        <v>5.64</v>
      </c>
      <c r="D3458">
        <f>IFERROR(Table7[[#This Row],[United States 10y]]-Table7[[#This Row],[United States 3y]],#N/A)</f>
        <v>2.4400000000000004</v>
      </c>
    </row>
    <row r="3459" spans="1:4" x14ac:dyDescent="0.2">
      <c r="A3459" s="6">
        <f>Database!$A5544</f>
        <v>27486</v>
      </c>
      <c r="B3459">
        <f>IF(VLOOKUP(Table7[[#This Row],[Date]],Database!$A:$C,MATCH($B$1,Database!$A$1:$C$1,),)=0,#N/A,VLOOKUP(Table7[[#This Row],[Date]],Database!$A:$C,MATCH($B$1,Database!$A$1:$C$1,),))</f>
        <v>8.2200000000000006</v>
      </c>
      <c r="C3459">
        <f>IF(VLOOKUP(Table7[[#This Row],[Date]],Database!$A:$C,MATCH($C$1,Database!$A$1:$C$1,),)=0,#N/A,VLOOKUP(Table7[[#This Row],[Date]],Database!$A:$C,MATCH($C$1,Database!$A$1:$C$1,),))</f>
        <v>5.64</v>
      </c>
      <c r="D3459">
        <f>IFERROR(Table7[[#This Row],[United States 10y]]-Table7[[#This Row],[United States 3y]],#N/A)</f>
        <v>2.580000000000001</v>
      </c>
    </row>
    <row r="3460" spans="1:4" x14ac:dyDescent="0.2">
      <c r="A3460" s="6">
        <f>Database!$A5545</f>
        <v>27487</v>
      </c>
      <c r="B3460">
        <f>IF(VLOOKUP(Table7[[#This Row],[Date]],Database!$A:$C,MATCH($B$1,Database!$A$1:$C$1,),)=0,#N/A,VLOOKUP(Table7[[#This Row],[Date]],Database!$A:$C,MATCH($B$1,Database!$A$1:$C$1,),))</f>
        <v>8.1300000000000008</v>
      </c>
      <c r="C3460">
        <f>IF(VLOOKUP(Table7[[#This Row],[Date]],Database!$A:$C,MATCH($C$1,Database!$A$1:$C$1,),)=0,#N/A,VLOOKUP(Table7[[#This Row],[Date]],Database!$A:$C,MATCH($C$1,Database!$A$1:$C$1,),))</f>
        <v>5.6</v>
      </c>
      <c r="D3460">
        <f>IFERROR(Table7[[#This Row],[United States 10y]]-Table7[[#This Row],[United States 3y]],#N/A)</f>
        <v>2.5300000000000011</v>
      </c>
    </row>
    <row r="3461" spans="1:4" x14ac:dyDescent="0.2">
      <c r="A3461" s="6">
        <f>Database!$A5546</f>
        <v>27488</v>
      </c>
      <c r="B3461">
        <f>IF(VLOOKUP(Table7[[#This Row],[Date]],Database!$A:$C,MATCH($B$1,Database!$A$1:$C$1,),)=0,#N/A,VLOOKUP(Table7[[#This Row],[Date]],Database!$A:$C,MATCH($B$1,Database!$A$1:$C$1,),))</f>
        <v>8.15</v>
      </c>
      <c r="C3461">
        <f>IF(VLOOKUP(Table7[[#This Row],[Date]],Database!$A:$C,MATCH($C$1,Database!$A$1:$C$1,),)=0,#N/A,VLOOKUP(Table7[[#This Row],[Date]],Database!$A:$C,MATCH($C$1,Database!$A$1:$C$1,),))</f>
        <v>5.68</v>
      </c>
      <c r="D3461">
        <f>IFERROR(Table7[[#This Row],[United States 10y]]-Table7[[#This Row],[United States 3y]],#N/A)</f>
        <v>2.4700000000000006</v>
      </c>
    </row>
    <row r="3462" spans="1:4" x14ac:dyDescent="0.2">
      <c r="A3462" s="6">
        <f>Database!$A5547</f>
        <v>27491</v>
      </c>
      <c r="B3462">
        <f>IF(VLOOKUP(Table7[[#This Row],[Date]],Database!$A:$C,MATCH($B$1,Database!$A$1:$C$1,),)=0,#N/A,VLOOKUP(Table7[[#This Row],[Date]],Database!$A:$C,MATCH($B$1,Database!$A$1:$C$1,),))</f>
        <v>8.26</v>
      </c>
      <c r="C3462">
        <f>IF(VLOOKUP(Table7[[#This Row],[Date]],Database!$A:$C,MATCH($C$1,Database!$A$1:$C$1,),)=0,#N/A,VLOOKUP(Table7[[#This Row],[Date]],Database!$A:$C,MATCH($C$1,Database!$A$1:$C$1,),))</f>
        <v>6.01</v>
      </c>
      <c r="D3462">
        <f>IFERROR(Table7[[#This Row],[United States 10y]]-Table7[[#This Row],[United States 3y]],#N/A)</f>
        <v>2.25</v>
      </c>
    </row>
    <row r="3463" spans="1:4" x14ac:dyDescent="0.2">
      <c r="A3463" s="6">
        <f>Database!$A5548</f>
        <v>27492</v>
      </c>
      <c r="B3463">
        <f>IF(VLOOKUP(Table7[[#This Row],[Date]],Database!$A:$C,MATCH($B$1,Database!$A$1:$C$1,),)=0,#N/A,VLOOKUP(Table7[[#This Row],[Date]],Database!$A:$C,MATCH($B$1,Database!$A$1:$C$1,),))</f>
        <v>8.2100000000000009</v>
      </c>
      <c r="C3463">
        <f>IF(VLOOKUP(Table7[[#This Row],[Date]],Database!$A:$C,MATCH($C$1,Database!$A$1:$C$1,),)=0,#N/A,VLOOKUP(Table7[[#This Row],[Date]],Database!$A:$C,MATCH($C$1,Database!$A$1:$C$1,),))</f>
        <v>5.7</v>
      </c>
      <c r="D3463">
        <f>IFERROR(Table7[[#This Row],[United States 10y]]-Table7[[#This Row],[United States 3y]],#N/A)</f>
        <v>2.5100000000000007</v>
      </c>
    </row>
    <row r="3464" spans="1:4" x14ac:dyDescent="0.2">
      <c r="A3464" s="6">
        <f>Database!$A5549</f>
        <v>27493</v>
      </c>
      <c r="B3464">
        <f>IF(VLOOKUP(Table7[[#This Row],[Date]],Database!$A:$C,MATCH($B$1,Database!$A$1:$C$1,),)=0,#N/A,VLOOKUP(Table7[[#This Row],[Date]],Database!$A:$C,MATCH($B$1,Database!$A$1:$C$1,),))</f>
        <v>8.17</v>
      </c>
      <c r="C3464">
        <f>IF(VLOOKUP(Table7[[#This Row],[Date]],Database!$A:$C,MATCH($C$1,Database!$A$1:$C$1,),)=0,#N/A,VLOOKUP(Table7[[#This Row],[Date]],Database!$A:$C,MATCH($C$1,Database!$A$1:$C$1,),))</f>
        <v>5.7</v>
      </c>
      <c r="D3464">
        <f>IFERROR(Table7[[#This Row],[United States 10y]]-Table7[[#This Row],[United States 3y]],#N/A)</f>
        <v>2.4699999999999998</v>
      </c>
    </row>
    <row r="3465" spans="1:4" x14ac:dyDescent="0.2">
      <c r="A3465" s="6">
        <f>Database!$A5550</f>
        <v>27494</v>
      </c>
      <c r="B3465">
        <f>IF(VLOOKUP(Table7[[#This Row],[Date]],Database!$A:$C,MATCH($B$1,Database!$A$1:$C$1,),)=0,#N/A,VLOOKUP(Table7[[#This Row],[Date]],Database!$A:$C,MATCH($B$1,Database!$A$1:$C$1,),))</f>
        <v>8.19</v>
      </c>
      <c r="C3465">
        <f>IF(VLOOKUP(Table7[[#This Row],[Date]],Database!$A:$C,MATCH($C$1,Database!$A$1:$C$1,),)=0,#N/A,VLOOKUP(Table7[[#This Row],[Date]],Database!$A:$C,MATCH($C$1,Database!$A$1:$C$1,),))</f>
        <v>5.71</v>
      </c>
      <c r="D3465">
        <f>IFERROR(Table7[[#This Row],[United States 10y]]-Table7[[#This Row],[United States 3y]],#N/A)</f>
        <v>2.4799999999999995</v>
      </c>
    </row>
    <row r="3466" spans="1:4" x14ac:dyDescent="0.2">
      <c r="A3466" s="6">
        <f>Database!$A5551</f>
        <v>27495</v>
      </c>
      <c r="B3466">
        <f>IF(VLOOKUP(Table7[[#This Row],[Date]],Database!$A:$C,MATCH($B$1,Database!$A$1:$C$1,),)=0,#N/A,VLOOKUP(Table7[[#This Row],[Date]],Database!$A:$C,MATCH($B$1,Database!$A$1:$C$1,),))</f>
        <v>8.2200000000000006</v>
      </c>
      <c r="C3466">
        <f>IF(VLOOKUP(Table7[[#This Row],[Date]],Database!$A:$C,MATCH($C$1,Database!$A$1:$C$1,),)=0,#N/A,VLOOKUP(Table7[[#This Row],[Date]],Database!$A:$C,MATCH($C$1,Database!$A$1:$C$1,),))</f>
        <v>5.56</v>
      </c>
      <c r="D3466">
        <f>IFERROR(Table7[[#This Row],[United States 10y]]-Table7[[#This Row],[United States 3y]],#N/A)</f>
        <v>2.660000000000001</v>
      </c>
    </row>
    <row r="3467" spans="1:4" x14ac:dyDescent="0.2">
      <c r="A3467" s="6">
        <f>Database!$A5552</f>
        <v>27498</v>
      </c>
      <c r="B3467">
        <f>IF(VLOOKUP(Table7[[#This Row],[Date]],Database!$A:$C,MATCH($B$1,Database!$A$1:$C$1,),)=0,#N/A,VLOOKUP(Table7[[#This Row],[Date]],Database!$A:$C,MATCH($B$1,Database!$A$1:$C$1,),))</f>
        <v>8.16</v>
      </c>
      <c r="C3467">
        <f>IF(VLOOKUP(Table7[[#This Row],[Date]],Database!$A:$C,MATCH($C$1,Database!$A$1:$C$1,),)=0,#N/A,VLOOKUP(Table7[[#This Row],[Date]],Database!$A:$C,MATCH($C$1,Database!$A$1:$C$1,),))</f>
        <v>5.53</v>
      </c>
      <c r="D3467">
        <f>IFERROR(Table7[[#This Row],[United States 10y]]-Table7[[#This Row],[United States 3y]],#N/A)</f>
        <v>2.63</v>
      </c>
    </row>
    <row r="3468" spans="1:4" x14ac:dyDescent="0.2">
      <c r="A3468" s="6">
        <f>Database!$A5553</f>
        <v>27499</v>
      </c>
      <c r="B3468">
        <f>IF(VLOOKUP(Table7[[#This Row],[Date]],Database!$A:$C,MATCH($B$1,Database!$A$1:$C$1,),)=0,#N/A,VLOOKUP(Table7[[#This Row],[Date]],Database!$A:$C,MATCH($B$1,Database!$A$1:$C$1,),))</f>
        <v>8.16</v>
      </c>
      <c r="C3468">
        <f>IF(VLOOKUP(Table7[[#This Row],[Date]],Database!$A:$C,MATCH($C$1,Database!$A$1:$C$1,),)=0,#N/A,VLOOKUP(Table7[[#This Row],[Date]],Database!$A:$C,MATCH($C$1,Database!$A$1:$C$1,),))</f>
        <v>5.48</v>
      </c>
      <c r="D3468">
        <f>IFERROR(Table7[[#This Row],[United States 10y]]-Table7[[#This Row],[United States 3y]],#N/A)</f>
        <v>2.6799999999999997</v>
      </c>
    </row>
    <row r="3469" spans="1:4" x14ac:dyDescent="0.2">
      <c r="A3469" s="6">
        <f>Database!$A5554</f>
        <v>27500</v>
      </c>
      <c r="B3469">
        <f>IF(VLOOKUP(Table7[[#This Row],[Date]],Database!$A:$C,MATCH($B$1,Database!$A$1:$C$1,),)=0,#N/A,VLOOKUP(Table7[[#This Row],[Date]],Database!$A:$C,MATCH($B$1,Database!$A$1:$C$1,),))</f>
        <v>8.15</v>
      </c>
      <c r="C3469">
        <f>IF(VLOOKUP(Table7[[#This Row],[Date]],Database!$A:$C,MATCH($C$1,Database!$A$1:$C$1,),)=0,#N/A,VLOOKUP(Table7[[#This Row],[Date]],Database!$A:$C,MATCH($C$1,Database!$A$1:$C$1,),))</f>
        <v>5.34</v>
      </c>
      <c r="D3469">
        <f>IFERROR(Table7[[#This Row],[United States 10y]]-Table7[[#This Row],[United States 3y]],#N/A)</f>
        <v>2.8100000000000005</v>
      </c>
    </row>
    <row r="3470" spans="1:4" x14ac:dyDescent="0.2">
      <c r="A3470" s="6">
        <f>Database!$A5555</f>
        <v>27501</v>
      </c>
      <c r="B3470">
        <f>IF(VLOOKUP(Table7[[#This Row],[Date]],Database!$A:$C,MATCH($B$1,Database!$A$1:$C$1,),)=0,#N/A,VLOOKUP(Table7[[#This Row],[Date]],Database!$A:$C,MATCH($B$1,Database!$A$1:$C$1,),))</f>
        <v>8.2100000000000009</v>
      </c>
      <c r="C3470">
        <f>IF(VLOOKUP(Table7[[#This Row],[Date]],Database!$A:$C,MATCH($C$1,Database!$A$1:$C$1,),)=0,#N/A,VLOOKUP(Table7[[#This Row],[Date]],Database!$A:$C,MATCH($C$1,Database!$A$1:$C$1,),))</f>
        <v>5.4</v>
      </c>
      <c r="D3470">
        <f>IFERROR(Table7[[#This Row],[United States 10y]]-Table7[[#This Row],[United States 3y]],#N/A)</f>
        <v>2.8100000000000005</v>
      </c>
    </row>
    <row r="3471" spans="1:4" x14ac:dyDescent="0.2">
      <c r="A3471" s="6">
        <f>Database!$A5556</f>
        <v>27502</v>
      </c>
      <c r="B3471">
        <f>IF(VLOOKUP(Table7[[#This Row],[Date]],Database!$A:$C,MATCH($B$1,Database!$A$1:$C$1,),)=0,#N/A,VLOOKUP(Table7[[#This Row],[Date]],Database!$A:$C,MATCH($B$1,Database!$A$1:$C$1,),))</f>
        <v>8.27</v>
      </c>
      <c r="C3471">
        <f>IF(VLOOKUP(Table7[[#This Row],[Date]],Database!$A:$C,MATCH($C$1,Database!$A$1:$C$1,),)=0,#N/A,VLOOKUP(Table7[[#This Row],[Date]],Database!$A:$C,MATCH($C$1,Database!$A$1:$C$1,),))</f>
        <v>5.44</v>
      </c>
      <c r="D3471">
        <f>IFERROR(Table7[[#This Row],[United States 10y]]-Table7[[#This Row],[United States 3y]],#N/A)</f>
        <v>2.8299999999999992</v>
      </c>
    </row>
    <row r="3472" spans="1:4" x14ac:dyDescent="0.2">
      <c r="A3472" s="6">
        <f>Database!$A5557</f>
        <v>27505</v>
      </c>
      <c r="B3472">
        <f>IF(VLOOKUP(Table7[[#This Row],[Date]],Database!$A:$C,MATCH($B$1,Database!$A$1:$C$1,),)=0,#N/A,VLOOKUP(Table7[[#This Row],[Date]],Database!$A:$C,MATCH($B$1,Database!$A$1:$C$1,),))</f>
        <v>8.32</v>
      </c>
      <c r="C3472">
        <f>IF(VLOOKUP(Table7[[#This Row],[Date]],Database!$A:$C,MATCH($C$1,Database!$A$1:$C$1,),)=0,#N/A,VLOOKUP(Table7[[#This Row],[Date]],Database!$A:$C,MATCH($C$1,Database!$A$1:$C$1,),))</f>
        <v>5.55</v>
      </c>
      <c r="D3472">
        <f>IFERROR(Table7[[#This Row],[United States 10y]]-Table7[[#This Row],[United States 3y]],#N/A)</f>
        <v>2.7700000000000005</v>
      </c>
    </row>
    <row r="3473" spans="1:4" x14ac:dyDescent="0.2">
      <c r="A3473" s="6">
        <f>Database!$A5558</f>
        <v>27506</v>
      </c>
      <c r="B3473">
        <f>IF(VLOOKUP(Table7[[#This Row],[Date]],Database!$A:$C,MATCH($B$1,Database!$A$1:$C$1,),)=0,#N/A,VLOOKUP(Table7[[#This Row],[Date]],Database!$A:$C,MATCH($B$1,Database!$A$1:$C$1,),))</f>
        <v>8.32</v>
      </c>
      <c r="C3473">
        <f>IF(VLOOKUP(Table7[[#This Row],[Date]],Database!$A:$C,MATCH($C$1,Database!$A$1:$C$1,),)=0,#N/A,VLOOKUP(Table7[[#This Row],[Date]],Database!$A:$C,MATCH($C$1,Database!$A$1:$C$1,),))</f>
        <v>5.75</v>
      </c>
      <c r="D3473">
        <f>IFERROR(Table7[[#This Row],[United States 10y]]-Table7[[#This Row],[United States 3y]],#N/A)</f>
        <v>2.5700000000000003</v>
      </c>
    </row>
    <row r="3474" spans="1:4" x14ac:dyDescent="0.2">
      <c r="A3474" s="6">
        <f>Database!$A5559</f>
        <v>27507</v>
      </c>
      <c r="B3474">
        <f>IF(VLOOKUP(Table7[[#This Row],[Date]],Database!$A:$C,MATCH($B$1,Database!$A$1:$C$1,),)=0,#N/A,VLOOKUP(Table7[[#This Row],[Date]],Database!$A:$C,MATCH($B$1,Database!$A$1:$C$1,),))</f>
        <v>8.27</v>
      </c>
      <c r="C3474">
        <f>IF(VLOOKUP(Table7[[#This Row],[Date]],Database!$A:$C,MATCH($C$1,Database!$A$1:$C$1,),)=0,#N/A,VLOOKUP(Table7[[#This Row],[Date]],Database!$A:$C,MATCH($C$1,Database!$A$1:$C$1,),))</f>
        <v>5.69</v>
      </c>
      <c r="D3474">
        <f>IFERROR(Table7[[#This Row],[United States 10y]]-Table7[[#This Row],[United States 3y]],#N/A)</f>
        <v>2.5799999999999992</v>
      </c>
    </row>
    <row r="3475" spans="1:4" x14ac:dyDescent="0.2">
      <c r="A3475" s="6">
        <f>Database!$A5560</f>
        <v>27508</v>
      </c>
      <c r="B3475">
        <f>IF(VLOOKUP(Table7[[#This Row],[Date]],Database!$A:$C,MATCH($B$1,Database!$A$1:$C$1,),)=0,#N/A,VLOOKUP(Table7[[#This Row],[Date]],Database!$A:$C,MATCH($B$1,Database!$A$1:$C$1,),))</f>
        <v>8.25</v>
      </c>
      <c r="C3475">
        <f>IF(VLOOKUP(Table7[[#This Row],[Date]],Database!$A:$C,MATCH($C$1,Database!$A$1:$C$1,),)=0,#N/A,VLOOKUP(Table7[[#This Row],[Date]],Database!$A:$C,MATCH($C$1,Database!$A$1:$C$1,),))</f>
        <v>5.67</v>
      </c>
      <c r="D3475">
        <f>IFERROR(Table7[[#This Row],[United States 10y]]-Table7[[#This Row],[United States 3y]],#N/A)</f>
        <v>2.58</v>
      </c>
    </row>
    <row r="3476" spans="1:4" x14ac:dyDescent="0.2">
      <c r="A3476" s="6">
        <f>Database!$A5561</f>
        <v>27509</v>
      </c>
      <c r="B3476">
        <f>IF(VLOOKUP(Table7[[#This Row],[Date]],Database!$A:$C,MATCH($B$1,Database!$A$1:$C$1,),)=0,#N/A,VLOOKUP(Table7[[#This Row],[Date]],Database!$A:$C,MATCH($B$1,Database!$A$1:$C$1,),))</f>
        <v>8.25</v>
      </c>
      <c r="C3476">
        <f>IF(VLOOKUP(Table7[[#This Row],[Date]],Database!$A:$C,MATCH($C$1,Database!$A$1:$C$1,),)=0,#N/A,VLOOKUP(Table7[[#This Row],[Date]],Database!$A:$C,MATCH($C$1,Database!$A$1:$C$1,),))</f>
        <v>5.63</v>
      </c>
      <c r="D3476">
        <f>IFERROR(Table7[[#This Row],[United States 10y]]-Table7[[#This Row],[United States 3y]],#N/A)</f>
        <v>2.62</v>
      </c>
    </row>
    <row r="3477" spans="1:4" x14ac:dyDescent="0.2">
      <c r="A3477" s="6">
        <f>Database!$A5562</f>
        <v>27512</v>
      </c>
      <c r="B3477">
        <f>IF(VLOOKUP(Table7[[#This Row],[Date]],Database!$A:$C,MATCH($B$1,Database!$A$1:$C$1,),)=0,#N/A,VLOOKUP(Table7[[#This Row],[Date]],Database!$A:$C,MATCH($B$1,Database!$A$1:$C$1,),))</f>
        <v>8.35</v>
      </c>
      <c r="C3477">
        <f>IF(VLOOKUP(Table7[[#This Row],[Date]],Database!$A:$C,MATCH($C$1,Database!$A$1:$C$1,),)=0,#N/A,VLOOKUP(Table7[[#This Row],[Date]],Database!$A:$C,MATCH($C$1,Database!$A$1:$C$1,),))</f>
        <v>5.62</v>
      </c>
      <c r="D3477">
        <f>IFERROR(Table7[[#This Row],[United States 10y]]-Table7[[#This Row],[United States 3y]],#N/A)</f>
        <v>2.7299999999999995</v>
      </c>
    </row>
    <row r="3478" spans="1:4" x14ac:dyDescent="0.2">
      <c r="A3478" s="6">
        <f>Database!$A5563</f>
        <v>27513</v>
      </c>
      <c r="B3478">
        <f>IF(VLOOKUP(Table7[[#This Row],[Date]],Database!$A:$C,MATCH($B$1,Database!$A$1:$C$1,),)=0,#N/A,VLOOKUP(Table7[[#This Row],[Date]],Database!$A:$C,MATCH($B$1,Database!$A$1:$C$1,),))</f>
        <v>8.34</v>
      </c>
      <c r="C3478">
        <f>IF(VLOOKUP(Table7[[#This Row],[Date]],Database!$A:$C,MATCH($C$1,Database!$A$1:$C$1,),)=0,#N/A,VLOOKUP(Table7[[#This Row],[Date]],Database!$A:$C,MATCH($C$1,Database!$A$1:$C$1,),))</f>
        <v>5.6</v>
      </c>
      <c r="D3478">
        <f>IFERROR(Table7[[#This Row],[United States 10y]]-Table7[[#This Row],[United States 3y]],#N/A)</f>
        <v>2.74</v>
      </c>
    </row>
    <row r="3479" spans="1:4" x14ac:dyDescent="0.2">
      <c r="A3479" s="6">
        <f>Database!$A5564</f>
        <v>27514</v>
      </c>
      <c r="B3479">
        <f>IF(VLOOKUP(Table7[[#This Row],[Date]],Database!$A:$C,MATCH($B$1,Database!$A$1:$C$1,),)=0,#N/A,VLOOKUP(Table7[[#This Row],[Date]],Database!$A:$C,MATCH($B$1,Database!$A$1:$C$1,),))</f>
        <v>8.31</v>
      </c>
      <c r="C3479">
        <f>IF(VLOOKUP(Table7[[#This Row],[Date]],Database!$A:$C,MATCH($C$1,Database!$A$1:$C$1,),)=0,#N/A,VLOOKUP(Table7[[#This Row],[Date]],Database!$A:$C,MATCH($C$1,Database!$A$1:$C$1,),))</f>
        <v>5.5</v>
      </c>
      <c r="D3479">
        <f>IFERROR(Table7[[#This Row],[United States 10y]]-Table7[[#This Row],[United States 3y]],#N/A)</f>
        <v>2.8100000000000005</v>
      </c>
    </row>
    <row r="3480" spans="1:4" x14ac:dyDescent="0.2">
      <c r="A3480" s="6">
        <f>Database!$A5565</f>
        <v>27515</v>
      </c>
      <c r="B3480">
        <f>IF(VLOOKUP(Table7[[#This Row],[Date]],Database!$A:$C,MATCH($B$1,Database!$A$1:$C$1,),)=0,#N/A,VLOOKUP(Table7[[#This Row],[Date]],Database!$A:$C,MATCH($B$1,Database!$A$1:$C$1,),))</f>
        <v>8.31</v>
      </c>
      <c r="C3480">
        <f>IF(VLOOKUP(Table7[[#This Row],[Date]],Database!$A:$C,MATCH($C$1,Database!$A$1:$C$1,),)=0,#N/A,VLOOKUP(Table7[[#This Row],[Date]],Database!$A:$C,MATCH($C$1,Database!$A$1:$C$1,),))</f>
        <v>5.5</v>
      </c>
      <c r="D3480">
        <f>IFERROR(Table7[[#This Row],[United States 10y]]-Table7[[#This Row],[United States 3y]],#N/A)</f>
        <v>2.8100000000000005</v>
      </c>
    </row>
    <row r="3481" spans="1:4" x14ac:dyDescent="0.2">
      <c r="A3481" s="6">
        <f>Database!$A5566</f>
        <v>27516</v>
      </c>
      <c r="B3481">
        <f>IF(VLOOKUP(Table7[[#This Row],[Date]],Database!$A:$C,MATCH($B$1,Database!$A$1:$C$1,),)=0,#N/A,VLOOKUP(Table7[[#This Row],[Date]],Database!$A:$C,MATCH($B$1,Database!$A$1:$C$1,),))</f>
        <v>8.11</v>
      </c>
      <c r="C3481">
        <f>IF(VLOOKUP(Table7[[#This Row],[Date]],Database!$A:$C,MATCH($C$1,Database!$A$1:$C$1,),)=0,#N/A,VLOOKUP(Table7[[#This Row],[Date]],Database!$A:$C,MATCH($C$1,Database!$A$1:$C$1,),))</f>
        <v>5.31</v>
      </c>
      <c r="D3481">
        <f>IFERROR(Table7[[#This Row],[United States 10y]]-Table7[[#This Row],[United States 3y]],#N/A)</f>
        <v>2.8</v>
      </c>
    </row>
    <row r="3482" spans="1:4" x14ac:dyDescent="0.2">
      <c r="A3482" s="6">
        <f>Database!$A5567</f>
        <v>27519</v>
      </c>
      <c r="B3482">
        <f>IF(VLOOKUP(Table7[[#This Row],[Date]],Database!$A:$C,MATCH($B$1,Database!$A$1:$C$1,),)=0,#N/A,VLOOKUP(Table7[[#This Row],[Date]],Database!$A:$C,MATCH($B$1,Database!$A$1:$C$1,),))</f>
        <v>8.08</v>
      </c>
      <c r="C3482">
        <f>IF(VLOOKUP(Table7[[#This Row],[Date]],Database!$A:$C,MATCH($C$1,Database!$A$1:$C$1,),)=0,#N/A,VLOOKUP(Table7[[#This Row],[Date]],Database!$A:$C,MATCH($C$1,Database!$A$1:$C$1,),))</f>
        <v>5.34</v>
      </c>
      <c r="D3482">
        <f>IFERROR(Table7[[#This Row],[United States 10y]]-Table7[[#This Row],[United States 3y]],#N/A)</f>
        <v>2.74</v>
      </c>
    </row>
    <row r="3483" spans="1:4" x14ac:dyDescent="0.2">
      <c r="A3483" s="6">
        <f>Database!$A5568</f>
        <v>27520</v>
      </c>
      <c r="B3483">
        <f>IF(VLOOKUP(Table7[[#This Row],[Date]],Database!$A:$C,MATCH($B$1,Database!$A$1:$C$1,),)=0,#N/A,VLOOKUP(Table7[[#This Row],[Date]],Database!$A:$C,MATCH($B$1,Database!$A$1:$C$1,),))</f>
        <v>8.11</v>
      </c>
      <c r="C3483">
        <f>IF(VLOOKUP(Table7[[#This Row],[Date]],Database!$A:$C,MATCH($C$1,Database!$A$1:$C$1,),)=0,#N/A,VLOOKUP(Table7[[#This Row],[Date]],Database!$A:$C,MATCH($C$1,Database!$A$1:$C$1,),))</f>
        <v>5.44</v>
      </c>
      <c r="D3483">
        <f>IFERROR(Table7[[#This Row],[United States 10y]]-Table7[[#This Row],[United States 3y]],#N/A)</f>
        <v>2.669999999999999</v>
      </c>
    </row>
    <row r="3484" spans="1:4" x14ac:dyDescent="0.2">
      <c r="A3484" s="6">
        <f>Database!$A5569</f>
        <v>27521</v>
      </c>
      <c r="B3484">
        <f>IF(VLOOKUP(Table7[[#This Row],[Date]],Database!$A:$C,MATCH($B$1,Database!$A$1:$C$1,),)=0,#N/A,VLOOKUP(Table7[[#This Row],[Date]],Database!$A:$C,MATCH($B$1,Database!$A$1:$C$1,),))</f>
        <v>8.07</v>
      </c>
      <c r="C3484">
        <f>IF(VLOOKUP(Table7[[#This Row],[Date]],Database!$A:$C,MATCH($C$1,Database!$A$1:$C$1,),)=0,#N/A,VLOOKUP(Table7[[#This Row],[Date]],Database!$A:$C,MATCH($C$1,Database!$A$1:$C$1,),))</f>
        <v>5.47</v>
      </c>
      <c r="D3484">
        <f>IFERROR(Table7[[#This Row],[United States 10y]]-Table7[[#This Row],[United States 3y]],#N/A)</f>
        <v>2.6000000000000005</v>
      </c>
    </row>
    <row r="3485" spans="1:4" x14ac:dyDescent="0.2">
      <c r="A3485" s="6">
        <f>Database!$A5570</f>
        <v>27522</v>
      </c>
      <c r="B3485">
        <f>IF(VLOOKUP(Table7[[#This Row],[Date]],Database!$A:$C,MATCH($B$1,Database!$A$1:$C$1,),)=0,#N/A,VLOOKUP(Table7[[#This Row],[Date]],Database!$A:$C,MATCH($B$1,Database!$A$1:$C$1,),))</f>
        <v>8.09</v>
      </c>
      <c r="C3485">
        <f>IF(VLOOKUP(Table7[[#This Row],[Date]],Database!$A:$C,MATCH($C$1,Database!$A$1:$C$1,),)=0,#N/A,VLOOKUP(Table7[[#This Row],[Date]],Database!$A:$C,MATCH($C$1,Database!$A$1:$C$1,),))</f>
        <v>5.43</v>
      </c>
      <c r="D3485">
        <f>IFERROR(Table7[[#This Row],[United States 10y]]-Table7[[#This Row],[United States 3y]],#N/A)</f>
        <v>2.66</v>
      </c>
    </row>
    <row r="3486" spans="1:4" x14ac:dyDescent="0.2">
      <c r="A3486" s="6">
        <f>Database!$A5571</f>
        <v>27523</v>
      </c>
      <c r="B3486">
        <f>IF(VLOOKUP(Table7[[#This Row],[Date]],Database!$A:$C,MATCH($B$1,Database!$A$1:$C$1,),)=0,#N/A,VLOOKUP(Table7[[#This Row],[Date]],Database!$A:$C,MATCH($B$1,Database!$A$1:$C$1,),))</f>
        <v>8.08</v>
      </c>
      <c r="C3486">
        <f>IF(VLOOKUP(Table7[[#This Row],[Date]],Database!$A:$C,MATCH($C$1,Database!$A$1:$C$1,),)=0,#N/A,VLOOKUP(Table7[[#This Row],[Date]],Database!$A:$C,MATCH($C$1,Database!$A$1:$C$1,),))</f>
        <v>5.38</v>
      </c>
      <c r="D3486">
        <f>IFERROR(Table7[[#This Row],[United States 10y]]-Table7[[#This Row],[United States 3y]],#N/A)</f>
        <v>2.7</v>
      </c>
    </row>
    <row r="3487" spans="1:4" x14ac:dyDescent="0.2">
      <c r="A3487" s="6">
        <f>Database!$A5572</f>
        <v>27526</v>
      </c>
      <c r="B3487">
        <f>IF(VLOOKUP(Table7[[#This Row],[Date]],Database!$A:$C,MATCH($B$1,Database!$A$1:$C$1,),)=0,#N/A,VLOOKUP(Table7[[#This Row],[Date]],Database!$A:$C,MATCH($B$1,Database!$A$1:$C$1,),))</f>
        <v>8.07</v>
      </c>
      <c r="C3487">
        <f>IF(VLOOKUP(Table7[[#This Row],[Date]],Database!$A:$C,MATCH($C$1,Database!$A$1:$C$1,),)=0,#N/A,VLOOKUP(Table7[[#This Row],[Date]],Database!$A:$C,MATCH($C$1,Database!$A$1:$C$1,),))</f>
        <v>5.16</v>
      </c>
      <c r="D3487">
        <f>IFERROR(Table7[[#This Row],[United States 10y]]-Table7[[#This Row],[United States 3y]],#N/A)</f>
        <v>2.91</v>
      </c>
    </row>
    <row r="3488" spans="1:4" x14ac:dyDescent="0.2">
      <c r="A3488" s="6">
        <f>Database!$A5573</f>
        <v>27527</v>
      </c>
      <c r="B3488">
        <f>IF(VLOOKUP(Table7[[#This Row],[Date]],Database!$A:$C,MATCH($B$1,Database!$A$1:$C$1,),)=0,#N/A,VLOOKUP(Table7[[#This Row],[Date]],Database!$A:$C,MATCH($B$1,Database!$A$1:$C$1,),))</f>
        <v>8.06</v>
      </c>
      <c r="C3488">
        <f>IF(VLOOKUP(Table7[[#This Row],[Date]],Database!$A:$C,MATCH($C$1,Database!$A$1:$C$1,),)=0,#N/A,VLOOKUP(Table7[[#This Row],[Date]],Database!$A:$C,MATCH($C$1,Database!$A$1:$C$1,),))</f>
        <v>5</v>
      </c>
      <c r="D3488">
        <f>IFERROR(Table7[[#This Row],[United States 10y]]-Table7[[#This Row],[United States 3y]],#N/A)</f>
        <v>3.0600000000000005</v>
      </c>
    </row>
    <row r="3489" spans="1:4" x14ac:dyDescent="0.2">
      <c r="A3489" s="6">
        <f>Database!$A5574</f>
        <v>27528</v>
      </c>
      <c r="B3489">
        <f>IF(VLOOKUP(Table7[[#This Row],[Date]],Database!$A:$C,MATCH($B$1,Database!$A$1:$C$1,),)=0,#N/A,VLOOKUP(Table7[[#This Row],[Date]],Database!$A:$C,MATCH($B$1,Database!$A$1:$C$1,),))</f>
        <v>8.02</v>
      </c>
      <c r="C3489">
        <f>IF(VLOOKUP(Table7[[#This Row],[Date]],Database!$A:$C,MATCH($C$1,Database!$A$1:$C$1,),)=0,#N/A,VLOOKUP(Table7[[#This Row],[Date]],Database!$A:$C,MATCH($C$1,Database!$A$1:$C$1,),))</f>
        <v>4.9400000000000004</v>
      </c>
      <c r="D3489">
        <f>IFERROR(Table7[[#This Row],[United States 10y]]-Table7[[#This Row],[United States 3y]],#N/A)</f>
        <v>3.0799999999999992</v>
      </c>
    </row>
    <row r="3490" spans="1:4" x14ac:dyDescent="0.2">
      <c r="A3490" s="6">
        <f>Database!$A5575</f>
        <v>27529</v>
      </c>
      <c r="B3490">
        <f>IF(VLOOKUP(Table7[[#This Row],[Date]],Database!$A:$C,MATCH($B$1,Database!$A$1:$C$1,),)=0,#N/A,VLOOKUP(Table7[[#This Row],[Date]],Database!$A:$C,MATCH($B$1,Database!$A$1:$C$1,),))</f>
        <v>8.02</v>
      </c>
      <c r="C3490">
        <f>IF(VLOOKUP(Table7[[#This Row],[Date]],Database!$A:$C,MATCH($C$1,Database!$A$1:$C$1,),)=0,#N/A,VLOOKUP(Table7[[#This Row],[Date]],Database!$A:$C,MATCH($C$1,Database!$A$1:$C$1,),))</f>
        <v>5.05</v>
      </c>
      <c r="D3490">
        <f>IFERROR(Table7[[#This Row],[United States 10y]]-Table7[[#This Row],[United States 3y]],#N/A)</f>
        <v>2.9699999999999998</v>
      </c>
    </row>
    <row r="3491" spans="1:4" x14ac:dyDescent="0.2">
      <c r="A3491" s="6">
        <f>Database!$A5576</f>
        <v>27530</v>
      </c>
      <c r="B3491">
        <f>IF(VLOOKUP(Table7[[#This Row],[Date]],Database!$A:$C,MATCH($B$1,Database!$A$1:$C$1,),)=0,#N/A,VLOOKUP(Table7[[#This Row],[Date]],Database!$A:$C,MATCH($B$1,Database!$A$1:$C$1,),))</f>
        <v>8.01</v>
      </c>
      <c r="C3491">
        <f>IF(VLOOKUP(Table7[[#This Row],[Date]],Database!$A:$C,MATCH($C$1,Database!$A$1:$C$1,),)=0,#N/A,VLOOKUP(Table7[[#This Row],[Date]],Database!$A:$C,MATCH($C$1,Database!$A$1:$C$1,),))</f>
        <v>5.0599999999999996</v>
      </c>
      <c r="D3491">
        <f>IFERROR(Table7[[#This Row],[United States 10y]]-Table7[[#This Row],[United States 3y]],#N/A)</f>
        <v>2.95</v>
      </c>
    </row>
    <row r="3492" spans="1:4" x14ac:dyDescent="0.2">
      <c r="A3492" s="6">
        <f>Database!$A5577</f>
        <v>27533</v>
      </c>
      <c r="B3492">
        <f>IF(VLOOKUP(Table7[[#This Row],[Date]],Database!$A:$C,MATCH($B$1,Database!$A$1:$C$1,),)=0,#N/A,VLOOKUP(Table7[[#This Row],[Date]],Database!$A:$C,MATCH($B$1,Database!$A$1:$C$1,),))</f>
        <v>8</v>
      </c>
      <c r="C3492">
        <f>IF(VLOOKUP(Table7[[#This Row],[Date]],Database!$A:$C,MATCH($C$1,Database!$A$1:$C$1,),)=0,#N/A,VLOOKUP(Table7[[#This Row],[Date]],Database!$A:$C,MATCH($C$1,Database!$A$1:$C$1,),))</f>
        <v>5.1100000000000003</v>
      </c>
      <c r="D3492">
        <f>IFERROR(Table7[[#This Row],[United States 10y]]-Table7[[#This Row],[United States 3y]],#N/A)</f>
        <v>2.8899999999999997</v>
      </c>
    </row>
    <row r="3493" spans="1:4" x14ac:dyDescent="0.2">
      <c r="A3493" s="6">
        <f>Database!$A5578</f>
        <v>27534</v>
      </c>
      <c r="B3493">
        <f>IF(VLOOKUP(Table7[[#This Row],[Date]],Database!$A:$C,MATCH($B$1,Database!$A$1:$C$1,),)=0,#N/A,VLOOKUP(Table7[[#This Row],[Date]],Database!$A:$C,MATCH($B$1,Database!$A$1:$C$1,),))</f>
        <v>7.98</v>
      </c>
      <c r="C3493">
        <f>IF(VLOOKUP(Table7[[#This Row],[Date]],Database!$A:$C,MATCH($C$1,Database!$A$1:$C$1,),)=0,#N/A,VLOOKUP(Table7[[#This Row],[Date]],Database!$A:$C,MATCH($C$1,Database!$A$1:$C$1,),))</f>
        <v>5.1100000000000003</v>
      </c>
      <c r="D3493">
        <f>IFERROR(Table7[[#This Row],[United States 10y]]-Table7[[#This Row],[United States 3y]],#N/A)</f>
        <v>2.87</v>
      </c>
    </row>
    <row r="3494" spans="1:4" x14ac:dyDescent="0.2">
      <c r="A3494" s="6">
        <f>Database!$A5579</f>
        <v>27535</v>
      </c>
      <c r="B3494">
        <f>IF(VLOOKUP(Table7[[#This Row],[Date]],Database!$A:$C,MATCH($B$1,Database!$A$1:$C$1,),)=0,#N/A,VLOOKUP(Table7[[#This Row],[Date]],Database!$A:$C,MATCH($B$1,Database!$A$1:$C$1,),))</f>
        <v>7.98</v>
      </c>
      <c r="C3494">
        <f>IF(VLOOKUP(Table7[[#This Row],[Date]],Database!$A:$C,MATCH($C$1,Database!$A$1:$C$1,),)=0,#N/A,VLOOKUP(Table7[[#This Row],[Date]],Database!$A:$C,MATCH($C$1,Database!$A$1:$C$1,),))</f>
        <v>5.16</v>
      </c>
      <c r="D3494">
        <f>IFERROR(Table7[[#This Row],[United States 10y]]-Table7[[#This Row],[United States 3y]],#N/A)</f>
        <v>2.8200000000000003</v>
      </c>
    </row>
    <row r="3495" spans="1:4" x14ac:dyDescent="0.2">
      <c r="A3495" s="6">
        <f>Database!$A5580</f>
        <v>27536</v>
      </c>
      <c r="B3495">
        <f>IF(VLOOKUP(Table7[[#This Row],[Date]],Database!$A:$C,MATCH($B$1,Database!$A$1:$C$1,),)=0,#N/A,VLOOKUP(Table7[[#This Row],[Date]],Database!$A:$C,MATCH($B$1,Database!$A$1:$C$1,),))</f>
        <v>8.02</v>
      </c>
      <c r="C3495">
        <f>IF(VLOOKUP(Table7[[#This Row],[Date]],Database!$A:$C,MATCH($C$1,Database!$A$1:$C$1,),)=0,#N/A,VLOOKUP(Table7[[#This Row],[Date]],Database!$A:$C,MATCH($C$1,Database!$A$1:$C$1,),))</f>
        <v>5.2</v>
      </c>
      <c r="D3495">
        <f>IFERROR(Table7[[#This Row],[United States 10y]]-Table7[[#This Row],[United States 3y]],#N/A)</f>
        <v>2.8199999999999994</v>
      </c>
    </row>
    <row r="3496" spans="1:4" x14ac:dyDescent="0.2">
      <c r="A3496" s="6">
        <f>Database!$A5581</f>
        <v>27537</v>
      </c>
      <c r="B3496">
        <f>IF(VLOOKUP(Table7[[#This Row],[Date]],Database!$A:$C,MATCH($B$1,Database!$A$1:$C$1,),)=0,#N/A,VLOOKUP(Table7[[#This Row],[Date]],Database!$A:$C,MATCH($B$1,Database!$A$1:$C$1,),))</f>
        <v>8.02</v>
      </c>
      <c r="C3496">
        <f>IF(VLOOKUP(Table7[[#This Row],[Date]],Database!$A:$C,MATCH($C$1,Database!$A$1:$C$1,),)=0,#N/A,VLOOKUP(Table7[[#This Row],[Date]],Database!$A:$C,MATCH($C$1,Database!$A$1:$C$1,),))</f>
        <v>5.21</v>
      </c>
      <c r="D3496">
        <f>IFERROR(Table7[[#This Row],[United States 10y]]-Table7[[#This Row],[United States 3y]],#N/A)</f>
        <v>2.8099999999999996</v>
      </c>
    </row>
    <row r="3497" spans="1:4" x14ac:dyDescent="0.2">
      <c r="A3497" s="6">
        <f>Database!$A5582</f>
        <v>27540</v>
      </c>
      <c r="B3497" t="e">
        <f>IF(VLOOKUP(Table7[[#This Row],[Date]],Database!$A:$C,MATCH($B$1,Database!$A$1:$C$1,),)=0,#N/A,VLOOKUP(Table7[[#This Row],[Date]],Database!$A:$C,MATCH($B$1,Database!$A$1:$C$1,),))</f>
        <v>#N/A</v>
      </c>
      <c r="C3497" t="e">
        <f>IF(VLOOKUP(Table7[[#This Row],[Date]],Database!$A:$C,MATCH($C$1,Database!$A$1:$C$1,),)=0,#N/A,VLOOKUP(Table7[[#This Row],[Date]],Database!$A:$C,MATCH($C$1,Database!$A$1:$C$1,),))</f>
        <v>#N/A</v>
      </c>
      <c r="D3497" t="e">
        <f>IFERROR(Table7[[#This Row],[United States 10y]]-Table7[[#This Row],[United States 3y]],#N/A)</f>
        <v>#N/A</v>
      </c>
    </row>
    <row r="3498" spans="1:4" x14ac:dyDescent="0.2">
      <c r="A3498" s="6">
        <f>Database!$A5583</f>
        <v>27541</v>
      </c>
      <c r="B3498">
        <f>IF(VLOOKUP(Table7[[#This Row],[Date]],Database!$A:$C,MATCH($B$1,Database!$A$1:$C$1,),)=0,#N/A,VLOOKUP(Table7[[#This Row],[Date]],Database!$A:$C,MATCH($B$1,Database!$A$1:$C$1,),))</f>
        <v>7.98</v>
      </c>
      <c r="C3498">
        <f>IF(VLOOKUP(Table7[[#This Row],[Date]],Database!$A:$C,MATCH($C$1,Database!$A$1:$C$1,),)=0,#N/A,VLOOKUP(Table7[[#This Row],[Date]],Database!$A:$C,MATCH($C$1,Database!$A$1:$C$1,),))</f>
        <v>5.27</v>
      </c>
      <c r="D3498">
        <f>IFERROR(Table7[[#This Row],[United States 10y]]-Table7[[#This Row],[United States 3y]],#N/A)</f>
        <v>2.7100000000000009</v>
      </c>
    </row>
    <row r="3499" spans="1:4" x14ac:dyDescent="0.2">
      <c r="A3499" s="6">
        <f>Database!$A5584</f>
        <v>27542</v>
      </c>
      <c r="B3499">
        <f>IF(VLOOKUP(Table7[[#This Row],[Date]],Database!$A:$C,MATCH($B$1,Database!$A$1:$C$1,),)=0,#N/A,VLOOKUP(Table7[[#This Row],[Date]],Database!$A:$C,MATCH($B$1,Database!$A$1:$C$1,),))</f>
        <v>8.02</v>
      </c>
      <c r="C3499">
        <f>IF(VLOOKUP(Table7[[#This Row],[Date]],Database!$A:$C,MATCH($C$1,Database!$A$1:$C$1,),)=0,#N/A,VLOOKUP(Table7[[#This Row],[Date]],Database!$A:$C,MATCH($C$1,Database!$A$1:$C$1,),))</f>
        <v>5.21</v>
      </c>
      <c r="D3499">
        <f>IFERROR(Table7[[#This Row],[United States 10y]]-Table7[[#This Row],[United States 3y]],#N/A)</f>
        <v>2.8099999999999996</v>
      </c>
    </row>
    <row r="3500" spans="1:4" x14ac:dyDescent="0.2">
      <c r="A3500" s="6">
        <f>Database!$A5585</f>
        <v>27543</v>
      </c>
      <c r="B3500">
        <f>IF(VLOOKUP(Table7[[#This Row],[Date]],Database!$A:$C,MATCH($B$1,Database!$A$1:$C$1,),)=0,#N/A,VLOOKUP(Table7[[#This Row],[Date]],Database!$A:$C,MATCH($B$1,Database!$A$1:$C$1,),))</f>
        <v>8.18</v>
      </c>
      <c r="C3500">
        <f>IF(VLOOKUP(Table7[[#This Row],[Date]],Database!$A:$C,MATCH($C$1,Database!$A$1:$C$1,),)=0,#N/A,VLOOKUP(Table7[[#This Row],[Date]],Database!$A:$C,MATCH($C$1,Database!$A$1:$C$1,),))</f>
        <v>5.22</v>
      </c>
      <c r="D3500">
        <f>IFERROR(Table7[[#This Row],[United States 10y]]-Table7[[#This Row],[United States 3y]],#N/A)</f>
        <v>2.96</v>
      </c>
    </row>
    <row r="3501" spans="1:4" x14ac:dyDescent="0.2">
      <c r="A3501" s="6">
        <f>Database!$A5586</f>
        <v>27544</v>
      </c>
      <c r="B3501">
        <f>IF(VLOOKUP(Table7[[#This Row],[Date]],Database!$A:$C,MATCH($B$1,Database!$A$1:$C$1,),)=0,#N/A,VLOOKUP(Table7[[#This Row],[Date]],Database!$A:$C,MATCH($B$1,Database!$A$1:$C$1,),))</f>
        <v>8.0399999999999991</v>
      </c>
      <c r="C3501">
        <f>IF(VLOOKUP(Table7[[#This Row],[Date]],Database!$A:$C,MATCH($C$1,Database!$A$1:$C$1,),)=0,#N/A,VLOOKUP(Table7[[#This Row],[Date]],Database!$A:$C,MATCH($C$1,Database!$A$1:$C$1,),))</f>
        <v>5.2</v>
      </c>
      <c r="D3501">
        <f>IFERROR(Table7[[#This Row],[United States 10y]]-Table7[[#This Row],[United States 3y]],#N/A)</f>
        <v>2.839999999999999</v>
      </c>
    </row>
    <row r="3502" spans="1:4" x14ac:dyDescent="0.2">
      <c r="A3502" s="6">
        <f>Database!$A5587</f>
        <v>27547</v>
      </c>
      <c r="B3502">
        <f>IF(VLOOKUP(Table7[[#This Row],[Date]],Database!$A:$C,MATCH($B$1,Database!$A$1:$C$1,),)=0,#N/A,VLOOKUP(Table7[[#This Row],[Date]],Database!$A:$C,MATCH($B$1,Database!$A$1:$C$1,),))</f>
        <v>8.02</v>
      </c>
      <c r="C3502">
        <f>IF(VLOOKUP(Table7[[#This Row],[Date]],Database!$A:$C,MATCH($C$1,Database!$A$1:$C$1,),)=0,#N/A,VLOOKUP(Table7[[#This Row],[Date]],Database!$A:$C,MATCH($C$1,Database!$A$1:$C$1,),))</f>
        <v>5.25</v>
      </c>
      <c r="D3502">
        <f>IFERROR(Table7[[#This Row],[United States 10y]]-Table7[[#This Row],[United States 3y]],#N/A)</f>
        <v>2.7699999999999996</v>
      </c>
    </row>
    <row r="3503" spans="1:4" x14ac:dyDescent="0.2">
      <c r="A3503" s="6">
        <f>Database!$A5588</f>
        <v>27548</v>
      </c>
      <c r="B3503">
        <f>IF(VLOOKUP(Table7[[#This Row],[Date]],Database!$A:$C,MATCH($B$1,Database!$A$1:$C$1,),)=0,#N/A,VLOOKUP(Table7[[#This Row],[Date]],Database!$A:$C,MATCH($B$1,Database!$A$1:$C$1,),))</f>
        <v>8</v>
      </c>
      <c r="C3503">
        <f>IF(VLOOKUP(Table7[[#This Row],[Date]],Database!$A:$C,MATCH($C$1,Database!$A$1:$C$1,),)=0,#N/A,VLOOKUP(Table7[[#This Row],[Date]],Database!$A:$C,MATCH($C$1,Database!$A$1:$C$1,),))</f>
        <v>5.24</v>
      </c>
      <c r="D3503">
        <f>IFERROR(Table7[[#This Row],[United States 10y]]-Table7[[#This Row],[United States 3y]],#N/A)</f>
        <v>2.76</v>
      </c>
    </row>
    <row r="3504" spans="1:4" x14ac:dyDescent="0.2">
      <c r="A3504" s="6">
        <f>Database!$A5589</f>
        <v>27549</v>
      </c>
      <c r="B3504">
        <f>IF(VLOOKUP(Table7[[#This Row],[Date]],Database!$A:$C,MATCH($B$1,Database!$A$1:$C$1,),)=0,#N/A,VLOOKUP(Table7[[#This Row],[Date]],Database!$A:$C,MATCH($B$1,Database!$A$1:$C$1,),))</f>
        <v>7.99</v>
      </c>
      <c r="C3504">
        <f>IF(VLOOKUP(Table7[[#This Row],[Date]],Database!$A:$C,MATCH($C$1,Database!$A$1:$C$1,),)=0,#N/A,VLOOKUP(Table7[[#This Row],[Date]],Database!$A:$C,MATCH($C$1,Database!$A$1:$C$1,),))</f>
        <v>5.24</v>
      </c>
      <c r="D3504">
        <f>IFERROR(Table7[[#This Row],[United States 10y]]-Table7[[#This Row],[United States 3y]],#N/A)</f>
        <v>2.75</v>
      </c>
    </row>
    <row r="3505" spans="1:4" x14ac:dyDescent="0.2">
      <c r="A3505" s="6">
        <f>Database!$A5590</f>
        <v>27550</v>
      </c>
      <c r="B3505">
        <f>IF(VLOOKUP(Table7[[#This Row],[Date]],Database!$A:$C,MATCH($B$1,Database!$A$1:$C$1,),)=0,#N/A,VLOOKUP(Table7[[#This Row],[Date]],Database!$A:$C,MATCH($B$1,Database!$A$1:$C$1,),))</f>
        <v>7.97</v>
      </c>
      <c r="C3505">
        <f>IF(VLOOKUP(Table7[[#This Row],[Date]],Database!$A:$C,MATCH($C$1,Database!$A$1:$C$1,),)=0,#N/A,VLOOKUP(Table7[[#This Row],[Date]],Database!$A:$C,MATCH($C$1,Database!$A$1:$C$1,),))</f>
        <v>5.22</v>
      </c>
      <c r="D3505">
        <f>IFERROR(Table7[[#This Row],[United States 10y]]-Table7[[#This Row],[United States 3y]],#N/A)</f>
        <v>2.75</v>
      </c>
    </row>
    <row r="3506" spans="1:4" x14ac:dyDescent="0.2">
      <c r="A3506" s="6">
        <f>Database!$A5591</f>
        <v>27551</v>
      </c>
      <c r="B3506">
        <f>IF(VLOOKUP(Table7[[#This Row],[Date]],Database!$A:$C,MATCH($B$1,Database!$A$1:$C$1,),)=0,#N/A,VLOOKUP(Table7[[#This Row],[Date]],Database!$A:$C,MATCH($B$1,Database!$A$1:$C$1,),))</f>
        <v>7.88</v>
      </c>
      <c r="C3506">
        <f>IF(VLOOKUP(Table7[[#This Row],[Date]],Database!$A:$C,MATCH($C$1,Database!$A$1:$C$1,),)=0,#N/A,VLOOKUP(Table7[[#This Row],[Date]],Database!$A:$C,MATCH($C$1,Database!$A$1:$C$1,),))</f>
        <v>5.21</v>
      </c>
      <c r="D3506">
        <f>IFERROR(Table7[[#This Row],[United States 10y]]-Table7[[#This Row],[United States 3y]],#N/A)</f>
        <v>2.67</v>
      </c>
    </row>
    <row r="3507" spans="1:4" x14ac:dyDescent="0.2">
      <c r="A3507" s="6">
        <f>Database!$A5592</f>
        <v>27554</v>
      </c>
      <c r="B3507">
        <f>IF(VLOOKUP(Table7[[#This Row],[Date]],Database!$A:$C,MATCH($B$1,Database!$A$1:$C$1,),)=0,#N/A,VLOOKUP(Table7[[#This Row],[Date]],Database!$A:$C,MATCH($B$1,Database!$A$1:$C$1,),))</f>
        <v>7.78</v>
      </c>
      <c r="C3507">
        <f>IF(VLOOKUP(Table7[[#This Row],[Date]],Database!$A:$C,MATCH($C$1,Database!$A$1:$C$1,),)=0,#N/A,VLOOKUP(Table7[[#This Row],[Date]],Database!$A:$C,MATCH($C$1,Database!$A$1:$C$1,),))</f>
        <v>5.12</v>
      </c>
      <c r="D3507">
        <f>IFERROR(Table7[[#This Row],[United States 10y]]-Table7[[#This Row],[United States 3y]],#N/A)</f>
        <v>2.66</v>
      </c>
    </row>
    <row r="3508" spans="1:4" x14ac:dyDescent="0.2">
      <c r="A3508" s="6">
        <f>Database!$A5593</f>
        <v>27555</v>
      </c>
      <c r="B3508">
        <f>IF(VLOOKUP(Table7[[#This Row],[Date]],Database!$A:$C,MATCH($B$1,Database!$A$1:$C$1,),)=0,#N/A,VLOOKUP(Table7[[#This Row],[Date]],Database!$A:$C,MATCH($B$1,Database!$A$1:$C$1,),))</f>
        <v>7.77</v>
      </c>
      <c r="C3508">
        <f>IF(VLOOKUP(Table7[[#This Row],[Date]],Database!$A:$C,MATCH($C$1,Database!$A$1:$C$1,),)=0,#N/A,VLOOKUP(Table7[[#This Row],[Date]],Database!$A:$C,MATCH($C$1,Database!$A$1:$C$1,),))</f>
        <v>5.08</v>
      </c>
      <c r="D3508">
        <f>IFERROR(Table7[[#This Row],[United States 10y]]-Table7[[#This Row],[United States 3y]],#N/A)</f>
        <v>2.6899999999999995</v>
      </c>
    </row>
    <row r="3509" spans="1:4" x14ac:dyDescent="0.2">
      <c r="A3509" s="6">
        <f>Database!$A5594</f>
        <v>27556</v>
      </c>
      <c r="B3509">
        <f>IF(VLOOKUP(Table7[[#This Row],[Date]],Database!$A:$C,MATCH($B$1,Database!$A$1:$C$1,),)=0,#N/A,VLOOKUP(Table7[[#This Row],[Date]],Database!$A:$C,MATCH($B$1,Database!$A$1:$C$1,),))</f>
        <v>7.65</v>
      </c>
      <c r="C3509">
        <f>IF(VLOOKUP(Table7[[#This Row],[Date]],Database!$A:$C,MATCH($C$1,Database!$A$1:$C$1,),)=0,#N/A,VLOOKUP(Table7[[#This Row],[Date]],Database!$A:$C,MATCH($C$1,Database!$A$1:$C$1,),))</f>
        <v>4.95</v>
      </c>
      <c r="D3509">
        <f>IFERROR(Table7[[#This Row],[United States 10y]]-Table7[[#This Row],[United States 3y]],#N/A)</f>
        <v>2.7</v>
      </c>
    </row>
    <row r="3510" spans="1:4" x14ac:dyDescent="0.2">
      <c r="A3510" s="6">
        <f>Database!$A5595</f>
        <v>27557</v>
      </c>
      <c r="B3510">
        <f>IF(VLOOKUP(Table7[[#This Row],[Date]],Database!$A:$C,MATCH($B$1,Database!$A$1:$C$1,),)=0,#N/A,VLOOKUP(Table7[[#This Row],[Date]],Database!$A:$C,MATCH($B$1,Database!$A$1:$C$1,),))</f>
        <v>7.67</v>
      </c>
      <c r="C3510">
        <f>IF(VLOOKUP(Table7[[#This Row],[Date]],Database!$A:$C,MATCH($C$1,Database!$A$1:$C$1,),)=0,#N/A,VLOOKUP(Table7[[#This Row],[Date]],Database!$A:$C,MATCH($C$1,Database!$A$1:$C$1,),))</f>
        <v>4.8899999999999997</v>
      </c>
      <c r="D3510">
        <f>IFERROR(Table7[[#This Row],[United States 10y]]-Table7[[#This Row],[United States 3y]],#N/A)</f>
        <v>2.7800000000000002</v>
      </c>
    </row>
    <row r="3511" spans="1:4" x14ac:dyDescent="0.2">
      <c r="A3511" s="6">
        <f>Database!$A5596</f>
        <v>27558</v>
      </c>
      <c r="B3511">
        <f>IF(VLOOKUP(Table7[[#This Row],[Date]],Database!$A:$C,MATCH($B$1,Database!$A$1:$C$1,),)=0,#N/A,VLOOKUP(Table7[[#This Row],[Date]],Database!$A:$C,MATCH($B$1,Database!$A$1:$C$1,),))</f>
        <v>7.69</v>
      </c>
      <c r="C3511">
        <f>IF(VLOOKUP(Table7[[#This Row],[Date]],Database!$A:$C,MATCH($C$1,Database!$A$1:$C$1,),)=0,#N/A,VLOOKUP(Table7[[#This Row],[Date]],Database!$A:$C,MATCH($C$1,Database!$A$1:$C$1,),))</f>
        <v>4.9400000000000004</v>
      </c>
      <c r="D3511">
        <f>IFERROR(Table7[[#This Row],[United States 10y]]-Table7[[#This Row],[United States 3y]],#N/A)</f>
        <v>2.75</v>
      </c>
    </row>
    <row r="3512" spans="1:4" x14ac:dyDescent="0.2">
      <c r="A3512" s="6">
        <f>Database!$A5597</f>
        <v>27561</v>
      </c>
      <c r="B3512">
        <f>IF(VLOOKUP(Table7[[#This Row],[Date]],Database!$A:$C,MATCH($B$1,Database!$A$1:$C$1,),)=0,#N/A,VLOOKUP(Table7[[#This Row],[Date]],Database!$A:$C,MATCH($B$1,Database!$A$1:$C$1,),))</f>
        <v>7.66</v>
      </c>
      <c r="C3512">
        <f>IF(VLOOKUP(Table7[[#This Row],[Date]],Database!$A:$C,MATCH($C$1,Database!$A$1:$C$1,),)=0,#N/A,VLOOKUP(Table7[[#This Row],[Date]],Database!$A:$C,MATCH($C$1,Database!$A$1:$C$1,),))</f>
        <v>4.88</v>
      </c>
      <c r="D3512">
        <f>IFERROR(Table7[[#This Row],[United States 10y]]-Table7[[#This Row],[United States 3y]],#N/A)</f>
        <v>2.7800000000000002</v>
      </c>
    </row>
    <row r="3513" spans="1:4" x14ac:dyDescent="0.2">
      <c r="A3513" s="6">
        <f>Database!$A5598</f>
        <v>27562</v>
      </c>
      <c r="B3513">
        <f>IF(VLOOKUP(Table7[[#This Row],[Date]],Database!$A:$C,MATCH($B$1,Database!$A$1:$C$1,),)=0,#N/A,VLOOKUP(Table7[[#This Row],[Date]],Database!$A:$C,MATCH($B$1,Database!$A$1:$C$1,),))</f>
        <v>7.72</v>
      </c>
      <c r="C3513">
        <f>IF(VLOOKUP(Table7[[#This Row],[Date]],Database!$A:$C,MATCH($C$1,Database!$A$1:$C$1,),)=0,#N/A,VLOOKUP(Table7[[#This Row],[Date]],Database!$A:$C,MATCH($C$1,Database!$A$1:$C$1,),))</f>
        <v>5.03</v>
      </c>
      <c r="D3513">
        <f>IFERROR(Table7[[#This Row],[United States 10y]]-Table7[[#This Row],[United States 3y]],#N/A)</f>
        <v>2.6899999999999995</v>
      </c>
    </row>
    <row r="3514" spans="1:4" x14ac:dyDescent="0.2">
      <c r="A3514" s="6">
        <f>Database!$A5599</f>
        <v>27563</v>
      </c>
      <c r="B3514">
        <f>IF(VLOOKUP(Table7[[#This Row],[Date]],Database!$A:$C,MATCH($B$1,Database!$A$1:$C$1,),)=0,#N/A,VLOOKUP(Table7[[#This Row],[Date]],Database!$A:$C,MATCH($B$1,Database!$A$1:$C$1,),))</f>
        <v>7.83</v>
      </c>
      <c r="C3514">
        <f>IF(VLOOKUP(Table7[[#This Row],[Date]],Database!$A:$C,MATCH($C$1,Database!$A$1:$C$1,),)=0,#N/A,VLOOKUP(Table7[[#This Row],[Date]],Database!$A:$C,MATCH($C$1,Database!$A$1:$C$1,),))</f>
        <v>5.36</v>
      </c>
      <c r="D3514">
        <f>IFERROR(Table7[[#This Row],[United States 10y]]-Table7[[#This Row],[United States 3y]],#N/A)</f>
        <v>2.4699999999999998</v>
      </c>
    </row>
    <row r="3515" spans="1:4" x14ac:dyDescent="0.2">
      <c r="A3515" s="6">
        <f>Database!$A5600</f>
        <v>27564</v>
      </c>
      <c r="B3515">
        <f>IF(VLOOKUP(Table7[[#This Row],[Date]],Database!$A:$C,MATCH($B$1,Database!$A$1:$C$1,),)=0,#N/A,VLOOKUP(Table7[[#This Row],[Date]],Database!$A:$C,MATCH($B$1,Database!$A$1:$C$1,),))</f>
        <v>7.8</v>
      </c>
      <c r="C3515">
        <f>IF(VLOOKUP(Table7[[#This Row],[Date]],Database!$A:$C,MATCH($C$1,Database!$A$1:$C$1,),)=0,#N/A,VLOOKUP(Table7[[#This Row],[Date]],Database!$A:$C,MATCH($C$1,Database!$A$1:$C$1,),))</f>
        <v>5.22</v>
      </c>
      <c r="D3515">
        <f>IFERROR(Table7[[#This Row],[United States 10y]]-Table7[[#This Row],[United States 3y]],#N/A)</f>
        <v>2.58</v>
      </c>
    </row>
    <row r="3516" spans="1:4" x14ac:dyDescent="0.2">
      <c r="A3516" s="6">
        <f>Database!$A5601</f>
        <v>27565</v>
      </c>
      <c r="B3516">
        <f>IF(VLOOKUP(Table7[[#This Row],[Date]],Database!$A:$C,MATCH($B$1,Database!$A$1:$C$1,),)=0,#N/A,VLOOKUP(Table7[[#This Row],[Date]],Database!$A:$C,MATCH($B$1,Database!$A$1:$C$1,),))</f>
        <v>7.94</v>
      </c>
      <c r="C3516">
        <f>IF(VLOOKUP(Table7[[#This Row],[Date]],Database!$A:$C,MATCH($C$1,Database!$A$1:$C$1,),)=0,#N/A,VLOOKUP(Table7[[#This Row],[Date]],Database!$A:$C,MATCH($C$1,Database!$A$1:$C$1,),))</f>
        <v>5.7</v>
      </c>
      <c r="D3516">
        <f>IFERROR(Table7[[#This Row],[United States 10y]]-Table7[[#This Row],[United States 3y]],#N/A)</f>
        <v>2.2400000000000002</v>
      </c>
    </row>
    <row r="3517" spans="1:4" x14ac:dyDescent="0.2">
      <c r="A3517" s="6">
        <f>Database!$A5602</f>
        <v>27568</v>
      </c>
      <c r="B3517">
        <f>IF(VLOOKUP(Table7[[#This Row],[Date]],Database!$A:$C,MATCH($B$1,Database!$A$1:$C$1,),)=0,#N/A,VLOOKUP(Table7[[#This Row],[Date]],Database!$A:$C,MATCH($B$1,Database!$A$1:$C$1,),))</f>
        <v>7.9</v>
      </c>
      <c r="C3517">
        <f>IF(VLOOKUP(Table7[[#This Row],[Date]],Database!$A:$C,MATCH($C$1,Database!$A$1:$C$1,),)=0,#N/A,VLOOKUP(Table7[[#This Row],[Date]],Database!$A:$C,MATCH($C$1,Database!$A$1:$C$1,),))</f>
        <v>5.65</v>
      </c>
      <c r="D3517">
        <f>IFERROR(Table7[[#This Row],[United States 10y]]-Table7[[#This Row],[United States 3y]],#N/A)</f>
        <v>2.25</v>
      </c>
    </row>
    <row r="3518" spans="1:4" x14ac:dyDescent="0.2">
      <c r="A3518" s="6">
        <f>Database!$A5603</f>
        <v>27569</v>
      </c>
      <c r="B3518">
        <f>IF(VLOOKUP(Table7[[#This Row],[Date]],Database!$A:$C,MATCH($B$1,Database!$A$1:$C$1,),)=0,#N/A,VLOOKUP(Table7[[#This Row],[Date]],Database!$A:$C,MATCH($B$1,Database!$A$1:$C$1,),))</f>
        <v>7.9</v>
      </c>
      <c r="C3518">
        <f>IF(VLOOKUP(Table7[[#This Row],[Date]],Database!$A:$C,MATCH($C$1,Database!$A$1:$C$1,),)=0,#N/A,VLOOKUP(Table7[[#This Row],[Date]],Database!$A:$C,MATCH($C$1,Database!$A$1:$C$1,),))</f>
        <v>5.75</v>
      </c>
      <c r="D3518">
        <f>IFERROR(Table7[[#This Row],[United States 10y]]-Table7[[#This Row],[United States 3y]],#N/A)</f>
        <v>2.1500000000000004</v>
      </c>
    </row>
    <row r="3519" spans="1:4" x14ac:dyDescent="0.2">
      <c r="A3519" s="6">
        <f>Database!$A5604</f>
        <v>27570</v>
      </c>
      <c r="B3519">
        <f>IF(VLOOKUP(Table7[[#This Row],[Date]],Database!$A:$C,MATCH($B$1,Database!$A$1:$C$1,),)=0,#N/A,VLOOKUP(Table7[[#This Row],[Date]],Database!$A:$C,MATCH($B$1,Database!$A$1:$C$1,),))</f>
        <v>8.02</v>
      </c>
      <c r="C3519">
        <f>IF(VLOOKUP(Table7[[#This Row],[Date]],Database!$A:$C,MATCH($C$1,Database!$A$1:$C$1,),)=0,#N/A,VLOOKUP(Table7[[#This Row],[Date]],Database!$A:$C,MATCH($C$1,Database!$A$1:$C$1,),))</f>
        <v>5.82</v>
      </c>
      <c r="D3519">
        <f>IFERROR(Table7[[#This Row],[United States 10y]]-Table7[[#This Row],[United States 3y]],#N/A)</f>
        <v>2.1999999999999993</v>
      </c>
    </row>
    <row r="3520" spans="1:4" x14ac:dyDescent="0.2">
      <c r="A3520" s="6">
        <f>Database!$A5605</f>
        <v>27571</v>
      </c>
      <c r="B3520">
        <f>IF(VLOOKUP(Table7[[#This Row],[Date]],Database!$A:$C,MATCH($B$1,Database!$A$1:$C$1,),)=0,#N/A,VLOOKUP(Table7[[#This Row],[Date]],Database!$A:$C,MATCH($B$1,Database!$A$1:$C$1,),))</f>
        <v>7.98</v>
      </c>
      <c r="C3520">
        <f>IF(VLOOKUP(Table7[[#This Row],[Date]],Database!$A:$C,MATCH($C$1,Database!$A$1:$C$1,),)=0,#N/A,VLOOKUP(Table7[[#This Row],[Date]],Database!$A:$C,MATCH($C$1,Database!$A$1:$C$1,),))</f>
        <v>6</v>
      </c>
      <c r="D3520">
        <f>IFERROR(Table7[[#This Row],[United States 10y]]-Table7[[#This Row],[United States 3y]],#N/A)</f>
        <v>1.9800000000000004</v>
      </c>
    </row>
    <row r="3521" spans="1:4" x14ac:dyDescent="0.2">
      <c r="A3521" s="6">
        <f>Database!$A5606</f>
        <v>27572</v>
      </c>
      <c r="B3521">
        <f>IF(VLOOKUP(Table7[[#This Row],[Date]],Database!$A:$C,MATCH($B$1,Database!$A$1:$C$1,),)=0,#N/A,VLOOKUP(Table7[[#This Row],[Date]],Database!$A:$C,MATCH($B$1,Database!$A$1:$C$1,),))</f>
        <v>7.95</v>
      </c>
      <c r="C3521">
        <f>IF(VLOOKUP(Table7[[#This Row],[Date]],Database!$A:$C,MATCH($C$1,Database!$A$1:$C$1,),)=0,#N/A,VLOOKUP(Table7[[#This Row],[Date]],Database!$A:$C,MATCH($C$1,Database!$A$1:$C$1,),))</f>
        <v>5.78</v>
      </c>
      <c r="D3521">
        <f>IFERROR(Table7[[#This Row],[United States 10y]]-Table7[[#This Row],[United States 3y]],#N/A)</f>
        <v>2.17</v>
      </c>
    </row>
    <row r="3522" spans="1:4" x14ac:dyDescent="0.2">
      <c r="A3522" s="6">
        <f>Database!$A5607</f>
        <v>27575</v>
      </c>
      <c r="B3522">
        <f>IF(VLOOKUP(Table7[[#This Row],[Date]],Database!$A:$C,MATCH($B$1,Database!$A$1:$C$1,),)=0,#N/A,VLOOKUP(Table7[[#This Row],[Date]],Database!$A:$C,MATCH($B$1,Database!$A$1:$C$1,),))</f>
        <v>7.96</v>
      </c>
      <c r="C3522">
        <f>IF(VLOOKUP(Table7[[#This Row],[Date]],Database!$A:$C,MATCH($C$1,Database!$A$1:$C$1,),)=0,#N/A,VLOOKUP(Table7[[#This Row],[Date]],Database!$A:$C,MATCH($C$1,Database!$A$1:$C$1,),))</f>
        <v>5.86</v>
      </c>
      <c r="D3522">
        <f>IFERROR(Table7[[#This Row],[United States 10y]]-Table7[[#This Row],[United States 3y]],#N/A)</f>
        <v>2.0999999999999996</v>
      </c>
    </row>
    <row r="3523" spans="1:4" x14ac:dyDescent="0.2">
      <c r="A3523" s="6">
        <f>Database!$A5608</f>
        <v>27576</v>
      </c>
      <c r="B3523">
        <f>IF(VLOOKUP(Table7[[#This Row],[Date]],Database!$A:$C,MATCH($B$1,Database!$A$1:$C$1,),)=0,#N/A,VLOOKUP(Table7[[#This Row],[Date]],Database!$A:$C,MATCH($B$1,Database!$A$1:$C$1,),))</f>
        <v>7.97</v>
      </c>
      <c r="C3523">
        <f>IF(VLOOKUP(Table7[[#This Row],[Date]],Database!$A:$C,MATCH($C$1,Database!$A$1:$C$1,),)=0,#N/A,VLOOKUP(Table7[[#This Row],[Date]],Database!$A:$C,MATCH($C$1,Database!$A$1:$C$1,),))</f>
        <v>6.02</v>
      </c>
      <c r="D3523">
        <f>IFERROR(Table7[[#This Row],[United States 10y]]-Table7[[#This Row],[United States 3y]],#N/A)</f>
        <v>1.9500000000000002</v>
      </c>
    </row>
    <row r="3524" spans="1:4" x14ac:dyDescent="0.2">
      <c r="A3524" s="6">
        <f>Database!$A5609</f>
        <v>27577</v>
      </c>
      <c r="B3524">
        <f>IF(VLOOKUP(Table7[[#This Row],[Date]],Database!$A:$C,MATCH($B$1,Database!$A$1:$C$1,),)=0,#N/A,VLOOKUP(Table7[[#This Row],[Date]],Database!$A:$C,MATCH($B$1,Database!$A$1:$C$1,),))</f>
        <v>8.0500000000000007</v>
      </c>
      <c r="C3524">
        <f>IF(VLOOKUP(Table7[[#This Row],[Date]],Database!$A:$C,MATCH($C$1,Database!$A$1:$C$1,),)=0,#N/A,VLOOKUP(Table7[[#This Row],[Date]],Database!$A:$C,MATCH($C$1,Database!$A$1:$C$1,),))</f>
        <v>6.02</v>
      </c>
      <c r="D3524">
        <f>IFERROR(Table7[[#This Row],[United States 10y]]-Table7[[#This Row],[United States 3y]],#N/A)</f>
        <v>2.0300000000000011</v>
      </c>
    </row>
    <row r="3525" spans="1:4" x14ac:dyDescent="0.2">
      <c r="A3525" s="6">
        <f>Database!$A5610</f>
        <v>27578</v>
      </c>
      <c r="B3525">
        <f>IF(VLOOKUP(Table7[[#This Row],[Date]],Database!$A:$C,MATCH($B$1,Database!$A$1:$C$1,),)=0,#N/A,VLOOKUP(Table7[[#This Row],[Date]],Database!$A:$C,MATCH($B$1,Database!$A$1:$C$1,),))</f>
        <v>8.0500000000000007</v>
      </c>
      <c r="C3525">
        <f>IF(VLOOKUP(Table7[[#This Row],[Date]],Database!$A:$C,MATCH($C$1,Database!$A$1:$C$1,),)=0,#N/A,VLOOKUP(Table7[[#This Row],[Date]],Database!$A:$C,MATCH($C$1,Database!$A$1:$C$1,),))</f>
        <v>6</v>
      </c>
      <c r="D3525">
        <f>IFERROR(Table7[[#This Row],[United States 10y]]-Table7[[#This Row],[United States 3y]],#N/A)</f>
        <v>2.0500000000000007</v>
      </c>
    </row>
    <row r="3526" spans="1:4" x14ac:dyDescent="0.2">
      <c r="A3526" s="6">
        <f>Database!$A5611</f>
        <v>27579</v>
      </c>
      <c r="B3526" t="e">
        <f>IF(VLOOKUP(Table7[[#This Row],[Date]],Database!$A:$C,MATCH($B$1,Database!$A$1:$C$1,),)=0,#N/A,VLOOKUP(Table7[[#This Row],[Date]],Database!$A:$C,MATCH($B$1,Database!$A$1:$C$1,),))</f>
        <v>#N/A</v>
      </c>
      <c r="C3526" t="e">
        <f>IF(VLOOKUP(Table7[[#This Row],[Date]],Database!$A:$C,MATCH($C$1,Database!$A$1:$C$1,),)=0,#N/A,VLOOKUP(Table7[[#This Row],[Date]],Database!$A:$C,MATCH($C$1,Database!$A$1:$C$1,),))</f>
        <v>#N/A</v>
      </c>
      <c r="D3526" t="e">
        <f>IFERROR(Table7[[#This Row],[United States 10y]]-Table7[[#This Row],[United States 3y]],#N/A)</f>
        <v>#N/A</v>
      </c>
    </row>
    <row r="3527" spans="1:4" x14ac:dyDescent="0.2">
      <c r="A3527" s="6">
        <f>Database!$A5612</f>
        <v>27582</v>
      </c>
      <c r="B3527">
        <f>IF(VLOOKUP(Table7[[#This Row],[Date]],Database!$A:$C,MATCH($B$1,Database!$A$1:$C$1,),)=0,#N/A,VLOOKUP(Table7[[#This Row],[Date]],Database!$A:$C,MATCH($B$1,Database!$A$1:$C$1,),))</f>
        <v>8.06</v>
      </c>
      <c r="C3527">
        <f>IF(VLOOKUP(Table7[[#This Row],[Date]],Database!$A:$C,MATCH($C$1,Database!$A$1:$C$1,),)=0,#N/A,VLOOKUP(Table7[[#This Row],[Date]],Database!$A:$C,MATCH($C$1,Database!$A$1:$C$1,),))</f>
        <v>6.06</v>
      </c>
      <c r="D3527">
        <f>IFERROR(Table7[[#This Row],[United States 10y]]-Table7[[#This Row],[United States 3y]],#N/A)</f>
        <v>2.0000000000000009</v>
      </c>
    </row>
    <row r="3528" spans="1:4" x14ac:dyDescent="0.2">
      <c r="A3528" s="6">
        <f>Database!$A5613</f>
        <v>27583</v>
      </c>
      <c r="B3528">
        <f>IF(VLOOKUP(Table7[[#This Row],[Date]],Database!$A:$C,MATCH($B$1,Database!$A$1:$C$1,),)=0,#N/A,VLOOKUP(Table7[[#This Row],[Date]],Database!$A:$C,MATCH($B$1,Database!$A$1:$C$1,),))</f>
        <v>8.01</v>
      </c>
      <c r="C3528">
        <f>IF(VLOOKUP(Table7[[#This Row],[Date]],Database!$A:$C,MATCH($C$1,Database!$A$1:$C$1,),)=0,#N/A,VLOOKUP(Table7[[#This Row],[Date]],Database!$A:$C,MATCH($C$1,Database!$A$1:$C$1,),))</f>
        <v>6.06</v>
      </c>
      <c r="D3528">
        <f>IFERROR(Table7[[#This Row],[United States 10y]]-Table7[[#This Row],[United States 3y]],#N/A)</f>
        <v>1.9500000000000002</v>
      </c>
    </row>
    <row r="3529" spans="1:4" x14ac:dyDescent="0.2">
      <c r="A3529" s="6">
        <f>Database!$A5614</f>
        <v>27584</v>
      </c>
      <c r="B3529">
        <f>IF(VLOOKUP(Table7[[#This Row],[Date]],Database!$A:$C,MATCH($B$1,Database!$A$1:$C$1,),)=0,#N/A,VLOOKUP(Table7[[#This Row],[Date]],Database!$A:$C,MATCH($B$1,Database!$A$1:$C$1,),))</f>
        <v>8.02</v>
      </c>
      <c r="C3529">
        <f>IF(VLOOKUP(Table7[[#This Row],[Date]],Database!$A:$C,MATCH($C$1,Database!$A$1:$C$1,),)=0,#N/A,VLOOKUP(Table7[[#This Row],[Date]],Database!$A:$C,MATCH($C$1,Database!$A$1:$C$1,),))</f>
        <v>6.1</v>
      </c>
      <c r="D3529">
        <f>IFERROR(Table7[[#This Row],[United States 10y]]-Table7[[#This Row],[United States 3y]],#N/A)</f>
        <v>1.92</v>
      </c>
    </row>
    <row r="3530" spans="1:4" x14ac:dyDescent="0.2">
      <c r="A3530" s="6">
        <f>Database!$A5615</f>
        <v>27585</v>
      </c>
      <c r="B3530">
        <f>IF(VLOOKUP(Table7[[#This Row],[Date]],Database!$A:$C,MATCH($B$1,Database!$A$1:$C$1,),)=0,#N/A,VLOOKUP(Table7[[#This Row],[Date]],Database!$A:$C,MATCH($B$1,Database!$A$1:$C$1,),))</f>
        <v>8.02</v>
      </c>
      <c r="C3530">
        <f>IF(VLOOKUP(Table7[[#This Row],[Date]],Database!$A:$C,MATCH($C$1,Database!$A$1:$C$1,),)=0,#N/A,VLOOKUP(Table7[[#This Row],[Date]],Database!$A:$C,MATCH($C$1,Database!$A$1:$C$1,),))</f>
        <v>6.04</v>
      </c>
      <c r="D3530">
        <f>IFERROR(Table7[[#This Row],[United States 10y]]-Table7[[#This Row],[United States 3y]],#N/A)</f>
        <v>1.9799999999999995</v>
      </c>
    </row>
    <row r="3531" spans="1:4" x14ac:dyDescent="0.2">
      <c r="A3531" s="6">
        <f>Database!$A5616</f>
        <v>27586</v>
      </c>
      <c r="B3531">
        <f>IF(VLOOKUP(Table7[[#This Row],[Date]],Database!$A:$C,MATCH($B$1,Database!$A$1:$C$1,),)=0,#N/A,VLOOKUP(Table7[[#This Row],[Date]],Database!$A:$C,MATCH($B$1,Database!$A$1:$C$1,),))</f>
        <v>7.99</v>
      </c>
      <c r="C3531">
        <f>IF(VLOOKUP(Table7[[#This Row],[Date]],Database!$A:$C,MATCH($C$1,Database!$A$1:$C$1,),)=0,#N/A,VLOOKUP(Table7[[#This Row],[Date]],Database!$A:$C,MATCH($C$1,Database!$A$1:$C$1,),))</f>
        <v>6.02</v>
      </c>
      <c r="D3531">
        <f>IFERROR(Table7[[#This Row],[United States 10y]]-Table7[[#This Row],[United States 3y]],#N/A)</f>
        <v>1.9700000000000006</v>
      </c>
    </row>
    <row r="3532" spans="1:4" x14ac:dyDescent="0.2">
      <c r="A3532" s="6">
        <f>Database!$A5617</f>
        <v>27589</v>
      </c>
      <c r="B3532">
        <f>IF(VLOOKUP(Table7[[#This Row],[Date]],Database!$A:$C,MATCH($B$1,Database!$A$1:$C$1,),)=0,#N/A,VLOOKUP(Table7[[#This Row],[Date]],Database!$A:$C,MATCH($B$1,Database!$A$1:$C$1,),))</f>
        <v>7.99</v>
      </c>
      <c r="C3532">
        <f>IF(VLOOKUP(Table7[[#This Row],[Date]],Database!$A:$C,MATCH($C$1,Database!$A$1:$C$1,),)=0,#N/A,VLOOKUP(Table7[[#This Row],[Date]],Database!$A:$C,MATCH($C$1,Database!$A$1:$C$1,),))</f>
        <v>6.03</v>
      </c>
      <c r="D3532">
        <f>IFERROR(Table7[[#This Row],[United States 10y]]-Table7[[#This Row],[United States 3y]],#N/A)</f>
        <v>1.96</v>
      </c>
    </row>
    <row r="3533" spans="1:4" x14ac:dyDescent="0.2">
      <c r="A3533" s="6">
        <f>Database!$A5618</f>
        <v>27590</v>
      </c>
      <c r="B3533">
        <f>IF(VLOOKUP(Table7[[#This Row],[Date]],Database!$A:$C,MATCH($B$1,Database!$A$1:$C$1,),)=0,#N/A,VLOOKUP(Table7[[#This Row],[Date]],Database!$A:$C,MATCH($B$1,Database!$A$1:$C$1,),))</f>
        <v>7.98</v>
      </c>
      <c r="C3533">
        <f>IF(VLOOKUP(Table7[[#This Row],[Date]],Database!$A:$C,MATCH($C$1,Database!$A$1:$C$1,),)=0,#N/A,VLOOKUP(Table7[[#This Row],[Date]],Database!$A:$C,MATCH($C$1,Database!$A$1:$C$1,),))</f>
        <v>6.05</v>
      </c>
      <c r="D3533">
        <f>IFERROR(Table7[[#This Row],[United States 10y]]-Table7[[#This Row],[United States 3y]],#N/A)</f>
        <v>1.9300000000000006</v>
      </c>
    </row>
    <row r="3534" spans="1:4" x14ac:dyDescent="0.2">
      <c r="A3534" s="6">
        <f>Database!$A5619</f>
        <v>27591</v>
      </c>
      <c r="B3534">
        <f>IF(VLOOKUP(Table7[[#This Row],[Date]],Database!$A:$C,MATCH($B$1,Database!$A$1:$C$1,),)=0,#N/A,VLOOKUP(Table7[[#This Row],[Date]],Database!$A:$C,MATCH($B$1,Database!$A$1:$C$1,),))</f>
        <v>8.0299999999999994</v>
      </c>
      <c r="C3534">
        <f>IF(VLOOKUP(Table7[[#This Row],[Date]],Database!$A:$C,MATCH($C$1,Database!$A$1:$C$1,),)=0,#N/A,VLOOKUP(Table7[[#This Row],[Date]],Database!$A:$C,MATCH($C$1,Database!$A$1:$C$1,),))</f>
        <v>6.07</v>
      </c>
      <c r="D3534">
        <f>IFERROR(Table7[[#This Row],[United States 10y]]-Table7[[#This Row],[United States 3y]],#N/A)</f>
        <v>1.9599999999999991</v>
      </c>
    </row>
    <row r="3535" spans="1:4" x14ac:dyDescent="0.2">
      <c r="A3535" s="6">
        <f>Database!$A5620</f>
        <v>27592</v>
      </c>
      <c r="B3535">
        <f>IF(VLOOKUP(Table7[[#This Row],[Date]],Database!$A:$C,MATCH($B$1,Database!$A$1:$C$1,),)=0,#N/A,VLOOKUP(Table7[[#This Row],[Date]],Database!$A:$C,MATCH($B$1,Database!$A$1:$C$1,),))</f>
        <v>8.0399999999999991</v>
      </c>
      <c r="C3535">
        <f>IF(VLOOKUP(Table7[[#This Row],[Date]],Database!$A:$C,MATCH($C$1,Database!$A$1:$C$1,),)=0,#N/A,VLOOKUP(Table7[[#This Row],[Date]],Database!$A:$C,MATCH($C$1,Database!$A$1:$C$1,),))</f>
        <v>6.03</v>
      </c>
      <c r="D3535">
        <f>IFERROR(Table7[[#This Row],[United States 10y]]-Table7[[#This Row],[United States 3y]],#N/A)</f>
        <v>2.0099999999999989</v>
      </c>
    </row>
    <row r="3536" spans="1:4" x14ac:dyDescent="0.2">
      <c r="A3536" s="6">
        <f>Database!$A5621</f>
        <v>27593</v>
      </c>
      <c r="B3536">
        <f>IF(VLOOKUP(Table7[[#This Row],[Date]],Database!$A:$C,MATCH($B$1,Database!$A$1:$C$1,),)=0,#N/A,VLOOKUP(Table7[[#This Row],[Date]],Database!$A:$C,MATCH($B$1,Database!$A$1:$C$1,),))</f>
        <v>8.06</v>
      </c>
      <c r="C3536">
        <f>IF(VLOOKUP(Table7[[#This Row],[Date]],Database!$A:$C,MATCH($C$1,Database!$A$1:$C$1,),)=0,#N/A,VLOOKUP(Table7[[#This Row],[Date]],Database!$A:$C,MATCH($C$1,Database!$A$1:$C$1,),))</f>
        <v>6.05</v>
      </c>
      <c r="D3536">
        <f>IFERROR(Table7[[#This Row],[United States 10y]]-Table7[[#This Row],[United States 3y]],#N/A)</f>
        <v>2.0100000000000007</v>
      </c>
    </row>
    <row r="3537" spans="1:4" x14ac:dyDescent="0.2">
      <c r="A3537" s="6">
        <f>Database!$A5622</f>
        <v>27596</v>
      </c>
      <c r="B3537">
        <f>IF(VLOOKUP(Table7[[#This Row],[Date]],Database!$A:$C,MATCH($B$1,Database!$A$1:$C$1,),)=0,#N/A,VLOOKUP(Table7[[#This Row],[Date]],Database!$A:$C,MATCH($B$1,Database!$A$1:$C$1,),))</f>
        <v>8.07</v>
      </c>
      <c r="C3537">
        <f>IF(VLOOKUP(Table7[[#This Row],[Date]],Database!$A:$C,MATCH($C$1,Database!$A$1:$C$1,),)=0,#N/A,VLOOKUP(Table7[[#This Row],[Date]],Database!$A:$C,MATCH($C$1,Database!$A$1:$C$1,),))</f>
        <v>6.2</v>
      </c>
      <c r="D3537">
        <f>IFERROR(Table7[[#This Row],[United States 10y]]-Table7[[#This Row],[United States 3y]],#N/A)</f>
        <v>1.87</v>
      </c>
    </row>
    <row r="3538" spans="1:4" x14ac:dyDescent="0.2">
      <c r="A3538" s="6">
        <f>Database!$A5623</f>
        <v>27597</v>
      </c>
      <c r="B3538">
        <f>IF(VLOOKUP(Table7[[#This Row],[Date]],Database!$A:$C,MATCH($B$1,Database!$A$1:$C$1,),)=0,#N/A,VLOOKUP(Table7[[#This Row],[Date]],Database!$A:$C,MATCH($B$1,Database!$A$1:$C$1,),))</f>
        <v>8.1</v>
      </c>
      <c r="C3538">
        <f>IF(VLOOKUP(Table7[[#This Row],[Date]],Database!$A:$C,MATCH($C$1,Database!$A$1:$C$1,),)=0,#N/A,VLOOKUP(Table7[[#This Row],[Date]],Database!$A:$C,MATCH($C$1,Database!$A$1:$C$1,),))</f>
        <v>6.34</v>
      </c>
      <c r="D3538">
        <f>IFERROR(Table7[[#This Row],[United States 10y]]-Table7[[#This Row],[United States 3y]],#N/A)</f>
        <v>1.7599999999999998</v>
      </c>
    </row>
    <row r="3539" spans="1:4" x14ac:dyDescent="0.2">
      <c r="A3539" s="6">
        <f>Database!$A5624</f>
        <v>27598</v>
      </c>
      <c r="B3539">
        <f>IF(VLOOKUP(Table7[[#This Row],[Date]],Database!$A:$C,MATCH($B$1,Database!$A$1:$C$1,),)=0,#N/A,VLOOKUP(Table7[[#This Row],[Date]],Database!$A:$C,MATCH($B$1,Database!$A$1:$C$1,),))</f>
        <v>8.09</v>
      </c>
      <c r="C3539">
        <f>IF(VLOOKUP(Table7[[#This Row],[Date]],Database!$A:$C,MATCH($C$1,Database!$A$1:$C$1,),)=0,#N/A,VLOOKUP(Table7[[#This Row],[Date]],Database!$A:$C,MATCH($C$1,Database!$A$1:$C$1,),))</f>
        <v>6.34</v>
      </c>
      <c r="D3539">
        <f>IFERROR(Table7[[#This Row],[United States 10y]]-Table7[[#This Row],[United States 3y]],#N/A)</f>
        <v>1.75</v>
      </c>
    </row>
    <row r="3540" spans="1:4" x14ac:dyDescent="0.2">
      <c r="A3540" s="6">
        <f>Database!$A5625</f>
        <v>27599</v>
      </c>
      <c r="B3540">
        <f>IF(VLOOKUP(Table7[[#This Row],[Date]],Database!$A:$C,MATCH($B$1,Database!$A$1:$C$1,),)=0,#N/A,VLOOKUP(Table7[[#This Row],[Date]],Database!$A:$C,MATCH($B$1,Database!$A$1:$C$1,),))</f>
        <v>8.09</v>
      </c>
      <c r="C3540">
        <f>IF(VLOOKUP(Table7[[#This Row],[Date]],Database!$A:$C,MATCH($C$1,Database!$A$1:$C$1,),)=0,#N/A,VLOOKUP(Table7[[#This Row],[Date]],Database!$A:$C,MATCH($C$1,Database!$A$1:$C$1,),))</f>
        <v>6.19</v>
      </c>
      <c r="D3540">
        <f>IFERROR(Table7[[#This Row],[United States 10y]]-Table7[[#This Row],[United States 3y]],#N/A)</f>
        <v>1.8999999999999995</v>
      </c>
    </row>
    <row r="3541" spans="1:4" x14ac:dyDescent="0.2">
      <c r="A3541" s="6">
        <f>Database!$A5626</f>
        <v>27600</v>
      </c>
      <c r="B3541">
        <f>IF(VLOOKUP(Table7[[#This Row],[Date]],Database!$A:$C,MATCH($B$1,Database!$A$1:$C$1,),)=0,#N/A,VLOOKUP(Table7[[#This Row],[Date]],Database!$A:$C,MATCH($B$1,Database!$A$1:$C$1,),))</f>
        <v>8.1199999999999992</v>
      </c>
      <c r="C3541">
        <f>IF(VLOOKUP(Table7[[#This Row],[Date]],Database!$A:$C,MATCH($C$1,Database!$A$1:$C$1,),)=0,#N/A,VLOOKUP(Table7[[#This Row],[Date]],Database!$A:$C,MATCH($C$1,Database!$A$1:$C$1,),))</f>
        <v>6.27</v>
      </c>
      <c r="D3541">
        <f>IFERROR(Table7[[#This Row],[United States 10y]]-Table7[[#This Row],[United States 3y]],#N/A)</f>
        <v>1.8499999999999996</v>
      </c>
    </row>
    <row r="3542" spans="1:4" x14ac:dyDescent="0.2">
      <c r="A3542" s="6">
        <f>Database!$A5627</f>
        <v>27603</v>
      </c>
      <c r="B3542">
        <f>IF(VLOOKUP(Table7[[#This Row],[Date]],Database!$A:$C,MATCH($B$1,Database!$A$1:$C$1,),)=0,#N/A,VLOOKUP(Table7[[#This Row],[Date]],Database!$A:$C,MATCH($B$1,Database!$A$1:$C$1,),))</f>
        <v>8.1199999999999992</v>
      </c>
      <c r="C3542">
        <f>IF(VLOOKUP(Table7[[#This Row],[Date]],Database!$A:$C,MATCH($C$1,Database!$A$1:$C$1,),)=0,#N/A,VLOOKUP(Table7[[#This Row],[Date]],Database!$A:$C,MATCH($C$1,Database!$A$1:$C$1,),))</f>
        <v>6.3</v>
      </c>
      <c r="D3542">
        <f>IFERROR(Table7[[#This Row],[United States 10y]]-Table7[[#This Row],[United States 3y]],#N/A)</f>
        <v>1.8199999999999994</v>
      </c>
    </row>
    <row r="3543" spans="1:4" x14ac:dyDescent="0.2">
      <c r="A3543" s="6">
        <f>Database!$A5628</f>
        <v>27604</v>
      </c>
      <c r="B3543">
        <f>IF(VLOOKUP(Table7[[#This Row],[Date]],Database!$A:$C,MATCH($B$1,Database!$A$1:$C$1,),)=0,#N/A,VLOOKUP(Table7[[#This Row],[Date]],Database!$A:$C,MATCH($B$1,Database!$A$1:$C$1,),))</f>
        <v>8.1300000000000008</v>
      </c>
      <c r="C3543">
        <f>IF(VLOOKUP(Table7[[#This Row],[Date]],Database!$A:$C,MATCH($C$1,Database!$A$1:$C$1,),)=0,#N/A,VLOOKUP(Table7[[#This Row],[Date]],Database!$A:$C,MATCH($C$1,Database!$A$1:$C$1,),))</f>
        <v>6.3</v>
      </c>
      <c r="D3543">
        <f>IFERROR(Table7[[#This Row],[United States 10y]]-Table7[[#This Row],[United States 3y]],#N/A)</f>
        <v>1.830000000000001</v>
      </c>
    </row>
    <row r="3544" spans="1:4" x14ac:dyDescent="0.2">
      <c r="A3544" s="6">
        <f>Database!$A5629</f>
        <v>27605</v>
      </c>
      <c r="B3544">
        <f>IF(VLOOKUP(Table7[[#This Row],[Date]],Database!$A:$C,MATCH($B$1,Database!$A$1:$C$1,),)=0,#N/A,VLOOKUP(Table7[[#This Row],[Date]],Database!$A:$C,MATCH($B$1,Database!$A$1:$C$1,),))</f>
        <v>8.16</v>
      </c>
      <c r="C3544">
        <f>IF(VLOOKUP(Table7[[#This Row],[Date]],Database!$A:$C,MATCH($C$1,Database!$A$1:$C$1,),)=0,#N/A,VLOOKUP(Table7[[#This Row],[Date]],Database!$A:$C,MATCH($C$1,Database!$A$1:$C$1,),))</f>
        <v>6.2</v>
      </c>
      <c r="D3544">
        <f>IFERROR(Table7[[#This Row],[United States 10y]]-Table7[[#This Row],[United States 3y]],#N/A)</f>
        <v>1.96</v>
      </c>
    </row>
    <row r="3545" spans="1:4" x14ac:dyDescent="0.2">
      <c r="A3545" s="6">
        <f>Database!$A5630</f>
        <v>27606</v>
      </c>
      <c r="B3545">
        <f>IF(VLOOKUP(Table7[[#This Row],[Date]],Database!$A:$C,MATCH($B$1,Database!$A$1:$C$1,),)=0,#N/A,VLOOKUP(Table7[[#This Row],[Date]],Database!$A:$C,MATCH($B$1,Database!$A$1:$C$1,),))</f>
        <v>8.1999999999999993</v>
      </c>
      <c r="C3545">
        <f>IF(VLOOKUP(Table7[[#This Row],[Date]],Database!$A:$C,MATCH($C$1,Database!$A$1:$C$1,),)=0,#N/A,VLOOKUP(Table7[[#This Row],[Date]],Database!$A:$C,MATCH($C$1,Database!$A$1:$C$1,),))</f>
        <v>6.25</v>
      </c>
      <c r="D3545">
        <f>IFERROR(Table7[[#This Row],[United States 10y]]-Table7[[#This Row],[United States 3y]],#N/A)</f>
        <v>1.9499999999999993</v>
      </c>
    </row>
    <row r="3546" spans="1:4" x14ac:dyDescent="0.2">
      <c r="A3546" s="6">
        <f>Database!$A5631</f>
        <v>27607</v>
      </c>
      <c r="B3546">
        <f>IF(VLOOKUP(Table7[[#This Row],[Date]],Database!$A:$C,MATCH($B$1,Database!$A$1:$C$1,),)=0,#N/A,VLOOKUP(Table7[[#This Row],[Date]],Database!$A:$C,MATCH($B$1,Database!$A$1:$C$1,),))</f>
        <v>8.26</v>
      </c>
      <c r="C3546">
        <f>IF(VLOOKUP(Table7[[#This Row],[Date]],Database!$A:$C,MATCH($C$1,Database!$A$1:$C$1,),)=0,#N/A,VLOOKUP(Table7[[#This Row],[Date]],Database!$A:$C,MATCH($C$1,Database!$A$1:$C$1,),))</f>
        <v>6.35</v>
      </c>
      <c r="D3546">
        <f>IFERROR(Table7[[#This Row],[United States 10y]]-Table7[[#This Row],[United States 3y]],#N/A)</f>
        <v>1.9100000000000001</v>
      </c>
    </row>
    <row r="3547" spans="1:4" x14ac:dyDescent="0.2">
      <c r="A3547" s="6">
        <f>Database!$A5632</f>
        <v>27610</v>
      </c>
      <c r="B3547">
        <f>IF(VLOOKUP(Table7[[#This Row],[Date]],Database!$A:$C,MATCH($B$1,Database!$A$1:$C$1,),)=0,#N/A,VLOOKUP(Table7[[#This Row],[Date]],Database!$A:$C,MATCH($B$1,Database!$A$1:$C$1,),))</f>
        <v>8.3699999999999992</v>
      </c>
      <c r="C3547">
        <f>IF(VLOOKUP(Table7[[#This Row],[Date]],Database!$A:$C,MATCH($C$1,Database!$A$1:$C$1,),)=0,#N/A,VLOOKUP(Table7[[#This Row],[Date]],Database!$A:$C,MATCH($C$1,Database!$A$1:$C$1,),))</f>
        <v>6.4</v>
      </c>
      <c r="D3547">
        <f>IFERROR(Table7[[#This Row],[United States 10y]]-Table7[[#This Row],[United States 3y]],#N/A)</f>
        <v>1.9699999999999989</v>
      </c>
    </row>
    <row r="3548" spans="1:4" x14ac:dyDescent="0.2">
      <c r="A3548" s="6">
        <f>Database!$A5633</f>
        <v>27611</v>
      </c>
      <c r="B3548">
        <f>IF(VLOOKUP(Table7[[#This Row],[Date]],Database!$A:$C,MATCH($B$1,Database!$A$1:$C$1,),)=0,#N/A,VLOOKUP(Table7[[#This Row],[Date]],Database!$A:$C,MATCH($B$1,Database!$A$1:$C$1,),))</f>
        <v>8.3699999999999992</v>
      </c>
      <c r="C3548">
        <f>IF(VLOOKUP(Table7[[#This Row],[Date]],Database!$A:$C,MATCH($C$1,Database!$A$1:$C$1,),)=0,#N/A,VLOOKUP(Table7[[#This Row],[Date]],Database!$A:$C,MATCH($C$1,Database!$A$1:$C$1,),))</f>
        <v>6.45</v>
      </c>
      <c r="D3548">
        <f>IFERROR(Table7[[#This Row],[United States 10y]]-Table7[[#This Row],[United States 3y]],#N/A)</f>
        <v>1.919999999999999</v>
      </c>
    </row>
    <row r="3549" spans="1:4" x14ac:dyDescent="0.2">
      <c r="A3549" s="6">
        <f>Database!$A5634</f>
        <v>27612</v>
      </c>
      <c r="B3549">
        <f>IF(VLOOKUP(Table7[[#This Row],[Date]],Database!$A:$C,MATCH($B$1,Database!$A$1:$C$1,),)=0,#N/A,VLOOKUP(Table7[[#This Row],[Date]],Database!$A:$C,MATCH($B$1,Database!$A$1:$C$1,),))</f>
        <v>8.4</v>
      </c>
      <c r="C3549">
        <f>IF(VLOOKUP(Table7[[#This Row],[Date]],Database!$A:$C,MATCH($C$1,Database!$A$1:$C$1,),)=0,#N/A,VLOOKUP(Table7[[#This Row],[Date]],Database!$A:$C,MATCH($C$1,Database!$A$1:$C$1,),))</f>
        <v>6.41</v>
      </c>
      <c r="D3549">
        <f>IFERROR(Table7[[#This Row],[United States 10y]]-Table7[[#This Row],[United States 3y]],#N/A)</f>
        <v>1.9900000000000002</v>
      </c>
    </row>
    <row r="3550" spans="1:4" x14ac:dyDescent="0.2">
      <c r="A3550" s="6">
        <f>Database!$A5635</f>
        <v>27613</v>
      </c>
      <c r="B3550">
        <f>IF(VLOOKUP(Table7[[#This Row],[Date]],Database!$A:$C,MATCH($B$1,Database!$A$1:$C$1,),)=0,#N/A,VLOOKUP(Table7[[#This Row],[Date]],Database!$A:$C,MATCH($B$1,Database!$A$1:$C$1,),))</f>
        <v>8.48</v>
      </c>
      <c r="C3550">
        <f>IF(VLOOKUP(Table7[[#This Row],[Date]],Database!$A:$C,MATCH($C$1,Database!$A$1:$C$1,),)=0,#N/A,VLOOKUP(Table7[[#This Row],[Date]],Database!$A:$C,MATCH($C$1,Database!$A$1:$C$1,),))</f>
        <v>6.44</v>
      </c>
      <c r="D3550">
        <f>IFERROR(Table7[[#This Row],[United States 10y]]-Table7[[#This Row],[United States 3y]],#N/A)</f>
        <v>2.04</v>
      </c>
    </row>
    <row r="3551" spans="1:4" x14ac:dyDescent="0.2">
      <c r="A3551" s="6">
        <f>Database!$A5636</f>
        <v>27614</v>
      </c>
      <c r="B3551">
        <f>IF(VLOOKUP(Table7[[#This Row],[Date]],Database!$A:$C,MATCH($B$1,Database!$A$1:$C$1,),)=0,#N/A,VLOOKUP(Table7[[#This Row],[Date]],Database!$A:$C,MATCH($B$1,Database!$A$1:$C$1,),))</f>
        <v>8.4</v>
      </c>
      <c r="C3551">
        <f>IF(VLOOKUP(Table7[[#This Row],[Date]],Database!$A:$C,MATCH($C$1,Database!$A$1:$C$1,),)=0,#N/A,VLOOKUP(Table7[[#This Row],[Date]],Database!$A:$C,MATCH($C$1,Database!$A$1:$C$1,),))</f>
        <v>6.41</v>
      </c>
      <c r="D3551">
        <f>IFERROR(Table7[[#This Row],[United States 10y]]-Table7[[#This Row],[United States 3y]],#N/A)</f>
        <v>1.9900000000000002</v>
      </c>
    </row>
    <row r="3552" spans="1:4" x14ac:dyDescent="0.2">
      <c r="A3552" s="6">
        <f>Database!$A5637</f>
        <v>27617</v>
      </c>
      <c r="B3552">
        <f>IF(VLOOKUP(Table7[[#This Row],[Date]],Database!$A:$C,MATCH($B$1,Database!$A$1:$C$1,),)=0,#N/A,VLOOKUP(Table7[[#This Row],[Date]],Database!$A:$C,MATCH($B$1,Database!$A$1:$C$1,),))</f>
        <v>8.3800000000000008</v>
      </c>
      <c r="C3552">
        <f>IF(VLOOKUP(Table7[[#This Row],[Date]],Database!$A:$C,MATCH($C$1,Database!$A$1:$C$1,),)=0,#N/A,VLOOKUP(Table7[[#This Row],[Date]],Database!$A:$C,MATCH($C$1,Database!$A$1:$C$1,),))</f>
        <v>6.37</v>
      </c>
      <c r="D3552">
        <f>IFERROR(Table7[[#This Row],[United States 10y]]-Table7[[#This Row],[United States 3y]],#N/A)</f>
        <v>2.0100000000000007</v>
      </c>
    </row>
    <row r="3553" spans="1:4" x14ac:dyDescent="0.2">
      <c r="A3553" s="6">
        <f>Database!$A5638</f>
        <v>27618</v>
      </c>
      <c r="B3553">
        <f>IF(VLOOKUP(Table7[[#This Row],[Date]],Database!$A:$C,MATCH($B$1,Database!$A$1:$C$1,),)=0,#N/A,VLOOKUP(Table7[[#This Row],[Date]],Database!$A:$C,MATCH($B$1,Database!$A$1:$C$1,),))</f>
        <v>8.4</v>
      </c>
      <c r="C3553">
        <f>IF(VLOOKUP(Table7[[#This Row],[Date]],Database!$A:$C,MATCH($C$1,Database!$A$1:$C$1,),)=0,#N/A,VLOOKUP(Table7[[#This Row],[Date]],Database!$A:$C,MATCH($C$1,Database!$A$1:$C$1,),))</f>
        <v>6.4</v>
      </c>
      <c r="D3553">
        <f>IFERROR(Table7[[#This Row],[United States 10y]]-Table7[[#This Row],[United States 3y]],#N/A)</f>
        <v>2</v>
      </c>
    </row>
    <row r="3554" spans="1:4" x14ac:dyDescent="0.2">
      <c r="A3554" s="6">
        <f>Database!$A5639</f>
        <v>27619</v>
      </c>
      <c r="B3554">
        <f>IF(VLOOKUP(Table7[[#This Row],[Date]],Database!$A:$C,MATCH($B$1,Database!$A$1:$C$1,),)=0,#N/A,VLOOKUP(Table7[[#This Row],[Date]],Database!$A:$C,MATCH($B$1,Database!$A$1:$C$1,),))</f>
        <v>8.39</v>
      </c>
      <c r="C3554">
        <f>IF(VLOOKUP(Table7[[#This Row],[Date]],Database!$A:$C,MATCH($C$1,Database!$A$1:$C$1,),)=0,#N/A,VLOOKUP(Table7[[#This Row],[Date]],Database!$A:$C,MATCH($C$1,Database!$A$1:$C$1,),))</f>
        <v>6.45</v>
      </c>
      <c r="D3554">
        <f>IFERROR(Table7[[#This Row],[United States 10y]]-Table7[[#This Row],[United States 3y]],#N/A)</f>
        <v>1.9400000000000004</v>
      </c>
    </row>
    <row r="3555" spans="1:4" x14ac:dyDescent="0.2">
      <c r="A3555" s="6">
        <f>Database!$A5640</f>
        <v>27620</v>
      </c>
      <c r="B3555">
        <f>IF(VLOOKUP(Table7[[#This Row],[Date]],Database!$A:$C,MATCH($B$1,Database!$A$1:$C$1,),)=0,#N/A,VLOOKUP(Table7[[#This Row],[Date]],Database!$A:$C,MATCH($B$1,Database!$A$1:$C$1,),))</f>
        <v>8.4499999999999993</v>
      </c>
      <c r="C3555">
        <f>IF(VLOOKUP(Table7[[#This Row],[Date]],Database!$A:$C,MATCH($C$1,Database!$A$1:$C$1,),)=0,#N/A,VLOOKUP(Table7[[#This Row],[Date]],Database!$A:$C,MATCH($C$1,Database!$A$1:$C$1,),))</f>
        <v>6.45</v>
      </c>
      <c r="D3555">
        <f>IFERROR(Table7[[#This Row],[United States 10y]]-Table7[[#This Row],[United States 3y]],#N/A)</f>
        <v>1.9999999999999991</v>
      </c>
    </row>
    <row r="3556" spans="1:4" x14ac:dyDescent="0.2">
      <c r="A3556" s="6">
        <f>Database!$A5641</f>
        <v>27621</v>
      </c>
      <c r="B3556">
        <f>IF(VLOOKUP(Table7[[#This Row],[Date]],Database!$A:$C,MATCH($B$1,Database!$A$1:$C$1,),)=0,#N/A,VLOOKUP(Table7[[#This Row],[Date]],Database!$A:$C,MATCH($B$1,Database!$A$1:$C$1,),))</f>
        <v>8.48</v>
      </c>
      <c r="C3556">
        <f>IF(VLOOKUP(Table7[[#This Row],[Date]],Database!$A:$C,MATCH($C$1,Database!$A$1:$C$1,),)=0,#N/A,VLOOKUP(Table7[[#This Row],[Date]],Database!$A:$C,MATCH($C$1,Database!$A$1:$C$1,),))</f>
        <v>6.42</v>
      </c>
      <c r="D3556">
        <f>IFERROR(Table7[[#This Row],[United States 10y]]-Table7[[#This Row],[United States 3y]],#N/A)</f>
        <v>2.0600000000000005</v>
      </c>
    </row>
    <row r="3557" spans="1:4" x14ac:dyDescent="0.2">
      <c r="A3557" s="6">
        <f>Database!$A5642</f>
        <v>27624</v>
      </c>
      <c r="B3557">
        <f>IF(VLOOKUP(Table7[[#This Row],[Date]],Database!$A:$C,MATCH($B$1,Database!$A$1:$C$1,),)=0,#N/A,VLOOKUP(Table7[[#This Row],[Date]],Database!$A:$C,MATCH($B$1,Database!$A$1:$C$1,),))</f>
        <v>8.4600000000000009</v>
      </c>
      <c r="C3557">
        <f>IF(VLOOKUP(Table7[[#This Row],[Date]],Database!$A:$C,MATCH($C$1,Database!$A$1:$C$1,),)=0,#N/A,VLOOKUP(Table7[[#This Row],[Date]],Database!$A:$C,MATCH($C$1,Database!$A$1:$C$1,),))</f>
        <v>6.42</v>
      </c>
      <c r="D3557">
        <f>IFERROR(Table7[[#This Row],[United States 10y]]-Table7[[#This Row],[United States 3y]],#N/A)</f>
        <v>2.0400000000000009</v>
      </c>
    </row>
    <row r="3558" spans="1:4" x14ac:dyDescent="0.2">
      <c r="A3558" s="6">
        <f>Database!$A5643</f>
        <v>27625</v>
      </c>
      <c r="B3558">
        <f>IF(VLOOKUP(Table7[[#This Row],[Date]],Database!$A:$C,MATCH($B$1,Database!$A$1:$C$1,),)=0,#N/A,VLOOKUP(Table7[[#This Row],[Date]],Database!$A:$C,MATCH($B$1,Database!$A$1:$C$1,),))</f>
        <v>8.42</v>
      </c>
      <c r="C3558">
        <f>IF(VLOOKUP(Table7[[#This Row],[Date]],Database!$A:$C,MATCH($C$1,Database!$A$1:$C$1,),)=0,#N/A,VLOOKUP(Table7[[#This Row],[Date]],Database!$A:$C,MATCH($C$1,Database!$A$1:$C$1,),))</f>
        <v>6.47</v>
      </c>
      <c r="D3558">
        <f>IFERROR(Table7[[#This Row],[United States 10y]]-Table7[[#This Row],[United States 3y]],#N/A)</f>
        <v>1.9500000000000002</v>
      </c>
    </row>
    <row r="3559" spans="1:4" x14ac:dyDescent="0.2">
      <c r="A3559" s="6">
        <f>Database!$A5644</f>
        <v>27626</v>
      </c>
      <c r="B3559">
        <f>IF(VLOOKUP(Table7[[#This Row],[Date]],Database!$A:$C,MATCH($B$1,Database!$A$1:$C$1,),)=0,#N/A,VLOOKUP(Table7[[#This Row],[Date]],Database!$A:$C,MATCH($B$1,Database!$A$1:$C$1,),))</f>
        <v>8.42</v>
      </c>
      <c r="C3559">
        <f>IF(VLOOKUP(Table7[[#This Row],[Date]],Database!$A:$C,MATCH($C$1,Database!$A$1:$C$1,),)=0,#N/A,VLOOKUP(Table7[[#This Row],[Date]],Database!$A:$C,MATCH($C$1,Database!$A$1:$C$1,),))</f>
        <v>6.46</v>
      </c>
      <c r="D3559">
        <f>IFERROR(Table7[[#This Row],[United States 10y]]-Table7[[#This Row],[United States 3y]],#N/A)</f>
        <v>1.96</v>
      </c>
    </row>
    <row r="3560" spans="1:4" x14ac:dyDescent="0.2">
      <c r="A3560" s="6">
        <f>Database!$A5645</f>
        <v>27627</v>
      </c>
      <c r="B3560">
        <f>IF(VLOOKUP(Table7[[#This Row],[Date]],Database!$A:$C,MATCH($B$1,Database!$A$1:$C$1,),)=0,#N/A,VLOOKUP(Table7[[#This Row],[Date]],Database!$A:$C,MATCH($B$1,Database!$A$1:$C$1,),))</f>
        <v>8.48</v>
      </c>
      <c r="C3560">
        <f>IF(VLOOKUP(Table7[[#This Row],[Date]],Database!$A:$C,MATCH($C$1,Database!$A$1:$C$1,),)=0,#N/A,VLOOKUP(Table7[[#This Row],[Date]],Database!$A:$C,MATCH($C$1,Database!$A$1:$C$1,),))</f>
        <v>6.48</v>
      </c>
      <c r="D3560">
        <f>IFERROR(Table7[[#This Row],[United States 10y]]-Table7[[#This Row],[United States 3y]],#N/A)</f>
        <v>2</v>
      </c>
    </row>
    <row r="3561" spans="1:4" x14ac:dyDescent="0.2">
      <c r="A3561" s="6">
        <f>Database!$A5646</f>
        <v>27628</v>
      </c>
      <c r="B3561">
        <f>IF(VLOOKUP(Table7[[#This Row],[Date]],Database!$A:$C,MATCH($B$1,Database!$A$1:$C$1,),)=0,#N/A,VLOOKUP(Table7[[#This Row],[Date]],Database!$A:$C,MATCH($B$1,Database!$A$1:$C$1,),))</f>
        <v>8.4600000000000009</v>
      </c>
      <c r="C3561">
        <f>IF(VLOOKUP(Table7[[#This Row],[Date]],Database!$A:$C,MATCH($C$1,Database!$A$1:$C$1,),)=0,#N/A,VLOOKUP(Table7[[#This Row],[Date]],Database!$A:$C,MATCH($C$1,Database!$A$1:$C$1,),))</f>
        <v>6.46</v>
      </c>
      <c r="D3561">
        <f>IFERROR(Table7[[#This Row],[United States 10y]]-Table7[[#This Row],[United States 3y]],#N/A)</f>
        <v>2.0000000000000009</v>
      </c>
    </row>
    <row r="3562" spans="1:4" x14ac:dyDescent="0.2">
      <c r="A3562" s="6">
        <f>Database!$A5647</f>
        <v>27631</v>
      </c>
      <c r="B3562">
        <f>IF(VLOOKUP(Table7[[#This Row],[Date]],Database!$A:$C,MATCH($B$1,Database!$A$1:$C$1,),)=0,#N/A,VLOOKUP(Table7[[#This Row],[Date]],Database!$A:$C,MATCH($B$1,Database!$A$1:$C$1,),))</f>
        <v>8.4600000000000009</v>
      </c>
      <c r="C3562">
        <f>IF(VLOOKUP(Table7[[#This Row],[Date]],Database!$A:$C,MATCH($C$1,Database!$A$1:$C$1,),)=0,#N/A,VLOOKUP(Table7[[#This Row],[Date]],Database!$A:$C,MATCH($C$1,Database!$A$1:$C$1,),))</f>
        <v>6.53</v>
      </c>
      <c r="D3562">
        <f>IFERROR(Table7[[#This Row],[United States 10y]]-Table7[[#This Row],[United States 3y]],#N/A)</f>
        <v>1.9300000000000006</v>
      </c>
    </row>
    <row r="3563" spans="1:4" x14ac:dyDescent="0.2">
      <c r="A3563" s="6">
        <f>Database!$A5648</f>
        <v>27632</v>
      </c>
      <c r="B3563">
        <f>IF(VLOOKUP(Table7[[#This Row],[Date]],Database!$A:$C,MATCH($B$1,Database!$A$1:$C$1,),)=0,#N/A,VLOOKUP(Table7[[#This Row],[Date]],Database!$A:$C,MATCH($B$1,Database!$A$1:$C$1,),))</f>
        <v>8.4</v>
      </c>
      <c r="C3563">
        <f>IF(VLOOKUP(Table7[[#This Row],[Date]],Database!$A:$C,MATCH($C$1,Database!$A$1:$C$1,),)=0,#N/A,VLOOKUP(Table7[[#This Row],[Date]],Database!$A:$C,MATCH($C$1,Database!$A$1:$C$1,),))</f>
        <v>6.58</v>
      </c>
      <c r="D3563">
        <f>IFERROR(Table7[[#This Row],[United States 10y]]-Table7[[#This Row],[United States 3y]],#N/A)</f>
        <v>1.8200000000000003</v>
      </c>
    </row>
    <row r="3564" spans="1:4" x14ac:dyDescent="0.2">
      <c r="A3564" s="6">
        <f>Database!$A5649</f>
        <v>27633</v>
      </c>
      <c r="B3564">
        <f>IF(VLOOKUP(Table7[[#This Row],[Date]],Database!$A:$C,MATCH($B$1,Database!$A$1:$C$1,),)=0,#N/A,VLOOKUP(Table7[[#This Row],[Date]],Database!$A:$C,MATCH($B$1,Database!$A$1:$C$1,),))</f>
        <v>8.3699999999999992</v>
      </c>
      <c r="C3564">
        <f>IF(VLOOKUP(Table7[[#This Row],[Date]],Database!$A:$C,MATCH($C$1,Database!$A$1:$C$1,),)=0,#N/A,VLOOKUP(Table7[[#This Row],[Date]],Database!$A:$C,MATCH($C$1,Database!$A$1:$C$1,),))</f>
        <v>6.55</v>
      </c>
      <c r="D3564">
        <f>IFERROR(Table7[[#This Row],[United States 10y]]-Table7[[#This Row],[United States 3y]],#N/A)</f>
        <v>1.8199999999999994</v>
      </c>
    </row>
    <row r="3565" spans="1:4" x14ac:dyDescent="0.2">
      <c r="A3565" s="6">
        <f>Database!$A5650</f>
        <v>27634</v>
      </c>
      <c r="B3565">
        <f>IF(VLOOKUP(Table7[[#This Row],[Date]],Database!$A:$C,MATCH($B$1,Database!$A$1:$C$1,),)=0,#N/A,VLOOKUP(Table7[[#This Row],[Date]],Database!$A:$C,MATCH($B$1,Database!$A$1:$C$1,),))</f>
        <v>8.2799999999999994</v>
      </c>
      <c r="C3565">
        <f>IF(VLOOKUP(Table7[[#This Row],[Date]],Database!$A:$C,MATCH($C$1,Database!$A$1:$C$1,),)=0,#N/A,VLOOKUP(Table7[[#This Row],[Date]],Database!$A:$C,MATCH($C$1,Database!$A$1:$C$1,),))</f>
        <v>6.42</v>
      </c>
      <c r="D3565">
        <f>IFERROR(Table7[[#This Row],[United States 10y]]-Table7[[#This Row],[United States 3y]],#N/A)</f>
        <v>1.8599999999999994</v>
      </c>
    </row>
    <row r="3566" spans="1:4" x14ac:dyDescent="0.2">
      <c r="A3566" s="6">
        <f>Database!$A5651</f>
        <v>27635</v>
      </c>
      <c r="B3566">
        <f>IF(VLOOKUP(Table7[[#This Row],[Date]],Database!$A:$C,MATCH($B$1,Database!$A$1:$C$1,),)=0,#N/A,VLOOKUP(Table7[[#This Row],[Date]],Database!$A:$C,MATCH($B$1,Database!$A$1:$C$1,),))</f>
        <v>8.2200000000000006</v>
      </c>
      <c r="C3566">
        <f>IF(VLOOKUP(Table7[[#This Row],[Date]],Database!$A:$C,MATCH($C$1,Database!$A$1:$C$1,),)=0,#N/A,VLOOKUP(Table7[[#This Row],[Date]],Database!$A:$C,MATCH($C$1,Database!$A$1:$C$1,),))</f>
        <v>6.36</v>
      </c>
      <c r="D3566">
        <f>IFERROR(Table7[[#This Row],[United States 10y]]-Table7[[#This Row],[United States 3y]],#N/A)</f>
        <v>1.8600000000000003</v>
      </c>
    </row>
    <row r="3567" spans="1:4" x14ac:dyDescent="0.2">
      <c r="A3567" s="6">
        <f>Database!$A5652</f>
        <v>27638</v>
      </c>
      <c r="B3567" t="e">
        <f>IF(VLOOKUP(Table7[[#This Row],[Date]],Database!$A:$C,MATCH($B$1,Database!$A$1:$C$1,),)=0,#N/A,VLOOKUP(Table7[[#This Row],[Date]],Database!$A:$C,MATCH($B$1,Database!$A$1:$C$1,),))</f>
        <v>#N/A</v>
      </c>
      <c r="C3567" t="e">
        <f>IF(VLOOKUP(Table7[[#This Row],[Date]],Database!$A:$C,MATCH($C$1,Database!$A$1:$C$1,),)=0,#N/A,VLOOKUP(Table7[[#This Row],[Date]],Database!$A:$C,MATCH($C$1,Database!$A$1:$C$1,),))</f>
        <v>#N/A</v>
      </c>
      <c r="D3567" t="e">
        <f>IFERROR(Table7[[#This Row],[United States 10y]]-Table7[[#This Row],[United States 3y]],#N/A)</f>
        <v>#N/A</v>
      </c>
    </row>
    <row r="3568" spans="1:4" x14ac:dyDescent="0.2">
      <c r="A3568" s="6">
        <f>Database!$A5653</f>
        <v>27639</v>
      </c>
      <c r="B3568">
        <f>IF(VLOOKUP(Table7[[#This Row],[Date]],Database!$A:$C,MATCH($B$1,Database!$A$1:$C$1,),)=0,#N/A,VLOOKUP(Table7[[#This Row],[Date]],Database!$A:$C,MATCH($B$1,Database!$A$1:$C$1,),))</f>
        <v>8.26</v>
      </c>
      <c r="C3568">
        <f>IF(VLOOKUP(Table7[[#This Row],[Date]],Database!$A:$C,MATCH($C$1,Database!$A$1:$C$1,),)=0,#N/A,VLOOKUP(Table7[[#This Row],[Date]],Database!$A:$C,MATCH($C$1,Database!$A$1:$C$1,),))</f>
        <v>6.42</v>
      </c>
      <c r="D3568">
        <f>IFERROR(Table7[[#This Row],[United States 10y]]-Table7[[#This Row],[United States 3y]],#N/A)</f>
        <v>1.8399999999999999</v>
      </c>
    </row>
    <row r="3569" spans="1:4" x14ac:dyDescent="0.2">
      <c r="A3569" s="6">
        <f>Database!$A5654</f>
        <v>27640</v>
      </c>
      <c r="B3569">
        <f>IF(VLOOKUP(Table7[[#This Row],[Date]],Database!$A:$C,MATCH($B$1,Database!$A$1:$C$1,),)=0,#N/A,VLOOKUP(Table7[[#This Row],[Date]],Database!$A:$C,MATCH($B$1,Database!$A$1:$C$1,),))</f>
        <v>8.2899999999999991</v>
      </c>
      <c r="C3569">
        <f>IF(VLOOKUP(Table7[[#This Row],[Date]],Database!$A:$C,MATCH($C$1,Database!$A$1:$C$1,),)=0,#N/A,VLOOKUP(Table7[[#This Row],[Date]],Database!$A:$C,MATCH($C$1,Database!$A$1:$C$1,),))</f>
        <v>6.39</v>
      </c>
      <c r="D3569">
        <f>IFERROR(Table7[[#This Row],[United States 10y]]-Table7[[#This Row],[United States 3y]],#N/A)</f>
        <v>1.8999999999999995</v>
      </c>
    </row>
    <row r="3570" spans="1:4" x14ac:dyDescent="0.2">
      <c r="A3570" s="6">
        <f>Database!$A5655</f>
        <v>27641</v>
      </c>
      <c r="B3570">
        <f>IF(VLOOKUP(Table7[[#This Row],[Date]],Database!$A:$C,MATCH($B$1,Database!$A$1:$C$1,),)=0,#N/A,VLOOKUP(Table7[[#This Row],[Date]],Database!$A:$C,MATCH($B$1,Database!$A$1:$C$1,),))</f>
        <v>8.2899999999999991</v>
      </c>
      <c r="C3570">
        <f>IF(VLOOKUP(Table7[[#This Row],[Date]],Database!$A:$C,MATCH($C$1,Database!$A$1:$C$1,),)=0,#N/A,VLOOKUP(Table7[[#This Row],[Date]],Database!$A:$C,MATCH($C$1,Database!$A$1:$C$1,),))</f>
        <v>6.33</v>
      </c>
      <c r="D3570">
        <f>IFERROR(Table7[[#This Row],[United States 10y]]-Table7[[#This Row],[United States 3y]],#N/A)</f>
        <v>1.9599999999999991</v>
      </c>
    </row>
    <row r="3571" spans="1:4" x14ac:dyDescent="0.2">
      <c r="A3571" s="6">
        <f>Database!$A5656</f>
        <v>27642</v>
      </c>
      <c r="B3571">
        <f>IF(VLOOKUP(Table7[[#This Row],[Date]],Database!$A:$C,MATCH($B$1,Database!$A$1:$C$1,),)=0,#N/A,VLOOKUP(Table7[[#This Row],[Date]],Database!$A:$C,MATCH($B$1,Database!$A$1:$C$1,),))</f>
        <v>8.35</v>
      </c>
      <c r="C3571">
        <f>IF(VLOOKUP(Table7[[#This Row],[Date]],Database!$A:$C,MATCH($C$1,Database!$A$1:$C$1,),)=0,#N/A,VLOOKUP(Table7[[#This Row],[Date]],Database!$A:$C,MATCH($C$1,Database!$A$1:$C$1,),))</f>
        <v>6.39</v>
      </c>
      <c r="D3571">
        <f>IFERROR(Table7[[#This Row],[United States 10y]]-Table7[[#This Row],[United States 3y]],#N/A)</f>
        <v>1.96</v>
      </c>
    </row>
    <row r="3572" spans="1:4" x14ac:dyDescent="0.2">
      <c r="A3572" s="6">
        <f>Database!$A5657</f>
        <v>27645</v>
      </c>
      <c r="B3572">
        <f>IF(VLOOKUP(Table7[[#This Row],[Date]],Database!$A:$C,MATCH($B$1,Database!$A$1:$C$1,),)=0,#N/A,VLOOKUP(Table7[[#This Row],[Date]],Database!$A:$C,MATCH($B$1,Database!$A$1:$C$1,),))</f>
        <v>8.36</v>
      </c>
      <c r="C3572">
        <f>IF(VLOOKUP(Table7[[#This Row],[Date]],Database!$A:$C,MATCH($C$1,Database!$A$1:$C$1,),)=0,#N/A,VLOOKUP(Table7[[#This Row],[Date]],Database!$A:$C,MATCH($C$1,Database!$A$1:$C$1,),))</f>
        <v>6.41</v>
      </c>
      <c r="D3572">
        <f>IFERROR(Table7[[#This Row],[United States 10y]]-Table7[[#This Row],[United States 3y]],#N/A)</f>
        <v>1.9499999999999993</v>
      </c>
    </row>
    <row r="3573" spans="1:4" x14ac:dyDescent="0.2">
      <c r="A3573" s="6">
        <f>Database!$A5658</f>
        <v>27646</v>
      </c>
      <c r="B3573">
        <f>IF(VLOOKUP(Table7[[#This Row],[Date]],Database!$A:$C,MATCH($B$1,Database!$A$1:$C$1,),)=0,#N/A,VLOOKUP(Table7[[#This Row],[Date]],Database!$A:$C,MATCH($B$1,Database!$A$1:$C$1,),))</f>
        <v>8.4</v>
      </c>
      <c r="C3573">
        <f>IF(VLOOKUP(Table7[[#This Row],[Date]],Database!$A:$C,MATCH($C$1,Database!$A$1:$C$1,),)=0,#N/A,VLOOKUP(Table7[[#This Row],[Date]],Database!$A:$C,MATCH($C$1,Database!$A$1:$C$1,),))</f>
        <v>6.41</v>
      </c>
      <c r="D3573">
        <f>IFERROR(Table7[[#This Row],[United States 10y]]-Table7[[#This Row],[United States 3y]],#N/A)</f>
        <v>1.9900000000000002</v>
      </c>
    </row>
    <row r="3574" spans="1:4" x14ac:dyDescent="0.2">
      <c r="A3574" s="6">
        <f>Database!$A5659</f>
        <v>27647</v>
      </c>
      <c r="B3574">
        <f>IF(VLOOKUP(Table7[[#This Row],[Date]],Database!$A:$C,MATCH($B$1,Database!$A$1:$C$1,),)=0,#N/A,VLOOKUP(Table7[[#This Row],[Date]],Database!$A:$C,MATCH($B$1,Database!$A$1:$C$1,),))</f>
        <v>8.4600000000000009</v>
      </c>
      <c r="C3574">
        <f>IF(VLOOKUP(Table7[[#This Row],[Date]],Database!$A:$C,MATCH($C$1,Database!$A$1:$C$1,),)=0,#N/A,VLOOKUP(Table7[[#This Row],[Date]],Database!$A:$C,MATCH($C$1,Database!$A$1:$C$1,),))</f>
        <v>6.42</v>
      </c>
      <c r="D3574">
        <f>IFERROR(Table7[[#This Row],[United States 10y]]-Table7[[#This Row],[United States 3y]],#N/A)</f>
        <v>2.0400000000000009</v>
      </c>
    </row>
    <row r="3575" spans="1:4" x14ac:dyDescent="0.2">
      <c r="A3575" s="6">
        <f>Database!$A5660</f>
        <v>27648</v>
      </c>
      <c r="B3575">
        <f>IF(VLOOKUP(Table7[[#This Row],[Date]],Database!$A:$C,MATCH($B$1,Database!$A$1:$C$1,),)=0,#N/A,VLOOKUP(Table7[[#This Row],[Date]],Database!$A:$C,MATCH($B$1,Database!$A$1:$C$1,),))</f>
        <v>8.5500000000000007</v>
      </c>
      <c r="C3575">
        <f>IF(VLOOKUP(Table7[[#This Row],[Date]],Database!$A:$C,MATCH($C$1,Database!$A$1:$C$1,),)=0,#N/A,VLOOKUP(Table7[[#This Row],[Date]],Database!$A:$C,MATCH($C$1,Database!$A$1:$C$1,),))</f>
        <v>6.46</v>
      </c>
      <c r="D3575">
        <f>IFERROR(Table7[[#This Row],[United States 10y]]-Table7[[#This Row],[United States 3y]],#N/A)</f>
        <v>2.0900000000000007</v>
      </c>
    </row>
    <row r="3576" spans="1:4" x14ac:dyDescent="0.2">
      <c r="A3576" s="6">
        <f>Database!$A5661</f>
        <v>27649</v>
      </c>
      <c r="B3576">
        <f>IF(VLOOKUP(Table7[[#This Row],[Date]],Database!$A:$C,MATCH($B$1,Database!$A$1:$C$1,),)=0,#N/A,VLOOKUP(Table7[[#This Row],[Date]],Database!$A:$C,MATCH($B$1,Database!$A$1:$C$1,),))</f>
        <v>8.57</v>
      </c>
      <c r="C3576">
        <f>IF(VLOOKUP(Table7[[#This Row],[Date]],Database!$A:$C,MATCH($C$1,Database!$A$1:$C$1,),)=0,#N/A,VLOOKUP(Table7[[#This Row],[Date]],Database!$A:$C,MATCH($C$1,Database!$A$1:$C$1,),))</f>
        <v>6.45</v>
      </c>
      <c r="D3576">
        <f>IFERROR(Table7[[#This Row],[United States 10y]]-Table7[[#This Row],[United States 3y]],#N/A)</f>
        <v>2.12</v>
      </c>
    </row>
    <row r="3577" spans="1:4" x14ac:dyDescent="0.2">
      <c r="A3577" s="6">
        <f>Database!$A5662</f>
        <v>27652</v>
      </c>
      <c r="B3577">
        <f>IF(VLOOKUP(Table7[[#This Row],[Date]],Database!$A:$C,MATCH($B$1,Database!$A$1:$C$1,),)=0,#N/A,VLOOKUP(Table7[[#This Row],[Date]],Database!$A:$C,MATCH($B$1,Database!$A$1:$C$1,),))</f>
        <v>8.58</v>
      </c>
      <c r="C3577">
        <f>IF(VLOOKUP(Table7[[#This Row],[Date]],Database!$A:$C,MATCH($C$1,Database!$A$1:$C$1,),)=0,#N/A,VLOOKUP(Table7[[#This Row],[Date]],Database!$A:$C,MATCH($C$1,Database!$A$1:$C$1,),))</f>
        <v>6.5</v>
      </c>
      <c r="D3577">
        <f>IFERROR(Table7[[#This Row],[United States 10y]]-Table7[[#This Row],[United States 3y]],#N/A)</f>
        <v>2.08</v>
      </c>
    </row>
    <row r="3578" spans="1:4" x14ac:dyDescent="0.2">
      <c r="A3578" s="6">
        <f>Database!$A5663</f>
        <v>27653</v>
      </c>
      <c r="B3578">
        <f>IF(VLOOKUP(Table7[[#This Row],[Date]],Database!$A:$C,MATCH($B$1,Database!$A$1:$C$1,),)=0,#N/A,VLOOKUP(Table7[[#This Row],[Date]],Database!$A:$C,MATCH($B$1,Database!$A$1:$C$1,),))</f>
        <v>8.59</v>
      </c>
      <c r="C3578">
        <f>IF(VLOOKUP(Table7[[#This Row],[Date]],Database!$A:$C,MATCH($C$1,Database!$A$1:$C$1,),)=0,#N/A,VLOOKUP(Table7[[#This Row],[Date]],Database!$A:$C,MATCH($C$1,Database!$A$1:$C$1,),))</f>
        <v>6.54</v>
      </c>
      <c r="D3578">
        <f>IFERROR(Table7[[#This Row],[United States 10y]]-Table7[[#This Row],[United States 3y]],#N/A)</f>
        <v>2.0499999999999998</v>
      </c>
    </row>
    <row r="3579" spans="1:4" x14ac:dyDescent="0.2">
      <c r="A3579" s="6">
        <f>Database!$A5664</f>
        <v>27654</v>
      </c>
      <c r="B3579">
        <f>IF(VLOOKUP(Table7[[#This Row],[Date]],Database!$A:$C,MATCH($B$1,Database!$A$1:$C$1,),)=0,#N/A,VLOOKUP(Table7[[#This Row],[Date]],Database!$A:$C,MATCH($B$1,Database!$A$1:$C$1,),))</f>
        <v>8.5299999999999994</v>
      </c>
      <c r="C3579">
        <f>IF(VLOOKUP(Table7[[#This Row],[Date]],Database!$A:$C,MATCH($C$1,Database!$A$1:$C$1,),)=0,#N/A,VLOOKUP(Table7[[#This Row],[Date]],Database!$A:$C,MATCH($C$1,Database!$A$1:$C$1,),))</f>
        <v>6.45</v>
      </c>
      <c r="D3579">
        <f>IFERROR(Table7[[#This Row],[United States 10y]]-Table7[[#This Row],[United States 3y]],#N/A)</f>
        <v>2.0799999999999992</v>
      </c>
    </row>
    <row r="3580" spans="1:4" x14ac:dyDescent="0.2">
      <c r="A3580" s="6">
        <f>Database!$A5665</f>
        <v>27655</v>
      </c>
      <c r="B3580">
        <f>IF(VLOOKUP(Table7[[#This Row],[Date]],Database!$A:$C,MATCH($B$1,Database!$A$1:$C$1,),)=0,#N/A,VLOOKUP(Table7[[#This Row],[Date]],Database!$A:$C,MATCH($B$1,Database!$A$1:$C$1,),))</f>
        <v>8.5</v>
      </c>
      <c r="C3580">
        <f>IF(VLOOKUP(Table7[[#This Row],[Date]],Database!$A:$C,MATCH($C$1,Database!$A$1:$C$1,),)=0,#N/A,VLOOKUP(Table7[[#This Row],[Date]],Database!$A:$C,MATCH($C$1,Database!$A$1:$C$1,),))</f>
        <v>6.38</v>
      </c>
      <c r="D3580">
        <f>IFERROR(Table7[[#This Row],[United States 10y]]-Table7[[#This Row],[United States 3y]],#N/A)</f>
        <v>2.12</v>
      </c>
    </row>
    <row r="3581" spans="1:4" x14ac:dyDescent="0.2">
      <c r="A3581" s="6">
        <f>Database!$A5666</f>
        <v>27656</v>
      </c>
      <c r="B3581">
        <f>IF(VLOOKUP(Table7[[#This Row],[Date]],Database!$A:$C,MATCH($B$1,Database!$A$1:$C$1,),)=0,#N/A,VLOOKUP(Table7[[#This Row],[Date]],Database!$A:$C,MATCH($B$1,Database!$A$1:$C$1,),))</f>
        <v>8.42</v>
      </c>
      <c r="C3581">
        <f>IF(VLOOKUP(Table7[[#This Row],[Date]],Database!$A:$C,MATCH($C$1,Database!$A$1:$C$1,),)=0,#N/A,VLOOKUP(Table7[[#This Row],[Date]],Database!$A:$C,MATCH($C$1,Database!$A$1:$C$1,),))</f>
        <v>6.36</v>
      </c>
      <c r="D3581">
        <f>IFERROR(Table7[[#This Row],[United States 10y]]-Table7[[#This Row],[United States 3y]],#N/A)</f>
        <v>2.0599999999999996</v>
      </c>
    </row>
    <row r="3582" spans="1:4" x14ac:dyDescent="0.2">
      <c r="A3582" s="6">
        <f>Database!$A5667</f>
        <v>27659</v>
      </c>
      <c r="B3582">
        <f>IF(VLOOKUP(Table7[[#This Row],[Date]],Database!$A:$C,MATCH($B$1,Database!$A$1:$C$1,),)=0,#N/A,VLOOKUP(Table7[[#This Row],[Date]],Database!$A:$C,MATCH($B$1,Database!$A$1:$C$1,),))</f>
        <v>8.3800000000000008</v>
      </c>
      <c r="C3582">
        <f>IF(VLOOKUP(Table7[[#This Row],[Date]],Database!$A:$C,MATCH($C$1,Database!$A$1:$C$1,),)=0,#N/A,VLOOKUP(Table7[[#This Row],[Date]],Database!$A:$C,MATCH($C$1,Database!$A$1:$C$1,),))</f>
        <v>6.34</v>
      </c>
      <c r="D3582">
        <f>IFERROR(Table7[[#This Row],[United States 10y]]-Table7[[#This Row],[United States 3y]],#N/A)</f>
        <v>2.0400000000000009</v>
      </c>
    </row>
    <row r="3583" spans="1:4" x14ac:dyDescent="0.2">
      <c r="A3583" s="6">
        <f>Database!$A5668</f>
        <v>27660</v>
      </c>
      <c r="B3583">
        <f>IF(VLOOKUP(Table7[[#This Row],[Date]],Database!$A:$C,MATCH($B$1,Database!$A$1:$C$1,),)=0,#N/A,VLOOKUP(Table7[[#This Row],[Date]],Database!$A:$C,MATCH($B$1,Database!$A$1:$C$1,),))</f>
        <v>8.35</v>
      </c>
      <c r="C3583">
        <f>IF(VLOOKUP(Table7[[#This Row],[Date]],Database!$A:$C,MATCH($C$1,Database!$A$1:$C$1,),)=0,#N/A,VLOOKUP(Table7[[#This Row],[Date]],Database!$A:$C,MATCH($C$1,Database!$A$1:$C$1,),))</f>
        <v>6.36</v>
      </c>
      <c r="D3583">
        <f>IFERROR(Table7[[#This Row],[United States 10y]]-Table7[[#This Row],[United States 3y]],#N/A)</f>
        <v>1.9899999999999993</v>
      </c>
    </row>
    <row r="3584" spans="1:4" x14ac:dyDescent="0.2">
      <c r="A3584" s="6">
        <f>Database!$A5669</f>
        <v>27661</v>
      </c>
      <c r="B3584">
        <f>IF(VLOOKUP(Table7[[#This Row],[Date]],Database!$A:$C,MATCH($B$1,Database!$A$1:$C$1,),)=0,#N/A,VLOOKUP(Table7[[#This Row],[Date]],Database!$A:$C,MATCH($B$1,Database!$A$1:$C$1,),))</f>
        <v>8.31</v>
      </c>
      <c r="C3584">
        <f>IF(VLOOKUP(Table7[[#This Row],[Date]],Database!$A:$C,MATCH($C$1,Database!$A$1:$C$1,),)=0,#N/A,VLOOKUP(Table7[[#This Row],[Date]],Database!$A:$C,MATCH($C$1,Database!$A$1:$C$1,),))</f>
        <v>6.35</v>
      </c>
      <c r="D3584">
        <f>IFERROR(Table7[[#This Row],[United States 10y]]-Table7[[#This Row],[United States 3y]],#N/A)</f>
        <v>1.9600000000000009</v>
      </c>
    </row>
    <row r="3585" spans="1:4" x14ac:dyDescent="0.2">
      <c r="A3585" s="6">
        <f>Database!$A5670</f>
        <v>27662</v>
      </c>
      <c r="B3585">
        <f>IF(VLOOKUP(Table7[[#This Row],[Date]],Database!$A:$C,MATCH($B$1,Database!$A$1:$C$1,),)=0,#N/A,VLOOKUP(Table7[[#This Row],[Date]],Database!$A:$C,MATCH($B$1,Database!$A$1:$C$1,),))</f>
        <v>8.3800000000000008</v>
      </c>
      <c r="C3585">
        <f>IF(VLOOKUP(Table7[[#This Row],[Date]],Database!$A:$C,MATCH($C$1,Database!$A$1:$C$1,),)=0,#N/A,VLOOKUP(Table7[[#This Row],[Date]],Database!$A:$C,MATCH($C$1,Database!$A$1:$C$1,),))</f>
        <v>6.4</v>
      </c>
      <c r="D3585">
        <f>IFERROR(Table7[[#This Row],[United States 10y]]-Table7[[#This Row],[United States 3y]],#N/A)</f>
        <v>1.9800000000000004</v>
      </c>
    </row>
    <row r="3586" spans="1:4" x14ac:dyDescent="0.2">
      <c r="A3586" s="6">
        <f>Database!$A5671</f>
        <v>27663</v>
      </c>
      <c r="B3586">
        <f>IF(VLOOKUP(Table7[[#This Row],[Date]],Database!$A:$C,MATCH($B$1,Database!$A$1:$C$1,),)=0,#N/A,VLOOKUP(Table7[[#This Row],[Date]],Database!$A:$C,MATCH($B$1,Database!$A$1:$C$1,),))</f>
        <v>8.4499999999999993</v>
      </c>
      <c r="C3586">
        <f>IF(VLOOKUP(Table7[[#This Row],[Date]],Database!$A:$C,MATCH($C$1,Database!$A$1:$C$1,),)=0,#N/A,VLOOKUP(Table7[[#This Row],[Date]],Database!$A:$C,MATCH($C$1,Database!$A$1:$C$1,),))</f>
        <v>6.43</v>
      </c>
      <c r="D3586">
        <f>IFERROR(Table7[[#This Row],[United States 10y]]-Table7[[#This Row],[United States 3y]],#N/A)</f>
        <v>2.0199999999999996</v>
      </c>
    </row>
    <row r="3587" spans="1:4" x14ac:dyDescent="0.2">
      <c r="A3587" s="6">
        <f>Database!$A5672</f>
        <v>27666</v>
      </c>
      <c r="B3587">
        <f>IF(VLOOKUP(Table7[[#This Row],[Date]],Database!$A:$C,MATCH($B$1,Database!$A$1:$C$1,),)=0,#N/A,VLOOKUP(Table7[[#This Row],[Date]],Database!$A:$C,MATCH($B$1,Database!$A$1:$C$1,),))</f>
        <v>8.4600000000000009</v>
      </c>
      <c r="C3587">
        <f>IF(VLOOKUP(Table7[[#This Row],[Date]],Database!$A:$C,MATCH($C$1,Database!$A$1:$C$1,),)=0,#N/A,VLOOKUP(Table7[[#This Row],[Date]],Database!$A:$C,MATCH($C$1,Database!$A$1:$C$1,),))</f>
        <v>6.43</v>
      </c>
      <c r="D3587">
        <f>IFERROR(Table7[[#This Row],[United States 10y]]-Table7[[#This Row],[United States 3y]],#N/A)</f>
        <v>2.0300000000000011</v>
      </c>
    </row>
    <row r="3588" spans="1:4" x14ac:dyDescent="0.2">
      <c r="A3588" s="6">
        <f>Database!$A5673</f>
        <v>27667</v>
      </c>
      <c r="B3588">
        <f>IF(VLOOKUP(Table7[[#This Row],[Date]],Database!$A:$C,MATCH($B$1,Database!$A$1:$C$1,),)=0,#N/A,VLOOKUP(Table7[[#This Row],[Date]],Database!$A:$C,MATCH($B$1,Database!$A$1:$C$1,),))</f>
        <v>8.48</v>
      </c>
      <c r="C3588">
        <f>IF(VLOOKUP(Table7[[#This Row],[Date]],Database!$A:$C,MATCH($C$1,Database!$A$1:$C$1,),)=0,#N/A,VLOOKUP(Table7[[#This Row],[Date]],Database!$A:$C,MATCH($C$1,Database!$A$1:$C$1,),))</f>
        <v>6.58</v>
      </c>
      <c r="D3588">
        <f>IFERROR(Table7[[#This Row],[United States 10y]]-Table7[[#This Row],[United States 3y]],#N/A)</f>
        <v>1.9000000000000004</v>
      </c>
    </row>
    <row r="3589" spans="1:4" x14ac:dyDescent="0.2">
      <c r="A3589" s="6">
        <f>Database!$A5674</f>
        <v>27668</v>
      </c>
      <c r="B3589">
        <f>IF(VLOOKUP(Table7[[#This Row],[Date]],Database!$A:$C,MATCH($B$1,Database!$A$1:$C$1,),)=0,#N/A,VLOOKUP(Table7[[#This Row],[Date]],Database!$A:$C,MATCH($B$1,Database!$A$1:$C$1,),))</f>
        <v>8.4700000000000006</v>
      </c>
      <c r="C3589">
        <f>IF(VLOOKUP(Table7[[#This Row],[Date]],Database!$A:$C,MATCH($C$1,Database!$A$1:$C$1,),)=0,#N/A,VLOOKUP(Table7[[#This Row],[Date]],Database!$A:$C,MATCH($C$1,Database!$A$1:$C$1,),))</f>
        <v>6.53</v>
      </c>
      <c r="D3589">
        <f>IFERROR(Table7[[#This Row],[United States 10y]]-Table7[[#This Row],[United States 3y]],#N/A)</f>
        <v>1.9400000000000004</v>
      </c>
    </row>
    <row r="3590" spans="1:4" x14ac:dyDescent="0.2">
      <c r="A3590" s="6">
        <f>Database!$A5675</f>
        <v>27669</v>
      </c>
      <c r="B3590">
        <f>IF(VLOOKUP(Table7[[#This Row],[Date]],Database!$A:$C,MATCH($B$1,Database!$A$1:$C$1,),)=0,#N/A,VLOOKUP(Table7[[#This Row],[Date]],Database!$A:$C,MATCH($B$1,Database!$A$1:$C$1,),))</f>
        <v>8.44</v>
      </c>
      <c r="C3590">
        <f>IF(VLOOKUP(Table7[[#This Row],[Date]],Database!$A:$C,MATCH($C$1,Database!$A$1:$C$1,),)=0,#N/A,VLOOKUP(Table7[[#This Row],[Date]],Database!$A:$C,MATCH($C$1,Database!$A$1:$C$1,),))</f>
        <v>6.48</v>
      </c>
      <c r="D3590">
        <f>IFERROR(Table7[[#This Row],[United States 10y]]-Table7[[#This Row],[United States 3y]],#N/A)</f>
        <v>1.9599999999999991</v>
      </c>
    </row>
    <row r="3591" spans="1:4" x14ac:dyDescent="0.2">
      <c r="A3591" s="6">
        <f>Database!$A5676</f>
        <v>27670</v>
      </c>
      <c r="B3591">
        <f>IF(VLOOKUP(Table7[[#This Row],[Date]],Database!$A:$C,MATCH($B$1,Database!$A$1:$C$1,),)=0,#N/A,VLOOKUP(Table7[[#This Row],[Date]],Database!$A:$C,MATCH($B$1,Database!$A$1:$C$1,),))</f>
        <v>8.33</v>
      </c>
      <c r="C3591">
        <f>IF(VLOOKUP(Table7[[#This Row],[Date]],Database!$A:$C,MATCH($C$1,Database!$A$1:$C$1,),)=0,#N/A,VLOOKUP(Table7[[#This Row],[Date]],Database!$A:$C,MATCH($C$1,Database!$A$1:$C$1,),))</f>
        <v>6.29</v>
      </c>
      <c r="D3591">
        <f>IFERROR(Table7[[#This Row],[United States 10y]]-Table7[[#This Row],[United States 3y]],#N/A)</f>
        <v>2.04</v>
      </c>
    </row>
    <row r="3592" spans="1:4" x14ac:dyDescent="0.2">
      <c r="A3592" s="6">
        <f>Database!$A5677</f>
        <v>27673</v>
      </c>
      <c r="B3592">
        <f>IF(VLOOKUP(Table7[[#This Row],[Date]],Database!$A:$C,MATCH($B$1,Database!$A$1:$C$1,),)=0,#N/A,VLOOKUP(Table7[[#This Row],[Date]],Database!$A:$C,MATCH($B$1,Database!$A$1:$C$1,),))</f>
        <v>8.3000000000000007</v>
      </c>
      <c r="C3592">
        <f>IF(VLOOKUP(Table7[[#This Row],[Date]],Database!$A:$C,MATCH($C$1,Database!$A$1:$C$1,),)=0,#N/A,VLOOKUP(Table7[[#This Row],[Date]],Database!$A:$C,MATCH($C$1,Database!$A$1:$C$1,),))</f>
        <v>6.24</v>
      </c>
      <c r="D3592">
        <f>IFERROR(Table7[[#This Row],[United States 10y]]-Table7[[#This Row],[United States 3y]],#N/A)</f>
        <v>2.0600000000000005</v>
      </c>
    </row>
    <row r="3593" spans="1:4" x14ac:dyDescent="0.2">
      <c r="A3593" s="6">
        <f>Database!$A5678</f>
        <v>27674</v>
      </c>
      <c r="B3593">
        <f>IF(VLOOKUP(Table7[[#This Row],[Date]],Database!$A:$C,MATCH($B$1,Database!$A$1:$C$1,),)=0,#N/A,VLOOKUP(Table7[[#This Row],[Date]],Database!$A:$C,MATCH($B$1,Database!$A$1:$C$1,),))</f>
        <v>8.33</v>
      </c>
      <c r="C3593">
        <f>IF(VLOOKUP(Table7[[#This Row],[Date]],Database!$A:$C,MATCH($C$1,Database!$A$1:$C$1,),)=0,#N/A,VLOOKUP(Table7[[#This Row],[Date]],Database!$A:$C,MATCH($C$1,Database!$A$1:$C$1,),))</f>
        <v>6.33</v>
      </c>
      <c r="D3593">
        <f>IFERROR(Table7[[#This Row],[United States 10y]]-Table7[[#This Row],[United States 3y]],#N/A)</f>
        <v>2</v>
      </c>
    </row>
    <row r="3594" spans="1:4" x14ac:dyDescent="0.2">
      <c r="A3594" s="6">
        <f>Database!$A5679</f>
        <v>27675</v>
      </c>
      <c r="B3594">
        <f>IF(VLOOKUP(Table7[[#This Row],[Date]],Database!$A:$C,MATCH($B$1,Database!$A$1:$C$1,),)=0,#N/A,VLOOKUP(Table7[[#This Row],[Date]],Database!$A:$C,MATCH($B$1,Database!$A$1:$C$1,),))</f>
        <v>8.3000000000000007</v>
      </c>
      <c r="C3594">
        <f>IF(VLOOKUP(Table7[[#This Row],[Date]],Database!$A:$C,MATCH($C$1,Database!$A$1:$C$1,),)=0,#N/A,VLOOKUP(Table7[[#This Row],[Date]],Database!$A:$C,MATCH($C$1,Database!$A$1:$C$1,),))</f>
        <v>6.27</v>
      </c>
      <c r="D3594">
        <f>IFERROR(Table7[[#This Row],[United States 10y]]-Table7[[#This Row],[United States 3y]],#N/A)</f>
        <v>2.0300000000000011</v>
      </c>
    </row>
    <row r="3595" spans="1:4" x14ac:dyDescent="0.2">
      <c r="A3595" s="6">
        <f>Database!$A5680</f>
        <v>27676</v>
      </c>
      <c r="B3595">
        <f>IF(VLOOKUP(Table7[[#This Row],[Date]],Database!$A:$C,MATCH($B$1,Database!$A$1:$C$1,),)=0,#N/A,VLOOKUP(Table7[[#This Row],[Date]],Database!$A:$C,MATCH($B$1,Database!$A$1:$C$1,),))</f>
        <v>8.23</v>
      </c>
      <c r="C3595">
        <f>IF(VLOOKUP(Table7[[#This Row],[Date]],Database!$A:$C,MATCH($C$1,Database!$A$1:$C$1,),)=0,#N/A,VLOOKUP(Table7[[#This Row],[Date]],Database!$A:$C,MATCH($C$1,Database!$A$1:$C$1,),))</f>
        <v>6.22</v>
      </c>
      <c r="D3595">
        <f>IFERROR(Table7[[#This Row],[United States 10y]]-Table7[[#This Row],[United States 3y]],#N/A)</f>
        <v>2.0100000000000007</v>
      </c>
    </row>
    <row r="3596" spans="1:4" x14ac:dyDescent="0.2">
      <c r="A3596" s="6">
        <f>Database!$A5681</f>
        <v>27677</v>
      </c>
      <c r="B3596">
        <f>IF(VLOOKUP(Table7[[#This Row],[Date]],Database!$A:$C,MATCH($B$1,Database!$A$1:$C$1,),)=0,#N/A,VLOOKUP(Table7[[#This Row],[Date]],Database!$A:$C,MATCH($B$1,Database!$A$1:$C$1,),))</f>
        <v>8.15</v>
      </c>
      <c r="C3596">
        <f>IF(VLOOKUP(Table7[[#This Row],[Date]],Database!$A:$C,MATCH($C$1,Database!$A$1:$C$1,),)=0,#N/A,VLOOKUP(Table7[[#This Row],[Date]],Database!$A:$C,MATCH($C$1,Database!$A$1:$C$1,),))</f>
        <v>6.09</v>
      </c>
      <c r="D3596">
        <f>IFERROR(Table7[[#This Row],[United States 10y]]-Table7[[#This Row],[United States 3y]],#N/A)</f>
        <v>2.0600000000000005</v>
      </c>
    </row>
    <row r="3597" spans="1:4" x14ac:dyDescent="0.2">
      <c r="A3597" s="6">
        <f>Database!$A5682</f>
        <v>27680</v>
      </c>
      <c r="B3597" t="e">
        <f>IF(VLOOKUP(Table7[[#This Row],[Date]],Database!$A:$C,MATCH($B$1,Database!$A$1:$C$1,),)=0,#N/A,VLOOKUP(Table7[[#This Row],[Date]],Database!$A:$C,MATCH($B$1,Database!$A$1:$C$1,),))</f>
        <v>#N/A</v>
      </c>
      <c r="C3597" t="e">
        <f>IF(VLOOKUP(Table7[[#This Row],[Date]],Database!$A:$C,MATCH($C$1,Database!$A$1:$C$1,),)=0,#N/A,VLOOKUP(Table7[[#This Row],[Date]],Database!$A:$C,MATCH($C$1,Database!$A$1:$C$1,),))</f>
        <v>#N/A</v>
      </c>
      <c r="D3597" t="e">
        <f>IFERROR(Table7[[#This Row],[United States 10y]]-Table7[[#This Row],[United States 3y]],#N/A)</f>
        <v>#N/A</v>
      </c>
    </row>
    <row r="3598" spans="1:4" x14ac:dyDescent="0.2">
      <c r="A3598" s="6">
        <f>Database!$A5683</f>
        <v>27681</v>
      </c>
      <c r="B3598">
        <f>IF(VLOOKUP(Table7[[#This Row],[Date]],Database!$A:$C,MATCH($B$1,Database!$A$1:$C$1,),)=0,#N/A,VLOOKUP(Table7[[#This Row],[Date]],Database!$A:$C,MATCH($B$1,Database!$A$1:$C$1,),))</f>
        <v>8.19</v>
      </c>
      <c r="C3598">
        <f>IF(VLOOKUP(Table7[[#This Row],[Date]],Database!$A:$C,MATCH($C$1,Database!$A$1:$C$1,),)=0,#N/A,VLOOKUP(Table7[[#This Row],[Date]],Database!$A:$C,MATCH($C$1,Database!$A$1:$C$1,),))</f>
        <v>6.09</v>
      </c>
      <c r="D3598">
        <f>IFERROR(Table7[[#This Row],[United States 10y]]-Table7[[#This Row],[United States 3y]],#N/A)</f>
        <v>2.0999999999999996</v>
      </c>
    </row>
    <row r="3599" spans="1:4" x14ac:dyDescent="0.2">
      <c r="A3599" s="6">
        <f>Database!$A5684</f>
        <v>27682</v>
      </c>
      <c r="B3599">
        <f>IF(VLOOKUP(Table7[[#This Row],[Date]],Database!$A:$C,MATCH($B$1,Database!$A$1:$C$1,),)=0,#N/A,VLOOKUP(Table7[[#This Row],[Date]],Database!$A:$C,MATCH($B$1,Database!$A$1:$C$1,),))</f>
        <v>8.19</v>
      </c>
      <c r="C3599">
        <f>IF(VLOOKUP(Table7[[#This Row],[Date]],Database!$A:$C,MATCH($C$1,Database!$A$1:$C$1,),)=0,#N/A,VLOOKUP(Table7[[#This Row],[Date]],Database!$A:$C,MATCH($C$1,Database!$A$1:$C$1,),))</f>
        <v>6.1</v>
      </c>
      <c r="D3599">
        <f>IFERROR(Table7[[#This Row],[United States 10y]]-Table7[[#This Row],[United States 3y]],#N/A)</f>
        <v>2.09</v>
      </c>
    </row>
    <row r="3600" spans="1:4" x14ac:dyDescent="0.2">
      <c r="A3600" s="6">
        <f>Database!$A5685</f>
        <v>27683</v>
      </c>
      <c r="B3600">
        <f>IF(VLOOKUP(Table7[[#This Row],[Date]],Database!$A:$C,MATCH($B$1,Database!$A$1:$C$1,),)=0,#N/A,VLOOKUP(Table7[[#This Row],[Date]],Database!$A:$C,MATCH($B$1,Database!$A$1:$C$1,),))</f>
        <v>8.07</v>
      </c>
      <c r="C3600">
        <f>IF(VLOOKUP(Table7[[#This Row],[Date]],Database!$A:$C,MATCH($C$1,Database!$A$1:$C$1,),)=0,#N/A,VLOOKUP(Table7[[#This Row],[Date]],Database!$A:$C,MATCH($C$1,Database!$A$1:$C$1,),))</f>
        <v>5.97</v>
      </c>
      <c r="D3600">
        <f>IFERROR(Table7[[#This Row],[United States 10y]]-Table7[[#This Row],[United States 3y]],#N/A)</f>
        <v>2.1000000000000005</v>
      </c>
    </row>
    <row r="3601" spans="1:4" x14ac:dyDescent="0.2">
      <c r="A3601" s="6">
        <f>Database!$A5686</f>
        <v>27684</v>
      </c>
      <c r="B3601">
        <f>IF(VLOOKUP(Table7[[#This Row],[Date]],Database!$A:$C,MATCH($B$1,Database!$A$1:$C$1,),)=0,#N/A,VLOOKUP(Table7[[#This Row],[Date]],Database!$A:$C,MATCH($B$1,Database!$A$1:$C$1,),))</f>
        <v>8.07</v>
      </c>
      <c r="C3601">
        <f>IF(VLOOKUP(Table7[[#This Row],[Date]],Database!$A:$C,MATCH($C$1,Database!$A$1:$C$1,),)=0,#N/A,VLOOKUP(Table7[[#This Row],[Date]],Database!$A:$C,MATCH($C$1,Database!$A$1:$C$1,),))</f>
        <v>5.89</v>
      </c>
      <c r="D3601">
        <f>IFERROR(Table7[[#This Row],[United States 10y]]-Table7[[#This Row],[United States 3y]],#N/A)</f>
        <v>2.1800000000000006</v>
      </c>
    </row>
    <row r="3602" spans="1:4" x14ac:dyDescent="0.2">
      <c r="A3602" s="6">
        <f>Database!$A5687</f>
        <v>27687</v>
      </c>
      <c r="B3602">
        <f>IF(VLOOKUP(Table7[[#This Row],[Date]],Database!$A:$C,MATCH($B$1,Database!$A$1:$C$1,),)=0,#N/A,VLOOKUP(Table7[[#This Row],[Date]],Database!$A:$C,MATCH($B$1,Database!$A$1:$C$1,),))</f>
        <v>8.07</v>
      </c>
      <c r="C3602">
        <f>IF(VLOOKUP(Table7[[#This Row],[Date]],Database!$A:$C,MATCH($C$1,Database!$A$1:$C$1,),)=0,#N/A,VLOOKUP(Table7[[#This Row],[Date]],Database!$A:$C,MATCH($C$1,Database!$A$1:$C$1,),))</f>
        <v>5.9</v>
      </c>
      <c r="D3602">
        <f>IFERROR(Table7[[#This Row],[United States 10y]]-Table7[[#This Row],[United States 3y]],#N/A)</f>
        <v>2.17</v>
      </c>
    </row>
    <row r="3603" spans="1:4" x14ac:dyDescent="0.2">
      <c r="A3603" s="6">
        <f>Database!$A5688</f>
        <v>27688</v>
      </c>
      <c r="B3603">
        <f>IF(VLOOKUP(Table7[[#This Row],[Date]],Database!$A:$C,MATCH($B$1,Database!$A$1:$C$1,),)=0,#N/A,VLOOKUP(Table7[[#This Row],[Date]],Database!$A:$C,MATCH($B$1,Database!$A$1:$C$1,),))</f>
        <v>8.0500000000000007</v>
      </c>
      <c r="C3603">
        <f>IF(VLOOKUP(Table7[[#This Row],[Date]],Database!$A:$C,MATCH($C$1,Database!$A$1:$C$1,),)=0,#N/A,VLOOKUP(Table7[[#This Row],[Date]],Database!$A:$C,MATCH($C$1,Database!$A$1:$C$1,),))</f>
        <v>5.66</v>
      </c>
      <c r="D3603">
        <f>IFERROR(Table7[[#This Row],[United States 10y]]-Table7[[#This Row],[United States 3y]],#N/A)</f>
        <v>2.3900000000000006</v>
      </c>
    </row>
    <row r="3604" spans="1:4" x14ac:dyDescent="0.2">
      <c r="A3604" s="6">
        <f>Database!$A5689</f>
        <v>27689</v>
      </c>
      <c r="B3604">
        <f>IF(VLOOKUP(Table7[[#This Row],[Date]],Database!$A:$C,MATCH($B$1,Database!$A$1:$C$1,),)=0,#N/A,VLOOKUP(Table7[[#This Row],[Date]],Database!$A:$C,MATCH($B$1,Database!$A$1:$C$1,),))</f>
        <v>8.0500000000000007</v>
      </c>
      <c r="C3604">
        <f>IF(VLOOKUP(Table7[[#This Row],[Date]],Database!$A:$C,MATCH($C$1,Database!$A$1:$C$1,),)=0,#N/A,VLOOKUP(Table7[[#This Row],[Date]],Database!$A:$C,MATCH($C$1,Database!$A$1:$C$1,),))</f>
        <v>5.73</v>
      </c>
      <c r="D3604">
        <f>IFERROR(Table7[[#This Row],[United States 10y]]-Table7[[#This Row],[United States 3y]],#N/A)</f>
        <v>2.3200000000000003</v>
      </c>
    </row>
    <row r="3605" spans="1:4" x14ac:dyDescent="0.2">
      <c r="A3605" s="6">
        <f>Database!$A5690</f>
        <v>27690</v>
      </c>
      <c r="B3605">
        <f>IF(VLOOKUP(Table7[[#This Row],[Date]],Database!$A:$C,MATCH($B$1,Database!$A$1:$C$1,),)=0,#N/A,VLOOKUP(Table7[[#This Row],[Date]],Database!$A:$C,MATCH($B$1,Database!$A$1:$C$1,),))</f>
        <v>7.99</v>
      </c>
      <c r="C3605">
        <f>IF(VLOOKUP(Table7[[#This Row],[Date]],Database!$A:$C,MATCH($C$1,Database!$A$1:$C$1,),)=0,#N/A,VLOOKUP(Table7[[#This Row],[Date]],Database!$A:$C,MATCH($C$1,Database!$A$1:$C$1,),))</f>
        <v>5.72</v>
      </c>
      <c r="D3605">
        <f>IFERROR(Table7[[#This Row],[United States 10y]]-Table7[[#This Row],[United States 3y]],#N/A)</f>
        <v>2.2700000000000005</v>
      </c>
    </row>
    <row r="3606" spans="1:4" x14ac:dyDescent="0.2">
      <c r="A3606" s="6">
        <f>Database!$A5691</f>
        <v>27691</v>
      </c>
      <c r="B3606">
        <f>IF(VLOOKUP(Table7[[#This Row],[Date]],Database!$A:$C,MATCH($B$1,Database!$A$1:$C$1,),)=0,#N/A,VLOOKUP(Table7[[#This Row],[Date]],Database!$A:$C,MATCH($B$1,Database!$A$1:$C$1,),))</f>
        <v>8</v>
      </c>
      <c r="C3606">
        <f>IF(VLOOKUP(Table7[[#This Row],[Date]],Database!$A:$C,MATCH($C$1,Database!$A$1:$C$1,),)=0,#N/A,VLOOKUP(Table7[[#This Row],[Date]],Database!$A:$C,MATCH($C$1,Database!$A$1:$C$1,),))</f>
        <v>5.66</v>
      </c>
      <c r="D3606">
        <f>IFERROR(Table7[[#This Row],[United States 10y]]-Table7[[#This Row],[United States 3y]],#N/A)</f>
        <v>2.34</v>
      </c>
    </row>
    <row r="3607" spans="1:4" x14ac:dyDescent="0.2">
      <c r="A3607" s="6">
        <f>Database!$A5692</f>
        <v>27694</v>
      </c>
      <c r="B3607">
        <f>IF(VLOOKUP(Table7[[#This Row],[Date]],Database!$A:$C,MATCH($B$1,Database!$A$1:$C$1,),)=0,#N/A,VLOOKUP(Table7[[#This Row],[Date]],Database!$A:$C,MATCH($B$1,Database!$A$1:$C$1,),))</f>
        <v>8</v>
      </c>
      <c r="C3607">
        <f>IF(VLOOKUP(Table7[[#This Row],[Date]],Database!$A:$C,MATCH($C$1,Database!$A$1:$C$1,),)=0,#N/A,VLOOKUP(Table7[[#This Row],[Date]],Database!$A:$C,MATCH($C$1,Database!$A$1:$C$1,),))</f>
        <v>5.72</v>
      </c>
      <c r="D3607">
        <f>IFERROR(Table7[[#This Row],[United States 10y]]-Table7[[#This Row],[United States 3y]],#N/A)</f>
        <v>2.2800000000000002</v>
      </c>
    </row>
    <row r="3608" spans="1:4" x14ac:dyDescent="0.2">
      <c r="A3608" s="6">
        <f>Database!$A5693</f>
        <v>27695</v>
      </c>
      <c r="B3608">
        <f>IF(VLOOKUP(Table7[[#This Row],[Date]],Database!$A:$C,MATCH($B$1,Database!$A$1:$C$1,),)=0,#N/A,VLOOKUP(Table7[[#This Row],[Date]],Database!$A:$C,MATCH($B$1,Database!$A$1:$C$1,),))</f>
        <v>7.99</v>
      </c>
      <c r="C3608">
        <f>IF(VLOOKUP(Table7[[#This Row],[Date]],Database!$A:$C,MATCH($C$1,Database!$A$1:$C$1,),)=0,#N/A,VLOOKUP(Table7[[#This Row],[Date]],Database!$A:$C,MATCH($C$1,Database!$A$1:$C$1,),))</f>
        <v>5.63</v>
      </c>
      <c r="D3608">
        <f>IFERROR(Table7[[#This Row],[United States 10y]]-Table7[[#This Row],[United States 3y]],#N/A)</f>
        <v>2.3600000000000003</v>
      </c>
    </row>
    <row r="3609" spans="1:4" x14ac:dyDescent="0.2">
      <c r="A3609" s="6">
        <f>Database!$A5694</f>
        <v>27696</v>
      </c>
      <c r="B3609">
        <f>IF(VLOOKUP(Table7[[#This Row],[Date]],Database!$A:$C,MATCH($B$1,Database!$A$1:$C$1,),)=0,#N/A,VLOOKUP(Table7[[#This Row],[Date]],Database!$A:$C,MATCH($B$1,Database!$A$1:$C$1,),))</f>
        <v>7.98</v>
      </c>
      <c r="C3609">
        <f>IF(VLOOKUP(Table7[[#This Row],[Date]],Database!$A:$C,MATCH($C$1,Database!$A$1:$C$1,),)=0,#N/A,VLOOKUP(Table7[[#This Row],[Date]],Database!$A:$C,MATCH($C$1,Database!$A$1:$C$1,),))</f>
        <v>5.56</v>
      </c>
      <c r="D3609">
        <f>IFERROR(Table7[[#This Row],[United States 10y]]-Table7[[#This Row],[United States 3y]],#N/A)</f>
        <v>2.4200000000000008</v>
      </c>
    </row>
    <row r="3610" spans="1:4" x14ac:dyDescent="0.2">
      <c r="A3610" s="6">
        <f>Database!$A5695</f>
        <v>27697</v>
      </c>
      <c r="B3610">
        <f>IF(VLOOKUP(Table7[[#This Row],[Date]],Database!$A:$C,MATCH($B$1,Database!$A$1:$C$1,),)=0,#N/A,VLOOKUP(Table7[[#This Row],[Date]],Database!$A:$C,MATCH($B$1,Database!$A$1:$C$1,),))</f>
        <v>7.92</v>
      </c>
      <c r="C3610">
        <f>IF(VLOOKUP(Table7[[#This Row],[Date]],Database!$A:$C,MATCH($C$1,Database!$A$1:$C$1,),)=0,#N/A,VLOOKUP(Table7[[#This Row],[Date]],Database!$A:$C,MATCH($C$1,Database!$A$1:$C$1,),))</f>
        <v>5.46</v>
      </c>
      <c r="D3610">
        <f>IFERROR(Table7[[#This Row],[United States 10y]]-Table7[[#This Row],[United States 3y]],#N/A)</f>
        <v>2.46</v>
      </c>
    </row>
    <row r="3611" spans="1:4" x14ac:dyDescent="0.2">
      <c r="A3611" s="6">
        <f>Database!$A5696</f>
        <v>27698</v>
      </c>
      <c r="B3611">
        <f>IF(VLOOKUP(Table7[[#This Row],[Date]],Database!$A:$C,MATCH($B$1,Database!$A$1:$C$1,),)=0,#N/A,VLOOKUP(Table7[[#This Row],[Date]],Database!$A:$C,MATCH($B$1,Database!$A$1:$C$1,),))</f>
        <v>7.91</v>
      </c>
      <c r="C3611">
        <f>IF(VLOOKUP(Table7[[#This Row],[Date]],Database!$A:$C,MATCH($C$1,Database!$A$1:$C$1,),)=0,#N/A,VLOOKUP(Table7[[#This Row],[Date]],Database!$A:$C,MATCH($C$1,Database!$A$1:$C$1,),))</f>
        <v>5.51</v>
      </c>
      <c r="D3611">
        <f>IFERROR(Table7[[#This Row],[United States 10y]]-Table7[[#This Row],[United States 3y]],#N/A)</f>
        <v>2.4000000000000004</v>
      </c>
    </row>
    <row r="3612" spans="1:4" x14ac:dyDescent="0.2">
      <c r="A3612" s="6">
        <f>Database!$A5697</f>
        <v>27701</v>
      </c>
      <c r="B3612">
        <f>IF(VLOOKUP(Table7[[#This Row],[Date]],Database!$A:$C,MATCH($B$1,Database!$A$1:$C$1,),)=0,#N/A,VLOOKUP(Table7[[#This Row],[Date]],Database!$A:$C,MATCH($B$1,Database!$A$1:$C$1,),))</f>
        <v>7.97</v>
      </c>
      <c r="C3612">
        <f>IF(VLOOKUP(Table7[[#This Row],[Date]],Database!$A:$C,MATCH($C$1,Database!$A$1:$C$1,),)=0,#N/A,VLOOKUP(Table7[[#This Row],[Date]],Database!$A:$C,MATCH($C$1,Database!$A$1:$C$1,),))</f>
        <v>5.57</v>
      </c>
      <c r="D3612">
        <f>IFERROR(Table7[[#This Row],[United States 10y]]-Table7[[#This Row],[United States 3y]],#N/A)</f>
        <v>2.3999999999999995</v>
      </c>
    </row>
    <row r="3613" spans="1:4" x14ac:dyDescent="0.2">
      <c r="A3613" s="6">
        <f>Database!$A5698</f>
        <v>27702</v>
      </c>
      <c r="B3613" t="e">
        <f>IF(VLOOKUP(Table7[[#This Row],[Date]],Database!$A:$C,MATCH($B$1,Database!$A$1:$C$1,),)=0,#N/A,VLOOKUP(Table7[[#This Row],[Date]],Database!$A:$C,MATCH($B$1,Database!$A$1:$C$1,),))</f>
        <v>#N/A</v>
      </c>
      <c r="C3613" t="e">
        <f>IF(VLOOKUP(Table7[[#This Row],[Date]],Database!$A:$C,MATCH($C$1,Database!$A$1:$C$1,),)=0,#N/A,VLOOKUP(Table7[[#This Row],[Date]],Database!$A:$C,MATCH($C$1,Database!$A$1:$C$1,),))</f>
        <v>#N/A</v>
      </c>
      <c r="D3613" t="e">
        <f>IFERROR(Table7[[#This Row],[United States 10y]]-Table7[[#This Row],[United States 3y]],#N/A)</f>
        <v>#N/A</v>
      </c>
    </row>
    <row r="3614" spans="1:4" x14ac:dyDescent="0.2">
      <c r="A3614" s="6">
        <f>Database!$A5699</f>
        <v>27703</v>
      </c>
      <c r="B3614">
        <f>IF(VLOOKUP(Table7[[#This Row],[Date]],Database!$A:$C,MATCH($B$1,Database!$A$1:$C$1,),)=0,#N/A,VLOOKUP(Table7[[#This Row],[Date]],Database!$A:$C,MATCH($B$1,Database!$A$1:$C$1,),))</f>
        <v>7.91</v>
      </c>
      <c r="C3614">
        <f>IF(VLOOKUP(Table7[[#This Row],[Date]],Database!$A:$C,MATCH($C$1,Database!$A$1:$C$1,),)=0,#N/A,VLOOKUP(Table7[[#This Row],[Date]],Database!$A:$C,MATCH($C$1,Database!$A$1:$C$1,),))</f>
        <v>5.53</v>
      </c>
      <c r="D3614">
        <f>IFERROR(Table7[[#This Row],[United States 10y]]-Table7[[#This Row],[United States 3y]],#N/A)</f>
        <v>2.38</v>
      </c>
    </row>
    <row r="3615" spans="1:4" x14ac:dyDescent="0.2">
      <c r="A3615" s="6">
        <f>Database!$A5700</f>
        <v>27704</v>
      </c>
      <c r="B3615">
        <f>IF(VLOOKUP(Table7[[#This Row],[Date]],Database!$A:$C,MATCH($B$1,Database!$A$1:$C$1,),)=0,#N/A,VLOOKUP(Table7[[#This Row],[Date]],Database!$A:$C,MATCH($B$1,Database!$A$1:$C$1,),))</f>
        <v>7.94</v>
      </c>
      <c r="C3615">
        <f>IF(VLOOKUP(Table7[[#This Row],[Date]],Database!$A:$C,MATCH($C$1,Database!$A$1:$C$1,),)=0,#N/A,VLOOKUP(Table7[[#This Row],[Date]],Database!$A:$C,MATCH($C$1,Database!$A$1:$C$1,),))</f>
        <v>5.51</v>
      </c>
      <c r="D3615">
        <f>IFERROR(Table7[[#This Row],[United States 10y]]-Table7[[#This Row],[United States 3y]],#N/A)</f>
        <v>2.4300000000000006</v>
      </c>
    </row>
    <row r="3616" spans="1:4" x14ac:dyDescent="0.2">
      <c r="A3616" s="6">
        <f>Database!$A5701</f>
        <v>27705</v>
      </c>
      <c r="B3616">
        <f>IF(VLOOKUP(Table7[[#This Row],[Date]],Database!$A:$C,MATCH($B$1,Database!$A$1:$C$1,),)=0,#N/A,VLOOKUP(Table7[[#This Row],[Date]],Database!$A:$C,MATCH($B$1,Database!$A$1:$C$1,),))</f>
        <v>7.91</v>
      </c>
      <c r="C3616">
        <f>IF(VLOOKUP(Table7[[#This Row],[Date]],Database!$A:$C,MATCH($C$1,Database!$A$1:$C$1,),)=0,#N/A,VLOOKUP(Table7[[#This Row],[Date]],Database!$A:$C,MATCH($C$1,Database!$A$1:$C$1,),))</f>
        <v>5.38</v>
      </c>
      <c r="D3616">
        <f>IFERROR(Table7[[#This Row],[United States 10y]]-Table7[[#This Row],[United States 3y]],#N/A)</f>
        <v>2.5300000000000002</v>
      </c>
    </row>
    <row r="3617" spans="1:4" x14ac:dyDescent="0.2">
      <c r="A3617" s="6">
        <f>Database!$A5702</f>
        <v>27708</v>
      </c>
      <c r="B3617">
        <f>IF(VLOOKUP(Table7[[#This Row],[Date]],Database!$A:$C,MATCH($B$1,Database!$A$1:$C$1,),)=0,#N/A,VLOOKUP(Table7[[#This Row],[Date]],Database!$A:$C,MATCH($B$1,Database!$A$1:$C$1,),))</f>
        <v>7.9</v>
      </c>
      <c r="C3617">
        <f>IF(VLOOKUP(Table7[[#This Row],[Date]],Database!$A:$C,MATCH($C$1,Database!$A$1:$C$1,),)=0,#N/A,VLOOKUP(Table7[[#This Row],[Date]],Database!$A:$C,MATCH($C$1,Database!$A$1:$C$1,),))</f>
        <v>5.3</v>
      </c>
      <c r="D3617">
        <f>IFERROR(Table7[[#This Row],[United States 10y]]-Table7[[#This Row],[United States 3y]],#N/A)</f>
        <v>2.6000000000000005</v>
      </c>
    </row>
    <row r="3618" spans="1:4" x14ac:dyDescent="0.2">
      <c r="A3618" s="6">
        <f>Database!$A5703</f>
        <v>27709</v>
      </c>
      <c r="B3618" t="e">
        <f>IF(VLOOKUP(Table7[[#This Row],[Date]],Database!$A:$C,MATCH($B$1,Database!$A$1:$C$1,),)=0,#N/A,VLOOKUP(Table7[[#This Row],[Date]],Database!$A:$C,MATCH($B$1,Database!$A$1:$C$1,),))</f>
        <v>#N/A</v>
      </c>
      <c r="C3618" t="e">
        <f>IF(VLOOKUP(Table7[[#This Row],[Date]],Database!$A:$C,MATCH($C$1,Database!$A$1:$C$1,),)=0,#N/A,VLOOKUP(Table7[[#This Row],[Date]],Database!$A:$C,MATCH($C$1,Database!$A$1:$C$1,),))</f>
        <v>#N/A</v>
      </c>
      <c r="D3618" t="e">
        <f>IFERROR(Table7[[#This Row],[United States 10y]]-Table7[[#This Row],[United States 3y]],#N/A)</f>
        <v>#N/A</v>
      </c>
    </row>
    <row r="3619" spans="1:4" x14ac:dyDescent="0.2">
      <c r="A3619" s="6">
        <f>Database!$A5704</f>
        <v>27710</v>
      </c>
      <c r="B3619">
        <f>IF(VLOOKUP(Table7[[#This Row],[Date]],Database!$A:$C,MATCH($B$1,Database!$A$1:$C$1,),)=0,#N/A,VLOOKUP(Table7[[#This Row],[Date]],Database!$A:$C,MATCH($B$1,Database!$A$1:$C$1,),))</f>
        <v>7.95</v>
      </c>
      <c r="C3619">
        <f>IF(VLOOKUP(Table7[[#This Row],[Date]],Database!$A:$C,MATCH($C$1,Database!$A$1:$C$1,),)=0,#N/A,VLOOKUP(Table7[[#This Row],[Date]],Database!$A:$C,MATCH($C$1,Database!$A$1:$C$1,),))</f>
        <v>5.36</v>
      </c>
      <c r="D3619">
        <f>IFERROR(Table7[[#This Row],[United States 10y]]-Table7[[#This Row],[United States 3y]],#N/A)</f>
        <v>2.59</v>
      </c>
    </row>
    <row r="3620" spans="1:4" x14ac:dyDescent="0.2">
      <c r="A3620" s="6">
        <f>Database!$A5705</f>
        <v>27711</v>
      </c>
      <c r="B3620">
        <f>IF(VLOOKUP(Table7[[#This Row],[Date]],Database!$A:$C,MATCH($B$1,Database!$A$1:$C$1,),)=0,#N/A,VLOOKUP(Table7[[#This Row],[Date]],Database!$A:$C,MATCH($B$1,Database!$A$1:$C$1,),))</f>
        <v>7.97</v>
      </c>
      <c r="C3620">
        <f>IF(VLOOKUP(Table7[[#This Row],[Date]],Database!$A:$C,MATCH($C$1,Database!$A$1:$C$1,),)=0,#N/A,VLOOKUP(Table7[[#This Row],[Date]],Database!$A:$C,MATCH($C$1,Database!$A$1:$C$1,),))</f>
        <v>5.37</v>
      </c>
      <c r="D3620">
        <f>IFERROR(Table7[[#This Row],[United States 10y]]-Table7[[#This Row],[United States 3y]],#N/A)</f>
        <v>2.5999999999999996</v>
      </c>
    </row>
    <row r="3621" spans="1:4" x14ac:dyDescent="0.2">
      <c r="A3621" s="6">
        <f>Database!$A5706</f>
        <v>27712</v>
      </c>
      <c r="B3621">
        <f>IF(VLOOKUP(Table7[[#This Row],[Date]],Database!$A:$C,MATCH($B$1,Database!$A$1:$C$1,),)=0,#N/A,VLOOKUP(Table7[[#This Row],[Date]],Database!$A:$C,MATCH($B$1,Database!$A$1:$C$1,),))</f>
        <v>8.06</v>
      </c>
      <c r="C3621">
        <f>IF(VLOOKUP(Table7[[#This Row],[Date]],Database!$A:$C,MATCH($C$1,Database!$A$1:$C$1,),)=0,#N/A,VLOOKUP(Table7[[#This Row],[Date]],Database!$A:$C,MATCH($C$1,Database!$A$1:$C$1,),))</f>
        <v>5.45</v>
      </c>
      <c r="D3621">
        <f>IFERROR(Table7[[#This Row],[United States 10y]]-Table7[[#This Row],[United States 3y]],#N/A)</f>
        <v>2.6100000000000003</v>
      </c>
    </row>
    <row r="3622" spans="1:4" x14ac:dyDescent="0.2">
      <c r="A3622" s="6">
        <f>Database!$A5707</f>
        <v>27715</v>
      </c>
      <c r="B3622">
        <f>IF(VLOOKUP(Table7[[#This Row],[Date]],Database!$A:$C,MATCH($B$1,Database!$A$1:$C$1,),)=0,#N/A,VLOOKUP(Table7[[#This Row],[Date]],Database!$A:$C,MATCH($B$1,Database!$A$1:$C$1,),))</f>
        <v>8.08</v>
      </c>
      <c r="C3622">
        <f>IF(VLOOKUP(Table7[[#This Row],[Date]],Database!$A:$C,MATCH($C$1,Database!$A$1:$C$1,),)=0,#N/A,VLOOKUP(Table7[[#This Row],[Date]],Database!$A:$C,MATCH($C$1,Database!$A$1:$C$1,),))</f>
        <v>5.45</v>
      </c>
      <c r="D3622">
        <f>IFERROR(Table7[[#This Row],[United States 10y]]-Table7[[#This Row],[United States 3y]],#N/A)</f>
        <v>2.63</v>
      </c>
    </row>
    <row r="3623" spans="1:4" x14ac:dyDescent="0.2">
      <c r="A3623" s="6">
        <f>Database!$A5708</f>
        <v>27716</v>
      </c>
      <c r="B3623">
        <f>IF(VLOOKUP(Table7[[#This Row],[Date]],Database!$A:$C,MATCH($B$1,Database!$A$1:$C$1,),)=0,#N/A,VLOOKUP(Table7[[#This Row],[Date]],Database!$A:$C,MATCH($B$1,Database!$A$1:$C$1,),))</f>
        <v>8.1300000000000008</v>
      </c>
      <c r="C3623">
        <f>IF(VLOOKUP(Table7[[#This Row],[Date]],Database!$A:$C,MATCH($C$1,Database!$A$1:$C$1,),)=0,#N/A,VLOOKUP(Table7[[#This Row],[Date]],Database!$A:$C,MATCH($C$1,Database!$A$1:$C$1,),))</f>
        <v>5.47</v>
      </c>
      <c r="D3623">
        <f>IFERROR(Table7[[#This Row],[United States 10y]]-Table7[[#This Row],[United States 3y]],#N/A)</f>
        <v>2.660000000000001</v>
      </c>
    </row>
    <row r="3624" spans="1:4" x14ac:dyDescent="0.2">
      <c r="A3624" s="6">
        <f>Database!$A5709</f>
        <v>27717</v>
      </c>
      <c r="B3624">
        <f>IF(VLOOKUP(Table7[[#This Row],[Date]],Database!$A:$C,MATCH($B$1,Database!$A$1:$C$1,),)=0,#N/A,VLOOKUP(Table7[[#This Row],[Date]],Database!$A:$C,MATCH($B$1,Database!$A$1:$C$1,),))</f>
        <v>8.14</v>
      </c>
      <c r="C3624">
        <f>IF(VLOOKUP(Table7[[#This Row],[Date]],Database!$A:$C,MATCH($C$1,Database!$A$1:$C$1,),)=0,#N/A,VLOOKUP(Table7[[#This Row],[Date]],Database!$A:$C,MATCH($C$1,Database!$A$1:$C$1,),))</f>
        <v>5.47</v>
      </c>
      <c r="D3624">
        <f>IFERROR(Table7[[#This Row],[United States 10y]]-Table7[[#This Row],[United States 3y]],#N/A)</f>
        <v>2.6700000000000008</v>
      </c>
    </row>
    <row r="3625" spans="1:4" x14ac:dyDescent="0.2">
      <c r="A3625" s="6">
        <f>Database!$A5710</f>
        <v>27718</v>
      </c>
      <c r="B3625">
        <f>IF(VLOOKUP(Table7[[#This Row],[Date]],Database!$A:$C,MATCH($B$1,Database!$A$1:$C$1,),)=0,#N/A,VLOOKUP(Table7[[#This Row],[Date]],Database!$A:$C,MATCH($B$1,Database!$A$1:$C$1,),))</f>
        <v>8.1199999999999992</v>
      </c>
      <c r="C3625">
        <f>IF(VLOOKUP(Table7[[#This Row],[Date]],Database!$A:$C,MATCH($C$1,Database!$A$1:$C$1,),)=0,#N/A,VLOOKUP(Table7[[#This Row],[Date]],Database!$A:$C,MATCH($C$1,Database!$A$1:$C$1,),))</f>
        <v>5.46</v>
      </c>
      <c r="D3625">
        <f>IFERROR(Table7[[#This Row],[United States 10y]]-Table7[[#This Row],[United States 3y]],#N/A)</f>
        <v>2.6599999999999993</v>
      </c>
    </row>
    <row r="3626" spans="1:4" x14ac:dyDescent="0.2">
      <c r="A3626" s="6">
        <f>Database!$A5711</f>
        <v>27719</v>
      </c>
      <c r="B3626">
        <f>IF(VLOOKUP(Table7[[#This Row],[Date]],Database!$A:$C,MATCH($B$1,Database!$A$1:$C$1,),)=0,#N/A,VLOOKUP(Table7[[#This Row],[Date]],Database!$A:$C,MATCH($B$1,Database!$A$1:$C$1,),))</f>
        <v>8.2100000000000009</v>
      </c>
      <c r="C3626">
        <f>IF(VLOOKUP(Table7[[#This Row],[Date]],Database!$A:$C,MATCH($C$1,Database!$A$1:$C$1,),)=0,#N/A,VLOOKUP(Table7[[#This Row],[Date]],Database!$A:$C,MATCH($C$1,Database!$A$1:$C$1,),))</f>
        <v>5.6</v>
      </c>
      <c r="D3626">
        <f>IFERROR(Table7[[#This Row],[United States 10y]]-Table7[[#This Row],[United States 3y]],#N/A)</f>
        <v>2.6100000000000012</v>
      </c>
    </row>
    <row r="3627" spans="1:4" x14ac:dyDescent="0.2">
      <c r="A3627" s="6">
        <f>Database!$A5712</f>
        <v>27722</v>
      </c>
      <c r="B3627">
        <f>IF(VLOOKUP(Table7[[#This Row],[Date]],Database!$A:$C,MATCH($B$1,Database!$A$1:$C$1,),)=0,#N/A,VLOOKUP(Table7[[#This Row],[Date]],Database!$A:$C,MATCH($B$1,Database!$A$1:$C$1,),))</f>
        <v>8.16</v>
      </c>
      <c r="C3627">
        <f>IF(VLOOKUP(Table7[[#This Row],[Date]],Database!$A:$C,MATCH($C$1,Database!$A$1:$C$1,),)=0,#N/A,VLOOKUP(Table7[[#This Row],[Date]],Database!$A:$C,MATCH($C$1,Database!$A$1:$C$1,),))</f>
        <v>5.52</v>
      </c>
      <c r="D3627">
        <f>IFERROR(Table7[[#This Row],[United States 10y]]-Table7[[#This Row],[United States 3y]],#N/A)</f>
        <v>2.6400000000000006</v>
      </c>
    </row>
    <row r="3628" spans="1:4" x14ac:dyDescent="0.2">
      <c r="A3628" s="6">
        <f>Database!$A5713</f>
        <v>27723</v>
      </c>
      <c r="B3628">
        <f>IF(VLOOKUP(Table7[[#This Row],[Date]],Database!$A:$C,MATCH($B$1,Database!$A$1:$C$1,),)=0,#N/A,VLOOKUP(Table7[[#This Row],[Date]],Database!$A:$C,MATCH($B$1,Database!$A$1:$C$1,),))</f>
        <v>8.16</v>
      </c>
      <c r="C3628">
        <f>IF(VLOOKUP(Table7[[#This Row],[Date]],Database!$A:$C,MATCH($C$1,Database!$A$1:$C$1,),)=0,#N/A,VLOOKUP(Table7[[#This Row],[Date]],Database!$A:$C,MATCH($C$1,Database!$A$1:$C$1,),))</f>
        <v>5.56</v>
      </c>
      <c r="D3628">
        <f>IFERROR(Table7[[#This Row],[United States 10y]]-Table7[[#This Row],[United States 3y]],#N/A)</f>
        <v>2.6000000000000005</v>
      </c>
    </row>
    <row r="3629" spans="1:4" x14ac:dyDescent="0.2">
      <c r="A3629" s="6">
        <f>Database!$A5714</f>
        <v>27724</v>
      </c>
      <c r="B3629">
        <f>IF(VLOOKUP(Table7[[#This Row],[Date]],Database!$A:$C,MATCH($B$1,Database!$A$1:$C$1,),)=0,#N/A,VLOOKUP(Table7[[#This Row],[Date]],Database!$A:$C,MATCH($B$1,Database!$A$1:$C$1,),))</f>
        <v>8.15</v>
      </c>
      <c r="C3629">
        <f>IF(VLOOKUP(Table7[[#This Row],[Date]],Database!$A:$C,MATCH($C$1,Database!$A$1:$C$1,),)=0,#N/A,VLOOKUP(Table7[[#This Row],[Date]],Database!$A:$C,MATCH($C$1,Database!$A$1:$C$1,),))</f>
        <v>5.55</v>
      </c>
      <c r="D3629">
        <f>IFERROR(Table7[[#This Row],[United States 10y]]-Table7[[#This Row],[United States 3y]],#N/A)</f>
        <v>2.6000000000000005</v>
      </c>
    </row>
    <row r="3630" spans="1:4" x14ac:dyDescent="0.2">
      <c r="A3630" s="6">
        <f>Database!$A5715</f>
        <v>27725</v>
      </c>
      <c r="B3630" t="e">
        <f>IF(VLOOKUP(Table7[[#This Row],[Date]],Database!$A:$C,MATCH($B$1,Database!$A$1:$C$1,),)=0,#N/A,VLOOKUP(Table7[[#This Row],[Date]],Database!$A:$C,MATCH($B$1,Database!$A$1:$C$1,),))</f>
        <v>#N/A</v>
      </c>
      <c r="C3630" t="e">
        <f>IF(VLOOKUP(Table7[[#This Row],[Date]],Database!$A:$C,MATCH($C$1,Database!$A$1:$C$1,),)=0,#N/A,VLOOKUP(Table7[[#This Row],[Date]],Database!$A:$C,MATCH($C$1,Database!$A$1:$C$1,),))</f>
        <v>#N/A</v>
      </c>
      <c r="D3630" t="e">
        <f>IFERROR(Table7[[#This Row],[United States 10y]]-Table7[[#This Row],[United States 3y]],#N/A)</f>
        <v>#N/A</v>
      </c>
    </row>
    <row r="3631" spans="1:4" x14ac:dyDescent="0.2">
      <c r="A3631" s="6">
        <f>Database!$A5716</f>
        <v>27726</v>
      </c>
      <c r="B3631">
        <f>IF(VLOOKUP(Table7[[#This Row],[Date]],Database!$A:$C,MATCH($B$1,Database!$A$1:$C$1,),)=0,#N/A,VLOOKUP(Table7[[#This Row],[Date]],Database!$A:$C,MATCH($B$1,Database!$A$1:$C$1,),))</f>
        <v>8.14</v>
      </c>
      <c r="C3631">
        <f>IF(VLOOKUP(Table7[[#This Row],[Date]],Database!$A:$C,MATCH($C$1,Database!$A$1:$C$1,),)=0,#N/A,VLOOKUP(Table7[[#This Row],[Date]],Database!$A:$C,MATCH($C$1,Database!$A$1:$C$1,),))</f>
        <v>5.54</v>
      </c>
      <c r="D3631">
        <f>IFERROR(Table7[[#This Row],[United States 10y]]-Table7[[#This Row],[United States 3y]],#N/A)</f>
        <v>2.6000000000000005</v>
      </c>
    </row>
    <row r="3632" spans="1:4" x14ac:dyDescent="0.2">
      <c r="A3632" s="6">
        <f>Database!$A5717</f>
        <v>27729</v>
      </c>
      <c r="B3632">
        <f>IF(VLOOKUP(Table7[[#This Row],[Date]],Database!$A:$C,MATCH($B$1,Database!$A$1:$C$1,),)=0,#N/A,VLOOKUP(Table7[[#This Row],[Date]],Database!$A:$C,MATCH($B$1,Database!$A$1:$C$1,),))</f>
        <v>8.1199999999999992</v>
      </c>
      <c r="C3632">
        <f>IF(VLOOKUP(Table7[[#This Row],[Date]],Database!$A:$C,MATCH($C$1,Database!$A$1:$C$1,),)=0,#N/A,VLOOKUP(Table7[[#This Row],[Date]],Database!$A:$C,MATCH($C$1,Database!$A$1:$C$1,),))</f>
        <v>5.55</v>
      </c>
      <c r="D3632">
        <f>IFERROR(Table7[[#This Row],[United States 10y]]-Table7[[#This Row],[United States 3y]],#N/A)</f>
        <v>2.5699999999999994</v>
      </c>
    </row>
    <row r="3633" spans="1:4" x14ac:dyDescent="0.2">
      <c r="A3633" s="6">
        <f>Database!$A5718</f>
        <v>27730</v>
      </c>
      <c r="B3633">
        <f>IF(VLOOKUP(Table7[[#This Row],[Date]],Database!$A:$C,MATCH($B$1,Database!$A$1:$C$1,),)=0,#N/A,VLOOKUP(Table7[[#This Row],[Date]],Database!$A:$C,MATCH($B$1,Database!$A$1:$C$1,),))</f>
        <v>8.1</v>
      </c>
      <c r="C3633">
        <f>IF(VLOOKUP(Table7[[#This Row],[Date]],Database!$A:$C,MATCH($C$1,Database!$A$1:$C$1,),)=0,#N/A,VLOOKUP(Table7[[#This Row],[Date]],Database!$A:$C,MATCH($C$1,Database!$A$1:$C$1,),))</f>
        <v>5.57</v>
      </c>
      <c r="D3633">
        <f>IFERROR(Table7[[#This Row],[United States 10y]]-Table7[[#This Row],[United States 3y]],#N/A)</f>
        <v>2.5299999999999994</v>
      </c>
    </row>
    <row r="3634" spans="1:4" x14ac:dyDescent="0.2">
      <c r="A3634" s="6">
        <f>Database!$A5719</f>
        <v>27731</v>
      </c>
      <c r="B3634">
        <f>IF(VLOOKUP(Table7[[#This Row],[Date]],Database!$A:$C,MATCH($B$1,Database!$A$1:$C$1,),)=0,#N/A,VLOOKUP(Table7[[#This Row],[Date]],Database!$A:$C,MATCH($B$1,Database!$A$1:$C$1,),))</f>
        <v>8.1</v>
      </c>
      <c r="C3634">
        <f>IF(VLOOKUP(Table7[[#This Row],[Date]],Database!$A:$C,MATCH($C$1,Database!$A$1:$C$1,),)=0,#N/A,VLOOKUP(Table7[[#This Row],[Date]],Database!$A:$C,MATCH($C$1,Database!$A$1:$C$1,),))</f>
        <v>5.56</v>
      </c>
      <c r="D3634">
        <f>IFERROR(Table7[[#This Row],[United States 10y]]-Table7[[#This Row],[United States 3y]],#N/A)</f>
        <v>2.54</v>
      </c>
    </row>
    <row r="3635" spans="1:4" x14ac:dyDescent="0.2">
      <c r="A3635" s="6">
        <f>Database!$A5720</f>
        <v>27732</v>
      </c>
      <c r="B3635">
        <f>IF(VLOOKUP(Table7[[#This Row],[Date]],Database!$A:$C,MATCH($B$1,Database!$A$1:$C$1,),)=0,#N/A,VLOOKUP(Table7[[#This Row],[Date]],Database!$A:$C,MATCH($B$1,Database!$A$1:$C$1,),))</f>
        <v>8.15</v>
      </c>
      <c r="C3635">
        <f>IF(VLOOKUP(Table7[[#This Row],[Date]],Database!$A:$C,MATCH($C$1,Database!$A$1:$C$1,),)=0,#N/A,VLOOKUP(Table7[[#This Row],[Date]],Database!$A:$C,MATCH($C$1,Database!$A$1:$C$1,),))</f>
        <v>5.61</v>
      </c>
      <c r="D3635">
        <f>IFERROR(Table7[[#This Row],[United States 10y]]-Table7[[#This Row],[United States 3y]],#N/A)</f>
        <v>2.54</v>
      </c>
    </row>
    <row r="3636" spans="1:4" x14ac:dyDescent="0.2">
      <c r="A3636" s="6">
        <f>Database!$A5721</f>
        <v>27733</v>
      </c>
      <c r="B3636">
        <f>IF(VLOOKUP(Table7[[#This Row],[Date]],Database!$A:$C,MATCH($B$1,Database!$A$1:$C$1,),)=0,#N/A,VLOOKUP(Table7[[#This Row],[Date]],Database!$A:$C,MATCH($B$1,Database!$A$1:$C$1,),))</f>
        <v>8.1300000000000008</v>
      </c>
      <c r="C3636">
        <f>IF(VLOOKUP(Table7[[#This Row],[Date]],Database!$A:$C,MATCH($C$1,Database!$A$1:$C$1,),)=0,#N/A,VLOOKUP(Table7[[#This Row],[Date]],Database!$A:$C,MATCH($C$1,Database!$A$1:$C$1,),))</f>
        <v>5.58</v>
      </c>
      <c r="D3636">
        <f>IFERROR(Table7[[#This Row],[United States 10y]]-Table7[[#This Row],[United States 3y]],#N/A)</f>
        <v>2.5500000000000007</v>
      </c>
    </row>
    <row r="3637" spans="1:4" x14ac:dyDescent="0.2">
      <c r="A3637" s="6">
        <f>Database!$A5722</f>
        <v>27736</v>
      </c>
      <c r="B3637">
        <f>IF(VLOOKUP(Table7[[#This Row],[Date]],Database!$A:$C,MATCH($B$1,Database!$A$1:$C$1,),)=0,#N/A,VLOOKUP(Table7[[#This Row],[Date]],Database!$A:$C,MATCH($B$1,Database!$A$1:$C$1,),))</f>
        <v>8.19</v>
      </c>
      <c r="C3637">
        <f>IF(VLOOKUP(Table7[[#This Row],[Date]],Database!$A:$C,MATCH($C$1,Database!$A$1:$C$1,),)=0,#N/A,VLOOKUP(Table7[[#This Row],[Date]],Database!$A:$C,MATCH($C$1,Database!$A$1:$C$1,),))</f>
        <v>5.58</v>
      </c>
      <c r="D3637">
        <f>IFERROR(Table7[[#This Row],[United States 10y]]-Table7[[#This Row],[United States 3y]],#N/A)</f>
        <v>2.6099999999999994</v>
      </c>
    </row>
    <row r="3638" spans="1:4" x14ac:dyDescent="0.2">
      <c r="A3638" s="6">
        <f>Database!$A5723</f>
        <v>27737</v>
      </c>
      <c r="B3638">
        <f>IF(VLOOKUP(Table7[[#This Row],[Date]],Database!$A:$C,MATCH($B$1,Database!$A$1:$C$1,),)=0,#N/A,VLOOKUP(Table7[[#This Row],[Date]],Database!$A:$C,MATCH($B$1,Database!$A$1:$C$1,),))</f>
        <v>8.23</v>
      </c>
      <c r="C3638">
        <f>IF(VLOOKUP(Table7[[#This Row],[Date]],Database!$A:$C,MATCH($C$1,Database!$A$1:$C$1,),)=0,#N/A,VLOOKUP(Table7[[#This Row],[Date]],Database!$A:$C,MATCH($C$1,Database!$A$1:$C$1,),))</f>
        <v>5.68</v>
      </c>
      <c r="D3638">
        <f>IFERROR(Table7[[#This Row],[United States 10y]]-Table7[[#This Row],[United States 3y]],#N/A)</f>
        <v>2.5500000000000007</v>
      </c>
    </row>
    <row r="3639" spans="1:4" x14ac:dyDescent="0.2">
      <c r="A3639" s="6">
        <f>Database!$A5724</f>
        <v>27738</v>
      </c>
      <c r="B3639">
        <f>IF(VLOOKUP(Table7[[#This Row],[Date]],Database!$A:$C,MATCH($B$1,Database!$A$1:$C$1,),)=0,#N/A,VLOOKUP(Table7[[#This Row],[Date]],Database!$A:$C,MATCH($B$1,Database!$A$1:$C$1,),))</f>
        <v>8.23</v>
      </c>
      <c r="C3639">
        <f>IF(VLOOKUP(Table7[[#This Row],[Date]],Database!$A:$C,MATCH($C$1,Database!$A$1:$C$1,),)=0,#N/A,VLOOKUP(Table7[[#This Row],[Date]],Database!$A:$C,MATCH($C$1,Database!$A$1:$C$1,),))</f>
        <v>5.64</v>
      </c>
      <c r="D3639">
        <f>IFERROR(Table7[[#This Row],[United States 10y]]-Table7[[#This Row],[United States 3y]],#N/A)</f>
        <v>2.5900000000000007</v>
      </c>
    </row>
    <row r="3640" spans="1:4" x14ac:dyDescent="0.2">
      <c r="A3640" s="6">
        <f>Database!$A5725</f>
        <v>27739</v>
      </c>
      <c r="B3640">
        <f>IF(VLOOKUP(Table7[[#This Row],[Date]],Database!$A:$C,MATCH($B$1,Database!$A$1:$C$1,),)=0,#N/A,VLOOKUP(Table7[[#This Row],[Date]],Database!$A:$C,MATCH($B$1,Database!$A$1:$C$1,),))</f>
        <v>8.16</v>
      </c>
      <c r="C3640">
        <f>IF(VLOOKUP(Table7[[#This Row],[Date]],Database!$A:$C,MATCH($C$1,Database!$A$1:$C$1,),)=0,#N/A,VLOOKUP(Table7[[#This Row],[Date]],Database!$A:$C,MATCH($C$1,Database!$A$1:$C$1,),))</f>
        <v>5.56</v>
      </c>
      <c r="D3640">
        <f>IFERROR(Table7[[#This Row],[United States 10y]]-Table7[[#This Row],[United States 3y]],#N/A)</f>
        <v>2.6000000000000005</v>
      </c>
    </row>
    <row r="3641" spans="1:4" x14ac:dyDescent="0.2">
      <c r="A3641" s="6">
        <f>Database!$A5726</f>
        <v>27740</v>
      </c>
      <c r="B3641">
        <f>IF(VLOOKUP(Table7[[#This Row],[Date]],Database!$A:$C,MATCH($B$1,Database!$A$1:$C$1,),)=0,#N/A,VLOOKUP(Table7[[#This Row],[Date]],Database!$A:$C,MATCH($B$1,Database!$A$1:$C$1,),))</f>
        <v>8.1199999999999992</v>
      </c>
      <c r="C3641">
        <f>IF(VLOOKUP(Table7[[#This Row],[Date]],Database!$A:$C,MATCH($C$1,Database!$A$1:$C$1,),)=0,#N/A,VLOOKUP(Table7[[#This Row],[Date]],Database!$A:$C,MATCH($C$1,Database!$A$1:$C$1,),))</f>
        <v>5.56</v>
      </c>
      <c r="D3641">
        <f>IFERROR(Table7[[#This Row],[United States 10y]]-Table7[[#This Row],[United States 3y]],#N/A)</f>
        <v>2.5599999999999996</v>
      </c>
    </row>
    <row r="3642" spans="1:4" x14ac:dyDescent="0.2">
      <c r="A3642" s="6">
        <f>Database!$A5727</f>
        <v>27743</v>
      </c>
      <c r="B3642">
        <f>IF(VLOOKUP(Table7[[#This Row],[Date]],Database!$A:$C,MATCH($B$1,Database!$A$1:$C$1,),)=0,#N/A,VLOOKUP(Table7[[#This Row],[Date]],Database!$A:$C,MATCH($B$1,Database!$A$1:$C$1,),))</f>
        <v>8.06</v>
      </c>
      <c r="C3642">
        <f>IF(VLOOKUP(Table7[[#This Row],[Date]],Database!$A:$C,MATCH($C$1,Database!$A$1:$C$1,),)=0,#N/A,VLOOKUP(Table7[[#This Row],[Date]],Database!$A:$C,MATCH($C$1,Database!$A$1:$C$1,),))</f>
        <v>5.51</v>
      </c>
      <c r="D3642">
        <f>IFERROR(Table7[[#This Row],[United States 10y]]-Table7[[#This Row],[United States 3y]],#N/A)</f>
        <v>2.5500000000000007</v>
      </c>
    </row>
    <row r="3643" spans="1:4" x14ac:dyDescent="0.2">
      <c r="A3643" s="6">
        <f>Database!$A5728</f>
        <v>27744</v>
      </c>
      <c r="B3643">
        <f>IF(VLOOKUP(Table7[[#This Row],[Date]],Database!$A:$C,MATCH($B$1,Database!$A$1:$C$1,),)=0,#N/A,VLOOKUP(Table7[[#This Row],[Date]],Database!$A:$C,MATCH($B$1,Database!$A$1:$C$1,),))</f>
        <v>8</v>
      </c>
      <c r="C3643">
        <f>IF(VLOOKUP(Table7[[#This Row],[Date]],Database!$A:$C,MATCH($C$1,Database!$A$1:$C$1,),)=0,#N/A,VLOOKUP(Table7[[#This Row],[Date]],Database!$A:$C,MATCH($C$1,Database!$A$1:$C$1,),))</f>
        <v>5.51</v>
      </c>
      <c r="D3643">
        <f>IFERROR(Table7[[#This Row],[United States 10y]]-Table7[[#This Row],[United States 3y]],#N/A)</f>
        <v>2.4900000000000002</v>
      </c>
    </row>
    <row r="3644" spans="1:4" x14ac:dyDescent="0.2">
      <c r="A3644" s="6">
        <f>Database!$A5729</f>
        <v>27745</v>
      </c>
      <c r="B3644">
        <f>IF(VLOOKUP(Table7[[#This Row],[Date]],Database!$A:$C,MATCH($B$1,Database!$A$1:$C$1,),)=0,#N/A,VLOOKUP(Table7[[#This Row],[Date]],Database!$A:$C,MATCH($B$1,Database!$A$1:$C$1,),))</f>
        <v>7.95</v>
      </c>
      <c r="C3644">
        <f>IF(VLOOKUP(Table7[[#This Row],[Date]],Database!$A:$C,MATCH($C$1,Database!$A$1:$C$1,),)=0,#N/A,VLOOKUP(Table7[[#This Row],[Date]],Database!$A:$C,MATCH($C$1,Database!$A$1:$C$1,),))</f>
        <v>5.45</v>
      </c>
      <c r="D3644">
        <f>IFERROR(Table7[[#This Row],[United States 10y]]-Table7[[#This Row],[United States 3y]],#N/A)</f>
        <v>2.5</v>
      </c>
    </row>
    <row r="3645" spans="1:4" x14ac:dyDescent="0.2">
      <c r="A3645" s="6">
        <f>Database!$A5730</f>
        <v>27746</v>
      </c>
      <c r="B3645">
        <f>IF(VLOOKUP(Table7[[#This Row],[Date]],Database!$A:$C,MATCH($B$1,Database!$A$1:$C$1,),)=0,#N/A,VLOOKUP(Table7[[#This Row],[Date]],Database!$A:$C,MATCH($B$1,Database!$A$1:$C$1,),))</f>
        <v>7.96</v>
      </c>
      <c r="C3645">
        <f>IF(VLOOKUP(Table7[[#This Row],[Date]],Database!$A:$C,MATCH($C$1,Database!$A$1:$C$1,),)=0,#N/A,VLOOKUP(Table7[[#This Row],[Date]],Database!$A:$C,MATCH($C$1,Database!$A$1:$C$1,),))</f>
        <v>5.44</v>
      </c>
      <c r="D3645">
        <f>IFERROR(Table7[[#This Row],[United States 10y]]-Table7[[#This Row],[United States 3y]],#N/A)</f>
        <v>2.5199999999999996</v>
      </c>
    </row>
    <row r="3646" spans="1:4" x14ac:dyDescent="0.2">
      <c r="A3646" s="6">
        <f>Database!$A5731</f>
        <v>27747</v>
      </c>
      <c r="B3646">
        <f>IF(VLOOKUP(Table7[[#This Row],[Date]],Database!$A:$C,MATCH($B$1,Database!$A$1:$C$1,),)=0,#N/A,VLOOKUP(Table7[[#This Row],[Date]],Database!$A:$C,MATCH($B$1,Database!$A$1:$C$1,),))</f>
        <v>7.88</v>
      </c>
      <c r="C3646">
        <f>IF(VLOOKUP(Table7[[#This Row],[Date]],Database!$A:$C,MATCH($C$1,Database!$A$1:$C$1,),)=0,#N/A,VLOOKUP(Table7[[#This Row],[Date]],Database!$A:$C,MATCH($C$1,Database!$A$1:$C$1,),))</f>
        <v>5.28</v>
      </c>
      <c r="D3646">
        <f>IFERROR(Table7[[#This Row],[United States 10y]]-Table7[[#This Row],[United States 3y]],#N/A)</f>
        <v>2.5999999999999996</v>
      </c>
    </row>
    <row r="3647" spans="1:4" x14ac:dyDescent="0.2">
      <c r="A3647" s="6">
        <f>Database!$A5732</f>
        <v>27750</v>
      </c>
      <c r="B3647">
        <f>IF(VLOOKUP(Table7[[#This Row],[Date]],Database!$A:$C,MATCH($B$1,Database!$A$1:$C$1,),)=0,#N/A,VLOOKUP(Table7[[#This Row],[Date]],Database!$A:$C,MATCH($B$1,Database!$A$1:$C$1,),))</f>
        <v>7.87</v>
      </c>
      <c r="C3647">
        <f>IF(VLOOKUP(Table7[[#This Row],[Date]],Database!$A:$C,MATCH($C$1,Database!$A$1:$C$1,),)=0,#N/A,VLOOKUP(Table7[[#This Row],[Date]],Database!$A:$C,MATCH($C$1,Database!$A$1:$C$1,),))</f>
        <v>5.34</v>
      </c>
      <c r="D3647">
        <f>IFERROR(Table7[[#This Row],[United States 10y]]-Table7[[#This Row],[United States 3y]],#N/A)</f>
        <v>2.5300000000000002</v>
      </c>
    </row>
    <row r="3648" spans="1:4" x14ac:dyDescent="0.2">
      <c r="A3648" s="6">
        <f>Database!$A5733</f>
        <v>27751</v>
      </c>
      <c r="B3648">
        <f>IF(VLOOKUP(Table7[[#This Row],[Date]],Database!$A:$C,MATCH($B$1,Database!$A$1:$C$1,),)=0,#N/A,VLOOKUP(Table7[[#This Row],[Date]],Database!$A:$C,MATCH($B$1,Database!$A$1:$C$1,),))</f>
        <v>7.87</v>
      </c>
      <c r="C3648">
        <f>IF(VLOOKUP(Table7[[#This Row],[Date]],Database!$A:$C,MATCH($C$1,Database!$A$1:$C$1,),)=0,#N/A,VLOOKUP(Table7[[#This Row],[Date]],Database!$A:$C,MATCH($C$1,Database!$A$1:$C$1,),))</f>
        <v>5.33</v>
      </c>
      <c r="D3648">
        <f>IFERROR(Table7[[#This Row],[United States 10y]]-Table7[[#This Row],[United States 3y]],#N/A)</f>
        <v>2.54</v>
      </c>
    </row>
    <row r="3649" spans="1:4" x14ac:dyDescent="0.2">
      <c r="A3649" s="6">
        <f>Database!$A5734</f>
        <v>27752</v>
      </c>
      <c r="B3649">
        <f>IF(VLOOKUP(Table7[[#This Row],[Date]],Database!$A:$C,MATCH($B$1,Database!$A$1:$C$1,),)=0,#N/A,VLOOKUP(Table7[[#This Row],[Date]],Database!$A:$C,MATCH($B$1,Database!$A$1:$C$1,),))</f>
        <v>7.82</v>
      </c>
      <c r="C3649">
        <f>IF(VLOOKUP(Table7[[#This Row],[Date]],Database!$A:$C,MATCH($C$1,Database!$A$1:$C$1,),)=0,#N/A,VLOOKUP(Table7[[#This Row],[Date]],Database!$A:$C,MATCH($C$1,Database!$A$1:$C$1,),))</f>
        <v>5.27</v>
      </c>
      <c r="D3649">
        <f>IFERROR(Table7[[#This Row],[United States 10y]]-Table7[[#This Row],[United States 3y]],#N/A)</f>
        <v>2.5500000000000007</v>
      </c>
    </row>
    <row r="3650" spans="1:4" x14ac:dyDescent="0.2">
      <c r="A3650" s="6">
        <f>Database!$A5735</f>
        <v>27753</v>
      </c>
      <c r="B3650" t="e">
        <f>IF(VLOOKUP(Table7[[#This Row],[Date]],Database!$A:$C,MATCH($B$1,Database!$A$1:$C$1,),)=0,#N/A,VLOOKUP(Table7[[#This Row],[Date]],Database!$A:$C,MATCH($B$1,Database!$A$1:$C$1,),))</f>
        <v>#N/A</v>
      </c>
      <c r="C3650" t="e">
        <f>IF(VLOOKUP(Table7[[#This Row],[Date]],Database!$A:$C,MATCH($C$1,Database!$A$1:$C$1,),)=0,#N/A,VLOOKUP(Table7[[#This Row],[Date]],Database!$A:$C,MATCH($C$1,Database!$A$1:$C$1,),))</f>
        <v>#N/A</v>
      </c>
      <c r="D3650" t="e">
        <f>IFERROR(Table7[[#This Row],[United States 10y]]-Table7[[#This Row],[United States 3y]],#N/A)</f>
        <v>#N/A</v>
      </c>
    </row>
    <row r="3651" spans="1:4" x14ac:dyDescent="0.2">
      <c r="A3651" s="6">
        <f>Database!$A5736</f>
        <v>27754</v>
      </c>
      <c r="B3651">
        <f>IF(VLOOKUP(Table7[[#This Row],[Date]],Database!$A:$C,MATCH($B$1,Database!$A$1:$C$1,),)=0,#N/A,VLOOKUP(Table7[[#This Row],[Date]],Database!$A:$C,MATCH($B$1,Database!$A$1:$C$1,),))</f>
        <v>7.75</v>
      </c>
      <c r="C3651">
        <f>IF(VLOOKUP(Table7[[#This Row],[Date]],Database!$A:$C,MATCH($C$1,Database!$A$1:$C$1,),)=0,#N/A,VLOOKUP(Table7[[#This Row],[Date]],Database!$A:$C,MATCH($C$1,Database!$A$1:$C$1,),))</f>
        <v>5.17</v>
      </c>
      <c r="D3651">
        <f>IFERROR(Table7[[#This Row],[United States 10y]]-Table7[[#This Row],[United States 3y]],#N/A)</f>
        <v>2.58</v>
      </c>
    </row>
    <row r="3652" spans="1:4" x14ac:dyDescent="0.2">
      <c r="A3652" s="6">
        <f>Database!$A5737</f>
        <v>27757</v>
      </c>
      <c r="B3652">
        <f>IF(VLOOKUP(Table7[[#This Row],[Date]],Database!$A:$C,MATCH($B$1,Database!$A$1:$C$1,),)=0,#N/A,VLOOKUP(Table7[[#This Row],[Date]],Database!$A:$C,MATCH($B$1,Database!$A$1:$C$1,),))</f>
        <v>7.75</v>
      </c>
      <c r="C3652">
        <f>IF(VLOOKUP(Table7[[#This Row],[Date]],Database!$A:$C,MATCH($C$1,Database!$A$1:$C$1,),)=0,#N/A,VLOOKUP(Table7[[#This Row],[Date]],Database!$A:$C,MATCH($C$1,Database!$A$1:$C$1,),))</f>
        <v>5.18</v>
      </c>
      <c r="D3652">
        <f>IFERROR(Table7[[#This Row],[United States 10y]]-Table7[[#This Row],[United States 3y]],#N/A)</f>
        <v>2.5700000000000003</v>
      </c>
    </row>
    <row r="3653" spans="1:4" x14ac:dyDescent="0.2">
      <c r="A3653" s="6">
        <f>Database!$A5738</f>
        <v>27758</v>
      </c>
      <c r="B3653">
        <f>IF(VLOOKUP(Table7[[#This Row],[Date]],Database!$A:$C,MATCH($B$1,Database!$A$1:$C$1,),)=0,#N/A,VLOOKUP(Table7[[#This Row],[Date]],Database!$A:$C,MATCH($B$1,Database!$A$1:$C$1,),))</f>
        <v>7.73</v>
      </c>
      <c r="C3653">
        <f>IF(VLOOKUP(Table7[[#This Row],[Date]],Database!$A:$C,MATCH($C$1,Database!$A$1:$C$1,),)=0,#N/A,VLOOKUP(Table7[[#This Row],[Date]],Database!$A:$C,MATCH($C$1,Database!$A$1:$C$1,),))</f>
        <v>5.18</v>
      </c>
      <c r="D3653">
        <f>IFERROR(Table7[[#This Row],[United States 10y]]-Table7[[#This Row],[United States 3y]],#N/A)</f>
        <v>2.5500000000000007</v>
      </c>
    </row>
    <row r="3654" spans="1:4" x14ac:dyDescent="0.2">
      <c r="A3654" s="6">
        <f>Database!$A5739</f>
        <v>27759</v>
      </c>
      <c r="B3654">
        <f>IF(VLOOKUP(Table7[[#This Row],[Date]],Database!$A:$C,MATCH($B$1,Database!$A$1:$C$1,),)=0,#N/A,VLOOKUP(Table7[[#This Row],[Date]],Database!$A:$C,MATCH($B$1,Database!$A$1:$C$1,),))</f>
        <v>7.76</v>
      </c>
      <c r="C3654">
        <f>IF(VLOOKUP(Table7[[#This Row],[Date]],Database!$A:$C,MATCH($C$1,Database!$A$1:$C$1,),)=0,#N/A,VLOOKUP(Table7[[#This Row],[Date]],Database!$A:$C,MATCH($C$1,Database!$A$1:$C$1,),))</f>
        <v>5.2</v>
      </c>
      <c r="D3654">
        <f>IFERROR(Table7[[#This Row],[United States 10y]]-Table7[[#This Row],[United States 3y]],#N/A)</f>
        <v>2.5599999999999996</v>
      </c>
    </row>
    <row r="3655" spans="1:4" x14ac:dyDescent="0.2">
      <c r="A3655" s="6">
        <f>Database!$A5740</f>
        <v>27760</v>
      </c>
      <c r="B3655" t="e">
        <f>IF(VLOOKUP(Table7[[#This Row],[Date]],Database!$A:$C,MATCH($B$1,Database!$A$1:$C$1,),)=0,#N/A,VLOOKUP(Table7[[#This Row],[Date]],Database!$A:$C,MATCH($B$1,Database!$A$1:$C$1,),))</f>
        <v>#N/A</v>
      </c>
      <c r="C3655" t="e">
        <f>IF(VLOOKUP(Table7[[#This Row],[Date]],Database!$A:$C,MATCH($C$1,Database!$A$1:$C$1,),)=0,#N/A,VLOOKUP(Table7[[#This Row],[Date]],Database!$A:$C,MATCH($C$1,Database!$A$1:$C$1,),))</f>
        <v>#N/A</v>
      </c>
      <c r="D3655" t="e">
        <f>IFERROR(Table7[[#This Row],[United States 10y]]-Table7[[#This Row],[United States 3y]],#N/A)</f>
        <v>#N/A</v>
      </c>
    </row>
    <row r="3656" spans="1:4" x14ac:dyDescent="0.2">
      <c r="A3656" s="6">
        <f>Database!$A5741</f>
        <v>27761</v>
      </c>
      <c r="B3656">
        <f>IF(VLOOKUP(Table7[[#This Row],[Date]],Database!$A:$C,MATCH($B$1,Database!$A$1:$C$1,),)=0,#N/A,VLOOKUP(Table7[[#This Row],[Date]],Database!$A:$C,MATCH($B$1,Database!$A$1:$C$1,),))</f>
        <v>7.77</v>
      </c>
      <c r="C3656">
        <f>IF(VLOOKUP(Table7[[#This Row],[Date]],Database!$A:$C,MATCH($C$1,Database!$A$1:$C$1,),)=0,#N/A,VLOOKUP(Table7[[#This Row],[Date]],Database!$A:$C,MATCH($C$1,Database!$A$1:$C$1,),))</f>
        <v>5.2</v>
      </c>
      <c r="D3656">
        <f>IFERROR(Table7[[#This Row],[United States 10y]]-Table7[[#This Row],[United States 3y]],#N/A)</f>
        <v>2.5699999999999994</v>
      </c>
    </row>
    <row r="3657" spans="1:4" x14ac:dyDescent="0.2">
      <c r="A3657" s="6">
        <f>Database!$A5742</f>
        <v>27764</v>
      </c>
      <c r="B3657">
        <f>IF(VLOOKUP(Table7[[#This Row],[Date]],Database!$A:$C,MATCH($B$1,Database!$A$1:$C$1,),)=0,#N/A,VLOOKUP(Table7[[#This Row],[Date]],Database!$A:$C,MATCH($B$1,Database!$A$1:$C$1,),))</f>
        <v>7.74</v>
      </c>
      <c r="C3657">
        <f>IF(VLOOKUP(Table7[[#This Row],[Date]],Database!$A:$C,MATCH($C$1,Database!$A$1:$C$1,),)=0,#N/A,VLOOKUP(Table7[[#This Row],[Date]],Database!$A:$C,MATCH($C$1,Database!$A$1:$C$1,),))</f>
        <v>5.23</v>
      </c>
      <c r="D3657">
        <f>IFERROR(Table7[[#This Row],[United States 10y]]-Table7[[#This Row],[United States 3y]],#N/A)</f>
        <v>2.5099999999999998</v>
      </c>
    </row>
    <row r="3658" spans="1:4" x14ac:dyDescent="0.2">
      <c r="A3658" s="6">
        <f>Database!$A5743</f>
        <v>27765</v>
      </c>
      <c r="B3658">
        <f>IF(VLOOKUP(Table7[[#This Row],[Date]],Database!$A:$C,MATCH($B$1,Database!$A$1:$C$1,),)=0,#N/A,VLOOKUP(Table7[[#This Row],[Date]],Database!$A:$C,MATCH($B$1,Database!$A$1:$C$1,),))</f>
        <v>7.64</v>
      </c>
      <c r="C3658">
        <f>IF(VLOOKUP(Table7[[#This Row],[Date]],Database!$A:$C,MATCH($C$1,Database!$A$1:$C$1,),)=0,#N/A,VLOOKUP(Table7[[#This Row],[Date]],Database!$A:$C,MATCH($C$1,Database!$A$1:$C$1,),))</f>
        <v>5.15</v>
      </c>
      <c r="D3658">
        <f>IFERROR(Table7[[#This Row],[United States 10y]]-Table7[[#This Row],[United States 3y]],#N/A)</f>
        <v>2.4899999999999993</v>
      </c>
    </row>
    <row r="3659" spans="1:4" x14ac:dyDescent="0.2">
      <c r="A3659" s="6">
        <f>Database!$A5744</f>
        <v>27766</v>
      </c>
      <c r="B3659">
        <f>IF(VLOOKUP(Table7[[#This Row],[Date]],Database!$A:$C,MATCH($B$1,Database!$A$1:$C$1,),)=0,#N/A,VLOOKUP(Table7[[#This Row],[Date]],Database!$A:$C,MATCH($B$1,Database!$A$1:$C$1,),))</f>
        <v>7.69</v>
      </c>
      <c r="C3659">
        <f>IF(VLOOKUP(Table7[[#This Row],[Date]],Database!$A:$C,MATCH($C$1,Database!$A$1:$C$1,),)=0,#N/A,VLOOKUP(Table7[[#This Row],[Date]],Database!$A:$C,MATCH($C$1,Database!$A$1:$C$1,),))</f>
        <v>5.08</v>
      </c>
      <c r="D3659">
        <f>IFERROR(Table7[[#This Row],[United States 10y]]-Table7[[#This Row],[United States 3y]],#N/A)</f>
        <v>2.6100000000000003</v>
      </c>
    </row>
    <row r="3660" spans="1:4" x14ac:dyDescent="0.2">
      <c r="A3660" s="6">
        <f>Database!$A5745</f>
        <v>27767</v>
      </c>
      <c r="B3660">
        <f>IF(VLOOKUP(Table7[[#This Row],[Date]],Database!$A:$C,MATCH($B$1,Database!$A$1:$C$1,),)=0,#N/A,VLOOKUP(Table7[[#This Row],[Date]],Database!$A:$C,MATCH($B$1,Database!$A$1:$C$1,),))</f>
        <v>7.74</v>
      </c>
      <c r="C3660">
        <f>IF(VLOOKUP(Table7[[#This Row],[Date]],Database!$A:$C,MATCH($C$1,Database!$A$1:$C$1,),)=0,#N/A,VLOOKUP(Table7[[#This Row],[Date]],Database!$A:$C,MATCH($C$1,Database!$A$1:$C$1,),))</f>
        <v>5</v>
      </c>
      <c r="D3660">
        <f>IFERROR(Table7[[#This Row],[United States 10y]]-Table7[[#This Row],[United States 3y]],#N/A)</f>
        <v>2.74</v>
      </c>
    </row>
    <row r="3661" spans="1:4" x14ac:dyDescent="0.2">
      <c r="A3661" s="6">
        <f>Database!$A5746</f>
        <v>27768</v>
      </c>
      <c r="B3661">
        <f>IF(VLOOKUP(Table7[[#This Row],[Date]],Database!$A:$C,MATCH($B$1,Database!$A$1:$C$1,),)=0,#N/A,VLOOKUP(Table7[[#This Row],[Date]],Database!$A:$C,MATCH($B$1,Database!$A$1:$C$1,),))</f>
        <v>7.64</v>
      </c>
      <c r="C3661">
        <f>IF(VLOOKUP(Table7[[#This Row],[Date]],Database!$A:$C,MATCH($C$1,Database!$A$1:$C$1,),)=0,#N/A,VLOOKUP(Table7[[#This Row],[Date]],Database!$A:$C,MATCH($C$1,Database!$A$1:$C$1,),))</f>
        <v>4.87</v>
      </c>
      <c r="D3661">
        <f>IFERROR(Table7[[#This Row],[United States 10y]]-Table7[[#This Row],[United States 3y]],#N/A)</f>
        <v>2.7699999999999996</v>
      </c>
    </row>
    <row r="3662" spans="1:4" x14ac:dyDescent="0.2">
      <c r="A3662" s="6">
        <f>Database!$A5747</f>
        <v>27771</v>
      </c>
      <c r="B3662">
        <f>IF(VLOOKUP(Table7[[#This Row],[Date]],Database!$A:$C,MATCH($B$1,Database!$A$1:$C$1,),)=0,#N/A,VLOOKUP(Table7[[#This Row],[Date]],Database!$A:$C,MATCH($B$1,Database!$A$1:$C$1,),))</f>
        <v>7.63</v>
      </c>
      <c r="C3662">
        <f>IF(VLOOKUP(Table7[[#This Row],[Date]],Database!$A:$C,MATCH($C$1,Database!$A$1:$C$1,),)=0,#N/A,VLOOKUP(Table7[[#This Row],[Date]],Database!$A:$C,MATCH($C$1,Database!$A$1:$C$1,),))</f>
        <v>4.83</v>
      </c>
      <c r="D3662">
        <f>IFERROR(Table7[[#This Row],[United States 10y]]-Table7[[#This Row],[United States 3y]],#N/A)</f>
        <v>2.8</v>
      </c>
    </row>
    <row r="3663" spans="1:4" x14ac:dyDescent="0.2">
      <c r="A3663" s="6">
        <f>Database!$A5748</f>
        <v>27772</v>
      </c>
      <c r="B3663">
        <f>IF(VLOOKUP(Table7[[#This Row],[Date]],Database!$A:$C,MATCH($B$1,Database!$A$1:$C$1,),)=0,#N/A,VLOOKUP(Table7[[#This Row],[Date]],Database!$A:$C,MATCH($B$1,Database!$A$1:$C$1,),))</f>
        <v>7.64</v>
      </c>
      <c r="C3663">
        <f>IF(VLOOKUP(Table7[[#This Row],[Date]],Database!$A:$C,MATCH($C$1,Database!$A$1:$C$1,),)=0,#N/A,VLOOKUP(Table7[[#This Row],[Date]],Database!$A:$C,MATCH($C$1,Database!$A$1:$C$1,),))</f>
        <v>4.83</v>
      </c>
      <c r="D3663">
        <f>IFERROR(Table7[[#This Row],[United States 10y]]-Table7[[#This Row],[United States 3y]],#N/A)</f>
        <v>2.8099999999999996</v>
      </c>
    </row>
    <row r="3664" spans="1:4" x14ac:dyDescent="0.2">
      <c r="A3664" s="6">
        <f>Database!$A5749</f>
        <v>27773</v>
      </c>
      <c r="B3664">
        <f>IF(VLOOKUP(Table7[[#This Row],[Date]],Database!$A:$C,MATCH($B$1,Database!$A$1:$C$1,),)=0,#N/A,VLOOKUP(Table7[[#This Row],[Date]],Database!$A:$C,MATCH($B$1,Database!$A$1:$C$1,),))</f>
        <v>7.71</v>
      </c>
      <c r="C3664">
        <f>IF(VLOOKUP(Table7[[#This Row],[Date]],Database!$A:$C,MATCH($C$1,Database!$A$1:$C$1,),)=0,#N/A,VLOOKUP(Table7[[#This Row],[Date]],Database!$A:$C,MATCH($C$1,Database!$A$1:$C$1,),))</f>
        <v>4.8499999999999996</v>
      </c>
      <c r="D3664">
        <f>IFERROR(Table7[[#This Row],[United States 10y]]-Table7[[#This Row],[United States 3y]],#N/A)</f>
        <v>2.8600000000000003</v>
      </c>
    </row>
    <row r="3665" spans="1:4" x14ac:dyDescent="0.2">
      <c r="A3665" s="6">
        <f>Database!$A5750</f>
        <v>27774</v>
      </c>
      <c r="B3665">
        <f>IF(VLOOKUP(Table7[[#This Row],[Date]],Database!$A:$C,MATCH($B$1,Database!$A$1:$C$1,),)=0,#N/A,VLOOKUP(Table7[[#This Row],[Date]],Database!$A:$C,MATCH($B$1,Database!$A$1:$C$1,),))</f>
        <v>7.73</v>
      </c>
      <c r="C3665">
        <f>IF(VLOOKUP(Table7[[#This Row],[Date]],Database!$A:$C,MATCH($C$1,Database!$A$1:$C$1,),)=0,#N/A,VLOOKUP(Table7[[#This Row],[Date]],Database!$A:$C,MATCH($C$1,Database!$A$1:$C$1,),))</f>
        <v>4.84</v>
      </c>
      <c r="D3665">
        <f>IFERROR(Table7[[#This Row],[United States 10y]]-Table7[[#This Row],[United States 3y]],#N/A)</f>
        <v>2.8900000000000006</v>
      </c>
    </row>
    <row r="3666" spans="1:4" x14ac:dyDescent="0.2">
      <c r="A3666" s="6">
        <f>Database!$A5751</f>
        <v>27775</v>
      </c>
      <c r="B3666">
        <f>IF(VLOOKUP(Table7[[#This Row],[Date]],Database!$A:$C,MATCH($B$1,Database!$A$1:$C$1,),)=0,#N/A,VLOOKUP(Table7[[#This Row],[Date]],Database!$A:$C,MATCH($B$1,Database!$A$1:$C$1,),))</f>
        <v>7.79</v>
      </c>
      <c r="C3666">
        <f>IF(VLOOKUP(Table7[[#This Row],[Date]],Database!$A:$C,MATCH($C$1,Database!$A$1:$C$1,),)=0,#N/A,VLOOKUP(Table7[[#This Row],[Date]],Database!$A:$C,MATCH($C$1,Database!$A$1:$C$1,),))</f>
        <v>4.87</v>
      </c>
      <c r="D3666">
        <f>IFERROR(Table7[[#This Row],[United States 10y]]-Table7[[#This Row],[United States 3y]],#N/A)</f>
        <v>2.92</v>
      </c>
    </row>
    <row r="3667" spans="1:4" x14ac:dyDescent="0.2">
      <c r="A3667" s="6">
        <f>Database!$A5752</f>
        <v>27778</v>
      </c>
      <c r="B3667">
        <f>IF(VLOOKUP(Table7[[#This Row],[Date]],Database!$A:$C,MATCH($B$1,Database!$A$1:$C$1,),)=0,#N/A,VLOOKUP(Table7[[#This Row],[Date]],Database!$A:$C,MATCH($B$1,Database!$A$1:$C$1,),))</f>
        <v>7.76</v>
      </c>
      <c r="C3667">
        <f>IF(VLOOKUP(Table7[[#This Row],[Date]],Database!$A:$C,MATCH($C$1,Database!$A$1:$C$1,),)=0,#N/A,VLOOKUP(Table7[[#This Row],[Date]],Database!$A:$C,MATCH($C$1,Database!$A$1:$C$1,),))</f>
        <v>4.79</v>
      </c>
      <c r="D3667">
        <f>IFERROR(Table7[[#This Row],[United States 10y]]-Table7[[#This Row],[United States 3y]],#N/A)</f>
        <v>2.9699999999999998</v>
      </c>
    </row>
    <row r="3668" spans="1:4" x14ac:dyDescent="0.2">
      <c r="A3668" s="6">
        <f>Database!$A5753</f>
        <v>27779</v>
      </c>
      <c r="B3668">
        <f>IF(VLOOKUP(Table7[[#This Row],[Date]],Database!$A:$C,MATCH($B$1,Database!$A$1:$C$1,),)=0,#N/A,VLOOKUP(Table7[[#This Row],[Date]],Database!$A:$C,MATCH($B$1,Database!$A$1:$C$1,),))</f>
        <v>7.71</v>
      </c>
      <c r="C3668">
        <f>IF(VLOOKUP(Table7[[#This Row],[Date]],Database!$A:$C,MATCH($C$1,Database!$A$1:$C$1,),)=0,#N/A,VLOOKUP(Table7[[#This Row],[Date]],Database!$A:$C,MATCH($C$1,Database!$A$1:$C$1,),))</f>
        <v>4.83</v>
      </c>
      <c r="D3668">
        <f>IFERROR(Table7[[#This Row],[United States 10y]]-Table7[[#This Row],[United States 3y]],#N/A)</f>
        <v>2.88</v>
      </c>
    </row>
    <row r="3669" spans="1:4" x14ac:dyDescent="0.2">
      <c r="A3669" s="6">
        <f>Database!$A5754</f>
        <v>27780</v>
      </c>
      <c r="B3669">
        <f>IF(VLOOKUP(Table7[[#This Row],[Date]],Database!$A:$C,MATCH($B$1,Database!$A$1:$C$1,),)=0,#N/A,VLOOKUP(Table7[[#This Row],[Date]],Database!$A:$C,MATCH($B$1,Database!$A$1:$C$1,),))</f>
        <v>7.78</v>
      </c>
      <c r="C3669">
        <f>IF(VLOOKUP(Table7[[#This Row],[Date]],Database!$A:$C,MATCH($C$1,Database!$A$1:$C$1,),)=0,#N/A,VLOOKUP(Table7[[#This Row],[Date]],Database!$A:$C,MATCH($C$1,Database!$A$1:$C$1,),))</f>
        <v>4.79</v>
      </c>
      <c r="D3669">
        <f>IFERROR(Table7[[#This Row],[United States 10y]]-Table7[[#This Row],[United States 3y]],#N/A)</f>
        <v>2.99</v>
      </c>
    </row>
    <row r="3670" spans="1:4" x14ac:dyDescent="0.2">
      <c r="A3670" s="6">
        <f>Database!$A5755</f>
        <v>27781</v>
      </c>
      <c r="B3670">
        <f>IF(VLOOKUP(Table7[[#This Row],[Date]],Database!$A:$C,MATCH($B$1,Database!$A$1:$C$1,),)=0,#N/A,VLOOKUP(Table7[[#This Row],[Date]],Database!$A:$C,MATCH($B$1,Database!$A$1:$C$1,),))</f>
        <v>7.8</v>
      </c>
      <c r="C3670">
        <f>IF(VLOOKUP(Table7[[#This Row],[Date]],Database!$A:$C,MATCH($C$1,Database!$A$1:$C$1,),)=0,#N/A,VLOOKUP(Table7[[#This Row],[Date]],Database!$A:$C,MATCH($C$1,Database!$A$1:$C$1,),))</f>
        <v>4.79</v>
      </c>
      <c r="D3670">
        <f>IFERROR(Table7[[#This Row],[United States 10y]]-Table7[[#This Row],[United States 3y]],#N/A)</f>
        <v>3.01</v>
      </c>
    </row>
    <row r="3671" spans="1:4" x14ac:dyDescent="0.2">
      <c r="A3671" s="6">
        <f>Database!$A5756</f>
        <v>27782</v>
      </c>
      <c r="B3671">
        <f>IF(VLOOKUP(Table7[[#This Row],[Date]],Database!$A:$C,MATCH($B$1,Database!$A$1:$C$1,),)=0,#N/A,VLOOKUP(Table7[[#This Row],[Date]],Database!$A:$C,MATCH($B$1,Database!$A$1:$C$1,),))</f>
        <v>7.78</v>
      </c>
      <c r="C3671">
        <f>IF(VLOOKUP(Table7[[#This Row],[Date]],Database!$A:$C,MATCH($C$1,Database!$A$1:$C$1,),)=0,#N/A,VLOOKUP(Table7[[#This Row],[Date]],Database!$A:$C,MATCH($C$1,Database!$A$1:$C$1,),))</f>
        <v>4.68</v>
      </c>
      <c r="D3671">
        <f>IFERROR(Table7[[#This Row],[United States 10y]]-Table7[[#This Row],[United States 3y]],#N/A)</f>
        <v>3.1000000000000005</v>
      </c>
    </row>
    <row r="3672" spans="1:4" x14ac:dyDescent="0.2">
      <c r="A3672" s="6">
        <f>Database!$A5757</f>
        <v>27785</v>
      </c>
      <c r="B3672">
        <f>IF(VLOOKUP(Table7[[#This Row],[Date]],Database!$A:$C,MATCH($B$1,Database!$A$1:$C$1,),)=0,#N/A,VLOOKUP(Table7[[#This Row],[Date]],Database!$A:$C,MATCH($B$1,Database!$A$1:$C$1,),))</f>
        <v>7.79</v>
      </c>
      <c r="C3672">
        <f>IF(VLOOKUP(Table7[[#This Row],[Date]],Database!$A:$C,MATCH($C$1,Database!$A$1:$C$1,),)=0,#N/A,VLOOKUP(Table7[[#This Row],[Date]],Database!$A:$C,MATCH($C$1,Database!$A$1:$C$1,),))</f>
        <v>4.74</v>
      </c>
      <c r="D3672">
        <f>IFERROR(Table7[[#This Row],[United States 10y]]-Table7[[#This Row],[United States 3y]],#N/A)</f>
        <v>3.05</v>
      </c>
    </row>
    <row r="3673" spans="1:4" x14ac:dyDescent="0.2">
      <c r="A3673" s="6">
        <f>Database!$A5758</f>
        <v>27786</v>
      </c>
      <c r="B3673">
        <f>IF(VLOOKUP(Table7[[#This Row],[Date]],Database!$A:$C,MATCH($B$1,Database!$A$1:$C$1,),)=0,#N/A,VLOOKUP(Table7[[#This Row],[Date]],Database!$A:$C,MATCH($B$1,Database!$A$1:$C$1,),))</f>
        <v>7.8</v>
      </c>
      <c r="C3673">
        <f>IF(VLOOKUP(Table7[[#This Row],[Date]],Database!$A:$C,MATCH($C$1,Database!$A$1:$C$1,),)=0,#N/A,VLOOKUP(Table7[[#This Row],[Date]],Database!$A:$C,MATCH($C$1,Database!$A$1:$C$1,),))</f>
        <v>4.75</v>
      </c>
      <c r="D3673">
        <f>IFERROR(Table7[[#This Row],[United States 10y]]-Table7[[#This Row],[United States 3y]],#N/A)</f>
        <v>3.05</v>
      </c>
    </row>
    <row r="3674" spans="1:4" x14ac:dyDescent="0.2">
      <c r="A3674" s="6">
        <f>Database!$A5759</f>
        <v>27787</v>
      </c>
      <c r="B3674">
        <f>IF(VLOOKUP(Table7[[#This Row],[Date]],Database!$A:$C,MATCH($B$1,Database!$A$1:$C$1,),)=0,#N/A,VLOOKUP(Table7[[#This Row],[Date]],Database!$A:$C,MATCH($B$1,Database!$A$1:$C$1,),))</f>
        <v>7.83</v>
      </c>
      <c r="C3674">
        <f>IF(VLOOKUP(Table7[[#This Row],[Date]],Database!$A:$C,MATCH($C$1,Database!$A$1:$C$1,),)=0,#N/A,VLOOKUP(Table7[[#This Row],[Date]],Database!$A:$C,MATCH($C$1,Database!$A$1:$C$1,),))</f>
        <v>4.71</v>
      </c>
      <c r="D3674">
        <f>IFERROR(Table7[[#This Row],[United States 10y]]-Table7[[#This Row],[United States 3y]],#N/A)</f>
        <v>3.12</v>
      </c>
    </row>
    <row r="3675" spans="1:4" x14ac:dyDescent="0.2">
      <c r="A3675" s="6">
        <f>Database!$A5760</f>
        <v>27788</v>
      </c>
      <c r="B3675">
        <f>IF(VLOOKUP(Table7[[#This Row],[Date]],Database!$A:$C,MATCH($B$1,Database!$A$1:$C$1,),)=0,#N/A,VLOOKUP(Table7[[#This Row],[Date]],Database!$A:$C,MATCH($B$1,Database!$A$1:$C$1,),))</f>
        <v>7.82</v>
      </c>
      <c r="C3675">
        <f>IF(VLOOKUP(Table7[[#This Row],[Date]],Database!$A:$C,MATCH($C$1,Database!$A$1:$C$1,),)=0,#N/A,VLOOKUP(Table7[[#This Row],[Date]],Database!$A:$C,MATCH($C$1,Database!$A$1:$C$1,),))</f>
        <v>4.68</v>
      </c>
      <c r="D3675">
        <f>IFERROR(Table7[[#This Row],[United States 10y]]-Table7[[#This Row],[United States 3y]],#N/A)</f>
        <v>3.1400000000000006</v>
      </c>
    </row>
    <row r="3676" spans="1:4" x14ac:dyDescent="0.2">
      <c r="A3676" s="6">
        <f>Database!$A5761</f>
        <v>27789</v>
      </c>
      <c r="B3676">
        <f>IF(VLOOKUP(Table7[[#This Row],[Date]],Database!$A:$C,MATCH($B$1,Database!$A$1:$C$1,),)=0,#N/A,VLOOKUP(Table7[[#This Row],[Date]],Database!$A:$C,MATCH($B$1,Database!$A$1:$C$1,),))</f>
        <v>7.8</v>
      </c>
      <c r="C3676">
        <f>IF(VLOOKUP(Table7[[#This Row],[Date]],Database!$A:$C,MATCH($C$1,Database!$A$1:$C$1,),)=0,#N/A,VLOOKUP(Table7[[#This Row],[Date]],Database!$A:$C,MATCH($C$1,Database!$A$1:$C$1,),))</f>
        <v>4.7300000000000004</v>
      </c>
      <c r="D3676">
        <f>IFERROR(Table7[[#This Row],[United States 10y]]-Table7[[#This Row],[United States 3y]],#N/A)</f>
        <v>3.0699999999999994</v>
      </c>
    </row>
    <row r="3677" spans="1:4" x14ac:dyDescent="0.2">
      <c r="A3677" s="6">
        <f>Database!$A5762</f>
        <v>27792</v>
      </c>
      <c r="B3677">
        <f>IF(VLOOKUP(Table7[[#This Row],[Date]],Database!$A:$C,MATCH($B$1,Database!$A$1:$C$1,),)=0,#N/A,VLOOKUP(Table7[[#This Row],[Date]],Database!$A:$C,MATCH($B$1,Database!$A$1:$C$1,),))</f>
        <v>7.8</v>
      </c>
      <c r="C3677">
        <f>IF(VLOOKUP(Table7[[#This Row],[Date]],Database!$A:$C,MATCH($C$1,Database!$A$1:$C$1,),)=0,#N/A,VLOOKUP(Table7[[#This Row],[Date]],Database!$A:$C,MATCH($C$1,Database!$A$1:$C$1,),))</f>
        <v>4.8</v>
      </c>
      <c r="D3677">
        <f>IFERROR(Table7[[#This Row],[United States 10y]]-Table7[[#This Row],[United States 3y]],#N/A)</f>
        <v>3</v>
      </c>
    </row>
    <row r="3678" spans="1:4" x14ac:dyDescent="0.2">
      <c r="A3678" s="6">
        <f>Database!$A5763</f>
        <v>27793</v>
      </c>
      <c r="B3678">
        <f>IF(VLOOKUP(Table7[[#This Row],[Date]],Database!$A:$C,MATCH($B$1,Database!$A$1:$C$1,),)=0,#N/A,VLOOKUP(Table7[[#This Row],[Date]],Database!$A:$C,MATCH($B$1,Database!$A$1:$C$1,),))</f>
        <v>7.82</v>
      </c>
      <c r="C3678">
        <f>IF(VLOOKUP(Table7[[#This Row],[Date]],Database!$A:$C,MATCH($C$1,Database!$A$1:$C$1,),)=0,#N/A,VLOOKUP(Table7[[#This Row],[Date]],Database!$A:$C,MATCH($C$1,Database!$A$1:$C$1,),))</f>
        <v>4.91</v>
      </c>
      <c r="D3678">
        <f>IFERROR(Table7[[#This Row],[United States 10y]]-Table7[[#This Row],[United States 3y]],#N/A)</f>
        <v>2.91</v>
      </c>
    </row>
    <row r="3679" spans="1:4" x14ac:dyDescent="0.2">
      <c r="A3679" s="6">
        <f>Database!$A5764</f>
        <v>27794</v>
      </c>
      <c r="B3679">
        <f>IF(VLOOKUP(Table7[[#This Row],[Date]],Database!$A:$C,MATCH($B$1,Database!$A$1:$C$1,),)=0,#N/A,VLOOKUP(Table7[[#This Row],[Date]],Database!$A:$C,MATCH($B$1,Database!$A$1:$C$1,),))</f>
        <v>7.85</v>
      </c>
      <c r="C3679">
        <f>IF(VLOOKUP(Table7[[#This Row],[Date]],Database!$A:$C,MATCH($C$1,Database!$A$1:$C$1,),)=0,#N/A,VLOOKUP(Table7[[#This Row],[Date]],Database!$A:$C,MATCH($C$1,Database!$A$1:$C$1,),))</f>
        <v>4.96</v>
      </c>
      <c r="D3679">
        <f>IFERROR(Table7[[#This Row],[United States 10y]]-Table7[[#This Row],[United States 3y]],#N/A)</f>
        <v>2.8899999999999997</v>
      </c>
    </row>
    <row r="3680" spans="1:4" x14ac:dyDescent="0.2">
      <c r="A3680" s="6">
        <f>Database!$A5765</f>
        <v>27795</v>
      </c>
      <c r="B3680">
        <f>IF(VLOOKUP(Table7[[#This Row],[Date]],Database!$A:$C,MATCH($B$1,Database!$A$1:$C$1,),)=0,#N/A,VLOOKUP(Table7[[#This Row],[Date]],Database!$A:$C,MATCH($B$1,Database!$A$1:$C$1,),))</f>
        <v>7.83</v>
      </c>
      <c r="C3680">
        <f>IF(VLOOKUP(Table7[[#This Row],[Date]],Database!$A:$C,MATCH($C$1,Database!$A$1:$C$1,),)=0,#N/A,VLOOKUP(Table7[[#This Row],[Date]],Database!$A:$C,MATCH($C$1,Database!$A$1:$C$1,),))</f>
        <v>4.92</v>
      </c>
      <c r="D3680">
        <f>IFERROR(Table7[[#This Row],[United States 10y]]-Table7[[#This Row],[United States 3y]],#N/A)</f>
        <v>2.91</v>
      </c>
    </row>
    <row r="3681" spans="1:4" x14ac:dyDescent="0.2">
      <c r="A3681" s="6">
        <f>Database!$A5766</f>
        <v>27796</v>
      </c>
      <c r="B3681">
        <f>IF(VLOOKUP(Table7[[#This Row],[Date]],Database!$A:$C,MATCH($B$1,Database!$A$1:$C$1,),)=0,#N/A,VLOOKUP(Table7[[#This Row],[Date]],Database!$A:$C,MATCH($B$1,Database!$A$1:$C$1,),))</f>
        <v>7.88</v>
      </c>
      <c r="C3681">
        <f>IF(VLOOKUP(Table7[[#This Row],[Date]],Database!$A:$C,MATCH($C$1,Database!$A$1:$C$1,),)=0,#N/A,VLOOKUP(Table7[[#This Row],[Date]],Database!$A:$C,MATCH($C$1,Database!$A$1:$C$1,),))</f>
        <v>4.9000000000000004</v>
      </c>
      <c r="D3681">
        <f>IFERROR(Table7[[#This Row],[United States 10y]]-Table7[[#This Row],[United States 3y]],#N/A)</f>
        <v>2.9799999999999995</v>
      </c>
    </row>
    <row r="3682" spans="1:4" x14ac:dyDescent="0.2">
      <c r="A3682" s="6">
        <f>Database!$A5767</f>
        <v>27799</v>
      </c>
      <c r="B3682">
        <f>IF(VLOOKUP(Table7[[#This Row],[Date]],Database!$A:$C,MATCH($B$1,Database!$A$1:$C$1,),)=0,#N/A,VLOOKUP(Table7[[#This Row],[Date]],Database!$A:$C,MATCH($B$1,Database!$A$1:$C$1,),))</f>
        <v>7.86</v>
      </c>
      <c r="C3682">
        <f>IF(VLOOKUP(Table7[[#This Row],[Date]],Database!$A:$C,MATCH($C$1,Database!$A$1:$C$1,),)=0,#N/A,VLOOKUP(Table7[[#This Row],[Date]],Database!$A:$C,MATCH($C$1,Database!$A$1:$C$1,),))</f>
        <v>4.84</v>
      </c>
      <c r="D3682">
        <f>IFERROR(Table7[[#This Row],[United States 10y]]-Table7[[#This Row],[United States 3y]],#N/A)</f>
        <v>3.0200000000000005</v>
      </c>
    </row>
    <row r="3683" spans="1:4" x14ac:dyDescent="0.2">
      <c r="A3683" s="6">
        <f>Database!$A5768</f>
        <v>27800</v>
      </c>
      <c r="B3683">
        <f>IF(VLOOKUP(Table7[[#This Row],[Date]],Database!$A:$C,MATCH($B$1,Database!$A$1:$C$1,),)=0,#N/A,VLOOKUP(Table7[[#This Row],[Date]],Database!$A:$C,MATCH($B$1,Database!$A$1:$C$1,),))</f>
        <v>7.88</v>
      </c>
      <c r="C3683">
        <f>IF(VLOOKUP(Table7[[#This Row],[Date]],Database!$A:$C,MATCH($C$1,Database!$A$1:$C$1,),)=0,#N/A,VLOOKUP(Table7[[#This Row],[Date]],Database!$A:$C,MATCH($C$1,Database!$A$1:$C$1,),))</f>
        <v>4.87</v>
      </c>
      <c r="D3683">
        <f>IFERROR(Table7[[#This Row],[United States 10y]]-Table7[[#This Row],[United States 3y]],#N/A)</f>
        <v>3.01</v>
      </c>
    </row>
    <row r="3684" spans="1:4" x14ac:dyDescent="0.2">
      <c r="A3684" s="6">
        <f>Database!$A5769</f>
        <v>27801</v>
      </c>
      <c r="B3684">
        <f>IF(VLOOKUP(Table7[[#This Row],[Date]],Database!$A:$C,MATCH($B$1,Database!$A$1:$C$1,),)=0,#N/A,VLOOKUP(Table7[[#This Row],[Date]],Database!$A:$C,MATCH($B$1,Database!$A$1:$C$1,),))</f>
        <v>7.85</v>
      </c>
      <c r="C3684">
        <f>IF(VLOOKUP(Table7[[#This Row],[Date]],Database!$A:$C,MATCH($C$1,Database!$A$1:$C$1,),)=0,#N/A,VLOOKUP(Table7[[#This Row],[Date]],Database!$A:$C,MATCH($C$1,Database!$A$1:$C$1,),))</f>
        <v>4.83</v>
      </c>
      <c r="D3684">
        <f>IFERROR(Table7[[#This Row],[United States 10y]]-Table7[[#This Row],[United States 3y]],#N/A)</f>
        <v>3.0199999999999996</v>
      </c>
    </row>
    <row r="3685" spans="1:4" x14ac:dyDescent="0.2">
      <c r="A3685" s="6">
        <f>Database!$A5770</f>
        <v>27802</v>
      </c>
      <c r="B3685" t="e">
        <f>IF(VLOOKUP(Table7[[#This Row],[Date]],Database!$A:$C,MATCH($B$1,Database!$A$1:$C$1,),)=0,#N/A,VLOOKUP(Table7[[#This Row],[Date]],Database!$A:$C,MATCH($B$1,Database!$A$1:$C$1,),))</f>
        <v>#N/A</v>
      </c>
      <c r="C3685" t="e">
        <f>IF(VLOOKUP(Table7[[#This Row],[Date]],Database!$A:$C,MATCH($C$1,Database!$A$1:$C$1,),)=0,#N/A,VLOOKUP(Table7[[#This Row],[Date]],Database!$A:$C,MATCH($C$1,Database!$A$1:$C$1,),))</f>
        <v>#N/A</v>
      </c>
      <c r="D3685" t="e">
        <f>IFERROR(Table7[[#This Row],[United States 10y]]-Table7[[#This Row],[United States 3y]],#N/A)</f>
        <v>#N/A</v>
      </c>
    </row>
    <row r="3686" spans="1:4" x14ac:dyDescent="0.2">
      <c r="A3686" s="6">
        <f>Database!$A5771</f>
        <v>27803</v>
      </c>
      <c r="B3686">
        <f>IF(VLOOKUP(Table7[[#This Row],[Date]],Database!$A:$C,MATCH($B$1,Database!$A$1:$C$1,),)=0,#N/A,VLOOKUP(Table7[[#This Row],[Date]],Database!$A:$C,MATCH($B$1,Database!$A$1:$C$1,),))</f>
        <v>7.82</v>
      </c>
      <c r="C3686">
        <f>IF(VLOOKUP(Table7[[#This Row],[Date]],Database!$A:$C,MATCH($C$1,Database!$A$1:$C$1,),)=0,#N/A,VLOOKUP(Table7[[#This Row],[Date]],Database!$A:$C,MATCH($C$1,Database!$A$1:$C$1,),))</f>
        <v>4.8499999999999996</v>
      </c>
      <c r="D3686">
        <f>IFERROR(Table7[[#This Row],[United States 10y]]-Table7[[#This Row],[United States 3y]],#N/A)</f>
        <v>2.9700000000000006</v>
      </c>
    </row>
    <row r="3687" spans="1:4" x14ac:dyDescent="0.2">
      <c r="A3687" s="6">
        <f>Database!$A5772</f>
        <v>27806</v>
      </c>
      <c r="B3687" t="e">
        <f>IF(VLOOKUP(Table7[[#This Row],[Date]],Database!$A:$C,MATCH($B$1,Database!$A$1:$C$1,),)=0,#N/A,VLOOKUP(Table7[[#This Row],[Date]],Database!$A:$C,MATCH($B$1,Database!$A$1:$C$1,),))</f>
        <v>#N/A</v>
      </c>
      <c r="C3687" t="e">
        <f>IF(VLOOKUP(Table7[[#This Row],[Date]],Database!$A:$C,MATCH($C$1,Database!$A$1:$C$1,),)=0,#N/A,VLOOKUP(Table7[[#This Row],[Date]],Database!$A:$C,MATCH($C$1,Database!$A$1:$C$1,),))</f>
        <v>#N/A</v>
      </c>
      <c r="D3687" t="e">
        <f>IFERROR(Table7[[#This Row],[United States 10y]]-Table7[[#This Row],[United States 3y]],#N/A)</f>
        <v>#N/A</v>
      </c>
    </row>
    <row r="3688" spans="1:4" x14ac:dyDescent="0.2">
      <c r="A3688" s="6">
        <f>Database!$A5773</f>
        <v>27807</v>
      </c>
      <c r="B3688">
        <f>IF(VLOOKUP(Table7[[#This Row],[Date]],Database!$A:$C,MATCH($B$1,Database!$A$1:$C$1,),)=0,#N/A,VLOOKUP(Table7[[#This Row],[Date]],Database!$A:$C,MATCH($B$1,Database!$A$1:$C$1,),))</f>
        <v>7.78</v>
      </c>
      <c r="C3688">
        <f>IF(VLOOKUP(Table7[[#This Row],[Date]],Database!$A:$C,MATCH($C$1,Database!$A$1:$C$1,),)=0,#N/A,VLOOKUP(Table7[[#This Row],[Date]],Database!$A:$C,MATCH($C$1,Database!$A$1:$C$1,),))</f>
        <v>4.88</v>
      </c>
      <c r="D3688">
        <f>IFERROR(Table7[[#This Row],[United States 10y]]-Table7[[#This Row],[United States 3y]],#N/A)</f>
        <v>2.9000000000000004</v>
      </c>
    </row>
    <row r="3689" spans="1:4" x14ac:dyDescent="0.2">
      <c r="A3689" s="6">
        <f>Database!$A5774</f>
        <v>27808</v>
      </c>
      <c r="B3689">
        <f>IF(VLOOKUP(Table7[[#This Row],[Date]],Database!$A:$C,MATCH($B$1,Database!$A$1:$C$1,),)=0,#N/A,VLOOKUP(Table7[[#This Row],[Date]],Database!$A:$C,MATCH($B$1,Database!$A$1:$C$1,),))</f>
        <v>7.79</v>
      </c>
      <c r="C3689">
        <f>IF(VLOOKUP(Table7[[#This Row],[Date]],Database!$A:$C,MATCH($C$1,Database!$A$1:$C$1,),)=0,#N/A,VLOOKUP(Table7[[#This Row],[Date]],Database!$A:$C,MATCH($C$1,Database!$A$1:$C$1,),))</f>
        <v>4.92</v>
      </c>
      <c r="D3689">
        <f>IFERROR(Table7[[#This Row],[United States 10y]]-Table7[[#This Row],[United States 3y]],#N/A)</f>
        <v>2.87</v>
      </c>
    </row>
    <row r="3690" spans="1:4" x14ac:dyDescent="0.2">
      <c r="A3690" s="6">
        <f>Database!$A5775</f>
        <v>27809</v>
      </c>
      <c r="B3690">
        <f>IF(VLOOKUP(Table7[[#This Row],[Date]],Database!$A:$C,MATCH($B$1,Database!$A$1:$C$1,),)=0,#N/A,VLOOKUP(Table7[[#This Row],[Date]],Database!$A:$C,MATCH($B$1,Database!$A$1:$C$1,),))</f>
        <v>7.8</v>
      </c>
      <c r="C3690">
        <f>IF(VLOOKUP(Table7[[#This Row],[Date]],Database!$A:$C,MATCH($C$1,Database!$A$1:$C$1,),)=0,#N/A,VLOOKUP(Table7[[#This Row],[Date]],Database!$A:$C,MATCH($C$1,Database!$A$1:$C$1,),))</f>
        <v>4.88</v>
      </c>
      <c r="D3690">
        <f>IFERROR(Table7[[#This Row],[United States 10y]]-Table7[[#This Row],[United States 3y]],#N/A)</f>
        <v>2.92</v>
      </c>
    </row>
    <row r="3691" spans="1:4" x14ac:dyDescent="0.2">
      <c r="A3691" s="6">
        <f>Database!$A5776</f>
        <v>27810</v>
      </c>
      <c r="B3691">
        <f>IF(VLOOKUP(Table7[[#This Row],[Date]],Database!$A:$C,MATCH($B$1,Database!$A$1:$C$1,),)=0,#N/A,VLOOKUP(Table7[[#This Row],[Date]],Database!$A:$C,MATCH($B$1,Database!$A$1:$C$1,),))</f>
        <v>7.77</v>
      </c>
      <c r="C3691">
        <f>IF(VLOOKUP(Table7[[#This Row],[Date]],Database!$A:$C,MATCH($C$1,Database!$A$1:$C$1,),)=0,#N/A,VLOOKUP(Table7[[#This Row],[Date]],Database!$A:$C,MATCH($C$1,Database!$A$1:$C$1,),))</f>
        <v>4.8099999999999996</v>
      </c>
      <c r="D3691">
        <f>IFERROR(Table7[[#This Row],[United States 10y]]-Table7[[#This Row],[United States 3y]],#N/A)</f>
        <v>2.96</v>
      </c>
    </row>
    <row r="3692" spans="1:4" x14ac:dyDescent="0.2">
      <c r="A3692" s="6">
        <f>Database!$A5777</f>
        <v>27813</v>
      </c>
      <c r="B3692">
        <f>IF(VLOOKUP(Table7[[#This Row],[Date]],Database!$A:$C,MATCH($B$1,Database!$A$1:$C$1,),)=0,#N/A,VLOOKUP(Table7[[#This Row],[Date]],Database!$A:$C,MATCH($B$1,Database!$A$1:$C$1,),))</f>
        <v>7.72</v>
      </c>
      <c r="C3692">
        <f>IF(VLOOKUP(Table7[[#This Row],[Date]],Database!$A:$C,MATCH($C$1,Database!$A$1:$C$1,),)=0,#N/A,VLOOKUP(Table7[[#This Row],[Date]],Database!$A:$C,MATCH($C$1,Database!$A$1:$C$1,),))</f>
        <v>4.84</v>
      </c>
      <c r="D3692">
        <f>IFERROR(Table7[[#This Row],[United States 10y]]-Table7[[#This Row],[United States 3y]],#N/A)</f>
        <v>2.88</v>
      </c>
    </row>
    <row r="3693" spans="1:4" x14ac:dyDescent="0.2">
      <c r="A3693" s="6">
        <f>Database!$A5778</f>
        <v>27814</v>
      </c>
      <c r="B3693">
        <f>IF(VLOOKUP(Table7[[#This Row],[Date]],Database!$A:$C,MATCH($B$1,Database!$A$1:$C$1,),)=0,#N/A,VLOOKUP(Table7[[#This Row],[Date]],Database!$A:$C,MATCH($B$1,Database!$A$1:$C$1,),))</f>
        <v>7.69</v>
      </c>
      <c r="C3693">
        <f>IF(VLOOKUP(Table7[[#This Row],[Date]],Database!$A:$C,MATCH($C$1,Database!$A$1:$C$1,),)=0,#N/A,VLOOKUP(Table7[[#This Row],[Date]],Database!$A:$C,MATCH($C$1,Database!$A$1:$C$1,),))</f>
        <v>4.9000000000000004</v>
      </c>
      <c r="D3693">
        <f>IFERROR(Table7[[#This Row],[United States 10y]]-Table7[[#This Row],[United States 3y]],#N/A)</f>
        <v>2.79</v>
      </c>
    </row>
    <row r="3694" spans="1:4" x14ac:dyDescent="0.2">
      <c r="A3694" s="6">
        <f>Database!$A5779</f>
        <v>27815</v>
      </c>
      <c r="B3694">
        <f>IF(VLOOKUP(Table7[[#This Row],[Date]],Database!$A:$C,MATCH($B$1,Database!$A$1:$C$1,),)=0,#N/A,VLOOKUP(Table7[[#This Row],[Date]],Database!$A:$C,MATCH($B$1,Database!$A$1:$C$1,),))</f>
        <v>7.68</v>
      </c>
      <c r="C3694">
        <f>IF(VLOOKUP(Table7[[#This Row],[Date]],Database!$A:$C,MATCH($C$1,Database!$A$1:$C$1,),)=0,#N/A,VLOOKUP(Table7[[#This Row],[Date]],Database!$A:$C,MATCH($C$1,Database!$A$1:$C$1,),))</f>
        <v>4.87</v>
      </c>
      <c r="D3694">
        <f>IFERROR(Table7[[#This Row],[United States 10y]]-Table7[[#This Row],[United States 3y]],#N/A)</f>
        <v>2.8099999999999996</v>
      </c>
    </row>
    <row r="3695" spans="1:4" x14ac:dyDescent="0.2">
      <c r="A3695" s="6">
        <f>Database!$A5780</f>
        <v>27816</v>
      </c>
      <c r="B3695">
        <f>IF(VLOOKUP(Table7[[#This Row],[Date]],Database!$A:$C,MATCH($B$1,Database!$A$1:$C$1,),)=0,#N/A,VLOOKUP(Table7[[#This Row],[Date]],Database!$A:$C,MATCH($B$1,Database!$A$1:$C$1,),))</f>
        <v>7.68</v>
      </c>
      <c r="C3695">
        <f>IF(VLOOKUP(Table7[[#This Row],[Date]],Database!$A:$C,MATCH($C$1,Database!$A$1:$C$1,),)=0,#N/A,VLOOKUP(Table7[[#This Row],[Date]],Database!$A:$C,MATCH($C$1,Database!$A$1:$C$1,),))</f>
        <v>4.88</v>
      </c>
      <c r="D3695">
        <f>IFERROR(Table7[[#This Row],[United States 10y]]-Table7[[#This Row],[United States 3y]],#N/A)</f>
        <v>2.8</v>
      </c>
    </row>
    <row r="3696" spans="1:4" x14ac:dyDescent="0.2">
      <c r="A3696" s="6">
        <f>Database!$A5781</f>
        <v>27817</v>
      </c>
      <c r="B3696">
        <f>IF(VLOOKUP(Table7[[#This Row],[Date]],Database!$A:$C,MATCH($B$1,Database!$A$1:$C$1,),)=0,#N/A,VLOOKUP(Table7[[#This Row],[Date]],Database!$A:$C,MATCH($B$1,Database!$A$1:$C$1,),))</f>
        <v>7.77</v>
      </c>
      <c r="C3696">
        <f>IF(VLOOKUP(Table7[[#This Row],[Date]],Database!$A:$C,MATCH($C$1,Database!$A$1:$C$1,),)=0,#N/A,VLOOKUP(Table7[[#This Row],[Date]],Database!$A:$C,MATCH($C$1,Database!$A$1:$C$1,),))</f>
        <v>5</v>
      </c>
      <c r="D3696">
        <f>IFERROR(Table7[[#This Row],[United States 10y]]-Table7[[#This Row],[United States 3y]],#N/A)</f>
        <v>2.7699999999999996</v>
      </c>
    </row>
    <row r="3697" spans="1:4" x14ac:dyDescent="0.2">
      <c r="A3697" s="6">
        <f>Database!$A5782</f>
        <v>27820</v>
      </c>
      <c r="B3697">
        <f>IF(VLOOKUP(Table7[[#This Row],[Date]],Database!$A:$C,MATCH($B$1,Database!$A$1:$C$1,),)=0,#N/A,VLOOKUP(Table7[[#This Row],[Date]],Database!$A:$C,MATCH($B$1,Database!$A$1:$C$1,),))</f>
        <v>7.86</v>
      </c>
      <c r="C3697">
        <f>IF(VLOOKUP(Table7[[#This Row],[Date]],Database!$A:$C,MATCH($C$1,Database!$A$1:$C$1,),)=0,#N/A,VLOOKUP(Table7[[#This Row],[Date]],Database!$A:$C,MATCH($C$1,Database!$A$1:$C$1,),))</f>
        <v>5.2</v>
      </c>
      <c r="D3697">
        <f>IFERROR(Table7[[#This Row],[United States 10y]]-Table7[[#This Row],[United States 3y]],#N/A)</f>
        <v>2.66</v>
      </c>
    </row>
    <row r="3698" spans="1:4" x14ac:dyDescent="0.2">
      <c r="A3698" s="6">
        <f>Database!$A5783</f>
        <v>27821</v>
      </c>
      <c r="B3698">
        <f>IF(VLOOKUP(Table7[[#This Row],[Date]],Database!$A:$C,MATCH($B$1,Database!$A$1:$C$1,),)=0,#N/A,VLOOKUP(Table7[[#This Row],[Date]],Database!$A:$C,MATCH($B$1,Database!$A$1:$C$1,),))</f>
        <v>7.82</v>
      </c>
      <c r="C3698">
        <f>IF(VLOOKUP(Table7[[#This Row],[Date]],Database!$A:$C,MATCH($C$1,Database!$A$1:$C$1,),)=0,#N/A,VLOOKUP(Table7[[#This Row],[Date]],Database!$A:$C,MATCH($C$1,Database!$A$1:$C$1,),))</f>
        <v>5.25</v>
      </c>
      <c r="D3698">
        <f>IFERROR(Table7[[#This Row],[United States 10y]]-Table7[[#This Row],[United States 3y]],#N/A)</f>
        <v>2.5700000000000003</v>
      </c>
    </row>
    <row r="3699" spans="1:4" x14ac:dyDescent="0.2">
      <c r="A3699" s="6">
        <f>Database!$A5784</f>
        <v>27822</v>
      </c>
      <c r="B3699">
        <f>IF(VLOOKUP(Table7[[#This Row],[Date]],Database!$A:$C,MATCH($B$1,Database!$A$1:$C$1,),)=0,#N/A,VLOOKUP(Table7[[#This Row],[Date]],Database!$A:$C,MATCH($B$1,Database!$A$1:$C$1,),))</f>
        <v>7.82</v>
      </c>
      <c r="C3699">
        <f>IF(VLOOKUP(Table7[[#This Row],[Date]],Database!$A:$C,MATCH($C$1,Database!$A$1:$C$1,),)=0,#N/A,VLOOKUP(Table7[[#This Row],[Date]],Database!$A:$C,MATCH($C$1,Database!$A$1:$C$1,),))</f>
        <v>5.2</v>
      </c>
      <c r="D3699">
        <f>IFERROR(Table7[[#This Row],[United States 10y]]-Table7[[#This Row],[United States 3y]],#N/A)</f>
        <v>2.62</v>
      </c>
    </row>
    <row r="3700" spans="1:4" x14ac:dyDescent="0.2">
      <c r="A3700" s="6">
        <f>Database!$A5785</f>
        <v>27823</v>
      </c>
      <c r="B3700">
        <f>IF(VLOOKUP(Table7[[#This Row],[Date]],Database!$A:$C,MATCH($B$1,Database!$A$1:$C$1,),)=0,#N/A,VLOOKUP(Table7[[#This Row],[Date]],Database!$A:$C,MATCH($B$1,Database!$A$1:$C$1,),))</f>
        <v>7.85</v>
      </c>
      <c r="C3700">
        <f>IF(VLOOKUP(Table7[[#This Row],[Date]],Database!$A:$C,MATCH($C$1,Database!$A$1:$C$1,),)=0,#N/A,VLOOKUP(Table7[[#This Row],[Date]],Database!$A:$C,MATCH($C$1,Database!$A$1:$C$1,),))</f>
        <v>5.22</v>
      </c>
      <c r="D3700">
        <f>IFERROR(Table7[[#This Row],[United States 10y]]-Table7[[#This Row],[United States 3y]],#N/A)</f>
        <v>2.63</v>
      </c>
    </row>
    <row r="3701" spans="1:4" x14ac:dyDescent="0.2">
      <c r="A3701" s="6">
        <f>Database!$A5786</f>
        <v>27824</v>
      </c>
      <c r="B3701">
        <f>IF(VLOOKUP(Table7[[#This Row],[Date]],Database!$A:$C,MATCH($B$1,Database!$A$1:$C$1,),)=0,#N/A,VLOOKUP(Table7[[#This Row],[Date]],Database!$A:$C,MATCH($B$1,Database!$A$1:$C$1,),))</f>
        <v>7.8</v>
      </c>
      <c r="C3701">
        <f>IF(VLOOKUP(Table7[[#This Row],[Date]],Database!$A:$C,MATCH($C$1,Database!$A$1:$C$1,),)=0,#N/A,VLOOKUP(Table7[[#This Row],[Date]],Database!$A:$C,MATCH($C$1,Database!$A$1:$C$1,),))</f>
        <v>5.13</v>
      </c>
      <c r="D3701">
        <f>IFERROR(Table7[[#This Row],[United States 10y]]-Table7[[#This Row],[United States 3y]],#N/A)</f>
        <v>2.67</v>
      </c>
    </row>
    <row r="3702" spans="1:4" x14ac:dyDescent="0.2">
      <c r="A3702" s="6">
        <f>Database!$A5787</f>
        <v>27827</v>
      </c>
      <c r="B3702">
        <f>IF(VLOOKUP(Table7[[#This Row],[Date]],Database!$A:$C,MATCH($B$1,Database!$A$1:$C$1,),)=0,#N/A,VLOOKUP(Table7[[#This Row],[Date]],Database!$A:$C,MATCH($B$1,Database!$A$1:$C$1,),))</f>
        <v>7.76</v>
      </c>
      <c r="C3702">
        <f>IF(VLOOKUP(Table7[[#This Row],[Date]],Database!$A:$C,MATCH($C$1,Database!$A$1:$C$1,),)=0,#N/A,VLOOKUP(Table7[[#This Row],[Date]],Database!$A:$C,MATCH($C$1,Database!$A$1:$C$1,),))</f>
        <v>5.07</v>
      </c>
      <c r="D3702">
        <f>IFERROR(Table7[[#This Row],[United States 10y]]-Table7[[#This Row],[United States 3y]],#N/A)</f>
        <v>2.6899999999999995</v>
      </c>
    </row>
    <row r="3703" spans="1:4" x14ac:dyDescent="0.2">
      <c r="A3703" s="6">
        <f>Database!$A5788</f>
        <v>27828</v>
      </c>
      <c r="B3703">
        <f>IF(VLOOKUP(Table7[[#This Row],[Date]],Database!$A:$C,MATCH($B$1,Database!$A$1:$C$1,),)=0,#N/A,VLOOKUP(Table7[[#This Row],[Date]],Database!$A:$C,MATCH($B$1,Database!$A$1:$C$1,),))</f>
        <v>7.78</v>
      </c>
      <c r="C3703">
        <f>IF(VLOOKUP(Table7[[#This Row],[Date]],Database!$A:$C,MATCH($C$1,Database!$A$1:$C$1,),)=0,#N/A,VLOOKUP(Table7[[#This Row],[Date]],Database!$A:$C,MATCH($C$1,Database!$A$1:$C$1,),))</f>
        <v>5</v>
      </c>
      <c r="D3703">
        <f>IFERROR(Table7[[#This Row],[United States 10y]]-Table7[[#This Row],[United States 3y]],#N/A)</f>
        <v>2.7800000000000002</v>
      </c>
    </row>
    <row r="3704" spans="1:4" x14ac:dyDescent="0.2">
      <c r="A3704" s="6">
        <f>Database!$A5789</f>
        <v>27829</v>
      </c>
      <c r="B3704">
        <f>IF(VLOOKUP(Table7[[#This Row],[Date]],Database!$A:$C,MATCH($B$1,Database!$A$1:$C$1,),)=0,#N/A,VLOOKUP(Table7[[#This Row],[Date]],Database!$A:$C,MATCH($B$1,Database!$A$1:$C$1,),))</f>
        <v>7.76</v>
      </c>
      <c r="C3704">
        <f>IF(VLOOKUP(Table7[[#This Row],[Date]],Database!$A:$C,MATCH($C$1,Database!$A$1:$C$1,),)=0,#N/A,VLOOKUP(Table7[[#This Row],[Date]],Database!$A:$C,MATCH($C$1,Database!$A$1:$C$1,),))</f>
        <v>4.97</v>
      </c>
      <c r="D3704">
        <f>IFERROR(Table7[[#This Row],[United States 10y]]-Table7[[#This Row],[United States 3y]],#N/A)</f>
        <v>2.79</v>
      </c>
    </row>
    <row r="3705" spans="1:4" x14ac:dyDescent="0.2">
      <c r="A3705" s="6">
        <f>Database!$A5790</f>
        <v>27830</v>
      </c>
      <c r="B3705">
        <f>IF(VLOOKUP(Table7[[#This Row],[Date]],Database!$A:$C,MATCH($B$1,Database!$A$1:$C$1,),)=0,#N/A,VLOOKUP(Table7[[#This Row],[Date]],Database!$A:$C,MATCH($B$1,Database!$A$1:$C$1,),))</f>
        <v>7.77</v>
      </c>
      <c r="C3705">
        <f>IF(VLOOKUP(Table7[[#This Row],[Date]],Database!$A:$C,MATCH($C$1,Database!$A$1:$C$1,),)=0,#N/A,VLOOKUP(Table7[[#This Row],[Date]],Database!$A:$C,MATCH($C$1,Database!$A$1:$C$1,),))</f>
        <v>4.99</v>
      </c>
      <c r="D3705">
        <f>IFERROR(Table7[[#This Row],[United States 10y]]-Table7[[#This Row],[United States 3y]],#N/A)</f>
        <v>2.7799999999999994</v>
      </c>
    </row>
    <row r="3706" spans="1:4" x14ac:dyDescent="0.2">
      <c r="A3706" s="6">
        <f>Database!$A5791</f>
        <v>27831</v>
      </c>
      <c r="B3706">
        <f>IF(VLOOKUP(Table7[[#This Row],[Date]],Database!$A:$C,MATCH($B$1,Database!$A$1:$C$1,),)=0,#N/A,VLOOKUP(Table7[[#This Row],[Date]],Database!$A:$C,MATCH($B$1,Database!$A$1:$C$1,),))</f>
        <v>7.71</v>
      </c>
      <c r="C3706">
        <f>IF(VLOOKUP(Table7[[#This Row],[Date]],Database!$A:$C,MATCH($C$1,Database!$A$1:$C$1,),)=0,#N/A,VLOOKUP(Table7[[#This Row],[Date]],Database!$A:$C,MATCH($C$1,Database!$A$1:$C$1,),))</f>
        <v>4.9000000000000004</v>
      </c>
      <c r="D3706">
        <f>IFERROR(Table7[[#This Row],[United States 10y]]-Table7[[#This Row],[United States 3y]],#N/A)</f>
        <v>2.8099999999999996</v>
      </c>
    </row>
    <row r="3707" spans="1:4" x14ac:dyDescent="0.2">
      <c r="A3707" s="6">
        <f>Database!$A5792</f>
        <v>27834</v>
      </c>
      <c r="B3707">
        <f>IF(VLOOKUP(Table7[[#This Row],[Date]],Database!$A:$C,MATCH($B$1,Database!$A$1:$C$1,),)=0,#N/A,VLOOKUP(Table7[[#This Row],[Date]],Database!$A:$C,MATCH($B$1,Database!$A$1:$C$1,),))</f>
        <v>7.74</v>
      </c>
      <c r="C3707">
        <f>IF(VLOOKUP(Table7[[#This Row],[Date]],Database!$A:$C,MATCH($C$1,Database!$A$1:$C$1,),)=0,#N/A,VLOOKUP(Table7[[#This Row],[Date]],Database!$A:$C,MATCH($C$1,Database!$A$1:$C$1,),))</f>
        <v>4.9400000000000004</v>
      </c>
      <c r="D3707">
        <f>IFERROR(Table7[[#This Row],[United States 10y]]-Table7[[#This Row],[United States 3y]],#N/A)</f>
        <v>2.8</v>
      </c>
    </row>
    <row r="3708" spans="1:4" x14ac:dyDescent="0.2">
      <c r="A3708" s="6">
        <f>Database!$A5793</f>
        <v>27835</v>
      </c>
      <c r="B3708">
        <f>IF(VLOOKUP(Table7[[#This Row],[Date]],Database!$A:$C,MATCH($B$1,Database!$A$1:$C$1,),)=0,#N/A,VLOOKUP(Table7[[#This Row],[Date]],Database!$A:$C,MATCH($B$1,Database!$A$1:$C$1,),))</f>
        <v>7.76</v>
      </c>
      <c r="C3708">
        <f>IF(VLOOKUP(Table7[[#This Row],[Date]],Database!$A:$C,MATCH($C$1,Database!$A$1:$C$1,),)=0,#N/A,VLOOKUP(Table7[[#This Row],[Date]],Database!$A:$C,MATCH($C$1,Database!$A$1:$C$1,),))</f>
        <v>5.01</v>
      </c>
      <c r="D3708">
        <f>IFERROR(Table7[[#This Row],[United States 10y]]-Table7[[#This Row],[United States 3y]],#N/A)</f>
        <v>2.75</v>
      </c>
    </row>
    <row r="3709" spans="1:4" x14ac:dyDescent="0.2">
      <c r="A3709" s="6">
        <f>Database!$A5794</f>
        <v>27836</v>
      </c>
      <c r="B3709">
        <f>IF(VLOOKUP(Table7[[#This Row],[Date]],Database!$A:$C,MATCH($B$1,Database!$A$1:$C$1,),)=0,#N/A,VLOOKUP(Table7[[#This Row],[Date]],Database!$A:$C,MATCH($B$1,Database!$A$1:$C$1,),))</f>
        <v>7.76</v>
      </c>
      <c r="C3709">
        <f>IF(VLOOKUP(Table7[[#This Row],[Date]],Database!$A:$C,MATCH($C$1,Database!$A$1:$C$1,),)=0,#N/A,VLOOKUP(Table7[[#This Row],[Date]],Database!$A:$C,MATCH($C$1,Database!$A$1:$C$1,),))</f>
        <v>5</v>
      </c>
      <c r="D3709">
        <f>IFERROR(Table7[[#This Row],[United States 10y]]-Table7[[#This Row],[United States 3y]],#N/A)</f>
        <v>2.76</v>
      </c>
    </row>
    <row r="3710" spans="1:4" x14ac:dyDescent="0.2">
      <c r="A3710" s="6">
        <f>Database!$A5795</f>
        <v>27837</v>
      </c>
      <c r="B3710">
        <f>IF(VLOOKUP(Table7[[#This Row],[Date]],Database!$A:$C,MATCH($B$1,Database!$A$1:$C$1,),)=0,#N/A,VLOOKUP(Table7[[#This Row],[Date]],Database!$A:$C,MATCH($B$1,Database!$A$1:$C$1,),))</f>
        <v>7.73</v>
      </c>
      <c r="C3710">
        <f>IF(VLOOKUP(Table7[[#This Row],[Date]],Database!$A:$C,MATCH($C$1,Database!$A$1:$C$1,),)=0,#N/A,VLOOKUP(Table7[[#This Row],[Date]],Database!$A:$C,MATCH($C$1,Database!$A$1:$C$1,),))</f>
        <v>4.9800000000000004</v>
      </c>
      <c r="D3710">
        <f>IFERROR(Table7[[#This Row],[United States 10y]]-Table7[[#This Row],[United States 3y]],#N/A)</f>
        <v>2.75</v>
      </c>
    </row>
    <row r="3711" spans="1:4" x14ac:dyDescent="0.2">
      <c r="A3711" s="6">
        <f>Database!$A5796</f>
        <v>27838</v>
      </c>
      <c r="B3711">
        <f>IF(VLOOKUP(Table7[[#This Row],[Date]],Database!$A:$C,MATCH($B$1,Database!$A$1:$C$1,),)=0,#N/A,VLOOKUP(Table7[[#This Row],[Date]],Database!$A:$C,MATCH($B$1,Database!$A$1:$C$1,),))</f>
        <v>7.74</v>
      </c>
      <c r="C3711">
        <f>IF(VLOOKUP(Table7[[#This Row],[Date]],Database!$A:$C,MATCH($C$1,Database!$A$1:$C$1,),)=0,#N/A,VLOOKUP(Table7[[#This Row],[Date]],Database!$A:$C,MATCH($C$1,Database!$A$1:$C$1,),))</f>
        <v>4.96</v>
      </c>
      <c r="D3711">
        <f>IFERROR(Table7[[#This Row],[United States 10y]]-Table7[[#This Row],[United States 3y]],#N/A)</f>
        <v>2.7800000000000002</v>
      </c>
    </row>
    <row r="3712" spans="1:4" x14ac:dyDescent="0.2">
      <c r="A3712" s="6">
        <f>Database!$A5797</f>
        <v>27841</v>
      </c>
      <c r="B3712">
        <f>IF(VLOOKUP(Table7[[#This Row],[Date]],Database!$A:$C,MATCH($B$1,Database!$A$1:$C$1,),)=0,#N/A,VLOOKUP(Table7[[#This Row],[Date]],Database!$A:$C,MATCH($B$1,Database!$A$1:$C$1,),))</f>
        <v>7.68</v>
      </c>
      <c r="C3712">
        <f>IF(VLOOKUP(Table7[[#This Row],[Date]],Database!$A:$C,MATCH($C$1,Database!$A$1:$C$1,),)=0,#N/A,VLOOKUP(Table7[[#This Row],[Date]],Database!$A:$C,MATCH($C$1,Database!$A$1:$C$1,),))</f>
        <v>4.8600000000000003</v>
      </c>
      <c r="D3712">
        <f>IFERROR(Table7[[#This Row],[United States 10y]]-Table7[[#This Row],[United States 3y]],#N/A)</f>
        <v>2.8199999999999994</v>
      </c>
    </row>
    <row r="3713" spans="1:4" x14ac:dyDescent="0.2">
      <c r="A3713" s="6">
        <f>Database!$A5798</f>
        <v>27842</v>
      </c>
      <c r="B3713">
        <f>IF(VLOOKUP(Table7[[#This Row],[Date]],Database!$A:$C,MATCH($B$1,Database!$A$1:$C$1,),)=0,#N/A,VLOOKUP(Table7[[#This Row],[Date]],Database!$A:$C,MATCH($B$1,Database!$A$1:$C$1,),))</f>
        <v>7.67</v>
      </c>
      <c r="C3713">
        <f>IF(VLOOKUP(Table7[[#This Row],[Date]],Database!$A:$C,MATCH($C$1,Database!$A$1:$C$1,),)=0,#N/A,VLOOKUP(Table7[[#This Row],[Date]],Database!$A:$C,MATCH($C$1,Database!$A$1:$C$1,),))</f>
        <v>4.8899999999999997</v>
      </c>
      <c r="D3713">
        <f>IFERROR(Table7[[#This Row],[United States 10y]]-Table7[[#This Row],[United States 3y]],#N/A)</f>
        <v>2.7800000000000002</v>
      </c>
    </row>
    <row r="3714" spans="1:4" x14ac:dyDescent="0.2">
      <c r="A3714" s="6">
        <f>Database!$A5799</f>
        <v>27843</v>
      </c>
      <c r="B3714">
        <f>IF(VLOOKUP(Table7[[#This Row],[Date]],Database!$A:$C,MATCH($B$1,Database!$A$1:$C$1,),)=0,#N/A,VLOOKUP(Table7[[#This Row],[Date]],Database!$A:$C,MATCH($B$1,Database!$A$1:$C$1,),))</f>
        <v>7.65</v>
      </c>
      <c r="C3714">
        <f>IF(VLOOKUP(Table7[[#This Row],[Date]],Database!$A:$C,MATCH($C$1,Database!$A$1:$C$1,),)=0,#N/A,VLOOKUP(Table7[[#This Row],[Date]],Database!$A:$C,MATCH($C$1,Database!$A$1:$C$1,),))</f>
        <v>4.8600000000000003</v>
      </c>
      <c r="D3714">
        <f>IFERROR(Table7[[#This Row],[United States 10y]]-Table7[[#This Row],[United States 3y]],#N/A)</f>
        <v>2.79</v>
      </c>
    </row>
    <row r="3715" spans="1:4" x14ac:dyDescent="0.2">
      <c r="A3715" s="6">
        <f>Database!$A5800</f>
        <v>27844</v>
      </c>
      <c r="B3715">
        <f>IF(VLOOKUP(Table7[[#This Row],[Date]],Database!$A:$C,MATCH($B$1,Database!$A$1:$C$1,),)=0,#N/A,VLOOKUP(Table7[[#This Row],[Date]],Database!$A:$C,MATCH($B$1,Database!$A$1:$C$1,),))</f>
        <v>7.64</v>
      </c>
      <c r="C3715">
        <f>IF(VLOOKUP(Table7[[#This Row],[Date]],Database!$A:$C,MATCH($C$1,Database!$A$1:$C$1,),)=0,#N/A,VLOOKUP(Table7[[#This Row],[Date]],Database!$A:$C,MATCH($C$1,Database!$A$1:$C$1,),))</f>
        <v>4.8499999999999996</v>
      </c>
      <c r="D3715">
        <f>IFERROR(Table7[[#This Row],[United States 10y]]-Table7[[#This Row],[United States 3y]],#N/A)</f>
        <v>2.79</v>
      </c>
    </row>
    <row r="3716" spans="1:4" x14ac:dyDescent="0.2">
      <c r="A3716" s="6">
        <f>Database!$A5801</f>
        <v>27845</v>
      </c>
      <c r="B3716">
        <f>IF(VLOOKUP(Table7[[#This Row],[Date]],Database!$A:$C,MATCH($B$1,Database!$A$1:$C$1,),)=0,#N/A,VLOOKUP(Table7[[#This Row],[Date]],Database!$A:$C,MATCH($B$1,Database!$A$1:$C$1,),))</f>
        <v>7.64</v>
      </c>
      <c r="C3716">
        <f>IF(VLOOKUP(Table7[[#This Row],[Date]],Database!$A:$C,MATCH($C$1,Database!$A$1:$C$1,),)=0,#N/A,VLOOKUP(Table7[[#This Row],[Date]],Database!$A:$C,MATCH($C$1,Database!$A$1:$C$1,),))</f>
        <v>4.88</v>
      </c>
      <c r="D3716">
        <f>IFERROR(Table7[[#This Row],[United States 10y]]-Table7[[#This Row],[United States 3y]],#N/A)</f>
        <v>2.76</v>
      </c>
    </row>
    <row r="3717" spans="1:4" x14ac:dyDescent="0.2">
      <c r="A3717" s="6">
        <f>Database!$A5802</f>
        <v>27848</v>
      </c>
      <c r="B3717">
        <f>IF(VLOOKUP(Table7[[#This Row],[Date]],Database!$A:$C,MATCH($B$1,Database!$A$1:$C$1,),)=0,#N/A,VLOOKUP(Table7[[#This Row],[Date]],Database!$A:$C,MATCH($B$1,Database!$A$1:$C$1,),))</f>
        <v>7.64</v>
      </c>
      <c r="C3717">
        <f>IF(VLOOKUP(Table7[[#This Row],[Date]],Database!$A:$C,MATCH($C$1,Database!$A$1:$C$1,),)=0,#N/A,VLOOKUP(Table7[[#This Row],[Date]],Database!$A:$C,MATCH($C$1,Database!$A$1:$C$1,),))</f>
        <v>4.9000000000000004</v>
      </c>
      <c r="D3717">
        <f>IFERROR(Table7[[#This Row],[United States 10y]]-Table7[[#This Row],[United States 3y]],#N/A)</f>
        <v>2.7399999999999993</v>
      </c>
    </row>
    <row r="3718" spans="1:4" x14ac:dyDescent="0.2">
      <c r="A3718" s="6">
        <f>Database!$A5803</f>
        <v>27849</v>
      </c>
      <c r="B3718">
        <f>IF(VLOOKUP(Table7[[#This Row],[Date]],Database!$A:$C,MATCH($B$1,Database!$A$1:$C$1,),)=0,#N/A,VLOOKUP(Table7[[#This Row],[Date]],Database!$A:$C,MATCH($B$1,Database!$A$1:$C$1,),))</f>
        <v>7.65</v>
      </c>
      <c r="C3718">
        <f>IF(VLOOKUP(Table7[[#This Row],[Date]],Database!$A:$C,MATCH($C$1,Database!$A$1:$C$1,),)=0,#N/A,VLOOKUP(Table7[[#This Row],[Date]],Database!$A:$C,MATCH($C$1,Database!$A$1:$C$1,),))</f>
        <v>4.99</v>
      </c>
      <c r="D3718">
        <f>IFERROR(Table7[[#This Row],[United States 10y]]-Table7[[#This Row],[United States 3y]],#N/A)</f>
        <v>2.66</v>
      </c>
    </row>
    <row r="3719" spans="1:4" x14ac:dyDescent="0.2">
      <c r="A3719" s="6">
        <f>Database!$A5804</f>
        <v>27850</v>
      </c>
      <c r="B3719">
        <f>IF(VLOOKUP(Table7[[#This Row],[Date]],Database!$A:$C,MATCH($B$1,Database!$A$1:$C$1,),)=0,#N/A,VLOOKUP(Table7[[#This Row],[Date]],Database!$A:$C,MATCH($B$1,Database!$A$1:$C$1,),))</f>
        <v>7.66</v>
      </c>
      <c r="C3719">
        <f>IF(VLOOKUP(Table7[[#This Row],[Date]],Database!$A:$C,MATCH($C$1,Database!$A$1:$C$1,),)=0,#N/A,VLOOKUP(Table7[[#This Row],[Date]],Database!$A:$C,MATCH($C$1,Database!$A$1:$C$1,),))</f>
        <v>4.97</v>
      </c>
      <c r="D3719">
        <f>IFERROR(Table7[[#This Row],[United States 10y]]-Table7[[#This Row],[United States 3y]],#N/A)</f>
        <v>2.6900000000000004</v>
      </c>
    </row>
    <row r="3720" spans="1:4" x14ac:dyDescent="0.2">
      <c r="A3720" s="6">
        <f>Database!$A5805</f>
        <v>27851</v>
      </c>
      <c r="B3720">
        <f>IF(VLOOKUP(Table7[[#This Row],[Date]],Database!$A:$C,MATCH($B$1,Database!$A$1:$C$1,),)=0,#N/A,VLOOKUP(Table7[[#This Row],[Date]],Database!$A:$C,MATCH($B$1,Database!$A$1:$C$1,),))</f>
        <v>7.68</v>
      </c>
      <c r="C3720">
        <f>IF(VLOOKUP(Table7[[#This Row],[Date]],Database!$A:$C,MATCH($C$1,Database!$A$1:$C$1,),)=0,#N/A,VLOOKUP(Table7[[#This Row],[Date]],Database!$A:$C,MATCH($C$1,Database!$A$1:$C$1,),))</f>
        <v>5.01</v>
      </c>
      <c r="D3720">
        <f>IFERROR(Table7[[#This Row],[United States 10y]]-Table7[[#This Row],[United States 3y]],#N/A)</f>
        <v>2.67</v>
      </c>
    </row>
    <row r="3721" spans="1:4" x14ac:dyDescent="0.2">
      <c r="A3721" s="6">
        <f>Database!$A5806</f>
        <v>27852</v>
      </c>
      <c r="B3721">
        <f>IF(VLOOKUP(Table7[[#This Row],[Date]],Database!$A:$C,MATCH($B$1,Database!$A$1:$C$1,),)=0,#N/A,VLOOKUP(Table7[[#This Row],[Date]],Database!$A:$C,MATCH($B$1,Database!$A$1:$C$1,),))</f>
        <v>7.67</v>
      </c>
      <c r="C3721">
        <f>IF(VLOOKUP(Table7[[#This Row],[Date]],Database!$A:$C,MATCH($C$1,Database!$A$1:$C$1,),)=0,#N/A,VLOOKUP(Table7[[#This Row],[Date]],Database!$A:$C,MATCH($C$1,Database!$A$1:$C$1,),))</f>
        <v>4.96</v>
      </c>
      <c r="D3721">
        <f>IFERROR(Table7[[#This Row],[United States 10y]]-Table7[[#This Row],[United States 3y]],#N/A)</f>
        <v>2.71</v>
      </c>
    </row>
    <row r="3722" spans="1:4" x14ac:dyDescent="0.2">
      <c r="A3722" s="6">
        <f>Database!$A5807</f>
        <v>27855</v>
      </c>
      <c r="B3722">
        <f>IF(VLOOKUP(Table7[[#This Row],[Date]],Database!$A:$C,MATCH($B$1,Database!$A$1:$C$1,),)=0,#N/A,VLOOKUP(Table7[[#This Row],[Date]],Database!$A:$C,MATCH($B$1,Database!$A$1:$C$1,),))</f>
        <v>7.62</v>
      </c>
      <c r="C3722">
        <f>IF(VLOOKUP(Table7[[#This Row],[Date]],Database!$A:$C,MATCH($C$1,Database!$A$1:$C$1,),)=0,#N/A,VLOOKUP(Table7[[#This Row],[Date]],Database!$A:$C,MATCH($C$1,Database!$A$1:$C$1,),))</f>
        <v>4.91</v>
      </c>
      <c r="D3722">
        <f>IFERROR(Table7[[#This Row],[United States 10y]]-Table7[[#This Row],[United States 3y]],#N/A)</f>
        <v>2.71</v>
      </c>
    </row>
    <row r="3723" spans="1:4" x14ac:dyDescent="0.2">
      <c r="A3723" s="6">
        <f>Database!$A5808</f>
        <v>27856</v>
      </c>
      <c r="B3723">
        <f>IF(VLOOKUP(Table7[[#This Row],[Date]],Database!$A:$C,MATCH($B$1,Database!$A$1:$C$1,),)=0,#N/A,VLOOKUP(Table7[[#This Row],[Date]],Database!$A:$C,MATCH($B$1,Database!$A$1:$C$1,),))</f>
        <v>7.59</v>
      </c>
      <c r="C3723">
        <f>IF(VLOOKUP(Table7[[#This Row],[Date]],Database!$A:$C,MATCH($C$1,Database!$A$1:$C$1,),)=0,#N/A,VLOOKUP(Table7[[#This Row],[Date]],Database!$A:$C,MATCH($C$1,Database!$A$1:$C$1,),))</f>
        <v>4.9000000000000004</v>
      </c>
      <c r="D3723">
        <f>IFERROR(Table7[[#This Row],[United States 10y]]-Table7[[#This Row],[United States 3y]],#N/A)</f>
        <v>2.6899999999999995</v>
      </c>
    </row>
    <row r="3724" spans="1:4" x14ac:dyDescent="0.2">
      <c r="A3724" s="6">
        <f>Database!$A5809</f>
        <v>27857</v>
      </c>
      <c r="B3724">
        <f>IF(VLOOKUP(Table7[[#This Row],[Date]],Database!$A:$C,MATCH($B$1,Database!$A$1:$C$1,),)=0,#N/A,VLOOKUP(Table7[[#This Row],[Date]],Database!$A:$C,MATCH($B$1,Database!$A$1:$C$1,),))</f>
        <v>7.56</v>
      </c>
      <c r="C3724">
        <f>IF(VLOOKUP(Table7[[#This Row],[Date]],Database!$A:$C,MATCH($C$1,Database!$A$1:$C$1,),)=0,#N/A,VLOOKUP(Table7[[#This Row],[Date]],Database!$A:$C,MATCH($C$1,Database!$A$1:$C$1,),))</f>
        <v>4.93</v>
      </c>
      <c r="D3724">
        <f>IFERROR(Table7[[#This Row],[United States 10y]]-Table7[[#This Row],[United States 3y]],#N/A)</f>
        <v>2.63</v>
      </c>
    </row>
    <row r="3725" spans="1:4" x14ac:dyDescent="0.2">
      <c r="A3725" s="6">
        <f>Database!$A5810</f>
        <v>27858</v>
      </c>
      <c r="B3725">
        <f>IF(VLOOKUP(Table7[[#This Row],[Date]],Database!$A:$C,MATCH($B$1,Database!$A$1:$C$1,),)=0,#N/A,VLOOKUP(Table7[[#This Row],[Date]],Database!$A:$C,MATCH($B$1,Database!$A$1:$C$1,),))</f>
        <v>7.55</v>
      </c>
      <c r="C3725">
        <f>IF(VLOOKUP(Table7[[#This Row],[Date]],Database!$A:$C,MATCH($C$1,Database!$A$1:$C$1,),)=0,#N/A,VLOOKUP(Table7[[#This Row],[Date]],Database!$A:$C,MATCH($C$1,Database!$A$1:$C$1,),))</f>
        <v>4.9000000000000004</v>
      </c>
      <c r="D3725">
        <f>IFERROR(Table7[[#This Row],[United States 10y]]-Table7[[#This Row],[United States 3y]],#N/A)</f>
        <v>2.6499999999999995</v>
      </c>
    </row>
    <row r="3726" spans="1:4" x14ac:dyDescent="0.2">
      <c r="A3726" s="6">
        <f>Database!$A5811</f>
        <v>27859</v>
      </c>
      <c r="B3726">
        <f>IF(VLOOKUP(Table7[[#This Row],[Date]],Database!$A:$C,MATCH($B$1,Database!$A$1:$C$1,),)=0,#N/A,VLOOKUP(Table7[[#This Row],[Date]],Database!$A:$C,MATCH($B$1,Database!$A$1:$C$1,),))</f>
        <v>7.52</v>
      </c>
      <c r="C3726">
        <f>IF(VLOOKUP(Table7[[#This Row],[Date]],Database!$A:$C,MATCH($C$1,Database!$A$1:$C$1,),)=0,#N/A,VLOOKUP(Table7[[#This Row],[Date]],Database!$A:$C,MATCH($C$1,Database!$A$1:$C$1,),))</f>
        <v>4.8899999999999997</v>
      </c>
      <c r="D3726">
        <f>IFERROR(Table7[[#This Row],[United States 10y]]-Table7[[#This Row],[United States 3y]],#N/A)</f>
        <v>2.63</v>
      </c>
    </row>
    <row r="3727" spans="1:4" x14ac:dyDescent="0.2">
      <c r="A3727" s="6">
        <f>Database!$A5812</f>
        <v>27862</v>
      </c>
      <c r="B3727">
        <f>IF(VLOOKUP(Table7[[#This Row],[Date]],Database!$A:$C,MATCH($B$1,Database!$A$1:$C$1,),)=0,#N/A,VLOOKUP(Table7[[#This Row],[Date]],Database!$A:$C,MATCH($B$1,Database!$A$1:$C$1,),))</f>
        <v>7.52</v>
      </c>
      <c r="C3727">
        <f>IF(VLOOKUP(Table7[[#This Row],[Date]],Database!$A:$C,MATCH($C$1,Database!$A$1:$C$1,),)=0,#N/A,VLOOKUP(Table7[[#This Row],[Date]],Database!$A:$C,MATCH($C$1,Database!$A$1:$C$1,),))</f>
        <v>4.84</v>
      </c>
      <c r="D3727">
        <f>IFERROR(Table7[[#This Row],[United States 10y]]-Table7[[#This Row],[United States 3y]],#N/A)</f>
        <v>2.6799999999999997</v>
      </c>
    </row>
    <row r="3728" spans="1:4" x14ac:dyDescent="0.2">
      <c r="A3728" s="6">
        <f>Database!$A5813</f>
        <v>27863</v>
      </c>
      <c r="B3728">
        <f>IF(VLOOKUP(Table7[[#This Row],[Date]],Database!$A:$C,MATCH($B$1,Database!$A$1:$C$1,),)=0,#N/A,VLOOKUP(Table7[[#This Row],[Date]],Database!$A:$C,MATCH($B$1,Database!$A$1:$C$1,),))</f>
        <v>7.5</v>
      </c>
      <c r="C3728">
        <f>IF(VLOOKUP(Table7[[#This Row],[Date]],Database!$A:$C,MATCH($C$1,Database!$A$1:$C$1,),)=0,#N/A,VLOOKUP(Table7[[#This Row],[Date]],Database!$A:$C,MATCH($C$1,Database!$A$1:$C$1,),))</f>
        <v>4.78</v>
      </c>
      <c r="D3728">
        <f>IFERROR(Table7[[#This Row],[United States 10y]]-Table7[[#This Row],[United States 3y]],#N/A)</f>
        <v>2.7199999999999998</v>
      </c>
    </row>
    <row r="3729" spans="1:4" x14ac:dyDescent="0.2">
      <c r="A3729" s="6">
        <f>Database!$A5814</f>
        <v>27864</v>
      </c>
      <c r="B3729">
        <f>IF(VLOOKUP(Table7[[#This Row],[Date]],Database!$A:$C,MATCH($B$1,Database!$A$1:$C$1,),)=0,#N/A,VLOOKUP(Table7[[#This Row],[Date]],Database!$A:$C,MATCH($B$1,Database!$A$1:$C$1,),))</f>
        <v>7.47</v>
      </c>
      <c r="C3729">
        <f>IF(VLOOKUP(Table7[[#This Row],[Date]],Database!$A:$C,MATCH($C$1,Database!$A$1:$C$1,),)=0,#N/A,VLOOKUP(Table7[[#This Row],[Date]],Database!$A:$C,MATCH($C$1,Database!$A$1:$C$1,),))</f>
        <v>4.79</v>
      </c>
      <c r="D3729">
        <f>IFERROR(Table7[[#This Row],[United States 10y]]-Table7[[#This Row],[United States 3y]],#N/A)</f>
        <v>2.6799999999999997</v>
      </c>
    </row>
    <row r="3730" spans="1:4" x14ac:dyDescent="0.2">
      <c r="A3730" s="6">
        <f>Database!$A5815</f>
        <v>27865</v>
      </c>
      <c r="B3730">
        <f>IF(VLOOKUP(Table7[[#This Row],[Date]],Database!$A:$C,MATCH($B$1,Database!$A$1:$C$1,),)=0,#N/A,VLOOKUP(Table7[[#This Row],[Date]],Database!$A:$C,MATCH($B$1,Database!$A$1:$C$1,),))</f>
        <v>7.47</v>
      </c>
      <c r="C3730">
        <f>IF(VLOOKUP(Table7[[#This Row],[Date]],Database!$A:$C,MATCH($C$1,Database!$A$1:$C$1,),)=0,#N/A,VLOOKUP(Table7[[#This Row],[Date]],Database!$A:$C,MATCH($C$1,Database!$A$1:$C$1,),))</f>
        <v>4.78</v>
      </c>
      <c r="D3730">
        <f>IFERROR(Table7[[#This Row],[United States 10y]]-Table7[[#This Row],[United States 3y]],#N/A)</f>
        <v>2.6899999999999995</v>
      </c>
    </row>
    <row r="3731" spans="1:4" x14ac:dyDescent="0.2">
      <c r="A3731" s="6">
        <f>Database!$A5816</f>
        <v>27866</v>
      </c>
      <c r="B3731" t="e">
        <f>IF(VLOOKUP(Table7[[#This Row],[Date]],Database!$A:$C,MATCH($B$1,Database!$A$1:$C$1,),)=0,#N/A,VLOOKUP(Table7[[#This Row],[Date]],Database!$A:$C,MATCH($B$1,Database!$A$1:$C$1,),))</f>
        <v>#N/A</v>
      </c>
      <c r="C3731" t="e">
        <f>IF(VLOOKUP(Table7[[#This Row],[Date]],Database!$A:$C,MATCH($C$1,Database!$A$1:$C$1,),)=0,#N/A,VLOOKUP(Table7[[#This Row],[Date]],Database!$A:$C,MATCH($C$1,Database!$A$1:$C$1,),))</f>
        <v>#N/A</v>
      </c>
      <c r="D3731" t="e">
        <f>IFERROR(Table7[[#This Row],[United States 10y]]-Table7[[#This Row],[United States 3y]],#N/A)</f>
        <v>#N/A</v>
      </c>
    </row>
    <row r="3732" spans="1:4" x14ac:dyDescent="0.2">
      <c r="A3732" s="6">
        <f>Database!$A5817</f>
        <v>27869</v>
      </c>
      <c r="B3732">
        <f>IF(VLOOKUP(Table7[[#This Row],[Date]],Database!$A:$C,MATCH($B$1,Database!$A$1:$C$1,),)=0,#N/A,VLOOKUP(Table7[[#This Row],[Date]],Database!$A:$C,MATCH($B$1,Database!$A$1:$C$1,),))</f>
        <v>7.51</v>
      </c>
      <c r="C3732">
        <f>IF(VLOOKUP(Table7[[#This Row],[Date]],Database!$A:$C,MATCH($C$1,Database!$A$1:$C$1,),)=0,#N/A,VLOOKUP(Table7[[#This Row],[Date]],Database!$A:$C,MATCH($C$1,Database!$A$1:$C$1,),))</f>
        <v>4.7699999999999996</v>
      </c>
      <c r="D3732">
        <f>IFERROR(Table7[[#This Row],[United States 10y]]-Table7[[#This Row],[United States 3y]],#N/A)</f>
        <v>2.74</v>
      </c>
    </row>
    <row r="3733" spans="1:4" x14ac:dyDescent="0.2">
      <c r="A3733" s="6">
        <f>Database!$A5818</f>
        <v>27870</v>
      </c>
      <c r="B3733">
        <f>IF(VLOOKUP(Table7[[#This Row],[Date]],Database!$A:$C,MATCH($B$1,Database!$A$1:$C$1,),)=0,#N/A,VLOOKUP(Table7[[#This Row],[Date]],Database!$A:$C,MATCH($B$1,Database!$A$1:$C$1,),))</f>
        <v>7.5</v>
      </c>
      <c r="C3733">
        <f>IF(VLOOKUP(Table7[[#This Row],[Date]],Database!$A:$C,MATCH($C$1,Database!$A$1:$C$1,),)=0,#N/A,VLOOKUP(Table7[[#This Row],[Date]],Database!$A:$C,MATCH($C$1,Database!$A$1:$C$1,),))</f>
        <v>4.7300000000000004</v>
      </c>
      <c r="D3733">
        <f>IFERROR(Table7[[#This Row],[United States 10y]]-Table7[[#This Row],[United States 3y]],#N/A)</f>
        <v>2.7699999999999996</v>
      </c>
    </row>
    <row r="3734" spans="1:4" x14ac:dyDescent="0.2">
      <c r="A3734" s="6">
        <f>Database!$A5819</f>
        <v>27871</v>
      </c>
      <c r="B3734">
        <f>IF(VLOOKUP(Table7[[#This Row],[Date]],Database!$A:$C,MATCH($B$1,Database!$A$1:$C$1,),)=0,#N/A,VLOOKUP(Table7[[#This Row],[Date]],Database!$A:$C,MATCH($B$1,Database!$A$1:$C$1,),))</f>
        <v>7.47</v>
      </c>
      <c r="C3734">
        <f>IF(VLOOKUP(Table7[[#This Row],[Date]],Database!$A:$C,MATCH($C$1,Database!$A$1:$C$1,),)=0,#N/A,VLOOKUP(Table7[[#This Row],[Date]],Database!$A:$C,MATCH($C$1,Database!$A$1:$C$1,),))</f>
        <v>4.6900000000000004</v>
      </c>
      <c r="D3734">
        <f>IFERROR(Table7[[#This Row],[United States 10y]]-Table7[[#This Row],[United States 3y]],#N/A)</f>
        <v>2.7799999999999994</v>
      </c>
    </row>
    <row r="3735" spans="1:4" x14ac:dyDescent="0.2">
      <c r="A3735" s="6">
        <f>Database!$A5820</f>
        <v>27872</v>
      </c>
      <c r="B3735">
        <f>IF(VLOOKUP(Table7[[#This Row],[Date]],Database!$A:$C,MATCH($B$1,Database!$A$1:$C$1,),)=0,#N/A,VLOOKUP(Table7[[#This Row],[Date]],Database!$A:$C,MATCH($B$1,Database!$A$1:$C$1,),))</f>
        <v>7.52</v>
      </c>
      <c r="C3735">
        <f>IF(VLOOKUP(Table7[[#This Row],[Date]],Database!$A:$C,MATCH($C$1,Database!$A$1:$C$1,),)=0,#N/A,VLOOKUP(Table7[[#This Row],[Date]],Database!$A:$C,MATCH($C$1,Database!$A$1:$C$1,),))</f>
        <v>4.78</v>
      </c>
      <c r="D3735">
        <f>IFERROR(Table7[[#This Row],[United States 10y]]-Table7[[#This Row],[United States 3y]],#N/A)</f>
        <v>2.7399999999999993</v>
      </c>
    </row>
    <row r="3736" spans="1:4" x14ac:dyDescent="0.2">
      <c r="A3736" s="6">
        <f>Database!$A5821</f>
        <v>27873</v>
      </c>
      <c r="B3736">
        <f>IF(VLOOKUP(Table7[[#This Row],[Date]],Database!$A:$C,MATCH($B$1,Database!$A$1:$C$1,),)=0,#N/A,VLOOKUP(Table7[[#This Row],[Date]],Database!$A:$C,MATCH($B$1,Database!$A$1:$C$1,),))</f>
        <v>7.59</v>
      </c>
      <c r="C3736">
        <f>IF(VLOOKUP(Table7[[#This Row],[Date]],Database!$A:$C,MATCH($C$1,Database!$A$1:$C$1,),)=0,#N/A,VLOOKUP(Table7[[#This Row],[Date]],Database!$A:$C,MATCH($C$1,Database!$A$1:$C$1,),))</f>
        <v>4.92</v>
      </c>
      <c r="D3736">
        <f>IFERROR(Table7[[#This Row],[United States 10y]]-Table7[[#This Row],[United States 3y]],#N/A)</f>
        <v>2.67</v>
      </c>
    </row>
    <row r="3737" spans="1:4" x14ac:dyDescent="0.2">
      <c r="A3737" s="6">
        <f>Database!$A5822</f>
        <v>27876</v>
      </c>
      <c r="B3737">
        <f>IF(VLOOKUP(Table7[[#This Row],[Date]],Database!$A:$C,MATCH($B$1,Database!$A$1:$C$1,),)=0,#N/A,VLOOKUP(Table7[[#This Row],[Date]],Database!$A:$C,MATCH($B$1,Database!$A$1:$C$1,),))</f>
        <v>7.61</v>
      </c>
      <c r="C3737">
        <f>IF(VLOOKUP(Table7[[#This Row],[Date]],Database!$A:$C,MATCH($C$1,Database!$A$1:$C$1,),)=0,#N/A,VLOOKUP(Table7[[#This Row],[Date]],Database!$A:$C,MATCH($C$1,Database!$A$1:$C$1,),))</f>
        <v>4.9000000000000004</v>
      </c>
      <c r="D3737">
        <f>IFERROR(Table7[[#This Row],[United States 10y]]-Table7[[#This Row],[United States 3y]],#N/A)</f>
        <v>2.71</v>
      </c>
    </row>
    <row r="3738" spans="1:4" x14ac:dyDescent="0.2">
      <c r="A3738" s="6">
        <f>Database!$A5823</f>
        <v>27877</v>
      </c>
      <c r="B3738">
        <f>IF(VLOOKUP(Table7[[#This Row],[Date]],Database!$A:$C,MATCH($B$1,Database!$A$1:$C$1,),)=0,#N/A,VLOOKUP(Table7[[#This Row],[Date]],Database!$A:$C,MATCH($B$1,Database!$A$1:$C$1,),))</f>
        <v>7.62</v>
      </c>
      <c r="C3738">
        <f>IF(VLOOKUP(Table7[[#This Row],[Date]],Database!$A:$C,MATCH($C$1,Database!$A$1:$C$1,),)=0,#N/A,VLOOKUP(Table7[[#This Row],[Date]],Database!$A:$C,MATCH($C$1,Database!$A$1:$C$1,),))</f>
        <v>4.8899999999999997</v>
      </c>
      <c r="D3738">
        <f>IFERROR(Table7[[#This Row],[United States 10y]]-Table7[[#This Row],[United States 3y]],#N/A)</f>
        <v>2.7300000000000004</v>
      </c>
    </row>
    <row r="3739" spans="1:4" x14ac:dyDescent="0.2">
      <c r="A3739" s="6">
        <f>Database!$A5824</f>
        <v>27878</v>
      </c>
      <c r="B3739">
        <f>IF(VLOOKUP(Table7[[#This Row],[Date]],Database!$A:$C,MATCH($B$1,Database!$A$1:$C$1,),)=0,#N/A,VLOOKUP(Table7[[#This Row],[Date]],Database!$A:$C,MATCH($B$1,Database!$A$1:$C$1,),))</f>
        <v>7.6</v>
      </c>
      <c r="C3739">
        <f>IF(VLOOKUP(Table7[[#This Row],[Date]],Database!$A:$C,MATCH($C$1,Database!$A$1:$C$1,),)=0,#N/A,VLOOKUP(Table7[[#This Row],[Date]],Database!$A:$C,MATCH($C$1,Database!$A$1:$C$1,),))</f>
        <v>4.8499999999999996</v>
      </c>
      <c r="D3739">
        <f>IFERROR(Table7[[#This Row],[United States 10y]]-Table7[[#This Row],[United States 3y]],#N/A)</f>
        <v>2.75</v>
      </c>
    </row>
    <row r="3740" spans="1:4" x14ac:dyDescent="0.2">
      <c r="A3740" s="6">
        <f>Database!$A5825</f>
        <v>27879</v>
      </c>
      <c r="B3740">
        <f>IF(VLOOKUP(Table7[[#This Row],[Date]],Database!$A:$C,MATCH($B$1,Database!$A$1:$C$1,),)=0,#N/A,VLOOKUP(Table7[[#This Row],[Date]],Database!$A:$C,MATCH($B$1,Database!$A$1:$C$1,),))</f>
        <v>7.61</v>
      </c>
      <c r="C3740">
        <f>IF(VLOOKUP(Table7[[#This Row],[Date]],Database!$A:$C,MATCH($C$1,Database!$A$1:$C$1,),)=0,#N/A,VLOOKUP(Table7[[#This Row],[Date]],Database!$A:$C,MATCH($C$1,Database!$A$1:$C$1,),))</f>
        <v>4.8600000000000003</v>
      </c>
      <c r="D3740">
        <f>IFERROR(Table7[[#This Row],[United States 10y]]-Table7[[#This Row],[United States 3y]],#N/A)</f>
        <v>2.75</v>
      </c>
    </row>
    <row r="3741" spans="1:4" x14ac:dyDescent="0.2">
      <c r="A3741" s="6">
        <f>Database!$A5826</f>
        <v>27880</v>
      </c>
      <c r="B3741">
        <f>IF(VLOOKUP(Table7[[#This Row],[Date]],Database!$A:$C,MATCH($B$1,Database!$A$1:$C$1,),)=0,#N/A,VLOOKUP(Table7[[#This Row],[Date]],Database!$A:$C,MATCH($B$1,Database!$A$1:$C$1,),))</f>
        <v>7.67</v>
      </c>
      <c r="C3741">
        <f>IF(VLOOKUP(Table7[[#This Row],[Date]],Database!$A:$C,MATCH($C$1,Database!$A$1:$C$1,),)=0,#N/A,VLOOKUP(Table7[[#This Row],[Date]],Database!$A:$C,MATCH($C$1,Database!$A$1:$C$1,),))</f>
        <v>4.91</v>
      </c>
      <c r="D3741">
        <f>IFERROR(Table7[[#This Row],[United States 10y]]-Table7[[#This Row],[United States 3y]],#N/A)</f>
        <v>2.76</v>
      </c>
    </row>
    <row r="3742" spans="1:4" x14ac:dyDescent="0.2">
      <c r="A3742" s="6">
        <f>Database!$A5827</f>
        <v>27883</v>
      </c>
      <c r="B3742">
        <f>IF(VLOOKUP(Table7[[#This Row],[Date]],Database!$A:$C,MATCH($B$1,Database!$A$1:$C$1,),)=0,#N/A,VLOOKUP(Table7[[#This Row],[Date]],Database!$A:$C,MATCH($B$1,Database!$A$1:$C$1,),))</f>
        <v>7.69</v>
      </c>
      <c r="C3742">
        <f>IF(VLOOKUP(Table7[[#This Row],[Date]],Database!$A:$C,MATCH($C$1,Database!$A$1:$C$1,),)=0,#N/A,VLOOKUP(Table7[[#This Row],[Date]],Database!$A:$C,MATCH($C$1,Database!$A$1:$C$1,),))</f>
        <v>4.88</v>
      </c>
      <c r="D3742">
        <f>IFERROR(Table7[[#This Row],[United States 10y]]-Table7[[#This Row],[United States 3y]],#N/A)</f>
        <v>2.8100000000000005</v>
      </c>
    </row>
    <row r="3743" spans="1:4" x14ac:dyDescent="0.2">
      <c r="A3743" s="6">
        <f>Database!$A5828</f>
        <v>27884</v>
      </c>
      <c r="B3743">
        <f>IF(VLOOKUP(Table7[[#This Row],[Date]],Database!$A:$C,MATCH($B$1,Database!$A$1:$C$1,),)=0,#N/A,VLOOKUP(Table7[[#This Row],[Date]],Database!$A:$C,MATCH($B$1,Database!$A$1:$C$1,),))</f>
        <v>7.66</v>
      </c>
      <c r="C3743">
        <f>IF(VLOOKUP(Table7[[#This Row],[Date]],Database!$A:$C,MATCH($C$1,Database!$A$1:$C$1,),)=0,#N/A,VLOOKUP(Table7[[#This Row],[Date]],Database!$A:$C,MATCH($C$1,Database!$A$1:$C$1,),))</f>
        <v>4.87</v>
      </c>
      <c r="D3743">
        <f>IFERROR(Table7[[#This Row],[United States 10y]]-Table7[[#This Row],[United States 3y]],#N/A)</f>
        <v>2.79</v>
      </c>
    </row>
    <row r="3744" spans="1:4" x14ac:dyDescent="0.2">
      <c r="A3744" s="6">
        <f>Database!$A5829</f>
        <v>27885</v>
      </c>
      <c r="B3744">
        <f>IF(VLOOKUP(Table7[[#This Row],[Date]],Database!$A:$C,MATCH($B$1,Database!$A$1:$C$1,),)=0,#N/A,VLOOKUP(Table7[[#This Row],[Date]],Database!$A:$C,MATCH($B$1,Database!$A$1:$C$1,),))</f>
        <v>7.68</v>
      </c>
      <c r="C3744">
        <f>IF(VLOOKUP(Table7[[#This Row],[Date]],Database!$A:$C,MATCH($C$1,Database!$A$1:$C$1,),)=0,#N/A,VLOOKUP(Table7[[#This Row],[Date]],Database!$A:$C,MATCH($C$1,Database!$A$1:$C$1,),))</f>
        <v>4.8600000000000003</v>
      </c>
      <c r="D3744">
        <f>IFERROR(Table7[[#This Row],[United States 10y]]-Table7[[#This Row],[United States 3y]],#N/A)</f>
        <v>2.8199999999999994</v>
      </c>
    </row>
    <row r="3745" spans="1:4" x14ac:dyDescent="0.2">
      <c r="A3745" s="6">
        <f>Database!$A5830</f>
        <v>27886</v>
      </c>
      <c r="B3745">
        <f>IF(VLOOKUP(Table7[[#This Row],[Date]],Database!$A:$C,MATCH($B$1,Database!$A$1:$C$1,),)=0,#N/A,VLOOKUP(Table7[[#This Row],[Date]],Database!$A:$C,MATCH($B$1,Database!$A$1:$C$1,),))</f>
        <v>7.78</v>
      </c>
      <c r="C3745">
        <f>IF(VLOOKUP(Table7[[#This Row],[Date]],Database!$A:$C,MATCH($C$1,Database!$A$1:$C$1,),)=0,#N/A,VLOOKUP(Table7[[#This Row],[Date]],Database!$A:$C,MATCH($C$1,Database!$A$1:$C$1,),))</f>
        <v>4.92</v>
      </c>
      <c r="D3745">
        <f>IFERROR(Table7[[#This Row],[United States 10y]]-Table7[[#This Row],[United States 3y]],#N/A)</f>
        <v>2.8600000000000003</v>
      </c>
    </row>
    <row r="3746" spans="1:4" x14ac:dyDescent="0.2">
      <c r="A3746" s="6">
        <f>Database!$A5831</f>
        <v>27887</v>
      </c>
      <c r="B3746">
        <f>IF(VLOOKUP(Table7[[#This Row],[Date]],Database!$A:$C,MATCH($B$1,Database!$A$1:$C$1,),)=0,#N/A,VLOOKUP(Table7[[#This Row],[Date]],Database!$A:$C,MATCH($B$1,Database!$A$1:$C$1,),))</f>
        <v>7.87</v>
      </c>
      <c r="C3746">
        <f>IF(VLOOKUP(Table7[[#This Row],[Date]],Database!$A:$C,MATCH($C$1,Database!$A$1:$C$1,),)=0,#N/A,VLOOKUP(Table7[[#This Row],[Date]],Database!$A:$C,MATCH($C$1,Database!$A$1:$C$1,),))</f>
        <v>5</v>
      </c>
      <c r="D3746">
        <f>IFERROR(Table7[[#This Row],[United States 10y]]-Table7[[#This Row],[United States 3y]],#N/A)</f>
        <v>2.87</v>
      </c>
    </row>
    <row r="3747" spans="1:4" x14ac:dyDescent="0.2">
      <c r="A3747" s="6">
        <f>Database!$A5832</f>
        <v>27890</v>
      </c>
      <c r="B3747">
        <f>IF(VLOOKUP(Table7[[#This Row],[Date]],Database!$A:$C,MATCH($B$1,Database!$A$1:$C$1,),)=0,#N/A,VLOOKUP(Table7[[#This Row],[Date]],Database!$A:$C,MATCH($B$1,Database!$A$1:$C$1,),))</f>
        <v>7.92</v>
      </c>
      <c r="C3747">
        <f>IF(VLOOKUP(Table7[[#This Row],[Date]],Database!$A:$C,MATCH($C$1,Database!$A$1:$C$1,),)=0,#N/A,VLOOKUP(Table7[[#This Row],[Date]],Database!$A:$C,MATCH($C$1,Database!$A$1:$C$1,),))</f>
        <v>5.0599999999999996</v>
      </c>
      <c r="D3747">
        <f>IFERROR(Table7[[#This Row],[United States 10y]]-Table7[[#This Row],[United States 3y]],#N/A)</f>
        <v>2.8600000000000003</v>
      </c>
    </row>
    <row r="3748" spans="1:4" x14ac:dyDescent="0.2">
      <c r="A3748" s="6">
        <f>Database!$A5833</f>
        <v>27891</v>
      </c>
      <c r="B3748">
        <f>IF(VLOOKUP(Table7[[#This Row],[Date]],Database!$A:$C,MATCH($B$1,Database!$A$1:$C$1,),)=0,#N/A,VLOOKUP(Table7[[#This Row],[Date]],Database!$A:$C,MATCH($B$1,Database!$A$1:$C$1,),))</f>
        <v>7.92</v>
      </c>
      <c r="C3748">
        <f>IF(VLOOKUP(Table7[[#This Row],[Date]],Database!$A:$C,MATCH($C$1,Database!$A$1:$C$1,),)=0,#N/A,VLOOKUP(Table7[[#This Row],[Date]],Database!$A:$C,MATCH($C$1,Database!$A$1:$C$1,),))</f>
        <v>5.08</v>
      </c>
      <c r="D3748">
        <f>IFERROR(Table7[[#This Row],[United States 10y]]-Table7[[#This Row],[United States 3y]],#N/A)</f>
        <v>2.84</v>
      </c>
    </row>
    <row r="3749" spans="1:4" x14ac:dyDescent="0.2">
      <c r="A3749" s="6">
        <f>Database!$A5834</f>
        <v>27892</v>
      </c>
      <c r="B3749">
        <f>IF(VLOOKUP(Table7[[#This Row],[Date]],Database!$A:$C,MATCH($B$1,Database!$A$1:$C$1,),)=0,#N/A,VLOOKUP(Table7[[#This Row],[Date]],Database!$A:$C,MATCH($B$1,Database!$A$1:$C$1,),))</f>
        <v>7.94</v>
      </c>
      <c r="C3749">
        <f>IF(VLOOKUP(Table7[[#This Row],[Date]],Database!$A:$C,MATCH($C$1,Database!$A$1:$C$1,),)=0,#N/A,VLOOKUP(Table7[[#This Row],[Date]],Database!$A:$C,MATCH($C$1,Database!$A$1:$C$1,),))</f>
        <v>5.14</v>
      </c>
      <c r="D3749">
        <f>IFERROR(Table7[[#This Row],[United States 10y]]-Table7[[#This Row],[United States 3y]],#N/A)</f>
        <v>2.8000000000000007</v>
      </c>
    </row>
    <row r="3750" spans="1:4" x14ac:dyDescent="0.2">
      <c r="A3750" s="6">
        <f>Database!$A5835</f>
        <v>27893</v>
      </c>
      <c r="B3750">
        <f>IF(VLOOKUP(Table7[[#This Row],[Date]],Database!$A:$C,MATCH($B$1,Database!$A$1:$C$1,),)=0,#N/A,VLOOKUP(Table7[[#This Row],[Date]],Database!$A:$C,MATCH($B$1,Database!$A$1:$C$1,),))</f>
        <v>7.92</v>
      </c>
      <c r="C3750">
        <f>IF(VLOOKUP(Table7[[#This Row],[Date]],Database!$A:$C,MATCH($C$1,Database!$A$1:$C$1,),)=0,#N/A,VLOOKUP(Table7[[#This Row],[Date]],Database!$A:$C,MATCH($C$1,Database!$A$1:$C$1,),))</f>
        <v>5.0999999999999996</v>
      </c>
      <c r="D3750">
        <f>IFERROR(Table7[[#This Row],[United States 10y]]-Table7[[#This Row],[United States 3y]],#N/A)</f>
        <v>2.8200000000000003</v>
      </c>
    </row>
    <row r="3751" spans="1:4" x14ac:dyDescent="0.2">
      <c r="A3751" s="6">
        <f>Database!$A5836</f>
        <v>27894</v>
      </c>
      <c r="B3751">
        <f>IF(VLOOKUP(Table7[[#This Row],[Date]],Database!$A:$C,MATCH($B$1,Database!$A$1:$C$1,),)=0,#N/A,VLOOKUP(Table7[[#This Row],[Date]],Database!$A:$C,MATCH($B$1,Database!$A$1:$C$1,),))</f>
        <v>7.93</v>
      </c>
      <c r="C3751">
        <f>IF(VLOOKUP(Table7[[#This Row],[Date]],Database!$A:$C,MATCH($C$1,Database!$A$1:$C$1,),)=0,#N/A,VLOOKUP(Table7[[#This Row],[Date]],Database!$A:$C,MATCH($C$1,Database!$A$1:$C$1,),))</f>
        <v>5.16</v>
      </c>
      <c r="D3751">
        <f>IFERROR(Table7[[#This Row],[United States 10y]]-Table7[[#This Row],[United States 3y]],#N/A)</f>
        <v>2.7699999999999996</v>
      </c>
    </row>
    <row r="3752" spans="1:4" x14ac:dyDescent="0.2">
      <c r="A3752" s="6">
        <f>Database!$A5837</f>
        <v>27897</v>
      </c>
      <c r="B3752">
        <f>IF(VLOOKUP(Table7[[#This Row],[Date]],Database!$A:$C,MATCH($B$1,Database!$A$1:$C$1,),)=0,#N/A,VLOOKUP(Table7[[#This Row],[Date]],Database!$A:$C,MATCH($B$1,Database!$A$1:$C$1,),))</f>
        <v>7.94</v>
      </c>
      <c r="C3752">
        <f>IF(VLOOKUP(Table7[[#This Row],[Date]],Database!$A:$C,MATCH($C$1,Database!$A$1:$C$1,),)=0,#N/A,VLOOKUP(Table7[[#This Row],[Date]],Database!$A:$C,MATCH($C$1,Database!$A$1:$C$1,),))</f>
        <v>5.22</v>
      </c>
      <c r="D3752">
        <f>IFERROR(Table7[[#This Row],[United States 10y]]-Table7[[#This Row],[United States 3y]],#N/A)</f>
        <v>2.7200000000000006</v>
      </c>
    </row>
    <row r="3753" spans="1:4" x14ac:dyDescent="0.2">
      <c r="A3753" s="6">
        <f>Database!$A5838</f>
        <v>27898</v>
      </c>
      <c r="B3753">
        <f>IF(VLOOKUP(Table7[[#This Row],[Date]],Database!$A:$C,MATCH($B$1,Database!$A$1:$C$1,),)=0,#N/A,VLOOKUP(Table7[[#This Row],[Date]],Database!$A:$C,MATCH($B$1,Database!$A$1:$C$1,),))</f>
        <v>7.94</v>
      </c>
      <c r="C3753">
        <f>IF(VLOOKUP(Table7[[#This Row],[Date]],Database!$A:$C,MATCH($C$1,Database!$A$1:$C$1,),)=0,#N/A,VLOOKUP(Table7[[#This Row],[Date]],Database!$A:$C,MATCH($C$1,Database!$A$1:$C$1,),))</f>
        <v>5.28</v>
      </c>
      <c r="D3753">
        <f>IFERROR(Table7[[#This Row],[United States 10y]]-Table7[[#This Row],[United States 3y]],#N/A)</f>
        <v>2.66</v>
      </c>
    </row>
    <row r="3754" spans="1:4" x14ac:dyDescent="0.2">
      <c r="A3754" s="6">
        <f>Database!$A5839</f>
        <v>27899</v>
      </c>
      <c r="B3754">
        <f>IF(VLOOKUP(Table7[[#This Row],[Date]],Database!$A:$C,MATCH($B$1,Database!$A$1:$C$1,),)=0,#N/A,VLOOKUP(Table7[[#This Row],[Date]],Database!$A:$C,MATCH($B$1,Database!$A$1:$C$1,),))</f>
        <v>7.94</v>
      </c>
      <c r="C3754">
        <f>IF(VLOOKUP(Table7[[#This Row],[Date]],Database!$A:$C,MATCH($C$1,Database!$A$1:$C$1,),)=0,#N/A,VLOOKUP(Table7[[#This Row],[Date]],Database!$A:$C,MATCH($C$1,Database!$A$1:$C$1,),))</f>
        <v>5.31</v>
      </c>
      <c r="D3754">
        <f>IFERROR(Table7[[#This Row],[United States 10y]]-Table7[[#This Row],[United States 3y]],#N/A)</f>
        <v>2.6300000000000008</v>
      </c>
    </row>
    <row r="3755" spans="1:4" x14ac:dyDescent="0.2">
      <c r="A3755" s="6">
        <f>Database!$A5840</f>
        <v>27900</v>
      </c>
      <c r="B3755">
        <f>IF(VLOOKUP(Table7[[#This Row],[Date]],Database!$A:$C,MATCH($B$1,Database!$A$1:$C$1,),)=0,#N/A,VLOOKUP(Table7[[#This Row],[Date]],Database!$A:$C,MATCH($B$1,Database!$A$1:$C$1,),))</f>
        <v>7.95</v>
      </c>
      <c r="C3755">
        <f>IF(VLOOKUP(Table7[[#This Row],[Date]],Database!$A:$C,MATCH($C$1,Database!$A$1:$C$1,),)=0,#N/A,VLOOKUP(Table7[[#This Row],[Date]],Database!$A:$C,MATCH($C$1,Database!$A$1:$C$1,),))</f>
        <v>5.39</v>
      </c>
      <c r="D3755">
        <f>IFERROR(Table7[[#This Row],[United States 10y]]-Table7[[#This Row],[United States 3y]],#N/A)</f>
        <v>2.5600000000000005</v>
      </c>
    </row>
    <row r="3756" spans="1:4" x14ac:dyDescent="0.2">
      <c r="A3756" s="6">
        <f>Database!$A5841</f>
        <v>27901</v>
      </c>
      <c r="B3756">
        <f>IF(VLOOKUP(Table7[[#This Row],[Date]],Database!$A:$C,MATCH($B$1,Database!$A$1:$C$1,),)=0,#N/A,VLOOKUP(Table7[[#This Row],[Date]],Database!$A:$C,MATCH($B$1,Database!$A$1:$C$1,),))</f>
        <v>8</v>
      </c>
      <c r="C3756">
        <f>IF(VLOOKUP(Table7[[#This Row],[Date]],Database!$A:$C,MATCH($C$1,Database!$A$1:$C$1,),)=0,#N/A,VLOOKUP(Table7[[#This Row],[Date]],Database!$A:$C,MATCH($C$1,Database!$A$1:$C$1,),))</f>
        <v>5.44</v>
      </c>
      <c r="D3756">
        <f>IFERROR(Table7[[#This Row],[United States 10y]]-Table7[[#This Row],[United States 3y]],#N/A)</f>
        <v>2.5599999999999996</v>
      </c>
    </row>
    <row r="3757" spans="1:4" x14ac:dyDescent="0.2">
      <c r="A3757" s="6">
        <f>Database!$A5842</f>
        <v>27904</v>
      </c>
      <c r="B3757">
        <f>IF(VLOOKUP(Table7[[#This Row],[Date]],Database!$A:$C,MATCH($B$1,Database!$A$1:$C$1,),)=0,#N/A,VLOOKUP(Table7[[#This Row],[Date]],Database!$A:$C,MATCH($B$1,Database!$A$1:$C$1,),))</f>
        <v>7.98</v>
      </c>
      <c r="C3757">
        <f>IF(VLOOKUP(Table7[[#This Row],[Date]],Database!$A:$C,MATCH($C$1,Database!$A$1:$C$1,),)=0,#N/A,VLOOKUP(Table7[[#This Row],[Date]],Database!$A:$C,MATCH($C$1,Database!$A$1:$C$1,),))</f>
        <v>5.45</v>
      </c>
      <c r="D3757">
        <f>IFERROR(Table7[[#This Row],[United States 10y]]-Table7[[#This Row],[United States 3y]],#N/A)</f>
        <v>2.5300000000000002</v>
      </c>
    </row>
    <row r="3758" spans="1:4" x14ac:dyDescent="0.2">
      <c r="A3758" s="6">
        <f>Database!$A5843</f>
        <v>27905</v>
      </c>
      <c r="B3758">
        <f>IF(VLOOKUP(Table7[[#This Row],[Date]],Database!$A:$C,MATCH($B$1,Database!$A$1:$C$1,),)=0,#N/A,VLOOKUP(Table7[[#This Row],[Date]],Database!$A:$C,MATCH($B$1,Database!$A$1:$C$1,),))</f>
        <v>7.94</v>
      </c>
      <c r="C3758">
        <f>IF(VLOOKUP(Table7[[#This Row],[Date]],Database!$A:$C,MATCH($C$1,Database!$A$1:$C$1,),)=0,#N/A,VLOOKUP(Table7[[#This Row],[Date]],Database!$A:$C,MATCH($C$1,Database!$A$1:$C$1,),))</f>
        <v>5.46</v>
      </c>
      <c r="D3758">
        <f>IFERROR(Table7[[#This Row],[United States 10y]]-Table7[[#This Row],[United States 3y]],#N/A)</f>
        <v>2.4800000000000004</v>
      </c>
    </row>
    <row r="3759" spans="1:4" x14ac:dyDescent="0.2">
      <c r="A3759" s="6">
        <f>Database!$A5844</f>
        <v>27906</v>
      </c>
      <c r="B3759">
        <f>IF(VLOOKUP(Table7[[#This Row],[Date]],Database!$A:$C,MATCH($B$1,Database!$A$1:$C$1,),)=0,#N/A,VLOOKUP(Table7[[#This Row],[Date]],Database!$A:$C,MATCH($B$1,Database!$A$1:$C$1,),))</f>
        <v>7.95</v>
      </c>
      <c r="C3759">
        <f>IF(VLOOKUP(Table7[[#This Row],[Date]],Database!$A:$C,MATCH($C$1,Database!$A$1:$C$1,),)=0,#N/A,VLOOKUP(Table7[[#This Row],[Date]],Database!$A:$C,MATCH($C$1,Database!$A$1:$C$1,),))</f>
        <v>5.46</v>
      </c>
      <c r="D3759">
        <f>IFERROR(Table7[[#This Row],[United States 10y]]-Table7[[#This Row],[United States 3y]],#N/A)</f>
        <v>2.4900000000000002</v>
      </c>
    </row>
    <row r="3760" spans="1:4" x14ac:dyDescent="0.2">
      <c r="A3760" s="6">
        <f>Database!$A5845</f>
        <v>27907</v>
      </c>
      <c r="B3760">
        <f>IF(VLOOKUP(Table7[[#This Row],[Date]],Database!$A:$C,MATCH($B$1,Database!$A$1:$C$1,),)=0,#N/A,VLOOKUP(Table7[[#This Row],[Date]],Database!$A:$C,MATCH($B$1,Database!$A$1:$C$1,),))</f>
        <v>7.99</v>
      </c>
      <c r="C3760">
        <f>IF(VLOOKUP(Table7[[#This Row],[Date]],Database!$A:$C,MATCH($C$1,Database!$A$1:$C$1,),)=0,#N/A,VLOOKUP(Table7[[#This Row],[Date]],Database!$A:$C,MATCH($C$1,Database!$A$1:$C$1,),))</f>
        <v>5.49</v>
      </c>
      <c r="D3760">
        <f>IFERROR(Table7[[#This Row],[United States 10y]]-Table7[[#This Row],[United States 3y]],#N/A)</f>
        <v>2.5</v>
      </c>
    </row>
    <row r="3761" spans="1:4" x14ac:dyDescent="0.2">
      <c r="A3761" s="6">
        <f>Database!$A5846</f>
        <v>27908</v>
      </c>
      <c r="B3761">
        <f>IF(VLOOKUP(Table7[[#This Row],[Date]],Database!$A:$C,MATCH($B$1,Database!$A$1:$C$1,),)=0,#N/A,VLOOKUP(Table7[[#This Row],[Date]],Database!$A:$C,MATCH($B$1,Database!$A$1:$C$1,),))</f>
        <v>7.96</v>
      </c>
      <c r="C3761">
        <f>IF(VLOOKUP(Table7[[#This Row],[Date]],Database!$A:$C,MATCH($C$1,Database!$A$1:$C$1,),)=0,#N/A,VLOOKUP(Table7[[#This Row],[Date]],Database!$A:$C,MATCH($C$1,Database!$A$1:$C$1,),))</f>
        <v>5.49</v>
      </c>
      <c r="D3761">
        <f>IFERROR(Table7[[#This Row],[United States 10y]]-Table7[[#This Row],[United States 3y]],#N/A)</f>
        <v>2.4699999999999998</v>
      </c>
    </row>
    <row r="3762" spans="1:4" x14ac:dyDescent="0.2">
      <c r="A3762" s="6">
        <f>Database!$A5847</f>
        <v>27911</v>
      </c>
      <c r="B3762" t="e">
        <f>IF(VLOOKUP(Table7[[#This Row],[Date]],Database!$A:$C,MATCH($B$1,Database!$A$1:$C$1,),)=0,#N/A,VLOOKUP(Table7[[#This Row],[Date]],Database!$A:$C,MATCH($B$1,Database!$A$1:$C$1,),))</f>
        <v>#N/A</v>
      </c>
      <c r="C3762" t="e">
        <f>IF(VLOOKUP(Table7[[#This Row],[Date]],Database!$A:$C,MATCH($C$1,Database!$A$1:$C$1,),)=0,#N/A,VLOOKUP(Table7[[#This Row],[Date]],Database!$A:$C,MATCH($C$1,Database!$A$1:$C$1,),))</f>
        <v>#N/A</v>
      </c>
      <c r="D3762" t="e">
        <f>IFERROR(Table7[[#This Row],[United States 10y]]-Table7[[#This Row],[United States 3y]],#N/A)</f>
        <v>#N/A</v>
      </c>
    </row>
    <row r="3763" spans="1:4" x14ac:dyDescent="0.2">
      <c r="A3763" s="6">
        <f>Database!$A5848</f>
        <v>27912</v>
      </c>
      <c r="B3763">
        <f>IF(VLOOKUP(Table7[[#This Row],[Date]],Database!$A:$C,MATCH($B$1,Database!$A$1:$C$1,),)=0,#N/A,VLOOKUP(Table7[[#This Row],[Date]],Database!$A:$C,MATCH($B$1,Database!$A$1:$C$1,),))</f>
        <v>7.94</v>
      </c>
      <c r="C3763">
        <f>IF(VLOOKUP(Table7[[#This Row],[Date]],Database!$A:$C,MATCH($C$1,Database!$A$1:$C$1,),)=0,#N/A,VLOOKUP(Table7[[#This Row],[Date]],Database!$A:$C,MATCH($C$1,Database!$A$1:$C$1,),))</f>
        <v>5.55</v>
      </c>
      <c r="D3763">
        <f>IFERROR(Table7[[#This Row],[United States 10y]]-Table7[[#This Row],[United States 3y]],#N/A)</f>
        <v>2.3900000000000006</v>
      </c>
    </row>
    <row r="3764" spans="1:4" x14ac:dyDescent="0.2">
      <c r="A3764" s="6">
        <f>Database!$A5849</f>
        <v>27913</v>
      </c>
      <c r="B3764">
        <f>IF(VLOOKUP(Table7[[#This Row],[Date]],Database!$A:$C,MATCH($B$1,Database!$A$1:$C$1,),)=0,#N/A,VLOOKUP(Table7[[#This Row],[Date]],Database!$A:$C,MATCH($B$1,Database!$A$1:$C$1,),))</f>
        <v>7.94</v>
      </c>
      <c r="C3764">
        <f>IF(VLOOKUP(Table7[[#This Row],[Date]],Database!$A:$C,MATCH($C$1,Database!$A$1:$C$1,),)=0,#N/A,VLOOKUP(Table7[[#This Row],[Date]],Database!$A:$C,MATCH($C$1,Database!$A$1:$C$1,),))</f>
        <v>5.57</v>
      </c>
      <c r="D3764">
        <f>IFERROR(Table7[[#This Row],[United States 10y]]-Table7[[#This Row],[United States 3y]],#N/A)</f>
        <v>2.37</v>
      </c>
    </row>
    <row r="3765" spans="1:4" x14ac:dyDescent="0.2">
      <c r="A3765" s="6">
        <f>Database!$A5850</f>
        <v>27914</v>
      </c>
      <c r="B3765">
        <f>IF(VLOOKUP(Table7[[#This Row],[Date]],Database!$A:$C,MATCH($B$1,Database!$A$1:$C$1,),)=0,#N/A,VLOOKUP(Table7[[#This Row],[Date]],Database!$A:$C,MATCH($B$1,Database!$A$1:$C$1,),))</f>
        <v>7.92</v>
      </c>
      <c r="C3765">
        <f>IF(VLOOKUP(Table7[[#This Row],[Date]],Database!$A:$C,MATCH($C$1,Database!$A$1:$C$1,),)=0,#N/A,VLOOKUP(Table7[[#This Row],[Date]],Database!$A:$C,MATCH($C$1,Database!$A$1:$C$1,),))</f>
        <v>5.52</v>
      </c>
      <c r="D3765">
        <f>IFERROR(Table7[[#This Row],[United States 10y]]-Table7[[#This Row],[United States 3y]],#N/A)</f>
        <v>2.4000000000000004</v>
      </c>
    </row>
    <row r="3766" spans="1:4" x14ac:dyDescent="0.2">
      <c r="A3766" s="6">
        <f>Database!$A5851</f>
        <v>27915</v>
      </c>
      <c r="B3766">
        <f>IF(VLOOKUP(Table7[[#This Row],[Date]],Database!$A:$C,MATCH($B$1,Database!$A$1:$C$1,),)=0,#N/A,VLOOKUP(Table7[[#This Row],[Date]],Database!$A:$C,MATCH($B$1,Database!$A$1:$C$1,),))</f>
        <v>7.89</v>
      </c>
      <c r="C3766">
        <f>IF(VLOOKUP(Table7[[#This Row],[Date]],Database!$A:$C,MATCH($C$1,Database!$A$1:$C$1,),)=0,#N/A,VLOOKUP(Table7[[#This Row],[Date]],Database!$A:$C,MATCH($C$1,Database!$A$1:$C$1,),))</f>
        <v>5.46</v>
      </c>
      <c r="D3766">
        <f>IFERROR(Table7[[#This Row],[United States 10y]]-Table7[[#This Row],[United States 3y]],#N/A)</f>
        <v>2.4299999999999997</v>
      </c>
    </row>
    <row r="3767" spans="1:4" x14ac:dyDescent="0.2">
      <c r="A3767" s="6">
        <f>Database!$A5852</f>
        <v>27918</v>
      </c>
      <c r="B3767">
        <f>IF(VLOOKUP(Table7[[#This Row],[Date]],Database!$A:$C,MATCH($B$1,Database!$A$1:$C$1,),)=0,#N/A,VLOOKUP(Table7[[#This Row],[Date]],Database!$A:$C,MATCH($B$1,Database!$A$1:$C$1,),))</f>
        <v>7.88</v>
      </c>
      <c r="C3767">
        <f>IF(VLOOKUP(Table7[[#This Row],[Date]],Database!$A:$C,MATCH($C$1,Database!$A$1:$C$1,),)=0,#N/A,VLOOKUP(Table7[[#This Row],[Date]],Database!$A:$C,MATCH($C$1,Database!$A$1:$C$1,),))</f>
        <v>5.45</v>
      </c>
      <c r="D3767">
        <f>IFERROR(Table7[[#This Row],[United States 10y]]-Table7[[#This Row],[United States 3y]],#N/A)</f>
        <v>2.4299999999999997</v>
      </c>
    </row>
    <row r="3768" spans="1:4" x14ac:dyDescent="0.2">
      <c r="A3768" s="6">
        <f>Database!$A5853</f>
        <v>27919</v>
      </c>
      <c r="B3768">
        <f>IF(VLOOKUP(Table7[[#This Row],[Date]],Database!$A:$C,MATCH($B$1,Database!$A$1:$C$1,),)=0,#N/A,VLOOKUP(Table7[[#This Row],[Date]],Database!$A:$C,MATCH($B$1,Database!$A$1:$C$1,),))</f>
        <v>7.9</v>
      </c>
      <c r="C3768">
        <f>IF(VLOOKUP(Table7[[#This Row],[Date]],Database!$A:$C,MATCH($C$1,Database!$A$1:$C$1,),)=0,#N/A,VLOOKUP(Table7[[#This Row],[Date]],Database!$A:$C,MATCH($C$1,Database!$A$1:$C$1,),))</f>
        <v>5.45</v>
      </c>
      <c r="D3768">
        <f>IFERROR(Table7[[#This Row],[United States 10y]]-Table7[[#This Row],[United States 3y]],#N/A)</f>
        <v>2.4500000000000002</v>
      </c>
    </row>
    <row r="3769" spans="1:4" x14ac:dyDescent="0.2">
      <c r="A3769" s="6">
        <f>Database!$A5854</f>
        <v>27920</v>
      </c>
      <c r="B3769">
        <f>IF(VLOOKUP(Table7[[#This Row],[Date]],Database!$A:$C,MATCH($B$1,Database!$A$1:$C$1,),)=0,#N/A,VLOOKUP(Table7[[#This Row],[Date]],Database!$A:$C,MATCH($B$1,Database!$A$1:$C$1,),))</f>
        <v>7.9</v>
      </c>
      <c r="C3769">
        <f>IF(VLOOKUP(Table7[[#This Row],[Date]],Database!$A:$C,MATCH($C$1,Database!$A$1:$C$1,),)=0,#N/A,VLOOKUP(Table7[[#This Row],[Date]],Database!$A:$C,MATCH($C$1,Database!$A$1:$C$1,),))</f>
        <v>5.44</v>
      </c>
      <c r="D3769">
        <f>IFERROR(Table7[[#This Row],[United States 10y]]-Table7[[#This Row],[United States 3y]],#N/A)</f>
        <v>2.46</v>
      </c>
    </row>
    <row r="3770" spans="1:4" x14ac:dyDescent="0.2">
      <c r="A3770" s="6">
        <f>Database!$A5855</f>
        <v>27921</v>
      </c>
      <c r="B3770">
        <f>IF(VLOOKUP(Table7[[#This Row],[Date]],Database!$A:$C,MATCH($B$1,Database!$A$1:$C$1,),)=0,#N/A,VLOOKUP(Table7[[#This Row],[Date]],Database!$A:$C,MATCH($B$1,Database!$A$1:$C$1,),))</f>
        <v>7.86</v>
      </c>
      <c r="C3770">
        <f>IF(VLOOKUP(Table7[[#This Row],[Date]],Database!$A:$C,MATCH($C$1,Database!$A$1:$C$1,),)=0,#N/A,VLOOKUP(Table7[[#This Row],[Date]],Database!$A:$C,MATCH($C$1,Database!$A$1:$C$1,),))</f>
        <v>5.43</v>
      </c>
      <c r="D3770">
        <f>IFERROR(Table7[[#This Row],[United States 10y]]-Table7[[#This Row],[United States 3y]],#N/A)</f>
        <v>2.4300000000000006</v>
      </c>
    </row>
    <row r="3771" spans="1:4" x14ac:dyDescent="0.2">
      <c r="A3771" s="6">
        <f>Database!$A5856</f>
        <v>27922</v>
      </c>
      <c r="B3771">
        <f>IF(VLOOKUP(Table7[[#This Row],[Date]],Database!$A:$C,MATCH($B$1,Database!$A$1:$C$1,),)=0,#N/A,VLOOKUP(Table7[[#This Row],[Date]],Database!$A:$C,MATCH($B$1,Database!$A$1:$C$1,),))</f>
        <v>7.86</v>
      </c>
      <c r="C3771">
        <f>IF(VLOOKUP(Table7[[#This Row],[Date]],Database!$A:$C,MATCH($C$1,Database!$A$1:$C$1,),)=0,#N/A,VLOOKUP(Table7[[#This Row],[Date]],Database!$A:$C,MATCH($C$1,Database!$A$1:$C$1,),))</f>
        <v>5.42</v>
      </c>
      <c r="D3771">
        <f>IFERROR(Table7[[#This Row],[United States 10y]]-Table7[[#This Row],[United States 3y]],#N/A)</f>
        <v>2.4400000000000004</v>
      </c>
    </row>
    <row r="3772" spans="1:4" x14ac:dyDescent="0.2">
      <c r="A3772" s="6">
        <f>Database!$A5857</f>
        <v>27925</v>
      </c>
      <c r="B3772">
        <f>IF(VLOOKUP(Table7[[#This Row],[Date]],Database!$A:$C,MATCH($B$1,Database!$A$1:$C$1,),)=0,#N/A,VLOOKUP(Table7[[#This Row],[Date]],Database!$A:$C,MATCH($B$1,Database!$A$1:$C$1,),))</f>
        <v>7.84</v>
      </c>
      <c r="C3772">
        <f>IF(VLOOKUP(Table7[[#This Row],[Date]],Database!$A:$C,MATCH($C$1,Database!$A$1:$C$1,),)=0,#N/A,VLOOKUP(Table7[[#This Row],[Date]],Database!$A:$C,MATCH($C$1,Database!$A$1:$C$1,),))</f>
        <v>5.4</v>
      </c>
      <c r="D3772">
        <f>IFERROR(Table7[[#This Row],[United States 10y]]-Table7[[#This Row],[United States 3y]],#N/A)</f>
        <v>2.4399999999999995</v>
      </c>
    </row>
    <row r="3773" spans="1:4" x14ac:dyDescent="0.2">
      <c r="A3773" s="6">
        <f>Database!$A5858</f>
        <v>27926</v>
      </c>
      <c r="B3773">
        <f>IF(VLOOKUP(Table7[[#This Row],[Date]],Database!$A:$C,MATCH($B$1,Database!$A$1:$C$1,),)=0,#N/A,VLOOKUP(Table7[[#This Row],[Date]],Database!$A:$C,MATCH($B$1,Database!$A$1:$C$1,),))</f>
        <v>7.85</v>
      </c>
      <c r="C3773">
        <f>IF(VLOOKUP(Table7[[#This Row],[Date]],Database!$A:$C,MATCH($C$1,Database!$A$1:$C$1,),)=0,#N/A,VLOOKUP(Table7[[#This Row],[Date]],Database!$A:$C,MATCH($C$1,Database!$A$1:$C$1,),))</f>
        <v>5.37</v>
      </c>
      <c r="D3773">
        <f>IFERROR(Table7[[#This Row],[United States 10y]]-Table7[[#This Row],[United States 3y]],#N/A)</f>
        <v>2.4799999999999995</v>
      </c>
    </row>
    <row r="3774" spans="1:4" x14ac:dyDescent="0.2">
      <c r="A3774" s="6">
        <f>Database!$A5859</f>
        <v>27927</v>
      </c>
      <c r="B3774">
        <f>IF(VLOOKUP(Table7[[#This Row],[Date]],Database!$A:$C,MATCH($B$1,Database!$A$1:$C$1,),)=0,#N/A,VLOOKUP(Table7[[#This Row],[Date]],Database!$A:$C,MATCH($B$1,Database!$A$1:$C$1,),))</f>
        <v>7.87</v>
      </c>
      <c r="C3774">
        <f>IF(VLOOKUP(Table7[[#This Row],[Date]],Database!$A:$C,MATCH($C$1,Database!$A$1:$C$1,),)=0,#N/A,VLOOKUP(Table7[[#This Row],[Date]],Database!$A:$C,MATCH($C$1,Database!$A$1:$C$1,),))</f>
        <v>5.4</v>
      </c>
      <c r="D3774">
        <f>IFERROR(Table7[[#This Row],[United States 10y]]-Table7[[#This Row],[United States 3y]],#N/A)</f>
        <v>2.4699999999999998</v>
      </c>
    </row>
    <row r="3775" spans="1:4" x14ac:dyDescent="0.2">
      <c r="A3775" s="6">
        <f>Database!$A5860</f>
        <v>27928</v>
      </c>
      <c r="B3775">
        <f>IF(VLOOKUP(Table7[[#This Row],[Date]],Database!$A:$C,MATCH($B$1,Database!$A$1:$C$1,),)=0,#N/A,VLOOKUP(Table7[[#This Row],[Date]],Database!$A:$C,MATCH($B$1,Database!$A$1:$C$1,),))</f>
        <v>7.85</v>
      </c>
      <c r="C3775">
        <f>IF(VLOOKUP(Table7[[#This Row],[Date]],Database!$A:$C,MATCH($C$1,Database!$A$1:$C$1,),)=0,#N/A,VLOOKUP(Table7[[#This Row],[Date]],Database!$A:$C,MATCH($C$1,Database!$A$1:$C$1,),))</f>
        <v>5.38</v>
      </c>
      <c r="D3775">
        <f>IFERROR(Table7[[#This Row],[United States 10y]]-Table7[[#This Row],[United States 3y]],#N/A)</f>
        <v>2.4699999999999998</v>
      </c>
    </row>
    <row r="3776" spans="1:4" x14ac:dyDescent="0.2">
      <c r="A3776" s="6">
        <f>Database!$A5861</f>
        <v>27929</v>
      </c>
      <c r="B3776">
        <f>IF(VLOOKUP(Table7[[#This Row],[Date]],Database!$A:$C,MATCH($B$1,Database!$A$1:$C$1,),)=0,#N/A,VLOOKUP(Table7[[#This Row],[Date]],Database!$A:$C,MATCH($B$1,Database!$A$1:$C$1,),))</f>
        <v>7.81</v>
      </c>
      <c r="C3776">
        <f>IF(VLOOKUP(Table7[[#This Row],[Date]],Database!$A:$C,MATCH($C$1,Database!$A$1:$C$1,),)=0,#N/A,VLOOKUP(Table7[[#This Row],[Date]],Database!$A:$C,MATCH($C$1,Database!$A$1:$C$1,),))</f>
        <v>5.35</v>
      </c>
      <c r="D3776">
        <f>IFERROR(Table7[[#This Row],[United States 10y]]-Table7[[#This Row],[United States 3y]],#N/A)</f>
        <v>2.46</v>
      </c>
    </row>
    <row r="3777" spans="1:4" x14ac:dyDescent="0.2">
      <c r="A3777" s="6">
        <f>Database!$A5862</f>
        <v>27932</v>
      </c>
      <c r="B3777">
        <f>IF(VLOOKUP(Table7[[#This Row],[Date]],Database!$A:$C,MATCH($B$1,Database!$A$1:$C$1,),)=0,#N/A,VLOOKUP(Table7[[#This Row],[Date]],Database!$A:$C,MATCH($B$1,Database!$A$1:$C$1,),))</f>
        <v>7.8</v>
      </c>
      <c r="C3777">
        <f>IF(VLOOKUP(Table7[[#This Row],[Date]],Database!$A:$C,MATCH($C$1,Database!$A$1:$C$1,),)=0,#N/A,VLOOKUP(Table7[[#This Row],[Date]],Database!$A:$C,MATCH($C$1,Database!$A$1:$C$1,),))</f>
        <v>5.36</v>
      </c>
      <c r="D3777">
        <f>IFERROR(Table7[[#This Row],[United States 10y]]-Table7[[#This Row],[United States 3y]],#N/A)</f>
        <v>2.4399999999999995</v>
      </c>
    </row>
    <row r="3778" spans="1:4" x14ac:dyDescent="0.2">
      <c r="A3778" s="6">
        <f>Database!$A5863</f>
        <v>27933</v>
      </c>
      <c r="B3778">
        <f>IF(VLOOKUP(Table7[[#This Row],[Date]],Database!$A:$C,MATCH($B$1,Database!$A$1:$C$1,),)=0,#N/A,VLOOKUP(Table7[[#This Row],[Date]],Database!$A:$C,MATCH($B$1,Database!$A$1:$C$1,),))</f>
        <v>7.81</v>
      </c>
      <c r="C3778">
        <f>IF(VLOOKUP(Table7[[#This Row],[Date]],Database!$A:$C,MATCH($C$1,Database!$A$1:$C$1,),)=0,#N/A,VLOOKUP(Table7[[#This Row],[Date]],Database!$A:$C,MATCH($C$1,Database!$A$1:$C$1,),))</f>
        <v>5.38</v>
      </c>
      <c r="D3778">
        <f>IFERROR(Table7[[#This Row],[United States 10y]]-Table7[[#This Row],[United States 3y]],#N/A)</f>
        <v>2.4299999999999997</v>
      </c>
    </row>
    <row r="3779" spans="1:4" x14ac:dyDescent="0.2">
      <c r="A3779" s="6">
        <f>Database!$A5864</f>
        <v>27934</v>
      </c>
      <c r="B3779">
        <f>IF(VLOOKUP(Table7[[#This Row],[Date]],Database!$A:$C,MATCH($B$1,Database!$A$1:$C$1,),)=0,#N/A,VLOOKUP(Table7[[#This Row],[Date]],Database!$A:$C,MATCH($B$1,Database!$A$1:$C$1,),))</f>
        <v>7.81</v>
      </c>
      <c r="C3779">
        <f>IF(VLOOKUP(Table7[[#This Row],[Date]],Database!$A:$C,MATCH($C$1,Database!$A$1:$C$1,),)=0,#N/A,VLOOKUP(Table7[[#This Row],[Date]],Database!$A:$C,MATCH($C$1,Database!$A$1:$C$1,),))</f>
        <v>5.33</v>
      </c>
      <c r="D3779">
        <f>IFERROR(Table7[[#This Row],[United States 10y]]-Table7[[#This Row],[United States 3y]],#N/A)</f>
        <v>2.4799999999999995</v>
      </c>
    </row>
    <row r="3780" spans="1:4" x14ac:dyDescent="0.2">
      <c r="A3780" s="6">
        <f>Database!$A5865</f>
        <v>27935</v>
      </c>
      <c r="B3780">
        <f>IF(VLOOKUP(Table7[[#This Row],[Date]],Database!$A:$C,MATCH($B$1,Database!$A$1:$C$1,),)=0,#N/A,VLOOKUP(Table7[[#This Row],[Date]],Database!$A:$C,MATCH($B$1,Database!$A$1:$C$1,),))</f>
        <v>7.81</v>
      </c>
      <c r="C3780">
        <f>IF(VLOOKUP(Table7[[#This Row],[Date]],Database!$A:$C,MATCH($C$1,Database!$A$1:$C$1,),)=0,#N/A,VLOOKUP(Table7[[#This Row],[Date]],Database!$A:$C,MATCH($C$1,Database!$A$1:$C$1,),))</f>
        <v>5.31</v>
      </c>
      <c r="D3780">
        <f>IFERROR(Table7[[#This Row],[United States 10y]]-Table7[[#This Row],[United States 3y]],#N/A)</f>
        <v>2.5</v>
      </c>
    </row>
    <row r="3781" spans="1:4" x14ac:dyDescent="0.2">
      <c r="A3781" s="6">
        <f>Database!$A5866</f>
        <v>27936</v>
      </c>
      <c r="B3781">
        <f>IF(VLOOKUP(Table7[[#This Row],[Date]],Database!$A:$C,MATCH($B$1,Database!$A$1:$C$1,),)=0,#N/A,VLOOKUP(Table7[[#This Row],[Date]],Database!$A:$C,MATCH($B$1,Database!$A$1:$C$1,),))</f>
        <v>7.83</v>
      </c>
      <c r="C3781">
        <f>IF(VLOOKUP(Table7[[#This Row],[Date]],Database!$A:$C,MATCH($C$1,Database!$A$1:$C$1,),)=0,#N/A,VLOOKUP(Table7[[#This Row],[Date]],Database!$A:$C,MATCH($C$1,Database!$A$1:$C$1,),))</f>
        <v>5.31</v>
      </c>
      <c r="D3781">
        <f>IFERROR(Table7[[#This Row],[United States 10y]]-Table7[[#This Row],[United States 3y]],#N/A)</f>
        <v>2.5200000000000005</v>
      </c>
    </row>
    <row r="3782" spans="1:4" x14ac:dyDescent="0.2">
      <c r="A3782" s="6">
        <f>Database!$A5867</f>
        <v>27939</v>
      </c>
      <c r="B3782">
        <f>IF(VLOOKUP(Table7[[#This Row],[Date]],Database!$A:$C,MATCH($B$1,Database!$A$1:$C$1,),)=0,#N/A,VLOOKUP(Table7[[#This Row],[Date]],Database!$A:$C,MATCH($B$1,Database!$A$1:$C$1,),))</f>
        <v>7.86</v>
      </c>
      <c r="C3782">
        <f>IF(VLOOKUP(Table7[[#This Row],[Date]],Database!$A:$C,MATCH($C$1,Database!$A$1:$C$1,),)=0,#N/A,VLOOKUP(Table7[[#This Row],[Date]],Database!$A:$C,MATCH($C$1,Database!$A$1:$C$1,),))</f>
        <v>5.35</v>
      </c>
      <c r="D3782">
        <f>IFERROR(Table7[[#This Row],[United States 10y]]-Table7[[#This Row],[United States 3y]],#N/A)</f>
        <v>2.5100000000000007</v>
      </c>
    </row>
    <row r="3783" spans="1:4" x14ac:dyDescent="0.2">
      <c r="A3783" s="6">
        <f>Database!$A5868</f>
        <v>27940</v>
      </c>
      <c r="B3783">
        <f>IF(VLOOKUP(Table7[[#This Row],[Date]],Database!$A:$C,MATCH($B$1,Database!$A$1:$C$1,),)=0,#N/A,VLOOKUP(Table7[[#This Row],[Date]],Database!$A:$C,MATCH($B$1,Database!$A$1:$C$1,),))</f>
        <v>7.86</v>
      </c>
      <c r="C3783">
        <f>IF(VLOOKUP(Table7[[#This Row],[Date]],Database!$A:$C,MATCH($C$1,Database!$A$1:$C$1,),)=0,#N/A,VLOOKUP(Table7[[#This Row],[Date]],Database!$A:$C,MATCH($C$1,Database!$A$1:$C$1,),))</f>
        <v>5.37</v>
      </c>
      <c r="D3783">
        <f>IFERROR(Table7[[#This Row],[United States 10y]]-Table7[[#This Row],[United States 3y]],#N/A)</f>
        <v>2.4900000000000002</v>
      </c>
    </row>
    <row r="3784" spans="1:4" x14ac:dyDescent="0.2">
      <c r="A3784" s="6">
        <f>Database!$A5869</f>
        <v>27941</v>
      </c>
      <c r="B3784">
        <f>IF(VLOOKUP(Table7[[#This Row],[Date]],Database!$A:$C,MATCH($B$1,Database!$A$1:$C$1,),)=0,#N/A,VLOOKUP(Table7[[#This Row],[Date]],Database!$A:$C,MATCH($B$1,Database!$A$1:$C$1,),))</f>
        <v>7.86</v>
      </c>
      <c r="C3784">
        <f>IF(VLOOKUP(Table7[[#This Row],[Date]],Database!$A:$C,MATCH($C$1,Database!$A$1:$C$1,),)=0,#N/A,VLOOKUP(Table7[[#This Row],[Date]],Database!$A:$C,MATCH($C$1,Database!$A$1:$C$1,),))</f>
        <v>5.37</v>
      </c>
      <c r="D3784">
        <f>IFERROR(Table7[[#This Row],[United States 10y]]-Table7[[#This Row],[United States 3y]],#N/A)</f>
        <v>2.4900000000000002</v>
      </c>
    </row>
    <row r="3785" spans="1:4" x14ac:dyDescent="0.2">
      <c r="A3785" s="6">
        <f>Database!$A5870</f>
        <v>27942</v>
      </c>
      <c r="B3785">
        <f>IF(VLOOKUP(Table7[[#This Row],[Date]],Database!$A:$C,MATCH($B$1,Database!$A$1:$C$1,),)=0,#N/A,VLOOKUP(Table7[[#This Row],[Date]],Database!$A:$C,MATCH($B$1,Database!$A$1:$C$1,),))</f>
        <v>7.88</v>
      </c>
      <c r="C3785">
        <f>IF(VLOOKUP(Table7[[#This Row],[Date]],Database!$A:$C,MATCH($C$1,Database!$A$1:$C$1,),)=0,#N/A,VLOOKUP(Table7[[#This Row],[Date]],Database!$A:$C,MATCH($C$1,Database!$A$1:$C$1,),))</f>
        <v>5.36</v>
      </c>
      <c r="D3785">
        <f>IFERROR(Table7[[#This Row],[United States 10y]]-Table7[[#This Row],[United States 3y]],#N/A)</f>
        <v>2.5199999999999996</v>
      </c>
    </row>
    <row r="3786" spans="1:4" x14ac:dyDescent="0.2">
      <c r="A3786" s="6">
        <f>Database!$A5871</f>
        <v>27943</v>
      </c>
      <c r="B3786">
        <f>IF(VLOOKUP(Table7[[#This Row],[Date]],Database!$A:$C,MATCH($B$1,Database!$A$1:$C$1,),)=0,#N/A,VLOOKUP(Table7[[#This Row],[Date]],Database!$A:$C,MATCH($B$1,Database!$A$1:$C$1,),))</f>
        <v>7.84</v>
      </c>
      <c r="C3786">
        <f>IF(VLOOKUP(Table7[[#This Row],[Date]],Database!$A:$C,MATCH($C$1,Database!$A$1:$C$1,),)=0,#N/A,VLOOKUP(Table7[[#This Row],[Date]],Database!$A:$C,MATCH($C$1,Database!$A$1:$C$1,),))</f>
        <v>5.35</v>
      </c>
      <c r="D3786">
        <f>IFERROR(Table7[[#This Row],[United States 10y]]-Table7[[#This Row],[United States 3y]],#N/A)</f>
        <v>2.4900000000000002</v>
      </c>
    </row>
    <row r="3787" spans="1:4" x14ac:dyDescent="0.2">
      <c r="A3787" s="6">
        <f>Database!$A5872</f>
        <v>27946</v>
      </c>
      <c r="B3787" t="e">
        <f>IF(VLOOKUP(Table7[[#This Row],[Date]],Database!$A:$C,MATCH($B$1,Database!$A$1:$C$1,),)=0,#N/A,VLOOKUP(Table7[[#This Row],[Date]],Database!$A:$C,MATCH($B$1,Database!$A$1:$C$1,),))</f>
        <v>#N/A</v>
      </c>
      <c r="C3787" t="e">
        <f>IF(VLOOKUP(Table7[[#This Row],[Date]],Database!$A:$C,MATCH($C$1,Database!$A$1:$C$1,),)=0,#N/A,VLOOKUP(Table7[[#This Row],[Date]],Database!$A:$C,MATCH($C$1,Database!$A$1:$C$1,),))</f>
        <v>#N/A</v>
      </c>
      <c r="D3787" t="e">
        <f>IFERROR(Table7[[#This Row],[United States 10y]]-Table7[[#This Row],[United States 3y]],#N/A)</f>
        <v>#N/A</v>
      </c>
    </row>
    <row r="3788" spans="1:4" x14ac:dyDescent="0.2">
      <c r="A3788" s="6">
        <f>Database!$A5873</f>
        <v>27947</v>
      </c>
      <c r="B3788">
        <f>IF(VLOOKUP(Table7[[#This Row],[Date]],Database!$A:$C,MATCH($B$1,Database!$A$1:$C$1,),)=0,#N/A,VLOOKUP(Table7[[#This Row],[Date]],Database!$A:$C,MATCH($B$1,Database!$A$1:$C$1,),))</f>
        <v>7.82</v>
      </c>
      <c r="C3788">
        <f>IF(VLOOKUP(Table7[[#This Row],[Date]],Database!$A:$C,MATCH($C$1,Database!$A$1:$C$1,),)=0,#N/A,VLOOKUP(Table7[[#This Row],[Date]],Database!$A:$C,MATCH($C$1,Database!$A$1:$C$1,),))</f>
        <v>5.39</v>
      </c>
      <c r="D3788">
        <f>IFERROR(Table7[[#This Row],[United States 10y]]-Table7[[#This Row],[United States 3y]],#N/A)</f>
        <v>2.4300000000000006</v>
      </c>
    </row>
    <row r="3789" spans="1:4" x14ac:dyDescent="0.2">
      <c r="A3789" s="6">
        <f>Database!$A5874</f>
        <v>27948</v>
      </c>
      <c r="B3789">
        <f>IF(VLOOKUP(Table7[[#This Row],[Date]],Database!$A:$C,MATCH($B$1,Database!$A$1:$C$1,),)=0,#N/A,VLOOKUP(Table7[[#This Row],[Date]],Database!$A:$C,MATCH($B$1,Database!$A$1:$C$1,),))</f>
        <v>7.84</v>
      </c>
      <c r="C3789">
        <f>IF(VLOOKUP(Table7[[#This Row],[Date]],Database!$A:$C,MATCH($C$1,Database!$A$1:$C$1,),)=0,#N/A,VLOOKUP(Table7[[#This Row],[Date]],Database!$A:$C,MATCH($C$1,Database!$A$1:$C$1,),))</f>
        <v>5.4</v>
      </c>
      <c r="D3789">
        <f>IFERROR(Table7[[#This Row],[United States 10y]]-Table7[[#This Row],[United States 3y]],#N/A)</f>
        <v>2.4399999999999995</v>
      </c>
    </row>
    <row r="3790" spans="1:4" x14ac:dyDescent="0.2">
      <c r="A3790" s="6">
        <f>Database!$A5875</f>
        <v>27949</v>
      </c>
      <c r="B3790">
        <f>IF(VLOOKUP(Table7[[#This Row],[Date]],Database!$A:$C,MATCH($B$1,Database!$A$1:$C$1,),)=0,#N/A,VLOOKUP(Table7[[#This Row],[Date]],Database!$A:$C,MATCH($B$1,Database!$A$1:$C$1,),))</f>
        <v>7.82</v>
      </c>
      <c r="C3790">
        <f>IF(VLOOKUP(Table7[[#This Row],[Date]],Database!$A:$C,MATCH($C$1,Database!$A$1:$C$1,),)=0,#N/A,VLOOKUP(Table7[[#This Row],[Date]],Database!$A:$C,MATCH($C$1,Database!$A$1:$C$1,),))</f>
        <v>5.33</v>
      </c>
      <c r="D3790">
        <f>IFERROR(Table7[[#This Row],[United States 10y]]-Table7[[#This Row],[United States 3y]],#N/A)</f>
        <v>2.4900000000000002</v>
      </c>
    </row>
    <row r="3791" spans="1:4" x14ac:dyDescent="0.2">
      <c r="A3791" s="6">
        <f>Database!$A5876</f>
        <v>27950</v>
      </c>
      <c r="B3791">
        <f>IF(VLOOKUP(Table7[[#This Row],[Date]],Database!$A:$C,MATCH($B$1,Database!$A$1:$C$1,),)=0,#N/A,VLOOKUP(Table7[[#This Row],[Date]],Database!$A:$C,MATCH($B$1,Database!$A$1:$C$1,),))</f>
        <v>7.78</v>
      </c>
      <c r="C3791">
        <f>IF(VLOOKUP(Table7[[#This Row],[Date]],Database!$A:$C,MATCH($C$1,Database!$A$1:$C$1,),)=0,#N/A,VLOOKUP(Table7[[#This Row],[Date]],Database!$A:$C,MATCH($C$1,Database!$A$1:$C$1,),))</f>
        <v>5.25</v>
      </c>
      <c r="D3791">
        <f>IFERROR(Table7[[#This Row],[United States 10y]]-Table7[[#This Row],[United States 3y]],#N/A)</f>
        <v>2.5300000000000002</v>
      </c>
    </row>
    <row r="3792" spans="1:4" x14ac:dyDescent="0.2">
      <c r="A3792" s="6">
        <f>Database!$A5877</f>
        <v>27953</v>
      </c>
      <c r="B3792">
        <f>IF(VLOOKUP(Table7[[#This Row],[Date]],Database!$A:$C,MATCH($B$1,Database!$A$1:$C$1,),)=0,#N/A,VLOOKUP(Table7[[#This Row],[Date]],Database!$A:$C,MATCH($B$1,Database!$A$1:$C$1,),))</f>
        <v>7.76</v>
      </c>
      <c r="C3792">
        <f>IF(VLOOKUP(Table7[[#This Row],[Date]],Database!$A:$C,MATCH($C$1,Database!$A$1:$C$1,),)=0,#N/A,VLOOKUP(Table7[[#This Row],[Date]],Database!$A:$C,MATCH($C$1,Database!$A$1:$C$1,),))</f>
        <v>5.16</v>
      </c>
      <c r="D3792">
        <f>IFERROR(Table7[[#This Row],[United States 10y]]-Table7[[#This Row],[United States 3y]],#N/A)</f>
        <v>2.5999999999999996</v>
      </c>
    </row>
    <row r="3793" spans="1:4" x14ac:dyDescent="0.2">
      <c r="A3793" s="6">
        <f>Database!$A5878</f>
        <v>27954</v>
      </c>
      <c r="B3793">
        <f>IF(VLOOKUP(Table7[[#This Row],[Date]],Database!$A:$C,MATCH($B$1,Database!$A$1:$C$1,),)=0,#N/A,VLOOKUP(Table7[[#This Row],[Date]],Database!$A:$C,MATCH($B$1,Database!$A$1:$C$1,),))</f>
        <v>7.77</v>
      </c>
      <c r="C3793">
        <f>IF(VLOOKUP(Table7[[#This Row],[Date]],Database!$A:$C,MATCH($C$1,Database!$A$1:$C$1,),)=0,#N/A,VLOOKUP(Table7[[#This Row],[Date]],Database!$A:$C,MATCH($C$1,Database!$A$1:$C$1,),))</f>
        <v>5.15</v>
      </c>
      <c r="D3793">
        <f>IFERROR(Table7[[#This Row],[United States 10y]]-Table7[[#This Row],[United States 3y]],#N/A)</f>
        <v>2.6199999999999992</v>
      </c>
    </row>
    <row r="3794" spans="1:4" x14ac:dyDescent="0.2">
      <c r="A3794" s="6">
        <f>Database!$A5879</f>
        <v>27955</v>
      </c>
      <c r="B3794">
        <f>IF(VLOOKUP(Table7[[#This Row],[Date]],Database!$A:$C,MATCH($B$1,Database!$A$1:$C$1,),)=0,#N/A,VLOOKUP(Table7[[#This Row],[Date]],Database!$A:$C,MATCH($B$1,Database!$A$1:$C$1,),))</f>
        <v>7.79</v>
      </c>
      <c r="C3794">
        <f>IF(VLOOKUP(Table7[[#This Row],[Date]],Database!$A:$C,MATCH($C$1,Database!$A$1:$C$1,),)=0,#N/A,VLOOKUP(Table7[[#This Row],[Date]],Database!$A:$C,MATCH($C$1,Database!$A$1:$C$1,),))</f>
        <v>5.15</v>
      </c>
      <c r="D3794">
        <f>IFERROR(Table7[[#This Row],[United States 10y]]-Table7[[#This Row],[United States 3y]],#N/A)</f>
        <v>2.6399999999999997</v>
      </c>
    </row>
    <row r="3795" spans="1:4" x14ac:dyDescent="0.2">
      <c r="A3795" s="6">
        <f>Database!$A5880</f>
        <v>27956</v>
      </c>
      <c r="B3795">
        <f>IF(VLOOKUP(Table7[[#This Row],[Date]],Database!$A:$C,MATCH($B$1,Database!$A$1:$C$1,),)=0,#N/A,VLOOKUP(Table7[[#This Row],[Date]],Database!$A:$C,MATCH($B$1,Database!$A$1:$C$1,),))</f>
        <v>7.77</v>
      </c>
      <c r="C3795">
        <f>IF(VLOOKUP(Table7[[#This Row],[Date]],Database!$A:$C,MATCH($C$1,Database!$A$1:$C$1,),)=0,#N/A,VLOOKUP(Table7[[#This Row],[Date]],Database!$A:$C,MATCH($C$1,Database!$A$1:$C$1,),))</f>
        <v>5.1100000000000003</v>
      </c>
      <c r="D3795">
        <f>IFERROR(Table7[[#This Row],[United States 10y]]-Table7[[#This Row],[United States 3y]],#N/A)</f>
        <v>2.6599999999999993</v>
      </c>
    </row>
    <row r="3796" spans="1:4" x14ac:dyDescent="0.2">
      <c r="A3796" s="6">
        <f>Database!$A5881</f>
        <v>27957</v>
      </c>
      <c r="B3796">
        <f>IF(VLOOKUP(Table7[[#This Row],[Date]],Database!$A:$C,MATCH($B$1,Database!$A$1:$C$1,),)=0,#N/A,VLOOKUP(Table7[[#This Row],[Date]],Database!$A:$C,MATCH($B$1,Database!$A$1:$C$1,),))</f>
        <v>7.83</v>
      </c>
      <c r="C3796">
        <f>IF(VLOOKUP(Table7[[#This Row],[Date]],Database!$A:$C,MATCH($C$1,Database!$A$1:$C$1,),)=0,#N/A,VLOOKUP(Table7[[#This Row],[Date]],Database!$A:$C,MATCH($C$1,Database!$A$1:$C$1,),))</f>
        <v>5.2</v>
      </c>
      <c r="D3796">
        <f>IFERROR(Table7[[#This Row],[United States 10y]]-Table7[[#This Row],[United States 3y]],#N/A)</f>
        <v>2.63</v>
      </c>
    </row>
    <row r="3797" spans="1:4" x14ac:dyDescent="0.2">
      <c r="A3797" s="6">
        <f>Database!$A5882</f>
        <v>27960</v>
      </c>
      <c r="B3797">
        <f>IF(VLOOKUP(Table7[[#This Row],[Date]],Database!$A:$C,MATCH($B$1,Database!$A$1:$C$1,),)=0,#N/A,VLOOKUP(Table7[[#This Row],[Date]],Database!$A:$C,MATCH($B$1,Database!$A$1:$C$1,),))</f>
        <v>7.86</v>
      </c>
      <c r="C3797">
        <f>IF(VLOOKUP(Table7[[#This Row],[Date]],Database!$A:$C,MATCH($C$1,Database!$A$1:$C$1,),)=0,#N/A,VLOOKUP(Table7[[#This Row],[Date]],Database!$A:$C,MATCH($C$1,Database!$A$1:$C$1,),))</f>
        <v>5.23</v>
      </c>
      <c r="D3797">
        <f>IFERROR(Table7[[#This Row],[United States 10y]]-Table7[[#This Row],[United States 3y]],#N/A)</f>
        <v>2.63</v>
      </c>
    </row>
    <row r="3798" spans="1:4" x14ac:dyDescent="0.2">
      <c r="A3798" s="6">
        <f>Database!$A5883</f>
        <v>27961</v>
      </c>
      <c r="B3798">
        <f>IF(VLOOKUP(Table7[[#This Row],[Date]],Database!$A:$C,MATCH($B$1,Database!$A$1:$C$1,),)=0,#N/A,VLOOKUP(Table7[[#This Row],[Date]],Database!$A:$C,MATCH($B$1,Database!$A$1:$C$1,),))</f>
        <v>7.87</v>
      </c>
      <c r="C3798">
        <f>IF(VLOOKUP(Table7[[#This Row],[Date]],Database!$A:$C,MATCH($C$1,Database!$A$1:$C$1,),)=0,#N/A,VLOOKUP(Table7[[#This Row],[Date]],Database!$A:$C,MATCH($C$1,Database!$A$1:$C$1,),))</f>
        <v>5.24</v>
      </c>
      <c r="D3798">
        <f>IFERROR(Table7[[#This Row],[United States 10y]]-Table7[[#This Row],[United States 3y]],#N/A)</f>
        <v>2.63</v>
      </c>
    </row>
    <row r="3799" spans="1:4" x14ac:dyDescent="0.2">
      <c r="A3799" s="6">
        <f>Database!$A5884</f>
        <v>27962</v>
      </c>
      <c r="B3799">
        <f>IF(VLOOKUP(Table7[[#This Row],[Date]],Database!$A:$C,MATCH($B$1,Database!$A$1:$C$1,),)=0,#N/A,VLOOKUP(Table7[[#This Row],[Date]],Database!$A:$C,MATCH($B$1,Database!$A$1:$C$1,),))</f>
        <v>7.86</v>
      </c>
      <c r="C3799">
        <f>IF(VLOOKUP(Table7[[#This Row],[Date]],Database!$A:$C,MATCH($C$1,Database!$A$1:$C$1,),)=0,#N/A,VLOOKUP(Table7[[#This Row],[Date]],Database!$A:$C,MATCH($C$1,Database!$A$1:$C$1,),))</f>
        <v>5.23</v>
      </c>
      <c r="D3799">
        <f>IFERROR(Table7[[#This Row],[United States 10y]]-Table7[[#This Row],[United States 3y]],#N/A)</f>
        <v>2.63</v>
      </c>
    </row>
    <row r="3800" spans="1:4" x14ac:dyDescent="0.2">
      <c r="A3800" s="6">
        <f>Database!$A5885</f>
        <v>27963</v>
      </c>
      <c r="B3800">
        <f>IF(VLOOKUP(Table7[[#This Row],[Date]],Database!$A:$C,MATCH($B$1,Database!$A$1:$C$1,),)=0,#N/A,VLOOKUP(Table7[[#This Row],[Date]],Database!$A:$C,MATCH($B$1,Database!$A$1:$C$1,),))</f>
        <v>7.86</v>
      </c>
      <c r="C3800">
        <f>IF(VLOOKUP(Table7[[#This Row],[Date]],Database!$A:$C,MATCH($C$1,Database!$A$1:$C$1,),)=0,#N/A,VLOOKUP(Table7[[#This Row],[Date]],Database!$A:$C,MATCH($C$1,Database!$A$1:$C$1,),))</f>
        <v>5.23</v>
      </c>
      <c r="D3800">
        <f>IFERROR(Table7[[#This Row],[United States 10y]]-Table7[[#This Row],[United States 3y]],#N/A)</f>
        <v>2.63</v>
      </c>
    </row>
    <row r="3801" spans="1:4" x14ac:dyDescent="0.2">
      <c r="A3801" s="6">
        <f>Database!$A5886</f>
        <v>27964</v>
      </c>
      <c r="B3801">
        <f>IF(VLOOKUP(Table7[[#This Row],[Date]],Database!$A:$C,MATCH($B$1,Database!$A$1:$C$1,),)=0,#N/A,VLOOKUP(Table7[[#This Row],[Date]],Database!$A:$C,MATCH($B$1,Database!$A$1:$C$1,),))</f>
        <v>7.84</v>
      </c>
      <c r="C3801">
        <f>IF(VLOOKUP(Table7[[#This Row],[Date]],Database!$A:$C,MATCH($C$1,Database!$A$1:$C$1,),)=0,#N/A,VLOOKUP(Table7[[#This Row],[Date]],Database!$A:$C,MATCH($C$1,Database!$A$1:$C$1,),))</f>
        <v>5.21</v>
      </c>
      <c r="D3801">
        <f>IFERROR(Table7[[#This Row],[United States 10y]]-Table7[[#This Row],[United States 3y]],#N/A)</f>
        <v>2.63</v>
      </c>
    </row>
    <row r="3802" spans="1:4" x14ac:dyDescent="0.2">
      <c r="A3802" s="6">
        <f>Database!$A5887</f>
        <v>27967</v>
      </c>
      <c r="B3802">
        <f>IF(VLOOKUP(Table7[[#This Row],[Date]],Database!$A:$C,MATCH($B$1,Database!$A$1:$C$1,),)=0,#N/A,VLOOKUP(Table7[[#This Row],[Date]],Database!$A:$C,MATCH($B$1,Database!$A$1:$C$1,),))</f>
        <v>7.87</v>
      </c>
      <c r="C3802">
        <f>IF(VLOOKUP(Table7[[#This Row],[Date]],Database!$A:$C,MATCH($C$1,Database!$A$1:$C$1,),)=0,#N/A,VLOOKUP(Table7[[#This Row],[Date]],Database!$A:$C,MATCH($C$1,Database!$A$1:$C$1,),))</f>
        <v>5.19</v>
      </c>
      <c r="D3802">
        <f>IFERROR(Table7[[#This Row],[United States 10y]]-Table7[[#This Row],[United States 3y]],#N/A)</f>
        <v>2.6799999999999997</v>
      </c>
    </row>
    <row r="3803" spans="1:4" x14ac:dyDescent="0.2">
      <c r="A3803" s="6">
        <f>Database!$A5888</f>
        <v>27968</v>
      </c>
      <c r="B3803">
        <f>IF(VLOOKUP(Table7[[#This Row],[Date]],Database!$A:$C,MATCH($B$1,Database!$A$1:$C$1,),)=0,#N/A,VLOOKUP(Table7[[#This Row],[Date]],Database!$A:$C,MATCH($B$1,Database!$A$1:$C$1,),))</f>
        <v>7.85</v>
      </c>
      <c r="C3803">
        <f>IF(VLOOKUP(Table7[[#This Row],[Date]],Database!$A:$C,MATCH($C$1,Database!$A$1:$C$1,),)=0,#N/A,VLOOKUP(Table7[[#This Row],[Date]],Database!$A:$C,MATCH($C$1,Database!$A$1:$C$1,),))</f>
        <v>5.15</v>
      </c>
      <c r="D3803">
        <f>IFERROR(Table7[[#This Row],[United States 10y]]-Table7[[#This Row],[United States 3y]],#N/A)</f>
        <v>2.6999999999999993</v>
      </c>
    </row>
    <row r="3804" spans="1:4" x14ac:dyDescent="0.2">
      <c r="A3804" s="6">
        <f>Database!$A5889</f>
        <v>27969</v>
      </c>
      <c r="B3804">
        <f>IF(VLOOKUP(Table7[[#This Row],[Date]],Database!$A:$C,MATCH($B$1,Database!$A$1:$C$1,),)=0,#N/A,VLOOKUP(Table7[[#This Row],[Date]],Database!$A:$C,MATCH($B$1,Database!$A$1:$C$1,),))</f>
        <v>7.85</v>
      </c>
      <c r="C3804">
        <f>IF(VLOOKUP(Table7[[#This Row],[Date]],Database!$A:$C,MATCH($C$1,Database!$A$1:$C$1,),)=0,#N/A,VLOOKUP(Table7[[#This Row],[Date]],Database!$A:$C,MATCH($C$1,Database!$A$1:$C$1,),))</f>
        <v>5.17</v>
      </c>
      <c r="D3804">
        <f>IFERROR(Table7[[#This Row],[United States 10y]]-Table7[[#This Row],[United States 3y]],#N/A)</f>
        <v>2.6799999999999997</v>
      </c>
    </row>
    <row r="3805" spans="1:4" x14ac:dyDescent="0.2">
      <c r="A3805" s="6">
        <f>Database!$A5890</f>
        <v>27970</v>
      </c>
      <c r="B3805">
        <f>IF(VLOOKUP(Table7[[#This Row],[Date]],Database!$A:$C,MATCH($B$1,Database!$A$1:$C$1,),)=0,#N/A,VLOOKUP(Table7[[#This Row],[Date]],Database!$A:$C,MATCH($B$1,Database!$A$1:$C$1,),))</f>
        <v>7.85</v>
      </c>
      <c r="C3805">
        <f>IF(VLOOKUP(Table7[[#This Row],[Date]],Database!$A:$C,MATCH($C$1,Database!$A$1:$C$1,),)=0,#N/A,VLOOKUP(Table7[[#This Row],[Date]],Database!$A:$C,MATCH($C$1,Database!$A$1:$C$1,),))</f>
        <v>5.16</v>
      </c>
      <c r="D3805">
        <f>IFERROR(Table7[[#This Row],[United States 10y]]-Table7[[#This Row],[United States 3y]],#N/A)</f>
        <v>2.6899999999999995</v>
      </c>
    </row>
    <row r="3806" spans="1:4" x14ac:dyDescent="0.2">
      <c r="A3806" s="6">
        <f>Database!$A5891</f>
        <v>27971</v>
      </c>
      <c r="B3806">
        <f>IF(VLOOKUP(Table7[[#This Row],[Date]],Database!$A:$C,MATCH($B$1,Database!$A$1:$C$1,),)=0,#N/A,VLOOKUP(Table7[[#This Row],[Date]],Database!$A:$C,MATCH($B$1,Database!$A$1:$C$1,),))</f>
        <v>7.86</v>
      </c>
      <c r="C3806">
        <f>IF(VLOOKUP(Table7[[#This Row],[Date]],Database!$A:$C,MATCH($C$1,Database!$A$1:$C$1,),)=0,#N/A,VLOOKUP(Table7[[#This Row],[Date]],Database!$A:$C,MATCH($C$1,Database!$A$1:$C$1,),))</f>
        <v>5.17</v>
      </c>
      <c r="D3806">
        <f>IFERROR(Table7[[#This Row],[United States 10y]]-Table7[[#This Row],[United States 3y]],#N/A)</f>
        <v>2.6900000000000004</v>
      </c>
    </row>
    <row r="3807" spans="1:4" x14ac:dyDescent="0.2">
      <c r="A3807" s="6">
        <f>Database!$A5892</f>
        <v>27974</v>
      </c>
      <c r="B3807">
        <f>IF(VLOOKUP(Table7[[#This Row],[Date]],Database!$A:$C,MATCH($B$1,Database!$A$1:$C$1,),)=0,#N/A,VLOOKUP(Table7[[#This Row],[Date]],Database!$A:$C,MATCH($B$1,Database!$A$1:$C$1,),))</f>
        <v>7.85</v>
      </c>
      <c r="C3807">
        <f>IF(VLOOKUP(Table7[[#This Row],[Date]],Database!$A:$C,MATCH($C$1,Database!$A$1:$C$1,),)=0,#N/A,VLOOKUP(Table7[[#This Row],[Date]],Database!$A:$C,MATCH($C$1,Database!$A$1:$C$1,),))</f>
        <v>5.1100000000000003</v>
      </c>
      <c r="D3807">
        <f>IFERROR(Table7[[#This Row],[United States 10y]]-Table7[[#This Row],[United States 3y]],#N/A)</f>
        <v>2.7399999999999993</v>
      </c>
    </row>
    <row r="3808" spans="1:4" x14ac:dyDescent="0.2">
      <c r="A3808" s="6">
        <f>Database!$A5893</f>
        <v>27975</v>
      </c>
      <c r="B3808">
        <f>IF(VLOOKUP(Table7[[#This Row],[Date]],Database!$A:$C,MATCH($B$1,Database!$A$1:$C$1,),)=0,#N/A,VLOOKUP(Table7[[#This Row],[Date]],Database!$A:$C,MATCH($B$1,Database!$A$1:$C$1,),))</f>
        <v>7.82</v>
      </c>
      <c r="C3808">
        <f>IF(VLOOKUP(Table7[[#This Row],[Date]],Database!$A:$C,MATCH($C$1,Database!$A$1:$C$1,),)=0,#N/A,VLOOKUP(Table7[[#This Row],[Date]],Database!$A:$C,MATCH($C$1,Database!$A$1:$C$1,),))</f>
        <v>5.14</v>
      </c>
      <c r="D3808">
        <f>IFERROR(Table7[[#This Row],[United States 10y]]-Table7[[#This Row],[United States 3y]],#N/A)</f>
        <v>2.6800000000000006</v>
      </c>
    </row>
    <row r="3809" spans="1:4" x14ac:dyDescent="0.2">
      <c r="A3809" s="6">
        <f>Database!$A5894</f>
        <v>27976</v>
      </c>
      <c r="B3809">
        <f>IF(VLOOKUP(Table7[[#This Row],[Date]],Database!$A:$C,MATCH($B$1,Database!$A$1:$C$1,),)=0,#N/A,VLOOKUP(Table7[[#This Row],[Date]],Database!$A:$C,MATCH($B$1,Database!$A$1:$C$1,),))</f>
        <v>7.81</v>
      </c>
      <c r="C3809">
        <f>IF(VLOOKUP(Table7[[#This Row],[Date]],Database!$A:$C,MATCH($C$1,Database!$A$1:$C$1,),)=0,#N/A,VLOOKUP(Table7[[#This Row],[Date]],Database!$A:$C,MATCH($C$1,Database!$A$1:$C$1,),))</f>
        <v>5.19</v>
      </c>
      <c r="D3809">
        <f>IFERROR(Table7[[#This Row],[United States 10y]]-Table7[[#This Row],[United States 3y]],#N/A)</f>
        <v>2.6199999999999992</v>
      </c>
    </row>
    <row r="3810" spans="1:4" x14ac:dyDescent="0.2">
      <c r="A3810" s="6">
        <f>Database!$A5895</f>
        <v>27977</v>
      </c>
      <c r="B3810">
        <f>IF(VLOOKUP(Table7[[#This Row],[Date]],Database!$A:$C,MATCH($B$1,Database!$A$1:$C$1,),)=0,#N/A,VLOOKUP(Table7[[#This Row],[Date]],Database!$A:$C,MATCH($B$1,Database!$A$1:$C$1,),))</f>
        <v>7.82</v>
      </c>
      <c r="C3810">
        <f>IF(VLOOKUP(Table7[[#This Row],[Date]],Database!$A:$C,MATCH($C$1,Database!$A$1:$C$1,),)=0,#N/A,VLOOKUP(Table7[[#This Row],[Date]],Database!$A:$C,MATCH($C$1,Database!$A$1:$C$1,),))</f>
        <v>5.19</v>
      </c>
      <c r="D3810">
        <f>IFERROR(Table7[[#This Row],[United States 10y]]-Table7[[#This Row],[United States 3y]],#N/A)</f>
        <v>2.63</v>
      </c>
    </row>
    <row r="3811" spans="1:4" x14ac:dyDescent="0.2">
      <c r="A3811" s="6">
        <f>Database!$A5896</f>
        <v>27978</v>
      </c>
      <c r="B3811">
        <f>IF(VLOOKUP(Table7[[#This Row],[Date]],Database!$A:$C,MATCH($B$1,Database!$A$1:$C$1,),)=0,#N/A,VLOOKUP(Table7[[#This Row],[Date]],Database!$A:$C,MATCH($B$1,Database!$A$1:$C$1,),))</f>
        <v>7.84</v>
      </c>
      <c r="C3811">
        <f>IF(VLOOKUP(Table7[[#This Row],[Date]],Database!$A:$C,MATCH($C$1,Database!$A$1:$C$1,),)=0,#N/A,VLOOKUP(Table7[[#This Row],[Date]],Database!$A:$C,MATCH($C$1,Database!$A$1:$C$1,),))</f>
        <v>5.18</v>
      </c>
      <c r="D3811">
        <f>IFERROR(Table7[[#This Row],[United States 10y]]-Table7[[#This Row],[United States 3y]],#N/A)</f>
        <v>2.66</v>
      </c>
    </row>
    <row r="3812" spans="1:4" x14ac:dyDescent="0.2">
      <c r="A3812" s="6">
        <f>Database!$A5897</f>
        <v>27981</v>
      </c>
      <c r="B3812">
        <f>IF(VLOOKUP(Table7[[#This Row],[Date]],Database!$A:$C,MATCH($B$1,Database!$A$1:$C$1,),)=0,#N/A,VLOOKUP(Table7[[#This Row],[Date]],Database!$A:$C,MATCH($B$1,Database!$A$1:$C$1,),))</f>
        <v>7.84</v>
      </c>
      <c r="C3812">
        <f>IF(VLOOKUP(Table7[[#This Row],[Date]],Database!$A:$C,MATCH($C$1,Database!$A$1:$C$1,),)=0,#N/A,VLOOKUP(Table7[[#This Row],[Date]],Database!$A:$C,MATCH($C$1,Database!$A$1:$C$1,),))</f>
        <v>5.18</v>
      </c>
      <c r="D3812">
        <f>IFERROR(Table7[[#This Row],[United States 10y]]-Table7[[#This Row],[United States 3y]],#N/A)</f>
        <v>2.66</v>
      </c>
    </row>
    <row r="3813" spans="1:4" x14ac:dyDescent="0.2">
      <c r="A3813" s="6">
        <f>Database!$A5898</f>
        <v>27982</v>
      </c>
      <c r="B3813">
        <f>IF(VLOOKUP(Table7[[#This Row],[Date]],Database!$A:$C,MATCH($B$1,Database!$A$1:$C$1,),)=0,#N/A,VLOOKUP(Table7[[#This Row],[Date]],Database!$A:$C,MATCH($B$1,Database!$A$1:$C$1,),))</f>
        <v>7.84</v>
      </c>
      <c r="C3813">
        <f>IF(VLOOKUP(Table7[[#This Row],[Date]],Database!$A:$C,MATCH($C$1,Database!$A$1:$C$1,),)=0,#N/A,VLOOKUP(Table7[[#This Row],[Date]],Database!$A:$C,MATCH($C$1,Database!$A$1:$C$1,),))</f>
        <v>5.18</v>
      </c>
      <c r="D3813">
        <f>IFERROR(Table7[[#This Row],[United States 10y]]-Table7[[#This Row],[United States 3y]],#N/A)</f>
        <v>2.66</v>
      </c>
    </row>
    <row r="3814" spans="1:4" x14ac:dyDescent="0.2">
      <c r="A3814" s="6">
        <f>Database!$A5899</f>
        <v>27983</v>
      </c>
      <c r="B3814">
        <f>IF(VLOOKUP(Table7[[#This Row],[Date]],Database!$A:$C,MATCH($B$1,Database!$A$1:$C$1,),)=0,#N/A,VLOOKUP(Table7[[#This Row],[Date]],Database!$A:$C,MATCH($B$1,Database!$A$1:$C$1,),))</f>
        <v>7.82</v>
      </c>
      <c r="C3814">
        <f>IF(VLOOKUP(Table7[[#This Row],[Date]],Database!$A:$C,MATCH($C$1,Database!$A$1:$C$1,),)=0,#N/A,VLOOKUP(Table7[[#This Row],[Date]],Database!$A:$C,MATCH($C$1,Database!$A$1:$C$1,),))</f>
        <v>5.17</v>
      </c>
      <c r="D3814">
        <f>IFERROR(Table7[[#This Row],[United States 10y]]-Table7[[#This Row],[United States 3y]],#N/A)</f>
        <v>2.6500000000000004</v>
      </c>
    </row>
    <row r="3815" spans="1:4" x14ac:dyDescent="0.2">
      <c r="A3815" s="6">
        <f>Database!$A5900</f>
        <v>27984</v>
      </c>
      <c r="B3815">
        <f>IF(VLOOKUP(Table7[[#This Row],[Date]],Database!$A:$C,MATCH($B$1,Database!$A$1:$C$1,),)=0,#N/A,VLOOKUP(Table7[[#This Row],[Date]],Database!$A:$C,MATCH($B$1,Database!$A$1:$C$1,),))</f>
        <v>7.81</v>
      </c>
      <c r="C3815">
        <f>IF(VLOOKUP(Table7[[#This Row],[Date]],Database!$A:$C,MATCH($C$1,Database!$A$1:$C$1,),)=0,#N/A,VLOOKUP(Table7[[#This Row],[Date]],Database!$A:$C,MATCH($C$1,Database!$A$1:$C$1,),))</f>
        <v>5.16</v>
      </c>
      <c r="D3815">
        <f>IFERROR(Table7[[#This Row],[United States 10y]]-Table7[[#This Row],[United States 3y]],#N/A)</f>
        <v>2.6499999999999995</v>
      </c>
    </row>
    <row r="3816" spans="1:4" x14ac:dyDescent="0.2">
      <c r="A3816" s="6">
        <f>Database!$A5901</f>
        <v>27985</v>
      </c>
      <c r="B3816">
        <f>IF(VLOOKUP(Table7[[#This Row],[Date]],Database!$A:$C,MATCH($B$1,Database!$A$1:$C$1,),)=0,#N/A,VLOOKUP(Table7[[#This Row],[Date]],Database!$A:$C,MATCH($B$1,Database!$A$1:$C$1,),))</f>
        <v>7.78</v>
      </c>
      <c r="C3816">
        <f>IF(VLOOKUP(Table7[[#This Row],[Date]],Database!$A:$C,MATCH($C$1,Database!$A$1:$C$1,),)=0,#N/A,VLOOKUP(Table7[[#This Row],[Date]],Database!$A:$C,MATCH($C$1,Database!$A$1:$C$1,),))</f>
        <v>5.16</v>
      </c>
      <c r="D3816">
        <f>IFERROR(Table7[[#This Row],[United States 10y]]-Table7[[#This Row],[United States 3y]],#N/A)</f>
        <v>2.62</v>
      </c>
    </row>
    <row r="3817" spans="1:4" x14ac:dyDescent="0.2">
      <c r="A3817" s="6">
        <f>Database!$A5902</f>
        <v>27988</v>
      </c>
      <c r="B3817">
        <f>IF(VLOOKUP(Table7[[#This Row],[Date]],Database!$A:$C,MATCH($B$1,Database!$A$1:$C$1,),)=0,#N/A,VLOOKUP(Table7[[#This Row],[Date]],Database!$A:$C,MATCH($B$1,Database!$A$1:$C$1,),))</f>
        <v>7.74</v>
      </c>
      <c r="C3817">
        <f>IF(VLOOKUP(Table7[[#This Row],[Date]],Database!$A:$C,MATCH($C$1,Database!$A$1:$C$1,),)=0,#N/A,VLOOKUP(Table7[[#This Row],[Date]],Database!$A:$C,MATCH($C$1,Database!$A$1:$C$1,),))</f>
        <v>5.14</v>
      </c>
      <c r="D3817">
        <f>IFERROR(Table7[[#This Row],[United States 10y]]-Table7[[#This Row],[United States 3y]],#N/A)</f>
        <v>2.6000000000000005</v>
      </c>
    </row>
    <row r="3818" spans="1:4" x14ac:dyDescent="0.2">
      <c r="A3818" s="6">
        <f>Database!$A5903</f>
        <v>27989</v>
      </c>
      <c r="B3818">
        <f>IF(VLOOKUP(Table7[[#This Row],[Date]],Database!$A:$C,MATCH($B$1,Database!$A$1:$C$1,),)=0,#N/A,VLOOKUP(Table7[[#This Row],[Date]],Database!$A:$C,MATCH($B$1,Database!$A$1:$C$1,),))</f>
        <v>7.75</v>
      </c>
      <c r="C3818">
        <f>IF(VLOOKUP(Table7[[#This Row],[Date]],Database!$A:$C,MATCH($C$1,Database!$A$1:$C$1,),)=0,#N/A,VLOOKUP(Table7[[#This Row],[Date]],Database!$A:$C,MATCH($C$1,Database!$A$1:$C$1,),))</f>
        <v>5.15</v>
      </c>
      <c r="D3818">
        <f>IFERROR(Table7[[#This Row],[United States 10y]]-Table7[[#This Row],[United States 3y]],#N/A)</f>
        <v>2.5999999999999996</v>
      </c>
    </row>
    <row r="3819" spans="1:4" x14ac:dyDescent="0.2">
      <c r="A3819" s="6">
        <f>Database!$A5904</f>
        <v>27990</v>
      </c>
      <c r="B3819">
        <f>IF(VLOOKUP(Table7[[#This Row],[Date]],Database!$A:$C,MATCH($B$1,Database!$A$1:$C$1,),)=0,#N/A,VLOOKUP(Table7[[#This Row],[Date]],Database!$A:$C,MATCH($B$1,Database!$A$1:$C$1,),))</f>
        <v>7.76</v>
      </c>
      <c r="C3819">
        <f>IF(VLOOKUP(Table7[[#This Row],[Date]],Database!$A:$C,MATCH($C$1,Database!$A$1:$C$1,),)=0,#N/A,VLOOKUP(Table7[[#This Row],[Date]],Database!$A:$C,MATCH($C$1,Database!$A$1:$C$1,),))</f>
        <v>5.15</v>
      </c>
      <c r="D3819">
        <f>IFERROR(Table7[[#This Row],[United States 10y]]-Table7[[#This Row],[United States 3y]],#N/A)</f>
        <v>2.6099999999999994</v>
      </c>
    </row>
    <row r="3820" spans="1:4" x14ac:dyDescent="0.2">
      <c r="A3820" s="6">
        <f>Database!$A5905</f>
        <v>27991</v>
      </c>
      <c r="B3820">
        <f>IF(VLOOKUP(Table7[[#This Row],[Date]],Database!$A:$C,MATCH($B$1,Database!$A$1:$C$1,),)=0,#N/A,VLOOKUP(Table7[[#This Row],[Date]],Database!$A:$C,MATCH($B$1,Database!$A$1:$C$1,),))</f>
        <v>7.76</v>
      </c>
      <c r="C3820">
        <f>IF(VLOOKUP(Table7[[#This Row],[Date]],Database!$A:$C,MATCH($C$1,Database!$A$1:$C$1,),)=0,#N/A,VLOOKUP(Table7[[#This Row],[Date]],Database!$A:$C,MATCH($C$1,Database!$A$1:$C$1,),))</f>
        <v>5.15</v>
      </c>
      <c r="D3820">
        <f>IFERROR(Table7[[#This Row],[United States 10y]]-Table7[[#This Row],[United States 3y]],#N/A)</f>
        <v>2.6099999999999994</v>
      </c>
    </row>
    <row r="3821" spans="1:4" x14ac:dyDescent="0.2">
      <c r="A3821" s="6">
        <f>Database!$A5906</f>
        <v>27992</v>
      </c>
      <c r="B3821">
        <f>IF(VLOOKUP(Table7[[#This Row],[Date]],Database!$A:$C,MATCH($B$1,Database!$A$1:$C$1,),)=0,#N/A,VLOOKUP(Table7[[#This Row],[Date]],Database!$A:$C,MATCH($B$1,Database!$A$1:$C$1,),))</f>
        <v>7.76</v>
      </c>
      <c r="C3821">
        <f>IF(VLOOKUP(Table7[[#This Row],[Date]],Database!$A:$C,MATCH($C$1,Database!$A$1:$C$1,),)=0,#N/A,VLOOKUP(Table7[[#This Row],[Date]],Database!$A:$C,MATCH($C$1,Database!$A$1:$C$1,),))</f>
        <v>5.17</v>
      </c>
      <c r="D3821">
        <f>IFERROR(Table7[[#This Row],[United States 10y]]-Table7[[#This Row],[United States 3y]],#N/A)</f>
        <v>2.59</v>
      </c>
    </row>
    <row r="3822" spans="1:4" x14ac:dyDescent="0.2">
      <c r="A3822" s="6">
        <f>Database!$A5907</f>
        <v>27995</v>
      </c>
      <c r="B3822">
        <f>IF(VLOOKUP(Table7[[#This Row],[Date]],Database!$A:$C,MATCH($B$1,Database!$A$1:$C$1,),)=0,#N/A,VLOOKUP(Table7[[#This Row],[Date]],Database!$A:$C,MATCH($B$1,Database!$A$1:$C$1,),))</f>
        <v>7.73</v>
      </c>
      <c r="C3822">
        <f>IF(VLOOKUP(Table7[[#This Row],[Date]],Database!$A:$C,MATCH($C$1,Database!$A$1:$C$1,),)=0,#N/A,VLOOKUP(Table7[[#This Row],[Date]],Database!$A:$C,MATCH($C$1,Database!$A$1:$C$1,),))</f>
        <v>5.14</v>
      </c>
      <c r="D3822">
        <f>IFERROR(Table7[[#This Row],[United States 10y]]-Table7[[#This Row],[United States 3y]],#N/A)</f>
        <v>2.5900000000000007</v>
      </c>
    </row>
    <row r="3823" spans="1:4" x14ac:dyDescent="0.2">
      <c r="A3823" s="6">
        <f>Database!$A5908</f>
        <v>27996</v>
      </c>
      <c r="B3823">
        <f>IF(VLOOKUP(Table7[[#This Row],[Date]],Database!$A:$C,MATCH($B$1,Database!$A$1:$C$1,),)=0,#N/A,VLOOKUP(Table7[[#This Row],[Date]],Database!$A:$C,MATCH($B$1,Database!$A$1:$C$1,),))</f>
        <v>7.72</v>
      </c>
      <c r="C3823">
        <f>IF(VLOOKUP(Table7[[#This Row],[Date]],Database!$A:$C,MATCH($C$1,Database!$A$1:$C$1,),)=0,#N/A,VLOOKUP(Table7[[#This Row],[Date]],Database!$A:$C,MATCH($C$1,Database!$A$1:$C$1,),))</f>
        <v>5.1100000000000003</v>
      </c>
      <c r="D3823">
        <f>IFERROR(Table7[[#This Row],[United States 10y]]-Table7[[#This Row],[United States 3y]],#N/A)</f>
        <v>2.6099999999999994</v>
      </c>
    </row>
    <row r="3824" spans="1:4" x14ac:dyDescent="0.2">
      <c r="A3824" s="6">
        <f>Database!$A5909</f>
        <v>27997</v>
      </c>
      <c r="B3824">
        <f>IF(VLOOKUP(Table7[[#This Row],[Date]],Database!$A:$C,MATCH($B$1,Database!$A$1:$C$1,),)=0,#N/A,VLOOKUP(Table7[[#This Row],[Date]],Database!$A:$C,MATCH($B$1,Database!$A$1:$C$1,),))</f>
        <v>7.69</v>
      </c>
      <c r="C3824">
        <f>IF(VLOOKUP(Table7[[#This Row],[Date]],Database!$A:$C,MATCH($C$1,Database!$A$1:$C$1,),)=0,#N/A,VLOOKUP(Table7[[#This Row],[Date]],Database!$A:$C,MATCH($C$1,Database!$A$1:$C$1,),))</f>
        <v>5.0999999999999996</v>
      </c>
      <c r="D3824">
        <f>IFERROR(Table7[[#This Row],[United States 10y]]-Table7[[#This Row],[United States 3y]],#N/A)</f>
        <v>2.5900000000000007</v>
      </c>
    </row>
    <row r="3825" spans="1:4" x14ac:dyDescent="0.2">
      <c r="A3825" s="6">
        <f>Database!$A5910</f>
        <v>27998</v>
      </c>
      <c r="B3825">
        <f>IF(VLOOKUP(Table7[[#This Row],[Date]],Database!$A:$C,MATCH($B$1,Database!$A$1:$C$1,),)=0,#N/A,VLOOKUP(Table7[[#This Row],[Date]],Database!$A:$C,MATCH($B$1,Database!$A$1:$C$1,),))</f>
        <v>7.68</v>
      </c>
      <c r="C3825">
        <f>IF(VLOOKUP(Table7[[#This Row],[Date]],Database!$A:$C,MATCH($C$1,Database!$A$1:$C$1,),)=0,#N/A,VLOOKUP(Table7[[#This Row],[Date]],Database!$A:$C,MATCH($C$1,Database!$A$1:$C$1,),))</f>
        <v>5.08</v>
      </c>
      <c r="D3825">
        <f>IFERROR(Table7[[#This Row],[United States 10y]]-Table7[[#This Row],[United States 3y]],#N/A)</f>
        <v>2.5999999999999996</v>
      </c>
    </row>
    <row r="3826" spans="1:4" x14ac:dyDescent="0.2">
      <c r="A3826" s="6">
        <f>Database!$A5911</f>
        <v>27999</v>
      </c>
      <c r="B3826">
        <f>IF(VLOOKUP(Table7[[#This Row],[Date]],Database!$A:$C,MATCH($B$1,Database!$A$1:$C$1,),)=0,#N/A,VLOOKUP(Table7[[#This Row],[Date]],Database!$A:$C,MATCH($B$1,Database!$A$1:$C$1,),))</f>
        <v>7.72</v>
      </c>
      <c r="C3826">
        <f>IF(VLOOKUP(Table7[[#This Row],[Date]],Database!$A:$C,MATCH($C$1,Database!$A$1:$C$1,),)=0,#N/A,VLOOKUP(Table7[[#This Row],[Date]],Database!$A:$C,MATCH($C$1,Database!$A$1:$C$1,),))</f>
        <v>5.13</v>
      </c>
      <c r="D3826">
        <f>IFERROR(Table7[[#This Row],[United States 10y]]-Table7[[#This Row],[United States 3y]],#N/A)</f>
        <v>2.59</v>
      </c>
    </row>
    <row r="3827" spans="1:4" x14ac:dyDescent="0.2">
      <c r="A3827" s="6">
        <f>Database!$A5912</f>
        <v>28002</v>
      </c>
      <c r="B3827">
        <f>IF(VLOOKUP(Table7[[#This Row],[Date]],Database!$A:$C,MATCH($B$1,Database!$A$1:$C$1,),)=0,#N/A,VLOOKUP(Table7[[#This Row],[Date]],Database!$A:$C,MATCH($B$1,Database!$A$1:$C$1,),))</f>
        <v>7.71</v>
      </c>
      <c r="C3827">
        <f>IF(VLOOKUP(Table7[[#This Row],[Date]],Database!$A:$C,MATCH($C$1,Database!$A$1:$C$1,),)=0,#N/A,VLOOKUP(Table7[[#This Row],[Date]],Database!$A:$C,MATCH($C$1,Database!$A$1:$C$1,),))</f>
        <v>5.07</v>
      </c>
      <c r="D3827">
        <f>IFERROR(Table7[[#This Row],[United States 10y]]-Table7[[#This Row],[United States 3y]],#N/A)</f>
        <v>2.6399999999999997</v>
      </c>
    </row>
    <row r="3828" spans="1:4" x14ac:dyDescent="0.2">
      <c r="A3828" s="6">
        <f>Database!$A5913</f>
        <v>28003</v>
      </c>
      <c r="B3828">
        <f>IF(VLOOKUP(Table7[[#This Row],[Date]],Database!$A:$C,MATCH($B$1,Database!$A$1:$C$1,),)=0,#N/A,VLOOKUP(Table7[[#This Row],[Date]],Database!$A:$C,MATCH($B$1,Database!$A$1:$C$1,),))</f>
        <v>7.66</v>
      </c>
      <c r="C3828">
        <f>IF(VLOOKUP(Table7[[#This Row],[Date]],Database!$A:$C,MATCH($C$1,Database!$A$1:$C$1,),)=0,#N/A,VLOOKUP(Table7[[#This Row],[Date]],Database!$A:$C,MATCH($C$1,Database!$A$1:$C$1,),))</f>
        <v>5.09</v>
      </c>
      <c r="D3828">
        <f>IFERROR(Table7[[#This Row],[United States 10y]]-Table7[[#This Row],[United States 3y]],#N/A)</f>
        <v>2.5700000000000003</v>
      </c>
    </row>
    <row r="3829" spans="1:4" x14ac:dyDescent="0.2">
      <c r="A3829" s="6">
        <f>Database!$A5914</f>
        <v>28004</v>
      </c>
      <c r="B3829">
        <f>IF(VLOOKUP(Table7[[#This Row],[Date]],Database!$A:$C,MATCH($B$1,Database!$A$1:$C$1,),)=0,#N/A,VLOOKUP(Table7[[#This Row],[Date]],Database!$A:$C,MATCH($B$1,Database!$A$1:$C$1,),))</f>
        <v>7.64</v>
      </c>
      <c r="C3829">
        <f>IF(VLOOKUP(Table7[[#This Row],[Date]],Database!$A:$C,MATCH($C$1,Database!$A$1:$C$1,),)=0,#N/A,VLOOKUP(Table7[[#This Row],[Date]],Database!$A:$C,MATCH($C$1,Database!$A$1:$C$1,),))</f>
        <v>5.09</v>
      </c>
      <c r="D3829">
        <f>IFERROR(Table7[[#This Row],[United States 10y]]-Table7[[#This Row],[United States 3y]],#N/A)</f>
        <v>2.5499999999999998</v>
      </c>
    </row>
    <row r="3830" spans="1:4" x14ac:dyDescent="0.2">
      <c r="A3830" s="6">
        <f>Database!$A5915</f>
        <v>28005</v>
      </c>
      <c r="B3830">
        <f>IF(VLOOKUP(Table7[[#This Row],[Date]],Database!$A:$C,MATCH($B$1,Database!$A$1:$C$1,),)=0,#N/A,VLOOKUP(Table7[[#This Row],[Date]],Database!$A:$C,MATCH($B$1,Database!$A$1:$C$1,),))</f>
        <v>7.67</v>
      </c>
      <c r="C3830">
        <f>IF(VLOOKUP(Table7[[#This Row],[Date]],Database!$A:$C,MATCH($C$1,Database!$A$1:$C$1,),)=0,#N/A,VLOOKUP(Table7[[#This Row],[Date]],Database!$A:$C,MATCH($C$1,Database!$A$1:$C$1,),))</f>
        <v>5.0999999999999996</v>
      </c>
      <c r="D3830">
        <f>IFERROR(Table7[[#This Row],[United States 10y]]-Table7[[#This Row],[United States 3y]],#N/A)</f>
        <v>2.5700000000000003</v>
      </c>
    </row>
    <row r="3831" spans="1:4" x14ac:dyDescent="0.2">
      <c r="A3831" s="6">
        <f>Database!$A5916</f>
        <v>28006</v>
      </c>
      <c r="B3831">
        <f>IF(VLOOKUP(Table7[[#This Row],[Date]],Database!$A:$C,MATCH($B$1,Database!$A$1:$C$1,),)=0,#N/A,VLOOKUP(Table7[[#This Row],[Date]],Database!$A:$C,MATCH($B$1,Database!$A$1:$C$1,),))</f>
        <v>7.65</v>
      </c>
      <c r="C3831">
        <f>IF(VLOOKUP(Table7[[#This Row],[Date]],Database!$A:$C,MATCH($C$1,Database!$A$1:$C$1,),)=0,#N/A,VLOOKUP(Table7[[#This Row],[Date]],Database!$A:$C,MATCH($C$1,Database!$A$1:$C$1,),))</f>
        <v>5.09</v>
      </c>
      <c r="D3831">
        <f>IFERROR(Table7[[#This Row],[United States 10y]]-Table7[[#This Row],[United States 3y]],#N/A)</f>
        <v>2.5600000000000005</v>
      </c>
    </row>
    <row r="3832" spans="1:4" x14ac:dyDescent="0.2">
      <c r="A3832" s="6">
        <f>Database!$A5917</f>
        <v>28009</v>
      </c>
      <c r="B3832" t="e">
        <f>IF(VLOOKUP(Table7[[#This Row],[Date]],Database!$A:$C,MATCH($B$1,Database!$A$1:$C$1,),)=0,#N/A,VLOOKUP(Table7[[#This Row],[Date]],Database!$A:$C,MATCH($B$1,Database!$A$1:$C$1,),))</f>
        <v>#N/A</v>
      </c>
      <c r="C3832" t="e">
        <f>IF(VLOOKUP(Table7[[#This Row],[Date]],Database!$A:$C,MATCH($C$1,Database!$A$1:$C$1,),)=0,#N/A,VLOOKUP(Table7[[#This Row],[Date]],Database!$A:$C,MATCH($C$1,Database!$A$1:$C$1,),))</f>
        <v>#N/A</v>
      </c>
      <c r="D3832" t="e">
        <f>IFERROR(Table7[[#This Row],[United States 10y]]-Table7[[#This Row],[United States 3y]],#N/A)</f>
        <v>#N/A</v>
      </c>
    </row>
    <row r="3833" spans="1:4" x14ac:dyDescent="0.2">
      <c r="A3833" s="6">
        <f>Database!$A5918</f>
        <v>28010</v>
      </c>
      <c r="B3833">
        <f>IF(VLOOKUP(Table7[[#This Row],[Date]],Database!$A:$C,MATCH($B$1,Database!$A$1:$C$1,),)=0,#N/A,VLOOKUP(Table7[[#This Row],[Date]],Database!$A:$C,MATCH($B$1,Database!$A$1:$C$1,),))</f>
        <v>7.64</v>
      </c>
      <c r="C3833">
        <f>IF(VLOOKUP(Table7[[#This Row],[Date]],Database!$A:$C,MATCH($C$1,Database!$A$1:$C$1,),)=0,#N/A,VLOOKUP(Table7[[#This Row],[Date]],Database!$A:$C,MATCH($C$1,Database!$A$1:$C$1,),))</f>
        <v>5.09</v>
      </c>
      <c r="D3833">
        <f>IFERROR(Table7[[#This Row],[United States 10y]]-Table7[[#This Row],[United States 3y]],#N/A)</f>
        <v>2.5499999999999998</v>
      </c>
    </row>
    <row r="3834" spans="1:4" x14ac:dyDescent="0.2">
      <c r="A3834" s="6">
        <f>Database!$A5919</f>
        <v>28011</v>
      </c>
      <c r="B3834">
        <f>IF(VLOOKUP(Table7[[#This Row],[Date]],Database!$A:$C,MATCH($B$1,Database!$A$1:$C$1,),)=0,#N/A,VLOOKUP(Table7[[#This Row],[Date]],Database!$A:$C,MATCH($B$1,Database!$A$1:$C$1,),))</f>
        <v>7.64</v>
      </c>
      <c r="C3834">
        <f>IF(VLOOKUP(Table7[[#This Row],[Date]],Database!$A:$C,MATCH($C$1,Database!$A$1:$C$1,),)=0,#N/A,VLOOKUP(Table7[[#This Row],[Date]],Database!$A:$C,MATCH($C$1,Database!$A$1:$C$1,),))</f>
        <v>5.0999999999999996</v>
      </c>
      <c r="D3834">
        <f>IFERROR(Table7[[#This Row],[United States 10y]]-Table7[[#This Row],[United States 3y]],#N/A)</f>
        <v>2.54</v>
      </c>
    </row>
    <row r="3835" spans="1:4" x14ac:dyDescent="0.2">
      <c r="A3835" s="6">
        <f>Database!$A5920</f>
        <v>28012</v>
      </c>
      <c r="B3835">
        <f>IF(VLOOKUP(Table7[[#This Row],[Date]],Database!$A:$C,MATCH($B$1,Database!$A$1:$C$1,),)=0,#N/A,VLOOKUP(Table7[[#This Row],[Date]],Database!$A:$C,MATCH($B$1,Database!$A$1:$C$1,),))</f>
        <v>7.66</v>
      </c>
      <c r="C3835">
        <f>IF(VLOOKUP(Table7[[#This Row],[Date]],Database!$A:$C,MATCH($C$1,Database!$A$1:$C$1,),)=0,#N/A,VLOOKUP(Table7[[#This Row],[Date]],Database!$A:$C,MATCH($C$1,Database!$A$1:$C$1,),))</f>
        <v>5.12</v>
      </c>
      <c r="D3835">
        <f>IFERROR(Table7[[#This Row],[United States 10y]]-Table7[[#This Row],[United States 3y]],#N/A)</f>
        <v>2.54</v>
      </c>
    </row>
    <row r="3836" spans="1:4" x14ac:dyDescent="0.2">
      <c r="A3836" s="6">
        <f>Database!$A5921</f>
        <v>28013</v>
      </c>
      <c r="B3836">
        <f>IF(VLOOKUP(Table7[[#This Row],[Date]],Database!$A:$C,MATCH($B$1,Database!$A$1:$C$1,),)=0,#N/A,VLOOKUP(Table7[[#This Row],[Date]],Database!$A:$C,MATCH($B$1,Database!$A$1:$C$1,),))</f>
        <v>7.64</v>
      </c>
      <c r="C3836">
        <f>IF(VLOOKUP(Table7[[#This Row],[Date]],Database!$A:$C,MATCH($C$1,Database!$A$1:$C$1,),)=0,#N/A,VLOOKUP(Table7[[#This Row],[Date]],Database!$A:$C,MATCH($C$1,Database!$A$1:$C$1,),))</f>
        <v>5.1100000000000003</v>
      </c>
      <c r="D3836">
        <f>IFERROR(Table7[[#This Row],[United States 10y]]-Table7[[#This Row],[United States 3y]],#N/A)</f>
        <v>2.5299999999999994</v>
      </c>
    </row>
    <row r="3837" spans="1:4" x14ac:dyDescent="0.2">
      <c r="A3837" s="6">
        <f>Database!$A5922</f>
        <v>28016</v>
      </c>
      <c r="B3837">
        <f>IF(VLOOKUP(Table7[[#This Row],[Date]],Database!$A:$C,MATCH($B$1,Database!$A$1:$C$1,),)=0,#N/A,VLOOKUP(Table7[[#This Row],[Date]],Database!$A:$C,MATCH($B$1,Database!$A$1:$C$1,),))</f>
        <v>7.64</v>
      </c>
      <c r="C3837">
        <f>IF(VLOOKUP(Table7[[#This Row],[Date]],Database!$A:$C,MATCH($C$1,Database!$A$1:$C$1,),)=0,#N/A,VLOOKUP(Table7[[#This Row],[Date]],Database!$A:$C,MATCH($C$1,Database!$A$1:$C$1,),))</f>
        <v>5.12</v>
      </c>
      <c r="D3837">
        <f>IFERROR(Table7[[#This Row],[United States 10y]]-Table7[[#This Row],[United States 3y]],#N/A)</f>
        <v>2.5199999999999996</v>
      </c>
    </row>
    <row r="3838" spans="1:4" x14ac:dyDescent="0.2">
      <c r="A3838" s="6">
        <f>Database!$A5923</f>
        <v>28017</v>
      </c>
      <c r="B3838">
        <f>IF(VLOOKUP(Table7[[#This Row],[Date]],Database!$A:$C,MATCH($B$1,Database!$A$1:$C$1,),)=0,#N/A,VLOOKUP(Table7[[#This Row],[Date]],Database!$A:$C,MATCH($B$1,Database!$A$1:$C$1,),))</f>
        <v>7.64</v>
      </c>
      <c r="C3838">
        <f>IF(VLOOKUP(Table7[[#This Row],[Date]],Database!$A:$C,MATCH($C$1,Database!$A$1:$C$1,),)=0,#N/A,VLOOKUP(Table7[[#This Row],[Date]],Database!$A:$C,MATCH($C$1,Database!$A$1:$C$1,),))</f>
        <v>5.12</v>
      </c>
      <c r="D3838">
        <f>IFERROR(Table7[[#This Row],[United States 10y]]-Table7[[#This Row],[United States 3y]],#N/A)</f>
        <v>2.5199999999999996</v>
      </c>
    </row>
    <row r="3839" spans="1:4" x14ac:dyDescent="0.2">
      <c r="A3839" s="6">
        <f>Database!$A5924</f>
        <v>28018</v>
      </c>
      <c r="B3839">
        <f>IF(VLOOKUP(Table7[[#This Row],[Date]],Database!$A:$C,MATCH($B$1,Database!$A$1:$C$1,),)=0,#N/A,VLOOKUP(Table7[[#This Row],[Date]],Database!$A:$C,MATCH($B$1,Database!$A$1:$C$1,),))</f>
        <v>7.62</v>
      </c>
      <c r="C3839">
        <f>IF(VLOOKUP(Table7[[#This Row],[Date]],Database!$A:$C,MATCH($C$1,Database!$A$1:$C$1,),)=0,#N/A,VLOOKUP(Table7[[#This Row],[Date]],Database!$A:$C,MATCH($C$1,Database!$A$1:$C$1,),))</f>
        <v>5.1100000000000003</v>
      </c>
      <c r="D3839">
        <f>IFERROR(Table7[[#This Row],[United States 10y]]-Table7[[#This Row],[United States 3y]],#N/A)</f>
        <v>2.5099999999999998</v>
      </c>
    </row>
    <row r="3840" spans="1:4" x14ac:dyDescent="0.2">
      <c r="A3840" s="6">
        <f>Database!$A5925</f>
        <v>28019</v>
      </c>
      <c r="B3840">
        <f>IF(VLOOKUP(Table7[[#This Row],[Date]],Database!$A:$C,MATCH($B$1,Database!$A$1:$C$1,),)=0,#N/A,VLOOKUP(Table7[[#This Row],[Date]],Database!$A:$C,MATCH($B$1,Database!$A$1:$C$1,),))</f>
        <v>7.6</v>
      </c>
      <c r="C3840">
        <f>IF(VLOOKUP(Table7[[#This Row],[Date]],Database!$A:$C,MATCH($C$1,Database!$A$1:$C$1,),)=0,#N/A,VLOOKUP(Table7[[#This Row],[Date]],Database!$A:$C,MATCH($C$1,Database!$A$1:$C$1,),))</f>
        <v>5.0999999999999996</v>
      </c>
      <c r="D3840">
        <f>IFERROR(Table7[[#This Row],[United States 10y]]-Table7[[#This Row],[United States 3y]],#N/A)</f>
        <v>2.5</v>
      </c>
    </row>
    <row r="3841" spans="1:4" x14ac:dyDescent="0.2">
      <c r="A3841" s="6">
        <f>Database!$A5926</f>
        <v>28020</v>
      </c>
      <c r="B3841">
        <f>IF(VLOOKUP(Table7[[#This Row],[Date]],Database!$A:$C,MATCH($B$1,Database!$A$1:$C$1,),)=0,#N/A,VLOOKUP(Table7[[#This Row],[Date]],Database!$A:$C,MATCH($B$1,Database!$A$1:$C$1,),))</f>
        <v>7.49</v>
      </c>
      <c r="C3841">
        <f>IF(VLOOKUP(Table7[[#This Row],[Date]],Database!$A:$C,MATCH($C$1,Database!$A$1:$C$1,),)=0,#N/A,VLOOKUP(Table7[[#This Row],[Date]],Database!$A:$C,MATCH($C$1,Database!$A$1:$C$1,),))</f>
        <v>5.0599999999999996</v>
      </c>
      <c r="D3841">
        <f>IFERROR(Table7[[#This Row],[United States 10y]]-Table7[[#This Row],[United States 3y]],#N/A)</f>
        <v>2.4300000000000006</v>
      </c>
    </row>
    <row r="3842" spans="1:4" x14ac:dyDescent="0.2">
      <c r="A3842" s="6">
        <f>Database!$A5927</f>
        <v>28023</v>
      </c>
      <c r="B3842">
        <f>IF(VLOOKUP(Table7[[#This Row],[Date]],Database!$A:$C,MATCH($B$1,Database!$A$1:$C$1,),)=0,#N/A,VLOOKUP(Table7[[#This Row],[Date]],Database!$A:$C,MATCH($B$1,Database!$A$1:$C$1,),))</f>
        <v>7.52</v>
      </c>
      <c r="C3842">
        <f>IF(VLOOKUP(Table7[[#This Row],[Date]],Database!$A:$C,MATCH($C$1,Database!$A$1:$C$1,),)=0,#N/A,VLOOKUP(Table7[[#This Row],[Date]],Database!$A:$C,MATCH($C$1,Database!$A$1:$C$1,),))</f>
        <v>5.0599999999999996</v>
      </c>
      <c r="D3842">
        <f>IFERROR(Table7[[#This Row],[United States 10y]]-Table7[[#This Row],[United States 3y]],#N/A)</f>
        <v>2.46</v>
      </c>
    </row>
    <row r="3843" spans="1:4" x14ac:dyDescent="0.2">
      <c r="A3843" s="6">
        <f>Database!$A5928</f>
        <v>28024</v>
      </c>
      <c r="B3843">
        <f>IF(VLOOKUP(Table7[[#This Row],[Date]],Database!$A:$C,MATCH($B$1,Database!$A$1:$C$1,),)=0,#N/A,VLOOKUP(Table7[[#This Row],[Date]],Database!$A:$C,MATCH($B$1,Database!$A$1:$C$1,),))</f>
        <v>7.51</v>
      </c>
      <c r="C3843">
        <f>IF(VLOOKUP(Table7[[#This Row],[Date]],Database!$A:$C,MATCH($C$1,Database!$A$1:$C$1,),)=0,#N/A,VLOOKUP(Table7[[#This Row],[Date]],Database!$A:$C,MATCH($C$1,Database!$A$1:$C$1,),))</f>
        <v>5.03</v>
      </c>
      <c r="D3843">
        <f>IFERROR(Table7[[#This Row],[United States 10y]]-Table7[[#This Row],[United States 3y]],#N/A)</f>
        <v>2.4799999999999995</v>
      </c>
    </row>
    <row r="3844" spans="1:4" x14ac:dyDescent="0.2">
      <c r="A3844" s="6">
        <f>Database!$A5929</f>
        <v>28025</v>
      </c>
      <c r="B3844">
        <f>IF(VLOOKUP(Table7[[#This Row],[Date]],Database!$A:$C,MATCH($B$1,Database!$A$1:$C$1,),)=0,#N/A,VLOOKUP(Table7[[#This Row],[Date]],Database!$A:$C,MATCH($B$1,Database!$A$1:$C$1,),))</f>
        <v>7.53</v>
      </c>
      <c r="C3844">
        <f>IF(VLOOKUP(Table7[[#This Row],[Date]],Database!$A:$C,MATCH($C$1,Database!$A$1:$C$1,),)=0,#N/A,VLOOKUP(Table7[[#This Row],[Date]],Database!$A:$C,MATCH($C$1,Database!$A$1:$C$1,),))</f>
        <v>5.03</v>
      </c>
      <c r="D3844">
        <f>IFERROR(Table7[[#This Row],[United States 10y]]-Table7[[#This Row],[United States 3y]],#N/A)</f>
        <v>2.5</v>
      </c>
    </row>
    <row r="3845" spans="1:4" x14ac:dyDescent="0.2">
      <c r="A3845" s="6">
        <f>Database!$A5930</f>
        <v>28026</v>
      </c>
      <c r="B3845">
        <f>IF(VLOOKUP(Table7[[#This Row],[Date]],Database!$A:$C,MATCH($B$1,Database!$A$1:$C$1,),)=0,#N/A,VLOOKUP(Table7[[#This Row],[Date]],Database!$A:$C,MATCH($B$1,Database!$A$1:$C$1,),))</f>
        <v>7.54</v>
      </c>
      <c r="C3845">
        <f>IF(VLOOKUP(Table7[[#This Row],[Date]],Database!$A:$C,MATCH($C$1,Database!$A$1:$C$1,),)=0,#N/A,VLOOKUP(Table7[[#This Row],[Date]],Database!$A:$C,MATCH($C$1,Database!$A$1:$C$1,),))</f>
        <v>5.04</v>
      </c>
      <c r="D3845">
        <f>IFERROR(Table7[[#This Row],[United States 10y]]-Table7[[#This Row],[United States 3y]],#N/A)</f>
        <v>2.5</v>
      </c>
    </row>
    <row r="3846" spans="1:4" x14ac:dyDescent="0.2">
      <c r="A3846" s="6">
        <f>Database!$A5931</f>
        <v>28027</v>
      </c>
      <c r="B3846">
        <f>IF(VLOOKUP(Table7[[#This Row],[Date]],Database!$A:$C,MATCH($B$1,Database!$A$1:$C$1,),)=0,#N/A,VLOOKUP(Table7[[#This Row],[Date]],Database!$A:$C,MATCH($B$1,Database!$A$1:$C$1,),))</f>
        <v>7.58</v>
      </c>
      <c r="C3846">
        <f>IF(VLOOKUP(Table7[[#This Row],[Date]],Database!$A:$C,MATCH($C$1,Database!$A$1:$C$1,),)=0,#N/A,VLOOKUP(Table7[[#This Row],[Date]],Database!$A:$C,MATCH($C$1,Database!$A$1:$C$1,),))</f>
        <v>5.1100000000000003</v>
      </c>
      <c r="D3846">
        <f>IFERROR(Table7[[#This Row],[United States 10y]]-Table7[[#This Row],[United States 3y]],#N/A)</f>
        <v>2.4699999999999998</v>
      </c>
    </row>
    <row r="3847" spans="1:4" x14ac:dyDescent="0.2">
      <c r="A3847" s="6">
        <f>Database!$A5932</f>
        <v>28030</v>
      </c>
      <c r="B3847">
        <f>IF(VLOOKUP(Table7[[#This Row],[Date]],Database!$A:$C,MATCH($B$1,Database!$A$1:$C$1,),)=0,#N/A,VLOOKUP(Table7[[#This Row],[Date]],Database!$A:$C,MATCH($B$1,Database!$A$1:$C$1,),))</f>
        <v>7.6</v>
      </c>
      <c r="C3847">
        <f>IF(VLOOKUP(Table7[[#This Row],[Date]],Database!$A:$C,MATCH($C$1,Database!$A$1:$C$1,),)=0,#N/A,VLOOKUP(Table7[[#This Row],[Date]],Database!$A:$C,MATCH($C$1,Database!$A$1:$C$1,),))</f>
        <v>5.08</v>
      </c>
      <c r="D3847">
        <f>IFERROR(Table7[[#This Row],[United States 10y]]-Table7[[#This Row],[United States 3y]],#N/A)</f>
        <v>2.5199999999999996</v>
      </c>
    </row>
    <row r="3848" spans="1:4" x14ac:dyDescent="0.2">
      <c r="A3848" s="6">
        <f>Database!$A5933</f>
        <v>28031</v>
      </c>
      <c r="B3848">
        <f>IF(VLOOKUP(Table7[[#This Row],[Date]],Database!$A:$C,MATCH($B$1,Database!$A$1:$C$1,),)=0,#N/A,VLOOKUP(Table7[[#This Row],[Date]],Database!$A:$C,MATCH($B$1,Database!$A$1:$C$1,),))</f>
        <v>7.56</v>
      </c>
      <c r="C3848">
        <f>IF(VLOOKUP(Table7[[#This Row],[Date]],Database!$A:$C,MATCH($C$1,Database!$A$1:$C$1,),)=0,#N/A,VLOOKUP(Table7[[#This Row],[Date]],Database!$A:$C,MATCH($C$1,Database!$A$1:$C$1,),))</f>
        <v>5.0599999999999996</v>
      </c>
      <c r="D3848">
        <f>IFERROR(Table7[[#This Row],[United States 10y]]-Table7[[#This Row],[United States 3y]],#N/A)</f>
        <v>2.5</v>
      </c>
    </row>
    <row r="3849" spans="1:4" x14ac:dyDescent="0.2">
      <c r="A3849" s="6">
        <f>Database!$A5934</f>
        <v>28032</v>
      </c>
      <c r="B3849">
        <f>IF(VLOOKUP(Table7[[#This Row],[Date]],Database!$A:$C,MATCH($B$1,Database!$A$1:$C$1,),)=0,#N/A,VLOOKUP(Table7[[#This Row],[Date]],Database!$A:$C,MATCH($B$1,Database!$A$1:$C$1,),))</f>
        <v>7.56</v>
      </c>
      <c r="C3849">
        <f>IF(VLOOKUP(Table7[[#This Row],[Date]],Database!$A:$C,MATCH($C$1,Database!$A$1:$C$1,),)=0,#N/A,VLOOKUP(Table7[[#This Row],[Date]],Database!$A:$C,MATCH($C$1,Database!$A$1:$C$1,),))</f>
        <v>5.07</v>
      </c>
      <c r="D3849">
        <f>IFERROR(Table7[[#This Row],[United States 10y]]-Table7[[#This Row],[United States 3y]],#N/A)</f>
        <v>2.4899999999999993</v>
      </c>
    </row>
    <row r="3850" spans="1:4" x14ac:dyDescent="0.2">
      <c r="A3850" s="6">
        <f>Database!$A5935</f>
        <v>28033</v>
      </c>
      <c r="B3850">
        <f>IF(VLOOKUP(Table7[[#This Row],[Date]],Database!$A:$C,MATCH($B$1,Database!$A$1:$C$1,),)=0,#N/A,VLOOKUP(Table7[[#This Row],[Date]],Database!$A:$C,MATCH($B$1,Database!$A$1:$C$1,),))</f>
        <v>7.55</v>
      </c>
      <c r="C3850">
        <f>IF(VLOOKUP(Table7[[#This Row],[Date]],Database!$A:$C,MATCH($C$1,Database!$A$1:$C$1,),)=0,#N/A,VLOOKUP(Table7[[#This Row],[Date]],Database!$A:$C,MATCH($C$1,Database!$A$1:$C$1,),))</f>
        <v>5.0599999999999996</v>
      </c>
      <c r="D3850">
        <f>IFERROR(Table7[[#This Row],[United States 10y]]-Table7[[#This Row],[United States 3y]],#N/A)</f>
        <v>2.4900000000000002</v>
      </c>
    </row>
    <row r="3851" spans="1:4" x14ac:dyDescent="0.2">
      <c r="A3851" s="6">
        <f>Database!$A5936</f>
        <v>28034</v>
      </c>
      <c r="B3851">
        <f>IF(VLOOKUP(Table7[[#This Row],[Date]],Database!$A:$C,MATCH($B$1,Database!$A$1:$C$1,),)=0,#N/A,VLOOKUP(Table7[[#This Row],[Date]],Database!$A:$C,MATCH($B$1,Database!$A$1:$C$1,),))</f>
        <v>7.49</v>
      </c>
      <c r="C3851">
        <f>IF(VLOOKUP(Table7[[#This Row],[Date]],Database!$A:$C,MATCH($C$1,Database!$A$1:$C$1,),)=0,#N/A,VLOOKUP(Table7[[#This Row],[Date]],Database!$A:$C,MATCH($C$1,Database!$A$1:$C$1,),))</f>
        <v>5.04</v>
      </c>
      <c r="D3851">
        <f>IFERROR(Table7[[#This Row],[United States 10y]]-Table7[[#This Row],[United States 3y]],#N/A)</f>
        <v>2.4500000000000002</v>
      </c>
    </row>
    <row r="3852" spans="1:4" x14ac:dyDescent="0.2">
      <c r="A3852" s="6">
        <f>Database!$A5937</f>
        <v>28037</v>
      </c>
      <c r="B3852">
        <f>IF(VLOOKUP(Table7[[#This Row],[Date]],Database!$A:$C,MATCH($B$1,Database!$A$1:$C$1,),)=0,#N/A,VLOOKUP(Table7[[#This Row],[Date]],Database!$A:$C,MATCH($B$1,Database!$A$1:$C$1,),))</f>
        <v>7.46</v>
      </c>
      <c r="C3852">
        <f>IF(VLOOKUP(Table7[[#This Row],[Date]],Database!$A:$C,MATCH($C$1,Database!$A$1:$C$1,),)=0,#N/A,VLOOKUP(Table7[[#This Row],[Date]],Database!$A:$C,MATCH($C$1,Database!$A$1:$C$1,),))</f>
        <v>5.08</v>
      </c>
      <c r="D3852">
        <f>IFERROR(Table7[[#This Row],[United States 10y]]-Table7[[#This Row],[United States 3y]],#N/A)</f>
        <v>2.38</v>
      </c>
    </row>
    <row r="3853" spans="1:4" x14ac:dyDescent="0.2">
      <c r="A3853" s="6">
        <f>Database!$A5938</f>
        <v>28038</v>
      </c>
      <c r="B3853">
        <f>IF(VLOOKUP(Table7[[#This Row],[Date]],Database!$A:$C,MATCH($B$1,Database!$A$1:$C$1,),)=0,#N/A,VLOOKUP(Table7[[#This Row],[Date]],Database!$A:$C,MATCH($B$1,Database!$A$1:$C$1,),))</f>
        <v>7.47</v>
      </c>
      <c r="C3853">
        <f>IF(VLOOKUP(Table7[[#This Row],[Date]],Database!$A:$C,MATCH($C$1,Database!$A$1:$C$1,),)=0,#N/A,VLOOKUP(Table7[[#This Row],[Date]],Database!$A:$C,MATCH($C$1,Database!$A$1:$C$1,),))</f>
        <v>5.0999999999999996</v>
      </c>
      <c r="D3853">
        <f>IFERROR(Table7[[#This Row],[United States 10y]]-Table7[[#This Row],[United States 3y]],#N/A)</f>
        <v>2.37</v>
      </c>
    </row>
    <row r="3854" spans="1:4" x14ac:dyDescent="0.2">
      <c r="A3854" s="6">
        <f>Database!$A5939</f>
        <v>28039</v>
      </c>
      <c r="B3854">
        <f>IF(VLOOKUP(Table7[[#This Row],[Date]],Database!$A:$C,MATCH($B$1,Database!$A$1:$C$1,),)=0,#N/A,VLOOKUP(Table7[[#This Row],[Date]],Database!$A:$C,MATCH($B$1,Database!$A$1:$C$1,),))</f>
        <v>7.44</v>
      </c>
      <c r="C3854">
        <f>IF(VLOOKUP(Table7[[#This Row],[Date]],Database!$A:$C,MATCH($C$1,Database!$A$1:$C$1,),)=0,#N/A,VLOOKUP(Table7[[#This Row],[Date]],Database!$A:$C,MATCH($C$1,Database!$A$1:$C$1,),))</f>
        <v>5.07</v>
      </c>
      <c r="D3854">
        <f>IFERROR(Table7[[#This Row],[United States 10y]]-Table7[[#This Row],[United States 3y]],#N/A)</f>
        <v>2.37</v>
      </c>
    </row>
    <row r="3855" spans="1:4" x14ac:dyDescent="0.2">
      <c r="A3855" s="6">
        <f>Database!$A5940</f>
        <v>28040</v>
      </c>
      <c r="B3855">
        <f>IF(VLOOKUP(Table7[[#This Row],[Date]],Database!$A:$C,MATCH($B$1,Database!$A$1:$C$1,),)=0,#N/A,VLOOKUP(Table7[[#This Row],[Date]],Database!$A:$C,MATCH($B$1,Database!$A$1:$C$1,),))</f>
        <v>7.43</v>
      </c>
      <c r="C3855">
        <f>IF(VLOOKUP(Table7[[#This Row],[Date]],Database!$A:$C,MATCH($C$1,Database!$A$1:$C$1,),)=0,#N/A,VLOOKUP(Table7[[#This Row],[Date]],Database!$A:$C,MATCH($C$1,Database!$A$1:$C$1,),))</f>
        <v>5.03</v>
      </c>
      <c r="D3855">
        <f>IFERROR(Table7[[#This Row],[United States 10y]]-Table7[[#This Row],[United States 3y]],#N/A)</f>
        <v>2.3999999999999995</v>
      </c>
    </row>
    <row r="3856" spans="1:4" x14ac:dyDescent="0.2">
      <c r="A3856" s="6">
        <f>Database!$A5941</f>
        <v>28041</v>
      </c>
      <c r="B3856">
        <f>IF(VLOOKUP(Table7[[#This Row],[Date]],Database!$A:$C,MATCH($B$1,Database!$A$1:$C$1,),)=0,#N/A,VLOOKUP(Table7[[#This Row],[Date]],Database!$A:$C,MATCH($B$1,Database!$A$1:$C$1,),))</f>
        <v>7.38</v>
      </c>
      <c r="C3856">
        <f>IF(VLOOKUP(Table7[[#This Row],[Date]],Database!$A:$C,MATCH($C$1,Database!$A$1:$C$1,),)=0,#N/A,VLOOKUP(Table7[[#This Row],[Date]],Database!$A:$C,MATCH($C$1,Database!$A$1:$C$1,),))</f>
        <v>4.92</v>
      </c>
      <c r="D3856">
        <f>IFERROR(Table7[[#This Row],[United States 10y]]-Table7[[#This Row],[United States 3y]],#N/A)</f>
        <v>2.46</v>
      </c>
    </row>
    <row r="3857" spans="1:4" x14ac:dyDescent="0.2">
      <c r="A3857" s="6">
        <f>Database!$A5942</f>
        <v>28044</v>
      </c>
      <c r="B3857" t="e">
        <f>IF(VLOOKUP(Table7[[#This Row],[Date]],Database!$A:$C,MATCH($B$1,Database!$A$1:$C$1,),)=0,#N/A,VLOOKUP(Table7[[#This Row],[Date]],Database!$A:$C,MATCH($B$1,Database!$A$1:$C$1,),))</f>
        <v>#N/A</v>
      </c>
      <c r="C3857" t="e">
        <f>IF(VLOOKUP(Table7[[#This Row],[Date]],Database!$A:$C,MATCH($C$1,Database!$A$1:$C$1,),)=0,#N/A,VLOOKUP(Table7[[#This Row],[Date]],Database!$A:$C,MATCH($C$1,Database!$A$1:$C$1,),))</f>
        <v>#N/A</v>
      </c>
      <c r="D3857" t="e">
        <f>IFERROR(Table7[[#This Row],[United States 10y]]-Table7[[#This Row],[United States 3y]],#N/A)</f>
        <v>#N/A</v>
      </c>
    </row>
    <row r="3858" spans="1:4" x14ac:dyDescent="0.2">
      <c r="A3858" s="6">
        <f>Database!$A5943</f>
        <v>28045</v>
      </c>
      <c r="B3858">
        <f>IF(VLOOKUP(Table7[[#This Row],[Date]],Database!$A:$C,MATCH($B$1,Database!$A$1:$C$1,),)=0,#N/A,VLOOKUP(Table7[[#This Row],[Date]],Database!$A:$C,MATCH($B$1,Database!$A$1:$C$1,),))</f>
        <v>7.35</v>
      </c>
      <c r="C3858">
        <f>IF(VLOOKUP(Table7[[#This Row],[Date]],Database!$A:$C,MATCH($C$1,Database!$A$1:$C$1,),)=0,#N/A,VLOOKUP(Table7[[#This Row],[Date]],Database!$A:$C,MATCH($C$1,Database!$A$1:$C$1,),))</f>
        <v>4.8899999999999997</v>
      </c>
      <c r="D3858">
        <f>IFERROR(Table7[[#This Row],[United States 10y]]-Table7[[#This Row],[United States 3y]],#N/A)</f>
        <v>2.46</v>
      </c>
    </row>
    <row r="3859" spans="1:4" x14ac:dyDescent="0.2">
      <c r="A3859" s="6">
        <f>Database!$A5944</f>
        <v>28046</v>
      </c>
      <c r="B3859">
        <f>IF(VLOOKUP(Table7[[#This Row],[Date]],Database!$A:$C,MATCH($B$1,Database!$A$1:$C$1,),)=0,#N/A,VLOOKUP(Table7[[#This Row],[Date]],Database!$A:$C,MATCH($B$1,Database!$A$1:$C$1,),))</f>
        <v>7.35</v>
      </c>
      <c r="C3859">
        <f>IF(VLOOKUP(Table7[[#This Row],[Date]],Database!$A:$C,MATCH($C$1,Database!$A$1:$C$1,),)=0,#N/A,VLOOKUP(Table7[[#This Row],[Date]],Database!$A:$C,MATCH($C$1,Database!$A$1:$C$1,),))</f>
        <v>4.9000000000000004</v>
      </c>
      <c r="D3859">
        <f>IFERROR(Table7[[#This Row],[United States 10y]]-Table7[[#This Row],[United States 3y]],#N/A)</f>
        <v>2.4499999999999993</v>
      </c>
    </row>
    <row r="3860" spans="1:4" x14ac:dyDescent="0.2">
      <c r="A3860" s="6">
        <f>Database!$A5945</f>
        <v>28047</v>
      </c>
      <c r="B3860">
        <f>IF(VLOOKUP(Table7[[#This Row],[Date]],Database!$A:$C,MATCH($B$1,Database!$A$1:$C$1,),)=0,#N/A,VLOOKUP(Table7[[#This Row],[Date]],Database!$A:$C,MATCH($B$1,Database!$A$1:$C$1,),))</f>
        <v>7.34</v>
      </c>
      <c r="C3860">
        <f>IF(VLOOKUP(Table7[[#This Row],[Date]],Database!$A:$C,MATCH($C$1,Database!$A$1:$C$1,),)=0,#N/A,VLOOKUP(Table7[[#This Row],[Date]],Database!$A:$C,MATCH($C$1,Database!$A$1:$C$1,),))</f>
        <v>4.8499999999999996</v>
      </c>
      <c r="D3860">
        <f>IFERROR(Table7[[#This Row],[United States 10y]]-Table7[[#This Row],[United States 3y]],#N/A)</f>
        <v>2.4900000000000002</v>
      </c>
    </row>
    <row r="3861" spans="1:4" x14ac:dyDescent="0.2">
      <c r="A3861" s="6">
        <f>Database!$A5946</f>
        <v>28048</v>
      </c>
      <c r="B3861">
        <f>IF(VLOOKUP(Table7[[#This Row],[Date]],Database!$A:$C,MATCH($B$1,Database!$A$1:$C$1,),)=0,#N/A,VLOOKUP(Table7[[#This Row],[Date]],Database!$A:$C,MATCH($B$1,Database!$A$1:$C$1,),))</f>
        <v>7.31</v>
      </c>
      <c r="C3861">
        <f>IF(VLOOKUP(Table7[[#This Row],[Date]],Database!$A:$C,MATCH($C$1,Database!$A$1:$C$1,),)=0,#N/A,VLOOKUP(Table7[[#This Row],[Date]],Database!$A:$C,MATCH($C$1,Database!$A$1:$C$1,),))</f>
        <v>4.79</v>
      </c>
      <c r="D3861">
        <f>IFERROR(Table7[[#This Row],[United States 10y]]-Table7[[#This Row],[United States 3y]],#N/A)</f>
        <v>2.5199999999999996</v>
      </c>
    </row>
    <row r="3862" spans="1:4" x14ac:dyDescent="0.2">
      <c r="A3862" s="6">
        <f>Database!$A5947</f>
        <v>28051</v>
      </c>
      <c r="B3862">
        <f>IF(VLOOKUP(Table7[[#This Row],[Date]],Database!$A:$C,MATCH($B$1,Database!$A$1:$C$1,),)=0,#N/A,VLOOKUP(Table7[[#This Row],[Date]],Database!$A:$C,MATCH($B$1,Database!$A$1:$C$1,),))</f>
        <v>7.31</v>
      </c>
      <c r="C3862">
        <f>IF(VLOOKUP(Table7[[#This Row],[Date]],Database!$A:$C,MATCH($C$1,Database!$A$1:$C$1,),)=0,#N/A,VLOOKUP(Table7[[#This Row],[Date]],Database!$A:$C,MATCH($C$1,Database!$A$1:$C$1,),))</f>
        <v>4.79</v>
      </c>
      <c r="D3862">
        <f>IFERROR(Table7[[#This Row],[United States 10y]]-Table7[[#This Row],[United States 3y]],#N/A)</f>
        <v>2.5199999999999996</v>
      </c>
    </row>
    <row r="3863" spans="1:4" x14ac:dyDescent="0.2">
      <c r="A3863" s="6">
        <f>Database!$A5948</f>
        <v>28052</v>
      </c>
      <c r="B3863">
        <f>IF(VLOOKUP(Table7[[#This Row],[Date]],Database!$A:$C,MATCH($B$1,Database!$A$1:$C$1,),)=0,#N/A,VLOOKUP(Table7[[#This Row],[Date]],Database!$A:$C,MATCH($B$1,Database!$A$1:$C$1,),))</f>
        <v>7.35</v>
      </c>
      <c r="C3863">
        <f>IF(VLOOKUP(Table7[[#This Row],[Date]],Database!$A:$C,MATCH($C$1,Database!$A$1:$C$1,),)=0,#N/A,VLOOKUP(Table7[[#This Row],[Date]],Database!$A:$C,MATCH($C$1,Database!$A$1:$C$1,),))</f>
        <v>4.84</v>
      </c>
      <c r="D3863">
        <f>IFERROR(Table7[[#This Row],[United States 10y]]-Table7[[#This Row],[United States 3y]],#N/A)</f>
        <v>2.5099999999999998</v>
      </c>
    </row>
    <row r="3864" spans="1:4" x14ac:dyDescent="0.2">
      <c r="A3864" s="6">
        <f>Database!$A5949</f>
        <v>28053</v>
      </c>
      <c r="B3864">
        <f>IF(VLOOKUP(Table7[[#This Row],[Date]],Database!$A:$C,MATCH($B$1,Database!$A$1:$C$1,),)=0,#N/A,VLOOKUP(Table7[[#This Row],[Date]],Database!$A:$C,MATCH($B$1,Database!$A$1:$C$1,),))</f>
        <v>7.38</v>
      </c>
      <c r="C3864">
        <f>IF(VLOOKUP(Table7[[#This Row],[Date]],Database!$A:$C,MATCH($C$1,Database!$A$1:$C$1,),)=0,#N/A,VLOOKUP(Table7[[#This Row],[Date]],Database!$A:$C,MATCH($C$1,Database!$A$1:$C$1,),))</f>
        <v>4.84</v>
      </c>
      <c r="D3864">
        <f>IFERROR(Table7[[#This Row],[United States 10y]]-Table7[[#This Row],[United States 3y]],#N/A)</f>
        <v>2.54</v>
      </c>
    </row>
    <row r="3865" spans="1:4" x14ac:dyDescent="0.2">
      <c r="A3865" s="6">
        <f>Database!$A5950</f>
        <v>28054</v>
      </c>
      <c r="B3865">
        <f>IF(VLOOKUP(Table7[[#This Row],[Date]],Database!$A:$C,MATCH($B$1,Database!$A$1:$C$1,),)=0,#N/A,VLOOKUP(Table7[[#This Row],[Date]],Database!$A:$C,MATCH($B$1,Database!$A$1:$C$1,),))</f>
        <v>7.39</v>
      </c>
      <c r="C3865">
        <f>IF(VLOOKUP(Table7[[#This Row],[Date]],Database!$A:$C,MATCH($C$1,Database!$A$1:$C$1,),)=0,#N/A,VLOOKUP(Table7[[#This Row],[Date]],Database!$A:$C,MATCH($C$1,Database!$A$1:$C$1,),))</f>
        <v>4.8499999999999996</v>
      </c>
      <c r="D3865">
        <f>IFERROR(Table7[[#This Row],[United States 10y]]-Table7[[#This Row],[United States 3y]],#N/A)</f>
        <v>2.54</v>
      </c>
    </row>
    <row r="3866" spans="1:4" x14ac:dyDescent="0.2">
      <c r="A3866" s="6">
        <f>Database!$A5951</f>
        <v>28055</v>
      </c>
      <c r="B3866">
        <f>IF(VLOOKUP(Table7[[#This Row],[Date]],Database!$A:$C,MATCH($B$1,Database!$A$1:$C$1,),)=0,#N/A,VLOOKUP(Table7[[#This Row],[Date]],Database!$A:$C,MATCH($B$1,Database!$A$1:$C$1,),))</f>
        <v>7.48</v>
      </c>
      <c r="C3866">
        <f>IF(VLOOKUP(Table7[[#This Row],[Date]],Database!$A:$C,MATCH($C$1,Database!$A$1:$C$1,),)=0,#N/A,VLOOKUP(Table7[[#This Row],[Date]],Database!$A:$C,MATCH($C$1,Database!$A$1:$C$1,),))</f>
        <v>4.8899999999999997</v>
      </c>
      <c r="D3866">
        <f>IFERROR(Table7[[#This Row],[United States 10y]]-Table7[[#This Row],[United States 3y]],#N/A)</f>
        <v>2.5900000000000007</v>
      </c>
    </row>
    <row r="3867" spans="1:4" x14ac:dyDescent="0.2">
      <c r="A3867" s="6">
        <f>Database!$A5952</f>
        <v>28058</v>
      </c>
      <c r="B3867">
        <f>IF(VLOOKUP(Table7[[#This Row],[Date]],Database!$A:$C,MATCH($B$1,Database!$A$1:$C$1,),)=0,#N/A,VLOOKUP(Table7[[#This Row],[Date]],Database!$A:$C,MATCH($B$1,Database!$A$1:$C$1,),))</f>
        <v>7.53</v>
      </c>
      <c r="C3867">
        <f>IF(VLOOKUP(Table7[[#This Row],[Date]],Database!$A:$C,MATCH($C$1,Database!$A$1:$C$1,),)=0,#N/A,VLOOKUP(Table7[[#This Row],[Date]],Database!$A:$C,MATCH($C$1,Database!$A$1:$C$1,),))</f>
        <v>4.9400000000000004</v>
      </c>
      <c r="D3867">
        <f>IFERROR(Table7[[#This Row],[United States 10y]]-Table7[[#This Row],[United States 3y]],#N/A)</f>
        <v>2.59</v>
      </c>
    </row>
    <row r="3868" spans="1:4" x14ac:dyDescent="0.2">
      <c r="A3868" s="6">
        <f>Database!$A5953</f>
        <v>28059</v>
      </c>
      <c r="B3868">
        <f>IF(VLOOKUP(Table7[[#This Row],[Date]],Database!$A:$C,MATCH($B$1,Database!$A$1:$C$1,),)=0,#N/A,VLOOKUP(Table7[[#This Row],[Date]],Database!$A:$C,MATCH($B$1,Database!$A$1:$C$1,),))</f>
        <v>7.48</v>
      </c>
      <c r="C3868">
        <f>IF(VLOOKUP(Table7[[#This Row],[Date]],Database!$A:$C,MATCH($C$1,Database!$A$1:$C$1,),)=0,#N/A,VLOOKUP(Table7[[#This Row],[Date]],Database!$A:$C,MATCH($C$1,Database!$A$1:$C$1,),))</f>
        <v>4.9000000000000004</v>
      </c>
      <c r="D3868">
        <f>IFERROR(Table7[[#This Row],[United States 10y]]-Table7[[#This Row],[United States 3y]],#N/A)</f>
        <v>2.58</v>
      </c>
    </row>
    <row r="3869" spans="1:4" x14ac:dyDescent="0.2">
      <c r="A3869" s="6">
        <f>Database!$A5954</f>
        <v>28060</v>
      </c>
      <c r="B3869">
        <f>IF(VLOOKUP(Table7[[#This Row],[Date]],Database!$A:$C,MATCH($B$1,Database!$A$1:$C$1,),)=0,#N/A,VLOOKUP(Table7[[#This Row],[Date]],Database!$A:$C,MATCH($B$1,Database!$A$1:$C$1,),))</f>
        <v>7.45</v>
      </c>
      <c r="C3869">
        <f>IF(VLOOKUP(Table7[[#This Row],[Date]],Database!$A:$C,MATCH($C$1,Database!$A$1:$C$1,),)=0,#N/A,VLOOKUP(Table7[[#This Row],[Date]],Database!$A:$C,MATCH($C$1,Database!$A$1:$C$1,),))</f>
        <v>4.88</v>
      </c>
      <c r="D3869">
        <f>IFERROR(Table7[[#This Row],[United States 10y]]-Table7[[#This Row],[United States 3y]],#N/A)</f>
        <v>2.5700000000000003</v>
      </c>
    </row>
    <row r="3870" spans="1:4" x14ac:dyDescent="0.2">
      <c r="A3870" s="6">
        <f>Database!$A5955</f>
        <v>28061</v>
      </c>
      <c r="B3870">
        <f>IF(VLOOKUP(Table7[[#This Row],[Date]],Database!$A:$C,MATCH($B$1,Database!$A$1:$C$1,),)=0,#N/A,VLOOKUP(Table7[[#This Row],[Date]],Database!$A:$C,MATCH($B$1,Database!$A$1:$C$1,),))</f>
        <v>7.41</v>
      </c>
      <c r="C3870">
        <f>IF(VLOOKUP(Table7[[#This Row],[Date]],Database!$A:$C,MATCH($C$1,Database!$A$1:$C$1,),)=0,#N/A,VLOOKUP(Table7[[#This Row],[Date]],Database!$A:$C,MATCH($C$1,Database!$A$1:$C$1,),))</f>
        <v>4.88</v>
      </c>
      <c r="D3870">
        <f>IFERROR(Table7[[#This Row],[United States 10y]]-Table7[[#This Row],[United States 3y]],#N/A)</f>
        <v>2.5300000000000002</v>
      </c>
    </row>
    <row r="3871" spans="1:4" x14ac:dyDescent="0.2">
      <c r="A3871" s="6">
        <f>Database!$A5956</f>
        <v>28062</v>
      </c>
      <c r="B3871">
        <f>IF(VLOOKUP(Table7[[#This Row],[Date]],Database!$A:$C,MATCH($B$1,Database!$A$1:$C$1,),)=0,#N/A,VLOOKUP(Table7[[#This Row],[Date]],Database!$A:$C,MATCH($B$1,Database!$A$1:$C$1,),))</f>
        <v>7.42</v>
      </c>
      <c r="C3871">
        <f>IF(VLOOKUP(Table7[[#This Row],[Date]],Database!$A:$C,MATCH($C$1,Database!$A$1:$C$1,),)=0,#N/A,VLOOKUP(Table7[[#This Row],[Date]],Database!$A:$C,MATCH($C$1,Database!$A$1:$C$1,),))</f>
        <v>4.8899999999999997</v>
      </c>
      <c r="D3871">
        <f>IFERROR(Table7[[#This Row],[United States 10y]]-Table7[[#This Row],[United States 3y]],#N/A)</f>
        <v>2.5300000000000002</v>
      </c>
    </row>
    <row r="3872" spans="1:4" x14ac:dyDescent="0.2">
      <c r="A3872" s="6">
        <f>Database!$A5957</f>
        <v>28065</v>
      </c>
      <c r="B3872">
        <f>IF(VLOOKUP(Table7[[#This Row],[Date]],Database!$A:$C,MATCH($B$1,Database!$A$1:$C$1,),)=0,#N/A,VLOOKUP(Table7[[#This Row],[Date]],Database!$A:$C,MATCH($B$1,Database!$A$1:$C$1,),))</f>
        <v>7.38</v>
      </c>
      <c r="C3872">
        <f>IF(VLOOKUP(Table7[[#This Row],[Date]],Database!$A:$C,MATCH($C$1,Database!$A$1:$C$1,),)=0,#N/A,VLOOKUP(Table7[[#This Row],[Date]],Database!$A:$C,MATCH($C$1,Database!$A$1:$C$1,),))</f>
        <v>4.84</v>
      </c>
      <c r="D3872">
        <f>IFERROR(Table7[[#This Row],[United States 10y]]-Table7[[#This Row],[United States 3y]],#N/A)</f>
        <v>2.54</v>
      </c>
    </row>
    <row r="3873" spans="1:4" x14ac:dyDescent="0.2">
      <c r="A3873" s="6">
        <f>Database!$A5958</f>
        <v>28066</v>
      </c>
      <c r="B3873" t="e">
        <f>IF(VLOOKUP(Table7[[#This Row],[Date]],Database!$A:$C,MATCH($B$1,Database!$A$1:$C$1,),)=0,#N/A,VLOOKUP(Table7[[#This Row],[Date]],Database!$A:$C,MATCH($B$1,Database!$A$1:$C$1,),))</f>
        <v>#N/A</v>
      </c>
      <c r="C3873" t="e">
        <f>IF(VLOOKUP(Table7[[#This Row],[Date]],Database!$A:$C,MATCH($C$1,Database!$A$1:$C$1,),)=0,#N/A,VLOOKUP(Table7[[#This Row],[Date]],Database!$A:$C,MATCH($C$1,Database!$A$1:$C$1,),))</f>
        <v>#N/A</v>
      </c>
      <c r="D3873" t="e">
        <f>IFERROR(Table7[[#This Row],[United States 10y]]-Table7[[#This Row],[United States 3y]],#N/A)</f>
        <v>#N/A</v>
      </c>
    </row>
    <row r="3874" spans="1:4" x14ac:dyDescent="0.2">
      <c r="A3874" s="6">
        <f>Database!$A5959</f>
        <v>28067</v>
      </c>
      <c r="B3874">
        <f>IF(VLOOKUP(Table7[[#This Row],[Date]],Database!$A:$C,MATCH($B$1,Database!$A$1:$C$1,),)=0,#N/A,VLOOKUP(Table7[[#This Row],[Date]],Database!$A:$C,MATCH($B$1,Database!$A$1:$C$1,),))</f>
        <v>7.44</v>
      </c>
      <c r="C3874">
        <f>IF(VLOOKUP(Table7[[#This Row],[Date]],Database!$A:$C,MATCH($C$1,Database!$A$1:$C$1,),)=0,#N/A,VLOOKUP(Table7[[#This Row],[Date]],Database!$A:$C,MATCH($C$1,Database!$A$1:$C$1,),))</f>
        <v>4.8499999999999996</v>
      </c>
      <c r="D3874">
        <f>IFERROR(Table7[[#This Row],[United States 10y]]-Table7[[#This Row],[United States 3y]],#N/A)</f>
        <v>2.5900000000000007</v>
      </c>
    </row>
    <row r="3875" spans="1:4" x14ac:dyDescent="0.2">
      <c r="A3875" s="6">
        <f>Database!$A5960</f>
        <v>28068</v>
      </c>
      <c r="B3875">
        <f>IF(VLOOKUP(Table7[[#This Row],[Date]],Database!$A:$C,MATCH($B$1,Database!$A$1:$C$1,),)=0,#N/A,VLOOKUP(Table7[[#This Row],[Date]],Database!$A:$C,MATCH($B$1,Database!$A$1:$C$1,),))</f>
        <v>7.38</v>
      </c>
      <c r="C3875">
        <f>IF(VLOOKUP(Table7[[#This Row],[Date]],Database!$A:$C,MATCH($C$1,Database!$A$1:$C$1,),)=0,#N/A,VLOOKUP(Table7[[#This Row],[Date]],Database!$A:$C,MATCH($C$1,Database!$A$1:$C$1,),))</f>
        <v>4.79</v>
      </c>
      <c r="D3875">
        <f>IFERROR(Table7[[#This Row],[United States 10y]]-Table7[[#This Row],[United States 3y]],#N/A)</f>
        <v>2.59</v>
      </c>
    </row>
    <row r="3876" spans="1:4" x14ac:dyDescent="0.2">
      <c r="A3876" s="6">
        <f>Database!$A5961</f>
        <v>28069</v>
      </c>
      <c r="B3876">
        <f>IF(VLOOKUP(Table7[[#This Row],[Date]],Database!$A:$C,MATCH($B$1,Database!$A$1:$C$1,),)=0,#N/A,VLOOKUP(Table7[[#This Row],[Date]],Database!$A:$C,MATCH($B$1,Database!$A$1:$C$1,),))</f>
        <v>7.41</v>
      </c>
      <c r="C3876">
        <f>IF(VLOOKUP(Table7[[#This Row],[Date]],Database!$A:$C,MATCH($C$1,Database!$A$1:$C$1,),)=0,#N/A,VLOOKUP(Table7[[#This Row],[Date]],Database!$A:$C,MATCH($C$1,Database!$A$1:$C$1,),))</f>
        <v>4.84</v>
      </c>
      <c r="D3876">
        <f>IFERROR(Table7[[#This Row],[United States 10y]]-Table7[[#This Row],[United States 3y]],#N/A)</f>
        <v>2.5700000000000003</v>
      </c>
    </row>
    <row r="3877" spans="1:4" x14ac:dyDescent="0.2">
      <c r="A3877" s="6">
        <f>Database!$A5962</f>
        <v>28072</v>
      </c>
      <c r="B3877">
        <f>IF(VLOOKUP(Table7[[#This Row],[Date]],Database!$A:$C,MATCH($B$1,Database!$A$1:$C$1,),)=0,#N/A,VLOOKUP(Table7[[#This Row],[Date]],Database!$A:$C,MATCH($B$1,Database!$A$1:$C$1,),))</f>
        <v>7.46</v>
      </c>
      <c r="C3877">
        <f>IF(VLOOKUP(Table7[[#This Row],[Date]],Database!$A:$C,MATCH($C$1,Database!$A$1:$C$1,),)=0,#N/A,VLOOKUP(Table7[[#This Row],[Date]],Database!$A:$C,MATCH($C$1,Database!$A$1:$C$1,),))</f>
        <v>4.8899999999999997</v>
      </c>
      <c r="D3877">
        <f>IFERROR(Table7[[#This Row],[United States 10y]]-Table7[[#This Row],[United States 3y]],#N/A)</f>
        <v>2.5700000000000003</v>
      </c>
    </row>
    <row r="3878" spans="1:4" x14ac:dyDescent="0.2">
      <c r="A3878" s="6">
        <f>Database!$A5963</f>
        <v>28073</v>
      </c>
      <c r="B3878">
        <f>IF(VLOOKUP(Table7[[#This Row],[Date]],Database!$A:$C,MATCH($B$1,Database!$A$1:$C$1,),)=0,#N/A,VLOOKUP(Table7[[#This Row],[Date]],Database!$A:$C,MATCH($B$1,Database!$A$1:$C$1,),))</f>
        <v>7.46</v>
      </c>
      <c r="C3878">
        <f>IF(VLOOKUP(Table7[[#This Row],[Date]],Database!$A:$C,MATCH($C$1,Database!$A$1:$C$1,),)=0,#N/A,VLOOKUP(Table7[[#This Row],[Date]],Database!$A:$C,MATCH($C$1,Database!$A$1:$C$1,),))</f>
        <v>4.93</v>
      </c>
      <c r="D3878">
        <f>IFERROR(Table7[[#This Row],[United States 10y]]-Table7[[#This Row],[United States 3y]],#N/A)</f>
        <v>2.5300000000000002</v>
      </c>
    </row>
    <row r="3879" spans="1:4" x14ac:dyDescent="0.2">
      <c r="A3879" s="6">
        <f>Database!$A5964</f>
        <v>28074</v>
      </c>
      <c r="B3879">
        <f>IF(VLOOKUP(Table7[[#This Row],[Date]],Database!$A:$C,MATCH($B$1,Database!$A$1:$C$1,),)=0,#N/A,VLOOKUP(Table7[[#This Row],[Date]],Database!$A:$C,MATCH($B$1,Database!$A$1:$C$1,),))</f>
        <v>7.45</v>
      </c>
      <c r="C3879">
        <f>IF(VLOOKUP(Table7[[#This Row],[Date]],Database!$A:$C,MATCH($C$1,Database!$A$1:$C$1,),)=0,#N/A,VLOOKUP(Table7[[#This Row],[Date]],Database!$A:$C,MATCH($C$1,Database!$A$1:$C$1,),))</f>
        <v>4.92</v>
      </c>
      <c r="D3879">
        <f>IFERROR(Table7[[#This Row],[United States 10y]]-Table7[[#This Row],[United States 3y]],#N/A)</f>
        <v>2.5300000000000002</v>
      </c>
    </row>
    <row r="3880" spans="1:4" x14ac:dyDescent="0.2">
      <c r="A3880" s="6">
        <f>Database!$A5965</f>
        <v>28075</v>
      </c>
      <c r="B3880" t="e">
        <f>IF(VLOOKUP(Table7[[#This Row],[Date]],Database!$A:$C,MATCH($B$1,Database!$A$1:$C$1,),)=0,#N/A,VLOOKUP(Table7[[#This Row],[Date]],Database!$A:$C,MATCH($B$1,Database!$A$1:$C$1,),))</f>
        <v>#N/A</v>
      </c>
      <c r="C3880" t="e">
        <f>IF(VLOOKUP(Table7[[#This Row],[Date]],Database!$A:$C,MATCH($C$1,Database!$A$1:$C$1,),)=0,#N/A,VLOOKUP(Table7[[#This Row],[Date]],Database!$A:$C,MATCH($C$1,Database!$A$1:$C$1,),))</f>
        <v>#N/A</v>
      </c>
      <c r="D3880" t="e">
        <f>IFERROR(Table7[[#This Row],[United States 10y]]-Table7[[#This Row],[United States 3y]],#N/A)</f>
        <v>#N/A</v>
      </c>
    </row>
    <row r="3881" spans="1:4" x14ac:dyDescent="0.2">
      <c r="A3881" s="6">
        <f>Database!$A5966</f>
        <v>28076</v>
      </c>
      <c r="B3881">
        <f>IF(VLOOKUP(Table7[[#This Row],[Date]],Database!$A:$C,MATCH($B$1,Database!$A$1:$C$1,),)=0,#N/A,VLOOKUP(Table7[[#This Row],[Date]],Database!$A:$C,MATCH($B$1,Database!$A$1:$C$1,),))</f>
        <v>7.43</v>
      </c>
      <c r="C3881">
        <f>IF(VLOOKUP(Table7[[#This Row],[Date]],Database!$A:$C,MATCH($C$1,Database!$A$1:$C$1,),)=0,#N/A,VLOOKUP(Table7[[#This Row],[Date]],Database!$A:$C,MATCH($C$1,Database!$A$1:$C$1,),))</f>
        <v>4.92</v>
      </c>
      <c r="D3881">
        <f>IFERROR(Table7[[#This Row],[United States 10y]]-Table7[[#This Row],[United States 3y]],#N/A)</f>
        <v>2.5099999999999998</v>
      </c>
    </row>
    <row r="3882" spans="1:4" x14ac:dyDescent="0.2">
      <c r="A3882" s="6">
        <f>Database!$A5967</f>
        <v>28079</v>
      </c>
      <c r="B3882">
        <f>IF(VLOOKUP(Table7[[#This Row],[Date]],Database!$A:$C,MATCH($B$1,Database!$A$1:$C$1,),)=0,#N/A,VLOOKUP(Table7[[#This Row],[Date]],Database!$A:$C,MATCH($B$1,Database!$A$1:$C$1,),))</f>
        <v>7.41</v>
      </c>
      <c r="C3882">
        <f>IF(VLOOKUP(Table7[[#This Row],[Date]],Database!$A:$C,MATCH($C$1,Database!$A$1:$C$1,),)=0,#N/A,VLOOKUP(Table7[[#This Row],[Date]],Database!$A:$C,MATCH($C$1,Database!$A$1:$C$1,),))</f>
        <v>4.9000000000000004</v>
      </c>
      <c r="D3882">
        <f>IFERROR(Table7[[#This Row],[United States 10y]]-Table7[[#This Row],[United States 3y]],#N/A)</f>
        <v>2.5099999999999998</v>
      </c>
    </row>
    <row r="3883" spans="1:4" x14ac:dyDescent="0.2">
      <c r="A3883" s="6">
        <f>Database!$A5968</f>
        <v>28080</v>
      </c>
      <c r="B3883">
        <f>IF(VLOOKUP(Table7[[#This Row],[Date]],Database!$A:$C,MATCH($B$1,Database!$A$1:$C$1,),)=0,#N/A,VLOOKUP(Table7[[#This Row],[Date]],Database!$A:$C,MATCH($B$1,Database!$A$1:$C$1,),))</f>
        <v>7.33</v>
      </c>
      <c r="C3883">
        <f>IF(VLOOKUP(Table7[[#This Row],[Date]],Database!$A:$C,MATCH($C$1,Database!$A$1:$C$1,),)=0,#N/A,VLOOKUP(Table7[[#This Row],[Date]],Database!$A:$C,MATCH($C$1,Database!$A$1:$C$1,),))</f>
        <v>4.83</v>
      </c>
      <c r="D3883">
        <f>IFERROR(Table7[[#This Row],[United States 10y]]-Table7[[#This Row],[United States 3y]],#N/A)</f>
        <v>2.5</v>
      </c>
    </row>
    <row r="3884" spans="1:4" x14ac:dyDescent="0.2">
      <c r="A3884" s="6">
        <f>Database!$A5969</f>
        <v>28081</v>
      </c>
      <c r="B3884">
        <f>IF(VLOOKUP(Table7[[#This Row],[Date]],Database!$A:$C,MATCH($B$1,Database!$A$1:$C$1,),)=0,#N/A,VLOOKUP(Table7[[#This Row],[Date]],Database!$A:$C,MATCH($B$1,Database!$A$1:$C$1,),))</f>
        <v>7.32</v>
      </c>
      <c r="C3884">
        <f>IF(VLOOKUP(Table7[[#This Row],[Date]],Database!$A:$C,MATCH($C$1,Database!$A$1:$C$1,),)=0,#N/A,VLOOKUP(Table7[[#This Row],[Date]],Database!$A:$C,MATCH($C$1,Database!$A$1:$C$1,),))</f>
        <v>4.8099999999999996</v>
      </c>
      <c r="D3884">
        <f>IFERROR(Table7[[#This Row],[United States 10y]]-Table7[[#This Row],[United States 3y]],#N/A)</f>
        <v>2.5100000000000007</v>
      </c>
    </row>
    <row r="3885" spans="1:4" x14ac:dyDescent="0.2">
      <c r="A3885" s="6">
        <f>Database!$A5970</f>
        <v>28082</v>
      </c>
      <c r="B3885">
        <f>IF(VLOOKUP(Table7[[#This Row],[Date]],Database!$A:$C,MATCH($B$1,Database!$A$1:$C$1,),)=0,#N/A,VLOOKUP(Table7[[#This Row],[Date]],Database!$A:$C,MATCH($B$1,Database!$A$1:$C$1,),))</f>
        <v>7.33</v>
      </c>
      <c r="C3885">
        <f>IF(VLOOKUP(Table7[[#This Row],[Date]],Database!$A:$C,MATCH($C$1,Database!$A$1:$C$1,),)=0,#N/A,VLOOKUP(Table7[[#This Row],[Date]],Database!$A:$C,MATCH($C$1,Database!$A$1:$C$1,),))</f>
        <v>4.8099999999999996</v>
      </c>
      <c r="D3885">
        <f>IFERROR(Table7[[#This Row],[United States 10y]]-Table7[[#This Row],[United States 3y]],#N/A)</f>
        <v>2.5200000000000005</v>
      </c>
    </row>
    <row r="3886" spans="1:4" x14ac:dyDescent="0.2">
      <c r="A3886" s="6">
        <f>Database!$A5971</f>
        <v>28083</v>
      </c>
      <c r="B3886">
        <f>IF(VLOOKUP(Table7[[#This Row],[Date]],Database!$A:$C,MATCH($B$1,Database!$A$1:$C$1,),)=0,#N/A,VLOOKUP(Table7[[#This Row],[Date]],Database!$A:$C,MATCH($B$1,Database!$A$1:$C$1,),))</f>
        <v>7.24</v>
      </c>
      <c r="C3886">
        <f>IF(VLOOKUP(Table7[[#This Row],[Date]],Database!$A:$C,MATCH($C$1,Database!$A$1:$C$1,),)=0,#N/A,VLOOKUP(Table7[[#This Row],[Date]],Database!$A:$C,MATCH($C$1,Database!$A$1:$C$1,),))</f>
        <v>4.67</v>
      </c>
      <c r="D3886">
        <f>IFERROR(Table7[[#This Row],[United States 10y]]-Table7[[#This Row],[United States 3y]],#N/A)</f>
        <v>2.5700000000000003</v>
      </c>
    </row>
    <row r="3887" spans="1:4" x14ac:dyDescent="0.2">
      <c r="A3887" s="6">
        <f>Database!$A5972</f>
        <v>28086</v>
      </c>
      <c r="B3887">
        <f>IF(VLOOKUP(Table7[[#This Row],[Date]],Database!$A:$C,MATCH($B$1,Database!$A$1:$C$1,),)=0,#N/A,VLOOKUP(Table7[[#This Row],[Date]],Database!$A:$C,MATCH($B$1,Database!$A$1:$C$1,),))</f>
        <v>7.17</v>
      </c>
      <c r="C3887">
        <f>IF(VLOOKUP(Table7[[#This Row],[Date]],Database!$A:$C,MATCH($C$1,Database!$A$1:$C$1,),)=0,#N/A,VLOOKUP(Table7[[#This Row],[Date]],Database!$A:$C,MATCH($C$1,Database!$A$1:$C$1,),))</f>
        <v>4.6100000000000003</v>
      </c>
      <c r="D3887">
        <f>IFERROR(Table7[[#This Row],[United States 10y]]-Table7[[#This Row],[United States 3y]],#N/A)</f>
        <v>2.5599999999999996</v>
      </c>
    </row>
    <row r="3888" spans="1:4" x14ac:dyDescent="0.2">
      <c r="A3888" s="6">
        <f>Database!$A5973</f>
        <v>28087</v>
      </c>
      <c r="B3888">
        <f>IF(VLOOKUP(Table7[[#This Row],[Date]],Database!$A:$C,MATCH($B$1,Database!$A$1:$C$1,),)=0,#N/A,VLOOKUP(Table7[[#This Row],[Date]],Database!$A:$C,MATCH($B$1,Database!$A$1:$C$1,),))</f>
        <v>7.16</v>
      </c>
      <c r="C3888">
        <f>IF(VLOOKUP(Table7[[#This Row],[Date]],Database!$A:$C,MATCH($C$1,Database!$A$1:$C$1,),)=0,#N/A,VLOOKUP(Table7[[#This Row],[Date]],Database!$A:$C,MATCH($C$1,Database!$A$1:$C$1,),))</f>
        <v>4.6399999999999997</v>
      </c>
      <c r="D3888">
        <f>IFERROR(Table7[[#This Row],[United States 10y]]-Table7[[#This Row],[United States 3y]],#N/A)</f>
        <v>2.5200000000000005</v>
      </c>
    </row>
    <row r="3889" spans="1:4" x14ac:dyDescent="0.2">
      <c r="A3889" s="6">
        <f>Database!$A5974</f>
        <v>28088</v>
      </c>
      <c r="B3889">
        <f>IF(VLOOKUP(Table7[[#This Row],[Date]],Database!$A:$C,MATCH($B$1,Database!$A$1:$C$1,),)=0,#N/A,VLOOKUP(Table7[[#This Row],[Date]],Database!$A:$C,MATCH($B$1,Database!$A$1:$C$1,),))</f>
        <v>7.14</v>
      </c>
      <c r="C3889">
        <f>IF(VLOOKUP(Table7[[#This Row],[Date]],Database!$A:$C,MATCH($C$1,Database!$A$1:$C$1,),)=0,#N/A,VLOOKUP(Table7[[#This Row],[Date]],Database!$A:$C,MATCH($C$1,Database!$A$1:$C$1,),))</f>
        <v>4.63</v>
      </c>
      <c r="D3889">
        <f>IFERROR(Table7[[#This Row],[United States 10y]]-Table7[[#This Row],[United States 3y]],#N/A)</f>
        <v>2.5099999999999998</v>
      </c>
    </row>
    <row r="3890" spans="1:4" x14ac:dyDescent="0.2">
      <c r="A3890" s="6">
        <f>Database!$A5975</f>
        <v>28089</v>
      </c>
      <c r="B3890" t="e">
        <f>IF(VLOOKUP(Table7[[#This Row],[Date]],Database!$A:$C,MATCH($B$1,Database!$A$1:$C$1,),)=0,#N/A,VLOOKUP(Table7[[#This Row],[Date]],Database!$A:$C,MATCH($B$1,Database!$A$1:$C$1,),))</f>
        <v>#N/A</v>
      </c>
      <c r="C3890" t="e">
        <f>IF(VLOOKUP(Table7[[#This Row],[Date]],Database!$A:$C,MATCH($C$1,Database!$A$1:$C$1,),)=0,#N/A,VLOOKUP(Table7[[#This Row],[Date]],Database!$A:$C,MATCH($C$1,Database!$A$1:$C$1,),))</f>
        <v>#N/A</v>
      </c>
      <c r="D3890" t="e">
        <f>IFERROR(Table7[[#This Row],[United States 10y]]-Table7[[#This Row],[United States 3y]],#N/A)</f>
        <v>#N/A</v>
      </c>
    </row>
    <row r="3891" spans="1:4" x14ac:dyDescent="0.2">
      <c r="A3891" s="6">
        <f>Database!$A5976</f>
        <v>28090</v>
      </c>
      <c r="B3891">
        <f>IF(VLOOKUP(Table7[[#This Row],[Date]],Database!$A:$C,MATCH($B$1,Database!$A$1:$C$1,),)=0,#N/A,VLOOKUP(Table7[[#This Row],[Date]],Database!$A:$C,MATCH($B$1,Database!$A$1:$C$1,),))</f>
        <v>6.99</v>
      </c>
      <c r="C3891">
        <f>IF(VLOOKUP(Table7[[#This Row],[Date]],Database!$A:$C,MATCH($C$1,Database!$A$1:$C$1,),)=0,#N/A,VLOOKUP(Table7[[#This Row],[Date]],Database!$A:$C,MATCH($C$1,Database!$A$1:$C$1,),))</f>
        <v>4.51</v>
      </c>
      <c r="D3891">
        <f>IFERROR(Table7[[#This Row],[United States 10y]]-Table7[[#This Row],[United States 3y]],#N/A)</f>
        <v>2.4800000000000004</v>
      </c>
    </row>
    <row r="3892" spans="1:4" x14ac:dyDescent="0.2">
      <c r="A3892" s="6">
        <f>Database!$A5977</f>
        <v>28093</v>
      </c>
      <c r="B3892">
        <f>IF(VLOOKUP(Table7[[#This Row],[Date]],Database!$A:$C,MATCH($B$1,Database!$A$1:$C$1,),)=0,#N/A,VLOOKUP(Table7[[#This Row],[Date]],Database!$A:$C,MATCH($B$1,Database!$A$1:$C$1,),))</f>
        <v>7.02</v>
      </c>
      <c r="C3892">
        <f>IF(VLOOKUP(Table7[[#This Row],[Date]],Database!$A:$C,MATCH($C$1,Database!$A$1:$C$1,),)=0,#N/A,VLOOKUP(Table7[[#This Row],[Date]],Database!$A:$C,MATCH($C$1,Database!$A$1:$C$1,),))</f>
        <v>4.49</v>
      </c>
      <c r="D3892">
        <f>IFERROR(Table7[[#This Row],[United States 10y]]-Table7[[#This Row],[United States 3y]],#N/A)</f>
        <v>2.5299999999999994</v>
      </c>
    </row>
    <row r="3893" spans="1:4" x14ac:dyDescent="0.2">
      <c r="A3893" s="6">
        <f>Database!$A5978</f>
        <v>28094</v>
      </c>
      <c r="B3893">
        <f>IF(VLOOKUP(Table7[[#This Row],[Date]],Database!$A:$C,MATCH($B$1,Database!$A$1:$C$1,),)=0,#N/A,VLOOKUP(Table7[[#This Row],[Date]],Database!$A:$C,MATCH($B$1,Database!$A$1:$C$1,),))</f>
        <v>7.01</v>
      </c>
      <c r="C3893">
        <f>IF(VLOOKUP(Table7[[#This Row],[Date]],Database!$A:$C,MATCH($C$1,Database!$A$1:$C$1,),)=0,#N/A,VLOOKUP(Table7[[#This Row],[Date]],Database!$A:$C,MATCH($C$1,Database!$A$1:$C$1,),))</f>
        <v>4.42</v>
      </c>
      <c r="D3893">
        <f>IFERROR(Table7[[#This Row],[United States 10y]]-Table7[[#This Row],[United States 3y]],#N/A)</f>
        <v>2.59</v>
      </c>
    </row>
    <row r="3894" spans="1:4" x14ac:dyDescent="0.2">
      <c r="A3894" s="6">
        <f>Database!$A5979</f>
        <v>28095</v>
      </c>
      <c r="B3894">
        <f>IF(VLOOKUP(Table7[[#This Row],[Date]],Database!$A:$C,MATCH($B$1,Database!$A$1:$C$1,),)=0,#N/A,VLOOKUP(Table7[[#This Row],[Date]],Database!$A:$C,MATCH($B$1,Database!$A$1:$C$1,),))</f>
        <v>6.97</v>
      </c>
      <c r="C3894">
        <f>IF(VLOOKUP(Table7[[#This Row],[Date]],Database!$A:$C,MATCH($C$1,Database!$A$1:$C$1,),)=0,#N/A,VLOOKUP(Table7[[#This Row],[Date]],Database!$A:$C,MATCH($C$1,Database!$A$1:$C$1,),))</f>
        <v>4.41</v>
      </c>
      <c r="D3894">
        <f>IFERROR(Table7[[#This Row],[United States 10y]]-Table7[[#This Row],[United States 3y]],#N/A)</f>
        <v>2.5599999999999996</v>
      </c>
    </row>
    <row r="3895" spans="1:4" x14ac:dyDescent="0.2">
      <c r="A3895" s="6">
        <f>Database!$A5980</f>
        <v>28096</v>
      </c>
      <c r="B3895">
        <f>IF(VLOOKUP(Table7[[#This Row],[Date]],Database!$A:$C,MATCH($B$1,Database!$A$1:$C$1,),)=0,#N/A,VLOOKUP(Table7[[#This Row],[Date]],Database!$A:$C,MATCH($B$1,Database!$A$1:$C$1,),))</f>
        <v>6.92</v>
      </c>
      <c r="C3895">
        <f>IF(VLOOKUP(Table7[[#This Row],[Date]],Database!$A:$C,MATCH($C$1,Database!$A$1:$C$1,),)=0,#N/A,VLOOKUP(Table7[[#This Row],[Date]],Database!$A:$C,MATCH($C$1,Database!$A$1:$C$1,),))</f>
        <v>4.4000000000000004</v>
      </c>
      <c r="D3895">
        <f>IFERROR(Table7[[#This Row],[United States 10y]]-Table7[[#This Row],[United States 3y]],#N/A)</f>
        <v>2.5199999999999996</v>
      </c>
    </row>
    <row r="3896" spans="1:4" x14ac:dyDescent="0.2">
      <c r="A3896" s="6">
        <f>Database!$A5981</f>
        <v>28097</v>
      </c>
      <c r="B3896">
        <f>IF(VLOOKUP(Table7[[#This Row],[Date]],Database!$A:$C,MATCH($B$1,Database!$A$1:$C$1,),)=0,#N/A,VLOOKUP(Table7[[#This Row],[Date]],Database!$A:$C,MATCH($B$1,Database!$A$1:$C$1,),))</f>
        <v>6.86</v>
      </c>
      <c r="C3896">
        <f>IF(VLOOKUP(Table7[[#This Row],[Date]],Database!$A:$C,MATCH($C$1,Database!$A$1:$C$1,),)=0,#N/A,VLOOKUP(Table7[[#This Row],[Date]],Database!$A:$C,MATCH($C$1,Database!$A$1:$C$1,),))</f>
        <v>4.38</v>
      </c>
      <c r="D3896">
        <f>IFERROR(Table7[[#This Row],[United States 10y]]-Table7[[#This Row],[United States 3y]],#N/A)</f>
        <v>2.4800000000000004</v>
      </c>
    </row>
    <row r="3897" spans="1:4" x14ac:dyDescent="0.2">
      <c r="A3897" s="6">
        <f>Database!$A5982</f>
        <v>28100</v>
      </c>
      <c r="B3897">
        <f>IF(VLOOKUP(Table7[[#This Row],[Date]],Database!$A:$C,MATCH($B$1,Database!$A$1:$C$1,),)=0,#N/A,VLOOKUP(Table7[[#This Row],[Date]],Database!$A:$C,MATCH($B$1,Database!$A$1:$C$1,),))</f>
        <v>6.87</v>
      </c>
      <c r="C3897">
        <f>IF(VLOOKUP(Table7[[#This Row],[Date]],Database!$A:$C,MATCH($C$1,Database!$A$1:$C$1,),)=0,#N/A,VLOOKUP(Table7[[#This Row],[Date]],Database!$A:$C,MATCH($C$1,Database!$A$1:$C$1,),))</f>
        <v>4.38</v>
      </c>
      <c r="D3897">
        <f>IFERROR(Table7[[#This Row],[United States 10y]]-Table7[[#This Row],[United States 3y]],#N/A)</f>
        <v>2.4900000000000002</v>
      </c>
    </row>
    <row r="3898" spans="1:4" x14ac:dyDescent="0.2">
      <c r="A3898" s="6">
        <f>Database!$A5983</f>
        <v>28101</v>
      </c>
      <c r="B3898">
        <f>IF(VLOOKUP(Table7[[#This Row],[Date]],Database!$A:$C,MATCH($B$1,Database!$A$1:$C$1,),)=0,#N/A,VLOOKUP(Table7[[#This Row],[Date]],Database!$A:$C,MATCH($B$1,Database!$A$1:$C$1,),))</f>
        <v>6.88</v>
      </c>
      <c r="C3898">
        <f>IF(VLOOKUP(Table7[[#This Row],[Date]],Database!$A:$C,MATCH($C$1,Database!$A$1:$C$1,),)=0,#N/A,VLOOKUP(Table7[[#This Row],[Date]],Database!$A:$C,MATCH($C$1,Database!$A$1:$C$1,),))</f>
        <v>4.4000000000000004</v>
      </c>
      <c r="D3898">
        <f>IFERROR(Table7[[#This Row],[United States 10y]]-Table7[[#This Row],[United States 3y]],#N/A)</f>
        <v>2.4799999999999995</v>
      </c>
    </row>
    <row r="3899" spans="1:4" x14ac:dyDescent="0.2">
      <c r="A3899" s="6">
        <f>Database!$A5984</f>
        <v>28102</v>
      </c>
      <c r="B3899">
        <f>IF(VLOOKUP(Table7[[#This Row],[Date]],Database!$A:$C,MATCH($B$1,Database!$A$1:$C$1,),)=0,#N/A,VLOOKUP(Table7[[#This Row],[Date]],Database!$A:$C,MATCH($B$1,Database!$A$1:$C$1,),))</f>
        <v>6.91</v>
      </c>
      <c r="C3899">
        <f>IF(VLOOKUP(Table7[[#This Row],[Date]],Database!$A:$C,MATCH($C$1,Database!$A$1:$C$1,),)=0,#N/A,VLOOKUP(Table7[[#This Row],[Date]],Database!$A:$C,MATCH($C$1,Database!$A$1:$C$1,),))</f>
        <v>4.4400000000000004</v>
      </c>
      <c r="D3899">
        <f>IFERROR(Table7[[#This Row],[United States 10y]]-Table7[[#This Row],[United States 3y]],#N/A)</f>
        <v>2.4699999999999998</v>
      </c>
    </row>
    <row r="3900" spans="1:4" x14ac:dyDescent="0.2">
      <c r="A3900" s="6">
        <f>Database!$A5985</f>
        <v>28103</v>
      </c>
      <c r="B3900">
        <f>IF(VLOOKUP(Table7[[#This Row],[Date]],Database!$A:$C,MATCH($B$1,Database!$A$1:$C$1,),)=0,#N/A,VLOOKUP(Table7[[#This Row],[Date]],Database!$A:$C,MATCH($B$1,Database!$A$1:$C$1,),))</f>
        <v>6.92</v>
      </c>
      <c r="C3900">
        <f>IF(VLOOKUP(Table7[[#This Row],[Date]],Database!$A:$C,MATCH($C$1,Database!$A$1:$C$1,),)=0,#N/A,VLOOKUP(Table7[[#This Row],[Date]],Database!$A:$C,MATCH($C$1,Database!$A$1:$C$1,),))</f>
        <v>4.4400000000000004</v>
      </c>
      <c r="D3900">
        <f>IFERROR(Table7[[#This Row],[United States 10y]]-Table7[[#This Row],[United States 3y]],#N/A)</f>
        <v>2.4799999999999995</v>
      </c>
    </row>
    <row r="3901" spans="1:4" x14ac:dyDescent="0.2">
      <c r="A3901" s="6">
        <f>Database!$A5986</f>
        <v>28104</v>
      </c>
      <c r="B3901">
        <f>IF(VLOOKUP(Table7[[#This Row],[Date]],Database!$A:$C,MATCH($B$1,Database!$A$1:$C$1,),)=0,#N/A,VLOOKUP(Table7[[#This Row],[Date]],Database!$A:$C,MATCH($B$1,Database!$A$1:$C$1,),))</f>
        <v>6.82</v>
      </c>
      <c r="C3901">
        <f>IF(VLOOKUP(Table7[[#This Row],[Date]],Database!$A:$C,MATCH($C$1,Database!$A$1:$C$1,),)=0,#N/A,VLOOKUP(Table7[[#This Row],[Date]],Database!$A:$C,MATCH($C$1,Database!$A$1:$C$1,),))</f>
        <v>4.37</v>
      </c>
      <c r="D3901">
        <f>IFERROR(Table7[[#This Row],[United States 10y]]-Table7[[#This Row],[United States 3y]],#N/A)</f>
        <v>2.4500000000000002</v>
      </c>
    </row>
    <row r="3902" spans="1:4" x14ac:dyDescent="0.2">
      <c r="A3902" s="6">
        <f>Database!$A5987</f>
        <v>28107</v>
      </c>
      <c r="B3902">
        <f>IF(VLOOKUP(Table7[[#This Row],[Date]],Database!$A:$C,MATCH($B$1,Database!$A$1:$C$1,),)=0,#N/A,VLOOKUP(Table7[[#This Row],[Date]],Database!$A:$C,MATCH($B$1,Database!$A$1:$C$1,),))</f>
        <v>6.9</v>
      </c>
      <c r="C3902">
        <f>IF(VLOOKUP(Table7[[#This Row],[Date]],Database!$A:$C,MATCH($C$1,Database!$A$1:$C$1,),)=0,#N/A,VLOOKUP(Table7[[#This Row],[Date]],Database!$A:$C,MATCH($C$1,Database!$A$1:$C$1,),))</f>
        <v>4.38</v>
      </c>
      <c r="D3902">
        <f>IFERROR(Table7[[#This Row],[United States 10y]]-Table7[[#This Row],[United States 3y]],#N/A)</f>
        <v>2.5200000000000005</v>
      </c>
    </row>
    <row r="3903" spans="1:4" x14ac:dyDescent="0.2">
      <c r="A3903" s="6">
        <f>Database!$A5988</f>
        <v>28108</v>
      </c>
      <c r="B3903">
        <f>IF(VLOOKUP(Table7[[#This Row],[Date]],Database!$A:$C,MATCH($B$1,Database!$A$1:$C$1,),)=0,#N/A,VLOOKUP(Table7[[#This Row],[Date]],Database!$A:$C,MATCH($B$1,Database!$A$1:$C$1,),))</f>
        <v>6.89</v>
      </c>
      <c r="C3903">
        <f>IF(VLOOKUP(Table7[[#This Row],[Date]],Database!$A:$C,MATCH($C$1,Database!$A$1:$C$1,),)=0,#N/A,VLOOKUP(Table7[[#This Row],[Date]],Database!$A:$C,MATCH($C$1,Database!$A$1:$C$1,),))</f>
        <v>4.34</v>
      </c>
      <c r="D3903">
        <f>IFERROR(Table7[[#This Row],[United States 10y]]-Table7[[#This Row],[United States 3y]],#N/A)</f>
        <v>2.5499999999999998</v>
      </c>
    </row>
    <row r="3904" spans="1:4" x14ac:dyDescent="0.2">
      <c r="A3904" s="6">
        <f>Database!$A5989</f>
        <v>28109</v>
      </c>
      <c r="B3904">
        <f>IF(VLOOKUP(Table7[[#This Row],[Date]],Database!$A:$C,MATCH($B$1,Database!$A$1:$C$1,),)=0,#N/A,VLOOKUP(Table7[[#This Row],[Date]],Database!$A:$C,MATCH($B$1,Database!$A$1:$C$1,),))</f>
        <v>6.88</v>
      </c>
      <c r="C3904">
        <f>IF(VLOOKUP(Table7[[#This Row],[Date]],Database!$A:$C,MATCH($C$1,Database!$A$1:$C$1,),)=0,#N/A,VLOOKUP(Table7[[#This Row],[Date]],Database!$A:$C,MATCH($C$1,Database!$A$1:$C$1,),))</f>
        <v>4.33</v>
      </c>
      <c r="D3904">
        <f>IFERROR(Table7[[#This Row],[United States 10y]]-Table7[[#This Row],[United States 3y]],#N/A)</f>
        <v>2.5499999999999998</v>
      </c>
    </row>
    <row r="3905" spans="1:4" x14ac:dyDescent="0.2">
      <c r="A3905" s="6">
        <f>Database!$A5990</f>
        <v>28110</v>
      </c>
      <c r="B3905">
        <f>IF(VLOOKUP(Table7[[#This Row],[Date]],Database!$A:$C,MATCH($B$1,Database!$A$1:$C$1,),)=0,#N/A,VLOOKUP(Table7[[#This Row],[Date]],Database!$A:$C,MATCH($B$1,Database!$A$1:$C$1,),))</f>
        <v>6.88</v>
      </c>
      <c r="C3905">
        <f>IF(VLOOKUP(Table7[[#This Row],[Date]],Database!$A:$C,MATCH($C$1,Database!$A$1:$C$1,),)=0,#N/A,VLOOKUP(Table7[[#This Row],[Date]],Database!$A:$C,MATCH($C$1,Database!$A$1:$C$1,),))</f>
        <v>4.33</v>
      </c>
      <c r="D3905">
        <f>IFERROR(Table7[[#This Row],[United States 10y]]-Table7[[#This Row],[United States 3y]],#N/A)</f>
        <v>2.5499999999999998</v>
      </c>
    </row>
    <row r="3906" spans="1:4" x14ac:dyDescent="0.2">
      <c r="A3906" s="6">
        <f>Database!$A5991</f>
        <v>28111</v>
      </c>
      <c r="B3906">
        <f>IF(VLOOKUP(Table7[[#This Row],[Date]],Database!$A:$C,MATCH($B$1,Database!$A$1:$C$1,),)=0,#N/A,VLOOKUP(Table7[[#This Row],[Date]],Database!$A:$C,MATCH($B$1,Database!$A$1:$C$1,),))</f>
        <v>6.88</v>
      </c>
      <c r="C3906">
        <f>IF(VLOOKUP(Table7[[#This Row],[Date]],Database!$A:$C,MATCH($C$1,Database!$A$1:$C$1,),)=0,#N/A,VLOOKUP(Table7[[#This Row],[Date]],Database!$A:$C,MATCH($C$1,Database!$A$1:$C$1,),))</f>
        <v>4.25</v>
      </c>
      <c r="D3906">
        <f>IFERROR(Table7[[#This Row],[United States 10y]]-Table7[[#This Row],[United States 3y]],#N/A)</f>
        <v>2.63</v>
      </c>
    </row>
    <row r="3907" spans="1:4" x14ac:dyDescent="0.2">
      <c r="A3907" s="6">
        <f>Database!$A5992</f>
        <v>28114</v>
      </c>
      <c r="B3907">
        <f>IF(VLOOKUP(Table7[[#This Row],[Date]],Database!$A:$C,MATCH($B$1,Database!$A$1:$C$1,),)=0,#N/A,VLOOKUP(Table7[[#This Row],[Date]],Database!$A:$C,MATCH($B$1,Database!$A$1:$C$1,),))</f>
        <v>6.84</v>
      </c>
      <c r="C3907">
        <f>IF(VLOOKUP(Table7[[#This Row],[Date]],Database!$A:$C,MATCH($C$1,Database!$A$1:$C$1,),)=0,#N/A,VLOOKUP(Table7[[#This Row],[Date]],Database!$A:$C,MATCH($C$1,Database!$A$1:$C$1,),))</f>
        <v>4.24</v>
      </c>
      <c r="D3907">
        <f>IFERROR(Table7[[#This Row],[United States 10y]]-Table7[[#This Row],[United States 3y]],#N/A)</f>
        <v>2.5999999999999996</v>
      </c>
    </row>
    <row r="3908" spans="1:4" x14ac:dyDescent="0.2">
      <c r="A3908" s="6">
        <f>Database!$A5993</f>
        <v>28115</v>
      </c>
      <c r="B3908">
        <f>IF(VLOOKUP(Table7[[#This Row],[Date]],Database!$A:$C,MATCH($B$1,Database!$A$1:$C$1,),)=0,#N/A,VLOOKUP(Table7[[#This Row],[Date]],Database!$A:$C,MATCH($B$1,Database!$A$1:$C$1,),))</f>
        <v>6.85</v>
      </c>
      <c r="C3908">
        <f>IF(VLOOKUP(Table7[[#This Row],[Date]],Database!$A:$C,MATCH($C$1,Database!$A$1:$C$1,),)=0,#N/A,VLOOKUP(Table7[[#This Row],[Date]],Database!$A:$C,MATCH($C$1,Database!$A$1:$C$1,),))</f>
        <v>4.2699999999999996</v>
      </c>
      <c r="D3908">
        <f>IFERROR(Table7[[#This Row],[United States 10y]]-Table7[[#This Row],[United States 3y]],#N/A)</f>
        <v>2.58</v>
      </c>
    </row>
    <row r="3909" spans="1:4" x14ac:dyDescent="0.2">
      <c r="A3909" s="6">
        <f>Database!$A5994</f>
        <v>28116</v>
      </c>
      <c r="B3909">
        <f>IF(VLOOKUP(Table7[[#This Row],[Date]],Database!$A:$C,MATCH($B$1,Database!$A$1:$C$1,),)=0,#N/A,VLOOKUP(Table7[[#This Row],[Date]],Database!$A:$C,MATCH($B$1,Database!$A$1:$C$1,),))</f>
        <v>6.86</v>
      </c>
      <c r="C3909">
        <f>IF(VLOOKUP(Table7[[#This Row],[Date]],Database!$A:$C,MATCH($C$1,Database!$A$1:$C$1,),)=0,#N/A,VLOOKUP(Table7[[#This Row],[Date]],Database!$A:$C,MATCH($C$1,Database!$A$1:$C$1,),))</f>
        <v>4.28</v>
      </c>
      <c r="D3909">
        <f>IFERROR(Table7[[#This Row],[United States 10y]]-Table7[[#This Row],[United States 3y]],#N/A)</f>
        <v>2.58</v>
      </c>
    </row>
    <row r="3910" spans="1:4" x14ac:dyDescent="0.2">
      <c r="A3910" s="6">
        <f>Database!$A5995</f>
        <v>28117</v>
      </c>
      <c r="B3910">
        <f>IF(VLOOKUP(Table7[[#This Row],[Date]],Database!$A:$C,MATCH($B$1,Database!$A$1:$C$1,),)=0,#N/A,VLOOKUP(Table7[[#This Row],[Date]],Database!$A:$C,MATCH($B$1,Database!$A$1:$C$1,),))</f>
        <v>6.84</v>
      </c>
      <c r="C3910">
        <f>IF(VLOOKUP(Table7[[#This Row],[Date]],Database!$A:$C,MATCH($C$1,Database!$A$1:$C$1,),)=0,#N/A,VLOOKUP(Table7[[#This Row],[Date]],Database!$A:$C,MATCH($C$1,Database!$A$1:$C$1,),))</f>
        <v>4.28</v>
      </c>
      <c r="D3910">
        <f>IFERROR(Table7[[#This Row],[United States 10y]]-Table7[[#This Row],[United States 3y]],#N/A)</f>
        <v>2.5599999999999996</v>
      </c>
    </row>
    <row r="3911" spans="1:4" x14ac:dyDescent="0.2">
      <c r="A3911" s="6">
        <f>Database!$A5996</f>
        <v>28118</v>
      </c>
      <c r="B3911" t="e">
        <f>IF(VLOOKUP(Table7[[#This Row],[Date]],Database!$A:$C,MATCH($B$1,Database!$A$1:$C$1,),)=0,#N/A,VLOOKUP(Table7[[#This Row],[Date]],Database!$A:$C,MATCH($B$1,Database!$A$1:$C$1,),))</f>
        <v>#N/A</v>
      </c>
      <c r="C3911" t="e">
        <f>IF(VLOOKUP(Table7[[#This Row],[Date]],Database!$A:$C,MATCH($C$1,Database!$A$1:$C$1,),)=0,#N/A,VLOOKUP(Table7[[#This Row],[Date]],Database!$A:$C,MATCH($C$1,Database!$A$1:$C$1,),))</f>
        <v>#N/A</v>
      </c>
      <c r="D3911" t="e">
        <f>IFERROR(Table7[[#This Row],[United States 10y]]-Table7[[#This Row],[United States 3y]],#N/A)</f>
        <v>#N/A</v>
      </c>
    </row>
    <row r="3912" spans="1:4" x14ac:dyDescent="0.2">
      <c r="A3912" s="6">
        <f>Database!$A5997</f>
        <v>28121</v>
      </c>
      <c r="B3912">
        <f>IF(VLOOKUP(Table7[[#This Row],[Date]],Database!$A:$C,MATCH($B$1,Database!$A$1:$C$1,),)=0,#N/A,VLOOKUP(Table7[[#This Row],[Date]],Database!$A:$C,MATCH($B$1,Database!$A$1:$C$1,),))</f>
        <v>6.84</v>
      </c>
      <c r="C3912">
        <f>IF(VLOOKUP(Table7[[#This Row],[Date]],Database!$A:$C,MATCH($C$1,Database!$A$1:$C$1,),)=0,#N/A,VLOOKUP(Table7[[#This Row],[Date]],Database!$A:$C,MATCH($C$1,Database!$A$1:$C$1,),))</f>
        <v>4.3</v>
      </c>
      <c r="D3912">
        <f>IFERROR(Table7[[#This Row],[United States 10y]]-Table7[[#This Row],[United States 3y]],#N/A)</f>
        <v>2.54</v>
      </c>
    </row>
    <row r="3913" spans="1:4" x14ac:dyDescent="0.2">
      <c r="A3913" s="6">
        <f>Database!$A5998</f>
        <v>28122</v>
      </c>
      <c r="B3913">
        <f>IF(VLOOKUP(Table7[[#This Row],[Date]],Database!$A:$C,MATCH($B$1,Database!$A$1:$C$1,),)=0,#N/A,VLOOKUP(Table7[[#This Row],[Date]],Database!$A:$C,MATCH($B$1,Database!$A$1:$C$1,),))</f>
        <v>6.86</v>
      </c>
      <c r="C3913">
        <f>IF(VLOOKUP(Table7[[#This Row],[Date]],Database!$A:$C,MATCH($C$1,Database!$A$1:$C$1,),)=0,#N/A,VLOOKUP(Table7[[#This Row],[Date]],Database!$A:$C,MATCH($C$1,Database!$A$1:$C$1,),))</f>
        <v>4.3499999999999996</v>
      </c>
      <c r="D3913">
        <f>IFERROR(Table7[[#This Row],[United States 10y]]-Table7[[#This Row],[United States 3y]],#N/A)</f>
        <v>2.5100000000000007</v>
      </c>
    </row>
    <row r="3914" spans="1:4" x14ac:dyDescent="0.2">
      <c r="A3914" s="6">
        <f>Database!$A5999</f>
        <v>28123</v>
      </c>
      <c r="B3914">
        <f>IF(VLOOKUP(Table7[[#This Row],[Date]],Database!$A:$C,MATCH($B$1,Database!$A$1:$C$1,),)=0,#N/A,VLOOKUP(Table7[[#This Row],[Date]],Database!$A:$C,MATCH($B$1,Database!$A$1:$C$1,),))</f>
        <v>6.84</v>
      </c>
      <c r="C3914">
        <f>IF(VLOOKUP(Table7[[#This Row],[Date]],Database!$A:$C,MATCH($C$1,Database!$A$1:$C$1,),)=0,#N/A,VLOOKUP(Table7[[#This Row],[Date]],Database!$A:$C,MATCH($C$1,Database!$A$1:$C$1,),))</f>
        <v>4.37</v>
      </c>
      <c r="D3914">
        <f>IFERROR(Table7[[#This Row],[United States 10y]]-Table7[[#This Row],[United States 3y]],#N/A)</f>
        <v>2.4699999999999998</v>
      </c>
    </row>
    <row r="3915" spans="1:4" x14ac:dyDescent="0.2">
      <c r="A3915" s="6">
        <f>Database!$A6000</f>
        <v>28124</v>
      </c>
      <c r="B3915">
        <f>IF(VLOOKUP(Table7[[#This Row],[Date]],Database!$A:$C,MATCH($B$1,Database!$A$1:$C$1,),)=0,#N/A,VLOOKUP(Table7[[#This Row],[Date]],Database!$A:$C,MATCH($B$1,Database!$A$1:$C$1,),))</f>
        <v>6.8</v>
      </c>
      <c r="C3915">
        <f>IF(VLOOKUP(Table7[[#This Row],[Date]],Database!$A:$C,MATCH($C$1,Database!$A$1:$C$1,),)=0,#N/A,VLOOKUP(Table7[[#This Row],[Date]],Database!$A:$C,MATCH($C$1,Database!$A$1:$C$1,),))</f>
        <v>4.34</v>
      </c>
      <c r="D3915">
        <f>IFERROR(Table7[[#This Row],[United States 10y]]-Table7[[#This Row],[United States 3y]],#N/A)</f>
        <v>2.46</v>
      </c>
    </row>
    <row r="3916" spans="1:4" x14ac:dyDescent="0.2">
      <c r="A3916" s="6">
        <f>Database!$A6001</f>
        <v>28125</v>
      </c>
      <c r="B3916">
        <f>IF(VLOOKUP(Table7[[#This Row],[Date]],Database!$A:$C,MATCH($B$1,Database!$A$1:$C$1,),)=0,#N/A,VLOOKUP(Table7[[#This Row],[Date]],Database!$A:$C,MATCH($B$1,Database!$A$1:$C$1,),))</f>
        <v>6.81</v>
      </c>
      <c r="C3916">
        <f>IF(VLOOKUP(Table7[[#This Row],[Date]],Database!$A:$C,MATCH($C$1,Database!$A$1:$C$1,),)=0,#N/A,VLOOKUP(Table7[[#This Row],[Date]],Database!$A:$C,MATCH($C$1,Database!$A$1:$C$1,),))</f>
        <v>4.34</v>
      </c>
      <c r="D3916">
        <f>IFERROR(Table7[[#This Row],[United States 10y]]-Table7[[#This Row],[United States 3y]],#N/A)</f>
        <v>2.4699999999999998</v>
      </c>
    </row>
    <row r="3917" spans="1:4" x14ac:dyDescent="0.2">
      <c r="A3917" s="6">
        <f>Database!$A6002</f>
        <v>28128</v>
      </c>
      <c r="B3917">
        <f>IF(VLOOKUP(Table7[[#This Row],[Date]],Database!$A:$C,MATCH($B$1,Database!$A$1:$C$1,),)=0,#N/A,VLOOKUP(Table7[[#This Row],[Date]],Database!$A:$C,MATCH($B$1,Database!$A$1:$C$1,),))</f>
        <v>6.84</v>
      </c>
      <c r="C3917">
        <f>IF(VLOOKUP(Table7[[#This Row],[Date]],Database!$A:$C,MATCH($C$1,Database!$A$1:$C$1,),)=0,#N/A,VLOOKUP(Table7[[#This Row],[Date]],Database!$A:$C,MATCH($C$1,Database!$A$1:$C$1,),))</f>
        <v>4.3899999999999997</v>
      </c>
      <c r="D3917">
        <f>IFERROR(Table7[[#This Row],[United States 10y]]-Table7[[#This Row],[United States 3y]],#N/A)</f>
        <v>2.4500000000000002</v>
      </c>
    </row>
    <row r="3918" spans="1:4" x14ac:dyDescent="0.2">
      <c r="A3918" s="6">
        <f>Database!$A6003</f>
        <v>28129</v>
      </c>
      <c r="B3918">
        <f>IF(VLOOKUP(Table7[[#This Row],[Date]],Database!$A:$C,MATCH($B$1,Database!$A$1:$C$1,),)=0,#N/A,VLOOKUP(Table7[[#This Row],[Date]],Database!$A:$C,MATCH($B$1,Database!$A$1:$C$1,),))</f>
        <v>6.9</v>
      </c>
      <c r="C3918">
        <f>IF(VLOOKUP(Table7[[#This Row],[Date]],Database!$A:$C,MATCH($C$1,Database!$A$1:$C$1,),)=0,#N/A,VLOOKUP(Table7[[#This Row],[Date]],Database!$A:$C,MATCH($C$1,Database!$A$1:$C$1,),))</f>
        <v>4.49</v>
      </c>
      <c r="D3918">
        <f>IFERROR(Table7[[#This Row],[United States 10y]]-Table7[[#This Row],[United States 3y]],#N/A)</f>
        <v>2.41</v>
      </c>
    </row>
    <row r="3919" spans="1:4" x14ac:dyDescent="0.2">
      <c r="A3919" s="6">
        <f>Database!$A6004</f>
        <v>28130</v>
      </c>
      <c r="B3919">
        <f>IF(VLOOKUP(Table7[[#This Row],[Date]],Database!$A:$C,MATCH($B$1,Database!$A$1:$C$1,),)=0,#N/A,VLOOKUP(Table7[[#This Row],[Date]],Database!$A:$C,MATCH($B$1,Database!$A$1:$C$1,),))</f>
        <v>6.88</v>
      </c>
      <c r="C3919">
        <f>IF(VLOOKUP(Table7[[#This Row],[Date]],Database!$A:$C,MATCH($C$1,Database!$A$1:$C$1,),)=0,#N/A,VLOOKUP(Table7[[#This Row],[Date]],Database!$A:$C,MATCH($C$1,Database!$A$1:$C$1,),))</f>
        <v>4.47</v>
      </c>
      <c r="D3919">
        <f>IFERROR(Table7[[#This Row],[United States 10y]]-Table7[[#This Row],[United States 3y]],#N/A)</f>
        <v>2.41</v>
      </c>
    </row>
    <row r="3920" spans="1:4" x14ac:dyDescent="0.2">
      <c r="A3920" s="6">
        <f>Database!$A6005</f>
        <v>28131</v>
      </c>
      <c r="B3920">
        <f>IF(VLOOKUP(Table7[[#This Row],[Date]],Database!$A:$C,MATCH($B$1,Database!$A$1:$C$1,),)=0,#N/A,VLOOKUP(Table7[[#This Row],[Date]],Database!$A:$C,MATCH($B$1,Database!$A$1:$C$1,),))</f>
        <v>6.93</v>
      </c>
      <c r="C3920">
        <f>IF(VLOOKUP(Table7[[#This Row],[Date]],Database!$A:$C,MATCH($C$1,Database!$A$1:$C$1,),)=0,#N/A,VLOOKUP(Table7[[#This Row],[Date]],Database!$A:$C,MATCH($C$1,Database!$A$1:$C$1,),))</f>
        <v>4.5</v>
      </c>
      <c r="D3920">
        <f>IFERROR(Table7[[#This Row],[United States 10y]]-Table7[[#This Row],[United States 3y]],#N/A)</f>
        <v>2.4299999999999997</v>
      </c>
    </row>
    <row r="3921" spans="1:4" x14ac:dyDescent="0.2">
      <c r="A3921" s="6">
        <f>Database!$A6006</f>
        <v>28132</v>
      </c>
      <c r="B3921">
        <f>IF(VLOOKUP(Table7[[#This Row],[Date]],Database!$A:$C,MATCH($B$1,Database!$A$1:$C$1,),)=0,#N/A,VLOOKUP(Table7[[#This Row],[Date]],Database!$A:$C,MATCH($B$1,Database!$A$1:$C$1,),))</f>
        <v>7.07</v>
      </c>
      <c r="C3921">
        <f>IF(VLOOKUP(Table7[[#This Row],[Date]],Database!$A:$C,MATCH($C$1,Database!$A$1:$C$1,),)=0,#N/A,VLOOKUP(Table7[[#This Row],[Date]],Database!$A:$C,MATCH($C$1,Database!$A$1:$C$1,),))</f>
        <v>4.62</v>
      </c>
      <c r="D3921">
        <f>IFERROR(Table7[[#This Row],[United States 10y]]-Table7[[#This Row],[United States 3y]],#N/A)</f>
        <v>2.4500000000000002</v>
      </c>
    </row>
    <row r="3922" spans="1:4" x14ac:dyDescent="0.2">
      <c r="A3922" s="6">
        <f>Database!$A6007</f>
        <v>28135</v>
      </c>
      <c r="B3922">
        <f>IF(VLOOKUP(Table7[[#This Row],[Date]],Database!$A:$C,MATCH($B$1,Database!$A$1:$C$1,),)=0,#N/A,VLOOKUP(Table7[[#This Row],[Date]],Database!$A:$C,MATCH($B$1,Database!$A$1:$C$1,),))</f>
        <v>7.2</v>
      </c>
      <c r="C3922">
        <f>IF(VLOOKUP(Table7[[#This Row],[Date]],Database!$A:$C,MATCH($C$1,Database!$A$1:$C$1,),)=0,#N/A,VLOOKUP(Table7[[#This Row],[Date]],Database!$A:$C,MATCH($C$1,Database!$A$1:$C$1,),))</f>
        <v>4.6100000000000003</v>
      </c>
      <c r="D3922">
        <f>IFERROR(Table7[[#This Row],[United States 10y]]-Table7[[#This Row],[United States 3y]],#N/A)</f>
        <v>2.59</v>
      </c>
    </row>
    <row r="3923" spans="1:4" x14ac:dyDescent="0.2">
      <c r="A3923" s="6">
        <f>Database!$A6008</f>
        <v>28136</v>
      </c>
      <c r="B3923">
        <f>IF(VLOOKUP(Table7[[#This Row],[Date]],Database!$A:$C,MATCH($B$1,Database!$A$1:$C$1,),)=0,#N/A,VLOOKUP(Table7[[#This Row],[Date]],Database!$A:$C,MATCH($B$1,Database!$A$1:$C$1,),))</f>
        <v>7.28</v>
      </c>
      <c r="C3923">
        <f>IF(VLOOKUP(Table7[[#This Row],[Date]],Database!$A:$C,MATCH($C$1,Database!$A$1:$C$1,),)=0,#N/A,VLOOKUP(Table7[[#This Row],[Date]],Database!$A:$C,MATCH($C$1,Database!$A$1:$C$1,),))</f>
        <v>4.5999999999999996</v>
      </c>
      <c r="D3923">
        <f>IFERROR(Table7[[#This Row],[United States 10y]]-Table7[[#This Row],[United States 3y]],#N/A)</f>
        <v>2.6800000000000006</v>
      </c>
    </row>
    <row r="3924" spans="1:4" x14ac:dyDescent="0.2">
      <c r="A3924" s="6">
        <f>Database!$A6009</f>
        <v>28137</v>
      </c>
      <c r="B3924">
        <f>IF(VLOOKUP(Table7[[#This Row],[Date]],Database!$A:$C,MATCH($B$1,Database!$A$1:$C$1,),)=0,#N/A,VLOOKUP(Table7[[#This Row],[Date]],Database!$A:$C,MATCH($B$1,Database!$A$1:$C$1,),))</f>
        <v>7.26</v>
      </c>
      <c r="C3924">
        <f>IF(VLOOKUP(Table7[[#This Row],[Date]],Database!$A:$C,MATCH($C$1,Database!$A$1:$C$1,),)=0,#N/A,VLOOKUP(Table7[[#This Row],[Date]],Database!$A:$C,MATCH($C$1,Database!$A$1:$C$1,),))</f>
        <v>4.57</v>
      </c>
      <c r="D3924">
        <f>IFERROR(Table7[[#This Row],[United States 10y]]-Table7[[#This Row],[United States 3y]],#N/A)</f>
        <v>2.6899999999999995</v>
      </c>
    </row>
    <row r="3925" spans="1:4" x14ac:dyDescent="0.2">
      <c r="A3925" s="6">
        <f>Database!$A6010</f>
        <v>28138</v>
      </c>
      <c r="B3925">
        <f>IF(VLOOKUP(Table7[[#This Row],[Date]],Database!$A:$C,MATCH($B$1,Database!$A$1:$C$1,),)=0,#N/A,VLOOKUP(Table7[[#This Row],[Date]],Database!$A:$C,MATCH($B$1,Database!$A$1:$C$1,),))</f>
        <v>7.18</v>
      </c>
      <c r="C3925">
        <f>IF(VLOOKUP(Table7[[#This Row],[Date]],Database!$A:$C,MATCH($C$1,Database!$A$1:$C$1,),)=0,#N/A,VLOOKUP(Table7[[#This Row],[Date]],Database!$A:$C,MATCH($C$1,Database!$A$1:$C$1,),))</f>
        <v>4.5199999999999996</v>
      </c>
      <c r="D3925">
        <f>IFERROR(Table7[[#This Row],[United States 10y]]-Table7[[#This Row],[United States 3y]],#N/A)</f>
        <v>2.66</v>
      </c>
    </row>
    <row r="3926" spans="1:4" x14ac:dyDescent="0.2">
      <c r="A3926" s="6">
        <f>Database!$A6011</f>
        <v>28139</v>
      </c>
      <c r="B3926">
        <f>IF(VLOOKUP(Table7[[#This Row],[Date]],Database!$A:$C,MATCH($B$1,Database!$A$1:$C$1,),)=0,#N/A,VLOOKUP(Table7[[#This Row],[Date]],Database!$A:$C,MATCH($B$1,Database!$A$1:$C$1,),))</f>
        <v>7.28</v>
      </c>
      <c r="C3926">
        <f>IF(VLOOKUP(Table7[[#This Row],[Date]],Database!$A:$C,MATCH($C$1,Database!$A$1:$C$1,),)=0,#N/A,VLOOKUP(Table7[[#This Row],[Date]],Database!$A:$C,MATCH($C$1,Database!$A$1:$C$1,),))</f>
        <v>4.6100000000000003</v>
      </c>
      <c r="D3926">
        <f>IFERROR(Table7[[#This Row],[United States 10y]]-Table7[[#This Row],[United States 3y]],#N/A)</f>
        <v>2.67</v>
      </c>
    </row>
    <row r="3927" spans="1:4" x14ac:dyDescent="0.2">
      <c r="A3927" s="6">
        <f>Database!$A6012</f>
        <v>28142</v>
      </c>
      <c r="B3927">
        <f>IF(VLOOKUP(Table7[[#This Row],[Date]],Database!$A:$C,MATCH($B$1,Database!$A$1:$C$1,),)=0,#N/A,VLOOKUP(Table7[[#This Row],[Date]],Database!$A:$C,MATCH($B$1,Database!$A$1:$C$1,),))</f>
        <v>7.28</v>
      </c>
      <c r="C3927">
        <f>IF(VLOOKUP(Table7[[#This Row],[Date]],Database!$A:$C,MATCH($C$1,Database!$A$1:$C$1,),)=0,#N/A,VLOOKUP(Table7[[#This Row],[Date]],Database!$A:$C,MATCH($C$1,Database!$A$1:$C$1,),))</f>
        <v>4.6500000000000004</v>
      </c>
      <c r="D3927">
        <f>IFERROR(Table7[[#This Row],[United States 10y]]-Table7[[#This Row],[United States 3y]],#N/A)</f>
        <v>2.63</v>
      </c>
    </row>
    <row r="3928" spans="1:4" x14ac:dyDescent="0.2">
      <c r="A3928" s="6">
        <f>Database!$A6013</f>
        <v>28143</v>
      </c>
      <c r="B3928">
        <f>IF(VLOOKUP(Table7[[#This Row],[Date]],Database!$A:$C,MATCH($B$1,Database!$A$1:$C$1,),)=0,#N/A,VLOOKUP(Table7[[#This Row],[Date]],Database!$A:$C,MATCH($B$1,Database!$A$1:$C$1,),))</f>
        <v>7.34</v>
      </c>
      <c r="C3928">
        <f>IF(VLOOKUP(Table7[[#This Row],[Date]],Database!$A:$C,MATCH($C$1,Database!$A$1:$C$1,),)=0,#N/A,VLOOKUP(Table7[[#This Row],[Date]],Database!$A:$C,MATCH($C$1,Database!$A$1:$C$1,),))</f>
        <v>4.6900000000000004</v>
      </c>
      <c r="D3928">
        <f>IFERROR(Table7[[#This Row],[United States 10y]]-Table7[[#This Row],[United States 3y]],#N/A)</f>
        <v>2.6499999999999995</v>
      </c>
    </row>
    <row r="3929" spans="1:4" x14ac:dyDescent="0.2">
      <c r="A3929" s="6">
        <f>Database!$A6014</f>
        <v>28144</v>
      </c>
      <c r="B3929">
        <f>IF(VLOOKUP(Table7[[#This Row],[Date]],Database!$A:$C,MATCH($B$1,Database!$A$1:$C$1,),)=0,#N/A,VLOOKUP(Table7[[#This Row],[Date]],Database!$A:$C,MATCH($B$1,Database!$A$1:$C$1,),))</f>
        <v>7.28</v>
      </c>
      <c r="C3929">
        <f>IF(VLOOKUP(Table7[[#This Row],[Date]],Database!$A:$C,MATCH($C$1,Database!$A$1:$C$1,),)=0,#N/A,VLOOKUP(Table7[[#This Row],[Date]],Database!$A:$C,MATCH($C$1,Database!$A$1:$C$1,),))</f>
        <v>4.63</v>
      </c>
      <c r="D3929">
        <f>IFERROR(Table7[[#This Row],[United States 10y]]-Table7[[#This Row],[United States 3y]],#N/A)</f>
        <v>2.6500000000000004</v>
      </c>
    </row>
    <row r="3930" spans="1:4" x14ac:dyDescent="0.2">
      <c r="A3930" s="6">
        <f>Database!$A6015</f>
        <v>28145</v>
      </c>
      <c r="B3930">
        <f>IF(VLOOKUP(Table7[[#This Row],[Date]],Database!$A:$C,MATCH($B$1,Database!$A$1:$C$1,),)=0,#N/A,VLOOKUP(Table7[[#This Row],[Date]],Database!$A:$C,MATCH($B$1,Database!$A$1:$C$1,),))</f>
        <v>7.26</v>
      </c>
      <c r="C3930">
        <f>IF(VLOOKUP(Table7[[#This Row],[Date]],Database!$A:$C,MATCH($C$1,Database!$A$1:$C$1,),)=0,#N/A,VLOOKUP(Table7[[#This Row],[Date]],Database!$A:$C,MATCH($C$1,Database!$A$1:$C$1,),))</f>
        <v>4.63</v>
      </c>
      <c r="D3930">
        <f>IFERROR(Table7[[#This Row],[United States 10y]]-Table7[[#This Row],[United States 3y]],#N/A)</f>
        <v>2.63</v>
      </c>
    </row>
    <row r="3931" spans="1:4" x14ac:dyDescent="0.2">
      <c r="A3931" s="6">
        <f>Database!$A6016</f>
        <v>28146</v>
      </c>
      <c r="B3931">
        <f>IF(VLOOKUP(Table7[[#This Row],[Date]],Database!$A:$C,MATCH($B$1,Database!$A$1:$C$1,),)=0,#N/A,VLOOKUP(Table7[[#This Row],[Date]],Database!$A:$C,MATCH($B$1,Database!$A$1:$C$1,),))</f>
        <v>7.28</v>
      </c>
      <c r="C3931">
        <f>IF(VLOOKUP(Table7[[#This Row],[Date]],Database!$A:$C,MATCH($C$1,Database!$A$1:$C$1,),)=0,#N/A,VLOOKUP(Table7[[#This Row],[Date]],Database!$A:$C,MATCH($C$1,Database!$A$1:$C$1,),))</f>
        <v>4.6500000000000004</v>
      </c>
      <c r="D3931">
        <f>IFERROR(Table7[[#This Row],[United States 10y]]-Table7[[#This Row],[United States 3y]],#N/A)</f>
        <v>2.63</v>
      </c>
    </row>
    <row r="3932" spans="1:4" x14ac:dyDescent="0.2">
      <c r="A3932" s="6">
        <f>Database!$A6017</f>
        <v>28149</v>
      </c>
      <c r="B3932">
        <f>IF(VLOOKUP(Table7[[#This Row],[Date]],Database!$A:$C,MATCH($B$1,Database!$A$1:$C$1,),)=0,#N/A,VLOOKUP(Table7[[#This Row],[Date]],Database!$A:$C,MATCH($B$1,Database!$A$1:$C$1,),))</f>
        <v>7.34</v>
      </c>
      <c r="C3932">
        <f>IF(VLOOKUP(Table7[[#This Row],[Date]],Database!$A:$C,MATCH($C$1,Database!$A$1:$C$1,),)=0,#N/A,VLOOKUP(Table7[[#This Row],[Date]],Database!$A:$C,MATCH($C$1,Database!$A$1:$C$1,),))</f>
        <v>4.71</v>
      </c>
      <c r="D3932">
        <f>IFERROR(Table7[[#This Row],[United States 10y]]-Table7[[#This Row],[United States 3y]],#N/A)</f>
        <v>2.63</v>
      </c>
    </row>
    <row r="3933" spans="1:4" x14ac:dyDescent="0.2">
      <c r="A3933" s="6">
        <f>Database!$A6018</f>
        <v>28150</v>
      </c>
      <c r="B3933">
        <f>IF(VLOOKUP(Table7[[#This Row],[Date]],Database!$A:$C,MATCH($B$1,Database!$A$1:$C$1,),)=0,#N/A,VLOOKUP(Table7[[#This Row],[Date]],Database!$A:$C,MATCH($B$1,Database!$A$1:$C$1,),))</f>
        <v>7.32</v>
      </c>
      <c r="C3933">
        <f>IF(VLOOKUP(Table7[[#This Row],[Date]],Database!$A:$C,MATCH($C$1,Database!$A$1:$C$1,),)=0,#N/A,VLOOKUP(Table7[[#This Row],[Date]],Database!$A:$C,MATCH($C$1,Database!$A$1:$C$1,),))</f>
        <v>4.7</v>
      </c>
      <c r="D3933">
        <f>IFERROR(Table7[[#This Row],[United States 10y]]-Table7[[#This Row],[United States 3y]],#N/A)</f>
        <v>2.62</v>
      </c>
    </row>
    <row r="3934" spans="1:4" x14ac:dyDescent="0.2">
      <c r="A3934" s="6">
        <f>Database!$A6019</f>
        <v>28151</v>
      </c>
      <c r="B3934">
        <f>IF(VLOOKUP(Table7[[#This Row],[Date]],Database!$A:$C,MATCH($B$1,Database!$A$1:$C$1,),)=0,#N/A,VLOOKUP(Table7[[#This Row],[Date]],Database!$A:$C,MATCH($B$1,Database!$A$1:$C$1,),))</f>
        <v>7.33</v>
      </c>
      <c r="C3934">
        <f>IF(VLOOKUP(Table7[[#This Row],[Date]],Database!$A:$C,MATCH($C$1,Database!$A$1:$C$1,),)=0,#N/A,VLOOKUP(Table7[[#This Row],[Date]],Database!$A:$C,MATCH($C$1,Database!$A$1:$C$1,),))</f>
        <v>4.71</v>
      </c>
      <c r="D3934">
        <f>IFERROR(Table7[[#This Row],[United States 10y]]-Table7[[#This Row],[United States 3y]],#N/A)</f>
        <v>2.62</v>
      </c>
    </row>
    <row r="3935" spans="1:4" x14ac:dyDescent="0.2">
      <c r="A3935" s="6">
        <f>Database!$A6020</f>
        <v>28152</v>
      </c>
      <c r="B3935">
        <f>IF(VLOOKUP(Table7[[#This Row],[Date]],Database!$A:$C,MATCH($B$1,Database!$A$1:$C$1,),)=0,#N/A,VLOOKUP(Table7[[#This Row],[Date]],Database!$A:$C,MATCH($B$1,Database!$A$1:$C$1,),))</f>
        <v>7.43</v>
      </c>
      <c r="C3935">
        <f>IF(VLOOKUP(Table7[[#This Row],[Date]],Database!$A:$C,MATCH($C$1,Database!$A$1:$C$1,),)=0,#N/A,VLOOKUP(Table7[[#This Row],[Date]],Database!$A:$C,MATCH($C$1,Database!$A$1:$C$1,),))</f>
        <v>4.7699999999999996</v>
      </c>
      <c r="D3935">
        <f>IFERROR(Table7[[#This Row],[United States 10y]]-Table7[[#This Row],[United States 3y]],#N/A)</f>
        <v>2.66</v>
      </c>
    </row>
    <row r="3936" spans="1:4" x14ac:dyDescent="0.2">
      <c r="A3936" s="6">
        <f>Database!$A6021</f>
        <v>28153</v>
      </c>
      <c r="B3936">
        <f>IF(VLOOKUP(Table7[[#This Row],[Date]],Database!$A:$C,MATCH($B$1,Database!$A$1:$C$1,),)=0,#N/A,VLOOKUP(Table7[[#This Row],[Date]],Database!$A:$C,MATCH($B$1,Database!$A$1:$C$1,),))</f>
        <v>7.4</v>
      </c>
      <c r="C3936">
        <f>IF(VLOOKUP(Table7[[#This Row],[Date]],Database!$A:$C,MATCH($C$1,Database!$A$1:$C$1,),)=0,#N/A,VLOOKUP(Table7[[#This Row],[Date]],Database!$A:$C,MATCH($C$1,Database!$A$1:$C$1,),))</f>
        <v>4.7300000000000004</v>
      </c>
      <c r="D3936">
        <f>IFERROR(Table7[[#This Row],[United States 10y]]-Table7[[#This Row],[United States 3y]],#N/A)</f>
        <v>2.67</v>
      </c>
    </row>
    <row r="3937" spans="1:4" x14ac:dyDescent="0.2">
      <c r="A3937" s="6">
        <f>Database!$A6022</f>
        <v>28156</v>
      </c>
      <c r="B3937">
        <f>IF(VLOOKUP(Table7[[#This Row],[Date]],Database!$A:$C,MATCH($B$1,Database!$A$1:$C$1,),)=0,#N/A,VLOOKUP(Table7[[#This Row],[Date]],Database!$A:$C,MATCH($B$1,Database!$A$1:$C$1,),))</f>
        <v>7.4</v>
      </c>
      <c r="C3937">
        <f>IF(VLOOKUP(Table7[[#This Row],[Date]],Database!$A:$C,MATCH($C$1,Database!$A$1:$C$1,),)=0,#N/A,VLOOKUP(Table7[[#This Row],[Date]],Database!$A:$C,MATCH($C$1,Database!$A$1:$C$1,),))</f>
        <v>4.72</v>
      </c>
      <c r="D3937">
        <f>IFERROR(Table7[[#This Row],[United States 10y]]-Table7[[#This Row],[United States 3y]],#N/A)</f>
        <v>2.6800000000000006</v>
      </c>
    </row>
    <row r="3938" spans="1:4" x14ac:dyDescent="0.2">
      <c r="A3938" s="6">
        <f>Database!$A6023</f>
        <v>28157</v>
      </c>
      <c r="B3938">
        <f>IF(VLOOKUP(Table7[[#This Row],[Date]],Database!$A:$C,MATCH($B$1,Database!$A$1:$C$1,),)=0,#N/A,VLOOKUP(Table7[[#This Row],[Date]],Database!$A:$C,MATCH($B$1,Database!$A$1:$C$1,),))</f>
        <v>7.41</v>
      </c>
      <c r="C3938">
        <f>IF(VLOOKUP(Table7[[#This Row],[Date]],Database!$A:$C,MATCH($C$1,Database!$A$1:$C$1,),)=0,#N/A,VLOOKUP(Table7[[#This Row],[Date]],Database!$A:$C,MATCH($C$1,Database!$A$1:$C$1,),))</f>
        <v>4.74</v>
      </c>
      <c r="D3938">
        <f>IFERROR(Table7[[#This Row],[United States 10y]]-Table7[[#This Row],[United States 3y]],#N/A)</f>
        <v>2.67</v>
      </c>
    </row>
    <row r="3939" spans="1:4" x14ac:dyDescent="0.2">
      <c r="A3939" s="6">
        <f>Database!$A6024</f>
        <v>28158</v>
      </c>
      <c r="B3939">
        <f>IF(VLOOKUP(Table7[[#This Row],[Date]],Database!$A:$C,MATCH($B$1,Database!$A$1:$C$1,),)=0,#N/A,VLOOKUP(Table7[[#This Row],[Date]],Database!$A:$C,MATCH($B$1,Database!$A$1:$C$1,),))</f>
        <v>7.47</v>
      </c>
      <c r="C3939">
        <f>IF(VLOOKUP(Table7[[#This Row],[Date]],Database!$A:$C,MATCH($C$1,Database!$A$1:$C$1,),)=0,#N/A,VLOOKUP(Table7[[#This Row],[Date]],Database!$A:$C,MATCH($C$1,Database!$A$1:$C$1,),))</f>
        <v>4.76</v>
      </c>
      <c r="D3939">
        <f>IFERROR(Table7[[#This Row],[United States 10y]]-Table7[[#This Row],[United States 3y]],#N/A)</f>
        <v>2.71</v>
      </c>
    </row>
    <row r="3940" spans="1:4" x14ac:dyDescent="0.2">
      <c r="A3940" s="6">
        <f>Database!$A6025</f>
        <v>28159</v>
      </c>
      <c r="B3940">
        <f>IF(VLOOKUP(Table7[[#This Row],[Date]],Database!$A:$C,MATCH($B$1,Database!$A$1:$C$1,),)=0,#N/A,VLOOKUP(Table7[[#This Row],[Date]],Database!$A:$C,MATCH($B$1,Database!$A$1:$C$1,),))</f>
        <v>7.46</v>
      </c>
      <c r="C3940">
        <f>IF(VLOOKUP(Table7[[#This Row],[Date]],Database!$A:$C,MATCH($C$1,Database!$A$1:$C$1,),)=0,#N/A,VLOOKUP(Table7[[#This Row],[Date]],Database!$A:$C,MATCH($C$1,Database!$A$1:$C$1,),))</f>
        <v>4.7300000000000004</v>
      </c>
      <c r="D3940">
        <f>IFERROR(Table7[[#This Row],[United States 10y]]-Table7[[#This Row],[United States 3y]],#N/A)</f>
        <v>2.7299999999999995</v>
      </c>
    </row>
    <row r="3941" spans="1:4" x14ac:dyDescent="0.2">
      <c r="A3941" s="6">
        <f>Database!$A6026</f>
        <v>28160</v>
      </c>
      <c r="B3941">
        <f>IF(VLOOKUP(Table7[[#This Row],[Date]],Database!$A:$C,MATCH($B$1,Database!$A$1:$C$1,),)=0,#N/A,VLOOKUP(Table7[[#This Row],[Date]],Database!$A:$C,MATCH($B$1,Database!$A$1:$C$1,),))</f>
        <v>7.28</v>
      </c>
      <c r="C3941">
        <f>IF(VLOOKUP(Table7[[#This Row],[Date]],Database!$A:$C,MATCH($C$1,Database!$A$1:$C$1,),)=0,#N/A,VLOOKUP(Table7[[#This Row],[Date]],Database!$A:$C,MATCH($C$1,Database!$A$1:$C$1,),))</f>
        <v>4.62</v>
      </c>
      <c r="D3941">
        <f>IFERROR(Table7[[#This Row],[United States 10y]]-Table7[[#This Row],[United States 3y]],#N/A)</f>
        <v>2.66</v>
      </c>
    </row>
    <row r="3942" spans="1:4" x14ac:dyDescent="0.2">
      <c r="A3942" s="6">
        <f>Database!$A6027</f>
        <v>28163</v>
      </c>
      <c r="B3942">
        <f>IF(VLOOKUP(Table7[[#This Row],[Date]],Database!$A:$C,MATCH($B$1,Database!$A$1:$C$1,),)=0,#N/A,VLOOKUP(Table7[[#This Row],[Date]],Database!$A:$C,MATCH($B$1,Database!$A$1:$C$1,),))</f>
        <v>7.34</v>
      </c>
      <c r="C3942">
        <f>IF(VLOOKUP(Table7[[#This Row],[Date]],Database!$A:$C,MATCH($C$1,Database!$A$1:$C$1,),)=0,#N/A,VLOOKUP(Table7[[#This Row],[Date]],Database!$A:$C,MATCH($C$1,Database!$A$1:$C$1,),))</f>
        <v>4.62</v>
      </c>
      <c r="D3942">
        <f>IFERROR(Table7[[#This Row],[United States 10y]]-Table7[[#This Row],[United States 3y]],#N/A)</f>
        <v>2.7199999999999998</v>
      </c>
    </row>
    <row r="3943" spans="1:4" x14ac:dyDescent="0.2">
      <c r="A3943" s="6">
        <f>Database!$A6028</f>
        <v>28164</v>
      </c>
      <c r="B3943">
        <f>IF(VLOOKUP(Table7[[#This Row],[Date]],Database!$A:$C,MATCH($B$1,Database!$A$1:$C$1,),)=0,#N/A,VLOOKUP(Table7[[#This Row],[Date]],Database!$A:$C,MATCH($B$1,Database!$A$1:$C$1,),))</f>
        <v>7.35</v>
      </c>
      <c r="C3943">
        <f>IF(VLOOKUP(Table7[[#This Row],[Date]],Database!$A:$C,MATCH($C$1,Database!$A$1:$C$1,),)=0,#N/A,VLOOKUP(Table7[[#This Row],[Date]],Database!$A:$C,MATCH($C$1,Database!$A$1:$C$1,),))</f>
        <v>4.63</v>
      </c>
      <c r="D3943">
        <f>IFERROR(Table7[[#This Row],[United States 10y]]-Table7[[#This Row],[United States 3y]],#N/A)</f>
        <v>2.7199999999999998</v>
      </c>
    </row>
    <row r="3944" spans="1:4" x14ac:dyDescent="0.2">
      <c r="A3944" s="6">
        <f>Database!$A6029</f>
        <v>28165</v>
      </c>
      <c r="B3944">
        <f>IF(VLOOKUP(Table7[[#This Row],[Date]],Database!$A:$C,MATCH($B$1,Database!$A$1:$C$1,),)=0,#N/A,VLOOKUP(Table7[[#This Row],[Date]],Database!$A:$C,MATCH($B$1,Database!$A$1:$C$1,),))</f>
        <v>7.34</v>
      </c>
      <c r="C3944">
        <f>IF(VLOOKUP(Table7[[#This Row],[Date]],Database!$A:$C,MATCH($C$1,Database!$A$1:$C$1,),)=0,#N/A,VLOOKUP(Table7[[#This Row],[Date]],Database!$A:$C,MATCH($C$1,Database!$A$1:$C$1,),))</f>
        <v>4.62</v>
      </c>
      <c r="D3944">
        <f>IFERROR(Table7[[#This Row],[United States 10y]]-Table7[[#This Row],[United States 3y]],#N/A)</f>
        <v>2.7199999999999998</v>
      </c>
    </row>
    <row r="3945" spans="1:4" x14ac:dyDescent="0.2">
      <c r="A3945" s="6">
        <f>Database!$A6030</f>
        <v>28166</v>
      </c>
      <c r="B3945">
        <f>IF(VLOOKUP(Table7[[#This Row],[Date]],Database!$A:$C,MATCH($B$1,Database!$A$1:$C$1,),)=0,#N/A,VLOOKUP(Table7[[#This Row],[Date]],Database!$A:$C,MATCH($B$1,Database!$A$1:$C$1,),))</f>
        <v>7.34</v>
      </c>
      <c r="C3945">
        <f>IF(VLOOKUP(Table7[[#This Row],[Date]],Database!$A:$C,MATCH($C$1,Database!$A$1:$C$1,),)=0,#N/A,VLOOKUP(Table7[[#This Row],[Date]],Database!$A:$C,MATCH($C$1,Database!$A$1:$C$1,),))</f>
        <v>4.63</v>
      </c>
      <c r="D3945">
        <f>IFERROR(Table7[[#This Row],[United States 10y]]-Table7[[#This Row],[United States 3y]],#N/A)</f>
        <v>2.71</v>
      </c>
    </row>
    <row r="3946" spans="1:4" x14ac:dyDescent="0.2">
      <c r="A3946" s="6">
        <f>Database!$A6031</f>
        <v>28167</v>
      </c>
      <c r="B3946">
        <f>IF(VLOOKUP(Table7[[#This Row],[Date]],Database!$A:$C,MATCH($B$1,Database!$A$1:$C$1,),)=0,#N/A,VLOOKUP(Table7[[#This Row],[Date]],Database!$A:$C,MATCH($B$1,Database!$A$1:$C$1,),))</f>
        <v>7.36</v>
      </c>
      <c r="C3946">
        <f>IF(VLOOKUP(Table7[[#This Row],[Date]],Database!$A:$C,MATCH($C$1,Database!$A$1:$C$1,),)=0,#N/A,VLOOKUP(Table7[[#This Row],[Date]],Database!$A:$C,MATCH($C$1,Database!$A$1:$C$1,),))</f>
        <v>4.6100000000000003</v>
      </c>
      <c r="D3946">
        <f>IFERROR(Table7[[#This Row],[United States 10y]]-Table7[[#This Row],[United States 3y]],#N/A)</f>
        <v>2.75</v>
      </c>
    </row>
    <row r="3947" spans="1:4" x14ac:dyDescent="0.2">
      <c r="A3947" s="6">
        <f>Database!$A6032</f>
        <v>28170</v>
      </c>
      <c r="B3947">
        <f>IF(VLOOKUP(Table7[[#This Row],[Date]],Database!$A:$C,MATCH($B$1,Database!$A$1:$C$1,),)=0,#N/A,VLOOKUP(Table7[[#This Row],[Date]],Database!$A:$C,MATCH($B$1,Database!$A$1:$C$1,),))</f>
        <v>7.38</v>
      </c>
      <c r="C3947">
        <f>IF(VLOOKUP(Table7[[#This Row],[Date]],Database!$A:$C,MATCH($C$1,Database!$A$1:$C$1,),)=0,#N/A,VLOOKUP(Table7[[#This Row],[Date]],Database!$A:$C,MATCH($C$1,Database!$A$1:$C$1,),))</f>
        <v>4.63</v>
      </c>
      <c r="D3947">
        <f>IFERROR(Table7[[#This Row],[United States 10y]]-Table7[[#This Row],[United States 3y]],#N/A)</f>
        <v>2.75</v>
      </c>
    </row>
    <row r="3948" spans="1:4" x14ac:dyDescent="0.2">
      <c r="A3948" s="6">
        <f>Database!$A6033</f>
        <v>28171</v>
      </c>
      <c r="B3948">
        <f>IF(VLOOKUP(Table7[[#This Row],[Date]],Database!$A:$C,MATCH($B$1,Database!$A$1:$C$1,),)=0,#N/A,VLOOKUP(Table7[[#This Row],[Date]],Database!$A:$C,MATCH($B$1,Database!$A$1:$C$1,),))</f>
        <v>7.36</v>
      </c>
      <c r="C3948">
        <f>IF(VLOOKUP(Table7[[#This Row],[Date]],Database!$A:$C,MATCH($C$1,Database!$A$1:$C$1,),)=0,#N/A,VLOOKUP(Table7[[#This Row],[Date]],Database!$A:$C,MATCH($C$1,Database!$A$1:$C$1,),))</f>
        <v>4.63</v>
      </c>
      <c r="D3948">
        <f>IFERROR(Table7[[#This Row],[United States 10y]]-Table7[[#This Row],[United States 3y]],#N/A)</f>
        <v>2.7300000000000004</v>
      </c>
    </row>
    <row r="3949" spans="1:4" x14ac:dyDescent="0.2">
      <c r="A3949" s="6">
        <f>Database!$A6034</f>
        <v>28172</v>
      </c>
      <c r="B3949">
        <f>IF(VLOOKUP(Table7[[#This Row],[Date]],Database!$A:$C,MATCH($B$1,Database!$A$1:$C$1,),)=0,#N/A,VLOOKUP(Table7[[#This Row],[Date]],Database!$A:$C,MATCH($B$1,Database!$A$1:$C$1,),))</f>
        <v>7.34</v>
      </c>
      <c r="C3949">
        <f>IF(VLOOKUP(Table7[[#This Row],[Date]],Database!$A:$C,MATCH($C$1,Database!$A$1:$C$1,),)=0,#N/A,VLOOKUP(Table7[[#This Row],[Date]],Database!$A:$C,MATCH($C$1,Database!$A$1:$C$1,),))</f>
        <v>4.62</v>
      </c>
      <c r="D3949">
        <f>IFERROR(Table7[[#This Row],[United States 10y]]-Table7[[#This Row],[United States 3y]],#N/A)</f>
        <v>2.7199999999999998</v>
      </c>
    </row>
    <row r="3950" spans="1:4" x14ac:dyDescent="0.2">
      <c r="A3950" s="6">
        <f>Database!$A6035</f>
        <v>28173</v>
      </c>
      <c r="B3950">
        <f>IF(VLOOKUP(Table7[[#This Row],[Date]],Database!$A:$C,MATCH($B$1,Database!$A$1:$C$1,),)=0,#N/A,VLOOKUP(Table7[[#This Row],[Date]],Database!$A:$C,MATCH($B$1,Database!$A$1:$C$1,),))</f>
        <v>7.26</v>
      </c>
      <c r="C3950">
        <f>IF(VLOOKUP(Table7[[#This Row],[Date]],Database!$A:$C,MATCH($C$1,Database!$A$1:$C$1,),)=0,#N/A,VLOOKUP(Table7[[#This Row],[Date]],Database!$A:$C,MATCH($C$1,Database!$A$1:$C$1,),))</f>
        <v>4.6100000000000003</v>
      </c>
      <c r="D3950">
        <f>IFERROR(Table7[[#This Row],[United States 10y]]-Table7[[#This Row],[United States 3y]],#N/A)</f>
        <v>2.6499999999999995</v>
      </c>
    </row>
    <row r="3951" spans="1:4" x14ac:dyDescent="0.2">
      <c r="A3951" s="6">
        <f>Database!$A6036</f>
        <v>28174</v>
      </c>
      <c r="B3951">
        <f>IF(VLOOKUP(Table7[[#This Row],[Date]],Database!$A:$C,MATCH($B$1,Database!$A$1:$C$1,),)=0,#N/A,VLOOKUP(Table7[[#This Row],[Date]],Database!$A:$C,MATCH($B$1,Database!$A$1:$C$1,),))</f>
        <v>7.41</v>
      </c>
      <c r="C3951">
        <f>IF(VLOOKUP(Table7[[#This Row],[Date]],Database!$A:$C,MATCH($C$1,Database!$A$1:$C$1,),)=0,#N/A,VLOOKUP(Table7[[#This Row],[Date]],Database!$A:$C,MATCH($C$1,Database!$A$1:$C$1,),))</f>
        <v>4.66</v>
      </c>
      <c r="D3951">
        <f>IFERROR(Table7[[#This Row],[United States 10y]]-Table7[[#This Row],[United States 3y]],#N/A)</f>
        <v>2.75</v>
      </c>
    </row>
    <row r="3952" spans="1:4" x14ac:dyDescent="0.2">
      <c r="A3952" s="6">
        <f>Database!$A6037</f>
        <v>28177</v>
      </c>
      <c r="B3952" t="e">
        <f>IF(VLOOKUP(Table7[[#This Row],[Date]],Database!$A:$C,MATCH($B$1,Database!$A$1:$C$1,),)=0,#N/A,VLOOKUP(Table7[[#This Row],[Date]],Database!$A:$C,MATCH($B$1,Database!$A$1:$C$1,),))</f>
        <v>#N/A</v>
      </c>
      <c r="C3952" t="e">
        <f>IF(VLOOKUP(Table7[[#This Row],[Date]],Database!$A:$C,MATCH($C$1,Database!$A$1:$C$1,),)=0,#N/A,VLOOKUP(Table7[[#This Row],[Date]],Database!$A:$C,MATCH($C$1,Database!$A$1:$C$1,),))</f>
        <v>#N/A</v>
      </c>
      <c r="D3952" t="e">
        <f>IFERROR(Table7[[#This Row],[United States 10y]]-Table7[[#This Row],[United States 3y]],#N/A)</f>
        <v>#N/A</v>
      </c>
    </row>
    <row r="3953" spans="1:4" x14ac:dyDescent="0.2">
      <c r="A3953" s="6">
        <f>Database!$A6038</f>
        <v>28178</v>
      </c>
      <c r="B3953">
        <f>IF(VLOOKUP(Table7[[#This Row],[Date]],Database!$A:$C,MATCH($B$1,Database!$A$1:$C$1,),)=0,#N/A,VLOOKUP(Table7[[#This Row],[Date]],Database!$A:$C,MATCH($B$1,Database!$A$1:$C$1,),))</f>
        <v>7.42</v>
      </c>
      <c r="C3953">
        <f>IF(VLOOKUP(Table7[[#This Row],[Date]],Database!$A:$C,MATCH($C$1,Database!$A$1:$C$1,),)=0,#N/A,VLOOKUP(Table7[[#This Row],[Date]],Database!$A:$C,MATCH($C$1,Database!$A$1:$C$1,),))</f>
        <v>4.6900000000000004</v>
      </c>
      <c r="D3953">
        <f>IFERROR(Table7[[#This Row],[United States 10y]]-Table7[[#This Row],[United States 3y]],#N/A)</f>
        <v>2.7299999999999995</v>
      </c>
    </row>
    <row r="3954" spans="1:4" x14ac:dyDescent="0.2">
      <c r="A3954" s="6">
        <f>Database!$A6039</f>
        <v>28179</v>
      </c>
      <c r="B3954">
        <f>IF(VLOOKUP(Table7[[#This Row],[Date]],Database!$A:$C,MATCH($B$1,Database!$A$1:$C$1,),)=0,#N/A,VLOOKUP(Table7[[#This Row],[Date]],Database!$A:$C,MATCH($B$1,Database!$A$1:$C$1,),))</f>
        <v>7.48</v>
      </c>
      <c r="C3954">
        <f>IF(VLOOKUP(Table7[[#This Row],[Date]],Database!$A:$C,MATCH($C$1,Database!$A$1:$C$1,),)=0,#N/A,VLOOKUP(Table7[[#This Row],[Date]],Database!$A:$C,MATCH($C$1,Database!$A$1:$C$1,),))</f>
        <v>4.7</v>
      </c>
      <c r="D3954">
        <f>IFERROR(Table7[[#This Row],[United States 10y]]-Table7[[#This Row],[United States 3y]],#N/A)</f>
        <v>2.7800000000000002</v>
      </c>
    </row>
    <row r="3955" spans="1:4" x14ac:dyDescent="0.2">
      <c r="A3955" s="6">
        <f>Database!$A6040</f>
        <v>28180</v>
      </c>
      <c r="B3955">
        <f>IF(VLOOKUP(Table7[[#This Row],[Date]],Database!$A:$C,MATCH($B$1,Database!$A$1:$C$1,),)=0,#N/A,VLOOKUP(Table7[[#This Row],[Date]],Database!$A:$C,MATCH($B$1,Database!$A$1:$C$1,),))</f>
        <v>7.5</v>
      </c>
      <c r="C3955">
        <f>IF(VLOOKUP(Table7[[#This Row],[Date]],Database!$A:$C,MATCH($C$1,Database!$A$1:$C$1,),)=0,#N/A,VLOOKUP(Table7[[#This Row],[Date]],Database!$A:$C,MATCH($C$1,Database!$A$1:$C$1,),))</f>
        <v>4.7300000000000004</v>
      </c>
      <c r="D3955">
        <f>IFERROR(Table7[[#This Row],[United States 10y]]-Table7[[#This Row],[United States 3y]],#N/A)</f>
        <v>2.7699999999999996</v>
      </c>
    </row>
    <row r="3956" spans="1:4" x14ac:dyDescent="0.2">
      <c r="A3956" s="6">
        <f>Database!$A6041</f>
        <v>28181</v>
      </c>
      <c r="B3956">
        <f>IF(VLOOKUP(Table7[[#This Row],[Date]],Database!$A:$C,MATCH($B$1,Database!$A$1:$C$1,),)=0,#N/A,VLOOKUP(Table7[[#This Row],[Date]],Database!$A:$C,MATCH($B$1,Database!$A$1:$C$1,),))</f>
        <v>7.48</v>
      </c>
      <c r="C3956">
        <f>IF(VLOOKUP(Table7[[#This Row],[Date]],Database!$A:$C,MATCH($C$1,Database!$A$1:$C$1,),)=0,#N/A,VLOOKUP(Table7[[#This Row],[Date]],Database!$A:$C,MATCH($C$1,Database!$A$1:$C$1,),))</f>
        <v>4.71</v>
      </c>
      <c r="D3956">
        <f>IFERROR(Table7[[#This Row],[United States 10y]]-Table7[[#This Row],[United States 3y]],#N/A)</f>
        <v>2.7700000000000005</v>
      </c>
    </row>
    <row r="3957" spans="1:4" x14ac:dyDescent="0.2">
      <c r="A3957" s="6">
        <f>Database!$A6042</f>
        <v>28184</v>
      </c>
      <c r="B3957">
        <f>IF(VLOOKUP(Table7[[#This Row],[Date]],Database!$A:$C,MATCH($B$1,Database!$A$1:$C$1,),)=0,#N/A,VLOOKUP(Table7[[#This Row],[Date]],Database!$A:$C,MATCH($B$1,Database!$A$1:$C$1,),))</f>
        <v>7.45</v>
      </c>
      <c r="C3957">
        <f>IF(VLOOKUP(Table7[[#This Row],[Date]],Database!$A:$C,MATCH($C$1,Database!$A$1:$C$1,),)=0,#N/A,VLOOKUP(Table7[[#This Row],[Date]],Database!$A:$C,MATCH($C$1,Database!$A$1:$C$1,),))</f>
        <v>4.7</v>
      </c>
      <c r="D3957">
        <f>IFERROR(Table7[[#This Row],[United States 10y]]-Table7[[#This Row],[United States 3y]],#N/A)</f>
        <v>2.75</v>
      </c>
    </row>
    <row r="3958" spans="1:4" x14ac:dyDescent="0.2">
      <c r="A3958" s="6">
        <f>Database!$A6043</f>
        <v>28185</v>
      </c>
      <c r="B3958">
        <f>IF(VLOOKUP(Table7[[#This Row],[Date]],Database!$A:$C,MATCH($B$1,Database!$A$1:$C$1,),)=0,#N/A,VLOOKUP(Table7[[#This Row],[Date]],Database!$A:$C,MATCH($B$1,Database!$A$1:$C$1,),))</f>
        <v>7.49</v>
      </c>
      <c r="C3958">
        <f>IF(VLOOKUP(Table7[[#This Row],[Date]],Database!$A:$C,MATCH($C$1,Database!$A$1:$C$1,),)=0,#N/A,VLOOKUP(Table7[[#This Row],[Date]],Database!$A:$C,MATCH($C$1,Database!$A$1:$C$1,),))</f>
        <v>4.7</v>
      </c>
      <c r="D3958">
        <f>IFERROR(Table7[[#This Row],[United States 10y]]-Table7[[#This Row],[United States 3y]],#N/A)</f>
        <v>2.79</v>
      </c>
    </row>
    <row r="3959" spans="1:4" x14ac:dyDescent="0.2">
      <c r="A3959" s="6">
        <f>Database!$A6044</f>
        <v>28186</v>
      </c>
      <c r="B3959">
        <f>IF(VLOOKUP(Table7[[#This Row],[Date]],Database!$A:$C,MATCH($B$1,Database!$A$1:$C$1,),)=0,#N/A,VLOOKUP(Table7[[#This Row],[Date]],Database!$A:$C,MATCH($B$1,Database!$A$1:$C$1,),))</f>
        <v>7.45</v>
      </c>
      <c r="C3959">
        <f>IF(VLOOKUP(Table7[[#This Row],[Date]],Database!$A:$C,MATCH($C$1,Database!$A$1:$C$1,),)=0,#N/A,VLOOKUP(Table7[[#This Row],[Date]],Database!$A:$C,MATCH($C$1,Database!$A$1:$C$1,),))</f>
        <v>4.6399999999999997</v>
      </c>
      <c r="D3959">
        <f>IFERROR(Table7[[#This Row],[United States 10y]]-Table7[[#This Row],[United States 3y]],#N/A)</f>
        <v>2.8100000000000005</v>
      </c>
    </row>
    <row r="3960" spans="1:4" x14ac:dyDescent="0.2">
      <c r="A3960" s="6">
        <f>Database!$A6045</f>
        <v>28187</v>
      </c>
      <c r="B3960">
        <f>IF(VLOOKUP(Table7[[#This Row],[Date]],Database!$A:$C,MATCH($B$1,Database!$A$1:$C$1,),)=0,#N/A,VLOOKUP(Table7[[#This Row],[Date]],Database!$A:$C,MATCH($B$1,Database!$A$1:$C$1,),))</f>
        <v>7.43</v>
      </c>
      <c r="C3960">
        <f>IF(VLOOKUP(Table7[[#This Row],[Date]],Database!$A:$C,MATCH($C$1,Database!$A$1:$C$1,),)=0,#N/A,VLOOKUP(Table7[[#This Row],[Date]],Database!$A:$C,MATCH($C$1,Database!$A$1:$C$1,),))</f>
        <v>4.6100000000000003</v>
      </c>
      <c r="D3960">
        <f>IFERROR(Table7[[#This Row],[United States 10y]]-Table7[[#This Row],[United States 3y]],#N/A)</f>
        <v>2.8199999999999994</v>
      </c>
    </row>
    <row r="3961" spans="1:4" x14ac:dyDescent="0.2">
      <c r="A3961" s="6">
        <f>Database!$A6046</f>
        <v>28188</v>
      </c>
      <c r="B3961">
        <f>IF(VLOOKUP(Table7[[#This Row],[Date]],Database!$A:$C,MATCH($B$1,Database!$A$1:$C$1,),)=0,#N/A,VLOOKUP(Table7[[#This Row],[Date]],Database!$A:$C,MATCH($B$1,Database!$A$1:$C$1,),))</f>
        <v>7.48</v>
      </c>
      <c r="C3961">
        <f>IF(VLOOKUP(Table7[[#This Row],[Date]],Database!$A:$C,MATCH($C$1,Database!$A$1:$C$1,),)=0,#N/A,VLOOKUP(Table7[[#This Row],[Date]],Database!$A:$C,MATCH($C$1,Database!$A$1:$C$1,),))</f>
        <v>4.63</v>
      </c>
      <c r="D3961">
        <f>IFERROR(Table7[[#This Row],[United States 10y]]-Table7[[#This Row],[United States 3y]],#N/A)</f>
        <v>2.8500000000000005</v>
      </c>
    </row>
    <row r="3962" spans="1:4" x14ac:dyDescent="0.2">
      <c r="A3962" s="6">
        <f>Database!$A6047</f>
        <v>28191</v>
      </c>
      <c r="B3962">
        <f>IF(VLOOKUP(Table7[[#This Row],[Date]],Database!$A:$C,MATCH($B$1,Database!$A$1:$C$1,),)=0,#N/A,VLOOKUP(Table7[[#This Row],[Date]],Database!$A:$C,MATCH($B$1,Database!$A$1:$C$1,),))</f>
        <v>7.5</v>
      </c>
      <c r="C3962">
        <f>IF(VLOOKUP(Table7[[#This Row],[Date]],Database!$A:$C,MATCH($C$1,Database!$A$1:$C$1,),)=0,#N/A,VLOOKUP(Table7[[#This Row],[Date]],Database!$A:$C,MATCH($C$1,Database!$A$1:$C$1,),))</f>
        <v>4.6500000000000004</v>
      </c>
      <c r="D3962">
        <f>IFERROR(Table7[[#This Row],[United States 10y]]-Table7[[#This Row],[United States 3y]],#N/A)</f>
        <v>2.8499999999999996</v>
      </c>
    </row>
    <row r="3963" spans="1:4" x14ac:dyDescent="0.2">
      <c r="A3963" s="6">
        <f>Database!$A6048</f>
        <v>28192</v>
      </c>
      <c r="B3963">
        <f>IF(VLOOKUP(Table7[[#This Row],[Date]],Database!$A:$C,MATCH($B$1,Database!$A$1:$C$1,),)=0,#N/A,VLOOKUP(Table7[[#This Row],[Date]],Database!$A:$C,MATCH($B$1,Database!$A$1:$C$1,),))</f>
        <v>7.52</v>
      </c>
      <c r="C3963">
        <f>IF(VLOOKUP(Table7[[#This Row],[Date]],Database!$A:$C,MATCH($C$1,Database!$A$1:$C$1,),)=0,#N/A,VLOOKUP(Table7[[#This Row],[Date]],Database!$A:$C,MATCH($C$1,Database!$A$1:$C$1,),))</f>
        <v>4.66</v>
      </c>
      <c r="D3963">
        <f>IFERROR(Table7[[#This Row],[United States 10y]]-Table7[[#This Row],[United States 3y]],#N/A)</f>
        <v>2.8599999999999994</v>
      </c>
    </row>
    <row r="3964" spans="1:4" x14ac:dyDescent="0.2">
      <c r="A3964" s="6">
        <f>Database!$A6049</f>
        <v>28193</v>
      </c>
      <c r="B3964">
        <f>IF(VLOOKUP(Table7[[#This Row],[Date]],Database!$A:$C,MATCH($B$1,Database!$A$1:$C$1,),)=0,#N/A,VLOOKUP(Table7[[#This Row],[Date]],Database!$A:$C,MATCH($B$1,Database!$A$1:$C$1,),))</f>
        <v>7.5</v>
      </c>
      <c r="C3964">
        <f>IF(VLOOKUP(Table7[[#This Row],[Date]],Database!$A:$C,MATCH($C$1,Database!$A$1:$C$1,),)=0,#N/A,VLOOKUP(Table7[[#This Row],[Date]],Database!$A:$C,MATCH($C$1,Database!$A$1:$C$1,),))</f>
        <v>4.63</v>
      </c>
      <c r="D3964">
        <f>IFERROR(Table7[[#This Row],[United States 10y]]-Table7[[#This Row],[United States 3y]],#N/A)</f>
        <v>2.87</v>
      </c>
    </row>
    <row r="3965" spans="1:4" x14ac:dyDescent="0.2">
      <c r="A3965" s="6">
        <f>Database!$A6050</f>
        <v>28194</v>
      </c>
      <c r="B3965">
        <f>IF(VLOOKUP(Table7[[#This Row],[Date]],Database!$A:$C,MATCH($B$1,Database!$A$1:$C$1,),)=0,#N/A,VLOOKUP(Table7[[#This Row],[Date]],Database!$A:$C,MATCH($B$1,Database!$A$1:$C$1,),))</f>
        <v>7.49</v>
      </c>
      <c r="C3965">
        <f>IF(VLOOKUP(Table7[[#This Row],[Date]],Database!$A:$C,MATCH($C$1,Database!$A$1:$C$1,),)=0,#N/A,VLOOKUP(Table7[[#This Row],[Date]],Database!$A:$C,MATCH($C$1,Database!$A$1:$C$1,),))</f>
        <v>4.62</v>
      </c>
      <c r="D3965">
        <f>IFERROR(Table7[[#This Row],[United States 10y]]-Table7[[#This Row],[United States 3y]],#N/A)</f>
        <v>2.87</v>
      </c>
    </row>
    <row r="3966" spans="1:4" x14ac:dyDescent="0.2">
      <c r="A3966" s="6">
        <f>Database!$A6051</f>
        <v>28195</v>
      </c>
      <c r="B3966">
        <f>IF(VLOOKUP(Table7[[#This Row],[Date]],Database!$A:$C,MATCH($B$1,Database!$A$1:$C$1,),)=0,#N/A,VLOOKUP(Table7[[#This Row],[Date]],Database!$A:$C,MATCH($B$1,Database!$A$1:$C$1,),))</f>
        <v>7.44</v>
      </c>
      <c r="C3966">
        <f>IF(VLOOKUP(Table7[[#This Row],[Date]],Database!$A:$C,MATCH($C$1,Database!$A$1:$C$1,),)=0,#N/A,VLOOKUP(Table7[[#This Row],[Date]],Database!$A:$C,MATCH($C$1,Database!$A$1:$C$1,),))</f>
        <v>4.59</v>
      </c>
      <c r="D3966">
        <f>IFERROR(Table7[[#This Row],[United States 10y]]-Table7[[#This Row],[United States 3y]],#N/A)</f>
        <v>2.8500000000000005</v>
      </c>
    </row>
    <row r="3967" spans="1:4" x14ac:dyDescent="0.2">
      <c r="A3967" s="6">
        <f>Database!$A6052</f>
        <v>28198</v>
      </c>
      <c r="B3967">
        <f>IF(VLOOKUP(Table7[[#This Row],[Date]],Database!$A:$C,MATCH($B$1,Database!$A$1:$C$1,),)=0,#N/A,VLOOKUP(Table7[[#This Row],[Date]],Database!$A:$C,MATCH($B$1,Database!$A$1:$C$1,),))</f>
        <v>7.45</v>
      </c>
      <c r="C3967">
        <f>IF(VLOOKUP(Table7[[#This Row],[Date]],Database!$A:$C,MATCH($C$1,Database!$A$1:$C$1,),)=0,#N/A,VLOOKUP(Table7[[#This Row],[Date]],Database!$A:$C,MATCH($C$1,Database!$A$1:$C$1,),))</f>
        <v>4.57</v>
      </c>
      <c r="D3967">
        <f>IFERROR(Table7[[#This Row],[United States 10y]]-Table7[[#This Row],[United States 3y]],#N/A)</f>
        <v>2.88</v>
      </c>
    </row>
    <row r="3968" spans="1:4" x14ac:dyDescent="0.2">
      <c r="A3968" s="6">
        <f>Database!$A6053</f>
        <v>28199</v>
      </c>
      <c r="B3968">
        <f>IF(VLOOKUP(Table7[[#This Row],[Date]],Database!$A:$C,MATCH($B$1,Database!$A$1:$C$1,),)=0,#N/A,VLOOKUP(Table7[[#This Row],[Date]],Database!$A:$C,MATCH($B$1,Database!$A$1:$C$1,),))</f>
        <v>7.44</v>
      </c>
      <c r="C3968">
        <f>IF(VLOOKUP(Table7[[#This Row],[Date]],Database!$A:$C,MATCH($C$1,Database!$A$1:$C$1,),)=0,#N/A,VLOOKUP(Table7[[#This Row],[Date]],Database!$A:$C,MATCH($C$1,Database!$A$1:$C$1,),))</f>
        <v>4.57</v>
      </c>
      <c r="D3968">
        <f>IFERROR(Table7[[#This Row],[United States 10y]]-Table7[[#This Row],[United States 3y]],#N/A)</f>
        <v>2.87</v>
      </c>
    </row>
    <row r="3969" spans="1:4" x14ac:dyDescent="0.2">
      <c r="A3969" s="6">
        <f>Database!$A6054</f>
        <v>28200</v>
      </c>
      <c r="B3969">
        <f>IF(VLOOKUP(Table7[[#This Row],[Date]],Database!$A:$C,MATCH($B$1,Database!$A$1:$C$1,),)=0,#N/A,VLOOKUP(Table7[[#This Row],[Date]],Database!$A:$C,MATCH($B$1,Database!$A$1:$C$1,),))</f>
        <v>7.44</v>
      </c>
      <c r="C3969">
        <f>IF(VLOOKUP(Table7[[#This Row],[Date]],Database!$A:$C,MATCH($C$1,Database!$A$1:$C$1,),)=0,#N/A,VLOOKUP(Table7[[#This Row],[Date]],Database!$A:$C,MATCH($C$1,Database!$A$1:$C$1,),))</f>
        <v>4.62</v>
      </c>
      <c r="D3969">
        <f>IFERROR(Table7[[#This Row],[United States 10y]]-Table7[[#This Row],[United States 3y]],#N/A)</f>
        <v>2.8200000000000003</v>
      </c>
    </row>
    <row r="3970" spans="1:4" x14ac:dyDescent="0.2">
      <c r="A3970" s="6">
        <f>Database!$A6055</f>
        <v>28201</v>
      </c>
      <c r="B3970">
        <f>IF(VLOOKUP(Table7[[#This Row],[Date]],Database!$A:$C,MATCH($B$1,Database!$A$1:$C$1,),)=0,#N/A,VLOOKUP(Table7[[#This Row],[Date]],Database!$A:$C,MATCH($B$1,Database!$A$1:$C$1,),))</f>
        <v>7.47</v>
      </c>
      <c r="C3970">
        <f>IF(VLOOKUP(Table7[[#This Row],[Date]],Database!$A:$C,MATCH($C$1,Database!$A$1:$C$1,),)=0,#N/A,VLOOKUP(Table7[[#This Row],[Date]],Database!$A:$C,MATCH($C$1,Database!$A$1:$C$1,),))</f>
        <v>4.62</v>
      </c>
      <c r="D3970">
        <f>IFERROR(Table7[[#This Row],[United States 10y]]-Table7[[#This Row],[United States 3y]],#N/A)</f>
        <v>2.8499999999999996</v>
      </c>
    </row>
    <row r="3971" spans="1:4" x14ac:dyDescent="0.2">
      <c r="A3971" s="6">
        <f>Database!$A6056</f>
        <v>28202</v>
      </c>
      <c r="B3971">
        <f>IF(VLOOKUP(Table7[[#This Row],[Date]],Database!$A:$C,MATCH($B$1,Database!$A$1:$C$1,),)=0,#N/A,VLOOKUP(Table7[[#This Row],[Date]],Database!$A:$C,MATCH($B$1,Database!$A$1:$C$1,),))</f>
        <v>7.44</v>
      </c>
      <c r="C3971">
        <f>IF(VLOOKUP(Table7[[#This Row],[Date]],Database!$A:$C,MATCH($C$1,Database!$A$1:$C$1,),)=0,#N/A,VLOOKUP(Table7[[#This Row],[Date]],Database!$A:$C,MATCH($C$1,Database!$A$1:$C$1,),))</f>
        <v>4.59</v>
      </c>
      <c r="D3971">
        <f>IFERROR(Table7[[#This Row],[United States 10y]]-Table7[[#This Row],[United States 3y]],#N/A)</f>
        <v>2.8500000000000005</v>
      </c>
    </row>
    <row r="3972" spans="1:4" x14ac:dyDescent="0.2">
      <c r="A3972" s="6">
        <f>Database!$A6057</f>
        <v>28205</v>
      </c>
      <c r="B3972">
        <f>IF(VLOOKUP(Table7[[#This Row],[Date]],Database!$A:$C,MATCH($B$1,Database!$A$1:$C$1,),)=0,#N/A,VLOOKUP(Table7[[#This Row],[Date]],Database!$A:$C,MATCH($B$1,Database!$A$1:$C$1,),))</f>
        <v>7.43</v>
      </c>
      <c r="C3972">
        <f>IF(VLOOKUP(Table7[[#This Row],[Date]],Database!$A:$C,MATCH($C$1,Database!$A$1:$C$1,),)=0,#N/A,VLOOKUP(Table7[[#This Row],[Date]],Database!$A:$C,MATCH($C$1,Database!$A$1:$C$1,),))</f>
        <v>4.5599999999999996</v>
      </c>
      <c r="D3972">
        <f>IFERROR(Table7[[#This Row],[United States 10y]]-Table7[[#This Row],[United States 3y]],#N/A)</f>
        <v>2.87</v>
      </c>
    </row>
    <row r="3973" spans="1:4" x14ac:dyDescent="0.2">
      <c r="A3973" s="6">
        <f>Database!$A6058</f>
        <v>28206</v>
      </c>
      <c r="B3973">
        <f>IF(VLOOKUP(Table7[[#This Row],[Date]],Database!$A:$C,MATCH($B$1,Database!$A$1:$C$1,),)=0,#N/A,VLOOKUP(Table7[[#This Row],[Date]],Database!$A:$C,MATCH($B$1,Database!$A$1:$C$1,),))</f>
        <v>7.43</v>
      </c>
      <c r="C3973">
        <f>IF(VLOOKUP(Table7[[#This Row],[Date]],Database!$A:$C,MATCH($C$1,Database!$A$1:$C$1,),)=0,#N/A,VLOOKUP(Table7[[#This Row],[Date]],Database!$A:$C,MATCH($C$1,Database!$A$1:$C$1,),))</f>
        <v>4.5599999999999996</v>
      </c>
      <c r="D3973">
        <f>IFERROR(Table7[[#This Row],[United States 10y]]-Table7[[#This Row],[United States 3y]],#N/A)</f>
        <v>2.87</v>
      </c>
    </row>
    <row r="3974" spans="1:4" x14ac:dyDescent="0.2">
      <c r="A3974" s="6">
        <f>Database!$A6059</f>
        <v>28207</v>
      </c>
      <c r="B3974">
        <f>IF(VLOOKUP(Table7[[#This Row],[Date]],Database!$A:$C,MATCH($B$1,Database!$A$1:$C$1,),)=0,#N/A,VLOOKUP(Table7[[#This Row],[Date]],Database!$A:$C,MATCH($B$1,Database!$A$1:$C$1,),))</f>
        <v>7.44</v>
      </c>
      <c r="C3974">
        <f>IF(VLOOKUP(Table7[[#This Row],[Date]],Database!$A:$C,MATCH($C$1,Database!$A$1:$C$1,),)=0,#N/A,VLOOKUP(Table7[[#This Row],[Date]],Database!$A:$C,MATCH($C$1,Database!$A$1:$C$1,),))</f>
        <v>4.54</v>
      </c>
      <c r="D3974">
        <f>IFERROR(Table7[[#This Row],[United States 10y]]-Table7[[#This Row],[United States 3y]],#N/A)</f>
        <v>2.9000000000000004</v>
      </c>
    </row>
    <row r="3975" spans="1:4" x14ac:dyDescent="0.2">
      <c r="A3975" s="6">
        <f>Database!$A6060</f>
        <v>28208</v>
      </c>
      <c r="B3975">
        <f>IF(VLOOKUP(Table7[[#This Row],[Date]],Database!$A:$C,MATCH($B$1,Database!$A$1:$C$1,),)=0,#N/A,VLOOKUP(Table7[[#This Row],[Date]],Database!$A:$C,MATCH($B$1,Database!$A$1:$C$1,),))</f>
        <v>7.46</v>
      </c>
      <c r="C3975">
        <f>IF(VLOOKUP(Table7[[#This Row],[Date]],Database!$A:$C,MATCH($C$1,Database!$A$1:$C$1,),)=0,#N/A,VLOOKUP(Table7[[#This Row],[Date]],Database!$A:$C,MATCH($C$1,Database!$A$1:$C$1,),))</f>
        <v>4.59</v>
      </c>
      <c r="D3975">
        <f>IFERROR(Table7[[#This Row],[United States 10y]]-Table7[[#This Row],[United States 3y]],#N/A)</f>
        <v>2.87</v>
      </c>
    </row>
    <row r="3976" spans="1:4" x14ac:dyDescent="0.2">
      <c r="A3976" s="6">
        <f>Database!$A6061</f>
        <v>28209</v>
      </c>
      <c r="B3976">
        <f>IF(VLOOKUP(Table7[[#This Row],[Date]],Database!$A:$C,MATCH($B$1,Database!$A$1:$C$1,),)=0,#N/A,VLOOKUP(Table7[[#This Row],[Date]],Database!$A:$C,MATCH($B$1,Database!$A$1:$C$1,),))</f>
        <v>7.48</v>
      </c>
      <c r="C3976">
        <f>IF(VLOOKUP(Table7[[#This Row],[Date]],Database!$A:$C,MATCH($C$1,Database!$A$1:$C$1,),)=0,#N/A,VLOOKUP(Table7[[#This Row],[Date]],Database!$A:$C,MATCH($C$1,Database!$A$1:$C$1,),))</f>
        <v>4.62</v>
      </c>
      <c r="D3976">
        <f>IFERROR(Table7[[#This Row],[United States 10y]]-Table7[[#This Row],[United States 3y]],#N/A)</f>
        <v>2.8600000000000003</v>
      </c>
    </row>
    <row r="3977" spans="1:4" x14ac:dyDescent="0.2">
      <c r="A3977" s="6">
        <f>Database!$A6062</f>
        <v>28212</v>
      </c>
      <c r="B3977">
        <f>IF(VLOOKUP(Table7[[#This Row],[Date]],Database!$A:$C,MATCH($B$1,Database!$A$1:$C$1,),)=0,#N/A,VLOOKUP(Table7[[#This Row],[Date]],Database!$A:$C,MATCH($B$1,Database!$A$1:$C$1,),))</f>
        <v>7.47</v>
      </c>
      <c r="C3977">
        <f>IF(VLOOKUP(Table7[[#This Row],[Date]],Database!$A:$C,MATCH($C$1,Database!$A$1:$C$1,),)=0,#N/A,VLOOKUP(Table7[[#This Row],[Date]],Database!$A:$C,MATCH($C$1,Database!$A$1:$C$1,),))</f>
        <v>4.59</v>
      </c>
      <c r="D3977">
        <f>IFERROR(Table7[[#This Row],[United States 10y]]-Table7[[#This Row],[United States 3y]],#N/A)</f>
        <v>2.88</v>
      </c>
    </row>
    <row r="3978" spans="1:4" x14ac:dyDescent="0.2">
      <c r="A3978" s="6">
        <f>Database!$A6063</f>
        <v>28213</v>
      </c>
      <c r="B3978">
        <f>IF(VLOOKUP(Table7[[#This Row],[Date]],Database!$A:$C,MATCH($B$1,Database!$A$1:$C$1,),)=0,#N/A,VLOOKUP(Table7[[#This Row],[Date]],Database!$A:$C,MATCH($B$1,Database!$A$1:$C$1,),))</f>
        <v>7.47</v>
      </c>
      <c r="C3978">
        <f>IF(VLOOKUP(Table7[[#This Row],[Date]],Database!$A:$C,MATCH($C$1,Database!$A$1:$C$1,),)=0,#N/A,VLOOKUP(Table7[[#This Row],[Date]],Database!$A:$C,MATCH($C$1,Database!$A$1:$C$1,),))</f>
        <v>4.59</v>
      </c>
      <c r="D3978">
        <f>IFERROR(Table7[[#This Row],[United States 10y]]-Table7[[#This Row],[United States 3y]],#N/A)</f>
        <v>2.88</v>
      </c>
    </row>
    <row r="3979" spans="1:4" x14ac:dyDescent="0.2">
      <c r="A3979" s="6">
        <f>Database!$A6064</f>
        <v>28214</v>
      </c>
      <c r="B3979">
        <f>IF(VLOOKUP(Table7[[#This Row],[Date]],Database!$A:$C,MATCH($B$1,Database!$A$1:$C$1,),)=0,#N/A,VLOOKUP(Table7[[#This Row],[Date]],Database!$A:$C,MATCH($B$1,Database!$A$1:$C$1,),))</f>
        <v>7.44</v>
      </c>
      <c r="C3979">
        <f>IF(VLOOKUP(Table7[[#This Row],[Date]],Database!$A:$C,MATCH($C$1,Database!$A$1:$C$1,),)=0,#N/A,VLOOKUP(Table7[[#This Row],[Date]],Database!$A:$C,MATCH($C$1,Database!$A$1:$C$1,),))</f>
        <v>4.57</v>
      </c>
      <c r="D3979">
        <f>IFERROR(Table7[[#This Row],[United States 10y]]-Table7[[#This Row],[United States 3y]],#N/A)</f>
        <v>2.87</v>
      </c>
    </row>
    <row r="3980" spans="1:4" x14ac:dyDescent="0.2">
      <c r="A3980" s="6">
        <f>Database!$A6065</f>
        <v>28215</v>
      </c>
      <c r="B3980">
        <f>IF(VLOOKUP(Table7[[#This Row],[Date]],Database!$A:$C,MATCH($B$1,Database!$A$1:$C$1,),)=0,#N/A,VLOOKUP(Table7[[#This Row],[Date]],Database!$A:$C,MATCH($B$1,Database!$A$1:$C$1,),))</f>
        <v>7.42</v>
      </c>
      <c r="C3980">
        <f>IF(VLOOKUP(Table7[[#This Row],[Date]],Database!$A:$C,MATCH($C$1,Database!$A$1:$C$1,),)=0,#N/A,VLOOKUP(Table7[[#This Row],[Date]],Database!$A:$C,MATCH($C$1,Database!$A$1:$C$1,),))</f>
        <v>4.54</v>
      </c>
      <c r="D3980">
        <f>IFERROR(Table7[[#This Row],[United States 10y]]-Table7[[#This Row],[United States 3y]],#N/A)</f>
        <v>2.88</v>
      </c>
    </row>
    <row r="3981" spans="1:4" x14ac:dyDescent="0.2">
      <c r="A3981" s="6">
        <f>Database!$A6066</f>
        <v>28216</v>
      </c>
      <c r="B3981">
        <f>IF(VLOOKUP(Table7[[#This Row],[Date]],Database!$A:$C,MATCH($B$1,Database!$A$1:$C$1,),)=0,#N/A,VLOOKUP(Table7[[#This Row],[Date]],Database!$A:$C,MATCH($B$1,Database!$A$1:$C$1,),))</f>
        <v>7.43</v>
      </c>
      <c r="C3981">
        <f>IF(VLOOKUP(Table7[[#This Row],[Date]],Database!$A:$C,MATCH($C$1,Database!$A$1:$C$1,),)=0,#N/A,VLOOKUP(Table7[[#This Row],[Date]],Database!$A:$C,MATCH($C$1,Database!$A$1:$C$1,),))</f>
        <v>4.54</v>
      </c>
      <c r="D3981">
        <f>IFERROR(Table7[[#This Row],[United States 10y]]-Table7[[#This Row],[United States 3y]],#N/A)</f>
        <v>2.8899999999999997</v>
      </c>
    </row>
    <row r="3982" spans="1:4" x14ac:dyDescent="0.2">
      <c r="A3982" s="6">
        <f>Database!$A6067</f>
        <v>28219</v>
      </c>
      <c r="B3982">
        <f>IF(VLOOKUP(Table7[[#This Row],[Date]],Database!$A:$C,MATCH($B$1,Database!$A$1:$C$1,),)=0,#N/A,VLOOKUP(Table7[[#This Row],[Date]],Database!$A:$C,MATCH($B$1,Database!$A$1:$C$1,),))</f>
        <v>7.44</v>
      </c>
      <c r="C3982">
        <f>IF(VLOOKUP(Table7[[#This Row],[Date]],Database!$A:$C,MATCH($C$1,Database!$A$1:$C$1,),)=0,#N/A,VLOOKUP(Table7[[#This Row],[Date]],Database!$A:$C,MATCH($C$1,Database!$A$1:$C$1,),))</f>
        <v>4.55</v>
      </c>
      <c r="D3982">
        <f>IFERROR(Table7[[#This Row],[United States 10y]]-Table7[[#This Row],[United States 3y]],#N/A)</f>
        <v>2.8900000000000006</v>
      </c>
    </row>
    <row r="3983" spans="1:4" x14ac:dyDescent="0.2">
      <c r="A3983" s="6">
        <f>Database!$A6068</f>
        <v>28220</v>
      </c>
      <c r="B3983">
        <f>IF(VLOOKUP(Table7[[#This Row],[Date]],Database!$A:$C,MATCH($B$1,Database!$A$1:$C$1,),)=0,#N/A,VLOOKUP(Table7[[#This Row],[Date]],Database!$A:$C,MATCH($B$1,Database!$A$1:$C$1,),))</f>
        <v>7.47</v>
      </c>
      <c r="C3983">
        <f>IF(VLOOKUP(Table7[[#This Row],[Date]],Database!$A:$C,MATCH($C$1,Database!$A$1:$C$1,),)=0,#N/A,VLOOKUP(Table7[[#This Row],[Date]],Database!$A:$C,MATCH($C$1,Database!$A$1:$C$1,),))</f>
        <v>4.5999999999999996</v>
      </c>
      <c r="D3983">
        <f>IFERROR(Table7[[#This Row],[United States 10y]]-Table7[[#This Row],[United States 3y]],#N/A)</f>
        <v>2.87</v>
      </c>
    </row>
    <row r="3984" spans="1:4" x14ac:dyDescent="0.2">
      <c r="A3984" s="6">
        <f>Database!$A6069</f>
        <v>28221</v>
      </c>
      <c r="B3984">
        <f>IF(VLOOKUP(Table7[[#This Row],[Date]],Database!$A:$C,MATCH($B$1,Database!$A$1:$C$1,),)=0,#N/A,VLOOKUP(Table7[[#This Row],[Date]],Database!$A:$C,MATCH($B$1,Database!$A$1:$C$1,),))</f>
        <v>7.46</v>
      </c>
      <c r="C3984">
        <f>IF(VLOOKUP(Table7[[#This Row],[Date]],Database!$A:$C,MATCH($C$1,Database!$A$1:$C$1,),)=0,#N/A,VLOOKUP(Table7[[#This Row],[Date]],Database!$A:$C,MATCH($C$1,Database!$A$1:$C$1,),))</f>
        <v>4.58</v>
      </c>
      <c r="D3984">
        <f>IFERROR(Table7[[#This Row],[United States 10y]]-Table7[[#This Row],[United States 3y]],#N/A)</f>
        <v>2.88</v>
      </c>
    </row>
    <row r="3985" spans="1:4" x14ac:dyDescent="0.2">
      <c r="A3985" s="6">
        <f>Database!$A6070</f>
        <v>28222</v>
      </c>
      <c r="B3985">
        <f>IF(VLOOKUP(Table7[[#This Row],[Date]],Database!$A:$C,MATCH($B$1,Database!$A$1:$C$1,),)=0,#N/A,VLOOKUP(Table7[[#This Row],[Date]],Database!$A:$C,MATCH($B$1,Database!$A$1:$C$1,),))</f>
        <v>7.43</v>
      </c>
      <c r="C3985">
        <f>IF(VLOOKUP(Table7[[#This Row],[Date]],Database!$A:$C,MATCH($C$1,Database!$A$1:$C$1,),)=0,#N/A,VLOOKUP(Table7[[#This Row],[Date]],Database!$A:$C,MATCH($C$1,Database!$A$1:$C$1,),))</f>
        <v>4.58</v>
      </c>
      <c r="D3985">
        <f>IFERROR(Table7[[#This Row],[United States 10y]]-Table7[[#This Row],[United States 3y]],#N/A)</f>
        <v>2.8499999999999996</v>
      </c>
    </row>
    <row r="3986" spans="1:4" x14ac:dyDescent="0.2">
      <c r="A3986" s="6">
        <f>Database!$A6071</f>
        <v>28223</v>
      </c>
      <c r="B3986" t="e">
        <f>IF(VLOOKUP(Table7[[#This Row],[Date]],Database!$A:$C,MATCH($B$1,Database!$A$1:$C$1,),)=0,#N/A,VLOOKUP(Table7[[#This Row],[Date]],Database!$A:$C,MATCH($B$1,Database!$A$1:$C$1,),))</f>
        <v>#N/A</v>
      </c>
      <c r="C3986" t="e">
        <f>IF(VLOOKUP(Table7[[#This Row],[Date]],Database!$A:$C,MATCH($C$1,Database!$A$1:$C$1,),)=0,#N/A,VLOOKUP(Table7[[#This Row],[Date]],Database!$A:$C,MATCH($C$1,Database!$A$1:$C$1,),))</f>
        <v>#N/A</v>
      </c>
      <c r="D3986" t="e">
        <f>IFERROR(Table7[[#This Row],[United States 10y]]-Table7[[#This Row],[United States 3y]],#N/A)</f>
        <v>#N/A</v>
      </c>
    </row>
    <row r="3987" spans="1:4" x14ac:dyDescent="0.2">
      <c r="A3987" s="6">
        <f>Database!$A6072</f>
        <v>28226</v>
      </c>
      <c r="B3987">
        <f>IF(VLOOKUP(Table7[[#This Row],[Date]],Database!$A:$C,MATCH($B$1,Database!$A$1:$C$1,),)=0,#N/A,VLOOKUP(Table7[[#This Row],[Date]],Database!$A:$C,MATCH($B$1,Database!$A$1:$C$1,),))</f>
        <v>7.39</v>
      </c>
      <c r="C3987">
        <f>IF(VLOOKUP(Table7[[#This Row],[Date]],Database!$A:$C,MATCH($C$1,Database!$A$1:$C$1,),)=0,#N/A,VLOOKUP(Table7[[#This Row],[Date]],Database!$A:$C,MATCH($C$1,Database!$A$1:$C$1,),))</f>
        <v>4.5599999999999996</v>
      </c>
      <c r="D3987">
        <f>IFERROR(Table7[[#This Row],[United States 10y]]-Table7[[#This Row],[United States 3y]],#N/A)</f>
        <v>2.83</v>
      </c>
    </row>
    <row r="3988" spans="1:4" x14ac:dyDescent="0.2">
      <c r="A3988" s="6">
        <f>Database!$A6073</f>
        <v>28227</v>
      </c>
      <c r="B3988">
        <f>IF(VLOOKUP(Table7[[#This Row],[Date]],Database!$A:$C,MATCH($B$1,Database!$A$1:$C$1,),)=0,#N/A,VLOOKUP(Table7[[#This Row],[Date]],Database!$A:$C,MATCH($B$1,Database!$A$1:$C$1,),))</f>
        <v>7.39</v>
      </c>
      <c r="C3988">
        <f>IF(VLOOKUP(Table7[[#This Row],[Date]],Database!$A:$C,MATCH($C$1,Database!$A$1:$C$1,),)=0,#N/A,VLOOKUP(Table7[[#This Row],[Date]],Database!$A:$C,MATCH($C$1,Database!$A$1:$C$1,),))</f>
        <v>4.59</v>
      </c>
      <c r="D3988">
        <f>IFERROR(Table7[[#This Row],[United States 10y]]-Table7[[#This Row],[United States 3y]],#N/A)</f>
        <v>2.8</v>
      </c>
    </row>
    <row r="3989" spans="1:4" x14ac:dyDescent="0.2">
      <c r="A3989" s="6">
        <f>Database!$A6074</f>
        <v>28228</v>
      </c>
      <c r="B3989">
        <f>IF(VLOOKUP(Table7[[#This Row],[Date]],Database!$A:$C,MATCH($B$1,Database!$A$1:$C$1,),)=0,#N/A,VLOOKUP(Table7[[#This Row],[Date]],Database!$A:$C,MATCH($B$1,Database!$A$1:$C$1,),))</f>
        <v>7.36</v>
      </c>
      <c r="C3989">
        <f>IF(VLOOKUP(Table7[[#This Row],[Date]],Database!$A:$C,MATCH($C$1,Database!$A$1:$C$1,),)=0,#N/A,VLOOKUP(Table7[[#This Row],[Date]],Database!$A:$C,MATCH($C$1,Database!$A$1:$C$1,),))</f>
        <v>4.57</v>
      </c>
      <c r="D3989">
        <f>IFERROR(Table7[[#This Row],[United States 10y]]-Table7[[#This Row],[United States 3y]],#N/A)</f>
        <v>2.79</v>
      </c>
    </row>
    <row r="3990" spans="1:4" x14ac:dyDescent="0.2">
      <c r="A3990" s="6">
        <f>Database!$A6075</f>
        <v>28229</v>
      </c>
      <c r="B3990">
        <f>IF(VLOOKUP(Table7[[#This Row],[Date]],Database!$A:$C,MATCH($B$1,Database!$A$1:$C$1,),)=0,#N/A,VLOOKUP(Table7[[#This Row],[Date]],Database!$A:$C,MATCH($B$1,Database!$A$1:$C$1,),))</f>
        <v>7.22</v>
      </c>
      <c r="C3990">
        <f>IF(VLOOKUP(Table7[[#This Row],[Date]],Database!$A:$C,MATCH($C$1,Database!$A$1:$C$1,),)=0,#N/A,VLOOKUP(Table7[[#This Row],[Date]],Database!$A:$C,MATCH($C$1,Database!$A$1:$C$1,),))</f>
        <v>4.5199999999999996</v>
      </c>
      <c r="D3990">
        <f>IFERROR(Table7[[#This Row],[United States 10y]]-Table7[[#This Row],[United States 3y]],#N/A)</f>
        <v>2.7</v>
      </c>
    </row>
    <row r="3991" spans="1:4" x14ac:dyDescent="0.2">
      <c r="A3991" s="6">
        <f>Database!$A6076</f>
        <v>28230</v>
      </c>
      <c r="B3991">
        <f>IF(VLOOKUP(Table7[[#This Row],[Date]],Database!$A:$C,MATCH($B$1,Database!$A$1:$C$1,),)=0,#N/A,VLOOKUP(Table7[[#This Row],[Date]],Database!$A:$C,MATCH($B$1,Database!$A$1:$C$1,),))</f>
        <v>7.25</v>
      </c>
      <c r="C3991">
        <f>IF(VLOOKUP(Table7[[#This Row],[Date]],Database!$A:$C,MATCH($C$1,Database!$A$1:$C$1,),)=0,#N/A,VLOOKUP(Table7[[#This Row],[Date]],Database!$A:$C,MATCH($C$1,Database!$A$1:$C$1,),))</f>
        <v>4.5199999999999996</v>
      </c>
      <c r="D3991">
        <f>IFERROR(Table7[[#This Row],[United States 10y]]-Table7[[#This Row],[United States 3y]],#N/A)</f>
        <v>2.7300000000000004</v>
      </c>
    </row>
    <row r="3992" spans="1:4" x14ac:dyDescent="0.2">
      <c r="A3992" s="6">
        <f>Database!$A6077</f>
        <v>28233</v>
      </c>
      <c r="B3992">
        <f>IF(VLOOKUP(Table7[[#This Row],[Date]],Database!$A:$C,MATCH($B$1,Database!$A$1:$C$1,),)=0,#N/A,VLOOKUP(Table7[[#This Row],[Date]],Database!$A:$C,MATCH($B$1,Database!$A$1:$C$1,),))</f>
        <v>7.25</v>
      </c>
      <c r="C3992">
        <f>IF(VLOOKUP(Table7[[#This Row],[Date]],Database!$A:$C,MATCH($C$1,Database!$A$1:$C$1,),)=0,#N/A,VLOOKUP(Table7[[#This Row],[Date]],Database!$A:$C,MATCH($C$1,Database!$A$1:$C$1,),))</f>
        <v>4.51</v>
      </c>
      <c r="D3992">
        <f>IFERROR(Table7[[#This Row],[United States 10y]]-Table7[[#This Row],[United States 3y]],#N/A)</f>
        <v>2.74</v>
      </c>
    </row>
    <row r="3993" spans="1:4" x14ac:dyDescent="0.2">
      <c r="A3993" s="6">
        <f>Database!$A6078</f>
        <v>28234</v>
      </c>
      <c r="B3993">
        <f>IF(VLOOKUP(Table7[[#This Row],[Date]],Database!$A:$C,MATCH($B$1,Database!$A$1:$C$1,),)=0,#N/A,VLOOKUP(Table7[[#This Row],[Date]],Database!$A:$C,MATCH($B$1,Database!$A$1:$C$1,),))</f>
        <v>7.3</v>
      </c>
      <c r="C3993">
        <f>IF(VLOOKUP(Table7[[#This Row],[Date]],Database!$A:$C,MATCH($C$1,Database!$A$1:$C$1,),)=0,#N/A,VLOOKUP(Table7[[#This Row],[Date]],Database!$A:$C,MATCH($C$1,Database!$A$1:$C$1,),))</f>
        <v>4.5199999999999996</v>
      </c>
      <c r="D3993">
        <f>IFERROR(Table7[[#This Row],[United States 10y]]-Table7[[#This Row],[United States 3y]],#N/A)</f>
        <v>2.7800000000000002</v>
      </c>
    </row>
    <row r="3994" spans="1:4" x14ac:dyDescent="0.2">
      <c r="A3994" s="6">
        <f>Database!$A6079</f>
        <v>28235</v>
      </c>
      <c r="B3994">
        <f>IF(VLOOKUP(Table7[[#This Row],[Date]],Database!$A:$C,MATCH($B$1,Database!$A$1:$C$1,),)=0,#N/A,VLOOKUP(Table7[[#This Row],[Date]],Database!$A:$C,MATCH($B$1,Database!$A$1:$C$1,),))</f>
        <v>7.32</v>
      </c>
      <c r="C3994">
        <f>IF(VLOOKUP(Table7[[#This Row],[Date]],Database!$A:$C,MATCH($C$1,Database!$A$1:$C$1,),)=0,#N/A,VLOOKUP(Table7[[#This Row],[Date]],Database!$A:$C,MATCH($C$1,Database!$A$1:$C$1,),))</f>
        <v>4.5</v>
      </c>
      <c r="D3994">
        <f>IFERROR(Table7[[#This Row],[United States 10y]]-Table7[[#This Row],[United States 3y]],#N/A)</f>
        <v>2.8200000000000003</v>
      </c>
    </row>
    <row r="3995" spans="1:4" x14ac:dyDescent="0.2">
      <c r="A3995" s="6">
        <f>Database!$A6080</f>
        <v>28236</v>
      </c>
      <c r="B3995">
        <f>IF(VLOOKUP(Table7[[#This Row],[Date]],Database!$A:$C,MATCH($B$1,Database!$A$1:$C$1,),)=0,#N/A,VLOOKUP(Table7[[#This Row],[Date]],Database!$A:$C,MATCH($B$1,Database!$A$1:$C$1,),))</f>
        <v>7.33</v>
      </c>
      <c r="C3995">
        <f>IF(VLOOKUP(Table7[[#This Row],[Date]],Database!$A:$C,MATCH($C$1,Database!$A$1:$C$1,),)=0,#N/A,VLOOKUP(Table7[[#This Row],[Date]],Database!$A:$C,MATCH($C$1,Database!$A$1:$C$1,),))</f>
        <v>4.4800000000000004</v>
      </c>
      <c r="D3995">
        <f>IFERROR(Table7[[#This Row],[United States 10y]]-Table7[[#This Row],[United States 3y]],#N/A)</f>
        <v>2.8499999999999996</v>
      </c>
    </row>
    <row r="3996" spans="1:4" x14ac:dyDescent="0.2">
      <c r="A3996" s="6">
        <f>Database!$A6081</f>
        <v>28237</v>
      </c>
      <c r="B3996">
        <f>IF(VLOOKUP(Table7[[#This Row],[Date]],Database!$A:$C,MATCH($B$1,Database!$A$1:$C$1,),)=0,#N/A,VLOOKUP(Table7[[#This Row],[Date]],Database!$A:$C,MATCH($B$1,Database!$A$1:$C$1,),))</f>
        <v>7.36</v>
      </c>
      <c r="C3996">
        <f>IF(VLOOKUP(Table7[[#This Row],[Date]],Database!$A:$C,MATCH($C$1,Database!$A$1:$C$1,),)=0,#N/A,VLOOKUP(Table7[[#This Row],[Date]],Database!$A:$C,MATCH($C$1,Database!$A$1:$C$1,),))</f>
        <v>4.53</v>
      </c>
      <c r="D3996">
        <f>IFERROR(Table7[[#This Row],[United States 10y]]-Table7[[#This Row],[United States 3y]],#N/A)</f>
        <v>2.83</v>
      </c>
    </row>
    <row r="3997" spans="1:4" x14ac:dyDescent="0.2">
      <c r="A3997" s="6">
        <f>Database!$A6082</f>
        <v>28240</v>
      </c>
      <c r="B3997">
        <f>IF(VLOOKUP(Table7[[#This Row],[Date]],Database!$A:$C,MATCH($B$1,Database!$A$1:$C$1,),)=0,#N/A,VLOOKUP(Table7[[#This Row],[Date]],Database!$A:$C,MATCH($B$1,Database!$A$1:$C$1,),))</f>
        <v>7.4</v>
      </c>
      <c r="C3997">
        <f>IF(VLOOKUP(Table7[[#This Row],[Date]],Database!$A:$C,MATCH($C$1,Database!$A$1:$C$1,),)=0,#N/A,VLOOKUP(Table7[[#This Row],[Date]],Database!$A:$C,MATCH($C$1,Database!$A$1:$C$1,),))</f>
        <v>4.53</v>
      </c>
      <c r="D3997">
        <f>IFERROR(Table7[[#This Row],[United States 10y]]-Table7[[#This Row],[United States 3y]],#N/A)</f>
        <v>2.87</v>
      </c>
    </row>
    <row r="3998" spans="1:4" x14ac:dyDescent="0.2">
      <c r="A3998" s="6">
        <f>Database!$A6083</f>
        <v>28241</v>
      </c>
      <c r="B3998">
        <f>IF(VLOOKUP(Table7[[#This Row],[Date]],Database!$A:$C,MATCH($B$1,Database!$A$1:$C$1,),)=0,#N/A,VLOOKUP(Table7[[#This Row],[Date]],Database!$A:$C,MATCH($B$1,Database!$A$1:$C$1,),))</f>
        <v>7.38</v>
      </c>
      <c r="C3998">
        <f>IF(VLOOKUP(Table7[[#This Row],[Date]],Database!$A:$C,MATCH($C$1,Database!$A$1:$C$1,),)=0,#N/A,VLOOKUP(Table7[[#This Row],[Date]],Database!$A:$C,MATCH($C$1,Database!$A$1:$C$1,),))</f>
        <v>4.5</v>
      </c>
      <c r="D3998">
        <f>IFERROR(Table7[[#This Row],[United States 10y]]-Table7[[#This Row],[United States 3y]],#N/A)</f>
        <v>2.88</v>
      </c>
    </row>
    <row r="3999" spans="1:4" x14ac:dyDescent="0.2">
      <c r="A3999" s="6">
        <f>Database!$A6084</f>
        <v>28242</v>
      </c>
      <c r="B3999">
        <f>IF(VLOOKUP(Table7[[#This Row],[Date]],Database!$A:$C,MATCH($B$1,Database!$A$1:$C$1,),)=0,#N/A,VLOOKUP(Table7[[#This Row],[Date]],Database!$A:$C,MATCH($B$1,Database!$A$1:$C$1,),))</f>
        <v>7.38</v>
      </c>
      <c r="C3999">
        <f>IF(VLOOKUP(Table7[[#This Row],[Date]],Database!$A:$C,MATCH($C$1,Database!$A$1:$C$1,),)=0,#N/A,VLOOKUP(Table7[[#This Row],[Date]],Database!$A:$C,MATCH($C$1,Database!$A$1:$C$1,),))</f>
        <v>4.45</v>
      </c>
      <c r="D3999">
        <f>IFERROR(Table7[[#This Row],[United States 10y]]-Table7[[#This Row],[United States 3y]],#N/A)</f>
        <v>2.9299999999999997</v>
      </c>
    </row>
    <row r="4000" spans="1:4" x14ac:dyDescent="0.2">
      <c r="A4000" s="6">
        <f>Database!$A6085</f>
        <v>28243</v>
      </c>
      <c r="B4000">
        <f>IF(VLOOKUP(Table7[[#This Row],[Date]],Database!$A:$C,MATCH($B$1,Database!$A$1:$C$1,),)=0,#N/A,VLOOKUP(Table7[[#This Row],[Date]],Database!$A:$C,MATCH($B$1,Database!$A$1:$C$1,),))</f>
        <v>7.4</v>
      </c>
      <c r="C4000">
        <f>IF(VLOOKUP(Table7[[#This Row],[Date]],Database!$A:$C,MATCH($C$1,Database!$A$1:$C$1,),)=0,#N/A,VLOOKUP(Table7[[#This Row],[Date]],Database!$A:$C,MATCH($C$1,Database!$A$1:$C$1,),))</f>
        <v>4.3899999999999997</v>
      </c>
      <c r="D4000">
        <f>IFERROR(Table7[[#This Row],[United States 10y]]-Table7[[#This Row],[United States 3y]],#N/A)</f>
        <v>3.0100000000000007</v>
      </c>
    </row>
    <row r="4001" spans="1:4" x14ac:dyDescent="0.2">
      <c r="A4001" s="6">
        <f>Database!$A6086</f>
        <v>28244</v>
      </c>
      <c r="B4001">
        <f>IF(VLOOKUP(Table7[[#This Row],[Date]],Database!$A:$C,MATCH($B$1,Database!$A$1:$C$1,),)=0,#N/A,VLOOKUP(Table7[[#This Row],[Date]],Database!$A:$C,MATCH($B$1,Database!$A$1:$C$1,),))</f>
        <v>7.45</v>
      </c>
      <c r="C4001">
        <f>IF(VLOOKUP(Table7[[#This Row],[Date]],Database!$A:$C,MATCH($C$1,Database!$A$1:$C$1,),)=0,#N/A,VLOOKUP(Table7[[#This Row],[Date]],Database!$A:$C,MATCH($C$1,Database!$A$1:$C$1,),))</f>
        <v>4.6900000000000004</v>
      </c>
      <c r="D4001">
        <f>IFERROR(Table7[[#This Row],[United States 10y]]-Table7[[#This Row],[United States 3y]],#N/A)</f>
        <v>2.76</v>
      </c>
    </row>
    <row r="4002" spans="1:4" x14ac:dyDescent="0.2">
      <c r="A4002" s="6">
        <f>Database!$A6087</f>
        <v>28247</v>
      </c>
      <c r="B4002">
        <f>IF(VLOOKUP(Table7[[#This Row],[Date]],Database!$A:$C,MATCH($B$1,Database!$A$1:$C$1,),)=0,#N/A,VLOOKUP(Table7[[#This Row],[Date]],Database!$A:$C,MATCH($B$1,Database!$A$1:$C$1,),))</f>
        <v>7.45</v>
      </c>
      <c r="C4002">
        <f>IF(VLOOKUP(Table7[[#This Row],[Date]],Database!$A:$C,MATCH($C$1,Database!$A$1:$C$1,),)=0,#N/A,VLOOKUP(Table7[[#This Row],[Date]],Database!$A:$C,MATCH($C$1,Database!$A$1:$C$1,),))</f>
        <v>4.75</v>
      </c>
      <c r="D4002">
        <f>IFERROR(Table7[[#This Row],[United States 10y]]-Table7[[#This Row],[United States 3y]],#N/A)</f>
        <v>2.7</v>
      </c>
    </row>
    <row r="4003" spans="1:4" x14ac:dyDescent="0.2">
      <c r="A4003" s="6">
        <f>Database!$A6088</f>
        <v>28248</v>
      </c>
      <c r="B4003">
        <f>IF(VLOOKUP(Table7[[#This Row],[Date]],Database!$A:$C,MATCH($B$1,Database!$A$1:$C$1,),)=0,#N/A,VLOOKUP(Table7[[#This Row],[Date]],Database!$A:$C,MATCH($B$1,Database!$A$1:$C$1,),))</f>
        <v>7.44</v>
      </c>
      <c r="C4003">
        <f>IF(VLOOKUP(Table7[[#This Row],[Date]],Database!$A:$C,MATCH($C$1,Database!$A$1:$C$1,),)=0,#N/A,VLOOKUP(Table7[[#This Row],[Date]],Database!$A:$C,MATCH($C$1,Database!$A$1:$C$1,),))</f>
        <v>4.75</v>
      </c>
      <c r="D4003">
        <f>IFERROR(Table7[[#This Row],[United States 10y]]-Table7[[#This Row],[United States 3y]],#N/A)</f>
        <v>2.6900000000000004</v>
      </c>
    </row>
    <row r="4004" spans="1:4" x14ac:dyDescent="0.2">
      <c r="A4004" s="6">
        <f>Database!$A6089</f>
        <v>28249</v>
      </c>
      <c r="B4004">
        <f>IF(VLOOKUP(Table7[[#This Row],[Date]],Database!$A:$C,MATCH($B$1,Database!$A$1:$C$1,),)=0,#N/A,VLOOKUP(Table7[[#This Row],[Date]],Database!$A:$C,MATCH($B$1,Database!$A$1:$C$1,),))</f>
        <v>7.45</v>
      </c>
      <c r="C4004">
        <f>IF(VLOOKUP(Table7[[#This Row],[Date]],Database!$A:$C,MATCH($C$1,Database!$A$1:$C$1,),)=0,#N/A,VLOOKUP(Table7[[#This Row],[Date]],Database!$A:$C,MATCH($C$1,Database!$A$1:$C$1,),))</f>
        <v>4.6900000000000004</v>
      </c>
      <c r="D4004">
        <f>IFERROR(Table7[[#This Row],[United States 10y]]-Table7[[#This Row],[United States 3y]],#N/A)</f>
        <v>2.76</v>
      </c>
    </row>
    <row r="4005" spans="1:4" x14ac:dyDescent="0.2">
      <c r="A4005" s="6">
        <f>Database!$A6090</f>
        <v>28250</v>
      </c>
      <c r="B4005">
        <f>IF(VLOOKUP(Table7[[#This Row],[Date]],Database!$A:$C,MATCH($B$1,Database!$A$1:$C$1,),)=0,#N/A,VLOOKUP(Table7[[#This Row],[Date]],Database!$A:$C,MATCH($B$1,Database!$A$1:$C$1,),))</f>
        <v>7.47</v>
      </c>
      <c r="C4005">
        <f>IF(VLOOKUP(Table7[[#This Row],[Date]],Database!$A:$C,MATCH($C$1,Database!$A$1:$C$1,),)=0,#N/A,VLOOKUP(Table7[[#This Row],[Date]],Database!$A:$C,MATCH($C$1,Database!$A$1:$C$1,),))</f>
        <v>4.74</v>
      </c>
      <c r="D4005">
        <f>IFERROR(Table7[[#This Row],[United States 10y]]-Table7[[#This Row],[United States 3y]],#N/A)</f>
        <v>2.7299999999999995</v>
      </c>
    </row>
    <row r="4006" spans="1:4" x14ac:dyDescent="0.2">
      <c r="A4006" s="6">
        <f>Database!$A6091</f>
        <v>28251</v>
      </c>
      <c r="B4006">
        <f>IF(VLOOKUP(Table7[[#This Row],[Date]],Database!$A:$C,MATCH($B$1,Database!$A$1:$C$1,),)=0,#N/A,VLOOKUP(Table7[[#This Row],[Date]],Database!$A:$C,MATCH($B$1,Database!$A$1:$C$1,),))</f>
        <v>7.5</v>
      </c>
      <c r="C4006">
        <f>IF(VLOOKUP(Table7[[#This Row],[Date]],Database!$A:$C,MATCH($C$1,Database!$A$1:$C$1,),)=0,#N/A,VLOOKUP(Table7[[#This Row],[Date]],Database!$A:$C,MATCH($C$1,Database!$A$1:$C$1,),))</f>
        <v>4.8</v>
      </c>
      <c r="D4006">
        <f>IFERROR(Table7[[#This Row],[United States 10y]]-Table7[[#This Row],[United States 3y]],#N/A)</f>
        <v>2.7</v>
      </c>
    </row>
    <row r="4007" spans="1:4" x14ac:dyDescent="0.2">
      <c r="A4007" s="6">
        <f>Database!$A6092</f>
        <v>28254</v>
      </c>
      <c r="B4007">
        <f>IF(VLOOKUP(Table7[[#This Row],[Date]],Database!$A:$C,MATCH($B$1,Database!$A$1:$C$1,),)=0,#N/A,VLOOKUP(Table7[[#This Row],[Date]],Database!$A:$C,MATCH($B$1,Database!$A$1:$C$1,),))</f>
        <v>7.5</v>
      </c>
      <c r="C4007">
        <f>IF(VLOOKUP(Table7[[#This Row],[Date]],Database!$A:$C,MATCH($C$1,Database!$A$1:$C$1,),)=0,#N/A,VLOOKUP(Table7[[#This Row],[Date]],Database!$A:$C,MATCH($C$1,Database!$A$1:$C$1,),))</f>
        <v>4.8099999999999996</v>
      </c>
      <c r="D4007">
        <f>IFERROR(Table7[[#This Row],[United States 10y]]-Table7[[#This Row],[United States 3y]],#N/A)</f>
        <v>2.6900000000000004</v>
      </c>
    </row>
    <row r="4008" spans="1:4" x14ac:dyDescent="0.2">
      <c r="A4008" s="6">
        <f>Database!$A6093</f>
        <v>28255</v>
      </c>
      <c r="B4008">
        <f>IF(VLOOKUP(Table7[[#This Row],[Date]],Database!$A:$C,MATCH($B$1,Database!$A$1:$C$1,),)=0,#N/A,VLOOKUP(Table7[[#This Row],[Date]],Database!$A:$C,MATCH($B$1,Database!$A$1:$C$1,),))</f>
        <v>7.52</v>
      </c>
      <c r="C4008">
        <f>IF(VLOOKUP(Table7[[#This Row],[Date]],Database!$A:$C,MATCH($C$1,Database!$A$1:$C$1,),)=0,#N/A,VLOOKUP(Table7[[#This Row],[Date]],Database!$A:$C,MATCH($C$1,Database!$A$1:$C$1,),))</f>
        <v>4.9400000000000004</v>
      </c>
      <c r="D4008">
        <f>IFERROR(Table7[[#This Row],[United States 10y]]-Table7[[#This Row],[United States 3y]],#N/A)</f>
        <v>2.5799999999999992</v>
      </c>
    </row>
    <row r="4009" spans="1:4" x14ac:dyDescent="0.2">
      <c r="A4009" s="6">
        <f>Database!$A6094</f>
        <v>28256</v>
      </c>
      <c r="B4009">
        <f>IF(VLOOKUP(Table7[[#This Row],[Date]],Database!$A:$C,MATCH($B$1,Database!$A$1:$C$1,),)=0,#N/A,VLOOKUP(Table7[[#This Row],[Date]],Database!$A:$C,MATCH($B$1,Database!$A$1:$C$1,),))</f>
        <v>7.52</v>
      </c>
      <c r="C4009">
        <f>IF(VLOOKUP(Table7[[#This Row],[Date]],Database!$A:$C,MATCH($C$1,Database!$A$1:$C$1,),)=0,#N/A,VLOOKUP(Table7[[#This Row],[Date]],Database!$A:$C,MATCH($C$1,Database!$A$1:$C$1,),))</f>
        <v>5.04</v>
      </c>
      <c r="D4009">
        <f>IFERROR(Table7[[#This Row],[United States 10y]]-Table7[[#This Row],[United States 3y]],#N/A)</f>
        <v>2.4799999999999995</v>
      </c>
    </row>
    <row r="4010" spans="1:4" x14ac:dyDescent="0.2">
      <c r="A4010" s="6">
        <f>Database!$A6095</f>
        <v>28257</v>
      </c>
      <c r="B4010">
        <f>IF(VLOOKUP(Table7[[#This Row],[Date]],Database!$A:$C,MATCH($B$1,Database!$A$1:$C$1,),)=0,#N/A,VLOOKUP(Table7[[#This Row],[Date]],Database!$A:$C,MATCH($B$1,Database!$A$1:$C$1,),))</f>
        <v>7.5</v>
      </c>
      <c r="C4010">
        <f>IF(VLOOKUP(Table7[[#This Row],[Date]],Database!$A:$C,MATCH($C$1,Database!$A$1:$C$1,),)=0,#N/A,VLOOKUP(Table7[[#This Row],[Date]],Database!$A:$C,MATCH($C$1,Database!$A$1:$C$1,),))</f>
        <v>5</v>
      </c>
      <c r="D4010">
        <f>IFERROR(Table7[[#This Row],[United States 10y]]-Table7[[#This Row],[United States 3y]],#N/A)</f>
        <v>2.5</v>
      </c>
    </row>
    <row r="4011" spans="1:4" x14ac:dyDescent="0.2">
      <c r="A4011" s="6">
        <f>Database!$A6096</f>
        <v>28258</v>
      </c>
      <c r="B4011">
        <f>IF(VLOOKUP(Table7[[#This Row],[Date]],Database!$A:$C,MATCH($B$1,Database!$A$1:$C$1,),)=0,#N/A,VLOOKUP(Table7[[#This Row],[Date]],Database!$A:$C,MATCH($B$1,Database!$A$1:$C$1,),))</f>
        <v>7.48</v>
      </c>
      <c r="C4011">
        <f>IF(VLOOKUP(Table7[[#This Row],[Date]],Database!$A:$C,MATCH($C$1,Database!$A$1:$C$1,),)=0,#N/A,VLOOKUP(Table7[[#This Row],[Date]],Database!$A:$C,MATCH($C$1,Database!$A$1:$C$1,),))</f>
        <v>4.99</v>
      </c>
      <c r="D4011">
        <f>IFERROR(Table7[[#This Row],[United States 10y]]-Table7[[#This Row],[United States 3y]],#N/A)</f>
        <v>2.4900000000000002</v>
      </c>
    </row>
    <row r="4012" spans="1:4" x14ac:dyDescent="0.2">
      <c r="A4012" s="6">
        <f>Database!$A6097</f>
        <v>28261</v>
      </c>
      <c r="B4012">
        <f>IF(VLOOKUP(Table7[[#This Row],[Date]],Database!$A:$C,MATCH($B$1,Database!$A$1:$C$1,),)=0,#N/A,VLOOKUP(Table7[[#This Row],[Date]],Database!$A:$C,MATCH($B$1,Database!$A$1:$C$1,),))</f>
        <v>7.46</v>
      </c>
      <c r="C4012">
        <f>IF(VLOOKUP(Table7[[#This Row],[Date]],Database!$A:$C,MATCH($C$1,Database!$A$1:$C$1,),)=0,#N/A,VLOOKUP(Table7[[#This Row],[Date]],Database!$A:$C,MATCH($C$1,Database!$A$1:$C$1,),))</f>
        <v>4.99</v>
      </c>
      <c r="D4012">
        <f>IFERROR(Table7[[#This Row],[United States 10y]]-Table7[[#This Row],[United States 3y]],#N/A)</f>
        <v>2.4699999999999998</v>
      </c>
    </row>
    <row r="4013" spans="1:4" x14ac:dyDescent="0.2">
      <c r="A4013" s="6">
        <f>Database!$A6098</f>
        <v>28262</v>
      </c>
      <c r="B4013">
        <f>IF(VLOOKUP(Table7[[#This Row],[Date]],Database!$A:$C,MATCH($B$1,Database!$A$1:$C$1,),)=0,#N/A,VLOOKUP(Table7[[#This Row],[Date]],Database!$A:$C,MATCH($B$1,Database!$A$1:$C$1,),))</f>
        <v>7.45</v>
      </c>
      <c r="C4013">
        <f>IF(VLOOKUP(Table7[[#This Row],[Date]],Database!$A:$C,MATCH($C$1,Database!$A$1:$C$1,),)=0,#N/A,VLOOKUP(Table7[[#This Row],[Date]],Database!$A:$C,MATCH($C$1,Database!$A$1:$C$1,),))</f>
        <v>5</v>
      </c>
      <c r="D4013">
        <f>IFERROR(Table7[[#This Row],[United States 10y]]-Table7[[#This Row],[United States 3y]],#N/A)</f>
        <v>2.4500000000000002</v>
      </c>
    </row>
    <row r="4014" spans="1:4" x14ac:dyDescent="0.2">
      <c r="A4014" s="6">
        <f>Database!$A6099</f>
        <v>28263</v>
      </c>
      <c r="B4014">
        <f>IF(VLOOKUP(Table7[[#This Row],[Date]],Database!$A:$C,MATCH($B$1,Database!$A$1:$C$1,),)=0,#N/A,VLOOKUP(Table7[[#This Row],[Date]],Database!$A:$C,MATCH($B$1,Database!$A$1:$C$1,),))</f>
        <v>7.43</v>
      </c>
      <c r="C4014">
        <f>IF(VLOOKUP(Table7[[#This Row],[Date]],Database!$A:$C,MATCH($C$1,Database!$A$1:$C$1,),)=0,#N/A,VLOOKUP(Table7[[#This Row],[Date]],Database!$A:$C,MATCH($C$1,Database!$A$1:$C$1,),))</f>
        <v>4.9800000000000004</v>
      </c>
      <c r="D4014">
        <f>IFERROR(Table7[[#This Row],[United States 10y]]-Table7[[#This Row],[United States 3y]],#N/A)</f>
        <v>2.4499999999999993</v>
      </c>
    </row>
    <row r="4015" spans="1:4" x14ac:dyDescent="0.2">
      <c r="A4015" s="6">
        <f>Database!$A6100</f>
        <v>28264</v>
      </c>
      <c r="B4015">
        <f>IF(VLOOKUP(Table7[[#This Row],[Date]],Database!$A:$C,MATCH($B$1,Database!$A$1:$C$1,),)=0,#N/A,VLOOKUP(Table7[[#This Row],[Date]],Database!$A:$C,MATCH($B$1,Database!$A$1:$C$1,),))</f>
        <v>7.49</v>
      </c>
      <c r="C4015">
        <f>IF(VLOOKUP(Table7[[#This Row],[Date]],Database!$A:$C,MATCH($C$1,Database!$A$1:$C$1,),)=0,#N/A,VLOOKUP(Table7[[#This Row],[Date]],Database!$A:$C,MATCH($C$1,Database!$A$1:$C$1,),))</f>
        <v>5.09</v>
      </c>
      <c r="D4015">
        <f>IFERROR(Table7[[#This Row],[United States 10y]]-Table7[[#This Row],[United States 3y]],#N/A)</f>
        <v>2.4000000000000004</v>
      </c>
    </row>
    <row r="4016" spans="1:4" x14ac:dyDescent="0.2">
      <c r="A4016" s="6">
        <f>Database!$A6101</f>
        <v>28265</v>
      </c>
      <c r="B4016">
        <f>IF(VLOOKUP(Table7[[#This Row],[Date]],Database!$A:$C,MATCH($B$1,Database!$A$1:$C$1,),)=0,#N/A,VLOOKUP(Table7[[#This Row],[Date]],Database!$A:$C,MATCH($B$1,Database!$A$1:$C$1,),))</f>
        <v>7.49</v>
      </c>
      <c r="C4016">
        <f>IF(VLOOKUP(Table7[[#This Row],[Date]],Database!$A:$C,MATCH($C$1,Database!$A$1:$C$1,),)=0,#N/A,VLOOKUP(Table7[[#This Row],[Date]],Database!$A:$C,MATCH($C$1,Database!$A$1:$C$1,),))</f>
        <v>5.17</v>
      </c>
      <c r="D4016">
        <f>IFERROR(Table7[[#This Row],[United States 10y]]-Table7[[#This Row],[United States 3y]],#N/A)</f>
        <v>2.3200000000000003</v>
      </c>
    </row>
    <row r="4017" spans="1:4" x14ac:dyDescent="0.2">
      <c r="A4017" s="6">
        <f>Database!$A6102</f>
        <v>28268</v>
      </c>
      <c r="B4017">
        <f>IF(VLOOKUP(Table7[[#This Row],[Date]],Database!$A:$C,MATCH($B$1,Database!$A$1:$C$1,),)=0,#N/A,VLOOKUP(Table7[[#This Row],[Date]],Database!$A:$C,MATCH($B$1,Database!$A$1:$C$1,),))</f>
        <v>7.46</v>
      </c>
      <c r="C4017">
        <f>IF(VLOOKUP(Table7[[#This Row],[Date]],Database!$A:$C,MATCH($C$1,Database!$A$1:$C$1,),)=0,#N/A,VLOOKUP(Table7[[#This Row],[Date]],Database!$A:$C,MATCH($C$1,Database!$A$1:$C$1,),))</f>
        <v>5.13</v>
      </c>
      <c r="D4017">
        <f>IFERROR(Table7[[#This Row],[United States 10y]]-Table7[[#This Row],[United States 3y]],#N/A)</f>
        <v>2.33</v>
      </c>
    </row>
    <row r="4018" spans="1:4" x14ac:dyDescent="0.2">
      <c r="A4018" s="6">
        <f>Database!$A6103</f>
        <v>28269</v>
      </c>
      <c r="B4018">
        <f>IF(VLOOKUP(Table7[[#This Row],[Date]],Database!$A:$C,MATCH($B$1,Database!$A$1:$C$1,),)=0,#N/A,VLOOKUP(Table7[[#This Row],[Date]],Database!$A:$C,MATCH($B$1,Database!$A$1:$C$1,),))</f>
        <v>7.41</v>
      </c>
      <c r="C4018">
        <f>IF(VLOOKUP(Table7[[#This Row],[Date]],Database!$A:$C,MATCH($C$1,Database!$A$1:$C$1,),)=0,#N/A,VLOOKUP(Table7[[#This Row],[Date]],Database!$A:$C,MATCH($C$1,Database!$A$1:$C$1,),))</f>
        <v>5.0999999999999996</v>
      </c>
      <c r="D4018">
        <f>IFERROR(Table7[[#This Row],[United States 10y]]-Table7[[#This Row],[United States 3y]],#N/A)</f>
        <v>2.3100000000000005</v>
      </c>
    </row>
    <row r="4019" spans="1:4" x14ac:dyDescent="0.2">
      <c r="A4019" s="6">
        <f>Database!$A6104</f>
        <v>28270</v>
      </c>
      <c r="B4019">
        <f>IF(VLOOKUP(Table7[[#This Row],[Date]],Database!$A:$C,MATCH($B$1,Database!$A$1:$C$1,),)=0,#N/A,VLOOKUP(Table7[[#This Row],[Date]],Database!$A:$C,MATCH($B$1,Database!$A$1:$C$1,),))</f>
        <v>7.39</v>
      </c>
      <c r="C4019">
        <f>IF(VLOOKUP(Table7[[#This Row],[Date]],Database!$A:$C,MATCH($C$1,Database!$A$1:$C$1,),)=0,#N/A,VLOOKUP(Table7[[#This Row],[Date]],Database!$A:$C,MATCH($C$1,Database!$A$1:$C$1,),))</f>
        <v>5.0599999999999996</v>
      </c>
      <c r="D4019">
        <f>IFERROR(Table7[[#This Row],[United States 10y]]-Table7[[#This Row],[United States 3y]],#N/A)</f>
        <v>2.33</v>
      </c>
    </row>
    <row r="4020" spans="1:4" x14ac:dyDescent="0.2">
      <c r="A4020" s="6">
        <f>Database!$A6105</f>
        <v>28271</v>
      </c>
      <c r="B4020">
        <f>IF(VLOOKUP(Table7[[#This Row],[Date]],Database!$A:$C,MATCH($B$1,Database!$A$1:$C$1,),)=0,#N/A,VLOOKUP(Table7[[#This Row],[Date]],Database!$A:$C,MATCH($B$1,Database!$A$1:$C$1,),))</f>
        <v>7.42</v>
      </c>
      <c r="C4020">
        <f>IF(VLOOKUP(Table7[[#This Row],[Date]],Database!$A:$C,MATCH($C$1,Database!$A$1:$C$1,),)=0,#N/A,VLOOKUP(Table7[[#This Row],[Date]],Database!$A:$C,MATCH($C$1,Database!$A$1:$C$1,),))</f>
        <v>5.03</v>
      </c>
      <c r="D4020">
        <f>IFERROR(Table7[[#This Row],[United States 10y]]-Table7[[#This Row],[United States 3y]],#N/A)</f>
        <v>2.3899999999999997</v>
      </c>
    </row>
    <row r="4021" spans="1:4" x14ac:dyDescent="0.2">
      <c r="A4021" s="6">
        <f>Database!$A6106</f>
        <v>28272</v>
      </c>
      <c r="B4021">
        <f>IF(VLOOKUP(Table7[[#This Row],[Date]],Database!$A:$C,MATCH($B$1,Database!$A$1:$C$1,),)=0,#N/A,VLOOKUP(Table7[[#This Row],[Date]],Database!$A:$C,MATCH($B$1,Database!$A$1:$C$1,),))</f>
        <v>7.38</v>
      </c>
      <c r="C4021">
        <f>IF(VLOOKUP(Table7[[#This Row],[Date]],Database!$A:$C,MATCH($C$1,Database!$A$1:$C$1,),)=0,#N/A,VLOOKUP(Table7[[#This Row],[Date]],Database!$A:$C,MATCH($C$1,Database!$A$1:$C$1,),))</f>
        <v>4.99</v>
      </c>
      <c r="D4021">
        <f>IFERROR(Table7[[#This Row],[United States 10y]]-Table7[[#This Row],[United States 3y]],#N/A)</f>
        <v>2.3899999999999997</v>
      </c>
    </row>
    <row r="4022" spans="1:4" x14ac:dyDescent="0.2">
      <c r="A4022" s="6">
        <f>Database!$A6107</f>
        <v>28275</v>
      </c>
      <c r="B4022" t="e">
        <f>IF(VLOOKUP(Table7[[#This Row],[Date]],Database!$A:$C,MATCH($B$1,Database!$A$1:$C$1,),)=0,#N/A,VLOOKUP(Table7[[#This Row],[Date]],Database!$A:$C,MATCH($B$1,Database!$A$1:$C$1,),))</f>
        <v>#N/A</v>
      </c>
      <c r="C4022" t="e">
        <f>IF(VLOOKUP(Table7[[#This Row],[Date]],Database!$A:$C,MATCH($C$1,Database!$A$1:$C$1,),)=0,#N/A,VLOOKUP(Table7[[#This Row],[Date]],Database!$A:$C,MATCH($C$1,Database!$A$1:$C$1,),))</f>
        <v>#N/A</v>
      </c>
      <c r="D4022" t="e">
        <f>IFERROR(Table7[[#This Row],[United States 10y]]-Table7[[#This Row],[United States 3y]],#N/A)</f>
        <v>#N/A</v>
      </c>
    </row>
    <row r="4023" spans="1:4" x14ac:dyDescent="0.2">
      <c r="A4023" s="6">
        <f>Database!$A6108</f>
        <v>28276</v>
      </c>
      <c r="B4023">
        <f>IF(VLOOKUP(Table7[[#This Row],[Date]],Database!$A:$C,MATCH($B$1,Database!$A$1:$C$1,),)=0,#N/A,VLOOKUP(Table7[[#This Row],[Date]],Database!$A:$C,MATCH($B$1,Database!$A$1:$C$1,),))</f>
        <v>7.38</v>
      </c>
      <c r="C4023">
        <f>IF(VLOOKUP(Table7[[#This Row],[Date]],Database!$A:$C,MATCH($C$1,Database!$A$1:$C$1,),)=0,#N/A,VLOOKUP(Table7[[#This Row],[Date]],Database!$A:$C,MATCH($C$1,Database!$A$1:$C$1,),))</f>
        <v>5.03</v>
      </c>
      <c r="D4023">
        <f>IFERROR(Table7[[#This Row],[United States 10y]]-Table7[[#This Row],[United States 3y]],#N/A)</f>
        <v>2.3499999999999996</v>
      </c>
    </row>
    <row r="4024" spans="1:4" x14ac:dyDescent="0.2">
      <c r="A4024" s="6">
        <f>Database!$A6109</f>
        <v>28277</v>
      </c>
      <c r="B4024">
        <f>IF(VLOOKUP(Table7[[#This Row],[Date]],Database!$A:$C,MATCH($B$1,Database!$A$1:$C$1,),)=0,#N/A,VLOOKUP(Table7[[#This Row],[Date]],Database!$A:$C,MATCH($B$1,Database!$A$1:$C$1,),))</f>
        <v>7.38</v>
      </c>
      <c r="C4024">
        <f>IF(VLOOKUP(Table7[[#This Row],[Date]],Database!$A:$C,MATCH($C$1,Database!$A$1:$C$1,),)=0,#N/A,VLOOKUP(Table7[[#This Row],[Date]],Database!$A:$C,MATCH($C$1,Database!$A$1:$C$1,),))</f>
        <v>5.04</v>
      </c>
      <c r="D4024">
        <f>IFERROR(Table7[[#This Row],[United States 10y]]-Table7[[#This Row],[United States 3y]],#N/A)</f>
        <v>2.34</v>
      </c>
    </row>
    <row r="4025" spans="1:4" x14ac:dyDescent="0.2">
      <c r="A4025" s="6">
        <f>Database!$A6110</f>
        <v>28278</v>
      </c>
      <c r="B4025">
        <f>IF(VLOOKUP(Table7[[#This Row],[Date]],Database!$A:$C,MATCH($B$1,Database!$A$1:$C$1,),)=0,#N/A,VLOOKUP(Table7[[#This Row],[Date]],Database!$A:$C,MATCH($B$1,Database!$A$1:$C$1,),))</f>
        <v>7.39</v>
      </c>
      <c r="C4025">
        <f>IF(VLOOKUP(Table7[[#This Row],[Date]],Database!$A:$C,MATCH($C$1,Database!$A$1:$C$1,),)=0,#N/A,VLOOKUP(Table7[[#This Row],[Date]],Database!$A:$C,MATCH($C$1,Database!$A$1:$C$1,),))</f>
        <v>5.04</v>
      </c>
      <c r="D4025">
        <f>IFERROR(Table7[[#This Row],[United States 10y]]-Table7[[#This Row],[United States 3y]],#N/A)</f>
        <v>2.3499999999999996</v>
      </c>
    </row>
    <row r="4026" spans="1:4" x14ac:dyDescent="0.2">
      <c r="A4026" s="6">
        <f>Database!$A6111</f>
        <v>28279</v>
      </c>
      <c r="B4026">
        <f>IF(VLOOKUP(Table7[[#This Row],[Date]],Database!$A:$C,MATCH($B$1,Database!$A$1:$C$1,),)=0,#N/A,VLOOKUP(Table7[[#This Row],[Date]],Database!$A:$C,MATCH($B$1,Database!$A$1:$C$1,),))</f>
        <v>7.36</v>
      </c>
      <c r="C4026">
        <f>IF(VLOOKUP(Table7[[#This Row],[Date]],Database!$A:$C,MATCH($C$1,Database!$A$1:$C$1,),)=0,#N/A,VLOOKUP(Table7[[#This Row],[Date]],Database!$A:$C,MATCH($C$1,Database!$A$1:$C$1,),))</f>
        <v>5.0199999999999996</v>
      </c>
      <c r="D4026">
        <f>IFERROR(Table7[[#This Row],[United States 10y]]-Table7[[#This Row],[United States 3y]],#N/A)</f>
        <v>2.3400000000000007</v>
      </c>
    </row>
    <row r="4027" spans="1:4" x14ac:dyDescent="0.2">
      <c r="A4027" s="6">
        <f>Database!$A6112</f>
        <v>28282</v>
      </c>
      <c r="B4027">
        <f>IF(VLOOKUP(Table7[[#This Row],[Date]],Database!$A:$C,MATCH($B$1,Database!$A$1:$C$1,),)=0,#N/A,VLOOKUP(Table7[[#This Row],[Date]],Database!$A:$C,MATCH($B$1,Database!$A$1:$C$1,),))</f>
        <v>7.37</v>
      </c>
      <c r="C4027">
        <f>IF(VLOOKUP(Table7[[#This Row],[Date]],Database!$A:$C,MATCH($C$1,Database!$A$1:$C$1,),)=0,#N/A,VLOOKUP(Table7[[#This Row],[Date]],Database!$A:$C,MATCH($C$1,Database!$A$1:$C$1,),))</f>
        <v>5.04</v>
      </c>
      <c r="D4027">
        <f>IFERROR(Table7[[#This Row],[United States 10y]]-Table7[[#This Row],[United States 3y]],#N/A)</f>
        <v>2.33</v>
      </c>
    </row>
    <row r="4028" spans="1:4" x14ac:dyDescent="0.2">
      <c r="A4028" s="6">
        <f>Database!$A6113</f>
        <v>28283</v>
      </c>
      <c r="B4028">
        <f>IF(VLOOKUP(Table7[[#This Row],[Date]],Database!$A:$C,MATCH($B$1,Database!$A$1:$C$1,),)=0,#N/A,VLOOKUP(Table7[[#This Row],[Date]],Database!$A:$C,MATCH($B$1,Database!$A$1:$C$1,),))</f>
        <v>7.36</v>
      </c>
      <c r="C4028">
        <f>IF(VLOOKUP(Table7[[#This Row],[Date]],Database!$A:$C,MATCH($C$1,Database!$A$1:$C$1,),)=0,#N/A,VLOOKUP(Table7[[#This Row],[Date]],Database!$A:$C,MATCH($C$1,Database!$A$1:$C$1,),))</f>
        <v>5.05</v>
      </c>
      <c r="D4028">
        <f>IFERROR(Table7[[#This Row],[United States 10y]]-Table7[[#This Row],[United States 3y]],#N/A)</f>
        <v>2.3100000000000005</v>
      </c>
    </row>
    <row r="4029" spans="1:4" x14ac:dyDescent="0.2">
      <c r="A4029" s="6">
        <f>Database!$A6114</f>
        <v>28284</v>
      </c>
      <c r="B4029">
        <f>IF(VLOOKUP(Table7[[#This Row],[Date]],Database!$A:$C,MATCH($B$1,Database!$A$1:$C$1,),)=0,#N/A,VLOOKUP(Table7[[#This Row],[Date]],Database!$A:$C,MATCH($B$1,Database!$A$1:$C$1,),))</f>
        <v>7.36</v>
      </c>
      <c r="C4029">
        <f>IF(VLOOKUP(Table7[[#This Row],[Date]],Database!$A:$C,MATCH($C$1,Database!$A$1:$C$1,),)=0,#N/A,VLOOKUP(Table7[[#This Row],[Date]],Database!$A:$C,MATCH($C$1,Database!$A$1:$C$1,),))</f>
        <v>5.0599999999999996</v>
      </c>
      <c r="D4029">
        <f>IFERROR(Table7[[#This Row],[United States 10y]]-Table7[[#This Row],[United States 3y]],#N/A)</f>
        <v>2.3000000000000007</v>
      </c>
    </row>
    <row r="4030" spans="1:4" x14ac:dyDescent="0.2">
      <c r="A4030" s="6">
        <f>Database!$A6115</f>
        <v>28285</v>
      </c>
      <c r="B4030">
        <f>IF(VLOOKUP(Table7[[#This Row],[Date]],Database!$A:$C,MATCH($B$1,Database!$A$1:$C$1,),)=0,#N/A,VLOOKUP(Table7[[#This Row],[Date]],Database!$A:$C,MATCH($B$1,Database!$A$1:$C$1,),))</f>
        <v>7.35</v>
      </c>
      <c r="C4030">
        <f>IF(VLOOKUP(Table7[[#This Row],[Date]],Database!$A:$C,MATCH($C$1,Database!$A$1:$C$1,),)=0,#N/A,VLOOKUP(Table7[[#This Row],[Date]],Database!$A:$C,MATCH($C$1,Database!$A$1:$C$1,),))</f>
        <v>5.08</v>
      </c>
      <c r="D4030">
        <f>IFERROR(Table7[[#This Row],[United States 10y]]-Table7[[#This Row],[United States 3y]],#N/A)</f>
        <v>2.2699999999999996</v>
      </c>
    </row>
    <row r="4031" spans="1:4" x14ac:dyDescent="0.2">
      <c r="A4031" s="6">
        <f>Database!$A6116</f>
        <v>28286</v>
      </c>
      <c r="B4031">
        <f>IF(VLOOKUP(Table7[[#This Row],[Date]],Database!$A:$C,MATCH($B$1,Database!$A$1:$C$1,),)=0,#N/A,VLOOKUP(Table7[[#This Row],[Date]],Database!$A:$C,MATCH($B$1,Database!$A$1:$C$1,),))</f>
        <v>7.3</v>
      </c>
      <c r="C4031">
        <f>IF(VLOOKUP(Table7[[#This Row],[Date]],Database!$A:$C,MATCH($C$1,Database!$A$1:$C$1,),)=0,#N/A,VLOOKUP(Table7[[#This Row],[Date]],Database!$A:$C,MATCH($C$1,Database!$A$1:$C$1,),))</f>
        <v>5.0599999999999996</v>
      </c>
      <c r="D4031">
        <f>IFERROR(Table7[[#This Row],[United States 10y]]-Table7[[#This Row],[United States 3y]],#N/A)</f>
        <v>2.2400000000000002</v>
      </c>
    </row>
    <row r="4032" spans="1:4" x14ac:dyDescent="0.2">
      <c r="A4032" s="6">
        <f>Database!$A6117</f>
        <v>28289</v>
      </c>
      <c r="B4032">
        <f>IF(VLOOKUP(Table7[[#This Row],[Date]],Database!$A:$C,MATCH($B$1,Database!$A$1:$C$1,),)=0,#N/A,VLOOKUP(Table7[[#This Row],[Date]],Database!$A:$C,MATCH($B$1,Database!$A$1:$C$1,),))</f>
        <v>7.27</v>
      </c>
      <c r="C4032">
        <f>IF(VLOOKUP(Table7[[#This Row],[Date]],Database!$A:$C,MATCH($C$1,Database!$A$1:$C$1,),)=0,#N/A,VLOOKUP(Table7[[#This Row],[Date]],Database!$A:$C,MATCH($C$1,Database!$A$1:$C$1,),))</f>
        <v>5.03</v>
      </c>
      <c r="D4032">
        <f>IFERROR(Table7[[#This Row],[United States 10y]]-Table7[[#This Row],[United States 3y]],#N/A)</f>
        <v>2.2399999999999993</v>
      </c>
    </row>
    <row r="4033" spans="1:4" x14ac:dyDescent="0.2">
      <c r="A4033" s="6">
        <f>Database!$A6118</f>
        <v>28290</v>
      </c>
      <c r="B4033">
        <f>IF(VLOOKUP(Table7[[#This Row],[Date]],Database!$A:$C,MATCH($B$1,Database!$A$1:$C$1,),)=0,#N/A,VLOOKUP(Table7[[#This Row],[Date]],Database!$A:$C,MATCH($B$1,Database!$A$1:$C$1,),))</f>
        <v>7.22</v>
      </c>
      <c r="C4033">
        <f>IF(VLOOKUP(Table7[[#This Row],[Date]],Database!$A:$C,MATCH($C$1,Database!$A$1:$C$1,),)=0,#N/A,VLOOKUP(Table7[[#This Row],[Date]],Database!$A:$C,MATCH($C$1,Database!$A$1:$C$1,),))</f>
        <v>5.01</v>
      </c>
      <c r="D4033">
        <f>IFERROR(Table7[[#This Row],[United States 10y]]-Table7[[#This Row],[United States 3y]],#N/A)</f>
        <v>2.21</v>
      </c>
    </row>
    <row r="4034" spans="1:4" x14ac:dyDescent="0.2">
      <c r="A4034" s="6">
        <f>Database!$A6119</f>
        <v>28291</v>
      </c>
      <c r="B4034">
        <f>IF(VLOOKUP(Table7[[#This Row],[Date]],Database!$A:$C,MATCH($B$1,Database!$A$1:$C$1,),)=0,#N/A,VLOOKUP(Table7[[#This Row],[Date]],Database!$A:$C,MATCH($B$1,Database!$A$1:$C$1,),))</f>
        <v>7.23</v>
      </c>
      <c r="C4034">
        <f>IF(VLOOKUP(Table7[[#This Row],[Date]],Database!$A:$C,MATCH($C$1,Database!$A$1:$C$1,),)=0,#N/A,VLOOKUP(Table7[[#This Row],[Date]],Database!$A:$C,MATCH($C$1,Database!$A$1:$C$1,),))</f>
        <v>5.0199999999999996</v>
      </c>
      <c r="D4034">
        <f>IFERROR(Table7[[#This Row],[United States 10y]]-Table7[[#This Row],[United States 3y]],#N/A)</f>
        <v>2.2100000000000009</v>
      </c>
    </row>
    <row r="4035" spans="1:4" x14ac:dyDescent="0.2">
      <c r="A4035" s="6">
        <f>Database!$A6120</f>
        <v>28292</v>
      </c>
      <c r="B4035">
        <f>IF(VLOOKUP(Table7[[#This Row],[Date]],Database!$A:$C,MATCH($B$1,Database!$A$1:$C$1,),)=0,#N/A,VLOOKUP(Table7[[#This Row],[Date]],Database!$A:$C,MATCH($B$1,Database!$A$1:$C$1,),))</f>
        <v>7.24</v>
      </c>
      <c r="C4035">
        <f>IF(VLOOKUP(Table7[[#This Row],[Date]],Database!$A:$C,MATCH($C$1,Database!$A$1:$C$1,),)=0,#N/A,VLOOKUP(Table7[[#This Row],[Date]],Database!$A:$C,MATCH($C$1,Database!$A$1:$C$1,),))</f>
        <v>5.0199999999999996</v>
      </c>
      <c r="D4035">
        <f>IFERROR(Table7[[#This Row],[United States 10y]]-Table7[[#This Row],[United States 3y]],#N/A)</f>
        <v>2.2200000000000006</v>
      </c>
    </row>
    <row r="4036" spans="1:4" x14ac:dyDescent="0.2">
      <c r="A4036" s="6">
        <f>Database!$A6121</f>
        <v>28293</v>
      </c>
      <c r="B4036">
        <f>IF(VLOOKUP(Table7[[#This Row],[Date]],Database!$A:$C,MATCH($B$1,Database!$A$1:$C$1,),)=0,#N/A,VLOOKUP(Table7[[#This Row],[Date]],Database!$A:$C,MATCH($B$1,Database!$A$1:$C$1,),))</f>
        <v>7.24</v>
      </c>
      <c r="C4036">
        <f>IF(VLOOKUP(Table7[[#This Row],[Date]],Database!$A:$C,MATCH($C$1,Database!$A$1:$C$1,),)=0,#N/A,VLOOKUP(Table7[[#This Row],[Date]],Database!$A:$C,MATCH($C$1,Database!$A$1:$C$1,),))</f>
        <v>4.99</v>
      </c>
      <c r="D4036">
        <f>IFERROR(Table7[[#This Row],[United States 10y]]-Table7[[#This Row],[United States 3y]],#N/A)</f>
        <v>2.25</v>
      </c>
    </row>
    <row r="4037" spans="1:4" x14ac:dyDescent="0.2">
      <c r="A4037" s="6">
        <f>Database!$A6122</f>
        <v>28296</v>
      </c>
      <c r="B4037">
        <f>IF(VLOOKUP(Table7[[#This Row],[Date]],Database!$A:$C,MATCH($B$1,Database!$A$1:$C$1,),)=0,#N/A,VLOOKUP(Table7[[#This Row],[Date]],Database!$A:$C,MATCH($B$1,Database!$A$1:$C$1,),))</f>
        <v>7.27</v>
      </c>
      <c r="C4037">
        <f>IF(VLOOKUP(Table7[[#This Row],[Date]],Database!$A:$C,MATCH($C$1,Database!$A$1:$C$1,),)=0,#N/A,VLOOKUP(Table7[[#This Row],[Date]],Database!$A:$C,MATCH($C$1,Database!$A$1:$C$1,),))</f>
        <v>5.01</v>
      </c>
      <c r="D4037">
        <f>IFERROR(Table7[[#This Row],[United States 10y]]-Table7[[#This Row],[United States 3y]],#N/A)</f>
        <v>2.2599999999999998</v>
      </c>
    </row>
    <row r="4038" spans="1:4" x14ac:dyDescent="0.2">
      <c r="A4038" s="6">
        <f>Database!$A6123</f>
        <v>28297</v>
      </c>
      <c r="B4038">
        <f>IF(VLOOKUP(Table7[[#This Row],[Date]],Database!$A:$C,MATCH($B$1,Database!$A$1:$C$1,),)=0,#N/A,VLOOKUP(Table7[[#This Row],[Date]],Database!$A:$C,MATCH($B$1,Database!$A$1:$C$1,),))</f>
        <v>7.26</v>
      </c>
      <c r="C4038">
        <f>IF(VLOOKUP(Table7[[#This Row],[Date]],Database!$A:$C,MATCH($C$1,Database!$A$1:$C$1,),)=0,#N/A,VLOOKUP(Table7[[#This Row],[Date]],Database!$A:$C,MATCH($C$1,Database!$A$1:$C$1,),))</f>
        <v>5.03</v>
      </c>
      <c r="D4038">
        <f>IFERROR(Table7[[#This Row],[United States 10y]]-Table7[[#This Row],[United States 3y]],#N/A)</f>
        <v>2.2299999999999995</v>
      </c>
    </row>
    <row r="4039" spans="1:4" x14ac:dyDescent="0.2">
      <c r="A4039" s="6">
        <f>Database!$A6124</f>
        <v>28298</v>
      </c>
      <c r="B4039">
        <f>IF(VLOOKUP(Table7[[#This Row],[Date]],Database!$A:$C,MATCH($B$1,Database!$A$1:$C$1,),)=0,#N/A,VLOOKUP(Table7[[#This Row],[Date]],Database!$A:$C,MATCH($B$1,Database!$A$1:$C$1,),))</f>
        <v>7.25</v>
      </c>
      <c r="C4039">
        <f>IF(VLOOKUP(Table7[[#This Row],[Date]],Database!$A:$C,MATCH($C$1,Database!$A$1:$C$1,),)=0,#N/A,VLOOKUP(Table7[[#This Row],[Date]],Database!$A:$C,MATCH($C$1,Database!$A$1:$C$1,),))</f>
        <v>5.0199999999999996</v>
      </c>
      <c r="D4039">
        <f>IFERROR(Table7[[#This Row],[United States 10y]]-Table7[[#This Row],[United States 3y]],#N/A)</f>
        <v>2.2300000000000004</v>
      </c>
    </row>
    <row r="4040" spans="1:4" x14ac:dyDescent="0.2">
      <c r="A4040" s="6">
        <f>Database!$A6125</f>
        <v>28299</v>
      </c>
      <c r="B4040">
        <f>IF(VLOOKUP(Table7[[#This Row],[Date]],Database!$A:$C,MATCH($B$1,Database!$A$1:$C$1,),)=0,#N/A,VLOOKUP(Table7[[#This Row],[Date]],Database!$A:$C,MATCH($B$1,Database!$A$1:$C$1,),))</f>
        <v>7.26</v>
      </c>
      <c r="C4040">
        <f>IF(VLOOKUP(Table7[[#This Row],[Date]],Database!$A:$C,MATCH($C$1,Database!$A$1:$C$1,),)=0,#N/A,VLOOKUP(Table7[[#This Row],[Date]],Database!$A:$C,MATCH($C$1,Database!$A$1:$C$1,),))</f>
        <v>5.0199999999999996</v>
      </c>
      <c r="D4040">
        <f>IFERROR(Table7[[#This Row],[United States 10y]]-Table7[[#This Row],[United States 3y]],#N/A)</f>
        <v>2.2400000000000002</v>
      </c>
    </row>
    <row r="4041" spans="1:4" x14ac:dyDescent="0.2">
      <c r="A4041" s="6">
        <f>Database!$A6126</f>
        <v>28300</v>
      </c>
      <c r="B4041">
        <f>IF(VLOOKUP(Table7[[#This Row],[Date]],Database!$A:$C,MATCH($B$1,Database!$A$1:$C$1,),)=0,#N/A,VLOOKUP(Table7[[#This Row],[Date]],Database!$A:$C,MATCH($B$1,Database!$A$1:$C$1,),))</f>
        <v>7.2</v>
      </c>
      <c r="C4041">
        <f>IF(VLOOKUP(Table7[[#This Row],[Date]],Database!$A:$C,MATCH($C$1,Database!$A$1:$C$1,),)=0,#N/A,VLOOKUP(Table7[[#This Row],[Date]],Database!$A:$C,MATCH($C$1,Database!$A$1:$C$1,),))</f>
        <v>4.9800000000000004</v>
      </c>
      <c r="D4041">
        <f>IFERROR(Table7[[#This Row],[United States 10y]]-Table7[[#This Row],[United States 3y]],#N/A)</f>
        <v>2.2199999999999998</v>
      </c>
    </row>
    <row r="4042" spans="1:4" x14ac:dyDescent="0.2">
      <c r="A4042" s="6">
        <f>Database!$A6127</f>
        <v>28303</v>
      </c>
      <c r="B4042">
        <f>IF(VLOOKUP(Table7[[#This Row],[Date]],Database!$A:$C,MATCH($B$1,Database!$A$1:$C$1,),)=0,#N/A,VLOOKUP(Table7[[#This Row],[Date]],Database!$A:$C,MATCH($B$1,Database!$A$1:$C$1,),))</f>
        <v>7.2</v>
      </c>
      <c r="C4042">
        <f>IF(VLOOKUP(Table7[[#This Row],[Date]],Database!$A:$C,MATCH($C$1,Database!$A$1:$C$1,),)=0,#N/A,VLOOKUP(Table7[[#This Row],[Date]],Database!$A:$C,MATCH($C$1,Database!$A$1:$C$1,),))</f>
        <v>4.93</v>
      </c>
      <c r="D4042">
        <f>IFERROR(Table7[[#This Row],[United States 10y]]-Table7[[#This Row],[United States 3y]],#N/A)</f>
        <v>2.2700000000000005</v>
      </c>
    </row>
    <row r="4043" spans="1:4" x14ac:dyDescent="0.2">
      <c r="A4043" s="6">
        <f>Database!$A6128</f>
        <v>28304</v>
      </c>
      <c r="B4043">
        <f>IF(VLOOKUP(Table7[[#This Row],[Date]],Database!$A:$C,MATCH($B$1,Database!$A$1:$C$1,),)=0,#N/A,VLOOKUP(Table7[[#This Row],[Date]],Database!$A:$C,MATCH($B$1,Database!$A$1:$C$1,),))</f>
        <v>7.16</v>
      </c>
      <c r="C4043">
        <f>IF(VLOOKUP(Table7[[#This Row],[Date]],Database!$A:$C,MATCH($C$1,Database!$A$1:$C$1,),)=0,#N/A,VLOOKUP(Table7[[#This Row],[Date]],Database!$A:$C,MATCH($C$1,Database!$A$1:$C$1,),))</f>
        <v>4.96</v>
      </c>
      <c r="D4043">
        <f>IFERROR(Table7[[#This Row],[United States 10y]]-Table7[[#This Row],[United States 3y]],#N/A)</f>
        <v>2.2000000000000002</v>
      </c>
    </row>
    <row r="4044" spans="1:4" x14ac:dyDescent="0.2">
      <c r="A4044" s="6">
        <f>Database!$A6129</f>
        <v>28305</v>
      </c>
      <c r="B4044">
        <f>IF(VLOOKUP(Table7[[#This Row],[Date]],Database!$A:$C,MATCH($B$1,Database!$A$1:$C$1,),)=0,#N/A,VLOOKUP(Table7[[#This Row],[Date]],Database!$A:$C,MATCH($B$1,Database!$A$1:$C$1,),))</f>
        <v>7.19</v>
      </c>
      <c r="C4044">
        <f>IF(VLOOKUP(Table7[[#This Row],[Date]],Database!$A:$C,MATCH($C$1,Database!$A$1:$C$1,),)=0,#N/A,VLOOKUP(Table7[[#This Row],[Date]],Database!$A:$C,MATCH($C$1,Database!$A$1:$C$1,),))</f>
        <v>4.97</v>
      </c>
      <c r="D4044">
        <f>IFERROR(Table7[[#This Row],[United States 10y]]-Table7[[#This Row],[United States 3y]],#N/A)</f>
        <v>2.2200000000000006</v>
      </c>
    </row>
    <row r="4045" spans="1:4" x14ac:dyDescent="0.2">
      <c r="A4045" s="6">
        <f>Database!$A6130</f>
        <v>28306</v>
      </c>
      <c r="B4045">
        <f>IF(VLOOKUP(Table7[[#This Row],[Date]],Database!$A:$C,MATCH($B$1,Database!$A$1:$C$1,),)=0,#N/A,VLOOKUP(Table7[[#This Row],[Date]],Database!$A:$C,MATCH($B$1,Database!$A$1:$C$1,),))</f>
        <v>7.2</v>
      </c>
      <c r="C4045">
        <f>IF(VLOOKUP(Table7[[#This Row],[Date]],Database!$A:$C,MATCH($C$1,Database!$A$1:$C$1,),)=0,#N/A,VLOOKUP(Table7[[#This Row],[Date]],Database!$A:$C,MATCH($C$1,Database!$A$1:$C$1,),))</f>
        <v>4.9800000000000004</v>
      </c>
      <c r="D4045">
        <f>IFERROR(Table7[[#This Row],[United States 10y]]-Table7[[#This Row],[United States 3y]],#N/A)</f>
        <v>2.2199999999999998</v>
      </c>
    </row>
    <row r="4046" spans="1:4" x14ac:dyDescent="0.2">
      <c r="A4046" s="6">
        <f>Database!$A6131</f>
        <v>28307</v>
      </c>
      <c r="B4046">
        <f>IF(VLOOKUP(Table7[[#This Row],[Date]],Database!$A:$C,MATCH($B$1,Database!$A$1:$C$1,),)=0,#N/A,VLOOKUP(Table7[[#This Row],[Date]],Database!$A:$C,MATCH($B$1,Database!$A$1:$C$1,),))</f>
        <v>7.34</v>
      </c>
      <c r="C4046">
        <f>IF(VLOOKUP(Table7[[#This Row],[Date]],Database!$A:$C,MATCH($C$1,Database!$A$1:$C$1,),)=0,#N/A,VLOOKUP(Table7[[#This Row],[Date]],Database!$A:$C,MATCH($C$1,Database!$A$1:$C$1,),))</f>
        <v>5.0199999999999996</v>
      </c>
      <c r="D4046">
        <f>IFERROR(Table7[[#This Row],[United States 10y]]-Table7[[#This Row],[United States 3y]],#N/A)</f>
        <v>2.3200000000000003</v>
      </c>
    </row>
    <row r="4047" spans="1:4" x14ac:dyDescent="0.2">
      <c r="A4047" s="6">
        <f>Database!$A6132</f>
        <v>28310</v>
      </c>
      <c r="B4047" t="e">
        <f>IF(VLOOKUP(Table7[[#This Row],[Date]],Database!$A:$C,MATCH($B$1,Database!$A$1:$C$1,),)=0,#N/A,VLOOKUP(Table7[[#This Row],[Date]],Database!$A:$C,MATCH($B$1,Database!$A$1:$C$1,),))</f>
        <v>#N/A</v>
      </c>
      <c r="C4047" t="e">
        <f>IF(VLOOKUP(Table7[[#This Row],[Date]],Database!$A:$C,MATCH($C$1,Database!$A$1:$C$1,),)=0,#N/A,VLOOKUP(Table7[[#This Row],[Date]],Database!$A:$C,MATCH($C$1,Database!$A$1:$C$1,),))</f>
        <v>#N/A</v>
      </c>
      <c r="D4047" t="e">
        <f>IFERROR(Table7[[#This Row],[United States 10y]]-Table7[[#This Row],[United States 3y]],#N/A)</f>
        <v>#N/A</v>
      </c>
    </row>
    <row r="4048" spans="1:4" x14ac:dyDescent="0.2">
      <c r="A4048" s="6">
        <f>Database!$A6133</f>
        <v>28311</v>
      </c>
      <c r="B4048">
        <f>IF(VLOOKUP(Table7[[#This Row],[Date]],Database!$A:$C,MATCH($B$1,Database!$A$1:$C$1,),)=0,#N/A,VLOOKUP(Table7[[#This Row],[Date]],Database!$A:$C,MATCH($B$1,Database!$A$1:$C$1,),))</f>
        <v>7.35</v>
      </c>
      <c r="C4048">
        <f>IF(VLOOKUP(Table7[[#This Row],[Date]],Database!$A:$C,MATCH($C$1,Database!$A$1:$C$1,),)=0,#N/A,VLOOKUP(Table7[[#This Row],[Date]],Database!$A:$C,MATCH($C$1,Database!$A$1:$C$1,),))</f>
        <v>5.12</v>
      </c>
      <c r="D4048">
        <f>IFERROR(Table7[[#This Row],[United States 10y]]-Table7[[#This Row],[United States 3y]],#N/A)</f>
        <v>2.2299999999999995</v>
      </c>
    </row>
    <row r="4049" spans="1:4" x14ac:dyDescent="0.2">
      <c r="A4049" s="6">
        <f>Database!$A6134</f>
        <v>28312</v>
      </c>
      <c r="B4049">
        <f>IF(VLOOKUP(Table7[[#This Row],[Date]],Database!$A:$C,MATCH($B$1,Database!$A$1:$C$1,),)=0,#N/A,VLOOKUP(Table7[[#This Row],[Date]],Database!$A:$C,MATCH($B$1,Database!$A$1:$C$1,),))</f>
        <v>7.37</v>
      </c>
      <c r="C4049">
        <f>IF(VLOOKUP(Table7[[#This Row],[Date]],Database!$A:$C,MATCH($C$1,Database!$A$1:$C$1,),)=0,#N/A,VLOOKUP(Table7[[#This Row],[Date]],Database!$A:$C,MATCH($C$1,Database!$A$1:$C$1,),))</f>
        <v>5.12</v>
      </c>
      <c r="D4049">
        <f>IFERROR(Table7[[#This Row],[United States 10y]]-Table7[[#This Row],[United States 3y]],#N/A)</f>
        <v>2.25</v>
      </c>
    </row>
    <row r="4050" spans="1:4" x14ac:dyDescent="0.2">
      <c r="A4050" s="6">
        <f>Database!$A6135</f>
        <v>28313</v>
      </c>
      <c r="B4050">
        <f>IF(VLOOKUP(Table7[[#This Row],[Date]],Database!$A:$C,MATCH($B$1,Database!$A$1:$C$1,),)=0,#N/A,VLOOKUP(Table7[[#This Row],[Date]],Database!$A:$C,MATCH($B$1,Database!$A$1:$C$1,),))</f>
        <v>7.29</v>
      </c>
      <c r="C4050">
        <f>IF(VLOOKUP(Table7[[#This Row],[Date]],Database!$A:$C,MATCH($C$1,Database!$A$1:$C$1,),)=0,#N/A,VLOOKUP(Table7[[#This Row],[Date]],Database!$A:$C,MATCH($C$1,Database!$A$1:$C$1,),))</f>
        <v>5.1100000000000003</v>
      </c>
      <c r="D4050">
        <f>IFERROR(Table7[[#This Row],[United States 10y]]-Table7[[#This Row],[United States 3y]],#N/A)</f>
        <v>2.1799999999999997</v>
      </c>
    </row>
    <row r="4051" spans="1:4" x14ac:dyDescent="0.2">
      <c r="A4051" s="6">
        <f>Database!$A6136</f>
        <v>28314</v>
      </c>
      <c r="B4051">
        <f>IF(VLOOKUP(Table7[[#This Row],[Date]],Database!$A:$C,MATCH($B$1,Database!$A$1:$C$1,),)=0,#N/A,VLOOKUP(Table7[[#This Row],[Date]],Database!$A:$C,MATCH($B$1,Database!$A$1:$C$1,),))</f>
        <v>7.31</v>
      </c>
      <c r="C4051">
        <f>IF(VLOOKUP(Table7[[#This Row],[Date]],Database!$A:$C,MATCH($C$1,Database!$A$1:$C$1,),)=0,#N/A,VLOOKUP(Table7[[#This Row],[Date]],Database!$A:$C,MATCH($C$1,Database!$A$1:$C$1,),))</f>
        <v>5.13</v>
      </c>
      <c r="D4051">
        <f>IFERROR(Table7[[#This Row],[United States 10y]]-Table7[[#This Row],[United States 3y]],#N/A)</f>
        <v>2.1799999999999997</v>
      </c>
    </row>
    <row r="4052" spans="1:4" x14ac:dyDescent="0.2">
      <c r="A4052" s="6">
        <f>Database!$A6137</f>
        <v>28317</v>
      </c>
      <c r="B4052">
        <f>IF(VLOOKUP(Table7[[#This Row],[Date]],Database!$A:$C,MATCH($B$1,Database!$A$1:$C$1,),)=0,#N/A,VLOOKUP(Table7[[#This Row],[Date]],Database!$A:$C,MATCH($B$1,Database!$A$1:$C$1,),))</f>
        <v>7.33</v>
      </c>
      <c r="C4052">
        <f>IF(VLOOKUP(Table7[[#This Row],[Date]],Database!$A:$C,MATCH($C$1,Database!$A$1:$C$1,),)=0,#N/A,VLOOKUP(Table7[[#This Row],[Date]],Database!$A:$C,MATCH($C$1,Database!$A$1:$C$1,),))</f>
        <v>5.14</v>
      </c>
      <c r="D4052">
        <f>IFERROR(Table7[[#This Row],[United States 10y]]-Table7[[#This Row],[United States 3y]],#N/A)</f>
        <v>2.1900000000000004</v>
      </c>
    </row>
    <row r="4053" spans="1:4" x14ac:dyDescent="0.2">
      <c r="A4053" s="6">
        <f>Database!$A6138</f>
        <v>28318</v>
      </c>
      <c r="B4053">
        <f>IF(VLOOKUP(Table7[[#This Row],[Date]],Database!$A:$C,MATCH($B$1,Database!$A$1:$C$1,),)=0,#N/A,VLOOKUP(Table7[[#This Row],[Date]],Database!$A:$C,MATCH($B$1,Database!$A$1:$C$1,),))</f>
        <v>7.32</v>
      </c>
      <c r="C4053">
        <f>IF(VLOOKUP(Table7[[#This Row],[Date]],Database!$A:$C,MATCH($C$1,Database!$A$1:$C$1,),)=0,#N/A,VLOOKUP(Table7[[#This Row],[Date]],Database!$A:$C,MATCH($C$1,Database!$A$1:$C$1,),))</f>
        <v>5.16</v>
      </c>
      <c r="D4053">
        <f>IFERROR(Table7[[#This Row],[United States 10y]]-Table7[[#This Row],[United States 3y]],#N/A)</f>
        <v>2.16</v>
      </c>
    </row>
    <row r="4054" spans="1:4" x14ac:dyDescent="0.2">
      <c r="A4054" s="6">
        <f>Database!$A6139</f>
        <v>28319</v>
      </c>
      <c r="B4054">
        <f>IF(VLOOKUP(Table7[[#This Row],[Date]],Database!$A:$C,MATCH($B$1,Database!$A$1:$C$1,),)=0,#N/A,VLOOKUP(Table7[[#This Row],[Date]],Database!$A:$C,MATCH($B$1,Database!$A$1:$C$1,),))</f>
        <v>7.28</v>
      </c>
      <c r="C4054">
        <f>IF(VLOOKUP(Table7[[#This Row],[Date]],Database!$A:$C,MATCH($C$1,Database!$A$1:$C$1,),)=0,#N/A,VLOOKUP(Table7[[#This Row],[Date]],Database!$A:$C,MATCH($C$1,Database!$A$1:$C$1,),))</f>
        <v>5.16</v>
      </c>
      <c r="D4054">
        <f>IFERROR(Table7[[#This Row],[United States 10y]]-Table7[[#This Row],[United States 3y]],#N/A)</f>
        <v>2.12</v>
      </c>
    </row>
    <row r="4055" spans="1:4" x14ac:dyDescent="0.2">
      <c r="A4055" s="6">
        <f>Database!$A6140</f>
        <v>28320</v>
      </c>
      <c r="B4055" t="e">
        <f>IF(VLOOKUP(Table7[[#This Row],[Date]],Database!$A:$C,MATCH($B$1,Database!$A$1:$C$1,),)=0,#N/A,VLOOKUP(Table7[[#This Row],[Date]],Database!$A:$C,MATCH($B$1,Database!$A$1:$C$1,),))</f>
        <v>#N/A</v>
      </c>
      <c r="C4055" t="e">
        <f>IF(VLOOKUP(Table7[[#This Row],[Date]],Database!$A:$C,MATCH($C$1,Database!$A$1:$C$1,),)=0,#N/A,VLOOKUP(Table7[[#This Row],[Date]],Database!$A:$C,MATCH($C$1,Database!$A$1:$C$1,),))</f>
        <v>#N/A</v>
      </c>
      <c r="D4055" t="e">
        <f>IFERROR(Table7[[#This Row],[United States 10y]]-Table7[[#This Row],[United States 3y]],#N/A)</f>
        <v>#N/A</v>
      </c>
    </row>
    <row r="4056" spans="1:4" x14ac:dyDescent="0.2">
      <c r="A4056" s="6">
        <f>Database!$A6141</f>
        <v>28321</v>
      </c>
      <c r="B4056">
        <f>IF(VLOOKUP(Table7[[#This Row],[Date]],Database!$A:$C,MATCH($B$1,Database!$A$1:$C$1,),)=0,#N/A,VLOOKUP(Table7[[#This Row],[Date]],Database!$A:$C,MATCH($B$1,Database!$A$1:$C$1,),))</f>
        <v>7.31</v>
      </c>
      <c r="C4056">
        <f>IF(VLOOKUP(Table7[[#This Row],[Date]],Database!$A:$C,MATCH($C$1,Database!$A$1:$C$1,),)=0,#N/A,VLOOKUP(Table7[[#This Row],[Date]],Database!$A:$C,MATCH($C$1,Database!$A$1:$C$1,),))</f>
        <v>5.18</v>
      </c>
      <c r="D4056">
        <f>IFERROR(Table7[[#This Row],[United States 10y]]-Table7[[#This Row],[United States 3y]],#N/A)</f>
        <v>2.13</v>
      </c>
    </row>
    <row r="4057" spans="1:4" x14ac:dyDescent="0.2">
      <c r="A4057" s="6">
        <f>Database!$A6142</f>
        <v>28324</v>
      </c>
      <c r="B4057">
        <f>IF(VLOOKUP(Table7[[#This Row],[Date]],Database!$A:$C,MATCH($B$1,Database!$A$1:$C$1,),)=0,#N/A,VLOOKUP(Table7[[#This Row],[Date]],Database!$A:$C,MATCH($B$1,Database!$A$1:$C$1,),))</f>
        <v>7.34</v>
      </c>
      <c r="C4057">
        <f>IF(VLOOKUP(Table7[[#This Row],[Date]],Database!$A:$C,MATCH($C$1,Database!$A$1:$C$1,),)=0,#N/A,VLOOKUP(Table7[[#This Row],[Date]],Database!$A:$C,MATCH($C$1,Database!$A$1:$C$1,),))</f>
        <v>5.18</v>
      </c>
      <c r="D4057">
        <f>IFERROR(Table7[[#This Row],[United States 10y]]-Table7[[#This Row],[United States 3y]],#N/A)</f>
        <v>2.16</v>
      </c>
    </row>
    <row r="4058" spans="1:4" x14ac:dyDescent="0.2">
      <c r="A4058" s="6">
        <f>Database!$A6143</f>
        <v>28325</v>
      </c>
      <c r="B4058">
        <f>IF(VLOOKUP(Table7[[#This Row],[Date]],Database!$A:$C,MATCH($B$1,Database!$A$1:$C$1,),)=0,#N/A,VLOOKUP(Table7[[#This Row],[Date]],Database!$A:$C,MATCH($B$1,Database!$A$1:$C$1,),))</f>
        <v>7.33</v>
      </c>
      <c r="C4058">
        <f>IF(VLOOKUP(Table7[[#This Row],[Date]],Database!$A:$C,MATCH($C$1,Database!$A$1:$C$1,),)=0,#N/A,VLOOKUP(Table7[[#This Row],[Date]],Database!$A:$C,MATCH($C$1,Database!$A$1:$C$1,),))</f>
        <v>5.22</v>
      </c>
      <c r="D4058">
        <f>IFERROR(Table7[[#This Row],[United States 10y]]-Table7[[#This Row],[United States 3y]],#N/A)</f>
        <v>2.1100000000000003</v>
      </c>
    </row>
    <row r="4059" spans="1:4" x14ac:dyDescent="0.2">
      <c r="A4059" s="6">
        <f>Database!$A6144</f>
        <v>28326</v>
      </c>
      <c r="B4059">
        <f>IF(VLOOKUP(Table7[[#This Row],[Date]],Database!$A:$C,MATCH($B$1,Database!$A$1:$C$1,),)=0,#N/A,VLOOKUP(Table7[[#This Row],[Date]],Database!$A:$C,MATCH($B$1,Database!$A$1:$C$1,),))</f>
        <v>7.32</v>
      </c>
      <c r="C4059">
        <f>IF(VLOOKUP(Table7[[#This Row],[Date]],Database!$A:$C,MATCH($C$1,Database!$A$1:$C$1,),)=0,#N/A,VLOOKUP(Table7[[#This Row],[Date]],Database!$A:$C,MATCH($C$1,Database!$A$1:$C$1,),))</f>
        <v>5.23</v>
      </c>
      <c r="D4059">
        <f>IFERROR(Table7[[#This Row],[United States 10y]]-Table7[[#This Row],[United States 3y]],#N/A)</f>
        <v>2.09</v>
      </c>
    </row>
    <row r="4060" spans="1:4" x14ac:dyDescent="0.2">
      <c r="A4060" s="6">
        <f>Database!$A6145</f>
        <v>28327</v>
      </c>
      <c r="B4060">
        <f>IF(VLOOKUP(Table7[[#This Row],[Date]],Database!$A:$C,MATCH($B$1,Database!$A$1:$C$1,),)=0,#N/A,VLOOKUP(Table7[[#This Row],[Date]],Database!$A:$C,MATCH($B$1,Database!$A$1:$C$1,),))</f>
        <v>7.32</v>
      </c>
      <c r="C4060">
        <f>IF(VLOOKUP(Table7[[#This Row],[Date]],Database!$A:$C,MATCH($C$1,Database!$A$1:$C$1,),)=0,#N/A,VLOOKUP(Table7[[#This Row],[Date]],Database!$A:$C,MATCH($C$1,Database!$A$1:$C$1,),))</f>
        <v>5.23</v>
      </c>
      <c r="D4060">
        <f>IFERROR(Table7[[#This Row],[United States 10y]]-Table7[[#This Row],[United States 3y]],#N/A)</f>
        <v>2.09</v>
      </c>
    </row>
    <row r="4061" spans="1:4" x14ac:dyDescent="0.2">
      <c r="A4061" s="6">
        <f>Database!$A6146</f>
        <v>28328</v>
      </c>
      <c r="B4061">
        <f>IF(VLOOKUP(Table7[[#This Row],[Date]],Database!$A:$C,MATCH($B$1,Database!$A$1:$C$1,),)=0,#N/A,VLOOKUP(Table7[[#This Row],[Date]],Database!$A:$C,MATCH($B$1,Database!$A$1:$C$1,),))</f>
        <v>7.31</v>
      </c>
      <c r="C4061">
        <f>IF(VLOOKUP(Table7[[#This Row],[Date]],Database!$A:$C,MATCH($C$1,Database!$A$1:$C$1,),)=0,#N/A,VLOOKUP(Table7[[#This Row],[Date]],Database!$A:$C,MATCH($C$1,Database!$A$1:$C$1,),))</f>
        <v>5.17</v>
      </c>
      <c r="D4061">
        <f>IFERROR(Table7[[#This Row],[United States 10y]]-Table7[[#This Row],[United States 3y]],#N/A)</f>
        <v>2.1399999999999997</v>
      </c>
    </row>
    <row r="4062" spans="1:4" x14ac:dyDescent="0.2">
      <c r="A4062" s="6">
        <f>Database!$A6147</f>
        <v>28331</v>
      </c>
      <c r="B4062">
        <f>IF(VLOOKUP(Table7[[#This Row],[Date]],Database!$A:$C,MATCH($B$1,Database!$A$1:$C$1,),)=0,#N/A,VLOOKUP(Table7[[#This Row],[Date]],Database!$A:$C,MATCH($B$1,Database!$A$1:$C$1,),))</f>
        <v>7.28</v>
      </c>
      <c r="C4062">
        <f>IF(VLOOKUP(Table7[[#This Row],[Date]],Database!$A:$C,MATCH($C$1,Database!$A$1:$C$1,),)=0,#N/A,VLOOKUP(Table7[[#This Row],[Date]],Database!$A:$C,MATCH($C$1,Database!$A$1:$C$1,),))</f>
        <v>5.16</v>
      </c>
      <c r="D4062">
        <f>IFERROR(Table7[[#This Row],[United States 10y]]-Table7[[#This Row],[United States 3y]],#N/A)</f>
        <v>2.12</v>
      </c>
    </row>
    <row r="4063" spans="1:4" x14ac:dyDescent="0.2">
      <c r="A4063" s="6">
        <f>Database!$A6148</f>
        <v>28332</v>
      </c>
      <c r="B4063">
        <f>IF(VLOOKUP(Table7[[#This Row],[Date]],Database!$A:$C,MATCH($B$1,Database!$A$1:$C$1,),)=0,#N/A,VLOOKUP(Table7[[#This Row],[Date]],Database!$A:$C,MATCH($B$1,Database!$A$1:$C$1,),))</f>
        <v>7.28</v>
      </c>
      <c r="C4063">
        <f>IF(VLOOKUP(Table7[[#This Row],[Date]],Database!$A:$C,MATCH($C$1,Database!$A$1:$C$1,),)=0,#N/A,VLOOKUP(Table7[[#This Row],[Date]],Database!$A:$C,MATCH($C$1,Database!$A$1:$C$1,),))</f>
        <v>5.16</v>
      </c>
      <c r="D4063">
        <f>IFERROR(Table7[[#This Row],[United States 10y]]-Table7[[#This Row],[United States 3y]],#N/A)</f>
        <v>2.12</v>
      </c>
    </row>
    <row r="4064" spans="1:4" x14ac:dyDescent="0.2">
      <c r="A4064" s="6">
        <f>Database!$A6149</f>
        <v>28333</v>
      </c>
      <c r="B4064">
        <f>IF(VLOOKUP(Table7[[#This Row],[Date]],Database!$A:$C,MATCH($B$1,Database!$A$1:$C$1,),)=0,#N/A,VLOOKUP(Table7[[#This Row],[Date]],Database!$A:$C,MATCH($B$1,Database!$A$1:$C$1,),))</f>
        <v>7.36</v>
      </c>
      <c r="C4064">
        <f>IF(VLOOKUP(Table7[[#This Row],[Date]],Database!$A:$C,MATCH($C$1,Database!$A$1:$C$1,),)=0,#N/A,VLOOKUP(Table7[[#This Row],[Date]],Database!$A:$C,MATCH($C$1,Database!$A$1:$C$1,),))</f>
        <v>5.25</v>
      </c>
      <c r="D4064">
        <f>IFERROR(Table7[[#This Row],[United States 10y]]-Table7[[#This Row],[United States 3y]],#N/A)</f>
        <v>2.1100000000000003</v>
      </c>
    </row>
    <row r="4065" spans="1:4" x14ac:dyDescent="0.2">
      <c r="A4065" s="6">
        <f>Database!$A6150</f>
        <v>28334</v>
      </c>
      <c r="B4065">
        <f>IF(VLOOKUP(Table7[[#This Row],[Date]],Database!$A:$C,MATCH($B$1,Database!$A$1:$C$1,),)=0,#N/A,VLOOKUP(Table7[[#This Row],[Date]],Database!$A:$C,MATCH($B$1,Database!$A$1:$C$1,),))</f>
        <v>7.41</v>
      </c>
      <c r="C4065">
        <f>IF(VLOOKUP(Table7[[#This Row],[Date]],Database!$A:$C,MATCH($C$1,Database!$A$1:$C$1,),)=0,#N/A,VLOOKUP(Table7[[#This Row],[Date]],Database!$A:$C,MATCH($C$1,Database!$A$1:$C$1,),))</f>
        <v>5.39</v>
      </c>
      <c r="D4065">
        <f>IFERROR(Table7[[#This Row],[United States 10y]]-Table7[[#This Row],[United States 3y]],#N/A)</f>
        <v>2.0200000000000005</v>
      </c>
    </row>
    <row r="4066" spans="1:4" x14ac:dyDescent="0.2">
      <c r="A4066" s="6">
        <f>Database!$A6151</f>
        <v>28335</v>
      </c>
      <c r="B4066">
        <f>IF(VLOOKUP(Table7[[#This Row],[Date]],Database!$A:$C,MATCH($B$1,Database!$A$1:$C$1,),)=0,#N/A,VLOOKUP(Table7[[#This Row],[Date]],Database!$A:$C,MATCH($B$1,Database!$A$1:$C$1,),))</f>
        <v>7.42</v>
      </c>
      <c r="C4066">
        <f>IF(VLOOKUP(Table7[[#This Row],[Date]],Database!$A:$C,MATCH($C$1,Database!$A$1:$C$1,),)=0,#N/A,VLOOKUP(Table7[[#This Row],[Date]],Database!$A:$C,MATCH($C$1,Database!$A$1:$C$1,),))</f>
        <v>5.4</v>
      </c>
      <c r="D4066">
        <f>IFERROR(Table7[[#This Row],[United States 10y]]-Table7[[#This Row],[United States 3y]],#N/A)</f>
        <v>2.0199999999999996</v>
      </c>
    </row>
    <row r="4067" spans="1:4" x14ac:dyDescent="0.2">
      <c r="A4067" s="6">
        <f>Database!$A6152</f>
        <v>28338</v>
      </c>
      <c r="B4067">
        <f>IF(VLOOKUP(Table7[[#This Row],[Date]],Database!$A:$C,MATCH($B$1,Database!$A$1:$C$1,),)=0,#N/A,VLOOKUP(Table7[[#This Row],[Date]],Database!$A:$C,MATCH($B$1,Database!$A$1:$C$1,),))</f>
        <v>7.43</v>
      </c>
      <c r="C4067">
        <f>IF(VLOOKUP(Table7[[#This Row],[Date]],Database!$A:$C,MATCH($C$1,Database!$A$1:$C$1,),)=0,#N/A,VLOOKUP(Table7[[#This Row],[Date]],Database!$A:$C,MATCH($C$1,Database!$A$1:$C$1,),))</f>
        <v>5.35</v>
      </c>
      <c r="D4067">
        <f>IFERROR(Table7[[#This Row],[United States 10y]]-Table7[[#This Row],[United States 3y]],#N/A)</f>
        <v>2.08</v>
      </c>
    </row>
    <row r="4068" spans="1:4" x14ac:dyDescent="0.2">
      <c r="A4068" s="6">
        <f>Database!$A6153</f>
        <v>28339</v>
      </c>
      <c r="B4068">
        <f>IF(VLOOKUP(Table7[[#This Row],[Date]],Database!$A:$C,MATCH($B$1,Database!$A$1:$C$1,),)=0,#N/A,VLOOKUP(Table7[[#This Row],[Date]],Database!$A:$C,MATCH($B$1,Database!$A$1:$C$1,),))</f>
        <v>7.44</v>
      </c>
      <c r="C4068">
        <f>IF(VLOOKUP(Table7[[#This Row],[Date]],Database!$A:$C,MATCH($C$1,Database!$A$1:$C$1,),)=0,#N/A,VLOOKUP(Table7[[#This Row],[Date]],Database!$A:$C,MATCH($C$1,Database!$A$1:$C$1,),))</f>
        <v>5.4</v>
      </c>
      <c r="D4068">
        <f>IFERROR(Table7[[#This Row],[United States 10y]]-Table7[[#This Row],[United States 3y]],#N/A)</f>
        <v>2.04</v>
      </c>
    </row>
    <row r="4069" spans="1:4" x14ac:dyDescent="0.2">
      <c r="A4069" s="6">
        <f>Database!$A6154</f>
        <v>28340</v>
      </c>
      <c r="B4069">
        <f>IF(VLOOKUP(Table7[[#This Row],[Date]],Database!$A:$C,MATCH($B$1,Database!$A$1:$C$1,),)=0,#N/A,VLOOKUP(Table7[[#This Row],[Date]],Database!$A:$C,MATCH($B$1,Database!$A$1:$C$1,),))</f>
        <v>7.42</v>
      </c>
      <c r="C4069">
        <f>IF(VLOOKUP(Table7[[#This Row],[Date]],Database!$A:$C,MATCH($C$1,Database!$A$1:$C$1,),)=0,#N/A,VLOOKUP(Table7[[#This Row],[Date]],Database!$A:$C,MATCH($C$1,Database!$A$1:$C$1,),))</f>
        <v>5.33</v>
      </c>
      <c r="D4069">
        <f>IFERROR(Table7[[#This Row],[United States 10y]]-Table7[[#This Row],[United States 3y]],#N/A)</f>
        <v>2.09</v>
      </c>
    </row>
    <row r="4070" spans="1:4" x14ac:dyDescent="0.2">
      <c r="A4070" s="6">
        <f>Database!$A6155</f>
        <v>28341</v>
      </c>
      <c r="B4070">
        <f>IF(VLOOKUP(Table7[[#This Row],[Date]],Database!$A:$C,MATCH($B$1,Database!$A$1:$C$1,),)=0,#N/A,VLOOKUP(Table7[[#This Row],[Date]],Database!$A:$C,MATCH($B$1,Database!$A$1:$C$1,),))</f>
        <v>7.43</v>
      </c>
      <c r="C4070">
        <f>IF(VLOOKUP(Table7[[#This Row],[Date]],Database!$A:$C,MATCH($C$1,Database!$A$1:$C$1,),)=0,#N/A,VLOOKUP(Table7[[#This Row],[Date]],Database!$A:$C,MATCH($C$1,Database!$A$1:$C$1,),))</f>
        <v>5.35</v>
      </c>
      <c r="D4070">
        <f>IFERROR(Table7[[#This Row],[United States 10y]]-Table7[[#This Row],[United States 3y]],#N/A)</f>
        <v>2.08</v>
      </c>
    </row>
    <row r="4071" spans="1:4" x14ac:dyDescent="0.2">
      <c r="A4071" s="6">
        <f>Database!$A6156</f>
        <v>28342</v>
      </c>
      <c r="B4071">
        <f>IF(VLOOKUP(Table7[[#This Row],[Date]],Database!$A:$C,MATCH($B$1,Database!$A$1:$C$1,),)=0,#N/A,VLOOKUP(Table7[[#This Row],[Date]],Database!$A:$C,MATCH($B$1,Database!$A$1:$C$1,),))</f>
        <v>7.42</v>
      </c>
      <c r="C4071">
        <f>IF(VLOOKUP(Table7[[#This Row],[Date]],Database!$A:$C,MATCH($C$1,Database!$A$1:$C$1,),)=0,#N/A,VLOOKUP(Table7[[#This Row],[Date]],Database!$A:$C,MATCH($C$1,Database!$A$1:$C$1,),))</f>
        <v>5.34</v>
      </c>
      <c r="D4071">
        <f>IFERROR(Table7[[#This Row],[United States 10y]]-Table7[[#This Row],[United States 3y]],#N/A)</f>
        <v>2.08</v>
      </c>
    </row>
    <row r="4072" spans="1:4" x14ac:dyDescent="0.2">
      <c r="A4072" s="6">
        <f>Database!$A6157</f>
        <v>28345</v>
      </c>
      <c r="B4072">
        <f>IF(VLOOKUP(Table7[[#This Row],[Date]],Database!$A:$C,MATCH($B$1,Database!$A$1:$C$1,),)=0,#N/A,VLOOKUP(Table7[[#This Row],[Date]],Database!$A:$C,MATCH($B$1,Database!$A$1:$C$1,),))</f>
        <v>7.41</v>
      </c>
      <c r="C4072">
        <f>IF(VLOOKUP(Table7[[#This Row],[Date]],Database!$A:$C,MATCH($C$1,Database!$A$1:$C$1,),)=0,#N/A,VLOOKUP(Table7[[#This Row],[Date]],Database!$A:$C,MATCH($C$1,Database!$A$1:$C$1,),))</f>
        <v>5.32</v>
      </c>
      <c r="D4072">
        <f>IFERROR(Table7[[#This Row],[United States 10y]]-Table7[[#This Row],[United States 3y]],#N/A)</f>
        <v>2.09</v>
      </c>
    </row>
    <row r="4073" spans="1:4" x14ac:dyDescent="0.2">
      <c r="A4073" s="6">
        <f>Database!$A6158</f>
        <v>28346</v>
      </c>
      <c r="B4073">
        <f>IF(VLOOKUP(Table7[[#This Row],[Date]],Database!$A:$C,MATCH($B$1,Database!$A$1:$C$1,),)=0,#N/A,VLOOKUP(Table7[[#This Row],[Date]],Database!$A:$C,MATCH($B$1,Database!$A$1:$C$1,),))</f>
        <v>7.45</v>
      </c>
      <c r="C4073">
        <f>IF(VLOOKUP(Table7[[#This Row],[Date]],Database!$A:$C,MATCH($C$1,Database!$A$1:$C$1,),)=0,#N/A,VLOOKUP(Table7[[#This Row],[Date]],Database!$A:$C,MATCH($C$1,Database!$A$1:$C$1,),))</f>
        <v>5.53</v>
      </c>
      <c r="D4073">
        <f>IFERROR(Table7[[#This Row],[United States 10y]]-Table7[[#This Row],[United States 3y]],#N/A)</f>
        <v>1.92</v>
      </c>
    </row>
    <row r="4074" spans="1:4" x14ac:dyDescent="0.2">
      <c r="A4074" s="6">
        <f>Database!$A6159</f>
        <v>28347</v>
      </c>
      <c r="B4074">
        <f>IF(VLOOKUP(Table7[[#This Row],[Date]],Database!$A:$C,MATCH($B$1,Database!$A$1:$C$1,),)=0,#N/A,VLOOKUP(Table7[[#This Row],[Date]],Database!$A:$C,MATCH($B$1,Database!$A$1:$C$1,),))</f>
        <v>7.46</v>
      </c>
      <c r="C4074">
        <f>IF(VLOOKUP(Table7[[#This Row],[Date]],Database!$A:$C,MATCH($C$1,Database!$A$1:$C$1,),)=0,#N/A,VLOOKUP(Table7[[#This Row],[Date]],Database!$A:$C,MATCH($C$1,Database!$A$1:$C$1,),))</f>
        <v>5.46</v>
      </c>
      <c r="D4074">
        <f>IFERROR(Table7[[#This Row],[United States 10y]]-Table7[[#This Row],[United States 3y]],#N/A)</f>
        <v>2</v>
      </c>
    </row>
    <row r="4075" spans="1:4" x14ac:dyDescent="0.2">
      <c r="A4075" s="6">
        <f>Database!$A6160</f>
        <v>28348</v>
      </c>
      <c r="B4075">
        <f>IF(VLOOKUP(Table7[[#This Row],[Date]],Database!$A:$C,MATCH($B$1,Database!$A$1:$C$1,),)=0,#N/A,VLOOKUP(Table7[[#This Row],[Date]],Database!$A:$C,MATCH($B$1,Database!$A$1:$C$1,),))</f>
        <v>7.47</v>
      </c>
      <c r="C4075">
        <f>IF(VLOOKUP(Table7[[#This Row],[Date]],Database!$A:$C,MATCH($C$1,Database!$A$1:$C$1,),)=0,#N/A,VLOOKUP(Table7[[#This Row],[Date]],Database!$A:$C,MATCH($C$1,Database!$A$1:$C$1,),))</f>
        <v>5.52</v>
      </c>
      <c r="D4075">
        <f>IFERROR(Table7[[#This Row],[United States 10y]]-Table7[[#This Row],[United States 3y]],#N/A)</f>
        <v>1.9500000000000002</v>
      </c>
    </row>
    <row r="4076" spans="1:4" x14ac:dyDescent="0.2">
      <c r="A4076" s="6">
        <f>Database!$A6161</f>
        <v>28349</v>
      </c>
      <c r="B4076">
        <f>IF(VLOOKUP(Table7[[#This Row],[Date]],Database!$A:$C,MATCH($B$1,Database!$A$1:$C$1,),)=0,#N/A,VLOOKUP(Table7[[#This Row],[Date]],Database!$A:$C,MATCH($B$1,Database!$A$1:$C$1,),))</f>
        <v>7.48</v>
      </c>
      <c r="C4076">
        <f>IF(VLOOKUP(Table7[[#This Row],[Date]],Database!$A:$C,MATCH($C$1,Database!$A$1:$C$1,),)=0,#N/A,VLOOKUP(Table7[[#This Row],[Date]],Database!$A:$C,MATCH($C$1,Database!$A$1:$C$1,),))</f>
        <v>5.51</v>
      </c>
      <c r="D4076">
        <f>IFERROR(Table7[[#This Row],[United States 10y]]-Table7[[#This Row],[United States 3y]],#N/A)</f>
        <v>1.9700000000000006</v>
      </c>
    </row>
    <row r="4077" spans="1:4" x14ac:dyDescent="0.2">
      <c r="A4077" s="6">
        <f>Database!$A6162</f>
        <v>28352</v>
      </c>
      <c r="B4077">
        <f>IF(VLOOKUP(Table7[[#This Row],[Date]],Database!$A:$C,MATCH($B$1,Database!$A$1:$C$1,),)=0,#N/A,VLOOKUP(Table7[[#This Row],[Date]],Database!$A:$C,MATCH($B$1,Database!$A$1:$C$1,),))</f>
        <v>7.48</v>
      </c>
      <c r="C4077">
        <f>IF(VLOOKUP(Table7[[#This Row],[Date]],Database!$A:$C,MATCH($C$1,Database!$A$1:$C$1,),)=0,#N/A,VLOOKUP(Table7[[#This Row],[Date]],Database!$A:$C,MATCH($C$1,Database!$A$1:$C$1,),))</f>
        <v>5.54</v>
      </c>
      <c r="D4077">
        <f>IFERROR(Table7[[#This Row],[United States 10y]]-Table7[[#This Row],[United States 3y]],#N/A)</f>
        <v>1.9400000000000004</v>
      </c>
    </row>
    <row r="4078" spans="1:4" x14ac:dyDescent="0.2">
      <c r="A4078" s="6">
        <f>Database!$A6163</f>
        <v>28353</v>
      </c>
      <c r="B4078">
        <f>IF(VLOOKUP(Table7[[#This Row],[Date]],Database!$A:$C,MATCH($B$1,Database!$A$1:$C$1,),)=0,#N/A,VLOOKUP(Table7[[#This Row],[Date]],Database!$A:$C,MATCH($B$1,Database!$A$1:$C$1,),))</f>
        <v>7.48</v>
      </c>
      <c r="C4078">
        <f>IF(VLOOKUP(Table7[[#This Row],[Date]],Database!$A:$C,MATCH($C$1,Database!$A$1:$C$1,),)=0,#N/A,VLOOKUP(Table7[[#This Row],[Date]],Database!$A:$C,MATCH($C$1,Database!$A$1:$C$1,),))</f>
        <v>5.67</v>
      </c>
      <c r="D4078">
        <f>IFERROR(Table7[[#This Row],[United States 10y]]-Table7[[#This Row],[United States 3y]],#N/A)</f>
        <v>1.8100000000000005</v>
      </c>
    </row>
    <row r="4079" spans="1:4" x14ac:dyDescent="0.2">
      <c r="A4079" s="6">
        <f>Database!$A6164</f>
        <v>28354</v>
      </c>
      <c r="B4079">
        <f>IF(VLOOKUP(Table7[[#This Row],[Date]],Database!$A:$C,MATCH($B$1,Database!$A$1:$C$1,),)=0,#N/A,VLOOKUP(Table7[[#This Row],[Date]],Database!$A:$C,MATCH($B$1,Database!$A$1:$C$1,),))</f>
        <v>7.44</v>
      </c>
      <c r="C4079">
        <f>IF(VLOOKUP(Table7[[#This Row],[Date]],Database!$A:$C,MATCH($C$1,Database!$A$1:$C$1,),)=0,#N/A,VLOOKUP(Table7[[#This Row],[Date]],Database!$A:$C,MATCH($C$1,Database!$A$1:$C$1,),))</f>
        <v>5.6</v>
      </c>
      <c r="D4079">
        <f>IFERROR(Table7[[#This Row],[United States 10y]]-Table7[[#This Row],[United States 3y]],#N/A)</f>
        <v>1.8400000000000007</v>
      </c>
    </row>
    <row r="4080" spans="1:4" x14ac:dyDescent="0.2">
      <c r="A4080" s="6">
        <f>Database!$A6165</f>
        <v>28355</v>
      </c>
      <c r="B4080">
        <f>IF(VLOOKUP(Table7[[#This Row],[Date]],Database!$A:$C,MATCH($B$1,Database!$A$1:$C$1,),)=0,#N/A,VLOOKUP(Table7[[#This Row],[Date]],Database!$A:$C,MATCH($B$1,Database!$A$1:$C$1,),))</f>
        <v>7.42</v>
      </c>
      <c r="C4080">
        <f>IF(VLOOKUP(Table7[[#This Row],[Date]],Database!$A:$C,MATCH($C$1,Database!$A$1:$C$1,),)=0,#N/A,VLOOKUP(Table7[[#This Row],[Date]],Database!$A:$C,MATCH($C$1,Database!$A$1:$C$1,),))</f>
        <v>5.53</v>
      </c>
      <c r="D4080">
        <f>IFERROR(Table7[[#This Row],[United States 10y]]-Table7[[#This Row],[United States 3y]],#N/A)</f>
        <v>1.8899999999999997</v>
      </c>
    </row>
    <row r="4081" spans="1:4" x14ac:dyDescent="0.2">
      <c r="A4081" s="6">
        <f>Database!$A6166</f>
        <v>28356</v>
      </c>
      <c r="B4081">
        <f>IF(VLOOKUP(Table7[[#This Row],[Date]],Database!$A:$C,MATCH($B$1,Database!$A$1:$C$1,),)=0,#N/A,VLOOKUP(Table7[[#This Row],[Date]],Database!$A:$C,MATCH($B$1,Database!$A$1:$C$1,),))</f>
        <v>7.4</v>
      </c>
      <c r="C4081">
        <f>IF(VLOOKUP(Table7[[#This Row],[Date]],Database!$A:$C,MATCH($C$1,Database!$A$1:$C$1,),)=0,#N/A,VLOOKUP(Table7[[#This Row],[Date]],Database!$A:$C,MATCH($C$1,Database!$A$1:$C$1,),))</f>
        <v>5.48</v>
      </c>
      <c r="D4081">
        <f>IFERROR(Table7[[#This Row],[United States 10y]]-Table7[[#This Row],[United States 3y]],#N/A)</f>
        <v>1.92</v>
      </c>
    </row>
    <row r="4082" spans="1:4" x14ac:dyDescent="0.2">
      <c r="A4082" s="6">
        <f>Database!$A6167</f>
        <v>28359</v>
      </c>
      <c r="B4082">
        <f>IF(VLOOKUP(Table7[[#This Row],[Date]],Database!$A:$C,MATCH($B$1,Database!$A$1:$C$1,),)=0,#N/A,VLOOKUP(Table7[[#This Row],[Date]],Database!$A:$C,MATCH($B$1,Database!$A$1:$C$1,),))</f>
        <v>7.39</v>
      </c>
      <c r="C4082">
        <f>IF(VLOOKUP(Table7[[#This Row],[Date]],Database!$A:$C,MATCH($C$1,Database!$A$1:$C$1,),)=0,#N/A,VLOOKUP(Table7[[#This Row],[Date]],Database!$A:$C,MATCH($C$1,Database!$A$1:$C$1,),))</f>
        <v>5.47</v>
      </c>
      <c r="D4082">
        <f>IFERROR(Table7[[#This Row],[United States 10y]]-Table7[[#This Row],[United States 3y]],#N/A)</f>
        <v>1.92</v>
      </c>
    </row>
    <row r="4083" spans="1:4" x14ac:dyDescent="0.2">
      <c r="A4083" s="6">
        <f>Database!$A6168</f>
        <v>28360</v>
      </c>
      <c r="B4083">
        <f>IF(VLOOKUP(Table7[[#This Row],[Date]],Database!$A:$C,MATCH($B$1,Database!$A$1:$C$1,),)=0,#N/A,VLOOKUP(Table7[[#This Row],[Date]],Database!$A:$C,MATCH($B$1,Database!$A$1:$C$1,),))</f>
        <v>7.36</v>
      </c>
      <c r="C4083">
        <f>IF(VLOOKUP(Table7[[#This Row],[Date]],Database!$A:$C,MATCH($C$1,Database!$A$1:$C$1,),)=0,#N/A,VLOOKUP(Table7[[#This Row],[Date]],Database!$A:$C,MATCH($C$1,Database!$A$1:$C$1,),))</f>
        <v>5.55</v>
      </c>
      <c r="D4083">
        <f>IFERROR(Table7[[#This Row],[United States 10y]]-Table7[[#This Row],[United States 3y]],#N/A)</f>
        <v>1.8100000000000005</v>
      </c>
    </row>
    <row r="4084" spans="1:4" x14ac:dyDescent="0.2">
      <c r="A4084" s="6">
        <f>Database!$A6169</f>
        <v>28361</v>
      </c>
      <c r="B4084">
        <f>IF(VLOOKUP(Table7[[#This Row],[Date]],Database!$A:$C,MATCH($B$1,Database!$A$1:$C$1,),)=0,#N/A,VLOOKUP(Table7[[#This Row],[Date]],Database!$A:$C,MATCH($B$1,Database!$A$1:$C$1,),))</f>
        <v>7.35</v>
      </c>
      <c r="C4084">
        <f>IF(VLOOKUP(Table7[[#This Row],[Date]],Database!$A:$C,MATCH($C$1,Database!$A$1:$C$1,),)=0,#N/A,VLOOKUP(Table7[[#This Row],[Date]],Database!$A:$C,MATCH($C$1,Database!$A$1:$C$1,),))</f>
        <v>5.55</v>
      </c>
      <c r="D4084">
        <f>IFERROR(Table7[[#This Row],[United States 10y]]-Table7[[#This Row],[United States 3y]],#N/A)</f>
        <v>1.7999999999999998</v>
      </c>
    </row>
    <row r="4085" spans="1:4" x14ac:dyDescent="0.2">
      <c r="A4085" s="6">
        <f>Database!$A6170</f>
        <v>28362</v>
      </c>
      <c r="B4085">
        <f>IF(VLOOKUP(Table7[[#This Row],[Date]],Database!$A:$C,MATCH($B$1,Database!$A$1:$C$1,),)=0,#N/A,VLOOKUP(Table7[[#This Row],[Date]],Database!$A:$C,MATCH($B$1,Database!$A$1:$C$1,),))</f>
        <v>7.32</v>
      </c>
      <c r="C4085">
        <f>IF(VLOOKUP(Table7[[#This Row],[Date]],Database!$A:$C,MATCH($C$1,Database!$A$1:$C$1,),)=0,#N/A,VLOOKUP(Table7[[#This Row],[Date]],Database!$A:$C,MATCH($C$1,Database!$A$1:$C$1,),))</f>
        <v>5.53</v>
      </c>
      <c r="D4085">
        <f>IFERROR(Table7[[#This Row],[United States 10y]]-Table7[[#This Row],[United States 3y]],#N/A)</f>
        <v>1.79</v>
      </c>
    </row>
    <row r="4086" spans="1:4" x14ac:dyDescent="0.2">
      <c r="A4086" s="6">
        <f>Database!$A6171</f>
        <v>28363</v>
      </c>
      <c r="B4086">
        <f>IF(VLOOKUP(Table7[[#This Row],[Date]],Database!$A:$C,MATCH($B$1,Database!$A$1:$C$1,),)=0,#N/A,VLOOKUP(Table7[[#This Row],[Date]],Database!$A:$C,MATCH($B$1,Database!$A$1:$C$1,),))</f>
        <v>7.27</v>
      </c>
      <c r="C4086">
        <f>IF(VLOOKUP(Table7[[#This Row],[Date]],Database!$A:$C,MATCH($C$1,Database!$A$1:$C$1,),)=0,#N/A,VLOOKUP(Table7[[#This Row],[Date]],Database!$A:$C,MATCH($C$1,Database!$A$1:$C$1,),))</f>
        <v>5.54</v>
      </c>
      <c r="D4086">
        <f>IFERROR(Table7[[#This Row],[United States 10y]]-Table7[[#This Row],[United States 3y]],#N/A)</f>
        <v>1.7299999999999995</v>
      </c>
    </row>
    <row r="4087" spans="1:4" x14ac:dyDescent="0.2">
      <c r="A4087" s="6">
        <f>Database!$A6172</f>
        <v>28366</v>
      </c>
      <c r="B4087">
        <f>IF(VLOOKUP(Table7[[#This Row],[Date]],Database!$A:$C,MATCH($B$1,Database!$A$1:$C$1,),)=0,#N/A,VLOOKUP(Table7[[#This Row],[Date]],Database!$A:$C,MATCH($B$1,Database!$A$1:$C$1,),))</f>
        <v>7.25</v>
      </c>
      <c r="C4087">
        <f>IF(VLOOKUP(Table7[[#This Row],[Date]],Database!$A:$C,MATCH($C$1,Database!$A$1:$C$1,),)=0,#N/A,VLOOKUP(Table7[[#This Row],[Date]],Database!$A:$C,MATCH($C$1,Database!$A$1:$C$1,),))</f>
        <v>5.57</v>
      </c>
      <c r="D4087">
        <f>IFERROR(Table7[[#This Row],[United States 10y]]-Table7[[#This Row],[United States 3y]],#N/A)</f>
        <v>1.6799999999999997</v>
      </c>
    </row>
    <row r="4088" spans="1:4" x14ac:dyDescent="0.2">
      <c r="A4088" s="6">
        <f>Database!$A6173</f>
        <v>28367</v>
      </c>
      <c r="B4088">
        <f>IF(VLOOKUP(Table7[[#This Row],[Date]],Database!$A:$C,MATCH($B$1,Database!$A$1:$C$1,),)=0,#N/A,VLOOKUP(Table7[[#This Row],[Date]],Database!$A:$C,MATCH($B$1,Database!$A$1:$C$1,),))</f>
        <v>7.27</v>
      </c>
      <c r="C4088">
        <f>IF(VLOOKUP(Table7[[#This Row],[Date]],Database!$A:$C,MATCH($C$1,Database!$A$1:$C$1,),)=0,#N/A,VLOOKUP(Table7[[#This Row],[Date]],Database!$A:$C,MATCH($C$1,Database!$A$1:$C$1,),))</f>
        <v>5.59</v>
      </c>
      <c r="D4088">
        <f>IFERROR(Table7[[#This Row],[United States 10y]]-Table7[[#This Row],[United States 3y]],#N/A)</f>
        <v>1.6799999999999997</v>
      </c>
    </row>
    <row r="4089" spans="1:4" x14ac:dyDescent="0.2">
      <c r="A4089" s="6">
        <f>Database!$A6174</f>
        <v>28368</v>
      </c>
      <c r="B4089">
        <f>IF(VLOOKUP(Table7[[#This Row],[Date]],Database!$A:$C,MATCH($B$1,Database!$A$1:$C$1,),)=0,#N/A,VLOOKUP(Table7[[#This Row],[Date]],Database!$A:$C,MATCH($B$1,Database!$A$1:$C$1,),))</f>
        <v>7.28</v>
      </c>
      <c r="C4089">
        <f>IF(VLOOKUP(Table7[[#This Row],[Date]],Database!$A:$C,MATCH($C$1,Database!$A$1:$C$1,),)=0,#N/A,VLOOKUP(Table7[[#This Row],[Date]],Database!$A:$C,MATCH($C$1,Database!$A$1:$C$1,),))</f>
        <v>5.56</v>
      </c>
      <c r="D4089">
        <f>IFERROR(Table7[[#This Row],[United States 10y]]-Table7[[#This Row],[United States 3y]],#N/A)</f>
        <v>1.7200000000000006</v>
      </c>
    </row>
    <row r="4090" spans="1:4" x14ac:dyDescent="0.2">
      <c r="A4090" s="6">
        <f>Database!$A6175</f>
        <v>28369</v>
      </c>
      <c r="B4090">
        <f>IF(VLOOKUP(Table7[[#This Row],[Date]],Database!$A:$C,MATCH($B$1,Database!$A$1:$C$1,),)=0,#N/A,VLOOKUP(Table7[[#This Row],[Date]],Database!$A:$C,MATCH($B$1,Database!$A$1:$C$1,),))</f>
        <v>7.3</v>
      </c>
      <c r="C4090">
        <f>IF(VLOOKUP(Table7[[#This Row],[Date]],Database!$A:$C,MATCH($C$1,Database!$A$1:$C$1,),)=0,#N/A,VLOOKUP(Table7[[#This Row],[Date]],Database!$A:$C,MATCH($C$1,Database!$A$1:$C$1,),))</f>
        <v>5.56</v>
      </c>
      <c r="D4090">
        <f>IFERROR(Table7[[#This Row],[United States 10y]]-Table7[[#This Row],[United States 3y]],#N/A)</f>
        <v>1.7400000000000002</v>
      </c>
    </row>
    <row r="4091" spans="1:4" x14ac:dyDescent="0.2">
      <c r="A4091" s="6">
        <f>Database!$A6176</f>
        <v>28370</v>
      </c>
      <c r="B4091">
        <f>IF(VLOOKUP(Table7[[#This Row],[Date]],Database!$A:$C,MATCH($B$1,Database!$A$1:$C$1,),)=0,#N/A,VLOOKUP(Table7[[#This Row],[Date]],Database!$A:$C,MATCH($B$1,Database!$A$1:$C$1,),))</f>
        <v>7.24</v>
      </c>
      <c r="C4091">
        <f>IF(VLOOKUP(Table7[[#This Row],[Date]],Database!$A:$C,MATCH($C$1,Database!$A$1:$C$1,),)=0,#N/A,VLOOKUP(Table7[[#This Row],[Date]],Database!$A:$C,MATCH($C$1,Database!$A$1:$C$1,),))</f>
        <v>5.53</v>
      </c>
      <c r="D4091">
        <f>IFERROR(Table7[[#This Row],[United States 10y]]-Table7[[#This Row],[United States 3y]],#N/A)</f>
        <v>1.71</v>
      </c>
    </row>
    <row r="4092" spans="1:4" x14ac:dyDescent="0.2">
      <c r="A4092" s="6">
        <f>Database!$A6177</f>
        <v>28373</v>
      </c>
      <c r="B4092" t="e">
        <f>IF(VLOOKUP(Table7[[#This Row],[Date]],Database!$A:$C,MATCH($B$1,Database!$A$1:$C$1,),)=0,#N/A,VLOOKUP(Table7[[#This Row],[Date]],Database!$A:$C,MATCH($B$1,Database!$A$1:$C$1,),))</f>
        <v>#N/A</v>
      </c>
      <c r="C4092" t="e">
        <f>IF(VLOOKUP(Table7[[#This Row],[Date]],Database!$A:$C,MATCH($C$1,Database!$A$1:$C$1,),)=0,#N/A,VLOOKUP(Table7[[#This Row],[Date]],Database!$A:$C,MATCH($C$1,Database!$A$1:$C$1,),))</f>
        <v>#N/A</v>
      </c>
      <c r="D4092" t="e">
        <f>IFERROR(Table7[[#This Row],[United States 10y]]-Table7[[#This Row],[United States 3y]],#N/A)</f>
        <v>#N/A</v>
      </c>
    </row>
    <row r="4093" spans="1:4" x14ac:dyDescent="0.2">
      <c r="A4093" s="6">
        <f>Database!$A6178</f>
        <v>28374</v>
      </c>
      <c r="B4093">
        <f>IF(VLOOKUP(Table7[[#This Row],[Date]],Database!$A:$C,MATCH($B$1,Database!$A$1:$C$1,),)=0,#N/A,VLOOKUP(Table7[[#This Row],[Date]],Database!$A:$C,MATCH($B$1,Database!$A$1:$C$1,),))</f>
        <v>7.24</v>
      </c>
      <c r="C4093">
        <f>IF(VLOOKUP(Table7[[#This Row],[Date]],Database!$A:$C,MATCH($C$1,Database!$A$1:$C$1,),)=0,#N/A,VLOOKUP(Table7[[#This Row],[Date]],Database!$A:$C,MATCH($C$1,Database!$A$1:$C$1,),))</f>
        <v>5.58</v>
      </c>
      <c r="D4093">
        <f>IFERROR(Table7[[#This Row],[United States 10y]]-Table7[[#This Row],[United States 3y]],#N/A)</f>
        <v>1.6600000000000001</v>
      </c>
    </row>
    <row r="4094" spans="1:4" x14ac:dyDescent="0.2">
      <c r="A4094" s="6">
        <f>Database!$A6179</f>
        <v>28375</v>
      </c>
      <c r="B4094">
        <f>IF(VLOOKUP(Table7[[#This Row],[Date]],Database!$A:$C,MATCH($B$1,Database!$A$1:$C$1,),)=0,#N/A,VLOOKUP(Table7[[#This Row],[Date]],Database!$A:$C,MATCH($B$1,Database!$A$1:$C$1,),))</f>
        <v>7.26</v>
      </c>
      <c r="C4094">
        <f>IF(VLOOKUP(Table7[[#This Row],[Date]],Database!$A:$C,MATCH($C$1,Database!$A$1:$C$1,),)=0,#N/A,VLOOKUP(Table7[[#This Row],[Date]],Database!$A:$C,MATCH($C$1,Database!$A$1:$C$1,),))</f>
        <v>5.6</v>
      </c>
      <c r="D4094">
        <f>IFERROR(Table7[[#This Row],[United States 10y]]-Table7[[#This Row],[United States 3y]],#N/A)</f>
        <v>1.6600000000000001</v>
      </c>
    </row>
    <row r="4095" spans="1:4" x14ac:dyDescent="0.2">
      <c r="A4095" s="6">
        <f>Database!$A6180</f>
        <v>28376</v>
      </c>
      <c r="B4095">
        <f>IF(VLOOKUP(Table7[[#This Row],[Date]],Database!$A:$C,MATCH($B$1,Database!$A$1:$C$1,),)=0,#N/A,VLOOKUP(Table7[[#This Row],[Date]],Database!$A:$C,MATCH($B$1,Database!$A$1:$C$1,),))</f>
        <v>7.28</v>
      </c>
      <c r="C4095">
        <f>IF(VLOOKUP(Table7[[#This Row],[Date]],Database!$A:$C,MATCH($C$1,Database!$A$1:$C$1,),)=0,#N/A,VLOOKUP(Table7[[#This Row],[Date]],Database!$A:$C,MATCH($C$1,Database!$A$1:$C$1,),))</f>
        <v>5.61</v>
      </c>
      <c r="D4095">
        <f>IFERROR(Table7[[#This Row],[United States 10y]]-Table7[[#This Row],[United States 3y]],#N/A)</f>
        <v>1.67</v>
      </c>
    </row>
    <row r="4096" spans="1:4" x14ac:dyDescent="0.2">
      <c r="A4096" s="6">
        <f>Database!$A6181</f>
        <v>28377</v>
      </c>
      <c r="B4096">
        <f>IF(VLOOKUP(Table7[[#This Row],[Date]],Database!$A:$C,MATCH($B$1,Database!$A$1:$C$1,),)=0,#N/A,VLOOKUP(Table7[[#This Row],[Date]],Database!$A:$C,MATCH($B$1,Database!$A$1:$C$1,),))</f>
        <v>7.36</v>
      </c>
      <c r="C4096">
        <f>IF(VLOOKUP(Table7[[#This Row],[Date]],Database!$A:$C,MATCH($C$1,Database!$A$1:$C$1,),)=0,#N/A,VLOOKUP(Table7[[#This Row],[Date]],Database!$A:$C,MATCH($C$1,Database!$A$1:$C$1,),))</f>
        <v>5.8</v>
      </c>
      <c r="D4096">
        <f>IFERROR(Table7[[#This Row],[United States 10y]]-Table7[[#This Row],[United States 3y]],#N/A)</f>
        <v>1.5600000000000005</v>
      </c>
    </row>
    <row r="4097" spans="1:4" x14ac:dyDescent="0.2">
      <c r="A4097" s="6">
        <f>Database!$A6182</f>
        <v>28380</v>
      </c>
      <c r="B4097">
        <f>IF(VLOOKUP(Table7[[#This Row],[Date]],Database!$A:$C,MATCH($B$1,Database!$A$1:$C$1,),)=0,#N/A,VLOOKUP(Table7[[#This Row],[Date]],Database!$A:$C,MATCH($B$1,Database!$A$1:$C$1,),))</f>
        <v>7.38</v>
      </c>
      <c r="C4097">
        <f>IF(VLOOKUP(Table7[[#This Row],[Date]],Database!$A:$C,MATCH($C$1,Database!$A$1:$C$1,),)=0,#N/A,VLOOKUP(Table7[[#This Row],[Date]],Database!$A:$C,MATCH($C$1,Database!$A$1:$C$1,),))</f>
        <v>5.82</v>
      </c>
      <c r="D4097">
        <f>IFERROR(Table7[[#This Row],[United States 10y]]-Table7[[#This Row],[United States 3y]],#N/A)</f>
        <v>1.5599999999999996</v>
      </c>
    </row>
    <row r="4098" spans="1:4" x14ac:dyDescent="0.2">
      <c r="A4098" s="6">
        <f>Database!$A6183</f>
        <v>28381</v>
      </c>
      <c r="B4098">
        <f>IF(VLOOKUP(Table7[[#This Row],[Date]],Database!$A:$C,MATCH($B$1,Database!$A$1:$C$1,),)=0,#N/A,VLOOKUP(Table7[[#This Row],[Date]],Database!$A:$C,MATCH($B$1,Database!$A$1:$C$1,),))</f>
        <v>7.37</v>
      </c>
      <c r="C4098">
        <f>IF(VLOOKUP(Table7[[#This Row],[Date]],Database!$A:$C,MATCH($C$1,Database!$A$1:$C$1,),)=0,#N/A,VLOOKUP(Table7[[#This Row],[Date]],Database!$A:$C,MATCH($C$1,Database!$A$1:$C$1,),))</f>
        <v>5.9</v>
      </c>
      <c r="D4098">
        <f>IFERROR(Table7[[#This Row],[United States 10y]]-Table7[[#This Row],[United States 3y]],#N/A)</f>
        <v>1.4699999999999998</v>
      </c>
    </row>
    <row r="4099" spans="1:4" x14ac:dyDescent="0.2">
      <c r="A4099" s="6">
        <f>Database!$A6184</f>
        <v>28382</v>
      </c>
      <c r="B4099">
        <f>IF(VLOOKUP(Table7[[#This Row],[Date]],Database!$A:$C,MATCH($B$1,Database!$A$1:$C$1,),)=0,#N/A,VLOOKUP(Table7[[#This Row],[Date]],Database!$A:$C,MATCH($B$1,Database!$A$1:$C$1,),))</f>
        <v>7.34</v>
      </c>
      <c r="C4099">
        <f>IF(VLOOKUP(Table7[[#This Row],[Date]],Database!$A:$C,MATCH($C$1,Database!$A$1:$C$1,),)=0,#N/A,VLOOKUP(Table7[[#This Row],[Date]],Database!$A:$C,MATCH($C$1,Database!$A$1:$C$1,),))</f>
        <v>5.87</v>
      </c>
      <c r="D4099">
        <f>IFERROR(Table7[[#This Row],[United States 10y]]-Table7[[#This Row],[United States 3y]],#N/A)</f>
        <v>1.4699999999999998</v>
      </c>
    </row>
    <row r="4100" spans="1:4" x14ac:dyDescent="0.2">
      <c r="A4100" s="6">
        <f>Database!$A6185</f>
        <v>28383</v>
      </c>
      <c r="B4100">
        <f>IF(VLOOKUP(Table7[[#This Row],[Date]],Database!$A:$C,MATCH($B$1,Database!$A$1:$C$1,),)=0,#N/A,VLOOKUP(Table7[[#This Row],[Date]],Database!$A:$C,MATCH($B$1,Database!$A$1:$C$1,),))</f>
        <v>7.33</v>
      </c>
      <c r="C4100">
        <f>IF(VLOOKUP(Table7[[#This Row],[Date]],Database!$A:$C,MATCH($C$1,Database!$A$1:$C$1,),)=0,#N/A,VLOOKUP(Table7[[#This Row],[Date]],Database!$A:$C,MATCH($C$1,Database!$A$1:$C$1,),))</f>
        <v>5.87</v>
      </c>
      <c r="D4100">
        <f>IFERROR(Table7[[#This Row],[United States 10y]]-Table7[[#This Row],[United States 3y]],#N/A)</f>
        <v>1.46</v>
      </c>
    </row>
    <row r="4101" spans="1:4" x14ac:dyDescent="0.2">
      <c r="A4101" s="6">
        <f>Database!$A6186</f>
        <v>28384</v>
      </c>
      <c r="B4101">
        <f>IF(VLOOKUP(Table7[[#This Row],[Date]],Database!$A:$C,MATCH($B$1,Database!$A$1:$C$1,),)=0,#N/A,VLOOKUP(Table7[[#This Row],[Date]],Database!$A:$C,MATCH($B$1,Database!$A$1:$C$1,),))</f>
        <v>7.32</v>
      </c>
      <c r="C4101">
        <f>IF(VLOOKUP(Table7[[#This Row],[Date]],Database!$A:$C,MATCH($C$1,Database!$A$1:$C$1,),)=0,#N/A,VLOOKUP(Table7[[#This Row],[Date]],Database!$A:$C,MATCH($C$1,Database!$A$1:$C$1,),))</f>
        <v>5.86</v>
      </c>
      <c r="D4101">
        <f>IFERROR(Table7[[#This Row],[United States 10y]]-Table7[[#This Row],[United States 3y]],#N/A)</f>
        <v>1.46</v>
      </c>
    </row>
    <row r="4102" spans="1:4" x14ac:dyDescent="0.2">
      <c r="A4102" s="6">
        <f>Database!$A6187</f>
        <v>28387</v>
      </c>
      <c r="B4102">
        <f>IF(VLOOKUP(Table7[[#This Row],[Date]],Database!$A:$C,MATCH($B$1,Database!$A$1:$C$1,),)=0,#N/A,VLOOKUP(Table7[[#This Row],[Date]],Database!$A:$C,MATCH($B$1,Database!$A$1:$C$1,),))</f>
        <v>7.32</v>
      </c>
      <c r="C4102">
        <f>IF(VLOOKUP(Table7[[#This Row],[Date]],Database!$A:$C,MATCH($C$1,Database!$A$1:$C$1,),)=0,#N/A,VLOOKUP(Table7[[#This Row],[Date]],Database!$A:$C,MATCH($C$1,Database!$A$1:$C$1,),))</f>
        <v>5.86</v>
      </c>
      <c r="D4102">
        <f>IFERROR(Table7[[#This Row],[United States 10y]]-Table7[[#This Row],[United States 3y]],#N/A)</f>
        <v>1.46</v>
      </c>
    </row>
    <row r="4103" spans="1:4" x14ac:dyDescent="0.2">
      <c r="A4103" s="6">
        <f>Database!$A6188</f>
        <v>28388</v>
      </c>
      <c r="B4103">
        <f>IF(VLOOKUP(Table7[[#This Row],[Date]],Database!$A:$C,MATCH($B$1,Database!$A$1:$C$1,),)=0,#N/A,VLOOKUP(Table7[[#This Row],[Date]],Database!$A:$C,MATCH($B$1,Database!$A$1:$C$1,),))</f>
        <v>7.36</v>
      </c>
      <c r="C4103">
        <f>IF(VLOOKUP(Table7[[#This Row],[Date]],Database!$A:$C,MATCH($C$1,Database!$A$1:$C$1,),)=0,#N/A,VLOOKUP(Table7[[#This Row],[Date]],Database!$A:$C,MATCH($C$1,Database!$A$1:$C$1,),))</f>
        <v>5.87</v>
      </c>
      <c r="D4103">
        <f>IFERROR(Table7[[#This Row],[United States 10y]]-Table7[[#This Row],[United States 3y]],#N/A)</f>
        <v>1.4900000000000002</v>
      </c>
    </row>
    <row r="4104" spans="1:4" x14ac:dyDescent="0.2">
      <c r="A4104" s="6">
        <f>Database!$A6189</f>
        <v>28389</v>
      </c>
      <c r="B4104">
        <f>IF(VLOOKUP(Table7[[#This Row],[Date]],Database!$A:$C,MATCH($B$1,Database!$A$1:$C$1,),)=0,#N/A,VLOOKUP(Table7[[#This Row],[Date]],Database!$A:$C,MATCH($B$1,Database!$A$1:$C$1,),))</f>
        <v>7.36</v>
      </c>
      <c r="C4104">
        <f>IF(VLOOKUP(Table7[[#This Row],[Date]],Database!$A:$C,MATCH($C$1,Database!$A$1:$C$1,),)=0,#N/A,VLOOKUP(Table7[[#This Row],[Date]],Database!$A:$C,MATCH($C$1,Database!$A$1:$C$1,),))</f>
        <v>5.87</v>
      </c>
      <c r="D4104">
        <f>IFERROR(Table7[[#This Row],[United States 10y]]-Table7[[#This Row],[United States 3y]],#N/A)</f>
        <v>1.4900000000000002</v>
      </c>
    </row>
    <row r="4105" spans="1:4" x14ac:dyDescent="0.2">
      <c r="A4105" s="6">
        <f>Database!$A6190</f>
        <v>28390</v>
      </c>
      <c r="B4105">
        <f>IF(VLOOKUP(Table7[[#This Row],[Date]],Database!$A:$C,MATCH($B$1,Database!$A$1:$C$1,),)=0,#N/A,VLOOKUP(Table7[[#This Row],[Date]],Database!$A:$C,MATCH($B$1,Database!$A$1:$C$1,),))</f>
        <v>7.39</v>
      </c>
      <c r="C4105">
        <f>IF(VLOOKUP(Table7[[#This Row],[Date]],Database!$A:$C,MATCH($C$1,Database!$A$1:$C$1,),)=0,#N/A,VLOOKUP(Table7[[#This Row],[Date]],Database!$A:$C,MATCH($C$1,Database!$A$1:$C$1,),))</f>
        <v>5.96</v>
      </c>
      <c r="D4105">
        <f>IFERROR(Table7[[#This Row],[United States 10y]]-Table7[[#This Row],[United States 3y]],#N/A)</f>
        <v>1.4299999999999997</v>
      </c>
    </row>
    <row r="4106" spans="1:4" x14ac:dyDescent="0.2">
      <c r="A4106" s="6">
        <f>Database!$A6191</f>
        <v>28391</v>
      </c>
      <c r="B4106">
        <f>IF(VLOOKUP(Table7[[#This Row],[Date]],Database!$A:$C,MATCH($B$1,Database!$A$1:$C$1,),)=0,#N/A,VLOOKUP(Table7[[#This Row],[Date]],Database!$A:$C,MATCH($B$1,Database!$A$1:$C$1,),))</f>
        <v>7.39</v>
      </c>
      <c r="C4106">
        <f>IF(VLOOKUP(Table7[[#This Row],[Date]],Database!$A:$C,MATCH($C$1,Database!$A$1:$C$1,),)=0,#N/A,VLOOKUP(Table7[[#This Row],[Date]],Database!$A:$C,MATCH($C$1,Database!$A$1:$C$1,),))</f>
        <v>5.95</v>
      </c>
      <c r="D4106">
        <f>IFERROR(Table7[[#This Row],[United States 10y]]-Table7[[#This Row],[United States 3y]],#N/A)</f>
        <v>1.4399999999999995</v>
      </c>
    </row>
    <row r="4107" spans="1:4" x14ac:dyDescent="0.2">
      <c r="A4107" s="6">
        <f>Database!$A6192</f>
        <v>28394</v>
      </c>
      <c r="B4107">
        <f>IF(VLOOKUP(Table7[[#This Row],[Date]],Database!$A:$C,MATCH($B$1,Database!$A$1:$C$1,),)=0,#N/A,VLOOKUP(Table7[[#This Row],[Date]],Database!$A:$C,MATCH($B$1,Database!$A$1:$C$1,),))</f>
        <v>7.42</v>
      </c>
      <c r="C4107">
        <f>IF(VLOOKUP(Table7[[#This Row],[Date]],Database!$A:$C,MATCH($C$1,Database!$A$1:$C$1,),)=0,#N/A,VLOOKUP(Table7[[#This Row],[Date]],Database!$A:$C,MATCH($C$1,Database!$A$1:$C$1,),))</f>
        <v>5.97</v>
      </c>
      <c r="D4107">
        <f>IFERROR(Table7[[#This Row],[United States 10y]]-Table7[[#This Row],[United States 3y]],#N/A)</f>
        <v>1.4500000000000002</v>
      </c>
    </row>
    <row r="4108" spans="1:4" x14ac:dyDescent="0.2">
      <c r="A4108" s="6">
        <f>Database!$A6193</f>
        <v>28395</v>
      </c>
      <c r="B4108">
        <f>IF(VLOOKUP(Table7[[#This Row],[Date]],Database!$A:$C,MATCH($B$1,Database!$A$1:$C$1,),)=0,#N/A,VLOOKUP(Table7[[#This Row],[Date]],Database!$A:$C,MATCH($B$1,Database!$A$1:$C$1,),))</f>
        <v>7.38</v>
      </c>
      <c r="C4108">
        <f>IF(VLOOKUP(Table7[[#This Row],[Date]],Database!$A:$C,MATCH($C$1,Database!$A$1:$C$1,),)=0,#N/A,VLOOKUP(Table7[[#This Row],[Date]],Database!$A:$C,MATCH($C$1,Database!$A$1:$C$1,),))</f>
        <v>5.92</v>
      </c>
      <c r="D4108">
        <f>IFERROR(Table7[[#This Row],[United States 10y]]-Table7[[#This Row],[United States 3y]],#N/A)</f>
        <v>1.46</v>
      </c>
    </row>
    <row r="4109" spans="1:4" x14ac:dyDescent="0.2">
      <c r="A4109" s="6">
        <f>Database!$A6194</f>
        <v>28396</v>
      </c>
      <c r="B4109">
        <f>IF(VLOOKUP(Table7[[#This Row],[Date]],Database!$A:$C,MATCH($B$1,Database!$A$1:$C$1,),)=0,#N/A,VLOOKUP(Table7[[#This Row],[Date]],Database!$A:$C,MATCH($B$1,Database!$A$1:$C$1,),))</f>
        <v>7.38</v>
      </c>
      <c r="C4109">
        <f>IF(VLOOKUP(Table7[[#This Row],[Date]],Database!$A:$C,MATCH($C$1,Database!$A$1:$C$1,),)=0,#N/A,VLOOKUP(Table7[[#This Row],[Date]],Database!$A:$C,MATCH($C$1,Database!$A$1:$C$1,),))</f>
        <v>5.86</v>
      </c>
      <c r="D4109">
        <f>IFERROR(Table7[[#This Row],[United States 10y]]-Table7[[#This Row],[United States 3y]],#N/A)</f>
        <v>1.5199999999999996</v>
      </c>
    </row>
    <row r="4110" spans="1:4" x14ac:dyDescent="0.2">
      <c r="A4110" s="6">
        <f>Database!$A6195</f>
        <v>28397</v>
      </c>
      <c r="B4110">
        <f>IF(VLOOKUP(Table7[[#This Row],[Date]],Database!$A:$C,MATCH($B$1,Database!$A$1:$C$1,),)=0,#N/A,VLOOKUP(Table7[[#This Row],[Date]],Database!$A:$C,MATCH($B$1,Database!$A$1:$C$1,),))</f>
        <v>7.39</v>
      </c>
      <c r="C4110">
        <f>IF(VLOOKUP(Table7[[#This Row],[Date]],Database!$A:$C,MATCH($C$1,Database!$A$1:$C$1,),)=0,#N/A,VLOOKUP(Table7[[#This Row],[Date]],Database!$A:$C,MATCH($C$1,Database!$A$1:$C$1,),))</f>
        <v>5.83</v>
      </c>
      <c r="D4110">
        <f>IFERROR(Table7[[#This Row],[United States 10y]]-Table7[[#This Row],[United States 3y]],#N/A)</f>
        <v>1.5599999999999996</v>
      </c>
    </row>
    <row r="4111" spans="1:4" x14ac:dyDescent="0.2">
      <c r="A4111" s="6">
        <f>Database!$A6196</f>
        <v>28398</v>
      </c>
      <c r="B4111">
        <f>IF(VLOOKUP(Table7[[#This Row],[Date]],Database!$A:$C,MATCH($B$1,Database!$A$1:$C$1,),)=0,#N/A,VLOOKUP(Table7[[#This Row],[Date]],Database!$A:$C,MATCH($B$1,Database!$A$1:$C$1,),))</f>
        <v>7.41</v>
      </c>
      <c r="C4111">
        <f>IF(VLOOKUP(Table7[[#This Row],[Date]],Database!$A:$C,MATCH($C$1,Database!$A$1:$C$1,),)=0,#N/A,VLOOKUP(Table7[[#This Row],[Date]],Database!$A:$C,MATCH($C$1,Database!$A$1:$C$1,),))</f>
        <v>5.89</v>
      </c>
      <c r="D4111">
        <f>IFERROR(Table7[[#This Row],[United States 10y]]-Table7[[#This Row],[United States 3y]],#N/A)</f>
        <v>1.5200000000000005</v>
      </c>
    </row>
    <row r="4112" spans="1:4" x14ac:dyDescent="0.2">
      <c r="A4112" s="6">
        <f>Database!$A6197</f>
        <v>28401</v>
      </c>
      <c r="B4112">
        <f>IF(VLOOKUP(Table7[[#This Row],[Date]],Database!$A:$C,MATCH($B$1,Database!$A$1:$C$1,),)=0,#N/A,VLOOKUP(Table7[[#This Row],[Date]],Database!$A:$C,MATCH($B$1,Database!$A$1:$C$1,),))</f>
        <v>7.41</v>
      </c>
      <c r="C4112">
        <f>IF(VLOOKUP(Table7[[#This Row],[Date]],Database!$A:$C,MATCH($C$1,Database!$A$1:$C$1,),)=0,#N/A,VLOOKUP(Table7[[#This Row],[Date]],Database!$A:$C,MATCH($C$1,Database!$A$1:$C$1,),))</f>
        <v>5.95</v>
      </c>
      <c r="D4112">
        <f>IFERROR(Table7[[#This Row],[United States 10y]]-Table7[[#This Row],[United States 3y]],#N/A)</f>
        <v>1.46</v>
      </c>
    </row>
    <row r="4113" spans="1:4" x14ac:dyDescent="0.2">
      <c r="A4113" s="6">
        <f>Database!$A6198</f>
        <v>28402</v>
      </c>
      <c r="B4113">
        <f>IF(VLOOKUP(Table7[[#This Row],[Date]],Database!$A:$C,MATCH($B$1,Database!$A$1:$C$1,),)=0,#N/A,VLOOKUP(Table7[[#This Row],[Date]],Database!$A:$C,MATCH($B$1,Database!$A$1:$C$1,),))</f>
        <v>7.4</v>
      </c>
      <c r="C4113">
        <f>IF(VLOOKUP(Table7[[#This Row],[Date]],Database!$A:$C,MATCH($C$1,Database!$A$1:$C$1,),)=0,#N/A,VLOOKUP(Table7[[#This Row],[Date]],Database!$A:$C,MATCH($C$1,Database!$A$1:$C$1,),))</f>
        <v>6.1</v>
      </c>
      <c r="D4113">
        <f>IFERROR(Table7[[#This Row],[United States 10y]]-Table7[[#This Row],[United States 3y]],#N/A)</f>
        <v>1.3000000000000007</v>
      </c>
    </row>
    <row r="4114" spans="1:4" x14ac:dyDescent="0.2">
      <c r="A4114" s="6">
        <f>Database!$A6199</f>
        <v>28403</v>
      </c>
      <c r="B4114">
        <f>IF(VLOOKUP(Table7[[#This Row],[Date]],Database!$A:$C,MATCH($B$1,Database!$A$1:$C$1,),)=0,#N/A,VLOOKUP(Table7[[#This Row],[Date]],Database!$A:$C,MATCH($B$1,Database!$A$1:$C$1,),))</f>
        <v>7.4</v>
      </c>
      <c r="C4114">
        <f>IF(VLOOKUP(Table7[[#This Row],[Date]],Database!$A:$C,MATCH($C$1,Database!$A$1:$C$1,),)=0,#N/A,VLOOKUP(Table7[[#This Row],[Date]],Database!$A:$C,MATCH($C$1,Database!$A$1:$C$1,),))</f>
        <v>6.13</v>
      </c>
      <c r="D4114">
        <f>IFERROR(Table7[[#This Row],[United States 10y]]-Table7[[#This Row],[United States 3y]],#N/A)</f>
        <v>1.2700000000000005</v>
      </c>
    </row>
    <row r="4115" spans="1:4" x14ac:dyDescent="0.2">
      <c r="A4115" s="6">
        <f>Database!$A6200</f>
        <v>28404</v>
      </c>
      <c r="B4115">
        <f>IF(VLOOKUP(Table7[[#This Row],[Date]],Database!$A:$C,MATCH($B$1,Database!$A$1:$C$1,),)=0,#N/A,VLOOKUP(Table7[[#This Row],[Date]],Database!$A:$C,MATCH($B$1,Database!$A$1:$C$1,),))</f>
        <v>7.44</v>
      </c>
      <c r="C4115">
        <f>IF(VLOOKUP(Table7[[#This Row],[Date]],Database!$A:$C,MATCH($C$1,Database!$A$1:$C$1,),)=0,#N/A,VLOOKUP(Table7[[#This Row],[Date]],Database!$A:$C,MATCH($C$1,Database!$A$1:$C$1,),))</f>
        <v>6.13</v>
      </c>
      <c r="D4115">
        <f>IFERROR(Table7[[#This Row],[United States 10y]]-Table7[[#This Row],[United States 3y]],#N/A)</f>
        <v>1.3100000000000005</v>
      </c>
    </row>
    <row r="4116" spans="1:4" x14ac:dyDescent="0.2">
      <c r="A4116" s="6">
        <f>Database!$A6201</f>
        <v>28405</v>
      </c>
      <c r="B4116">
        <f>IF(VLOOKUP(Table7[[#This Row],[Date]],Database!$A:$C,MATCH($B$1,Database!$A$1:$C$1,),)=0,#N/A,VLOOKUP(Table7[[#This Row],[Date]],Database!$A:$C,MATCH($B$1,Database!$A$1:$C$1,),))</f>
        <v>7.48</v>
      </c>
      <c r="C4116">
        <f>IF(VLOOKUP(Table7[[#This Row],[Date]],Database!$A:$C,MATCH($C$1,Database!$A$1:$C$1,),)=0,#N/A,VLOOKUP(Table7[[#This Row],[Date]],Database!$A:$C,MATCH($C$1,Database!$A$1:$C$1,),))</f>
        <v>6.12</v>
      </c>
      <c r="D4116">
        <f>IFERROR(Table7[[#This Row],[United States 10y]]-Table7[[#This Row],[United States 3y]],#N/A)</f>
        <v>1.3600000000000003</v>
      </c>
    </row>
    <row r="4117" spans="1:4" x14ac:dyDescent="0.2">
      <c r="A4117" s="6">
        <f>Database!$A6202</f>
        <v>28408</v>
      </c>
      <c r="B4117" t="e">
        <f>IF(VLOOKUP(Table7[[#This Row],[Date]],Database!$A:$C,MATCH($B$1,Database!$A$1:$C$1,),)=0,#N/A,VLOOKUP(Table7[[#This Row],[Date]],Database!$A:$C,MATCH($B$1,Database!$A$1:$C$1,),))</f>
        <v>#N/A</v>
      </c>
      <c r="C4117" t="e">
        <f>IF(VLOOKUP(Table7[[#This Row],[Date]],Database!$A:$C,MATCH($C$1,Database!$A$1:$C$1,),)=0,#N/A,VLOOKUP(Table7[[#This Row],[Date]],Database!$A:$C,MATCH($C$1,Database!$A$1:$C$1,),))</f>
        <v>#N/A</v>
      </c>
      <c r="D4117" t="e">
        <f>IFERROR(Table7[[#This Row],[United States 10y]]-Table7[[#This Row],[United States 3y]],#N/A)</f>
        <v>#N/A</v>
      </c>
    </row>
    <row r="4118" spans="1:4" x14ac:dyDescent="0.2">
      <c r="A4118" s="6">
        <f>Database!$A6203</f>
        <v>28409</v>
      </c>
      <c r="B4118">
        <f>IF(VLOOKUP(Table7[[#This Row],[Date]],Database!$A:$C,MATCH($B$1,Database!$A$1:$C$1,),)=0,#N/A,VLOOKUP(Table7[[#This Row],[Date]],Database!$A:$C,MATCH($B$1,Database!$A$1:$C$1,),))</f>
        <v>7.54</v>
      </c>
      <c r="C4118">
        <f>IF(VLOOKUP(Table7[[#This Row],[Date]],Database!$A:$C,MATCH($C$1,Database!$A$1:$C$1,),)=0,#N/A,VLOOKUP(Table7[[#This Row],[Date]],Database!$A:$C,MATCH($C$1,Database!$A$1:$C$1,),))</f>
        <v>6.27</v>
      </c>
      <c r="D4118">
        <f>IFERROR(Table7[[#This Row],[United States 10y]]-Table7[[#This Row],[United States 3y]],#N/A)</f>
        <v>1.2700000000000005</v>
      </c>
    </row>
    <row r="4119" spans="1:4" x14ac:dyDescent="0.2">
      <c r="A4119" s="6">
        <f>Database!$A6204</f>
        <v>28410</v>
      </c>
      <c r="B4119">
        <f>IF(VLOOKUP(Table7[[#This Row],[Date]],Database!$A:$C,MATCH($B$1,Database!$A$1:$C$1,),)=0,#N/A,VLOOKUP(Table7[[#This Row],[Date]],Database!$A:$C,MATCH($B$1,Database!$A$1:$C$1,),))</f>
        <v>7.54</v>
      </c>
      <c r="C4119">
        <f>IF(VLOOKUP(Table7[[#This Row],[Date]],Database!$A:$C,MATCH($C$1,Database!$A$1:$C$1,),)=0,#N/A,VLOOKUP(Table7[[#This Row],[Date]],Database!$A:$C,MATCH($C$1,Database!$A$1:$C$1,),))</f>
        <v>6.36</v>
      </c>
      <c r="D4119">
        <f>IFERROR(Table7[[#This Row],[United States 10y]]-Table7[[#This Row],[United States 3y]],#N/A)</f>
        <v>1.1799999999999997</v>
      </c>
    </row>
    <row r="4120" spans="1:4" x14ac:dyDescent="0.2">
      <c r="A4120" s="6">
        <f>Database!$A6205</f>
        <v>28411</v>
      </c>
      <c r="B4120">
        <f>IF(VLOOKUP(Table7[[#This Row],[Date]],Database!$A:$C,MATCH($B$1,Database!$A$1:$C$1,),)=0,#N/A,VLOOKUP(Table7[[#This Row],[Date]],Database!$A:$C,MATCH($B$1,Database!$A$1:$C$1,),))</f>
        <v>7.54</v>
      </c>
      <c r="C4120">
        <f>IF(VLOOKUP(Table7[[#This Row],[Date]],Database!$A:$C,MATCH($C$1,Database!$A$1:$C$1,),)=0,#N/A,VLOOKUP(Table7[[#This Row],[Date]],Database!$A:$C,MATCH($C$1,Database!$A$1:$C$1,),))</f>
        <v>6.36</v>
      </c>
      <c r="D4120">
        <f>IFERROR(Table7[[#This Row],[United States 10y]]-Table7[[#This Row],[United States 3y]],#N/A)</f>
        <v>1.1799999999999997</v>
      </c>
    </row>
    <row r="4121" spans="1:4" x14ac:dyDescent="0.2">
      <c r="A4121" s="6">
        <f>Database!$A6206</f>
        <v>28412</v>
      </c>
      <c r="B4121">
        <f>IF(VLOOKUP(Table7[[#This Row],[Date]],Database!$A:$C,MATCH($B$1,Database!$A$1:$C$1,),)=0,#N/A,VLOOKUP(Table7[[#This Row],[Date]],Database!$A:$C,MATCH($B$1,Database!$A$1:$C$1,),))</f>
        <v>7.54</v>
      </c>
      <c r="C4121">
        <f>IF(VLOOKUP(Table7[[#This Row],[Date]],Database!$A:$C,MATCH($C$1,Database!$A$1:$C$1,),)=0,#N/A,VLOOKUP(Table7[[#This Row],[Date]],Database!$A:$C,MATCH($C$1,Database!$A$1:$C$1,),))</f>
        <v>6.29</v>
      </c>
      <c r="D4121">
        <f>IFERROR(Table7[[#This Row],[United States 10y]]-Table7[[#This Row],[United States 3y]],#N/A)</f>
        <v>1.25</v>
      </c>
    </row>
    <row r="4122" spans="1:4" x14ac:dyDescent="0.2">
      <c r="A4122" s="6">
        <f>Database!$A6207</f>
        <v>28415</v>
      </c>
      <c r="B4122">
        <f>IF(VLOOKUP(Table7[[#This Row],[Date]],Database!$A:$C,MATCH($B$1,Database!$A$1:$C$1,),)=0,#N/A,VLOOKUP(Table7[[#This Row],[Date]],Database!$A:$C,MATCH($B$1,Database!$A$1:$C$1,),))</f>
        <v>7.55</v>
      </c>
      <c r="C4122">
        <f>IF(VLOOKUP(Table7[[#This Row],[Date]],Database!$A:$C,MATCH($C$1,Database!$A$1:$C$1,),)=0,#N/A,VLOOKUP(Table7[[#This Row],[Date]],Database!$A:$C,MATCH($C$1,Database!$A$1:$C$1,),))</f>
        <v>6.28</v>
      </c>
      <c r="D4122">
        <f>IFERROR(Table7[[#This Row],[United States 10y]]-Table7[[#This Row],[United States 3y]],#N/A)</f>
        <v>1.2699999999999996</v>
      </c>
    </row>
    <row r="4123" spans="1:4" x14ac:dyDescent="0.2">
      <c r="A4123" s="6">
        <f>Database!$A6208</f>
        <v>28416</v>
      </c>
      <c r="B4123">
        <f>IF(VLOOKUP(Table7[[#This Row],[Date]],Database!$A:$C,MATCH($B$1,Database!$A$1:$C$1,),)=0,#N/A,VLOOKUP(Table7[[#This Row],[Date]],Database!$A:$C,MATCH($B$1,Database!$A$1:$C$1,),))</f>
        <v>7.55</v>
      </c>
      <c r="C4123">
        <f>IF(VLOOKUP(Table7[[#This Row],[Date]],Database!$A:$C,MATCH($C$1,Database!$A$1:$C$1,),)=0,#N/A,VLOOKUP(Table7[[#This Row],[Date]],Database!$A:$C,MATCH($C$1,Database!$A$1:$C$1,),))</f>
        <v>6.28</v>
      </c>
      <c r="D4123">
        <f>IFERROR(Table7[[#This Row],[United States 10y]]-Table7[[#This Row],[United States 3y]],#N/A)</f>
        <v>1.2699999999999996</v>
      </c>
    </row>
    <row r="4124" spans="1:4" x14ac:dyDescent="0.2">
      <c r="A4124" s="6">
        <f>Database!$A6209</f>
        <v>28417</v>
      </c>
      <c r="B4124">
        <f>IF(VLOOKUP(Table7[[#This Row],[Date]],Database!$A:$C,MATCH($B$1,Database!$A$1:$C$1,),)=0,#N/A,VLOOKUP(Table7[[#This Row],[Date]],Database!$A:$C,MATCH($B$1,Database!$A$1:$C$1,),))</f>
        <v>7.54</v>
      </c>
      <c r="C4124">
        <f>IF(VLOOKUP(Table7[[#This Row],[Date]],Database!$A:$C,MATCH($C$1,Database!$A$1:$C$1,),)=0,#N/A,VLOOKUP(Table7[[#This Row],[Date]],Database!$A:$C,MATCH($C$1,Database!$A$1:$C$1,),))</f>
        <v>6.14</v>
      </c>
      <c r="D4124">
        <f>IFERROR(Table7[[#This Row],[United States 10y]]-Table7[[#This Row],[United States 3y]],#N/A)</f>
        <v>1.4000000000000004</v>
      </c>
    </row>
    <row r="4125" spans="1:4" x14ac:dyDescent="0.2">
      <c r="A4125" s="6">
        <f>Database!$A6210</f>
        <v>28418</v>
      </c>
      <c r="B4125">
        <f>IF(VLOOKUP(Table7[[#This Row],[Date]],Database!$A:$C,MATCH($B$1,Database!$A$1:$C$1,),)=0,#N/A,VLOOKUP(Table7[[#This Row],[Date]],Database!$A:$C,MATCH($B$1,Database!$A$1:$C$1,),))</f>
        <v>7.54</v>
      </c>
      <c r="C4125">
        <f>IF(VLOOKUP(Table7[[#This Row],[Date]],Database!$A:$C,MATCH($C$1,Database!$A$1:$C$1,),)=0,#N/A,VLOOKUP(Table7[[#This Row],[Date]],Database!$A:$C,MATCH($C$1,Database!$A$1:$C$1,),))</f>
        <v>6.09</v>
      </c>
      <c r="D4125">
        <f>IFERROR(Table7[[#This Row],[United States 10y]]-Table7[[#This Row],[United States 3y]],#N/A)</f>
        <v>1.4500000000000002</v>
      </c>
    </row>
    <row r="4126" spans="1:4" x14ac:dyDescent="0.2">
      <c r="A4126" s="6">
        <f>Database!$A6211</f>
        <v>28419</v>
      </c>
      <c r="B4126">
        <f>IF(VLOOKUP(Table7[[#This Row],[Date]],Database!$A:$C,MATCH($B$1,Database!$A$1:$C$1,),)=0,#N/A,VLOOKUP(Table7[[#This Row],[Date]],Database!$A:$C,MATCH($B$1,Database!$A$1:$C$1,),))</f>
        <v>7.55</v>
      </c>
      <c r="C4126">
        <f>IF(VLOOKUP(Table7[[#This Row],[Date]],Database!$A:$C,MATCH($C$1,Database!$A$1:$C$1,),)=0,#N/A,VLOOKUP(Table7[[#This Row],[Date]],Database!$A:$C,MATCH($C$1,Database!$A$1:$C$1,),))</f>
        <v>6.08</v>
      </c>
      <c r="D4126">
        <f>IFERROR(Table7[[#This Row],[United States 10y]]-Table7[[#This Row],[United States 3y]],#N/A)</f>
        <v>1.4699999999999998</v>
      </c>
    </row>
    <row r="4127" spans="1:4" x14ac:dyDescent="0.2">
      <c r="A4127" s="6">
        <f>Database!$A6212</f>
        <v>28422</v>
      </c>
      <c r="B4127">
        <f>IF(VLOOKUP(Table7[[#This Row],[Date]],Database!$A:$C,MATCH($B$1,Database!$A$1:$C$1,),)=0,#N/A,VLOOKUP(Table7[[#This Row],[Date]],Database!$A:$C,MATCH($B$1,Database!$A$1:$C$1,),))</f>
        <v>7.56</v>
      </c>
      <c r="C4127">
        <f>IF(VLOOKUP(Table7[[#This Row],[Date]],Database!$A:$C,MATCH($C$1,Database!$A$1:$C$1,),)=0,#N/A,VLOOKUP(Table7[[#This Row],[Date]],Database!$A:$C,MATCH($C$1,Database!$A$1:$C$1,),))</f>
        <v>6.13</v>
      </c>
      <c r="D4127">
        <f>IFERROR(Table7[[#This Row],[United States 10y]]-Table7[[#This Row],[United States 3y]],#N/A)</f>
        <v>1.4299999999999997</v>
      </c>
    </row>
    <row r="4128" spans="1:4" x14ac:dyDescent="0.2">
      <c r="A4128" s="6">
        <f>Database!$A6213</f>
        <v>28423</v>
      </c>
      <c r="B4128">
        <f>IF(VLOOKUP(Table7[[#This Row],[Date]],Database!$A:$C,MATCH($B$1,Database!$A$1:$C$1,),)=0,#N/A,VLOOKUP(Table7[[#This Row],[Date]],Database!$A:$C,MATCH($B$1,Database!$A$1:$C$1,),))</f>
        <v>7.58</v>
      </c>
      <c r="C4128">
        <f>IF(VLOOKUP(Table7[[#This Row],[Date]],Database!$A:$C,MATCH($C$1,Database!$A$1:$C$1,),)=0,#N/A,VLOOKUP(Table7[[#This Row],[Date]],Database!$A:$C,MATCH($C$1,Database!$A$1:$C$1,),))</f>
        <v>6.15</v>
      </c>
      <c r="D4128">
        <f>IFERROR(Table7[[#This Row],[United States 10y]]-Table7[[#This Row],[United States 3y]],#N/A)</f>
        <v>1.4299999999999997</v>
      </c>
    </row>
    <row r="4129" spans="1:4" x14ac:dyDescent="0.2">
      <c r="A4129" s="6">
        <f>Database!$A6214</f>
        <v>28424</v>
      </c>
      <c r="B4129">
        <f>IF(VLOOKUP(Table7[[#This Row],[Date]],Database!$A:$C,MATCH($B$1,Database!$A$1:$C$1,),)=0,#N/A,VLOOKUP(Table7[[#This Row],[Date]],Database!$A:$C,MATCH($B$1,Database!$A$1:$C$1,),))</f>
        <v>7.57</v>
      </c>
      <c r="C4129">
        <f>IF(VLOOKUP(Table7[[#This Row],[Date]],Database!$A:$C,MATCH($C$1,Database!$A$1:$C$1,),)=0,#N/A,VLOOKUP(Table7[[#This Row],[Date]],Database!$A:$C,MATCH($C$1,Database!$A$1:$C$1,),))</f>
        <v>6.1</v>
      </c>
      <c r="D4129">
        <f>IFERROR(Table7[[#This Row],[United States 10y]]-Table7[[#This Row],[United States 3y]],#N/A)</f>
        <v>1.4700000000000006</v>
      </c>
    </row>
    <row r="4130" spans="1:4" x14ac:dyDescent="0.2">
      <c r="A4130" s="6">
        <f>Database!$A6215</f>
        <v>28425</v>
      </c>
      <c r="B4130">
        <f>IF(VLOOKUP(Table7[[#This Row],[Date]],Database!$A:$C,MATCH($B$1,Database!$A$1:$C$1,),)=0,#N/A,VLOOKUP(Table7[[#This Row],[Date]],Database!$A:$C,MATCH($B$1,Database!$A$1:$C$1,),))</f>
        <v>7.56</v>
      </c>
      <c r="C4130">
        <f>IF(VLOOKUP(Table7[[#This Row],[Date]],Database!$A:$C,MATCH($C$1,Database!$A$1:$C$1,),)=0,#N/A,VLOOKUP(Table7[[#This Row],[Date]],Database!$A:$C,MATCH($C$1,Database!$A$1:$C$1,),))</f>
        <v>6.05</v>
      </c>
      <c r="D4130">
        <f>IFERROR(Table7[[#This Row],[United States 10y]]-Table7[[#This Row],[United States 3y]],#N/A)</f>
        <v>1.5099999999999998</v>
      </c>
    </row>
    <row r="4131" spans="1:4" x14ac:dyDescent="0.2">
      <c r="A4131" s="6">
        <f>Database!$A6216</f>
        <v>28426</v>
      </c>
      <c r="B4131">
        <f>IF(VLOOKUP(Table7[[#This Row],[Date]],Database!$A:$C,MATCH($B$1,Database!$A$1:$C$1,),)=0,#N/A,VLOOKUP(Table7[[#This Row],[Date]],Database!$A:$C,MATCH($B$1,Database!$A$1:$C$1,),))</f>
        <v>7.56</v>
      </c>
      <c r="C4131">
        <f>IF(VLOOKUP(Table7[[#This Row],[Date]],Database!$A:$C,MATCH($C$1,Database!$A$1:$C$1,),)=0,#N/A,VLOOKUP(Table7[[#This Row],[Date]],Database!$A:$C,MATCH($C$1,Database!$A$1:$C$1,),))</f>
        <v>6.01</v>
      </c>
      <c r="D4131">
        <f>IFERROR(Table7[[#This Row],[United States 10y]]-Table7[[#This Row],[United States 3y]],#N/A)</f>
        <v>1.5499999999999998</v>
      </c>
    </row>
    <row r="4132" spans="1:4" x14ac:dyDescent="0.2">
      <c r="A4132" s="6">
        <f>Database!$A6217</f>
        <v>28429</v>
      </c>
      <c r="B4132">
        <f>IF(VLOOKUP(Table7[[#This Row],[Date]],Database!$A:$C,MATCH($B$1,Database!$A$1:$C$1,),)=0,#N/A,VLOOKUP(Table7[[#This Row],[Date]],Database!$A:$C,MATCH($B$1,Database!$A$1:$C$1,),))</f>
        <v>7.62</v>
      </c>
      <c r="C4132">
        <f>IF(VLOOKUP(Table7[[#This Row],[Date]],Database!$A:$C,MATCH($C$1,Database!$A$1:$C$1,),)=0,#N/A,VLOOKUP(Table7[[#This Row],[Date]],Database!$A:$C,MATCH($C$1,Database!$A$1:$C$1,),))</f>
        <v>6.18</v>
      </c>
      <c r="D4132">
        <f>IFERROR(Table7[[#This Row],[United States 10y]]-Table7[[#This Row],[United States 3y]],#N/A)</f>
        <v>1.4400000000000004</v>
      </c>
    </row>
    <row r="4133" spans="1:4" x14ac:dyDescent="0.2">
      <c r="A4133" s="6">
        <f>Database!$A6218</f>
        <v>28430</v>
      </c>
      <c r="B4133">
        <f>IF(VLOOKUP(Table7[[#This Row],[Date]],Database!$A:$C,MATCH($B$1,Database!$A$1:$C$1,),)=0,#N/A,VLOOKUP(Table7[[#This Row],[Date]],Database!$A:$C,MATCH($B$1,Database!$A$1:$C$1,),))</f>
        <v>7.63</v>
      </c>
      <c r="C4133">
        <f>IF(VLOOKUP(Table7[[#This Row],[Date]],Database!$A:$C,MATCH($C$1,Database!$A$1:$C$1,),)=0,#N/A,VLOOKUP(Table7[[#This Row],[Date]],Database!$A:$C,MATCH($C$1,Database!$A$1:$C$1,),))</f>
        <v>6.22</v>
      </c>
      <c r="D4133">
        <f>IFERROR(Table7[[#This Row],[United States 10y]]-Table7[[#This Row],[United States 3y]],#N/A)</f>
        <v>1.4100000000000001</v>
      </c>
    </row>
    <row r="4134" spans="1:4" x14ac:dyDescent="0.2">
      <c r="A4134" s="6">
        <f>Database!$A6219</f>
        <v>28431</v>
      </c>
      <c r="B4134">
        <f>IF(VLOOKUP(Table7[[#This Row],[Date]],Database!$A:$C,MATCH($B$1,Database!$A$1:$C$1,),)=0,#N/A,VLOOKUP(Table7[[#This Row],[Date]],Database!$A:$C,MATCH($B$1,Database!$A$1:$C$1,),))</f>
        <v>7.69</v>
      </c>
      <c r="C4134">
        <f>IF(VLOOKUP(Table7[[#This Row],[Date]],Database!$A:$C,MATCH($C$1,Database!$A$1:$C$1,),)=0,#N/A,VLOOKUP(Table7[[#This Row],[Date]],Database!$A:$C,MATCH($C$1,Database!$A$1:$C$1,),))</f>
        <v>6.22</v>
      </c>
      <c r="D4134">
        <f>IFERROR(Table7[[#This Row],[United States 10y]]-Table7[[#This Row],[United States 3y]],#N/A)</f>
        <v>1.4700000000000006</v>
      </c>
    </row>
    <row r="4135" spans="1:4" x14ac:dyDescent="0.2">
      <c r="A4135" s="6">
        <f>Database!$A6220</f>
        <v>28432</v>
      </c>
      <c r="B4135">
        <f>IF(VLOOKUP(Table7[[#This Row],[Date]],Database!$A:$C,MATCH($B$1,Database!$A$1:$C$1,),)=0,#N/A,VLOOKUP(Table7[[#This Row],[Date]],Database!$A:$C,MATCH($B$1,Database!$A$1:$C$1,),))</f>
        <v>7.68</v>
      </c>
      <c r="C4135">
        <f>IF(VLOOKUP(Table7[[#This Row],[Date]],Database!$A:$C,MATCH($C$1,Database!$A$1:$C$1,),)=0,#N/A,VLOOKUP(Table7[[#This Row],[Date]],Database!$A:$C,MATCH($C$1,Database!$A$1:$C$1,),))</f>
        <v>6.2</v>
      </c>
      <c r="D4135">
        <f>IFERROR(Table7[[#This Row],[United States 10y]]-Table7[[#This Row],[United States 3y]],#N/A)</f>
        <v>1.4799999999999995</v>
      </c>
    </row>
    <row r="4136" spans="1:4" x14ac:dyDescent="0.2">
      <c r="A4136" s="6">
        <f>Database!$A6221</f>
        <v>28433</v>
      </c>
      <c r="B4136">
        <f>IF(VLOOKUP(Table7[[#This Row],[Date]],Database!$A:$C,MATCH($B$1,Database!$A$1:$C$1,),)=0,#N/A,VLOOKUP(Table7[[#This Row],[Date]],Database!$A:$C,MATCH($B$1,Database!$A$1:$C$1,),))</f>
        <v>7.64</v>
      </c>
      <c r="C4136">
        <f>IF(VLOOKUP(Table7[[#This Row],[Date]],Database!$A:$C,MATCH($C$1,Database!$A$1:$C$1,),)=0,#N/A,VLOOKUP(Table7[[#This Row],[Date]],Database!$A:$C,MATCH($C$1,Database!$A$1:$C$1,),))</f>
        <v>6.17</v>
      </c>
      <c r="D4136">
        <f>IFERROR(Table7[[#This Row],[United States 10y]]-Table7[[#This Row],[United States 3y]],#N/A)</f>
        <v>1.4699999999999998</v>
      </c>
    </row>
    <row r="4137" spans="1:4" x14ac:dyDescent="0.2">
      <c r="A4137" s="6">
        <f>Database!$A6222</f>
        <v>28436</v>
      </c>
      <c r="B4137">
        <f>IF(VLOOKUP(Table7[[#This Row],[Date]],Database!$A:$C,MATCH($B$1,Database!$A$1:$C$1,),)=0,#N/A,VLOOKUP(Table7[[#This Row],[Date]],Database!$A:$C,MATCH($B$1,Database!$A$1:$C$1,),))</f>
        <v>7.62</v>
      </c>
      <c r="C4137">
        <f>IF(VLOOKUP(Table7[[#This Row],[Date]],Database!$A:$C,MATCH($C$1,Database!$A$1:$C$1,),)=0,#N/A,VLOOKUP(Table7[[#This Row],[Date]],Database!$A:$C,MATCH($C$1,Database!$A$1:$C$1,),))</f>
        <v>6.16</v>
      </c>
      <c r="D4137">
        <f>IFERROR(Table7[[#This Row],[United States 10y]]-Table7[[#This Row],[United States 3y]],#N/A)</f>
        <v>1.46</v>
      </c>
    </row>
    <row r="4138" spans="1:4" x14ac:dyDescent="0.2">
      <c r="A4138" s="6">
        <f>Database!$A6223</f>
        <v>28437</v>
      </c>
      <c r="B4138" t="e">
        <f>IF(VLOOKUP(Table7[[#This Row],[Date]],Database!$A:$C,MATCH($B$1,Database!$A$1:$C$1,),)=0,#N/A,VLOOKUP(Table7[[#This Row],[Date]],Database!$A:$C,MATCH($B$1,Database!$A$1:$C$1,),))</f>
        <v>#N/A</v>
      </c>
      <c r="C4138" t="e">
        <f>IF(VLOOKUP(Table7[[#This Row],[Date]],Database!$A:$C,MATCH($C$1,Database!$A$1:$C$1,),)=0,#N/A,VLOOKUP(Table7[[#This Row],[Date]],Database!$A:$C,MATCH($C$1,Database!$A$1:$C$1,),))</f>
        <v>#N/A</v>
      </c>
      <c r="D4138" t="e">
        <f>IFERROR(Table7[[#This Row],[United States 10y]]-Table7[[#This Row],[United States 3y]],#N/A)</f>
        <v>#N/A</v>
      </c>
    </row>
    <row r="4139" spans="1:4" x14ac:dyDescent="0.2">
      <c r="A4139" s="6">
        <f>Database!$A6224</f>
        <v>28438</v>
      </c>
      <c r="B4139">
        <f>IF(VLOOKUP(Table7[[#This Row],[Date]],Database!$A:$C,MATCH($B$1,Database!$A$1:$C$1,),)=0,#N/A,VLOOKUP(Table7[[#This Row],[Date]],Database!$A:$C,MATCH($B$1,Database!$A$1:$C$1,),))</f>
        <v>7.6</v>
      </c>
      <c r="C4139">
        <f>IF(VLOOKUP(Table7[[#This Row],[Date]],Database!$A:$C,MATCH($C$1,Database!$A$1:$C$1,),)=0,#N/A,VLOOKUP(Table7[[#This Row],[Date]],Database!$A:$C,MATCH($C$1,Database!$A$1:$C$1,),))</f>
        <v>6.15</v>
      </c>
      <c r="D4139">
        <f>IFERROR(Table7[[#This Row],[United States 10y]]-Table7[[#This Row],[United States 3y]],#N/A)</f>
        <v>1.4499999999999993</v>
      </c>
    </row>
    <row r="4140" spans="1:4" x14ac:dyDescent="0.2">
      <c r="A4140" s="6">
        <f>Database!$A6225</f>
        <v>28439</v>
      </c>
      <c r="B4140">
        <f>IF(VLOOKUP(Table7[[#This Row],[Date]],Database!$A:$C,MATCH($B$1,Database!$A$1:$C$1,),)=0,#N/A,VLOOKUP(Table7[[#This Row],[Date]],Database!$A:$C,MATCH($B$1,Database!$A$1:$C$1,),))</f>
        <v>7.59</v>
      </c>
      <c r="C4140">
        <f>IF(VLOOKUP(Table7[[#This Row],[Date]],Database!$A:$C,MATCH($C$1,Database!$A$1:$C$1,),)=0,#N/A,VLOOKUP(Table7[[#This Row],[Date]],Database!$A:$C,MATCH($C$1,Database!$A$1:$C$1,),))</f>
        <v>6.13</v>
      </c>
      <c r="D4140">
        <f>IFERROR(Table7[[#This Row],[United States 10y]]-Table7[[#This Row],[United States 3y]],#N/A)</f>
        <v>1.46</v>
      </c>
    </row>
    <row r="4141" spans="1:4" x14ac:dyDescent="0.2">
      <c r="A4141" s="6">
        <f>Database!$A6226</f>
        <v>28440</v>
      </c>
      <c r="B4141" t="e">
        <f>IF(VLOOKUP(Table7[[#This Row],[Date]],Database!$A:$C,MATCH($B$1,Database!$A$1:$C$1,),)=0,#N/A,VLOOKUP(Table7[[#This Row],[Date]],Database!$A:$C,MATCH($B$1,Database!$A$1:$C$1,),))</f>
        <v>#N/A</v>
      </c>
      <c r="C4141" t="e">
        <f>IF(VLOOKUP(Table7[[#This Row],[Date]],Database!$A:$C,MATCH($C$1,Database!$A$1:$C$1,),)=0,#N/A,VLOOKUP(Table7[[#This Row],[Date]],Database!$A:$C,MATCH($C$1,Database!$A$1:$C$1,),))</f>
        <v>#N/A</v>
      </c>
      <c r="D4141" t="e">
        <f>IFERROR(Table7[[#This Row],[United States 10y]]-Table7[[#This Row],[United States 3y]],#N/A)</f>
        <v>#N/A</v>
      </c>
    </row>
    <row r="4142" spans="1:4" x14ac:dyDescent="0.2">
      <c r="A4142" s="6">
        <f>Database!$A6227</f>
        <v>28443</v>
      </c>
      <c r="B4142">
        <f>IF(VLOOKUP(Table7[[#This Row],[Date]],Database!$A:$C,MATCH($B$1,Database!$A$1:$C$1,),)=0,#N/A,VLOOKUP(Table7[[#This Row],[Date]],Database!$A:$C,MATCH($B$1,Database!$A$1:$C$1,),))</f>
        <v>7.56</v>
      </c>
      <c r="C4142">
        <f>IF(VLOOKUP(Table7[[#This Row],[Date]],Database!$A:$C,MATCH($C$1,Database!$A$1:$C$1,),)=0,#N/A,VLOOKUP(Table7[[#This Row],[Date]],Database!$A:$C,MATCH($C$1,Database!$A$1:$C$1,),))</f>
        <v>6.09</v>
      </c>
      <c r="D4142">
        <f>IFERROR(Table7[[#This Row],[United States 10y]]-Table7[[#This Row],[United States 3y]],#N/A)</f>
        <v>1.4699999999999998</v>
      </c>
    </row>
    <row r="4143" spans="1:4" x14ac:dyDescent="0.2">
      <c r="A4143" s="6">
        <f>Database!$A6228</f>
        <v>28444</v>
      </c>
      <c r="B4143">
        <f>IF(VLOOKUP(Table7[[#This Row],[Date]],Database!$A:$C,MATCH($B$1,Database!$A$1:$C$1,),)=0,#N/A,VLOOKUP(Table7[[#This Row],[Date]],Database!$A:$C,MATCH($B$1,Database!$A$1:$C$1,),))</f>
        <v>7.56</v>
      </c>
      <c r="C4143">
        <f>IF(VLOOKUP(Table7[[#This Row],[Date]],Database!$A:$C,MATCH($C$1,Database!$A$1:$C$1,),)=0,#N/A,VLOOKUP(Table7[[#This Row],[Date]],Database!$A:$C,MATCH($C$1,Database!$A$1:$C$1,),))</f>
        <v>6.1</v>
      </c>
      <c r="D4143">
        <f>IFERROR(Table7[[#This Row],[United States 10y]]-Table7[[#This Row],[United States 3y]],#N/A)</f>
        <v>1.46</v>
      </c>
    </row>
    <row r="4144" spans="1:4" x14ac:dyDescent="0.2">
      <c r="A4144" s="6">
        <f>Database!$A6229</f>
        <v>28445</v>
      </c>
      <c r="B4144">
        <f>IF(VLOOKUP(Table7[[#This Row],[Date]],Database!$A:$C,MATCH($B$1,Database!$A$1:$C$1,),)=0,#N/A,VLOOKUP(Table7[[#This Row],[Date]],Database!$A:$C,MATCH($B$1,Database!$A$1:$C$1,),))</f>
        <v>7.55</v>
      </c>
      <c r="C4144">
        <f>IF(VLOOKUP(Table7[[#This Row],[Date]],Database!$A:$C,MATCH($C$1,Database!$A$1:$C$1,),)=0,#N/A,VLOOKUP(Table7[[#This Row],[Date]],Database!$A:$C,MATCH($C$1,Database!$A$1:$C$1,),))</f>
        <v>6.09</v>
      </c>
      <c r="D4144">
        <f>IFERROR(Table7[[#This Row],[United States 10y]]-Table7[[#This Row],[United States 3y]],#N/A)</f>
        <v>1.46</v>
      </c>
    </row>
    <row r="4145" spans="1:4" x14ac:dyDescent="0.2">
      <c r="A4145" s="6">
        <f>Database!$A6230</f>
        <v>28446</v>
      </c>
      <c r="B4145">
        <f>IF(VLOOKUP(Table7[[#This Row],[Date]],Database!$A:$C,MATCH($B$1,Database!$A$1:$C$1,),)=0,#N/A,VLOOKUP(Table7[[#This Row],[Date]],Database!$A:$C,MATCH($B$1,Database!$A$1:$C$1,),))</f>
        <v>7.54</v>
      </c>
      <c r="C4145">
        <f>IF(VLOOKUP(Table7[[#This Row],[Date]],Database!$A:$C,MATCH($C$1,Database!$A$1:$C$1,),)=0,#N/A,VLOOKUP(Table7[[#This Row],[Date]],Database!$A:$C,MATCH($C$1,Database!$A$1:$C$1,),))</f>
        <v>6.05</v>
      </c>
      <c r="D4145">
        <f>IFERROR(Table7[[#This Row],[United States 10y]]-Table7[[#This Row],[United States 3y]],#N/A)</f>
        <v>1.4900000000000002</v>
      </c>
    </row>
    <row r="4146" spans="1:4" x14ac:dyDescent="0.2">
      <c r="A4146" s="6">
        <f>Database!$A6231</f>
        <v>28447</v>
      </c>
      <c r="B4146">
        <f>IF(VLOOKUP(Table7[[#This Row],[Date]],Database!$A:$C,MATCH($B$1,Database!$A$1:$C$1,),)=0,#N/A,VLOOKUP(Table7[[#This Row],[Date]],Database!$A:$C,MATCH($B$1,Database!$A$1:$C$1,),))</f>
        <v>7.54</v>
      </c>
      <c r="C4146">
        <f>IF(VLOOKUP(Table7[[#This Row],[Date]],Database!$A:$C,MATCH($C$1,Database!$A$1:$C$1,),)=0,#N/A,VLOOKUP(Table7[[#This Row],[Date]],Database!$A:$C,MATCH($C$1,Database!$A$1:$C$1,),))</f>
        <v>6.04</v>
      </c>
      <c r="D4146">
        <f>IFERROR(Table7[[#This Row],[United States 10y]]-Table7[[#This Row],[United States 3y]],#N/A)</f>
        <v>1.5</v>
      </c>
    </row>
    <row r="4147" spans="1:4" x14ac:dyDescent="0.2">
      <c r="A4147" s="6">
        <f>Database!$A6232</f>
        <v>28450</v>
      </c>
      <c r="B4147">
        <f>IF(VLOOKUP(Table7[[#This Row],[Date]],Database!$A:$C,MATCH($B$1,Database!$A$1:$C$1,),)=0,#N/A,VLOOKUP(Table7[[#This Row],[Date]],Database!$A:$C,MATCH($B$1,Database!$A$1:$C$1,),))</f>
        <v>7.56</v>
      </c>
      <c r="C4147">
        <f>IF(VLOOKUP(Table7[[#This Row],[Date]],Database!$A:$C,MATCH($C$1,Database!$A$1:$C$1,),)=0,#N/A,VLOOKUP(Table7[[#This Row],[Date]],Database!$A:$C,MATCH($C$1,Database!$A$1:$C$1,),))</f>
        <v>6.07</v>
      </c>
      <c r="D4147">
        <f>IFERROR(Table7[[#This Row],[United States 10y]]-Table7[[#This Row],[United States 3y]],#N/A)</f>
        <v>1.4899999999999993</v>
      </c>
    </row>
    <row r="4148" spans="1:4" x14ac:dyDescent="0.2">
      <c r="A4148" s="6">
        <f>Database!$A6233</f>
        <v>28451</v>
      </c>
      <c r="B4148">
        <f>IF(VLOOKUP(Table7[[#This Row],[Date]],Database!$A:$C,MATCH($B$1,Database!$A$1:$C$1,),)=0,#N/A,VLOOKUP(Table7[[#This Row],[Date]],Database!$A:$C,MATCH($B$1,Database!$A$1:$C$1,),))</f>
        <v>7.54</v>
      </c>
      <c r="C4148">
        <f>IF(VLOOKUP(Table7[[#This Row],[Date]],Database!$A:$C,MATCH($C$1,Database!$A$1:$C$1,),)=0,#N/A,VLOOKUP(Table7[[#This Row],[Date]],Database!$A:$C,MATCH($C$1,Database!$A$1:$C$1,),))</f>
        <v>6.08</v>
      </c>
      <c r="D4148">
        <f>IFERROR(Table7[[#This Row],[United States 10y]]-Table7[[#This Row],[United States 3y]],#N/A)</f>
        <v>1.46</v>
      </c>
    </row>
    <row r="4149" spans="1:4" x14ac:dyDescent="0.2">
      <c r="A4149" s="6">
        <f>Database!$A6234</f>
        <v>28452</v>
      </c>
      <c r="B4149">
        <f>IF(VLOOKUP(Table7[[#This Row],[Date]],Database!$A:$C,MATCH($B$1,Database!$A$1:$C$1,),)=0,#N/A,VLOOKUP(Table7[[#This Row],[Date]],Database!$A:$C,MATCH($B$1,Database!$A$1:$C$1,),))</f>
        <v>7.52</v>
      </c>
      <c r="C4149">
        <f>IF(VLOOKUP(Table7[[#This Row],[Date]],Database!$A:$C,MATCH($C$1,Database!$A$1:$C$1,),)=0,#N/A,VLOOKUP(Table7[[#This Row],[Date]],Database!$A:$C,MATCH($C$1,Database!$A$1:$C$1,),))</f>
        <v>6.05</v>
      </c>
      <c r="D4149">
        <f>IFERROR(Table7[[#This Row],[United States 10y]]-Table7[[#This Row],[United States 3y]],#N/A)</f>
        <v>1.4699999999999998</v>
      </c>
    </row>
    <row r="4150" spans="1:4" x14ac:dyDescent="0.2">
      <c r="A4150" s="6">
        <f>Database!$A6235</f>
        <v>28453</v>
      </c>
      <c r="B4150" t="e">
        <f>IF(VLOOKUP(Table7[[#This Row],[Date]],Database!$A:$C,MATCH($B$1,Database!$A$1:$C$1,),)=0,#N/A,VLOOKUP(Table7[[#This Row],[Date]],Database!$A:$C,MATCH($B$1,Database!$A$1:$C$1,),))</f>
        <v>#N/A</v>
      </c>
      <c r="C4150" t="e">
        <f>IF(VLOOKUP(Table7[[#This Row],[Date]],Database!$A:$C,MATCH($C$1,Database!$A$1:$C$1,),)=0,#N/A,VLOOKUP(Table7[[#This Row],[Date]],Database!$A:$C,MATCH($C$1,Database!$A$1:$C$1,),))</f>
        <v>#N/A</v>
      </c>
      <c r="D4150" t="e">
        <f>IFERROR(Table7[[#This Row],[United States 10y]]-Table7[[#This Row],[United States 3y]],#N/A)</f>
        <v>#N/A</v>
      </c>
    </row>
    <row r="4151" spans="1:4" x14ac:dyDescent="0.2">
      <c r="A4151" s="6">
        <f>Database!$A6236</f>
        <v>28454</v>
      </c>
      <c r="B4151">
        <f>IF(VLOOKUP(Table7[[#This Row],[Date]],Database!$A:$C,MATCH($B$1,Database!$A$1:$C$1,),)=0,#N/A,VLOOKUP(Table7[[#This Row],[Date]],Database!$A:$C,MATCH($B$1,Database!$A$1:$C$1,),))</f>
        <v>7.52</v>
      </c>
      <c r="C4151">
        <f>IF(VLOOKUP(Table7[[#This Row],[Date]],Database!$A:$C,MATCH($C$1,Database!$A$1:$C$1,),)=0,#N/A,VLOOKUP(Table7[[#This Row],[Date]],Database!$A:$C,MATCH($C$1,Database!$A$1:$C$1,),))</f>
        <v>6.04</v>
      </c>
      <c r="D4151">
        <f>IFERROR(Table7[[#This Row],[United States 10y]]-Table7[[#This Row],[United States 3y]],#N/A)</f>
        <v>1.4799999999999995</v>
      </c>
    </row>
    <row r="4152" spans="1:4" x14ac:dyDescent="0.2">
      <c r="A4152" s="6">
        <f>Database!$A6237</f>
        <v>28457</v>
      </c>
      <c r="B4152">
        <f>IF(VLOOKUP(Table7[[#This Row],[Date]],Database!$A:$C,MATCH($B$1,Database!$A$1:$C$1,),)=0,#N/A,VLOOKUP(Table7[[#This Row],[Date]],Database!$A:$C,MATCH($B$1,Database!$A$1:$C$1,),))</f>
        <v>7.53</v>
      </c>
      <c r="C4152">
        <f>IF(VLOOKUP(Table7[[#This Row],[Date]],Database!$A:$C,MATCH($C$1,Database!$A$1:$C$1,),)=0,#N/A,VLOOKUP(Table7[[#This Row],[Date]],Database!$A:$C,MATCH($C$1,Database!$A$1:$C$1,),))</f>
        <v>6.04</v>
      </c>
      <c r="D4152">
        <f>IFERROR(Table7[[#This Row],[United States 10y]]-Table7[[#This Row],[United States 3y]],#N/A)</f>
        <v>1.4900000000000002</v>
      </c>
    </row>
    <row r="4153" spans="1:4" x14ac:dyDescent="0.2">
      <c r="A4153" s="6">
        <f>Database!$A6238</f>
        <v>28458</v>
      </c>
      <c r="B4153">
        <f>IF(VLOOKUP(Table7[[#This Row],[Date]],Database!$A:$C,MATCH($B$1,Database!$A$1:$C$1,),)=0,#N/A,VLOOKUP(Table7[[#This Row],[Date]],Database!$A:$C,MATCH($B$1,Database!$A$1:$C$1,),))</f>
        <v>7.55</v>
      </c>
      <c r="C4153">
        <f>IF(VLOOKUP(Table7[[#This Row],[Date]],Database!$A:$C,MATCH($C$1,Database!$A$1:$C$1,),)=0,#N/A,VLOOKUP(Table7[[#This Row],[Date]],Database!$A:$C,MATCH($C$1,Database!$A$1:$C$1,),))</f>
        <v>6.05</v>
      </c>
      <c r="D4153">
        <f>IFERROR(Table7[[#This Row],[United States 10y]]-Table7[[#This Row],[United States 3y]],#N/A)</f>
        <v>1.5</v>
      </c>
    </row>
    <row r="4154" spans="1:4" x14ac:dyDescent="0.2">
      <c r="A4154" s="6">
        <f>Database!$A6239</f>
        <v>28459</v>
      </c>
      <c r="B4154">
        <f>IF(VLOOKUP(Table7[[#This Row],[Date]],Database!$A:$C,MATCH($B$1,Database!$A$1:$C$1,),)=0,#N/A,VLOOKUP(Table7[[#This Row],[Date]],Database!$A:$C,MATCH($B$1,Database!$A$1:$C$1,),))</f>
        <v>7.55</v>
      </c>
      <c r="C4154">
        <f>IF(VLOOKUP(Table7[[#This Row],[Date]],Database!$A:$C,MATCH($C$1,Database!$A$1:$C$1,),)=0,#N/A,VLOOKUP(Table7[[#This Row],[Date]],Database!$A:$C,MATCH($C$1,Database!$A$1:$C$1,),))</f>
        <v>6.04</v>
      </c>
      <c r="D4154">
        <f>IFERROR(Table7[[#This Row],[United States 10y]]-Table7[[#This Row],[United States 3y]],#N/A)</f>
        <v>1.5099999999999998</v>
      </c>
    </row>
    <row r="4155" spans="1:4" x14ac:dyDescent="0.2">
      <c r="A4155" s="6">
        <f>Database!$A6240</f>
        <v>28460</v>
      </c>
      <c r="B4155">
        <f>IF(VLOOKUP(Table7[[#This Row],[Date]],Database!$A:$C,MATCH($B$1,Database!$A$1:$C$1,),)=0,#N/A,VLOOKUP(Table7[[#This Row],[Date]],Database!$A:$C,MATCH($B$1,Database!$A$1:$C$1,),))</f>
        <v>7.58</v>
      </c>
      <c r="C4155">
        <f>IF(VLOOKUP(Table7[[#This Row],[Date]],Database!$A:$C,MATCH($C$1,Database!$A$1:$C$1,),)=0,#N/A,VLOOKUP(Table7[[#This Row],[Date]],Database!$A:$C,MATCH($C$1,Database!$A$1:$C$1,),))</f>
        <v>6.03</v>
      </c>
      <c r="D4155">
        <f>IFERROR(Table7[[#This Row],[United States 10y]]-Table7[[#This Row],[United States 3y]],#N/A)</f>
        <v>1.5499999999999998</v>
      </c>
    </row>
    <row r="4156" spans="1:4" x14ac:dyDescent="0.2">
      <c r="A4156" s="6">
        <f>Database!$A6241</f>
        <v>28461</v>
      </c>
      <c r="B4156">
        <f>IF(VLOOKUP(Table7[[#This Row],[Date]],Database!$A:$C,MATCH($B$1,Database!$A$1:$C$1,),)=0,#N/A,VLOOKUP(Table7[[#This Row],[Date]],Database!$A:$C,MATCH($B$1,Database!$A$1:$C$1,),))</f>
        <v>7.59</v>
      </c>
      <c r="C4156">
        <f>IF(VLOOKUP(Table7[[#This Row],[Date]],Database!$A:$C,MATCH($C$1,Database!$A$1:$C$1,),)=0,#N/A,VLOOKUP(Table7[[#This Row],[Date]],Database!$A:$C,MATCH($C$1,Database!$A$1:$C$1,),))</f>
        <v>6.02</v>
      </c>
      <c r="D4156">
        <f>IFERROR(Table7[[#This Row],[United States 10y]]-Table7[[#This Row],[United States 3y]],#N/A)</f>
        <v>1.5700000000000003</v>
      </c>
    </row>
    <row r="4157" spans="1:4" x14ac:dyDescent="0.2">
      <c r="A4157" s="6">
        <f>Database!$A6242</f>
        <v>28464</v>
      </c>
      <c r="B4157">
        <f>IF(VLOOKUP(Table7[[#This Row],[Date]],Database!$A:$C,MATCH($B$1,Database!$A$1:$C$1,),)=0,#N/A,VLOOKUP(Table7[[#This Row],[Date]],Database!$A:$C,MATCH($B$1,Database!$A$1:$C$1,),))</f>
        <v>7.6</v>
      </c>
      <c r="C4157">
        <f>IF(VLOOKUP(Table7[[#This Row],[Date]],Database!$A:$C,MATCH($C$1,Database!$A$1:$C$1,),)=0,#N/A,VLOOKUP(Table7[[#This Row],[Date]],Database!$A:$C,MATCH($C$1,Database!$A$1:$C$1,),))</f>
        <v>6.01</v>
      </c>
      <c r="D4157">
        <f>IFERROR(Table7[[#This Row],[United States 10y]]-Table7[[#This Row],[United States 3y]],#N/A)</f>
        <v>1.5899999999999999</v>
      </c>
    </row>
    <row r="4158" spans="1:4" x14ac:dyDescent="0.2">
      <c r="A4158" s="6">
        <f>Database!$A6243</f>
        <v>28465</v>
      </c>
      <c r="B4158">
        <f>IF(VLOOKUP(Table7[[#This Row],[Date]],Database!$A:$C,MATCH($B$1,Database!$A$1:$C$1,),)=0,#N/A,VLOOKUP(Table7[[#This Row],[Date]],Database!$A:$C,MATCH($B$1,Database!$A$1:$C$1,),))</f>
        <v>7.63</v>
      </c>
      <c r="C4158">
        <f>IF(VLOOKUP(Table7[[#This Row],[Date]],Database!$A:$C,MATCH($C$1,Database!$A$1:$C$1,),)=0,#N/A,VLOOKUP(Table7[[#This Row],[Date]],Database!$A:$C,MATCH($C$1,Database!$A$1:$C$1,),))</f>
        <v>6.07</v>
      </c>
      <c r="D4158">
        <f>IFERROR(Table7[[#This Row],[United States 10y]]-Table7[[#This Row],[United States 3y]],#N/A)</f>
        <v>1.5599999999999996</v>
      </c>
    </row>
    <row r="4159" spans="1:4" x14ac:dyDescent="0.2">
      <c r="A4159" s="6">
        <f>Database!$A6244</f>
        <v>28466</v>
      </c>
      <c r="B4159">
        <f>IF(VLOOKUP(Table7[[#This Row],[Date]],Database!$A:$C,MATCH($B$1,Database!$A$1:$C$1,),)=0,#N/A,VLOOKUP(Table7[[#This Row],[Date]],Database!$A:$C,MATCH($B$1,Database!$A$1:$C$1,),))</f>
        <v>7.63</v>
      </c>
      <c r="C4159">
        <f>IF(VLOOKUP(Table7[[#This Row],[Date]],Database!$A:$C,MATCH($C$1,Database!$A$1:$C$1,),)=0,#N/A,VLOOKUP(Table7[[#This Row],[Date]],Database!$A:$C,MATCH($C$1,Database!$A$1:$C$1,),))</f>
        <v>6.1</v>
      </c>
      <c r="D4159">
        <f>IFERROR(Table7[[#This Row],[United States 10y]]-Table7[[#This Row],[United States 3y]],#N/A)</f>
        <v>1.5300000000000002</v>
      </c>
    </row>
    <row r="4160" spans="1:4" x14ac:dyDescent="0.2">
      <c r="A4160" s="6">
        <f>Database!$A6245</f>
        <v>28467</v>
      </c>
      <c r="B4160">
        <f>IF(VLOOKUP(Table7[[#This Row],[Date]],Database!$A:$C,MATCH($B$1,Database!$A$1:$C$1,),)=0,#N/A,VLOOKUP(Table7[[#This Row],[Date]],Database!$A:$C,MATCH($B$1,Database!$A$1:$C$1,),))</f>
        <v>7.64</v>
      </c>
      <c r="C4160">
        <f>IF(VLOOKUP(Table7[[#This Row],[Date]],Database!$A:$C,MATCH($C$1,Database!$A$1:$C$1,),)=0,#N/A,VLOOKUP(Table7[[#This Row],[Date]],Database!$A:$C,MATCH($C$1,Database!$A$1:$C$1,),))</f>
        <v>6.08</v>
      </c>
      <c r="D4160">
        <f>IFERROR(Table7[[#This Row],[United States 10y]]-Table7[[#This Row],[United States 3y]],#N/A)</f>
        <v>1.5599999999999996</v>
      </c>
    </row>
    <row r="4161" spans="1:4" x14ac:dyDescent="0.2">
      <c r="A4161" s="6">
        <f>Database!$A6246</f>
        <v>28468</v>
      </c>
      <c r="B4161">
        <f>IF(VLOOKUP(Table7[[#This Row],[Date]],Database!$A:$C,MATCH($B$1,Database!$A$1:$C$1,),)=0,#N/A,VLOOKUP(Table7[[#This Row],[Date]],Database!$A:$C,MATCH($B$1,Database!$A$1:$C$1,),))</f>
        <v>7.63</v>
      </c>
      <c r="C4161">
        <f>IF(VLOOKUP(Table7[[#This Row],[Date]],Database!$A:$C,MATCH($C$1,Database!$A$1:$C$1,),)=0,#N/A,VLOOKUP(Table7[[#This Row],[Date]],Database!$A:$C,MATCH($C$1,Database!$A$1:$C$1,),))</f>
        <v>6.07</v>
      </c>
      <c r="D4161">
        <f>IFERROR(Table7[[#This Row],[United States 10y]]-Table7[[#This Row],[United States 3y]],#N/A)</f>
        <v>1.5599999999999996</v>
      </c>
    </row>
    <row r="4162" spans="1:4" x14ac:dyDescent="0.2">
      <c r="A4162" s="6">
        <f>Database!$A6247</f>
        <v>28471</v>
      </c>
      <c r="B4162">
        <f>IF(VLOOKUP(Table7[[#This Row],[Date]],Database!$A:$C,MATCH($B$1,Database!$A$1:$C$1,),)=0,#N/A,VLOOKUP(Table7[[#This Row],[Date]],Database!$A:$C,MATCH($B$1,Database!$A$1:$C$1,),))</f>
        <v>7.64</v>
      </c>
      <c r="C4162">
        <f>IF(VLOOKUP(Table7[[#This Row],[Date]],Database!$A:$C,MATCH($C$1,Database!$A$1:$C$1,),)=0,#N/A,VLOOKUP(Table7[[#This Row],[Date]],Database!$A:$C,MATCH($C$1,Database!$A$1:$C$1,),))</f>
        <v>6.07</v>
      </c>
      <c r="D4162">
        <f>IFERROR(Table7[[#This Row],[United States 10y]]-Table7[[#This Row],[United States 3y]],#N/A)</f>
        <v>1.5699999999999994</v>
      </c>
    </row>
    <row r="4163" spans="1:4" x14ac:dyDescent="0.2">
      <c r="A4163" s="6">
        <f>Database!$A6248</f>
        <v>28472</v>
      </c>
      <c r="B4163">
        <f>IF(VLOOKUP(Table7[[#This Row],[Date]],Database!$A:$C,MATCH($B$1,Database!$A$1:$C$1,),)=0,#N/A,VLOOKUP(Table7[[#This Row],[Date]],Database!$A:$C,MATCH($B$1,Database!$A$1:$C$1,),))</f>
        <v>7.65</v>
      </c>
      <c r="C4163">
        <f>IF(VLOOKUP(Table7[[#This Row],[Date]],Database!$A:$C,MATCH($C$1,Database!$A$1:$C$1,),)=0,#N/A,VLOOKUP(Table7[[#This Row],[Date]],Database!$A:$C,MATCH($C$1,Database!$A$1:$C$1,),))</f>
        <v>6.05</v>
      </c>
      <c r="D4163">
        <f>IFERROR(Table7[[#This Row],[United States 10y]]-Table7[[#This Row],[United States 3y]],#N/A)</f>
        <v>1.6000000000000005</v>
      </c>
    </row>
    <row r="4164" spans="1:4" x14ac:dyDescent="0.2">
      <c r="A4164" s="6">
        <f>Database!$A6249</f>
        <v>28473</v>
      </c>
      <c r="B4164">
        <f>IF(VLOOKUP(Table7[[#This Row],[Date]],Database!$A:$C,MATCH($B$1,Database!$A$1:$C$1,),)=0,#N/A,VLOOKUP(Table7[[#This Row],[Date]],Database!$A:$C,MATCH($B$1,Database!$A$1:$C$1,),))</f>
        <v>7.66</v>
      </c>
      <c r="C4164">
        <f>IF(VLOOKUP(Table7[[#This Row],[Date]],Database!$A:$C,MATCH($C$1,Database!$A$1:$C$1,),)=0,#N/A,VLOOKUP(Table7[[#This Row],[Date]],Database!$A:$C,MATCH($C$1,Database!$A$1:$C$1,),))</f>
        <v>6.05</v>
      </c>
      <c r="D4164">
        <f>IFERROR(Table7[[#This Row],[United States 10y]]-Table7[[#This Row],[United States 3y]],#N/A)</f>
        <v>1.6100000000000003</v>
      </c>
    </row>
    <row r="4165" spans="1:4" x14ac:dyDescent="0.2">
      <c r="A4165" s="6">
        <f>Database!$A6250</f>
        <v>28474</v>
      </c>
      <c r="B4165">
        <f>IF(VLOOKUP(Table7[[#This Row],[Date]],Database!$A:$C,MATCH($B$1,Database!$A$1:$C$1,),)=0,#N/A,VLOOKUP(Table7[[#This Row],[Date]],Database!$A:$C,MATCH($B$1,Database!$A$1:$C$1,),))</f>
        <v>7.67</v>
      </c>
      <c r="C4165">
        <f>IF(VLOOKUP(Table7[[#This Row],[Date]],Database!$A:$C,MATCH($C$1,Database!$A$1:$C$1,),)=0,#N/A,VLOOKUP(Table7[[#This Row],[Date]],Database!$A:$C,MATCH($C$1,Database!$A$1:$C$1,),))</f>
        <v>6.01</v>
      </c>
      <c r="D4165">
        <f>IFERROR(Table7[[#This Row],[United States 10y]]-Table7[[#This Row],[United States 3y]],#N/A)</f>
        <v>1.6600000000000001</v>
      </c>
    </row>
    <row r="4166" spans="1:4" x14ac:dyDescent="0.2">
      <c r="A4166" s="6">
        <f>Database!$A6251</f>
        <v>28475</v>
      </c>
      <c r="B4166">
        <f>IF(VLOOKUP(Table7[[#This Row],[Date]],Database!$A:$C,MATCH($B$1,Database!$A$1:$C$1,),)=0,#N/A,VLOOKUP(Table7[[#This Row],[Date]],Database!$A:$C,MATCH($B$1,Database!$A$1:$C$1,),))</f>
        <v>7.67</v>
      </c>
      <c r="C4166">
        <f>IF(VLOOKUP(Table7[[#This Row],[Date]],Database!$A:$C,MATCH($C$1,Database!$A$1:$C$1,),)=0,#N/A,VLOOKUP(Table7[[#This Row],[Date]],Database!$A:$C,MATCH($C$1,Database!$A$1:$C$1,),))</f>
        <v>5.99</v>
      </c>
      <c r="D4166">
        <f>IFERROR(Table7[[#This Row],[United States 10y]]-Table7[[#This Row],[United States 3y]],#N/A)</f>
        <v>1.6799999999999997</v>
      </c>
    </row>
    <row r="4167" spans="1:4" x14ac:dyDescent="0.2">
      <c r="A4167" s="6">
        <f>Database!$A6252</f>
        <v>28478</v>
      </c>
      <c r="B4167">
        <f>IF(VLOOKUP(Table7[[#This Row],[Date]],Database!$A:$C,MATCH($B$1,Database!$A$1:$C$1,),)=0,#N/A,VLOOKUP(Table7[[#This Row],[Date]],Database!$A:$C,MATCH($B$1,Database!$A$1:$C$1,),))</f>
        <v>7.69</v>
      </c>
      <c r="C4167">
        <f>IF(VLOOKUP(Table7[[#This Row],[Date]],Database!$A:$C,MATCH($C$1,Database!$A$1:$C$1,),)=0,#N/A,VLOOKUP(Table7[[#This Row],[Date]],Database!$A:$C,MATCH($C$1,Database!$A$1:$C$1,),))</f>
        <v>5.95</v>
      </c>
      <c r="D4167">
        <f>IFERROR(Table7[[#This Row],[United States 10y]]-Table7[[#This Row],[United States 3y]],#N/A)</f>
        <v>1.7400000000000002</v>
      </c>
    </row>
    <row r="4168" spans="1:4" x14ac:dyDescent="0.2">
      <c r="A4168" s="6">
        <f>Database!$A6253</f>
        <v>28479</v>
      </c>
      <c r="B4168">
        <f>IF(VLOOKUP(Table7[[#This Row],[Date]],Database!$A:$C,MATCH($B$1,Database!$A$1:$C$1,),)=0,#N/A,VLOOKUP(Table7[[#This Row],[Date]],Database!$A:$C,MATCH($B$1,Database!$A$1:$C$1,),))</f>
        <v>7.74</v>
      </c>
      <c r="C4168">
        <f>IF(VLOOKUP(Table7[[#This Row],[Date]],Database!$A:$C,MATCH($C$1,Database!$A$1:$C$1,),)=0,#N/A,VLOOKUP(Table7[[#This Row],[Date]],Database!$A:$C,MATCH($C$1,Database!$A$1:$C$1,),))</f>
        <v>6.01</v>
      </c>
      <c r="D4168">
        <f>IFERROR(Table7[[#This Row],[United States 10y]]-Table7[[#This Row],[United States 3y]],#N/A)</f>
        <v>1.7300000000000004</v>
      </c>
    </row>
    <row r="4169" spans="1:4" x14ac:dyDescent="0.2">
      <c r="A4169" s="6">
        <f>Database!$A6254</f>
        <v>28480</v>
      </c>
      <c r="B4169">
        <f>IF(VLOOKUP(Table7[[#This Row],[Date]],Database!$A:$C,MATCH($B$1,Database!$A$1:$C$1,),)=0,#N/A,VLOOKUP(Table7[[#This Row],[Date]],Database!$A:$C,MATCH($B$1,Database!$A$1:$C$1,),))</f>
        <v>7.72</v>
      </c>
      <c r="C4169">
        <f>IF(VLOOKUP(Table7[[#This Row],[Date]],Database!$A:$C,MATCH($C$1,Database!$A$1:$C$1,),)=0,#N/A,VLOOKUP(Table7[[#This Row],[Date]],Database!$A:$C,MATCH($C$1,Database!$A$1:$C$1,),))</f>
        <v>6</v>
      </c>
      <c r="D4169">
        <f>IFERROR(Table7[[#This Row],[United States 10y]]-Table7[[#This Row],[United States 3y]],#N/A)</f>
        <v>1.7199999999999998</v>
      </c>
    </row>
    <row r="4170" spans="1:4" x14ac:dyDescent="0.2">
      <c r="A4170" s="6">
        <f>Database!$A6255</f>
        <v>28481</v>
      </c>
      <c r="B4170">
        <f>IF(VLOOKUP(Table7[[#This Row],[Date]],Database!$A:$C,MATCH($B$1,Database!$A$1:$C$1,),)=0,#N/A,VLOOKUP(Table7[[#This Row],[Date]],Database!$A:$C,MATCH($B$1,Database!$A$1:$C$1,),))</f>
        <v>7.75</v>
      </c>
      <c r="C4170">
        <f>IF(VLOOKUP(Table7[[#This Row],[Date]],Database!$A:$C,MATCH($C$1,Database!$A$1:$C$1,),)=0,#N/A,VLOOKUP(Table7[[#This Row],[Date]],Database!$A:$C,MATCH($C$1,Database!$A$1:$C$1,),))</f>
        <v>6.11</v>
      </c>
      <c r="D4170">
        <f>IFERROR(Table7[[#This Row],[United States 10y]]-Table7[[#This Row],[United States 3y]],#N/A)</f>
        <v>1.6399999999999997</v>
      </c>
    </row>
    <row r="4171" spans="1:4" x14ac:dyDescent="0.2">
      <c r="A4171" s="6">
        <f>Database!$A6256</f>
        <v>28482</v>
      </c>
      <c r="B4171">
        <f>IF(VLOOKUP(Table7[[#This Row],[Date]],Database!$A:$C,MATCH($B$1,Database!$A$1:$C$1,),)=0,#N/A,VLOOKUP(Table7[[#This Row],[Date]],Database!$A:$C,MATCH($B$1,Database!$A$1:$C$1,),))</f>
        <v>7.75</v>
      </c>
      <c r="C4171">
        <f>IF(VLOOKUP(Table7[[#This Row],[Date]],Database!$A:$C,MATCH($C$1,Database!$A$1:$C$1,),)=0,#N/A,VLOOKUP(Table7[[#This Row],[Date]],Database!$A:$C,MATCH($C$1,Database!$A$1:$C$1,),))</f>
        <v>6.1</v>
      </c>
      <c r="D4171">
        <f>IFERROR(Table7[[#This Row],[United States 10y]]-Table7[[#This Row],[United States 3y]],#N/A)</f>
        <v>1.6500000000000004</v>
      </c>
    </row>
    <row r="4172" spans="1:4" x14ac:dyDescent="0.2">
      <c r="A4172" s="6">
        <f>Database!$A6257</f>
        <v>28485</v>
      </c>
      <c r="B4172" t="e">
        <f>IF(VLOOKUP(Table7[[#This Row],[Date]],Database!$A:$C,MATCH($B$1,Database!$A$1:$C$1,),)=0,#N/A,VLOOKUP(Table7[[#This Row],[Date]],Database!$A:$C,MATCH($B$1,Database!$A$1:$C$1,),))</f>
        <v>#N/A</v>
      </c>
      <c r="C4172" t="e">
        <f>IF(VLOOKUP(Table7[[#This Row],[Date]],Database!$A:$C,MATCH($C$1,Database!$A$1:$C$1,),)=0,#N/A,VLOOKUP(Table7[[#This Row],[Date]],Database!$A:$C,MATCH($C$1,Database!$A$1:$C$1,),))</f>
        <v>#N/A</v>
      </c>
      <c r="D4172" t="e">
        <f>IFERROR(Table7[[#This Row],[United States 10y]]-Table7[[#This Row],[United States 3y]],#N/A)</f>
        <v>#N/A</v>
      </c>
    </row>
    <row r="4173" spans="1:4" x14ac:dyDescent="0.2">
      <c r="A4173" s="6">
        <f>Database!$A6258</f>
        <v>28486</v>
      </c>
      <c r="B4173">
        <f>IF(VLOOKUP(Table7[[#This Row],[Date]],Database!$A:$C,MATCH($B$1,Database!$A$1:$C$1,),)=0,#N/A,VLOOKUP(Table7[[#This Row],[Date]],Database!$A:$C,MATCH($B$1,Database!$A$1:$C$1,),))</f>
        <v>7.77</v>
      </c>
      <c r="C4173">
        <f>IF(VLOOKUP(Table7[[#This Row],[Date]],Database!$A:$C,MATCH($C$1,Database!$A$1:$C$1,),)=0,#N/A,VLOOKUP(Table7[[#This Row],[Date]],Database!$A:$C,MATCH($C$1,Database!$A$1:$C$1,),))</f>
        <v>6.16</v>
      </c>
      <c r="D4173">
        <f>IFERROR(Table7[[#This Row],[United States 10y]]-Table7[[#This Row],[United States 3y]],#N/A)</f>
        <v>1.6099999999999994</v>
      </c>
    </row>
    <row r="4174" spans="1:4" x14ac:dyDescent="0.2">
      <c r="A4174" s="6">
        <f>Database!$A6259</f>
        <v>28487</v>
      </c>
      <c r="B4174">
        <f>IF(VLOOKUP(Table7[[#This Row],[Date]],Database!$A:$C,MATCH($B$1,Database!$A$1:$C$1,),)=0,#N/A,VLOOKUP(Table7[[#This Row],[Date]],Database!$A:$C,MATCH($B$1,Database!$A$1:$C$1,),))</f>
        <v>7.78</v>
      </c>
      <c r="C4174">
        <f>IF(VLOOKUP(Table7[[#This Row],[Date]],Database!$A:$C,MATCH($C$1,Database!$A$1:$C$1,),)=0,#N/A,VLOOKUP(Table7[[#This Row],[Date]],Database!$A:$C,MATCH($C$1,Database!$A$1:$C$1,),))</f>
        <v>6.19</v>
      </c>
      <c r="D4174">
        <f>IFERROR(Table7[[#This Row],[United States 10y]]-Table7[[#This Row],[United States 3y]],#N/A)</f>
        <v>1.5899999999999999</v>
      </c>
    </row>
    <row r="4175" spans="1:4" x14ac:dyDescent="0.2">
      <c r="A4175" s="6">
        <f>Database!$A6260</f>
        <v>28488</v>
      </c>
      <c r="B4175">
        <f>IF(VLOOKUP(Table7[[#This Row],[Date]],Database!$A:$C,MATCH($B$1,Database!$A$1:$C$1,),)=0,#N/A,VLOOKUP(Table7[[#This Row],[Date]],Database!$A:$C,MATCH($B$1,Database!$A$1:$C$1,),))</f>
        <v>7.82</v>
      </c>
      <c r="C4175">
        <f>IF(VLOOKUP(Table7[[#This Row],[Date]],Database!$A:$C,MATCH($C$1,Database!$A$1:$C$1,),)=0,#N/A,VLOOKUP(Table7[[#This Row],[Date]],Database!$A:$C,MATCH($C$1,Database!$A$1:$C$1,),))</f>
        <v>6.17</v>
      </c>
      <c r="D4175">
        <f>IFERROR(Table7[[#This Row],[United States 10y]]-Table7[[#This Row],[United States 3y]],#N/A)</f>
        <v>1.6500000000000004</v>
      </c>
    </row>
    <row r="4176" spans="1:4" x14ac:dyDescent="0.2">
      <c r="A4176" s="6">
        <f>Database!$A6261</f>
        <v>28489</v>
      </c>
      <c r="B4176">
        <f>IF(VLOOKUP(Table7[[#This Row],[Date]],Database!$A:$C,MATCH($B$1,Database!$A$1:$C$1,),)=0,#N/A,VLOOKUP(Table7[[#This Row],[Date]],Database!$A:$C,MATCH($B$1,Database!$A$1:$C$1,),))</f>
        <v>7.78</v>
      </c>
      <c r="C4176">
        <f>IF(VLOOKUP(Table7[[#This Row],[Date]],Database!$A:$C,MATCH($C$1,Database!$A$1:$C$1,),)=0,#N/A,VLOOKUP(Table7[[#This Row],[Date]],Database!$A:$C,MATCH($C$1,Database!$A$1:$C$1,),))</f>
        <v>6.13</v>
      </c>
      <c r="D4176">
        <f>IFERROR(Table7[[#This Row],[United States 10y]]-Table7[[#This Row],[United States 3y]],#N/A)</f>
        <v>1.6500000000000004</v>
      </c>
    </row>
    <row r="4177" spans="1:4" x14ac:dyDescent="0.2">
      <c r="A4177" s="6">
        <f>Database!$A6262</f>
        <v>28492</v>
      </c>
      <c r="B4177" t="e">
        <f>IF(VLOOKUP(Table7[[#This Row],[Date]],Database!$A:$C,MATCH($B$1,Database!$A$1:$C$1,),)=0,#N/A,VLOOKUP(Table7[[#This Row],[Date]],Database!$A:$C,MATCH($B$1,Database!$A$1:$C$1,),))</f>
        <v>#N/A</v>
      </c>
      <c r="C4177" t="e">
        <f>IF(VLOOKUP(Table7[[#This Row],[Date]],Database!$A:$C,MATCH($C$1,Database!$A$1:$C$1,),)=0,#N/A,VLOOKUP(Table7[[#This Row],[Date]],Database!$A:$C,MATCH($C$1,Database!$A$1:$C$1,),))</f>
        <v>#N/A</v>
      </c>
      <c r="D4177" t="e">
        <f>IFERROR(Table7[[#This Row],[United States 10y]]-Table7[[#This Row],[United States 3y]],#N/A)</f>
        <v>#N/A</v>
      </c>
    </row>
    <row r="4178" spans="1:4" x14ac:dyDescent="0.2">
      <c r="A4178" s="6">
        <f>Database!$A6263</f>
        <v>28493</v>
      </c>
      <c r="B4178">
        <f>IF(VLOOKUP(Table7[[#This Row],[Date]],Database!$A:$C,MATCH($B$1,Database!$A$1:$C$1,),)=0,#N/A,VLOOKUP(Table7[[#This Row],[Date]],Database!$A:$C,MATCH($B$1,Database!$A$1:$C$1,),))</f>
        <v>7.83</v>
      </c>
      <c r="C4178">
        <f>IF(VLOOKUP(Table7[[#This Row],[Date]],Database!$A:$C,MATCH($C$1,Database!$A$1:$C$1,),)=0,#N/A,VLOOKUP(Table7[[#This Row],[Date]],Database!$A:$C,MATCH($C$1,Database!$A$1:$C$1,),))</f>
        <v>6.18</v>
      </c>
      <c r="D4178">
        <f>IFERROR(Table7[[#This Row],[United States 10y]]-Table7[[#This Row],[United States 3y]],#N/A)</f>
        <v>1.6500000000000004</v>
      </c>
    </row>
    <row r="4179" spans="1:4" x14ac:dyDescent="0.2">
      <c r="A4179" s="6">
        <f>Database!$A6264</f>
        <v>28494</v>
      </c>
      <c r="B4179">
        <f>IF(VLOOKUP(Table7[[#This Row],[Date]],Database!$A:$C,MATCH($B$1,Database!$A$1:$C$1,),)=0,#N/A,VLOOKUP(Table7[[#This Row],[Date]],Database!$A:$C,MATCH($B$1,Database!$A$1:$C$1,),))</f>
        <v>7.82</v>
      </c>
      <c r="C4179">
        <f>IF(VLOOKUP(Table7[[#This Row],[Date]],Database!$A:$C,MATCH($C$1,Database!$A$1:$C$1,),)=0,#N/A,VLOOKUP(Table7[[#This Row],[Date]],Database!$A:$C,MATCH($C$1,Database!$A$1:$C$1,),))</f>
        <v>6.16</v>
      </c>
      <c r="D4179">
        <f>IFERROR(Table7[[#This Row],[United States 10y]]-Table7[[#This Row],[United States 3y]],#N/A)</f>
        <v>1.6600000000000001</v>
      </c>
    </row>
    <row r="4180" spans="1:4" x14ac:dyDescent="0.2">
      <c r="A4180" s="6">
        <f>Database!$A6265</f>
        <v>28495</v>
      </c>
      <c r="B4180">
        <f>IF(VLOOKUP(Table7[[#This Row],[Date]],Database!$A:$C,MATCH($B$1,Database!$A$1:$C$1,),)=0,#N/A,VLOOKUP(Table7[[#This Row],[Date]],Database!$A:$C,MATCH($B$1,Database!$A$1:$C$1,),))</f>
        <v>7.83</v>
      </c>
      <c r="C4180">
        <f>IF(VLOOKUP(Table7[[#This Row],[Date]],Database!$A:$C,MATCH($C$1,Database!$A$1:$C$1,),)=0,#N/A,VLOOKUP(Table7[[#This Row],[Date]],Database!$A:$C,MATCH($C$1,Database!$A$1:$C$1,),))</f>
        <v>6.2</v>
      </c>
      <c r="D4180">
        <f>IFERROR(Table7[[#This Row],[United States 10y]]-Table7[[#This Row],[United States 3y]],#N/A)</f>
        <v>1.63</v>
      </c>
    </row>
    <row r="4181" spans="1:4" x14ac:dyDescent="0.2">
      <c r="A4181" s="6">
        <f>Database!$A6266</f>
        <v>28496</v>
      </c>
      <c r="B4181">
        <f>IF(VLOOKUP(Table7[[#This Row],[Date]],Database!$A:$C,MATCH($B$1,Database!$A$1:$C$1,),)=0,#N/A,VLOOKUP(Table7[[#This Row],[Date]],Database!$A:$C,MATCH($B$1,Database!$A$1:$C$1,),))</f>
        <v>7.85</v>
      </c>
      <c r="C4181">
        <f>IF(VLOOKUP(Table7[[#This Row],[Date]],Database!$A:$C,MATCH($C$1,Database!$A$1:$C$1,),)=0,#N/A,VLOOKUP(Table7[[#This Row],[Date]],Database!$A:$C,MATCH($C$1,Database!$A$1:$C$1,),))</f>
        <v>6.25</v>
      </c>
      <c r="D4181">
        <f>IFERROR(Table7[[#This Row],[United States 10y]]-Table7[[#This Row],[United States 3y]],#N/A)</f>
        <v>1.5999999999999996</v>
      </c>
    </row>
    <row r="4182" spans="1:4" x14ac:dyDescent="0.2">
      <c r="A4182" s="6">
        <f>Database!$A6267</f>
        <v>28499</v>
      </c>
      <c r="B4182">
        <f>IF(VLOOKUP(Table7[[#This Row],[Date]],Database!$A:$C,MATCH($B$1,Database!$A$1:$C$1,),)=0,#N/A,VLOOKUP(Table7[[#This Row],[Date]],Database!$A:$C,MATCH($B$1,Database!$A$1:$C$1,),))</f>
        <v>8.01</v>
      </c>
      <c r="C4182">
        <f>IF(VLOOKUP(Table7[[#This Row],[Date]],Database!$A:$C,MATCH($C$1,Database!$A$1:$C$1,),)=0,#N/A,VLOOKUP(Table7[[#This Row],[Date]],Database!$A:$C,MATCH($C$1,Database!$A$1:$C$1,),))</f>
        <v>6.64</v>
      </c>
      <c r="D4182">
        <f>IFERROR(Table7[[#This Row],[United States 10y]]-Table7[[#This Row],[United States 3y]],#N/A)</f>
        <v>1.37</v>
      </c>
    </row>
    <row r="4183" spans="1:4" x14ac:dyDescent="0.2">
      <c r="A4183" s="6">
        <f>Database!$A6268</f>
        <v>28500</v>
      </c>
      <c r="B4183">
        <f>IF(VLOOKUP(Table7[[#This Row],[Date]],Database!$A:$C,MATCH($B$1,Database!$A$1:$C$1,),)=0,#N/A,VLOOKUP(Table7[[#This Row],[Date]],Database!$A:$C,MATCH($B$1,Database!$A$1:$C$1,),))</f>
        <v>8.02</v>
      </c>
      <c r="C4183">
        <f>IF(VLOOKUP(Table7[[#This Row],[Date]],Database!$A:$C,MATCH($C$1,Database!$A$1:$C$1,),)=0,#N/A,VLOOKUP(Table7[[#This Row],[Date]],Database!$A:$C,MATCH($C$1,Database!$A$1:$C$1,),))</f>
        <v>6.65</v>
      </c>
      <c r="D4183">
        <f>IFERROR(Table7[[#This Row],[United States 10y]]-Table7[[#This Row],[United States 3y]],#N/A)</f>
        <v>1.3699999999999992</v>
      </c>
    </row>
    <row r="4184" spans="1:4" x14ac:dyDescent="0.2">
      <c r="A4184" s="6">
        <f>Database!$A6269</f>
        <v>28501</v>
      </c>
      <c r="B4184">
        <f>IF(VLOOKUP(Table7[[#This Row],[Date]],Database!$A:$C,MATCH($B$1,Database!$A$1:$C$1,),)=0,#N/A,VLOOKUP(Table7[[#This Row],[Date]],Database!$A:$C,MATCH($B$1,Database!$A$1:$C$1,),))</f>
        <v>8.0299999999999994</v>
      </c>
      <c r="C4184">
        <f>IF(VLOOKUP(Table7[[#This Row],[Date]],Database!$A:$C,MATCH($C$1,Database!$A$1:$C$1,),)=0,#N/A,VLOOKUP(Table7[[#This Row],[Date]],Database!$A:$C,MATCH($C$1,Database!$A$1:$C$1,),))</f>
        <v>6.68</v>
      </c>
      <c r="D4184">
        <f>IFERROR(Table7[[#This Row],[United States 10y]]-Table7[[#This Row],[United States 3y]],#N/A)</f>
        <v>1.3499999999999996</v>
      </c>
    </row>
    <row r="4185" spans="1:4" x14ac:dyDescent="0.2">
      <c r="A4185" s="6">
        <f>Database!$A6270</f>
        <v>28502</v>
      </c>
      <c r="B4185">
        <f>IF(VLOOKUP(Table7[[#This Row],[Date]],Database!$A:$C,MATCH($B$1,Database!$A$1:$C$1,),)=0,#N/A,VLOOKUP(Table7[[#This Row],[Date]],Database!$A:$C,MATCH($B$1,Database!$A$1:$C$1,),))</f>
        <v>8.02</v>
      </c>
      <c r="C4185">
        <f>IF(VLOOKUP(Table7[[#This Row],[Date]],Database!$A:$C,MATCH($C$1,Database!$A$1:$C$1,),)=0,#N/A,VLOOKUP(Table7[[#This Row],[Date]],Database!$A:$C,MATCH($C$1,Database!$A$1:$C$1,),))</f>
        <v>6.56</v>
      </c>
      <c r="D4185">
        <f>IFERROR(Table7[[#This Row],[United States 10y]]-Table7[[#This Row],[United States 3y]],#N/A)</f>
        <v>1.46</v>
      </c>
    </row>
    <row r="4186" spans="1:4" x14ac:dyDescent="0.2">
      <c r="A4186" s="6">
        <f>Database!$A6271</f>
        <v>28503</v>
      </c>
      <c r="B4186">
        <f>IF(VLOOKUP(Table7[[#This Row],[Date]],Database!$A:$C,MATCH($B$1,Database!$A$1:$C$1,),)=0,#N/A,VLOOKUP(Table7[[#This Row],[Date]],Database!$A:$C,MATCH($B$1,Database!$A$1:$C$1,),))</f>
        <v>7.98</v>
      </c>
      <c r="C4186">
        <f>IF(VLOOKUP(Table7[[#This Row],[Date]],Database!$A:$C,MATCH($C$1,Database!$A$1:$C$1,),)=0,#N/A,VLOOKUP(Table7[[#This Row],[Date]],Database!$A:$C,MATCH($C$1,Database!$A$1:$C$1,),))</f>
        <v>6.48</v>
      </c>
      <c r="D4186">
        <f>IFERROR(Table7[[#This Row],[United States 10y]]-Table7[[#This Row],[United States 3y]],#N/A)</f>
        <v>1.5</v>
      </c>
    </row>
    <row r="4187" spans="1:4" x14ac:dyDescent="0.2">
      <c r="A4187" s="6">
        <f>Database!$A6272</f>
        <v>28506</v>
      </c>
      <c r="B4187">
        <f>IF(VLOOKUP(Table7[[#This Row],[Date]],Database!$A:$C,MATCH($B$1,Database!$A$1:$C$1,),)=0,#N/A,VLOOKUP(Table7[[#This Row],[Date]],Database!$A:$C,MATCH($B$1,Database!$A$1:$C$1,),))</f>
        <v>7.98</v>
      </c>
      <c r="C4187">
        <f>IF(VLOOKUP(Table7[[#This Row],[Date]],Database!$A:$C,MATCH($C$1,Database!$A$1:$C$1,),)=0,#N/A,VLOOKUP(Table7[[#This Row],[Date]],Database!$A:$C,MATCH($C$1,Database!$A$1:$C$1,),))</f>
        <v>6.46</v>
      </c>
      <c r="D4187">
        <f>IFERROR(Table7[[#This Row],[United States 10y]]-Table7[[#This Row],[United States 3y]],#N/A)</f>
        <v>1.5200000000000005</v>
      </c>
    </row>
    <row r="4188" spans="1:4" x14ac:dyDescent="0.2">
      <c r="A4188" s="6">
        <f>Database!$A6273</f>
        <v>28507</v>
      </c>
      <c r="B4188">
        <f>IF(VLOOKUP(Table7[[#This Row],[Date]],Database!$A:$C,MATCH($B$1,Database!$A$1:$C$1,),)=0,#N/A,VLOOKUP(Table7[[#This Row],[Date]],Database!$A:$C,MATCH($B$1,Database!$A$1:$C$1,),))</f>
        <v>7.98</v>
      </c>
      <c r="C4188">
        <f>IF(VLOOKUP(Table7[[#This Row],[Date]],Database!$A:$C,MATCH($C$1,Database!$A$1:$C$1,),)=0,#N/A,VLOOKUP(Table7[[#This Row],[Date]],Database!$A:$C,MATCH($C$1,Database!$A$1:$C$1,),))</f>
        <v>6.5</v>
      </c>
      <c r="D4188">
        <f>IFERROR(Table7[[#This Row],[United States 10y]]-Table7[[#This Row],[United States 3y]],#N/A)</f>
        <v>1.4800000000000004</v>
      </c>
    </row>
    <row r="4189" spans="1:4" x14ac:dyDescent="0.2">
      <c r="A4189" s="6">
        <f>Database!$A6274</f>
        <v>28508</v>
      </c>
      <c r="B4189">
        <f>IF(VLOOKUP(Table7[[#This Row],[Date]],Database!$A:$C,MATCH($B$1,Database!$A$1:$C$1,),)=0,#N/A,VLOOKUP(Table7[[#This Row],[Date]],Database!$A:$C,MATCH($B$1,Database!$A$1:$C$1,),))</f>
        <v>7.98</v>
      </c>
      <c r="C4189">
        <f>IF(VLOOKUP(Table7[[#This Row],[Date]],Database!$A:$C,MATCH($C$1,Database!$A$1:$C$1,),)=0,#N/A,VLOOKUP(Table7[[#This Row],[Date]],Database!$A:$C,MATCH($C$1,Database!$A$1:$C$1,),))</f>
        <v>6.5</v>
      </c>
      <c r="D4189">
        <f>IFERROR(Table7[[#This Row],[United States 10y]]-Table7[[#This Row],[United States 3y]],#N/A)</f>
        <v>1.4800000000000004</v>
      </c>
    </row>
    <row r="4190" spans="1:4" x14ac:dyDescent="0.2">
      <c r="A4190" s="6">
        <f>Database!$A6275</f>
        <v>28509</v>
      </c>
      <c r="B4190">
        <f>IF(VLOOKUP(Table7[[#This Row],[Date]],Database!$A:$C,MATCH($B$1,Database!$A$1:$C$1,),)=0,#N/A,VLOOKUP(Table7[[#This Row],[Date]],Database!$A:$C,MATCH($B$1,Database!$A$1:$C$1,),))</f>
        <v>7.97</v>
      </c>
      <c r="C4190">
        <f>IF(VLOOKUP(Table7[[#This Row],[Date]],Database!$A:$C,MATCH($C$1,Database!$A$1:$C$1,),)=0,#N/A,VLOOKUP(Table7[[#This Row],[Date]],Database!$A:$C,MATCH($C$1,Database!$A$1:$C$1,),))</f>
        <v>6.48</v>
      </c>
      <c r="D4190">
        <f>IFERROR(Table7[[#This Row],[United States 10y]]-Table7[[#This Row],[United States 3y]],#N/A)</f>
        <v>1.4899999999999993</v>
      </c>
    </row>
    <row r="4191" spans="1:4" x14ac:dyDescent="0.2">
      <c r="A4191" s="6">
        <f>Database!$A6276</f>
        <v>28510</v>
      </c>
      <c r="B4191">
        <f>IF(VLOOKUP(Table7[[#This Row],[Date]],Database!$A:$C,MATCH($B$1,Database!$A$1:$C$1,),)=0,#N/A,VLOOKUP(Table7[[#This Row],[Date]],Database!$A:$C,MATCH($B$1,Database!$A$1:$C$1,),))</f>
        <v>7.97</v>
      </c>
      <c r="C4191">
        <f>IF(VLOOKUP(Table7[[#This Row],[Date]],Database!$A:$C,MATCH($C$1,Database!$A$1:$C$1,),)=0,#N/A,VLOOKUP(Table7[[#This Row],[Date]],Database!$A:$C,MATCH($C$1,Database!$A$1:$C$1,),))</f>
        <v>6.48</v>
      </c>
      <c r="D4191">
        <f>IFERROR(Table7[[#This Row],[United States 10y]]-Table7[[#This Row],[United States 3y]],#N/A)</f>
        <v>1.4899999999999993</v>
      </c>
    </row>
    <row r="4192" spans="1:4" x14ac:dyDescent="0.2">
      <c r="A4192" s="6">
        <f>Database!$A6277</f>
        <v>28513</v>
      </c>
      <c r="B4192">
        <f>IF(VLOOKUP(Table7[[#This Row],[Date]],Database!$A:$C,MATCH($B$1,Database!$A$1:$C$1,),)=0,#N/A,VLOOKUP(Table7[[#This Row],[Date]],Database!$A:$C,MATCH($B$1,Database!$A$1:$C$1,),))</f>
        <v>7.97</v>
      </c>
      <c r="C4192">
        <f>IF(VLOOKUP(Table7[[#This Row],[Date]],Database!$A:$C,MATCH($C$1,Database!$A$1:$C$1,),)=0,#N/A,VLOOKUP(Table7[[#This Row],[Date]],Database!$A:$C,MATCH($C$1,Database!$A$1:$C$1,),))</f>
        <v>6.43</v>
      </c>
      <c r="D4192">
        <f>IFERROR(Table7[[#This Row],[United States 10y]]-Table7[[#This Row],[United States 3y]],#N/A)</f>
        <v>1.54</v>
      </c>
    </row>
    <row r="4193" spans="1:4" x14ac:dyDescent="0.2">
      <c r="A4193" s="6">
        <f>Database!$A6278</f>
        <v>28514</v>
      </c>
      <c r="B4193">
        <f>IF(VLOOKUP(Table7[[#This Row],[Date]],Database!$A:$C,MATCH($B$1,Database!$A$1:$C$1,),)=0,#N/A,VLOOKUP(Table7[[#This Row],[Date]],Database!$A:$C,MATCH($B$1,Database!$A$1:$C$1,),))</f>
        <v>7.99</v>
      </c>
      <c r="C4193">
        <f>IF(VLOOKUP(Table7[[#This Row],[Date]],Database!$A:$C,MATCH($C$1,Database!$A$1:$C$1,),)=0,#N/A,VLOOKUP(Table7[[#This Row],[Date]],Database!$A:$C,MATCH($C$1,Database!$A$1:$C$1,),))</f>
        <v>6.44</v>
      </c>
      <c r="D4193">
        <f>IFERROR(Table7[[#This Row],[United States 10y]]-Table7[[#This Row],[United States 3y]],#N/A)</f>
        <v>1.5499999999999998</v>
      </c>
    </row>
    <row r="4194" spans="1:4" x14ac:dyDescent="0.2">
      <c r="A4194" s="6">
        <f>Database!$A6279</f>
        <v>28515</v>
      </c>
      <c r="B4194">
        <f>IF(VLOOKUP(Table7[[#This Row],[Date]],Database!$A:$C,MATCH($B$1,Database!$A$1:$C$1,),)=0,#N/A,VLOOKUP(Table7[[#This Row],[Date]],Database!$A:$C,MATCH($B$1,Database!$A$1:$C$1,),))</f>
        <v>8</v>
      </c>
      <c r="C4194">
        <f>IF(VLOOKUP(Table7[[#This Row],[Date]],Database!$A:$C,MATCH($C$1,Database!$A$1:$C$1,),)=0,#N/A,VLOOKUP(Table7[[#This Row],[Date]],Database!$A:$C,MATCH($C$1,Database!$A$1:$C$1,),))</f>
        <v>6.46</v>
      </c>
      <c r="D4194">
        <f>IFERROR(Table7[[#This Row],[United States 10y]]-Table7[[#This Row],[United States 3y]],#N/A)</f>
        <v>1.54</v>
      </c>
    </row>
    <row r="4195" spans="1:4" x14ac:dyDescent="0.2">
      <c r="A4195" s="6">
        <f>Database!$A6280</f>
        <v>28516</v>
      </c>
      <c r="B4195">
        <f>IF(VLOOKUP(Table7[[#This Row],[Date]],Database!$A:$C,MATCH($B$1,Database!$A$1:$C$1,),)=0,#N/A,VLOOKUP(Table7[[#This Row],[Date]],Database!$A:$C,MATCH($B$1,Database!$A$1:$C$1,),))</f>
        <v>7.98</v>
      </c>
      <c r="C4195">
        <f>IF(VLOOKUP(Table7[[#This Row],[Date]],Database!$A:$C,MATCH($C$1,Database!$A$1:$C$1,),)=0,#N/A,VLOOKUP(Table7[[#This Row],[Date]],Database!$A:$C,MATCH($C$1,Database!$A$1:$C$1,),))</f>
        <v>6.43</v>
      </c>
      <c r="D4195">
        <f>IFERROR(Table7[[#This Row],[United States 10y]]-Table7[[#This Row],[United States 3y]],#N/A)</f>
        <v>1.5500000000000007</v>
      </c>
    </row>
    <row r="4196" spans="1:4" x14ac:dyDescent="0.2">
      <c r="A4196" s="6">
        <f>Database!$A6281</f>
        <v>28517</v>
      </c>
      <c r="B4196">
        <f>IF(VLOOKUP(Table7[[#This Row],[Date]],Database!$A:$C,MATCH($B$1,Database!$A$1:$C$1,),)=0,#N/A,VLOOKUP(Table7[[#This Row],[Date]],Database!$A:$C,MATCH($B$1,Database!$A$1:$C$1,),))</f>
        <v>7.97</v>
      </c>
      <c r="C4196">
        <f>IF(VLOOKUP(Table7[[#This Row],[Date]],Database!$A:$C,MATCH($C$1,Database!$A$1:$C$1,),)=0,#N/A,VLOOKUP(Table7[[#This Row],[Date]],Database!$A:$C,MATCH($C$1,Database!$A$1:$C$1,),))</f>
        <v>6.42</v>
      </c>
      <c r="D4196">
        <f>IFERROR(Table7[[#This Row],[United States 10y]]-Table7[[#This Row],[United States 3y]],#N/A)</f>
        <v>1.5499999999999998</v>
      </c>
    </row>
    <row r="4197" spans="1:4" x14ac:dyDescent="0.2">
      <c r="A4197" s="6">
        <f>Database!$A6282</f>
        <v>28520</v>
      </c>
      <c r="B4197">
        <f>IF(VLOOKUP(Table7[[#This Row],[Date]],Database!$A:$C,MATCH($B$1,Database!$A$1:$C$1,),)=0,#N/A,VLOOKUP(Table7[[#This Row],[Date]],Database!$A:$C,MATCH($B$1,Database!$A$1:$C$1,),))</f>
        <v>7.96</v>
      </c>
      <c r="C4197">
        <f>IF(VLOOKUP(Table7[[#This Row],[Date]],Database!$A:$C,MATCH($C$1,Database!$A$1:$C$1,),)=0,#N/A,VLOOKUP(Table7[[#This Row],[Date]],Database!$A:$C,MATCH($C$1,Database!$A$1:$C$1,),))</f>
        <v>6.43</v>
      </c>
      <c r="D4197">
        <f>IFERROR(Table7[[#This Row],[United States 10y]]-Table7[[#This Row],[United States 3y]],#N/A)</f>
        <v>1.5300000000000002</v>
      </c>
    </row>
    <row r="4198" spans="1:4" x14ac:dyDescent="0.2">
      <c r="A4198" s="6">
        <f>Database!$A6283</f>
        <v>28521</v>
      </c>
      <c r="B4198">
        <f>IF(VLOOKUP(Table7[[#This Row],[Date]],Database!$A:$C,MATCH($B$1,Database!$A$1:$C$1,),)=0,#N/A,VLOOKUP(Table7[[#This Row],[Date]],Database!$A:$C,MATCH($B$1,Database!$A$1:$C$1,),))</f>
        <v>7.94</v>
      </c>
      <c r="C4198">
        <f>IF(VLOOKUP(Table7[[#This Row],[Date]],Database!$A:$C,MATCH($C$1,Database!$A$1:$C$1,),)=0,#N/A,VLOOKUP(Table7[[#This Row],[Date]],Database!$A:$C,MATCH($C$1,Database!$A$1:$C$1,),))</f>
        <v>6.42</v>
      </c>
      <c r="D4198">
        <f>IFERROR(Table7[[#This Row],[United States 10y]]-Table7[[#This Row],[United States 3y]],#N/A)</f>
        <v>1.5200000000000005</v>
      </c>
    </row>
    <row r="4199" spans="1:4" x14ac:dyDescent="0.2">
      <c r="A4199" s="6">
        <f>Database!$A6284</f>
        <v>28522</v>
      </c>
      <c r="B4199">
        <f>IF(VLOOKUP(Table7[[#This Row],[Date]],Database!$A:$C,MATCH($B$1,Database!$A$1:$C$1,),)=0,#N/A,VLOOKUP(Table7[[#This Row],[Date]],Database!$A:$C,MATCH($B$1,Database!$A$1:$C$1,),))</f>
        <v>7.96</v>
      </c>
      <c r="C4199">
        <f>IF(VLOOKUP(Table7[[#This Row],[Date]],Database!$A:$C,MATCH($C$1,Database!$A$1:$C$1,),)=0,#N/A,VLOOKUP(Table7[[#This Row],[Date]],Database!$A:$C,MATCH($C$1,Database!$A$1:$C$1,),))</f>
        <v>6.41</v>
      </c>
      <c r="D4199">
        <f>IFERROR(Table7[[#This Row],[United States 10y]]-Table7[[#This Row],[United States 3y]],#N/A)</f>
        <v>1.5499999999999998</v>
      </c>
    </row>
    <row r="4200" spans="1:4" x14ac:dyDescent="0.2">
      <c r="A4200" s="6">
        <f>Database!$A6285</f>
        <v>28523</v>
      </c>
      <c r="B4200">
        <f>IF(VLOOKUP(Table7[[#This Row],[Date]],Database!$A:$C,MATCH($B$1,Database!$A$1:$C$1,),)=0,#N/A,VLOOKUP(Table7[[#This Row],[Date]],Database!$A:$C,MATCH($B$1,Database!$A$1:$C$1,),))</f>
        <v>7.96</v>
      </c>
      <c r="C4200">
        <f>IF(VLOOKUP(Table7[[#This Row],[Date]],Database!$A:$C,MATCH($C$1,Database!$A$1:$C$1,),)=0,#N/A,VLOOKUP(Table7[[#This Row],[Date]],Database!$A:$C,MATCH($C$1,Database!$A$1:$C$1,),))</f>
        <v>6.42</v>
      </c>
      <c r="D4200">
        <f>IFERROR(Table7[[#This Row],[United States 10y]]-Table7[[#This Row],[United States 3y]],#N/A)</f>
        <v>1.54</v>
      </c>
    </row>
    <row r="4201" spans="1:4" x14ac:dyDescent="0.2">
      <c r="A4201" s="6">
        <f>Database!$A6286</f>
        <v>28524</v>
      </c>
      <c r="B4201">
        <f>IF(VLOOKUP(Table7[[#This Row],[Date]],Database!$A:$C,MATCH($B$1,Database!$A$1:$C$1,),)=0,#N/A,VLOOKUP(Table7[[#This Row],[Date]],Database!$A:$C,MATCH($B$1,Database!$A$1:$C$1,),))</f>
        <v>7.97</v>
      </c>
      <c r="C4201">
        <f>IF(VLOOKUP(Table7[[#This Row],[Date]],Database!$A:$C,MATCH($C$1,Database!$A$1:$C$1,),)=0,#N/A,VLOOKUP(Table7[[#This Row],[Date]],Database!$A:$C,MATCH($C$1,Database!$A$1:$C$1,),))</f>
        <v>6.42</v>
      </c>
      <c r="D4201">
        <f>IFERROR(Table7[[#This Row],[United States 10y]]-Table7[[#This Row],[United States 3y]],#N/A)</f>
        <v>1.5499999999999998</v>
      </c>
    </row>
    <row r="4202" spans="1:4" x14ac:dyDescent="0.2">
      <c r="A4202" s="6">
        <f>Database!$A6287</f>
        <v>28527</v>
      </c>
      <c r="B4202">
        <f>IF(VLOOKUP(Table7[[#This Row],[Date]],Database!$A:$C,MATCH($B$1,Database!$A$1:$C$1,),)=0,#N/A,VLOOKUP(Table7[[#This Row],[Date]],Database!$A:$C,MATCH($B$1,Database!$A$1:$C$1,),))</f>
        <v>7.99</v>
      </c>
      <c r="C4202">
        <f>IF(VLOOKUP(Table7[[#This Row],[Date]],Database!$A:$C,MATCH($C$1,Database!$A$1:$C$1,),)=0,#N/A,VLOOKUP(Table7[[#This Row],[Date]],Database!$A:$C,MATCH($C$1,Database!$A$1:$C$1,),))</f>
        <v>6.45</v>
      </c>
      <c r="D4202">
        <f>IFERROR(Table7[[#This Row],[United States 10y]]-Table7[[#This Row],[United States 3y]],#N/A)</f>
        <v>1.54</v>
      </c>
    </row>
    <row r="4203" spans="1:4" x14ac:dyDescent="0.2">
      <c r="A4203" s="6">
        <f>Database!$A6288</f>
        <v>28528</v>
      </c>
      <c r="B4203">
        <f>IF(VLOOKUP(Table7[[#This Row],[Date]],Database!$A:$C,MATCH($B$1,Database!$A$1:$C$1,),)=0,#N/A,VLOOKUP(Table7[[#This Row],[Date]],Database!$A:$C,MATCH($B$1,Database!$A$1:$C$1,),))</f>
        <v>7.99</v>
      </c>
      <c r="C4203">
        <f>IF(VLOOKUP(Table7[[#This Row],[Date]],Database!$A:$C,MATCH($C$1,Database!$A$1:$C$1,),)=0,#N/A,VLOOKUP(Table7[[#This Row],[Date]],Database!$A:$C,MATCH($C$1,Database!$A$1:$C$1,),))</f>
        <v>6.46</v>
      </c>
      <c r="D4203">
        <f>IFERROR(Table7[[#This Row],[United States 10y]]-Table7[[#This Row],[United States 3y]],#N/A)</f>
        <v>1.5300000000000002</v>
      </c>
    </row>
    <row r="4204" spans="1:4" x14ac:dyDescent="0.2">
      <c r="A4204" s="6">
        <f>Database!$A6289</f>
        <v>28529</v>
      </c>
      <c r="B4204">
        <f>IF(VLOOKUP(Table7[[#This Row],[Date]],Database!$A:$C,MATCH($B$1,Database!$A$1:$C$1,),)=0,#N/A,VLOOKUP(Table7[[#This Row],[Date]],Database!$A:$C,MATCH($B$1,Database!$A$1:$C$1,),))</f>
        <v>8</v>
      </c>
      <c r="C4204">
        <f>IF(VLOOKUP(Table7[[#This Row],[Date]],Database!$A:$C,MATCH($C$1,Database!$A$1:$C$1,),)=0,#N/A,VLOOKUP(Table7[[#This Row],[Date]],Database!$A:$C,MATCH($C$1,Database!$A$1:$C$1,),))</f>
        <v>6.44</v>
      </c>
      <c r="D4204">
        <f>IFERROR(Table7[[#This Row],[United States 10y]]-Table7[[#This Row],[United States 3y]],#N/A)</f>
        <v>1.5599999999999996</v>
      </c>
    </row>
    <row r="4205" spans="1:4" x14ac:dyDescent="0.2">
      <c r="A4205" s="6">
        <f>Database!$A6290</f>
        <v>28530</v>
      </c>
      <c r="B4205">
        <f>IF(VLOOKUP(Table7[[#This Row],[Date]],Database!$A:$C,MATCH($B$1,Database!$A$1:$C$1,),)=0,#N/A,VLOOKUP(Table7[[#This Row],[Date]],Database!$A:$C,MATCH($B$1,Database!$A$1:$C$1,),))</f>
        <v>8.01</v>
      </c>
      <c r="C4205">
        <f>IF(VLOOKUP(Table7[[#This Row],[Date]],Database!$A:$C,MATCH($C$1,Database!$A$1:$C$1,),)=0,#N/A,VLOOKUP(Table7[[#This Row],[Date]],Database!$A:$C,MATCH($C$1,Database!$A$1:$C$1,),))</f>
        <v>6.43</v>
      </c>
      <c r="D4205">
        <f>IFERROR(Table7[[#This Row],[United States 10y]]-Table7[[#This Row],[United States 3y]],#N/A)</f>
        <v>1.58</v>
      </c>
    </row>
    <row r="4206" spans="1:4" x14ac:dyDescent="0.2">
      <c r="A4206" s="6">
        <f>Database!$A6291</f>
        <v>28531</v>
      </c>
      <c r="B4206">
        <f>IF(VLOOKUP(Table7[[#This Row],[Date]],Database!$A:$C,MATCH($B$1,Database!$A$1:$C$1,),)=0,#N/A,VLOOKUP(Table7[[#This Row],[Date]],Database!$A:$C,MATCH($B$1,Database!$A$1:$C$1,),))</f>
        <v>8.02</v>
      </c>
      <c r="C4206">
        <f>IF(VLOOKUP(Table7[[#This Row],[Date]],Database!$A:$C,MATCH($C$1,Database!$A$1:$C$1,),)=0,#N/A,VLOOKUP(Table7[[#This Row],[Date]],Database!$A:$C,MATCH($C$1,Database!$A$1:$C$1,),))</f>
        <v>6.44</v>
      </c>
      <c r="D4206">
        <f>IFERROR(Table7[[#This Row],[United States 10y]]-Table7[[#This Row],[United States 3y]],#N/A)</f>
        <v>1.5799999999999992</v>
      </c>
    </row>
    <row r="4207" spans="1:4" x14ac:dyDescent="0.2">
      <c r="A4207" s="6">
        <f>Database!$A6292</f>
        <v>28534</v>
      </c>
      <c r="B4207" t="e">
        <f>IF(VLOOKUP(Table7[[#This Row],[Date]],Database!$A:$C,MATCH($B$1,Database!$A$1:$C$1,),)=0,#N/A,VLOOKUP(Table7[[#This Row],[Date]],Database!$A:$C,MATCH($B$1,Database!$A$1:$C$1,),))</f>
        <v>#N/A</v>
      </c>
      <c r="C4207" t="e">
        <f>IF(VLOOKUP(Table7[[#This Row],[Date]],Database!$A:$C,MATCH($C$1,Database!$A$1:$C$1,),)=0,#N/A,VLOOKUP(Table7[[#This Row],[Date]],Database!$A:$C,MATCH($C$1,Database!$A$1:$C$1,),))</f>
        <v>#N/A</v>
      </c>
      <c r="D4207" t="e">
        <f>IFERROR(Table7[[#This Row],[United States 10y]]-Table7[[#This Row],[United States 3y]],#N/A)</f>
        <v>#N/A</v>
      </c>
    </row>
    <row r="4208" spans="1:4" x14ac:dyDescent="0.2">
      <c r="A4208" s="6">
        <f>Database!$A6293</f>
        <v>28535</v>
      </c>
      <c r="B4208">
        <f>IF(VLOOKUP(Table7[[#This Row],[Date]],Database!$A:$C,MATCH($B$1,Database!$A$1:$C$1,),)=0,#N/A,VLOOKUP(Table7[[#This Row],[Date]],Database!$A:$C,MATCH($B$1,Database!$A$1:$C$1,),))</f>
        <v>8.0500000000000007</v>
      </c>
      <c r="C4208">
        <f>IF(VLOOKUP(Table7[[#This Row],[Date]],Database!$A:$C,MATCH($C$1,Database!$A$1:$C$1,),)=0,#N/A,VLOOKUP(Table7[[#This Row],[Date]],Database!$A:$C,MATCH($C$1,Database!$A$1:$C$1,),))</f>
        <v>6.47</v>
      </c>
      <c r="D4208">
        <f>IFERROR(Table7[[#This Row],[United States 10y]]-Table7[[#This Row],[United States 3y]],#N/A)</f>
        <v>1.580000000000001</v>
      </c>
    </row>
    <row r="4209" spans="1:4" x14ac:dyDescent="0.2">
      <c r="A4209" s="6">
        <f>Database!$A6294</f>
        <v>28536</v>
      </c>
      <c r="B4209">
        <f>IF(VLOOKUP(Table7[[#This Row],[Date]],Database!$A:$C,MATCH($B$1,Database!$A$1:$C$1,),)=0,#N/A,VLOOKUP(Table7[[#This Row],[Date]],Database!$A:$C,MATCH($B$1,Database!$A$1:$C$1,),))</f>
        <v>8.08</v>
      </c>
      <c r="C4209">
        <f>IF(VLOOKUP(Table7[[#This Row],[Date]],Database!$A:$C,MATCH($C$1,Database!$A$1:$C$1,),)=0,#N/A,VLOOKUP(Table7[[#This Row],[Date]],Database!$A:$C,MATCH($C$1,Database!$A$1:$C$1,),))</f>
        <v>6.5</v>
      </c>
      <c r="D4209">
        <f>IFERROR(Table7[[#This Row],[United States 10y]]-Table7[[#This Row],[United States 3y]],#N/A)</f>
        <v>1.58</v>
      </c>
    </row>
    <row r="4210" spans="1:4" x14ac:dyDescent="0.2">
      <c r="A4210" s="6">
        <f>Database!$A6295</f>
        <v>28537</v>
      </c>
      <c r="B4210">
        <f>IF(VLOOKUP(Table7[[#This Row],[Date]],Database!$A:$C,MATCH($B$1,Database!$A$1:$C$1,),)=0,#N/A,VLOOKUP(Table7[[#This Row],[Date]],Database!$A:$C,MATCH($B$1,Database!$A$1:$C$1,),))</f>
        <v>8.1</v>
      </c>
      <c r="C4210">
        <f>IF(VLOOKUP(Table7[[#This Row],[Date]],Database!$A:$C,MATCH($C$1,Database!$A$1:$C$1,),)=0,#N/A,VLOOKUP(Table7[[#This Row],[Date]],Database!$A:$C,MATCH($C$1,Database!$A$1:$C$1,),))</f>
        <v>6.51</v>
      </c>
      <c r="D4210">
        <f>IFERROR(Table7[[#This Row],[United States 10y]]-Table7[[#This Row],[United States 3y]],#N/A)</f>
        <v>1.5899999999999999</v>
      </c>
    </row>
    <row r="4211" spans="1:4" x14ac:dyDescent="0.2">
      <c r="A4211" s="6">
        <f>Database!$A6296</f>
        <v>28538</v>
      </c>
      <c r="B4211">
        <f>IF(VLOOKUP(Table7[[#This Row],[Date]],Database!$A:$C,MATCH($B$1,Database!$A$1:$C$1,),)=0,#N/A,VLOOKUP(Table7[[#This Row],[Date]],Database!$A:$C,MATCH($B$1,Database!$A$1:$C$1,),))</f>
        <v>8.09</v>
      </c>
      <c r="C4211">
        <f>IF(VLOOKUP(Table7[[#This Row],[Date]],Database!$A:$C,MATCH($C$1,Database!$A$1:$C$1,),)=0,#N/A,VLOOKUP(Table7[[#This Row],[Date]],Database!$A:$C,MATCH($C$1,Database!$A$1:$C$1,),))</f>
        <v>6.45</v>
      </c>
      <c r="D4211">
        <f>IFERROR(Table7[[#This Row],[United States 10y]]-Table7[[#This Row],[United States 3y]],#N/A)</f>
        <v>1.6399999999999997</v>
      </c>
    </row>
    <row r="4212" spans="1:4" x14ac:dyDescent="0.2">
      <c r="A4212" s="6">
        <f>Database!$A6297</f>
        <v>28541</v>
      </c>
      <c r="B4212" t="e">
        <f>IF(VLOOKUP(Table7[[#This Row],[Date]],Database!$A:$C,MATCH($B$1,Database!$A$1:$C$1,),)=0,#N/A,VLOOKUP(Table7[[#This Row],[Date]],Database!$A:$C,MATCH($B$1,Database!$A$1:$C$1,),))</f>
        <v>#N/A</v>
      </c>
      <c r="C4212" t="e">
        <f>IF(VLOOKUP(Table7[[#This Row],[Date]],Database!$A:$C,MATCH($C$1,Database!$A$1:$C$1,),)=0,#N/A,VLOOKUP(Table7[[#This Row],[Date]],Database!$A:$C,MATCH($C$1,Database!$A$1:$C$1,),))</f>
        <v>#N/A</v>
      </c>
      <c r="D4212" t="e">
        <f>IFERROR(Table7[[#This Row],[United States 10y]]-Table7[[#This Row],[United States 3y]],#N/A)</f>
        <v>#N/A</v>
      </c>
    </row>
    <row r="4213" spans="1:4" x14ac:dyDescent="0.2">
      <c r="A4213" s="6">
        <f>Database!$A6298</f>
        <v>28542</v>
      </c>
      <c r="B4213">
        <f>IF(VLOOKUP(Table7[[#This Row],[Date]],Database!$A:$C,MATCH($B$1,Database!$A$1:$C$1,),)=0,#N/A,VLOOKUP(Table7[[#This Row],[Date]],Database!$A:$C,MATCH($B$1,Database!$A$1:$C$1,),))</f>
        <v>8.1</v>
      </c>
      <c r="C4213">
        <f>IF(VLOOKUP(Table7[[#This Row],[Date]],Database!$A:$C,MATCH($C$1,Database!$A$1:$C$1,),)=0,#N/A,VLOOKUP(Table7[[#This Row],[Date]],Database!$A:$C,MATCH($C$1,Database!$A$1:$C$1,),))</f>
        <v>6.5</v>
      </c>
      <c r="D4213">
        <f>IFERROR(Table7[[#This Row],[United States 10y]]-Table7[[#This Row],[United States 3y]],#N/A)</f>
        <v>1.5999999999999996</v>
      </c>
    </row>
    <row r="4214" spans="1:4" x14ac:dyDescent="0.2">
      <c r="A4214" s="6">
        <f>Database!$A6299</f>
        <v>28543</v>
      </c>
      <c r="B4214">
        <f>IF(VLOOKUP(Table7[[#This Row],[Date]],Database!$A:$C,MATCH($B$1,Database!$A$1:$C$1,),)=0,#N/A,VLOOKUP(Table7[[#This Row],[Date]],Database!$A:$C,MATCH($B$1,Database!$A$1:$C$1,),))</f>
        <v>8.1</v>
      </c>
      <c r="C4214">
        <f>IF(VLOOKUP(Table7[[#This Row],[Date]],Database!$A:$C,MATCH($C$1,Database!$A$1:$C$1,),)=0,#N/A,VLOOKUP(Table7[[#This Row],[Date]],Database!$A:$C,MATCH($C$1,Database!$A$1:$C$1,),))</f>
        <v>6.47</v>
      </c>
      <c r="D4214">
        <f>IFERROR(Table7[[#This Row],[United States 10y]]-Table7[[#This Row],[United States 3y]],#N/A)</f>
        <v>1.63</v>
      </c>
    </row>
    <row r="4215" spans="1:4" x14ac:dyDescent="0.2">
      <c r="A4215" s="6">
        <f>Database!$A6300</f>
        <v>28544</v>
      </c>
      <c r="B4215">
        <f>IF(VLOOKUP(Table7[[#This Row],[Date]],Database!$A:$C,MATCH($B$1,Database!$A$1:$C$1,),)=0,#N/A,VLOOKUP(Table7[[#This Row],[Date]],Database!$A:$C,MATCH($B$1,Database!$A$1:$C$1,),))</f>
        <v>8.08</v>
      </c>
      <c r="C4215">
        <f>IF(VLOOKUP(Table7[[#This Row],[Date]],Database!$A:$C,MATCH($C$1,Database!$A$1:$C$1,),)=0,#N/A,VLOOKUP(Table7[[#This Row],[Date]],Database!$A:$C,MATCH($C$1,Database!$A$1:$C$1,),))</f>
        <v>6.43</v>
      </c>
      <c r="D4215">
        <f>IFERROR(Table7[[#This Row],[United States 10y]]-Table7[[#This Row],[United States 3y]],#N/A)</f>
        <v>1.6500000000000004</v>
      </c>
    </row>
    <row r="4216" spans="1:4" x14ac:dyDescent="0.2">
      <c r="A4216" s="6">
        <f>Database!$A6301</f>
        <v>28545</v>
      </c>
      <c r="B4216">
        <f>IF(VLOOKUP(Table7[[#This Row],[Date]],Database!$A:$C,MATCH($B$1,Database!$A$1:$C$1,),)=0,#N/A,VLOOKUP(Table7[[#This Row],[Date]],Database!$A:$C,MATCH($B$1,Database!$A$1:$C$1,),))</f>
        <v>8.0399999999999991</v>
      </c>
      <c r="C4216">
        <f>IF(VLOOKUP(Table7[[#This Row],[Date]],Database!$A:$C,MATCH($C$1,Database!$A$1:$C$1,),)=0,#N/A,VLOOKUP(Table7[[#This Row],[Date]],Database!$A:$C,MATCH($C$1,Database!$A$1:$C$1,),))</f>
        <v>6.4</v>
      </c>
      <c r="D4216">
        <f>IFERROR(Table7[[#This Row],[United States 10y]]-Table7[[#This Row],[United States 3y]],#N/A)</f>
        <v>1.6399999999999988</v>
      </c>
    </row>
    <row r="4217" spans="1:4" x14ac:dyDescent="0.2">
      <c r="A4217" s="6">
        <f>Database!$A6302</f>
        <v>28548</v>
      </c>
      <c r="B4217">
        <f>IF(VLOOKUP(Table7[[#This Row],[Date]],Database!$A:$C,MATCH($B$1,Database!$A$1:$C$1,),)=0,#N/A,VLOOKUP(Table7[[#This Row],[Date]],Database!$A:$C,MATCH($B$1,Database!$A$1:$C$1,),))</f>
        <v>8.02</v>
      </c>
      <c r="C4217">
        <f>IF(VLOOKUP(Table7[[#This Row],[Date]],Database!$A:$C,MATCH($C$1,Database!$A$1:$C$1,),)=0,#N/A,VLOOKUP(Table7[[#This Row],[Date]],Database!$A:$C,MATCH($C$1,Database!$A$1:$C$1,),))</f>
        <v>6.4</v>
      </c>
      <c r="D4217">
        <f>IFERROR(Table7[[#This Row],[United States 10y]]-Table7[[#This Row],[United States 3y]],#N/A)</f>
        <v>1.6199999999999992</v>
      </c>
    </row>
    <row r="4218" spans="1:4" x14ac:dyDescent="0.2">
      <c r="A4218" s="6">
        <f>Database!$A6303</f>
        <v>28549</v>
      </c>
      <c r="B4218">
        <f>IF(VLOOKUP(Table7[[#This Row],[Date]],Database!$A:$C,MATCH($B$1,Database!$A$1:$C$1,),)=0,#N/A,VLOOKUP(Table7[[#This Row],[Date]],Database!$A:$C,MATCH($B$1,Database!$A$1:$C$1,),))</f>
        <v>8.0399999999999991</v>
      </c>
      <c r="C4218">
        <f>IF(VLOOKUP(Table7[[#This Row],[Date]],Database!$A:$C,MATCH($C$1,Database!$A$1:$C$1,),)=0,#N/A,VLOOKUP(Table7[[#This Row],[Date]],Database!$A:$C,MATCH($C$1,Database!$A$1:$C$1,),))</f>
        <v>6.42</v>
      </c>
      <c r="D4218">
        <f>IFERROR(Table7[[#This Row],[United States 10y]]-Table7[[#This Row],[United States 3y]],#N/A)</f>
        <v>1.6199999999999992</v>
      </c>
    </row>
    <row r="4219" spans="1:4" x14ac:dyDescent="0.2">
      <c r="A4219" s="6">
        <f>Database!$A6304</f>
        <v>28550</v>
      </c>
      <c r="B4219">
        <f>IF(VLOOKUP(Table7[[#This Row],[Date]],Database!$A:$C,MATCH($B$1,Database!$A$1:$C$1,),)=0,#N/A,VLOOKUP(Table7[[#This Row],[Date]],Database!$A:$C,MATCH($B$1,Database!$A$1:$C$1,),))</f>
        <v>8.0500000000000007</v>
      </c>
      <c r="C4219">
        <f>IF(VLOOKUP(Table7[[#This Row],[Date]],Database!$A:$C,MATCH($C$1,Database!$A$1:$C$1,),)=0,#N/A,VLOOKUP(Table7[[#This Row],[Date]],Database!$A:$C,MATCH($C$1,Database!$A$1:$C$1,),))</f>
        <v>6.42</v>
      </c>
      <c r="D4219">
        <f>IFERROR(Table7[[#This Row],[United States 10y]]-Table7[[#This Row],[United States 3y]],#N/A)</f>
        <v>1.6300000000000008</v>
      </c>
    </row>
    <row r="4220" spans="1:4" x14ac:dyDescent="0.2">
      <c r="A4220" s="6">
        <f>Database!$A6305</f>
        <v>28551</v>
      </c>
      <c r="B4220">
        <f>IF(VLOOKUP(Table7[[#This Row],[Date]],Database!$A:$C,MATCH($B$1,Database!$A$1:$C$1,),)=0,#N/A,VLOOKUP(Table7[[#This Row],[Date]],Database!$A:$C,MATCH($B$1,Database!$A$1:$C$1,),))</f>
        <v>8.0399999999999991</v>
      </c>
      <c r="C4220">
        <f>IF(VLOOKUP(Table7[[#This Row],[Date]],Database!$A:$C,MATCH($C$1,Database!$A$1:$C$1,),)=0,#N/A,VLOOKUP(Table7[[#This Row],[Date]],Database!$A:$C,MATCH($C$1,Database!$A$1:$C$1,),))</f>
        <v>6.39</v>
      </c>
      <c r="D4220">
        <f>IFERROR(Table7[[#This Row],[United States 10y]]-Table7[[#This Row],[United States 3y]],#N/A)</f>
        <v>1.6499999999999995</v>
      </c>
    </row>
    <row r="4221" spans="1:4" x14ac:dyDescent="0.2">
      <c r="A4221" s="6">
        <f>Database!$A6306</f>
        <v>28552</v>
      </c>
      <c r="B4221">
        <f>IF(VLOOKUP(Table7[[#This Row],[Date]],Database!$A:$C,MATCH($B$1,Database!$A$1:$C$1,),)=0,#N/A,VLOOKUP(Table7[[#This Row],[Date]],Database!$A:$C,MATCH($B$1,Database!$A$1:$C$1,),))</f>
        <v>8.0399999999999991</v>
      </c>
      <c r="C4221">
        <f>IF(VLOOKUP(Table7[[#This Row],[Date]],Database!$A:$C,MATCH($C$1,Database!$A$1:$C$1,),)=0,#N/A,VLOOKUP(Table7[[#This Row],[Date]],Database!$A:$C,MATCH($C$1,Database!$A$1:$C$1,),))</f>
        <v>6.34</v>
      </c>
      <c r="D4221">
        <f>IFERROR(Table7[[#This Row],[United States 10y]]-Table7[[#This Row],[United States 3y]],#N/A)</f>
        <v>1.6999999999999993</v>
      </c>
    </row>
    <row r="4222" spans="1:4" x14ac:dyDescent="0.2">
      <c r="A4222" s="6">
        <f>Database!$A6307</f>
        <v>28555</v>
      </c>
      <c r="B4222">
        <f>IF(VLOOKUP(Table7[[#This Row],[Date]],Database!$A:$C,MATCH($B$1,Database!$A$1:$C$1,),)=0,#N/A,VLOOKUP(Table7[[#This Row],[Date]],Database!$A:$C,MATCH($B$1,Database!$A$1:$C$1,),))</f>
        <v>8.0500000000000007</v>
      </c>
      <c r="C4222">
        <f>IF(VLOOKUP(Table7[[#This Row],[Date]],Database!$A:$C,MATCH($C$1,Database!$A$1:$C$1,),)=0,#N/A,VLOOKUP(Table7[[#This Row],[Date]],Database!$A:$C,MATCH($C$1,Database!$A$1:$C$1,),))</f>
        <v>6.32</v>
      </c>
      <c r="D4222">
        <f>IFERROR(Table7[[#This Row],[United States 10y]]-Table7[[#This Row],[United States 3y]],#N/A)</f>
        <v>1.7300000000000004</v>
      </c>
    </row>
    <row r="4223" spans="1:4" x14ac:dyDescent="0.2">
      <c r="A4223" s="6">
        <f>Database!$A6308</f>
        <v>28556</v>
      </c>
      <c r="B4223">
        <f>IF(VLOOKUP(Table7[[#This Row],[Date]],Database!$A:$C,MATCH($B$1,Database!$A$1:$C$1,),)=0,#N/A,VLOOKUP(Table7[[#This Row],[Date]],Database!$A:$C,MATCH($B$1,Database!$A$1:$C$1,),))</f>
        <v>8.0299999999999994</v>
      </c>
      <c r="C4223">
        <f>IF(VLOOKUP(Table7[[#This Row],[Date]],Database!$A:$C,MATCH($C$1,Database!$A$1:$C$1,),)=0,#N/A,VLOOKUP(Table7[[#This Row],[Date]],Database!$A:$C,MATCH($C$1,Database!$A$1:$C$1,),))</f>
        <v>6.32</v>
      </c>
      <c r="D4223">
        <f>IFERROR(Table7[[#This Row],[United States 10y]]-Table7[[#This Row],[United States 3y]],#N/A)</f>
        <v>1.7099999999999991</v>
      </c>
    </row>
    <row r="4224" spans="1:4" x14ac:dyDescent="0.2">
      <c r="A4224" s="6">
        <f>Database!$A6309</f>
        <v>28557</v>
      </c>
      <c r="B4224">
        <f>IF(VLOOKUP(Table7[[#This Row],[Date]],Database!$A:$C,MATCH($B$1,Database!$A$1:$C$1,),)=0,#N/A,VLOOKUP(Table7[[#This Row],[Date]],Database!$A:$C,MATCH($B$1,Database!$A$1:$C$1,),))</f>
        <v>8.0299999999999994</v>
      </c>
      <c r="C4224">
        <f>IF(VLOOKUP(Table7[[#This Row],[Date]],Database!$A:$C,MATCH($C$1,Database!$A$1:$C$1,),)=0,#N/A,VLOOKUP(Table7[[#This Row],[Date]],Database!$A:$C,MATCH($C$1,Database!$A$1:$C$1,),))</f>
        <v>6.29</v>
      </c>
      <c r="D4224">
        <f>IFERROR(Table7[[#This Row],[United States 10y]]-Table7[[#This Row],[United States 3y]],#N/A)</f>
        <v>1.7399999999999993</v>
      </c>
    </row>
    <row r="4225" spans="1:4" x14ac:dyDescent="0.2">
      <c r="A4225" s="6">
        <f>Database!$A6310</f>
        <v>28558</v>
      </c>
      <c r="B4225">
        <f>IF(VLOOKUP(Table7[[#This Row],[Date]],Database!$A:$C,MATCH($B$1,Database!$A$1:$C$1,),)=0,#N/A,VLOOKUP(Table7[[#This Row],[Date]],Database!$A:$C,MATCH($B$1,Database!$A$1:$C$1,),))</f>
        <v>8.02</v>
      </c>
      <c r="C4225">
        <f>IF(VLOOKUP(Table7[[#This Row],[Date]],Database!$A:$C,MATCH($C$1,Database!$A$1:$C$1,),)=0,#N/A,VLOOKUP(Table7[[#This Row],[Date]],Database!$A:$C,MATCH($C$1,Database!$A$1:$C$1,),))</f>
        <v>6.25</v>
      </c>
      <c r="D4225">
        <f>IFERROR(Table7[[#This Row],[United States 10y]]-Table7[[#This Row],[United States 3y]],#N/A)</f>
        <v>1.7699999999999996</v>
      </c>
    </row>
    <row r="4226" spans="1:4" x14ac:dyDescent="0.2">
      <c r="A4226" s="6">
        <f>Database!$A6311</f>
        <v>28559</v>
      </c>
      <c r="B4226">
        <f>IF(VLOOKUP(Table7[[#This Row],[Date]],Database!$A:$C,MATCH($B$1,Database!$A$1:$C$1,),)=0,#N/A,VLOOKUP(Table7[[#This Row],[Date]],Database!$A:$C,MATCH($B$1,Database!$A$1:$C$1,),))</f>
        <v>8</v>
      </c>
      <c r="C4226">
        <f>IF(VLOOKUP(Table7[[#This Row],[Date]],Database!$A:$C,MATCH($C$1,Database!$A$1:$C$1,),)=0,#N/A,VLOOKUP(Table7[[#This Row],[Date]],Database!$A:$C,MATCH($C$1,Database!$A$1:$C$1,),))</f>
        <v>6.28</v>
      </c>
      <c r="D4226">
        <f>IFERROR(Table7[[#This Row],[United States 10y]]-Table7[[#This Row],[United States 3y]],#N/A)</f>
        <v>1.7199999999999998</v>
      </c>
    </row>
    <row r="4227" spans="1:4" x14ac:dyDescent="0.2">
      <c r="A4227" s="6">
        <f>Database!$A6312</f>
        <v>28562</v>
      </c>
      <c r="B4227">
        <f>IF(VLOOKUP(Table7[[#This Row],[Date]],Database!$A:$C,MATCH($B$1,Database!$A$1:$C$1,),)=0,#N/A,VLOOKUP(Table7[[#This Row],[Date]],Database!$A:$C,MATCH($B$1,Database!$A$1:$C$1,),))</f>
        <v>7.99</v>
      </c>
      <c r="C4227">
        <f>IF(VLOOKUP(Table7[[#This Row],[Date]],Database!$A:$C,MATCH($C$1,Database!$A$1:$C$1,),)=0,#N/A,VLOOKUP(Table7[[#This Row],[Date]],Database!$A:$C,MATCH($C$1,Database!$A$1:$C$1,),))</f>
        <v>6.27</v>
      </c>
      <c r="D4227">
        <f>IFERROR(Table7[[#This Row],[United States 10y]]-Table7[[#This Row],[United States 3y]],#N/A)</f>
        <v>1.7200000000000006</v>
      </c>
    </row>
    <row r="4228" spans="1:4" x14ac:dyDescent="0.2">
      <c r="A4228" s="6">
        <f>Database!$A6313</f>
        <v>28563</v>
      </c>
      <c r="B4228">
        <f>IF(VLOOKUP(Table7[[#This Row],[Date]],Database!$A:$C,MATCH($B$1,Database!$A$1:$C$1,),)=0,#N/A,VLOOKUP(Table7[[#This Row],[Date]],Database!$A:$C,MATCH($B$1,Database!$A$1:$C$1,),))</f>
        <v>7.99</v>
      </c>
      <c r="C4228">
        <f>IF(VLOOKUP(Table7[[#This Row],[Date]],Database!$A:$C,MATCH($C$1,Database!$A$1:$C$1,),)=0,#N/A,VLOOKUP(Table7[[#This Row],[Date]],Database!$A:$C,MATCH($C$1,Database!$A$1:$C$1,),))</f>
        <v>6.3</v>
      </c>
      <c r="D4228">
        <f>IFERROR(Table7[[#This Row],[United States 10y]]-Table7[[#This Row],[United States 3y]],#N/A)</f>
        <v>1.6900000000000004</v>
      </c>
    </row>
    <row r="4229" spans="1:4" x14ac:dyDescent="0.2">
      <c r="A4229" s="6">
        <f>Database!$A6314</f>
        <v>28564</v>
      </c>
      <c r="B4229">
        <f>IF(VLOOKUP(Table7[[#This Row],[Date]],Database!$A:$C,MATCH($B$1,Database!$A$1:$C$1,),)=0,#N/A,VLOOKUP(Table7[[#This Row],[Date]],Database!$A:$C,MATCH($B$1,Database!$A$1:$C$1,),))</f>
        <v>8</v>
      </c>
      <c r="C4229">
        <f>IF(VLOOKUP(Table7[[#This Row],[Date]],Database!$A:$C,MATCH($C$1,Database!$A$1:$C$1,),)=0,#N/A,VLOOKUP(Table7[[#This Row],[Date]],Database!$A:$C,MATCH($C$1,Database!$A$1:$C$1,),))</f>
        <v>6.27</v>
      </c>
      <c r="D4229">
        <f>IFERROR(Table7[[#This Row],[United States 10y]]-Table7[[#This Row],[United States 3y]],#N/A)</f>
        <v>1.7300000000000004</v>
      </c>
    </row>
    <row r="4230" spans="1:4" x14ac:dyDescent="0.2">
      <c r="A4230" s="6">
        <f>Database!$A6315</f>
        <v>28565</v>
      </c>
      <c r="B4230">
        <f>IF(VLOOKUP(Table7[[#This Row],[Date]],Database!$A:$C,MATCH($B$1,Database!$A$1:$C$1,),)=0,#N/A,VLOOKUP(Table7[[#This Row],[Date]],Database!$A:$C,MATCH($B$1,Database!$A$1:$C$1,),))</f>
        <v>8</v>
      </c>
      <c r="C4230">
        <f>IF(VLOOKUP(Table7[[#This Row],[Date]],Database!$A:$C,MATCH($C$1,Database!$A$1:$C$1,),)=0,#N/A,VLOOKUP(Table7[[#This Row],[Date]],Database!$A:$C,MATCH($C$1,Database!$A$1:$C$1,),))</f>
        <v>6.25</v>
      </c>
      <c r="D4230">
        <f>IFERROR(Table7[[#This Row],[United States 10y]]-Table7[[#This Row],[United States 3y]],#N/A)</f>
        <v>1.75</v>
      </c>
    </row>
    <row r="4231" spans="1:4" x14ac:dyDescent="0.2">
      <c r="A4231" s="6">
        <f>Database!$A6316</f>
        <v>28566</v>
      </c>
      <c r="B4231">
        <f>IF(VLOOKUP(Table7[[#This Row],[Date]],Database!$A:$C,MATCH($B$1,Database!$A$1:$C$1,),)=0,#N/A,VLOOKUP(Table7[[#This Row],[Date]],Database!$A:$C,MATCH($B$1,Database!$A$1:$C$1,),))</f>
        <v>8</v>
      </c>
      <c r="C4231">
        <f>IF(VLOOKUP(Table7[[#This Row],[Date]],Database!$A:$C,MATCH($C$1,Database!$A$1:$C$1,),)=0,#N/A,VLOOKUP(Table7[[#This Row],[Date]],Database!$A:$C,MATCH($C$1,Database!$A$1:$C$1,),))</f>
        <v>6.24</v>
      </c>
      <c r="D4231">
        <f>IFERROR(Table7[[#This Row],[United States 10y]]-Table7[[#This Row],[United States 3y]],#N/A)</f>
        <v>1.7599999999999998</v>
      </c>
    </row>
    <row r="4232" spans="1:4" x14ac:dyDescent="0.2">
      <c r="A4232" s="6">
        <f>Database!$A6317</f>
        <v>28569</v>
      </c>
      <c r="B4232">
        <f>IF(VLOOKUP(Table7[[#This Row],[Date]],Database!$A:$C,MATCH($B$1,Database!$A$1:$C$1,),)=0,#N/A,VLOOKUP(Table7[[#This Row],[Date]],Database!$A:$C,MATCH($B$1,Database!$A$1:$C$1,),))</f>
        <v>7.97</v>
      </c>
      <c r="C4232">
        <f>IF(VLOOKUP(Table7[[#This Row],[Date]],Database!$A:$C,MATCH($C$1,Database!$A$1:$C$1,),)=0,#N/A,VLOOKUP(Table7[[#This Row],[Date]],Database!$A:$C,MATCH($C$1,Database!$A$1:$C$1,),))</f>
        <v>6.16</v>
      </c>
      <c r="D4232">
        <f>IFERROR(Table7[[#This Row],[United States 10y]]-Table7[[#This Row],[United States 3y]],#N/A)</f>
        <v>1.8099999999999996</v>
      </c>
    </row>
    <row r="4233" spans="1:4" x14ac:dyDescent="0.2">
      <c r="A4233" s="6">
        <f>Database!$A6318</f>
        <v>28570</v>
      </c>
      <c r="B4233">
        <f>IF(VLOOKUP(Table7[[#This Row],[Date]],Database!$A:$C,MATCH($B$1,Database!$A$1:$C$1,),)=0,#N/A,VLOOKUP(Table7[[#This Row],[Date]],Database!$A:$C,MATCH($B$1,Database!$A$1:$C$1,),))</f>
        <v>7.97</v>
      </c>
      <c r="C4233">
        <f>IF(VLOOKUP(Table7[[#This Row],[Date]],Database!$A:$C,MATCH($C$1,Database!$A$1:$C$1,),)=0,#N/A,VLOOKUP(Table7[[#This Row],[Date]],Database!$A:$C,MATCH($C$1,Database!$A$1:$C$1,),))</f>
        <v>6.22</v>
      </c>
      <c r="D4233">
        <f>IFERROR(Table7[[#This Row],[United States 10y]]-Table7[[#This Row],[United States 3y]],#N/A)</f>
        <v>1.75</v>
      </c>
    </row>
    <row r="4234" spans="1:4" x14ac:dyDescent="0.2">
      <c r="A4234" s="6">
        <f>Database!$A6319</f>
        <v>28571</v>
      </c>
      <c r="B4234">
        <f>IF(VLOOKUP(Table7[[#This Row],[Date]],Database!$A:$C,MATCH($B$1,Database!$A$1:$C$1,),)=0,#N/A,VLOOKUP(Table7[[#This Row],[Date]],Database!$A:$C,MATCH($B$1,Database!$A$1:$C$1,),))</f>
        <v>7.98</v>
      </c>
      <c r="C4234">
        <f>IF(VLOOKUP(Table7[[#This Row],[Date]],Database!$A:$C,MATCH($C$1,Database!$A$1:$C$1,),)=0,#N/A,VLOOKUP(Table7[[#This Row],[Date]],Database!$A:$C,MATCH($C$1,Database!$A$1:$C$1,),))</f>
        <v>6.22</v>
      </c>
      <c r="D4234">
        <f>IFERROR(Table7[[#This Row],[United States 10y]]-Table7[[#This Row],[United States 3y]],#N/A)</f>
        <v>1.7600000000000007</v>
      </c>
    </row>
    <row r="4235" spans="1:4" x14ac:dyDescent="0.2">
      <c r="A4235" s="6">
        <f>Database!$A6320</f>
        <v>28572</v>
      </c>
      <c r="B4235">
        <f>IF(VLOOKUP(Table7[[#This Row],[Date]],Database!$A:$C,MATCH($B$1,Database!$A$1:$C$1,),)=0,#N/A,VLOOKUP(Table7[[#This Row],[Date]],Database!$A:$C,MATCH($B$1,Database!$A$1:$C$1,),))</f>
        <v>8.01</v>
      </c>
      <c r="C4235">
        <f>IF(VLOOKUP(Table7[[#This Row],[Date]],Database!$A:$C,MATCH($C$1,Database!$A$1:$C$1,),)=0,#N/A,VLOOKUP(Table7[[#This Row],[Date]],Database!$A:$C,MATCH($C$1,Database!$A$1:$C$1,),))</f>
        <v>6.24</v>
      </c>
      <c r="D4235">
        <f>IFERROR(Table7[[#This Row],[United States 10y]]-Table7[[#This Row],[United States 3y]],#N/A)</f>
        <v>1.7699999999999996</v>
      </c>
    </row>
    <row r="4236" spans="1:4" x14ac:dyDescent="0.2">
      <c r="A4236" s="6">
        <f>Database!$A6321</f>
        <v>28573</v>
      </c>
      <c r="B4236" t="e">
        <f>IF(VLOOKUP(Table7[[#This Row],[Date]],Database!$A:$C,MATCH($B$1,Database!$A$1:$C$1,),)=0,#N/A,VLOOKUP(Table7[[#This Row],[Date]],Database!$A:$C,MATCH($B$1,Database!$A$1:$C$1,),))</f>
        <v>#N/A</v>
      </c>
      <c r="C4236" t="e">
        <f>IF(VLOOKUP(Table7[[#This Row],[Date]],Database!$A:$C,MATCH($C$1,Database!$A$1:$C$1,),)=0,#N/A,VLOOKUP(Table7[[#This Row],[Date]],Database!$A:$C,MATCH($C$1,Database!$A$1:$C$1,),))</f>
        <v>#N/A</v>
      </c>
      <c r="D4236" t="e">
        <f>IFERROR(Table7[[#This Row],[United States 10y]]-Table7[[#This Row],[United States 3y]],#N/A)</f>
        <v>#N/A</v>
      </c>
    </row>
    <row r="4237" spans="1:4" x14ac:dyDescent="0.2">
      <c r="A4237" s="6">
        <f>Database!$A6322</f>
        <v>28576</v>
      </c>
      <c r="B4237">
        <f>IF(VLOOKUP(Table7[[#This Row],[Date]],Database!$A:$C,MATCH($B$1,Database!$A$1:$C$1,),)=0,#N/A,VLOOKUP(Table7[[#This Row],[Date]],Database!$A:$C,MATCH($B$1,Database!$A$1:$C$1,),))</f>
        <v>8.1199999999999992</v>
      </c>
      <c r="C4237">
        <f>IF(VLOOKUP(Table7[[#This Row],[Date]],Database!$A:$C,MATCH($C$1,Database!$A$1:$C$1,),)=0,#N/A,VLOOKUP(Table7[[#This Row],[Date]],Database!$A:$C,MATCH($C$1,Database!$A$1:$C$1,),))</f>
        <v>6.28</v>
      </c>
      <c r="D4237">
        <f>IFERROR(Table7[[#This Row],[United States 10y]]-Table7[[#This Row],[United States 3y]],#N/A)</f>
        <v>1.839999999999999</v>
      </c>
    </row>
    <row r="4238" spans="1:4" x14ac:dyDescent="0.2">
      <c r="A4238" s="6">
        <f>Database!$A6323</f>
        <v>28577</v>
      </c>
      <c r="B4238">
        <f>IF(VLOOKUP(Table7[[#This Row],[Date]],Database!$A:$C,MATCH($B$1,Database!$A$1:$C$1,),)=0,#N/A,VLOOKUP(Table7[[#This Row],[Date]],Database!$A:$C,MATCH($B$1,Database!$A$1:$C$1,),))</f>
        <v>8.1199999999999992</v>
      </c>
      <c r="C4238">
        <f>IF(VLOOKUP(Table7[[#This Row],[Date]],Database!$A:$C,MATCH($C$1,Database!$A$1:$C$1,),)=0,#N/A,VLOOKUP(Table7[[#This Row],[Date]],Database!$A:$C,MATCH($C$1,Database!$A$1:$C$1,),))</f>
        <v>6.28</v>
      </c>
      <c r="D4238">
        <f>IFERROR(Table7[[#This Row],[United States 10y]]-Table7[[#This Row],[United States 3y]],#N/A)</f>
        <v>1.839999999999999</v>
      </c>
    </row>
    <row r="4239" spans="1:4" x14ac:dyDescent="0.2">
      <c r="A4239" s="6">
        <f>Database!$A6324</f>
        <v>28578</v>
      </c>
      <c r="B4239">
        <f>IF(VLOOKUP(Table7[[#This Row],[Date]],Database!$A:$C,MATCH($B$1,Database!$A$1:$C$1,),)=0,#N/A,VLOOKUP(Table7[[#This Row],[Date]],Database!$A:$C,MATCH($B$1,Database!$A$1:$C$1,),))</f>
        <v>8.11</v>
      </c>
      <c r="C4239">
        <f>IF(VLOOKUP(Table7[[#This Row],[Date]],Database!$A:$C,MATCH($C$1,Database!$A$1:$C$1,),)=0,#N/A,VLOOKUP(Table7[[#This Row],[Date]],Database!$A:$C,MATCH($C$1,Database!$A$1:$C$1,),))</f>
        <v>6.28</v>
      </c>
      <c r="D4239">
        <f>IFERROR(Table7[[#This Row],[United States 10y]]-Table7[[#This Row],[United States 3y]],#N/A)</f>
        <v>1.8299999999999992</v>
      </c>
    </row>
    <row r="4240" spans="1:4" x14ac:dyDescent="0.2">
      <c r="A4240" s="6">
        <f>Database!$A6325</f>
        <v>28579</v>
      </c>
      <c r="B4240">
        <f>IF(VLOOKUP(Table7[[#This Row],[Date]],Database!$A:$C,MATCH($B$1,Database!$A$1:$C$1,),)=0,#N/A,VLOOKUP(Table7[[#This Row],[Date]],Database!$A:$C,MATCH($B$1,Database!$A$1:$C$1,),))</f>
        <v>8.1199999999999992</v>
      </c>
      <c r="C4240">
        <f>IF(VLOOKUP(Table7[[#This Row],[Date]],Database!$A:$C,MATCH($C$1,Database!$A$1:$C$1,),)=0,#N/A,VLOOKUP(Table7[[#This Row],[Date]],Database!$A:$C,MATCH($C$1,Database!$A$1:$C$1,),))</f>
        <v>6.37</v>
      </c>
      <c r="D4240">
        <f>IFERROR(Table7[[#This Row],[United States 10y]]-Table7[[#This Row],[United States 3y]],#N/A)</f>
        <v>1.7499999999999991</v>
      </c>
    </row>
    <row r="4241" spans="1:4" x14ac:dyDescent="0.2">
      <c r="A4241" s="6">
        <f>Database!$A6326</f>
        <v>28580</v>
      </c>
      <c r="B4241">
        <f>IF(VLOOKUP(Table7[[#This Row],[Date]],Database!$A:$C,MATCH($B$1,Database!$A$1:$C$1,),)=0,#N/A,VLOOKUP(Table7[[#This Row],[Date]],Database!$A:$C,MATCH($B$1,Database!$A$1:$C$1,),))</f>
        <v>8.15</v>
      </c>
      <c r="C4241">
        <f>IF(VLOOKUP(Table7[[#This Row],[Date]],Database!$A:$C,MATCH($C$1,Database!$A$1:$C$1,),)=0,#N/A,VLOOKUP(Table7[[#This Row],[Date]],Database!$A:$C,MATCH($C$1,Database!$A$1:$C$1,),))</f>
        <v>6.47</v>
      </c>
      <c r="D4241">
        <f>IFERROR(Table7[[#This Row],[United States 10y]]-Table7[[#This Row],[United States 3y]],#N/A)</f>
        <v>1.6800000000000006</v>
      </c>
    </row>
    <row r="4242" spans="1:4" x14ac:dyDescent="0.2">
      <c r="A4242" s="6">
        <f>Database!$A6327</f>
        <v>28583</v>
      </c>
      <c r="B4242">
        <f>IF(VLOOKUP(Table7[[#This Row],[Date]],Database!$A:$C,MATCH($B$1,Database!$A$1:$C$1,),)=0,#N/A,VLOOKUP(Table7[[#This Row],[Date]],Database!$A:$C,MATCH($B$1,Database!$A$1:$C$1,),))</f>
        <v>8.1300000000000008</v>
      </c>
      <c r="C4242">
        <f>IF(VLOOKUP(Table7[[#This Row],[Date]],Database!$A:$C,MATCH($C$1,Database!$A$1:$C$1,),)=0,#N/A,VLOOKUP(Table7[[#This Row],[Date]],Database!$A:$C,MATCH($C$1,Database!$A$1:$C$1,),))</f>
        <v>6.31</v>
      </c>
      <c r="D4242">
        <f>IFERROR(Table7[[#This Row],[United States 10y]]-Table7[[#This Row],[United States 3y]],#N/A)</f>
        <v>1.8200000000000012</v>
      </c>
    </row>
    <row r="4243" spans="1:4" x14ac:dyDescent="0.2">
      <c r="A4243" s="6">
        <f>Database!$A6328</f>
        <v>28584</v>
      </c>
      <c r="B4243">
        <f>IF(VLOOKUP(Table7[[#This Row],[Date]],Database!$A:$C,MATCH($B$1,Database!$A$1:$C$1,),)=0,#N/A,VLOOKUP(Table7[[#This Row],[Date]],Database!$A:$C,MATCH($B$1,Database!$A$1:$C$1,),))</f>
        <v>8.1199999999999992</v>
      </c>
      <c r="C4243">
        <f>IF(VLOOKUP(Table7[[#This Row],[Date]],Database!$A:$C,MATCH($C$1,Database!$A$1:$C$1,),)=0,#N/A,VLOOKUP(Table7[[#This Row],[Date]],Database!$A:$C,MATCH($C$1,Database!$A$1:$C$1,),))</f>
        <v>6.39</v>
      </c>
      <c r="D4243">
        <f>IFERROR(Table7[[#This Row],[United States 10y]]-Table7[[#This Row],[United States 3y]],#N/A)</f>
        <v>1.7299999999999995</v>
      </c>
    </row>
    <row r="4244" spans="1:4" x14ac:dyDescent="0.2">
      <c r="A4244" s="6">
        <f>Database!$A6329</f>
        <v>28585</v>
      </c>
      <c r="B4244">
        <f>IF(VLOOKUP(Table7[[#This Row],[Date]],Database!$A:$C,MATCH($B$1,Database!$A$1:$C$1,),)=0,#N/A,VLOOKUP(Table7[[#This Row],[Date]],Database!$A:$C,MATCH($B$1,Database!$A$1:$C$1,),))</f>
        <v>8.14</v>
      </c>
      <c r="C4244">
        <f>IF(VLOOKUP(Table7[[#This Row],[Date]],Database!$A:$C,MATCH($C$1,Database!$A$1:$C$1,),)=0,#N/A,VLOOKUP(Table7[[#This Row],[Date]],Database!$A:$C,MATCH($C$1,Database!$A$1:$C$1,),))</f>
        <v>6.42</v>
      </c>
      <c r="D4244">
        <f>IFERROR(Table7[[#This Row],[United States 10y]]-Table7[[#This Row],[United States 3y]],#N/A)</f>
        <v>1.7200000000000006</v>
      </c>
    </row>
    <row r="4245" spans="1:4" x14ac:dyDescent="0.2">
      <c r="A4245" s="6">
        <f>Database!$A6330</f>
        <v>28586</v>
      </c>
      <c r="B4245">
        <f>IF(VLOOKUP(Table7[[#This Row],[Date]],Database!$A:$C,MATCH($B$1,Database!$A$1:$C$1,),)=0,#N/A,VLOOKUP(Table7[[#This Row],[Date]],Database!$A:$C,MATCH($B$1,Database!$A$1:$C$1,),))</f>
        <v>8.16</v>
      </c>
      <c r="C4245">
        <f>IF(VLOOKUP(Table7[[#This Row],[Date]],Database!$A:$C,MATCH($C$1,Database!$A$1:$C$1,),)=0,#N/A,VLOOKUP(Table7[[#This Row],[Date]],Database!$A:$C,MATCH($C$1,Database!$A$1:$C$1,),))</f>
        <v>6.41</v>
      </c>
      <c r="D4245">
        <f>IFERROR(Table7[[#This Row],[United States 10y]]-Table7[[#This Row],[United States 3y]],#N/A)</f>
        <v>1.75</v>
      </c>
    </row>
    <row r="4246" spans="1:4" x14ac:dyDescent="0.2">
      <c r="A4246" s="6">
        <f>Database!$A6331</f>
        <v>28587</v>
      </c>
      <c r="B4246">
        <f>IF(VLOOKUP(Table7[[#This Row],[Date]],Database!$A:$C,MATCH($B$1,Database!$A$1:$C$1,),)=0,#N/A,VLOOKUP(Table7[[#This Row],[Date]],Database!$A:$C,MATCH($B$1,Database!$A$1:$C$1,),))</f>
        <v>8.14</v>
      </c>
      <c r="C4246">
        <f>IF(VLOOKUP(Table7[[#This Row],[Date]],Database!$A:$C,MATCH($C$1,Database!$A$1:$C$1,),)=0,#N/A,VLOOKUP(Table7[[#This Row],[Date]],Database!$A:$C,MATCH($C$1,Database!$A$1:$C$1,),))</f>
        <v>6.34</v>
      </c>
      <c r="D4246">
        <f>IFERROR(Table7[[#This Row],[United States 10y]]-Table7[[#This Row],[United States 3y]],#N/A)</f>
        <v>1.8000000000000007</v>
      </c>
    </row>
    <row r="4247" spans="1:4" x14ac:dyDescent="0.2">
      <c r="A4247" s="6">
        <f>Database!$A6332</f>
        <v>28590</v>
      </c>
      <c r="B4247">
        <f>IF(VLOOKUP(Table7[[#This Row],[Date]],Database!$A:$C,MATCH($B$1,Database!$A$1:$C$1,),)=0,#N/A,VLOOKUP(Table7[[#This Row],[Date]],Database!$A:$C,MATCH($B$1,Database!$A$1:$C$1,),))</f>
        <v>8.15</v>
      </c>
      <c r="C4247">
        <f>IF(VLOOKUP(Table7[[#This Row],[Date]],Database!$A:$C,MATCH($C$1,Database!$A$1:$C$1,),)=0,#N/A,VLOOKUP(Table7[[#This Row],[Date]],Database!$A:$C,MATCH($C$1,Database!$A$1:$C$1,),))</f>
        <v>6.34</v>
      </c>
      <c r="D4247">
        <f>IFERROR(Table7[[#This Row],[United States 10y]]-Table7[[#This Row],[United States 3y]],#N/A)</f>
        <v>1.8100000000000005</v>
      </c>
    </row>
    <row r="4248" spans="1:4" x14ac:dyDescent="0.2">
      <c r="A4248" s="6">
        <f>Database!$A6333</f>
        <v>28591</v>
      </c>
      <c r="B4248">
        <f>IF(VLOOKUP(Table7[[#This Row],[Date]],Database!$A:$C,MATCH($B$1,Database!$A$1:$C$1,),)=0,#N/A,VLOOKUP(Table7[[#This Row],[Date]],Database!$A:$C,MATCH($B$1,Database!$A$1:$C$1,),))</f>
        <v>8.16</v>
      </c>
      <c r="C4248">
        <f>IF(VLOOKUP(Table7[[#This Row],[Date]],Database!$A:$C,MATCH($C$1,Database!$A$1:$C$1,),)=0,#N/A,VLOOKUP(Table7[[#This Row],[Date]],Database!$A:$C,MATCH($C$1,Database!$A$1:$C$1,),))</f>
        <v>6.35</v>
      </c>
      <c r="D4248">
        <f>IFERROR(Table7[[#This Row],[United States 10y]]-Table7[[#This Row],[United States 3y]],#N/A)</f>
        <v>1.8100000000000005</v>
      </c>
    </row>
    <row r="4249" spans="1:4" x14ac:dyDescent="0.2">
      <c r="A4249" s="6">
        <f>Database!$A6334</f>
        <v>28592</v>
      </c>
      <c r="B4249">
        <f>IF(VLOOKUP(Table7[[#This Row],[Date]],Database!$A:$C,MATCH($B$1,Database!$A$1:$C$1,),)=0,#N/A,VLOOKUP(Table7[[#This Row],[Date]],Database!$A:$C,MATCH($B$1,Database!$A$1:$C$1,),))</f>
        <v>8.16</v>
      </c>
      <c r="C4249">
        <f>IF(VLOOKUP(Table7[[#This Row],[Date]],Database!$A:$C,MATCH($C$1,Database!$A$1:$C$1,),)=0,#N/A,VLOOKUP(Table7[[#This Row],[Date]],Database!$A:$C,MATCH($C$1,Database!$A$1:$C$1,),))</f>
        <v>6.33</v>
      </c>
      <c r="D4249">
        <f>IFERROR(Table7[[#This Row],[United States 10y]]-Table7[[#This Row],[United States 3y]],#N/A)</f>
        <v>1.83</v>
      </c>
    </row>
    <row r="4250" spans="1:4" x14ac:dyDescent="0.2">
      <c r="A4250" s="6">
        <f>Database!$A6335</f>
        <v>28593</v>
      </c>
      <c r="B4250">
        <f>IF(VLOOKUP(Table7[[#This Row],[Date]],Database!$A:$C,MATCH($B$1,Database!$A$1:$C$1,),)=0,#N/A,VLOOKUP(Table7[[#This Row],[Date]],Database!$A:$C,MATCH($B$1,Database!$A$1:$C$1,),))</f>
        <v>8.15</v>
      </c>
      <c r="C4250">
        <f>IF(VLOOKUP(Table7[[#This Row],[Date]],Database!$A:$C,MATCH($C$1,Database!$A$1:$C$1,),)=0,#N/A,VLOOKUP(Table7[[#This Row],[Date]],Database!$A:$C,MATCH($C$1,Database!$A$1:$C$1,),))</f>
        <v>6.29</v>
      </c>
      <c r="D4250">
        <f>IFERROR(Table7[[#This Row],[United States 10y]]-Table7[[#This Row],[United States 3y]],#N/A)</f>
        <v>1.8600000000000003</v>
      </c>
    </row>
    <row r="4251" spans="1:4" x14ac:dyDescent="0.2">
      <c r="A4251" s="6">
        <f>Database!$A6336</f>
        <v>28594</v>
      </c>
      <c r="B4251">
        <f>IF(VLOOKUP(Table7[[#This Row],[Date]],Database!$A:$C,MATCH($B$1,Database!$A$1:$C$1,),)=0,#N/A,VLOOKUP(Table7[[#This Row],[Date]],Database!$A:$C,MATCH($B$1,Database!$A$1:$C$1,),))</f>
        <v>8.1199999999999992</v>
      </c>
      <c r="C4251">
        <f>IF(VLOOKUP(Table7[[#This Row],[Date]],Database!$A:$C,MATCH($C$1,Database!$A$1:$C$1,),)=0,#N/A,VLOOKUP(Table7[[#This Row],[Date]],Database!$A:$C,MATCH($C$1,Database!$A$1:$C$1,),))</f>
        <v>6.14</v>
      </c>
      <c r="D4251">
        <f>IFERROR(Table7[[#This Row],[United States 10y]]-Table7[[#This Row],[United States 3y]],#N/A)</f>
        <v>1.9799999999999995</v>
      </c>
    </row>
    <row r="4252" spans="1:4" x14ac:dyDescent="0.2">
      <c r="A4252" s="6">
        <f>Database!$A6337</f>
        <v>28597</v>
      </c>
      <c r="B4252">
        <f>IF(VLOOKUP(Table7[[#This Row],[Date]],Database!$A:$C,MATCH($B$1,Database!$A$1:$C$1,),)=0,#N/A,VLOOKUP(Table7[[#This Row],[Date]],Database!$A:$C,MATCH($B$1,Database!$A$1:$C$1,),))</f>
        <v>8.08</v>
      </c>
      <c r="C4252">
        <f>IF(VLOOKUP(Table7[[#This Row],[Date]],Database!$A:$C,MATCH($C$1,Database!$A$1:$C$1,),)=0,#N/A,VLOOKUP(Table7[[#This Row],[Date]],Database!$A:$C,MATCH($C$1,Database!$A$1:$C$1,),))</f>
        <v>6.1</v>
      </c>
      <c r="D4252">
        <f>IFERROR(Table7[[#This Row],[United States 10y]]-Table7[[#This Row],[United States 3y]],#N/A)</f>
        <v>1.9800000000000004</v>
      </c>
    </row>
    <row r="4253" spans="1:4" x14ac:dyDescent="0.2">
      <c r="A4253" s="6">
        <f>Database!$A6338</f>
        <v>28598</v>
      </c>
      <c r="B4253">
        <f>IF(VLOOKUP(Table7[[#This Row],[Date]],Database!$A:$C,MATCH($B$1,Database!$A$1:$C$1,),)=0,#N/A,VLOOKUP(Table7[[#This Row],[Date]],Database!$A:$C,MATCH($B$1,Database!$A$1:$C$1,),))</f>
        <v>8.08</v>
      </c>
      <c r="C4253">
        <f>IF(VLOOKUP(Table7[[#This Row],[Date]],Database!$A:$C,MATCH($C$1,Database!$A$1:$C$1,),)=0,#N/A,VLOOKUP(Table7[[#This Row],[Date]],Database!$A:$C,MATCH($C$1,Database!$A$1:$C$1,),))</f>
        <v>6.15</v>
      </c>
      <c r="D4253">
        <f>IFERROR(Table7[[#This Row],[United States 10y]]-Table7[[#This Row],[United States 3y]],#N/A)</f>
        <v>1.9299999999999997</v>
      </c>
    </row>
    <row r="4254" spans="1:4" x14ac:dyDescent="0.2">
      <c r="A4254" s="6">
        <f>Database!$A6339</f>
        <v>28599</v>
      </c>
      <c r="B4254">
        <f>IF(VLOOKUP(Table7[[#This Row],[Date]],Database!$A:$C,MATCH($B$1,Database!$A$1:$C$1,),)=0,#N/A,VLOOKUP(Table7[[#This Row],[Date]],Database!$A:$C,MATCH($B$1,Database!$A$1:$C$1,),))</f>
        <v>8.1300000000000008</v>
      </c>
      <c r="C4254">
        <f>IF(VLOOKUP(Table7[[#This Row],[Date]],Database!$A:$C,MATCH($C$1,Database!$A$1:$C$1,),)=0,#N/A,VLOOKUP(Table7[[#This Row],[Date]],Database!$A:$C,MATCH($C$1,Database!$A$1:$C$1,),))</f>
        <v>6.32</v>
      </c>
      <c r="D4254">
        <f>IFERROR(Table7[[#This Row],[United States 10y]]-Table7[[#This Row],[United States 3y]],#N/A)</f>
        <v>1.8100000000000005</v>
      </c>
    </row>
    <row r="4255" spans="1:4" x14ac:dyDescent="0.2">
      <c r="A4255" s="6">
        <f>Database!$A6340</f>
        <v>28600</v>
      </c>
      <c r="B4255">
        <f>IF(VLOOKUP(Table7[[#This Row],[Date]],Database!$A:$C,MATCH($B$1,Database!$A$1:$C$1,),)=0,#N/A,VLOOKUP(Table7[[#This Row],[Date]],Database!$A:$C,MATCH($B$1,Database!$A$1:$C$1,),))</f>
        <v>8.14</v>
      </c>
      <c r="C4255">
        <f>IF(VLOOKUP(Table7[[#This Row],[Date]],Database!$A:$C,MATCH($C$1,Database!$A$1:$C$1,),)=0,#N/A,VLOOKUP(Table7[[#This Row],[Date]],Database!$A:$C,MATCH($C$1,Database!$A$1:$C$1,),))</f>
        <v>6.3</v>
      </c>
      <c r="D4255">
        <f>IFERROR(Table7[[#This Row],[United States 10y]]-Table7[[#This Row],[United States 3y]],#N/A)</f>
        <v>1.8400000000000007</v>
      </c>
    </row>
    <row r="4256" spans="1:4" x14ac:dyDescent="0.2">
      <c r="A4256" s="6">
        <f>Database!$A6341</f>
        <v>28601</v>
      </c>
      <c r="B4256">
        <f>IF(VLOOKUP(Table7[[#This Row],[Date]],Database!$A:$C,MATCH($B$1,Database!$A$1:$C$1,),)=0,#N/A,VLOOKUP(Table7[[#This Row],[Date]],Database!$A:$C,MATCH($B$1,Database!$A$1:$C$1,),))</f>
        <v>8.16</v>
      </c>
      <c r="C4256">
        <f>IF(VLOOKUP(Table7[[#This Row],[Date]],Database!$A:$C,MATCH($C$1,Database!$A$1:$C$1,),)=0,#N/A,VLOOKUP(Table7[[#This Row],[Date]],Database!$A:$C,MATCH($C$1,Database!$A$1:$C$1,),))</f>
        <v>6.25</v>
      </c>
      <c r="D4256">
        <f>IFERROR(Table7[[#This Row],[United States 10y]]-Table7[[#This Row],[United States 3y]],#N/A)</f>
        <v>1.9100000000000001</v>
      </c>
    </row>
    <row r="4257" spans="1:4" x14ac:dyDescent="0.2">
      <c r="A4257" s="6">
        <f>Database!$A6342</f>
        <v>28604</v>
      </c>
      <c r="B4257">
        <f>IF(VLOOKUP(Table7[[#This Row],[Date]],Database!$A:$C,MATCH($B$1,Database!$A$1:$C$1,),)=0,#N/A,VLOOKUP(Table7[[#This Row],[Date]],Database!$A:$C,MATCH($B$1,Database!$A$1:$C$1,),))</f>
        <v>8.18</v>
      </c>
      <c r="C4257">
        <f>IF(VLOOKUP(Table7[[#This Row],[Date]],Database!$A:$C,MATCH($C$1,Database!$A$1:$C$1,),)=0,#N/A,VLOOKUP(Table7[[#This Row],[Date]],Database!$A:$C,MATCH($C$1,Database!$A$1:$C$1,),))</f>
        <v>6.09</v>
      </c>
      <c r="D4257">
        <f>IFERROR(Table7[[#This Row],[United States 10y]]-Table7[[#This Row],[United States 3y]],#N/A)</f>
        <v>2.09</v>
      </c>
    </row>
    <row r="4258" spans="1:4" x14ac:dyDescent="0.2">
      <c r="A4258" s="6">
        <f>Database!$A6343</f>
        <v>28605</v>
      </c>
      <c r="B4258">
        <f>IF(VLOOKUP(Table7[[#This Row],[Date]],Database!$A:$C,MATCH($B$1,Database!$A$1:$C$1,),)=0,#N/A,VLOOKUP(Table7[[#This Row],[Date]],Database!$A:$C,MATCH($B$1,Database!$A$1:$C$1,),))</f>
        <v>8.18</v>
      </c>
      <c r="C4258">
        <f>IF(VLOOKUP(Table7[[#This Row],[Date]],Database!$A:$C,MATCH($C$1,Database!$A$1:$C$1,),)=0,#N/A,VLOOKUP(Table7[[#This Row],[Date]],Database!$A:$C,MATCH($C$1,Database!$A$1:$C$1,),))</f>
        <v>6.22</v>
      </c>
      <c r="D4258">
        <f>IFERROR(Table7[[#This Row],[United States 10y]]-Table7[[#This Row],[United States 3y]],#N/A)</f>
        <v>1.96</v>
      </c>
    </row>
    <row r="4259" spans="1:4" x14ac:dyDescent="0.2">
      <c r="A4259" s="6">
        <f>Database!$A6344</f>
        <v>28606</v>
      </c>
      <c r="B4259">
        <f>IF(VLOOKUP(Table7[[#This Row],[Date]],Database!$A:$C,MATCH($B$1,Database!$A$1:$C$1,),)=0,#N/A,VLOOKUP(Table7[[#This Row],[Date]],Database!$A:$C,MATCH($B$1,Database!$A$1:$C$1,),))</f>
        <v>8.2200000000000006</v>
      </c>
      <c r="C4259">
        <f>IF(VLOOKUP(Table7[[#This Row],[Date]],Database!$A:$C,MATCH($C$1,Database!$A$1:$C$1,),)=0,#N/A,VLOOKUP(Table7[[#This Row],[Date]],Database!$A:$C,MATCH($C$1,Database!$A$1:$C$1,),))</f>
        <v>6.25</v>
      </c>
      <c r="D4259">
        <f>IFERROR(Table7[[#This Row],[United States 10y]]-Table7[[#This Row],[United States 3y]],#N/A)</f>
        <v>1.9700000000000006</v>
      </c>
    </row>
    <row r="4260" spans="1:4" x14ac:dyDescent="0.2">
      <c r="A4260" s="6">
        <f>Database!$A6345</f>
        <v>28607</v>
      </c>
      <c r="B4260">
        <f>IF(VLOOKUP(Table7[[#This Row],[Date]],Database!$A:$C,MATCH($B$1,Database!$A$1:$C$1,),)=0,#N/A,VLOOKUP(Table7[[#This Row],[Date]],Database!$A:$C,MATCH($B$1,Database!$A$1:$C$1,),))</f>
        <v>8.24</v>
      </c>
      <c r="C4260">
        <f>IF(VLOOKUP(Table7[[#This Row],[Date]],Database!$A:$C,MATCH($C$1,Database!$A$1:$C$1,),)=0,#N/A,VLOOKUP(Table7[[#This Row],[Date]],Database!$A:$C,MATCH($C$1,Database!$A$1:$C$1,),))</f>
        <v>6.37</v>
      </c>
      <c r="D4260">
        <f>IFERROR(Table7[[#This Row],[United States 10y]]-Table7[[#This Row],[United States 3y]],#N/A)</f>
        <v>1.87</v>
      </c>
    </row>
    <row r="4261" spans="1:4" x14ac:dyDescent="0.2">
      <c r="A4261" s="6">
        <f>Database!$A6346</f>
        <v>28608</v>
      </c>
      <c r="B4261">
        <f>IF(VLOOKUP(Table7[[#This Row],[Date]],Database!$A:$C,MATCH($B$1,Database!$A$1:$C$1,),)=0,#N/A,VLOOKUP(Table7[[#This Row],[Date]],Database!$A:$C,MATCH($B$1,Database!$A$1:$C$1,),))</f>
        <v>8.24</v>
      </c>
      <c r="C4261">
        <f>IF(VLOOKUP(Table7[[#This Row],[Date]],Database!$A:$C,MATCH($C$1,Database!$A$1:$C$1,),)=0,#N/A,VLOOKUP(Table7[[#This Row],[Date]],Database!$A:$C,MATCH($C$1,Database!$A$1:$C$1,),))</f>
        <v>6.35</v>
      </c>
      <c r="D4261">
        <f>IFERROR(Table7[[#This Row],[United States 10y]]-Table7[[#This Row],[United States 3y]],#N/A)</f>
        <v>1.8900000000000006</v>
      </c>
    </row>
    <row r="4262" spans="1:4" x14ac:dyDescent="0.2">
      <c r="A4262" s="6">
        <f>Database!$A6347</f>
        <v>28611</v>
      </c>
      <c r="B4262">
        <f>IF(VLOOKUP(Table7[[#This Row],[Date]],Database!$A:$C,MATCH($B$1,Database!$A$1:$C$1,),)=0,#N/A,VLOOKUP(Table7[[#This Row],[Date]],Database!$A:$C,MATCH($B$1,Database!$A$1:$C$1,),))</f>
        <v>8.24</v>
      </c>
      <c r="C4262">
        <f>IF(VLOOKUP(Table7[[#This Row],[Date]],Database!$A:$C,MATCH($C$1,Database!$A$1:$C$1,),)=0,#N/A,VLOOKUP(Table7[[#This Row],[Date]],Database!$A:$C,MATCH($C$1,Database!$A$1:$C$1,),))</f>
        <v>6.31</v>
      </c>
      <c r="D4262">
        <f>IFERROR(Table7[[#This Row],[United States 10y]]-Table7[[#This Row],[United States 3y]],#N/A)</f>
        <v>1.9300000000000006</v>
      </c>
    </row>
    <row r="4263" spans="1:4" x14ac:dyDescent="0.2">
      <c r="A4263" s="6">
        <f>Database!$A6348</f>
        <v>28612</v>
      </c>
      <c r="B4263">
        <f>IF(VLOOKUP(Table7[[#This Row],[Date]],Database!$A:$C,MATCH($B$1,Database!$A$1:$C$1,),)=0,#N/A,VLOOKUP(Table7[[#This Row],[Date]],Database!$A:$C,MATCH($B$1,Database!$A$1:$C$1,),))</f>
        <v>8.25</v>
      </c>
      <c r="C4263">
        <f>IF(VLOOKUP(Table7[[#This Row],[Date]],Database!$A:$C,MATCH($C$1,Database!$A$1:$C$1,),)=0,#N/A,VLOOKUP(Table7[[#This Row],[Date]],Database!$A:$C,MATCH($C$1,Database!$A$1:$C$1,),))</f>
        <v>6.46</v>
      </c>
      <c r="D4263">
        <f>IFERROR(Table7[[#This Row],[United States 10y]]-Table7[[#This Row],[United States 3y]],#N/A)</f>
        <v>1.79</v>
      </c>
    </row>
    <row r="4264" spans="1:4" x14ac:dyDescent="0.2">
      <c r="A4264" s="6">
        <f>Database!$A6349</f>
        <v>28613</v>
      </c>
      <c r="B4264">
        <f>IF(VLOOKUP(Table7[[#This Row],[Date]],Database!$A:$C,MATCH($B$1,Database!$A$1:$C$1,),)=0,#N/A,VLOOKUP(Table7[[#This Row],[Date]],Database!$A:$C,MATCH($B$1,Database!$A$1:$C$1,),))</f>
        <v>8.2799999999999994</v>
      </c>
      <c r="C4264">
        <f>IF(VLOOKUP(Table7[[#This Row],[Date]],Database!$A:$C,MATCH($C$1,Database!$A$1:$C$1,),)=0,#N/A,VLOOKUP(Table7[[#This Row],[Date]],Database!$A:$C,MATCH($C$1,Database!$A$1:$C$1,),))</f>
        <v>6.39</v>
      </c>
      <c r="D4264">
        <f>IFERROR(Table7[[#This Row],[United States 10y]]-Table7[[#This Row],[United States 3y]],#N/A)</f>
        <v>1.8899999999999997</v>
      </c>
    </row>
    <row r="4265" spans="1:4" x14ac:dyDescent="0.2">
      <c r="A4265" s="6">
        <f>Database!$A6350</f>
        <v>28614</v>
      </c>
      <c r="B4265">
        <f>IF(VLOOKUP(Table7[[#This Row],[Date]],Database!$A:$C,MATCH($B$1,Database!$A$1:$C$1,),)=0,#N/A,VLOOKUP(Table7[[#This Row],[Date]],Database!$A:$C,MATCH($B$1,Database!$A$1:$C$1,),))</f>
        <v>8.27</v>
      </c>
      <c r="C4265">
        <f>IF(VLOOKUP(Table7[[#This Row],[Date]],Database!$A:$C,MATCH($C$1,Database!$A$1:$C$1,),)=0,#N/A,VLOOKUP(Table7[[#This Row],[Date]],Database!$A:$C,MATCH($C$1,Database!$A$1:$C$1,),))</f>
        <v>6.33</v>
      </c>
      <c r="D4265">
        <f>IFERROR(Table7[[#This Row],[United States 10y]]-Table7[[#This Row],[United States 3y]],#N/A)</f>
        <v>1.9399999999999995</v>
      </c>
    </row>
    <row r="4266" spans="1:4" x14ac:dyDescent="0.2">
      <c r="A4266" s="6">
        <f>Database!$A6351</f>
        <v>28615</v>
      </c>
      <c r="B4266">
        <f>IF(VLOOKUP(Table7[[#This Row],[Date]],Database!$A:$C,MATCH($B$1,Database!$A$1:$C$1,),)=0,#N/A,VLOOKUP(Table7[[#This Row],[Date]],Database!$A:$C,MATCH($B$1,Database!$A$1:$C$1,),))</f>
        <v>8.34</v>
      </c>
      <c r="C4266">
        <f>IF(VLOOKUP(Table7[[#This Row],[Date]],Database!$A:$C,MATCH($C$1,Database!$A$1:$C$1,),)=0,#N/A,VLOOKUP(Table7[[#This Row],[Date]],Database!$A:$C,MATCH($C$1,Database!$A$1:$C$1,),))</f>
        <v>6.43</v>
      </c>
      <c r="D4266">
        <f>IFERROR(Table7[[#This Row],[United States 10y]]-Table7[[#This Row],[United States 3y]],#N/A)</f>
        <v>1.9100000000000001</v>
      </c>
    </row>
    <row r="4267" spans="1:4" x14ac:dyDescent="0.2">
      <c r="A4267" s="6">
        <f>Database!$A6352</f>
        <v>28618</v>
      </c>
      <c r="B4267">
        <f>IF(VLOOKUP(Table7[[#This Row],[Date]],Database!$A:$C,MATCH($B$1,Database!$A$1:$C$1,),)=0,#N/A,VLOOKUP(Table7[[#This Row],[Date]],Database!$A:$C,MATCH($B$1,Database!$A$1:$C$1,),))</f>
        <v>8.35</v>
      </c>
      <c r="C4267">
        <f>IF(VLOOKUP(Table7[[#This Row],[Date]],Database!$A:$C,MATCH($C$1,Database!$A$1:$C$1,),)=0,#N/A,VLOOKUP(Table7[[#This Row],[Date]],Database!$A:$C,MATCH($C$1,Database!$A$1:$C$1,),))</f>
        <v>6.36</v>
      </c>
      <c r="D4267">
        <f>IFERROR(Table7[[#This Row],[United States 10y]]-Table7[[#This Row],[United States 3y]],#N/A)</f>
        <v>1.9899999999999993</v>
      </c>
    </row>
    <row r="4268" spans="1:4" x14ac:dyDescent="0.2">
      <c r="A4268" s="6">
        <f>Database!$A6353</f>
        <v>28619</v>
      </c>
      <c r="B4268">
        <f>IF(VLOOKUP(Table7[[#This Row],[Date]],Database!$A:$C,MATCH($B$1,Database!$A$1:$C$1,),)=0,#N/A,VLOOKUP(Table7[[#This Row],[Date]],Database!$A:$C,MATCH($B$1,Database!$A$1:$C$1,),))</f>
        <v>8.34</v>
      </c>
      <c r="C4268">
        <f>IF(VLOOKUP(Table7[[#This Row],[Date]],Database!$A:$C,MATCH($C$1,Database!$A$1:$C$1,),)=0,#N/A,VLOOKUP(Table7[[#This Row],[Date]],Database!$A:$C,MATCH($C$1,Database!$A$1:$C$1,),))</f>
        <v>6.45</v>
      </c>
      <c r="D4268">
        <f>IFERROR(Table7[[#This Row],[United States 10y]]-Table7[[#This Row],[United States 3y]],#N/A)</f>
        <v>1.8899999999999997</v>
      </c>
    </row>
    <row r="4269" spans="1:4" x14ac:dyDescent="0.2">
      <c r="A4269" s="6">
        <f>Database!$A6354</f>
        <v>28620</v>
      </c>
      <c r="B4269">
        <f>IF(VLOOKUP(Table7[[#This Row],[Date]],Database!$A:$C,MATCH($B$1,Database!$A$1:$C$1,),)=0,#N/A,VLOOKUP(Table7[[#This Row],[Date]],Database!$A:$C,MATCH($B$1,Database!$A$1:$C$1,),))</f>
        <v>8.34</v>
      </c>
      <c r="C4269">
        <f>IF(VLOOKUP(Table7[[#This Row],[Date]],Database!$A:$C,MATCH($C$1,Database!$A$1:$C$1,),)=0,#N/A,VLOOKUP(Table7[[#This Row],[Date]],Database!$A:$C,MATCH($C$1,Database!$A$1:$C$1,),))</f>
        <v>6.39</v>
      </c>
      <c r="D4269">
        <f>IFERROR(Table7[[#This Row],[United States 10y]]-Table7[[#This Row],[United States 3y]],#N/A)</f>
        <v>1.9500000000000002</v>
      </c>
    </row>
    <row r="4270" spans="1:4" x14ac:dyDescent="0.2">
      <c r="A4270" s="6">
        <f>Database!$A6355</f>
        <v>28621</v>
      </c>
      <c r="B4270">
        <f>IF(VLOOKUP(Table7[[#This Row],[Date]],Database!$A:$C,MATCH($B$1,Database!$A$1:$C$1,),)=0,#N/A,VLOOKUP(Table7[[#This Row],[Date]],Database!$A:$C,MATCH($B$1,Database!$A$1:$C$1,),))</f>
        <v>8.34</v>
      </c>
      <c r="C4270">
        <f>IF(VLOOKUP(Table7[[#This Row],[Date]],Database!$A:$C,MATCH($C$1,Database!$A$1:$C$1,),)=0,#N/A,VLOOKUP(Table7[[#This Row],[Date]],Database!$A:$C,MATCH($C$1,Database!$A$1:$C$1,),))</f>
        <v>6.32</v>
      </c>
      <c r="D4270">
        <f>IFERROR(Table7[[#This Row],[United States 10y]]-Table7[[#This Row],[United States 3y]],#N/A)</f>
        <v>2.0199999999999996</v>
      </c>
    </row>
    <row r="4271" spans="1:4" x14ac:dyDescent="0.2">
      <c r="A4271" s="6">
        <f>Database!$A6356</f>
        <v>28622</v>
      </c>
      <c r="B4271">
        <f>IF(VLOOKUP(Table7[[#This Row],[Date]],Database!$A:$C,MATCH($B$1,Database!$A$1:$C$1,),)=0,#N/A,VLOOKUP(Table7[[#This Row],[Date]],Database!$A:$C,MATCH($B$1,Database!$A$1:$C$1,),))</f>
        <v>8.36</v>
      </c>
      <c r="C4271">
        <f>IF(VLOOKUP(Table7[[#This Row],[Date]],Database!$A:$C,MATCH($C$1,Database!$A$1:$C$1,),)=0,#N/A,VLOOKUP(Table7[[#This Row],[Date]],Database!$A:$C,MATCH($C$1,Database!$A$1:$C$1,),))</f>
        <v>6.33</v>
      </c>
      <c r="D4271">
        <f>IFERROR(Table7[[#This Row],[United States 10y]]-Table7[[#This Row],[United States 3y]],#N/A)</f>
        <v>2.0299999999999994</v>
      </c>
    </row>
    <row r="4272" spans="1:4" x14ac:dyDescent="0.2">
      <c r="A4272" s="6">
        <f>Database!$A6357</f>
        <v>28625</v>
      </c>
      <c r="B4272">
        <f>IF(VLOOKUP(Table7[[#This Row],[Date]],Database!$A:$C,MATCH($B$1,Database!$A$1:$C$1,),)=0,#N/A,VLOOKUP(Table7[[#This Row],[Date]],Database!$A:$C,MATCH($B$1,Database!$A$1:$C$1,),))</f>
        <v>8.35</v>
      </c>
      <c r="C4272">
        <f>IF(VLOOKUP(Table7[[#This Row],[Date]],Database!$A:$C,MATCH($C$1,Database!$A$1:$C$1,),)=0,#N/A,VLOOKUP(Table7[[#This Row],[Date]],Database!$A:$C,MATCH($C$1,Database!$A$1:$C$1,),))</f>
        <v>6.25</v>
      </c>
      <c r="D4272">
        <f>IFERROR(Table7[[#This Row],[United States 10y]]-Table7[[#This Row],[United States 3y]],#N/A)</f>
        <v>2.0999999999999996</v>
      </c>
    </row>
    <row r="4273" spans="1:4" x14ac:dyDescent="0.2">
      <c r="A4273" s="6">
        <f>Database!$A6358</f>
        <v>28626</v>
      </c>
      <c r="B4273">
        <f>IF(VLOOKUP(Table7[[#This Row],[Date]],Database!$A:$C,MATCH($B$1,Database!$A$1:$C$1,),)=0,#N/A,VLOOKUP(Table7[[#This Row],[Date]],Database!$A:$C,MATCH($B$1,Database!$A$1:$C$1,),))</f>
        <v>8.34</v>
      </c>
      <c r="C4273">
        <f>IF(VLOOKUP(Table7[[#This Row],[Date]],Database!$A:$C,MATCH($C$1,Database!$A$1:$C$1,),)=0,#N/A,VLOOKUP(Table7[[#This Row],[Date]],Database!$A:$C,MATCH($C$1,Database!$A$1:$C$1,),))</f>
        <v>6.34</v>
      </c>
      <c r="D4273">
        <f>IFERROR(Table7[[#This Row],[United States 10y]]-Table7[[#This Row],[United States 3y]],#N/A)</f>
        <v>2</v>
      </c>
    </row>
    <row r="4274" spans="1:4" x14ac:dyDescent="0.2">
      <c r="A4274" s="6">
        <f>Database!$A6359</f>
        <v>28627</v>
      </c>
      <c r="B4274">
        <f>IF(VLOOKUP(Table7[[#This Row],[Date]],Database!$A:$C,MATCH($B$1,Database!$A$1:$C$1,),)=0,#N/A,VLOOKUP(Table7[[#This Row],[Date]],Database!$A:$C,MATCH($B$1,Database!$A$1:$C$1,),))</f>
        <v>8.33</v>
      </c>
      <c r="C4274">
        <f>IF(VLOOKUP(Table7[[#This Row],[Date]],Database!$A:$C,MATCH($C$1,Database!$A$1:$C$1,),)=0,#N/A,VLOOKUP(Table7[[#This Row],[Date]],Database!$A:$C,MATCH($C$1,Database!$A$1:$C$1,),))</f>
        <v>6.28</v>
      </c>
      <c r="D4274">
        <f>IFERROR(Table7[[#This Row],[United States 10y]]-Table7[[#This Row],[United States 3y]],#N/A)</f>
        <v>2.0499999999999998</v>
      </c>
    </row>
    <row r="4275" spans="1:4" x14ac:dyDescent="0.2">
      <c r="A4275" s="6">
        <f>Database!$A6360</f>
        <v>28628</v>
      </c>
      <c r="B4275">
        <f>IF(VLOOKUP(Table7[[#This Row],[Date]],Database!$A:$C,MATCH($B$1,Database!$A$1:$C$1,),)=0,#N/A,VLOOKUP(Table7[[#This Row],[Date]],Database!$A:$C,MATCH($B$1,Database!$A$1:$C$1,),))</f>
        <v>8.3699999999999992</v>
      </c>
      <c r="C4275">
        <f>IF(VLOOKUP(Table7[[#This Row],[Date]],Database!$A:$C,MATCH($C$1,Database!$A$1:$C$1,),)=0,#N/A,VLOOKUP(Table7[[#This Row],[Date]],Database!$A:$C,MATCH($C$1,Database!$A$1:$C$1,),))</f>
        <v>6.35</v>
      </c>
      <c r="D4275">
        <f>IFERROR(Table7[[#This Row],[United States 10y]]-Table7[[#This Row],[United States 3y]],#N/A)</f>
        <v>2.0199999999999996</v>
      </c>
    </row>
    <row r="4276" spans="1:4" x14ac:dyDescent="0.2">
      <c r="A4276" s="6">
        <f>Database!$A6361</f>
        <v>28629</v>
      </c>
      <c r="B4276">
        <f>IF(VLOOKUP(Table7[[#This Row],[Date]],Database!$A:$C,MATCH($B$1,Database!$A$1:$C$1,),)=0,#N/A,VLOOKUP(Table7[[#This Row],[Date]],Database!$A:$C,MATCH($B$1,Database!$A$1:$C$1,),))</f>
        <v>8.3800000000000008</v>
      </c>
      <c r="C4276">
        <f>IF(VLOOKUP(Table7[[#This Row],[Date]],Database!$A:$C,MATCH($C$1,Database!$A$1:$C$1,),)=0,#N/A,VLOOKUP(Table7[[#This Row],[Date]],Database!$A:$C,MATCH($C$1,Database!$A$1:$C$1,),))</f>
        <v>6.39</v>
      </c>
      <c r="D4276">
        <f>IFERROR(Table7[[#This Row],[United States 10y]]-Table7[[#This Row],[United States 3y]],#N/A)</f>
        <v>1.9900000000000011</v>
      </c>
    </row>
    <row r="4277" spans="1:4" x14ac:dyDescent="0.2">
      <c r="A4277" s="6">
        <f>Database!$A6362</f>
        <v>28632</v>
      </c>
      <c r="B4277">
        <f>IF(VLOOKUP(Table7[[#This Row],[Date]],Database!$A:$C,MATCH($B$1,Database!$A$1:$C$1,),)=0,#N/A,VLOOKUP(Table7[[#This Row],[Date]],Database!$A:$C,MATCH($B$1,Database!$A$1:$C$1,),))</f>
        <v>8.3800000000000008</v>
      </c>
      <c r="C4277">
        <f>IF(VLOOKUP(Table7[[#This Row],[Date]],Database!$A:$C,MATCH($C$1,Database!$A$1:$C$1,),)=0,#N/A,VLOOKUP(Table7[[#This Row],[Date]],Database!$A:$C,MATCH($C$1,Database!$A$1:$C$1,),))</f>
        <v>6.42</v>
      </c>
      <c r="D4277">
        <f>IFERROR(Table7[[#This Row],[United States 10y]]-Table7[[#This Row],[United States 3y]],#N/A)</f>
        <v>1.9600000000000009</v>
      </c>
    </row>
    <row r="4278" spans="1:4" x14ac:dyDescent="0.2">
      <c r="A4278" s="6">
        <f>Database!$A6363</f>
        <v>28633</v>
      </c>
      <c r="B4278">
        <f>IF(VLOOKUP(Table7[[#This Row],[Date]],Database!$A:$C,MATCH($B$1,Database!$A$1:$C$1,),)=0,#N/A,VLOOKUP(Table7[[#This Row],[Date]],Database!$A:$C,MATCH($B$1,Database!$A$1:$C$1,),))</f>
        <v>8.3699999999999992</v>
      </c>
      <c r="C4278">
        <f>IF(VLOOKUP(Table7[[#This Row],[Date]],Database!$A:$C,MATCH($C$1,Database!$A$1:$C$1,),)=0,#N/A,VLOOKUP(Table7[[#This Row],[Date]],Database!$A:$C,MATCH($C$1,Database!$A$1:$C$1,),))</f>
        <v>6.48</v>
      </c>
      <c r="D4278">
        <f>IFERROR(Table7[[#This Row],[United States 10y]]-Table7[[#This Row],[United States 3y]],#N/A)</f>
        <v>1.8899999999999988</v>
      </c>
    </row>
    <row r="4279" spans="1:4" x14ac:dyDescent="0.2">
      <c r="A4279" s="6">
        <f>Database!$A6364</f>
        <v>28634</v>
      </c>
      <c r="B4279">
        <f>IF(VLOOKUP(Table7[[#This Row],[Date]],Database!$A:$C,MATCH($B$1,Database!$A$1:$C$1,),)=0,#N/A,VLOOKUP(Table7[[#This Row],[Date]],Database!$A:$C,MATCH($B$1,Database!$A$1:$C$1,),))</f>
        <v>8.39</v>
      </c>
      <c r="C4279">
        <f>IF(VLOOKUP(Table7[[#This Row],[Date]],Database!$A:$C,MATCH($C$1,Database!$A$1:$C$1,),)=0,#N/A,VLOOKUP(Table7[[#This Row],[Date]],Database!$A:$C,MATCH($C$1,Database!$A$1:$C$1,),))</f>
        <v>6.51</v>
      </c>
      <c r="D4279">
        <f>IFERROR(Table7[[#This Row],[United States 10y]]-Table7[[#This Row],[United States 3y]],#N/A)</f>
        <v>1.8800000000000008</v>
      </c>
    </row>
    <row r="4280" spans="1:4" x14ac:dyDescent="0.2">
      <c r="A4280" s="6">
        <f>Database!$A6365</f>
        <v>28635</v>
      </c>
      <c r="B4280">
        <f>IF(VLOOKUP(Table7[[#This Row],[Date]],Database!$A:$C,MATCH($B$1,Database!$A$1:$C$1,),)=0,#N/A,VLOOKUP(Table7[[#This Row],[Date]],Database!$A:$C,MATCH($B$1,Database!$A$1:$C$1,),))</f>
        <v>8.4</v>
      </c>
      <c r="C4280">
        <f>IF(VLOOKUP(Table7[[#This Row],[Date]],Database!$A:$C,MATCH($C$1,Database!$A$1:$C$1,),)=0,#N/A,VLOOKUP(Table7[[#This Row],[Date]],Database!$A:$C,MATCH($C$1,Database!$A$1:$C$1,),))</f>
        <v>6.5</v>
      </c>
      <c r="D4280">
        <f>IFERROR(Table7[[#This Row],[United States 10y]]-Table7[[#This Row],[United States 3y]],#N/A)</f>
        <v>1.9000000000000004</v>
      </c>
    </row>
    <row r="4281" spans="1:4" x14ac:dyDescent="0.2">
      <c r="A4281" s="6">
        <f>Database!$A6366</f>
        <v>28636</v>
      </c>
      <c r="B4281">
        <f>IF(VLOOKUP(Table7[[#This Row],[Date]],Database!$A:$C,MATCH($B$1,Database!$A$1:$C$1,),)=0,#N/A,VLOOKUP(Table7[[#This Row],[Date]],Database!$A:$C,MATCH($B$1,Database!$A$1:$C$1,),))</f>
        <v>8.42</v>
      </c>
      <c r="C4281">
        <f>IF(VLOOKUP(Table7[[#This Row],[Date]],Database!$A:$C,MATCH($C$1,Database!$A$1:$C$1,),)=0,#N/A,VLOOKUP(Table7[[#This Row],[Date]],Database!$A:$C,MATCH($C$1,Database!$A$1:$C$1,),))</f>
        <v>6.63</v>
      </c>
      <c r="D4281">
        <f>IFERROR(Table7[[#This Row],[United States 10y]]-Table7[[#This Row],[United States 3y]],#N/A)</f>
        <v>1.79</v>
      </c>
    </row>
    <row r="4282" spans="1:4" x14ac:dyDescent="0.2">
      <c r="A4282" s="6">
        <f>Database!$A6367</f>
        <v>28639</v>
      </c>
      <c r="B4282" t="e">
        <f>IF(VLOOKUP(Table7[[#This Row],[Date]],Database!$A:$C,MATCH($B$1,Database!$A$1:$C$1,),)=0,#N/A,VLOOKUP(Table7[[#This Row],[Date]],Database!$A:$C,MATCH($B$1,Database!$A$1:$C$1,),))</f>
        <v>#N/A</v>
      </c>
      <c r="C4282" t="e">
        <f>IF(VLOOKUP(Table7[[#This Row],[Date]],Database!$A:$C,MATCH($C$1,Database!$A$1:$C$1,),)=0,#N/A,VLOOKUP(Table7[[#This Row],[Date]],Database!$A:$C,MATCH($C$1,Database!$A$1:$C$1,),))</f>
        <v>#N/A</v>
      </c>
      <c r="D4282" t="e">
        <f>IFERROR(Table7[[#This Row],[United States 10y]]-Table7[[#This Row],[United States 3y]],#N/A)</f>
        <v>#N/A</v>
      </c>
    </row>
    <row r="4283" spans="1:4" x14ac:dyDescent="0.2">
      <c r="A4283" s="6">
        <f>Database!$A6368</f>
        <v>28640</v>
      </c>
      <c r="B4283" t="e">
        <f>IF(VLOOKUP(Table7[[#This Row],[Date]],Database!$A:$C,MATCH($B$1,Database!$A$1:$C$1,),)=0,#N/A,VLOOKUP(Table7[[#This Row],[Date]],Database!$A:$C,MATCH($B$1,Database!$A$1:$C$1,),))</f>
        <v>#N/A</v>
      </c>
      <c r="C4283" t="e">
        <f>IF(VLOOKUP(Table7[[#This Row],[Date]],Database!$A:$C,MATCH($C$1,Database!$A$1:$C$1,),)=0,#N/A,VLOOKUP(Table7[[#This Row],[Date]],Database!$A:$C,MATCH($C$1,Database!$A$1:$C$1,),))</f>
        <v>#N/A</v>
      </c>
      <c r="D4283" t="e">
        <f>IFERROR(Table7[[#This Row],[United States 10y]]-Table7[[#This Row],[United States 3y]],#N/A)</f>
        <v>#N/A</v>
      </c>
    </row>
    <row r="4284" spans="1:4" x14ac:dyDescent="0.2">
      <c r="A4284" s="6">
        <f>Database!$A6369</f>
        <v>28641</v>
      </c>
      <c r="B4284">
        <f>IF(VLOOKUP(Table7[[#This Row],[Date]],Database!$A:$C,MATCH($B$1,Database!$A$1:$C$1,),)=0,#N/A,VLOOKUP(Table7[[#This Row],[Date]],Database!$A:$C,MATCH($B$1,Database!$A$1:$C$1,),))</f>
        <v>8.42</v>
      </c>
      <c r="C4284">
        <f>IF(VLOOKUP(Table7[[#This Row],[Date]],Database!$A:$C,MATCH($C$1,Database!$A$1:$C$1,),)=0,#N/A,VLOOKUP(Table7[[#This Row],[Date]],Database!$A:$C,MATCH($C$1,Database!$A$1:$C$1,),))</f>
        <v>6.65</v>
      </c>
      <c r="D4284">
        <f>IFERROR(Table7[[#This Row],[United States 10y]]-Table7[[#This Row],[United States 3y]],#N/A)</f>
        <v>1.7699999999999996</v>
      </c>
    </row>
    <row r="4285" spans="1:4" x14ac:dyDescent="0.2">
      <c r="A4285" s="6">
        <f>Database!$A6370</f>
        <v>28642</v>
      </c>
      <c r="B4285">
        <f>IF(VLOOKUP(Table7[[#This Row],[Date]],Database!$A:$C,MATCH($B$1,Database!$A$1:$C$1,),)=0,#N/A,VLOOKUP(Table7[[#This Row],[Date]],Database!$A:$C,MATCH($B$1,Database!$A$1:$C$1,),))</f>
        <v>8.41</v>
      </c>
      <c r="C4285">
        <f>IF(VLOOKUP(Table7[[#This Row],[Date]],Database!$A:$C,MATCH($C$1,Database!$A$1:$C$1,),)=0,#N/A,VLOOKUP(Table7[[#This Row],[Date]],Database!$A:$C,MATCH($C$1,Database!$A$1:$C$1,),))</f>
        <v>6.61</v>
      </c>
      <c r="D4285">
        <f>IFERROR(Table7[[#This Row],[United States 10y]]-Table7[[#This Row],[United States 3y]],#N/A)</f>
        <v>1.7999999999999998</v>
      </c>
    </row>
    <row r="4286" spans="1:4" x14ac:dyDescent="0.2">
      <c r="A4286" s="6">
        <f>Database!$A6371</f>
        <v>28643</v>
      </c>
      <c r="B4286">
        <f>IF(VLOOKUP(Table7[[#This Row],[Date]],Database!$A:$C,MATCH($B$1,Database!$A$1:$C$1,),)=0,#N/A,VLOOKUP(Table7[[#This Row],[Date]],Database!$A:$C,MATCH($B$1,Database!$A$1:$C$1,),))</f>
        <v>8.39</v>
      </c>
      <c r="C4286">
        <f>IF(VLOOKUP(Table7[[#This Row],[Date]],Database!$A:$C,MATCH($C$1,Database!$A$1:$C$1,),)=0,#N/A,VLOOKUP(Table7[[#This Row],[Date]],Database!$A:$C,MATCH($C$1,Database!$A$1:$C$1,),))</f>
        <v>6.59</v>
      </c>
      <c r="D4286">
        <f>IFERROR(Table7[[#This Row],[United States 10y]]-Table7[[#This Row],[United States 3y]],#N/A)</f>
        <v>1.8000000000000007</v>
      </c>
    </row>
    <row r="4287" spans="1:4" x14ac:dyDescent="0.2">
      <c r="A4287" s="6">
        <f>Database!$A6372</f>
        <v>28646</v>
      </c>
      <c r="B4287">
        <f>IF(VLOOKUP(Table7[[#This Row],[Date]],Database!$A:$C,MATCH($B$1,Database!$A$1:$C$1,),)=0,#N/A,VLOOKUP(Table7[[#This Row],[Date]],Database!$A:$C,MATCH($B$1,Database!$A$1:$C$1,),))</f>
        <v>8.3800000000000008</v>
      </c>
      <c r="C4287">
        <f>IF(VLOOKUP(Table7[[#This Row],[Date]],Database!$A:$C,MATCH($C$1,Database!$A$1:$C$1,),)=0,#N/A,VLOOKUP(Table7[[#This Row],[Date]],Database!$A:$C,MATCH($C$1,Database!$A$1:$C$1,),))</f>
        <v>6.59</v>
      </c>
      <c r="D4287">
        <f>IFERROR(Table7[[#This Row],[United States 10y]]-Table7[[#This Row],[United States 3y]],#N/A)</f>
        <v>1.7900000000000009</v>
      </c>
    </row>
    <row r="4288" spans="1:4" x14ac:dyDescent="0.2">
      <c r="A4288" s="6">
        <f>Database!$A6373</f>
        <v>28647</v>
      </c>
      <c r="B4288">
        <f>IF(VLOOKUP(Table7[[#This Row],[Date]],Database!$A:$C,MATCH($B$1,Database!$A$1:$C$1,),)=0,#N/A,VLOOKUP(Table7[[#This Row],[Date]],Database!$A:$C,MATCH($B$1,Database!$A$1:$C$1,),))</f>
        <v>8.3699999999999992</v>
      </c>
      <c r="C4288">
        <f>IF(VLOOKUP(Table7[[#This Row],[Date]],Database!$A:$C,MATCH($C$1,Database!$A$1:$C$1,),)=0,#N/A,VLOOKUP(Table7[[#This Row],[Date]],Database!$A:$C,MATCH($C$1,Database!$A$1:$C$1,),))</f>
        <v>6.61</v>
      </c>
      <c r="D4288">
        <f>IFERROR(Table7[[#This Row],[United States 10y]]-Table7[[#This Row],[United States 3y]],#N/A)</f>
        <v>1.7599999999999989</v>
      </c>
    </row>
    <row r="4289" spans="1:4" x14ac:dyDescent="0.2">
      <c r="A4289" s="6">
        <f>Database!$A6374</f>
        <v>28648</v>
      </c>
      <c r="B4289">
        <f>IF(VLOOKUP(Table7[[#This Row],[Date]],Database!$A:$C,MATCH($B$1,Database!$A$1:$C$1,),)=0,#N/A,VLOOKUP(Table7[[#This Row],[Date]],Database!$A:$C,MATCH($B$1,Database!$A$1:$C$1,),))</f>
        <v>8.3699999999999992</v>
      </c>
      <c r="C4289">
        <f>IF(VLOOKUP(Table7[[#This Row],[Date]],Database!$A:$C,MATCH($C$1,Database!$A$1:$C$1,),)=0,#N/A,VLOOKUP(Table7[[#This Row],[Date]],Database!$A:$C,MATCH($C$1,Database!$A$1:$C$1,),))</f>
        <v>6.64</v>
      </c>
      <c r="D4289">
        <f>IFERROR(Table7[[#This Row],[United States 10y]]-Table7[[#This Row],[United States 3y]],#N/A)</f>
        <v>1.7299999999999995</v>
      </c>
    </row>
    <row r="4290" spans="1:4" x14ac:dyDescent="0.2">
      <c r="A4290" s="6">
        <f>Database!$A6375</f>
        <v>28649</v>
      </c>
      <c r="B4290">
        <f>IF(VLOOKUP(Table7[[#This Row],[Date]],Database!$A:$C,MATCH($B$1,Database!$A$1:$C$1,),)=0,#N/A,VLOOKUP(Table7[[#This Row],[Date]],Database!$A:$C,MATCH($B$1,Database!$A$1:$C$1,),))</f>
        <v>8.3800000000000008</v>
      </c>
      <c r="C4290">
        <f>IF(VLOOKUP(Table7[[#This Row],[Date]],Database!$A:$C,MATCH($C$1,Database!$A$1:$C$1,),)=0,#N/A,VLOOKUP(Table7[[#This Row],[Date]],Database!$A:$C,MATCH($C$1,Database!$A$1:$C$1,),))</f>
        <v>6.63</v>
      </c>
      <c r="D4290">
        <f>IFERROR(Table7[[#This Row],[United States 10y]]-Table7[[#This Row],[United States 3y]],#N/A)</f>
        <v>1.7500000000000009</v>
      </c>
    </row>
    <row r="4291" spans="1:4" x14ac:dyDescent="0.2">
      <c r="A4291" s="6">
        <f>Database!$A6376</f>
        <v>28650</v>
      </c>
      <c r="B4291">
        <f>IF(VLOOKUP(Table7[[#This Row],[Date]],Database!$A:$C,MATCH($B$1,Database!$A$1:$C$1,),)=0,#N/A,VLOOKUP(Table7[[#This Row],[Date]],Database!$A:$C,MATCH($B$1,Database!$A$1:$C$1,),))</f>
        <v>8.41</v>
      </c>
      <c r="C4291">
        <f>IF(VLOOKUP(Table7[[#This Row],[Date]],Database!$A:$C,MATCH($C$1,Database!$A$1:$C$1,),)=0,#N/A,VLOOKUP(Table7[[#This Row],[Date]],Database!$A:$C,MATCH($C$1,Database!$A$1:$C$1,),))</f>
        <v>6.65</v>
      </c>
      <c r="D4291">
        <f>IFERROR(Table7[[#This Row],[United States 10y]]-Table7[[#This Row],[United States 3y]],#N/A)</f>
        <v>1.7599999999999998</v>
      </c>
    </row>
    <row r="4292" spans="1:4" x14ac:dyDescent="0.2">
      <c r="A4292" s="6">
        <f>Database!$A6377</f>
        <v>28653</v>
      </c>
      <c r="B4292">
        <f>IF(VLOOKUP(Table7[[#This Row],[Date]],Database!$A:$C,MATCH($B$1,Database!$A$1:$C$1,),)=0,#N/A,VLOOKUP(Table7[[#This Row],[Date]],Database!$A:$C,MATCH($B$1,Database!$A$1:$C$1,),))</f>
        <v>8.4</v>
      </c>
      <c r="C4292">
        <f>IF(VLOOKUP(Table7[[#This Row],[Date]],Database!$A:$C,MATCH($C$1,Database!$A$1:$C$1,),)=0,#N/A,VLOOKUP(Table7[[#This Row],[Date]],Database!$A:$C,MATCH($C$1,Database!$A$1:$C$1,),))</f>
        <v>6.62</v>
      </c>
      <c r="D4292">
        <f>IFERROR(Table7[[#This Row],[United States 10y]]-Table7[[#This Row],[United States 3y]],#N/A)</f>
        <v>1.7800000000000002</v>
      </c>
    </row>
    <row r="4293" spans="1:4" x14ac:dyDescent="0.2">
      <c r="A4293" s="6">
        <f>Database!$A6378</f>
        <v>28654</v>
      </c>
      <c r="B4293">
        <f>IF(VLOOKUP(Table7[[#This Row],[Date]],Database!$A:$C,MATCH($B$1,Database!$A$1:$C$1,),)=0,#N/A,VLOOKUP(Table7[[#This Row],[Date]],Database!$A:$C,MATCH($B$1,Database!$A$1:$C$1,),))</f>
        <v>8.41</v>
      </c>
      <c r="C4293">
        <f>IF(VLOOKUP(Table7[[#This Row],[Date]],Database!$A:$C,MATCH($C$1,Database!$A$1:$C$1,),)=0,#N/A,VLOOKUP(Table7[[#This Row],[Date]],Database!$A:$C,MATCH($C$1,Database!$A$1:$C$1,),))</f>
        <v>6.63</v>
      </c>
      <c r="D4293">
        <f>IFERROR(Table7[[#This Row],[United States 10y]]-Table7[[#This Row],[United States 3y]],#N/A)</f>
        <v>1.7800000000000002</v>
      </c>
    </row>
    <row r="4294" spans="1:4" x14ac:dyDescent="0.2">
      <c r="A4294" s="6">
        <f>Database!$A6379</f>
        <v>28655</v>
      </c>
      <c r="B4294">
        <f>IF(VLOOKUP(Table7[[#This Row],[Date]],Database!$A:$C,MATCH($B$1,Database!$A$1:$C$1,),)=0,#N/A,VLOOKUP(Table7[[#This Row],[Date]],Database!$A:$C,MATCH($B$1,Database!$A$1:$C$1,),))</f>
        <v>8.41</v>
      </c>
      <c r="C4294">
        <f>IF(VLOOKUP(Table7[[#This Row],[Date]],Database!$A:$C,MATCH($C$1,Database!$A$1:$C$1,),)=0,#N/A,VLOOKUP(Table7[[#This Row],[Date]],Database!$A:$C,MATCH($C$1,Database!$A$1:$C$1,),))</f>
        <v>6.63</v>
      </c>
      <c r="D4294">
        <f>IFERROR(Table7[[#This Row],[United States 10y]]-Table7[[#This Row],[United States 3y]],#N/A)</f>
        <v>1.7800000000000002</v>
      </c>
    </row>
    <row r="4295" spans="1:4" x14ac:dyDescent="0.2">
      <c r="A4295" s="6">
        <f>Database!$A6380</f>
        <v>28656</v>
      </c>
      <c r="B4295">
        <f>IF(VLOOKUP(Table7[[#This Row],[Date]],Database!$A:$C,MATCH($B$1,Database!$A$1:$C$1,),)=0,#N/A,VLOOKUP(Table7[[#This Row],[Date]],Database!$A:$C,MATCH($B$1,Database!$A$1:$C$1,),))</f>
        <v>8.41</v>
      </c>
      <c r="C4295">
        <f>IF(VLOOKUP(Table7[[#This Row],[Date]],Database!$A:$C,MATCH($C$1,Database!$A$1:$C$1,),)=0,#N/A,VLOOKUP(Table7[[#This Row],[Date]],Database!$A:$C,MATCH($C$1,Database!$A$1:$C$1,),))</f>
        <v>6.66</v>
      </c>
      <c r="D4295">
        <f>IFERROR(Table7[[#This Row],[United States 10y]]-Table7[[#This Row],[United States 3y]],#N/A)</f>
        <v>1.75</v>
      </c>
    </row>
    <row r="4296" spans="1:4" x14ac:dyDescent="0.2">
      <c r="A4296" s="6">
        <f>Database!$A6381</f>
        <v>28657</v>
      </c>
      <c r="B4296">
        <f>IF(VLOOKUP(Table7[[#This Row],[Date]],Database!$A:$C,MATCH($B$1,Database!$A$1:$C$1,),)=0,#N/A,VLOOKUP(Table7[[#This Row],[Date]],Database!$A:$C,MATCH($B$1,Database!$A$1:$C$1,),))</f>
        <v>8.43</v>
      </c>
      <c r="C4296">
        <f>IF(VLOOKUP(Table7[[#This Row],[Date]],Database!$A:$C,MATCH($C$1,Database!$A$1:$C$1,),)=0,#N/A,VLOOKUP(Table7[[#This Row],[Date]],Database!$A:$C,MATCH($C$1,Database!$A$1:$C$1,),))</f>
        <v>6.72</v>
      </c>
      <c r="D4296">
        <f>IFERROR(Table7[[#This Row],[United States 10y]]-Table7[[#This Row],[United States 3y]],#N/A)</f>
        <v>1.71</v>
      </c>
    </row>
    <row r="4297" spans="1:4" x14ac:dyDescent="0.2">
      <c r="A4297" s="6">
        <f>Database!$A6382</f>
        <v>28660</v>
      </c>
      <c r="B4297">
        <f>IF(VLOOKUP(Table7[[#This Row],[Date]],Database!$A:$C,MATCH($B$1,Database!$A$1:$C$1,),)=0,#N/A,VLOOKUP(Table7[[#This Row],[Date]],Database!$A:$C,MATCH($B$1,Database!$A$1:$C$1,),))</f>
        <v>8.4499999999999993</v>
      </c>
      <c r="C4297">
        <f>IF(VLOOKUP(Table7[[#This Row],[Date]],Database!$A:$C,MATCH($C$1,Database!$A$1:$C$1,),)=0,#N/A,VLOOKUP(Table7[[#This Row],[Date]],Database!$A:$C,MATCH($C$1,Database!$A$1:$C$1,),))</f>
        <v>6.69</v>
      </c>
      <c r="D4297">
        <f>IFERROR(Table7[[#This Row],[United States 10y]]-Table7[[#This Row],[United States 3y]],#N/A)</f>
        <v>1.7599999999999989</v>
      </c>
    </row>
    <row r="4298" spans="1:4" x14ac:dyDescent="0.2">
      <c r="A4298" s="6">
        <f>Database!$A6383</f>
        <v>28661</v>
      </c>
      <c r="B4298">
        <f>IF(VLOOKUP(Table7[[#This Row],[Date]],Database!$A:$C,MATCH($B$1,Database!$A$1:$C$1,),)=0,#N/A,VLOOKUP(Table7[[#This Row],[Date]],Database!$A:$C,MATCH($B$1,Database!$A$1:$C$1,),))</f>
        <v>8.4700000000000006</v>
      </c>
      <c r="C4298">
        <f>IF(VLOOKUP(Table7[[#This Row],[Date]],Database!$A:$C,MATCH($C$1,Database!$A$1:$C$1,),)=0,#N/A,VLOOKUP(Table7[[#This Row],[Date]],Database!$A:$C,MATCH($C$1,Database!$A$1:$C$1,),))</f>
        <v>6.74</v>
      </c>
      <c r="D4298">
        <f>IFERROR(Table7[[#This Row],[United States 10y]]-Table7[[#This Row],[United States 3y]],#N/A)</f>
        <v>1.7300000000000004</v>
      </c>
    </row>
    <row r="4299" spans="1:4" x14ac:dyDescent="0.2">
      <c r="A4299" s="6">
        <f>Database!$A6384</f>
        <v>28662</v>
      </c>
      <c r="B4299">
        <f>IF(VLOOKUP(Table7[[#This Row],[Date]],Database!$A:$C,MATCH($B$1,Database!$A$1:$C$1,),)=0,#N/A,VLOOKUP(Table7[[#This Row],[Date]],Database!$A:$C,MATCH($B$1,Database!$A$1:$C$1,),))</f>
        <v>8.5</v>
      </c>
      <c r="C4299">
        <f>IF(VLOOKUP(Table7[[#This Row],[Date]],Database!$A:$C,MATCH($C$1,Database!$A$1:$C$1,),)=0,#N/A,VLOOKUP(Table7[[#This Row],[Date]],Database!$A:$C,MATCH($C$1,Database!$A$1:$C$1,),))</f>
        <v>6.84</v>
      </c>
      <c r="D4299">
        <f>IFERROR(Table7[[#This Row],[United States 10y]]-Table7[[#This Row],[United States 3y]],#N/A)</f>
        <v>1.6600000000000001</v>
      </c>
    </row>
    <row r="4300" spans="1:4" x14ac:dyDescent="0.2">
      <c r="A4300" s="6">
        <f>Database!$A6385</f>
        <v>28663</v>
      </c>
      <c r="B4300">
        <f>IF(VLOOKUP(Table7[[#This Row],[Date]],Database!$A:$C,MATCH($B$1,Database!$A$1:$C$1,),)=0,#N/A,VLOOKUP(Table7[[#This Row],[Date]],Database!$A:$C,MATCH($B$1,Database!$A$1:$C$1,),))</f>
        <v>8.5</v>
      </c>
      <c r="C4300">
        <f>IF(VLOOKUP(Table7[[#This Row],[Date]],Database!$A:$C,MATCH($C$1,Database!$A$1:$C$1,),)=0,#N/A,VLOOKUP(Table7[[#This Row],[Date]],Database!$A:$C,MATCH($C$1,Database!$A$1:$C$1,),))</f>
        <v>6.81</v>
      </c>
      <c r="D4300">
        <f>IFERROR(Table7[[#This Row],[United States 10y]]-Table7[[#This Row],[United States 3y]],#N/A)</f>
        <v>1.6900000000000004</v>
      </c>
    </row>
    <row r="4301" spans="1:4" x14ac:dyDescent="0.2">
      <c r="A4301" s="6">
        <f>Database!$A6386</f>
        <v>28664</v>
      </c>
      <c r="B4301">
        <f>IF(VLOOKUP(Table7[[#This Row],[Date]],Database!$A:$C,MATCH($B$1,Database!$A$1:$C$1,),)=0,#N/A,VLOOKUP(Table7[[#This Row],[Date]],Database!$A:$C,MATCH($B$1,Database!$A$1:$C$1,),))</f>
        <v>8.5500000000000007</v>
      </c>
      <c r="C4301">
        <f>IF(VLOOKUP(Table7[[#This Row],[Date]],Database!$A:$C,MATCH($C$1,Database!$A$1:$C$1,),)=0,#N/A,VLOOKUP(Table7[[#This Row],[Date]],Database!$A:$C,MATCH($C$1,Database!$A$1:$C$1,),))</f>
        <v>6.86</v>
      </c>
      <c r="D4301">
        <f>IFERROR(Table7[[#This Row],[United States 10y]]-Table7[[#This Row],[United States 3y]],#N/A)</f>
        <v>1.6900000000000004</v>
      </c>
    </row>
    <row r="4302" spans="1:4" x14ac:dyDescent="0.2">
      <c r="A4302" s="6">
        <f>Database!$A6387</f>
        <v>28667</v>
      </c>
      <c r="B4302">
        <f>IF(VLOOKUP(Table7[[#This Row],[Date]],Database!$A:$C,MATCH($B$1,Database!$A$1:$C$1,),)=0,#N/A,VLOOKUP(Table7[[#This Row],[Date]],Database!$A:$C,MATCH($B$1,Database!$A$1:$C$1,),))</f>
        <v>8.59</v>
      </c>
      <c r="C4302">
        <f>IF(VLOOKUP(Table7[[#This Row],[Date]],Database!$A:$C,MATCH($C$1,Database!$A$1:$C$1,),)=0,#N/A,VLOOKUP(Table7[[#This Row],[Date]],Database!$A:$C,MATCH($C$1,Database!$A$1:$C$1,),))</f>
        <v>6.88</v>
      </c>
      <c r="D4302">
        <f>IFERROR(Table7[[#This Row],[United States 10y]]-Table7[[#This Row],[United States 3y]],#N/A)</f>
        <v>1.71</v>
      </c>
    </row>
    <row r="4303" spans="1:4" x14ac:dyDescent="0.2">
      <c r="A4303" s="6">
        <f>Database!$A6388</f>
        <v>28668</v>
      </c>
      <c r="B4303">
        <f>IF(VLOOKUP(Table7[[#This Row],[Date]],Database!$A:$C,MATCH($B$1,Database!$A$1:$C$1,),)=0,#N/A,VLOOKUP(Table7[[#This Row],[Date]],Database!$A:$C,MATCH($B$1,Database!$A$1:$C$1,),))</f>
        <v>8.58</v>
      </c>
      <c r="C4303">
        <f>IF(VLOOKUP(Table7[[#This Row],[Date]],Database!$A:$C,MATCH($C$1,Database!$A$1:$C$1,),)=0,#N/A,VLOOKUP(Table7[[#This Row],[Date]],Database!$A:$C,MATCH($C$1,Database!$A$1:$C$1,),))</f>
        <v>6.94</v>
      </c>
      <c r="D4303">
        <f>IFERROR(Table7[[#This Row],[United States 10y]]-Table7[[#This Row],[United States 3y]],#N/A)</f>
        <v>1.6399999999999997</v>
      </c>
    </row>
    <row r="4304" spans="1:4" x14ac:dyDescent="0.2">
      <c r="A4304" s="6">
        <f>Database!$A6389</f>
        <v>28669</v>
      </c>
      <c r="B4304">
        <f>IF(VLOOKUP(Table7[[#This Row],[Date]],Database!$A:$C,MATCH($B$1,Database!$A$1:$C$1,),)=0,#N/A,VLOOKUP(Table7[[#This Row],[Date]],Database!$A:$C,MATCH($B$1,Database!$A$1:$C$1,),))</f>
        <v>8.57</v>
      </c>
      <c r="C4304">
        <f>IF(VLOOKUP(Table7[[#This Row],[Date]],Database!$A:$C,MATCH($C$1,Database!$A$1:$C$1,),)=0,#N/A,VLOOKUP(Table7[[#This Row],[Date]],Database!$A:$C,MATCH($C$1,Database!$A$1:$C$1,),))</f>
        <v>6.88</v>
      </c>
      <c r="D4304">
        <f>IFERROR(Table7[[#This Row],[United States 10y]]-Table7[[#This Row],[United States 3y]],#N/A)</f>
        <v>1.6900000000000004</v>
      </c>
    </row>
    <row r="4305" spans="1:4" x14ac:dyDescent="0.2">
      <c r="A4305" s="6">
        <f>Database!$A6390</f>
        <v>28670</v>
      </c>
      <c r="B4305">
        <f>IF(VLOOKUP(Table7[[#This Row],[Date]],Database!$A:$C,MATCH($B$1,Database!$A$1:$C$1,),)=0,#N/A,VLOOKUP(Table7[[#This Row],[Date]],Database!$A:$C,MATCH($B$1,Database!$A$1:$C$1,),))</f>
        <v>8.57</v>
      </c>
      <c r="C4305">
        <f>IF(VLOOKUP(Table7[[#This Row],[Date]],Database!$A:$C,MATCH($C$1,Database!$A$1:$C$1,),)=0,#N/A,VLOOKUP(Table7[[#This Row],[Date]],Database!$A:$C,MATCH($C$1,Database!$A$1:$C$1,),))</f>
        <v>6.92</v>
      </c>
      <c r="D4305">
        <f>IFERROR(Table7[[#This Row],[United States 10y]]-Table7[[#This Row],[United States 3y]],#N/A)</f>
        <v>1.6500000000000004</v>
      </c>
    </row>
    <row r="4306" spans="1:4" x14ac:dyDescent="0.2">
      <c r="A4306" s="6">
        <f>Database!$A6391</f>
        <v>28671</v>
      </c>
      <c r="B4306">
        <f>IF(VLOOKUP(Table7[[#This Row],[Date]],Database!$A:$C,MATCH($B$1,Database!$A$1:$C$1,),)=0,#N/A,VLOOKUP(Table7[[#This Row],[Date]],Database!$A:$C,MATCH($B$1,Database!$A$1:$C$1,),))</f>
        <v>8.6199999999999992</v>
      </c>
      <c r="C4306">
        <f>IF(VLOOKUP(Table7[[#This Row],[Date]],Database!$A:$C,MATCH($C$1,Database!$A$1:$C$1,),)=0,#N/A,VLOOKUP(Table7[[#This Row],[Date]],Database!$A:$C,MATCH($C$1,Database!$A$1:$C$1,),))</f>
        <v>7.01</v>
      </c>
      <c r="D4306">
        <f>IFERROR(Table7[[#This Row],[United States 10y]]-Table7[[#This Row],[United States 3y]],#N/A)</f>
        <v>1.6099999999999994</v>
      </c>
    </row>
    <row r="4307" spans="1:4" x14ac:dyDescent="0.2">
      <c r="A4307" s="6">
        <f>Database!$A6392</f>
        <v>28674</v>
      </c>
      <c r="B4307">
        <f>IF(VLOOKUP(Table7[[#This Row],[Date]],Database!$A:$C,MATCH($B$1,Database!$A$1:$C$1,),)=0,#N/A,VLOOKUP(Table7[[#This Row],[Date]],Database!$A:$C,MATCH($B$1,Database!$A$1:$C$1,),))</f>
        <v>8.59</v>
      </c>
      <c r="C4307">
        <f>IF(VLOOKUP(Table7[[#This Row],[Date]],Database!$A:$C,MATCH($C$1,Database!$A$1:$C$1,),)=0,#N/A,VLOOKUP(Table7[[#This Row],[Date]],Database!$A:$C,MATCH($C$1,Database!$A$1:$C$1,),))</f>
        <v>6.95</v>
      </c>
      <c r="D4307">
        <f>IFERROR(Table7[[#This Row],[United States 10y]]-Table7[[#This Row],[United States 3y]],#N/A)</f>
        <v>1.6399999999999997</v>
      </c>
    </row>
    <row r="4308" spans="1:4" x14ac:dyDescent="0.2">
      <c r="A4308" s="6">
        <f>Database!$A6393</f>
        <v>28675</v>
      </c>
      <c r="B4308" t="e">
        <f>IF(VLOOKUP(Table7[[#This Row],[Date]],Database!$A:$C,MATCH($B$1,Database!$A$1:$C$1,),)=0,#N/A,VLOOKUP(Table7[[#This Row],[Date]],Database!$A:$C,MATCH($B$1,Database!$A$1:$C$1,),))</f>
        <v>#N/A</v>
      </c>
      <c r="C4308" t="e">
        <f>IF(VLOOKUP(Table7[[#This Row],[Date]],Database!$A:$C,MATCH($C$1,Database!$A$1:$C$1,),)=0,#N/A,VLOOKUP(Table7[[#This Row],[Date]],Database!$A:$C,MATCH($C$1,Database!$A$1:$C$1,),))</f>
        <v>#N/A</v>
      </c>
      <c r="D4308" t="e">
        <f>IFERROR(Table7[[#This Row],[United States 10y]]-Table7[[#This Row],[United States 3y]],#N/A)</f>
        <v>#N/A</v>
      </c>
    </row>
    <row r="4309" spans="1:4" x14ac:dyDescent="0.2">
      <c r="A4309" s="6">
        <f>Database!$A6394</f>
        <v>28676</v>
      </c>
      <c r="B4309">
        <f>IF(VLOOKUP(Table7[[#This Row],[Date]],Database!$A:$C,MATCH($B$1,Database!$A$1:$C$1,),)=0,#N/A,VLOOKUP(Table7[[#This Row],[Date]],Database!$A:$C,MATCH($B$1,Database!$A$1:$C$1,),))</f>
        <v>8.6199999999999992</v>
      </c>
      <c r="C4309">
        <f>IF(VLOOKUP(Table7[[#This Row],[Date]],Database!$A:$C,MATCH($C$1,Database!$A$1:$C$1,),)=0,#N/A,VLOOKUP(Table7[[#This Row],[Date]],Database!$A:$C,MATCH($C$1,Database!$A$1:$C$1,),))</f>
        <v>7.07</v>
      </c>
      <c r="D4309">
        <f>IFERROR(Table7[[#This Row],[United States 10y]]-Table7[[#This Row],[United States 3y]],#N/A)</f>
        <v>1.5499999999999989</v>
      </c>
    </row>
    <row r="4310" spans="1:4" x14ac:dyDescent="0.2">
      <c r="A4310" s="6">
        <f>Database!$A6395</f>
        <v>28677</v>
      </c>
      <c r="B4310">
        <f>IF(VLOOKUP(Table7[[#This Row],[Date]],Database!$A:$C,MATCH($B$1,Database!$A$1:$C$1,),)=0,#N/A,VLOOKUP(Table7[[#This Row],[Date]],Database!$A:$C,MATCH($B$1,Database!$A$1:$C$1,),))</f>
        <v>8.6199999999999992</v>
      </c>
      <c r="C4310">
        <f>IF(VLOOKUP(Table7[[#This Row],[Date]],Database!$A:$C,MATCH($C$1,Database!$A$1:$C$1,),)=0,#N/A,VLOOKUP(Table7[[#This Row],[Date]],Database!$A:$C,MATCH($C$1,Database!$A$1:$C$1,),))</f>
        <v>7.06</v>
      </c>
      <c r="D4310">
        <f>IFERROR(Table7[[#This Row],[United States 10y]]-Table7[[#This Row],[United States 3y]],#N/A)</f>
        <v>1.5599999999999996</v>
      </c>
    </row>
    <row r="4311" spans="1:4" x14ac:dyDescent="0.2">
      <c r="A4311" s="6">
        <f>Database!$A6396</f>
        <v>28678</v>
      </c>
      <c r="B4311">
        <f>IF(VLOOKUP(Table7[[#This Row],[Date]],Database!$A:$C,MATCH($B$1,Database!$A$1:$C$1,),)=0,#N/A,VLOOKUP(Table7[[#This Row],[Date]],Database!$A:$C,MATCH($B$1,Database!$A$1:$C$1,),))</f>
        <v>8.66</v>
      </c>
      <c r="C4311">
        <f>IF(VLOOKUP(Table7[[#This Row],[Date]],Database!$A:$C,MATCH($C$1,Database!$A$1:$C$1,),)=0,#N/A,VLOOKUP(Table7[[#This Row],[Date]],Database!$A:$C,MATCH($C$1,Database!$A$1:$C$1,),))</f>
        <v>7.13</v>
      </c>
      <c r="D4311">
        <f>IFERROR(Table7[[#This Row],[United States 10y]]-Table7[[#This Row],[United States 3y]],#N/A)</f>
        <v>1.5300000000000002</v>
      </c>
    </row>
    <row r="4312" spans="1:4" x14ac:dyDescent="0.2">
      <c r="A4312" s="6">
        <f>Database!$A6397</f>
        <v>28681</v>
      </c>
      <c r="B4312">
        <f>IF(VLOOKUP(Table7[[#This Row],[Date]],Database!$A:$C,MATCH($B$1,Database!$A$1:$C$1,),)=0,#N/A,VLOOKUP(Table7[[#This Row],[Date]],Database!$A:$C,MATCH($B$1,Database!$A$1:$C$1,),))</f>
        <v>8.68</v>
      </c>
      <c r="C4312">
        <f>IF(VLOOKUP(Table7[[#This Row],[Date]],Database!$A:$C,MATCH($C$1,Database!$A$1:$C$1,),)=0,#N/A,VLOOKUP(Table7[[#This Row],[Date]],Database!$A:$C,MATCH($C$1,Database!$A$1:$C$1,),))</f>
        <v>7.16</v>
      </c>
      <c r="D4312">
        <f>IFERROR(Table7[[#This Row],[United States 10y]]-Table7[[#This Row],[United States 3y]],#N/A)</f>
        <v>1.5199999999999996</v>
      </c>
    </row>
    <row r="4313" spans="1:4" x14ac:dyDescent="0.2">
      <c r="A4313" s="6">
        <f>Database!$A6398</f>
        <v>28682</v>
      </c>
      <c r="B4313">
        <f>IF(VLOOKUP(Table7[[#This Row],[Date]],Database!$A:$C,MATCH($B$1,Database!$A$1:$C$1,),)=0,#N/A,VLOOKUP(Table7[[#This Row],[Date]],Database!$A:$C,MATCH($B$1,Database!$A$1:$C$1,),))</f>
        <v>8.68</v>
      </c>
      <c r="C4313">
        <f>IF(VLOOKUP(Table7[[#This Row],[Date]],Database!$A:$C,MATCH($C$1,Database!$A$1:$C$1,),)=0,#N/A,VLOOKUP(Table7[[#This Row],[Date]],Database!$A:$C,MATCH($C$1,Database!$A$1:$C$1,),))</f>
        <v>7.2</v>
      </c>
      <c r="D4313">
        <f>IFERROR(Table7[[#This Row],[United States 10y]]-Table7[[#This Row],[United States 3y]],#N/A)</f>
        <v>1.4799999999999995</v>
      </c>
    </row>
    <row r="4314" spans="1:4" x14ac:dyDescent="0.2">
      <c r="A4314" s="6">
        <f>Database!$A6399</f>
        <v>28683</v>
      </c>
      <c r="B4314">
        <f>IF(VLOOKUP(Table7[[#This Row],[Date]],Database!$A:$C,MATCH($B$1,Database!$A$1:$C$1,),)=0,#N/A,VLOOKUP(Table7[[#This Row],[Date]],Database!$A:$C,MATCH($B$1,Database!$A$1:$C$1,),))</f>
        <v>8.67</v>
      </c>
      <c r="C4314">
        <f>IF(VLOOKUP(Table7[[#This Row],[Date]],Database!$A:$C,MATCH($C$1,Database!$A$1:$C$1,),)=0,#N/A,VLOOKUP(Table7[[#This Row],[Date]],Database!$A:$C,MATCH($C$1,Database!$A$1:$C$1,),))</f>
        <v>7.19</v>
      </c>
      <c r="D4314">
        <f>IFERROR(Table7[[#This Row],[United States 10y]]-Table7[[#This Row],[United States 3y]],#N/A)</f>
        <v>1.4799999999999995</v>
      </c>
    </row>
    <row r="4315" spans="1:4" x14ac:dyDescent="0.2">
      <c r="A4315" s="6">
        <f>Database!$A6400</f>
        <v>28684</v>
      </c>
      <c r="B4315">
        <f>IF(VLOOKUP(Table7[[#This Row],[Date]],Database!$A:$C,MATCH($B$1,Database!$A$1:$C$1,),)=0,#N/A,VLOOKUP(Table7[[#This Row],[Date]],Database!$A:$C,MATCH($B$1,Database!$A$1:$C$1,),))</f>
        <v>8.68</v>
      </c>
      <c r="C4315">
        <f>IF(VLOOKUP(Table7[[#This Row],[Date]],Database!$A:$C,MATCH($C$1,Database!$A$1:$C$1,),)=0,#N/A,VLOOKUP(Table7[[#This Row],[Date]],Database!$A:$C,MATCH($C$1,Database!$A$1:$C$1,),))</f>
        <v>7.18</v>
      </c>
      <c r="D4315">
        <f>IFERROR(Table7[[#This Row],[United States 10y]]-Table7[[#This Row],[United States 3y]],#N/A)</f>
        <v>1.5</v>
      </c>
    </row>
    <row r="4316" spans="1:4" x14ac:dyDescent="0.2">
      <c r="A4316" s="6">
        <f>Database!$A6401</f>
        <v>28685</v>
      </c>
      <c r="B4316">
        <f>IF(VLOOKUP(Table7[[#This Row],[Date]],Database!$A:$C,MATCH($B$1,Database!$A$1:$C$1,),)=0,#N/A,VLOOKUP(Table7[[#This Row],[Date]],Database!$A:$C,MATCH($B$1,Database!$A$1:$C$1,),))</f>
        <v>8.68</v>
      </c>
      <c r="C4316">
        <f>IF(VLOOKUP(Table7[[#This Row],[Date]],Database!$A:$C,MATCH($C$1,Database!$A$1:$C$1,),)=0,#N/A,VLOOKUP(Table7[[#This Row],[Date]],Database!$A:$C,MATCH($C$1,Database!$A$1:$C$1,),))</f>
        <v>7.07</v>
      </c>
      <c r="D4316">
        <f>IFERROR(Table7[[#This Row],[United States 10y]]-Table7[[#This Row],[United States 3y]],#N/A)</f>
        <v>1.6099999999999994</v>
      </c>
    </row>
    <row r="4317" spans="1:4" x14ac:dyDescent="0.2">
      <c r="A4317" s="6">
        <f>Database!$A6402</f>
        <v>28688</v>
      </c>
      <c r="B4317">
        <f>IF(VLOOKUP(Table7[[#This Row],[Date]],Database!$A:$C,MATCH($B$1,Database!$A$1:$C$1,),)=0,#N/A,VLOOKUP(Table7[[#This Row],[Date]],Database!$A:$C,MATCH($B$1,Database!$A$1:$C$1,),))</f>
        <v>8.65</v>
      </c>
      <c r="C4317">
        <f>IF(VLOOKUP(Table7[[#This Row],[Date]],Database!$A:$C,MATCH($C$1,Database!$A$1:$C$1,),)=0,#N/A,VLOOKUP(Table7[[#This Row],[Date]],Database!$A:$C,MATCH($C$1,Database!$A$1:$C$1,),))</f>
        <v>6.99</v>
      </c>
      <c r="D4317">
        <f>IFERROR(Table7[[#This Row],[United States 10y]]-Table7[[#This Row],[United States 3y]],#N/A)</f>
        <v>1.6600000000000001</v>
      </c>
    </row>
    <row r="4318" spans="1:4" x14ac:dyDescent="0.2">
      <c r="A4318" s="6">
        <f>Database!$A6403</f>
        <v>28689</v>
      </c>
      <c r="B4318">
        <f>IF(VLOOKUP(Table7[[#This Row],[Date]],Database!$A:$C,MATCH($B$1,Database!$A$1:$C$1,),)=0,#N/A,VLOOKUP(Table7[[#This Row],[Date]],Database!$A:$C,MATCH($B$1,Database!$A$1:$C$1,),))</f>
        <v>8.6300000000000008</v>
      </c>
      <c r="C4318">
        <f>IF(VLOOKUP(Table7[[#This Row],[Date]],Database!$A:$C,MATCH($C$1,Database!$A$1:$C$1,),)=0,#N/A,VLOOKUP(Table7[[#This Row],[Date]],Database!$A:$C,MATCH($C$1,Database!$A$1:$C$1,),))</f>
        <v>7.09</v>
      </c>
      <c r="D4318">
        <f>IFERROR(Table7[[#This Row],[United States 10y]]-Table7[[#This Row],[United States 3y]],#N/A)</f>
        <v>1.5400000000000009</v>
      </c>
    </row>
    <row r="4319" spans="1:4" x14ac:dyDescent="0.2">
      <c r="A4319" s="6">
        <f>Database!$A6404</f>
        <v>28690</v>
      </c>
      <c r="B4319">
        <f>IF(VLOOKUP(Table7[[#This Row],[Date]],Database!$A:$C,MATCH($B$1,Database!$A$1:$C$1,),)=0,#N/A,VLOOKUP(Table7[[#This Row],[Date]],Database!$A:$C,MATCH($B$1,Database!$A$1:$C$1,),))</f>
        <v>8.6199999999999992</v>
      </c>
      <c r="C4319">
        <f>IF(VLOOKUP(Table7[[#This Row],[Date]],Database!$A:$C,MATCH($C$1,Database!$A$1:$C$1,),)=0,#N/A,VLOOKUP(Table7[[#This Row],[Date]],Database!$A:$C,MATCH($C$1,Database!$A$1:$C$1,),))</f>
        <v>7.06</v>
      </c>
      <c r="D4319">
        <f>IFERROR(Table7[[#This Row],[United States 10y]]-Table7[[#This Row],[United States 3y]],#N/A)</f>
        <v>1.5599999999999996</v>
      </c>
    </row>
    <row r="4320" spans="1:4" x14ac:dyDescent="0.2">
      <c r="A4320" s="6">
        <f>Database!$A6405</f>
        <v>28691</v>
      </c>
      <c r="B4320">
        <f>IF(VLOOKUP(Table7[[#This Row],[Date]],Database!$A:$C,MATCH($B$1,Database!$A$1:$C$1,),)=0,#N/A,VLOOKUP(Table7[[#This Row],[Date]],Database!$A:$C,MATCH($B$1,Database!$A$1:$C$1,),))</f>
        <v>8.66</v>
      </c>
      <c r="C4320">
        <f>IF(VLOOKUP(Table7[[#This Row],[Date]],Database!$A:$C,MATCH($C$1,Database!$A$1:$C$1,),)=0,#N/A,VLOOKUP(Table7[[#This Row],[Date]],Database!$A:$C,MATCH($C$1,Database!$A$1:$C$1,),))</f>
        <v>7.07</v>
      </c>
      <c r="D4320">
        <f>IFERROR(Table7[[#This Row],[United States 10y]]-Table7[[#This Row],[United States 3y]],#N/A)</f>
        <v>1.5899999999999999</v>
      </c>
    </row>
    <row r="4321" spans="1:4" x14ac:dyDescent="0.2">
      <c r="A4321" s="6">
        <f>Database!$A6406</f>
        <v>28692</v>
      </c>
      <c r="B4321">
        <f>IF(VLOOKUP(Table7[[#This Row],[Date]],Database!$A:$C,MATCH($B$1,Database!$A$1:$C$1,),)=0,#N/A,VLOOKUP(Table7[[#This Row],[Date]],Database!$A:$C,MATCH($B$1,Database!$A$1:$C$1,),))</f>
        <v>8.67</v>
      </c>
      <c r="C4321">
        <f>IF(VLOOKUP(Table7[[#This Row],[Date]],Database!$A:$C,MATCH($C$1,Database!$A$1:$C$1,),)=0,#N/A,VLOOKUP(Table7[[#This Row],[Date]],Database!$A:$C,MATCH($C$1,Database!$A$1:$C$1,),))</f>
        <v>7.02</v>
      </c>
      <c r="D4321">
        <f>IFERROR(Table7[[#This Row],[United States 10y]]-Table7[[#This Row],[United States 3y]],#N/A)</f>
        <v>1.6500000000000004</v>
      </c>
    </row>
    <row r="4322" spans="1:4" x14ac:dyDescent="0.2">
      <c r="A4322" s="6">
        <f>Database!$A6407</f>
        <v>28695</v>
      </c>
      <c r="B4322">
        <f>IF(VLOOKUP(Table7[[#This Row],[Date]],Database!$A:$C,MATCH($B$1,Database!$A$1:$C$1,),)=0,#N/A,VLOOKUP(Table7[[#This Row],[Date]],Database!$A:$C,MATCH($B$1,Database!$A$1:$C$1,),))</f>
        <v>8.67</v>
      </c>
      <c r="C4322">
        <f>IF(VLOOKUP(Table7[[#This Row],[Date]],Database!$A:$C,MATCH($C$1,Database!$A$1:$C$1,),)=0,#N/A,VLOOKUP(Table7[[#This Row],[Date]],Database!$A:$C,MATCH($C$1,Database!$A$1:$C$1,),))</f>
        <v>6.83</v>
      </c>
      <c r="D4322">
        <f>IFERROR(Table7[[#This Row],[United States 10y]]-Table7[[#This Row],[United States 3y]],#N/A)</f>
        <v>1.8399999999999999</v>
      </c>
    </row>
    <row r="4323" spans="1:4" x14ac:dyDescent="0.2">
      <c r="A4323" s="6">
        <f>Database!$A6408</f>
        <v>28696</v>
      </c>
      <c r="B4323">
        <f>IF(VLOOKUP(Table7[[#This Row],[Date]],Database!$A:$C,MATCH($B$1,Database!$A$1:$C$1,),)=0,#N/A,VLOOKUP(Table7[[#This Row],[Date]],Database!$A:$C,MATCH($B$1,Database!$A$1:$C$1,),))</f>
        <v>8.67</v>
      </c>
      <c r="C4323">
        <f>IF(VLOOKUP(Table7[[#This Row],[Date]],Database!$A:$C,MATCH($C$1,Database!$A$1:$C$1,),)=0,#N/A,VLOOKUP(Table7[[#This Row],[Date]],Database!$A:$C,MATCH($C$1,Database!$A$1:$C$1,),))</f>
        <v>6.92</v>
      </c>
      <c r="D4323">
        <f>IFERROR(Table7[[#This Row],[United States 10y]]-Table7[[#This Row],[United States 3y]],#N/A)</f>
        <v>1.75</v>
      </c>
    </row>
    <row r="4324" spans="1:4" x14ac:dyDescent="0.2">
      <c r="A4324" s="6">
        <f>Database!$A6409</f>
        <v>28697</v>
      </c>
      <c r="B4324">
        <f>IF(VLOOKUP(Table7[[#This Row],[Date]],Database!$A:$C,MATCH($B$1,Database!$A$1:$C$1,),)=0,#N/A,VLOOKUP(Table7[[#This Row],[Date]],Database!$A:$C,MATCH($B$1,Database!$A$1:$C$1,),))</f>
        <v>8.66</v>
      </c>
      <c r="C4324">
        <f>IF(VLOOKUP(Table7[[#This Row],[Date]],Database!$A:$C,MATCH($C$1,Database!$A$1:$C$1,),)=0,#N/A,VLOOKUP(Table7[[#This Row],[Date]],Database!$A:$C,MATCH($C$1,Database!$A$1:$C$1,),))</f>
        <v>6.9</v>
      </c>
      <c r="D4324">
        <f>IFERROR(Table7[[#This Row],[United States 10y]]-Table7[[#This Row],[United States 3y]],#N/A)</f>
        <v>1.7599999999999998</v>
      </c>
    </row>
    <row r="4325" spans="1:4" x14ac:dyDescent="0.2">
      <c r="A4325" s="6">
        <f>Database!$A6410</f>
        <v>28698</v>
      </c>
      <c r="B4325">
        <f>IF(VLOOKUP(Table7[[#This Row],[Date]],Database!$A:$C,MATCH($B$1,Database!$A$1:$C$1,),)=0,#N/A,VLOOKUP(Table7[[#This Row],[Date]],Database!$A:$C,MATCH($B$1,Database!$A$1:$C$1,),))</f>
        <v>8.58</v>
      </c>
      <c r="C4325">
        <f>IF(VLOOKUP(Table7[[#This Row],[Date]],Database!$A:$C,MATCH($C$1,Database!$A$1:$C$1,),)=0,#N/A,VLOOKUP(Table7[[#This Row],[Date]],Database!$A:$C,MATCH($C$1,Database!$A$1:$C$1,),))</f>
        <v>6.76</v>
      </c>
      <c r="D4325">
        <f>IFERROR(Table7[[#This Row],[United States 10y]]-Table7[[#This Row],[United States 3y]],#N/A)</f>
        <v>1.8200000000000003</v>
      </c>
    </row>
    <row r="4326" spans="1:4" x14ac:dyDescent="0.2">
      <c r="A4326" s="6">
        <f>Database!$A6411</f>
        <v>28699</v>
      </c>
      <c r="B4326">
        <f>IF(VLOOKUP(Table7[[#This Row],[Date]],Database!$A:$C,MATCH($B$1,Database!$A$1:$C$1,),)=0,#N/A,VLOOKUP(Table7[[#This Row],[Date]],Database!$A:$C,MATCH($B$1,Database!$A$1:$C$1,),))</f>
        <v>8.5500000000000007</v>
      </c>
      <c r="C4326">
        <f>IF(VLOOKUP(Table7[[#This Row],[Date]],Database!$A:$C,MATCH($C$1,Database!$A$1:$C$1,),)=0,#N/A,VLOOKUP(Table7[[#This Row],[Date]],Database!$A:$C,MATCH($C$1,Database!$A$1:$C$1,),))</f>
        <v>6.74</v>
      </c>
      <c r="D4326">
        <f>IFERROR(Table7[[#This Row],[United States 10y]]-Table7[[#This Row],[United States 3y]],#N/A)</f>
        <v>1.8100000000000005</v>
      </c>
    </row>
    <row r="4327" spans="1:4" x14ac:dyDescent="0.2">
      <c r="A4327" s="6">
        <f>Database!$A6412</f>
        <v>28702</v>
      </c>
      <c r="B4327">
        <f>IF(VLOOKUP(Table7[[#This Row],[Date]],Database!$A:$C,MATCH($B$1,Database!$A$1:$C$1,),)=0,#N/A,VLOOKUP(Table7[[#This Row],[Date]],Database!$A:$C,MATCH($B$1,Database!$A$1:$C$1,),))</f>
        <v>8.56</v>
      </c>
      <c r="C4327">
        <f>IF(VLOOKUP(Table7[[#This Row],[Date]],Database!$A:$C,MATCH($C$1,Database!$A$1:$C$1,),)=0,#N/A,VLOOKUP(Table7[[#This Row],[Date]],Database!$A:$C,MATCH($C$1,Database!$A$1:$C$1,),))</f>
        <v>6.76</v>
      </c>
      <c r="D4327">
        <f>IFERROR(Table7[[#This Row],[United States 10y]]-Table7[[#This Row],[United States 3y]],#N/A)</f>
        <v>1.8000000000000007</v>
      </c>
    </row>
    <row r="4328" spans="1:4" x14ac:dyDescent="0.2">
      <c r="A4328" s="6">
        <f>Database!$A6413</f>
        <v>28703</v>
      </c>
      <c r="B4328">
        <f>IF(VLOOKUP(Table7[[#This Row],[Date]],Database!$A:$C,MATCH($B$1,Database!$A$1:$C$1,),)=0,#N/A,VLOOKUP(Table7[[#This Row],[Date]],Database!$A:$C,MATCH($B$1,Database!$A$1:$C$1,),))</f>
        <v>8.5399999999999991</v>
      </c>
      <c r="C4328">
        <f>IF(VLOOKUP(Table7[[#This Row],[Date]],Database!$A:$C,MATCH($C$1,Database!$A$1:$C$1,),)=0,#N/A,VLOOKUP(Table7[[#This Row],[Date]],Database!$A:$C,MATCH($C$1,Database!$A$1:$C$1,),))</f>
        <v>6.88</v>
      </c>
      <c r="D4328">
        <f>IFERROR(Table7[[#This Row],[United States 10y]]-Table7[[#This Row],[United States 3y]],#N/A)</f>
        <v>1.6599999999999993</v>
      </c>
    </row>
    <row r="4329" spans="1:4" x14ac:dyDescent="0.2">
      <c r="A4329" s="6">
        <f>Database!$A6414</f>
        <v>28704</v>
      </c>
      <c r="B4329">
        <f>IF(VLOOKUP(Table7[[#This Row],[Date]],Database!$A:$C,MATCH($B$1,Database!$A$1:$C$1,),)=0,#N/A,VLOOKUP(Table7[[#This Row],[Date]],Database!$A:$C,MATCH($B$1,Database!$A$1:$C$1,),))</f>
        <v>8.44</v>
      </c>
      <c r="C4329">
        <f>IF(VLOOKUP(Table7[[#This Row],[Date]],Database!$A:$C,MATCH($C$1,Database!$A$1:$C$1,),)=0,#N/A,VLOOKUP(Table7[[#This Row],[Date]],Database!$A:$C,MATCH($C$1,Database!$A$1:$C$1,),))</f>
        <v>6.76</v>
      </c>
      <c r="D4329">
        <f>IFERROR(Table7[[#This Row],[United States 10y]]-Table7[[#This Row],[United States 3y]],#N/A)</f>
        <v>1.6799999999999997</v>
      </c>
    </row>
    <row r="4330" spans="1:4" x14ac:dyDescent="0.2">
      <c r="A4330" s="6">
        <f>Database!$A6415</f>
        <v>28705</v>
      </c>
      <c r="B4330">
        <f>IF(VLOOKUP(Table7[[#This Row],[Date]],Database!$A:$C,MATCH($B$1,Database!$A$1:$C$1,),)=0,#N/A,VLOOKUP(Table7[[#This Row],[Date]],Database!$A:$C,MATCH($B$1,Database!$A$1:$C$1,),))</f>
        <v>8.39</v>
      </c>
      <c r="C4330">
        <f>IF(VLOOKUP(Table7[[#This Row],[Date]],Database!$A:$C,MATCH($C$1,Database!$A$1:$C$1,),)=0,#N/A,VLOOKUP(Table7[[#This Row],[Date]],Database!$A:$C,MATCH($C$1,Database!$A$1:$C$1,),))</f>
        <v>6.8</v>
      </c>
      <c r="D4330">
        <f>IFERROR(Table7[[#This Row],[United States 10y]]-Table7[[#This Row],[United States 3y]],#N/A)</f>
        <v>1.5900000000000007</v>
      </c>
    </row>
    <row r="4331" spans="1:4" x14ac:dyDescent="0.2">
      <c r="A4331" s="6">
        <f>Database!$A6416</f>
        <v>28706</v>
      </c>
      <c r="B4331">
        <f>IF(VLOOKUP(Table7[[#This Row],[Date]],Database!$A:$C,MATCH($B$1,Database!$A$1:$C$1,),)=0,#N/A,VLOOKUP(Table7[[#This Row],[Date]],Database!$A:$C,MATCH($B$1,Database!$A$1:$C$1,),))</f>
        <v>8.3800000000000008</v>
      </c>
      <c r="C4331">
        <f>IF(VLOOKUP(Table7[[#This Row],[Date]],Database!$A:$C,MATCH($C$1,Database!$A$1:$C$1,),)=0,#N/A,VLOOKUP(Table7[[#This Row],[Date]],Database!$A:$C,MATCH($C$1,Database!$A$1:$C$1,),))</f>
        <v>6.78</v>
      </c>
      <c r="D4331">
        <f>IFERROR(Table7[[#This Row],[United States 10y]]-Table7[[#This Row],[United States 3y]],#N/A)</f>
        <v>1.6000000000000005</v>
      </c>
    </row>
    <row r="4332" spans="1:4" x14ac:dyDescent="0.2">
      <c r="A4332" s="6">
        <f>Database!$A6417</f>
        <v>28709</v>
      </c>
      <c r="B4332">
        <f>IF(VLOOKUP(Table7[[#This Row],[Date]],Database!$A:$C,MATCH($B$1,Database!$A$1:$C$1,),)=0,#N/A,VLOOKUP(Table7[[#This Row],[Date]],Database!$A:$C,MATCH($B$1,Database!$A$1:$C$1,),))</f>
        <v>8.36</v>
      </c>
      <c r="C4332">
        <f>IF(VLOOKUP(Table7[[#This Row],[Date]],Database!$A:$C,MATCH($C$1,Database!$A$1:$C$1,),)=0,#N/A,VLOOKUP(Table7[[#This Row],[Date]],Database!$A:$C,MATCH($C$1,Database!$A$1:$C$1,),))</f>
        <v>6.76</v>
      </c>
      <c r="D4332">
        <f>IFERROR(Table7[[#This Row],[United States 10y]]-Table7[[#This Row],[United States 3y]],#N/A)</f>
        <v>1.5999999999999996</v>
      </c>
    </row>
    <row r="4333" spans="1:4" x14ac:dyDescent="0.2">
      <c r="A4333" s="6">
        <f>Database!$A6418</f>
        <v>28710</v>
      </c>
      <c r="B4333">
        <f>IF(VLOOKUP(Table7[[#This Row],[Date]],Database!$A:$C,MATCH($B$1,Database!$A$1:$C$1,),)=0,#N/A,VLOOKUP(Table7[[#This Row],[Date]],Database!$A:$C,MATCH($B$1,Database!$A$1:$C$1,),))</f>
        <v>8.35</v>
      </c>
      <c r="C4333">
        <f>IF(VLOOKUP(Table7[[#This Row],[Date]],Database!$A:$C,MATCH($C$1,Database!$A$1:$C$1,),)=0,#N/A,VLOOKUP(Table7[[#This Row],[Date]],Database!$A:$C,MATCH($C$1,Database!$A$1:$C$1,),))</f>
        <v>6.72</v>
      </c>
      <c r="D4333">
        <f>IFERROR(Table7[[#This Row],[United States 10y]]-Table7[[#This Row],[United States 3y]],#N/A)</f>
        <v>1.63</v>
      </c>
    </row>
    <row r="4334" spans="1:4" x14ac:dyDescent="0.2">
      <c r="A4334" s="6">
        <f>Database!$A6419</f>
        <v>28711</v>
      </c>
      <c r="B4334">
        <f>IF(VLOOKUP(Table7[[#This Row],[Date]],Database!$A:$C,MATCH($B$1,Database!$A$1:$C$1,),)=0,#N/A,VLOOKUP(Table7[[#This Row],[Date]],Database!$A:$C,MATCH($B$1,Database!$A$1:$C$1,),))</f>
        <v>8.34</v>
      </c>
      <c r="C4334">
        <f>IF(VLOOKUP(Table7[[#This Row],[Date]],Database!$A:$C,MATCH($C$1,Database!$A$1:$C$1,),)=0,#N/A,VLOOKUP(Table7[[#This Row],[Date]],Database!$A:$C,MATCH($C$1,Database!$A$1:$C$1,),))</f>
        <v>6.74</v>
      </c>
      <c r="D4334">
        <f>IFERROR(Table7[[#This Row],[United States 10y]]-Table7[[#This Row],[United States 3y]],#N/A)</f>
        <v>1.5999999999999996</v>
      </c>
    </row>
    <row r="4335" spans="1:4" x14ac:dyDescent="0.2">
      <c r="A4335" s="6">
        <f>Database!$A6420</f>
        <v>28712</v>
      </c>
      <c r="B4335">
        <f>IF(VLOOKUP(Table7[[#This Row],[Date]],Database!$A:$C,MATCH($B$1,Database!$A$1:$C$1,),)=0,#N/A,VLOOKUP(Table7[[#This Row],[Date]],Database!$A:$C,MATCH($B$1,Database!$A$1:$C$1,),))</f>
        <v>8.4499999999999993</v>
      </c>
      <c r="C4335">
        <f>IF(VLOOKUP(Table7[[#This Row],[Date]],Database!$A:$C,MATCH($C$1,Database!$A$1:$C$1,),)=0,#N/A,VLOOKUP(Table7[[#This Row],[Date]],Database!$A:$C,MATCH($C$1,Database!$A$1:$C$1,),))</f>
        <v>6.85</v>
      </c>
      <c r="D4335">
        <f>IFERROR(Table7[[#This Row],[United States 10y]]-Table7[[#This Row],[United States 3y]],#N/A)</f>
        <v>1.5999999999999996</v>
      </c>
    </row>
    <row r="4336" spans="1:4" x14ac:dyDescent="0.2">
      <c r="A4336" s="6">
        <f>Database!$A6421</f>
        <v>28713</v>
      </c>
      <c r="B4336">
        <f>IF(VLOOKUP(Table7[[#This Row],[Date]],Database!$A:$C,MATCH($B$1,Database!$A$1:$C$1,),)=0,#N/A,VLOOKUP(Table7[[#This Row],[Date]],Database!$A:$C,MATCH($B$1,Database!$A$1:$C$1,),))</f>
        <v>8.44</v>
      </c>
      <c r="C4336">
        <f>IF(VLOOKUP(Table7[[#This Row],[Date]],Database!$A:$C,MATCH($C$1,Database!$A$1:$C$1,),)=0,#N/A,VLOOKUP(Table7[[#This Row],[Date]],Database!$A:$C,MATCH($C$1,Database!$A$1:$C$1,),))</f>
        <v>6.86</v>
      </c>
      <c r="D4336">
        <f>IFERROR(Table7[[#This Row],[United States 10y]]-Table7[[#This Row],[United States 3y]],#N/A)</f>
        <v>1.5799999999999992</v>
      </c>
    </row>
    <row r="4337" spans="1:4" x14ac:dyDescent="0.2">
      <c r="A4337" s="6">
        <f>Database!$A6422</f>
        <v>28716</v>
      </c>
      <c r="B4337">
        <f>IF(VLOOKUP(Table7[[#This Row],[Date]],Database!$A:$C,MATCH($B$1,Database!$A$1:$C$1,),)=0,#N/A,VLOOKUP(Table7[[#This Row],[Date]],Database!$A:$C,MATCH($B$1,Database!$A$1:$C$1,),))</f>
        <v>8.4499999999999993</v>
      </c>
      <c r="C4337">
        <f>IF(VLOOKUP(Table7[[#This Row],[Date]],Database!$A:$C,MATCH($C$1,Database!$A$1:$C$1,),)=0,#N/A,VLOOKUP(Table7[[#This Row],[Date]],Database!$A:$C,MATCH($C$1,Database!$A$1:$C$1,),))</f>
        <v>6.88</v>
      </c>
      <c r="D4337">
        <f>IFERROR(Table7[[#This Row],[United States 10y]]-Table7[[#This Row],[United States 3y]],#N/A)</f>
        <v>1.5699999999999994</v>
      </c>
    </row>
    <row r="4338" spans="1:4" x14ac:dyDescent="0.2">
      <c r="A4338" s="6">
        <f>Database!$A6423</f>
        <v>28717</v>
      </c>
      <c r="B4338">
        <f>IF(VLOOKUP(Table7[[#This Row],[Date]],Database!$A:$C,MATCH($B$1,Database!$A$1:$C$1,),)=0,#N/A,VLOOKUP(Table7[[#This Row],[Date]],Database!$A:$C,MATCH($B$1,Database!$A$1:$C$1,),))</f>
        <v>8.4600000000000009</v>
      </c>
      <c r="C4338">
        <f>IF(VLOOKUP(Table7[[#This Row],[Date]],Database!$A:$C,MATCH($C$1,Database!$A$1:$C$1,),)=0,#N/A,VLOOKUP(Table7[[#This Row],[Date]],Database!$A:$C,MATCH($C$1,Database!$A$1:$C$1,),))</f>
        <v>6.99</v>
      </c>
      <c r="D4338">
        <f>IFERROR(Table7[[#This Row],[United States 10y]]-Table7[[#This Row],[United States 3y]],#N/A)</f>
        <v>1.4700000000000006</v>
      </c>
    </row>
    <row r="4339" spans="1:4" x14ac:dyDescent="0.2">
      <c r="A4339" s="6">
        <f>Database!$A6424</f>
        <v>28718</v>
      </c>
      <c r="B4339">
        <f>IF(VLOOKUP(Table7[[#This Row],[Date]],Database!$A:$C,MATCH($B$1,Database!$A$1:$C$1,),)=0,#N/A,VLOOKUP(Table7[[#This Row],[Date]],Database!$A:$C,MATCH($B$1,Database!$A$1:$C$1,),))</f>
        <v>8.5500000000000007</v>
      </c>
      <c r="C4339">
        <f>IF(VLOOKUP(Table7[[#This Row],[Date]],Database!$A:$C,MATCH($C$1,Database!$A$1:$C$1,),)=0,#N/A,VLOOKUP(Table7[[#This Row],[Date]],Database!$A:$C,MATCH($C$1,Database!$A$1:$C$1,),))</f>
        <v>7.24</v>
      </c>
      <c r="D4339">
        <f>IFERROR(Table7[[#This Row],[United States 10y]]-Table7[[#This Row],[United States 3y]],#N/A)</f>
        <v>1.3100000000000005</v>
      </c>
    </row>
    <row r="4340" spans="1:4" x14ac:dyDescent="0.2">
      <c r="A4340" s="6">
        <f>Database!$A6425</f>
        <v>28719</v>
      </c>
      <c r="B4340">
        <f>IF(VLOOKUP(Table7[[#This Row],[Date]],Database!$A:$C,MATCH($B$1,Database!$A$1:$C$1,),)=0,#N/A,VLOOKUP(Table7[[#This Row],[Date]],Database!$A:$C,MATCH($B$1,Database!$A$1:$C$1,),))</f>
        <v>8.48</v>
      </c>
      <c r="C4340">
        <f>IF(VLOOKUP(Table7[[#This Row],[Date]],Database!$A:$C,MATCH($C$1,Database!$A$1:$C$1,),)=0,#N/A,VLOOKUP(Table7[[#This Row],[Date]],Database!$A:$C,MATCH($C$1,Database!$A$1:$C$1,),))</f>
        <v>7.19</v>
      </c>
      <c r="D4340">
        <f>IFERROR(Table7[[#This Row],[United States 10y]]-Table7[[#This Row],[United States 3y]],#N/A)</f>
        <v>1.29</v>
      </c>
    </row>
    <row r="4341" spans="1:4" x14ac:dyDescent="0.2">
      <c r="A4341" s="6">
        <f>Database!$A6426</f>
        <v>28720</v>
      </c>
      <c r="B4341">
        <f>IF(VLOOKUP(Table7[[#This Row],[Date]],Database!$A:$C,MATCH($B$1,Database!$A$1:$C$1,),)=0,#N/A,VLOOKUP(Table7[[#This Row],[Date]],Database!$A:$C,MATCH($B$1,Database!$A$1:$C$1,),))</f>
        <v>8.4600000000000009</v>
      </c>
      <c r="C4341">
        <f>IF(VLOOKUP(Table7[[#This Row],[Date]],Database!$A:$C,MATCH($C$1,Database!$A$1:$C$1,),)=0,#N/A,VLOOKUP(Table7[[#This Row],[Date]],Database!$A:$C,MATCH($C$1,Database!$A$1:$C$1,),))</f>
        <v>7.3</v>
      </c>
      <c r="D4341">
        <f>IFERROR(Table7[[#This Row],[United States 10y]]-Table7[[#This Row],[United States 3y]],#N/A)</f>
        <v>1.160000000000001</v>
      </c>
    </row>
    <row r="4342" spans="1:4" x14ac:dyDescent="0.2">
      <c r="A4342" s="6">
        <f>Database!$A6427</f>
        <v>28723</v>
      </c>
      <c r="B4342">
        <f>IF(VLOOKUP(Table7[[#This Row],[Date]],Database!$A:$C,MATCH($B$1,Database!$A$1:$C$1,),)=0,#N/A,VLOOKUP(Table7[[#This Row],[Date]],Database!$A:$C,MATCH($B$1,Database!$A$1:$C$1,),))</f>
        <v>8.41</v>
      </c>
      <c r="C4342">
        <f>IF(VLOOKUP(Table7[[#This Row],[Date]],Database!$A:$C,MATCH($C$1,Database!$A$1:$C$1,),)=0,#N/A,VLOOKUP(Table7[[#This Row],[Date]],Database!$A:$C,MATCH($C$1,Database!$A$1:$C$1,),))</f>
        <v>7.26</v>
      </c>
      <c r="D4342">
        <f>IFERROR(Table7[[#This Row],[United States 10y]]-Table7[[#This Row],[United States 3y]],#N/A)</f>
        <v>1.1500000000000004</v>
      </c>
    </row>
    <row r="4343" spans="1:4" x14ac:dyDescent="0.2">
      <c r="A4343" s="6">
        <f>Database!$A6428</f>
        <v>28724</v>
      </c>
      <c r="B4343">
        <f>IF(VLOOKUP(Table7[[#This Row],[Date]],Database!$A:$C,MATCH($B$1,Database!$A$1:$C$1,),)=0,#N/A,VLOOKUP(Table7[[#This Row],[Date]],Database!$A:$C,MATCH($B$1,Database!$A$1:$C$1,),))</f>
        <v>8.41</v>
      </c>
      <c r="C4343">
        <f>IF(VLOOKUP(Table7[[#This Row],[Date]],Database!$A:$C,MATCH($C$1,Database!$A$1:$C$1,),)=0,#N/A,VLOOKUP(Table7[[#This Row],[Date]],Database!$A:$C,MATCH($C$1,Database!$A$1:$C$1,),))</f>
        <v>7.28</v>
      </c>
      <c r="D4343">
        <f>IFERROR(Table7[[#This Row],[United States 10y]]-Table7[[#This Row],[United States 3y]],#N/A)</f>
        <v>1.1299999999999999</v>
      </c>
    </row>
    <row r="4344" spans="1:4" x14ac:dyDescent="0.2">
      <c r="A4344" s="6">
        <f>Database!$A6429</f>
        <v>28725</v>
      </c>
      <c r="B4344">
        <f>IF(VLOOKUP(Table7[[#This Row],[Date]],Database!$A:$C,MATCH($B$1,Database!$A$1:$C$1,),)=0,#N/A,VLOOKUP(Table7[[#This Row],[Date]],Database!$A:$C,MATCH($B$1,Database!$A$1:$C$1,),))</f>
        <v>8.32</v>
      </c>
      <c r="C4344">
        <f>IF(VLOOKUP(Table7[[#This Row],[Date]],Database!$A:$C,MATCH($C$1,Database!$A$1:$C$1,),)=0,#N/A,VLOOKUP(Table7[[#This Row],[Date]],Database!$A:$C,MATCH($C$1,Database!$A$1:$C$1,),))</f>
        <v>7.22</v>
      </c>
      <c r="D4344">
        <f>IFERROR(Table7[[#This Row],[United States 10y]]-Table7[[#This Row],[United States 3y]],#N/A)</f>
        <v>1.1000000000000005</v>
      </c>
    </row>
    <row r="4345" spans="1:4" x14ac:dyDescent="0.2">
      <c r="A4345" s="6">
        <f>Database!$A6430</f>
        <v>28726</v>
      </c>
      <c r="B4345">
        <f>IF(VLOOKUP(Table7[[#This Row],[Date]],Database!$A:$C,MATCH($B$1,Database!$A$1:$C$1,),)=0,#N/A,VLOOKUP(Table7[[#This Row],[Date]],Database!$A:$C,MATCH($B$1,Database!$A$1:$C$1,),))</f>
        <v>8.35</v>
      </c>
      <c r="C4345">
        <f>IF(VLOOKUP(Table7[[#This Row],[Date]],Database!$A:$C,MATCH($C$1,Database!$A$1:$C$1,),)=0,#N/A,VLOOKUP(Table7[[#This Row],[Date]],Database!$A:$C,MATCH($C$1,Database!$A$1:$C$1,),))</f>
        <v>7.24</v>
      </c>
      <c r="D4345">
        <f>IFERROR(Table7[[#This Row],[United States 10y]]-Table7[[#This Row],[United States 3y]],#N/A)</f>
        <v>1.1099999999999994</v>
      </c>
    </row>
    <row r="4346" spans="1:4" x14ac:dyDescent="0.2">
      <c r="A4346" s="6">
        <f>Database!$A6431</f>
        <v>28727</v>
      </c>
      <c r="B4346">
        <f>IF(VLOOKUP(Table7[[#This Row],[Date]],Database!$A:$C,MATCH($B$1,Database!$A$1:$C$1,),)=0,#N/A,VLOOKUP(Table7[[#This Row],[Date]],Database!$A:$C,MATCH($B$1,Database!$A$1:$C$1,),))</f>
        <v>8.34</v>
      </c>
      <c r="C4346">
        <f>IF(VLOOKUP(Table7[[#This Row],[Date]],Database!$A:$C,MATCH($C$1,Database!$A$1:$C$1,),)=0,#N/A,VLOOKUP(Table7[[#This Row],[Date]],Database!$A:$C,MATCH($C$1,Database!$A$1:$C$1,),))</f>
        <v>7.24</v>
      </c>
      <c r="D4346">
        <f>IFERROR(Table7[[#This Row],[United States 10y]]-Table7[[#This Row],[United States 3y]],#N/A)</f>
        <v>1.0999999999999996</v>
      </c>
    </row>
    <row r="4347" spans="1:4" x14ac:dyDescent="0.2">
      <c r="A4347" s="6">
        <f>Database!$A6432</f>
        <v>28730</v>
      </c>
      <c r="B4347">
        <f>IF(VLOOKUP(Table7[[#This Row],[Date]],Database!$A:$C,MATCH($B$1,Database!$A$1:$C$1,),)=0,#N/A,VLOOKUP(Table7[[#This Row],[Date]],Database!$A:$C,MATCH($B$1,Database!$A$1:$C$1,),))</f>
        <v>8.35</v>
      </c>
      <c r="C4347">
        <f>IF(VLOOKUP(Table7[[#This Row],[Date]],Database!$A:$C,MATCH($C$1,Database!$A$1:$C$1,),)=0,#N/A,VLOOKUP(Table7[[#This Row],[Date]],Database!$A:$C,MATCH($C$1,Database!$A$1:$C$1,),))</f>
        <v>7.33</v>
      </c>
      <c r="D4347">
        <f>IFERROR(Table7[[#This Row],[United States 10y]]-Table7[[#This Row],[United States 3y]],#N/A)</f>
        <v>1.0199999999999996</v>
      </c>
    </row>
    <row r="4348" spans="1:4" x14ac:dyDescent="0.2">
      <c r="A4348" s="6">
        <f>Database!$A6433</f>
        <v>28731</v>
      </c>
      <c r="B4348">
        <f>IF(VLOOKUP(Table7[[#This Row],[Date]],Database!$A:$C,MATCH($B$1,Database!$A$1:$C$1,),)=0,#N/A,VLOOKUP(Table7[[#This Row],[Date]],Database!$A:$C,MATCH($B$1,Database!$A$1:$C$1,),))</f>
        <v>8.3699999999999992</v>
      </c>
      <c r="C4348">
        <f>IF(VLOOKUP(Table7[[#This Row],[Date]],Database!$A:$C,MATCH($C$1,Database!$A$1:$C$1,),)=0,#N/A,VLOOKUP(Table7[[#This Row],[Date]],Database!$A:$C,MATCH($C$1,Database!$A$1:$C$1,),))</f>
        <v>7.45</v>
      </c>
      <c r="D4348">
        <f>IFERROR(Table7[[#This Row],[United States 10y]]-Table7[[#This Row],[United States 3y]],#N/A)</f>
        <v>0.91999999999999904</v>
      </c>
    </row>
    <row r="4349" spans="1:4" x14ac:dyDescent="0.2">
      <c r="A4349" s="6">
        <f>Database!$A6434</f>
        <v>28732</v>
      </c>
      <c r="B4349">
        <f>IF(VLOOKUP(Table7[[#This Row],[Date]],Database!$A:$C,MATCH($B$1,Database!$A$1:$C$1,),)=0,#N/A,VLOOKUP(Table7[[#This Row],[Date]],Database!$A:$C,MATCH($B$1,Database!$A$1:$C$1,),))</f>
        <v>8.42</v>
      </c>
      <c r="C4349">
        <f>IF(VLOOKUP(Table7[[#This Row],[Date]],Database!$A:$C,MATCH($C$1,Database!$A$1:$C$1,),)=0,#N/A,VLOOKUP(Table7[[#This Row],[Date]],Database!$A:$C,MATCH($C$1,Database!$A$1:$C$1,),))</f>
        <v>7.48</v>
      </c>
      <c r="D4349">
        <f>IFERROR(Table7[[#This Row],[United States 10y]]-Table7[[#This Row],[United States 3y]],#N/A)</f>
        <v>0.9399999999999995</v>
      </c>
    </row>
    <row r="4350" spans="1:4" x14ac:dyDescent="0.2">
      <c r="A4350" s="6">
        <f>Database!$A6435</f>
        <v>28733</v>
      </c>
      <c r="B4350">
        <f>IF(VLOOKUP(Table7[[#This Row],[Date]],Database!$A:$C,MATCH($B$1,Database!$A$1:$C$1,),)=0,#N/A,VLOOKUP(Table7[[#This Row],[Date]],Database!$A:$C,MATCH($B$1,Database!$A$1:$C$1,),))</f>
        <v>8.39</v>
      </c>
      <c r="C4350">
        <f>IF(VLOOKUP(Table7[[#This Row],[Date]],Database!$A:$C,MATCH($C$1,Database!$A$1:$C$1,),)=0,#N/A,VLOOKUP(Table7[[#This Row],[Date]],Database!$A:$C,MATCH($C$1,Database!$A$1:$C$1,),))</f>
        <v>7.54</v>
      </c>
      <c r="D4350">
        <f>IFERROR(Table7[[#This Row],[United States 10y]]-Table7[[#This Row],[United States 3y]],#N/A)</f>
        <v>0.85000000000000053</v>
      </c>
    </row>
    <row r="4351" spans="1:4" x14ac:dyDescent="0.2">
      <c r="A4351" s="6">
        <f>Database!$A6436</f>
        <v>28734</v>
      </c>
      <c r="B4351">
        <f>IF(VLOOKUP(Table7[[#This Row],[Date]],Database!$A:$C,MATCH($B$1,Database!$A$1:$C$1,),)=0,#N/A,VLOOKUP(Table7[[#This Row],[Date]],Database!$A:$C,MATCH($B$1,Database!$A$1:$C$1,),))</f>
        <v>8.3800000000000008</v>
      </c>
      <c r="C4351">
        <f>IF(VLOOKUP(Table7[[#This Row],[Date]],Database!$A:$C,MATCH($C$1,Database!$A$1:$C$1,),)=0,#N/A,VLOOKUP(Table7[[#This Row],[Date]],Database!$A:$C,MATCH($C$1,Database!$A$1:$C$1,),))</f>
        <v>7.7</v>
      </c>
      <c r="D4351">
        <f>IFERROR(Table7[[#This Row],[United States 10y]]-Table7[[#This Row],[United States 3y]],#N/A)</f>
        <v>0.6800000000000006</v>
      </c>
    </row>
    <row r="4352" spans="1:4" x14ac:dyDescent="0.2">
      <c r="A4352" s="6">
        <f>Database!$A6437</f>
        <v>28737</v>
      </c>
      <c r="B4352" t="e">
        <f>IF(VLOOKUP(Table7[[#This Row],[Date]],Database!$A:$C,MATCH($B$1,Database!$A$1:$C$1,),)=0,#N/A,VLOOKUP(Table7[[#This Row],[Date]],Database!$A:$C,MATCH($B$1,Database!$A$1:$C$1,),))</f>
        <v>#N/A</v>
      </c>
      <c r="C4352" t="e">
        <f>IF(VLOOKUP(Table7[[#This Row],[Date]],Database!$A:$C,MATCH($C$1,Database!$A$1:$C$1,),)=0,#N/A,VLOOKUP(Table7[[#This Row],[Date]],Database!$A:$C,MATCH($C$1,Database!$A$1:$C$1,),))</f>
        <v>#N/A</v>
      </c>
      <c r="D4352" t="e">
        <f>IFERROR(Table7[[#This Row],[United States 10y]]-Table7[[#This Row],[United States 3y]],#N/A)</f>
        <v>#N/A</v>
      </c>
    </row>
    <row r="4353" spans="1:4" x14ac:dyDescent="0.2">
      <c r="A4353" s="6">
        <f>Database!$A6438</f>
        <v>28738</v>
      </c>
      <c r="B4353">
        <f>IF(VLOOKUP(Table7[[#This Row],[Date]],Database!$A:$C,MATCH($B$1,Database!$A$1:$C$1,),)=0,#N/A,VLOOKUP(Table7[[#This Row],[Date]],Database!$A:$C,MATCH($B$1,Database!$A$1:$C$1,),))</f>
        <v>8.34</v>
      </c>
      <c r="C4353">
        <f>IF(VLOOKUP(Table7[[#This Row],[Date]],Database!$A:$C,MATCH($C$1,Database!$A$1:$C$1,),)=0,#N/A,VLOOKUP(Table7[[#This Row],[Date]],Database!$A:$C,MATCH($C$1,Database!$A$1:$C$1,),))</f>
        <v>7.57</v>
      </c>
      <c r="D4353">
        <f>IFERROR(Table7[[#This Row],[United States 10y]]-Table7[[#This Row],[United States 3y]],#N/A)</f>
        <v>0.76999999999999957</v>
      </c>
    </row>
    <row r="4354" spans="1:4" x14ac:dyDescent="0.2">
      <c r="A4354" s="6">
        <f>Database!$A6439</f>
        <v>28739</v>
      </c>
      <c r="B4354">
        <f>IF(VLOOKUP(Table7[[#This Row],[Date]],Database!$A:$C,MATCH($B$1,Database!$A$1:$C$1,),)=0,#N/A,VLOOKUP(Table7[[#This Row],[Date]],Database!$A:$C,MATCH($B$1,Database!$A$1:$C$1,),))</f>
        <v>8.35</v>
      </c>
      <c r="C4354">
        <f>IF(VLOOKUP(Table7[[#This Row],[Date]],Database!$A:$C,MATCH($C$1,Database!$A$1:$C$1,),)=0,#N/A,VLOOKUP(Table7[[#This Row],[Date]],Database!$A:$C,MATCH($C$1,Database!$A$1:$C$1,),))</f>
        <v>7.58</v>
      </c>
      <c r="D4354">
        <f>IFERROR(Table7[[#This Row],[United States 10y]]-Table7[[#This Row],[United States 3y]],#N/A)</f>
        <v>0.76999999999999957</v>
      </c>
    </row>
    <row r="4355" spans="1:4" x14ac:dyDescent="0.2">
      <c r="A4355" s="6">
        <f>Database!$A6440</f>
        <v>28740</v>
      </c>
      <c r="B4355">
        <f>IF(VLOOKUP(Table7[[#This Row],[Date]],Database!$A:$C,MATCH($B$1,Database!$A$1:$C$1,),)=0,#N/A,VLOOKUP(Table7[[#This Row],[Date]],Database!$A:$C,MATCH($B$1,Database!$A$1:$C$1,),))</f>
        <v>8.34</v>
      </c>
      <c r="C4355">
        <f>IF(VLOOKUP(Table7[[#This Row],[Date]],Database!$A:$C,MATCH($C$1,Database!$A$1:$C$1,),)=0,#N/A,VLOOKUP(Table7[[#This Row],[Date]],Database!$A:$C,MATCH($C$1,Database!$A$1:$C$1,),))</f>
        <v>7.59</v>
      </c>
      <c r="D4355">
        <f>IFERROR(Table7[[#This Row],[United States 10y]]-Table7[[#This Row],[United States 3y]],#N/A)</f>
        <v>0.75</v>
      </c>
    </row>
    <row r="4356" spans="1:4" x14ac:dyDescent="0.2">
      <c r="A4356" s="6">
        <f>Database!$A6441</f>
        <v>28741</v>
      </c>
      <c r="B4356">
        <f>IF(VLOOKUP(Table7[[#This Row],[Date]],Database!$A:$C,MATCH($B$1,Database!$A$1:$C$1,),)=0,#N/A,VLOOKUP(Table7[[#This Row],[Date]],Database!$A:$C,MATCH($B$1,Database!$A$1:$C$1,),))</f>
        <v>8.34</v>
      </c>
      <c r="C4356">
        <f>IF(VLOOKUP(Table7[[#This Row],[Date]],Database!$A:$C,MATCH($C$1,Database!$A$1:$C$1,),)=0,#N/A,VLOOKUP(Table7[[#This Row],[Date]],Database!$A:$C,MATCH($C$1,Database!$A$1:$C$1,),))</f>
        <v>7.67</v>
      </c>
      <c r="D4356">
        <f>IFERROR(Table7[[#This Row],[United States 10y]]-Table7[[#This Row],[United States 3y]],#N/A)</f>
        <v>0.66999999999999993</v>
      </c>
    </row>
    <row r="4357" spans="1:4" x14ac:dyDescent="0.2">
      <c r="A4357" s="6">
        <f>Database!$A6442</f>
        <v>28744</v>
      </c>
      <c r="B4357">
        <f>IF(VLOOKUP(Table7[[#This Row],[Date]],Database!$A:$C,MATCH($B$1,Database!$A$1:$C$1,),)=0,#N/A,VLOOKUP(Table7[[#This Row],[Date]],Database!$A:$C,MATCH($B$1,Database!$A$1:$C$1,),))</f>
        <v>8.31</v>
      </c>
      <c r="C4357">
        <f>IF(VLOOKUP(Table7[[#This Row],[Date]],Database!$A:$C,MATCH($C$1,Database!$A$1:$C$1,),)=0,#N/A,VLOOKUP(Table7[[#This Row],[Date]],Database!$A:$C,MATCH($C$1,Database!$A$1:$C$1,),))</f>
        <v>7.71</v>
      </c>
      <c r="D4357">
        <f>IFERROR(Table7[[#This Row],[United States 10y]]-Table7[[#This Row],[United States 3y]],#N/A)</f>
        <v>0.60000000000000053</v>
      </c>
    </row>
    <row r="4358" spans="1:4" x14ac:dyDescent="0.2">
      <c r="A4358" s="6">
        <f>Database!$A6443</f>
        <v>28745</v>
      </c>
      <c r="B4358">
        <f>IF(VLOOKUP(Table7[[#This Row],[Date]],Database!$A:$C,MATCH($B$1,Database!$A$1:$C$1,),)=0,#N/A,VLOOKUP(Table7[[#This Row],[Date]],Database!$A:$C,MATCH($B$1,Database!$A$1:$C$1,),))</f>
        <v>8.2899999999999991</v>
      </c>
      <c r="C4358">
        <f>IF(VLOOKUP(Table7[[#This Row],[Date]],Database!$A:$C,MATCH($C$1,Database!$A$1:$C$1,),)=0,#N/A,VLOOKUP(Table7[[#This Row],[Date]],Database!$A:$C,MATCH($C$1,Database!$A$1:$C$1,),))</f>
        <v>7.75</v>
      </c>
      <c r="D4358">
        <f>IFERROR(Table7[[#This Row],[United States 10y]]-Table7[[#This Row],[United States 3y]],#N/A)</f>
        <v>0.53999999999999915</v>
      </c>
    </row>
    <row r="4359" spans="1:4" x14ac:dyDescent="0.2">
      <c r="A4359" s="6">
        <f>Database!$A6444</f>
        <v>28746</v>
      </c>
      <c r="B4359">
        <f>IF(VLOOKUP(Table7[[#This Row],[Date]],Database!$A:$C,MATCH($B$1,Database!$A$1:$C$1,),)=0,#N/A,VLOOKUP(Table7[[#This Row],[Date]],Database!$A:$C,MATCH($B$1,Database!$A$1:$C$1,),))</f>
        <v>8.3000000000000007</v>
      </c>
      <c r="C4359">
        <f>IF(VLOOKUP(Table7[[#This Row],[Date]],Database!$A:$C,MATCH($C$1,Database!$A$1:$C$1,),)=0,#N/A,VLOOKUP(Table7[[#This Row],[Date]],Database!$A:$C,MATCH($C$1,Database!$A$1:$C$1,),))</f>
        <v>7.76</v>
      </c>
      <c r="D4359">
        <f>IFERROR(Table7[[#This Row],[United States 10y]]-Table7[[#This Row],[United States 3y]],#N/A)</f>
        <v>0.54000000000000092</v>
      </c>
    </row>
    <row r="4360" spans="1:4" x14ac:dyDescent="0.2">
      <c r="A4360" s="6">
        <f>Database!$A6445</f>
        <v>28747</v>
      </c>
      <c r="B4360">
        <f>IF(VLOOKUP(Table7[[#This Row],[Date]],Database!$A:$C,MATCH($B$1,Database!$A$1:$C$1,),)=0,#N/A,VLOOKUP(Table7[[#This Row],[Date]],Database!$A:$C,MATCH($B$1,Database!$A$1:$C$1,),))</f>
        <v>8.32</v>
      </c>
      <c r="C4360">
        <f>IF(VLOOKUP(Table7[[#This Row],[Date]],Database!$A:$C,MATCH($C$1,Database!$A$1:$C$1,),)=0,#N/A,VLOOKUP(Table7[[#This Row],[Date]],Database!$A:$C,MATCH($C$1,Database!$A$1:$C$1,),))</f>
        <v>7.77</v>
      </c>
      <c r="D4360">
        <f>IFERROR(Table7[[#This Row],[United States 10y]]-Table7[[#This Row],[United States 3y]],#N/A)</f>
        <v>0.55000000000000071</v>
      </c>
    </row>
    <row r="4361" spans="1:4" x14ac:dyDescent="0.2">
      <c r="A4361" s="6">
        <f>Database!$A6446</f>
        <v>28748</v>
      </c>
      <c r="B4361">
        <f>IF(VLOOKUP(Table7[[#This Row],[Date]],Database!$A:$C,MATCH($B$1,Database!$A$1:$C$1,),)=0,#N/A,VLOOKUP(Table7[[#This Row],[Date]],Database!$A:$C,MATCH($B$1,Database!$A$1:$C$1,),))</f>
        <v>8.35</v>
      </c>
      <c r="C4361">
        <f>IF(VLOOKUP(Table7[[#This Row],[Date]],Database!$A:$C,MATCH($C$1,Database!$A$1:$C$1,),)=0,#N/A,VLOOKUP(Table7[[#This Row],[Date]],Database!$A:$C,MATCH($C$1,Database!$A$1:$C$1,),))</f>
        <v>7.88</v>
      </c>
      <c r="D4361">
        <f>IFERROR(Table7[[#This Row],[United States 10y]]-Table7[[#This Row],[United States 3y]],#N/A)</f>
        <v>0.46999999999999975</v>
      </c>
    </row>
    <row r="4362" spans="1:4" x14ac:dyDescent="0.2">
      <c r="A4362" s="6">
        <f>Database!$A6447</f>
        <v>28751</v>
      </c>
      <c r="B4362">
        <f>IF(VLOOKUP(Table7[[#This Row],[Date]],Database!$A:$C,MATCH($B$1,Database!$A$1:$C$1,),)=0,#N/A,VLOOKUP(Table7[[#This Row],[Date]],Database!$A:$C,MATCH($B$1,Database!$A$1:$C$1,),))</f>
        <v>8.3699999999999992</v>
      </c>
      <c r="C4362">
        <f>IF(VLOOKUP(Table7[[#This Row],[Date]],Database!$A:$C,MATCH($C$1,Database!$A$1:$C$1,),)=0,#N/A,VLOOKUP(Table7[[#This Row],[Date]],Database!$A:$C,MATCH($C$1,Database!$A$1:$C$1,),))</f>
        <v>7.9</v>
      </c>
      <c r="D4362">
        <f>IFERROR(Table7[[#This Row],[United States 10y]]-Table7[[#This Row],[United States 3y]],#N/A)</f>
        <v>0.46999999999999886</v>
      </c>
    </row>
    <row r="4363" spans="1:4" x14ac:dyDescent="0.2">
      <c r="A4363" s="6">
        <f>Database!$A6448</f>
        <v>28752</v>
      </c>
      <c r="B4363">
        <f>IF(VLOOKUP(Table7[[#This Row],[Date]],Database!$A:$C,MATCH($B$1,Database!$A$1:$C$1,),)=0,#N/A,VLOOKUP(Table7[[#This Row],[Date]],Database!$A:$C,MATCH($B$1,Database!$A$1:$C$1,),))</f>
        <v>8.3800000000000008</v>
      </c>
      <c r="C4363">
        <f>IF(VLOOKUP(Table7[[#This Row],[Date]],Database!$A:$C,MATCH($C$1,Database!$A$1:$C$1,),)=0,#N/A,VLOOKUP(Table7[[#This Row],[Date]],Database!$A:$C,MATCH($C$1,Database!$A$1:$C$1,),))</f>
        <v>7.95</v>
      </c>
      <c r="D4363">
        <f>IFERROR(Table7[[#This Row],[United States 10y]]-Table7[[#This Row],[United States 3y]],#N/A)</f>
        <v>0.4300000000000006</v>
      </c>
    </row>
    <row r="4364" spans="1:4" x14ac:dyDescent="0.2">
      <c r="A4364" s="6">
        <f>Database!$A6449</f>
        <v>28753</v>
      </c>
      <c r="B4364">
        <f>IF(VLOOKUP(Table7[[#This Row],[Date]],Database!$A:$C,MATCH($B$1,Database!$A$1:$C$1,),)=0,#N/A,VLOOKUP(Table7[[#This Row],[Date]],Database!$A:$C,MATCH($B$1,Database!$A$1:$C$1,),))</f>
        <v>8.4600000000000009</v>
      </c>
      <c r="C4364">
        <f>IF(VLOOKUP(Table7[[#This Row],[Date]],Database!$A:$C,MATCH($C$1,Database!$A$1:$C$1,),)=0,#N/A,VLOOKUP(Table7[[#This Row],[Date]],Database!$A:$C,MATCH($C$1,Database!$A$1:$C$1,),))</f>
        <v>8.08</v>
      </c>
      <c r="D4364">
        <f>IFERROR(Table7[[#This Row],[United States 10y]]-Table7[[#This Row],[United States 3y]],#N/A)</f>
        <v>0.38000000000000078</v>
      </c>
    </row>
    <row r="4365" spans="1:4" x14ac:dyDescent="0.2">
      <c r="A4365" s="6">
        <f>Database!$A6450</f>
        <v>28754</v>
      </c>
      <c r="B4365">
        <f>IF(VLOOKUP(Table7[[#This Row],[Date]],Database!$A:$C,MATCH($B$1,Database!$A$1:$C$1,),)=0,#N/A,VLOOKUP(Table7[[#This Row],[Date]],Database!$A:$C,MATCH($B$1,Database!$A$1:$C$1,),))</f>
        <v>8.51</v>
      </c>
      <c r="C4365">
        <f>IF(VLOOKUP(Table7[[#This Row],[Date]],Database!$A:$C,MATCH($C$1,Database!$A$1:$C$1,),)=0,#N/A,VLOOKUP(Table7[[#This Row],[Date]],Database!$A:$C,MATCH($C$1,Database!$A$1:$C$1,),))</f>
        <v>8.0399999999999991</v>
      </c>
      <c r="D4365">
        <f>IFERROR(Table7[[#This Row],[United States 10y]]-Table7[[#This Row],[United States 3y]],#N/A)</f>
        <v>0.47000000000000064</v>
      </c>
    </row>
    <row r="4366" spans="1:4" x14ac:dyDescent="0.2">
      <c r="A4366" s="6">
        <f>Database!$A6451</f>
        <v>28755</v>
      </c>
      <c r="B4366">
        <f>IF(VLOOKUP(Table7[[#This Row],[Date]],Database!$A:$C,MATCH($B$1,Database!$A$1:$C$1,),)=0,#N/A,VLOOKUP(Table7[[#This Row],[Date]],Database!$A:$C,MATCH($B$1,Database!$A$1:$C$1,),))</f>
        <v>8.56</v>
      </c>
      <c r="C4366">
        <f>IF(VLOOKUP(Table7[[#This Row],[Date]],Database!$A:$C,MATCH($C$1,Database!$A$1:$C$1,),)=0,#N/A,VLOOKUP(Table7[[#This Row],[Date]],Database!$A:$C,MATCH($C$1,Database!$A$1:$C$1,),))</f>
        <v>8.15</v>
      </c>
      <c r="D4366">
        <f>IFERROR(Table7[[#This Row],[United States 10y]]-Table7[[#This Row],[United States 3y]],#N/A)</f>
        <v>0.41000000000000014</v>
      </c>
    </row>
    <row r="4367" spans="1:4" x14ac:dyDescent="0.2">
      <c r="A4367" s="6">
        <f>Database!$A6452</f>
        <v>28758</v>
      </c>
      <c r="B4367">
        <f>IF(VLOOKUP(Table7[[#This Row],[Date]],Database!$A:$C,MATCH($B$1,Database!$A$1:$C$1,),)=0,#N/A,VLOOKUP(Table7[[#This Row],[Date]],Database!$A:$C,MATCH($B$1,Database!$A$1:$C$1,),))</f>
        <v>8.56</v>
      </c>
      <c r="C4367">
        <f>IF(VLOOKUP(Table7[[#This Row],[Date]],Database!$A:$C,MATCH($C$1,Database!$A$1:$C$1,),)=0,#N/A,VLOOKUP(Table7[[#This Row],[Date]],Database!$A:$C,MATCH($C$1,Database!$A$1:$C$1,),))</f>
        <v>8.09</v>
      </c>
      <c r="D4367">
        <f>IFERROR(Table7[[#This Row],[United States 10y]]-Table7[[#This Row],[United States 3y]],#N/A)</f>
        <v>0.47000000000000064</v>
      </c>
    </row>
    <row r="4368" spans="1:4" x14ac:dyDescent="0.2">
      <c r="A4368" s="6">
        <f>Database!$A6453</f>
        <v>28759</v>
      </c>
      <c r="B4368">
        <f>IF(VLOOKUP(Table7[[#This Row],[Date]],Database!$A:$C,MATCH($B$1,Database!$A$1:$C$1,),)=0,#N/A,VLOOKUP(Table7[[#This Row],[Date]],Database!$A:$C,MATCH($B$1,Database!$A$1:$C$1,),))</f>
        <v>8.5299999999999994</v>
      </c>
      <c r="C4368">
        <f>IF(VLOOKUP(Table7[[#This Row],[Date]],Database!$A:$C,MATCH($C$1,Database!$A$1:$C$1,),)=0,#N/A,VLOOKUP(Table7[[#This Row],[Date]],Database!$A:$C,MATCH($C$1,Database!$A$1:$C$1,),))</f>
        <v>8.01</v>
      </c>
      <c r="D4368">
        <f>IFERROR(Table7[[#This Row],[United States 10y]]-Table7[[#This Row],[United States 3y]],#N/A)</f>
        <v>0.51999999999999957</v>
      </c>
    </row>
    <row r="4369" spans="1:4" x14ac:dyDescent="0.2">
      <c r="A4369" s="6">
        <f>Database!$A6454</f>
        <v>28760</v>
      </c>
      <c r="B4369">
        <f>IF(VLOOKUP(Table7[[#This Row],[Date]],Database!$A:$C,MATCH($B$1,Database!$A$1:$C$1,),)=0,#N/A,VLOOKUP(Table7[[#This Row],[Date]],Database!$A:$C,MATCH($B$1,Database!$A$1:$C$1,),))</f>
        <v>8.5399999999999991</v>
      </c>
      <c r="C4369">
        <f>IF(VLOOKUP(Table7[[#This Row],[Date]],Database!$A:$C,MATCH($C$1,Database!$A$1:$C$1,),)=0,#N/A,VLOOKUP(Table7[[#This Row],[Date]],Database!$A:$C,MATCH($C$1,Database!$A$1:$C$1,),))</f>
        <v>7.89</v>
      </c>
      <c r="D4369">
        <f>IFERROR(Table7[[#This Row],[United States 10y]]-Table7[[#This Row],[United States 3y]],#N/A)</f>
        <v>0.64999999999999947</v>
      </c>
    </row>
    <row r="4370" spans="1:4" x14ac:dyDescent="0.2">
      <c r="A4370" s="6">
        <f>Database!$A6455</f>
        <v>28761</v>
      </c>
      <c r="B4370">
        <f>IF(VLOOKUP(Table7[[#This Row],[Date]],Database!$A:$C,MATCH($B$1,Database!$A$1:$C$1,),)=0,#N/A,VLOOKUP(Table7[[#This Row],[Date]],Database!$A:$C,MATCH($B$1,Database!$A$1:$C$1,),))</f>
        <v>8.5399999999999991</v>
      </c>
      <c r="C4370">
        <f>IF(VLOOKUP(Table7[[#This Row],[Date]],Database!$A:$C,MATCH($C$1,Database!$A$1:$C$1,),)=0,#N/A,VLOOKUP(Table7[[#This Row],[Date]],Database!$A:$C,MATCH($C$1,Database!$A$1:$C$1,),))</f>
        <v>7.83</v>
      </c>
      <c r="D4370">
        <f>IFERROR(Table7[[#This Row],[United States 10y]]-Table7[[#This Row],[United States 3y]],#N/A)</f>
        <v>0.70999999999999908</v>
      </c>
    </row>
    <row r="4371" spans="1:4" x14ac:dyDescent="0.2">
      <c r="A4371" s="6">
        <f>Database!$A6456</f>
        <v>28762</v>
      </c>
      <c r="B4371">
        <f>IF(VLOOKUP(Table7[[#This Row],[Date]],Database!$A:$C,MATCH($B$1,Database!$A$1:$C$1,),)=0,#N/A,VLOOKUP(Table7[[#This Row],[Date]],Database!$A:$C,MATCH($B$1,Database!$A$1:$C$1,),))</f>
        <v>8.56</v>
      </c>
      <c r="C4371">
        <f>IF(VLOOKUP(Table7[[#This Row],[Date]],Database!$A:$C,MATCH($C$1,Database!$A$1:$C$1,),)=0,#N/A,VLOOKUP(Table7[[#This Row],[Date]],Database!$A:$C,MATCH($C$1,Database!$A$1:$C$1,),))</f>
        <v>7.98</v>
      </c>
      <c r="D4371">
        <f>IFERROR(Table7[[#This Row],[United States 10y]]-Table7[[#This Row],[United States 3y]],#N/A)</f>
        <v>0.58000000000000007</v>
      </c>
    </row>
    <row r="4372" spans="1:4" x14ac:dyDescent="0.2">
      <c r="A4372" s="6">
        <f>Database!$A6457</f>
        <v>28765</v>
      </c>
      <c r="B4372">
        <f>IF(VLOOKUP(Table7[[#This Row],[Date]],Database!$A:$C,MATCH($B$1,Database!$A$1:$C$1,),)=0,#N/A,VLOOKUP(Table7[[#This Row],[Date]],Database!$A:$C,MATCH($B$1,Database!$A$1:$C$1,),))</f>
        <v>8.58</v>
      </c>
      <c r="C4372">
        <f>IF(VLOOKUP(Table7[[#This Row],[Date]],Database!$A:$C,MATCH($C$1,Database!$A$1:$C$1,),)=0,#N/A,VLOOKUP(Table7[[#This Row],[Date]],Database!$A:$C,MATCH($C$1,Database!$A$1:$C$1,),))</f>
        <v>7.98</v>
      </c>
      <c r="D4372">
        <f>IFERROR(Table7[[#This Row],[United States 10y]]-Table7[[#This Row],[United States 3y]],#N/A)</f>
        <v>0.59999999999999964</v>
      </c>
    </row>
    <row r="4373" spans="1:4" x14ac:dyDescent="0.2">
      <c r="A4373" s="6">
        <f>Database!$A6458</f>
        <v>28766</v>
      </c>
      <c r="B4373">
        <f>IF(VLOOKUP(Table7[[#This Row],[Date]],Database!$A:$C,MATCH($B$1,Database!$A$1:$C$1,),)=0,#N/A,VLOOKUP(Table7[[#This Row],[Date]],Database!$A:$C,MATCH($B$1,Database!$A$1:$C$1,),))</f>
        <v>8.57</v>
      </c>
      <c r="C4373">
        <f>IF(VLOOKUP(Table7[[#This Row],[Date]],Database!$A:$C,MATCH($C$1,Database!$A$1:$C$1,),)=0,#N/A,VLOOKUP(Table7[[#This Row],[Date]],Database!$A:$C,MATCH($C$1,Database!$A$1:$C$1,),))</f>
        <v>8.16</v>
      </c>
      <c r="D4373">
        <f>IFERROR(Table7[[#This Row],[United States 10y]]-Table7[[#This Row],[United States 3y]],#N/A)</f>
        <v>0.41000000000000014</v>
      </c>
    </row>
    <row r="4374" spans="1:4" x14ac:dyDescent="0.2">
      <c r="A4374" s="6">
        <f>Database!$A6459</f>
        <v>28767</v>
      </c>
      <c r="B4374">
        <f>IF(VLOOKUP(Table7[[#This Row],[Date]],Database!$A:$C,MATCH($B$1,Database!$A$1:$C$1,),)=0,#N/A,VLOOKUP(Table7[[#This Row],[Date]],Database!$A:$C,MATCH($B$1,Database!$A$1:$C$1,),))</f>
        <v>8.59</v>
      </c>
      <c r="C4374">
        <f>IF(VLOOKUP(Table7[[#This Row],[Date]],Database!$A:$C,MATCH($C$1,Database!$A$1:$C$1,),)=0,#N/A,VLOOKUP(Table7[[#This Row],[Date]],Database!$A:$C,MATCH($C$1,Database!$A$1:$C$1,),))</f>
        <v>8.18</v>
      </c>
      <c r="D4374">
        <f>IFERROR(Table7[[#This Row],[United States 10y]]-Table7[[#This Row],[United States 3y]],#N/A)</f>
        <v>0.41000000000000014</v>
      </c>
    </row>
    <row r="4375" spans="1:4" x14ac:dyDescent="0.2">
      <c r="A4375" s="6">
        <f>Database!$A6460</f>
        <v>28768</v>
      </c>
      <c r="B4375">
        <f>IF(VLOOKUP(Table7[[#This Row],[Date]],Database!$A:$C,MATCH($B$1,Database!$A$1:$C$1,),)=0,#N/A,VLOOKUP(Table7[[#This Row],[Date]],Database!$A:$C,MATCH($B$1,Database!$A$1:$C$1,),))</f>
        <v>8.6</v>
      </c>
      <c r="C4375">
        <f>IF(VLOOKUP(Table7[[#This Row],[Date]],Database!$A:$C,MATCH($C$1,Database!$A$1:$C$1,),)=0,#N/A,VLOOKUP(Table7[[#This Row],[Date]],Database!$A:$C,MATCH($C$1,Database!$A$1:$C$1,),))</f>
        <v>8.19</v>
      </c>
      <c r="D4375">
        <f>IFERROR(Table7[[#This Row],[United States 10y]]-Table7[[#This Row],[United States 3y]],#N/A)</f>
        <v>0.41000000000000014</v>
      </c>
    </row>
    <row r="4376" spans="1:4" x14ac:dyDescent="0.2">
      <c r="A4376" s="6">
        <f>Database!$A6461</f>
        <v>28769</v>
      </c>
      <c r="B4376">
        <f>IF(VLOOKUP(Table7[[#This Row],[Date]],Database!$A:$C,MATCH($B$1,Database!$A$1:$C$1,),)=0,#N/A,VLOOKUP(Table7[[#This Row],[Date]],Database!$A:$C,MATCH($B$1,Database!$A$1:$C$1,),))</f>
        <v>8.58</v>
      </c>
      <c r="C4376">
        <f>IF(VLOOKUP(Table7[[#This Row],[Date]],Database!$A:$C,MATCH($C$1,Database!$A$1:$C$1,),)=0,#N/A,VLOOKUP(Table7[[#This Row],[Date]],Database!$A:$C,MATCH($C$1,Database!$A$1:$C$1,),))</f>
        <v>8.19</v>
      </c>
      <c r="D4376">
        <f>IFERROR(Table7[[#This Row],[United States 10y]]-Table7[[#This Row],[United States 3y]],#N/A)</f>
        <v>0.39000000000000057</v>
      </c>
    </row>
    <row r="4377" spans="1:4" x14ac:dyDescent="0.2">
      <c r="A4377" s="6">
        <f>Database!$A6462</f>
        <v>28772</v>
      </c>
      <c r="B4377" t="e">
        <f>IF(VLOOKUP(Table7[[#This Row],[Date]],Database!$A:$C,MATCH($B$1,Database!$A$1:$C$1,),)=0,#N/A,VLOOKUP(Table7[[#This Row],[Date]],Database!$A:$C,MATCH($B$1,Database!$A$1:$C$1,),))</f>
        <v>#N/A</v>
      </c>
      <c r="C4377" t="e">
        <f>IF(VLOOKUP(Table7[[#This Row],[Date]],Database!$A:$C,MATCH($C$1,Database!$A$1:$C$1,),)=0,#N/A,VLOOKUP(Table7[[#This Row],[Date]],Database!$A:$C,MATCH($C$1,Database!$A$1:$C$1,),))</f>
        <v>#N/A</v>
      </c>
      <c r="D4377" t="e">
        <f>IFERROR(Table7[[#This Row],[United States 10y]]-Table7[[#This Row],[United States 3y]],#N/A)</f>
        <v>#N/A</v>
      </c>
    </row>
    <row r="4378" spans="1:4" x14ac:dyDescent="0.2">
      <c r="A4378" s="6">
        <f>Database!$A6463</f>
        <v>28773</v>
      </c>
      <c r="B4378">
        <f>IF(VLOOKUP(Table7[[#This Row],[Date]],Database!$A:$C,MATCH($B$1,Database!$A$1:$C$1,),)=0,#N/A,VLOOKUP(Table7[[#This Row],[Date]],Database!$A:$C,MATCH($B$1,Database!$A$1:$C$1,),))</f>
        <v>8.58</v>
      </c>
      <c r="C4378">
        <f>IF(VLOOKUP(Table7[[#This Row],[Date]],Database!$A:$C,MATCH($C$1,Database!$A$1:$C$1,),)=0,#N/A,VLOOKUP(Table7[[#This Row],[Date]],Database!$A:$C,MATCH($C$1,Database!$A$1:$C$1,),))</f>
        <v>8.2100000000000009</v>
      </c>
      <c r="D4378">
        <f>IFERROR(Table7[[#This Row],[United States 10y]]-Table7[[#This Row],[United States 3y]],#N/A)</f>
        <v>0.36999999999999922</v>
      </c>
    </row>
    <row r="4379" spans="1:4" x14ac:dyDescent="0.2">
      <c r="A4379" s="6">
        <f>Database!$A6464</f>
        <v>28774</v>
      </c>
      <c r="B4379">
        <f>IF(VLOOKUP(Table7[[#This Row],[Date]],Database!$A:$C,MATCH($B$1,Database!$A$1:$C$1,),)=0,#N/A,VLOOKUP(Table7[[#This Row],[Date]],Database!$A:$C,MATCH($B$1,Database!$A$1:$C$1,),))</f>
        <v>8.56</v>
      </c>
      <c r="C4379">
        <f>IF(VLOOKUP(Table7[[#This Row],[Date]],Database!$A:$C,MATCH($C$1,Database!$A$1:$C$1,),)=0,#N/A,VLOOKUP(Table7[[#This Row],[Date]],Database!$A:$C,MATCH($C$1,Database!$A$1:$C$1,),))</f>
        <v>8.09</v>
      </c>
      <c r="D4379">
        <f>IFERROR(Table7[[#This Row],[United States 10y]]-Table7[[#This Row],[United States 3y]],#N/A)</f>
        <v>0.47000000000000064</v>
      </c>
    </row>
    <row r="4380" spans="1:4" x14ac:dyDescent="0.2">
      <c r="A4380" s="6">
        <f>Database!$A6465</f>
        <v>28775</v>
      </c>
      <c r="B4380">
        <f>IF(VLOOKUP(Table7[[#This Row],[Date]],Database!$A:$C,MATCH($B$1,Database!$A$1:$C$1,),)=0,#N/A,VLOOKUP(Table7[[#This Row],[Date]],Database!$A:$C,MATCH($B$1,Database!$A$1:$C$1,),))</f>
        <v>8.51</v>
      </c>
      <c r="C4380">
        <f>IF(VLOOKUP(Table7[[#This Row],[Date]],Database!$A:$C,MATCH($C$1,Database!$A$1:$C$1,),)=0,#N/A,VLOOKUP(Table7[[#This Row],[Date]],Database!$A:$C,MATCH($C$1,Database!$A$1:$C$1,),))</f>
        <v>7.78</v>
      </c>
      <c r="D4380">
        <f>IFERROR(Table7[[#This Row],[United States 10y]]-Table7[[#This Row],[United States 3y]],#N/A)</f>
        <v>0.72999999999999954</v>
      </c>
    </row>
    <row r="4381" spans="1:4" x14ac:dyDescent="0.2">
      <c r="A4381" s="6">
        <f>Database!$A6466</f>
        <v>28776</v>
      </c>
      <c r="B4381">
        <f>IF(VLOOKUP(Table7[[#This Row],[Date]],Database!$A:$C,MATCH($B$1,Database!$A$1:$C$1,),)=0,#N/A,VLOOKUP(Table7[[#This Row],[Date]],Database!$A:$C,MATCH($B$1,Database!$A$1:$C$1,),))</f>
        <v>8.52</v>
      </c>
      <c r="C4381">
        <f>IF(VLOOKUP(Table7[[#This Row],[Date]],Database!$A:$C,MATCH($C$1,Database!$A$1:$C$1,),)=0,#N/A,VLOOKUP(Table7[[#This Row],[Date]],Database!$A:$C,MATCH($C$1,Database!$A$1:$C$1,),))</f>
        <v>7.82</v>
      </c>
      <c r="D4381">
        <f>IFERROR(Table7[[#This Row],[United States 10y]]-Table7[[#This Row],[United States 3y]],#N/A)</f>
        <v>0.69999999999999929</v>
      </c>
    </row>
    <row r="4382" spans="1:4" x14ac:dyDescent="0.2">
      <c r="A4382" s="6">
        <f>Database!$A6467</f>
        <v>28779</v>
      </c>
      <c r="B4382">
        <f>IF(VLOOKUP(Table7[[#This Row],[Date]],Database!$A:$C,MATCH($B$1,Database!$A$1:$C$1,),)=0,#N/A,VLOOKUP(Table7[[#This Row],[Date]],Database!$A:$C,MATCH($B$1,Database!$A$1:$C$1,),))</f>
        <v>8.59</v>
      </c>
      <c r="C4382">
        <f>IF(VLOOKUP(Table7[[#This Row],[Date]],Database!$A:$C,MATCH($C$1,Database!$A$1:$C$1,),)=0,#N/A,VLOOKUP(Table7[[#This Row],[Date]],Database!$A:$C,MATCH($C$1,Database!$A$1:$C$1,),))</f>
        <v>7.88</v>
      </c>
      <c r="D4382">
        <f>IFERROR(Table7[[#This Row],[United States 10y]]-Table7[[#This Row],[United States 3y]],#N/A)</f>
        <v>0.71</v>
      </c>
    </row>
    <row r="4383" spans="1:4" x14ac:dyDescent="0.2">
      <c r="A4383" s="6">
        <f>Database!$A6468</f>
        <v>28780</v>
      </c>
      <c r="B4383">
        <f>IF(VLOOKUP(Table7[[#This Row],[Date]],Database!$A:$C,MATCH($B$1,Database!$A$1:$C$1,),)=0,#N/A,VLOOKUP(Table7[[#This Row],[Date]],Database!$A:$C,MATCH($B$1,Database!$A$1:$C$1,),))</f>
        <v>8.6</v>
      </c>
      <c r="C4383">
        <f>IF(VLOOKUP(Table7[[#This Row],[Date]],Database!$A:$C,MATCH($C$1,Database!$A$1:$C$1,),)=0,#N/A,VLOOKUP(Table7[[#This Row],[Date]],Database!$A:$C,MATCH($C$1,Database!$A$1:$C$1,),))</f>
        <v>8.15</v>
      </c>
      <c r="D4383">
        <f>IFERROR(Table7[[#This Row],[United States 10y]]-Table7[[#This Row],[United States 3y]],#N/A)</f>
        <v>0.44999999999999929</v>
      </c>
    </row>
    <row r="4384" spans="1:4" x14ac:dyDescent="0.2">
      <c r="A4384" s="6">
        <f>Database!$A6469</f>
        <v>28781</v>
      </c>
      <c r="B4384">
        <f>IF(VLOOKUP(Table7[[#This Row],[Date]],Database!$A:$C,MATCH($B$1,Database!$A$1:$C$1,),)=0,#N/A,VLOOKUP(Table7[[#This Row],[Date]],Database!$A:$C,MATCH($B$1,Database!$A$1:$C$1,),))</f>
        <v>8.6199999999999992</v>
      </c>
      <c r="C4384">
        <f>IF(VLOOKUP(Table7[[#This Row],[Date]],Database!$A:$C,MATCH($C$1,Database!$A$1:$C$1,),)=0,#N/A,VLOOKUP(Table7[[#This Row],[Date]],Database!$A:$C,MATCH($C$1,Database!$A$1:$C$1,),))</f>
        <v>7.94</v>
      </c>
      <c r="D4384">
        <f>IFERROR(Table7[[#This Row],[United States 10y]]-Table7[[#This Row],[United States 3y]],#N/A)</f>
        <v>0.67999999999999883</v>
      </c>
    </row>
    <row r="4385" spans="1:4" x14ac:dyDescent="0.2">
      <c r="A4385" s="6">
        <f>Database!$A6470</f>
        <v>28782</v>
      </c>
      <c r="B4385">
        <f>IF(VLOOKUP(Table7[[#This Row],[Date]],Database!$A:$C,MATCH($B$1,Database!$A$1:$C$1,),)=0,#N/A,VLOOKUP(Table7[[#This Row],[Date]],Database!$A:$C,MATCH($B$1,Database!$A$1:$C$1,),))</f>
        <v>8.64</v>
      </c>
      <c r="C4385">
        <f>IF(VLOOKUP(Table7[[#This Row],[Date]],Database!$A:$C,MATCH($C$1,Database!$A$1:$C$1,),)=0,#N/A,VLOOKUP(Table7[[#This Row],[Date]],Database!$A:$C,MATCH($C$1,Database!$A$1:$C$1,),))</f>
        <v>7.75</v>
      </c>
      <c r="D4385">
        <f>IFERROR(Table7[[#This Row],[United States 10y]]-Table7[[#This Row],[United States 3y]],#N/A)</f>
        <v>0.89000000000000057</v>
      </c>
    </row>
    <row r="4386" spans="1:4" x14ac:dyDescent="0.2">
      <c r="A4386" s="6">
        <f>Database!$A6471</f>
        <v>28783</v>
      </c>
      <c r="B4386">
        <f>IF(VLOOKUP(Table7[[#This Row],[Date]],Database!$A:$C,MATCH($B$1,Database!$A$1:$C$1,),)=0,#N/A,VLOOKUP(Table7[[#This Row],[Date]],Database!$A:$C,MATCH($B$1,Database!$A$1:$C$1,),))</f>
        <v>8.66</v>
      </c>
      <c r="C4386">
        <f>IF(VLOOKUP(Table7[[#This Row],[Date]],Database!$A:$C,MATCH($C$1,Database!$A$1:$C$1,),)=0,#N/A,VLOOKUP(Table7[[#This Row],[Date]],Database!$A:$C,MATCH($C$1,Database!$A$1:$C$1,),))</f>
        <v>7.75</v>
      </c>
      <c r="D4386">
        <f>IFERROR(Table7[[#This Row],[United States 10y]]-Table7[[#This Row],[United States 3y]],#N/A)</f>
        <v>0.91000000000000014</v>
      </c>
    </row>
    <row r="4387" spans="1:4" x14ac:dyDescent="0.2">
      <c r="A4387" s="6">
        <f>Database!$A6472</f>
        <v>28786</v>
      </c>
      <c r="B4387">
        <f>IF(VLOOKUP(Table7[[#This Row],[Date]],Database!$A:$C,MATCH($B$1,Database!$A$1:$C$1,),)=0,#N/A,VLOOKUP(Table7[[#This Row],[Date]],Database!$A:$C,MATCH($B$1,Database!$A$1:$C$1,),))</f>
        <v>8.66</v>
      </c>
      <c r="C4387">
        <f>IF(VLOOKUP(Table7[[#This Row],[Date]],Database!$A:$C,MATCH($C$1,Database!$A$1:$C$1,),)=0,#N/A,VLOOKUP(Table7[[#This Row],[Date]],Database!$A:$C,MATCH($C$1,Database!$A$1:$C$1,),))</f>
        <v>7.52</v>
      </c>
      <c r="D4387">
        <f>IFERROR(Table7[[#This Row],[United States 10y]]-Table7[[#This Row],[United States 3y]],#N/A)</f>
        <v>1.1400000000000006</v>
      </c>
    </row>
    <row r="4388" spans="1:4" x14ac:dyDescent="0.2">
      <c r="A4388" s="6">
        <f>Database!$A6473</f>
        <v>28787</v>
      </c>
      <c r="B4388">
        <f>IF(VLOOKUP(Table7[[#This Row],[Date]],Database!$A:$C,MATCH($B$1,Database!$A$1:$C$1,),)=0,#N/A,VLOOKUP(Table7[[#This Row],[Date]],Database!$A:$C,MATCH($B$1,Database!$A$1:$C$1,),))</f>
        <v>8.64</v>
      </c>
      <c r="C4388">
        <f>IF(VLOOKUP(Table7[[#This Row],[Date]],Database!$A:$C,MATCH($C$1,Database!$A$1:$C$1,),)=0,#N/A,VLOOKUP(Table7[[#This Row],[Date]],Database!$A:$C,MATCH($C$1,Database!$A$1:$C$1,),))</f>
        <v>7.77</v>
      </c>
      <c r="D4388">
        <f>IFERROR(Table7[[#This Row],[United States 10y]]-Table7[[#This Row],[United States 3y]],#N/A)</f>
        <v>0.87000000000000099</v>
      </c>
    </row>
    <row r="4389" spans="1:4" x14ac:dyDescent="0.2">
      <c r="A4389" s="6">
        <f>Database!$A6474</f>
        <v>28788</v>
      </c>
      <c r="B4389">
        <f>IF(VLOOKUP(Table7[[#This Row],[Date]],Database!$A:$C,MATCH($B$1,Database!$A$1:$C$1,),)=0,#N/A,VLOOKUP(Table7[[#This Row],[Date]],Database!$A:$C,MATCH($B$1,Database!$A$1:$C$1,),))</f>
        <v>8.65</v>
      </c>
      <c r="C4389">
        <f>IF(VLOOKUP(Table7[[#This Row],[Date]],Database!$A:$C,MATCH($C$1,Database!$A$1:$C$1,),)=0,#N/A,VLOOKUP(Table7[[#This Row],[Date]],Database!$A:$C,MATCH($C$1,Database!$A$1:$C$1,),))</f>
        <v>7.54</v>
      </c>
      <c r="D4389">
        <f>IFERROR(Table7[[#This Row],[United States 10y]]-Table7[[#This Row],[United States 3y]],#N/A)</f>
        <v>1.1100000000000003</v>
      </c>
    </row>
    <row r="4390" spans="1:4" x14ac:dyDescent="0.2">
      <c r="A4390" s="6">
        <f>Database!$A6475</f>
        <v>28789</v>
      </c>
      <c r="B4390">
        <f>IF(VLOOKUP(Table7[[#This Row],[Date]],Database!$A:$C,MATCH($B$1,Database!$A$1:$C$1,),)=0,#N/A,VLOOKUP(Table7[[#This Row],[Date]],Database!$A:$C,MATCH($B$1,Database!$A$1:$C$1,),))</f>
        <v>8.7200000000000006</v>
      </c>
      <c r="C4390">
        <f>IF(VLOOKUP(Table7[[#This Row],[Date]],Database!$A:$C,MATCH($C$1,Database!$A$1:$C$1,),)=0,#N/A,VLOOKUP(Table7[[#This Row],[Date]],Database!$A:$C,MATCH($C$1,Database!$A$1:$C$1,),))</f>
        <v>7.76</v>
      </c>
      <c r="D4390">
        <f>IFERROR(Table7[[#This Row],[United States 10y]]-Table7[[#This Row],[United States 3y]],#N/A)</f>
        <v>0.96000000000000085</v>
      </c>
    </row>
    <row r="4391" spans="1:4" x14ac:dyDescent="0.2">
      <c r="A4391" s="6">
        <f>Database!$A6476</f>
        <v>28790</v>
      </c>
      <c r="B4391">
        <f>IF(VLOOKUP(Table7[[#This Row],[Date]],Database!$A:$C,MATCH($B$1,Database!$A$1:$C$1,),)=0,#N/A,VLOOKUP(Table7[[#This Row],[Date]],Database!$A:$C,MATCH($B$1,Database!$A$1:$C$1,),))</f>
        <v>8.7799999999999994</v>
      </c>
      <c r="C4391">
        <f>IF(VLOOKUP(Table7[[#This Row],[Date]],Database!$A:$C,MATCH($C$1,Database!$A$1:$C$1,),)=0,#N/A,VLOOKUP(Table7[[#This Row],[Date]],Database!$A:$C,MATCH($C$1,Database!$A$1:$C$1,),))</f>
        <v>7.93</v>
      </c>
      <c r="D4391">
        <f>IFERROR(Table7[[#This Row],[United States 10y]]-Table7[[#This Row],[United States 3y]],#N/A)</f>
        <v>0.84999999999999964</v>
      </c>
    </row>
    <row r="4392" spans="1:4" x14ac:dyDescent="0.2">
      <c r="A4392" s="6">
        <f>Database!$A6477</f>
        <v>28793</v>
      </c>
      <c r="B4392">
        <f>IF(VLOOKUP(Table7[[#This Row],[Date]],Database!$A:$C,MATCH($B$1,Database!$A$1:$C$1,),)=0,#N/A,VLOOKUP(Table7[[#This Row],[Date]],Database!$A:$C,MATCH($B$1,Database!$A$1:$C$1,),))</f>
        <v>8.8800000000000008</v>
      </c>
      <c r="C4392">
        <f>IF(VLOOKUP(Table7[[#This Row],[Date]],Database!$A:$C,MATCH($C$1,Database!$A$1:$C$1,),)=0,#N/A,VLOOKUP(Table7[[#This Row],[Date]],Database!$A:$C,MATCH($C$1,Database!$A$1:$C$1,),))</f>
        <v>8.4700000000000006</v>
      </c>
      <c r="D4392">
        <f>IFERROR(Table7[[#This Row],[United States 10y]]-Table7[[#This Row],[United States 3y]],#N/A)</f>
        <v>0.41000000000000014</v>
      </c>
    </row>
    <row r="4393" spans="1:4" x14ac:dyDescent="0.2">
      <c r="A4393" s="6">
        <f>Database!$A6478</f>
        <v>28794</v>
      </c>
      <c r="B4393">
        <f>IF(VLOOKUP(Table7[[#This Row],[Date]],Database!$A:$C,MATCH($B$1,Database!$A$1:$C$1,),)=0,#N/A,VLOOKUP(Table7[[#This Row],[Date]],Database!$A:$C,MATCH($B$1,Database!$A$1:$C$1,),))</f>
        <v>8.9600000000000009</v>
      </c>
      <c r="C4393">
        <f>IF(VLOOKUP(Table7[[#This Row],[Date]],Database!$A:$C,MATCH($C$1,Database!$A$1:$C$1,),)=0,#N/A,VLOOKUP(Table7[[#This Row],[Date]],Database!$A:$C,MATCH($C$1,Database!$A$1:$C$1,),))</f>
        <v>8.75</v>
      </c>
      <c r="D4393">
        <f>IFERROR(Table7[[#This Row],[United States 10y]]-Table7[[#This Row],[United States 3y]],#N/A)</f>
        <v>0.21000000000000085</v>
      </c>
    </row>
    <row r="4394" spans="1:4" x14ac:dyDescent="0.2">
      <c r="A4394" s="6">
        <f>Database!$A6479</f>
        <v>28795</v>
      </c>
      <c r="B4394">
        <f>IF(VLOOKUP(Table7[[#This Row],[Date]],Database!$A:$C,MATCH($B$1,Database!$A$1:$C$1,),)=0,#N/A,VLOOKUP(Table7[[#This Row],[Date]],Database!$A:$C,MATCH($B$1,Database!$A$1:$C$1,),))</f>
        <v>8.66</v>
      </c>
      <c r="C4394">
        <f>IF(VLOOKUP(Table7[[#This Row],[Date]],Database!$A:$C,MATCH($C$1,Database!$A$1:$C$1,),)=0,#N/A,VLOOKUP(Table7[[#This Row],[Date]],Database!$A:$C,MATCH($C$1,Database!$A$1:$C$1,),))</f>
        <v>8.85</v>
      </c>
      <c r="D4394">
        <f>IFERROR(Table7[[#This Row],[United States 10y]]-Table7[[#This Row],[United States 3y]],#N/A)</f>
        <v>-0.1899999999999995</v>
      </c>
    </row>
    <row r="4395" spans="1:4" x14ac:dyDescent="0.2">
      <c r="A4395" s="6">
        <f>Database!$A6480</f>
        <v>28796</v>
      </c>
      <c r="B4395">
        <f>IF(VLOOKUP(Table7[[#This Row],[Date]],Database!$A:$C,MATCH($B$1,Database!$A$1:$C$1,),)=0,#N/A,VLOOKUP(Table7[[#This Row],[Date]],Database!$A:$C,MATCH($B$1,Database!$A$1:$C$1,),))</f>
        <v>8.73</v>
      </c>
      <c r="C4395">
        <f>IF(VLOOKUP(Table7[[#This Row],[Date]],Database!$A:$C,MATCH($C$1,Database!$A$1:$C$1,),)=0,#N/A,VLOOKUP(Table7[[#This Row],[Date]],Database!$A:$C,MATCH($C$1,Database!$A$1:$C$1,),))</f>
        <v>8.76</v>
      </c>
      <c r="D4395">
        <f>IFERROR(Table7[[#This Row],[United States 10y]]-Table7[[#This Row],[United States 3y]],#N/A)</f>
        <v>-2.9999999999999361E-2</v>
      </c>
    </row>
    <row r="4396" spans="1:4" x14ac:dyDescent="0.2">
      <c r="A4396" s="6">
        <f>Database!$A6481</f>
        <v>28797</v>
      </c>
      <c r="B4396">
        <f>IF(VLOOKUP(Table7[[#This Row],[Date]],Database!$A:$C,MATCH($B$1,Database!$A$1:$C$1,),)=0,#N/A,VLOOKUP(Table7[[#This Row],[Date]],Database!$A:$C,MATCH($B$1,Database!$A$1:$C$1,),))</f>
        <v>8.86</v>
      </c>
      <c r="C4396">
        <f>IF(VLOOKUP(Table7[[#This Row],[Date]],Database!$A:$C,MATCH($C$1,Database!$A$1:$C$1,),)=0,#N/A,VLOOKUP(Table7[[#This Row],[Date]],Database!$A:$C,MATCH($C$1,Database!$A$1:$C$1,),))</f>
        <v>8.8000000000000007</v>
      </c>
      <c r="D4396">
        <f>IFERROR(Table7[[#This Row],[United States 10y]]-Table7[[#This Row],[United States 3y]],#N/A)</f>
        <v>5.9999999999998721E-2</v>
      </c>
    </row>
    <row r="4397" spans="1:4" x14ac:dyDescent="0.2">
      <c r="A4397" s="6">
        <f>Database!$A6482</f>
        <v>28800</v>
      </c>
      <c r="B4397">
        <f>IF(VLOOKUP(Table7[[#This Row],[Date]],Database!$A:$C,MATCH($B$1,Database!$A$1:$C$1,),)=0,#N/A,VLOOKUP(Table7[[#This Row],[Date]],Database!$A:$C,MATCH($B$1,Database!$A$1:$C$1,),))</f>
        <v>8.85</v>
      </c>
      <c r="C4397">
        <f>IF(VLOOKUP(Table7[[#This Row],[Date]],Database!$A:$C,MATCH($C$1,Database!$A$1:$C$1,),)=0,#N/A,VLOOKUP(Table7[[#This Row],[Date]],Database!$A:$C,MATCH($C$1,Database!$A$1:$C$1,),))</f>
        <v>8.84</v>
      </c>
      <c r="D4397">
        <f>IFERROR(Table7[[#This Row],[United States 10y]]-Table7[[#This Row],[United States 3y]],#N/A)</f>
        <v>9.9999999999997868E-3</v>
      </c>
    </row>
    <row r="4398" spans="1:4" x14ac:dyDescent="0.2">
      <c r="A4398" s="6">
        <f>Database!$A6483</f>
        <v>28801</v>
      </c>
      <c r="B4398" t="e">
        <f>IF(VLOOKUP(Table7[[#This Row],[Date]],Database!$A:$C,MATCH($B$1,Database!$A$1:$C$1,),)=0,#N/A,VLOOKUP(Table7[[#This Row],[Date]],Database!$A:$C,MATCH($B$1,Database!$A$1:$C$1,),))</f>
        <v>#N/A</v>
      </c>
      <c r="C4398" t="e">
        <f>IF(VLOOKUP(Table7[[#This Row],[Date]],Database!$A:$C,MATCH($C$1,Database!$A$1:$C$1,),)=0,#N/A,VLOOKUP(Table7[[#This Row],[Date]],Database!$A:$C,MATCH($C$1,Database!$A$1:$C$1,),))</f>
        <v>#N/A</v>
      </c>
      <c r="D4398" t="e">
        <f>IFERROR(Table7[[#This Row],[United States 10y]]-Table7[[#This Row],[United States 3y]],#N/A)</f>
        <v>#N/A</v>
      </c>
    </row>
    <row r="4399" spans="1:4" x14ac:dyDescent="0.2">
      <c r="A4399" s="6">
        <f>Database!$A6484</f>
        <v>28802</v>
      </c>
      <c r="B4399">
        <f>IF(VLOOKUP(Table7[[#This Row],[Date]],Database!$A:$C,MATCH($B$1,Database!$A$1:$C$1,),)=0,#N/A,VLOOKUP(Table7[[#This Row],[Date]],Database!$A:$C,MATCH($B$1,Database!$A$1:$C$1,),))</f>
        <v>8.86</v>
      </c>
      <c r="C4399">
        <f>IF(VLOOKUP(Table7[[#This Row],[Date]],Database!$A:$C,MATCH($C$1,Database!$A$1:$C$1,),)=0,#N/A,VLOOKUP(Table7[[#This Row],[Date]],Database!$A:$C,MATCH($C$1,Database!$A$1:$C$1,),))</f>
        <v>8.99</v>
      </c>
      <c r="D4399">
        <f>IFERROR(Table7[[#This Row],[United States 10y]]-Table7[[#This Row],[United States 3y]],#N/A)</f>
        <v>-0.13000000000000078</v>
      </c>
    </row>
    <row r="4400" spans="1:4" x14ac:dyDescent="0.2">
      <c r="A4400" s="6">
        <f>Database!$A6485</f>
        <v>28803</v>
      </c>
      <c r="B4400">
        <f>IF(VLOOKUP(Table7[[#This Row],[Date]],Database!$A:$C,MATCH($B$1,Database!$A$1:$C$1,),)=0,#N/A,VLOOKUP(Table7[[#This Row],[Date]],Database!$A:$C,MATCH($B$1,Database!$A$1:$C$1,),))</f>
        <v>8.8699999999999992</v>
      </c>
      <c r="C4400">
        <f>IF(VLOOKUP(Table7[[#This Row],[Date]],Database!$A:$C,MATCH($C$1,Database!$A$1:$C$1,),)=0,#N/A,VLOOKUP(Table7[[#This Row],[Date]],Database!$A:$C,MATCH($C$1,Database!$A$1:$C$1,),))</f>
        <v>8.82</v>
      </c>
      <c r="D4400">
        <f>IFERROR(Table7[[#This Row],[United States 10y]]-Table7[[#This Row],[United States 3y]],#N/A)</f>
        <v>4.9999999999998934E-2</v>
      </c>
    </row>
    <row r="4401" spans="1:4" x14ac:dyDescent="0.2">
      <c r="A4401" s="6">
        <f>Database!$A6486</f>
        <v>28804</v>
      </c>
      <c r="B4401">
        <f>IF(VLOOKUP(Table7[[#This Row],[Date]],Database!$A:$C,MATCH($B$1,Database!$A$1:$C$1,),)=0,#N/A,VLOOKUP(Table7[[#This Row],[Date]],Database!$A:$C,MATCH($B$1,Database!$A$1:$C$1,),))</f>
        <v>8.86</v>
      </c>
      <c r="C4401">
        <f>IF(VLOOKUP(Table7[[#This Row],[Date]],Database!$A:$C,MATCH($C$1,Database!$A$1:$C$1,),)=0,#N/A,VLOOKUP(Table7[[#This Row],[Date]],Database!$A:$C,MATCH($C$1,Database!$A$1:$C$1,),))</f>
        <v>8.51</v>
      </c>
      <c r="D4401">
        <f>IFERROR(Table7[[#This Row],[United States 10y]]-Table7[[#This Row],[United States 3y]],#N/A)</f>
        <v>0.34999999999999964</v>
      </c>
    </row>
    <row r="4402" spans="1:4" x14ac:dyDescent="0.2">
      <c r="A4402" s="6">
        <f>Database!$A6487</f>
        <v>28807</v>
      </c>
      <c r="B4402">
        <f>IF(VLOOKUP(Table7[[#This Row],[Date]],Database!$A:$C,MATCH($B$1,Database!$A$1:$C$1,),)=0,#N/A,VLOOKUP(Table7[[#This Row],[Date]],Database!$A:$C,MATCH($B$1,Database!$A$1:$C$1,),))</f>
        <v>8.83</v>
      </c>
      <c r="C4402">
        <f>IF(VLOOKUP(Table7[[#This Row],[Date]],Database!$A:$C,MATCH($C$1,Database!$A$1:$C$1,),)=0,#N/A,VLOOKUP(Table7[[#This Row],[Date]],Database!$A:$C,MATCH($C$1,Database!$A$1:$C$1,),))</f>
        <v>8.23</v>
      </c>
      <c r="D4402">
        <f>IFERROR(Table7[[#This Row],[United States 10y]]-Table7[[#This Row],[United States 3y]],#N/A)</f>
        <v>0.59999999999999964</v>
      </c>
    </row>
    <row r="4403" spans="1:4" x14ac:dyDescent="0.2">
      <c r="A4403" s="6">
        <f>Database!$A6488</f>
        <v>28808</v>
      </c>
      <c r="B4403">
        <f>IF(VLOOKUP(Table7[[#This Row],[Date]],Database!$A:$C,MATCH($B$1,Database!$A$1:$C$1,),)=0,#N/A,VLOOKUP(Table7[[#This Row],[Date]],Database!$A:$C,MATCH($B$1,Database!$A$1:$C$1,),))</f>
        <v>8.82</v>
      </c>
      <c r="C4403">
        <f>IF(VLOOKUP(Table7[[#This Row],[Date]],Database!$A:$C,MATCH($C$1,Database!$A$1:$C$1,),)=0,#N/A,VLOOKUP(Table7[[#This Row],[Date]],Database!$A:$C,MATCH($C$1,Database!$A$1:$C$1,),))</f>
        <v>8.3000000000000007</v>
      </c>
      <c r="D4403">
        <f>IFERROR(Table7[[#This Row],[United States 10y]]-Table7[[#This Row],[United States 3y]],#N/A)</f>
        <v>0.51999999999999957</v>
      </c>
    </row>
    <row r="4404" spans="1:4" x14ac:dyDescent="0.2">
      <c r="A4404" s="6">
        <f>Database!$A6489</f>
        <v>28809</v>
      </c>
      <c r="B4404">
        <f>IF(VLOOKUP(Table7[[#This Row],[Date]],Database!$A:$C,MATCH($B$1,Database!$A$1:$C$1,),)=0,#N/A,VLOOKUP(Table7[[#This Row],[Date]],Database!$A:$C,MATCH($B$1,Database!$A$1:$C$1,),))</f>
        <v>8.76</v>
      </c>
      <c r="C4404">
        <f>IF(VLOOKUP(Table7[[#This Row],[Date]],Database!$A:$C,MATCH($C$1,Database!$A$1:$C$1,),)=0,#N/A,VLOOKUP(Table7[[#This Row],[Date]],Database!$A:$C,MATCH($C$1,Database!$A$1:$C$1,),))</f>
        <v>8.02</v>
      </c>
      <c r="D4404">
        <f>IFERROR(Table7[[#This Row],[United States 10y]]-Table7[[#This Row],[United States 3y]],#N/A)</f>
        <v>0.74000000000000021</v>
      </c>
    </row>
    <row r="4405" spans="1:4" x14ac:dyDescent="0.2">
      <c r="A4405" s="6">
        <f>Database!$A6490</f>
        <v>28810</v>
      </c>
      <c r="B4405">
        <f>IF(VLOOKUP(Table7[[#This Row],[Date]],Database!$A:$C,MATCH($B$1,Database!$A$1:$C$1,),)=0,#N/A,VLOOKUP(Table7[[#This Row],[Date]],Database!$A:$C,MATCH($B$1,Database!$A$1:$C$1,),))</f>
        <v>8.7200000000000006</v>
      </c>
      <c r="C4405">
        <f>IF(VLOOKUP(Table7[[#This Row],[Date]],Database!$A:$C,MATCH($C$1,Database!$A$1:$C$1,),)=0,#N/A,VLOOKUP(Table7[[#This Row],[Date]],Database!$A:$C,MATCH($C$1,Database!$A$1:$C$1,),))</f>
        <v>8.17</v>
      </c>
      <c r="D4405">
        <f>IFERROR(Table7[[#This Row],[United States 10y]]-Table7[[#This Row],[United States 3y]],#N/A)</f>
        <v>0.55000000000000071</v>
      </c>
    </row>
    <row r="4406" spans="1:4" x14ac:dyDescent="0.2">
      <c r="A4406" s="6">
        <f>Database!$A6491</f>
        <v>28811</v>
      </c>
      <c r="B4406">
        <f>IF(VLOOKUP(Table7[[#This Row],[Date]],Database!$A:$C,MATCH($B$1,Database!$A$1:$C$1,),)=0,#N/A,VLOOKUP(Table7[[#This Row],[Date]],Database!$A:$C,MATCH($B$1,Database!$A$1:$C$1,),))</f>
        <v>8.7200000000000006</v>
      </c>
      <c r="C4406">
        <f>IF(VLOOKUP(Table7[[#This Row],[Date]],Database!$A:$C,MATCH($C$1,Database!$A$1:$C$1,),)=0,#N/A,VLOOKUP(Table7[[#This Row],[Date]],Database!$A:$C,MATCH($C$1,Database!$A$1:$C$1,),))</f>
        <v>7.98</v>
      </c>
      <c r="D4406">
        <f>IFERROR(Table7[[#This Row],[United States 10y]]-Table7[[#This Row],[United States 3y]],#N/A)</f>
        <v>0.74000000000000021</v>
      </c>
    </row>
    <row r="4407" spans="1:4" x14ac:dyDescent="0.2">
      <c r="A4407" s="6">
        <f>Database!$A6492</f>
        <v>28814</v>
      </c>
      <c r="B4407">
        <f>IF(VLOOKUP(Table7[[#This Row],[Date]],Database!$A:$C,MATCH($B$1,Database!$A$1:$C$1,),)=0,#N/A,VLOOKUP(Table7[[#This Row],[Date]],Database!$A:$C,MATCH($B$1,Database!$A$1:$C$1,),))</f>
        <v>8.7200000000000006</v>
      </c>
      <c r="C4407">
        <f>IF(VLOOKUP(Table7[[#This Row],[Date]],Database!$A:$C,MATCH($C$1,Database!$A$1:$C$1,),)=0,#N/A,VLOOKUP(Table7[[#This Row],[Date]],Database!$A:$C,MATCH($C$1,Database!$A$1:$C$1,),))</f>
        <v>8.2100000000000009</v>
      </c>
      <c r="D4407">
        <f>IFERROR(Table7[[#This Row],[United States 10y]]-Table7[[#This Row],[United States 3y]],#N/A)</f>
        <v>0.50999999999999979</v>
      </c>
    </row>
    <row r="4408" spans="1:4" x14ac:dyDescent="0.2">
      <c r="A4408" s="6">
        <f>Database!$A6493</f>
        <v>28815</v>
      </c>
      <c r="B4408">
        <f>IF(VLOOKUP(Table7[[#This Row],[Date]],Database!$A:$C,MATCH($B$1,Database!$A$1:$C$1,),)=0,#N/A,VLOOKUP(Table7[[#This Row],[Date]],Database!$A:$C,MATCH($B$1,Database!$A$1:$C$1,),))</f>
        <v>8.77</v>
      </c>
      <c r="C4408">
        <f>IF(VLOOKUP(Table7[[#This Row],[Date]],Database!$A:$C,MATCH($C$1,Database!$A$1:$C$1,),)=0,#N/A,VLOOKUP(Table7[[#This Row],[Date]],Database!$A:$C,MATCH($C$1,Database!$A$1:$C$1,),))</f>
        <v>8.83</v>
      </c>
      <c r="D4408">
        <f>IFERROR(Table7[[#This Row],[United States 10y]]-Table7[[#This Row],[United States 3y]],#N/A)</f>
        <v>-6.0000000000000497E-2</v>
      </c>
    </row>
    <row r="4409" spans="1:4" x14ac:dyDescent="0.2">
      <c r="A4409" s="6">
        <f>Database!$A6494</f>
        <v>28816</v>
      </c>
      <c r="B4409">
        <f>IF(VLOOKUP(Table7[[#This Row],[Date]],Database!$A:$C,MATCH($B$1,Database!$A$1:$C$1,),)=0,#N/A,VLOOKUP(Table7[[#This Row],[Date]],Database!$A:$C,MATCH($B$1,Database!$A$1:$C$1,),))</f>
        <v>8.77</v>
      </c>
      <c r="C4409">
        <f>IF(VLOOKUP(Table7[[#This Row],[Date]],Database!$A:$C,MATCH($C$1,Database!$A$1:$C$1,),)=0,#N/A,VLOOKUP(Table7[[#This Row],[Date]],Database!$A:$C,MATCH($C$1,Database!$A$1:$C$1,),))</f>
        <v>8.6300000000000008</v>
      </c>
      <c r="D4409">
        <f>IFERROR(Table7[[#This Row],[United States 10y]]-Table7[[#This Row],[United States 3y]],#N/A)</f>
        <v>0.13999999999999879</v>
      </c>
    </row>
    <row r="4410" spans="1:4" x14ac:dyDescent="0.2">
      <c r="A4410" s="6">
        <f>Database!$A6495</f>
        <v>28817</v>
      </c>
      <c r="B4410" t="e">
        <f>IF(VLOOKUP(Table7[[#This Row],[Date]],Database!$A:$C,MATCH($B$1,Database!$A$1:$C$1,),)=0,#N/A,VLOOKUP(Table7[[#This Row],[Date]],Database!$A:$C,MATCH($B$1,Database!$A$1:$C$1,),))</f>
        <v>#N/A</v>
      </c>
      <c r="C4410" t="e">
        <f>IF(VLOOKUP(Table7[[#This Row],[Date]],Database!$A:$C,MATCH($C$1,Database!$A$1:$C$1,),)=0,#N/A,VLOOKUP(Table7[[#This Row],[Date]],Database!$A:$C,MATCH($C$1,Database!$A$1:$C$1,),))</f>
        <v>#N/A</v>
      </c>
      <c r="D4410" t="e">
        <f>IFERROR(Table7[[#This Row],[United States 10y]]-Table7[[#This Row],[United States 3y]],#N/A)</f>
        <v>#N/A</v>
      </c>
    </row>
    <row r="4411" spans="1:4" x14ac:dyDescent="0.2">
      <c r="A4411" s="6">
        <f>Database!$A6496</f>
        <v>28818</v>
      </c>
      <c r="B4411">
        <f>IF(VLOOKUP(Table7[[#This Row],[Date]],Database!$A:$C,MATCH($B$1,Database!$A$1:$C$1,),)=0,#N/A,VLOOKUP(Table7[[#This Row],[Date]],Database!$A:$C,MATCH($B$1,Database!$A$1:$C$1,),))</f>
        <v>8.86</v>
      </c>
      <c r="C4411">
        <f>IF(VLOOKUP(Table7[[#This Row],[Date]],Database!$A:$C,MATCH($C$1,Database!$A$1:$C$1,),)=0,#N/A,VLOOKUP(Table7[[#This Row],[Date]],Database!$A:$C,MATCH($C$1,Database!$A$1:$C$1,),))</f>
        <v>8.86</v>
      </c>
      <c r="D4411">
        <f>IFERROR(Table7[[#This Row],[United States 10y]]-Table7[[#This Row],[United States 3y]],#N/A)</f>
        <v>0</v>
      </c>
    </row>
    <row r="4412" spans="1:4" x14ac:dyDescent="0.2">
      <c r="A4412" s="6">
        <f>Database!$A6497</f>
        <v>28821</v>
      </c>
      <c r="B4412">
        <f>IF(VLOOKUP(Table7[[#This Row],[Date]],Database!$A:$C,MATCH($B$1,Database!$A$1:$C$1,),)=0,#N/A,VLOOKUP(Table7[[#This Row],[Date]],Database!$A:$C,MATCH($B$1,Database!$A$1:$C$1,),))</f>
        <v>8.86</v>
      </c>
      <c r="C4412">
        <f>IF(VLOOKUP(Table7[[#This Row],[Date]],Database!$A:$C,MATCH($C$1,Database!$A$1:$C$1,),)=0,#N/A,VLOOKUP(Table7[[#This Row],[Date]],Database!$A:$C,MATCH($C$1,Database!$A$1:$C$1,),))</f>
        <v>8.9600000000000009</v>
      </c>
      <c r="D4412">
        <f>IFERROR(Table7[[#This Row],[United States 10y]]-Table7[[#This Row],[United States 3y]],#N/A)</f>
        <v>-0.10000000000000142</v>
      </c>
    </row>
    <row r="4413" spans="1:4" x14ac:dyDescent="0.2">
      <c r="A4413" s="6">
        <f>Database!$A6498</f>
        <v>28822</v>
      </c>
      <c r="B4413">
        <f>IF(VLOOKUP(Table7[[#This Row],[Date]],Database!$A:$C,MATCH($B$1,Database!$A$1:$C$1,),)=0,#N/A,VLOOKUP(Table7[[#This Row],[Date]],Database!$A:$C,MATCH($B$1,Database!$A$1:$C$1,),))</f>
        <v>8.86</v>
      </c>
      <c r="C4413">
        <f>IF(VLOOKUP(Table7[[#This Row],[Date]],Database!$A:$C,MATCH($C$1,Database!$A$1:$C$1,),)=0,#N/A,VLOOKUP(Table7[[#This Row],[Date]],Database!$A:$C,MATCH($C$1,Database!$A$1:$C$1,),))</f>
        <v>9.1199999999999992</v>
      </c>
      <c r="D4413">
        <f>IFERROR(Table7[[#This Row],[United States 10y]]-Table7[[#This Row],[United States 3y]],#N/A)</f>
        <v>-0.25999999999999979</v>
      </c>
    </row>
    <row r="4414" spans="1:4" x14ac:dyDescent="0.2">
      <c r="A4414" s="6">
        <f>Database!$A6499</f>
        <v>28823</v>
      </c>
      <c r="B4414">
        <f>IF(VLOOKUP(Table7[[#This Row],[Date]],Database!$A:$C,MATCH($B$1,Database!$A$1:$C$1,),)=0,#N/A,VLOOKUP(Table7[[#This Row],[Date]],Database!$A:$C,MATCH($B$1,Database!$A$1:$C$1,),))</f>
        <v>8.86</v>
      </c>
      <c r="C4414">
        <f>IF(VLOOKUP(Table7[[#This Row],[Date]],Database!$A:$C,MATCH($C$1,Database!$A$1:$C$1,),)=0,#N/A,VLOOKUP(Table7[[#This Row],[Date]],Database!$A:$C,MATCH($C$1,Database!$A$1:$C$1,),))</f>
        <v>8.98</v>
      </c>
      <c r="D4414">
        <f>IFERROR(Table7[[#This Row],[United States 10y]]-Table7[[#This Row],[United States 3y]],#N/A)</f>
        <v>-0.12000000000000099</v>
      </c>
    </row>
    <row r="4415" spans="1:4" x14ac:dyDescent="0.2">
      <c r="A4415" s="6">
        <f>Database!$A6500</f>
        <v>28824</v>
      </c>
      <c r="B4415">
        <f>IF(VLOOKUP(Table7[[#This Row],[Date]],Database!$A:$C,MATCH($B$1,Database!$A$1:$C$1,),)=0,#N/A,VLOOKUP(Table7[[#This Row],[Date]],Database!$A:$C,MATCH($B$1,Database!$A$1:$C$1,),))</f>
        <v>8.86</v>
      </c>
      <c r="C4415">
        <f>IF(VLOOKUP(Table7[[#This Row],[Date]],Database!$A:$C,MATCH($C$1,Database!$A$1:$C$1,),)=0,#N/A,VLOOKUP(Table7[[#This Row],[Date]],Database!$A:$C,MATCH($C$1,Database!$A$1:$C$1,),))</f>
        <v>9.01</v>
      </c>
      <c r="D4415">
        <f>IFERROR(Table7[[#This Row],[United States 10y]]-Table7[[#This Row],[United States 3y]],#N/A)</f>
        <v>-0.15000000000000036</v>
      </c>
    </row>
    <row r="4416" spans="1:4" x14ac:dyDescent="0.2">
      <c r="A4416" s="6">
        <f>Database!$A6501</f>
        <v>28825</v>
      </c>
      <c r="B4416">
        <f>IF(VLOOKUP(Table7[[#This Row],[Date]],Database!$A:$C,MATCH($B$1,Database!$A$1:$C$1,),)=0,#N/A,VLOOKUP(Table7[[#This Row],[Date]],Database!$A:$C,MATCH($B$1,Database!$A$1:$C$1,),))</f>
        <v>8.8000000000000007</v>
      </c>
      <c r="C4416">
        <f>IF(VLOOKUP(Table7[[#This Row],[Date]],Database!$A:$C,MATCH($C$1,Database!$A$1:$C$1,),)=0,#N/A,VLOOKUP(Table7[[#This Row],[Date]],Database!$A:$C,MATCH($C$1,Database!$A$1:$C$1,),))</f>
        <v>8.85</v>
      </c>
      <c r="D4416">
        <f>IFERROR(Table7[[#This Row],[United States 10y]]-Table7[[#This Row],[United States 3y]],#N/A)</f>
        <v>-4.9999999999998934E-2</v>
      </c>
    </row>
    <row r="4417" spans="1:4" x14ac:dyDescent="0.2">
      <c r="A4417" s="6">
        <f>Database!$A6502</f>
        <v>28828</v>
      </c>
      <c r="B4417">
        <f>IF(VLOOKUP(Table7[[#This Row],[Date]],Database!$A:$C,MATCH($B$1,Database!$A$1:$C$1,),)=0,#N/A,VLOOKUP(Table7[[#This Row],[Date]],Database!$A:$C,MATCH($B$1,Database!$A$1:$C$1,),))</f>
        <v>8.82</v>
      </c>
      <c r="C4417">
        <f>IF(VLOOKUP(Table7[[#This Row],[Date]],Database!$A:$C,MATCH($C$1,Database!$A$1:$C$1,),)=0,#N/A,VLOOKUP(Table7[[#This Row],[Date]],Database!$A:$C,MATCH($C$1,Database!$A$1:$C$1,),))</f>
        <v>8.9499999999999993</v>
      </c>
      <c r="D4417">
        <f>IFERROR(Table7[[#This Row],[United States 10y]]-Table7[[#This Row],[United States 3y]],#N/A)</f>
        <v>-0.12999999999999901</v>
      </c>
    </row>
    <row r="4418" spans="1:4" x14ac:dyDescent="0.2">
      <c r="A4418" s="6">
        <f>Database!$A6503</f>
        <v>28829</v>
      </c>
      <c r="B4418">
        <f>IF(VLOOKUP(Table7[[#This Row],[Date]],Database!$A:$C,MATCH($B$1,Database!$A$1:$C$1,),)=0,#N/A,VLOOKUP(Table7[[#This Row],[Date]],Database!$A:$C,MATCH($B$1,Database!$A$1:$C$1,),))</f>
        <v>8.85</v>
      </c>
      <c r="C4418">
        <f>IF(VLOOKUP(Table7[[#This Row],[Date]],Database!$A:$C,MATCH($C$1,Database!$A$1:$C$1,),)=0,#N/A,VLOOKUP(Table7[[#This Row],[Date]],Database!$A:$C,MATCH($C$1,Database!$A$1:$C$1,),))</f>
        <v>8.9499999999999993</v>
      </c>
      <c r="D4418">
        <f>IFERROR(Table7[[#This Row],[United States 10y]]-Table7[[#This Row],[United States 3y]],#N/A)</f>
        <v>-9.9999999999999645E-2</v>
      </c>
    </row>
    <row r="4419" spans="1:4" x14ac:dyDescent="0.2">
      <c r="A4419" s="6">
        <f>Database!$A6504</f>
        <v>28830</v>
      </c>
      <c r="B4419">
        <f>IF(VLOOKUP(Table7[[#This Row],[Date]],Database!$A:$C,MATCH($B$1,Database!$A$1:$C$1,),)=0,#N/A,VLOOKUP(Table7[[#This Row],[Date]],Database!$A:$C,MATCH($B$1,Database!$A$1:$C$1,),))</f>
        <v>8.85</v>
      </c>
      <c r="C4419">
        <f>IF(VLOOKUP(Table7[[#This Row],[Date]],Database!$A:$C,MATCH($C$1,Database!$A$1:$C$1,),)=0,#N/A,VLOOKUP(Table7[[#This Row],[Date]],Database!$A:$C,MATCH($C$1,Database!$A$1:$C$1,),))</f>
        <v>8.89</v>
      </c>
      <c r="D4419">
        <f>IFERROR(Table7[[#This Row],[United States 10y]]-Table7[[#This Row],[United States 3y]],#N/A)</f>
        <v>-4.0000000000000924E-2</v>
      </c>
    </row>
    <row r="4420" spans="1:4" x14ac:dyDescent="0.2">
      <c r="A4420" s="6">
        <f>Database!$A6505</f>
        <v>28831</v>
      </c>
      <c r="B4420">
        <f>IF(VLOOKUP(Table7[[#This Row],[Date]],Database!$A:$C,MATCH($B$1,Database!$A$1:$C$1,),)=0,#N/A,VLOOKUP(Table7[[#This Row],[Date]],Database!$A:$C,MATCH($B$1,Database!$A$1:$C$1,),))</f>
        <v>8.89</v>
      </c>
      <c r="C4420">
        <f>IF(VLOOKUP(Table7[[#This Row],[Date]],Database!$A:$C,MATCH($C$1,Database!$A$1:$C$1,),)=0,#N/A,VLOOKUP(Table7[[#This Row],[Date]],Database!$A:$C,MATCH($C$1,Database!$A$1:$C$1,),))</f>
        <v>8.9</v>
      </c>
      <c r="D4420">
        <f>IFERROR(Table7[[#This Row],[United States 10y]]-Table7[[#This Row],[United States 3y]],#N/A)</f>
        <v>-9.9999999999997868E-3</v>
      </c>
    </row>
    <row r="4421" spans="1:4" x14ac:dyDescent="0.2">
      <c r="A4421" s="6">
        <f>Database!$A6506</f>
        <v>28832</v>
      </c>
      <c r="B4421">
        <f>IF(VLOOKUP(Table7[[#This Row],[Date]],Database!$A:$C,MATCH($B$1,Database!$A$1:$C$1,),)=0,#N/A,VLOOKUP(Table7[[#This Row],[Date]],Database!$A:$C,MATCH($B$1,Database!$A$1:$C$1,),))</f>
        <v>8.9</v>
      </c>
      <c r="C4421">
        <f>IF(VLOOKUP(Table7[[#This Row],[Date]],Database!$A:$C,MATCH($C$1,Database!$A$1:$C$1,),)=0,#N/A,VLOOKUP(Table7[[#This Row],[Date]],Database!$A:$C,MATCH($C$1,Database!$A$1:$C$1,),))</f>
        <v>8.9499999999999993</v>
      </c>
      <c r="D4421">
        <f>IFERROR(Table7[[#This Row],[United States 10y]]-Table7[[#This Row],[United States 3y]],#N/A)</f>
        <v>-4.9999999999998934E-2</v>
      </c>
    </row>
    <row r="4422" spans="1:4" x14ac:dyDescent="0.2">
      <c r="A4422" s="6">
        <f>Database!$A6507</f>
        <v>28835</v>
      </c>
      <c r="B4422">
        <f>IF(VLOOKUP(Table7[[#This Row],[Date]],Database!$A:$C,MATCH($B$1,Database!$A$1:$C$1,),)=0,#N/A,VLOOKUP(Table7[[#This Row],[Date]],Database!$A:$C,MATCH($B$1,Database!$A$1:$C$1,),))</f>
        <v>8.9</v>
      </c>
      <c r="C4422">
        <f>IF(VLOOKUP(Table7[[#This Row],[Date]],Database!$A:$C,MATCH($C$1,Database!$A$1:$C$1,),)=0,#N/A,VLOOKUP(Table7[[#This Row],[Date]],Database!$A:$C,MATCH($C$1,Database!$A$1:$C$1,),))</f>
        <v>8.93</v>
      </c>
      <c r="D4422">
        <f>IFERROR(Table7[[#This Row],[United States 10y]]-Table7[[#This Row],[United States 3y]],#N/A)</f>
        <v>-2.9999999999999361E-2</v>
      </c>
    </row>
    <row r="4423" spans="1:4" x14ac:dyDescent="0.2">
      <c r="A4423" s="6">
        <f>Database!$A6508</f>
        <v>28836</v>
      </c>
      <c r="B4423">
        <f>IF(VLOOKUP(Table7[[#This Row],[Date]],Database!$A:$C,MATCH($B$1,Database!$A$1:$C$1,),)=0,#N/A,VLOOKUP(Table7[[#This Row],[Date]],Database!$A:$C,MATCH($B$1,Database!$A$1:$C$1,),))</f>
        <v>8.92</v>
      </c>
      <c r="C4423">
        <f>IF(VLOOKUP(Table7[[#This Row],[Date]],Database!$A:$C,MATCH($C$1,Database!$A$1:$C$1,),)=0,#N/A,VLOOKUP(Table7[[#This Row],[Date]],Database!$A:$C,MATCH($C$1,Database!$A$1:$C$1,),))</f>
        <v>8.86</v>
      </c>
      <c r="D4423">
        <f>IFERROR(Table7[[#This Row],[United States 10y]]-Table7[[#This Row],[United States 3y]],#N/A)</f>
        <v>6.0000000000000497E-2</v>
      </c>
    </row>
    <row r="4424" spans="1:4" x14ac:dyDescent="0.2">
      <c r="A4424" s="6">
        <f>Database!$A6509</f>
        <v>28837</v>
      </c>
      <c r="B4424">
        <f>IF(VLOOKUP(Table7[[#This Row],[Date]],Database!$A:$C,MATCH($B$1,Database!$A$1:$C$1,),)=0,#N/A,VLOOKUP(Table7[[#This Row],[Date]],Database!$A:$C,MATCH($B$1,Database!$A$1:$C$1,),))</f>
        <v>8.98</v>
      </c>
      <c r="C4424">
        <f>IF(VLOOKUP(Table7[[#This Row],[Date]],Database!$A:$C,MATCH($C$1,Database!$A$1:$C$1,),)=0,#N/A,VLOOKUP(Table7[[#This Row],[Date]],Database!$A:$C,MATCH($C$1,Database!$A$1:$C$1,),))</f>
        <v>8.8800000000000008</v>
      </c>
      <c r="D4424">
        <f>IFERROR(Table7[[#This Row],[United States 10y]]-Table7[[#This Row],[United States 3y]],#N/A)</f>
        <v>9.9999999999999645E-2</v>
      </c>
    </row>
    <row r="4425" spans="1:4" x14ac:dyDescent="0.2">
      <c r="A4425" s="6">
        <f>Database!$A6510</f>
        <v>28838</v>
      </c>
      <c r="B4425">
        <f>IF(VLOOKUP(Table7[[#This Row],[Date]],Database!$A:$C,MATCH($B$1,Database!$A$1:$C$1,),)=0,#N/A,VLOOKUP(Table7[[#This Row],[Date]],Database!$A:$C,MATCH($B$1,Database!$A$1:$C$1,),))</f>
        <v>8.9600000000000009</v>
      </c>
      <c r="C4425">
        <f>IF(VLOOKUP(Table7[[#This Row],[Date]],Database!$A:$C,MATCH($C$1,Database!$A$1:$C$1,),)=0,#N/A,VLOOKUP(Table7[[#This Row],[Date]],Database!$A:$C,MATCH($C$1,Database!$A$1:$C$1,),))</f>
        <v>8.9</v>
      </c>
      <c r="D4425">
        <f>IFERROR(Table7[[#This Row],[United States 10y]]-Table7[[#This Row],[United States 3y]],#N/A)</f>
        <v>6.0000000000000497E-2</v>
      </c>
    </row>
    <row r="4426" spans="1:4" x14ac:dyDescent="0.2">
      <c r="A4426" s="6">
        <f>Database!$A6511</f>
        <v>28839</v>
      </c>
      <c r="B4426">
        <f>IF(VLOOKUP(Table7[[#This Row],[Date]],Database!$A:$C,MATCH($B$1,Database!$A$1:$C$1,),)=0,#N/A,VLOOKUP(Table7[[#This Row],[Date]],Database!$A:$C,MATCH($B$1,Database!$A$1:$C$1,),))</f>
        <v>9</v>
      </c>
      <c r="C4426">
        <f>IF(VLOOKUP(Table7[[#This Row],[Date]],Database!$A:$C,MATCH($C$1,Database!$A$1:$C$1,),)=0,#N/A,VLOOKUP(Table7[[#This Row],[Date]],Database!$A:$C,MATCH($C$1,Database!$A$1:$C$1,),))</f>
        <v>9.08</v>
      </c>
      <c r="D4426">
        <f>IFERROR(Table7[[#This Row],[United States 10y]]-Table7[[#This Row],[United States 3y]],#N/A)</f>
        <v>-8.0000000000000071E-2</v>
      </c>
    </row>
    <row r="4427" spans="1:4" x14ac:dyDescent="0.2">
      <c r="A4427" s="6">
        <f>Database!$A6512</f>
        <v>28842</v>
      </c>
      <c r="B4427">
        <f>IF(VLOOKUP(Table7[[#This Row],[Date]],Database!$A:$C,MATCH($B$1,Database!$A$1:$C$1,),)=0,#N/A,VLOOKUP(Table7[[#This Row],[Date]],Database!$A:$C,MATCH($B$1,Database!$A$1:$C$1,),))</f>
        <v>9.1300000000000008</v>
      </c>
      <c r="C4427">
        <f>IF(VLOOKUP(Table7[[#This Row],[Date]],Database!$A:$C,MATCH($C$1,Database!$A$1:$C$1,),)=0,#N/A,VLOOKUP(Table7[[#This Row],[Date]],Database!$A:$C,MATCH($C$1,Database!$A$1:$C$1,),))</f>
        <v>9.26</v>
      </c>
      <c r="D4427">
        <f>IFERROR(Table7[[#This Row],[United States 10y]]-Table7[[#This Row],[United States 3y]],#N/A)</f>
        <v>-0.12999999999999901</v>
      </c>
    </row>
    <row r="4428" spans="1:4" x14ac:dyDescent="0.2">
      <c r="A4428" s="6">
        <f>Database!$A6513</f>
        <v>28843</v>
      </c>
      <c r="B4428">
        <f>IF(VLOOKUP(Table7[[#This Row],[Date]],Database!$A:$C,MATCH($B$1,Database!$A$1:$C$1,),)=0,#N/A,VLOOKUP(Table7[[#This Row],[Date]],Database!$A:$C,MATCH($B$1,Database!$A$1:$C$1,),))</f>
        <v>9.14</v>
      </c>
      <c r="C4428">
        <f>IF(VLOOKUP(Table7[[#This Row],[Date]],Database!$A:$C,MATCH($C$1,Database!$A$1:$C$1,),)=0,#N/A,VLOOKUP(Table7[[#This Row],[Date]],Database!$A:$C,MATCH($C$1,Database!$A$1:$C$1,),))</f>
        <v>9.2100000000000009</v>
      </c>
      <c r="D4428">
        <f>IFERROR(Table7[[#This Row],[United States 10y]]-Table7[[#This Row],[United States 3y]],#N/A)</f>
        <v>-7.0000000000000284E-2</v>
      </c>
    </row>
    <row r="4429" spans="1:4" x14ac:dyDescent="0.2">
      <c r="A4429" s="6">
        <f>Database!$A6514</f>
        <v>28844</v>
      </c>
      <c r="B4429">
        <f>IF(VLOOKUP(Table7[[#This Row],[Date]],Database!$A:$C,MATCH($B$1,Database!$A$1:$C$1,),)=0,#N/A,VLOOKUP(Table7[[#This Row],[Date]],Database!$A:$C,MATCH($B$1,Database!$A$1:$C$1,),))</f>
        <v>9.16</v>
      </c>
      <c r="C4429">
        <f>IF(VLOOKUP(Table7[[#This Row],[Date]],Database!$A:$C,MATCH($C$1,Database!$A$1:$C$1,),)=0,#N/A,VLOOKUP(Table7[[#This Row],[Date]],Database!$A:$C,MATCH($C$1,Database!$A$1:$C$1,),))</f>
        <v>9.25</v>
      </c>
      <c r="D4429">
        <f>IFERROR(Table7[[#This Row],[United States 10y]]-Table7[[#This Row],[United States 3y]],#N/A)</f>
        <v>-8.9999999999999858E-2</v>
      </c>
    </row>
    <row r="4430" spans="1:4" x14ac:dyDescent="0.2">
      <c r="A4430" s="6">
        <f>Database!$A6515</f>
        <v>28845</v>
      </c>
      <c r="B4430">
        <f>IF(VLOOKUP(Table7[[#This Row],[Date]],Database!$A:$C,MATCH($B$1,Database!$A$1:$C$1,),)=0,#N/A,VLOOKUP(Table7[[#This Row],[Date]],Database!$A:$C,MATCH($B$1,Database!$A$1:$C$1,),))</f>
        <v>9.16</v>
      </c>
      <c r="C4430">
        <f>IF(VLOOKUP(Table7[[#This Row],[Date]],Database!$A:$C,MATCH($C$1,Database!$A$1:$C$1,),)=0,#N/A,VLOOKUP(Table7[[#This Row],[Date]],Database!$A:$C,MATCH($C$1,Database!$A$1:$C$1,),))</f>
        <v>9.2899999999999991</v>
      </c>
      <c r="D4430">
        <f>IFERROR(Table7[[#This Row],[United States 10y]]-Table7[[#This Row],[United States 3y]],#N/A)</f>
        <v>-0.12999999999999901</v>
      </c>
    </row>
    <row r="4431" spans="1:4" x14ac:dyDescent="0.2">
      <c r="A4431" s="6">
        <f>Database!$A6516</f>
        <v>28846</v>
      </c>
      <c r="B4431">
        <f>IF(VLOOKUP(Table7[[#This Row],[Date]],Database!$A:$C,MATCH($B$1,Database!$A$1:$C$1,),)=0,#N/A,VLOOKUP(Table7[[#This Row],[Date]],Database!$A:$C,MATCH($B$1,Database!$A$1:$C$1,),))</f>
        <v>9.11</v>
      </c>
      <c r="C4431">
        <f>IF(VLOOKUP(Table7[[#This Row],[Date]],Database!$A:$C,MATCH($C$1,Database!$A$1:$C$1,),)=0,#N/A,VLOOKUP(Table7[[#This Row],[Date]],Database!$A:$C,MATCH($C$1,Database!$A$1:$C$1,),))</f>
        <v>9.3699999999999992</v>
      </c>
      <c r="D4431">
        <f>IFERROR(Table7[[#This Row],[United States 10y]]-Table7[[#This Row],[United States 3y]],#N/A)</f>
        <v>-0.25999999999999979</v>
      </c>
    </row>
    <row r="4432" spans="1:4" x14ac:dyDescent="0.2">
      <c r="A4432" s="6">
        <f>Database!$A6517</f>
        <v>28849</v>
      </c>
      <c r="B4432" t="e">
        <f>IF(VLOOKUP(Table7[[#This Row],[Date]],Database!$A:$C,MATCH($B$1,Database!$A$1:$C$1,),)=0,#N/A,VLOOKUP(Table7[[#This Row],[Date]],Database!$A:$C,MATCH($B$1,Database!$A$1:$C$1,),))</f>
        <v>#N/A</v>
      </c>
      <c r="C4432" t="e">
        <f>IF(VLOOKUP(Table7[[#This Row],[Date]],Database!$A:$C,MATCH($C$1,Database!$A$1:$C$1,),)=0,#N/A,VLOOKUP(Table7[[#This Row],[Date]],Database!$A:$C,MATCH($C$1,Database!$A$1:$C$1,),))</f>
        <v>#N/A</v>
      </c>
      <c r="D4432" t="e">
        <f>IFERROR(Table7[[#This Row],[United States 10y]]-Table7[[#This Row],[United States 3y]],#N/A)</f>
        <v>#N/A</v>
      </c>
    </row>
    <row r="4433" spans="1:4" x14ac:dyDescent="0.2">
      <c r="A4433" s="6">
        <f>Database!$A6518</f>
        <v>28850</v>
      </c>
      <c r="B4433">
        <f>IF(VLOOKUP(Table7[[#This Row],[Date]],Database!$A:$C,MATCH($B$1,Database!$A$1:$C$1,),)=0,#N/A,VLOOKUP(Table7[[#This Row],[Date]],Database!$A:$C,MATCH($B$1,Database!$A$1:$C$1,),))</f>
        <v>9.1300000000000008</v>
      </c>
      <c r="C4433">
        <f>IF(VLOOKUP(Table7[[#This Row],[Date]],Database!$A:$C,MATCH($C$1,Database!$A$1:$C$1,),)=0,#N/A,VLOOKUP(Table7[[#This Row],[Date]],Database!$A:$C,MATCH($C$1,Database!$A$1:$C$1,),))</f>
        <v>9.36</v>
      </c>
      <c r="D4433">
        <f>IFERROR(Table7[[#This Row],[United States 10y]]-Table7[[#This Row],[United States 3y]],#N/A)</f>
        <v>-0.22999999999999865</v>
      </c>
    </row>
    <row r="4434" spans="1:4" x14ac:dyDescent="0.2">
      <c r="A4434" s="6">
        <f>Database!$A6519</f>
        <v>28851</v>
      </c>
      <c r="B4434">
        <f>IF(VLOOKUP(Table7[[#This Row],[Date]],Database!$A:$C,MATCH($B$1,Database!$A$1:$C$1,),)=0,#N/A,VLOOKUP(Table7[[#This Row],[Date]],Database!$A:$C,MATCH($B$1,Database!$A$1:$C$1,),))</f>
        <v>9.1199999999999992</v>
      </c>
      <c r="C4434">
        <f>IF(VLOOKUP(Table7[[#This Row],[Date]],Database!$A:$C,MATCH($C$1,Database!$A$1:$C$1,),)=0,#N/A,VLOOKUP(Table7[[#This Row],[Date]],Database!$A:$C,MATCH($C$1,Database!$A$1:$C$1,),))</f>
        <v>9.19</v>
      </c>
      <c r="D4434">
        <f>IFERROR(Table7[[#This Row],[United States 10y]]-Table7[[#This Row],[United States 3y]],#N/A)</f>
        <v>-7.0000000000000284E-2</v>
      </c>
    </row>
    <row r="4435" spans="1:4" x14ac:dyDescent="0.2">
      <c r="A4435" s="6">
        <f>Database!$A6520</f>
        <v>28852</v>
      </c>
      <c r="B4435">
        <f>IF(VLOOKUP(Table7[[#This Row],[Date]],Database!$A:$C,MATCH($B$1,Database!$A$1:$C$1,),)=0,#N/A,VLOOKUP(Table7[[#This Row],[Date]],Database!$A:$C,MATCH($B$1,Database!$A$1:$C$1,),))</f>
        <v>9.16</v>
      </c>
      <c r="C4435">
        <f>IF(VLOOKUP(Table7[[#This Row],[Date]],Database!$A:$C,MATCH($C$1,Database!$A$1:$C$1,),)=0,#N/A,VLOOKUP(Table7[[#This Row],[Date]],Database!$A:$C,MATCH($C$1,Database!$A$1:$C$1,),))</f>
        <v>9.1999999999999993</v>
      </c>
      <c r="D4435">
        <f>IFERROR(Table7[[#This Row],[United States 10y]]-Table7[[#This Row],[United States 3y]],#N/A)</f>
        <v>-3.9999999999999147E-2</v>
      </c>
    </row>
    <row r="4436" spans="1:4" x14ac:dyDescent="0.2">
      <c r="A4436" s="6">
        <f>Database!$A6521</f>
        <v>28853</v>
      </c>
      <c r="B4436">
        <f>IF(VLOOKUP(Table7[[#This Row],[Date]],Database!$A:$C,MATCH($B$1,Database!$A$1:$C$1,),)=0,#N/A,VLOOKUP(Table7[[#This Row],[Date]],Database!$A:$C,MATCH($B$1,Database!$A$1:$C$1,),))</f>
        <v>9.15</v>
      </c>
      <c r="C4436">
        <f>IF(VLOOKUP(Table7[[#This Row],[Date]],Database!$A:$C,MATCH($C$1,Database!$A$1:$C$1,),)=0,#N/A,VLOOKUP(Table7[[#This Row],[Date]],Database!$A:$C,MATCH($C$1,Database!$A$1:$C$1,),))</f>
        <v>9.26</v>
      </c>
      <c r="D4436">
        <f>IFERROR(Table7[[#This Row],[United States 10y]]-Table7[[#This Row],[United States 3y]],#N/A)</f>
        <v>-0.10999999999999943</v>
      </c>
    </row>
    <row r="4437" spans="1:4" x14ac:dyDescent="0.2">
      <c r="A4437" s="6">
        <f>Database!$A6522</f>
        <v>28856</v>
      </c>
      <c r="B4437" t="e">
        <f>IF(VLOOKUP(Table7[[#This Row],[Date]],Database!$A:$C,MATCH($B$1,Database!$A$1:$C$1,),)=0,#N/A,VLOOKUP(Table7[[#This Row],[Date]],Database!$A:$C,MATCH($B$1,Database!$A$1:$C$1,),))</f>
        <v>#N/A</v>
      </c>
      <c r="C4437" t="e">
        <f>IF(VLOOKUP(Table7[[#This Row],[Date]],Database!$A:$C,MATCH($C$1,Database!$A$1:$C$1,),)=0,#N/A,VLOOKUP(Table7[[#This Row],[Date]],Database!$A:$C,MATCH($C$1,Database!$A$1:$C$1,),))</f>
        <v>#N/A</v>
      </c>
      <c r="D4437" t="e">
        <f>IFERROR(Table7[[#This Row],[United States 10y]]-Table7[[#This Row],[United States 3y]],#N/A)</f>
        <v>#N/A</v>
      </c>
    </row>
    <row r="4438" spans="1:4" x14ac:dyDescent="0.2">
      <c r="A4438" s="6">
        <f>Database!$A6523</f>
        <v>28857</v>
      </c>
      <c r="B4438">
        <f>IF(VLOOKUP(Table7[[#This Row],[Date]],Database!$A:$C,MATCH($B$1,Database!$A$1:$C$1,),)=0,#N/A,VLOOKUP(Table7[[#This Row],[Date]],Database!$A:$C,MATCH($B$1,Database!$A$1:$C$1,),))</f>
        <v>9.18</v>
      </c>
      <c r="C4438">
        <f>IF(VLOOKUP(Table7[[#This Row],[Date]],Database!$A:$C,MATCH($C$1,Database!$A$1:$C$1,),)=0,#N/A,VLOOKUP(Table7[[#This Row],[Date]],Database!$A:$C,MATCH($C$1,Database!$A$1:$C$1,),))</f>
        <v>9.41</v>
      </c>
      <c r="D4438">
        <f>IFERROR(Table7[[#This Row],[United States 10y]]-Table7[[#This Row],[United States 3y]],#N/A)</f>
        <v>-0.23000000000000043</v>
      </c>
    </row>
    <row r="4439" spans="1:4" x14ac:dyDescent="0.2">
      <c r="A4439" s="6">
        <f>Database!$A6524</f>
        <v>28858</v>
      </c>
      <c r="B4439">
        <f>IF(VLOOKUP(Table7[[#This Row],[Date]],Database!$A:$C,MATCH($B$1,Database!$A$1:$C$1,),)=0,#N/A,VLOOKUP(Table7[[#This Row],[Date]],Database!$A:$C,MATCH($B$1,Database!$A$1:$C$1,),))</f>
        <v>9.16</v>
      </c>
      <c r="C4439">
        <f>IF(VLOOKUP(Table7[[#This Row],[Date]],Database!$A:$C,MATCH($C$1,Database!$A$1:$C$1,),)=0,#N/A,VLOOKUP(Table7[[#This Row],[Date]],Database!$A:$C,MATCH($C$1,Database!$A$1:$C$1,),))</f>
        <v>9.31</v>
      </c>
      <c r="D4439">
        <f>IFERROR(Table7[[#This Row],[United States 10y]]-Table7[[#This Row],[United States 3y]],#N/A)</f>
        <v>-0.15000000000000036</v>
      </c>
    </row>
    <row r="4440" spans="1:4" x14ac:dyDescent="0.2">
      <c r="A4440" s="6">
        <f>Database!$A6525</f>
        <v>28859</v>
      </c>
      <c r="B4440">
        <f>IF(VLOOKUP(Table7[[#This Row],[Date]],Database!$A:$C,MATCH($B$1,Database!$A$1:$C$1,),)=0,#N/A,VLOOKUP(Table7[[#This Row],[Date]],Database!$A:$C,MATCH($B$1,Database!$A$1:$C$1,),))</f>
        <v>9.11</v>
      </c>
      <c r="C4440">
        <f>IF(VLOOKUP(Table7[[#This Row],[Date]],Database!$A:$C,MATCH($C$1,Database!$A$1:$C$1,),)=0,#N/A,VLOOKUP(Table7[[#This Row],[Date]],Database!$A:$C,MATCH($C$1,Database!$A$1:$C$1,),))</f>
        <v>9.31</v>
      </c>
      <c r="D4440">
        <f>IFERROR(Table7[[#This Row],[United States 10y]]-Table7[[#This Row],[United States 3y]],#N/A)</f>
        <v>-0.20000000000000107</v>
      </c>
    </row>
    <row r="4441" spans="1:4" x14ac:dyDescent="0.2">
      <c r="A4441" s="6">
        <f>Database!$A6526</f>
        <v>28860</v>
      </c>
      <c r="B4441">
        <f>IF(VLOOKUP(Table7[[#This Row],[Date]],Database!$A:$C,MATCH($B$1,Database!$A$1:$C$1,),)=0,#N/A,VLOOKUP(Table7[[#This Row],[Date]],Database!$A:$C,MATCH($B$1,Database!$A$1:$C$1,),))</f>
        <v>9.1</v>
      </c>
      <c r="C4441">
        <f>IF(VLOOKUP(Table7[[#This Row],[Date]],Database!$A:$C,MATCH($C$1,Database!$A$1:$C$1,),)=0,#N/A,VLOOKUP(Table7[[#This Row],[Date]],Database!$A:$C,MATCH($C$1,Database!$A$1:$C$1,),))</f>
        <v>9.34</v>
      </c>
      <c r="D4441">
        <f>IFERROR(Table7[[#This Row],[United States 10y]]-Table7[[#This Row],[United States 3y]],#N/A)</f>
        <v>-0.24000000000000021</v>
      </c>
    </row>
    <row r="4442" spans="1:4" x14ac:dyDescent="0.2">
      <c r="A4442" s="6">
        <f>Database!$A6527</f>
        <v>28863</v>
      </c>
      <c r="B4442">
        <f>IF(VLOOKUP(Table7[[#This Row],[Date]],Database!$A:$C,MATCH($B$1,Database!$A$1:$C$1,),)=0,#N/A,VLOOKUP(Table7[[#This Row],[Date]],Database!$A:$C,MATCH($B$1,Database!$A$1:$C$1,),))</f>
        <v>9.14</v>
      </c>
      <c r="C4442">
        <f>IF(VLOOKUP(Table7[[#This Row],[Date]],Database!$A:$C,MATCH($C$1,Database!$A$1:$C$1,),)=0,#N/A,VLOOKUP(Table7[[#This Row],[Date]],Database!$A:$C,MATCH($C$1,Database!$A$1:$C$1,),))</f>
        <v>9.36</v>
      </c>
      <c r="D4442">
        <f>IFERROR(Table7[[#This Row],[United States 10y]]-Table7[[#This Row],[United States 3y]],#N/A)</f>
        <v>-0.21999999999999886</v>
      </c>
    </row>
    <row r="4443" spans="1:4" x14ac:dyDescent="0.2">
      <c r="A4443" s="6">
        <f>Database!$A6528</f>
        <v>28864</v>
      </c>
      <c r="B4443">
        <f>IF(VLOOKUP(Table7[[#This Row],[Date]],Database!$A:$C,MATCH($B$1,Database!$A$1:$C$1,),)=0,#N/A,VLOOKUP(Table7[[#This Row],[Date]],Database!$A:$C,MATCH($B$1,Database!$A$1:$C$1,),))</f>
        <v>9.16</v>
      </c>
      <c r="C4443">
        <f>IF(VLOOKUP(Table7[[#This Row],[Date]],Database!$A:$C,MATCH($C$1,Database!$A$1:$C$1,),)=0,#N/A,VLOOKUP(Table7[[#This Row],[Date]],Database!$A:$C,MATCH($C$1,Database!$A$1:$C$1,),))</f>
        <v>9.27</v>
      </c>
      <c r="D4443">
        <f>IFERROR(Table7[[#This Row],[United States 10y]]-Table7[[#This Row],[United States 3y]],#N/A)</f>
        <v>-0.10999999999999943</v>
      </c>
    </row>
    <row r="4444" spans="1:4" x14ac:dyDescent="0.2">
      <c r="A4444" s="6">
        <f>Database!$A6529</f>
        <v>28865</v>
      </c>
      <c r="B4444">
        <f>IF(VLOOKUP(Table7[[#This Row],[Date]],Database!$A:$C,MATCH($B$1,Database!$A$1:$C$1,),)=0,#N/A,VLOOKUP(Table7[[#This Row],[Date]],Database!$A:$C,MATCH($B$1,Database!$A$1:$C$1,),))</f>
        <v>9.16</v>
      </c>
      <c r="C4444">
        <f>IF(VLOOKUP(Table7[[#This Row],[Date]],Database!$A:$C,MATCH($C$1,Database!$A$1:$C$1,),)=0,#N/A,VLOOKUP(Table7[[#This Row],[Date]],Database!$A:$C,MATCH($C$1,Database!$A$1:$C$1,),))</f>
        <v>9.25</v>
      </c>
      <c r="D4444">
        <f>IFERROR(Table7[[#This Row],[United States 10y]]-Table7[[#This Row],[United States 3y]],#N/A)</f>
        <v>-8.9999999999999858E-2</v>
      </c>
    </row>
    <row r="4445" spans="1:4" x14ac:dyDescent="0.2">
      <c r="A4445" s="6">
        <f>Database!$A6530</f>
        <v>28866</v>
      </c>
      <c r="B4445">
        <f>IF(VLOOKUP(Table7[[#This Row],[Date]],Database!$A:$C,MATCH($B$1,Database!$A$1:$C$1,),)=0,#N/A,VLOOKUP(Table7[[#This Row],[Date]],Database!$A:$C,MATCH($B$1,Database!$A$1:$C$1,),))</f>
        <v>9.15</v>
      </c>
      <c r="C4445">
        <f>IF(VLOOKUP(Table7[[#This Row],[Date]],Database!$A:$C,MATCH($C$1,Database!$A$1:$C$1,),)=0,#N/A,VLOOKUP(Table7[[#This Row],[Date]],Database!$A:$C,MATCH($C$1,Database!$A$1:$C$1,),))</f>
        <v>9.2799999999999994</v>
      </c>
      <c r="D4445">
        <f>IFERROR(Table7[[#This Row],[United States 10y]]-Table7[[#This Row],[United States 3y]],#N/A)</f>
        <v>-0.12999999999999901</v>
      </c>
    </row>
    <row r="4446" spans="1:4" x14ac:dyDescent="0.2">
      <c r="A4446" s="6">
        <f>Database!$A6531</f>
        <v>28867</v>
      </c>
      <c r="B4446">
        <f>IF(VLOOKUP(Table7[[#This Row],[Date]],Database!$A:$C,MATCH($B$1,Database!$A$1:$C$1,),)=0,#N/A,VLOOKUP(Table7[[#This Row],[Date]],Database!$A:$C,MATCH($B$1,Database!$A$1:$C$1,),))</f>
        <v>9.14</v>
      </c>
      <c r="C4446">
        <f>IF(VLOOKUP(Table7[[#This Row],[Date]],Database!$A:$C,MATCH($C$1,Database!$A$1:$C$1,),)=0,#N/A,VLOOKUP(Table7[[#This Row],[Date]],Database!$A:$C,MATCH($C$1,Database!$A$1:$C$1,),))</f>
        <v>9.35</v>
      </c>
      <c r="D4446">
        <f>IFERROR(Table7[[#This Row],[United States 10y]]-Table7[[#This Row],[United States 3y]],#N/A)</f>
        <v>-0.20999999999999908</v>
      </c>
    </row>
    <row r="4447" spans="1:4" x14ac:dyDescent="0.2">
      <c r="A4447" s="6">
        <f>Database!$A6532</f>
        <v>28870</v>
      </c>
      <c r="B4447">
        <f>IF(VLOOKUP(Table7[[#This Row],[Date]],Database!$A:$C,MATCH($B$1,Database!$A$1:$C$1,),)=0,#N/A,VLOOKUP(Table7[[#This Row],[Date]],Database!$A:$C,MATCH($B$1,Database!$A$1:$C$1,),))</f>
        <v>9.15</v>
      </c>
      <c r="C4447">
        <f>IF(VLOOKUP(Table7[[#This Row],[Date]],Database!$A:$C,MATCH($C$1,Database!$A$1:$C$1,),)=0,#N/A,VLOOKUP(Table7[[#This Row],[Date]],Database!$A:$C,MATCH($C$1,Database!$A$1:$C$1,),))</f>
        <v>9.44</v>
      </c>
      <c r="D4447">
        <f>IFERROR(Table7[[#This Row],[United States 10y]]-Table7[[#This Row],[United States 3y]],#N/A)</f>
        <v>-0.28999999999999915</v>
      </c>
    </row>
    <row r="4448" spans="1:4" x14ac:dyDescent="0.2">
      <c r="A4448" s="6">
        <f>Database!$A6533</f>
        <v>28871</v>
      </c>
      <c r="B4448">
        <f>IF(VLOOKUP(Table7[[#This Row],[Date]],Database!$A:$C,MATCH($B$1,Database!$A$1:$C$1,),)=0,#N/A,VLOOKUP(Table7[[#This Row],[Date]],Database!$A:$C,MATCH($B$1,Database!$A$1:$C$1,),))</f>
        <v>9.16</v>
      </c>
      <c r="C4448">
        <f>IF(VLOOKUP(Table7[[#This Row],[Date]],Database!$A:$C,MATCH($C$1,Database!$A$1:$C$1,),)=0,#N/A,VLOOKUP(Table7[[#This Row],[Date]],Database!$A:$C,MATCH($C$1,Database!$A$1:$C$1,),))</f>
        <v>9.44</v>
      </c>
      <c r="D4448">
        <f>IFERROR(Table7[[#This Row],[United States 10y]]-Table7[[#This Row],[United States 3y]],#N/A)</f>
        <v>-0.27999999999999936</v>
      </c>
    </row>
    <row r="4449" spans="1:4" x14ac:dyDescent="0.2">
      <c r="A4449" s="6">
        <f>Database!$A6534</f>
        <v>28872</v>
      </c>
      <c r="B4449">
        <f>IF(VLOOKUP(Table7[[#This Row],[Date]],Database!$A:$C,MATCH($B$1,Database!$A$1:$C$1,),)=0,#N/A,VLOOKUP(Table7[[#This Row],[Date]],Database!$A:$C,MATCH($B$1,Database!$A$1:$C$1,),))</f>
        <v>9.18</v>
      </c>
      <c r="C4449">
        <f>IF(VLOOKUP(Table7[[#This Row],[Date]],Database!$A:$C,MATCH($C$1,Database!$A$1:$C$1,),)=0,#N/A,VLOOKUP(Table7[[#This Row],[Date]],Database!$A:$C,MATCH($C$1,Database!$A$1:$C$1,),))</f>
        <v>9.44</v>
      </c>
      <c r="D4449">
        <f>IFERROR(Table7[[#This Row],[United States 10y]]-Table7[[#This Row],[United States 3y]],#N/A)</f>
        <v>-0.25999999999999979</v>
      </c>
    </row>
    <row r="4450" spans="1:4" x14ac:dyDescent="0.2">
      <c r="A4450" s="6">
        <f>Database!$A6535</f>
        <v>28873</v>
      </c>
      <c r="B4450">
        <f>IF(VLOOKUP(Table7[[#This Row],[Date]],Database!$A:$C,MATCH($B$1,Database!$A$1:$C$1,),)=0,#N/A,VLOOKUP(Table7[[#This Row],[Date]],Database!$A:$C,MATCH($B$1,Database!$A$1:$C$1,),))</f>
        <v>9.18</v>
      </c>
      <c r="C4450">
        <f>IF(VLOOKUP(Table7[[#This Row],[Date]],Database!$A:$C,MATCH($C$1,Database!$A$1:$C$1,),)=0,#N/A,VLOOKUP(Table7[[#This Row],[Date]],Database!$A:$C,MATCH($C$1,Database!$A$1:$C$1,),))</f>
        <v>9.4600000000000009</v>
      </c>
      <c r="D4450">
        <f>IFERROR(Table7[[#This Row],[United States 10y]]-Table7[[#This Row],[United States 3y]],#N/A)</f>
        <v>-0.28000000000000114</v>
      </c>
    </row>
    <row r="4451" spans="1:4" x14ac:dyDescent="0.2">
      <c r="A4451" s="6">
        <f>Database!$A6536</f>
        <v>28874</v>
      </c>
      <c r="B4451">
        <f>IF(VLOOKUP(Table7[[#This Row],[Date]],Database!$A:$C,MATCH($B$1,Database!$A$1:$C$1,),)=0,#N/A,VLOOKUP(Table7[[#This Row],[Date]],Database!$A:$C,MATCH($B$1,Database!$A$1:$C$1,),))</f>
        <v>9.15</v>
      </c>
      <c r="C4451">
        <f>IF(VLOOKUP(Table7[[#This Row],[Date]],Database!$A:$C,MATCH($C$1,Database!$A$1:$C$1,),)=0,#N/A,VLOOKUP(Table7[[#This Row],[Date]],Database!$A:$C,MATCH($C$1,Database!$A$1:$C$1,),))</f>
        <v>9.4</v>
      </c>
      <c r="D4451">
        <f>IFERROR(Table7[[#This Row],[United States 10y]]-Table7[[#This Row],[United States 3y]],#N/A)</f>
        <v>-0.25</v>
      </c>
    </row>
    <row r="4452" spans="1:4" x14ac:dyDescent="0.2">
      <c r="A4452" s="6">
        <f>Database!$A6537</f>
        <v>28877</v>
      </c>
      <c r="B4452">
        <f>IF(VLOOKUP(Table7[[#This Row],[Date]],Database!$A:$C,MATCH($B$1,Database!$A$1:$C$1,),)=0,#N/A,VLOOKUP(Table7[[#This Row],[Date]],Database!$A:$C,MATCH($B$1,Database!$A$1:$C$1,),))</f>
        <v>9.1199999999999992</v>
      </c>
      <c r="C4452">
        <f>IF(VLOOKUP(Table7[[#This Row],[Date]],Database!$A:$C,MATCH($C$1,Database!$A$1:$C$1,),)=0,#N/A,VLOOKUP(Table7[[#This Row],[Date]],Database!$A:$C,MATCH($C$1,Database!$A$1:$C$1,),))</f>
        <v>9.34</v>
      </c>
      <c r="D4452">
        <f>IFERROR(Table7[[#This Row],[United States 10y]]-Table7[[#This Row],[United States 3y]],#N/A)</f>
        <v>-0.22000000000000064</v>
      </c>
    </row>
    <row r="4453" spans="1:4" x14ac:dyDescent="0.2">
      <c r="A4453" s="6">
        <f>Database!$A6538</f>
        <v>28878</v>
      </c>
      <c r="B4453">
        <f>IF(VLOOKUP(Table7[[#This Row],[Date]],Database!$A:$C,MATCH($B$1,Database!$A$1:$C$1,),)=0,#N/A,VLOOKUP(Table7[[#This Row],[Date]],Database!$A:$C,MATCH($B$1,Database!$A$1:$C$1,),))</f>
        <v>9.1</v>
      </c>
      <c r="C4453">
        <f>IF(VLOOKUP(Table7[[#This Row],[Date]],Database!$A:$C,MATCH($C$1,Database!$A$1:$C$1,),)=0,#N/A,VLOOKUP(Table7[[#This Row],[Date]],Database!$A:$C,MATCH($C$1,Database!$A$1:$C$1,),))</f>
        <v>9.36</v>
      </c>
      <c r="D4453">
        <f>IFERROR(Table7[[#This Row],[United States 10y]]-Table7[[#This Row],[United States 3y]],#N/A)</f>
        <v>-0.25999999999999979</v>
      </c>
    </row>
    <row r="4454" spans="1:4" x14ac:dyDescent="0.2">
      <c r="A4454" s="6">
        <f>Database!$A6539</f>
        <v>28879</v>
      </c>
      <c r="B4454">
        <f>IF(VLOOKUP(Table7[[#This Row],[Date]],Database!$A:$C,MATCH($B$1,Database!$A$1:$C$1,),)=0,#N/A,VLOOKUP(Table7[[#This Row],[Date]],Database!$A:$C,MATCH($B$1,Database!$A$1:$C$1,),))</f>
        <v>9.08</v>
      </c>
      <c r="C4454">
        <f>IF(VLOOKUP(Table7[[#This Row],[Date]],Database!$A:$C,MATCH($C$1,Database!$A$1:$C$1,),)=0,#N/A,VLOOKUP(Table7[[#This Row],[Date]],Database!$A:$C,MATCH($C$1,Database!$A$1:$C$1,),))</f>
        <v>9.35</v>
      </c>
      <c r="D4454">
        <f>IFERROR(Table7[[#This Row],[United States 10y]]-Table7[[#This Row],[United States 3y]],#N/A)</f>
        <v>-0.26999999999999957</v>
      </c>
    </row>
    <row r="4455" spans="1:4" x14ac:dyDescent="0.2">
      <c r="A4455" s="6">
        <f>Database!$A6540</f>
        <v>28880</v>
      </c>
      <c r="B4455">
        <f>IF(VLOOKUP(Table7[[#This Row],[Date]],Database!$A:$C,MATCH($B$1,Database!$A$1:$C$1,),)=0,#N/A,VLOOKUP(Table7[[#This Row],[Date]],Database!$A:$C,MATCH($B$1,Database!$A$1:$C$1,),))</f>
        <v>8.98</v>
      </c>
      <c r="C4455">
        <f>IF(VLOOKUP(Table7[[#This Row],[Date]],Database!$A:$C,MATCH($C$1,Database!$A$1:$C$1,),)=0,#N/A,VLOOKUP(Table7[[#This Row],[Date]],Database!$A:$C,MATCH($C$1,Database!$A$1:$C$1,),))</f>
        <v>9.33</v>
      </c>
      <c r="D4455">
        <f>IFERROR(Table7[[#This Row],[United States 10y]]-Table7[[#This Row],[United States 3y]],#N/A)</f>
        <v>-0.34999999999999964</v>
      </c>
    </row>
    <row r="4456" spans="1:4" x14ac:dyDescent="0.2">
      <c r="A4456" s="6">
        <f>Database!$A6541</f>
        <v>28881</v>
      </c>
      <c r="B4456">
        <f>IF(VLOOKUP(Table7[[#This Row],[Date]],Database!$A:$C,MATCH($B$1,Database!$A$1:$C$1,),)=0,#N/A,VLOOKUP(Table7[[#This Row],[Date]],Database!$A:$C,MATCH($B$1,Database!$A$1:$C$1,),))</f>
        <v>8.93</v>
      </c>
      <c r="C4456">
        <f>IF(VLOOKUP(Table7[[#This Row],[Date]],Database!$A:$C,MATCH($C$1,Database!$A$1:$C$1,),)=0,#N/A,VLOOKUP(Table7[[#This Row],[Date]],Database!$A:$C,MATCH($C$1,Database!$A$1:$C$1,),))</f>
        <v>9.34</v>
      </c>
      <c r="D4456">
        <f>IFERROR(Table7[[#This Row],[United States 10y]]-Table7[[#This Row],[United States 3y]],#N/A)</f>
        <v>-0.41000000000000014</v>
      </c>
    </row>
    <row r="4457" spans="1:4" x14ac:dyDescent="0.2">
      <c r="A4457" s="6">
        <f>Database!$A6542</f>
        <v>28884</v>
      </c>
      <c r="B4457">
        <f>IF(VLOOKUP(Table7[[#This Row],[Date]],Database!$A:$C,MATCH($B$1,Database!$A$1:$C$1,),)=0,#N/A,VLOOKUP(Table7[[#This Row],[Date]],Database!$A:$C,MATCH($B$1,Database!$A$1:$C$1,),))</f>
        <v>8.9600000000000009</v>
      </c>
      <c r="C4457">
        <f>IF(VLOOKUP(Table7[[#This Row],[Date]],Database!$A:$C,MATCH($C$1,Database!$A$1:$C$1,),)=0,#N/A,VLOOKUP(Table7[[#This Row],[Date]],Database!$A:$C,MATCH($C$1,Database!$A$1:$C$1,),))</f>
        <v>9.35</v>
      </c>
      <c r="D4457">
        <f>IFERROR(Table7[[#This Row],[United States 10y]]-Table7[[#This Row],[United States 3y]],#N/A)</f>
        <v>-0.38999999999999879</v>
      </c>
    </row>
    <row r="4458" spans="1:4" x14ac:dyDescent="0.2">
      <c r="A4458" s="6">
        <f>Database!$A6543</f>
        <v>28885</v>
      </c>
      <c r="B4458">
        <f>IF(VLOOKUP(Table7[[#This Row],[Date]],Database!$A:$C,MATCH($B$1,Database!$A$1:$C$1,),)=0,#N/A,VLOOKUP(Table7[[#This Row],[Date]],Database!$A:$C,MATCH($B$1,Database!$A$1:$C$1,),))</f>
        <v>8.9499999999999993</v>
      </c>
      <c r="C4458">
        <f>IF(VLOOKUP(Table7[[#This Row],[Date]],Database!$A:$C,MATCH($C$1,Database!$A$1:$C$1,),)=0,#N/A,VLOOKUP(Table7[[#This Row],[Date]],Database!$A:$C,MATCH($C$1,Database!$A$1:$C$1,),))</f>
        <v>9.27</v>
      </c>
      <c r="D4458">
        <f>IFERROR(Table7[[#This Row],[United States 10y]]-Table7[[#This Row],[United States 3y]],#N/A)</f>
        <v>-0.32000000000000028</v>
      </c>
    </row>
    <row r="4459" spans="1:4" x14ac:dyDescent="0.2">
      <c r="A4459" s="6">
        <f>Database!$A6544</f>
        <v>28886</v>
      </c>
      <c r="B4459">
        <f>IF(VLOOKUP(Table7[[#This Row],[Date]],Database!$A:$C,MATCH($B$1,Database!$A$1:$C$1,),)=0,#N/A,VLOOKUP(Table7[[#This Row],[Date]],Database!$A:$C,MATCH($B$1,Database!$A$1:$C$1,),))</f>
        <v>8.9499999999999993</v>
      </c>
      <c r="C4459">
        <f>IF(VLOOKUP(Table7[[#This Row],[Date]],Database!$A:$C,MATCH($C$1,Database!$A$1:$C$1,),)=0,#N/A,VLOOKUP(Table7[[#This Row],[Date]],Database!$A:$C,MATCH($C$1,Database!$A$1:$C$1,),))</f>
        <v>9.2899999999999991</v>
      </c>
      <c r="D4459">
        <f>IFERROR(Table7[[#This Row],[United States 10y]]-Table7[[#This Row],[United States 3y]],#N/A)</f>
        <v>-0.33999999999999986</v>
      </c>
    </row>
    <row r="4460" spans="1:4" x14ac:dyDescent="0.2">
      <c r="A4460" s="6">
        <f>Database!$A6545</f>
        <v>28887</v>
      </c>
      <c r="B4460">
        <f>IF(VLOOKUP(Table7[[#This Row],[Date]],Database!$A:$C,MATCH($B$1,Database!$A$1:$C$1,),)=0,#N/A,VLOOKUP(Table7[[#This Row],[Date]],Database!$A:$C,MATCH($B$1,Database!$A$1:$C$1,),))</f>
        <v>8.94</v>
      </c>
      <c r="C4460">
        <f>IF(VLOOKUP(Table7[[#This Row],[Date]],Database!$A:$C,MATCH($C$1,Database!$A$1:$C$1,),)=0,#N/A,VLOOKUP(Table7[[#This Row],[Date]],Database!$A:$C,MATCH($C$1,Database!$A$1:$C$1,),))</f>
        <v>9.25</v>
      </c>
      <c r="D4460">
        <f>IFERROR(Table7[[#This Row],[United States 10y]]-Table7[[#This Row],[United States 3y]],#N/A)</f>
        <v>-0.3100000000000005</v>
      </c>
    </row>
    <row r="4461" spans="1:4" x14ac:dyDescent="0.2">
      <c r="A4461" s="6">
        <f>Database!$A6546</f>
        <v>28888</v>
      </c>
      <c r="B4461">
        <f>IF(VLOOKUP(Table7[[#This Row],[Date]],Database!$A:$C,MATCH($B$1,Database!$A$1:$C$1,),)=0,#N/A,VLOOKUP(Table7[[#This Row],[Date]],Database!$A:$C,MATCH($B$1,Database!$A$1:$C$1,),))</f>
        <v>8.89</v>
      </c>
      <c r="C4461">
        <f>IF(VLOOKUP(Table7[[#This Row],[Date]],Database!$A:$C,MATCH($C$1,Database!$A$1:$C$1,),)=0,#N/A,VLOOKUP(Table7[[#This Row],[Date]],Database!$A:$C,MATCH($C$1,Database!$A$1:$C$1,),))</f>
        <v>9.25</v>
      </c>
      <c r="D4461">
        <f>IFERROR(Table7[[#This Row],[United States 10y]]-Table7[[#This Row],[United States 3y]],#N/A)</f>
        <v>-0.35999999999999943</v>
      </c>
    </row>
    <row r="4462" spans="1:4" x14ac:dyDescent="0.2">
      <c r="A4462" s="6">
        <f>Database!$A6547</f>
        <v>28891</v>
      </c>
      <c r="B4462">
        <f>IF(VLOOKUP(Table7[[#This Row],[Date]],Database!$A:$C,MATCH($B$1,Database!$A$1:$C$1,),)=0,#N/A,VLOOKUP(Table7[[#This Row],[Date]],Database!$A:$C,MATCH($B$1,Database!$A$1:$C$1,),))</f>
        <v>8.9499999999999993</v>
      </c>
      <c r="C4462">
        <f>IF(VLOOKUP(Table7[[#This Row],[Date]],Database!$A:$C,MATCH($C$1,Database!$A$1:$C$1,),)=0,#N/A,VLOOKUP(Table7[[#This Row],[Date]],Database!$A:$C,MATCH($C$1,Database!$A$1:$C$1,),))</f>
        <v>9.18</v>
      </c>
      <c r="D4462">
        <f>IFERROR(Table7[[#This Row],[United States 10y]]-Table7[[#This Row],[United States 3y]],#N/A)</f>
        <v>-0.23000000000000043</v>
      </c>
    </row>
    <row r="4463" spans="1:4" x14ac:dyDescent="0.2">
      <c r="A4463" s="6">
        <f>Database!$A6548</f>
        <v>28892</v>
      </c>
      <c r="B4463">
        <f>IF(VLOOKUP(Table7[[#This Row],[Date]],Database!$A:$C,MATCH($B$1,Database!$A$1:$C$1,),)=0,#N/A,VLOOKUP(Table7[[#This Row],[Date]],Database!$A:$C,MATCH($B$1,Database!$A$1:$C$1,),))</f>
        <v>9</v>
      </c>
      <c r="C4463">
        <f>IF(VLOOKUP(Table7[[#This Row],[Date]],Database!$A:$C,MATCH($C$1,Database!$A$1:$C$1,),)=0,#N/A,VLOOKUP(Table7[[#This Row],[Date]],Database!$A:$C,MATCH($C$1,Database!$A$1:$C$1,),))</f>
        <v>9.2100000000000009</v>
      </c>
      <c r="D4463">
        <f>IFERROR(Table7[[#This Row],[United States 10y]]-Table7[[#This Row],[United States 3y]],#N/A)</f>
        <v>-0.21000000000000085</v>
      </c>
    </row>
    <row r="4464" spans="1:4" x14ac:dyDescent="0.2">
      <c r="A4464" s="6">
        <f>Database!$A6549</f>
        <v>28893</v>
      </c>
      <c r="B4464">
        <f>IF(VLOOKUP(Table7[[#This Row],[Date]],Database!$A:$C,MATCH($B$1,Database!$A$1:$C$1,),)=0,#N/A,VLOOKUP(Table7[[#This Row],[Date]],Database!$A:$C,MATCH($B$1,Database!$A$1:$C$1,),))</f>
        <v>9.09</v>
      </c>
      <c r="C4464">
        <f>IF(VLOOKUP(Table7[[#This Row],[Date]],Database!$A:$C,MATCH($C$1,Database!$A$1:$C$1,),)=0,#N/A,VLOOKUP(Table7[[#This Row],[Date]],Database!$A:$C,MATCH($C$1,Database!$A$1:$C$1,),))</f>
        <v>9.25</v>
      </c>
      <c r="D4464">
        <f>IFERROR(Table7[[#This Row],[United States 10y]]-Table7[[#This Row],[United States 3y]],#N/A)</f>
        <v>-0.16000000000000014</v>
      </c>
    </row>
    <row r="4465" spans="1:4" x14ac:dyDescent="0.2">
      <c r="A4465" s="6">
        <f>Database!$A6550</f>
        <v>28894</v>
      </c>
      <c r="B4465">
        <f>IF(VLOOKUP(Table7[[#This Row],[Date]],Database!$A:$C,MATCH($B$1,Database!$A$1:$C$1,),)=0,#N/A,VLOOKUP(Table7[[#This Row],[Date]],Database!$A:$C,MATCH($B$1,Database!$A$1:$C$1,),))</f>
        <v>9.09</v>
      </c>
      <c r="C4465">
        <f>IF(VLOOKUP(Table7[[#This Row],[Date]],Database!$A:$C,MATCH($C$1,Database!$A$1:$C$1,),)=0,#N/A,VLOOKUP(Table7[[#This Row],[Date]],Database!$A:$C,MATCH($C$1,Database!$A$1:$C$1,),))</f>
        <v>9.24</v>
      </c>
      <c r="D4465">
        <f>IFERROR(Table7[[#This Row],[United States 10y]]-Table7[[#This Row],[United States 3y]],#N/A)</f>
        <v>-0.15000000000000036</v>
      </c>
    </row>
    <row r="4466" spans="1:4" x14ac:dyDescent="0.2">
      <c r="A4466" s="6">
        <f>Database!$A6551</f>
        <v>28895</v>
      </c>
      <c r="B4466">
        <f>IF(VLOOKUP(Table7[[#This Row],[Date]],Database!$A:$C,MATCH($B$1,Database!$A$1:$C$1,),)=0,#N/A,VLOOKUP(Table7[[#This Row],[Date]],Database!$A:$C,MATCH($B$1,Database!$A$1:$C$1,),))</f>
        <v>9.11</v>
      </c>
      <c r="C4466">
        <f>IF(VLOOKUP(Table7[[#This Row],[Date]],Database!$A:$C,MATCH($C$1,Database!$A$1:$C$1,),)=0,#N/A,VLOOKUP(Table7[[#This Row],[Date]],Database!$A:$C,MATCH($C$1,Database!$A$1:$C$1,),))</f>
        <v>9.31</v>
      </c>
      <c r="D4466">
        <f>IFERROR(Table7[[#This Row],[United States 10y]]-Table7[[#This Row],[United States 3y]],#N/A)</f>
        <v>-0.20000000000000107</v>
      </c>
    </row>
    <row r="4467" spans="1:4" x14ac:dyDescent="0.2">
      <c r="A4467" s="6">
        <f>Database!$A6552</f>
        <v>28898</v>
      </c>
      <c r="B4467" t="e">
        <f>IF(VLOOKUP(Table7[[#This Row],[Date]],Database!$A:$C,MATCH($B$1,Database!$A$1:$C$1,),)=0,#N/A,VLOOKUP(Table7[[#This Row],[Date]],Database!$A:$C,MATCH($B$1,Database!$A$1:$C$1,),))</f>
        <v>#N/A</v>
      </c>
      <c r="C4467" t="e">
        <f>IF(VLOOKUP(Table7[[#This Row],[Date]],Database!$A:$C,MATCH($C$1,Database!$A$1:$C$1,),)=0,#N/A,VLOOKUP(Table7[[#This Row],[Date]],Database!$A:$C,MATCH($C$1,Database!$A$1:$C$1,),))</f>
        <v>#N/A</v>
      </c>
      <c r="D4467" t="e">
        <f>IFERROR(Table7[[#This Row],[United States 10y]]-Table7[[#This Row],[United States 3y]],#N/A)</f>
        <v>#N/A</v>
      </c>
    </row>
    <row r="4468" spans="1:4" x14ac:dyDescent="0.2">
      <c r="A4468" s="6">
        <f>Database!$A6553</f>
        <v>28899</v>
      </c>
      <c r="B4468">
        <f>IF(VLOOKUP(Table7[[#This Row],[Date]],Database!$A:$C,MATCH($B$1,Database!$A$1:$C$1,),)=0,#N/A,VLOOKUP(Table7[[#This Row],[Date]],Database!$A:$C,MATCH($B$1,Database!$A$1:$C$1,),))</f>
        <v>9.11</v>
      </c>
      <c r="C4468">
        <f>IF(VLOOKUP(Table7[[#This Row],[Date]],Database!$A:$C,MATCH($C$1,Database!$A$1:$C$1,),)=0,#N/A,VLOOKUP(Table7[[#This Row],[Date]],Database!$A:$C,MATCH($C$1,Database!$A$1:$C$1,),))</f>
        <v>9.2899999999999991</v>
      </c>
      <c r="D4468">
        <f>IFERROR(Table7[[#This Row],[United States 10y]]-Table7[[#This Row],[United States 3y]],#N/A)</f>
        <v>-0.17999999999999972</v>
      </c>
    </row>
    <row r="4469" spans="1:4" x14ac:dyDescent="0.2">
      <c r="A4469" s="6">
        <f>Database!$A6554</f>
        <v>28900</v>
      </c>
      <c r="B4469">
        <f>IF(VLOOKUP(Table7[[#This Row],[Date]],Database!$A:$C,MATCH($B$1,Database!$A$1:$C$1,),)=0,#N/A,VLOOKUP(Table7[[#This Row],[Date]],Database!$A:$C,MATCH($B$1,Database!$A$1:$C$1,),))</f>
        <v>9.1199999999999992</v>
      </c>
      <c r="C4469">
        <f>IF(VLOOKUP(Table7[[#This Row],[Date]],Database!$A:$C,MATCH($C$1,Database!$A$1:$C$1,),)=0,#N/A,VLOOKUP(Table7[[#This Row],[Date]],Database!$A:$C,MATCH($C$1,Database!$A$1:$C$1,),))</f>
        <v>9.27</v>
      </c>
      <c r="D4469">
        <f>IFERROR(Table7[[#This Row],[United States 10y]]-Table7[[#This Row],[United States 3y]],#N/A)</f>
        <v>-0.15000000000000036</v>
      </c>
    </row>
    <row r="4470" spans="1:4" x14ac:dyDescent="0.2">
      <c r="A4470" s="6">
        <f>Database!$A6555</f>
        <v>28901</v>
      </c>
      <c r="B4470">
        <f>IF(VLOOKUP(Table7[[#This Row],[Date]],Database!$A:$C,MATCH($B$1,Database!$A$1:$C$1,),)=0,#N/A,VLOOKUP(Table7[[#This Row],[Date]],Database!$A:$C,MATCH($B$1,Database!$A$1:$C$1,),))</f>
        <v>9.1199999999999992</v>
      </c>
      <c r="C4470">
        <f>IF(VLOOKUP(Table7[[#This Row],[Date]],Database!$A:$C,MATCH($C$1,Database!$A$1:$C$1,),)=0,#N/A,VLOOKUP(Table7[[#This Row],[Date]],Database!$A:$C,MATCH($C$1,Database!$A$1:$C$1,),))</f>
        <v>9.26</v>
      </c>
      <c r="D4470">
        <f>IFERROR(Table7[[#This Row],[United States 10y]]-Table7[[#This Row],[United States 3y]],#N/A)</f>
        <v>-0.14000000000000057</v>
      </c>
    </row>
    <row r="4471" spans="1:4" x14ac:dyDescent="0.2">
      <c r="A4471" s="6">
        <f>Database!$A6556</f>
        <v>28902</v>
      </c>
      <c r="B4471">
        <f>IF(VLOOKUP(Table7[[#This Row],[Date]],Database!$A:$C,MATCH($B$1,Database!$A$1:$C$1,),)=0,#N/A,VLOOKUP(Table7[[#This Row],[Date]],Database!$A:$C,MATCH($B$1,Database!$A$1:$C$1,),))</f>
        <v>9.11</v>
      </c>
      <c r="C4471">
        <f>IF(VLOOKUP(Table7[[#This Row],[Date]],Database!$A:$C,MATCH($C$1,Database!$A$1:$C$1,),)=0,#N/A,VLOOKUP(Table7[[#This Row],[Date]],Database!$A:$C,MATCH($C$1,Database!$A$1:$C$1,),))</f>
        <v>9.2899999999999991</v>
      </c>
      <c r="D4471">
        <f>IFERROR(Table7[[#This Row],[United States 10y]]-Table7[[#This Row],[United States 3y]],#N/A)</f>
        <v>-0.17999999999999972</v>
      </c>
    </row>
    <row r="4472" spans="1:4" x14ac:dyDescent="0.2">
      <c r="A4472" s="6">
        <f>Database!$A6557</f>
        <v>28905</v>
      </c>
      <c r="B4472" t="e">
        <f>IF(VLOOKUP(Table7[[#This Row],[Date]],Database!$A:$C,MATCH($B$1,Database!$A$1:$C$1,),)=0,#N/A,VLOOKUP(Table7[[#This Row],[Date]],Database!$A:$C,MATCH($B$1,Database!$A$1:$C$1,),))</f>
        <v>#N/A</v>
      </c>
      <c r="C4472" t="e">
        <f>IF(VLOOKUP(Table7[[#This Row],[Date]],Database!$A:$C,MATCH($C$1,Database!$A$1:$C$1,),)=0,#N/A,VLOOKUP(Table7[[#This Row],[Date]],Database!$A:$C,MATCH($C$1,Database!$A$1:$C$1,),))</f>
        <v>#N/A</v>
      </c>
      <c r="D4472" t="e">
        <f>IFERROR(Table7[[#This Row],[United States 10y]]-Table7[[#This Row],[United States 3y]],#N/A)</f>
        <v>#N/A</v>
      </c>
    </row>
    <row r="4473" spans="1:4" x14ac:dyDescent="0.2">
      <c r="A4473" s="6">
        <f>Database!$A6558</f>
        <v>28906</v>
      </c>
      <c r="B4473">
        <f>IF(VLOOKUP(Table7[[#This Row],[Date]],Database!$A:$C,MATCH($B$1,Database!$A$1:$C$1,),)=0,#N/A,VLOOKUP(Table7[[#This Row],[Date]],Database!$A:$C,MATCH($B$1,Database!$A$1:$C$1,),))</f>
        <v>9.1199999999999992</v>
      </c>
      <c r="C4473">
        <f>IF(VLOOKUP(Table7[[#This Row],[Date]],Database!$A:$C,MATCH($C$1,Database!$A$1:$C$1,),)=0,#N/A,VLOOKUP(Table7[[#This Row],[Date]],Database!$A:$C,MATCH($C$1,Database!$A$1:$C$1,),))</f>
        <v>9.3800000000000008</v>
      </c>
      <c r="D4473">
        <f>IFERROR(Table7[[#This Row],[United States 10y]]-Table7[[#This Row],[United States 3y]],#N/A)</f>
        <v>-0.26000000000000156</v>
      </c>
    </row>
    <row r="4474" spans="1:4" x14ac:dyDescent="0.2">
      <c r="A4474" s="6">
        <f>Database!$A6559</f>
        <v>28907</v>
      </c>
      <c r="B4474">
        <f>IF(VLOOKUP(Table7[[#This Row],[Date]],Database!$A:$C,MATCH($B$1,Database!$A$1:$C$1,),)=0,#N/A,VLOOKUP(Table7[[#This Row],[Date]],Database!$A:$C,MATCH($B$1,Database!$A$1:$C$1,),))</f>
        <v>9.15</v>
      </c>
      <c r="C4474">
        <f>IF(VLOOKUP(Table7[[#This Row],[Date]],Database!$A:$C,MATCH($C$1,Database!$A$1:$C$1,),)=0,#N/A,VLOOKUP(Table7[[#This Row],[Date]],Database!$A:$C,MATCH($C$1,Database!$A$1:$C$1,),))</f>
        <v>9.42</v>
      </c>
      <c r="D4474">
        <f>IFERROR(Table7[[#This Row],[United States 10y]]-Table7[[#This Row],[United States 3y]],#N/A)</f>
        <v>-0.26999999999999957</v>
      </c>
    </row>
    <row r="4475" spans="1:4" x14ac:dyDescent="0.2">
      <c r="A4475" s="6">
        <f>Database!$A6560</f>
        <v>28908</v>
      </c>
      <c r="B4475">
        <f>IF(VLOOKUP(Table7[[#This Row],[Date]],Database!$A:$C,MATCH($B$1,Database!$A$1:$C$1,),)=0,#N/A,VLOOKUP(Table7[[#This Row],[Date]],Database!$A:$C,MATCH($B$1,Database!$A$1:$C$1,),))</f>
        <v>9.1999999999999993</v>
      </c>
      <c r="C4475">
        <f>IF(VLOOKUP(Table7[[#This Row],[Date]],Database!$A:$C,MATCH($C$1,Database!$A$1:$C$1,),)=0,#N/A,VLOOKUP(Table7[[#This Row],[Date]],Database!$A:$C,MATCH($C$1,Database!$A$1:$C$1,),))</f>
        <v>9.41</v>
      </c>
      <c r="D4475">
        <f>IFERROR(Table7[[#This Row],[United States 10y]]-Table7[[#This Row],[United States 3y]],#N/A)</f>
        <v>-0.21000000000000085</v>
      </c>
    </row>
    <row r="4476" spans="1:4" x14ac:dyDescent="0.2">
      <c r="A4476" s="6">
        <f>Database!$A6561</f>
        <v>28909</v>
      </c>
      <c r="B4476">
        <f>IF(VLOOKUP(Table7[[#This Row],[Date]],Database!$A:$C,MATCH($B$1,Database!$A$1:$C$1,),)=0,#N/A,VLOOKUP(Table7[[#This Row],[Date]],Database!$A:$C,MATCH($B$1,Database!$A$1:$C$1,),))</f>
        <v>9.2100000000000009</v>
      </c>
      <c r="C4476">
        <f>IF(VLOOKUP(Table7[[#This Row],[Date]],Database!$A:$C,MATCH($C$1,Database!$A$1:$C$1,),)=0,#N/A,VLOOKUP(Table7[[#This Row],[Date]],Database!$A:$C,MATCH($C$1,Database!$A$1:$C$1,),))</f>
        <v>9.44</v>
      </c>
      <c r="D4476">
        <f>IFERROR(Table7[[#This Row],[United States 10y]]-Table7[[#This Row],[United States 3y]],#N/A)</f>
        <v>-0.22999999999999865</v>
      </c>
    </row>
    <row r="4477" spans="1:4" x14ac:dyDescent="0.2">
      <c r="A4477" s="6">
        <f>Database!$A6562</f>
        <v>28912</v>
      </c>
      <c r="B4477">
        <f>IF(VLOOKUP(Table7[[#This Row],[Date]],Database!$A:$C,MATCH($B$1,Database!$A$1:$C$1,),)=0,#N/A,VLOOKUP(Table7[[#This Row],[Date]],Database!$A:$C,MATCH($B$1,Database!$A$1:$C$1,),))</f>
        <v>9.1999999999999993</v>
      </c>
      <c r="C4477">
        <f>IF(VLOOKUP(Table7[[#This Row],[Date]],Database!$A:$C,MATCH($C$1,Database!$A$1:$C$1,),)=0,#N/A,VLOOKUP(Table7[[#This Row],[Date]],Database!$A:$C,MATCH($C$1,Database!$A$1:$C$1,),))</f>
        <v>9.4600000000000009</v>
      </c>
      <c r="D4477">
        <f>IFERROR(Table7[[#This Row],[United States 10y]]-Table7[[#This Row],[United States 3y]],#N/A)</f>
        <v>-0.26000000000000156</v>
      </c>
    </row>
    <row r="4478" spans="1:4" x14ac:dyDescent="0.2">
      <c r="A4478" s="6">
        <f>Database!$A6563</f>
        <v>28913</v>
      </c>
      <c r="B4478">
        <f>IF(VLOOKUP(Table7[[#This Row],[Date]],Database!$A:$C,MATCH($B$1,Database!$A$1:$C$1,),)=0,#N/A,VLOOKUP(Table7[[#This Row],[Date]],Database!$A:$C,MATCH($B$1,Database!$A$1:$C$1,),))</f>
        <v>9.19</v>
      </c>
      <c r="C4478">
        <f>IF(VLOOKUP(Table7[[#This Row],[Date]],Database!$A:$C,MATCH($C$1,Database!$A$1:$C$1,),)=0,#N/A,VLOOKUP(Table7[[#This Row],[Date]],Database!$A:$C,MATCH($C$1,Database!$A$1:$C$1,),))</f>
        <v>9.4700000000000006</v>
      </c>
      <c r="D4478">
        <f>IFERROR(Table7[[#This Row],[United States 10y]]-Table7[[#This Row],[United States 3y]],#N/A)</f>
        <v>-0.28000000000000114</v>
      </c>
    </row>
    <row r="4479" spans="1:4" x14ac:dyDescent="0.2">
      <c r="A4479" s="6">
        <f>Database!$A6564</f>
        <v>28914</v>
      </c>
      <c r="B4479">
        <f>IF(VLOOKUP(Table7[[#This Row],[Date]],Database!$A:$C,MATCH($B$1,Database!$A$1:$C$1,),)=0,#N/A,VLOOKUP(Table7[[#This Row],[Date]],Database!$A:$C,MATCH($B$1,Database!$A$1:$C$1,),))</f>
        <v>9.17</v>
      </c>
      <c r="C4479">
        <f>IF(VLOOKUP(Table7[[#This Row],[Date]],Database!$A:$C,MATCH($C$1,Database!$A$1:$C$1,),)=0,#N/A,VLOOKUP(Table7[[#This Row],[Date]],Database!$A:$C,MATCH($C$1,Database!$A$1:$C$1,),))</f>
        <v>9.4499999999999993</v>
      </c>
      <c r="D4479">
        <f>IFERROR(Table7[[#This Row],[United States 10y]]-Table7[[#This Row],[United States 3y]],#N/A)</f>
        <v>-0.27999999999999936</v>
      </c>
    </row>
    <row r="4480" spans="1:4" x14ac:dyDescent="0.2">
      <c r="A4480" s="6">
        <f>Database!$A6565</f>
        <v>28915</v>
      </c>
      <c r="B4480">
        <f>IF(VLOOKUP(Table7[[#This Row],[Date]],Database!$A:$C,MATCH($B$1,Database!$A$1:$C$1,),)=0,#N/A,VLOOKUP(Table7[[#This Row],[Date]],Database!$A:$C,MATCH($B$1,Database!$A$1:$C$1,),))</f>
        <v>9.17</v>
      </c>
      <c r="C4480">
        <f>IF(VLOOKUP(Table7[[#This Row],[Date]],Database!$A:$C,MATCH($C$1,Database!$A$1:$C$1,),)=0,#N/A,VLOOKUP(Table7[[#This Row],[Date]],Database!$A:$C,MATCH($C$1,Database!$A$1:$C$1,),))</f>
        <v>9.4</v>
      </c>
      <c r="D4480">
        <f>IFERROR(Table7[[#This Row],[United States 10y]]-Table7[[#This Row],[United States 3y]],#N/A)</f>
        <v>-0.23000000000000043</v>
      </c>
    </row>
    <row r="4481" spans="1:4" x14ac:dyDescent="0.2">
      <c r="A4481" s="6">
        <f>Database!$A6566</f>
        <v>28916</v>
      </c>
      <c r="B4481">
        <f>IF(VLOOKUP(Table7[[#This Row],[Date]],Database!$A:$C,MATCH($B$1,Database!$A$1:$C$1,),)=0,#N/A,VLOOKUP(Table7[[#This Row],[Date]],Database!$A:$C,MATCH($B$1,Database!$A$1:$C$1,),))</f>
        <v>9.16</v>
      </c>
      <c r="C4481">
        <f>IF(VLOOKUP(Table7[[#This Row],[Date]],Database!$A:$C,MATCH($C$1,Database!$A$1:$C$1,),)=0,#N/A,VLOOKUP(Table7[[#This Row],[Date]],Database!$A:$C,MATCH($C$1,Database!$A$1:$C$1,),))</f>
        <v>9.41</v>
      </c>
      <c r="D4481">
        <f>IFERROR(Table7[[#This Row],[United States 10y]]-Table7[[#This Row],[United States 3y]],#N/A)</f>
        <v>-0.25</v>
      </c>
    </row>
    <row r="4482" spans="1:4" x14ac:dyDescent="0.2">
      <c r="A4482" s="6">
        <f>Database!$A6567</f>
        <v>28919</v>
      </c>
      <c r="B4482">
        <f>IF(VLOOKUP(Table7[[#This Row],[Date]],Database!$A:$C,MATCH($B$1,Database!$A$1:$C$1,),)=0,#N/A,VLOOKUP(Table7[[#This Row],[Date]],Database!$A:$C,MATCH($B$1,Database!$A$1:$C$1,),))</f>
        <v>9.11</v>
      </c>
      <c r="C4482">
        <f>IF(VLOOKUP(Table7[[#This Row],[Date]],Database!$A:$C,MATCH($C$1,Database!$A$1:$C$1,),)=0,#N/A,VLOOKUP(Table7[[#This Row],[Date]],Database!$A:$C,MATCH($C$1,Database!$A$1:$C$1,),))</f>
        <v>9.4</v>
      </c>
      <c r="D4482">
        <f>IFERROR(Table7[[#This Row],[United States 10y]]-Table7[[#This Row],[United States 3y]],#N/A)</f>
        <v>-0.29000000000000092</v>
      </c>
    </row>
    <row r="4483" spans="1:4" x14ac:dyDescent="0.2">
      <c r="A4483" s="6">
        <f>Database!$A6568</f>
        <v>28920</v>
      </c>
      <c r="B4483">
        <f>IF(VLOOKUP(Table7[[#This Row],[Date]],Database!$A:$C,MATCH($B$1,Database!$A$1:$C$1,),)=0,#N/A,VLOOKUP(Table7[[#This Row],[Date]],Database!$A:$C,MATCH($B$1,Database!$A$1:$C$1,),))</f>
        <v>9.14</v>
      </c>
      <c r="C4483">
        <f>IF(VLOOKUP(Table7[[#This Row],[Date]],Database!$A:$C,MATCH($C$1,Database!$A$1:$C$1,),)=0,#N/A,VLOOKUP(Table7[[#This Row],[Date]],Database!$A:$C,MATCH($C$1,Database!$A$1:$C$1,),))</f>
        <v>9.42</v>
      </c>
      <c r="D4483">
        <f>IFERROR(Table7[[#This Row],[United States 10y]]-Table7[[#This Row],[United States 3y]],#N/A)</f>
        <v>-0.27999999999999936</v>
      </c>
    </row>
    <row r="4484" spans="1:4" x14ac:dyDescent="0.2">
      <c r="A4484" s="6">
        <f>Database!$A6569</f>
        <v>28921</v>
      </c>
      <c r="B4484">
        <f>IF(VLOOKUP(Table7[[#This Row],[Date]],Database!$A:$C,MATCH($B$1,Database!$A$1:$C$1,),)=0,#N/A,VLOOKUP(Table7[[#This Row],[Date]],Database!$A:$C,MATCH($B$1,Database!$A$1:$C$1,),))</f>
        <v>9.1</v>
      </c>
      <c r="C4484">
        <f>IF(VLOOKUP(Table7[[#This Row],[Date]],Database!$A:$C,MATCH($C$1,Database!$A$1:$C$1,),)=0,#N/A,VLOOKUP(Table7[[#This Row],[Date]],Database!$A:$C,MATCH($C$1,Database!$A$1:$C$1,),))</f>
        <v>9.42</v>
      </c>
      <c r="D4484">
        <f>IFERROR(Table7[[#This Row],[United States 10y]]-Table7[[#This Row],[United States 3y]],#N/A)</f>
        <v>-0.32000000000000028</v>
      </c>
    </row>
    <row r="4485" spans="1:4" x14ac:dyDescent="0.2">
      <c r="A4485" s="6">
        <f>Database!$A6570</f>
        <v>28922</v>
      </c>
      <c r="B4485">
        <f>IF(VLOOKUP(Table7[[#This Row],[Date]],Database!$A:$C,MATCH($B$1,Database!$A$1:$C$1,),)=0,#N/A,VLOOKUP(Table7[[#This Row],[Date]],Database!$A:$C,MATCH($B$1,Database!$A$1:$C$1,),))</f>
        <v>9.1</v>
      </c>
      <c r="C4485">
        <f>IF(VLOOKUP(Table7[[#This Row],[Date]],Database!$A:$C,MATCH($C$1,Database!$A$1:$C$1,),)=0,#N/A,VLOOKUP(Table7[[#This Row],[Date]],Database!$A:$C,MATCH($C$1,Database!$A$1:$C$1,),))</f>
        <v>9.42</v>
      </c>
      <c r="D4485">
        <f>IFERROR(Table7[[#This Row],[United States 10y]]-Table7[[#This Row],[United States 3y]],#N/A)</f>
        <v>-0.32000000000000028</v>
      </c>
    </row>
    <row r="4486" spans="1:4" x14ac:dyDescent="0.2">
      <c r="A4486" s="6">
        <f>Database!$A6571</f>
        <v>28923</v>
      </c>
      <c r="B4486">
        <f>IF(VLOOKUP(Table7[[#This Row],[Date]],Database!$A:$C,MATCH($B$1,Database!$A$1:$C$1,),)=0,#N/A,VLOOKUP(Table7[[#This Row],[Date]],Database!$A:$C,MATCH($B$1,Database!$A$1:$C$1,),))</f>
        <v>9.11</v>
      </c>
      <c r="C4486">
        <f>IF(VLOOKUP(Table7[[#This Row],[Date]],Database!$A:$C,MATCH($C$1,Database!$A$1:$C$1,),)=0,#N/A,VLOOKUP(Table7[[#This Row],[Date]],Database!$A:$C,MATCH($C$1,Database!$A$1:$C$1,),))</f>
        <v>9.52</v>
      </c>
      <c r="D4486">
        <f>IFERROR(Table7[[#This Row],[United States 10y]]-Table7[[#This Row],[United States 3y]],#N/A)</f>
        <v>-0.41000000000000014</v>
      </c>
    </row>
    <row r="4487" spans="1:4" x14ac:dyDescent="0.2">
      <c r="A4487" s="6">
        <f>Database!$A6572</f>
        <v>28926</v>
      </c>
      <c r="B4487">
        <f>IF(VLOOKUP(Table7[[#This Row],[Date]],Database!$A:$C,MATCH($B$1,Database!$A$1:$C$1,),)=0,#N/A,VLOOKUP(Table7[[#This Row],[Date]],Database!$A:$C,MATCH($B$1,Database!$A$1:$C$1,),))</f>
        <v>9.11</v>
      </c>
      <c r="C4487">
        <f>IF(VLOOKUP(Table7[[#This Row],[Date]],Database!$A:$C,MATCH($C$1,Database!$A$1:$C$1,),)=0,#N/A,VLOOKUP(Table7[[#This Row],[Date]],Database!$A:$C,MATCH($C$1,Database!$A$1:$C$1,),))</f>
        <v>9.51</v>
      </c>
      <c r="D4487">
        <f>IFERROR(Table7[[#This Row],[United States 10y]]-Table7[[#This Row],[United States 3y]],#N/A)</f>
        <v>-0.40000000000000036</v>
      </c>
    </row>
    <row r="4488" spans="1:4" x14ac:dyDescent="0.2">
      <c r="A4488" s="6">
        <f>Database!$A6573</f>
        <v>28927</v>
      </c>
      <c r="B4488">
        <f>IF(VLOOKUP(Table7[[#This Row],[Date]],Database!$A:$C,MATCH($B$1,Database!$A$1:$C$1,),)=0,#N/A,VLOOKUP(Table7[[#This Row],[Date]],Database!$A:$C,MATCH($B$1,Database!$A$1:$C$1,),))</f>
        <v>9.11</v>
      </c>
      <c r="C4488">
        <f>IF(VLOOKUP(Table7[[#This Row],[Date]],Database!$A:$C,MATCH($C$1,Database!$A$1:$C$1,),)=0,#N/A,VLOOKUP(Table7[[#This Row],[Date]],Database!$A:$C,MATCH($C$1,Database!$A$1:$C$1,),))</f>
        <v>9.51</v>
      </c>
      <c r="D4488">
        <f>IFERROR(Table7[[#This Row],[United States 10y]]-Table7[[#This Row],[United States 3y]],#N/A)</f>
        <v>-0.40000000000000036</v>
      </c>
    </row>
    <row r="4489" spans="1:4" x14ac:dyDescent="0.2">
      <c r="A4489" s="6">
        <f>Database!$A6574</f>
        <v>28928</v>
      </c>
      <c r="B4489">
        <f>IF(VLOOKUP(Table7[[#This Row],[Date]],Database!$A:$C,MATCH($B$1,Database!$A$1:$C$1,),)=0,#N/A,VLOOKUP(Table7[[#This Row],[Date]],Database!$A:$C,MATCH($B$1,Database!$A$1:$C$1,),))</f>
        <v>9.1199999999999992</v>
      </c>
      <c r="C4489">
        <f>IF(VLOOKUP(Table7[[#This Row],[Date]],Database!$A:$C,MATCH($C$1,Database!$A$1:$C$1,),)=0,#N/A,VLOOKUP(Table7[[#This Row],[Date]],Database!$A:$C,MATCH($C$1,Database!$A$1:$C$1,),))</f>
        <v>9.52</v>
      </c>
      <c r="D4489">
        <f>IFERROR(Table7[[#This Row],[United States 10y]]-Table7[[#This Row],[United States 3y]],#N/A)</f>
        <v>-0.40000000000000036</v>
      </c>
    </row>
    <row r="4490" spans="1:4" x14ac:dyDescent="0.2">
      <c r="A4490" s="6">
        <f>Database!$A6575</f>
        <v>28929</v>
      </c>
      <c r="B4490">
        <f>IF(VLOOKUP(Table7[[#This Row],[Date]],Database!$A:$C,MATCH($B$1,Database!$A$1:$C$1,),)=0,#N/A,VLOOKUP(Table7[[#This Row],[Date]],Database!$A:$C,MATCH($B$1,Database!$A$1:$C$1,),))</f>
        <v>9.14</v>
      </c>
      <c r="C4490">
        <f>IF(VLOOKUP(Table7[[#This Row],[Date]],Database!$A:$C,MATCH($C$1,Database!$A$1:$C$1,),)=0,#N/A,VLOOKUP(Table7[[#This Row],[Date]],Database!$A:$C,MATCH($C$1,Database!$A$1:$C$1,),))</f>
        <v>9.49</v>
      </c>
      <c r="D4490">
        <f>IFERROR(Table7[[#This Row],[United States 10y]]-Table7[[#This Row],[United States 3y]],#N/A)</f>
        <v>-0.34999999999999964</v>
      </c>
    </row>
    <row r="4491" spans="1:4" x14ac:dyDescent="0.2">
      <c r="A4491" s="6">
        <f>Database!$A6576</f>
        <v>28930</v>
      </c>
      <c r="B4491">
        <f>IF(VLOOKUP(Table7[[#This Row],[Date]],Database!$A:$C,MATCH($B$1,Database!$A$1:$C$1,),)=0,#N/A,VLOOKUP(Table7[[#This Row],[Date]],Database!$A:$C,MATCH($B$1,Database!$A$1:$C$1,),))</f>
        <v>9.1199999999999992</v>
      </c>
      <c r="C4491">
        <f>IF(VLOOKUP(Table7[[#This Row],[Date]],Database!$A:$C,MATCH($C$1,Database!$A$1:$C$1,),)=0,#N/A,VLOOKUP(Table7[[#This Row],[Date]],Database!$A:$C,MATCH($C$1,Database!$A$1:$C$1,),))</f>
        <v>9.52</v>
      </c>
      <c r="D4491">
        <f>IFERROR(Table7[[#This Row],[United States 10y]]-Table7[[#This Row],[United States 3y]],#N/A)</f>
        <v>-0.40000000000000036</v>
      </c>
    </row>
    <row r="4492" spans="1:4" x14ac:dyDescent="0.2">
      <c r="A4492" s="6">
        <f>Database!$A6577</f>
        <v>28933</v>
      </c>
      <c r="B4492">
        <f>IF(VLOOKUP(Table7[[#This Row],[Date]],Database!$A:$C,MATCH($B$1,Database!$A$1:$C$1,),)=0,#N/A,VLOOKUP(Table7[[#This Row],[Date]],Database!$A:$C,MATCH($B$1,Database!$A$1:$C$1,),))</f>
        <v>9.1199999999999992</v>
      </c>
      <c r="C4492">
        <f>IF(VLOOKUP(Table7[[#This Row],[Date]],Database!$A:$C,MATCH($C$1,Database!$A$1:$C$1,),)=0,#N/A,VLOOKUP(Table7[[#This Row],[Date]],Database!$A:$C,MATCH($C$1,Database!$A$1:$C$1,),))</f>
        <v>9.5</v>
      </c>
      <c r="D4492">
        <f>IFERROR(Table7[[#This Row],[United States 10y]]-Table7[[#This Row],[United States 3y]],#N/A)</f>
        <v>-0.38000000000000078</v>
      </c>
    </row>
    <row r="4493" spans="1:4" x14ac:dyDescent="0.2">
      <c r="A4493" s="6">
        <f>Database!$A6578</f>
        <v>28934</v>
      </c>
      <c r="B4493">
        <f>IF(VLOOKUP(Table7[[#This Row],[Date]],Database!$A:$C,MATCH($B$1,Database!$A$1:$C$1,),)=0,#N/A,VLOOKUP(Table7[[#This Row],[Date]],Database!$A:$C,MATCH($B$1,Database!$A$1:$C$1,),))</f>
        <v>9.1300000000000008</v>
      </c>
      <c r="C4493">
        <f>IF(VLOOKUP(Table7[[#This Row],[Date]],Database!$A:$C,MATCH($C$1,Database!$A$1:$C$1,),)=0,#N/A,VLOOKUP(Table7[[#This Row],[Date]],Database!$A:$C,MATCH($C$1,Database!$A$1:$C$1,),))</f>
        <v>9.52</v>
      </c>
      <c r="D4493">
        <f>IFERROR(Table7[[#This Row],[United States 10y]]-Table7[[#This Row],[United States 3y]],#N/A)</f>
        <v>-0.38999999999999879</v>
      </c>
    </row>
    <row r="4494" spans="1:4" x14ac:dyDescent="0.2">
      <c r="A4494" s="6">
        <f>Database!$A6579</f>
        <v>28935</v>
      </c>
      <c r="B4494">
        <f>IF(VLOOKUP(Table7[[#This Row],[Date]],Database!$A:$C,MATCH($B$1,Database!$A$1:$C$1,),)=0,#N/A,VLOOKUP(Table7[[#This Row],[Date]],Database!$A:$C,MATCH($B$1,Database!$A$1:$C$1,),))</f>
        <v>9.1300000000000008</v>
      </c>
      <c r="C4494">
        <f>IF(VLOOKUP(Table7[[#This Row],[Date]],Database!$A:$C,MATCH($C$1,Database!$A$1:$C$1,),)=0,#N/A,VLOOKUP(Table7[[#This Row],[Date]],Database!$A:$C,MATCH($C$1,Database!$A$1:$C$1,),))</f>
        <v>9.56</v>
      </c>
      <c r="D4494">
        <f>IFERROR(Table7[[#This Row],[United States 10y]]-Table7[[#This Row],[United States 3y]],#N/A)</f>
        <v>-0.42999999999999972</v>
      </c>
    </row>
    <row r="4495" spans="1:4" x14ac:dyDescent="0.2">
      <c r="A4495" s="6">
        <f>Database!$A6580</f>
        <v>28936</v>
      </c>
      <c r="B4495">
        <f>IF(VLOOKUP(Table7[[#This Row],[Date]],Database!$A:$C,MATCH($B$1,Database!$A$1:$C$1,),)=0,#N/A,VLOOKUP(Table7[[#This Row],[Date]],Database!$A:$C,MATCH($B$1,Database!$A$1:$C$1,),))</f>
        <v>9.1199999999999992</v>
      </c>
      <c r="C4495">
        <f>IF(VLOOKUP(Table7[[#This Row],[Date]],Database!$A:$C,MATCH($C$1,Database!$A$1:$C$1,),)=0,#N/A,VLOOKUP(Table7[[#This Row],[Date]],Database!$A:$C,MATCH($C$1,Database!$A$1:$C$1,),))</f>
        <v>9.56</v>
      </c>
      <c r="D4495">
        <f>IFERROR(Table7[[#This Row],[United States 10y]]-Table7[[#This Row],[United States 3y]],#N/A)</f>
        <v>-0.44000000000000128</v>
      </c>
    </row>
    <row r="4496" spans="1:4" x14ac:dyDescent="0.2">
      <c r="A4496" s="6">
        <f>Database!$A6581</f>
        <v>28937</v>
      </c>
      <c r="B4496">
        <f>IF(VLOOKUP(Table7[[#This Row],[Date]],Database!$A:$C,MATCH($B$1,Database!$A$1:$C$1,),)=0,#N/A,VLOOKUP(Table7[[#This Row],[Date]],Database!$A:$C,MATCH($B$1,Database!$A$1:$C$1,),))</f>
        <v>9.1199999999999992</v>
      </c>
      <c r="C4496">
        <f>IF(VLOOKUP(Table7[[#This Row],[Date]],Database!$A:$C,MATCH($C$1,Database!$A$1:$C$1,),)=0,#N/A,VLOOKUP(Table7[[#This Row],[Date]],Database!$A:$C,MATCH($C$1,Database!$A$1:$C$1,),))</f>
        <v>9.5500000000000007</v>
      </c>
      <c r="D4496">
        <f>IFERROR(Table7[[#This Row],[United States 10y]]-Table7[[#This Row],[United States 3y]],#N/A)</f>
        <v>-0.43000000000000149</v>
      </c>
    </row>
    <row r="4497" spans="1:4" x14ac:dyDescent="0.2">
      <c r="A4497" s="6">
        <f>Database!$A6582</f>
        <v>28940</v>
      </c>
      <c r="B4497">
        <f>IF(VLOOKUP(Table7[[#This Row],[Date]],Database!$A:$C,MATCH($B$1,Database!$A$1:$C$1,),)=0,#N/A,VLOOKUP(Table7[[#This Row],[Date]],Database!$A:$C,MATCH($B$1,Database!$A$1:$C$1,),))</f>
        <v>9.1199999999999992</v>
      </c>
      <c r="C4497">
        <f>IF(VLOOKUP(Table7[[#This Row],[Date]],Database!$A:$C,MATCH($C$1,Database!$A$1:$C$1,),)=0,#N/A,VLOOKUP(Table7[[#This Row],[Date]],Database!$A:$C,MATCH($C$1,Database!$A$1:$C$1,),))</f>
        <v>9.5399999999999991</v>
      </c>
      <c r="D4497">
        <f>IFERROR(Table7[[#This Row],[United States 10y]]-Table7[[#This Row],[United States 3y]],#N/A)</f>
        <v>-0.41999999999999993</v>
      </c>
    </row>
    <row r="4498" spans="1:4" x14ac:dyDescent="0.2">
      <c r="A4498" s="6">
        <f>Database!$A6583</f>
        <v>28941</v>
      </c>
      <c r="B4498">
        <f>IF(VLOOKUP(Table7[[#This Row],[Date]],Database!$A:$C,MATCH($B$1,Database!$A$1:$C$1,),)=0,#N/A,VLOOKUP(Table7[[#This Row],[Date]],Database!$A:$C,MATCH($B$1,Database!$A$1:$C$1,),))</f>
        <v>9.11</v>
      </c>
      <c r="C4498">
        <f>IF(VLOOKUP(Table7[[#This Row],[Date]],Database!$A:$C,MATCH($C$1,Database!$A$1:$C$1,),)=0,#N/A,VLOOKUP(Table7[[#This Row],[Date]],Database!$A:$C,MATCH($C$1,Database!$A$1:$C$1,),))</f>
        <v>9.49</v>
      </c>
      <c r="D4498">
        <f>IFERROR(Table7[[#This Row],[United States 10y]]-Table7[[#This Row],[United States 3y]],#N/A)</f>
        <v>-0.38000000000000078</v>
      </c>
    </row>
    <row r="4499" spans="1:4" x14ac:dyDescent="0.2">
      <c r="A4499" s="6">
        <f>Database!$A6584</f>
        <v>28942</v>
      </c>
      <c r="B4499">
        <f>IF(VLOOKUP(Table7[[#This Row],[Date]],Database!$A:$C,MATCH($B$1,Database!$A$1:$C$1,),)=0,#N/A,VLOOKUP(Table7[[#This Row],[Date]],Database!$A:$C,MATCH($B$1,Database!$A$1:$C$1,),))</f>
        <v>9.07</v>
      </c>
      <c r="C4499">
        <f>IF(VLOOKUP(Table7[[#This Row],[Date]],Database!$A:$C,MATCH($C$1,Database!$A$1:$C$1,),)=0,#N/A,VLOOKUP(Table7[[#This Row],[Date]],Database!$A:$C,MATCH($C$1,Database!$A$1:$C$1,),))</f>
        <v>9.43</v>
      </c>
      <c r="D4499">
        <f>IFERROR(Table7[[#This Row],[United States 10y]]-Table7[[#This Row],[United States 3y]],#N/A)</f>
        <v>-0.35999999999999943</v>
      </c>
    </row>
    <row r="4500" spans="1:4" x14ac:dyDescent="0.2">
      <c r="A4500" s="6">
        <f>Database!$A6585</f>
        <v>28943</v>
      </c>
      <c r="B4500">
        <f>IF(VLOOKUP(Table7[[#This Row],[Date]],Database!$A:$C,MATCH($B$1,Database!$A$1:$C$1,),)=0,#N/A,VLOOKUP(Table7[[#This Row],[Date]],Database!$A:$C,MATCH($B$1,Database!$A$1:$C$1,),))</f>
        <v>9.06</v>
      </c>
      <c r="C4500">
        <f>IF(VLOOKUP(Table7[[#This Row],[Date]],Database!$A:$C,MATCH($C$1,Database!$A$1:$C$1,),)=0,#N/A,VLOOKUP(Table7[[#This Row],[Date]],Database!$A:$C,MATCH($C$1,Database!$A$1:$C$1,),))</f>
        <v>9.39</v>
      </c>
      <c r="D4500">
        <f>IFERROR(Table7[[#This Row],[United States 10y]]-Table7[[#This Row],[United States 3y]],#N/A)</f>
        <v>-0.33000000000000007</v>
      </c>
    </row>
    <row r="4501" spans="1:4" x14ac:dyDescent="0.2">
      <c r="A4501" s="6">
        <f>Database!$A6586</f>
        <v>28944</v>
      </c>
      <c r="B4501">
        <f>IF(VLOOKUP(Table7[[#This Row],[Date]],Database!$A:$C,MATCH($B$1,Database!$A$1:$C$1,),)=0,#N/A,VLOOKUP(Table7[[#This Row],[Date]],Database!$A:$C,MATCH($B$1,Database!$A$1:$C$1,),))</f>
        <v>9.11</v>
      </c>
      <c r="C4501">
        <f>IF(VLOOKUP(Table7[[#This Row],[Date]],Database!$A:$C,MATCH($C$1,Database!$A$1:$C$1,),)=0,#N/A,VLOOKUP(Table7[[#This Row],[Date]],Database!$A:$C,MATCH($C$1,Database!$A$1:$C$1,),))</f>
        <v>9.44</v>
      </c>
      <c r="D4501">
        <f>IFERROR(Table7[[#This Row],[United States 10y]]-Table7[[#This Row],[United States 3y]],#N/A)</f>
        <v>-0.33000000000000007</v>
      </c>
    </row>
    <row r="4502" spans="1:4" x14ac:dyDescent="0.2">
      <c r="A4502" s="6">
        <f>Database!$A6587</f>
        <v>28947</v>
      </c>
      <c r="B4502">
        <f>IF(VLOOKUP(Table7[[#This Row],[Date]],Database!$A:$C,MATCH($B$1,Database!$A$1:$C$1,),)=0,#N/A,VLOOKUP(Table7[[#This Row],[Date]],Database!$A:$C,MATCH($B$1,Database!$A$1:$C$1,),))</f>
        <v>9.11</v>
      </c>
      <c r="C4502">
        <f>IF(VLOOKUP(Table7[[#This Row],[Date]],Database!$A:$C,MATCH($C$1,Database!$A$1:$C$1,),)=0,#N/A,VLOOKUP(Table7[[#This Row],[Date]],Database!$A:$C,MATCH($C$1,Database!$A$1:$C$1,),))</f>
        <v>9.5399999999999991</v>
      </c>
      <c r="D4502">
        <f>IFERROR(Table7[[#This Row],[United States 10y]]-Table7[[#This Row],[United States 3y]],#N/A)</f>
        <v>-0.42999999999999972</v>
      </c>
    </row>
    <row r="4503" spans="1:4" x14ac:dyDescent="0.2">
      <c r="A4503" s="6">
        <f>Database!$A6588</f>
        <v>28948</v>
      </c>
      <c r="B4503">
        <f>IF(VLOOKUP(Table7[[#This Row],[Date]],Database!$A:$C,MATCH($B$1,Database!$A$1:$C$1,),)=0,#N/A,VLOOKUP(Table7[[#This Row],[Date]],Database!$A:$C,MATCH($B$1,Database!$A$1:$C$1,),))</f>
        <v>9.1</v>
      </c>
      <c r="C4503">
        <f>IF(VLOOKUP(Table7[[#This Row],[Date]],Database!$A:$C,MATCH($C$1,Database!$A$1:$C$1,),)=0,#N/A,VLOOKUP(Table7[[#This Row],[Date]],Database!$A:$C,MATCH($C$1,Database!$A$1:$C$1,),))</f>
        <v>9.52</v>
      </c>
      <c r="D4503">
        <f>IFERROR(Table7[[#This Row],[United States 10y]]-Table7[[#This Row],[United States 3y]],#N/A)</f>
        <v>-0.41999999999999993</v>
      </c>
    </row>
    <row r="4504" spans="1:4" x14ac:dyDescent="0.2">
      <c r="A4504" s="6">
        <f>Database!$A6589</f>
        <v>28949</v>
      </c>
      <c r="B4504">
        <f>IF(VLOOKUP(Table7[[#This Row],[Date]],Database!$A:$C,MATCH($B$1,Database!$A$1:$C$1,),)=0,#N/A,VLOOKUP(Table7[[#This Row],[Date]],Database!$A:$C,MATCH($B$1,Database!$A$1:$C$1,),))</f>
        <v>9.09</v>
      </c>
      <c r="C4504">
        <f>IF(VLOOKUP(Table7[[#This Row],[Date]],Database!$A:$C,MATCH($C$1,Database!$A$1:$C$1,),)=0,#N/A,VLOOKUP(Table7[[#This Row],[Date]],Database!$A:$C,MATCH($C$1,Database!$A$1:$C$1,),))</f>
        <v>9.49</v>
      </c>
      <c r="D4504">
        <f>IFERROR(Table7[[#This Row],[United States 10y]]-Table7[[#This Row],[United States 3y]],#N/A)</f>
        <v>-0.40000000000000036</v>
      </c>
    </row>
    <row r="4505" spans="1:4" x14ac:dyDescent="0.2">
      <c r="A4505" s="6">
        <f>Database!$A6590</f>
        <v>28950</v>
      </c>
      <c r="B4505">
        <f>IF(VLOOKUP(Table7[[#This Row],[Date]],Database!$A:$C,MATCH($B$1,Database!$A$1:$C$1,),)=0,#N/A,VLOOKUP(Table7[[#This Row],[Date]],Database!$A:$C,MATCH($B$1,Database!$A$1:$C$1,),))</f>
        <v>9.07</v>
      </c>
      <c r="C4505">
        <f>IF(VLOOKUP(Table7[[#This Row],[Date]],Database!$A:$C,MATCH($C$1,Database!$A$1:$C$1,),)=0,#N/A,VLOOKUP(Table7[[#This Row],[Date]],Database!$A:$C,MATCH($C$1,Database!$A$1:$C$1,),))</f>
        <v>9.49</v>
      </c>
      <c r="D4505">
        <f>IFERROR(Table7[[#This Row],[United States 10y]]-Table7[[#This Row],[United States 3y]],#N/A)</f>
        <v>-0.41999999999999993</v>
      </c>
    </row>
    <row r="4506" spans="1:4" x14ac:dyDescent="0.2">
      <c r="A4506" s="6">
        <f>Database!$A6591</f>
        <v>28951</v>
      </c>
      <c r="B4506">
        <f>IF(VLOOKUP(Table7[[#This Row],[Date]],Database!$A:$C,MATCH($B$1,Database!$A$1:$C$1,),)=0,#N/A,VLOOKUP(Table7[[#This Row],[Date]],Database!$A:$C,MATCH($B$1,Database!$A$1:$C$1,),))</f>
        <v>9.1</v>
      </c>
      <c r="C4506">
        <f>IF(VLOOKUP(Table7[[#This Row],[Date]],Database!$A:$C,MATCH($C$1,Database!$A$1:$C$1,),)=0,#N/A,VLOOKUP(Table7[[#This Row],[Date]],Database!$A:$C,MATCH($C$1,Database!$A$1:$C$1,),))</f>
        <v>9.6</v>
      </c>
      <c r="D4506">
        <f>IFERROR(Table7[[#This Row],[United States 10y]]-Table7[[#This Row],[United States 3y]],#N/A)</f>
        <v>-0.5</v>
      </c>
    </row>
    <row r="4507" spans="1:4" x14ac:dyDescent="0.2">
      <c r="A4507" s="6">
        <f>Database!$A6592</f>
        <v>28954</v>
      </c>
      <c r="B4507">
        <f>IF(VLOOKUP(Table7[[#This Row],[Date]],Database!$A:$C,MATCH($B$1,Database!$A$1:$C$1,),)=0,#N/A,VLOOKUP(Table7[[#This Row],[Date]],Database!$A:$C,MATCH($B$1,Database!$A$1:$C$1,),))</f>
        <v>9.14</v>
      </c>
      <c r="C4507">
        <f>IF(VLOOKUP(Table7[[#This Row],[Date]],Database!$A:$C,MATCH($C$1,Database!$A$1:$C$1,),)=0,#N/A,VLOOKUP(Table7[[#This Row],[Date]],Database!$A:$C,MATCH($C$1,Database!$A$1:$C$1,),))</f>
        <v>9.6199999999999992</v>
      </c>
      <c r="D4507">
        <f>IFERROR(Table7[[#This Row],[United States 10y]]-Table7[[#This Row],[United States 3y]],#N/A)</f>
        <v>-0.47999999999999865</v>
      </c>
    </row>
    <row r="4508" spans="1:4" x14ac:dyDescent="0.2">
      <c r="A4508" s="6">
        <f>Database!$A6593</f>
        <v>28955</v>
      </c>
      <c r="B4508">
        <f>IF(VLOOKUP(Table7[[#This Row],[Date]],Database!$A:$C,MATCH($B$1,Database!$A$1:$C$1,),)=0,#N/A,VLOOKUP(Table7[[#This Row],[Date]],Database!$A:$C,MATCH($B$1,Database!$A$1:$C$1,),))</f>
        <v>9.17</v>
      </c>
      <c r="C4508">
        <f>IF(VLOOKUP(Table7[[#This Row],[Date]],Database!$A:$C,MATCH($C$1,Database!$A$1:$C$1,),)=0,#N/A,VLOOKUP(Table7[[#This Row],[Date]],Database!$A:$C,MATCH($C$1,Database!$A$1:$C$1,),))</f>
        <v>9.75</v>
      </c>
      <c r="D4508">
        <f>IFERROR(Table7[[#This Row],[United States 10y]]-Table7[[#This Row],[United States 3y]],#N/A)</f>
        <v>-0.58000000000000007</v>
      </c>
    </row>
    <row r="4509" spans="1:4" x14ac:dyDescent="0.2">
      <c r="A4509" s="6">
        <f>Database!$A6594</f>
        <v>28956</v>
      </c>
      <c r="B4509">
        <f>IF(VLOOKUP(Table7[[#This Row],[Date]],Database!$A:$C,MATCH($B$1,Database!$A$1:$C$1,),)=0,#N/A,VLOOKUP(Table7[[#This Row],[Date]],Database!$A:$C,MATCH($B$1,Database!$A$1:$C$1,),))</f>
        <v>9.1999999999999993</v>
      </c>
      <c r="C4509">
        <f>IF(VLOOKUP(Table7[[#This Row],[Date]],Database!$A:$C,MATCH($C$1,Database!$A$1:$C$1,),)=0,#N/A,VLOOKUP(Table7[[#This Row],[Date]],Database!$A:$C,MATCH($C$1,Database!$A$1:$C$1,),))</f>
        <v>9.7200000000000006</v>
      </c>
      <c r="D4509">
        <f>IFERROR(Table7[[#This Row],[United States 10y]]-Table7[[#This Row],[United States 3y]],#N/A)</f>
        <v>-0.52000000000000135</v>
      </c>
    </row>
    <row r="4510" spans="1:4" x14ac:dyDescent="0.2">
      <c r="A4510" s="6">
        <f>Database!$A6595</f>
        <v>28957</v>
      </c>
      <c r="B4510">
        <f>IF(VLOOKUP(Table7[[#This Row],[Date]],Database!$A:$C,MATCH($B$1,Database!$A$1:$C$1,),)=0,#N/A,VLOOKUP(Table7[[#This Row],[Date]],Database!$A:$C,MATCH($B$1,Database!$A$1:$C$1,),))</f>
        <v>9.1999999999999993</v>
      </c>
      <c r="C4510">
        <f>IF(VLOOKUP(Table7[[#This Row],[Date]],Database!$A:$C,MATCH($C$1,Database!$A$1:$C$1,),)=0,#N/A,VLOOKUP(Table7[[#This Row],[Date]],Database!$A:$C,MATCH($C$1,Database!$A$1:$C$1,),))</f>
        <v>9.69</v>
      </c>
      <c r="D4510">
        <f>IFERROR(Table7[[#This Row],[United States 10y]]-Table7[[#This Row],[United States 3y]],#N/A)</f>
        <v>-0.49000000000000021</v>
      </c>
    </row>
    <row r="4511" spans="1:4" x14ac:dyDescent="0.2">
      <c r="A4511" s="6">
        <f>Database!$A6596</f>
        <v>28958</v>
      </c>
      <c r="B4511" t="e">
        <f>IF(VLOOKUP(Table7[[#This Row],[Date]],Database!$A:$C,MATCH($B$1,Database!$A$1:$C$1,),)=0,#N/A,VLOOKUP(Table7[[#This Row],[Date]],Database!$A:$C,MATCH($B$1,Database!$A$1:$C$1,),))</f>
        <v>#N/A</v>
      </c>
      <c r="C4511" t="e">
        <f>IF(VLOOKUP(Table7[[#This Row],[Date]],Database!$A:$C,MATCH($C$1,Database!$A$1:$C$1,),)=0,#N/A,VLOOKUP(Table7[[#This Row],[Date]],Database!$A:$C,MATCH($C$1,Database!$A$1:$C$1,),))</f>
        <v>#N/A</v>
      </c>
      <c r="D4511" t="e">
        <f>IFERROR(Table7[[#This Row],[United States 10y]]-Table7[[#This Row],[United States 3y]],#N/A)</f>
        <v>#N/A</v>
      </c>
    </row>
    <row r="4512" spans="1:4" x14ac:dyDescent="0.2">
      <c r="A4512" s="6">
        <f>Database!$A6597</f>
        <v>28961</v>
      </c>
      <c r="B4512">
        <f>IF(VLOOKUP(Table7[[#This Row],[Date]],Database!$A:$C,MATCH($B$1,Database!$A$1:$C$1,),)=0,#N/A,VLOOKUP(Table7[[#This Row],[Date]],Database!$A:$C,MATCH($B$1,Database!$A$1:$C$1,),))</f>
        <v>9.19</v>
      </c>
      <c r="C4512">
        <f>IF(VLOOKUP(Table7[[#This Row],[Date]],Database!$A:$C,MATCH($C$1,Database!$A$1:$C$1,),)=0,#N/A,VLOOKUP(Table7[[#This Row],[Date]],Database!$A:$C,MATCH($C$1,Database!$A$1:$C$1,),))</f>
        <v>9.66</v>
      </c>
      <c r="D4512">
        <f>IFERROR(Table7[[#This Row],[United States 10y]]-Table7[[#This Row],[United States 3y]],#N/A)</f>
        <v>-0.47000000000000064</v>
      </c>
    </row>
    <row r="4513" spans="1:4" x14ac:dyDescent="0.2">
      <c r="A4513" s="6">
        <f>Database!$A6598</f>
        <v>28962</v>
      </c>
      <c r="B4513">
        <f>IF(VLOOKUP(Table7[[#This Row],[Date]],Database!$A:$C,MATCH($B$1,Database!$A$1:$C$1,),)=0,#N/A,VLOOKUP(Table7[[#This Row],[Date]],Database!$A:$C,MATCH($B$1,Database!$A$1:$C$1,),))</f>
        <v>9.16</v>
      </c>
      <c r="C4513">
        <f>IF(VLOOKUP(Table7[[#This Row],[Date]],Database!$A:$C,MATCH($C$1,Database!$A$1:$C$1,),)=0,#N/A,VLOOKUP(Table7[[#This Row],[Date]],Database!$A:$C,MATCH($C$1,Database!$A$1:$C$1,),))</f>
        <v>9.5</v>
      </c>
      <c r="D4513">
        <f>IFERROR(Table7[[#This Row],[United States 10y]]-Table7[[#This Row],[United States 3y]],#N/A)</f>
        <v>-0.33999999999999986</v>
      </c>
    </row>
    <row r="4514" spans="1:4" x14ac:dyDescent="0.2">
      <c r="A4514" s="6">
        <f>Database!$A6599</f>
        <v>28963</v>
      </c>
      <c r="B4514">
        <f>IF(VLOOKUP(Table7[[#This Row],[Date]],Database!$A:$C,MATCH($B$1,Database!$A$1:$C$1,),)=0,#N/A,VLOOKUP(Table7[[#This Row],[Date]],Database!$A:$C,MATCH($B$1,Database!$A$1:$C$1,),))</f>
        <v>9.15</v>
      </c>
      <c r="C4514">
        <f>IF(VLOOKUP(Table7[[#This Row],[Date]],Database!$A:$C,MATCH($C$1,Database!$A$1:$C$1,),)=0,#N/A,VLOOKUP(Table7[[#This Row],[Date]],Database!$A:$C,MATCH($C$1,Database!$A$1:$C$1,),))</f>
        <v>9.2899999999999991</v>
      </c>
      <c r="D4514">
        <f>IFERROR(Table7[[#This Row],[United States 10y]]-Table7[[#This Row],[United States 3y]],#N/A)</f>
        <v>-0.13999999999999879</v>
      </c>
    </row>
    <row r="4515" spans="1:4" x14ac:dyDescent="0.2">
      <c r="A4515" s="6">
        <f>Database!$A6600</f>
        <v>28964</v>
      </c>
      <c r="B4515">
        <f>IF(VLOOKUP(Table7[[#This Row],[Date]],Database!$A:$C,MATCH($B$1,Database!$A$1:$C$1,),)=0,#N/A,VLOOKUP(Table7[[#This Row],[Date]],Database!$A:$C,MATCH($B$1,Database!$A$1:$C$1,),))</f>
        <v>9.15</v>
      </c>
      <c r="C4515">
        <f>IF(VLOOKUP(Table7[[#This Row],[Date]],Database!$A:$C,MATCH($C$1,Database!$A$1:$C$1,),)=0,#N/A,VLOOKUP(Table7[[#This Row],[Date]],Database!$A:$C,MATCH($C$1,Database!$A$1:$C$1,),))</f>
        <v>9.3000000000000007</v>
      </c>
      <c r="D4515">
        <f>IFERROR(Table7[[#This Row],[United States 10y]]-Table7[[#This Row],[United States 3y]],#N/A)</f>
        <v>-0.15000000000000036</v>
      </c>
    </row>
    <row r="4516" spans="1:4" x14ac:dyDescent="0.2">
      <c r="A4516" s="6">
        <f>Database!$A6601</f>
        <v>28965</v>
      </c>
      <c r="B4516">
        <f>IF(VLOOKUP(Table7[[#This Row],[Date]],Database!$A:$C,MATCH($B$1,Database!$A$1:$C$1,),)=0,#N/A,VLOOKUP(Table7[[#This Row],[Date]],Database!$A:$C,MATCH($B$1,Database!$A$1:$C$1,),))</f>
        <v>9.19</v>
      </c>
      <c r="C4516">
        <f>IF(VLOOKUP(Table7[[#This Row],[Date]],Database!$A:$C,MATCH($C$1,Database!$A$1:$C$1,),)=0,#N/A,VLOOKUP(Table7[[#This Row],[Date]],Database!$A:$C,MATCH($C$1,Database!$A$1:$C$1,),))</f>
        <v>9.31</v>
      </c>
      <c r="D4516">
        <f>IFERROR(Table7[[#This Row],[United States 10y]]-Table7[[#This Row],[United States 3y]],#N/A)</f>
        <v>-0.12000000000000099</v>
      </c>
    </row>
    <row r="4517" spans="1:4" x14ac:dyDescent="0.2">
      <c r="A4517" s="6">
        <f>Database!$A6602</f>
        <v>28968</v>
      </c>
      <c r="B4517">
        <f>IF(VLOOKUP(Table7[[#This Row],[Date]],Database!$A:$C,MATCH($B$1,Database!$A$1:$C$1,),)=0,#N/A,VLOOKUP(Table7[[#This Row],[Date]],Database!$A:$C,MATCH($B$1,Database!$A$1:$C$1,),))</f>
        <v>9.2100000000000009</v>
      </c>
      <c r="C4517">
        <f>IF(VLOOKUP(Table7[[#This Row],[Date]],Database!$A:$C,MATCH($C$1,Database!$A$1:$C$1,),)=0,#N/A,VLOOKUP(Table7[[#This Row],[Date]],Database!$A:$C,MATCH($C$1,Database!$A$1:$C$1,),))</f>
        <v>9.1999999999999993</v>
      </c>
      <c r="D4517">
        <f>IFERROR(Table7[[#This Row],[United States 10y]]-Table7[[#This Row],[United States 3y]],#N/A)</f>
        <v>1.0000000000001563E-2</v>
      </c>
    </row>
    <row r="4518" spans="1:4" x14ac:dyDescent="0.2">
      <c r="A4518" s="6">
        <f>Database!$A6603</f>
        <v>28969</v>
      </c>
      <c r="B4518">
        <f>IF(VLOOKUP(Table7[[#This Row],[Date]],Database!$A:$C,MATCH($B$1,Database!$A$1:$C$1,),)=0,#N/A,VLOOKUP(Table7[[#This Row],[Date]],Database!$A:$C,MATCH($B$1,Database!$A$1:$C$1,),))</f>
        <v>9.24</v>
      </c>
      <c r="C4518">
        <f>IF(VLOOKUP(Table7[[#This Row],[Date]],Database!$A:$C,MATCH($C$1,Database!$A$1:$C$1,),)=0,#N/A,VLOOKUP(Table7[[#This Row],[Date]],Database!$A:$C,MATCH($C$1,Database!$A$1:$C$1,),))</f>
        <v>9.1</v>
      </c>
      <c r="D4518">
        <f>IFERROR(Table7[[#This Row],[United States 10y]]-Table7[[#This Row],[United States 3y]],#N/A)</f>
        <v>0.14000000000000057</v>
      </c>
    </row>
    <row r="4519" spans="1:4" x14ac:dyDescent="0.2">
      <c r="A4519" s="6">
        <f>Database!$A6604</f>
        <v>28970</v>
      </c>
      <c r="B4519">
        <f>IF(VLOOKUP(Table7[[#This Row],[Date]],Database!$A:$C,MATCH($B$1,Database!$A$1:$C$1,),)=0,#N/A,VLOOKUP(Table7[[#This Row],[Date]],Database!$A:$C,MATCH($B$1,Database!$A$1:$C$1,),))</f>
        <v>9.23</v>
      </c>
      <c r="C4519">
        <f>IF(VLOOKUP(Table7[[#This Row],[Date]],Database!$A:$C,MATCH($C$1,Database!$A$1:$C$1,),)=0,#N/A,VLOOKUP(Table7[[#This Row],[Date]],Database!$A:$C,MATCH($C$1,Database!$A$1:$C$1,),))</f>
        <v>9.07</v>
      </c>
      <c r="D4519">
        <f>IFERROR(Table7[[#This Row],[United States 10y]]-Table7[[#This Row],[United States 3y]],#N/A)</f>
        <v>0.16000000000000014</v>
      </c>
    </row>
    <row r="4520" spans="1:4" x14ac:dyDescent="0.2">
      <c r="A4520" s="6">
        <f>Database!$A6605</f>
        <v>28971</v>
      </c>
      <c r="B4520">
        <f>IF(VLOOKUP(Table7[[#This Row],[Date]],Database!$A:$C,MATCH($B$1,Database!$A$1:$C$1,),)=0,#N/A,VLOOKUP(Table7[[#This Row],[Date]],Database!$A:$C,MATCH($B$1,Database!$A$1:$C$1,),))</f>
        <v>9.27</v>
      </c>
      <c r="C4520">
        <f>IF(VLOOKUP(Table7[[#This Row],[Date]],Database!$A:$C,MATCH($C$1,Database!$A$1:$C$1,),)=0,#N/A,VLOOKUP(Table7[[#This Row],[Date]],Database!$A:$C,MATCH($C$1,Database!$A$1:$C$1,),))</f>
        <v>9.14</v>
      </c>
      <c r="D4520">
        <f>IFERROR(Table7[[#This Row],[United States 10y]]-Table7[[#This Row],[United States 3y]],#N/A)</f>
        <v>0.12999999999999901</v>
      </c>
    </row>
    <row r="4521" spans="1:4" x14ac:dyDescent="0.2">
      <c r="A4521" s="6">
        <f>Database!$A6606</f>
        <v>28972</v>
      </c>
      <c r="B4521">
        <f>IF(VLOOKUP(Table7[[#This Row],[Date]],Database!$A:$C,MATCH($B$1,Database!$A$1:$C$1,),)=0,#N/A,VLOOKUP(Table7[[#This Row],[Date]],Database!$A:$C,MATCH($B$1,Database!$A$1:$C$1,),))</f>
        <v>9.32</v>
      </c>
      <c r="C4521">
        <f>IF(VLOOKUP(Table7[[#This Row],[Date]],Database!$A:$C,MATCH($C$1,Database!$A$1:$C$1,),)=0,#N/A,VLOOKUP(Table7[[#This Row],[Date]],Database!$A:$C,MATCH($C$1,Database!$A$1:$C$1,),))</f>
        <v>9.66</v>
      </c>
      <c r="D4521">
        <f>IFERROR(Table7[[#This Row],[United States 10y]]-Table7[[#This Row],[United States 3y]],#N/A)</f>
        <v>-0.33999999999999986</v>
      </c>
    </row>
    <row r="4522" spans="1:4" x14ac:dyDescent="0.2">
      <c r="A4522" s="6">
        <f>Database!$A6607</f>
        <v>28975</v>
      </c>
      <c r="B4522">
        <f>IF(VLOOKUP(Table7[[#This Row],[Date]],Database!$A:$C,MATCH($B$1,Database!$A$1:$C$1,),)=0,#N/A,VLOOKUP(Table7[[#This Row],[Date]],Database!$A:$C,MATCH($B$1,Database!$A$1:$C$1,),))</f>
        <v>9.35</v>
      </c>
      <c r="C4522">
        <f>IF(VLOOKUP(Table7[[#This Row],[Date]],Database!$A:$C,MATCH($C$1,Database!$A$1:$C$1,),)=0,#N/A,VLOOKUP(Table7[[#This Row],[Date]],Database!$A:$C,MATCH($C$1,Database!$A$1:$C$1,),))</f>
        <v>9.56</v>
      </c>
      <c r="D4522">
        <f>IFERROR(Table7[[#This Row],[United States 10y]]-Table7[[#This Row],[United States 3y]],#N/A)</f>
        <v>-0.21000000000000085</v>
      </c>
    </row>
    <row r="4523" spans="1:4" x14ac:dyDescent="0.2">
      <c r="A4523" s="6">
        <f>Database!$A6608</f>
        <v>28976</v>
      </c>
      <c r="B4523">
        <f>IF(VLOOKUP(Table7[[#This Row],[Date]],Database!$A:$C,MATCH($B$1,Database!$A$1:$C$1,),)=0,#N/A,VLOOKUP(Table7[[#This Row],[Date]],Database!$A:$C,MATCH($B$1,Database!$A$1:$C$1,),))</f>
        <v>9.36</v>
      </c>
      <c r="C4523">
        <f>IF(VLOOKUP(Table7[[#This Row],[Date]],Database!$A:$C,MATCH($C$1,Database!$A$1:$C$1,),)=0,#N/A,VLOOKUP(Table7[[#This Row],[Date]],Database!$A:$C,MATCH($C$1,Database!$A$1:$C$1,),))</f>
        <v>9.5</v>
      </c>
      <c r="D4523">
        <f>IFERROR(Table7[[#This Row],[United States 10y]]-Table7[[#This Row],[United States 3y]],#N/A)</f>
        <v>-0.14000000000000057</v>
      </c>
    </row>
    <row r="4524" spans="1:4" x14ac:dyDescent="0.2">
      <c r="A4524" s="6">
        <f>Database!$A6609</f>
        <v>28977</v>
      </c>
      <c r="B4524">
        <f>IF(VLOOKUP(Table7[[#This Row],[Date]],Database!$A:$C,MATCH($B$1,Database!$A$1:$C$1,),)=0,#N/A,VLOOKUP(Table7[[#This Row],[Date]],Database!$A:$C,MATCH($B$1,Database!$A$1:$C$1,),))</f>
        <v>9.34</v>
      </c>
      <c r="C4524">
        <f>IF(VLOOKUP(Table7[[#This Row],[Date]],Database!$A:$C,MATCH($C$1,Database!$A$1:$C$1,),)=0,#N/A,VLOOKUP(Table7[[#This Row],[Date]],Database!$A:$C,MATCH($C$1,Database!$A$1:$C$1,),))</f>
        <v>9.5500000000000007</v>
      </c>
      <c r="D4524">
        <f>IFERROR(Table7[[#This Row],[United States 10y]]-Table7[[#This Row],[United States 3y]],#N/A)</f>
        <v>-0.21000000000000085</v>
      </c>
    </row>
    <row r="4525" spans="1:4" x14ac:dyDescent="0.2">
      <c r="A4525" s="6">
        <f>Database!$A6610</f>
        <v>28978</v>
      </c>
      <c r="B4525">
        <f>IF(VLOOKUP(Table7[[#This Row],[Date]],Database!$A:$C,MATCH($B$1,Database!$A$1:$C$1,),)=0,#N/A,VLOOKUP(Table7[[#This Row],[Date]],Database!$A:$C,MATCH($B$1,Database!$A$1:$C$1,),))</f>
        <v>9.3800000000000008</v>
      </c>
      <c r="C4525">
        <f>IF(VLOOKUP(Table7[[#This Row],[Date]],Database!$A:$C,MATCH($C$1,Database!$A$1:$C$1,),)=0,#N/A,VLOOKUP(Table7[[#This Row],[Date]],Database!$A:$C,MATCH($C$1,Database!$A$1:$C$1,),))</f>
        <v>9.61</v>
      </c>
      <c r="D4525">
        <f>IFERROR(Table7[[#This Row],[United States 10y]]-Table7[[#This Row],[United States 3y]],#N/A)</f>
        <v>-0.22999999999999865</v>
      </c>
    </row>
    <row r="4526" spans="1:4" x14ac:dyDescent="0.2">
      <c r="A4526" s="6">
        <f>Database!$A6611</f>
        <v>28979</v>
      </c>
      <c r="B4526">
        <f>IF(VLOOKUP(Table7[[#This Row],[Date]],Database!$A:$C,MATCH($B$1,Database!$A$1:$C$1,),)=0,#N/A,VLOOKUP(Table7[[#This Row],[Date]],Database!$A:$C,MATCH($B$1,Database!$A$1:$C$1,),))</f>
        <v>9.39</v>
      </c>
      <c r="C4526">
        <f>IF(VLOOKUP(Table7[[#This Row],[Date]],Database!$A:$C,MATCH($C$1,Database!$A$1:$C$1,),)=0,#N/A,VLOOKUP(Table7[[#This Row],[Date]],Database!$A:$C,MATCH($C$1,Database!$A$1:$C$1,),))</f>
        <v>9.68</v>
      </c>
      <c r="D4526">
        <f>IFERROR(Table7[[#This Row],[United States 10y]]-Table7[[#This Row],[United States 3y]],#N/A)</f>
        <v>-0.28999999999999915</v>
      </c>
    </row>
    <row r="4527" spans="1:4" x14ac:dyDescent="0.2">
      <c r="A4527" s="6">
        <f>Database!$A6612</f>
        <v>28982</v>
      </c>
      <c r="B4527">
        <f>IF(VLOOKUP(Table7[[#This Row],[Date]],Database!$A:$C,MATCH($B$1,Database!$A$1:$C$1,),)=0,#N/A,VLOOKUP(Table7[[#This Row],[Date]],Database!$A:$C,MATCH($B$1,Database!$A$1:$C$1,),))</f>
        <v>9.39</v>
      </c>
      <c r="C4527">
        <f>IF(VLOOKUP(Table7[[#This Row],[Date]],Database!$A:$C,MATCH($C$1,Database!$A$1:$C$1,),)=0,#N/A,VLOOKUP(Table7[[#This Row],[Date]],Database!$A:$C,MATCH($C$1,Database!$A$1:$C$1,),))</f>
        <v>9.66</v>
      </c>
      <c r="D4527">
        <f>IFERROR(Table7[[#This Row],[United States 10y]]-Table7[[#This Row],[United States 3y]],#N/A)</f>
        <v>-0.26999999999999957</v>
      </c>
    </row>
    <row r="4528" spans="1:4" x14ac:dyDescent="0.2">
      <c r="A4528" s="6">
        <f>Database!$A6613</f>
        <v>28983</v>
      </c>
      <c r="B4528">
        <f>IF(VLOOKUP(Table7[[#This Row],[Date]],Database!$A:$C,MATCH($B$1,Database!$A$1:$C$1,),)=0,#N/A,VLOOKUP(Table7[[#This Row],[Date]],Database!$A:$C,MATCH($B$1,Database!$A$1:$C$1,),))</f>
        <v>9.3800000000000008</v>
      </c>
      <c r="C4528">
        <f>IF(VLOOKUP(Table7[[#This Row],[Date]],Database!$A:$C,MATCH($C$1,Database!$A$1:$C$1,),)=0,#N/A,VLOOKUP(Table7[[#This Row],[Date]],Database!$A:$C,MATCH($C$1,Database!$A$1:$C$1,),))</f>
        <v>9.66</v>
      </c>
      <c r="D4528">
        <f>IFERROR(Table7[[#This Row],[United States 10y]]-Table7[[#This Row],[United States 3y]],#N/A)</f>
        <v>-0.27999999999999936</v>
      </c>
    </row>
    <row r="4529" spans="1:4" x14ac:dyDescent="0.2">
      <c r="A4529" s="6">
        <f>Database!$A6614</f>
        <v>28984</v>
      </c>
      <c r="B4529">
        <f>IF(VLOOKUP(Table7[[#This Row],[Date]],Database!$A:$C,MATCH($B$1,Database!$A$1:$C$1,),)=0,#N/A,VLOOKUP(Table7[[#This Row],[Date]],Database!$A:$C,MATCH($B$1,Database!$A$1:$C$1,),))</f>
        <v>9.36</v>
      </c>
      <c r="C4529">
        <f>IF(VLOOKUP(Table7[[#This Row],[Date]],Database!$A:$C,MATCH($C$1,Database!$A$1:$C$1,),)=0,#N/A,VLOOKUP(Table7[[#This Row],[Date]],Database!$A:$C,MATCH($C$1,Database!$A$1:$C$1,),))</f>
        <v>9.64</v>
      </c>
      <c r="D4529">
        <f>IFERROR(Table7[[#This Row],[United States 10y]]-Table7[[#This Row],[United States 3y]],#N/A)</f>
        <v>-0.28000000000000114</v>
      </c>
    </row>
    <row r="4530" spans="1:4" x14ac:dyDescent="0.2">
      <c r="A4530" s="6">
        <f>Database!$A6615</f>
        <v>28985</v>
      </c>
      <c r="B4530">
        <f>IF(VLOOKUP(Table7[[#This Row],[Date]],Database!$A:$C,MATCH($B$1,Database!$A$1:$C$1,),)=0,#N/A,VLOOKUP(Table7[[#This Row],[Date]],Database!$A:$C,MATCH($B$1,Database!$A$1:$C$1,),))</f>
        <v>9.36</v>
      </c>
      <c r="C4530">
        <f>IF(VLOOKUP(Table7[[#This Row],[Date]],Database!$A:$C,MATCH($C$1,Database!$A$1:$C$1,),)=0,#N/A,VLOOKUP(Table7[[#This Row],[Date]],Database!$A:$C,MATCH($C$1,Database!$A$1:$C$1,),))</f>
        <v>9.64</v>
      </c>
      <c r="D4530">
        <f>IFERROR(Table7[[#This Row],[United States 10y]]-Table7[[#This Row],[United States 3y]],#N/A)</f>
        <v>-0.28000000000000114</v>
      </c>
    </row>
    <row r="4531" spans="1:4" x14ac:dyDescent="0.2">
      <c r="A4531" s="6">
        <f>Database!$A6616</f>
        <v>28986</v>
      </c>
      <c r="B4531">
        <f>IF(VLOOKUP(Table7[[#This Row],[Date]],Database!$A:$C,MATCH($B$1,Database!$A$1:$C$1,),)=0,#N/A,VLOOKUP(Table7[[#This Row],[Date]],Database!$A:$C,MATCH($B$1,Database!$A$1:$C$1,),))</f>
        <v>9.34</v>
      </c>
      <c r="C4531">
        <f>IF(VLOOKUP(Table7[[#This Row],[Date]],Database!$A:$C,MATCH($C$1,Database!$A$1:$C$1,),)=0,#N/A,VLOOKUP(Table7[[#This Row],[Date]],Database!$A:$C,MATCH($C$1,Database!$A$1:$C$1,),))</f>
        <v>9.56</v>
      </c>
      <c r="D4531">
        <f>IFERROR(Table7[[#This Row],[United States 10y]]-Table7[[#This Row],[United States 3y]],#N/A)</f>
        <v>-0.22000000000000064</v>
      </c>
    </row>
    <row r="4532" spans="1:4" x14ac:dyDescent="0.2">
      <c r="A4532" s="6">
        <f>Database!$A6617</f>
        <v>28989</v>
      </c>
      <c r="B4532">
        <f>IF(VLOOKUP(Table7[[#This Row],[Date]],Database!$A:$C,MATCH($B$1,Database!$A$1:$C$1,),)=0,#N/A,VLOOKUP(Table7[[#This Row],[Date]],Database!$A:$C,MATCH($B$1,Database!$A$1:$C$1,),))</f>
        <v>9.3000000000000007</v>
      </c>
      <c r="C4532">
        <f>IF(VLOOKUP(Table7[[#This Row],[Date]],Database!$A:$C,MATCH($C$1,Database!$A$1:$C$1,),)=0,#N/A,VLOOKUP(Table7[[#This Row],[Date]],Database!$A:$C,MATCH($C$1,Database!$A$1:$C$1,),))</f>
        <v>9.5500000000000007</v>
      </c>
      <c r="D4532">
        <f>IFERROR(Table7[[#This Row],[United States 10y]]-Table7[[#This Row],[United States 3y]],#N/A)</f>
        <v>-0.25</v>
      </c>
    </row>
    <row r="4533" spans="1:4" x14ac:dyDescent="0.2">
      <c r="A4533" s="6">
        <f>Database!$A6618</f>
        <v>28990</v>
      </c>
      <c r="B4533">
        <f>IF(VLOOKUP(Table7[[#This Row],[Date]],Database!$A:$C,MATCH($B$1,Database!$A$1:$C$1,),)=0,#N/A,VLOOKUP(Table7[[#This Row],[Date]],Database!$A:$C,MATCH($B$1,Database!$A$1:$C$1,),))</f>
        <v>9.32</v>
      </c>
      <c r="C4533">
        <f>IF(VLOOKUP(Table7[[#This Row],[Date]],Database!$A:$C,MATCH($C$1,Database!$A$1:$C$1,),)=0,#N/A,VLOOKUP(Table7[[#This Row],[Date]],Database!$A:$C,MATCH($C$1,Database!$A$1:$C$1,),))</f>
        <v>9.6</v>
      </c>
      <c r="D4533">
        <f>IFERROR(Table7[[#This Row],[United States 10y]]-Table7[[#This Row],[United States 3y]],#N/A)</f>
        <v>-0.27999999999999936</v>
      </c>
    </row>
    <row r="4534" spans="1:4" x14ac:dyDescent="0.2">
      <c r="A4534" s="6">
        <f>Database!$A6619</f>
        <v>28991</v>
      </c>
      <c r="B4534">
        <f>IF(VLOOKUP(Table7[[#This Row],[Date]],Database!$A:$C,MATCH($B$1,Database!$A$1:$C$1,),)=0,#N/A,VLOOKUP(Table7[[#This Row],[Date]],Database!$A:$C,MATCH($B$1,Database!$A$1:$C$1,),))</f>
        <v>9.31</v>
      </c>
      <c r="C4534">
        <f>IF(VLOOKUP(Table7[[#This Row],[Date]],Database!$A:$C,MATCH($C$1,Database!$A$1:$C$1,),)=0,#N/A,VLOOKUP(Table7[[#This Row],[Date]],Database!$A:$C,MATCH($C$1,Database!$A$1:$C$1,),))</f>
        <v>9.57</v>
      </c>
      <c r="D4534">
        <f>IFERROR(Table7[[#This Row],[United States 10y]]-Table7[[#This Row],[United States 3y]],#N/A)</f>
        <v>-0.25999999999999979</v>
      </c>
    </row>
    <row r="4535" spans="1:4" x14ac:dyDescent="0.2">
      <c r="A4535" s="6">
        <f>Database!$A6620</f>
        <v>28992</v>
      </c>
      <c r="B4535">
        <f>IF(VLOOKUP(Table7[[#This Row],[Date]],Database!$A:$C,MATCH($B$1,Database!$A$1:$C$1,),)=0,#N/A,VLOOKUP(Table7[[#This Row],[Date]],Database!$A:$C,MATCH($B$1,Database!$A$1:$C$1,),))</f>
        <v>9.24</v>
      </c>
      <c r="C4535">
        <f>IF(VLOOKUP(Table7[[#This Row],[Date]],Database!$A:$C,MATCH($C$1,Database!$A$1:$C$1,),)=0,#N/A,VLOOKUP(Table7[[#This Row],[Date]],Database!$A:$C,MATCH($C$1,Database!$A$1:$C$1,),))</f>
        <v>9.57</v>
      </c>
      <c r="D4535">
        <f>IFERROR(Table7[[#This Row],[United States 10y]]-Table7[[#This Row],[United States 3y]],#N/A)</f>
        <v>-0.33000000000000007</v>
      </c>
    </row>
    <row r="4536" spans="1:4" x14ac:dyDescent="0.2">
      <c r="A4536" s="6">
        <f>Database!$A6621</f>
        <v>28993</v>
      </c>
      <c r="B4536">
        <f>IF(VLOOKUP(Table7[[#This Row],[Date]],Database!$A:$C,MATCH($B$1,Database!$A$1:$C$1,),)=0,#N/A,VLOOKUP(Table7[[#This Row],[Date]],Database!$A:$C,MATCH($B$1,Database!$A$1:$C$1,),))</f>
        <v>9.23</v>
      </c>
      <c r="C4536">
        <f>IF(VLOOKUP(Table7[[#This Row],[Date]],Database!$A:$C,MATCH($C$1,Database!$A$1:$C$1,),)=0,#N/A,VLOOKUP(Table7[[#This Row],[Date]],Database!$A:$C,MATCH($C$1,Database!$A$1:$C$1,),))</f>
        <v>9.7200000000000006</v>
      </c>
      <c r="D4536">
        <f>IFERROR(Table7[[#This Row],[United States 10y]]-Table7[[#This Row],[United States 3y]],#N/A)</f>
        <v>-0.49000000000000021</v>
      </c>
    </row>
    <row r="4537" spans="1:4" x14ac:dyDescent="0.2">
      <c r="A4537" s="6">
        <f>Database!$A6622</f>
        <v>28996</v>
      </c>
      <c r="B4537">
        <f>IF(VLOOKUP(Table7[[#This Row],[Date]],Database!$A:$C,MATCH($B$1,Database!$A$1:$C$1,),)=0,#N/A,VLOOKUP(Table7[[#This Row],[Date]],Database!$A:$C,MATCH($B$1,Database!$A$1:$C$1,),))</f>
        <v>9.24</v>
      </c>
      <c r="C4537">
        <f>IF(VLOOKUP(Table7[[#This Row],[Date]],Database!$A:$C,MATCH($C$1,Database!$A$1:$C$1,),)=0,#N/A,VLOOKUP(Table7[[#This Row],[Date]],Database!$A:$C,MATCH($C$1,Database!$A$1:$C$1,),))</f>
        <v>9.77</v>
      </c>
      <c r="D4537">
        <f>IFERROR(Table7[[#This Row],[United States 10y]]-Table7[[#This Row],[United States 3y]],#N/A)</f>
        <v>-0.52999999999999936</v>
      </c>
    </row>
    <row r="4538" spans="1:4" x14ac:dyDescent="0.2">
      <c r="A4538" s="6">
        <f>Database!$A6623</f>
        <v>28997</v>
      </c>
      <c r="B4538">
        <f>IF(VLOOKUP(Table7[[#This Row],[Date]],Database!$A:$C,MATCH($B$1,Database!$A$1:$C$1,),)=0,#N/A,VLOOKUP(Table7[[#This Row],[Date]],Database!$A:$C,MATCH($B$1,Database!$A$1:$C$1,),))</f>
        <v>9.15</v>
      </c>
      <c r="C4538">
        <f>IF(VLOOKUP(Table7[[#This Row],[Date]],Database!$A:$C,MATCH($C$1,Database!$A$1:$C$1,),)=0,#N/A,VLOOKUP(Table7[[#This Row],[Date]],Database!$A:$C,MATCH($C$1,Database!$A$1:$C$1,),))</f>
        <v>9.6999999999999993</v>
      </c>
      <c r="D4538">
        <f>IFERROR(Table7[[#This Row],[United States 10y]]-Table7[[#This Row],[United States 3y]],#N/A)</f>
        <v>-0.54999999999999893</v>
      </c>
    </row>
    <row r="4539" spans="1:4" x14ac:dyDescent="0.2">
      <c r="A4539" s="6">
        <f>Database!$A6624</f>
        <v>28998</v>
      </c>
      <c r="B4539">
        <f>IF(VLOOKUP(Table7[[#This Row],[Date]],Database!$A:$C,MATCH($B$1,Database!$A$1:$C$1,),)=0,#N/A,VLOOKUP(Table7[[#This Row],[Date]],Database!$A:$C,MATCH($B$1,Database!$A$1:$C$1,),))</f>
        <v>9.07</v>
      </c>
      <c r="C4539">
        <f>IF(VLOOKUP(Table7[[#This Row],[Date]],Database!$A:$C,MATCH($C$1,Database!$A$1:$C$1,),)=0,#N/A,VLOOKUP(Table7[[#This Row],[Date]],Database!$A:$C,MATCH($C$1,Database!$A$1:$C$1,),))</f>
        <v>9.67</v>
      </c>
      <c r="D4539">
        <f>IFERROR(Table7[[#This Row],[United States 10y]]-Table7[[#This Row],[United States 3y]],#N/A)</f>
        <v>-0.59999999999999964</v>
      </c>
    </row>
    <row r="4540" spans="1:4" x14ac:dyDescent="0.2">
      <c r="A4540" s="6">
        <f>Database!$A6625</f>
        <v>28999</v>
      </c>
      <c r="B4540">
        <f>IF(VLOOKUP(Table7[[#This Row],[Date]],Database!$A:$C,MATCH($B$1,Database!$A$1:$C$1,),)=0,#N/A,VLOOKUP(Table7[[#This Row],[Date]],Database!$A:$C,MATCH($B$1,Database!$A$1:$C$1,),))</f>
        <v>9.06</v>
      </c>
      <c r="C4540">
        <f>IF(VLOOKUP(Table7[[#This Row],[Date]],Database!$A:$C,MATCH($C$1,Database!$A$1:$C$1,),)=0,#N/A,VLOOKUP(Table7[[#This Row],[Date]],Database!$A:$C,MATCH($C$1,Database!$A$1:$C$1,),))</f>
        <v>9.5299999999999994</v>
      </c>
      <c r="D4540">
        <f>IFERROR(Table7[[#This Row],[United States 10y]]-Table7[[#This Row],[United States 3y]],#N/A)</f>
        <v>-0.46999999999999886</v>
      </c>
    </row>
    <row r="4541" spans="1:4" x14ac:dyDescent="0.2">
      <c r="A4541" s="6">
        <f>Database!$A6626</f>
        <v>29000</v>
      </c>
      <c r="B4541">
        <f>IF(VLOOKUP(Table7[[#This Row],[Date]],Database!$A:$C,MATCH($B$1,Database!$A$1:$C$1,),)=0,#N/A,VLOOKUP(Table7[[#This Row],[Date]],Database!$A:$C,MATCH($B$1,Database!$A$1:$C$1,),))</f>
        <v>9.01</v>
      </c>
      <c r="C4541">
        <f>IF(VLOOKUP(Table7[[#This Row],[Date]],Database!$A:$C,MATCH($C$1,Database!$A$1:$C$1,),)=0,#N/A,VLOOKUP(Table7[[#This Row],[Date]],Database!$A:$C,MATCH($C$1,Database!$A$1:$C$1,),))</f>
        <v>9.5399999999999991</v>
      </c>
      <c r="D4541">
        <f>IFERROR(Table7[[#This Row],[United States 10y]]-Table7[[#This Row],[United States 3y]],#N/A)</f>
        <v>-0.52999999999999936</v>
      </c>
    </row>
    <row r="4542" spans="1:4" x14ac:dyDescent="0.2">
      <c r="A4542" s="6">
        <f>Database!$A6627</f>
        <v>29003</v>
      </c>
      <c r="B4542" t="e">
        <f>IF(VLOOKUP(Table7[[#This Row],[Date]],Database!$A:$C,MATCH($B$1,Database!$A$1:$C$1,),)=0,#N/A,VLOOKUP(Table7[[#This Row],[Date]],Database!$A:$C,MATCH($B$1,Database!$A$1:$C$1,),))</f>
        <v>#N/A</v>
      </c>
      <c r="C4542" t="e">
        <f>IF(VLOOKUP(Table7[[#This Row],[Date]],Database!$A:$C,MATCH($C$1,Database!$A$1:$C$1,),)=0,#N/A,VLOOKUP(Table7[[#This Row],[Date]],Database!$A:$C,MATCH($C$1,Database!$A$1:$C$1,),))</f>
        <v>#N/A</v>
      </c>
      <c r="D4542" t="e">
        <f>IFERROR(Table7[[#This Row],[United States 10y]]-Table7[[#This Row],[United States 3y]],#N/A)</f>
        <v>#N/A</v>
      </c>
    </row>
    <row r="4543" spans="1:4" x14ac:dyDescent="0.2">
      <c r="A4543" s="6">
        <f>Database!$A6628</f>
        <v>29004</v>
      </c>
      <c r="B4543">
        <f>IF(VLOOKUP(Table7[[#This Row],[Date]],Database!$A:$C,MATCH($B$1,Database!$A$1:$C$1,),)=0,#N/A,VLOOKUP(Table7[[#This Row],[Date]],Database!$A:$C,MATCH($B$1,Database!$A$1:$C$1,),))</f>
        <v>9.01</v>
      </c>
      <c r="C4543">
        <f>IF(VLOOKUP(Table7[[#This Row],[Date]],Database!$A:$C,MATCH($C$1,Database!$A$1:$C$1,),)=0,#N/A,VLOOKUP(Table7[[#This Row],[Date]],Database!$A:$C,MATCH($C$1,Database!$A$1:$C$1,),))</f>
        <v>9.5500000000000007</v>
      </c>
      <c r="D4543">
        <f>IFERROR(Table7[[#This Row],[United States 10y]]-Table7[[#This Row],[United States 3y]],#N/A)</f>
        <v>-0.54000000000000092</v>
      </c>
    </row>
    <row r="4544" spans="1:4" x14ac:dyDescent="0.2">
      <c r="A4544" s="6">
        <f>Database!$A6629</f>
        <v>29005</v>
      </c>
      <c r="B4544" t="e">
        <f>IF(VLOOKUP(Table7[[#This Row],[Date]],Database!$A:$C,MATCH($B$1,Database!$A$1:$C$1,),)=0,#N/A,VLOOKUP(Table7[[#This Row],[Date]],Database!$A:$C,MATCH($B$1,Database!$A$1:$C$1,),))</f>
        <v>#N/A</v>
      </c>
      <c r="C4544" t="e">
        <f>IF(VLOOKUP(Table7[[#This Row],[Date]],Database!$A:$C,MATCH($C$1,Database!$A$1:$C$1,),)=0,#N/A,VLOOKUP(Table7[[#This Row],[Date]],Database!$A:$C,MATCH($C$1,Database!$A$1:$C$1,),))</f>
        <v>#N/A</v>
      </c>
      <c r="D4544" t="e">
        <f>IFERROR(Table7[[#This Row],[United States 10y]]-Table7[[#This Row],[United States 3y]],#N/A)</f>
        <v>#N/A</v>
      </c>
    </row>
    <row r="4545" spans="1:4" x14ac:dyDescent="0.2">
      <c r="A4545" s="6">
        <f>Database!$A6630</f>
        <v>29006</v>
      </c>
      <c r="B4545">
        <f>IF(VLOOKUP(Table7[[#This Row],[Date]],Database!$A:$C,MATCH($B$1,Database!$A$1:$C$1,),)=0,#N/A,VLOOKUP(Table7[[#This Row],[Date]],Database!$A:$C,MATCH($B$1,Database!$A$1:$C$1,),))</f>
        <v>9.06</v>
      </c>
      <c r="C4545">
        <f>IF(VLOOKUP(Table7[[#This Row],[Date]],Database!$A:$C,MATCH($C$1,Database!$A$1:$C$1,),)=0,#N/A,VLOOKUP(Table7[[#This Row],[Date]],Database!$A:$C,MATCH($C$1,Database!$A$1:$C$1,),))</f>
        <v>9.57</v>
      </c>
      <c r="D4545">
        <f>IFERROR(Table7[[#This Row],[United States 10y]]-Table7[[#This Row],[United States 3y]],#N/A)</f>
        <v>-0.50999999999999979</v>
      </c>
    </row>
    <row r="4546" spans="1:4" x14ac:dyDescent="0.2">
      <c r="A4546" s="6">
        <f>Database!$A6631</f>
        <v>29007</v>
      </c>
      <c r="B4546">
        <f>IF(VLOOKUP(Table7[[#This Row],[Date]],Database!$A:$C,MATCH($B$1,Database!$A$1:$C$1,),)=0,#N/A,VLOOKUP(Table7[[#This Row],[Date]],Database!$A:$C,MATCH($B$1,Database!$A$1:$C$1,),))</f>
        <v>9.0500000000000007</v>
      </c>
      <c r="C4546">
        <f>IF(VLOOKUP(Table7[[#This Row],[Date]],Database!$A:$C,MATCH($C$1,Database!$A$1:$C$1,),)=0,#N/A,VLOOKUP(Table7[[#This Row],[Date]],Database!$A:$C,MATCH($C$1,Database!$A$1:$C$1,),))</f>
        <v>9.52</v>
      </c>
      <c r="D4546">
        <f>IFERROR(Table7[[#This Row],[United States 10y]]-Table7[[#This Row],[United States 3y]],#N/A)</f>
        <v>-0.46999999999999886</v>
      </c>
    </row>
    <row r="4547" spans="1:4" x14ac:dyDescent="0.2">
      <c r="A4547" s="6">
        <f>Database!$A6632</f>
        <v>29010</v>
      </c>
      <c r="B4547">
        <f>IF(VLOOKUP(Table7[[#This Row],[Date]],Database!$A:$C,MATCH($B$1,Database!$A$1:$C$1,),)=0,#N/A,VLOOKUP(Table7[[#This Row],[Date]],Database!$A:$C,MATCH($B$1,Database!$A$1:$C$1,),))</f>
        <v>9.06</v>
      </c>
      <c r="C4547">
        <f>IF(VLOOKUP(Table7[[#This Row],[Date]],Database!$A:$C,MATCH($C$1,Database!$A$1:$C$1,),)=0,#N/A,VLOOKUP(Table7[[#This Row],[Date]],Database!$A:$C,MATCH($C$1,Database!$A$1:$C$1,),))</f>
        <v>9.5399999999999991</v>
      </c>
      <c r="D4547">
        <f>IFERROR(Table7[[#This Row],[United States 10y]]-Table7[[#This Row],[United States 3y]],#N/A)</f>
        <v>-0.47999999999999865</v>
      </c>
    </row>
    <row r="4548" spans="1:4" x14ac:dyDescent="0.2">
      <c r="A4548" s="6">
        <f>Database!$A6633</f>
        <v>29011</v>
      </c>
      <c r="B4548">
        <f>IF(VLOOKUP(Table7[[#This Row],[Date]],Database!$A:$C,MATCH($B$1,Database!$A$1:$C$1,),)=0,#N/A,VLOOKUP(Table7[[#This Row],[Date]],Database!$A:$C,MATCH($B$1,Database!$A$1:$C$1,),))</f>
        <v>9.02</v>
      </c>
      <c r="C4548">
        <f>IF(VLOOKUP(Table7[[#This Row],[Date]],Database!$A:$C,MATCH($C$1,Database!$A$1:$C$1,),)=0,#N/A,VLOOKUP(Table7[[#This Row],[Date]],Database!$A:$C,MATCH($C$1,Database!$A$1:$C$1,),))</f>
        <v>9.44</v>
      </c>
      <c r="D4548">
        <f>IFERROR(Table7[[#This Row],[United States 10y]]-Table7[[#This Row],[United States 3y]],#N/A)</f>
        <v>-0.41999999999999993</v>
      </c>
    </row>
    <row r="4549" spans="1:4" x14ac:dyDescent="0.2">
      <c r="A4549" s="6">
        <f>Database!$A6634</f>
        <v>29012</v>
      </c>
      <c r="B4549">
        <f>IF(VLOOKUP(Table7[[#This Row],[Date]],Database!$A:$C,MATCH($B$1,Database!$A$1:$C$1,),)=0,#N/A,VLOOKUP(Table7[[#This Row],[Date]],Database!$A:$C,MATCH($B$1,Database!$A$1:$C$1,),))</f>
        <v>8.9700000000000006</v>
      </c>
      <c r="C4549">
        <f>IF(VLOOKUP(Table7[[#This Row],[Date]],Database!$A:$C,MATCH($C$1,Database!$A$1:$C$1,),)=0,#N/A,VLOOKUP(Table7[[#This Row],[Date]],Database!$A:$C,MATCH($C$1,Database!$A$1:$C$1,),))</f>
        <v>9.35</v>
      </c>
      <c r="D4549">
        <f>IFERROR(Table7[[#This Row],[United States 10y]]-Table7[[#This Row],[United States 3y]],#N/A)</f>
        <v>-0.37999999999999901</v>
      </c>
    </row>
    <row r="4550" spans="1:4" x14ac:dyDescent="0.2">
      <c r="A4550" s="6">
        <f>Database!$A6635</f>
        <v>29013</v>
      </c>
      <c r="B4550">
        <f>IF(VLOOKUP(Table7[[#This Row],[Date]],Database!$A:$C,MATCH($B$1,Database!$A$1:$C$1,),)=0,#N/A,VLOOKUP(Table7[[#This Row],[Date]],Database!$A:$C,MATCH($B$1,Database!$A$1:$C$1,),))</f>
        <v>8.89</v>
      </c>
      <c r="C4550">
        <f>IF(VLOOKUP(Table7[[#This Row],[Date]],Database!$A:$C,MATCH($C$1,Database!$A$1:$C$1,),)=0,#N/A,VLOOKUP(Table7[[#This Row],[Date]],Database!$A:$C,MATCH($C$1,Database!$A$1:$C$1,),))</f>
        <v>9.2899999999999991</v>
      </c>
      <c r="D4550">
        <f>IFERROR(Table7[[#This Row],[United States 10y]]-Table7[[#This Row],[United States 3y]],#N/A)</f>
        <v>-0.39999999999999858</v>
      </c>
    </row>
    <row r="4551" spans="1:4" x14ac:dyDescent="0.2">
      <c r="A4551" s="6">
        <f>Database!$A6636</f>
        <v>29014</v>
      </c>
      <c r="B4551">
        <f>IF(VLOOKUP(Table7[[#This Row],[Date]],Database!$A:$C,MATCH($B$1,Database!$A$1:$C$1,),)=0,#N/A,VLOOKUP(Table7[[#This Row],[Date]],Database!$A:$C,MATCH($B$1,Database!$A$1:$C$1,),))</f>
        <v>8.9</v>
      </c>
      <c r="C4551">
        <f>IF(VLOOKUP(Table7[[#This Row],[Date]],Database!$A:$C,MATCH($C$1,Database!$A$1:$C$1,),)=0,#N/A,VLOOKUP(Table7[[#This Row],[Date]],Database!$A:$C,MATCH($C$1,Database!$A$1:$C$1,),))</f>
        <v>9.18</v>
      </c>
      <c r="D4551">
        <f>IFERROR(Table7[[#This Row],[United States 10y]]-Table7[[#This Row],[United States 3y]],#N/A)</f>
        <v>-0.27999999999999936</v>
      </c>
    </row>
    <row r="4552" spans="1:4" x14ac:dyDescent="0.2">
      <c r="A4552" s="6">
        <f>Database!$A6637</f>
        <v>29017</v>
      </c>
      <c r="B4552">
        <f>IF(VLOOKUP(Table7[[#This Row],[Date]],Database!$A:$C,MATCH($B$1,Database!$A$1:$C$1,),)=0,#N/A,VLOOKUP(Table7[[#This Row],[Date]],Database!$A:$C,MATCH($B$1,Database!$A$1:$C$1,),))</f>
        <v>8.94</v>
      </c>
      <c r="C4552">
        <f>IF(VLOOKUP(Table7[[#This Row],[Date]],Database!$A:$C,MATCH($C$1,Database!$A$1:$C$1,),)=0,#N/A,VLOOKUP(Table7[[#This Row],[Date]],Database!$A:$C,MATCH($C$1,Database!$A$1:$C$1,),))</f>
        <v>9.06</v>
      </c>
      <c r="D4552">
        <f>IFERROR(Table7[[#This Row],[United States 10y]]-Table7[[#This Row],[United States 3y]],#N/A)</f>
        <v>-0.12000000000000099</v>
      </c>
    </row>
    <row r="4553" spans="1:4" x14ac:dyDescent="0.2">
      <c r="A4553" s="6">
        <f>Database!$A6638</f>
        <v>29018</v>
      </c>
      <c r="B4553">
        <f>IF(VLOOKUP(Table7[[#This Row],[Date]],Database!$A:$C,MATCH($B$1,Database!$A$1:$C$1,),)=0,#N/A,VLOOKUP(Table7[[#This Row],[Date]],Database!$A:$C,MATCH($B$1,Database!$A$1:$C$1,),))</f>
        <v>8.7899999999999991</v>
      </c>
      <c r="C4553">
        <f>IF(VLOOKUP(Table7[[#This Row],[Date]],Database!$A:$C,MATCH($C$1,Database!$A$1:$C$1,),)=0,#N/A,VLOOKUP(Table7[[#This Row],[Date]],Database!$A:$C,MATCH($C$1,Database!$A$1:$C$1,),))</f>
        <v>8.8800000000000008</v>
      </c>
      <c r="D4553">
        <f>IFERROR(Table7[[#This Row],[United States 10y]]-Table7[[#This Row],[United States 3y]],#N/A)</f>
        <v>-9.0000000000001634E-2</v>
      </c>
    </row>
    <row r="4554" spans="1:4" x14ac:dyDescent="0.2">
      <c r="A4554" s="6">
        <f>Database!$A6639</f>
        <v>29019</v>
      </c>
      <c r="B4554">
        <f>IF(VLOOKUP(Table7[[#This Row],[Date]],Database!$A:$C,MATCH($B$1,Database!$A$1:$C$1,),)=0,#N/A,VLOOKUP(Table7[[#This Row],[Date]],Database!$A:$C,MATCH($B$1,Database!$A$1:$C$1,),))</f>
        <v>8.83</v>
      </c>
      <c r="C4554">
        <f>IF(VLOOKUP(Table7[[#This Row],[Date]],Database!$A:$C,MATCH($C$1,Database!$A$1:$C$1,),)=0,#N/A,VLOOKUP(Table7[[#This Row],[Date]],Database!$A:$C,MATCH($C$1,Database!$A$1:$C$1,),))</f>
        <v>8.8699999999999992</v>
      </c>
      <c r="D4554">
        <f>IFERROR(Table7[[#This Row],[United States 10y]]-Table7[[#This Row],[United States 3y]],#N/A)</f>
        <v>-3.9999999999999147E-2</v>
      </c>
    </row>
    <row r="4555" spans="1:4" x14ac:dyDescent="0.2">
      <c r="A4555" s="6">
        <f>Database!$A6640</f>
        <v>29020</v>
      </c>
      <c r="B4555">
        <f>IF(VLOOKUP(Table7[[#This Row],[Date]],Database!$A:$C,MATCH($B$1,Database!$A$1:$C$1,),)=0,#N/A,VLOOKUP(Table7[[#This Row],[Date]],Database!$A:$C,MATCH($B$1,Database!$A$1:$C$1,),))</f>
        <v>8.8699999999999992</v>
      </c>
      <c r="C4555">
        <f>IF(VLOOKUP(Table7[[#This Row],[Date]],Database!$A:$C,MATCH($C$1,Database!$A$1:$C$1,),)=0,#N/A,VLOOKUP(Table7[[#This Row],[Date]],Database!$A:$C,MATCH($C$1,Database!$A$1:$C$1,),))</f>
        <v>8.9</v>
      </c>
      <c r="D4555">
        <f>IFERROR(Table7[[#This Row],[United States 10y]]-Table7[[#This Row],[United States 3y]],#N/A)</f>
        <v>-3.0000000000001137E-2</v>
      </c>
    </row>
    <row r="4556" spans="1:4" x14ac:dyDescent="0.2">
      <c r="A4556" s="6">
        <f>Database!$A6641</f>
        <v>29021</v>
      </c>
      <c r="B4556">
        <f>IF(VLOOKUP(Table7[[#This Row],[Date]],Database!$A:$C,MATCH($B$1,Database!$A$1:$C$1,),)=0,#N/A,VLOOKUP(Table7[[#This Row],[Date]],Database!$A:$C,MATCH($B$1,Database!$A$1:$C$1,),))</f>
        <v>8.9600000000000009</v>
      </c>
      <c r="C4556">
        <f>IF(VLOOKUP(Table7[[#This Row],[Date]],Database!$A:$C,MATCH($C$1,Database!$A$1:$C$1,),)=0,#N/A,VLOOKUP(Table7[[#This Row],[Date]],Database!$A:$C,MATCH($C$1,Database!$A$1:$C$1,),))</f>
        <v>9.15</v>
      </c>
      <c r="D4556">
        <f>IFERROR(Table7[[#This Row],[United States 10y]]-Table7[[#This Row],[United States 3y]],#N/A)</f>
        <v>-0.1899999999999995</v>
      </c>
    </row>
    <row r="4557" spans="1:4" x14ac:dyDescent="0.2">
      <c r="A4557" s="6">
        <f>Database!$A6642</f>
        <v>29024</v>
      </c>
      <c r="B4557">
        <f>IF(VLOOKUP(Table7[[#This Row],[Date]],Database!$A:$C,MATCH($B$1,Database!$A$1:$C$1,),)=0,#N/A,VLOOKUP(Table7[[#This Row],[Date]],Database!$A:$C,MATCH($B$1,Database!$A$1:$C$1,),))</f>
        <v>8.9499999999999993</v>
      </c>
      <c r="C4557">
        <f>IF(VLOOKUP(Table7[[#This Row],[Date]],Database!$A:$C,MATCH($C$1,Database!$A$1:$C$1,),)=0,#N/A,VLOOKUP(Table7[[#This Row],[Date]],Database!$A:$C,MATCH($C$1,Database!$A$1:$C$1,),))</f>
        <v>8.9499999999999993</v>
      </c>
      <c r="D4557">
        <f>IFERROR(Table7[[#This Row],[United States 10y]]-Table7[[#This Row],[United States 3y]],#N/A)</f>
        <v>0</v>
      </c>
    </row>
    <row r="4558" spans="1:4" x14ac:dyDescent="0.2">
      <c r="A4558" s="6">
        <f>Database!$A6643</f>
        <v>29025</v>
      </c>
      <c r="B4558">
        <f>IF(VLOOKUP(Table7[[#This Row],[Date]],Database!$A:$C,MATCH($B$1,Database!$A$1:$C$1,),)=0,#N/A,VLOOKUP(Table7[[#This Row],[Date]],Database!$A:$C,MATCH($B$1,Database!$A$1:$C$1,),))</f>
        <v>8.9499999999999993</v>
      </c>
      <c r="C4558">
        <f>IF(VLOOKUP(Table7[[#This Row],[Date]],Database!$A:$C,MATCH($C$1,Database!$A$1:$C$1,),)=0,#N/A,VLOOKUP(Table7[[#This Row],[Date]],Database!$A:$C,MATCH($C$1,Database!$A$1:$C$1,),))</f>
        <v>8.9700000000000006</v>
      </c>
      <c r="D4558">
        <f>IFERROR(Table7[[#This Row],[United States 10y]]-Table7[[#This Row],[United States 3y]],#N/A)</f>
        <v>-2.000000000000135E-2</v>
      </c>
    </row>
    <row r="4559" spans="1:4" x14ac:dyDescent="0.2">
      <c r="A4559" s="6">
        <f>Database!$A6644</f>
        <v>29026</v>
      </c>
      <c r="B4559">
        <f>IF(VLOOKUP(Table7[[#This Row],[Date]],Database!$A:$C,MATCH($B$1,Database!$A$1:$C$1,),)=0,#N/A,VLOOKUP(Table7[[#This Row],[Date]],Database!$A:$C,MATCH($B$1,Database!$A$1:$C$1,),))</f>
        <v>8.94</v>
      </c>
      <c r="C4559">
        <f>IF(VLOOKUP(Table7[[#This Row],[Date]],Database!$A:$C,MATCH($C$1,Database!$A$1:$C$1,),)=0,#N/A,VLOOKUP(Table7[[#This Row],[Date]],Database!$A:$C,MATCH($C$1,Database!$A$1:$C$1,),))</f>
        <v>8.94</v>
      </c>
      <c r="D4559">
        <f>IFERROR(Table7[[#This Row],[United States 10y]]-Table7[[#This Row],[United States 3y]],#N/A)</f>
        <v>0</v>
      </c>
    </row>
    <row r="4560" spans="1:4" x14ac:dyDescent="0.2">
      <c r="A4560" s="6">
        <f>Database!$A6645</f>
        <v>29027</v>
      </c>
      <c r="B4560">
        <f>IF(VLOOKUP(Table7[[#This Row],[Date]],Database!$A:$C,MATCH($B$1,Database!$A$1:$C$1,),)=0,#N/A,VLOOKUP(Table7[[#This Row],[Date]],Database!$A:$C,MATCH($B$1,Database!$A$1:$C$1,),))</f>
        <v>8.93</v>
      </c>
      <c r="C4560">
        <f>IF(VLOOKUP(Table7[[#This Row],[Date]],Database!$A:$C,MATCH($C$1,Database!$A$1:$C$1,),)=0,#N/A,VLOOKUP(Table7[[#This Row],[Date]],Database!$A:$C,MATCH($C$1,Database!$A$1:$C$1,),))</f>
        <v>8.9600000000000009</v>
      </c>
      <c r="D4560">
        <f>IFERROR(Table7[[#This Row],[United States 10y]]-Table7[[#This Row],[United States 3y]],#N/A)</f>
        <v>-3.0000000000001137E-2</v>
      </c>
    </row>
    <row r="4561" spans="1:4" x14ac:dyDescent="0.2">
      <c r="A4561" s="6">
        <f>Database!$A6646</f>
        <v>29028</v>
      </c>
      <c r="B4561">
        <f>IF(VLOOKUP(Table7[[#This Row],[Date]],Database!$A:$C,MATCH($B$1,Database!$A$1:$C$1,),)=0,#N/A,VLOOKUP(Table7[[#This Row],[Date]],Database!$A:$C,MATCH($B$1,Database!$A$1:$C$1,),))</f>
        <v>8.98</v>
      </c>
      <c r="C4561">
        <f>IF(VLOOKUP(Table7[[#This Row],[Date]],Database!$A:$C,MATCH($C$1,Database!$A$1:$C$1,),)=0,#N/A,VLOOKUP(Table7[[#This Row],[Date]],Database!$A:$C,MATCH($C$1,Database!$A$1:$C$1,),))</f>
        <v>8.99</v>
      </c>
      <c r="D4561">
        <f>IFERROR(Table7[[#This Row],[United States 10y]]-Table7[[#This Row],[United States 3y]],#N/A)</f>
        <v>-9.9999999999997868E-3</v>
      </c>
    </row>
    <row r="4562" spans="1:4" x14ac:dyDescent="0.2">
      <c r="A4562" s="6">
        <f>Database!$A6647</f>
        <v>29031</v>
      </c>
      <c r="B4562">
        <f>IF(VLOOKUP(Table7[[#This Row],[Date]],Database!$A:$C,MATCH($B$1,Database!$A$1:$C$1,),)=0,#N/A,VLOOKUP(Table7[[#This Row],[Date]],Database!$A:$C,MATCH($B$1,Database!$A$1:$C$1,),))</f>
        <v>8.93</v>
      </c>
      <c r="C4562">
        <f>IF(VLOOKUP(Table7[[#This Row],[Date]],Database!$A:$C,MATCH($C$1,Database!$A$1:$C$1,),)=0,#N/A,VLOOKUP(Table7[[#This Row],[Date]],Database!$A:$C,MATCH($C$1,Database!$A$1:$C$1,),))</f>
        <v>8.75</v>
      </c>
      <c r="D4562">
        <f>IFERROR(Table7[[#This Row],[United States 10y]]-Table7[[#This Row],[United States 3y]],#N/A)</f>
        <v>0.17999999999999972</v>
      </c>
    </row>
    <row r="4563" spans="1:4" x14ac:dyDescent="0.2">
      <c r="A4563" s="6">
        <f>Database!$A6648</f>
        <v>29032</v>
      </c>
      <c r="B4563">
        <f>IF(VLOOKUP(Table7[[#This Row],[Date]],Database!$A:$C,MATCH($B$1,Database!$A$1:$C$1,),)=0,#N/A,VLOOKUP(Table7[[#This Row],[Date]],Database!$A:$C,MATCH($B$1,Database!$A$1:$C$1,),))</f>
        <v>8.82</v>
      </c>
      <c r="C4563">
        <f>IF(VLOOKUP(Table7[[#This Row],[Date]],Database!$A:$C,MATCH($C$1,Database!$A$1:$C$1,),)=0,#N/A,VLOOKUP(Table7[[#This Row],[Date]],Database!$A:$C,MATCH($C$1,Database!$A$1:$C$1,),))</f>
        <v>8.76</v>
      </c>
      <c r="D4563">
        <f>IFERROR(Table7[[#This Row],[United States 10y]]-Table7[[#This Row],[United States 3y]],#N/A)</f>
        <v>6.0000000000000497E-2</v>
      </c>
    </row>
    <row r="4564" spans="1:4" x14ac:dyDescent="0.2">
      <c r="A4564" s="6">
        <f>Database!$A6649</f>
        <v>29033</v>
      </c>
      <c r="B4564">
        <f>IF(VLOOKUP(Table7[[#This Row],[Date]],Database!$A:$C,MATCH($B$1,Database!$A$1:$C$1,),)=0,#N/A,VLOOKUP(Table7[[#This Row],[Date]],Database!$A:$C,MATCH($B$1,Database!$A$1:$C$1,),))</f>
        <v>8.8000000000000007</v>
      </c>
      <c r="C4564">
        <f>IF(VLOOKUP(Table7[[#This Row],[Date]],Database!$A:$C,MATCH($C$1,Database!$A$1:$C$1,),)=0,#N/A,VLOOKUP(Table7[[#This Row],[Date]],Database!$A:$C,MATCH($C$1,Database!$A$1:$C$1,),))</f>
        <v>8.81</v>
      </c>
      <c r="D4564">
        <f>IFERROR(Table7[[#This Row],[United States 10y]]-Table7[[#This Row],[United States 3y]],#N/A)</f>
        <v>-9.9999999999997868E-3</v>
      </c>
    </row>
    <row r="4565" spans="1:4" x14ac:dyDescent="0.2">
      <c r="A4565" s="6">
        <f>Database!$A6650</f>
        <v>29034</v>
      </c>
      <c r="B4565">
        <f>IF(VLOOKUP(Table7[[#This Row],[Date]],Database!$A:$C,MATCH($B$1,Database!$A$1:$C$1,),)=0,#N/A,VLOOKUP(Table7[[#This Row],[Date]],Database!$A:$C,MATCH($B$1,Database!$A$1:$C$1,),))</f>
        <v>8.8000000000000007</v>
      </c>
      <c r="C4565">
        <f>IF(VLOOKUP(Table7[[#This Row],[Date]],Database!$A:$C,MATCH($C$1,Database!$A$1:$C$1,),)=0,#N/A,VLOOKUP(Table7[[#This Row],[Date]],Database!$A:$C,MATCH($C$1,Database!$A$1:$C$1,),))</f>
        <v>8.9</v>
      </c>
      <c r="D4565">
        <f>IFERROR(Table7[[#This Row],[United States 10y]]-Table7[[#This Row],[United States 3y]],#N/A)</f>
        <v>-9.9999999999999645E-2</v>
      </c>
    </row>
    <row r="4566" spans="1:4" x14ac:dyDescent="0.2">
      <c r="A4566" s="6">
        <f>Database!$A6651</f>
        <v>29035</v>
      </c>
      <c r="B4566">
        <f>IF(VLOOKUP(Table7[[#This Row],[Date]],Database!$A:$C,MATCH($B$1,Database!$A$1:$C$1,),)=0,#N/A,VLOOKUP(Table7[[#This Row],[Date]],Database!$A:$C,MATCH($B$1,Database!$A$1:$C$1,),))</f>
        <v>8.81</v>
      </c>
      <c r="C4566">
        <f>IF(VLOOKUP(Table7[[#This Row],[Date]],Database!$A:$C,MATCH($C$1,Database!$A$1:$C$1,),)=0,#N/A,VLOOKUP(Table7[[#This Row],[Date]],Database!$A:$C,MATCH($C$1,Database!$A$1:$C$1,),))</f>
        <v>8.9499999999999993</v>
      </c>
      <c r="D4566">
        <f>IFERROR(Table7[[#This Row],[United States 10y]]-Table7[[#This Row],[United States 3y]],#N/A)</f>
        <v>-0.13999999999999879</v>
      </c>
    </row>
    <row r="4567" spans="1:4" x14ac:dyDescent="0.2">
      <c r="A4567" s="6">
        <f>Database!$A6652</f>
        <v>29038</v>
      </c>
      <c r="B4567">
        <f>IF(VLOOKUP(Table7[[#This Row],[Date]],Database!$A:$C,MATCH($B$1,Database!$A$1:$C$1,),)=0,#N/A,VLOOKUP(Table7[[#This Row],[Date]],Database!$A:$C,MATCH($B$1,Database!$A$1:$C$1,),))</f>
        <v>8.76</v>
      </c>
      <c r="C4567">
        <f>IF(VLOOKUP(Table7[[#This Row],[Date]],Database!$A:$C,MATCH($C$1,Database!$A$1:$C$1,),)=0,#N/A,VLOOKUP(Table7[[#This Row],[Date]],Database!$A:$C,MATCH($C$1,Database!$A$1:$C$1,),))</f>
        <v>8.93</v>
      </c>
      <c r="D4567">
        <f>IFERROR(Table7[[#This Row],[United States 10y]]-Table7[[#This Row],[United States 3y]],#N/A)</f>
        <v>-0.16999999999999993</v>
      </c>
    </row>
    <row r="4568" spans="1:4" x14ac:dyDescent="0.2">
      <c r="A4568" s="6">
        <f>Database!$A6653</f>
        <v>29039</v>
      </c>
      <c r="B4568">
        <f>IF(VLOOKUP(Table7[[#This Row],[Date]],Database!$A:$C,MATCH($B$1,Database!$A$1:$C$1,),)=0,#N/A,VLOOKUP(Table7[[#This Row],[Date]],Database!$A:$C,MATCH($B$1,Database!$A$1:$C$1,),))</f>
        <v>8.77</v>
      </c>
      <c r="C4568">
        <f>IF(VLOOKUP(Table7[[#This Row],[Date]],Database!$A:$C,MATCH($C$1,Database!$A$1:$C$1,),)=0,#N/A,VLOOKUP(Table7[[#This Row],[Date]],Database!$A:$C,MATCH($C$1,Database!$A$1:$C$1,),))</f>
        <v>9.06</v>
      </c>
      <c r="D4568">
        <f>IFERROR(Table7[[#This Row],[United States 10y]]-Table7[[#This Row],[United States 3y]],#N/A)</f>
        <v>-0.29000000000000092</v>
      </c>
    </row>
    <row r="4569" spans="1:4" x14ac:dyDescent="0.2">
      <c r="A4569" s="6">
        <f>Database!$A6654</f>
        <v>29040</v>
      </c>
      <c r="B4569" t="e">
        <f>IF(VLOOKUP(Table7[[#This Row],[Date]],Database!$A:$C,MATCH($B$1,Database!$A$1:$C$1,),)=0,#N/A,VLOOKUP(Table7[[#This Row],[Date]],Database!$A:$C,MATCH($B$1,Database!$A$1:$C$1,),))</f>
        <v>#N/A</v>
      </c>
      <c r="C4569" t="e">
        <f>IF(VLOOKUP(Table7[[#This Row],[Date]],Database!$A:$C,MATCH($C$1,Database!$A$1:$C$1,),)=0,#N/A,VLOOKUP(Table7[[#This Row],[Date]],Database!$A:$C,MATCH($C$1,Database!$A$1:$C$1,),))</f>
        <v>#N/A</v>
      </c>
      <c r="D4569" t="e">
        <f>IFERROR(Table7[[#This Row],[United States 10y]]-Table7[[#This Row],[United States 3y]],#N/A)</f>
        <v>#N/A</v>
      </c>
    </row>
    <row r="4570" spans="1:4" x14ac:dyDescent="0.2">
      <c r="A4570" s="6">
        <f>Database!$A6655</f>
        <v>29041</v>
      </c>
      <c r="B4570">
        <f>IF(VLOOKUP(Table7[[#This Row],[Date]],Database!$A:$C,MATCH($B$1,Database!$A$1:$C$1,),)=0,#N/A,VLOOKUP(Table7[[#This Row],[Date]],Database!$A:$C,MATCH($B$1,Database!$A$1:$C$1,),))</f>
        <v>8.8000000000000007</v>
      </c>
      <c r="C4570">
        <f>IF(VLOOKUP(Table7[[#This Row],[Date]],Database!$A:$C,MATCH($C$1,Database!$A$1:$C$1,),)=0,#N/A,VLOOKUP(Table7[[#This Row],[Date]],Database!$A:$C,MATCH($C$1,Database!$A$1:$C$1,),))</f>
        <v>9.19</v>
      </c>
      <c r="D4570">
        <f>IFERROR(Table7[[#This Row],[United States 10y]]-Table7[[#This Row],[United States 3y]],#N/A)</f>
        <v>-0.38999999999999879</v>
      </c>
    </row>
    <row r="4571" spans="1:4" x14ac:dyDescent="0.2">
      <c r="A4571" s="6">
        <f>Database!$A6656</f>
        <v>29042</v>
      </c>
      <c r="B4571">
        <f>IF(VLOOKUP(Table7[[#This Row],[Date]],Database!$A:$C,MATCH($B$1,Database!$A$1:$C$1,),)=0,#N/A,VLOOKUP(Table7[[#This Row],[Date]],Database!$A:$C,MATCH($B$1,Database!$A$1:$C$1,),))</f>
        <v>8.82</v>
      </c>
      <c r="C4571">
        <f>IF(VLOOKUP(Table7[[#This Row],[Date]],Database!$A:$C,MATCH($C$1,Database!$A$1:$C$1,),)=0,#N/A,VLOOKUP(Table7[[#This Row],[Date]],Database!$A:$C,MATCH($C$1,Database!$A$1:$C$1,),))</f>
        <v>9.1999999999999993</v>
      </c>
      <c r="D4571">
        <f>IFERROR(Table7[[#This Row],[United States 10y]]-Table7[[#This Row],[United States 3y]],#N/A)</f>
        <v>-0.37999999999999901</v>
      </c>
    </row>
    <row r="4572" spans="1:4" x14ac:dyDescent="0.2">
      <c r="A4572" s="6">
        <f>Database!$A6657</f>
        <v>29045</v>
      </c>
      <c r="B4572">
        <f>IF(VLOOKUP(Table7[[#This Row],[Date]],Database!$A:$C,MATCH($B$1,Database!$A$1:$C$1,),)=0,#N/A,VLOOKUP(Table7[[#This Row],[Date]],Database!$A:$C,MATCH($B$1,Database!$A$1:$C$1,),))</f>
        <v>8.86</v>
      </c>
      <c r="C4572">
        <f>IF(VLOOKUP(Table7[[#This Row],[Date]],Database!$A:$C,MATCH($C$1,Database!$A$1:$C$1,),)=0,#N/A,VLOOKUP(Table7[[#This Row],[Date]],Database!$A:$C,MATCH($C$1,Database!$A$1:$C$1,),))</f>
        <v>9.26</v>
      </c>
      <c r="D4572">
        <f>IFERROR(Table7[[#This Row],[United States 10y]]-Table7[[#This Row],[United States 3y]],#N/A)</f>
        <v>-0.40000000000000036</v>
      </c>
    </row>
    <row r="4573" spans="1:4" x14ac:dyDescent="0.2">
      <c r="A4573" s="6">
        <f>Database!$A6658</f>
        <v>29046</v>
      </c>
      <c r="B4573">
        <f>IF(VLOOKUP(Table7[[#This Row],[Date]],Database!$A:$C,MATCH($B$1,Database!$A$1:$C$1,),)=0,#N/A,VLOOKUP(Table7[[#This Row],[Date]],Database!$A:$C,MATCH($B$1,Database!$A$1:$C$1,),))</f>
        <v>8.92</v>
      </c>
      <c r="C4573">
        <f>IF(VLOOKUP(Table7[[#This Row],[Date]],Database!$A:$C,MATCH($C$1,Database!$A$1:$C$1,),)=0,#N/A,VLOOKUP(Table7[[#This Row],[Date]],Database!$A:$C,MATCH($C$1,Database!$A$1:$C$1,),))</f>
        <v>9.32</v>
      </c>
      <c r="D4573">
        <f>IFERROR(Table7[[#This Row],[United States 10y]]-Table7[[#This Row],[United States 3y]],#N/A)</f>
        <v>-0.40000000000000036</v>
      </c>
    </row>
    <row r="4574" spans="1:4" x14ac:dyDescent="0.2">
      <c r="A4574" s="6">
        <f>Database!$A6659</f>
        <v>29047</v>
      </c>
      <c r="B4574">
        <f>IF(VLOOKUP(Table7[[#This Row],[Date]],Database!$A:$C,MATCH($B$1,Database!$A$1:$C$1,),)=0,#N/A,VLOOKUP(Table7[[#This Row],[Date]],Database!$A:$C,MATCH($B$1,Database!$A$1:$C$1,),))</f>
        <v>8.9700000000000006</v>
      </c>
      <c r="C4574">
        <f>IF(VLOOKUP(Table7[[#This Row],[Date]],Database!$A:$C,MATCH($C$1,Database!$A$1:$C$1,),)=0,#N/A,VLOOKUP(Table7[[#This Row],[Date]],Database!$A:$C,MATCH($C$1,Database!$A$1:$C$1,),))</f>
        <v>9.27</v>
      </c>
      <c r="D4574">
        <f>IFERROR(Table7[[#This Row],[United States 10y]]-Table7[[#This Row],[United States 3y]],#N/A)</f>
        <v>-0.29999999999999893</v>
      </c>
    </row>
    <row r="4575" spans="1:4" x14ac:dyDescent="0.2">
      <c r="A4575" s="6">
        <f>Database!$A6660</f>
        <v>29048</v>
      </c>
      <c r="B4575">
        <f>IF(VLOOKUP(Table7[[#This Row],[Date]],Database!$A:$C,MATCH($B$1,Database!$A$1:$C$1,),)=0,#N/A,VLOOKUP(Table7[[#This Row],[Date]],Database!$A:$C,MATCH($B$1,Database!$A$1:$C$1,),))</f>
        <v>8.9499999999999993</v>
      </c>
      <c r="C4575">
        <f>IF(VLOOKUP(Table7[[#This Row],[Date]],Database!$A:$C,MATCH($C$1,Database!$A$1:$C$1,),)=0,#N/A,VLOOKUP(Table7[[#This Row],[Date]],Database!$A:$C,MATCH($C$1,Database!$A$1:$C$1,),))</f>
        <v>9.26</v>
      </c>
      <c r="D4575">
        <f>IFERROR(Table7[[#This Row],[United States 10y]]-Table7[[#This Row],[United States 3y]],#N/A)</f>
        <v>-0.3100000000000005</v>
      </c>
    </row>
    <row r="4576" spans="1:4" x14ac:dyDescent="0.2">
      <c r="A4576" s="6">
        <f>Database!$A6661</f>
        <v>29049</v>
      </c>
      <c r="B4576">
        <f>IF(VLOOKUP(Table7[[#This Row],[Date]],Database!$A:$C,MATCH($B$1,Database!$A$1:$C$1,),)=0,#N/A,VLOOKUP(Table7[[#This Row],[Date]],Database!$A:$C,MATCH($B$1,Database!$A$1:$C$1,),))</f>
        <v>8.94</v>
      </c>
      <c r="C4576">
        <f>IF(VLOOKUP(Table7[[#This Row],[Date]],Database!$A:$C,MATCH($C$1,Database!$A$1:$C$1,),)=0,#N/A,VLOOKUP(Table7[[#This Row],[Date]],Database!$A:$C,MATCH($C$1,Database!$A$1:$C$1,),))</f>
        <v>9.3000000000000007</v>
      </c>
      <c r="D4576">
        <f>IFERROR(Table7[[#This Row],[United States 10y]]-Table7[[#This Row],[United States 3y]],#N/A)</f>
        <v>-0.36000000000000121</v>
      </c>
    </row>
    <row r="4577" spans="1:4" x14ac:dyDescent="0.2">
      <c r="A4577" s="6">
        <f>Database!$A6662</f>
        <v>29052</v>
      </c>
      <c r="B4577">
        <f>IF(VLOOKUP(Table7[[#This Row],[Date]],Database!$A:$C,MATCH($B$1,Database!$A$1:$C$1,),)=0,#N/A,VLOOKUP(Table7[[#This Row],[Date]],Database!$A:$C,MATCH($B$1,Database!$A$1:$C$1,),))</f>
        <v>8.99</v>
      </c>
      <c r="C4577">
        <f>IF(VLOOKUP(Table7[[#This Row],[Date]],Database!$A:$C,MATCH($C$1,Database!$A$1:$C$1,),)=0,#N/A,VLOOKUP(Table7[[#This Row],[Date]],Database!$A:$C,MATCH($C$1,Database!$A$1:$C$1,),))</f>
        <v>9.36</v>
      </c>
      <c r="D4577">
        <f>IFERROR(Table7[[#This Row],[United States 10y]]-Table7[[#This Row],[United States 3y]],#N/A)</f>
        <v>-0.36999999999999922</v>
      </c>
    </row>
    <row r="4578" spans="1:4" x14ac:dyDescent="0.2">
      <c r="A4578" s="6">
        <f>Database!$A6663</f>
        <v>29053</v>
      </c>
      <c r="B4578">
        <f>IF(VLOOKUP(Table7[[#This Row],[Date]],Database!$A:$C,MATCH($B$1,Database!$A$1:$C$1,),)=0,#N/A,VLOOKUP(Table7[[#This Row],[Date]],Database!$A:$C,MATCH($B$1,Database!$A$1:$C$1,),))</f>
        <v>9.01</v>
      </c>
      <c r="C4578">
        <f>IF(VLOOKUP(Table7[[#This Row],[Date]],Database!$A:$C,MATCH($C$1,Database!$A$1:$C$1,),)=0,#N/A,VLOOKUP(Table7[[#This Row],[Date]],Database!$A:$C,MATCH($C$1,Database!$A$1:$C$1,),))</f>
        <v>9.2799999999999994</v>
      </c>
      <c r="D4578">
        <f>IFERROR(Table7[[#This Row],[United States 10y]]-Table7[[#This Row],[United States 3y]],#N/A)</f>
        <v>-0.26999999999999957</v>
      </c>
    </row>
    <row r="4579" spans="1:4" x14ac:dyDescent="0.2">
      <c r="A4579" s="6">
        <f>Database!$A6664</f>
        <v>29054</v>
      </c>
      <c r="B4579">
        <f>IF(VLOOKUP(Table7[[#This Row],[Date]],Database!$A:$C,MATCH($B$1,Database!$A$1:$C$1,),)=0,#N/A,VLOOKUP(Table7[[#This Row],[Date]],Database!$A:$C,MATCH($B$1,Database!$A$1:$C$1,),))</f>
        <v>9.0299999999999994</v>
      </c>
      <c r="C4579">
        <f>IF(VLOOKUP(Table7[[#This Row],[Date]],Database!$A:$C,MATCH($C$1,Database!$A$1:$C$1,),)=0,#N/A,VLOOKUP(Table7[[#This Row],[Date]],Database!$A:$C,MATCH($C$1,Database!$A$1:$C$1,),))</f>
        <v>9.25</v>
      </c>
      <c r="D4579">
        <f>IFERROR(Table7[[#This Row],[United States 10y]]-Table7[[#This Row],[United States 3y]],#N/A)</f>
        <v>-0.22000000000000064</v>
      </c>
    </row>
    <row r="4580" spans="1:4" x14ac:dyDescent="0.2">
      <c r="A4580" s="6">
        <f>Database!$A6665</f>
        <v>29055</v>
      </c>
      <c r="B4580">
        <f>IF(VLOOKUP(Table7[[#This Row],[Date]],Database!$A:$C,MATCH($B$1,Database!$A$1:$C$1,),)=0,#N/A,VLOOKUP(Table7[[#This Row],[Date]],Database!$A:$C,MATCH($B$1,Database!$A$1:$C$1,),))</f>
        <v>9.0399999999999991</v>
      </c>
      <c r="C4580">
        <f>IF(VLOOKUP(Table7[[#This Row],[Date]],Database!$A:$C,MATCH($C$1,Database!$A$1:$C$1,),)=0,#N/A,VLOOKUP(Table7[[#This Row],[Date]],Database!$A:$C,MATCH($C$1,Database!$A$1:$C$1,),))</f>
        <v>9.26</v>
      </c>
      <c r="D4580">
        <f>IFERROR(Table7[[#This Row],[United States 10y]]-Table7[[#This Row],[United States 3y]],#N/A)</f>
        <v>-0.22000000000000064</v>
      </c>
    </row>
    <row r="4581" spans="1:4" x14ac:dyDescent="0.2">
      <c r="A4581" s="6">
        <f>Database!$A6666</f>
        <v>29056</v>
      </c>
      <c r="B4581">
        <f>IF(VLOOKUP(Table7[[#This Row],[Date]],Database!$A:$C,MATCH($B$1,Database!$A$1:$C$1,),)=0,#N/A,VLOOKUP(Table7[[#This Row],[Date]],Database!$A:$C,MATCH($B$1,Database!$A$1:$C$1,),))</f>
        <v>8.98</v>
      </c>
      <c r="C4581">
        <f>IF(VLOOKUP(Table7[[#This Row],[Date]],Database!$A:$C,MATCH($C$1,Database!$A$1:$C$1,),)=0,#N/A,VLOOKUP(Table7[[#This Row],[Date]],Database!$A:$C,MATCH($C$1,Database!$A$1:$C$1,),))</f>
        <v>9.42</v>
      </c>
      <c r="D4581">
        <f>IFERROR(Table7[[#This Row],[United States 10y]]-Table7[[#This Row],[United States 3y]],#N/A)</f>
        <v>-0.4399999999999995</v>
      </c>
    </row>
    <row r="4582" spans="1:4" x14ac:dyDescent="0.2">
      <c r="A4582" s="6">
        <f>Database!$A6667</f>
        <v>29059</v>
      </c>
      <c r="B4582">
        <f>IF(VLOOKUP(Table7[[#This Row],[Date]],Database!$A:$C,MATCH($B$1,Database!$A$1:$C$1,),)=0,#N/A,VLOOKUP(Table7[[#This Row],[Date]],Database!$A:$C,MATCH($B$1,Database!$A$1:$C$1,),))</f>
        <v>9.0299999999999994</v>
      </c>
      <c r="C4582">
        <f>IF(VLOOKUP(Table7[[#This Row],[Date]],Database!$A:$C,MATCH($C$1,Database!$A$1:$C$1,),)=0,#N/A,VLOOKUP(Table7[[#This Row],[Date]],Database!$A:$C,MATCH($C$1,Database!$A$1:$C$1,),))</f>
        <v>9.44</v>
      </c>
      <c r="D4582">
        <f>IFERROR(Table7[[#This Row],[United States 10y]]-Table7[[#This Row],[United States 3y]],#N/A)</f>
        <v>-0.41000000000000014</v>
      </c>
    </row>
    <row r="4583" spans="1:4" x14ac:dyDescent="0.2">
      <c r="A4583" s="6">
        <f>Database!$A6668</f>
        <v>29060</v>
      </c>
      <c r="B4583">
        <f>IF(VLOOKUP(Table7[[#This Row],[Date]],Database!$A:$C,MATCH($B$1,Database!$A$1:$C$1,),)=0,#N/A,VLOOKUP(Table7[[#This Row],[Date]],Database!$A:$C,MATCH($B$1,Database!$A$1:$C$1,),))</f>
        <v>9.06</v>
      </c>
      <c r="C4583">
        <f>IF(VLOOKUP(Table7[[#This Row],[Date]],Database!$A:$C,MATCH($C$1,Database!$A$1:$C$1,),)=0,#N/A,VLOOKUP(Table7[[#This Row],[Date]],Database!$A:$C,MATCH($C$1,Database!$A$1:$C$1,),))</f>
        <v>9.3800000000000008</v>
      </c>
      <c r="D4583">
        <f>IFERROR(Table7[[#This Row],[United States 10y]]-Table7[[#This Row],[United States 3y]],#N/A)</f>
        <v>-0.32000000000000028</v>
      </c>
    </row>
    <row r="4584" spans="1:4" x14ac:dyDescent="0.2">
      <c r="A4584" s="6">
        <f>Database!$A6669</f>
        <v>29061</v>
      </c>
      <c r="B4584">
        <f>IF(VLOOKUP(Table7[[#This Row],[Date]],Database!$A:$C,MATCH($B$1,Database!$A$1:$C$1,),)=0,#N/A,VLOOKUP(Table7[[#This Row],[Date]],Database!$A:$C,MATCH($B$1,Database!$A$1:$C$1,),))</f>
        <v>8.99</v>
      </c>
      <c r="C4584">
        <f>IF(VLOOKUP(Table7[[#This Row],[Date]],Database!$A:$C,MATCH($C$1,Database!$A$1:$C$1,),)=0,#N/A,VLOOKUP(Table7[[#This Row],[Date]],Database!$A:$C,MATCH($C$1,Database!$A$1:$C$1,),))</f>
        <v>9.2200000000000006</v>
      </c>
      <c r="D4584">
        <f>IFERROR(Table7[[#This Row],[United States 10y]]-Table7[[#This Row],[United States 3y]],#N/A)</f>
        <v>-0.23000000000000043</v>
      </c>
    </row>
    <row r="4585" spans="1:4" x14ac:dyDescent="0.2">
      <c r="A4585" s="6">
        <f>Database!$A6670</f>
        <v>29062</v>
      </c>
      <c r="B4585">
        <f>IF(VLOOKUP(Table7[[#This Row],[Date]],Database!$A:$C,MATCH($B$1,Database!$A$1:$C$1,),)=0,#N/A,VLOOKUP(Table7[[#This Row],[Date]],Database!$A:$C,MATCH($B$1,Database!$A$1:$C$1,),))</f>
        <v>8.9700000000000006</v>
      </c>
      <c r="C4585">
        <f>IF(VLOOKUP(Table7[[#This Row],[Date]],Database!$A:$C,MATCH($C$1,Database!$A$1:$C$1,),)=0,#N/A,VLOOKUP(Table7[[#This Row],[Date]],Database!$A:$C,MATCH($C$1,Database!$A$1:$C$1,),))</f>
        <v>9.1300000000000008</v>
      </c>
      <c r="D4585">
        <f>IFERROR(Table7[[#This Row],[United States 10y]]-Table7[[#This Row],[United States 3y]],#N/A)</f>
        <v>-0.16000000000000014</v>
      </c>
    </row>
    <row r="4586" spans="1:4" x14ac:dyDescent="0.2">
      <c r="A4586" s="6">
        <f>Database!$A6671</f>
        <v>29063</v>
      </c>
      <c r="B4586">
        <f>IF(VLOOKUP(Table7[[#This Row],[Date]],Database!$A:$C,MATCH($B$1,Database!$A$1:$C$1,),)=0,#N/A,VLOOKUP(Table7[[#This Row],[Date]],Database!$A:$C,MATCH($B$1,Database!$A$1:$C$1,),))</f>
        <v>9.02</v>
      </c>
      <c r="C4586">
        <f>IF(VLOOKUP(Table7[[#This Row],[Date]],Database!$A:$C,MATCH($C$1,Database!$A$1:$C$1,),)=0,#N/A,VLOOKUP(Table7[[#This Row],[Date]],Database!$A:$C,MATCH($C$1,Database!$A$1:$C$1,),))</f>
        <v>9.23</v>
      </c>
      <c r="D4586">
        <f>IFERROR(Table7[[#This Row],[United States 10y]]-Table7[[#This Row],[United States 3y]],#N/A)</f>
        <v>-0.21000000000000085</v>
      </c>
    </row>
    <row r="4587" spans="1:4" x14ac:dyDescent="0.2">
      <c r="A4587" s="6">
        <f>Database!$A6672</f>
        <v>29066</v>
      </c>
      <c r="B4587">
        <f>IF(VLOOKUP(Table7[[#This Row],[Date]],Database!$A:$C,MATCH($B$1,Database!$A$1:$C$1,),)=0,#N/A,VLOOKUP(Table7[[#This Row],[Date]],Database!$A:$C,MATCH($B$1,Database!$A$1:$C$1,),))</f>
        <v>9.0299999999999994</v>
      </c>
      <c r="C4587">
        <f>IF(VLOOKUP(Table7[[#This Row],[Date]],Database!$A:$C,MATCH($C$1,Database!$A$1:$C$1,),)=0,#N/A,VLOOKUP(Table7[[#This Row],[Date]],Database!$A:$C,MATCH($C$1,Database!$A$1:$C$1,),))</f>
        <v>9.09</v>
      </c>
      <c r="D4587">
        <f>IFERROR(Table7[[#This Row],[United States 10y]]-Table7[[#This Row],[United States 3y]],#N/A)</f>
        <v>-6.0000000000000497E-2</v>
      </c>
    </row>
    <row r="4588" spans="1:4" x14ac:dyDescent="0.2">
      <c r="A4588" s="6">
        <f>Database!$A6673</f>
        <v>29067</v>
      </c>
      <c r="B4588">
        <f>IF(VLOOKUP(Table7[[#This Row],[Date]],Database!$A:$C,MATCH($B$1,Database!$A$1:$C$1,),)=0,#N/A,VLOOKUP(Table7[[#This Row],[Date]],Database!$A:$C,MATCH($B$1,Database!$A$1:$C$1,),))</f>
        <v>9.01</v>
      </c>
      <c r="C4588">
        <f>IF(VLOOKUP(Table7[[#This Row],[Date]],Database!$A:$C,MATCH($C$1,Database!$A$1:$C$1,),)=0,#N/A,VLOOKUP(Table7[[#This Row],[Date]],Database!$A:$C,MATCH($C$1,Database!$A$1:$C$1,),))</f>
        <v>9.18</v>
      </c>
      <c r="D4588">
        <f>IFERROR(Table7[[#This Row],[United States 10y]]-Table7[[#This Row],[United States 3y]],#N/A)</f>
        <v>-0.16999999999999993</v>
      </c>
    </row>
    <row r="4589" spans="1:4" x14ac:dyDescent="0.2">
      <c r="A4589" s="6">
        <f>Database!$A6674</f>
        <v>29068</v>
      </c>
      <c r="B4589">
        <f>IF(VLOOKUP(Table7[[#This Row],[Date]],Database!$A:$C,MATCH($B$1,Database!$A$1:$C$1,),)=0,#N/A,VLOOKUP(Table7[[#This Row],[Date]],Database!$A:$C,MATCH($B$1,Database!$A$1:$C$1,),))</f>
        <v>8.99</v>
      </c>
      <c r="C4589">
        <f>IF(VLOOKUP(Table7[[#This Row],[Date]],Database!$A:$C,MATCH($C$1,Database!$A$1:$C$1,),)=0,#N/A,VLOOKUP(Table7[[#This Row],[Date]],Database!$A:$C,MATCH($C$1,Database!$A$1:$C$1,),))</f>
        <v>9.16</v>
      </c>
      <c r="D4589">
        <f>IFERROR(Table7[[#This Row],[United States 10y]]-Table7[[#This Row],[United States 3y]],#N/A)</f>
        <v>-0.16999999999999993</v>
      </c>
    </row>
    <row r="4590" spans="1:4" x14ac:dyDescent="0.2">
      <c r="A4590" s="6">
        <f>Database!$A6675</f>
        <v>29069</v>
      </c>
      <c r="B4590">
        <f>IF(VLOOKUP(Table7[[#This Row],[Date]],Database!$A:$C,MATCH($B$1,Database!$A$1:$C$1,),)=0,#N/A,VLOOKUP(Table7[[#This Row],[Date]],Database!$A:$C,MATCH($B$1,Database!$A$1:$C$1,),))</f>
        <v>8.91</v>
      </c>
      <c r="C4590">
        <f>IF(VLOOKUP(Table7[[#This Row],[Date]],Database!$A:$C,MATCH($C$1,Database!$A$1:$C$1,),)=0,#N/A,VLOOKUP(Table7[[#This Row],[Date]],Database!$A:$C,MATCH($C$1,Database!$A$1:$C$1,),))</f>
        <v>9.33</v>
      </c>
      <c r="D4590">
        <f>IFERROR(Table7[[#This Row],[United States 10y]]-Table7[[#This Row],[United States 3y]],#N/A)</f>
        <v>-0.41999999999999993</v>
      </c>
    </row>
    <row r="4591" spans="1:4" x14ac:dyDescent="0.2">
      <c r="A4591" s="6">
        <f>Database!$A6676</f>
        <v>29070</v>
      </c>
      <c r="B4591">
        <f>IF(VLOOKUP(Table7[[#This Row],[Date]],Database!$A:$C,MATCH($B$1,Database!$A$1:$C$1,),)=0,#N/A,VLOOKUP(Table7[[#This Row],[Date]],Database!$A:$C,MATCH($B$1,Database!$A$1:$C$1,),))</f>
        <v>8.92</v>
      </c>
      <c r="C4591">
        <f>IF(VLOOKUP(Table7[[#This Row],[Date]],Database!$A:$C,MATCH($C$1,Database!$A$1:$C$1,),)=0,#N/A,VLOOKUP(Table7[[#This Row],[Date]],Database!$A:$C,MATCH($C$1,Database!$A$1:$C$1,),))</f>
        <v>9.3800000000000008</v>
      </c>
      <c r="D4591">
        <f>IFERROR(Table7[[#This Row],[United States 10y]]-Table7[[#This Row],[United States 3y]],#N/A)</f>
        <v>-0.46000000000000085</v>
      </c>
    </row>
    <row r="4592" spans="1:4" x14ac:dyDescent="0.2">
      <c r="A4592" s="6">
        <f>Database!$A6677</f>
        <v>29073</v>
      </c>
      <c r="B4592">
        <f>IF(VLOOKUP(Table7[[#This Row],[Date]],Database!$A:$C,MATCH($B$1,Database!$A$1:$C$1,),)=0,#N/A,VLOOKUP(Table7[[#This Row],[Date]],Database!$A:$C,MATCH($B$1,Database!$A$1:$C$1,),))</f>
        <v>8.91</v>
      </c>
      <c r="C4592">
        <f>IF(VLOOKUP(Table7[[#This Row],[Date]],Database!$A:$C,MATCH($C$1,Database!$A$1:$C$1,),)=0,#N/A,VLOOKUP(Table7[[#This Row],[Date]],Database!$A:$C,MATCH($C$1,Database!$A$1:$C$1,),))</f>
        <v>9.34</v>
      </c>
      <c r="D4592">
        <f>IFERROR(Table7[[#This Row],[United States 10y]]-Table7[[#This Row],[United States 3y]],#N/A)</f>
        <v>-0.42999999999999972</v>
      </c>
    </row>
    <row r="4593" spans="1:4" x14ac:dyDescent="0.2">
      <c r="A4593" s="6">
        <f>Database!$A6678</f>
        <v>29074</v>
      </c>
      <c r="B4593">
        <f>IF(VLOOKUP(Table7[[#This Row],[Date]],Database!$A:$C,MATCH($B$1,Database!$A$1:$C$1,),)=0,#N/A,VLOOKUP(Table7[[#This Row],[Date]],Database!$A:$C,MATCH($B$1,Database!$A$1:$C$1,),))</f>
        <v>8.91</v>
      </c>
      <c r="C4593">
        <f>IF(VLOOKUP(Table7[[#This Row],[Date]],Database!$A:$C,MATCH($C$1,Database!$A$1:$C$1,),)=0,#N/A,VLOOKUP(Table7[[#This Row],[Date]],Database!$A:$C,MATCH($C$1,Database!$A$1:$C$1,),))</f>
        <v>9.4</v>
      </c>
      <c r="D4593">
        <f>IFERROR(Table7[[#This Row],[United States 10y]]-Table7[[#This Row],[United States 3y]],#N/A)</f>
        <v>-0.49000000000000021</v>
      </c>
    </row>
    <row r="4594" spans="1:4" x14ac:dyDescent="0.2">
      <c r="A4594" s="6">
        <f>Database!$A6679</f>
        <v>29075</v>
      </c>
      <c r="B4594">
        <f>IF(VLOOKUP(Table7[[#This Row],[Date]],Database!$A:$C,MATCH($B$1,Database!$A$1:$C$1,),)=0,#N/A,VLOOKUP(Table7[[#This Row],[Date]],Database!$A:$C,MATCH($B$1,Database!$A$1:$C$1,),))</f>
        <v>8.93</v>
      </c>
      <c r="C4594">
        <f>IF(VLOOKUP(Table7[[#This Row],[Date]],Database!$A:$C,MATCH($C$1,Database!$A$1:$C$1,),)=0,#N/A,VLOOKUP(Table7[[#This Row],[Date]],Database!$A:$C,MATCH($C$1,Database!$A$1:$C$1,),))</f>
        <v>9.4</v>
      </c>
      <c r="D4594">
        <f>IFERROR(Table7[[#This Row],[United States 10y]]-Table7[[#This Row],[United States 3y]],#N/A)</f>
        <v>-0.47000000000000064</v>
      </c>
    </row>
    <row r="4595" spans="1:4" x14ac:dyDescent="0.2">
      <c r="A4595" s="6">
        <f>Database!$A6680</f>
        <v>29076</v>
      </c>
      <c r="B4595">
        <f>IF(VLOOKUP(Table7[[#This Row],[Date]],Database!$A:$C,MATCH($B$1,Database!$A$1:$C$1,),)=0,#N/A,VLOOKUP(Table7[[#This Row],[Date]],Database!$A:$C,MATCH($B$1,Database!$A$1:$C$1,),))</f>
        <v>8.9700000000000006</v>
      </c>
      <c r="C4595">
        <f>IF(VLOOKUP(Table7[[#This Row],[Date]],Database!$A:$C,MATCH($C$1,Database!$A$1:$C$1,),)=0,#N/A,VLOOKUP(Table7[[#This Row],[Date]],Database!$A:$C,MATCH($C$1,Database!$A$1:$C$1,),))</f>
        <v>9.4</v>
      </c>
      <c r="D4595">
        <f>IFERROR(Table7[[#This Row],[United States 10y]]-Table7[[#This Row],[United States 3y]],#N/A)</f>
        <v>-0.42999999999999972</v>
      </c>
    </row>
    <row r="4596" spans="1:4" x14ac:dyDescent="0.2">
      <c r="A4596" s="6">
        <f>Database!$A6681</f>
        <v>29077</v>
      </c>
      <c r="B4596">
        <f>IF(VLOOKUP(Table7[[#This Row],[Date]],Database!$A:$C,MATCH($B$1,Database!$A$1:$C$1,),)=0,#N/A,VLOOKUP(Table7[[#This Row],[Date]],Database!$A:$C,MATCH($B$1,Database!$A$1:$C$1,),))</f>
        <v>9</v>
      </c>
      <c r="C4596">
        <f>IF(VLOOKUP(Table7[[#This Row],[Date]],Database!$A:$C,MATCH($C$1,Database!$A$1:$C$1,),)=0,#N/A,VLOOKUP(Table7[[#This Row],[Date]],Database!$A:$C,MATCH($C$1,Database!$A$1:$C$1,),))</f>
        <v>9.4600000000000009</v>
      </c>
      <c r="D4596">
        <f>IFERROR(Table7[[#This Row],[United States 10y]]-Table7[[#This Row],[United States 3y]],#N/A)</f>
        <v>-0.46000000000000085</v>
      </c>
    </row>
    <row r="4597" spans="1:4" x14ac:dyDescent="0.2">
      <c r="A4597" s="6">
        <f>Database!$A6682</f>
        <v>29080</v>
      </c>
      <c r="B4597">
        <f>IF(VLOOKUP(Table7[[#This Row],[Date]],Database!$A:$C,MATCH($B$1,Database!$A$1:$C$1,),)=0,#N/A,VLOOKUP(Table7[[#This Row],[Date]],Database!$A:$C,MATCH($B$1,Database!$A$1:$C$1,),))</f>
        <v>9</v>
      </c>
      <c r="C4597">
        <f>IF(VLOOKUP(Table7[[#This Row],[Date]],Database!$A:$C,MATCH($C$1,Database!$A$1:$C$1,),)=0,#N/A,VLOOKUP(Table7[[#This Row],[Date]],Database!$A:$C,MATCH($C$1,Database!$A$1:$C$1,),))</f>
        <v>9.4700000000000006</v>
      </c>
      <c r="D4597">
        <f>IFERROR(Table7[[#This Row],[United States 10y]]-Table7[[#This Row],[United States 3y]],#N/A)</f>
        <v>-0.47000000000000064</v>
      </c>
    </row>
    <row r="4598" spans="1:4" x14ac:dyDescent="0.2">
      <c r="A4598" s="6">
        <f>Database!$A6683</f>
        <v>29081</v>
      </c>
      <c r="B4598">
        <f>IF(VLOOKUP(Table7[[#This Row],[Date]],Database!$A:$C,MATCH($B$1,Database!$A$1:$C$1,),)=0,#N/A,VLOOKUP(Table7[[#This Row],[Date]],Database!$A:$C,MATCH($B$1,Database!$A$1:$C$1,),))</f>
        <v>8.98</v>
      </c>
      <c r="C4598">
        <f>IF(VLOOKUP(Table7[[#This Row],[Date]],Database!$A:$C,MATCH($C$1,Database!$A$1:$C$1,),)=0,#N/A,VLOOKUP(Table7[[#This Row],[Date]],Database!$A:$C,MATCH($C$1,Database!$A$1:$C$1,),))</f>
        <v>9.49</v>
      </c>
      <c r="D4598">
        <f>IFERROR(Table7[[#This Row],[United States 10y]]-Table7[[#This Row],[United States 3y]],#N/A)</f>
        <v>-0.50999999999999979</v>
      </c>
    </row>
    <row r="4599" spans="1:4" x14ac:dyDescent="0.2">
      <c r="A4599" s="6">
        <f>Database!$A6684</f>
        <v>29082</v>
      </c>
      <c r="B4599">
        <f>IF(VLOOKUP(Table7[[#This Row],[Date]],Database!$A:$C,MATCH($B$1,Database!$A$1:$C$1,),)=0,#N/A,VLOOKUP(Table7[[#This Row],[Date]],Database!$A:$C,MATCH($B$1,Database!$A$1:$C$1,),))</f>
        <v>9</v>
      </c>
      <c r="C4599">
        <f>IF(VLOOKUP(Table7[[#This Row],[Date]],Database!$A:$C,MATCH($C$1,Database!$A$1:$C$1,),)=0,#N/A,VLOOKUP(Table7[[#This Row],[Date]],Database!$A:$C,MATCH($C$1,Database!$A$1:$C$1,),))</f>
        <v>9.5500000000000007</v>
      </c>
      <c r="D4599">
        <f>IFERROR(Table7[[#This Row],[United States 10y]]-Table7[[#This Row],[United States 3y]],#N/A)</f>
        <v>-0.55000000000000071</v>
      </c>
    </row>
    <row r="4600" spans="1:4" x14ac:dyDescent="0.2">
      <c r="A4600" s="6">
        <f>Database!$A6685</f>
        <v>29083</v>
      </c>
      <c r="B4600">
        <f>IF(VLOOKUP(Table7[[#This Row],[Date]],Database!$A:$C,MATCH($B$1,Database!$A$1:$C$1,),)=0,#N/A,VLOOKUP(Table7[[#This Row],[Date]],Database!$A:$C,MATCH($B$1,Database!$A$1:$C$1,),))</f>
        <v>9</v>
      </c>
      <c r="C4600">
        <f>IF(VLOOKUP(Table7[[#This Row],[Date]],Database!$A:$C,MATCH($C$1,Database!$A$1:$C$1,),)=0,#N/A,VLOOKUP(Table7[[#This Row],[Date]],Database!$A:$C,MATCH($C$1,Database!$A$1:$C$1,),))</f>
        <v>9.52</v>
      </c>
      <c r="D4600">
        <f>IFERROR(Table7[[#This Row],[United States 10y]]-Table7[[#This Row],[United States 3y]],#N/A)</f>
        <v>-0.51999999999999957</v>
      </c>
    </row>
    <row r="4601" spans="1:4" x14ac:dyDescent="0.2">
      <c r="A4601" s="6">
        <f>Database!$A6686</f>
        <v>29084</v>
      </c>
      <c r="B4601">
        <f>IF(VLOOKUP(Table7[[#This Row],[Date]],Database!$A:$C,MATCH($B$1,Database!$A$1:$C$1,),)=0,#N/A,VLOOKUP(Table7[[#This Row],[Date]],Database!$A:$C,MATCH($B$1,Database!$A$1:$C$1,),))</f>
        <v>9.01</v>
      </c>
      <c r="C4601">
        <f>IF(VLOOKUP(Table7[[#This Row],[Date]],Database!$A:$C,MATCH($C$1,Database!$A$1:$C$1,),)=0,#N/A,VLOOKUP(Table7[[#This Row],[Date]],Database!$A:$C,MATCH($C$1,Database!$A$1:$C$1,),))</f>
        <v>9.58</v>
      </c>
      <c r="D4601">
        <f>IFERROR(Table7[[#This Row],[United States 10y]]-Table7[[#This Row],[United States 3y]],#N/A)</f>
        <v>-0.57000000000000028</v>
      </c>
    </row>
    <row r="4602" spans="1:4" x14ac:dyDescent="0.2">
      <c r="A4602" s="6">
        <f>Database!$A6687</f>
        <v>29087</v>
      </c>
      <c r="B4602">
        <f>IF(VLOOKUP(Table7[[#This Row],[Date]],Database!$A:$C,MATCH($B$1,Database!$A$1:$C$1,),)=0,#N/A,VLOOKUP(Table7[[#This Row],[Date]],Database!$A:$C,MATCH($B$1,Database!$A$1:$C$1,),))</f>
        <v>9.02</v>
      </c>
      <c r="C4602">
        <f>IF(VLOOKUP(Table7[[#This Row],[Date]],Database!$A:$C,MATCH($C$1,Database!$A$1:$C$1,),)=0,#N/A,VLOOKUP(Table7[[#This Row],[Date]],Database!$A:$C,MATCH($C$1,Database!$A$1:$C$1,),))</f>
        <v>9.5</v>
      </c>
      <c r="D4602">
        <f>IFERROR(Table7[[#This Row],[United States 10y]]-Table7[[#This Row],[United States 3y]],#N/A)</f>
        <v>-0.48000000000000043</v>
      </c>
    </row>
    <row r="4603" spans="1:4" x14ac:dyDescent="0.2">
      <c r="A4603" s="6">
        <f>Database!$A6688</f>
        <v>29088</v>
      </c>
      <c r="B4603">
        <f>IF(VLOOKUP(Table7[[#This Row],[Date]],Database!$A:$C,MATCH($B$1,Database!$A$1:$C$1,),)=0,#N/A,VLOOKUP(Table7[[#This Row],[Date]],Database!$A:$C,MATCH($B$1,Database!$A$1:$C$1,),))</f>
        <v>9.0399999999999991</v>
      </c>
      <c r="C4603">
        <f>IF(VLOOKUP(Table7[[#This Row],[Date]],Database!$A:$C,MATCH($C$1,Database!$A$1:$C$1,),)=0,#N/A,VLOOKUP(Table7[[#This Row],[Date]],Database!$A:$C,MATCH($C$1,Database!$A$1:$C$1,),))</f>
        <v>9.5399999999999991</v>
      </c>
      <c r="D4603">
        <f>IFERROR(Table7[[#This Row],[United States 10y]]-Table7[[#This Row],[United States 3y]],#N/A)</f>
        <v>-0.5</v>
      </c>
    </row>
    <row r="4604" spans="1:4" x14ac:dyDescent="0.2">
      <c r="A4604" s="6">
        <f>Database!$A6689</f>
        <v>29089</v>
      </c>
      <c r="B4604">
        <f>IF(VLOOKUP(Table7[[#This Row],[Date]],Database!$A:$C,MATCH($B$1,Database!$A$1:$C$1,),)=0,#N/A,VLOOKUP(Table7[[#This Row],[Date]],Database!$A:$C,MATCH($B$1,Database!$A$1:$C$1,),))</f>
        <v>9.0399999999999991</v>
      </c>
      <c r="C4604">
        <f>IF(VLOOKUP(Table7[[#This Row],[Date]],Database!$A:$C,MATCH($C$1,Database!$A$1:$C$1,),)=0,#N/A,VLOOKUP(Table7[[#This Row],[Date]],Database!$A:$C,MATCH($C$1,Database!$A$1:$C$1,),))</f>
        <v>9.56</v>
      </c>
      <c r="D4604">
        <f>IFERROR(Table7[[#This Row],[United States 10y]]-Table7[[#This Row],[United States 3y]],#N/A)</f>
        <v>-0.52000000000000135</v>
      </c>
    </row>
    <row r="4605" spans="1:4" x14ac:dyDescent="0.2">
      <c r="A4605" s="6">
        <f>Database!$A6690</f>
        <v>29090</v>
      </c>
      <c r="B4605">
        <f>IF(VLOOKUP(Table7[[#This Row],[Date]],Database!$A:$C,MATCH($B$1,Database!$A$1:$C$1,),)=0,#N/A,VLOOKUP(Table7[[#This Row],[Date]],Database!$A:$C,MATCH($B$1,Database!$A$1:$C$1,),))</f>
        <v>9.0500000000000007</v>
      </c>
      <c r="C4605">
        <f>IF(VLOOKUP(Table7[[#This Row],[Date]],Database!$A:$C,MATCH($C$1,Database!$A$1:$C$1,),)=0,#N/A,VLOOKUP(Table7[[#This Row],[Date]],Database!$A:$C,MATCH($C$1,Database!$A$1:$C$1,),))</f>
        <v>9.5299999999999994</v>
      </c>
      <c r="D4605">
        <f>IFERROR(Table7[[#This Row],[United States 10y]]-Table7[[#This Row],[United States 3y]],#N/A)</f>
        <v>-0.47999999999999865</v>
      </c>
    </row>
    <row r="4606" spans="1:4" x14ac:dyDescent="0.2">
      <c r="A4606" s="6">
        <f>Database!$A6691</f>
        <v>29091</v>
      </c>
      <c r="B4606">
        <f>IF(VLOOKUP(Table7[[#This Row],[Date]],Database!$A:$C,MATCH($B$1,Database!$A$1:$C$1,),)=0,#N/A,VLOOKUP(Table7[[#This Row],[Date]],Database!$A:$C,MATCH($B$1,Database!$A$1:$C$1,),))</f>
        <v>9.14</v>
      </c>
      <c r="C4606">
        <f>IF(VLOOKUP(Table7[[#This Row],[Date]],Database!$A:$C,MATCH($C$1,Database!$A$1:$C$1,),)=0,#N/A,VLOOKUP(Table7[[#This Row],[Date]],Database!$A:$C,MATCH($C$1,Database!$A$1:$C$1,),))</f>
        <v>9.64</v>
      </c>
      <c r="D4606">
        <f>IFERROR(Table7[[#This Row],[United States 10y]]-Table7[[#This Row],[United States 3y]],#N/A)</f>
        <v>-0.5</v>
      </c>
    </row>
    <row r="4607" spans="1:4" x14ac:dyDescent="0.2">
      <c r="A4607" s="6">
        <f>Database!$A6692</f>
        <v>29094</v>
      </c>
      <c r="B4607">
        <f>IF(VLOOKUP(Table7[[#This Row],[Date]],Database!$A:$C,MATCH($B$1,Database!$A$1:$C$1,),)=0,#N/A,VLOOKUP(Table7[[#This Row],[Date]],Database!$A:$C,MATCH($B$1,Database!$A$1:$C$1,),))</f>
        <v>9.1199999999999992</v>
      </c>
      <c r="C4607">
        <f>IF(VLOOKUP(Table7[[#This Row],[Date]],Database!$A:$C,MATCH($C$1,Database!$A$1:$C$1,),)=0,#N/A,VLOOKUP(Table7[[#This Row],[Date]],Database!$A:$C,MATCH($C$1,Database!$A$1:$C$1,),))</f>
        <v>9.65</v>
      </c>
      <c r="D4607">
        <f>IFERROR(Table7[[#This Row],[United States 10y]]-Table7[[#This Row],[United States 3y]],#N/A)</f>
        <v>-0.53000000000000114</v>
      </c>
    </row>
    <row r="4608" spans="1:4" x14ac:dyDescent="0.2">
      <c r="A4608" s="6">
        <f>Database!$A6693</f>
        <v>29095</v>
      </c>
      <c r="B4608">
        <f>IF(VLOOKUP(Table7[[#This Row],[Date]],Database!$A:$C,MATCH($B$1,Database!$A$1:$C$1,),)=0,#N/A,VLOOKUP(Table7[[#This Row],[Date]],Database!$A:$C,MATCH($B$1,Database!$A$1:$C$1,),))</f>
        <v>9.15</v>
      </c>
      <c r="C4608">
        <f>IF(VLOOKUP(Table7[[#This Row],[Date]],Database!$A:$C,MATCH($C$1,Database!$A$1:$C$1,),)=0,#N/A,VLOOKUP(Table7[[#This Row],[Date]],Database!$A:$C,MATCH($C$1,Database!$A$1:$C$1,),))</f>
        <v>9.74</v>
      </c>
      <c r="D4608">
        <f>IFERROR(Table7[[#This Row],[United States 10y]]-Table7[[#This Row],[United States 3y]],#N/A)</f>
        <v>-0.58999999999999986</v>
      </c>
    </row>
    <row r="4609" spans="1:4" x14ac:dyDescent="0.2">
      <c r="A4609" s="6">
        <f>Database!$A6694</f>
        <v>29096</v>
      </c>
      <c r="B4609">
        <f>IF(VLOOKUP(Table7[[#This Row],[Date]],Database!$A:$C,MATCH($B$1,Database!$A$1:$C$1,),)=0,#N/A,VLOOKUP(Table7[[#This Row],[Date]],Database!$A:$C,MATCH($B$1,Database!$A$1:$C$1,),))</f>
        <v>9.14</v>
      </c>
      <c r="C4609">
        <f>IF(VLOOKUP(Table7[[#This Row],[Date]],Database!$A:$C,MATCH($C$1,Database!$A$1:$C$1,),)=0,#N/A,VLOOKUP(Table7[[#This Row],[Date]],Database!$A:$C,MATCH($C$1,Database!$A$1:$C$1,),))</f>
        <v>9.77</v>
      </c>
      <c r="D4609">
        <f>IFERROR(Table7[[#This Row],[United States 10y]]-Table7[[#This Row],[United States 3y]],#N/A)</f>
        <v>-0.62999999999999901</v>
      </c>
    </row>
    <row r="4610" spans="1:4" x14ac:dyDescent="0.2">
      <c r="A4610" s="6">
        <f>Database!$A6695</f>
        <v>29097</v>
      </c>
      <c r="B4610">
        <f>IF(VLOOKUP(Table7[[#This Row],[Date]],Database!$A:$C,MATCH($B$1,Database!$A$1:$C$1,),)=0,#N/A,VLOOKUP(Table7[[#This Row],[Date]],Database!$A:$C,MATCH($B$1,Database!$A$1:$C$1,),))</f>
        <v>9.2100000000000009</v>
      </c>
      <c r="C4610">
        <f>IF(VLOOKUP(Table7[[#This Row],[Date]],Database!$A:$C,MATCH($C$1,Database!$A$1:$C$1,),)=0,#N/A,VLOOKUP(Table7[[#This Row],[Date]],Database!$A:$C,MATCH($C$1,Database!$A$1:$C$1,),))</f>
        <v>9.75</v>
      </c>
      <c r="D4610">
        <f>IFERROR(Table7[[#This Row],[United States 10y]]-Table7[[#This Row],[United States 3y]],#N/A)</f>
        <v>-0.53999999999999915</v>
      </c>
    </row>
    <row r="4611" spans="1:4" x14ac:dyDescent="0.2">
      <c r="A4611" s="6">
        <f>Database!$A6696</f>
        <v>29098</v>
      </c>
      <c r="B4611">
        <f>IF(VLOOKUP(Table7[[#This Row],[Date]],Database!$A:$C,MATCH($B$1,Database!$A$1:$C$1,),)=0,#N/A,VLOOKUP(Table7[[#This Row],[Date]],Database!$A:$C,MATCH($B$1,Database!$A$1:$C$1,),))</f>
        <v>9.24</v>
      </c>
      <c r="C4611">
        <f>IF(VLOOKUP(Table7[[#This Row],[Date]],Database!$A:$C,MATCH($C$1,Database!$A$1:$C$1,),)=0,#N/A,VLOOKUP(Table7[[#This Row],[Date]],Database!$A:$C,MATCH($C$1,Database!$A$1:$C$1,),))</f>
        <v>9.81</v>
      </c>
      <c r="D4611">
        <f>IFERROR(Table7[[#This Row],[United States 10y]]-Table7[[#This Row],[United States 3y]],#N/A)</f>
        <v>-0.57000000000000028</v>
      </c>
    </row>
    <row r="4612" spans="1:4" x14ac:dyDescent="0.2">
      <c r="A4612" s="6">
        <f>Database!$A6697</f>
        <v>29101</v>
      </c>
      <c r="B4612" t="e">
        <f>IF(VLOOKUP(Table7[[#This Row],[Date]],Database!$A:$C,MATCH($B$1,Database!$A$1:$C$1,),)=0,#N/A,VLOOKUP(Table7[[#This Row],[Date]],Database!$A:$C,MATCH($B$1,Database!$A$1:$C$1,),))</f>
        <v>#N/A</v>
      </c>
      <c r="C4612" t="e">
        <f>IF(VLOOKUP(Table7[[#This Row],[Date]],Database!$A:$C,MATCH($C$1,Database!$A$1:$C$1,),)=0,#N/A,VLOOKUP(Table7[[#This Row],[Date]],Database!$A:$C,MATCH($C$1,Database!$A$1:$C$1,),))</f>
        <v>#N/A</v>
      </c>
      <c r="D4612" t="e">
        <f>IFERROR(Table7[[#This Row],[United States 10y]]-Table7[[#This Row],[United States 3y]],#N/A)</f>
        <v>#N/A</v>
      </c>
    </row>
    <row r="4613" spans="1:4" x14ac:dyDescent="0.2">
      <c r="A4613" s="6">
        <f>Database!$A6698</f>
        <v>29102</v>
      </c>
      <c r="B4613">
        <f>IF(VLOOKUP(Table7[[#This Row],[Date]],Database!$A:$C,MATCH($B$1,Database!$A$1:$C$1,),)=0,#N/A,VLOOKUP(Table7[[#This Row],[Date]],Database!$A:$C,MATCH($B$1,Database!$A$1:$C$1,),))</f>
        <v>9.32</v>
      </c>
      <c r="C4613">
        <f>IF(VLOOKUP(Table7[[#This Row],[Date]],Database!$A:$C,MATCH($C$1,Database!$A$1:$C$1,),)=0,#N/A,VLOOKUP(Table7[[#This Row],[Date]],Database!$A:$C,MATCH($C$1,Database!$A$1:$C$1,),))</f>
        <v>10.02</v>
      </c>
      <c r="D4613">
        <f>IFERROR(Table7[[#This Row],[United States 10y]]-Table7[[#This Row],[United States 3y]],#N/A)</f>
        <v>-0.69999999999999929</v>
      </c>
    </row>
    <row r="4614" spans="1:4" x14ac:dyDescent="0.2">
      <c r="A4614" s="6">
        <f>Database!$A6699</f>
        <v>29103</v>
      </c>
      <c r="B4614">
        <f>IF(VLOOKUP(Table7[[#This Row],[Date]],Database!$A:$C,MATCH($B$1,Database!$A$1:$C$1,),)=0,#N/A,VLOOKUP(Table7[[#This Row],[Date]],Database!$A:$C,MATCH($B$1,Database!$A$1:$C$1,),))</f>
        <v>9.32</v>
      </c>
      <c r="C4614">
        <f>IF(VLOOKUP(Table7[[#This Row],[Date]],Database!$A:$C,MATCH($C$1,Database!$A$1:$C$1,),)=0,#N/A,VLOOKUP(Table7[[#This Row],[Date]],Database!$A:$C,MATCH($C$1,Database!$A$1:$C$1,),))</f>
        <v>10.07</v>
      </c>
      <c r="D4614">
        <f>IFERROR(Table7[[#This Row],[United States 10y]]-Table7[[#This Row],[United States 3y]],#N/A)</f>
        <v>-0.75</v>
      </c>
    </row>
    <row r="4615" spans="1:4" x14ac:dyDescent="0.2">
      <c r="A4615" s="6">
        <f>Database!$A6700</f>
        <v>29104</v>
      </c>
      <c r="B4615">
        <f>IF(VLOOKUP(Table7[[#This Row],[Date]],Database!$A:$C,MATCH($B$1,Database!$A$1:$C$1,),)=0,#N/A,VLOOKUP(Table7[[#This Row],[Date]],Database!$A:$C,MATCH($B$1,Database!$A$1:$C$1,),))</f>
        <v>9.35</v>
      </c>
      <c r="C4615">
        <f>IF(VLOOKUP(Table7[[#This Row],[Date]],Database!$A:$C,MATCH($C$1,Database!$A$1:$C$1,),)=0,#N/A,VLOOKUP(Table7[[#This Row],[Date]],Database!$A:$C,MATCH($C$1,Database!$A$1:$C$1,),))</f>
        <v>10.27</v>
      </c>
      <c r="D4615">
        <f>IFERROR(Table7[[#This Row],[United States 10y]]-Table7[[#This Row],[United States 3y]],#N/A)</f>
        <v>-0.91999999999999993</v>
      </c>
    </row>
    <row r="4616" spans="1:4" x14ac:dyDescent="0.2">
      <c r="A4616" s="6">
        <f>Database!$A6701</f>
        <v>29105</v>
      </c>
      <c r="B4616">
        <f>IF(VLOOKUP(Table7[[#This Row],[Date]],Database!$A:$C,MATCH($B$1,Database!$A$1:$C$1,),)=0,#N/A,VLOOKUP(Table7[[#This Row],[Date]],Database!$A:$C,MATCH($B$1,Database!$A$1:$C$1,),))</f>
        <v>9.34</v>
      </c>
      <c r="C4616">
        <f>IF(VLOOKUP(Table7[[#This Row],[Date]],Database!$A:$C,MATCH($C$1,Database!$A$1:$C$1,),)=0,#N/A,VLOOKUP(Table7[[#This Row],[Date]],Database!$A:$C,MATCH($C$1,Database!$A$1:$C$1,),))</f>
        <v>10.42</v>
      </c>
      <c r="D4616">
        <f>IFERROR(Table7[[#This Row],[United States 10y]]-Table7[[#This Row],[United States 3y]],#N/A)</f>
        <v>-1.08</v>
      </c>
    </row>
    <row r="4617" spans="1:4" x14ac:dyDescent="0.2">
      <c r="A4617" s="6">
        <f>Database!$A6702</f>
        <v>29108</v>
      </c>
      <c r="B4617">
        <f>IF(VLOOKUP(Table7[[#This Row],[Date]],Database!$A:$C,MATCH($B$1,Database!$A$1:$C$1,),)=0,#N/A,VLOOKUP(Table7[[#This Row],[Date]],Database!$A:$C,MATCH($B$1,Database!$A$1:$C$1,),))</f>
        <v>9.36</v>
      </c>
      <c r="C4617">
        <f>IF(VLOOKUP(Table7[[#This Row],[Date]],Database!$A:$C,MATCH($C$1,Database!$A$1:$C$1,),)=0,#N/A,VLOOKUP(Table7[[#This Row],[Date]],Database!$A:$C,MATCH($C$1,Database!$A$1:$C$1,),))</f>
        <v>10.55</v>
      </c>
      <c r="D4617">
        <f>IFERROR(Table7[[#This Row],[United States 10y]]-Table7[[#This Row],[United States 3y]],#N/A)</f>
        <v>-1.1900000000000013</v>
      </c>
    </row>
    <row r="4618" spans="1:4" x14ac:dyDescent="0.2">
      <c r="A4618" s="6">
        <f>Database!$A6703</f>
        <v>29109</v>
      </c>
      <c r="B4618">
        <f>IF(VLOOKUP(Table7[[#This Row],[Date]],Database!$A:$C,MATCH($B$1,Database!$A$1:$C$1,),)=0,#N/A,VLOOKUP(Table7[[#This Row],[Date]],Database!$A:$C,MATCH($B$1,Database!$A$1:$C$1,),))</f>
        <v>9.25</v>
      </c>
      <c r="C4618">
        <f>IF(VLOOKUP(Table7[[#This Row],[Date]],Database!$A:$C,MATCH($C$1,Database!$A$1:$C$1,),)=0,#N/A,VLOOKUP(Table7[[#This Row],[Date]],Database!$A:$C,MATCH($C$1,Database!$A$1:$C$1,),))</f>
        <v>10.45</v>
      </c>
      <c r="D4618">
        <f>IFERROR(Table7[[#This Row],[United States 10y]]-Table7[[#This Row],[United States 3y]],#N/A)</f>
        <v>-1.1999999999999993</v>
      </c>
    </row>
    <row r="4619" spans="1:4" x14ac:dyDescent="0.2">
      <c r="A4619" s="6">
        <f>Database!$A6704</f>
        <v>29110</v>
      </c>
      <c r="B4619">
        <f>IF(VLOOKUP(Table7[[#This Row],[Date]],Database!$A:$C,MATCH($B$1,Database!$A$1:$C$1,),)=0,#N/A,VLOOKUP(Table7[[#This Row],[Date]],Database!$A:$C,MATCH($B$1,Database!$A$1:$C$1,),))</f>
        <v>9.3000000000000007</v>
      </c>
      <c r="C4619">
        <f>IF(VLOOKUP(Table7[[#This Row],[Date]],Database!$A:$C,MATCH($C$1,Database!$A$1:$C$1,),)=0,#N/A,VLOOKUP(Table7[[#This Row],[Date]],Database!$A:$C,MATCH($C$1,Database!$A$1:$C$1,),))</f>
        <v>10.45</v>
      </c>
      <c r="D4619">
        <f>IFERROR(Table7[[#This Row],[United States 10y]]-Table7[[#This Row],[United States 3y]],#N/A)</f>
        <v>-1.1499999999999986</v>
      </c>
    </row>
    <row r="4620" spans="1:4" x14ac:dyDescent="0.2">
      <c r="A4620" s="6">
        <f>Database!$A6705</f>
        <v>29111</v>
      </c>
      <c r="B4620">
        <f>IF(VLOOKUP(Table7[[#This Row],[Date]],Database!$A:$C,MATCH($B$1,Database!$A$1:$C$1,),)=0,#N/A,VLOOKUP(Table7[[#This Row],[Date]],Database!$A:$C,MATCH($B$1,Database!$A$1:$C$1,),))</f>
        <v>9.34</v>
      </c>
      <c r="C4620">
        <f>IF(VLOOKUP(Table7[[#This Row],[Date]],Database!$A:$C,MATCH($C$1,Database!$A$1:$C$1,),)=0,#N/A,VLOOKUP(Table7[[#This Row],[Date]],Database!$A:$C,MATCH($C$1,Database!$A$1:$C$1,),))</f>
        <v>10.5</v>
      </c>
      <c r="D4620">
        <f>IFERROR(Table7[[#This Row],[United States 10y]]-Table7[[#This Row],[United States 3y]],#N/A)</f>
        <v>-1.1600000000000001</v>
      </c>
    </row>
    <row r="4621" spans="1:4" x14ac:dyDescent="0.2">
      <c r="A4621" s="6">
        <f>Database!$A6706</f>
        <v>29112</v>
      </c>
      <c r="B4621">
        <f>IF(VLOOKUP(Table7[[#This Row],[Date]],Database!$A:$C,MATCH($B$1,Database!$A$1:$C$1,),)=0,#N/A,VLOOKUP(Table7[[#This Row],[Date]],Database!$A:$C,MATCH($B$1,Database!$A$1:$C$1,),))</f>
        <v>9.2899999999999991</v>
      </c>
      <c r="C4621">
        <f>IF(VLOOKUP(Table7[[#This Row],[Date]],Database!$A:$C,MATCH($C$1,Database!$A$1:$C$1,),)=0,#N/A,VLOOKUP(Table7[[#This Row],[Date]],Database!$A:$C,MATCH($C$1,Database!$A$1:$C$1,),))</f>
        <v>10.29</v>
      </c>
      <c r="D4621">
        <f>IFERROR(Table7[[#This Row],[United States 10y]]-Table7[[#This Row],[United States 3y]],#N/A)</f>
        <v>-1</v>
      </c>
    </row>
    <row r="4622" spans="1:4" x14ac:dyDescent="0.2">
      <c r="A4622" s="6">
        <f>Database!$A6707</f>
        <v>29115</v>
      </c>
      <c r="B4622">
        <f>IF(VLOOKUP(Table7[[#This Row],[Date]],Database!$A:$C,MATCH($B$1,Database!$A$1:$C$1,),)=0,#N/A,VLOOKUP(Table7[[#This Row],[Date]],Database!$A:$C,MATCH($B$1,Database!$A$1:$C$1,),))</f>
        <v>9.3699999999999992</v>
      </c>
      <c r="C4622">
        <f>IF(VLOOKUP(Table7[[#This Row],[Date]],Database!$A:$C,MATCH($C$1,Database!$A$1:$C$1,),)=0,#N/A,VLOOKUP(Table7[[#This Row],[Date]],Database!$A:$C,MATCH($C$1,Database!$A$1:$C$1,),))</f>
        <v>10.37</v>
      </c>
      <c r="D4622">
        <f>IFERROR(Table7[[#This Row],[United States 10y]]-Table7[[#This Row],[United States 3y]],#N/A)</f>
        <v>-1</v>
      </c>
    </row>
    <row r="4623" spans="1:4" x14ac:dyDescent="0.2">
      <c r="A4623" s="6">
        <f>Database!$A6708</f>
        <v>29116</v>
      </c>
      <c r="B4623">
        <f>IF(VLOOKUP(Table7[[#This Row],[Date]],Database!$A:$C,MATCH($B$1,Database!$A$1:$C$1,),)=0,#N/A,VLOOKUP(Table7[[#This Row],[Date]],Database!$A:$C,MATCH($B$1,Database!$A$1:$C$1,),))</f>
        <v>9.36</v>
      </c>
      <c r="C4623">
        <f>IF(VLOOKUP(Table7[[#This Row],[Date]],Database!$A:$C,MATCH($C$1,Database!$A$1:$C$1,),)=0,#N/A,VLOOKUP(Table7[[#This Row],[Date]],Database!$A:$C,MATCH($C$1,Database!$A$1:$C$1,),))</f>
        <v>10.4</v>
      </c>
      <c r="D4623">
        <f>IFERROR(Table7[[#This Row],[United States 10y]]-Table7[[#This Row],[United States 3y]],#N/A)</f>
        <v>-1.0400000000000009</v>
      </c>
    </row>
    <row r="4624" spans="1:4" x14ac:dyDescent="0.2">
      <c r="A4624" s="6">
        <f>Database!$A6709</f>
        <v>29117</v>
      </c>
      <c r="B4624">
        <f>IF(VLOOKUP(Table7[[#This Row],[Date]],Database!$A:$C,MATCH($B$1,Database!$A$1:$C$1,),)=0,#N/A,VLOOKUP(Table7[[#This Row],[Date]],Database!$A:$C,MATCH($B$1,Database!$A$1:$C$1,),))</f>
        <v>9.31</v>
      </c>
      <c r="C4624">
        <f>IF(VLOOKUP(Table7[[#This Row],[Date]],Database!$A:$C,MATCH($C$1,Database!$A$1:$C$1,),)=0,#N/A,VLOOKUP(Table7[[#This Row],[Date]],Database!$A:$C,MATCH($C$1,Database!$A$1:$C$1,),))</f>
        <v>10.199999999999999</v>
      </c>
      <c r="D4624">
        <f>IFERROR(Table7[[#This Row],[United States 10y]]-Table7[[#This Row],[United States 3y]],#N/A)</f>
        <v>-0.88999999999999879</v>
      </c>
    </row>
    <row r="4625" spans="1:4" x14ac:dyDescent="0.2">
      <c r="A4625" s="6">
        <f>Database!$A6710</f>
        <v>29118</v>
      </c>
      <c r="B4625">
        <f>IF(VLOOKUP(Table7[[#This Row],[Date]],Database!$A:$C,MATCH($B$1,Database!$A$1:$C$1,),)=0,#N/A,VLOOKUP(Table7[[#This Row],[Date]],Database!$A:$C,MATCH($B$1,Database!$A$1:$C$1,),))</f>
        <v>9.2899999999999991</v>
      </c>
      <c r="C4625">
        <f>IF(VLOOKUP(Table7[[#This Row],[Date]],Database!$A:$C,MATCH($C$1,Database!$A$1:$C$1,),)=0,#N/A,VLOOKUP(Table7[[#This Row],[Date]],Database!$A:$C,MATCH($C$1,Database!$A$1:$C$1,),))</f>
        <v>10.210000000000001</v>
      </c>
      <c r="D4625">
        <f>IFERROR(Table7[[#This Row],[United States 10y]]-Table7[[#This Row],[United States 3y]],#N/A)</f>
        <v>-0.92000000000000171</v>
      </c>
    </row>
    <row r="4626" spans="1:4" x14ac:dyDescent="0.2">
      <c r="A4626" s="6">
        <f>Database!$A6711</f>
        <v>29119</v>
      </c>
      <c r="B4626">
        <f>IF(VLOOKUP(Table7[[#This Row],[Date]],Database!$A:$C,MATCH($B$1,Database!$A$1:$C$1,),)=0,#N/A,VLOOKUP(Table7[[#This Row],[Date]],Database!$A:$C,MATCH($B$1,Database!$A$1:$C$1,),))</f>
        <v>9.26</v>
      </c>
      <c r="C4626">
        <f>IF(VLOOKUP(Table7[[#This Row],[Date]],Database!$A:$C,MATCH($C$1,Database!$A$1:$C$1,),)=0,#N/A,VLOOKUP(Table7[[#This Row],[Date]],Database!$A:$C,MATCH($C$1,Database!$A$1:$C$1,),))</f>
        <v>10.1</v>
      </c>
      <c r="D4626">
        <f>IFERROR(Table7[[#This Row],[United States 10y]]-Table7[[#This Row],[United States 3y]],#N/A)</f>
        <v>-0.83999999999999986</v>
      </c>
    </row>
    <row r="4627" spans="1:4" x14ac:dyDescent="0.2">
      <c r="A4627" s="6">
        <f>Database!$A6712</f>
        <v>29122</v>
      </c>
      <c r="B4627">
        <f>IF(VLOOKUP(Table7[[#This Row],[Date]],Database!$A:$C,MATCH($B$1,Database!$A$1:$C$1,),)=0,#N/A,VLOOKUP(Table7[[#This Row],[Date]],Database!$A:$C,MATCH($B$1,Database!$A$1:$C$1,),))</f>
        <v>9.34</v>
      </c>
      <c r="C4627">
        <f>IF(VLOOKUP(Table7[[#This Row],[Date]],Database!$A:$C,MATCH($C$1,Database!$A$1:$C$1,),)=0,#N/A,VLOOKUP(Table7[[#This Row],[Date]],Database!$A:$C,MATCH($C$1,Database!$A$1:$C$1,),))</f>
        <v>10.029999999999999</v>
      </c>
      <c r="D4627">
        <f>IFERROR(Table7[[#This Row],[United States 10y]]-Table7[[#This Row],[United States 3y]],#N/A)</f>
        <v>-0.6899999999999995</v>
      </c>
    </row>
    <row r="4628" spans="1:4" x14ac:dyDescent="0.2">
      <c r="A4628" s="6">
        <f>Database!$A6713</f>
        <v>29123</v>
      </c>
      <c r="B4628">
        <f>IF(VLOOKUP(Table7[[#This Row],[Date]],Database!$A:$C,MATCH($B$1,Database!$A$1:$C$1,),)=0,#N/A,VLOOKUP(Table7[[#This Row],[Date]],Database!$A:$C,MATCH($B$1,Database!$A$1:$C$1,),))</f>
        <v>9.32</v>
      </c>
      <c r="C4628">
        <f>IF(VLOOKUP(Table7[[#This Row],[Date]],Database!$A:$C,MATCH($C$1,Database!$A$1:$C$1,),)=0,#N/A,VLOOKUP(Table7[[#This Row],[Date]],Database!$A:$C,MATCH($C$1,Database!$A$1:$C$1,),))</f>
        <v>10.06</v>
      </c>
      <c r="D4628">
        <f>IFERROR(Table7[[#This Row],[United States 10y]]-Table7[[#This Row],[United States 3y]],#N/A)</f>
        <v>-0.74000000000000021</v>
      </c>
    </row>
    <row r="4629" spans="1:4" x14ac:dyDescent="0.2">
      <c r="A4629" s="6">
        <f>Database!$A6714</f>
        <v>29124</v>
      </c>
      <c r="B4629">
        <f>IF(VLOOKUP(Table7[[#This Row],[Date]],Database!$A:$C,MATCH($B$1,Database!$A$1:$C$1,),)=0,#N/A,VLOOKUP(Table7[[#This Row],[Date]],Database!$A:$C,MATCH($B$1,Database!$A$1:$C$1,),))</f>
        <v>9.36</v>
      </c>
      <c r="C4629">
        <f>IF(VLOOKUP(Table7[[#This Row],[Date]],Database!$A:$C,MATCH($C$1,Database!$A$1:$C$1,),)=0,#N/A,VLOOKUP(Table7[[#This Row],[Date]],Database!$A:$C,MATCH($C$1,Database!$A$1:$C$1,),))</f>
        <v>10.220000000000001</v>
      </c>
      <c r="D4629">
        <f>IFERROR(Table7[[#This Row],[United States 10y]]-Table7[[#This Row],[United States 3y]],#N/A)</f>
        <v>-0.86000000000000121</v>
      </c>
    </row>
    <row r="4630" spans="1:4" x14ac:dyDescent="0.2">
      <c r="A4630" s="6">
        <f>Database!$A6715</f>
        <v>29125</v>
      </c>
      <c r="B4630">
        <f>IF(VLOOKUP(Table7[[#This Row],[Date]],Database!$A:$C,MATCH($B$1,Database!$A$1:$C$1,),)=0,#N/A,VLOOKUP(Table7[[#This Row],[Date]],Database!$A:$C,MATCH($B$1,Database!$A$1:$C$1,),))</f>
        <v>9.44</v>
      </c>
      <c r="C4630">
        <f>IF(VLOOKUP(Table7[[#This Row],[Date]],Database!$A:$C,MATCH($C$1,Database!$A$1:$C$1,),)=0,#N/A,VLOOKUP(Table7[[#This Row],[Date]],Database!$A:$C,MATCH($C$1,Database!$A$1:$C$1,),))</f>
        <v>10.28</v>
      </c>
      <c r="D4630">
        <f>IFERROR(Table7[[#This Row],[United States 10y]]-Table7[[#This Row],[United States 3y]],#N/A)</f>
        <v>-0.83999999999999986</v>
      </c>
    </row>
    <row r="4631" spans="1:4" x14ac:dyDescent="0.2">
      <c r="A4631" s="6">
        <f>Database!$A6716</f>
        <v>29126</v>
      </c>
      <c r="B4631">
        <f>IF(VLOOKUP(Table7[[#This Row],[Date]],Database!$A:$C,MATCH($B$1,Database!$A$1:$C$1,),)=0,#N/A,VLOOKUP(Table7[[#This Row],[Date]],Database!$A:$C,MATCH($B$1,Database!$A$1:$C$1,),))</f>
        <v>9.44</v>
      </c>
      <c r="C4631">
        <f>IF(VLOOKUP(Table7[[#This Row],[Date]],Database!$A:$C,MATCH($C$1,Database!$A$1:$C$1,),)=0,#N/A,VLOOKUP(Table7[[#This Row],[Date]],Database!$A:$C,MATCH($C$1,Database!$A$1:$C$1,),))</f>
        <v>10.119999999999999</v>
      </c>
      <c r="D4631">
        <f>IFERROR(Table7[[#This Row],[United States 10y]]-Table7[[#This Row],[United States 3y]],#N/A)</f>
        <v>-0.67999999999999972</v>
      </c>
    </row>
    <row r="4632" spans="1:4" x14ac:dyDescent="0.2">
      <c r="A4632" s="6">
        <f>Database!$A6717</f>
        <v>29129</v>
      </c>
      <c r="B4632">
        <f>IF(VLOOKUP(Table7[[#This Row],[Date]],Database!$A:$C,MATCH($B$1,Database!$A$1:$C$1,),)=0,#N/A,VLOOKUP(Table7[[#This Row],[Date]],Database!$A:$C,MATCH($B$1,Database!$A$1:$C$1,),))</f>
        <v>9.51</v>
      </c>
      <c r="C4632">
        <f>IF(VLOOKUP(Table7[[#This Row],[Date]],Database!$A:$C,MATCH($C$1,Database!$A$1:$C$1,),)=0,#N/A,VLOOKUP(Table7[[#This Row],[Date]],Database!$A:$C,MATCH($C$1,Database!$A$1:$C$1,),))</f>
        <v>10.15</v>
      </c>
      <c r="D4632">
        <f>IFERROR(Table7[[#This Row],[United States 10y]]-Table7[[#This Row],[United States 3y]],#N/A)</f>
        <v>-0.64000000000000057</v>
      </c>
    </row>
    <row r="4633" spans="1:4" x14ac:dyDescent="0.2">
      <c r="A4633" s="6">
        <f>Database!$A6718</f>
        <v>29130</v>
      </c>
      <c r="B4633">
        <f>IF(VLOOKUP(Table7[[#This Row],[Date]],Database!$A:$C,MATCH($B$1,Database!$A$1:$C$1,),)=0,#N/A,VLOOKUP(Table7[[#This Row],[Date]],Database!$A:$C,MATCH($B$1,Database!$A$1:$C$1,),))</f>
        <v>9.4700000000000006</v>
      </c>
      <c r="C4633">
        <f>IF(VLOOKUP(Table7[[#This Row],[Date]],Database!$A:$C,MATCH($C$1,Database!$A$1:$C$1,),)=0,#N/A,VLOOKUP(Table7[[#This Row],[Date]],Database!$A:$C,MATCH($C$1,Database!$A$1:$C$1,),))</f>
        <v>10.37</v>
      </c>
      <c r="D4633">
        <f>IFERROR(Table7[[#This Row],[United States 10y]]-Table7[[#This Row],[United States 3y]],#N/A)</f>
        <v>-0.89999999999999858</v>
      </c>
    </row>
    <row r="4634" spans="1:4" x14ac:dyDescent="0.2">
      <c r="A4634" s="6">
        <f>Database!$A6719</f>
        <v>29131</v>
      </c>
      <c r="B4634">
        <f>IF(VLOOKUP(Table7[[#This Row],[Date]],Database!$A:$C,MATCH($B$1,Database!$A$1:$C$1,),)=0,#N/A,VLOOKUP(Table7[[#This Row],[Date]],Database!$A:$C,MATCH($B$1,Database!$A$1:$C$1,),))</f>
        <v>9.5</v>
      </c>
      <c r="C4634">
        <f>IF(VLOOKUP(Table7[[#This Row],[Date]],Database!$A:$C,MATCH($C$1,Database!$A$1:$C$1,),)=0,#N/A,VLOOKUP(Table7[[#This Row],[Date]],Database!$A:$C,MATCH($C$1,Database!$A$1:$C$1,),))</f>
        <v>10.39</v>
      </c>
      <c r="D4634">
        <f>IFERROR(Table7[[#This Row],[United States 10y]]-Table7[[#This Row],[United States 3y]],#N/A)</f>
        <v>-0.89000000000000057</v>
      </c>
    </row>
    <row r="4635" spans="1:4" x14ac:dyDescent="0.2">
      <c r="A4635" s="6">
        <f>Database!$A6720</f>
        <v>29132</v>
      </c>
      <c r="B4635">
        <f>IF(VLOOKUP(Table7[[#This Row],[Date]],Database!$A:$C,MATCH($B$1,Database!$A$1:$C$1,),)=0,#N/A,VLOOKUP(Table7[[#This Row],[Date]],Database!$A:$C,MATCH($B$1,Database!$A$1:$C$1,),))</f>
        <v>9.58</v>
      </c>
      <c r="C4635">
        <f>IF(VLOOKUP(Table7[[#This Row],[Date]],Database!$A:$C,MATCH($C$1,Database!$A$1:$C$1,),)=0,#N/A,VLOOKUP(Table7[[#This Row],[Date]],Database!$A:$C,MATCH($C$1,Database!$A$1:$C$1,),))</f>
        <v>10.56</v>
      </c>
      <c r="D4635">
        <f>IFERROR(Table7[[#This Row],[United States 10y]]-Table7[[#This Row],[United States 3y]],#N/A)</f>
        <v>-0.98000000000000043</v>
      </c>
    </row>
    <row r="4636" spans="1:4" x14ac:dyDescent="0.2">
      <c r="A4636" s="6">
        <f>Database!$A6721</f>
        <v>29133</v>
      </c>
      <c r="B4636">
        <f>IF(VLOOKUP(Table7[[#This Row],[Date]],Database!$A:$C,MATCH($B$1,Database!$A$1:$C$1,),)=0,#N/A,VLOOKUP(Table7[[#This Row],[Date]],Database!$A:$C,MATCH($B$1,Database!$A$1:$C$1,),))</f>
        <v>9.6</v>
      </c>
      <c r="C4636">
        <f>IF(VLOOKUP(Table7[[#This Row],[Date]],Database!$A:$C,MATCH($C$1,Database!$A$1:$C$1,),)=0,#N/A,VLOOKUP(Table7[[#This Row],[Date]],Database!$A:$C,MATCH($C$1,Database!$A$1:$C$1,),))</f>
        <v>10.7</v>
      </c>
      <c r="D4636">
        <f>IFERROR(Table7[[#This Row],[United States 10y]]-Table7[[#This Row],[United States 3y]],#N/A)</f>
        <v>-1.0999999999999996</v>
      </c>
    </row>
    <row r="4637" spans="1:4" x14ac:dyDescent="0.2">
      <c r="A4637" s="6">
        <f>Database!$A6722</f>
        <v>29136</v>
      </c>
      <c r="B4637" t="e">
        <f>IF(VLOOKUP(Table7[[#This Row],[Date]],Database!$A:$C,MATCH($B$1,Database!$A$1:$C$1,),)=0,#N/A,VLOOKUP(Table7[[#This Row],[Date]],Database!$A:$C,MATCH($B$1,Database!$A$1:$C$1,),))</f>
        <v>#N/A</v>
      </c>
      <c r="C4637" t="e">
        <f>IF(VLOOKUP(Table7[[#This Row],[Date]],Database!$A:$C,MATCH($C$1,Database!$A$1:$C$1,),)=0,#N/A,VLOOKUP(Table7[[#This Row],[Date]],Database!$A:$C,MATCH($C$1,Database!$A$1:$C$1,),))</f>
        <v>#N/A</v>
      </c>
      <c r="D4637" t="e">
        <f>IFERROR(Table7[[#This Row],[United States 10y]]-Table7[[#This Row],[United States 3y]],#N/A)</f>
        <v>#N/A</v>
      </c>
    </row>
    <row r="4638" spans="1:4" x14ac:dyDescent="0.2">
      <c r="A4638" s="6">
        <f>Database!$A6723</f>
        <v>29137</v>
      </c>
      <c r="B4638">
        <f>IF(VLOOKUP(Table7[[#This Row],[Date]],Database!$A:$C,MATCH($B$1,Database!$A$1:$C$1,),)=0,#N/A,VLOOKUP(Table7[[#This Row],[Date]],Database!$A:$C,MATCH($B$1,Database!$A$1:$C$1,),))</f>
        <v>9.93</v>
      </c>
      <c r="C4638">
        <f>IF(VLOOKUP(Table7[[#This Row],[Date]],Database!$A:$C,MATCH($C$1,Database!$A$1:$C$1,),)=0,#N/A,VLOOKUP(Table7[[#This Row],[Date]],Database!$A:$C,MATCH($C$1,Database!$A$1:$C$1,),))</f>
        <v>11.82</v>
      </c>
      <c r="D4638">
        <f>IFERROR(Table7[[#This Row],[United States 10y]]-Table7[[#This Row],[United States 3y]],#N/A)</f>
        <v>-1.8900000000000006</v>
      </c>
    </row>
    <row r="4639" spans="1:4" x14ac:dyDescent="0.2">
      <c r="A4639" s="6">
        <f>Database!$A6724</f>
        <v>29138</v>
      </c>
      <c r="B4639">
        <f>IF(VLOOKUP(Table7[[#This Row],[Date]],Database!$A:$C,MATCH($B$1,Database!$A$1:$C$1,),)=0,#N/A,VLOOKUP(Table7[[#This Row],[Date]],Database!$A:$C,MATCH($B$1,Database!$A$1:$C$1,),))</f>
        <v>10.09</v>
      </c>
      <c r="C4639">
        <f>IF(VLOOKUP(Table7[[#This Row],[Date]],Database!$A:$C,MATCH($C$1,Database!$A$1:$C$1,),)=0,#N/A,VLOOKUP(Table7[[#This Row],[Date]],Database!$A:$C,MATCH($C$1,Database!$A$1:$C$1,),))</f>
        <v>11.74</v>
      </c>
      <c r="D4639">
        <f>IFERROR(Table7[[#This Row],[United States 10y]]-Table7[[#This Row],[United States 3y]],#N/A)</f>
        <v>-1.6500000000000004</v>
      </c>
    </row>
    <row r="4640" spans="1:4" x14ac:dyDescent="0.2">
      <c r="A4640" s="6">
        <f>Database!$A6725</f>
        <v>29139</v>
      </c>
      <c r="B4640">
        <f>IF(VLOOKUP(Table7[[#This Row],[Date]],Database!$A:$C,MATCH($B$1,Database!$A$1:$C$1,),)=0,#N/A,VLOOKUP(Table7[[#This Row],[Date]],Database!$A:$C,MATCH($B$1,Database!$A$1:$C$1,),))</f>
        <v>10.17</v>
      </c>
      <c r="C4640">
        <f>IF(VLOOKUP(Table7[[#This Row],[Date]],Database!$A:$C,MATCH($C$1,Database!$A$1:$C$1,),)=0,#N/A,VLOOKUP(Table7[[#This Row],[Date]],Database!$A:$C,MATCH($C$1,Database!$A$1:$C$1,),))</f>
        <v>11.57</v>
      </c>
      <c r="D4640">
        <f>IFERROR(Table7[[#This Row],[United States 10y]]-Table7[[#This Row],[United States 3y]],#N/A)</f>
        <v>-1.4000000000000004</v>
      </c>
    </row>
    <row r="4641" spans="1:4" x14ac:dyDescent="0.2">
      <c r="A4641" s="6">
        <f>Database!$A6726</f>
        <v>29140</v>
      </c>
      <c r="B4641">
        <f>IF(VLOOKUP(Table7[[#This Row],[Date]],Database!$A:$C,MATCH($B$1,Database!$A$1:$C$1,),)=0,#N/A,VLOOKUP(Table7[[#This Row],[Date]],Database!$A:$C,MATCH($B$1,Database!$A$1:$C$1,),))</f>
        <v>10.15</v>
      </c>
      <c r="C4641">
        <f>IF(VLOOKUP(Table7[[#This Row],[Date]],Database!$A:$C,MATCH($C$1,Database!$A$1:$C$1,),)=0,#N/A,VLOOKUP(Table7[[#This Row],[Date]],Database!$A:$C,MATCH($C$1,Database!$A$1:$C$1,),))</f>
        <v>11.35</v>
      </c>
      <c r="D4641">
        <f>IFERROR(Table7[[#This Row],[United States 10y]]-Table7[[#This Row],[United States 3y]],#N/A)</f>
        <v>-1.1999999999999993</v>
      </c>
    </row>
    <row r="4642" spans="1:4" x14ac:dyDescent="0.2">
      <c r="A4642" s="6">
        <f>Database!$A6727</f>
        <v>29143</v>
      </c>
      <c r="B4642">
        <f>IF(VLOOKUP(Table7[[#This Row],[Date]],Database!$A:$C,MATCH($B$1,Database!$A$1:$C$1,),)=0,#N/A,VLOOKUP(Table7[[#This Row],[Date]],Database!$A:$C,MATCH($B$1,Database!$A$1:$C$1,),))</f>
        <v>10.31</v>
      </c>
      <c r="C4642">
        <f>IF(VLOOKUP(Table7[[#This Row],[Date]],Database!$A:$C,MATCH($C$1,Database!$A$1:$C$1,),)=0,#N/A,VLOOKUP(Table7[[#This Row],[Date]],Database!$A:$C,MATCH($C$1,Database!$A$1:$C$1,),))</f>
        <v>11.6</v>
      </c>
      <c r="D4642">
        <f>IFERROR(Table7[[#This Row],[United States 10y]]-Table7[[#This Row],[United States 3y]],#N/A)</f>
        <v>-1.2899999999999991</v>
      </c>
    </row>
    <row r="4643" spans="1:4" x14ac:dyDescent="0.2">
      <c r="A4643" s="6">
        <f>Database!$A6728</f>
        <v>29144</v>
      </c>
      <c r="B4643">
        <f>IF(VLOOKUP(Table7[[#This Row],[Date]],Database!$A:$C,MATCH($B$1,Database!$A$1:$C$1,),)=0,#N/A,VLOOKUP(Table7[[#This Row],[Date]],Database!$A:$C,MATCH($B$1,Database!$A$1:$C$1,),))</f>
        <v>10.27</v>
      </c>
      <c r="C4643">
        <f>IF(VLOOKUP(Table7[[#This Row],[Date]],Database!$A:$C,MATCH($C$1,Database!$A$1:$C$1,),)=0,#N/A,VLOOKUP(Table7[[#This Row],[Date]],Database!$A:$C,MATCH($C$1,Database!$A$1:$C$1,),))</f>
        <v>11.84</v>
      </c>
      <c r="D4643">
        <f>IFERROR(Table7[[#This Row],[United States 10y]]-Table7[[#This Row],[United States 3y]],#N/A)</f>
        <v>-1.5700000000000003</v>
      </c>
    </row>
    <row r="4644" spans="1:4" x14ac:dyDescent="0.2">
      <c r="A4644" s="6">
        <f>Database!$A6729</f>
        <v>29145</v>
      </c>
      <c r="B4644">
        <f>IF(VLOOKUP(Table7[[#This Row],[Date]],Database!$A:$C,MATCH($B$1,Database!$A$1:$C$1,),)=0,#N/A,VLOOKUP(Table7[[#This Row],[Date]],Database!$A:$C,MATCH($B$1,Database!$A$1:$C$1,),))</f>
        <v>10.199999999999999</v>
      </c>
      <c r="C4644">
        <f>IF(VLOOKUP(Table7[[#This Row],[Date]],Database!$A:$C,MATCH($C$1,Database!$A$1:$C$1,),)=0,#N/A,VLOOKUP(Table7[[#This Row],[Date]],Database!$A:$C,MATCH($C$1,Database!$A$1:$C$1,),))</f>
        <v>11.69</v>
      </c>
      <c r="D4644">
        <f>IFERROR(Table7[[#This Row],[United States 10y]]-Table7[[#This Row],[United States 3y]],#N/A)</f>
        <v>-1.4900000000000002</v>
      </c>
    </row>
    <row r="4645" spans="1:4" x14ac:dyDescent="0.2">
      <c r="A4645" s="6">
        <f>Database!$A6730</f>
        <v>29146</v>
      </c>
      <c r="B4645">
        <f>IF(VLOOKUP(Table7[[#This Row],[Date]],Database!$A:$C,MATCH($B$1,Database!$A$1:$C$1,),)=0,#N/A,VLOOKUP(Table7[[#This Row],[Date]],Database!$A:$C,MATCH($B$1,Database!$A$1:$C$1,),))</f>
        <v>10.41</v>
      </c>
      <c r="C4645">
        <f>IF(VLOOKUP(Table7[[#This Row],[Date]],Database!$A:$C,MATCH($C$1,Database!$A$1:$C$1,),)=0,#N/A,VLOOKUP(Table7[[#This Row],[Date]],Database!$A:$C,MATCH($C$1,Database!$A$1:$C$1,),))</f>
        <v>12.05</v>
      </c>
      <c r="D4645">
        <f>IFERROR(Table7[[#This Row],[United States 10y]]-Table7[[#This Row],[United States 3y]],#N/A)</f>
        <v>-1.6400000000000006</v>
      </c>
    </row>
    <row r="4646" spans="1:4" x14ac:dyDescent="0.2">
      <c r="A4646" s="6">
        <f>Database!$A6731</f>
        <v>29147</v>
      </c>
      <c r="B4646">
        <f>IF(VLOOKUP(Table7[[#This Row],[Date]],Database!$A:$C,MATCH($B$1,Database!$A$1:$C$1,),)=0,#N/A,VLOOKUP(Table7[[#This Row],[Date]],Database!$A:$C,MATCH($B$1,Database!$A$1:$C$1,),))</f>
        <v>10.68</v>
      </c>
      <c r="C4646">
        <f>IF(VLOOKUP(Table7[[#This Row],[Date]],Database!$A:$C,MATCH($C$1,Database!$A$1:$C$1,),)=0,#N/A,VLOOKUP(Table7[[#This Row],[Date]],Database!$A:$C,MATCH($C$1,Database!$A$1:$C$1,),))</f>
        <v>12.37</v>
      </c>
      <c r="D4646">
        <f>IFERROR(Table7[[#This Row],[United States 10y]]-Table7[[#This Row],[United States 3y]],#N/A)</f>
        <v>-1.6899999999999995</v>
      </c>
    </row>
    <row r="4647" spans="1:4" x14ac:dyDescent="0.2">
      <c r="A4647" s="6">
        <f>Database!$A6732</f>
        <v>29150</v>
      </c>
      <c r="B4647">
        <f>IF(VLOOKUP(Table7[[#This Row],[Date]],Database!$A:$C,MATCH($B$1,Database!$A$1:$C$1,),)=0,#N/A,VLOOKUP(Table7[[#This Row],[Date]],Database!$A:$C,MATCH($B$1,Database!$A$1:$C$1,),))</f>
        <v>10.96</v>
      </c>
      <c r="C4647">
        <f>IF(VLOOKUP(Table7[[#This Row],[Date]],Database!$A:$C,MATCH($C$1,Database!$A$1:$C$1,),)=0,#N/A,VLOOKUP(Table7[[#This Row],[Date]],Database!$A:$C,MATCH($C$1,Database!$A$1:$C$1,),))</f>
        <v>12.84</v>
      </c>
      <c r="D4647">
        <f>IFERROR(Table7[[#This Row],[United States 10y]]-Table7[[#This Row],[United States 3y]],#N/A)</f>
        <v>-1.879999999999999</v>
      </c>
    </row>
    <row r="4648" spans="1:4" x14ac:dyDescent="0.2">
      <c r="A4648" s="6">
        <f>Database!$A6733</f>
        <v>29151</v>
      </c>
      <c r="B4648">
        <f>IF(VLOOKUP(Table7[[#This Row],[Date]],Database!$A:$C,MATCH($B$1,Database!$A$1:$C$1,),)=0,#N/A,VLOOKUP(Table7[[#This Row],[Date]],Database!$A:$C,MATCH($B$1,Database!$A$1:$C$1,),))</f>
        <v>11.02</v>
      </c>
      <c r="C4648">
        <f>IF(VLOOKUP(Table7[[#This Row],[Date]],Database!$A:$C,MATCH($C$1,Database!$A$1:$C$1,),)=0,#N/A,VLOOKUP(Table7[[#This Row],[Date]],Database!$A:$C,MATCH($C$1,Database!$A$1:$C$1,),))</f>
        <v>13.01</v>
      </c>
      <c r="D4648">
        <f>IFERROR(Table7[[#This Row],[United States 10y]]-Table7[[#This Row],[United States 3y]],#N/A)</f>
        <v>-1.9900000000000002</v>
      </c>
    </row>
    <row r="4649" spans="1:4" x14ac:dyDescent="0.2">
      <c r="A4649" s="6">
        <f>Database!$A6734</f>
        <v>29152</v>
      </c>
      <c r="B4649">
        <f>IF(VLOOKUP(Table7[[#This Row],[Date]],Database!$A:$C,MATCH($B$1,Database!$A$1:$C$1,),)=0,#N/A,VLOOKUP(Table7[[#This Row],[Date]],Database!$A:$C,MATCH($B$1,Database!$A$1:$C$1,),))</f>
        <v>10.83</v>
      </c>
      <c r="C4649">
        <f>IF(VLOOKUP(Table7[[#This Row],[Date]],Database!$A:$C,MATCH($C$1,Database!$A$1:$C$1,),)=0,#N/A,VLOOKUP(Table7[[#This Row],[Date]],Database!$A:$C,MATCH($C$1,Database!$A$1:$C$1,),))</f>
        <v>12.72</v>
      </c>
      <c r="D4649">
        <f>IFERROR(Table7[[#This Row],[United States 10y]]-Table7[[#This Row],[United States 3y]],#N/A)</f>
        <v>-1.8900000000000006</v>
      </c>
    </row>
    <row r="4650" spans="1:4" x14ac:dyDescent="0.2">
      <c r="A4650" s="6">
        <f>Database!$A6735</f>
        <v>29153</v>
      </c>
      <c r="B4650">
        <f>IF(VLOOKUP(Table7[[#This Row],[Date]],Database!$A:$C,MATCH($B$1,Database!$A$1:$C$1,),)=0,#N/A,VLOOKUP(Table7[[#This Row],[Date]],Database!$A:$C,MATCH($B$1,Database!$A$1:$C$1,),))</f>
        <v>10.98</v>
      </c>
      <c r="C4650">
        <f>IF(VLOOKUP(Table7[[#This Row],[Date]],Database!$A:$C,MATCH($C$1,Database!$A$1:$C$1,),)=0,#N/A,VLOOKUP(Table7[[#This Row],[Date]],Database!$A:$C,MATCH($C$1,Database!$A$1:$C$1,),))</f>
        <v>12.53</v>
      </c>
      <c r="D4650">
        <f>IFERROR(Table7[[#This Row],[United States 10y]]-Table7[[#This Row],[United States 3y]],#N/A)</f>
        <v>-1.5499999999999989</v>
      </c>
    </row>
    <row r="4651" spans="1:4" x14ac:dyDescent="0.2">
      <c r="A4651" s="6">
        <f>Database!$A6736</f>
        <v>29154</v>
      </c>
      <c r="B4651">
        <f>IF(VLOOKUP(Table7[[#This Row],[Date]],Database!$A:$C,MATCH($B$1,Database!$A$1:$C$1,),)=0,#N/A,VLOOKUP(Table7[[#This Row],[Date]],Database!$A:$C,MATCH($B$1,Database!$A$1:$C$1,),))</f>
        <v>10.67</v>
      </c>
      <c r="C4651">
        <f>IF(VLOOKUP(Table7[[#This Row],[Date]],Database!$A:$C,MATCH($C$1,Database!$A$1:$C$1,),)=0,#N/A,VLOOKUP(Table7[[#This Row],[Date]],Database!$A:$C,MATCH($C$1,Database!$A$1:$C$1,),))</f>
        <v>11.91</v>
      </c>
      <c r="D4651">
        <f>IFERROR(Table7[[#This Row],[United States 10y]]-Table7[[#This Row],[United States 3y]],#N/A)</f>
        <v>-1.2400000000000002</v>
      </c>
    </row>
    <row r="4652" spans="1:4" x14ac:dyDescent="0.2">
      <c r="A4652" s="6">
        <f>Database!$A6737</f>
        <v>29157</v>
      </c>
      <c r="B4652">
        <f>IF(VLOOKUP(Table7[[#This Row],[Date]],Database!$A:$C,MATCH($B$1,Database!$A$1:$C$1,),)=0,#N/A,VLOOKUP(Table7[[#This Row],[Date]],Database!$A:$C,MATCH($B$1,Database!$A$1:$C$1,),))</f>
        <v>10.78</v>
      </c>
      <c r="C4652">
        <f>IF(VLOOKUP(Table7[[#This Row],[Date]],Database!$A:$C,MATCH($C$1,Database!$A$1:$C$1,),)=0,#N/A,VLOOKUP(Table7[[#This Row],[Date]],Database!$A:$C,MATCH($C$1,Database!$A$1:$C$1,),))</f>
        <v>12.02</v>
      </c>
      <c r="D4652">
        <f>IFERROR(Table7[[#This Row],[United States 10y]]-Table7[[#This Row],[United States 3y]],#N/A)</f>
        <v>-1.2400000000000002</v>
      </c>
    </row>
    <row r="4653" spans="1:4" x14ac:dyDescent="0.2">
      <c r="A4653" s="6">
        <f>Database!$A6738</f>
        <v>29158</v>
      </c>
      <c r="B4653">
        <f>IF(VLOOKUP(Table7[[#This Row],[Date]],Database!$A:$C,MATCH($B$1,Database!$A$1:$C$1,),)=0,#N/A,VLOOKUP(Table7[[#This Row],[Date]],Database!$A:$C,MATCH($B$1,Database!$A$1:$C$1,),))</f>
        <v>10.75</v>
      </c>
      <c r="C4653">
        <f>IF(VLOOKUP(Table7[[#This Row],[Date]],Database!$A:$C,MATCH($C$1,Database!$A$1:$C$1,),)=0,#N/A,VLOOKUP(Table7[[#This Row],[Date]],Database!$A:$C,MATCH($C$1,Database!$A$1:$C$1,),))</f>
        <v>12.08</v>
      </c>
      <c r="D4653">
        <f>IFERROR(Table7[[#This Row],[United States 10y]]-Table7[[#This Row],[United States 3y]],#N/A)</f>
        <v>-1.33</v>
      </c>
    </row>
    <row r="4654" spans="1:4" x14ac:dyDescent="0.2">
      <c r="A4654" s="6">
        <f>Database!$A6739</f>
        <v>29159</v>
      </c>
      <c r="B4654">
        <f>IF(VLOOKUP(Table7[[#This Row],[Date]],Database!$A:$C,MATCH($B$1,Database!$A$1:$C$1,),)=0,#N/A,VLOOKUP(Table7[[#This Row],[Date]],Database!$A:$C,MATCH($B$1,Database!$A$1:$C$1,),))</f>
        <v>10.72</v>
      </c>
      <c r="C4654">
        <f>IF(VLOOKUP(Table7[[#This Row],[Date]],Database!$A:$C,MATCH($C$1,Database!$A$1:$C$1,),)=0,#N/A,VLOOKUP(Table7[[#This Row],[Date]],Database!$A:$C,MATCH($C$1,Database!$A$1:$C$1,),))</f>
        <v>12.12</v>
      </c>
      <c r="D4654">
        <f>IFERROR(Table7[[#This Row],[United States 10y]]-Table7[[#This Row],[United States 3y]],#N/A)</f>
        <v>-1.3999999999999986</v>
      </c>
    </row>
    <row r="4655" spans="1:4" x14ac:dyDescent="0.2">
      <c r="A4655" s="6">
        <f>Database!$A6740</f>
        <v>29160</v>
      </c>
      <c r="B4655">
        <f>IF(VLOOKUP(Table7[[#This Row],[Date]],Database!$A:$C,MATCH($B$1,Database!$A$1:$C$1,),)=0,#N/A,VLOOKUP(Table7[[#This Row],[Date]],Database!$A:$C,MATCH($B$1,Database!$A$1:$C$1,),))</f>
        <v>10.79</v>
      </c>
      <c r="C4655">
        <f>IF(VLOOKUP(Table7[[#This Row],[Date]],Database!$A:$C,MATCH($C$1,Database!$A$1:$C$1,),)=0,#N/A,VLOOKUP(Table7[[#This Row],[Date]],Database!$A:$C,MATCH($C$1,Database!$A$1:$C$1,),))</f>
        <v>12.06</v>
      </c>
      <c r="D4655">
        <f>IFERROR(Table7[[#This Row],[United States 10y]]-Table7[[#This Row],[United States 3y]],#N/A)</f>
        <v>-1.2700000000000014</v>
      </c>
    </row>
    <row r="4656" spans="1:4" x14ac:dyDescent="0.2">
      <c r="A4656" s="6">
        <f>Database!$A6741</f>
        <v>29161</v>
      </c>
      <c r="B4656">
        <f>IF(VLOOKUP(Table7[[#This Row],[Date]],Database!$A:$C,MATCH($B$1,Database!$A$1:$C$1,),)=0,#N/A,VLOOKUP(Table7[[#This Row],[Date]],Database!$A:$C,MATCH($B$1,Database!$A$1:$C$1,),))</f>
        <v>10.84</v>
      </c>
      <c r="C4656">
        <f>IF(VLOOKUP(Table7[[#This Row],[Date]],Database!$A:$C,MATCH($C$1,Database!$A$1:$C$1,),)=0,#N/A,VLOOKUP(Table7[[#This Row],[Date]],Database!$A:$C,MATCH($C$1,Database!$A$1:$C$1,),))</f>
        <v>12.05</v>
      </c>
      <c r="D4656">
        <f>IFERROR(Table7[[#This Row],[United States 10y]]-Table7[[#This Row],[United States 3y]],#N/A)</f>
        <v>-1.2100000000000009</v>
      </c>
    </row>
    <row r="4657" spans="1:4" x14ac:dyDescent="0.2">
      <c r="A4657" s="6">
        <f>Database!$A6742</f>
        <v>29164</v>
      </c>
      <c r="B4657">
        <f>IF(VLOOKUP(Table7[[#This Row],[Date]],Database!$A:$C,MATCH($B$1,Database!$A$1:$C$1,),)=0,#N/A,VLOOKUP(Table7[[#This Row],[Date]],Database!$A:$C,MATCH($B$1,Database!$A$1:$C$1,),))</f>
        <v>10.85</v>
      </c>
      <c r="C4657">
        <f>IF(VLOOKUP(Table7[[#This Row],[Date]],Database!$A:$C,MATCH($C$1,Database!$A$1:$C$1,),)=0,#N/A,VLOOKUP(Table7[[#This Row],[Date]],Database!$A:$C,MATCH($C$1,Database!$A$1:$C$1,),))</f>
        <v>12.06</v>
      </c>
      <c r="D4657">
        <f>IFERROR(Table7[[#This Row],[United States 10y]]-Table7[[#This Row],[United States 3y]],#N/A)</f>
        <v>-1.2100000000000009</v>
      </c>
    </row>
    <row r="4658" spans="1:4" x14ac:dyDescent="0.2">
      <c r="A4658" s="6">
        <f>Database!$A6743</f>
        <v>29165</v>
      </c>
      <c r="B4658" t="e">
        <f>IF(VLOOKUP(Table7[[#This Row],[Date]],Database!$A:$C,MATCH($B$1,Database!$A$1:$C$1,),)=0,#N/A,VLOOKUP(Table7[[#This Row],[Date]],Database!$A:$C,MATCH($B$1,Database!$A$1:$C$1,),))</f>
        <v>#N/A</v>
      </c>
      <c r="C4658" t="e">
        <f>IF(VLOOKUP(Table7[[#This Row],[Date]],Database!$A:$C,MATCH($C$1,Database!$A$1:$C$1,),)=0,#N/A,VLOOKUP(Table7[[#This Row],[Date]],Database!$A:$C,MATCH($C$1,Database!$A$1:$C$1,),))</f>
        <v>#N/A</v>
      </c>
      <c r="D4658" t="e">
        <f>IFERROR(Table7[[#This Row],[United States 10y]]-Table7[[#This Row],[United States 3y]],#N/A)</f>
        <v>#N/A</v>
      </c>
    </row>
    <row r="4659" spans="1:4" x14ac:dyDescent="0.2">
      <c r="A4659" s="6">
        <f>Database!$A6744</f>
        <v>29166</v>
      </c>
      <c r="B4659">
        <f>IF(VLOOKUP(Table7[[#This Row],[Date]],Database!$A:$C,MATCH($B$1,Database!$A$1:$C$1,),)=0,#N/A,VLOOKUP(Table7[[#This Row],[Date]],Database!$A:$C,MATCH($B$1,Database!$A$1:$C$1,),))</f>
        <v>11</v>
      </c>
      <c r="C4659">
        <f>IF(VLOOKUP(Table7[[#This Row],[Date]],Database!$A:$C,MATCH($C$1,Database!$A$1:$C$1,),)=0,#N/A,VLOOKUP(Table7[[#This Row],[Date]],Database!$A:$C,MATCH($C$1,Database!$A$1:$C$1,),))</f>
        <v>12.48</v>
      </c>
      <c r="D4659">
        <f>IFERROR(Table7[[#This Row],[United States 10y]]-Table7[[#This Row],[United States 3y]],#N/A)</f>
        <v>-1.4800000000000004</v>
      </c>
    </row>
    <row r="4660" spans="1:4" x14ac:dyDescent="0.2">
      <c r="A4660" s="6">
        <f>Database!$A6745</f>
        <v>29167</v>
      </c>
      <c r="B4660">
        <f>IF(VLOOKUP(Table7[[#This Row],[Date]],Database!$A:$C,MATCH($B$1,Database!$A$1:$C$1,),)=0,#N/A,VLOOKUP(Table7[[#This Row],[Date]],Database!$A:$C,MATCH($B$1,Database!$A$1:$C$1,),))</f>
        <v>10.96</v>
      </c>
      <c r="C4660">
        <f>IF(VLOOKUP(Table7[[#This Row],[Date]],Database!$A:$C,MATCH($C$1,Database!$A$1:$C$1,),)=0,#N/A,VLOOKUP(Table7[[#This Row],[Date]],Database!$A:$C,MATCH($C$1,Database!$A$1:$C$1,),))</f>
        <v>12.44</v>
      </c>
      <c r="D4660">
        <f>IFERROR(Table7[[#This Row],[United States 10y]]-Table7[[#This Row],[United States 3y]],#N/A)</f>
        <v>-1.4799999999999986</v>
      </c>
    </row>
    <row r="4661" spans="1:4" x14ac:dyDescent="0.2">
      <c r="A4661" s="6">
        <f>Database!$A6746</f>
        <v>29168</v>
      </c>
      <c r="B4661">
        <f>IF(VLOOKUP(Table7[[#This Row],[Date]],Database!$A:$C,MATCH($B$1,Database!$A$1:$C$1,),)=0,#N/A,VLOOKUP(Table7[[#This Row],[Date]],Database!$A:$C,MATCH($B$1,Database!$A$1:$C$1,),))</f>
        <v>10.68</v>
      </c>
      <c r="C4661">
        <f>IF(VLOOKUP(Table7[[#This Row],[Date]],Database!$A:$C,MATCH($C$1,Database!$A$1:$C$1,),)=0,#N/A,VLOOKUP(Table7[[#This Row],[Date]],Database!$A:$C,MATCH($C$1,Database!$A$1:$C$1,),))</f>
        <v>12</v>
      </c>
      <c r="D4661">
        <f>IFERROR(Table7[[#This Row],[United States 10y]]-Table7[[#This Row],[United States 3y]],#N/A)</f>
        <v>-1.3200000000000003</v>
      </c>
    </row>
    <row r="4662" spans="1:4" x14ac:dyDescent="0.2">
      <c r="A4662" s="6">
        <f>Database!$A6747</f>
        <v>29171</v>
      </c>
      <c r="B4662" t="e">
        <f>IF(VLOOKUP(Table7[[#This Row],[Date]],Database!$A:$C,MATCH($B$1,Database!$A$1:$C$1,),)=0,#N/A,VLOOKUP(Table7[[#This Row],[Date]],Database!$A:$C,MATCH($B$1,Database!$A$1:$C$1,),))</f>
        <v>#N/A</v>
      </c>
      <c r="C4662" t="e">
        <f>IF(VLOOKUP(Table7[[#This Row],[Date]],Database!$A:$C,MATCH($C$1,Database!$A$1:$C$1,),)=0,#N/A,VLOOKUP(Table7[[#This Row],[Date]],Database!$A:$C,MATCH($C$1,Database!$A$1:$C$1,),))</f>
        <v>#N/A</v>
      </c>
      <c r="D4662" t="e">
        <f>IFERROR(Table7[[#This Row],[United States 10y]]-Table7[[#This Row],[United States 3y]],#N/A)</f>
        <v>#N/A</v>
      </c>
    </row>
    <row r="4663" spans="1:4" x14ac:dyDescent="0.2">
      <c r="A4663" s="6">
        <f>Database!$A6748</f>
        <v>29172</v>
      </c>
      <c r="B4663">
        <f>IF(VLOOKUP(Table7[[#This Row],[Date]],Database!$A:$C,MATCH($B$1,Database!$A$1:$C$1,),)=0,#N/A,VLOOKUP(Table7[[#This Row],[Date]],Database!$A:$C,MATCH($B$1,Database!$A$1:$C$1,),))</f>
        <v>10.63</v>
      </c>
      <c r="C4663">
        <f>IF(VLOOKUP(Table7[[#This Row],[Date]],Database!$A:$C,MATCH($C$1,Database!$A$1:$C$1,),)=0,#N/A,VLOOKUP(Table7[[#This Row],[Date]],Database!$A:$C,MATCH($C$1,Database!$A$1:$C$1,),))</f>
        <v>12.06</v>
      </c>
      <c r="D4663">
        <f>IFERROR(Table7[[#This Row],[United States 10y]]-Table7[[#This Row],[United States 3y]],#N/A)</f>
        <v>-1.4299999999999997</v>
      </c>
    </row>
    <row r="4664" spans="1:4" x14ac:dyDescent="0.2">
      <c r="A4664" s="6">
        <f>Database!$A6749</f>
        <v>29173</v>
      </c>
      <c r="B4664">
        <f>IF(VLOOKUP(Table7[[#This Row],[Date]],Database!$A:$C,MATCH($B$1,Database!$A$1:$C$1,),)=0,#N/A,VLOOKUP(Table7[[#This Row],[Date]],Database!$A:$C,MATCH($B$1,Database!$A$1:$C$1,),))</f>
        <v>10.75</v>
      </c>
      <c r="C4664">
        <f>IF(VLOOKUP(Table7[[#This Row],[Date]],Database!$A:$C,MATCH($C$1,Database!$A$1:$C$1,),)=0,#N/A,VLOOKUP(Table7[[#This Row],[Date]],Database!$A:$C,MATCH($C$1,Database!$A$1:$C$1,),))</f>
        <v>11.94</v>
      </c>
      <c r="D4664">
        <f>IFERROR(Table7[[#This Row],[United States 10y]]-Table7[[#This Row],[United States 3y]],#N/A)</f>
        <v>-1.1899999999999995</v>
      </c>
    </row>
    <row r="4665" spans="1:4" x14ac:dyDescent="0.2">
      <c r="A4665" s="6">
        <f>Database!$A6750</f>
        <v>29174</v>
      </c>
      <c r="B4665">
        <f>IF(VLOOKUP(Table7[[#This Row],[Date]],Database!$A:$C,MATCH($B$1,Database!$A$1:$C$1,),)=0,#N/A,VLOOKUP(Table7[[#This Row],[Date]],Database!$A:$C,MATCH($B$1,Database!$A$1:$C$1,),))</f>
        <v>10.62</v>
      </c>
      <c r="C4665">
        <f>IF(VLOOKUP(Table7[[#This Row],[Date]],Database!$A:$C,MATCH($C$1,Database!$A$1:$C$1,),)=0,#N/A,VLOOKUP(Table7[[#This Row],[Date]],Database!$A:$C,MATCH($C$1,Database!$A$1:$C$1,),))</f>
        <v>11.7</v>
      </c>
      <c r="D4665">
        <f>IFERROR(Table7[[#This Row],[United States 10y]]-Table7[[#This Row],[United States 3y]],#N/A)</f>
        <v>-1.08</v>
      </c>
    </row>
    <row r="4666" spans="1:4" x14ac:dyDescent="0.2">
      <c r="A4666" s="6">
        <f>Database!$A6751</f>
        <v>29175</v>
      </c>
      <c r="B4666">
        <f>IF(VLOOKUP(Table7[[#This Row],[Date]],Database!$A:$C,MATCH($B$1,Database!$A$1:$C$1,),)=0,#N/A,VLOOKUP(Table7[[#This Row],[Date]],Database!$A:$C,MATCH($B$1,Database!$A$1:$C$1,),))</f>
        <v>10.77</v>
      </c>
      <c r="C4666">
        <f>IF(VLOOKUP(Table7[[#This Row],[Date]],Database!$A:$C,MATCH($C$1,Database!$A$1:$C$1,),)=0,#N/A,VLOOKUP(Table7[[#This Row],[Date]],Database!$A:$C,MATCH($C$1,Database!$A$1:$C$1,),))</f>
        <v>11.91</v>
      </c>
      <c r="D4666">
        <f>IFERROR(Table7[[#This Row],[United States 10y]]-Table7[[#This Row],[United States 3y]],#N/A)</f>
        <v>-1.1400000000000006</v>
      </c>
    </row>
    <row r="4667" spans="1:4" x14ac:dyDescent="0.2">
      <c r="A4667" s="6">
        <f>Database!$A6752</f>
        <v>29178</v>
      </c>
      <c r="B4667">
        <f>IF(VLOOKUP(Table7[[#This Row],[Date]],Database!$A:$C,MATCH($B$1,Database!$A$1:$C$1,),)=0,#N/A,VLOOKUP(Table7[[#This Row],[Date]],Database!$A:$C,MATCH($B$1,Database!$A$1:$C$1,),))</f>
        <v>10.8</v>
      </c>
      <c r="C4667">
        <f>IF(VLOOKUP(Table7[[#This Row],[Date]],Database!$A:$C,MATCH($C$1,Database!$A$1:$C$1,),)=0,#N/A,VLOOKUP(Table7[[#This Row],[Date]],Database!$A:$C,MATCH($C$1,Database!$A$1:$C$1,),))</f>
        <v>11.99</v>
      </c>
      <c r="D4667">
        <f>IFERROR(Table7[[#This Row],[United States 10y]]-Table7[[#This Row],[United States 3y]],#N/A)</f>
        <v>-1.1899999999999995</v>
      </c>
    </row>
    <row r="4668" spans="1:4" x14ac:dyDescent="0.2">
      <c r="A4668" s="6">
        <f>Database!$A6753</f>
        <v>29179</v>
      </c>
      <c r="B4668">
        <f>IF(VLOOKUP(Table7[[#This Row],[Date]],Database!$A:$C,MATCH($B$1,Database!$A$1:$C$1,),)=0,#N/A,VLOOKUP(Table7[[#This Row],[Date]],Database!$A:$C,MATCH($B$1,Database!$A$1:$C$1,),))</f>
        <v>10.78</v>
      </c>
      <c r="C4668">
        <f>IF(VLOOKUP(Table7[[#This Row],[Date]],Database!$A:$C,MATCH($C$1,Database!$A$1:$C$1,),)=0,#N/A,VLOOKUP(Table7[[#This Row],[Date]],Database!$A:$C,MATCH($C$1,Database!$A$1:$C$1,),))</f>
        <v>11.92</v>
      </c>
      <c r="D4668">
        <f>IFERROR(Table7[[#This Row],[United States 10y]]-Table7[[#This Row],[United States 3y]],#N/A)</f>
        <v>-1.1400000000000006</v>
      </c>
    </row>
    <row r="4669" spans="1:4" x14ac:dyDescent="0.2">
      <c r="A4669" s="6">
        <f>Database!$A6754</f>
        <v>29180</v>
      </c>
      <c r="B4669">
        <f>IF(VLOOKUP(Table7[[#This Row],[Date]],Database!$A:$C,MATCH($B$1,Database!$A$1:$C$1,),)=0,#N/A,VLOOKUP(Table7[[#This Row],[Date]],Database!$A:$C,MATCH($B$1,Database!$A$1:$C$1,),))</f>
        <v>10.73</v>
      </c>
      <c r="C4669">
        <f>IF(VLOOKUP(Table7[[#This Row],[Date]],Database!$A:$C,MATCH($C$1,Database!$A$1:$C$1,),)=0,#N/A,VLOOKUP(Table7[[#This Row],[Date]],Database!$A:$C,MATCH($C$1,Database!$A$1:$C$1,),))</f>
        <v>11.81</v>
      </c>
      <c r="D4669">
        <f>IFERROR(Table7[[#This Row],[United States 10y]]-Table7[[#This Row],[United States 3y]],#N/A)</f>
        <v>-1.08</v>
      </c>
    </row>
    <row r="4670" spans="1:4" x14ac:dyDescent="0.2">
      <c r="A4670" s="6">
        <f>Database!$A6755</f>
        <v>29181</v>
      </c>
      <c r="B4670" t="e">
        <f>IF(VLOOKUP(Table7[[#This Row],[Date]],Database!$A:$C,MATCH($B$1,Database!$A$1:$C$1,),)=0,#N/A,VLOOKUP(Table7[[#This Row],[Date]],Database!$A:$C,MATCH($B$1,Database!$A$1:$C$1,),))</f>
        <v>#N/A</v>
      </c>
      <c r="C4670" t="e">
        <f>IF(VLOOKUP(Table7[[#This Row],[Date]],Database!$A:$C,MATCH($C$1,Database!$A$1:$C$1,),)=0,#N/A,VLOOKUP(Table7[[#This Row],[Date]],Database!$A:$C,MATCH($C$1,Database!$A$1:$C$1,),))</f>
        <v>#N/A</v>
      </c>
      <c r="D4670" t="e">
        <f>IFERROR(Table7[[#This Row],[United States 10y]]-Table7[[#This Row],[United States 3y]],#N/A)</f>
        <v>#N/A</v>
      </c>
    </row>
    <row r="4671" spans="1:4" x14ac:dyDescent="0.2">
      <c r="A4671" s="6">
        <f>Database!$A6756</f>
        <v>29182</v>
      </c>
      <c r="B4671">
        <f>IF(VLOOKUP(Table7[[#This Row],[Date]],Database!$A:$C,MATCH($B$1,Database!$A$1:$C$1,),)=0,#N/A,VLOOKUP(Table7[[#This Row],[Date]],Database!$A:$C,MATCH($B$1,Database!$A$1:$C$1,),))</f>
        <v>10.51</v>
      </c>
      <c r="C4671">
        <f>IF(VLOOKUP(Table7[[#This Row],[Date]],Database!$A:$C,MATCH($C$1,Database!$A$1:$C$1,),)=0,#N/A,VLOOKUP(Table7[[#This Row],[Date]],Database!$A:$C,MATCH($C$1,Database!$A$1:$C$1,),))</f>
        <v>11.34</v>
      </c>
      <c r="D4671">
        <f>IFERROR(Table7[[#This Row],[United States 10y]]-Table7[[#This Row],[United States 3y]],#N/A)</f>
        <v>-0.83000000000000007</v>
      </c>
    </row>
    <row r="4672" spans="1:4" x14ac:dyDescent="0.2">
      <c r="A4672" s="6">
        <f>Database!$A6757</f>
        <v>29185</v>
      </c>
      <c r="B4672">
        <f>IF(VLOOKUP(Table7[[#This Row],[Date]],Database!$A:$C,MATCH($B$1,Database!$A$1:$C$1,),)=0,#N/A,VLOOKUP(Table7[[#This Row],[Date]],Database!$A:$C,MATCH($B$1,Database!$A$1:$C$1,),))</f>
        <v>10.37</v>
      </c>
      <c r="C4672">
        <f>IF(VLOOKUP(Table7[[#This Row],[Date]],Database!$A:$C,MATCH($C$1,Database!$A$1:$C$1,),)=0,#N/A,VLOOKUP(Table7[[#This Row],[Date]],Database!$A:$C,MATCH($C$1,Database!$A$1:$C$1,),))</f>
        <v>11.05</v>
      </c>
      <c r="D4672">
        <f>IFERROR(Table7[[#This Row],[United States 10y]]-Table7[[#This Row],[United States 3y]],#N/A)</f>
        <v>-0.68000000000000149</v>
      </c>
    </row>
    <row r="4673" spans="1:4" x14ac:dyDescent="0.2">
      <c r="A4673" s="6">
        <f>Database!$A6758</f>
        <v>29186</v>
      </c>
      <c r="B4673">
        <f>IF(VLOOKUP(Table7[[#This Row],[Date]],Database!$A:$C,MATCH($B$1,Database!$A$1:$C$1,),)=0,#N/A,VLOOKUP(Table7[[#This Row],[Date]],Database!$A:$C,MATCH($B$1,Database!$A$1:$C$1,),))</f>
        <v>10.24</v>
      </c>
      <c r="C4673">
        <f>IF(VLOOKUP(Table7[[#This Row],[Date]],Database!$A:$C,MATCH($C$1,Database!$A$1:$C$1,),)=0,#N/A,VLOOKUP(Table7[[#This Row],[Date]],Database!$A:$C,MATCH($C$1,Database!$A$1:$C$1,),))</f>
        <v>11.09</v>
      </c>
      <c r="D4673">
        <f>IFERROR(Table7[[#This Row],[United States 10y]]-Table7[[#This Row],[United States 3y]],#N/A)</f>
        <v>-0.84999999999999964</v>
      </c>
    </row>
    <row r="4674" spans="1:4" x14ac:dyDescent="0.2">
      <c r="A4674" s="6">
        <f>Database!$A6759</f>
        <v>29187</v>
      </c>
      <c r="B4674">
        <f>IF(VLOOKUP(Table7[[#This Row],[Date]],Database!$A:$C,MATCH($B$1,Database!$A$1:$C$1,),)=0,#N/A,VLOOKUP(Table7[[#This Row],[Date]],Database!$A:$C,MATCH($B$1,Database!$A$1:$C$1,),))</f>
        <v>10.37</v>
      </c>
      <c r="C4674">
        <f>IF(VLOOKUP(Table7[[#This Row],[Date]],Database!$A:$C,MATCH($C$1,Database!$A$1:$C$1,),)=0,#N/A,VLOOKUP(Table7[[#This Row],[Date]],Database!$A:$C,MATCH($C$1,Database!$A$1:$C$1,),))</f>
        <v>11.4</v>
      </c>
      <c r="D4674">
        <f>IFERROR(Table7[[#This Row],[United States 10y]]-Table7[[#This Row],[United States 3y]],#N/A)</f>
        <v>-1.0300000000000011</v>
      </c>
    </row>
    <row r="4675" spans="1:4" x14ac:dyDescent="0.2">
      <c r="A4675" s="6">
        <f>Database!$A6760</f>
        <v>29188</v>
      </c>
      <c r="B4675">
        <f>IF(VLOOKUP(Table7[[#This Row],[Date]],Database!$A:$C,MATCH($B$1,Database!$A$1:$C$1,),)=0,#N/A,VLOOKUP(Table7[[#This Row],[Date]],Database!$A:$C,MATCH($B$1,Database!$A$1:$C$1,),))</f>
        <v>10.34</v>
      </c>
      <c r="C4675">
        <f>IF(VLOOKUP(Table7[[#This Row],[Date]],Database!$A:$C,MATCH($C$1,Database!$A$1:$C$1,),)=0,#N/A,VLOOKUP(Table7[[#This Row],[Date]],Database!$A:$C,MATCH($C$1,Database!$A$1:$C$1,),))</f>
        <v>11.27</v>
      </c>
      <c r="D4675">
        <f>IFERROR(Table7[[#This Row],[United States 10y]]-Table7[[#This Row],[United States 3y]],#N/A)</f>
        <v>-0.92999999999999972</v>
      </c>
    </row>
    <row r="4676" spans="1:4" x14ac:dyDescent="0.2">
      <c r="A4676" s="6">
        <f>Database!$A6761</f>
        <v>29189</v>
      </c>
      <c r="B4676">
        <f>IF(VLOOKUP(Table7[[#This Row],[Date]],Database!$A:$C,MATCH($B$1,Database!$A$1:$C$1,),)=0,#N/A,VLOOKUP(Table7[[#This Row],[Date]],Database!$A:$C,MATCH($B$1,Database!$A$1:$C$1,),))</f>
        <v>10.38</v>
      </c>
      <c r="C4676">
        <f>IF(VLOOKUP(Table7[[#This Row],[Date]],Database!$A:$C,MATCH($C$1,Database!$A$1:$C$1,),)=0,#N/A,VLOOKUP(Table7[[#This Row],[Date]],Database!$A:$C,MATCH($C$1,Database!$A$1:$C$1,),))</f>
        <v>11.49</v>
      </c>
      <c r="D4676">
        <f>IFERROR(Table7[[#This Row],[United States 10y]]-Table7[[#This Row],[United States 3y]],#N/A)</f>
        <v>-1.1099999999999994</v>
      </c>
    </row>
    <row r="4677" spans="1:4" x14ac:dyDescent="0.2">
      <c r="A4677" s="6">
        <f>Database!$A6762</f>
        <v>29192</v>
      </c>
      <c r="B4677">
        <f>IF(VLOOKUP(Table7[[#This Row],[Date]],Database!$A:$C,MATCH($B$1,Database!$A$1:$C$1,),)=0,#N/A,VLOOKUP(Table7[[#This Row],[Date]],Database!$A:$C,MATCH($B$1,Database!$A$1:$C$1,),))</f>
        <v>10.44</v>
      </c>
      <c r="C4677">
        <f>IF(VLOOKUP(Table7[[#This Row],[Date]],Database!$A:$C,MATCH($C$1,Database!$A$1:$C$1,),)=0,#N/A,VLOOKUP(Table7[[#This Row],[Date]],Database!$A:$C,MATCH($C$1,Database!$A$1:$C$1,),))</f>
        <v>11.83</v>
      </c>
      <c r="D4677">
        <f>IFERROR(Table7[[#This Row],[United States 10y]]-Table7[[#This Row],[United States 3y]],#N/A)</f>
        <v>-1.3900000000000006</v>
      </c>
    </row>
    <row r="4678" spans="1:4" x14ac:dyDescent="0.2">
      <c r="A4678" s="6">
        <f>Database!$A6763</f>
        <v>29193</v>
      </c>
      <c r="B4678">
        <f>IF(VLOOKUP(Table7[[#This Row],[Date]],Database!$A:$C,MATCH($B$1,Database!$A$1:$C$1,),)=0,#N/A,VLOOKUP(Table7[[#This Row],[Date]],Database!$A:$C,MATCH($B$1,Database!$A$1:$C$1,),))</f>
        <v>10.32</v>
      </c>
      <c r="C4678">
        <f>IF(VLOOKUP(Table7[[#This Row],[Date]],Database!$A:$C,MATCH($C$1,Database!$A$1:$C$1,),)=0,#N/A,VLOOKUP(Table7[[#This Row],[Date]],Database!$A:$C,MATCH($C$1,Database!$A$1:$C$1,),))</f>
        <v>11.68</v>
      </c>
      <c r="D4678">
        <f>IFERROR(Table7[[#This Row],[United States 10y]]-Table7[[#This Row],[United States 3y]],#N/A)</f>
        <v>-1.3599999999999994</v>
      </c>
    </row>
    <row r="4679" spans="1:4" x14ac:dyDescent="0.2">
      <c r="A4679" s="6">
        <f>Database!$A6764</f>
        <v>29194</v>
      </c>
      <c r="B4679">
        <f>IF(VLOOKUP(Table7[[#This Row],[Date]],Database!$A:$C,MATCH($B$1,Database!$A$1:$C$1,),)=0,#N/A,VLOOKUP(Table7[[#This Row],[Date]],Database!$A:$C,MATCH($B$1,Database!$A$1:$C$1,),))</f>
        <v>10.27</v>
      </c>
      <c r="C4679">
        <f>IF(VLOOKUP(Table7[[#This Row],[Date]],Database!$A:$C,MATCH($C$1,Database!$A$1:$C$1,),)=0,#N/A,VLOOKUP(Table7[[#This Row],[Date]],Database!$A:$C,MATCH($C$1,Database!$A$1:$C$1,),))</f>
        <v>11.64</v>
      </c>
      <c r="D4679">
        <f>IFERROR(Table7[[#This Row],[United States 10y]]-Table7[[#This Row],[United States 3y]],#N/A)</f>
        <v>-1.370000000000001</v>
      </c>
    </row>
    <row r="4680" spans="1:4" x14ac:dyDescent="0.2">
      <c r="A4680" s="6">
        <f>Database!$A6765</f>
        <v>29195</v>
      </c>
      <c r="B4680">
        <f>IF(VLOOKUP(Table7[[#This Row],[Date]],Database!$A:$C,MATCH($B$1,Database!$A$1:$C$1,),)=0,#N/A,VLOOKUP(Table7[[#This Row],[Date]],Database!$A:$C,MATCH($B$1,Database!$A$1:$C$1,),))</f>
        <v>10.130000000000001</v>
      </c>
      <c r="C4680">
        <f>IF(VLOOKUP(Table7[[#This Row],[Date]],Database!$A:$C,MATCH($C$1,Database!$A$1:$C$1,),)=0,#N/A,VLOOKUP(Table7[[#This Row],[Date]],Database!$A:$C,MATCH($C$1,Database!$A$1:$C$1,),))</f>
        <v>11.65</v>
      </c>
      <c r="D4680">
        <f>IFERROR(Table7[[#This Row],[United States 10y]]-Table7[[#This Row],[United States 3y]],#N/A)</f>
        <v>-1.5199999999999996</v>
      </c>
    </row>
    <row r="4681" spans="1:4" x14ac:dyDescent="0.2">
      <c r="A4681" s="6">
        <f>Database!$A6766</f>
        <v>29196</v>
      </c>
      <c r="B4681">
        <f>IF(VLOOKUP(Table7[[#This Row],[Date]],Database!$A:$C,MATCH($B$1,Database!$A$1:$C$1,),)=0,#N/A,VLOOKUP(Table7[[#This Row],[Date]],Database!$A:$C,MATCH($B$1,Database!$A$1:$C$1,),))</f>
        <v>10.3</v>
      </c>
      <c r="C4681">
        <f>IF(VLOOKUP(Table7[[#This Row],[Date]],Database!$A:$C,MATCH($C$1,Database!$A$1:$C$1,),)=0,#N/A,VLOOKUP(Table7[[#This Row],[Date]],Database!$A:$C,MATCH($C$1,Database!$A$1:$C$1,),))</f>
        <v>11.93</v>
      </c>
      <c r="D4681">
        <f>IFERROR(Table7[[#This Row],[United States 10y]]-Table7[[#This Row],[United States 3y]],#N/A)</f>
        <v>-1.629999999999999</v>
      </c>
    </row>
    <row r="4682" spans="1:4" x14ac:dyDescent="0.2">
      <c r="A4682" s="6">
        <f>Database!$A6767</f>
        <v>29199</v>
      </c>
      <c r="B4682">
        <f>IF(VLOOKUP(Table7[[#This Row],[Date]],Database!$A:$C,MATCH($B$1,Database!$A$1:$C$1,),)=0,#N/A,VLOOKUP(Table7[[#This Row],[Date]],Database!$A:$C,MATCH($B$1,Database!$A$1:$C$1,),))</f>
        <v>10.27</v>
      </c>
      <c r="C4682">
        <f>IF(VLOOKUP(Table7[[#This Row],[Date]],Database!$A:$C,MATCH($C$1,Database!$A$1:$C$1,),)=0,#N/A,VLOOKUP(Table7[[#This Row],[Date]],Database!$A:$C,MATCH($C$1,Database!$A$1:$C$1,),))</f>
        <v>12.09</v>
      </c>
      <c r="D4682">
        <f>IFERROR(Table7[[#This Row],[United States 10y]]-Table7[[#This Row],[United States 3y]],#N/A)</f>
        <v>-1.8200000000000003</v>
      </c>
    </row>
    <row r="4683" spans="1:4" x14ac:dyDescent="0.2">
      <c r="A4683" s="6">
        <f>Database!$A6768</f>
        <v>29200</v>
      </c>
      <c r="B4683">
        <f>IF(VLOOKUP(Table7[[#This Row],[Date]],Database!$A:$C,MATCH($B$1,Database!$A$1:$C$1,),)=0,#N/A,VLOOKUP(Table7[[#This Row],[Date]],Database!$A:$C,MATCH($B$1,Database!$A$1:$C$1,),))</f>
        <v>10.46</v>
      </c>
      <c r="C4683">
        <f>IF(VLOOKUP(Table7[[#This Row],[Date]],Database!$A:$C,MATCH($C$1,Database!$A$1:$C$1,),)=0,#N/A,VLOOKUP(Table7[[#This Row],[Date]],Database!$A:$C,MATCH($C$1,Database!$A$1:$C$1,),))</f>
        <v>12.29</v>
      </c>
      <c r="D4683">
        <f>IFERROR(Table7[[#This Row],[United States 10y]]-Table7[[#This Row],[United States 3y]],#N/A)</f>
        <v>-1.8299999999999983</v>
      </c>
    </row>
    <row r="4684" spans="1:4" x14ac:dyDescent="0.2">
      <c r="A4684" s="6">
        <f>Database!$A6769</f>
        <v>29201</v>
      </c>
      <c r="B4684">
        <f>IF(VLOOKUP(Table7[[#This Row],[Date]],Database!$A:$C,MATCH($B$1,Database!$A$1:$C$1,),)=0,#N/A,VLOOKUP(Table7[[#This Row],[Date]],Database!$A:$C,MATCH($B$1,Database!$A$1:$C$1,),))</f>
        <v>10.58</v>
      </c>
      <c r="C4684">
        <f>IF(VLOOKUP(Table7[[#This Row],[Date]],Database!$A:$C,MATCH($C$1,Database!$A$1:$C$1,),)=0,#N/A,VLOOKUP(Table7[[#This Row],[Date]],Database!$A:$C,MATCH($C$1,Database!$A$1:$C$1,),))</f>
        <v>12.6</v>
      </c>
      <c r="D4684">
        <f>IFERROR(Table7[[#This Row],[United States 10y]]-Table7[[#This Row],[United States 3y]],#N/A)</f>
        <v>-2.0199999999999996</v>
      </c>
    </row>
    <row r="4685" spans="1:4" x14ac:dyDescent="0.2">
      <c r="A4685" s="6">
        <f>Database!$A6770</f>
        <v>29202</v>
      </c>
      <c r="B4685">
        <f>IF(VLOOKUP(Table7[[#This Row],[Date]],Database!$A:$C,MATCH($B$1,Database!$A$1:$C$1,),)=0,#N/A,VLOOKUP(Table7[[#This Row],[Date]],Database!$A:$C,MATCH($B$1,Database!$A$1:$C$1,),))</f>
        <v>10.51</v>
      </c>
      <c r="C4685">
        <f>IF(VLOOKUP(Table7[[#This Row],[Date]],Database!$A:$C,MATCH($C$1,Database!$A$1:$C$1,),)=0,#N/A,VLOOKUP(Table7[[#This Row],[Date]],Database!$A:$C,MATCH($C$1,Database!$A$1:$C$1,),))</f>
        <v>12.42</v>
      </c>
      <c r="D4685">
        <f>IFERROR(Table7[[#This Row],[United States 10y]]-Table7[[#This Row],[United States 3y]],#N/A)</f>
        <v>-1.9100000000000001</v>
      </c>
    </row>
    <row r="4686" spans="1:4" x14ac:dyDescent="0.2">
      <c r="A4686" s="6">
        <f>Database!$A6771</f>
        <v>29203</v>
      </c>
      <c r="B4686">
        <f>IF(VLOOKUP(Table7[[#This Row],[Date]],Database!$A:$C,MATCH($B$1,Database!$A$1:$C$1,),)=0,#N/A,VLOOKUP(Table7[[#This Row],[Date]],Database!$A:$C,MATCH($B$1,Database!$A$1:$C$1,),))</f>
        <v>10.45</v>
      </c>
      <c r="C4686">
        <f>IF(VLOOKUP(Table7[[#This Row],[Date]],Database!$A:$C,MATCH($C$1,Database!$A$1:$C$1,),)=0,#N/A,VLOOKUP(Table7[[#This Row],[Date]],Database!$A:$C,MATCH($C$1,Database!$A$1:$C$1,),))</f>
        <v>12.3</v>
      </c>
      <c r="D4686">
        <f>IFERROR(Table7[[#This Row],[United States 10y]]-Table7[[#This Row],[United States 3y]],#N/A)</f>
        <v>-1.8500000000000014</v>
      </c>
    </row>
    <row r="4687" spans="1:4" x14ac:dyDescent="0.2">
      <c r="A4687" s="6">
        <f>Database!$A6772</f>
        <v>29206</v>
      </c>
      <c r="B4687">
        <f>IF(VLOOKUP(Table7[[#This Row],[Date]],Database!$A:$C,MATCH($B$1,Database!$A$1:$C$1,),)=0,#N/A,VLOOKUP(Table7[[#This Row],[Date]],Database!$A:$C,MATCH($B$1,Database!$A$1:$C$1,),))</f>
        <v>10.42</v>
      </c>
      <c r="C4687">
        <f>IF(VLOOKUP(Table7[[#This Row],[Date]],Database!$A:$C,MATCH($C$1,Database!$A$1:$C$1,),)=0,#N/A,VLOOKUP(Table7[[#This Row],[Date]],Database!$A:$C,MATCH($C$1,Database!$A$1:$C$1,),))</f>
        <v>12.24</v>
      </c>
      <c r="D4687">
        <f>IFERROR(Table7[[#This Row],[United States 10y]]-Table7[[#This Row],[United States 3y]],#N/A)</f>
        <v>-1.8200000000000003</v>
      </c>
    </row>
    <row r="4688" spans="1:4" x14ac:dyDescent="0.2">
      <c r="A4688" s="6">
        <f>Database!$A6773</f>
        <v>29207</v>
      </c>
      <c r="B4688">
        <f>IF(VLOOKUP(Table7[[#This Row],[Date]],Database!$A:$C,MATCH($B$1,Database!$A$1:$C$1,),)=0,#N/A,VLOOKUP(Table7[[#This Row],[Date]],Database!$A:$C,MATCH($B$1,Database!$A$1:$C$1,),))</f>
        <v>10.34</v>
      </c>
      <c r="C4688">
        <f>IF(VLOOKUP(Table7[[#This Row],[Date]],Database!$A:$C,MATCH($C$1,Database!$A$1:$C$1,),)=0,#N/A,VLOOKUP(Table7[[#This Row],[Date]],Database!$A:$C,MATCH($C$1,Database!$A$1:$C$1,),))</f>
        <v>12.17</v>
      </c>
      <c r="D4688">
        <f>IFERROR(Table7[[#This Row],[United States 10y]]-Table7[[#This Row],[United States 3y]],#N/A)</f>
        <v>-1.83</v>
      </c>
    </row>
    <row r="4689" spans="1:4" x14ac:dyDescent="0.2">
      <c r="A4689" s="6">
        <f>Database!$A6774</f>
        <v>29208</v>
      </c>
      <c r="B4689">
        <f>IF(VLOOKUP(Table7[[#This Row],[Date]],Database!$A:$C,MATCH($B$1,Database!$A$1:$C$1,),)=0,#N/A,VLOOKUP(Table7[[#This Row],[Date]],Database!$A:$C,MATCH($B$1,Database!$A$1:$C$1,),))</f>
        <v>10.33</v>
      </c>
      <c r="C4689">
        <f>IF(VLOOKUP(Table7[[#This Row],[Date]],Database!$A:$C,MATCH($C$1,Database!$A$1:$C$1,),)=0,#N/A,VLOOKUP(Table7[[#This Row],[Date]],Database!$A:$C,MATCH($C$1,Database!$A$1:$C$1,),))</f>
        <v>11.91</v>
      </c>
      <c r="D4689">
        <f>IFERROR(Table7[[#This Row],[United States 10y]]-Table7[[#This Row],[United States 3y]],#N/A)</f>
        <v>-1.58</v>
      </c>
    </row>
    <row r="4690" spans="1:4" x14ac:dyDescent="0.2">
      <c r="A4690" s="6">
        <f>Database!$A6775</f>
        <v>29209</v>
      </c>
      <c r="B4690">
        <f>IF(VLOOKUP(Table7[[#This Row],[Date]],Database!$A:$C,MATCH($B$1,Database!$A$1:$C$1,),)=0,#N/A,VLOOKUP(Table7[[#This Row],[Date]],Database!$A:$C,MATCH($B$1,Database!$A$1:$C$1,),))</f>
        <v>10.38</v>
      </c>
      <c r="C4690">
        <f>IF(VLOOKUP(Table7[[#This Row],[Date]],Database!$A:$C,MATCH($C$1,Database!$A$1:$C$1,),)=0,#N/A,VLOOKUP(Table7[[#This Row],[Date]],Database!$A:$C,MATCH($C$1,Database!$A$1:$C$1,),))</f>
        <v>11.9</v>
      </c>
      <c r="D4690">
        <f>IFERROR(Table7[[#This Row],[United States 10y]]-Table7[[#This Row],[United States 3y]],#N/A)</f>
        <v>-1.5199999999999996</v>
      </c>
    </row>
    <row r="4691" spans="1:4" x14ac:dyDescent="0.2">
      <c r="A4691" s="6">
        <f>Database!$A6776</f>
        <v>29210</v>
      </c>
      <c r="B4691">
        <f>IF(VLOOKUP(Table7[[#This Row],[Date]],Database!$A:$C,MATCH($B$1,Database!$A$1:$C$1,),)=0,#N/A,VLOOKUP(Table7[[#This Row],[Date]],Database!$A:$C,MATCH($B$1,Database!$A$1:$C$1,),))</f>
        <v>10.39</v>
      </c>
      <c r="C4691">
        <f>IF(VLOOKUP(Table7[[#This Row],[Date]],Database!$A:$C,MATCH($C$1,Database!$A$1:$C$1,),)=0,#N/A,VLOOKUP(Table7[[#This Row],[Date]],Database!$A:$C,MATCH($C$1,Database!$A$1:$C$1,),))</f>
        <v>12.08</v>
      </c>
      <c r="D4691">
        <f>IFERROR(Table7[[#This Row],[United States 10y]]-Table7[[#This Row],[United States 3y]],#N/A)</f>
        <v>-1.6899999999999995</v>
      </c>
    </row>
    <row r="4692" spans="1:4" x14ac:dyDescent="0.2">
      <c r="A4692" s="6">
        <f>Database!$A6777</f>
        <v>29213</v>
      </c>
      <c r="B4692">
        <f>IF(VLOOKUP(Table7[[#This Row],[Date]],Database!$A:$C,MATCH($B$1,Database!$A$1:$C$1,),)=0,#N/A,VLOOKUP(Table7[[#This Row],[Date]],Database!$A:$C,MATCH($B$1,Database!$A$1:$C$1,),))</f>
        <v>10.45</v>
      </c>
      <c r="C4692">
        <f>IF(VLOOKUP(Table7[[#This Row],[Date]],Database!$A:$C,MATCH($C$1,Database!$A$1:$C$1,),)=0,#N/A,VLOOKUP(Table7[[#This Row],[Date]],Database!$A:$C,MATCH($C$1,Database!$A$1:$C$1,),))</f>
        <v>12.05</v>
      </c>
      <c r="D4692">
        <f>IFERROR(Table7[[#This Row],[United States 10y]]-Table7[[#This Row],[United States 3y]],#N/A)</f>
        <v>-1.6000000000000014</v>
      </c>
    </row>
    <row r="4693" spans="1:4" x14ac:dyDescent="0.2">
      <c r="A4693" s="6">
        <f>Database!$A6778</f>
        <v>29214</v>
      </c>
      <c r="B4693" t="e">
        <f>IF(VLOOKUP(Table7[[#This Row],[Date]],Database!$A:$C,MATCH($B$1,Database!$A$1:$C$1,),)=0,#N/A,VLOOKUP(Table7[[#This Row],[Date]],Database!$A:$C,MATCH($B$1,Database!$A$1:$C$1,),))</f>
        <v>#N/A</v>
      </c>
      <c r="C4693" t="e">
        <f>IF(VLOOKUP(Table7[[#This Row],[Date]],Database!$A:$C,MATCH($C$1,Database!$A$1:$C$1,),)=0,#N/A,VLOOKUP(Table7[[#This Row],[Date]],Database!$A:$C,MATCH($C$1,Database!$A$1:$C$1,),))</f>
        <v>#N/A</v>
      </c>
      <c r="D4693" t="e">
        <f>IFERROR(Table7[[#This Row],[United States 10y]]-Table7[[#This Row],[United States 3y]],#N/A)</f>
        <v>#N/A</v>
      </c>
    </row>
    <row r="4694" spans="1:4" x14ac:dyDescent="0.2">
      <c r="A4694" s="6">
        <f>Database!$A6779</f>
        <v>29215</v>
      </c>
      <c r="B4694">
        <f>IF(VLOOKUP(Table7[[#This Row],[Date]],Database!$A:$C,MATCH($B$1,Database!$A$1:$C$1,),)=0,#N/A,VLOOKUP(Table7[[#This Row],[Date]],Database!$A:$C,MATCH($B$1,Database!$A$1:$C$1,),))</f>
        <v>10.48</v>
      </c>
      <c r="C4694">
        <f>IF(VLOOKUP(Table7[[#This Row],[Date]],Database!$A:$C,MATCH($C$1,Database!$A$1:$C$1,),)=0,#N/A,VLOOKUP(Table7[[#This Row],[Date]],Database!$A:$C,MATCH($C$1,Database!$A$1:$C$1,),))</f>
        <v>12</v>
      </c>
      <c r="D4694">
        <f>IFERROR(Table7[[#This Row],[United States 10y]]-Table7[[#This Row],[United States 3y]],#N/A)</f>
        <v>-1.5199999999999996</v>
      </c>
    </row>
    <row r="4695" spans="1:4" x14ac:dyDescent="0.2">
      <c r="A4695" s="6">
        <f>Database!$A6780</f>
        <v>29216</v>
      </c>
      <c r="B4695">
        <f>IF(VLOOKUP(Table7[[#This Row],[Date]],Database!$A:$C,MATCH($B$1,Database!$A$1:$C$1,),)=0,#N/A,VLOOKUP(Table7[[#This Row],[Date]],Database!$A:$C,MATCH($B$1,Database!$A$1:$C$1,),))</f>
        <v>10.46</v>
      </c>
      <c r="C4695">
        <f>IF(VLOOKUP(Table7[[#This Row],[Date]],Database!$A:$C,MATCH($C$1,Database!$A$1:$C$1,),)=0,#N/A,VLOOKUP(Table7[[#This Row],[Date]],Database!$A:$C,MATCH($C$1,Database!$A$1:$C$1,),))</f>
        <v>11.97</v>
      </c>
      <c r="D4695">
        <f>IFERROR(Table7[[#This Row],[United States 10y]]-Table7[[#This Row],[United States 3y]],#N/A)</f>
        <v>-1.5099999999999998</v>
      </c>
    </row>
    <row r="4696" spans="1:4" x14ac:dyDescent="0.2">
      <c r="A4696" s="6">
        <f>Database!$A6781</f>
        <v>29217</v>
      </c>
      <c r="B4696">
        <f>IF(VLOOKUP(Table7[[#This Row],[Date]],Database!$A:$C,MATCH($B$1,Database!$A$1:$C$1,),)=0,#N/A,VLOOKUP(Table7[[#This Row],[Date]],Database!$A:$C,MATCH($B$1,Database!$A$1:$C$1,),))</f>
        <v>10.41</v>
      </c>
      <c r="C4696">
        <f>IF(VLOOKUP(Table7[[#This Row],[Date]],Database!$A:$C,MATCH($C$1,Database!$A$1:$C$1,),)=0,#N/A,VLOOKUP(Table7[[#This Row],[Date]],Database!$A:$C,MATCH($C$1,Database!$A$1:$C$1,),))</f>
        <v>11.92</v>
      </c>
      <c r="D4696">
        <f>IFERROR(Table7[[#This Row],[United States 10y]]-Table7[[#This Row],[United States 3y]],#N/A)</f>
        <v>-1.5099999999999998</v>
      </c>
    </row>
    <row r="4697" spans="1:4" x14ac:dyDescent="0.2">
      <c r="A4697" s="6">
        <f>Database!$A6782</f>
        <v>29220</v>
      </c>
      <c r="B4697">
        <f>IF(VLOOKUP(Table7[[#This Row],[Date]],Database!$A:$C,MATCH($B$1,Database!$A$1:$C$1,),)=0,#N/A,VLOOKUP(Table7[[#This Row],[Date]],Database!$A:$C,MATCH($B$1,Database!$A$1:$C$1,),))</f>
        <v>10.33</v>
      </c>
      <c r="C4697">
        <f>IF(VLOOKUP(Table7[[#This Row],[Date]],Database!$A:$C,MATCH($C$1,Database!$A$1:$C$1,),)=0,#N/A,VLOOKUP(Table7[[#This Row],[Date]],Database!$A:$C,MATCH($C$1,Database!$A$1:$C$1,),))</f>
        <v>12.04</v>
      </c>
      <c r="D4697">
        <f>IFERROR(Table7[[#This Row],[United States 10y]]-Table7[[#This Row],[United States 3y]],#N/A)</f>
        <v>-1.7099999999999991</v>
      </c>
    </row>
    <row r="4698" spans="1:4" x14ac:dyDescent="0.2">
      <c r="A4698" s="6">
        <f>Database!$A6783</f>
        <v>29221</v>
      </c>
      <c r="B4698" t="e">
        <f>IF(VLOOKUP(Table7[[#This Row],[Date]],Database!$A:$C,MATCH($B$1,Database!$A$1:$C$1,),)=0,#N/A,VLOOKUP(Table7[[#This Row],[Date]],Database!$A:$C,MATCH($B$1,Database!$A$1:$C$1,),))</f>
        <v>#N/A</v>
      </c>
      <c r="C4698" t="e">
        <f>IF(VLOOKUP(Table7[[#This Row],[Date]],Database!$A:$C,MATCH($C$1,Database!$A$1:$C$1,),)=0,#N/A,VLOOKUP(Table7[[#This Row],[Date]],Database!$A:$C,MATCH($C$1,Database!$A$1:$C$1,),))</f>
        <v>#N/A</v>
      </c>
      <c r="D4698" t="e">
        <f>IFERROR(Table7[[#This Row],[United States 10y]]-Table7[[#This Row],[United States 3y]],#N/A)</f>
        <v>#N/A</v>
      </c>
    </row>
    <row r="4699" spans="1:4" x14ac:dyDescent="0.2">
      <c r="A4699" s="6">
        <f>Database!$A6784</f>
        <v>29222</v>
      </c>
      <c r="B4699">
        <f>IF(VLOOKUP(Table7[[#This Row],[Date]],Database!$A:$C,MATCH($B$1,Database!$A$1:$C$1,),)=0,#N/A,VLOOKUP(Table7[[#This Row],[Date]],Database!$A:$C,MATCH($B$1,Database!$A$1:$C$1,),))</f>
        <v>10.5</v>
      </c>
      <c r="C4699">
        <f>IF(VLOOKUP(Table7[[#This Row],[Date]],Database!$A:$C,MATCH($C$1,Database!$A$1:$C$1,),)=0,#N/A,VLOOKUP(Table7[[#This Row],[Date]],Database!$A:$C,MATCH($C$1,Database!$A$1:$C$1,),))</f>
        <v>12.17</v>
      </c>
      <c r="D4699">
        <f>IFERROR(Table7[[#This Row],[United States 10y]]-Table7[[#This Row],[United States 3y]],#N/A)</f>
        <v>-1.67</v>
      </c>
    </row>
    <row r="4700" spans="1:4" x14ac:dyDescent="0.2">
      <c r="A4700" s="6">
        <f>Database!$A6785</f>
        <v>29223</v>
      </c>
      <c r="B4700">
        <f>IF(VLOOKUP(Table7[[#This Row],[Date]],Database!$A:$C,MATCH($B$1,Database!$A$1:$C$1,),)=0,#N/A,VLOOKUP(Table7[[#This Row],[Date]],Database!$A:$C,MATCH($B$1,Database!$A$1:$C$1,),))</f>
        <v>10.6</v>
      </c>
      <c r="C4700">
        <f>IF(VLOOKUP(Table7[[#This Row],[Date]],Database!$A:$C,MATCH($C$1,Database!$A$1:$C$1,),)=0,#N/A,VLOOKUP(Table7[[#This Row],[Date]],Database!$A:$C,MATCH($C$1,Database!$A$1:$C$1,),))</f>
        <v>12.1</v>
      </c>
      <c r="D4700">
        <f>IFERROR(Table7[[#This Row],[United States 10y]]-Table7[[#This Row],[United States 3y]],#N/A)</f>
        <v>-1.5</v>
      </c>
    </row>
    <row r="4701" spans="1:4" x14ac:dyDescent="0.2">
      <c r="A4701" s="6">
        <f>Database!$A6786</f>
        <v>29224</v>
      </c>
      <c r="B4701">
        <f>IF(VLOOKUP(Table7[[#This Row],[Date]],Database!$A:$C,MATCH($B$1,Database!$A$1:$C$1,),)=0,#N/A,VLOOKUP(Table7[[#This Row],[Date]],Database!$A:$C,MATCH($B$1,Database!$A$1:$C$1,),))</f>
        <v>10.66</v>
      </c>
      <c r="C4701">
        <f>IF(VLOOKUP(Table7[[#This Row],[Date]],Database!$A:$C,MATCH($C$1,Database!$A$1:$C$1,),)=0,#N/A,VLOOKUP(Table7[[#This Row],[Date]],Database!$A:$C,MATCH($C$1,Database!$A$1:$C$1,),))</f>
        <v>12.1</v>
      </c>
      <c r="D4701">
        <f>IFERROR(Table7[[#This Row],[United States 10y]]-Table7[[#This Row],[United States 3y]],#N/A)</f>
        <v>-1.4399999999999995</v>
      </c>
    </row>
    <row r="4702" spans="1:4" x14ac:dyDescent="0.2">
      <c r="A4702" s="6">
        <f>Database!$A6787</f>
        <v>29227</v>
      </c>
      <c r="B4702">
        <f>IF(VLOOKUP(Table7[[#This Row],[Date]],Database!$A:$C,MATCH($B$1,Database!$A$1:$C$1,),)=0,#N/A,VLOOKUP(Table7[[#This Row],[Date]],Database!$A:$C,MATCH($B$1,Database!$A$1:$C$1,),))</f>
        <v>10.63</v>
      </c>
      <c r="C4702">
        <f>IF(VLOOKUP(Table7[[#This Row],[Date]],Database!$A:$C,MATCH($C$1,Database!$A$1:$C$1,),)=0,#N/A,VLOOKUP(Table7[[#This Row],[Date]],Database!$A:$C,MATCH($C$1,Database!$A$1:$C$1,),))</f>
        <v>11.86</v>
      </c>
      <c r="D4702">
        <f>IFERROR(Table7[[#This Row],[United States 10y]]-Table7[[#This Row],[United States 3y]],#N/A)</f>
        <v>-1.2299999999999986</v>
      </c>
    </row>
    <row r="4703" spans="1:4" x14ac:dyDescent="0.2">
      <c r="A4703" s="6">
        <f>Database!$A6788</f>
        <v>29228</v>
      </c>
      <c r="B4703">
        <f>IF(VLOOKUP(Table7[[#This Row],[Date]],Database!$A:$C,MATCH($B$1,Database!$A$1:$C$1,),)=0,#N/A,VLOOKUP(Table7[[#This Row],[Date]],Database!$A:$C,MATCH($B$1,Database!$A$1:$C$1,),))</f>
        <v>10.57</v>
      </c>
      <c r="C4703">
        <f>IF(VLOOKUP(Table7[[#This Row],[Date]],Database!$A:$C,MATCH($C$1,Database!$A$1:$C$1,),)=0,#N/A,VLOOKUP(Table7[[#This Row],[Date]],Database!$A:$C,MATCH($C$1,Database!$A$1:$C$1,),))</f>
        <v>11.78</v>
      </c>
      <c r="D4703">
        <f>IFERROR(Table7[[#This Row],[United States 10y]]-Table7[[#This Row],[United States 3y]],#N/A)</f>
        <v>-1.2099999999999991</v>
      </c>
    </row>
    <row r="4704" spans="1:4" x14ac:dyDescent="0.2">
      <c r="A4704" s="6">
        <f>Database!$A6789</f>
        <v>29229</v>
      </c>
      <c r="B4704">
        <f>IF(VLOOKUP(Table7[[#This Row],[Date]],Database!$A:$C,MATCH($B$1,Database!$A$1:$C$1,),)=0,#N/A,VLOOKUP(Table7[[#This Row],[Date]],Database!$A:$C,MATCH($B$1,Database!$A$1:$C$1,),))</f>
        <v>10.58</v>
      </c>
      <c r="C4704">
        <f>IF(VLOOKUP(Table7[[#This Row],[Date]],Database!$A:$C,MATCH($C$1,Database!$A$1:$C$1,),)=0,#N/A,VLOOKUP(Table7[[#This Row],[Date]],Database!$A:$C,MATCH($C$1,Database!$A$1:$C$1,),))</f>
        <v>11.76</v>
      </c>
      <c r="D4704">
        <f>IFERROR(Table7[[#This Row],[United States 10y]]-Table7[[#This Row],[United States 3y]],#N/A)</f>
        <v>-1.1799999999999997</v>
      </c>
    </row>
    <row r="4705" spans="1:4" x14ac:dyDescent="0.2">
      <c r="A4705" s="6">
        <f>Database!$A6790</f>
        <v>29230</v>
      </c>
      <c r="B4705">
        <f>IF(VLOOKUP(Table7[[#This Row],[Date]],Database!$A:$C,MATCH($B$1,Database!$A$1:$C$1,),)=0,#N/A,VLOOKUP(Table7[[#This Row],[Date]],Database!$A:$C,MATCH($B$1,Database!$A$1:$C$1,),))</f>
        <v>10.51</v>
      </c>
      <c r="C4705">
        <f>IF(VLOOKUP(Table7[[#This Row],[Date]],Database!$A:$C,MATCH($C$1,Database!$A$1:$C$1,),)=0,#N/A,VLOOKUP(Table7[[#This Row],[Date]],Database!$A:$C,MATCH($C$1,Database!$A$1:$C$1,),))</f>
        <v>11.45</v>
      </c>
      <c r="D4705">
        <f>IFERROR(Table7[[#This Row],[United States 10y]]-Table7[[#This Row],[United States 3y]],#N/A)</f>
        <v>-0.9399999999999995</v>
      </c>
    </row>
    <row r="4706" spans="1:4" x14ac:dyDescent="0.2">
      <c r="A4706" s="6">
        <f>Database!$A6791</f>
        <v>29231</v>
      </c>
      <c r="B4706">
        <f>IF(VLOOKUP(Table7[[#This Row],[Date]],Database!$A:$C,MATCH($B$1,Database!$A$1:$C$1,),)=0,#N/A,VLOOKUP(Table7[[#This Row],[Date]],Database!$A:$C,MATCH($B$1,Database!$A$1:$C$1,),))</f>
        <v>10.68</v>
      </c>
      <c r="C4706">
        <f>IF(VLOOKUP(Table7[[#This Row],[Date]],Database!$A:$C,MATCH($C$1,Database!$A$1:$C$1,),)=0,#N/A,VLOOKUP(Table7[[#This Row],[Date]],Database!$A:$C,MATCH($C$1,Database!$A$1:$C$1,),))</f>
        <v>11.76</v>
      </c>
      <c r="D4706">
        <f>IFERROR(Table7[[#This Row],[United States 10y]]-Table7[[#This Row],[United States 3y]],#N/A)</f>
        <v>-1.08</v>
      </c>
    </row>
    <row r="4707" spans="1:4" x14ac:dyDescent="0.2">
      <c r="A4707" s="6">
        <f>Database!$A6792</f>
        <v>29234</v>
      </c>
      <c r="B4707">
        <f>IF(VLOOKUP(Table7[[#This Row],[Date]],Database!$A:$C,MATCH($B$1,Database!$A$1:$C$1,),)=0,#N/A,VLOOKUP(Table7[[#This Row],[Date]],Database!$A:$C,MATCH($B$1,Database!$A$1:$C$1,),))</f>
        <v>10.7</v>
      </c>
      <c r="C4707">
        <f>IF(VLOOKUP(Table7[[#This Row],[Date]],Database!$A:$C,MATCH($C$1,Database!$A$1:$C$1,),)=0,#N/A,VLOOKUP(Table7[[#This Row],[Date]],Database!$A:$C,MATCH($C$1,Database!$A$1:$C$1,),))</f>
        <v>11.84</v>
      </c>
      <c r="D4707">
        <f>IFERROR(Table7[[#This Row],[United States 10y]]-Table7[[#This Row],[United States 3y]],#N/A)</f>
        <v>-1.1400000000000006</v>
      </c>
    </row>
    <row r="4708" spans="1:4" x14ac:dyDescent="0.2">
      <c r="A4708" s="6">
        <f>Database!$A6793</f>
        <v>29235</v>
      </c>
      <c r="B4708">
        <f>IF(VLOOKUP(Table7[[#This Row],[Date]],Database!$A:$C,MATCH($B$1,Database!$A$1:$C$1,),)=0,#N/A,VLOOKUP(Table7[[#This Row],[Date]],Database!$A:$C,MATCH($B$1,Database!$A$1:$C$1,),))</f>
        <v>10.65</v>
      </c>
      <c r="C4708">
        <f>IF(VLOOKUP(Table7[[#This Row],[Date]],Database!$A:$C,MATCH($C$1,Database!$A$1:$C$1,),)=0,#N/A,VLOOKUP(Table7[[#This Row],[Date]],Database!$A:$C,MATCH($C$1,Database!$A$1:$C$1,),))</f>
        <v>11.87</v>
      </c>
      <c r="D4708">
        <f>IFERROR(Table7[[#This Row],[United States 10y]]-Table7[[#This Row],[United States 3y]],#N/A)</f>
        <v>-1.2199999999999989</v>
      </c>
    </row>
    <row r="4709" spans="1:4" x14ac:dyDescent="0.2">
      <c r="A4709" s="6">
        <f>Database!$A6794</f>
        <v>29236</v>
      </c>
      <c r="B4709">
        <f>IF(VLOOKUP(Table7[[#This Row],[Date]],Database!$A:$C,MATCH($B$1,Database!$A$1:$C$1,),)=0,#N/A,VLOOKUP(Table7[[#This Row],[Date]],Database!$A:$C,MATCH($B$1,Database!$A$1:$C$1,),))</f>
        <v>10.65</v>
      </c>
      <c r="C4709">
        <f>IF(VLOOKUP(Table7[[#This Row],[Date]],Database!$A:$C,MATCH($C$1,Database!$A$1:$C$1,),)=0,#N/A,VLOOKUP(Table7[[#This Row],[Date]],Database!$A:$C,MATCH($C$1,Database!$A$1:$C$1,),))</f>
        <v>11.82</v>
      </c>
      <c r="D4709">
        <f>IFERROR(Table7[[#This Row],[United States 10y]]-Table7[[#This Row],[United States 3y]],#N/A)</f>
        <v>-1.17</v>
      </c>
    </row>
    <row r="4710" spans="1:4" x14ac:dyDescent="0.2">
      <c r="A4710" s="6">
        <f>Database!$A6795</f>
        <v>29237</v>
      </c>
      <c r="B4710">
        <f>IF(VLOOKUP(Table7[[#This Row],[Date]],Database!$A:$C,MATCH($B$1,Database!$A$1:$C$1,),)=0,#N/A,VLOOKUP(Table7[[#This Row],[Date]],Database!$A:$C,MATCH($B$1,Database!$A$1:$C$1,),))</f>
        <v>10.71</v>
      </c>
      <c r="C4710">
        <f>IF(VLOOKUP(Table7[[#This Row],[Date]],Database!$A:$C,MATCH($C$1,Database!$A$1:$C$1,),)=0,#N/A,VLOOKUP(Table7[[#This Row],[Date]],Database!$A:$C,MATCH($C$1,Database!$A$1:$C$1,),))</f>
        <v>11.94</v>
      </c>
      <c r="D4710">
        <f>IFERROR(Table7[[#This Row],[United States 10y]]-Table7[[#This Row],[United States 3y]],#N/A)</f>
        <v>-1.2299999999999986</v>
      </c>
    </row>
    <row r="4711" spans="1:4" x14ac:dyDescent="0.2">
      <c r="A4711" s="6">
        <f>Database!$A6796</f>
        <v>29238</v>
      </c>
      <c r="B4711">
        <f>IF(VLOOKUP(Table7[[#This Row],[Date]],Database!$A:$C,MATCH($B$1,Database!$A$1:$C$1,),)=0,#N/A,VLOOKUP(Table7[[#This Row],[Date]],Database!$A:$C,MATCH($B$1,Database!$A$1:$C$1,),))</f>
        <v>10.82</v>
      </c>
      <c r="C4711">
        <f>IF(VLOOKUP(Table7[[#This Row],[Date]],Database!$A:$C,MATCH($C$1,Database!$A$1:$C$1,),)=0,#N/A,VLOOKUP(Table7[[#This Row],[Date]],Database!$A:$C,MATCH($C$1,Database!$A$1:$C$1,),))</f>
        <v>12.07</v>
      </c>
      <c r="D4711">
        <f>IFERROR(Table7[[#This Row],[United States 10y]]-Table7[[#This Row],[United States 3y]],#N/A)</f>
        <v>-1.25</v>
      </c>
    </row>
    <row r="4712" spans="1:4" x14ac:dyDescent="0.2">
      <c r="A4712" s="6">
        <f>Database!$A6797</f>
        <v>29241</v>
      </c>
      <c r="B4712">
        <f>IF(VLOOKUP(Table7[[#This Row],[Date]],Database!$A:$C,MATCH($B$1,Database!$A$1:$C$1,),)=0,#N/A,VLOOKUP(Table7[[#This Row],[Date]],Database!$A:$C,MATCH($B$1,Database!$A$1:$C$1,),))</f>
        <v>10.96</v>
      </c>
      <c r="C4712">
        <f>IF(VLOOKUP(Table7[[#This Row],[Date]],Database!$A:$C,MATCH($C$1,Database!$A$1:$C$1,),)=0,#N/A,VLOOKUP(Table7[[#This Row],[Date]],Database!$A:$C,MATCH($C$1,Database!$A$1:$C$1,),))</f>
        <v>12.23</v>
      </c>
      <c r="D4712">
        <f>IFERROR(Table7[[#This Row],[United States 10y]]-Table7[[#This Row],[United States 3y]],#N/A)</f>
        <v>-1.2699999999999996</v>
      </c>
    </row>
    <row r="4713" spans="1:4" x14ac:dyDescent="0.2">
      <c r="A4713" s="6">
        <f>Database!$A6798</f>
        <v>29242</v>
      </c>
      <c r="B4713">
        <f>IF(VLOOKUP(Table7[[#This Row],[Date]],Database!$A:$C,MATCH($B$1,Database!$A$1:$C$1,),)=0,#N/A,VLOOKUP(Table7[[#This Row],[Date]],Database!$A:$C,MATCH($B$1,Database!$A$1:$C$1,),))</f>
        <v>10.85</v>
      </c>
      <c r="C4713">
        <f>IF(VLOOKUP(Table7[[#This Row],[Date]],Database!$A:$C,MATCH($C$1,Database!$A$1:$C$1,),)=0,#N/A,VLOOKUP(Table7[[#This Row],[Date]],Database!$A:$C,MATCH($C$1,Database!$A$1:$C$1,),))</f>
        <v>12.16</v>
      </c>
      <c r="D4713">
        <f>IFERROR(Table7[[#This Row],[United States 10y]]-Table7[[#This Row],[United States 3y]],#N/A)</f>
        <v>-1.3100000000000005</v>
      </c>
    </row>
    <row r="4714" spans="1:4" x14ac:dyDescent="0.2">
      <c r="A4714" s="6">
        <f>Database!$A6799</f>
        <v>29243</v>
      </c>
      <c r="B4714">
        <f>IF(VLOOKUP(Table7[[#This Row],[Date]],Database!$A:$C,MATCH($B$1,Database!$A$1:$C$1,),)=0,#N/A,VLOOKUP(Table7[[#This Row],[Date]],Database!$A:$C,MATCH($B$1,Database!$A$1:$C$1,),))</f>
        <v>10.82</v>
      </c>
      <c r="C4714">
        <f>IF(VLOOKUP(Table7[[#This Row],[Date]],Database!$A:$C,MATCH($C$1,Database!$A$1:$C$1,),)=0,#N/A,VLOOKUP(Table7[[#This Row],[Date]],Database!$A:$C,MATCH($C$1,Database!$A$1:$C$1,),))</f>
        <v>12.02</v>
      </c>
      <c r="D4714">
        <f>IFERROR(Table7[[#This Row],[United States 10y]]-Table7[[#This Row],[United States 3y]],#N/A)</f>
        <v>-1.1999999999999993</v>
      </c>
    </row>
    <row r="4715" spans="1:4" x14ac:dyDescent="0.2">
      <c r="A4715" s="6">
        <f>Database!$A6800</f>
        <v>29244</v>
      </c>
      <c r="B4715">
        <f>IF(VLOOKUP(Table7[[#This Row],[Date]],Database!$A:$C,MATCH($B$1,Database!$A$1:$C$1,),)=0,#N/A,VLOOKUP(Table7[[#This Row],[Date]],Database!$A:$C,MATCH($B$1,Database!$A$1:$C$1,),))</f>
        <v>11.01</v>
      </c>
      <c r="C4715">
        <f>IF(VLOOKUP(Table7[[#This Row],[Date]],Database!$A:$C,MATCH($C$1,Database!$A$1:$C$1,),)=0,#N/A,VLOOKUP(Table7[[#This Row],[Date]],Database!$A:$C,MATCH($C$1,Database!$A$1:$C$1,),))</f>
        <v>12.17</v>
      </c>
      <c r="D4715">
        <f>IFERROR(Table7[[#This Row],[United States 10y]]-Table7[[#This Row],[United States 3y]],#N/A)</f>
        <v>-1.1600000000000001</v>
      </c>
    </row>
    <row r="4716" spans="1:4" x14ac:dyDescent="0.2">
      <c r="A4716" s="6">
        <f>Database!$A6801</f>
        <v>29245</v>
      </c>
      <c r="B4716">
        <f>IF(VLOOKUP(Table7[[#This Row],[Date]],Database!$A:$C,MATCH($B$1,Database!$A$1:$C$1,),)=0,#N/A,VLOOKUP(Table7[[#This Row],[Date]],Database!$A:$C,MATCH($B$1,Database!$A$1:$C$1,),))</f>
        <v>11.1</v>
      </c>
      <c r="C4716">
        <f>IF(VLOOKUP(Table7[[#This Row],[Date]],Database!$A:$C,MATCH($C$1,Database!$A$1:$C$1,),)=0,#N/A,VLOOKUP(Table7[[#This Row],[Date]],Database!$A:$C,MATCH($C$1,Database!$A$1:$C$1,),))</f>
        <v>12.29</v>
      </c>
      <c r="D4716">
        <f>IFERROR(Table7[[#This Row],[United States 10y]]-Table7[[#This Row],[United States 3y]],#N/A)</f>
        <v>-1.1899999999999995</v>
      </c>
    </row>
    <row r="4717" spans="1:4" x14ac:dyDescent="0.2">
      <c r="A4717" s="6">
        <f>Database!$A6802</f>
        <v>29248</v>
      </c>
      <c r="B4717">
        <f>IF(VLOOKUP(Table7[[#This Row],[Date]],Database!$A:$C,MATCH($B$1,Database!$A$1:$C$1,),)=0,#N/A,VLOOKUP(Table7[[#This Row],[Date]],Database!$A:$C,MATCH($B$1,Database!$A$1:$C$1,),))</f>
        <v>11.15</v>
      </c>
      <c r="C4717">
        <f>IF(VLOOKUP(Table7[[#This Row],[Date]],Database!$A:$C,MATCH($C$1,Database!$A$1:$C$1,),)=0,#N/A,VLOOKUP(Table7[[#This Row],[Date]],Database!$A:$C,MATCH($C$1,Database!$A$1:$C$1,),))</f>
        <v>12.18</v>
      </c>
      <c r="D4717">
        <f>IFERROR(Table7[[#This Row],[United States 10y]]-Table7[[#This Row],[United States 3y]],#N/A)</f>
        <v>-1.0299999999999994</v>
      </c>
    </row>
    <row r="4718" spans="1:4" x14ac:dyDescent="0.2">
      <c r="A4718" s="6">
        <f>Database!$A6803</f>
        <v>29249</v>
      </c>
      <c r="B4718">
        <f>IF(VLOOKUP(Table7[[#This Row],[Date]],Database!$A:$C,MATCH($B$1,Database!$A$1:$C$1,),)=0,#N/A,VLOOKUP(Table7[[#This Row],[Date]],Database!$A:$C,MATCH($B$1,Database!$A$1:$C$1,),))</f>
        <v>11.21</v>
      </c>
      <c r="C4718">
        <f>IF(VLOOKUP(Table7[[#This Row],[Date]],Database!$A:$C,MATCH($C$1,Database!$A$1:$C$1,),)=0,#N/A,VLOOKUP(Table7[[#This Row],[Date]],Database!$A:$C,MATCH($C$1,Database!$A$1:$C$1,),))</f>
        <v>12.26</v>
      </c>
      <c r="D4718">
        <f>IFERROR(Table7[[#This Row],[United States 10y]]-Table7[[#This Row],[United States 3y]],#N/A)</f>
        <v>-1.0499999999999989</v>
      </c>
    </row>
    <row r="4719" spans="1:4" x14ac:dyDescent="0.2">
      <c r="A4719" s="6">
        <f>Database!$A6804</f>
        <v>29250</v>
      </c>
      <c r="B4719">
        <f>IF(VLOOKUP(Table7[[#This Row],[Date]],Database!$A:$C,MATCH($B$1,Database!$A$1:$C$1,),)=0,#N/A,VLOOKUP(Table7[[#This Row],[Date]],Database!$A:$C,MATCH($B$1,Database!$A$1:$C$1,),))</f>
        <v>11.16</v>
      </c>
      <c r="C4719">
        <f>IF(VLOOKUP(Table7[[#This Row],[Date]],Database!$A:$C,MATCH($C$1,Database!$A$1:$C$1,),)=0,#N/A,VLOOKUP(Table7[[#This Row],[Date]],Database!$A:$C,MATCH($C$1,Database!$A$1:$C$1,),))</f>
        <v>12.13</v>
      </c>
      <c r="D4719">
        <f>IFERROR(Table7[[#This Row],[United States 10y]]-Table7[[#This Row],[United States 3y]],#N/A)</f>
        <v>-0.97000000000000064</v>
      </c>
    </row>
    <row r="4720" spans="1:4" x14ac:dyDescent="0.2">
      <c r="A4720" s="6">
        <f>Database!$A6805</f>
        <v>29251</v>
      </c>
      <c r="B4720">
        <f>IF(VLOOKUP(Table7[[#This Row],[Date]],Database!$A:$C,MATCH($B$1,Database!$A$1:$C$1,),)=0,#N/A,VLOOKUP(Table7[[#This Row],[Date]],Database!$A:$C,MATCH($B$1,Database!$A$1:$C$1,),))</f>
        <v>11.13</v>
      </c>
      <c r="C4720">
        <f>IF(VLOOKUP(Table7[[#This Row],[Date]],Database!$A:$C,MATCH($C$1,Database!$A$1:$C$1,),)=0,#N/A,VLOOKUP(Table7[[#This Row],[Date]],Database!$A:$C,MATCH($C$1,Database!$A$1:$C$1,),))</f>
        <v>12</v>
      </c>
      <c r="D4720">
        <f>IFERROR(Table7[[#This Row],[United States 10y]]-Table7[[#This Row],[United States 3y]],#N/A)</f>
        <v>-0.86999999999999922</v>
      </c>
    </row>
    <row r="4721" spans="1:4" x14ac:dyDescent="0.2">
      <c r="A4721" s="6">
        <f>Database!$A6806</f>
        <v>29252</v>
      </c>
      <c r="B4721">
        <f>IF(VLOOKUP(Table7[[#This Row],[Date]],Database!$A:$C,MATCH($B$1,Database!$A$1:$C$1,),)=0,#N/A,VLOOKUP(Table7[[#This Row],[Date]],Database!$A:$C,MATCH($B$1,Database!$A$1:$C$1,),))</f>
        <v>11.29</v>
      </c>
      <c r="C4721">
        <f>IF(VLOOKUP(Table7[[#This Row],[Date]],Database!$A:$C,MATCH($C$1,Database!$A$1:$C$1,),)=0,#N/A,VLOOKUP(Table7[[#This Row],[Date]],Database!$A:$C,MATCH($C$1,Database!$A$1:$C$1,),))</f>
        <v>12.17</v>
      </c>
      <c r="D4721">
        <f>IFERROR(Table7[[#This Row],[United States 10y]]-Table7[[#This Row],[United States 3y]],#N/A)</f>
        <v>-0.88000000000000078</v>
      </c>
    </row>
    <row r="4722" spans="1:4" x14ac:dyDescent="0.2">
      <c r="A4722" s="6">
        <f>Database!$A6807</f>
        <v>29255</v>
      </c>
      <c r="B4722">
        <f>IF(VLOOKUP(Table7[[#This Row],[Date]],Database!$A:$C,MATCH($B$1,Database!$A$1:$C$1,),)=0,#N/A,VLOOKUP(Table7[[#This Row],[Date]],Database!$A:$C,MATCH($B$1,Database!$A$1:$C$1,),))</f>
        <v>11.4</v>
      </c>
      <c r="C4722">
        <f>IF(VLOOKUP(Table7[[#This Row],[Date]],Database!$A:$C,MATCH($C$1,Database!$A$1:$C$1,),)=0,#N/A,VLOOKUP(Table7[[#This Row],[Date]],Database!$A:$C,MATCH($C$1,Database!$A$1:$C$1,),))</f>
        <v>11.98</v>
      </c>
      <c r="D4722">
        <f>IFERROR(Table7[[#This Row],[United States 10y]]-Table7[[#This Row],[United States 3y]],#N/A)</f>
        <v>-0.58000000000000007</v>
      </c>
    </row>
    <row r="4723" spans="1:4" x14ac:dyDescent="0.2">
      <c r="A4723" s="6">
        <f>Database!$A6808</f>
        <v>29256</v>
      </c>
      <c r="B4723">
        <f>IF(VLOOKUP(Table7[[#This Row],[Date]],Database!$A:$C,MATCH($B$1,Database!$A$1:$C$1,),)=0,#N/A,VLOOKUP(Table7[[#This Row],[Date]],Database!$A:$C,MATCH($B$1,Database!$A$1:$C$1,),))</f>
        <v>11.73</v>
      </c>
      <c r="C4723">
        <f>IF(VLOOKUP(Table7[[#This Row],[Date]],Database!$A:$C,MATCH($C$1,Database!$A$1:$C$1,),)=0,#N/A,VLOOKUP(Table7[[#This Row],[Date]],Database!$A:$C,MATCH($C$1,Database!$A$1:$C$1,),))</f>
        <v>12.22</v>
      </c>
      <c r="D4723">
        <f>IFERROR(Table7[[#This Row],[United States 10y]]-Table7[[#This Row],[United States 3y]],#N/A)</f>
        <v>-0.49000000000000021</v>
      </c>
    </row>
    <row r="4724" spans="1:4" x14ac:dyDescent="0.2">
      <c r="A4724" s="6">
        <f>Database!$A6809</f>
        <v>29257</v>
      </c>
      <c r="B4724">
        <f>IF(VLOOKUP(Table7[[#This Row],[Date]],Database!$A:$C,MATCH($B$1,Database!$A$1:$C$1,),)=0,#N/A,VLOOKUP(Table7[[#This Row],[Date]],Database!$A:$C,MATCH($B$1,Database!$A$1:$C$1,),))</f>
        <v>11.92</v>
      </c>
      <c r="C4724">
        <f>IF(VLOOKUP(Table7[[#This Row],[Date]],Database!$A:$C,MATCH($C$1,Database!$A$1:$C$1,),)=0,#N/A,VLOOKUP(Table7[[#This Row],[Date]],Database!$A:$C,MATCH($C$1,Database!$A$1:$C$1,),))</f>
        <v>12.06</v>
      </c>
      <c r="D4724">
        <f>IFERROR(Table7[[#This Row],[United States 10y]]-Table7[[#This Row],[United States 3y]],#N/A)</f>
        <v>-0.14000000000000057</v>
      </c>
    </row>
    <row r="4725" spans="1:4" x14ac:dyDescent="0.2">
      <c r="A4725" s="6">
        <f>Database!$A6810</f>
        <v>29258</v>
      </c>
      <c r="B4725">
        <f>IF(VLOOKUP(Table7[[#This Row],[Date]],Database!$A:$C,MATCH($B$1,Database!$A$1:$C$1,),)=0,#N/A,VLOOKUP(Table7[[#This Row],[Date]],Database!$A:$C,MATCH($B$1,Database!$A$1:$C$1,),))</f>
        <v>11.71</v>
      </c>
      <c r="C4725">
        <f>IF(VLOOKUP(Table7[[#This Row],[Date]],Database!$A:$C,MATCH($C$1,Database!$A$1:$C$1,),)=0,#N/A,VLOOKUP(Table7[[#This Row],[Date]],Database!$A:$C,MATCH($C$1,Database!$A$1:$C$1,),))</f>
        <v>11.92</v>
      </c>
      <c r="D4725">
        <f>IFERROR(Table7[[#This Row],[United States 10y]]-Table7[[#This Row],[United States 3y]],#N/A)</f>
        <v>-0.20999999999999908</v>
      </c>
    </row>
    <row r="4726" spans="1:4" x14ac:dyDescent="0.2">
      <c r="A4726" s="6">
        <f>Database!$A6811</f>
        <v>29259</v>
      </c>
      <c r="B4726">
        <f>IF(VLOOKUP(Table7[[#This Row],[Date]],Database!$A:$C,MATCH($B$1,Database!$A$1:$C$1,),)=0,#N/A,VLOOKUP(Table7[[#This Row],[Date]],Database!$A:$C,MATCH($B$1,Database!$A$1:$C$1,),))</f>
        <v>11.8</v>
      </c>
      <c r="C4726">
        <f>IF(VLOOKUP(Table7[[#This Row],[Date]],Database!$A:$C,MATCH($C$1,Database!$A$1:$C$1,),)=0,#N/A,VLOOKUP(Table7[[#This Row],[Date]],Database!$A:$C,MATCH($C$1,Database!$A$1:$C$1,),))</f>
        <v>12.07</v>
      </c>
      <c r="D4726">
        <f>IFERROR(Table7[[#This Row],[United States 10y]]-Table7[[#This Row],[United States 3y]],#N/A)</f>
        <v>-0.26999999999999957</v>
      </c>
    </row>
    <row r="4727" spans="1:4" x14ac:dyDescent="0.2">
      <c r="A4727" s="6">
        <f>Database!$A6812</f>
        <v>29262</v>
      </c>
      <c r="B4727">
        <f>IF(VLOOKUP(Table7[[#This Row],[Date]],Database!$A:$C,MATCH($B$1,Database!$A$1:$C$1,),)=0,#N/A,VLOOKUP(Table7[[#This Row],[Date]],Database!$A:$C,MATCH($B$1,Database!$A$1:$C$1,),))</f>
        <v>12.01</v>
      </c>
      <c r="C4727">
        <f>IF(VLOOKUP(Table7[[#This Row],[Date]],Database!$A:$C,MATCH($C$1,Database!$A$1:$C$1,),)=0,#N/A,VLOOKUP(Table7[[#This Row],[Date]],Database!$A:$C,MATCH($C$1,Database!$A$1:$C$1,),))</f>
        <v>12.22</v>
      </c>
      <c r="D4727">
        <f>IFERROR(Table7[[#This Row],[United States 10y]]-Table7[[#This Row],[United States 3y]],#N/A)</f>
        <v>-0.21000000000000085</v>
      </c>
    </row>
    <row r="4728" spans="1:4" x14ac:dyDescent="0.2">
      <c r="A4728" s="6">
        <f>Database!$A6813</f>
        <v>29263</v>
      </c>
      <c r="B4728" t="e">
        <f>IF(VLOOKUP(Table7[[#This Row],[Date]],Database!$A:$C,MATCH($B$1,Database!$A$1:$C$1,),)=0,#N/A,VLOOKUP(Table7[[#This Row],[Date]],Database!$A:$C,MATCH($B$1,Database!$A$1:$C$1,),))</f>
        <v>#N/A</v>
      </c>
      <c r="C4728" t="e">
        <f>IF(VLOOKUP(Table7[[#This Row],[Date]],Database!$A:$C,MATCH($C$1,Database!$A$1:$C$1,),)=0,#N/A,VLOOKUP(Table7[[#This Row],[Date]],Database!$A:$C,MATCH($C$1,Database!$A$1:$C$1,),))</f>
        <v>#N/A</v>
      </c>
      <c r="D4728" t="e">
        <f>IFERROR(Table7[[#This Row],[United States 10y]]-Table7[[#This Row],[United States 3y]],#N/A)</f>
        <v>#N/A</v>
      </c>
    </row>
    <row r="4729" spans="1:4" x14ac:dyDescent="0.2">
      <c r="A4729" s="6">
        <f>Database!$A6814</f>
        <v>29264</v>
      </c>
      <c r="B4729">
        <f>IF(VLOOKUP(Table7[[#This Row],[Date]],Database!$A:$C,MATCH($B$1,Database!$A$1:$C$1,),)=0,#N/A,VLOOKUP(Table7[[#This Row],[Date]],Database!$A:$C,MATCH($B$1,Database!$A$1:$C$1,),))</f>
        <v>11.86</v>
      </c>
      <c r="C4729">
        <f>IF(VLOOKUP(Table7[[#This Row],[Date]],Database!$A:$C,MATCH($C$1,Database!$A$1:$C$1,),)=0,#N/A,VLOOKUP(Table7[[#This Row],[Date]],Database!$A:$C,MATCH($C$1,Database!$A$1:$C$1,),))</f>
        <v>12.18</v>
      </c>
      <c r="D4729">
        <f>IFERROR(Table7[[#This Row],[United States 10y]]-Table7[[#This Row],[United States 3y]],#N/A)</f>
        <v>-0.32000000000000028</v>
      </c>
    </row>
    <row r="4730" spans="1:4" x14ac:dyDescent="0.2">
      <c r="A4730" s="6">
        <f>Database!$A6815</f>
        <v>29265</v>
      </c>
      <c r="B4730">
        <f>IF(VLOOKUP(Table7[[#This Row],[Date]],Database!$A:$C,MATCH($B$1,Database!$A$1:$C$1,),)=0,#N/A,VLOOKUP(Table7[[#This Row],[Date]],Database!$A:$C,MATCH($B$1,Database!$A$1:$C$1,),))</f>
        <v>11.97</v>
      </c>
      <c r="C4730">
        <f>IF(VLOOKUP(Table7[[#This Row],[Date]],Database!$A:$C,MATCH($C$1,Database!$A$1:$C$1,),)=0,#N/A,VLOOKUP(Table7[[#This Row],[Date]],Database!$A:$C,MATCH($C$1,Database!$A$1:$C$1,),))</f>
        <v>12.23</v>
      </c>
      <c r="D4730">
        <f>IFERROR(Table7[[#This Row],[United States 10y]]-Table7[[#This Row],[United States 3y]],#N/A)</f>
        <v>-0.25999999999999979</v>
      </c>
    </row>
    <row r="4731" spans="1:4" x14ac:dyDescent="0.2">
      <c r="A4731" s="6">
        <f>Database!$A6816</f>
        <v>29266</v>
      </c>
      <c r="B4731">
        <f>IF(VLOOKUP(Table7[[#This Row],[Date]],Database!$A:$C,MATCH($B$1,Database!$A$1:$C$1,),)=0,#N/A,VLOOKUP(Table7[[#This Row],[Date]],Database!$A:$C,MATCH($B$1,Database!$A$1:$C$1,),))</f>
        <v>12.2</v>
      </c>
      <c r="C4731">
        <f>IF(VLOOKUP(Table7[[#This Row],[Date]],Database!$A:$C,MATCH($C$1,Database!$A$1:$C$1,),)=0,#N/A,VLOOKUP(Table7[[#This Row],[Date]],Database!$A:$C,MATCH($C$1,Database!$A$1:$C$1,),))</f>
        <v>12.8</v>
      </c>
      <c r="D4731">
        <f>IFERROR(Table7[[#This Row],[United States 10y]]-Table7[[#This Row],[United States 3y]],#N/A)</f>
        <v>-0.60000000000000142</v>
      </c>
    </row>
    <row r="4732" spans="1:4" x14ac:dyDescent="0.2">
      <c r="A4732" s="6">
        <f>Database!$A6817</f>
        <v>29269</v>
      </c>
      <c r="B4732" t="e">
        <f>IF(VLOOKUP(Table7[[#This Row],[Date]],Database!$A:$C,MATCH($B$1,Database!$A$1:$C$1,),)=0,#N/A,VLOOKUP(Table7[[#This Row],[Date]],Database!$A:$C,MATCH($B$1,Database!$A$1:$C$1,),))</f>
        <v>#N/A</v>
      </c>
      <c r="C4732" t="e">
        <f>IF(VLOOKUP(Table7[[#This Row],[Date]],Database!$A:$C,MATCH($C$1,Database!$A$1:$C$1,),)=0,#N/A,VLOOKUP(Table7[[#This Row],[Date]],Database!$A:$C,MATCH($C$1,Database!$A$1:$C$1,),))</f>
        <v>#N/A</v>
      </c>
      <c r="D4732" t="e">
        <f>IFERROR(Table7[[#This Row],[United States 10y]]-Table7[[#This Row],[United States 3y]],#N/A)</f>
        <v>#N/A</v>
      </c>
    </row>
    <row r="4733" spans="1:4" x14ac:dyDescent="0.2">
      <c r="A4733" s="6">
        <f>Database!$A6818</f>
        <v>29270</v>
      </c>
      <c r="B4733">
        <f>IF(VLOOKUP(Table7[[#This Row],[Date]],Database!$A:$C,MATCH($B$1,Database!$A$1:$C$1,),)=0,#N/A,VLOOKUP(Table7[[#This Row],[Date]],Database!$A:$C,MATCH($B$1,Database!$A$1:$C$1,),))</f>
        <v>12.85</v>
      </c>
      <c r="C4733">
        <f>IF(VLOOKUP(Table7[[#This Row],[Date]],Database!$A:$C,MATCH($C$1,Database!$A$1:$C$1,),)=0,#N/A,VLOOKUP(Table7[[#This Row],[Date]],Database!$A:$C,MATCH($C$1,Database!$A$1:$C$1,),))</f>
        <v>13.4</v>
      </c>
      <c r="D4733">
        <f>IFERROR(Table7[[#This Row],[United States 10y]]-Table7[[#This Row],[United States 3y]],#N/A)</f>
        <v>-0.55000000000000071</v>
      </c>
    </row>
    <row r="4734" spans="1:4" x14ac:dyDescent="0.2">
      <c r="A4734" s="6">
        <f>Database!$A6819</f>
        <v>29271</v>
      </c>
      <c r="B4734">
        <f>IF(VLOOKUP(Table7[[#This Row],[Date]],Database!$A:$C,MATCH($B$1,Database!$A$1:$C$1,),)=0,#N/A,VLOOKUP(Table7[[#This Row],[Date]],Database!$A:$C,MATCH($B$1,Database!$A$1:$C$1,),))</f>
        <v>12.84</v>
      </c>
      <c r="C4734">
        <f>IF(VLOOKUP(Table7[[#This Row],[Date]],Database!$A:$C,MATCH($C$1,Database!$A$1:$C$1,),)=0,#N/A,VLOOKUP(Table7[[#This Row],[Date]],Database!$A:$C,MATCH($C$1,Database!$A$1:$C$1,),))</f>
        <v>13.3</v>
      </c>
      <c r="D4734">
        <f>IFERROR(Table7[[#This Row],[United States 10y]]-Table7[[#This Row],[United States 3y]],#N/A)</f>
        <v>-0.46000000000000085</v>
      </c>
    </row>
    <row r="4735" spans="1:4" x14ac:dyDescent="0.2">
      <c r="A4735" s="6">
        <f>Database!$A6820</f>
        <v>29272</v>
      </c>
      <c r="B4735">
        <f>IF(VLOOKUP(Table7[[#This Row],[Date]],Database!$A:$C,MATCH($B$1,Database!$A$1:$C$1,),)=0,#N/A,VLOOKUP(Table7[[#This Row],[Date]],Database!$A:$C,MATCH($B$1,Database!$A$1:$C$1,),))</f>
        <v>13.22</v>
      </c>
      <c r="C4735">
        <f>IF(VLOOKUP(Table7[[#This Row],[Date]],Database!$A:$C,MATCH($C$1,Database!$A$1:$C$1,),)=0,#N/A,VLOOKUP(Table7[[#This Row],[Date]],Database!$A:$C,MATCH($C$1,Database!$A$1:$C$1,),))</f>
        <v>13.42</v>
      </c>
      <c r="D4735">
        <f>IFERROR(Table7[[#This Row],[United States 10y]]-Table7[[#This Row],[United States 3y]],#N/A)</f>
        <v>-0.19999999999999929</v>
      </c>
    </row>
    <row r="4736" spans="1:4" x14ac:dyDescent="0.2">
      <c r="A4736" s="6">
        <f>Database!$A6821</f>
        <v>29273</v>
      </c>
      <c r="B4736">
        <f>IF(VLOOKUP(Table7[[#This Row],[Date]],Database!$A:$C,MATCH($B$1,Database!$A$1:$C$1,),)=0,#N/A,VLOOKUP(Table7[[#This Row],[Date]],Database!$A:$C,MATCH($B$1,Database!$A$1:$C$1,),))</f>
        <v>13.06</v>
      </c>
      <c r="C4736">
        <f>IF(VLOOKUP(Table7[[#This Row],[Date]],Database!$A:$C,MATCH($C$1,Database!$A$1:$C$1,),)=0,#N/A,VLOOKUP(Table7[[#This Row],[Date]],Database!$A:$C,MATCH($C$1,Database!$A$1:$C$1,),))</f>
        <v>13.38</v>
      </c>
      <c r="D4736">
        <f>IFERROR(Table7[[#This Row],[United States 10y]]-Table7[[#This Row],[United States 3y]],#N/A)</f>
        <v>-0.32000000000000028</v>
      </c>
    </row>
    <row r="4737" spans="1:4" x14ac:dyDescent="0.2">
      <c r="A4737" s="6">
        <f>Database!$A6822</f>
        <v>29276</v>
      </c>
      <c r="B4737">
        <f>IF(VLOOKUP(Table7[[#This Row],[Date]],Database!$A:$C,MATCH($B$1,Database!$A$1:$C$1,),)=0,#N/A,VLOOKUP(Table7[[#This Row],[Date]],Database!$A:$C,MATCH($B$1,Database!$A$1:$C$1,),))</f>
        <v>13.27</v>
      </c>
      <c r="C4737">
        <f>IF(VLOOKUP(Table7[[#This Row],[Date]],Database!$A:$C,MATCH($C$1,Database!$A$1:$C$1,),)=0,#N/A,VLOOKUP(Table7[[#This Row],[Date]],Database!$A:$C,MATCH($C$1,Database!$A$1:$C$1,),))</f>
        <v>13.65</v>
      </c>
      <c r="D4737">
        <f>IFERROR(Table7[[#This Row],[United States 10y]]-Table7[[#This Row],[United States 3y]],#N/A)</f>
        <v>-0.38000000000000078</v>
      </c>
    </row>
    <row r="4738" spans="1:4" x14ac:dyDescent="0.2">
      <c r="A4738" s="6">
        <f>Database!$A6823</f>
        <v>29277</v>
      </c>
      <c r="B4738">
        <f>IF(VLOOKUP(Table7[[#This Row],[Date]],Database!$A:$C,MATCH($B$1,Database!$A$1:$C$1,),)=0,#N/A,VLOOKUP(Table7[[#This Row],[Date]],Database!$A:$C,MATCH($B$1,Database!$A$1:$C$1,),))</f>
        <v>13.65</v>
      </c>
      <c r="C4738">
        <f>IF(VLOOKUP(Table7[[#This Row],[Date]],Database!$A:$C,MATCH($C$1,Database!$A$1:$C$1,),)=0,#N/A,VLOOKUP(Table7[[#This Row],[Date]],Database!$A:$C,MATCH($C$1,Database!$A$1:$C$1,),))</f>
        <v>13.85</v>
      </c>
      <c r="D4738">
        <f>IFERROR(Table7[[#This Row],[United States 10y]]-Table7[[#This Row],[United States 3y]],#N/A)</f>
        <v>-0.19999999999999929</v>
      </c>
    </row>
    <row r="4739" spans="1:4" x14ac:dyDescent="0.2">
      <c r="A4739" s="6">
        <f>Database!$A6824</f>
        <v>29278</v>
      </c>
      <c r="B4739">
        <f>IF(VLOOKUP(Table7[[#This Row],[Date]],Database!$A:$C,MATCH($B$1,Database!$A$1:$C$1,),)=0,#N/A,VLOOKUP(Table7[[#This Row],[Date]],Database!$A:$C,MATCH($B$1,Database!$A$1:$C$1,),))</f>
        <v>13.46</v>
      </c>
      <c r="C4739">
        <f>IF(VLOOKUP(Table7[[#This Row],[Date]],Database!$A:$C,MATCH($C$1,Database!$A$1:$C$1,),)=0,#N/A,VLOOKUP(Table7[[#This Row],[Date]],Database!$A:$C,MATCH($C$1,Database!$A$1:$C$1,),))</f>
        <v>13.84</v>
      </c>
      <c r="D4739">
        <f>IFERROR(Table7[[#This Row],[United States 10y]]-Table7[[#This Row],[United States 3y]],#N/A)</f>
        <v>-0.37999999999999901</v>
      </c>
    </row>
    <row r="4740" spans="1:4" x14ac:dyDescent="0.2">
      <c r="A4740" s="6">
        <f>Database!$A6825</f>
        <v>29279</v>
      </c>
      <c r="B4740">
        <f>IF(VLOOKUP(Table7[[#This Row],[Date]],Database!$A:$C,MATCH($B$1,Database!$A$1:$C$1,),)=0,#N/A,VLOOKUP(Table7[[#This Row],[Date]],Database!$A:$C,MATCH($B$1,Database!$A$1:$C$1,),))</f>
        <v>12.92</v>
      </c>
      <c r="C4740">
        <f>IF(VLOOKUP(Table7[[#This Row],[Date]],Database!$A:$C,MATCH($C$1,Database!$A$1:$C$1,),)=0,#N/A,VLOOKUP(Table7[[#This Row],[Date]],Database!$A:$C,MATCH($C$1,Database!$A$1:$C$1,),))</f>
        <v>13.57</v>
      </c>
      <c r="D4740">
        <f>IFERROR(Table7[[#This Row],[United States 10y]]-Table7[[#This Row],[United States 3y]],#N/A)</f>
        <v>-0.65000000000000036</v>
      </c>
    </row>
    <row r="4741" spans="1:4" x14ac:dyDescent="0.2">
      <c r="A4741" s="6">
        <f>Database!$A6826</f>
        <v>29280</v>
      </c>
      <c r="B4741">
        <f>IF(VLOOKUP(Table7[[#This Row],[Date]],Database!$A:$C,MATCH($B$1,Database!$A$1:$C$1,),)=0,#N/A,VLOOKUP(Table7[[#This Row],[Date]],Database!$A:$C,MATCH($B$1,Database!$A$1:$C$1,),))</f>
        <v>12.72</v>
      </c>
      <c r="C4741">
        <f>IF(VLOOKUP(Table7[[#This Row],[Date]],Database!$A:$C,MATCH($C$1,Database!$A$1:$C$1,),)=0,#N/A,VLOOKUP(Table7[[#This Row],[Date]],Database!$A:$C,MATCH($C$1,Database!$A$1:$C$1,),))</f>
        <v>14.01</v>
      </c>
      <c r="D4741">
        <f>IFERROR(Table7[[#This Row],[United States 10y]]-Table7[[#This Row],[United States 3y]],#N/A)</f>
        <v>-1.2899999999999991</v>
      </c>
    </row>
    <row r="4742" spans="1:4" x14ac:dyDescent="0.2">
      <c r="A4742" s="6">
        <f>Database!$A6827</f>
        <v>29283</v>
      </c>
      <c r="B4742">
        <f>IF(VLOOKUP(Table7[[#This Row],[Date]],Database!$A:$C,MATCH($B$1,Database!$A$1:$C$1,),)=0,#N/A,VLOOKUP(Table7[[#This Row],[Date]],Database!$A:$C,MATCH($B$1,Database!$A$1:$C$1,),))</f>
        <v>12.79</v>
      </c>
      <c r="C4742">
        <f>IF(VLOOKUP(Table7[[#This Row],[Date]],Database!$A:$C,MATCH($C$1,Database!$A$1:$C$1,),)=0,#N/A,VLOOKUP(Table7[[#This Row],[Date]],Database!$A:$C,MATCH($C$1,Database!$A$1:$C$1,),))</f>
        <v>15</v>
      </c>
      <c r="D4742">
        <f>IFERROR(Table7[[#This Row],[United States 10y]]-Table7[[#This Row],[United States 3y]],#N/A)</f>
        <v>-2.2100000000000009</v>
      </c>
    </row>
    <row r="4743" spans="1:4" x14ac:dyDescent="0.2">
      <c r="A4743" s="6">
        <f>Database!$A6828</f>
        <v>29284</v>
      </c>
      <c r="B4743">
        <f>IF(VLOOKUP(Table7[[#This Row],[Date]],Database!$A:$C,MATCH($B$1,Database!$A$1:$C$1,),)=0,#N/A,VLOOKUP(Table7[[#This Row],[Date]],Database!$A:$C,MATCH($B$1,Database!$A$1:$C$1,),))</f>
        <v>12.91</v>
      </c>
      <c r="C4743">
        <f>IF(VLOOKUP(Table7[[#This Row],[Date]],Database!$A:$C,MATCH($C$1,Database!$A$1:$C$1,),)=0,#N/A,VLOOKUP(Table7[[#This Row],[Date]],Database!$A:$C,MATCH($C$1,Database!$A$1:$C$1,),))</f>
        <v>15.15</v>
      </c>
      <c r="D4743">
        <f>IFERROR(Table7[[#This Row],[United States 10y]]-Table7[[#This Row],[United States 3y]],#N/A)</f>
        <v>-2.2400000000000002</v>
      </c>
    </row>
    <row r="4744" spans="1:4" x14ac:dyDescent="0.2">
      <c r="A4744" s="6">
        <f>Database!$A6829</f>
        <v>29285</v>
      </c>
      <c r="B4744">
        <f>IF(VLOOKUP(Table7[[#This Row],[Date]],Database!$A:$C,MATCH($B$1,Database!$A$1:$C$1,),)=0,#N/A,VLOOKUP(Table7[[#This Row],[Date]],Database!$A:$C,MATCH($B$1,Database!$A$1:$C$1,),))</f>
        <v>13.03</v>
      </c>
      <c r="C4744">
        <f>IF(VLOOKUP(Table7[[#This Row],[Date]],Database!$A:$C,MATCH($C$1,Database!$A$1:$C$1,),)=0,#N/A,VLOOKUP(Table7[[#This Row],[Date]],Database!$A:$C,MATCH($C$1,Database!$A$1:$C$1,),))</f>
        <v>15.37</v>
      </c>
      <c r="D4744">
        <f>IFERROR(Table7[[#This Row],[United States 10y]]-Table7[[#This Row],[United States 3y]],#N/A)</f>
        <v>-2.34</v>
      </c>
    </row>
    <row r="4745" spans="1:4" x14ac:dyDescent="0.2">
      <c r="A4745" s="6">
        <f>Database!$A6830</f>
        <v>29286</v>
      </c>
      <c r="B4745">
        <f>IF(VLOOKUP(Table7[[#This Row],[Date]],Database!$A:$C,MATCH($B$1,Database!$A$1:$C$1,),)=0,#N/A,VLOOKUP(Table7[[#This Row],[Date]],Database!$A:$C,MATCH($B$1,Database!$A$1:$C$1,),))</f>
        <v>13.13</v>
      </c>
      <c r="C4745">
        <f>IF(VLOOKUP(Table7[[#This Row],[Date]],Database!$A:$C,MATCH($C$1,Database!$A$1:$C$1,),)=0,#N/A,VLOOKUP(Table7[[#This Row],[Date]],Database!$A:$C,MATCH($C$1,Database!$A$1:$C$1,),))</f>
        <v>15.7</v>
      </c>
      <c r="D4745">
        <f>IFERROR(Table7[[#This Row],[United States 10y]]-Table7[[#This Row],[United States 3y]],#N/A)</f>
        <v>-2.5699999999999985</v>
      </c>
    </row>
    <row r="4746" spans="1:4" x14ac:dyDescent="0.2">
      <c r="A4746" s="6">
        <f>Database!$A6831</f>
        <v>29287</v>
      </c>
      <c r="B4746">
        <f>IF(VLOOKUP(Table7[[#This Row],[Date]],Database!$A:$C,MATCH($B$1,Database!$A$1:$C$1,),)=0,#N/A,VLOOKUP(Table7[[#This Row],[Date]],Database!$A:$C,MATCH($B$1,Database!$A$1:$C$1,),))</f>
        <v>12.86</v>
      </c>
      <c r="C4746">
        <f>IF(VLOOKUP(Table7[[#This Row],[Date]],Database!$A:$C,MATCH($C$1,Database!$A$1:$C$1,),)=0,#N/A,VLOOKUP(Table7[[#This Row],[Date]],Database!$A:$C,MATCH($C$1,Database!$A$1:$C$1,),))</f>
        <v>15.63</v>
      </c>
      <c r="D4746">
        <f>IFERROR(Table7[[#This Row],[United States 10y]]-Table7[[#This Row],[United States 3y]],#N/A)</f>
        <v>-2.7700000000000014</v>
      </c>
    </row>
    <row r="4747" spans="1:4" x14ac:dyDescent="0.2">
      <c r="A4747" s="6">
        <f>Database!$A6832</f>
        <v>29290</v>
      </c>
      <c r="B4747">
        <f>IF(VLOOKUP(Table7[[#This Row],[Date]],Database!$A:$C,MATCH($B$1,Database!$A$1:$C$1,),)=0,#N/A,VLOOKUP(Table7[[#This Row],[Date]],Database!$A:$C,MATCH($B$1,Database!$A$1:$C$1,),))</f>
        <v>12.63</v>
      </c>
      <c r="C4747">
        <f>IF(VLOOKUP(Table7[[#This Row],[Date]],Database!$A:$C,MATCH($C$1,Database!$A$1:$C$1,),)=0,#N/A,VLOOKUP(Table7[[#This Row],[Date]],Database!$A:$C,MATCH($C$1,Database!$A$1:$C$1,),))</f>
        <v>15.26</v>
      </c>
      <c r="D4747">
        <f>IFERROR(Table7[[#This Row],[United States 10y]]-Table7[[#This Row],[United States 3y]],#N/A)</f>
        <v>-2.629999999999999</v>
      </c>
    </row>
    <row r="4748" spans="1:4" x14ac:dyDescent="0.2">
      <c r="A4748" s="6">
        <f>Database!$A6833</f>
        <v>29291</v>
      </c>
      <c r="B4748">
        <f>IF(VLOOKUP(Table7[[#This Row],[Date]],Database!$A:$C,MATCH($B$1,Database!$A$1:$C$1,),)=0,#N/A,VLOOKUP(Table7[[#This Row],[Date]],Database!$A:$C,MATCH($B$1,Database!$A$1:$C$1,),))</f>
        <v>12.41</v>
      </c>
      <c r="C4748">
        <f>IF(VLOOKUP(Table7[[#This Row],[Date]],Database!$A:$C,MATCH($C$1,Database!$A$1:$C$1,),)=0,#N/A,VLOOKUP(Table7[[#This Row],[Date]],Database!$A:$C,MATCH($C$1,Database!$A$1:$C$1,),))</f>
        <v>15.38</v>
      </c>
      <c r="D4748">
        <f>IFERROR(Table7[[#This Row],[United States 10y]]-Table7[[#This Row],[United States 3y]],#N/A)</f>
        <v>-2.9700000000000006</v>
      </c>
    </row>
    <row r="4749" spans="1:4" x14ac:dyDescent="0.2">
      <c r="A4749" s="6">
        <f>Database!$A6834</f>
        <v>29292</v>
      </c>
      <c r="B4749">
        <f>IF(VLOOKUP(Table7[[#This Row],[Date]],Database!$A:$C,MATCH($B$1,Database!$A$1:$C$1,),)=0,#N/A,VLOOKUP(Table7[[#This Row],[Date]],Database!$A:$C,MATCH($B$1,Database!$A$1:$C$1,),))</f>
        <v>12.62</v>
      </c>
      <c r="C4749">
        <f>IF(VLOOKUP(Table7[[#This Row],[Date]],Database!$A:$C,MATCH($C$1,Database!$A$1:$C$1,),)=0,#N/A,VLOOKUP(Table7[[#This Row],[Date]],Database!$A:$C,MATCH($C$1,Database!$A$1:$C$1,),))</f>
        <v>15.6</v>
      </c>
      <c r="D4749">
        <f>IFERROR(Table7[[#This Row],[United States 10y]]-Table7[[#This Row],[United States 3y]],#N/A)</f>
        <v>-2.9800000000000004</v>
      </c>
    </row>
    <row r="4750" spans="1:4" x14ac:dyDescent="0.2">
      <c r="A4750" s="6">
        <f>Database!$A6835</f>
        <v>29293</v>
      </c>
      <c r="B4750">
        <f>IF(VLOOKUP(Table7[[#This Row],[Date]],Database!$A:$C,MATCH($B$1,Database!$A$1:$C$1,),)=0,#N/A,VLOOKUP(Table7[[#This Row],[Date]],Database!$A:$C,MATCH($B$1,Database!$A$1:$C$1,),))</f>
        <v>12.5</v>
      </c>
      <c r="C4750">
        <f>IF(VLOOKUP(Table7[[#This Row],[Date]],Database!$A:$C,MATCH($C$1,Database!$A$1:$C$1,),)=0,#N/A,VLOOKUP(Table7[[#This Row],[Date]],Database!$A:$C,MATCH($C$1,Database!$A$1:$C$1,),))</f>
        <v>15.12</v>
      </c>
      <c r="D4750">
        <f>IFERROR(Table7[[#This Row],[United States 10y]]-Table7[[#This Row],[United States 3y]],#N/A)</f>
        <v>-2.6199999999999992</v>
      </c>
    </row>
    <row r="4751" spans="1:4" x14ac:dyDescent="0.2">
      <c r="A4751" s="6">
        <f>Database!$A6836</f>
        <v>29294</v>
      </c>
      <c r="B4751">
        <f>IF(VLOOKUP(Table7[[#This Row],[Date]],Database!$A:$C,MATCH($B$1,Database!$A$1:$C$1,),)=0,#N/A,VLOOKUP(Table7[[#This Row],[Date]],Database!$A:$C,MATCH($B$1,Database!$A$1:$C$1,),))</f>
        <v>12.52</v>
      </c>
      <c r="C4751">
        <f>IF(VLOOKUP(Table7[[#This Row],[Date]],Database!$A:$C,MATCH($C$1,Database!$A$1:$C$1,),)=0,#N/A,VLOOKUP(Table7[[#This Row],[Date]],Database!$A:$C,MATCH($C$1,Database!$A$1:$C$1,),))</f>
        <v>15.25</v>
      </c>
      <c r="D4751">
        <f>IFERROR(Table7[[#This Row],[United States 10y]]-Table7[[#This Row],[United States 3y]],#N/A)</f>
        <v>-2.7300000000000004</v>
      </c>
    </row>
    <row r="4752" spans="1:4" x14ac:dyDescent="0.2">
      <c r="A4752" s="6">
        <f>Database!$A6837</f>
        <v>29297</v>
      </c>
      <c r="B4752">
        <f>IF(VLOOKUP(Table7[[#This Row],[Date]],Database!$A:$C,MATCH($B$1,Database!$A$1:$C$1,),)=0,#N/A,VLOOKUP(Table7[[#This Row],[Date]],Database!$A:$C,MATCH($B$1,Database!$A$1:$C$1,),))</f>
        <v>12.58</v>
      </c>
      <c r="C4752">
        <f>IF(VLOOKUP(Table7[[#This Row],[Date]],Database!$A:$C,MATCH($C$1,Database!$A$1:$C$1,),)=0,#N/A,VLOOKUP(Table7[[#This Row],[Date]],Database!$A:$C,MATCH($C$1,Database!$A$1:$C$1,),))</f>
        <v>14.67</v>
      </c>
      <c r="D4752">
        <f>IFERROR(Table7[[#This Row],[United States 10y]]-Table7[[#This Row],[United States 3y]],#N/A)</f>
        <v>-2.09</v>
      </c>
    </row>
    <row r="4753" spans="1:4" x14ac:dyDescent="0.2">
      <c r="A4753" s="6">
        <f>Database!$A6838</f>
        <v>29298</v>
      </c>
      <c r="B4753">
        <f>IF(VLOOKUP(Table7[[#This Row],[Date]],Database!$A:$C,MATCH($B$1,Database!$A$1:$C$1,),)=0,#N/A,VLOOKUP(Table7[[#This Row],[Date]],Database!$A:$C,MATCH($B$1,Database!$A$1:$C$1,),))</f>
        <v>12.4</v>
      </c>
      <c r="C4753">
        <f>IF(VLOOKUP(Table7[[#This Row],[Date]],Database!$A:$C,MATCH($C$1,Database!$A$1:$C$1,),)=0,#N/A,VLOOKUP(Table7[[#This Row],[Date]],Database!$A:$C,MATCH($C$1,Database!$A$1:$C$1,),))</f>
        <v>14.62</v>
      </c>
      <c r="D4753">
        <f>IFERROR(Table7[[#This Row],[United States 10y]]-Table7[[#This Row],[United States 3y]],#N/A)</f>
        <v>-2.2199999999999989</v>
      </c>
    </row>
    <row r="4754" spans="1:4" x14ac:dyDescent="0.2">
      <c r="A4754" s="6">
        <f>Database!$A6839</f>
        <v>29299</v>
      </c>
      <c r="B4754">
        <f>IF(VLOOKUP(Table7[[#This Row],[Date]],Database!$A:$C,MATCH($B$1,Database!$A$1:$C$1,),)=0,#N/A,VLOOKUP(Table7[[#This Row],[Date]],Database!$A:$C,MATCH($B$1,Database!$A$1:$C$1,),))</f>
        <v>12.35</v>
      </c>
      <c r="C4754">
        <f>IF(VLOOKUP(Table7[[#This Row],[Date]],Database!$A:$C,MATCH($C$1,Database!$A$1:$C$1,),)=0,#N/A,VLOOKUP(Table7[[#This Row],[Date]],Database!$A:$C,MATCH($C$1,Database!$A$1:$C$1,),))</f>
        <v>14.33</v>
      </c>
      <c r="D4754">
        <f>IFERROR(Table7[[#This Row],[United States 10y]]-Table7[[#This Row],[United States 3y]],#N/A)</f>
        <v>-1.9800000000000004</v>
      </c>
    </row>
    <row r="4755" spans="1:4" x14ac:dyDescent="0.2">
      <c r="A4755" s="6">
        <f>Database!$A6840</f>
        <v>29300</v>
      </c>
      <c r="B4755">
        <f>IF(VLOOKUP(Table7[[#This Row],[Date]],Database!$A:$C,MATCH($B$1,Database!$A$1:$C$1,),)=0,#N/A,VLOOKUP(Table7[[#This Row],[Date]],Database!$A:$C,MATCH($B$1,Database!$A$1:$C$1,),))</f>
        <v>12.62</v>
      </c>
      <c r="C4755">
        <f>IF(VLOOKUP(Table7[[#This Row],[Date]],Database!$A:$C,MATCH($C$1,Database!$A$1:$C$1,),)=0,#N/A,VLOOKUP(Table7[[#This Row],[Date]],Database!$A:$C,MATCH($C$1,Database!$A$1:$C$1,),))</f>
        <v>15.02</v>
      </c>
      <c r="D4755">
        <f>IFERROR(Table7[[#This Row],[United States 10y]]-Table7[[#This Row],[United States 3y]],#N/A)</f>
        <v>-2.4000000000000004</v>
      </c>
    </row>
    <row r="4756" spans="1:4" x14ac:dyDescent="0.2">
      <c r="A4756" s="6">
        <f>Database!$A6841</f>
        <v>29301</v>
      </c>
      <c r="B4756">
        <f>IF(VLOOKUP(Table7[[#This Row],[Date]],Database!$A:$C,MATCH($B$1,Database!$A$1:$C$1,),)=0,#N/A,VLOOKUP(Table7[[#This Row],[Date]],Database!$A:$C,MATCH($B$1,Database!$A$1:$C$1,),))</f>
        <v>12.75</v>
      </c>
      <c r="C4756">
        <f>IF(VLOOKUP(Table7[[#This Row],[Date]],Database!$A:$C,MATCH($C$1,Database!$A$1:$C$1,),)=0,#N/A,VLOOKUP(Table7[[#This Row],[Date]],Database!$A:$C,MATCH($C$1,Database!$A$1:$C$1,),))</f>
        <v>15.15</v>
      </c>
      <c r="D4756">
        <f>IFERROR(Table7[[#This Row],[United States 10y]]-Table7[[#This Row],[United States 3y]],#N/A)</f>
        <v>-2.4000000000000004</v>
      </c>
    </row>
    <row r="4757" spans="1:4" x14ac:dyDescent="0.2">
      <c r="A4757" s="6">
        <f>Database!$A6842</f>
        <v>29304</v>
      </c>
      <c r="B4757">
        <f>IF(VLOOKUP(Table7[[#This Row],[Date]],Database!$A:$C,MATCH($B$1,Database!$A$1:$C$1,),)=0,#N/A,VLOOKUP(Table7[[#This Row],[Date]],Database!$A:$C,MATCH($B$1,Database!$A$1:$C$1,),))</f>
        <v>13.17</v>
      </c>
      <c r="C4757">
        <f>IF(VLOOKUP(Table7[[#This Row],[Date]],Database!$A:$C,MATCH($C$1,Database!$A$1:$C$1,),)=0,#N/A,VLOOKUP(Table7[[#This Row],[Date]],Database!$A:$C,MATCH($C$1,Database!$A$1:$C$1,),))</f>
        <v>15.93</v>
      </c>
      <c r="D4757">
        <f>IFERROR(Table7[[#This Row],[United States 10y]]-Table7[[#This Row],[United States 3y]],#N/A)</f>
        <v>-2.76</v>
      </c>
    </row>
    <row r="4758" spans="1:4" x14ac:dyDescent="0.2">
      <c r="A4758" s="6">
        <f>Database!$A6843</f>
        <v>29305</v>
      </c>
      <c r="B4758">
        <f>IF(VLOOKUP(Table7[[#This Row],[Date]],Database!$A:$C,MATCH($B$1,Database!$A$1:$C$1,),)=0,#N/A,VLOOKUP(Table7[[#This Row],[Date]],Database!$A:$C,MATCH($B$1,Database!$A$1:$C$1,),))</f>
        <v>13.1</v>
      </c>
      <c r="C4758">
        <f>IF(VLOOKUP(Table7[[#This Row],[Date]],Database!$A:$C,MATCH($C$1,Database!$A$1:$C$1,),)=0,#N/A,VLOOKUP(Table7[[#This Row],[Date]],Database!$A:$C,MATCH($C$1,Database!$A$1:$C$1,),))</f>
        <v>16</v>
      </c>
      <c r="D4758">
        <f>IFERROR(Table7[[#This Row],[United States 10y]]-Table7[[#This Row],[United States 3y]],#N/A)</f>
        <v>-2.9000000000000004</v>
      </c>
    </row>
    <row r="4759" spans="1:4" x14ac:dyDescent="0.2">
      <c r="A4759" s="6">
        <f>Database!$A6844</f>
        <v>29306</v>
      </c>
      <c r="B4759">
        <f>IF(VLOOKUP(Table7[[#This Row],[Date]],Database!$A:$C,MATCH($B$1,Database!$A$1:$C$1,),)=0,#N/A,VLOOKUP(Table7[[#This Row],[Date]],Database!$A:$C,MATCH($B$1,Database!$A$1:$C$1,),))</f>
        <v>13.03</v>
      </c>
      <c r="C4759">
        <f>IF(VLOOKUP(Table7[[#This Row],[Date]],Database!$A:$C,MATCH($C$1,Database!$A$1:$C$1,),)=0,#N/A,VLOOKUP(Table7[[#This Row],[Date]],Database!$A:$C,MATCH($C$1,Database!$A$1:$C$1,),))</f>
        <v>15.93</v>
      </c>
      <c r="D4759">
        <f>IFERROR(Table7[[#This Row],[United States 10y]]-Table7[[#This Row],[United States 3y]],#N/A)</f>
        <v>-2.9000000000000004</v>
      </c>
    </row>
    <row r="4760" spans="1:4" x14ac:dyDescent="0.2">
      <c r="A4760" s="6">
        <f>Database!$A6845</f>
        <v>29307</v>
      </c>
      <c r="B4760">
        <f>IF(VLOOKUP(Table7[[#This Row],[Date]],Database!$A:$C,MATCH($B$1,Database!$A$1:$C$1,),)=0,#N/A,VLOOKUP(Table7[[#This Row],[Date]],Database!$A:$C,MATCH($B$1,Database!$A$1:$C$1,),))</f>
        <v>12.97</v>
      </c>
      <c r="C4760">
        <f>IF(VLOOKUP(Table7[[#This Row],[Date]],Database!$A:$C,MATCH($C$1,Database!$A$1:$C$1,),)=0,#N/A,VLOOKUP(Table7[[#This Row],[Date]],Database!$A:$C,MATCH($C$1,Database!$A$1:$C$1,),))</f>
        <v>15.12</v>
      </c>
      <c r="D4760">
        <f>IFERROR(Table7[[#This Row],[United States 10y]]-Table7[[#This Row],[United States 3y]],#N/A)</f>
        <v>-2.1499999999999986</v>
      </c>
    </row>
    <row r="4761" spans="1:4" x14ac:dyDescent="0.2">
      <c r="A4761" s="6">
        <f>Database!$A6846</f>
        <v>29308</v>
      </c>
      <c r="B4761">
        <f>IF(VLOOKUP(Table7[[#This Row],[Date]],Database!$A:$C,MATCH($B$1,Database!$A$1:$C$1,),)=0,#N/A,VLOOKUP(Table7[[#This Row],[Date]],Database!$A:$C,MATCH($B$1,Database!$A$1:$C$1,),))</f>
        <v>12.72</v>
      </c>
      <c r="C4761">
        <f>IF(VLOOKUP(Table7[[#This Row],[Date]],Database!$A:$C,MATCH($C$1,Database!$A$1:$C$1,),)=0,#N/A,VLOOKUP(Table7[[#This Row],[Date]],Database!$A:$C,MATCH($C$1,Database!$A$1:$C$1,),))</f>
        <v>14.75</v>
      </c>
      <c r="D4761">
        <f>IFERROR(Table7[[#This Row],[United States 10y]]-Table7[[#This Row],[United States 3y]],#N/A)</f>
        <v>-2.0299999999999994</v>
      </c>
    </row>
    <row r="4762" spans="1:4" x14ac:dyDescent="0.2">
      <c r="A4762" s="6">
        <f>Database!$A6847</f>
        <v>29311</v>
      </c>
      <c r="B4762">
        <f>IF(VLOOKUP(Table7[[#This Row],[Date]],Database!$A:$C,MATCH($B$1,Database!$A$1:$C$1,),)=0,#N/A,VLOOKUP(Table7[[#This Row],[Date]],Database!$A:$C,MATCH($B$1,Database!$A$1:$C$1,),))</f>
        <v>12.64</v>
      </c>
      <c r="C4762">
        <f>IF(VLOOKUP(Table7[[#This Row],[Date]],Database!$A:$C,MATCH($C$1,Database!$A$1:$C$1,),)=0,#N/A,VLOOKUP(Table7[[#This Row],[Date]],Database!$A:$C,MATCH($C$1,Database!$A$1:$C$1,),))</f>
        <v>14.24</v>
      </c>
      <c r="D4762">
        <f>IFERROR(Table7[[#This Row],[United States 10y]]-Table7[[#This Row],[United States 3y]],#N/A)</f>
        <v>-1.5999999999999996</v>
      </c>
    </row>
    <row r="4763" spans="1:4" x14ac:dyDescent="0.2">
      <c r="A4763" s="6">
        <f>Database!$A6848</f>
        <v>29312</v>
      </c>
      <c r="B4763">
        <f>IF(VLOOKUP(Table7[[#This Row],[Date]],Database!$A:$C,MATCH($B$1,Database!$A$1:$C$1,),)=0,#N/A,VLOOKUP(Table7[[#This Row],[Date]],Database!$A:$C,MATCH($B$1,Database!$A$1:$C$1,),))</f>
        <v>12.69</v>
      </c>
      <c r="C4763">
        <f>IF(VLOOKUP(Table7[[#This Row],[Date]],Database!$A:$C,MATCH($C$1,Database!$A$1:$C$1,),)=0,#N/A,VLOOKUP(Table7[[#This Row],[Date]],Database!$A:$C,MATCH($C$1,Database!$A$1:$C$1,),))</f>
        <v>15.03</v>
      </c>
      <c r="D4763">
        <f>IFERROR(Table7[[#This Row],[United States 10y]]-Table7[[#This Row],[United States 3y]],#N/A)</f>
        <v>-2.34</v>
      </c>
    </row>
    <row r="4764" spans="1:4" x14ac:dyDescent="0.2">
      <c r="A4764" s="6">
        <f>Database!$A6849</f>
        <v>29313</v>
      </c>
      <c r="B4764">
        <f>IF(VLOOKUP(Table7[[#This Row],[Date]],Database!$A:$C,MATCH($B$1,Database!$A$1:$C$1,),)=0,#N/A,VLOOKUP(Table7[[#This Row],[Date]],Database!$A:$C,MATCH($B$1,Database!$A$1:$C$1,),))</f>
        <v>12.63</v>
      </c>
      <c r="C4764">
        <f>IF(VLOOKUP(Table7[[#This Row],[Date]],Database!$A:$C,MATCH($C$1,Database!$A$1:$C$1,),)=0,#N/A,VLOOKUP(Table7[[#This Row],[Date]],Database!$A:$C,MATCH($C$1,Database!$A$1:$C$1,),))</f>
        <v>14.88</v>
      </c>
      <c r="D4764">
        <f>IFERROR(Table7[[#This Row],[United States 10y]]-Table7[[#This Row],[United States 3y]],#N/A)</f>
        <v>-2.25</v>
      </c>
    </row>
    <row r="4765" spans="1:4" x14ac:dyDescent="0.2">
      <c r="A4765" s="6">
        <f>Database!$A6850</f>
        <v>29314</v>
      </c>
      <c r="B4765">
        <f>IF(VLOOKUP(Table7[[#This Row],[Date]],Database!$A:$C,MATCH($B$1,Database!$A$1:$C$1,),)=0,#N/A,VLOOKUP(Table7[[#This Row],[Date]],Database!$A:$C,MATCH($B$1,Database!$A$1:$C$1,),))</f>
        <v>12.52</v>
      </c>
      <c r="C4765">
        <f>IF(VLOOKUP(Table7[[#This Row],[Date]],Database!$A:$C,MATCH($C$1,Database!$A$1:$C$1,),)=0,#N/A,VLOOKUP(Table7[[#This Row],[Date]],Database!$A:$C,MATCH($C$1,Database!$A$1:$C$1,),))</f>
        <v>14.97</v>
      </c>
      <c r="D4765">
        <f>IFERROR(Table7[[#This Row],[United States 10y]]-Table7[[#This Row],[United States 3y]],#N/A)</f>
        <v>-2.4500000000000011</v>
      </c>
    </row>
    <row r="4766" spans="1:4" x14ac:dyDescent="0.2">
      <c r="A4766" s="6">
        <f>Database!$A6851</f>
        <v>29315</v>
      </c>
      <c r="B4766" t="e">
        <f>IF(VLOOKUP(Table7[[#This Row],[Date]],Database!$A:$C,MATCH($B$1,Database!$A$1:$C$1,),)=0,#N/A,VLOOKUP(Table7[[#This Row],[Date]],Database!$A:$C,MATCH($B$1,Database!$A$1:$C$1,),))</f>
        <v>#N/A</v>
      </c>
      <c r="C4766" t="e">
        <f>IF(VLOOKUP(Table7[[#This Row],[Date]],Database!$A:$C,MATCH($C$1,Database!$A$1:$C$1,),)=0,#N/A,VLOOKUP(Table7[[#This Row],[Date]],Database!$A:$C,MATCH($C$1,Database!$A$1:$C$1,),))</f>
        <v>#N/A</v>
      </c>
      <c r="D4766" t="e">
        <f>IFERROR(Table7[[#This Row],[United States 10y]]-Table7[[#This Row],[United States 3y]],#N/A)</f>
        <v>#N/A</v>
      </c>
    </row>
    <row r="4767" spans="1:4" x14ac:dyDescent="0.2">
      <c r="A4767" s="6">
        <f>Database!$A6852</f>
        <v>29318</v>
      </c>
      <c r="B4767">
        <f>IF(VLOOKUP(Table7[[#This Row],[Date]],Database!$A:$C,MATCH($B$1,Database!$A$1:$C$1,),)=0,#N/A,VLOOKUP(Table7[[#This Row],[Date]],Database!$A:$C,MATCH($B$1,Database!$A$1:$C$1,),))</f>
        <v>12.13</v>
      </c>
      <c r="C4767">
        <f>IF(VLOOKUP(Table7[[#This Row],[Date]],Database!$A:$C,MATCH($C$1,Database!$A$1:$C$1,),)=0,#N/A,VLOOKUP(Table7[[#This Row],[Date]],Database!$A:$C,MATCH($C$1,Database!$A$1:$C$1,),))</f>
        <v>14.41</v>
      </c>
      <c r="D4767">
        <f>IFERROR(Table7[[#This Row],[United States 10y]]-Table7[[#This Row],[United States 3y]],#N/A)</f>
        <v>-2.2799999999999994</v>
      </c>
    </row>
    <row r="4768" spans="1:4" x14ac:dyDescent="0.2">
      <c r="A4768" s="6">
        <f>Database!$A6853</f>
        <v>29319</v>
      </c>
      <c r="B4768">
        <f>IF(VLOOKUP(Table7[[#This Row],[Date]],Database!$A:$C,MATCH($B$1,Database!$A$1:$C$1,),)=0,#N/A,VLOOKUP(Table7[[#This Row],[Date]],Database!$A:$C,MATCH($B$1,Database!$A$1:$C$1,),))</f>
        <v>12.21</v>
      </c>
      <c r="C4768">
        <f>IF(VLOOKUP(Table7[[#This Row],[Date]],Database!$A:$C,MATCH($C$1,Database!$A$1:$C$1,),)=0,#N/A,VLOOKUP(Table7[[#This Row],[Date]],Database!$A:$C,MATCH($C$1,Database!$A$1:$C$1,),))</f>
        <v>14.48</v>
      </c>
      <c r="D4768">
        <f>IFERROR(Table7[[#This Row],[United States 10y]]-Table7[[#This Row],[United States 3y]],#N/A)</f>
        <v>-2.2699999999999996</v>
      </c>
    </row>
    <row r="4769" spans="1:4" x14ac:dyDescent="0.2">
      <c r="A4769" s="6">
        <f>Database!$A6854</f>
        <v>29320</v>
      </c>
      <c r="B4769">
        <f>IF(VLOOKUP(Table7[[#This Row],[Date]],Database!$A:$C,MATCH($B$1,Database!$A$1:$C$1,),)=0,#N/A,VLOOKUP(Table7[[#This Row],[Date]],Database!$A:$C,MATCH($B$1,Database!$A$1:$C$1,),))</f>
        <v>12.06</v>
      </c>
      <c r="C4769">
        <f>IF(VLOOKUP(Table7[[#This Row],[Date]],Database!$A:$C,MATCH($C$1,Database!$A$1:$C$1,),)=0,#N/A,VLOOKUP(Table7[[#This Row],[Date]],Database!$A:$C,MATCH($C$1,Database!$A$1:$C$1,),))</f>
        <v>14.31</v>
      </c>
      <c r="D4769">
        <f>IFERROR(Table7[[#This Row],[United States 10y]]-Table7[[#This Row],[United States 3y]],#N/A)</f>
        <v>-2.25</v>
      </c>
    </row>
    <row r="4770" spans="1:4" x14ac:dyDescent="0.2">
      <c r="A4770" s="6">
        <f>Database!$A6855</f>
        <v>29321</v>
      </c>
      <c r="B4770">
        <f>IF(VLOOKUP(Table7[[#This Row],[Date]],Database!$A:$C,MATCH($B$1,Database!$A$1:$C$1,),)=0,#N/A,VLOOKUP(Table7[[#This Row],[Date]],Database!$A:$C,MATCH($B$1,Database!$A$1:$C$1,),))</f>
        <v>12.06</v>
      </c>
      <c r="C4770">
        <f>IF(VLOOKUP(Table7[[#This Row],[Date]],Database!$A:$C,MATCH($C$1,Database!$A$1:$C$1,),)=0,#N/A,VLOOKUP(Table7[[#This Row],[Date]],Database!$A:$C,MATCH($C$1,Database!$A$1:$C$1,),))</f>
        <v>14.3</v>
      </c>
      <c r="D4770">
        <f>IFERROR(Table7[[#This Row],[United States 10y]]-Table7[[#This Row],[United States 3y]],#N/A)</f>
        <v>-2.2400000000000002</v>
      </c>
    </row>
    <row r="4771" spans="1:4" x14ac:dyDescent="0.2">
      <c r="A4771" s="6">
        <f>Database!$A6856</f>
        <v>29322</v>
      </c>
      <c r="B4771">
        <f>IF(VLOOKUP(Table7[[#This Row],[Date]],Database!$A:$C,MATCH($B$1,Database!$A$1:$C$1,),)=0,#N/A,VLOOKUP(Table7[[#This Row],[Date]],Database!$A:$C,MATCH($B$1,Database!$A$1:$C$1,),))</f>
        <v>11.79</v>
      </c>
      <c r="C4771">
        <f>IF(VLOOKUP(Table7[[#This Row],[Date]],Database!$A:$C,MATCH($C$1,Database!$A$1:$C$1,),)=0,#N/A,VLOOKUP(Table7[[#This Row],[Date]],Database!$A:$C,MATCH($C$1,Database!$A$1:$C$1,),))</f>
        <v>13.99</v>
      </c>
      <c r="D4771">
        <f>IFERROR(Table7[[#This Row],[United States 10y]]-Table7[[#This Row],[United States 3y]],#N/A)</f>
        <v>-2.2000000000000011</v>
      </c>
    </row>
    <row r="4772" spans="1:4" x14ac:dyDescent="0.2">
      <c r="A4772" s="6">
        <f>Database!$A6857</f>
        <v>29325</v>
      </c>
      <c r="B4772">
        <f>IF(VLOOKUP(Table7[[#This Row],[Date]],Database!$A:$C,MATCH($B$1,Database!$A$1:$C$1,),)=0,#N/A,VLOOKUP(Table7[[#This Row],[Date]],Database!$A:$C,MATCH($B$1,Database!$A$1:$C$1,),))</f>
        <v>11.62</v>
      </c>
      <c r="C4772">
        <f>IF(VLOOKUP(Table7[[#This Row],[Date]],Database!$A:$C,MATCH($C$1,Database!$A$1:$C$1,),)=0,#N/A,VLOOKUP(Table7[[#This Row],[Date]],Database!$A:$C,MATCH($C$1,Database!$A$1:$C$1,),))</f>
        <v>13.84</v>
      </c>
      <c r="D4772">
        <f>IFERROR(Table7[[#This Row],[United States 10y]]-Table7[[#This Row],[United States 3y]],#N/A)</f>
        <v>-2.2200000000000006</v>
      </c>
    </row>
    <row r="4773" spans="1:4" x14ac:dyDescent="0.2">
      <c r="A4773" s="6">
        <f>Database!$A6858</f>
        <v>29326</v>
      </c>
      <c r="B4773">
        <f>IF(VLOOKUP(Table7[[#This Row],[Date]],Database!$A:$C,MATCH($B$1,Database!$A$1:$C$1,),)=0,#N/A,VLOOKUP(Table7[[#This Row],[Date]],Database!$A:$C,MATCH($B$1,Database!$A$1:$C$1,),))</f>
        <v>11.57</v>
      </c>
      <c r="C4773">
        <f>IF(VLOOKUP(Table7[[#This Row],[Date]],Database!$A:$C,MATCH($C$1,Database!$A$1:$C$1,),)=0,#N/A,VLOOKUP(Table7[[#This Row],[Date]],Database!$A:$C,MATCH($C$1,Database!$A$1:$C$1,),))</f>
        <v>13.82</v>
      </c>
      <c r="D4773">
        <f>IFERROR(Table7[[#This Row],[United States 10y]]-Table7[[#This Row],[United States 3y]],#N/A)</f>
        <v>-2.25</v>
      </c>
    </row>
    <row r="4774" spans="1:4" x14ac:dyDescent="0.2">
      <c r="A4774" s="6">
        <f>Database!$A6859</f>
        <v>29327</v>
      </c>
      <c r="B4774">
        <f>IF(VLOOKUP(Table7[[#This Row],[Date]],Database!$A:$C,MATCH($B$1,Database!$A$1:$C$1,),)=0,#N/A,VLOOKUP(Table7[[#This Row],[Date]],Database!$A:$C,MATCH($B$1,Database!$A$1:$C$1,),))</f>
        <v>10.9</v>
      </c>
      <c r="C4774">
        <f>IF(VLOOKUP(Table7[[#This Row],[Date]],Database!$A:$C,MATCH($C$1,Database!$A$1:$C$1,),)=0,#N/A,VLOOKUP(Table7[[#This Row],[Date]],Database!$A:$C,MATCH($C$1,Database!$A$1:$C$1,),))</f>
        <v>13.5</v>
      </c>
      <c r="D4774">
        <f>IFERROR(Table7[[#This Row],[United States 10y]]-Table7[[#This Row],[United States 3y]],#N/A)</f>
        <v>-2.5999999999999996</v>
      </c>
    </row>
    <row r="4775" spans="1:4" x14ac:dyDescent="0.2">
      <c r="A4775" s="6">
        <f>Database!$A6860</f>
        <v>29328</v>
      </c>
      <c r="B4775">
        <f>IF(VLOOKUP(Table7[[#This Row],[Date]],Database!$A:$C,MATCH($B$1,Database!$A$1:$C$1,),)=0,#N/A,VLOOKUP(Table7[[#This Row],[Date]],Database!$A:$C,MATCH($B$1,Database!$A$1:$C$1,),))</f>
        <v>11.13</v>
      </c>
      <c r="C4775">
        <f>IF(VLOOKUP(Table7[[#This Row],[Date]],Database!$A:$C,MATCH($C$1,Database!$A$1:$C$1,),)=0,#N/A,VLOOKUP(Table7[[#This Row],[Date]],Database!$A:$C,MATCH($C$1,Database!$A$1:$C$1,),))</f>
        <v>13.5</v>
      </c>
      <c r="D4775">
        <f>IFERROR(Table7[[#This Row],[United States 10y]]-Table7[[#This Row],[United States 3y]],#N/A)</f>
        <v>-2.3699999999999992</v>
      </c>
    </row>
    <row r="4776" spans="1:4" x14ac:dyDescent="0.2">
      <c r="A4776" s="6">
        <f>Database!$A6861</f>
        <v>29329</v>
      </c>
      <c r="B4776">
        <f>IF(VLOOKUP(Table7[[#This Row],[Date]],Database!$A:$C,MATCH($B$1,Database!$A$1:$C$1,),)=0,#N/A,VLOOKUP(Table7[[#This Row],[Date]],Database!$A:$C,MATCH($B$1,Database!$A$1:$C$1,),))</f>
        <v>11.05</v>
      </c>
      <c r="C4776">
        <f>IF(VLOOKUP(Table7[[#This Row],[Date]],Database!$A:$C,MATCH($C$1,Database!$A$1:$C$1,),)=0,#N/A,VLOOKUP(Table7[[#This Row],[Date]],Database!$A:$C,MATCH($C$1,Database!$A$1:$C$1,),))</f>
        <v>13.2</v>
      </c>
      <c r="D4776">
        <f>IFERROR(Table7[[#This Row],[United States 10y]]-Table7[[#This Row],[United States 3y]],#N/A)</f>
        <v>-2.1499999999999986</v>
      </c>
    </row>
    <row r="4777" spans="1:4" x14ac:dyDescent="0.2">
      <c r="A4777" s="6">
        <f>Database!$A6862</f>
        <v>29332</v>
      </c>
      <c r="B4777">
        <f>IF(VLOOKUP(Table7[[#This Row],[Date]],Database!$A:$C,MATCH($B$1,Database!$A$1:$C$1,),)=0,#N/A,VLOOKUP(Table7[[#This Row],[Date]],Database!$A:$C,MATCH($B$1,Database!$A$1:$C$1,),))</f>
        <v>10.9</v>
      </c>
      <c r="C4777">
        <f>IF(VLOOKUP(Table7[[#This Row],[Date]],Database!$A:$C,MATCH($C$1,Database!$A$1:$C$1,),)=0,#N/A,VLOOKUP(Table7[[#This Row],[Date]],Database!$A:$C,MATCH($C$1,Database!$A$1:$C$1,),))</f>
        <v>12.93</v>
      </c>
      <c r="D4777">
        <f>IFERROR(Table7[[#This Row],[United States 10y]]-Table7[[#This Row],[United States 3y]],#N/A)</f>
        <v>-2.0299999999999994</v>
      </c>
    </row>
    <row r="4778" spans="1:4" x14ac:dyDescent="0.2">
      <c r="A4778" s="6">
        <f>Database!$A6863</f>
        <v>29333</v>
      </c>
      <c r="B4778">
        <f>IF(VLOOKUP(Table7[[#This Row],[Date]],Database!$A:$C,MATCH($B$1,Database!$A$1:$C$1,),)=0,#N/A,VLOOKUP(Table7[[#This Row],[Date]],Database!$A:$C,MATCH($B$1,Database!$A$1:$C$1,),))</f>
        <v>10.82</v>
      </c>
      <c r="C4778">
        <f>IF(VLOOKUP(Table7[[#This Row],[Date]],Database!$A:$C,MATCH($C$1,Database!$A$1:$C$1,),)=0,#N/A,VLOOKUP(Table7[[#This Row],[Date]],Database!$A:$C,MATCH($C$1,Database!$A$1:$C$1,),))</f>
        <v>12.25</v>
      </c>
      <c r="D4778">
        <f>IFERROR(Table7[[#This Row],[United States 10y]]-Table7[[#This Row],[United States 3y]],#N/A)</f>
        <v>-1.4299999999999997</v>
      </c>
    </row>
    <row r="4779" spans="1:4" x14ac:dyDescent="0.2">
      <c r="A4779" s="6">
        <f>Database!$A6864</f>
        <v>29334</v>
      </c>
      <c r="B4779">
        <f>IF(VLOOKUP(Table7[[#This Row],[Date]],Database!$A:$C,MATCH($B$1,Database!$A$1:$C$1,),)=0,#N/A,VLOOKUP(Table7[[#This Row],[Date]],Database!$A:$C,MATCH($B$1,Database!$A$1:$C$1,),))</f>
        <v>10.89</v>
      </c>
      <c r="C4779">
        <f>IF(VLOOKUP(Table7[[#This Row],[Date]],Database!$A:$C,MATCH($C$1,Database!$A$1:$C$1,),)=0,#N/A,VLOOKUP(Table7[[#This Row],[Date]],Database!$A:$C,MATCH($C$1,Database!$A$1:$C$1,),))</f>
        <v>12.01</v>
      </c>
      <c r="D4779">
        <f>IFERROR(Table7[[#This Row],[United States 10y]]-Table7[[#This Row],[United States 3y]],#N/A)</f>
        <v>-1.1199999999999992</v>
      </c>
    </row>
    <row r="4780" spans="1:4" x14ac:dyDescent="0.2">
      <c r="A4780" s="6">
        <f>Database!$A6865</f>
        <v>29335</v>
      </c>
      <c r="B4780">
        <f>IF(VLOOKUP(Table7[[#This Row],[Date]],Database!$A:$C,MATCH($B$1,Database!$A$1:$C$1,),)=0,#N/A,VLOOKUP(Table7[[#This Row],[Date]],Database!$A:$C,MATCH($B$1,Database!$A$1:$C$1,),))</f>
        <v>10.96</v>
      </c>
      <c r="C4780">
        <f>IF(VLOOKUP(Table7[[#This Row],[Date]],Database!$A:$C,MATCH($C$1,Database!$A$1:$C$1,),)=0,#N/A,VLOOKUP(Table7[[#This Row],[Date]],Database!$A:$C,MATCH($C$1,Database!$A$1:$C$1,),))</f>
        <v>11.91</v>
      </c>
      <c r="D4780">
        <f>IFERROR(Table7[[#This Row],[United States 10y]]-Table7[[#This Row],[United States 3y]],#N/A)</f>
        <v>-0.94999999999999929</v>
      </c>
    </row>
    <row r="4781" spans="1:4" x14ac:dyDescent="0.2">
      <c r="A4781" s="6">
        <f>Database!$A6866</f>
        <v>29336</v>
      </c>
      <c r="B4781">
        <f>IF(VLOOKUP(Table7[[#This Row],[Date]],Database!$A:$C,MATCH($B$1,Database!$A$1:$C$1,),)=0,#N/A,VLOOKUP(Table7[[#This Row],[Date]],Database!$A:$C,MATCH($B$1,Database!$A$1:$C$1,),))</f>
        <v>10.95</v>
      </c>
      <c r="C4781">
        <f>IF(VLOOKUP(Table7[[#This Row],[Date]],Database!$A:$C,MATCH($C$1,Database!$A$1:$C$1,),)=0,#N/A,VLOOKUP(Table7[[#This Row],[Date]],Database!$A:$C,MATCH($C$1,Database!$A$1:$C$1,),))</f>
        <v>11.81</v>
      </c>
      <c r="D4781">
        <f>IFERROR(Table7[[#This Row],[United States 10y]]-Table7[[#This Row],[United States 3y]],#N/A)</f>
        <v>-0.86000000000000121</v>
      </c>
    </row>
    <row r="4782" spans="1:4" x14ac:dyDescent="0.2">
      <c r="A4782" s="6">
        <f>Database!$A6867</f>
        <v>29339</v>
      </c>
      <c r="B4782">
        <f>IF(VLOOKUP(Table7[[#This Row],[Date]],Database!$A:$C,MATCH($B$1,Database!$A$1:$C$1,),)=0,#N/A,VLOOKUP(Table7[[#This Row],[Date]],Database!$A:$C,MATCH($B$1,Database!$A$1:$C$1,),))</f>
        <v>10.63</v>
      </c>
      <c r="C4782">
        <f>IF(VLOOKUP(Table7[[#This Row],[Date]],Database!$A:$C,MATCH($C$1,Database!$A$1:$C$1,),)=0,#N/A,VLOOKUP(Table7[[#This Row],[Date]],Database!$A:$C,MATCH($C$1,Database!$A$1:$C$1,),))</f>
        <v>11</v>
      </c>
      <c r="D4782">
        <f>IFERROR(Table7[[#This Row],[United States 10y]]-Table7[[#This Row],[United States 3y]],#N/A)</f>
        <v>-0.36999999999999922</v>
      </c>
    </row>
    <row r="4783" spans="1:4" x14ac:dyDescent="0.2">
      <c r="A4783" s="6">
        <f>Database!$A6868</f>
        <v>29340</v>
      </c>
      <c r="B4783">
        <f>IF(VLOOKUP(Table7[[#This Row],[Date]],Database!$A:$C,MATCH($B$1,Database!$A$1:$C$1,),)=0,#N/A,VLOOKUP(Table7[[#This Row],[Date]],Database!$A:$C,MATCH($B$1,Database!$A$1:$C$1,),))</f>
        <v>10.67</v>
      </c>
      <c r="C4783">
        <f>IF(VLOOKUP(Table7[[#This Row],[Date]],Database!$A:$C,MATCH($C$1,Database!$A$1:$C$1,),)=0,#N/A,VLOOKUP(Table7[[#This Row],[Date]],Database!$A:$C,MATCH($C$1,Database!$A$1:$C$1,),))</f>
        <v>10.74</v>
      </c>
      <c r="D4783">
        <f>IFERROR(Table7[[#This Row],[United States 10y]]-Table7[[#This Row],[United States 3y]],#N/A)</f>
        <v>-7.0000000000000284E-2</v>
      </c>
    </row>
    <row r="4784" spans="1:4" x14ac:dyDescent="0.2">
      <c r="A4784" s="6">
        <f>Database!$A6869</f>
        <v>29341</v>
      </c>
      <c r="B4784">
        <f>IF(VLOOKUP(Table7[[#This Row],[Date]],Database!$A:$C,MATCH($B$1,Database!$A$1:$C$1,),)=0,#N/A,VLOOKUP(Table7[[#This Row],[Date]],Database!$A:$C,MATCH($B$1,Database!$A$1:$C$1,),))</f>
        <v>10.76</v>
      </c>
      <c r="C4784">
        <f>IF(VLOOKUP(Table7[[#This Row],[Date]],Database!$A:$C,MATCH($C$1,Database!$A$1:$C$1,),)=0,#N/A,VLOOKUP(Table7[[#This Row],[Date]],Database!$A:$C,MATCH($C$1,Database!$A$1:$C$1,),))</f>
        <v>10.39</v>
      </c>
      <c r="D4784">
        <f>IFERROR(Table7[[#This Row],[United States 10y]]-Table7[[#This Row],[United States 3y]],#N/A)</f>
        <v>0.36999999999999922</v>
      </c>
    </row>
    <row r="4785" spans="1:4" x14ac:dyDescent="0.2">
      <c r="A4785" s="6">
        <f>Database!$A6870</f>
        <v>29342</v>
      </c>
      <c r="B4785">
        <f>IF(VLOOKUP(Table7[[#This Row],[Date]],Database!$A:$C,MATCH($B$1,Database!$A$1:$C$1,),)=0,#N/A,VLOOKUP(Table7[[#This Row],[Date]],Database!$A:$C,MATCH($B$1,Database!$A$1:$C$1,),))</f>
        <v>10.57</v>
      </c>
      <c r="C4785">
        <f>IF(VLOOKUP(Table7[[#This Row],[Date]],Database!$A:$C,MATCH($C$1,Database!$A$1:$C$1,),)=0,#N/A,VLOOKUP(Table7[[#This Row],[Date]],Database!$A:$C,MATCH($C$1,Database!$A$1:$C$1,),))</f>
        <v>10.36</v>
      </c>
      <c r="D4785">
        <f>IFERROR(Table7[[#This Row],[United States 10y]]-Table7[[#This Row],[United States 3y]],#N/A)</f>
        <v>0.21000000000000085</v>
      </c>
    </row>
    <row r="4786" spans="1:4" x14ac:dyDescent="0.2">
      <c r="A4786" s="6">
        <f>Database!$A6871</f>
        <v>29343</v>
      </c>
      <c r="B4786">
        <f>IF(VLOOKUP(Table7[[#This Row],[Date]],Database!$A:$C,MATCH($B$1,Database!$A$1:$C$1,),)=0,#N/A,VLOOKUP(Table7[[#This Row],[Date]],Database!$A:$C,MATCH($B$1,Database!$A$1:$C$1,),))</f>
        <v>10.24</v>
      </c>
      <c r="C4786">
        <f>IF(VLOOKUP(Table7[[#This Row],[Date]],Database!$A:$C,MATCH($C$1,Database!$A$1:$C$1,),)=0,#N/A,VLOOKUP(Table7[[#This Row],[Date]],Database!$A:$C,MATCH($C$1,Database!$A$1:$C$1,),))</f>
        <v>9.85</v>
      </c>
      <c r="D4786">
        <f>IFERROR(Table7[[#This Row],[United States 10y]]-Table7[[#This Row],[United States 3y]],#N/A)</f>
        <v>0.39000000000000057</v>
      </c>
    </row>
    <row r="4787" spans="1:4" x14ac:dyDescent="0.2">
      <c r="A4787" s="6">
        <f>Database!$A6872</f>
        <v>29346</v>
      </c>
      <c r="B4787">
        <f>IF(VLOOKUP(Table7[[#This Row],[Date]],Database!$A:$C,MATCH($B$1,Database!$A$1:$C$1,),)=0,#N/A,VLOOKUP(Table7[[#This Row],[Date]],Database!$A:$C,MATCH($B$1,Database!$A$1:$C$1,),))</f>
        <v>10.18</v>
      </c>
      <c r="C4787">
        <f>IF(VLOOKUP(Table7[[#This Row],[Date]],Database!$A:$C,MATCH($C$1,Database!$A$1:$C$1,),)=0,#N/A,VLOOKUP(Table7[[#This Row],[Date]],Database!$A:$C,MATCH($C$1,Database!$A$1:$C$1,),))</f>
        <v>9.66</v>
      </c>
      <c r="D4787">
        <f>IFERROR(Table7[[#This Row],[United States 10y]]-Table7[[#This Row],[United States 3y]],#N/A)</f>
        <v>0.51999999999999957</v>
      </c>
    </row>
    <row r="4788" spans="1:4" x14ac:dyDescent="0.2">
      <c r="A4788" s="6">
        <f>Database!$A6873</f>
        <v>29347</v>
      </c>
      <c r="B4788">
        <f>IF(VLOOKUP(Table7[[#This Row],[Date]],Database!$A:$C,MATCH($B$1,Database!$A$1:$C$1,),)=0,#N/A,VLOOKUP(Table7[[#This Row],[Date]],Database!$A:$C,MATCH($B$1,Database!$A$1:$C$1,),))</f>
        <v>9.8000000000000007</v>
      </c>
      <c r="C4788">
        <f>IF(VLOOKUP(Table7[[#This Row],[Date]],Database!$A:$C,MATCH($C$1,Database!$A$1:$C$1,),)=0,#N/A,VLOOKUP(Table7[[#This Row],[Date]],Database!$A:$C,MATCH($C$1,Database!$A$1:$C$1,),))</f>
        <v>9.5</v>
      </c>
      <c r="D4788">
        <f>IFERROR(Table7[[#This Row],[United States 10y]]-Table7[[#This Row],[United States 3y]],#N/A)</f>
        <v>0.30000000000000071</v>
      </c>
    </row>
    <row r="4789" spans="1:4" x14ac:dyDescent="0.2">
      <c r="A4789" s="6">
        <f>Database!$A6874</f>
        <v>29348</v>
      </c>
      <c r="B4789">
        <f>IF(VLOOKUP(Table7[[#This Row],[Date]],Database!$A:$C,MATCH($B$1,Database!$A$1:$C$1,),)=0,#N/A,VLOOKUP(Table7[[#This Row],[Date]],Database!$A:$C,MATCH($B$1,Database!$A$1:$C$1,),))</f>
        <v>9.9600000000000009</v>
      </c>
      <c r="C4789">
        <f>IF(VLOOKUP(Table7[[#This Row],[Date]],Database!$A:$C,MATCH($C$1,Database!$A$1:$C$1,),)=0,#N/A,VLOOKUP(Table7[[#This Row],[Date]],Database!$A:$C,MATCH($C$1,Database!$A$1:$C$1,),))</f>
        <v>8.98</v>
      </c>
      <c r="D4789">
        <f>IFERROR(Table7[[#This Row],[United States 10y]]-Table7[[#This Row],[United States 3y]],#N/A)</f>
        <v>0.98000000000000043</v>
      </c>
    </row>
    <row r="4790" spans="1:4" x14ac:dyDescent="0.2">
      <c r="A4790" s="6">
        <f>Database!$A6875</f>
        <v>29349</v>
      </c>
      <c r="B4790">
        <f>IF(VLOOKUP(Table7[[#This Row],[Date]],Database!$A:$C,MATCH($B$1,Database!$A$1:$C$1,),)=0,#N/A,VLOOKUP(Table7[[#This Row],[Date]],Database!$A:$C,MATCH($B$1,Database!$A$1:$C$1,),))</f>
        <v>10.18</v>
      </c>
      <c r="C4790">
        <f>IF(VLOOKUP(Table7[[#This Row],[Date]],Database!$A:$C,MATCH($C$1,Database!$A$1:$C$1,),)=0,#N/A,VLOOKUP(Table7[[#This Row],[Date]],Database!$A:$C,MATCH($C$1,Database!$A$1:$C$1,),))</f>
        <v>8.75</v>
      </c>
      <c r="D4790">
        <f>IFERROR(Table7[[#This Row],[United States 10y]]-Table7[[#This Row],[United States 3y]],#N/A)</f>
        <v>1.4299999999999997</v>
      </c>
    </row>
    <row r="4791" spans="1:4" x14ac:dyDescent="0.2">
      <c r="A4791" s="6">
        <f>Database!$A6876</f>
        <v>29350</v>
      </c>
      <c r="B4791">
        <f>IF(VLOOKUP(Table7[[#This Row],[Date]],Database!$A:$C,MATCH($B$1,Database!$A$1:$C$1,),)=0,#N/A,VLOOKUP(Table7[[#This Row],[Date]],Database!$A:$C,MATCH($B$1,Database!$A$1:$C$1,),))</f>
        <v>10.3</v>
      </c>
      <c r="C4791">
        <f>IF(VLOOKUP(Table7[[#This Row],[Date]],Database!$A:$C,MATCH($C$1,Database!$A$1:$C$1,),)=0,#N/A,VLOOKUP(Table7[[#This Row],[Date]],Database!$A:$C,MATCH($C$1,Database!$A$1:$C$1,),))</f>
        <v>8.81</v>
      </c>
      <c r="D4791">
        <f>IFERROR(Table7[[#This Row],[United States 10y]]-Table7[[#This Row],[United States 3y]],#N/A)</f>
        <v>1.4900000000000002</v>
      </c>
    </row>
    <row r="4792" spans="1:4" x14ac:dyDescent="0.2">
      <c r="A4792" s="6">
        <f>Database!$A6877</f>
        <v>29353</v>
      </c>
      <c r="B4792">
        <f>IF(VLOOKUP(Table7[[#This Row],[Date]],Database!$A:$C,MATCH($B$1,Database!$A$1:$C$1,),)=0,#N/A,VLOOKUP(Table7[[#This Row],[Date]],Database!$A:$C,MATCH($B$1,Database!$A$1:$C$1,),))</f>
        <v>10.3</v>
      </c>
      <c r="C4792">
        <f>IF(VLOOKUP(Table7[[#This Row],[Date]],Database!$A:$C,MATCH($C$1,Database!$A$1:$C$1,),)=0,#N/A,VLOOKUP(Table7[[#This Row],[Date]],Database!$A:$C,MATCH($C$1,Database!$A$1:$C$1,),))</f>
        <v>8.6</v>
      </c>
      <c r="D4792">
        <f>IFERROR(Table7[[#This Row],[United States 10y]]-Table7[[#This Row],[United States 3y]],#N/A)</f>
        <v>1.7000000000000011</v>
      </c>
    </row>
    <row r="4793" spans="1:4" x14ac:dyDescent="0.2">
      <c r="A4793" s="6">
        <f>Database!$A6878</f>
        <v>29354</v>
      </c>
      <c r="B4793">
        <f>IF(VLOOKUP(Table7[[#This Row],[Date]],Database!$A:$C,MATCH($B$1,Database!$A$1:$C$1,),)=0,#N/A,VLOOKUP(Table7[[#This Row],[Date]],Database!$A:$C,MATCH($B$1,Database!$A$1:$C$1,),))</f>
        <v>10.130000000000001</v>
      </c>
      <c r="C4793">
        <f>IF(VLOOKUP(Table7[[#This Row],[Date]],Database!$A:$C,MATCH($C$1,Database!$A$1:$C$1,),)=0,#N/A,VLOOKUP(Table7[[#This Row],[Date]],Database!$A:$C,MATCH($C$1,Database!$A$1:$C$1,),))</f>
        <v>8.2799999999999994</v>
      </c>
      <c r="D4793">
        <f>IFERROR(Table7[[#This Row],[United States 10y]]-Table7[[#This Row],[United States 3y]],#N/A)</f>
        <v>1.8500000000000014</v>
      </c>
    </row>
    <row r="4794" spans="1:4" x14ac:dyDescent="0.2">
      <c r="A4794" s="6">
        <f>Database!$A6879</f>
        <v>29355</v>
      </c>
      <c r="B4794">
        <f>IF(VLOOKUP(Table7[[#This Row],[Date]],Database!$A:$C,MATCH($B$1,Database!$A$1:$C$1,),)=0,#N/A,VLOOKUP(Table7[[#This Row],[Date]],Database!$A:$C,MATCH($B$1,Database!$A$1:$C$1,),))</f>
        <v>10.14</v>
      </c>
      <c r="C4794">
        <f>IF(VLOOKUP(Table7[[#This Row],[Date]],Database!$A:$C,MATCH($C$1,Database!$A$1:$C$1,),)=0,#N/A,VLOOKUP(Table7[[#This Row],[Date]],Database!$A:$C,MATCH($C$1,Database!$A$1:$C$1,),))</f>
        <v>8.14</v>
      </c>
      <c r="D4794">
        <f>IFERROR(Table7[[#This Row],[United States 10y]]-Table7[[#This Row],[United States 3y]],#N/A)</f>
        <v>2</v>
      </c>
    </row>
    <row r="4795" spans="1:4" x14ac:dyDescent="0.2">
      <c r="A4795" s="6">
        <f>Database!$A6880</f>
        <v>29356</v>
      </c>
      <c r="B4795">
        <f>IF(VLOOKUP(Table7[[#This Row],[Date]],Database!$A:$C,MATCH($B$1,Database!$A$1:$C$1,),)=0,#N/A,VLOOKUP(Table7[[#This Row],[Date]],Database!$A:$C,MATCH($B$1,Database!$A$1:$C$1,),))</f>
        <v>10.31</v>
      </c>
      <c r="C4795">
        <f>IF(VLOOKUP(Table7[[#This Row],[Date]],Database!$A:$C,MATCH($C$1,Database!$A$1:$C$1,),)=0,#N/A,VLOOKUP(Table7[[#This Row],[Date]],Database!$A:$C,MATCH($C$1,Database!$A$1:$C$1,),))</f>
        <v>8.61</v>
      </c>
      <c r="D4795">
        <f>IFERROR(Table7[[#This Row],[United States 10y]]-Table7[[#This Row],[United States 3y]],#N/A)</f>
        <v>1.7000000000000011</v>
      </c>
    </row>
    <row r="4796" spans="1:4" x14ac:dyDescent="0.2">
      <c r="A4796" s="6">
        <f>Database!$A6881</f>
        <v>29357</v>
      </c>
      <c r="B4796">
        <f>IF(VLOOKUP(Table7[[#This Row],[Date]],Database!$A:$C,MATCH($B$1,Database!$A$1:$C$1,),)=0,#N/A,VLOOKUP(Table7[[#This Row],[Date]],Database!$A:$C,MATCH($B$1,Database!$A$1:$C$1,),))</f>
        <v>10.37</v>
      </c>
      <c r="C4796">
        <f>IF(VLOOKUP(Table7[[#This Row],[Date]],Database!$A:$C,MATCH($C$1,Database!$A$1:$C$1,),)=0,#N/A,VLOOKUP(Table7[[#This Row],[Date]],Database!$A:$C,MATCH($C$1,Database!$A$1:$C$1,),))</f>
        <v>9.0399999999999991</v>
      </c>
      <c r="D4796">
        <f>IFERROR(Table7[[#This Row],[United States 10y]]-Table7[[#This Row],[United States 3y]],#N/A)</f>
        <v>1.33</v>
      </c>
    </row>
    <row r="4797" spans="1:4" x14ac:dyDescent="0.2">
      <c r="A4797" s="6">
        <f>Database!$A6882</f>
        <v>29360</v>
      </c>
      <c r="B4797">
        <f>IF(VLOOKUP(Table7[[#This Row],[Date]],Database!$A:$C,MATCH($B$1,Database!$A$1:$C$1,),)=0,#N/A,VLOOKUP(Table7[[#This Row],[Date]],Database!$A:$C,MATCH($B$1,Database!$A$1:$C$1,),))</f>
        <v>10.53</v>
      </c>
      <c r="C4797">
        <f>IF(VLOOKUP(Table7[[#This Row],[Date]],Database!$A:$C,MATCH($C$1,Database!$A$1:$C$1,),)=0,#N/A,VLOOKUP(Table7[[#This Row],[Date]],Database!$A:$C,MATCH($C$1,Database!$A$1:$C$1,),))</f>
        <v>8.89</v>
      </c>
      <c r="D4797">
        <f>IFERROR(Table7[[#This Row],[United States 10y]]-Table7[[#This Row],[United States 3y]],#N/A)</f>
        <v>1.6399999999999988</v>
      </c>
    </row>
    <row r="4798" spans="1:4" x14ac:dyDescent="0.2">
      <c r="A4798" s="6">
        <f>Database!$A6883</f>
        <v>29361</v>
      </c>
      <c r="B4798">
        <f>IF(VLOOKUP(Table7[[#This Row],[Date]],Database!$A:$C,MATCH($B$1,Database!$A$1:$C$1,),)=0,#N/A,VLOOKUP(Table7[[#This Row],[Date]],Database!$A:$C,MATCH($B$1,Database!$A$1:$C$1,),))</f>
        <v>10.220000000000001</v>
      </c>
      <c r="C4798">
        <f>IF(VLOOKUP(Table7[[#This Row],[Date]],Database!$A:$C,MATCH($C$1,Database!$A$1:$C$1,),)=0,#N/A,VLOOKUP(Table7[[#This Row],[Date]],Database!$A:$C,MATCH($C$1,Database!$A$1:$C$1,),))</f>
        <v>8.2899999999999991</v>
      </c>
      <c r="D4798">
        <f>IFERROR(Table7[[#This Row],[United States 10y]]-Table7[[#This Row],[United States 3y]],#N/A)</f>
        <v>1.9300000000000015</v>
      </c>
    </row>
    <row r="4799" spans="1:4" x14ac:dyDescent="0.2">
      <c r="A4799" s="6">
        <f>Database!$A6884</f>
        <v>29362</v>
      </c>
      <c r="B4799">
        <f>IF(VLOOKUP(Table7[[#This Row],[Date]],Database!$A:$C,MATCH($B$1,Database!$A$1:$C$1,),)=0,#N/A,VLOOKUP(Table7[[#This Row],[Date]],Database!$A:$C,MATCH($B$1,Database!$A$1:$C$1,),))</f>
        <v>10.08</v>
      </c>
      <c r="C4799">
        <f>IF(VLOOKUP(Table7[[#This Row],[Date]],Database!$A:$C,MATCH($C$1,Database!$A$1:$C$1,),)=0,#N/A,VLOOKUP(Table7[[#This Row],[Date]],Database!$A:$C,MATCH($C$1,Database!$A$1:$C$1,),))</f>
        <v>8.06</v>
      </c>
      <c r="D4799">
        <f>IFERROR(Table7[[#This Row],[United States 10y]]-Table7[[#This Row],[United States 3y]],#N/A)</f>
        <v>2.0199999999999996</v>
      </c>
    </row>
    <row r="4800" spans="1:4" x14ac:dyDescent="0.2">
      <c r="A4800" s="6">
        <f>Database!$A6885</f>
        <v>29363</v>
      </c>
      <c r="B4800">
        <f>IF(VLOOKUP(Table7[[#This Row],[Date]],Database!$A:$C,MATCH($B$1,Database!$A$1:$C$1,),)=0,#N/A,VLOOKUP(Table7[[#This Row],[Date]],Database!$A:$C,MATCH($B$1,Database!$A$1:$C$1,),))</f>
        <v>10.1</v>
      </c>
      <c r="C4800">
        <f>IF(VLOOKUP(Table7[[#This Row],[Date]],Database!$A:$C,MATCH($C$1,Database!$A$1:$C$1,),)=0,#N/A,VLOOKUP(Table7[[#This Row],[Date]],Database!$A:$C,MATCH($C$1,Database!$A$1:$C$1,),))</f>
        <v>7.95</v>
      </c>
      <c r="D4800">
        <f>IFERROR(Table7[[#This Row],[United States 10y]]-Table7[[#This Row],[United States 3y]],#N/A)</f>
        <v>2.1499999999999995</v>
      </c>
    </row>
    <row r="4801" spans="1:4" x14ac:dyDescent="0.2">
      <c r="A4801" s="6">
        <f>Database!$A6886</f>
        <v>29364</v>
      </c>
      <c r="B4801">
        <f>IF(VLOOKUP(Table7[[#This Row],[Date]],Database!$A:$C,MATCH($B$1,Database!$A$1:$C$1,),)=0,#N/A,VLOOKUP(Table7[[#This Row],[Date]],Database!$A:$C,MATCH($B$1,Database!$A$1:$C$1,),))</f>
        <v>9.85</v>
      </c>
      <c r="C4801">
        <f>IF(VLOOKUP(Table7[[#This Row],[Date]],Database!$A:$C,MATCH($C$1,Database!$A$1:$C$1,),)=0,#N/A,VLOOKUP(Table7[[#This Row],[Date]],Database!$A:$C,MATCH($C$1,Database!$A$1:$C$1,),))</f>
        <v>7.54</v>
      </c>
      <c r="D4801">
        <f>IFERROR(Table7[[#This Row],[United States 10y]]-Table7[[#This Row],[United States 3y]],#N/A)</f>
        <v>2.3099999999999996</v>
      </c>
    </row>
    <row r="4802" spans="1:4" x14ac:dyDescent="0.2">
      <c r="A4802" s="6">
        <f>Database!$A6887</f>
        <v>29367</v>
      </c>
      <c r="B4802" t="e">
        <f>IF(VLOOKUP(Table7[[#This Row],[Date]],Database!$A:$C,MATCH($B$1,Database!$A$1:$C$1,),)=0,#N/A,VLOOKUP(Table7[[#This Row],[Date]],Database!$A:$C,MATCH($B$1,Database!$A$1:$C$1,),))</f>
        <v>#N/A</v>
      </c>
      <c r="C4802" t="e">
        <f>IF(VLOOKUP(Table7[[#This Row],[Date]],Database!$A:$C,MATCH($C$1,Database!$A$1:$C$1,),)=0,#N/A,VLOOKUP(Table7[[#This Row],[Date]],Database!$A:$C,MATCH($C$1,Database!$A$1:$C$1,),))</f>
        <v>#N/A</v>
      </c>
      <c r="D4802" t="e">
        <f>IFERROR(Table7[[#This Row],[United States 10y]]-Table7[[#This Row],[United States 3y]],#N/A)</f>
        <v>#N/A</v>
      </c>
    </row>
    <row r="4803" spans="1:4" x14ac:dyDescent="0.2">
      <c r="A4803" s="6">
        <f>Database!$A6888</f>
        <v>29368</v>
      </c>
      <c r="B4803">
        <f>IF(VLOOKUP(Table7[[#This Row],[Date]],Database!$A:$C,MATCH($B$1,Database!$A$1:$C$1,),)=0,#N/A,VLOOKUP(Table7[[#This Row],[Date]],Database!$A:$C,MATCH($B$1,Database!$A$1:$C$1,),))</f>
        <v>9.9600000000000009</v>
      </c>
      <c r="C4803">
        <f>IF(VLOOKUP(Table7[[#This Row],[Date]],Database!$A:$C,MATCH($C$1,Database!$A$1:$C$1,),)=0,#N/A,VLOOKUP(Table7[[#This Row],[Date]],Database!$A:$C,MATCH($C$1,Database!$A$1:$C$1,),))</f>
        <v>7.52</v>
      </c>
      <c r="D4803">
        <f>IFERROR(Table7[[#This Row],[United States 10y]]-Table7[[#This Row],[United States 3y]],#N/A)</f>
        <v>2.4400000000000013</v>
      </c>
    </row>
    <row r="4804" spans="1:4" x14ac:dyDescent="0.2">
      <c r="A4804" s="6">
        <f>Database!$A6889</f>
        <v>29369</v>
      </c>
      <c r="B4804">
        <f>IF(VLOOKUP(Table7[[#This Row],[Date]],Database!$A:$C,MATCH($B$1,Database!$A$1:$C$1,),)=0,#N/A,VLOOKUP(Table7[[#This Row],[Date]],Database!$A:$C,MATCH($B$1,Database!$A$1:$C$1,),))</f>
        <v>10.1</v>
      </c>
      <c r="C4804">
        <f>IF(VLOOKUP(Table7[[#This Row],[Date]],Database!$A:$C,MATCH($C$1,Database!$A$1:$C$1,),)=0,#N/A,VLOOKUP(Table7[[#This Row],[Date]],Database!$A:$C,MATCH($C$1,Database!$A$1:$C$1,),))</f>
        <v>7.66</v>
      </c>
      <c r="D4804">
        <f>IFERROR(Table7[[#This Row],[United States 10y]]-Table7[[#This Row],[United States 3y]],#N/A)</f>
        <v>2.4399999999999995</v>
      </c>
    </row>
    <row r="4805" spans="1:4" x14ac:dyDescent="0.2">
      <c r="A4805" s="6">
        <f>Database!$A6890</f>
        <v>29370</v>
      </c>
      <c r="B4805">
        <f>IF(VLOOKUP(Table7[[#This Row],[Date]],Database!$A:$C,MATCH($B$1,Database!$A$1:$C$1,),)=0,#N/A,VLOOKUP(Table7[[#This Row],[Date]],Database!$A:$C,MATCH($B$1,Database!$A$1:$C$1,),))</f>
        <v>10.24</v>
      </c>
      <c r="C4805">
        <f>IF(VLOOKUP(Table7[[#This Row],[Date]],Database!$A:$C,MATCH($C$1,Database!$A$1:$C$1,),)=0,#N/A,VLOOKUP(Table7[[#This Row],[Date]],Database!$A:$C,MATCH($C$1,Database!$A$1:$C$1,),))</f>
        <v>7.88</v>
      </c>
      <c r="D4805">
        <f>IFERROR(Table7[[#This Row],[United States 10y]]-Table7[[#This Row],[United States 3y]],#N/A)</f>
        <v>2.3600000000000003</v>
      </c>
    </row>
    <row r="4806" spans="1:4" x14ac:dyDescent="0.2">
      <c r="A4806" s="6">
        <f>Database!$A6891</f>
        <v>29371</v>
      </c>
      <c r="B4806">
        <f>IF(VLOOKUP(Table7[[#This Row],[Date]],Database!$A:$C,MATCH($B$1,Database!$A$1:$C$1,),)=0,#N/A,VLOOKUP(Table7[[#This Row],[Date]],Database!$A:$C,MATCH($B$1,Database!$A$1:$C$1,),))</f>
        <v>10.25</v>
      </c>
      <c r="C4806">
        <f>IF(VLOOKUP(Table7[[#This Row],[Date]],Database!$A:$C,MATCH($C$1,Database!$A$1:$C$1,),)=0,#N/A,VLOOKUP(Table7[[#This Row],[Date]],Database!$A:$C,MATCH($C$1,Database!$A$1:$C$1,),))</f>
        <v>7.75</v>
      </c>
      <c r="D4806">
        <f>IFERROR(Table7[[#This Row],[United States 10y]]-Table7[[#This Row],[United States 3y]],#N/A)</f>
        <v>2.5</v>
      </c>
    </row>
    <row r="4807" spans="1:4" x14ac:dyDescent="0.2">
      <c r="A4807" s="6">
        <f>Database!$A6892</f>
        <v>29374</v>
      </c>
      <c r="B4807">
        <f>IF(VLOOKUP(Table7[[#This Row],[Date]],Database!$A:$C,MATCH($B$1,Database!$A$1:$C$1,),)=0,#N/A,VLOOKUP(Table7[[#This Row],[Date]],Database!$A:$C,MATCH($B$1,Database!$A$1:$C$1,),))</f>
        <v>10.31</v>
      </c>
      <c r="C4807">
        <f>IF(VLOOKUP(Table7[[#This Row],[Date]],Database!$A:$C,MATCH($C$1,Database!$A$1:$C$1,),)=0,#N/A,VLOOKUP(Table7[[#This Row],[Date]],Database!$A:$C,MATCH($C$1,Database!$A$1:$C$1,),))</f>
        <v>7.9</v>
      </c>
      <c r="D4807">
        <f>IFERROR(Table7[[#This Row],[United States 10y]]-Table7[[#This Row],[United States 3y]],#N/A)</f>
        <v>2.41</v>
      </c>
    </row>
    <row r="4808" spans="1:4" x14ac:dyDescent="0.2">
      <c r="A4808" s="6">
        <f>Database!$A6893</f>
        <v>29375</v>
      </c>
      <c r="B4808">
        <f>IF(VLOOKUP(Table7[[#This Row],[Date]],Database!$A:$C,MATCH($B$1,Database!$A$1:$C$1,),)=0,#N/A,VLOOKUP(Table7[[#This Row],[Date]],Database!$A:$C,MATCH($B$1,Database!$A$1:$C$1,),))</f>
        <v>10.16</v>
      </c>
      <c r="C4808">
        <f>IF(VLOOKUP(Table7[[#This Row],[Date]],Database!$A:$C,MATCH($C$1,Database!$A$1:$C$1,),)=0,#N/A,VLOOKUP(Table7[[#This Row],[Date]],Database!$A:$C,MATCH($C$1,Database!$A$1:$C$1,),))</f>
        <v>7.61</v>
      </c>
      <c r="D4808">
        <f>IFERROR(Table7[[#This Row],[United States 10y]]-Table7[[#This Row],[United States 3y]],#N/A)</f>
        <v>2.5499999999999998</v>
      </c>
    </row>
    <row r="4809" spans="1:4" x14ac:dyDescent="0.2">
      <c r="A4809" s="6">
        <f>Database!$A6894</f>
        <v>29376</v>
      </c>
      <c r="B4809">
        <f>IF(VLOOKUP(Table7[[#This Row],[Date]],Database!$A:$C,MATCH($B$1,Database!$A$1:$C$1,),)=0,#N/A,VLOOKUP(Table7[[#This Row],[Date]],Database!$A:$C,MATCH($B$1,Database!$A$1:$C$1,),))</f>
        <v>10.07</v>
      </c>
      <c r="C4809">
        <f>IF(VLOOKUP(Table7[[#This Row],[Date]],Database!$A:$C,MATCH($C$1,Database!$A$1:$C$1,),)=0,#N/A,VLOOKUP(Table7[[#This Row],[Date]],Database!$A:$C,MATCH($C$1,Database!$A$1:$C$1,),))</f>
        <v>7.41</v>
      </c>
      <c r="D4809">
        <f>IFERROR(Table7[[#This Row],[United States 10y]]-Table7[[#This Row],[United States 3y]],#N/A)</f>
        <v>2.66</v>
      </c>
    </row>
    <row r="4810" spans="1:4" x14ac:dyDescent="0.2">
      <c r="A4810" s="6">
        <f>Database!$A6895</f>
        <v>29377</v>
      </c>
      <c r="B4810">
        <f>IF(VLOOKUP(Table7[[#This Row],[Date]],Database!$A:$C,MATCH($B$1,Database!$A$1:$C$1,),)=0,#N/A,VLOOKUP(Table7[[#This Row],[Date]],Database!$A:$C,MATCH($B$1,Database!$A$1:$C$1,),))</f>
        <v>10.02</v>
      </c>
      <c r="C4810">
        <f>IF(VLOOKUP(Table7[[#This Row],[Date]],Database!$A:$C,MATCH($C$1,Database!$A$1:$C$1,),)=0,#N/A,VLOOKUP(Table7[[#This Row],[Date]],Database!$A:$C,MATCH($C$1,Database!$A$1:$C$1,),))</f>
        <v>7.36</v>
      </c>
      <c r="D4810">
        <f>IFERROR(Table7[[#This Row],[United States 10y]]-Table7[[#This Row],[United States 3y]],#N/A)</f>
        <v>2.6599999999999993</v>
      </c>
    </row>
    <row r="4811" spans="1:4" x14ac:dyDescent="0.2">
      <c r="A4811" s="6">
        <f>Database!$A6896</f>
        <v>29378</v>
      </c>
      <c r="B4811">
        <f>IF(VLOOKUP(Table7[[#This Row],[Date]],Database!$A:$C,MATCH($B$1,Database!$A$1:$C$1,),)=0,#N/A,VLOOKUP(Table7[[#This Row],[Date]],Database!$A:$C,MATCH($B$1,Database!$A$1:$C$1,),))</f>
        <v>9.81</v>
      </c>
      <c r="C4811">
        <f>IF(VLOOKUP(Table7[[#This Row],[Date]],Database!$A:$C,MATCH($C$1,Database!$A$1:$C$1,),)=0,#N/A,VLOOKUP(Table7[[#This Row],[Date]],Database!$A:$C,MATCH($C$1,Database!$A$1:$C$1,),))</f>
        <v>7.29</v>
      </c>
      <c r="D4811">
        <f>IFERROR(Table7[[#This Row],[United States 10y]]-Table7[[#This Row],[United States 3y]],#N/A)</f>
        <v>2.5200000000000005</v>
      </c>
    </row>
    <row r="4812" spans="1:4" x14ac:dyDescent="0.2">
      <c r="A4812" s="6">
        <f>Database!$A6897</f>
        <v>29381</v>
      </c>
      <c r="B4812">
        <f>IF(VLOOKUP(Table7[[#This Row],[Date]],Database!$A:$C,MATCH($B$1,Database!$A$1:$C$1,),)=0,#N/A,VLOOKUP(Table7[[#This Row],[Date]],Database!$A:$C,MATCH($B$1,Database!$A$1:$C$1,),))</f>
        <v>9.73</v>
      </c>
      <c r="C4812">
        <f>IF(VLOOKUP(Table7[[#This Row],[Date]],Database!$A:$C,MATCH($C$1,Database!$A$1:$C$1,),)=0,#N/A,VLOOKUP(Table7[[#This Row],[Date]],Database!$A:$C,MATCH($C$1,Database!$A$1:$C$1,),))</f>
        <v>6.87</v>
      </c>
      <c r="D4812">
        <f>IFERROR(Table7[[#This Row],[United States 10y]]-Table7[[#This Row],[United States 3y]],#N/A)</f>
        <v>2.8600000000000003</v>
      </c>
    </row>
    <row r="4813" spans="1:4" x14ac:dyDescent="0.2">
      <c r="A4813" s="6">
        <f>Database!$A6898</f>
        <v>29382</v>
      </c>
      <c r="B4813">
        <f>IF(VLOOKUP(Table7[[#This Row],[Date]],Database!$A:$C,MATCH($B$1,Database!$A$1:$C$1,),)=0,#N/A,VLOOKUP(Table7[[#This Row],[Date]],Database!$A:$C,MATCH($B$1,Database!$A$1:$C$1,),))</f>
        <v>9.83</v>
      </c>
      <c r="C4813">
        <f>IF(VLOOKUP(Table7[[#This Row],[Date]],Database!$A:$C,MATCH($C$1,Database!$A$1:$C$1,),)=0,#N/A,VLOOKUP(Table7[[#This Row],[Date]],Database!$A:$C,MATCH($C$1,Database!$A$1:$C$1,),))</f>
        <v>6.64</v>
      </c>
      <c r="D4813">
        <f>IFERROR(Table7[[#This Row],[United States 10y]]-Table7[[#This Row],[United States 3y]],#N/A)</f>
        <v>3.1900000000000004</v>
      </c>
    </row>
    <row r="4814" spans="1:4" x14ac:dyDescent="0.2">
      <c r="A4814" s="6">
        <f>Database!$A6899</f>
        <v>29383</v>
      </c>
      <c r="B4814">
        <f>IF(VLOOKUP(Table7[[#This Row],[Date]],Database!$A:$C,MATCH($B$1,Database!$A$1:$C$1,),)=0,#N/A,VLOOKUP(Table7[[#This Row],[Date]],Database!$A:$C,MATCH($B$1,Database!$A$1:$C$1,),))</f>
        <v>9.6999999999999993</v>
      </c>
      <c r="C4814">
        <f>IF(VLOOKUP(Table7[[#This Row],[Date]],Database!$A:$C,MATCH($C$1,Database!$A$1:$C$1,),)=0,#N/A,VLOOKUP(Table7[[#This Row],[Date]],Database!$A:$C,MATCH($C$1,Database!$A$1:$C$1,),))</f>
        <v>6.3</v>
      </c>
      <c r="D4814">
        <f>IFERROR(Table7[[#This Row],[United States 10y]]-Table7[[#This Row],[United States 3y]],#N/A)</f>
        <v>3.3999999999999995</v>
      </c>
    </row>
    <row r="4815" spans="1:4" x14ac:dyDescent="0.2">
      <c r="A4815" s="6">
        <f>Database!$A6900</f>
        <v>29384</v>
      </c>
      <c r="B4815">
        <f>IF(VLOOKUP(Table7[[#This Row],[Date]],Database!$A:$C,MATCH($B$1,Database!$A$1:$C$1,),)=0,#N/A,VLOOKUP(Table7[[#This Row],[Date]],Database!$A:$C,MATCH($B$1,Database!$A$1:$C$1,),))</f>
        <v>9.5299999999999994</v>
      </c>
      <c r="C4815">
        <f>IF(VLOOKUP(Table7[[#This Row],[Date]],Database!$A:$C,MATCH($C$1,Database!$A$1:$C$1,),)=0,#N/A,VLOOKUP(Table7[[#This Row],[Date]],Database!$A:$C,MATCH($C$1,Database!$A$1:$C$1,),))</f>
        <v>6.2</v>
      </c>
      <c r="D4815">
        <f>IFERROR(Table7[[#This Row],[United States 10y]]-Table7[[#This Row],[United States 3y]],#N/A)</f>
        <v>3.3299999999999992</v>
      </c>
    </row>
    <row r="4816" spans="1:4" x14ac:dyDescent="0.2">
      <c r="A4816" s="6">
        <f>Database!$A6901</f>
        <v>29385</v>
      </c>
      <c r="B4816">
        <f>IF(VLOOKUP(Table7[[#This Row],[Date]],Database!$A:$C,MATCH($B$1,Database!$A$1:$C$1,),)=0,#N/A,VLOOKUP(Table7[[#This Row],[Date]],Database!$A:$C,MATCH($B$1,Database!$A$1:$C$1,),))</f>
        <v>9.51</v>
      </c>
      <c r="C4816">
        <f>IF(VLOOKUP(Table7[[#This Row],[Date]],Database!$A:$C,MATCH($C$1,Database!$A$1:$C$1,),)=0,#N/A,VLOOKUP(Table7[[#This Row],[Date]],Database!$A:$C,MATCH($C$1,Database!$A$1:$C$1,),))</f>
        <v>6.18</v>
      </c>
      <c r="D4816">
        <f>IFERROR(Table7[[#This Row],[United States 10y]]-Table7[[#This Row],[United States 3y]],#N/A)</f>
        <v>3.33</v>
      </c>
    </row>
    <row r="4817" spans="1:4" x14ac:dyDescent="0.2">
      <c r="A4817" s="6">
        <f>Database!$A6902</f>
        <v>29388</v>
      </c>
      <c r="B4817">
        <f>IF(VLOOKUP(Table7[[#This Row],[Date]],Database!$A:$C,MATCH($B$1,Database!$A$1:$C$1,),)=0,#N/A,VLOOKUP(Table7[[#This Row],[Date]],Database!$A:$C,MATCH($B$1,Database!$A$1:$C$1,),))</f>
        <v>9.4700000000000006</v>
      </c>
      <c r="C4817">
        <f>IF(VLOOKUP(Table7[[#This Row],[Date]],Database!$A:$C,MATCH($C$1,Database!$A$1:$C$1,),)=0,#N/A,VLOOKUP(Table7[[#This Row],[Date]],Database!$A:$C,MATCH($C$1,Database!$A$1:$C$1,),))</f>
        <v>6.37</v>
      </c>
      <c r="D4817">
        <f>IFERROR(Table7[[#This Row],[United States 10y]]-Table7[[#This Row],[United States 3y]],#N/A)</f>
        <v>3.1000000000000005</v>
      </c>
    </row>
    <row r="4818" spans="1:4" x14ac:dyDescent="0.2">
      <c r="A4818" s="6">
        <f>Database!$A6903</f>
        <v>29389</v>
      </c>
      <c r="B4818">
        <f>IF(VLOOKUP(Table7[[#This Row],[Date]],Database!$A:$C,MATCH($B$1,Database!$A$1:$C$1,),)=0,#N/A,VLOOKUP(Table7[[#This Row],[Date]],Database!$A:$C,MATCH($B$1,Database!$A$1:$C$1,),))</f>
        <v>9.49</v>
      </c>
      <c r="C4818">
        <f>IF(VLOOKUP(Table7[[#This Row],[Date]],Database!$A:$C,MATCH($C$1,Database!$A$1:$C$1,),)=0,#N/A,VLOOKUP(Table7[[#This Row],[Date]],Database!$A:$C,MATCH($C$1,Database!$A$1:$C$1,),))</f>
        <v>6.74</v>
      </c>
      <c r="D4818">
        <f>IFERROR(Table7[[#This Row],[United States 10y]]-Table7[[#This Row],[United States 3y]],#N/A)</f>
        <v>2.75</v>
      </c>
    </row>
    <row r="4819" spans="1:4" x14ac:dyDescent="0.2">
      <c r="A4819" s="6">
        <f>Database!$A6904</f>
        <v>29390</v>
      </c>
      <c r="B4819">
        <f>IF(VLOOKUP(Table7[[#This Row],[Date]],Database!$A:$C,MATCH($B$1,Database!$A$1:$C$1,),)=0,#N/A,VLOOKUP(Table7[[#This Row],[Date]],Database!$A:$C,MATCH($B$1,Database!$A$1:$C$1,),))</f>
        <v>9.56</v>
      </c>
      <c r="C4819">
        <f>IF(VLOOKUP(Table7[[#This Row],[Date]],Database!$A:$C,MATCH($C$1,Database!$A$1:$C$1,),)=0,#N/A,VLOOKUP(Table7[[#This Row],[Date]],Database!$A:$C,MATCH($C$1,Database!$A$1:$C$1,),))</f>
        <v>6.97</v>
      </c>
      <c r="D4819">
        <f>IFERROR(Table7[[#This Row],[United States 10y]]-Table7[[#This Row],[United States 3y]],#N/A)</f>
        <v>2.5900000000000007</v>
      </c>
    </row>
    <row r="4820" spans="1:4" x14ac:dyDescent="0.2">
      <c r="A4820" s="6">
        <f>Database!$A6905</f>
        <v>29391</v>
      </c>
      <c r="B4820">
        <f>IF(VLOOKUP(Table7[[#This Row],[Date]],Database!$A:$C,MATCH($B$1,Database!$A$1:$C$1,),)=0,#N/A,VLOOKUP(Table7[[#This Row],[Date]],Database!$A:$C,MATCH($B$1,Database!$A$1:$C$1,),))</f>
        <v>9.56</v>
      </c>
      <c r="C4820">
        <f>IF(VLOOKUP(Table7[[#This Row],[Date]],Database!$A:$C,MATCH($C$1,Database!$A$1:$C$1,),)=0,#N/A,VLOOKUP(Table7[[#This Row],[Date]],Database!$A:$C,MATCH($C$1,Database!$A$1:$C$1,),))</f>
        <v>6.98</v>
      </c>
      <c r="D4820">
        <f>IFERROR(Table7[[#This Row],[United States 10y]]-Table7[[#This Row],[United States 3y]],#N/A)</f>
        <v>2.58</v>
      </c>
    </row>
    <row r="4821" spans="1:4" x14ac:dyDescent="0.2">
      <c r="A4821" s="6">
        <f>Database!$A6906</f>
        <v>29392</v>
      </c>
      <c r="B4821">
        <f>IF(VLOOKUP(Table7[[#This Row],[Date]],Database!$A:$C,MATCH($B$1,Database!$A$1:$C$1,),)=0,#N/A,VLOOKUP(Table7[[#This Row],[Date]],Database!$A:$C,MATCH($B$1,Database!$A$1:$C$1,),))</f>
        <v>9.49</v>
      </c>
      <c r="C4821">
        <f>IF(VLOOKUP(Table7[[#This Row],[Date]],Database!$A:$C,MATCH($C$1,Database!$A$1:$C$1,),)=0,#N/A,VLOOKUP(Table7[[#This Row],[Date]],Database!$A:$C,MATCH($C$1,Database!$A$1:$C$1,),))</f>
        <v>6.74</v>
      </c>
      <c r="D4821">
        <f>IFERROR(Table7[[#This Row],[United States 10y]]-Table7[[#This Row],[United States 3y]],#N/A)</f>
        <v>2.75</v>
      </c>
    </row>
    <row r="4822" spans="1:4" x14ac:dyDescent="0.2">
      <c r="A4822" s="6">
        <f>Database!$A6907</f>
        <v>29395</v>
      </c>
      <c r="B4822">
        <f>IF(VLOOKUP(Table7[[#This Row],[Date]],Database!$A:$C,MATCH($B$1,Database!$A$1:$C$1,),)=0,#N/A,VLOOKUP(Table7[[#This Row],[Date]],Database!$A:$C,MATCH($B$1,Database!$A$1:$C$1,),))</f>
        <v>9.6300000000000008</v>
      </c>
      <c r="C4822">
        <f>IF(VLOOKUP(Table7[[#This Row],[Date]],Database!$A:$C,MATCH($C$1,Database!$A$1:$C$1,),)=0,#N/A,VLOOKUP(Table7[[#This Row],[Date]],Database!$A:$C,MATCH($C$1,Database!$A$1:$C$1,),))</f>
        <v>7.14</v>
      </c>
      <c r="D4822">
        <f>IFERROR(Table7[[#This Row],[United States 10y]]-Table7[[#This Row],[United States 3y]],#N/A)</f>
        <v>2.4900000000000011</v>
      </c>
    </row>
    <row r="4823" spans="1:4" x14ac:dyDescent="0.2">
      <c r="A4823" s="6">
        <f>Database!$A6908</f>
        <v>29396</v>
      </c>
      <c r="B4823">
        <f>IF(VLOOKUP(Table7[[#This Row],[Date]],Database!$A:$C,MATCH($B$1,Database!$A$1:$C$1,),)=0,#N/A,VLOOKUP(Table7[[#This Row],[Date]],Database!$A:$C,MATCH($B$1,Database!$A$1:$C$1,),))</f>
        <v>9.68</v>
      </c>
      <c r="C4823">
        <f>IF(VLOOKUP(Table7[[#This Row],[Date]],Database!$A:$C,MATCH($C$1,Database!$A$1:$C$1,),)=0,#N/A,VLOOKUP(Table7[[#This Row],[Date]],Database!$A:$C,MATCH($C$1,Database!$A$1:$C$1,),))</f>
        <v>7.3</v>
      </c>
      <c r="D4823">
        <f>IFERROR(Table7[[#This Row],[United States 10y]]-Table7[[#This Row],[United States 3y]],#N/A)</f>
        <v>2.38</v>
      </c>
    </row>
    <row r="4824" spans="1:4" x14ac:dyDescent="0.2">
      <c r="A4824" s="6">
        <f>Database!$A6909</f>
        <v>29397</v>
      </c>
      <c r="B4824">
        <f>IF(VLOOKUP(Table7[[#This Row],[Date]],Database!$A:$C,MATCH($B$1,Database!$A$1:$C$1,),)=0,#N/A,VLOOKUP(Table7[[#This Row],[Date]],Database!$A:$C,MATCH($B$1,Database!$A$1:$C$1,),))</f>
        <v>9.7899999999999991</v>
      </c>
      <c r="C4824">
        <f>IF(VLOOKUP(Table7[[#This Row],[Date]],Database!$A:$C,MATCH($C$1,Database!$A$1:$C$1,),)=0,#N/A,VLOOKUP(Table7[[#This Row],[Date]],Database!$A:$C,MATCH($C$1,Database!$A$1:$C$1,),))</f>
        <v>7.42</v>
      </c>
      <c r="D4824">
        <f>IFERROR(Table7[[#This Row],[United States 10y]]-Table7[[#This Row],[United States 3y]],#N/A)</f>
        <v>2.3699999999999992</v>
      </c>
    </row>
    <row r="4825" spans="1:4" x14ac:dyDescent="0.2">
      <c r="A4825" s="6">
        <f>Database!$A6910</f>
        <v>29398</v>
      </c>
      <c r="B4825">
        <f>IF(VLOOKUP(Table7[[#This Row],[Date]],Database!$A:$C,MATCH($B$1,Database!$A$1:$C$1,),)=0,#N/A,VLOOKUP(Table7[[#This Row],[Date]],Database!$A:$C,MATCH($B$1,Database!$A$1:$C$1,),))</f>
        <v>9.8699999999999992</v>
      </c>
      <c r="C4825">
        <f>IF(VLOOKUP(Table7[[#This Row],[Date]],Database!$A:$C,MATCH($C$1,Database!$A$1:$C$1,),)=0,#N/A,VLOOKUP(Table7[[#This Row],[Date]],Database!$A:$C,MATCH($C$1,Database!$A$1:$C$1,),))</f>
        <v>7.56</v>
      </c>
      <c r="D4825">
        <f>IFERROR(Table7[[#This Row],[United States 10y]]-Table7[[#This Row],[United States 3y]],#N/A)</f>
        <v>2.3099999999999996</v>
      </c>
    </row>
    <row r="4826" spans="1:4" x14ac:dyDescent="0.2">
      <c r="A4826" s="6">
        <f>Database!$A6911</f>
        <v>29399</v>
      </c>
      <c r="B4826">
        <f>IF(VLOOKUP(Table7[[#This Row],[Date]],Database!$A:$C,MATCH($B$1,Database!$A$1:$C$1,),)=0,#N/A,VLOOKUP(Table7[[#This Row],[Date]],Database!$A:$C,MATCH($B$1,Database!$A$1:$C$1,),))</f>
        <v>10.039999999999999</v>
      </c>
      <c r="C4826">
        <f>IF(VLOOKUP(Table7[[#This Row],[Date]],Database!$A:$C,MATCH($C$1,Database!$A$1:$C$1,),)=0,#N/A,VLOOKUP(Table7[[#This Row],[Date]],Database!$A:$C,MATCH($C$1,Database!$A$1:$C$1,),))</f>
        <v>7.7</v>
      </c>
      <c r="D4826">
        <f>IFERROR(Table7[[#This Row],[United States 10y]]-Table7[[#This Row],[United States 3y]],#N/A)</f>
        <v>2.339999999999999</v>
      </c>
    </row>
    <row r="4827" spans="1:4" x14ac:dyDescent="0.2">
      <c r="A4827" s="6">
        <f>Database!$A6912</f>
        <v>29402</v>
      </c>
      <c r="B4827">
        <f>IF(VLOOKUP(Table7[[#This Row],[Date]],Database!$A:$C,MATCH($B$1,Database!$A$1:$C$1,),)=0,#N/A,VLOOKUP(Table7[[#This Row],[Date]],Database!$A:$C,MATCH($B$1,Database!$A$1:$C$1,),))</f>
        <v>10.09</v>
      </c>
      <c r="C4827">
        <f>IF(VLOOKUP(Table7[[#This Row],[Date]],Database!$A:$C,MATCH($C$1,Database!$A$1:$C$1,),)=0,#N/A,VLOOKUP(Table7[[#This Row],[Date]],Database!$A:$C,MATCH($C$1,Database!$A$1:$C$1,),))</f>
        <v>7.88</v>
      </c>
      <c r="D4827">
        <f>IFERROR(Table7[[#This Row],[United States 10y]]-Table7[[#This Row],[United States 3y]],#N/A)</f>
        <v>2.21</v>
      </c>
    </row>
    <row r="4828" spans="1:4" x14ac:dyDescent="0.2">
      <c r="A4828" s="6">
        <f>Database!$A6913</f>
        <v>29403</v>
      </c>
      <c r="B4828">
        <f>IF(VLOOKUP(Table7[[#This Row],[Date]],Database!$A:$C,MATCH($B$1,Database!$A$1:$C$1,),)=0,#N/A,VLOOKUP(Table7[[#This Row],[Date]],Database!$A:$C,MATCH($B$1,Database!$A$1:$C$1,),))</f>
        <v>10.130000000000001</v>
      </c>
      <c r="C4828">
        <f>IF(VLOOKUP(Table7[[#This Row],[Date]],Database!$A:$C,MATCH($C$1,Database!$A$1:$C$1,),)=0,#N/A,VLOOKUP(Table7[[#This Row],[Date]],Database!$A:$C,MATCH($C$1,Database!$A$1:$C$1,),))</f>
        <v>8.0399999999999991</v>
      </c>
      <c r="D4828">
        <f>IFERROR(Table7[[#This Row],[United States 10y]]-Table7[[#This Row],[United States 3y]],#N/A)</f>
        <v>2.0900000000000016</v>
      </c>
    </row>
    <row r="4829" spans="1:4" x14ac:dyDescent="0.2">
      <c r="A4829" s="6">
        <f>Database!$A6914</f>
        <v>29404</v>
      </c>
      <c r="B4829">
        <f>IF(VLOOKUP(Table7[[#This Row],[Date]],Database!$A:$C,MATCH($B$1,Database!$A$1:$C$1,),)=0,#N/A,VLOOKUP(Table7[[#This Row],[Date]],Database!$A:$C,MATCH($B$1,Database!$A$1:$C$1,),))</f>
        <v>10.19</v>
      </c>
      <c r="C4829">
        <f>IF(VLOOKUP(Table7[[#This Row],[Date]],Database!$A:$C,MATCH($C$1,Database!$A$1:$C$1,),)=0,#N/A,VLOOKUP(Table7[[#This Row],[Date]],Database!$A:$C,MATCH($C$1,Database!$A$1:$C$1,),))</f>
        <v>7.94</v>
      </c>
      <c r="D4829">
        <f>IFERROR(Table7[[#This Row],[United States 10y]]-Table7[[#This Row],[United States 3y]],#N/A)</f>
        <v>2.2499999999999991</v>
      </c>
    </row>
    <row r="4830" spans="1:4" x14ac:dyDescent="0.2">
      <c r="A4830" s="6">
        <f>Database!$A6915</f>
        <v>29405</v>
      </c>
      <c r="B4830">
        <f>IF(VLOOKUP(Table7[[#This Row],[Date]],Database!$A:$C,MATCH($B$1,Database!$A$1:$C$1,),)=0,#N/A,VLOOKUP(Table7[[#This Row],[Date]],Database!$A:$C,MATCH($B$1,Database!$A$1:$C$1,),))</f>
        <v>10.01</v>
      </c>
      <c r="C4830">
        <f>IF(VLOOKUP(Table7[[#This Row],[Date]],Database!$A:$C,MATCH($C$1,Database!$A$1:$C$1,),)=0,#N/A,VLOOKUP(Table7[[#This Row],[Date]],Database!$A:$C,MATCH($C$1,Database!$A$1:$C$1,),))</f>
        <v>7.81</v>
      </c>
      <c r="D4830">
        <f>IFERROR(Table7[[#This Row],[United States 10y]]-Table7[[#This Row],[United States 3y]],#N/A)</f>
        <v>2.2000000000000002</v>
      </c>
    </row>
    <row r="4831" spans="1:4" x14ac:dyDescent="0.2">
      <c r="A4831" s="6">
        <f>Database!$A6916</f>
        <v>29406</v>
      </c>
      <c r="B4831" t="e">
        <f>IF(VLOOKUP(Table7[[#This Row],[Date]],Database!$A:$C,MATCH($B$1,Database!$A$1:$C$1,),)=0,#N/A,VLOOKUP(Table7[[#This Row],[Date]],Database!$A:$C,MATCH($B$1,Database!$A$1:$C$1,),))</f>
        <v>#N/A</v>
      </c>
      <c r="C4831" t="e">
        <f>IF(VLOOKUP(Table7[[#This Row],[Date]],Database!$A:$C,MATCH($C$1,Database!$A$1:$C$1,),)=0,#N/A,VLOOKUP(Table7[[#This Row],[Date]],Database!$A:$C,MATCH($C$1,Database!$A$1:$C$1,),))</f>
        <v>#N/A</v>
      </c>
      <c r="D4831" t="e">
        <f>IFERROR(Table7[[#This Row],[United States 10y]]-Table7[[#This Row],[United States 3y]],#N/A)</f>
        <v>#N/A</v>
      </c>
    </row>
    <row r="4832" spans="1:4" x14ac:dyDescent="0.2">
      <c r="A4832" s="6">
        <f>Database!$A6917</f>
        <v>29409</v>
      </c>
      <c r="B4832">
        <f>IF(VLOOKUP(Table7[[#This Row],[Date]],Database!$A:$C,MATCH($B$1,Database!$A$1:$C$1,),)=0,#N/A,VLOOKUP(Table7[[#This Row],[Date]],Database!$A:$C,MATCH($B$1,Database!$A$1:$C$1,),))</f>
        <v>10.199999999999999</v>
      </c>
      <c r="C4832">
        <f>IF(VLOOKUP(Table7[[#This Row],[Date]],Database!$A:$C,MATCH($C$1,Database!$A$1:$C$1,),)=0,#N/A,VLOOKUP(Table7[[#This Row],[Date]],Database!$A:$C,MATCH($C$1,Database!$A$1:$C$1,),))</f>
        <v>8.24</v>
      </c>
      <c r="D4832">
        <f>IFERROR(Table7[[#This Row],[United States 10y]]-Table7[[#This Row],[United States 3y]],#N/A)</f>
        <v>1.9599999999999991</v>
      </c>
    </row>
    <row r="4833" spans="1:4" x14ac:dyDescent="0.2">
      <c r="A4833" s="6">
        <f>Database!$A6918</f>
        <v>29410</v>
      </c>
      <c r="B4833">
        <f>IF(VLOOKUP(Table7[[#This Row],[Date]],Database!$A:$C,MATCH($B$1,Database!$A$1:$C$1,),)=0,#N/A,VLOOKUP(Table7[[#This Row],[Date]],Database!$A:$C,MATCH($B$1,Database!$A$1:$C$1,),))</f>
        <v>10.09</v>
      </c>
      <c r="C4833">
        <f>IF(VLOOKUP(Table7[[#This Row],[Date]],Database!$A:$C,MATCH($C$1,Database!$A$1:$C$1,),)=0,#N/A,VLOOKUP(Table7[[#This Row],[Date]],Database!$A:$C,MATCH($C$1,Database!$A$1:$C$1,),))</f>
        <v>8.06</v>
      </c>
      <c r="D4833">
        <f>IFERROR(Table7[[#This Row],[United States 10y]]-Table7[[#This Row],[United States 3y]],#N/A)</f>
        <v>2.0299999999999994</v>
      </c>
    </row>
    <row r="4834" spans="1:4" x14ac:dyDescent="0.2">
      <c r="A4834" s="6">
        <f>Database!$A6919</f>
        <v>29411</v>
      </c>
      <c r="B4834">
        <f>IF(VLOOKUP(Table7[[#This Row],[Date]],Database!$A:$C,MATCH($B$1,Database!$A$1:$C$1,),)=0,#N/A,VLOOKUP(Table7[[#This Row],[Date]],Database!$A:$C,MATCH($B$1,Database!$A$1:$C$1,),))</f>
        <v>10.14</v>
      </c>
      <c r="C4834">
        <f>IF(VLOOKUP(Table7[[#This Row],[Date]],Database!$A:$C,MATCH($C$1,Database!$A$1:$C$1,),)=0,#N/A,VLOOKUP(Table7[[#This Row],[Date]],Database!$A:$C,MATCH($C$1,Database!$A$1:$C$1,),))</f>
        <v>7.97</v>
      </c>
      <c r="D4834">
        <f>IFERROR(Table7[[#This Row],[United States 10y]]-Table7[[#This Row],[United States 3y]],#N/A)</f>
        <v>2.1700000000000008</v>
      </c>
    </row>
    <row r="4835" spans="1:4" x14ac:dyDescent="0.2">
      <c r="A4835" s="6">
        <f>Database!$A6920</f>
        <v>29412</v>
      </c>
      <c r="B4835">
        <f>IF(VLOOKUP(Table7[[#This Row],[Date]],Database!$A:$C,MATCH($B$1,Database!$A$1:$C$1,),)=0,#N/A,VLOOKUP(Table7[[#This Row],[Date]],Database!$A:$C,MATCH($B$1,Database!$A$1:$C$1,),))</f>
        <v>10.210000000000001</v>
      </c>
      <c r="C4835">
        <f>IF(VLOOKUP(Table7[[#This Row],[Date]],Database!$A:$C,MATCH($C$1,Database!$A$1:$C$1,),)=0,#N/A,VLOOKUP(Table7[[#This Row],[Date]],Database!$A:$C,MATCH($C$1,Database!$A$1:$C$1,),))</f>
        <v>7.96</v>
      </c>
      <c r="D4835">
        <f>IFERROR(Table7[[#This Row],[United States 10y]]-Table7[[#This Row],[United States 3y]],#N/A)</f>
        <v>2.2500000000000009</v>
      </c>
    </row>
    <row r="4836" spans="1:4" x14ac:dyDescent="0.2">
      <c r="A4836" s="6">
        <f>Database!$A6921</f>
        <v>29413</v>
      </c>
      <c r="B4836">
        <f>IF(VLOOKUP(Table7[[#This Row],[Date]],Database!$A:$C,MATCH($B$1,Database!$A$1:$C$1,),)=0,#N/A,VLOOKUP(Table7[[#This Row],[Date]],Database!$A:$C,MATCH($B$1,Database!$A$1:$C$1,),))</f>
        <v>10.28</v>
      </c>
      <c r="C4836">
        <f>IF(VLOOKUP(Table7[[#This Row],[Date]],Database!$A:$C,MATCH($C$1,Database!$A$1:$C$1,),)=0,#N/A,VLOOKUP(Table7[[#This Row],[Date]],Database!$A:$C,MATCH($C$1,Database!$A$1:$C$1,),))</f>
        <v>8.17</v>
      </c>
      <c r="D4836">
        <f>IFERROR(Table7[[#This Row],[United States 10y]]-Table7[[#This Row],[United States 3y]],#N/A)</f>
        <v>2.1099999999999994</v>
      </c>
    </row>
    <row r="4837" spans="1:4" x14ac:dyDescent="0.2">
      <c r="A4837" s="6">
        <f>Database!$A6922</f>
        <v>29416</v>
      </c>
      <c r="B4837">
        <f>IF(VLOOKUP(Table7[[#This Row],[Date]],Database!$A:$C,MATCH($B$1,Database!$A$1:$C$1,),)=0,#N/A,VLOOKUP(Table7[[#This Row],[Date]],Database!$A:$C,MATCH($B$1,Database!$A$1:$C$1,),))</f>
        <v>10.33</v>
      </c>
      <c r="C4837">
        <f>IF(VLOOKUP(Table7[[#This Row],[Date]],Database!$A:$C,MATCH($C$1,Database!$A$1:$C$1,),)=0,#N/A,VLOOKUP(Table7[[#This Row],[Date]],Database!$A:$C,MATCH($C$1,Database!$A$1:$C$1,),))</f>
        <v>8.18</v>
      </c>
      <c r="D4837">
        <f>IFERROR(Table7[[#This Row],[United States 10y]]-Table7[[#This Row],[United States 3y]],#N/A)</f>
        <v>2.1500000000000004</v>
      </c>
    </row>
    <row r="4838" spans="1:4" x14ac:dyDescent="0.2">
      <c r="A4838" s="6">
        <f>Database!$A6923</f>
        <v>29417</v>
      </c>
      <c r="B4838">
        <f>IF(VLOOKUP(Table7[[#This Row],[Date]],Database!$A:$C,MATCH($B$1,Database!$A$1:$C$1,),)=0,#N/A,VLOOKUP(Table7[[#This Row],[Date]],Database!$A:$C,MATCH($B$1,Database!$A$1:$C$1,),))</f>
        <v>10.17</v>
      </c>
      <c r="C4838">
        <f>IF(VLOOKUP(Table7[[#This Row],[Date]],Database!$A:$C,MATCH($C$1,Database!$A$1:$C$1,),)=0,#N/A,VLOOKUP(Table7[[#This Row],[Date]],Database!$A:$C,MATCH($C$1,Database!$A$1:$C$1,),))</f>
        <v>8.0500000000000007</v>
      </c>
      <c r="D4838">
        <f>IFERROR(Table7[[#This Row],[United States 10y]]-Table7[[#This Row],[United States 3y]],#N/A)</f>
        <v>2.1199999999999992</v>
      </c>
    </row>
    <row r="4839" spans="1:4" x14ac:dyDescent="0.2">
      <c r="A4839" s="6">
        <f>Database!$A6924</f>
        <v>29418</v>
      </c>
      <c r="B4839">
        <f>IF(VLOOKUP(Table7[[#This Row],[Date]],Database!$A:$C,MATCH($B$1,Database!$A$1:$C$1,),)=0,#N/A,VLOOKUP(Table7[[#This Row],[Date]],Database!$A:$C,MATCH($B$1,Database!$A$1:$C$1,),))</f>
        <v>10.07</v>
      </c>
      <c r="C4839">
        <f>IF(VLOOKUP(Table7[[#This Row],[Date]],Database!$A:$C,MATCH($C$1,Database!$A$1:$C$1,),)=0,#N/A,VLOOKUP(Table7[[#This Row],[Date]],Database!$A:$C,MATCH($C$1,Database!$A$1:$C$1,),))</f>
        <v>7.76</v>
      </c>
      <c r="D4839">
        <f>IFERROR(Table7[[#This Row],[United States 10y]]-Table7[[#This Row],[United States 3y]],#N/A)</f>
        <v>2.3100000000000005</v>
      </c>
    </row>
    <row r="4840" spans="1:4" x14ac:dyDescent="0.2">
      <c r="A4840" s="6">
        <f>Database!$A6925</f>
        <v>29419</v>
      </c>
      <c r="B4840">
        <f>IF(VLOOKUP(Table7[[#This Row],[Date]],Database!$A:$C,MATCH($B$1,Database!$A$1:$C$1,),)=0,#N/A,VLOOKUP(Table7[[#This Row],[Date]],Database!$A:$C,MATCH($B$1,Database!$A$1:$C$1,),))</f>
        <v>10.210000000000001</v>
      </c>
      <c r="C4840">
        <f>IF(VLOOKUP(Table7[[#This Row],[Date]],Database!$A:$C,MATCH($C$1,Database!$A$1:$C$1,),)=0,#N/A,VLOOKUP(Table7[[#This Row],[Date]],Database!$A:$C,MATCH($C$1,Database!$A$1:$C$1,),))</f>
        <v>7.96</v>
      </c>
      <c r="D4840">
        <f>IFERROR(Table7[[#This Row],[United States 10y]]-Table7[[#This Row],[United States 3y]],#N/A)</f>
        <v>2.2500000000000009</v>
      </c>
    </row>
    <row r="4841" spans="1:4" x14ac:dyDescent="0.2">
      <c r="A4841" s="6">
        <f>Database!$A6926</f>
        <v>29420</v>
      </c>
      <c r="B4841">
        <f>IF(VLOOKUP(Table7[[#This Row],[Date]],Database!$A:$C,MATCH($B$1,Database!$A$1:$C$1,),)=0,#N/A,VLOOKUP(Table7[[#This Row],[Date]],Database!$A:$C,MATCH($B$1,Database!$A$1:$C$1,),))</f>
        <v>10.199999999999999</v>
      </c>
      <c r="C4841">
        <f>IF(VLOOKUP(Table7[[#This Row],[Date]],Database!$A:$C,MATCH($C$1,Database!$A$1:$C$1,),)=0,#N/A,VLOOKUP(Table7[[#This Row],[Date]],Database!$A:$C,MATCH($C$1,Database!$A$1:$C$1,),))</f>
        <v>7.96</v>
      </c>
      <c r="D4841">
        <f>IFERROR(Table7[[#This Row],[United States 10y]]-Table7[[#This Row],[United States 3y]],#N/A)</f>
        <v>2.2399999999999993</v>
      </c>
    </row>
    <row r="4842" spans="1:4" x14ac:dyDescent="0.2">
      <c r="A4842" s="6">
        <f>Database!$A6927</f>
        <v>29423</v>
      </c>
      <c r="B4842">
        <f>IF(VLOOKUP(Table7[[#This Row],[Date]],Database!$A:$C,MATCH($B$1,Database!$A$1:$C$1,),)=0,#N/A,VLOOKUP(Table7[[#This Row],[Date]],Database!$A:$C,MATCH($B$1,Database!$A$1:$C$1,),))</f>
        <v>10.130000000000001</v>
      </c>
      <c r="C4842">
        <f>IF(VLOOKUP(Table7[[#This Row],[Date]],Database!$A:$C,MATCH($C$1,Database!$A$1:$C$1,),)=0,#N/A,VLOOKUP(Table7[[#This Row],[Date]],Database!$A:$C,MATCH($C$1,Database!$A$1:$C$1,),))</f>
        <v>7.86</v>
      </c>
      <c r="D4842">
        <f>IFERROR(Table7[[#This Row],[United States 10y]]-Table7[[#This Row],[United States 3y]],#N/A)</f>
        <v>2.2700000000000005</v>
      </c>
    </row>
    <row r="4843" spans="1:4" x14ac:dyDescent="0.2">
      <c r="A4843" s="6">
        <f>Database!$A6928</f>
        <v>29424</v>
      </c>
      <c r="B4843">
        <f>IF(VLOOKUP(Table7[[#This Row],[Date]],Database!$A:$C,MATCH($B$1,Database!$A$1:$C$1,),)=0,#N/A,VLOOKUP(Table7[[#This Row],[Date]],Database!$A:$C,MATCH($B$1,Database!$A$1:$C$1,),))</f>
        <v>10.18</v>
      </c>
      <c r="C4843">
        <f>IF(VLOOKUP(Table7[[#This Row],[Date]],Database!$A:$C,MATCH($C$1,Database!$A$1:$C$1,),)=0,#N/A,VLOOKUP(Table7[[#This Row],[Date]],Database!$A:$C,MATCH($C$1,Database!$A$1:$C$1,),))</f>
        <v>7.88</v>
      </c>
      <c r="D4843">
        <f>IFERROR(Table7[[#This Row],[United States 10y]]-Table7[[#This Row],[United States 3y]],#N/A)</f>
        <v>2.2999999999999998</v>
      </c>
    </row>
    <row r="4844" spans="1:4" x14ac:dyDescent="0.2">
      <c r="A4844" s="6">
        <f>Database!$A6929</f>
        <v>29425</v>
      </c>
      <c r="B4844">
        <f>IF(VLOOKUP(Table7[[#This Row],[Date]],Database!$A:$C,MATCH($B$1,Database!$A$1:$C$1,),)=0,#N/A,VLOOKUP(Table7[[#This Row],[Date]],Database!$A:$C,MATCH($B$1,Database!$A$1:$C$1,),))</f>
        <v>10.119999999999999</v>
      </c>
      <c r="C4844">
        <f>IF(VLOOKUP(Table7[[#This Row],[Date]],Database!$A:$C,MATCH($C$1,Database!$A$1:$C$1,),)=0,#N/A,VLOOKUP(Table7[[#This Row],[Date]],Database!$A:$C,MATCH($C$1,Database!$A$1:$C$1,),))</f>
        <v>7.83</v>
      </c>
      <c r="D4844">
        <f>IFERROR(Table7[[#This Row],[United States 10y]]-Table7[[#This Row],[United States 3y]],#N/A)</f>
        <v>2.2899999999999991</v>
      </c>
    </row>
    <row r="4845" spans="1:4" x14ac:dyDescent="0.2">
      <c r="A4845" s="6">
        <f>Database!$A6930</f>
        <v>29426</v>
      </c>
      <c r="B4845">
        <f>IF(VLOOKUP(Table7[[#This Row],[Date]],Database!$A:$C,MATCH($B$1,Database!$A$1:$C$1,),)=0,#N/A,VLOOKUP(Table7[[#This Row],[Date]],Database!$A:$C,MATCH($B$1,Database!$A$1:$C$1,),))</f>
        <v>10.24</v>
      </c>
      <c r="C4845">
        <f>IF(VLOOKUP(Table7[[#This Row],[Date]],Database!$A:$C,MATCH($C$1,Database!$A$1:$C$1,),)=0,#N/A,VLOOKUP(Table7[[#This Row],[Date]],Database!$A:$C,MATCH($C$1,Database!$A$1:$C$1,),))</f>
        <v>8.01</v>
      </c>
      <c r="D4845">
        <f>IFERROR(Table7[[#This Row],[United States 10y]]-Table7[[#This Row],[United States 3y]],#N/A)</f>
        <v>2.2300000000000004</v>
      </c>
    </row>
    <row r="4846" spans="1:4" x14ac:dyDescent="0.2">
      <c r="A4846" s="6">
        <f>Database!$A6931</f>
        <v>29427</v>
      </c>
      <c r="B4846">
        <f>IF(VLOOKUP(Table7[[#This Row],[Date]],Database!$A:$C,MATCH($B$1,Database!$A$1:$C$1,),)=0,#N/A,VLOOKUP(Table7[[#This Row],[Date]],Database!$A:$C,MATCH($B$1,Database!$A$1:$C$1,),))</f>
        <v>10.35</v>
      </c>
      <c r="C4846">
        <f>IF(VLOOKUP(Table7[[#This Row],[Date]],Database!$A:$C,MATCH($C$1,Database!$A$1:$C$1,),)=0,#N/A,VLOOKUP(Table7[[#This Row],[Date]],Database!$A:$C,MATCH($C$1,Database!$A$1:$C$1,),))</f>
        <v>8.0500000000000007</v>
      </c>
      <c r="D4846">
        <f>IFERROR(Table7[[#This Row],[United States 10y]]-Table7[[#This Row],[United States 3y]],#N/A)</f>
        <v>2.2999999999999989</v>
      </c>
    </row>
    <row r="4847" spans="1:4" x14ac:dyDescent="0.2">
      <c r="A4847" s="6">
        <f>Database!$A6932</f>
        <v>29430</v>
      </c>
      <c r="B4847">
        <f>IF(VLOOKUP(Table7[[#This Row],[Date]],Database!$A:$C,MATCH($B$1,Database!$A$1:$C$1,),)=0,#N/A,VLOOKUP(Table7[[#This Row],[Date]],Database!$A:$C,MATCH($B$1,Database!$A$1:$C$1,),))</f>
        <v>10.46</v>
      </c>
      <c r="C4847">
        <f>IF(VLOOKUP(Table7[[#This Row],[Date]],Database!$A:$C,MATCH($C$1,Database!$A$1:$C$1,),)=0,#N/A,VLOOKUP(Table7[[#This Row],[Date]],Database!$A:$C,MATCH($C$1,Database!$A$1:$C$1,),))</f>
        <v>8.2100000000000009</v>
      </c>
      <c r="D4847">
        <f>IFERROR(Table7[[#This Row],[United States 10y]]-Table7[[#This Row],[United States 3y]],#N/A)</f>
        <v>2.25</v>
      </c>
    </row>
    <row r="4848" spans="1:4" x14ac:dyDescent="0.2">
      <c r="A4848" s="6">
        <f>Database!$A6933</f>
        <v>29431</v>
      </c>
      <c r="B4848">
        <f>IF(VLOOKUP(Table7[[#This Row],[Date]],Database!$A:$C,MATCH($B$1,Database!$A$1:$C$1,),)=0,#N/A,VLOOKUP(Table7[[#This Row],[Date]],Database!$A:$C,MATCH($B$1,Database!$A$1:$C$1,),))</f>
        <v>10.45</v>
      </c>
      <c r="C4848">
        <f>IF(VLOOKUP(Table7[[#This Row],[Date]],Database!$A:$C,MATCH($C$1,Database!$A$1:$C$1,),)=0,#N/A,VLOOKUP(Table7[[#This Row],[Date]],Database!$A:$C,MATCH($C$1,Database!$A$1:$C$1,),))</f>
        <v>8.3000000000000007</v>
      </c>
      <c r="D4848">
        <f>IFERROR(Table7[[#This Row],[United States 10y]]-Table7[[#This Row],[United States 3y]],#N/A)</f>
        <v>2.1499999999999986</v>
      </c>
    </row>
    <row r="4849" spans="1:4" x14ac:dyDescent="0.2">
      <c r="A4849" s="6">
        <f>Database!$A6934</f>
        <v>29432</v>
      </c>
      <c r="B4849">
        <f>IF(VLOOKUP(Table7[[#This Row],[Date]],Database!$A:$C,MATCH($B$1,Database!$A$1:$C$1,),)=0,#N/A,VLOOKUP(Table7[[#This Row],[Date]],Database!$A:$C,MATCH($B$1,Database!$A$1:$C$1,),))</f>
        <v>10.53</v>
      </c>
      <c r="C4849">
        <f>IF(VLOOKUP(Table7[[#This Row],[Date]],Database!$A:$C,MATCH($C$1,Database!$A$1:$C$1,),)=0,#N/A,VLOOKUP(Table7[[#This Row],[Date]],Database!$A:$C,MATCH($C$1,Database!$A$1:$C$1,),))</f>
        <v>8.3800000000000008</v>
      </c>
      <c r="D4849">
        <f>IFERROR(Table7[[#This Row],[United States 10y]]-Table7[[#This Row],[United States 3y]],#N/A)</f>
        <v>2.1499999999999986</v>
      </c>
    </row>
    <row r="4850" spans="1:4" x14ac:dyDescent="0.2">
      <c r="A4850" s="6">
        <f>Database!$A6935</f>
        <v>29433</v>
      </c>
      <c r="B4850">
        <f>IF(VLOOKUP(Table7[[#This Row],[Date]],Database!$A:$C,MATCH($B$1,Database!$A$1:$C$1,),)=0,#N/A,VLOOKUP(Table7[[#This Row],[Date]],Database!$A:$C,MATCH($B$1,Database!$A$1:$C$1,),))</f>
        <v>10.76</v>
      </c>
      <c r="C4850">
        <f>IF(VLOOKUP(Table7[[#This Row],[Date]],Database!$A:$C,MATCH($C$1,Database!$A$1:$C$1,),)=0,#N/A,VLOOKUP(Table7[[#This Row],[Date]],Database!$A:$C,MATCH($C$1,Database!$A$1:$C$1,),))</f>
        <v>8.6199999999999992</v>
      </c>
      <c r="D4850">
        <f>IFERROR(Table7[[#This Row],[United States 10y]]-Table7[[#This Row],[United States 3y]],#N/A)</f>
        <v>2.1400000000000006</v>
      </c>
    </row>
    <row r="4851" spans="1:4" x14ac:dyDescent="0.2">
      <c r="A4851" s="6">
        <f>Database!$A6936</f>
        <v>29434</v>
      </c>
      <c r="B4851">
        <f>IF(VLOOKUP(Table7[[#This Row],[Date]],Database!$A:$C,MATCH($B$1,Database!$A$1:$C$1,),)=0,#N/A,VLOOKUP(Table7[[#This Row],[Date]],Database!$A:$C,MATCH($B$1,Database!$A$1:$C$1,),))</f>
        <v>10.76</v>
      </c>
      <c r="C4851">
        <f>IF(VLOOKUP(Table7[[#This Row],[Date]],Database!$A:$C,MATCH($C$1,Database!$A$1:$C$1,),)=0,#N/A,VLOOKUP(Table7[[#This Row],[Date]],Database!$A:$C,MATCH($C$1,Database!$A$1:$C$1,),))</f>
        <v>8.6999999999999993</v>
      </c>
      <c r="D4851">
        <f>IFERROR(Table7[[#This Row],[United States 10y]]-Table7[[#This Row],[United States 3y]],#N/A)</f>
        <v>2.0600000000000005</v>
      </c>
    </row>
    <row r="4852" spans="1:4" x14ac:dyDescent="0.2">
      <c r="A4852" s="6">
        <f>Database!$A6937</f>
        <v>29437</v>
      </c>
      <c r="B4852">
        <f>IF(VLOOKUP(Table7[[#This Row],[Date]],Database!$A:$C,MATCH($B$1,Database!$A$1:$C$1,),)=0,#N/A,VLOOKUP(Table7[[#This Row],[Date]],Database!$A:$C,MATCH($B$1,Database!$A$1:$C$1,),))</f>
        <v>10.69</v>
      </c>
      <c r="C4852">
        <f>IF(VLOOKUP(Table7[[#This Row],[Date]],Database!$A:$C,MATCH($C$1,Database!$A$1:$C$1,),)=0,#N/A,VLOOKUP(Table7[[#This Row],[Date]],Database!$A:$C,MATCH($C$1,Database!$A$1:$C$1,),))</f>
        <v>8.64</v>
      </c>
      <c r="D4852">
        <f>IFERROR(Table7[[#This Row],[United States 10y]]-Table7[[#This Row],[United States 3y]],#N/A)</f>
        <v>2.0499999999999989</v>
      </c>
    </row>
    <row r="4853" spans="1:4" x14ac:dyDescent="0.2">
      <c r="A4853" s="6">
        <f>Database!$A6938</f>
        <v>29438</v>
      </c>
      <c r="B4853">
        <f>IF(VLOOKUP(Table7[[#This Row],[Date]],Database!$A:$C,MATCH($B$1,Database!$A$1:$C$1,),)=0,#N/A,VLOOKUP(Table7[[#This Row],[Date]],Database!$A:$C,MATCH($B$1,Database!$A$1:$C$1,),))</f>
        <v>10.7</v>
      </c>
      <c r="C4853">
        <f>IF(VLOOKUP(Table7[[#This Row],[Date]],Database!$A:$C,MATCH($C$1,Database!$A$1:$C$1,),)=0,#N/A,VLOOKUP(Table7[[#This Row],[Date]],Database!$A:$C,MATCH($C$1,Database!$A$1:$C$1,),))</f>
        <v>8.7200000000000006</v>
      </c>
      <c r="D4853">
        <f>IFERROR(Table7[[#This Row],[United States 10y]]-Table7[[#This Row],[United States 3y]],#N/A)</f>
        <v>1.9799999999999986</v>
      </c>
    </row>
    <row r="4854" spans="1:4" x14ac:dyDescent="0.2">
      <c r="A4854" s="6">
        <f>Database!$A6939</f>
        <v>29439</v>
      </c>
      <c r="B4854">
        <f>IF(VLOOKUP(Table7[[#This Row],[Date]],Database!$A:$C,MATCH($B$1,Database!$A$1:$C$1,),)=0,#N/A,VLOOKUP(Table7[[#This Row],[Date]],Database!$A:$C,MATCH($B$1,Database!$A$1:$C$1,),))</f>
        <v>10.8</v>
      </c>
      <c r="C4854">
        <f>IF(VLOOKUP(Table7[[#This Row],[Date]],Database!$A:$C,MATCH($C$1,Database!$A$1:$C$1,),)=0,#N/A,VLOOKUP(Table7[[#This Row],[Date]],Database!$A:$C,MATCH($C$1,Database!$A$1:$C$1,),))</f>
        <v>8.5500000000000007</v>
      </c>
      <c r="D4854">
        <f>IFERROR(Table7[[#This Row],[United States 10y]]-Table7[[#This Row],[United States 3y]],#N/A)</f>
        <v>2.25</v>
      </c>
    </row>
    <row r="4855" spans="1:4" x14ac:dyDescent="0.2">
      <c r="A4855" s="6">
        <f>Database!$A6940</f>
        <v>29440</v>
      </c>
      <c r="B4855">
        <f>IF(VLOOKUP(Table7[[#This Row],[Date]],Database!$A:$C,MATCH($B$1,Database!$A$1:$C$1,),)=0,#N/A,VLOOKUP(Table7[[#This Row],[Date]],Database!$A:$C,MATCH($B$1,Database!$A$1:$C$1,),))</f>
        <v>10.71</v>
      </c>
      <c r="C4855">
        <f>IF(VLOOKUP(Table7[[#This Row],[Date]],Database!$A:$C,MATCH($C$1,Database!$A$1:$C$1,),)=0,#N/A,VLOOKUP(Table7[[#This Row],[Date]],Database!$A:$C,MATCH($C$1,Database!$A$1:$C$1,),))</f>
        <v>8.3800000000000008</v>
      </c>
      <c r="D4855">
        <f>IFERROR(Table7[[#This Row],[United States 10y]]-Table7[[#This Row],[United States 3y]],#N/A)</f>
        <v>2.33</v>
      </c>
    </row>
    <row r="4856" spans="1:4" x14ac:dyDescent="0.2">
      <c r="A4856" s="6">
        <f>Database!$A6941</f>
        <v>29441</v>
      </c>
      <c r="B4856">
        <f>IF(VLOOKUP(Table7[[#This Row],[Date]],Database!$A:$C,MATCH($B$1,Database!$A$1:$C$1,),)=0,#N/A,VLOOKUP(Table7[[#This Row],[Date]],Database!$A:$C,MATCH($B$1,Database!$A$1:$C$1,),))</f>
        <v>10.87</v>
      </c>
      <c r="C4856">
        <f>IF(VLOOKUP(Table7[[#This Row],[Date]],Database!$A:$C,MATCH($C$1,Database!$A$1:$C$1,),)=0,#N/A,VLOOKUP(Table7[[#This Row],[Date]],Database!$A:$C,MATCH($C$1,Database!$A$1:$C$1,),))</f>
        <v>8.6199999999999992</v>
      </c>
      <c r="D4856">
        <f>IFERROR(Table7[[#This Row],[United States 10y]]-Table7[[#This Row],[United States 3y]],#N/A)</f>
        <v>2.25</v>
      </c>
    </row>
    <row r="4857" spans="1:4" x14ac:dyDescent="0.2">
      <c r="A4857" s="6">
        <f>Database!$A6942</f>
        <v>29444</v>
      </c>
      <c r="B4857">
        <f>IF(VLOOKUP(Table7[[#This Row],[Date]],Database!$A:$C,MATCH($B$1,Database!$A$1:$C$1,),)=0,#N/A,VLOOKUP(Table7[[#This Row],[Date]],Database!$A:$C,MATCH($B$1,Database!$A$1:$C$1,),))</f>
        <v>11.03</v>
      </c>
      <c r="C4857">
        <f>IF(VLOOKUP(Table7[[#This Row],[Date]],Database!$A:$C,MATCH($C$1,Database!$A$1:$C$1,),)=0,#N/A,VLOOKUP(Table7[[#This Row],[Date]],Database!$A:$C,MATCH($C$1,Database!$A$1:$C$1,),))</f>
        <v>8.83</v>
      </c>
      <c r="D4857">
        <f>IFERROR(Table7[[#This Row],[United States 10y]]-Table7[[#This Row],[United States 3y]],#N/A)</f>
        <v>2.1999999999999993</v>
      </c>
    </row>
    <row r="4858" spans="1:4" x14ac:dyDescent="0.2">
      <c r="A4858" s="6">
        <f>Database!$A6943</f>
        <v>29445</v>
      </c>
      <c r="B4858">
        <f>IF(VLOOKUP(Table7[[#This Row],[Date]],Database!$A:$C,MATCH($B$1,Database!$A$1:$C$1,),)=0,#N/A,VLOOKUP(Table7[[#This Row],[Date]],Database!$A:$C,MATCH($B$1,Database!$A$1:$C$1,),))</f>
        <v>10.98</v>
      </c>
      <c r="C4858">
        <f>IF(VLOOKUP(Table7[[#This Row],[Date]],Database!$A:$C,MATCH($C$1,Database!$A$1:$C$1,),)=0,#N/A,VLOOKUP(Table7[[#This Row],[Date]],Database!$A:$C,MATCH($C$1,Database!$A$1:$C$1,),))</f>
        <v>8.64</v>
      </c>
      <c r="D4858">
        <f>IFERROR(Table7[[#This Row],[United States 10y]]-Table7[[#This Row],[United States 3y]],#N/A)</f>
        <v>2.34</v>
      </c>
    </row>
    <row r="4859" spans="1:4" x14ac:dyDescent="0.2">
      <c r="A4859" s="6">
        <f>Database!$A6944</f>
        <v>29446</v>
      </c>
      <c r="B4859">
        <f>IF(VLOOKUP(Table7[[#This Row],[Date]],Database!$A:$C,MATCH($B$1,Database!$A$1:$C$1,),)=0,#N/A,VLOOKUP(Table7[[#This Row],[Date]],Database!$A:$C,MATCH($B$1,Database!$A$1:$C$1,),))</f>
        <v>10.89</v>
      </c>
      <c r="C4859">
        <f>IF(VLOOKUP(Table7[[#This Row],[Date]],Database!$A:$C,MATCH($C$1,Database!$A$1:$C$1,),)=0,#N/A,VLOOKUP(Table7[[#This Row],[Date]],Database!$A:$C,MATCH($C$1,Database!$A$1:$C$1,),))</f>
        <v>8.5500000000000007</v>
      </c>
      <c r="D4859">
        <f>IFERROR(Table7[[#This Row],[United States 10y]]-Table7[[#This Row],[United States 3y]],#N/A)</f>
        <v>2.34</v>
      </c>
    </row>
    <row r="4860" spans="1:4" x14ac:dyDescent="0.2">
      <c r="A4860" s="6">
        <f>Database!$A6945</f>
        <v>29447</v>
      </c>
      <c r="B4860">
        <f>IF(VLOOKUP(Table7[[#This Row],[Date]],Database!$A:$C,MATCH($B$1,Database!$A$1:$C$1,),)=0,#N/A,VLOOKUP(Table7[[#This Row],[Date]],Database!$A:$C,MATCH($B$1,Database!$A$1:$C$1,),))</f>
        <v>10.9</v>
      </c>
      <c r="C4860">
        <f>IF(VLOOKUP(Table7[[#This Row],[Date]],Database!$A:$C,MATCH($C$1,Database!$A$1:$C$1,),)=0,#N/A,VLOOKUP(Table7[[#This Row],[Date]],Database!$A:$C,MATCH($C$1,Database!$A$1:$C$1,),))</f>
        <v>8.4499999999999993</v>
      </c>
      <c r="D4860">
        <f>IFERROR(Table7[[#This Row],[United States 10y]]-Table7[[#This Row],[United States 3y]],#N/A)</f>
        <v>2.4500000000000011</v>
      </c>
    </row>
    <row r="4861" spans="1:4" x14ac:dyDescent="0.2">
      <c r="A4861" s="6">
        <f>Database!$A6946</f>
        <v>29448</v>
      </c>
      <c r="B4861">
        <f>IF(VLOOKUP(Table7[[#This Row],[Date]],Database!$A:$C,MATCH($B$1,Database!$A$1:$C$1,),)=0,#N/A,VLOOKUP(Table7[[#This Row],[Date]],Database!$A:$C,MATCH($B$1,Database!$A$1:$C$1,),))</f>
        <v>10.86</v>
      </c>
      <c r="C4861">
        <f>IF(VLOOKUP(Table7[[#This Row],[Date]],Database!$A:$C,MATCH($C$1,Database!$A$1:$C$1,),)=0,#N/A,VLOOKUP(Table7[[#This Row],[Date]],Database!$A:$C,MATCH($C$1,Database!$A$1:$C$1,),))</f>
        <v>8.5399999999999991</v>
      </c>
      <c r="D4861">
        <f>IFERROR(Table7[[#This Row],[United States 10y]]-Table7[[#This Row],[United States 3y]],#N/A)</f>
        <v>2.3200000000000003</v>
      </c>
    </row>
    <row r="4862" spans="1:4" x14ac:dyDescent="0.2">
      <c r="A4862" s="6">
        <f>Database!$A6947</f>
        <v>29451</v>
      </c>
      <c r="B4862">
        <f>IF(VLOOKUP(Table7[[#This Row],[Date]],Database!$A:$C,MATCH($B$1,Database!$A$1:$C$1,),)=0,#N/A,VLOOKUP(Table7[[#This Row],[Date]],Database!$A:$C,MATCH($B$1,Database!$A$1:$C$1,),))</f>
        <v>11.13</v>
      </c>
      <c r="C4862">
        <f>IF(VLOOKUP(Table7[[#This Row],[Date]],Database!$A:$C,MATCH($C$1,Database!$A$1:$C$1,),)=0,#N/A,VLOOKUP(Table7[[#This Row],[Date]],Database!$A:$C,MATCH($C$1,Database!$A$1:$C$1,),))</f>
        <v>9.11</v>
      </c>
      <c r="D4862">
        <f>IFERROR(Table7[[#This Row],[United States 10y]]-Table7[[#This Row],[United States 3y]],#N/A)</f>
        <v>2.0200000000000014</v>
      </c>
    </row>
    <row r="4863" spans="1:4" x14ac:dyDescent="0.2">
      <c r="A4863" s="6">
        <f>Database!$A6948</f>
        <v>29452</v>
      </c>
      <c r="B4863">
        <f>IF(VLOOKUP(Table7[[#This Row],[Date]],Database!$A:$C,MATCH($B$1,Database!$A$1:$C$1,),)=0,#N/A,VLOOKUP(Table7[[#This Row],[Date]],Database!$A:$C,MATCH($B$1,Database!$A$1:$C$1,),))</f>
        <v>11.24</v>
      </c>
      <c r="C4863">
        <f>IF(VLOOKUP(Table7[[#This Row],[Date]],Database!$A:$C,MATCH($C$1,Database!$A$1:$C$1,),)=0,#N/A,VLOOKUP(Table7[[#This Row],[Date]],Database!$A:$C,MATCH($C$1,Database!$A$1:$C$1,),))</f>
        <v>9.3800000000000008</v>
      </c>
      <c r="D4863">
        <f>IFERROR(Table7[[#This Row],[United States 10y]]-Table7[[#This Row],[United States 3y]],#N/A)</f>
        <v>1.8599999999999994</v>
      </c>
    </row>
    <row r="4864" spans="1:4" x14ac:dyDescent="0.2">
      <c r="A4864" s="6">
        <f>Database!$A6949</f>
        <v>29453</v>
      </c>
      <c r="B4864">
        <f>IF(VLOOKUP(Table7[[#This Row],[Date]],Database!$A:$C,MATCH($B$1,Database!$A$1:$C$1,),)=0,#N/A,VLOOKUP(Table7[[#This Row],[Date]],Database!$A:$C,MATCH($B$1,Database!$A$1:$C$1,),))</f>
        <v>11.22</v>
      </c>
      <c r="C4864">
        <f>IF(VLOOKUP(Table7[[#This Row],[Date]],Database!$A:$C,MATCH($C$1,Database!$A$1:$C$1,),)=0,#N/A,VLOOKUP(Table7[[#This Row],[Date]],Database!$A:$C,MATCH($C$1,Database!$A$1:$C$1,),))</f>
        <v>9.31</v>
      </c>
      <c r="D4864">
        <f>IFERROR(Table7[[#This Row],[United States 10y]]-Table7[[#This Row],[United States 3y]],#N/A)</f>
        <v>1.9100000000000001</v>
      </c>
    </row>
    <row r="4865" spans="1:4" x14ac:dyDescent="0.2">
      <c r="A4865" s="6">
        <f>Database!$A6950</f>
        <v>29454</v>
      </c>
      <c r="B4865">
        <f>IF(VLOOKUP(Table7[[#This Row],[Date]],Database!$A:$C,MATCH($B$1,Database!$A$1:$C$1,),)=0,#N/A,VLOOKUP(Table7[[#This Row],[Date]],Database!$A:$C,MATCH($B$1,Database!$A$1:$C$1,),))</f>
        <v>11.3</v>
      </c>
      <c r="C4865">
        <f>IF(VLOOKUP(Table7[[#This Row],[Date]],Database!$A:$C,MATCH($C$1,Database!$A$1:$C$1,),)=0,#N/A,VLOOKUP(Table7[[#This Row],[Date]],Database!$A:$C,MATCH($C$1,Database!$A$1:$C$1,),))</f>
        <v>9.6999999999999993</v>
      </c>
      <c r="D4865">
        <f>IFERROR(Table7[[#This Row],[United States 10y]]-Table7[[#This Row],[United States 3y]],#N/A)</f>
        <v>1.6000000000000014</v>
      </c>
    </row>
    <row r="4866" spans="1:4" x14ac:dyDescent="0.2">
      <c r="A4866" s="6">
        <f>Database!$A6951</f>
        <v>29455</v>
      </c>
      <c r="B4866">
        <f>IF(VLOOKUP(Table7[[#This Row],[Date]],Database!$A:$C,MATCH($B$1,Database!$A$1:$C$1,),)=0,#N/A,VLOOKUP(Table7[[#This Row],[Date]],Database!$A:$C,MATCH($B$1,Database!$A$1:$C$1,),))</f>
        <v>11.13</v>
      </c>
      <c r="C4866">
        <f>IF(VLOOKUP(Table7[[#This Row],[Date]],Database!$A:$C,MATCH($C$1,Database!$A$1:$C$1,),)=0,#N/A,VLOOKUP(Table7[[#This Row],[Date]],Database!$A:$C,MATCH($C$1,Database!$A$1:$C$1,),))</f>
        <v>9.5399999999999991</v>
      </c>
      <c r="D4866">
        <f>IFERROR(Table7[[#This Row],[United States 10y]]-Table7[[#This Row],[United States 3y]],#N/A)</f>
        <v>1.5900000000000016</v>
      </c>
    </row>
    <row r="4867" spans="1:4" x14ac:dyDescent="0.2">
      <c r="A4867" s="6">
        <f>Database!$A6952</f>
        <v>29458</v>
      </c>
      <c r="B4867">
        <f>IF(VLOOKUP(Table7[[#This Row],[Date]],Database!$A:$C,MATCH($B$1,Database!$A$1:$C$1,),)=0,#N/A,VLOOKUP(Table7[[#This Row],[Date]],Database!$A:$C,MATCH($B$1,Database!$A$1:$C$1,),))</f>
        <v>11.4</v>
      </c>
      <c r="C4867">
        <f>IF(VLOOKUP(Table7[[#This Row],[Date]],Database!$A:$C,MATCH($C$1,Database!$A$1:$C$1,),)=0,#N/A,VLOOKUP(Table7[[#This Row],[Date]],Database!$A:$C,MATCH($C$1,Database!$A$1:$C$1,),))</f>
        <v>9.7799999999999994</v>
      </c>
      <c r="D4867">
        <f>IFERROR(Table7[[#This Row],[United States 10y]]-Table7[[#This Row],[United States 3y]],#N/A)</f>
        <v>1.620000000000001</v>
      </c>
    </row>
    <row r="4868" spans="1:4" x14ac:dyDescent="0.2">
      <c r="A4868" s="6">
        <f>Database!$A6953</f>
        <v>29459</v>
      </c>
      <c r="B4868">
        <f>IF(VLOOKUP(Table7[[#This Row],[Date]],Database!$A:$C,MATCH($B$1,Database!$A$1:$C$1,),)=0,#N/A,VLOOKUP(Table7[[#This Row],[Date]],Database!$A:$C,MATCH($B$1,Database!$A$1:$C$1,),))</f>
        <v>11.42</v>
      </c>
      <c r="C4868">
        <f>IF(VLOOKUP(Table7[[#This Row],[Date]],Database!$A:$C,MATCH($C$1,Database!$A$1:$C$1,),)=0,#N/A,VLOOKUP(Table7[[#This Row],[Date]],Database!$A:$C,MATCH($C$1,Database!$A$1:$C$1,),))</f>
        <v>9.94</v>
      </c>
      <c r="D4868">
        <f>IFERROR(Table7[[#This Row],[United States 10y]]-Table7[[#This Row],[United States 3y]],#N/A)</f>
        <v>1.4800000000000004</v>
      </c>
    </row>
    <row r="4869" spans="1:4" x14ac:dyDescent="0.2">
      <c r="A4869" s="6">
        <f>Database!$A6954</f>
        <v>29460</v>
      </c>
      <c r="B4869">
        <f>IF(VLOOKUP(Table7[[#This Row],[Date]],Database!$A:$C,MATCH($B$1,Database!$A$1:$C$1,),)=0,#N/A,VLOOKUP(Table7[[#This Row],[Date]],Database!$A:$C,MATCH($B$1,Database!$A$1:$C$1,),))</f>
        <v>11.67</v>
      </c>
      <c r="C4869">
        <f>IF(VLOOKUP(Table7[[#This Row],[Date]],Database!$A:$C,MATCH($C$1,Database!$A$1:$C$1,),)=0,#N/A,VLOOKUP(Table7[[#This Row],[Date]],Database!$A:$C,MATCH($C$1,Database!$A$1:$C$1,),))</f>
        <v>10.07</v>
      </c>
      <c r="D4869">
        <f>IFERROR(Table7[[#This Row],[United States 10y]]-Table7[[#This Row],[United States 3y]],#N/A)</f>
        <v>1.5999999999999996</v>
      </c>
    </row>
    <row r="4870" spans="1:4" x14ac:dyDescent="0.2">
      <c r="A4870" s="6">
        <f>Database!$A6955</f>
        <v>29461</v>
      </c>
      <c r="B4870">
        <f>IF(VLOOKUP(Table7[[#This Row],[Date]],Database!$A:$C,MATCH($B$1,Database!$A$1:$C$1,),)=0,#N/A,VLOOKUP(Table7[[#This Row],[Date]],Database!$A:$C,MATCH($B$1,Database!$A$1:$C$1,),))</f>
        <v>11.89</v>
      </c>
      <c r="C4870">
        <f>IF(VLOOKUP(Table7[[#This Row],[Date]],Database!$A:$C,MATCH($C$1,Database!$A$1:$C$1,),)=0,#N/A,VLOOKUP(Table7[[#This Row],[Date]],Database!$A:$C,MATCH($C$1,Database!$A$1:$C$1,),))</f>
        <v>10.32</v>
      </c>
      <c r="D4870">
        <f>IFERROR(Table7[[#This Row],[United States 10y]]-Table7[[#This Row],[United States 3y]],#N/A)</f>
        <v>1.5700000000000003</v>
      </c>
    </row>
    <row r="4871" spans="1:4" x14ac:dyDescent="0.2">
      <c r="A4871" s="6">
        <f>Database!$A6956</f>
        <v>29462</v>
      </c>
      <c r="B4871">
        <f>IF(VLOOKUP(Table7[[#This Row],[Date]],Database!$A:$C,MATCH($B$1,Database!$A$1:$C$1,),)=0,#N/A,VLOOKUP(Table7[[#This Row],[Date]],Database!$A:$C,MATCH($B$1,Database!$A$1:$C$1,),))</f>
        <v>11.55</v>
      </c>
      <c r="C4871">
        <f>IF(VLOOKUP(Table7[[#This Row],[Date]],Database!$A:$C,MATCH($C$1,Database!$A$1:$C$1,),)=0,#N/A,VLOOKUP(Table7[[#This Row],[Date]],Database!$A:$C,MATCH($C$1,Database!$A$1:$C$1,),))</f>
        <v>9.9600000000000009</v>
      </c>
      <c r="D4871">
        <f>IFERROR(Table7[[#This Row],[United States 10y]]-Table7[[#This Row],[United States 3y]],#N/A)</f>
        <v>1.5899999999999999</v>
      </c>
    </row>
    <row r="4872" spans="1:4" x14ac:dyDescent="0.2">
      <c r="A4872" s="6">
        <f>Database!$A6957</f>
        <v>29465</v>
      </c>
      <c r="B4872" t="e">
        <f>IF(VLOOKUP(Table7[[#This Row],[Date]],Database!$A:$C,MATCH($B$1,Database!$A$1:$C$1,),)=0,#N/A,VLOOKUP(Table7[[#This Row],[Date]],Database!$A:$C,MATCH($B$1,Database!$A$1:$C$1,),))</f>
        <v>#N/A</v>
      </c>
      <c r="C4872" t="e">
        <f>IF(VLOOKUP(Table7[[#This Row],[Date]],Database!$A:$C,MATCH($C$1,Database!$A$1:$C$1,),)=0,#N/A,VLOOKUP(Table7[[#This Row],[Date]],Database!$A:$C,MATCH($C$1,Database!$A$1:$C$1,),))</f>
        <v>#N/A</v>
      </c>
      <c r="D4872" t="e">
        <f>IFERROR(Table7[[#This Row],[United States 10y]]-Table7[[#This Row],[United States 3y]],#N/A)</f>
        <v>#N/A</v>
      </c>
    </row>
    <row r="4873" spans="1:4" x14ac:dyDescent="0.2">
      <c r="A4873" s="6">
        <f>Database!$A6958</f>
        <v>29466</v>
      </c>
      <c r="B4873">
        <f>IF(VLOOKUP(Table7[[#This Row],[Date]],Database!$A:$C,MATCH($B$1,Database!$A$1:$C$1,),)=0,#N/A,VLOOKUP(Table7[[#This Row],[Date]],Database!$A:$C,MATCH($B$1,Database!$A$1:$C$1,),))</f>
        <v>11.32</v>
      </c>
      <c r="C4873">
        <f>IF(VLOOKUP(Table7[[#This Row],[Date]],Database!$A:$C,MATCH($C$1,Database!$A$1:$C$1,),)=0,#N/A,VLOOKUP(Table7[[#This Row],[Date]],Database!$A:$C,MATCH($C$1,Database!$A$1:$C$1,),))</f>
        <v>9.8699999999999992</v>
      </c>
      <c r="D4873">
        <f>IFERROR(Table7[[#This Row],[United States 10y]]-Table7[[#This Row],[United States 3y]],#N/A)</f>
        <v>1.4500000000000011</v>
      </c>
    </row>
    <row r="4874" spans="1:4" x14ac:dyDescent="0.2">
      <c r="A4874" s="6">
        <f>Database!$A6959</f>
        <v>29467</v>
      </c>
      <c r="B4874">
        <f>IF(VLOOKUP(Table7[[#This Row],[Date]],Database!$A:$C,MATCH($B$1,Database!$A$1:$C$1,),)=0,#N/A,VLOOKUP(Table7[[#This Row],[Date]],Database!$A:$C,MATCH($B$1,Database!$A$1:$C$1,),))</f>
        <v>11.08</v>
      </c>
      <c r="C4874">
        <f>IF(VLOOKUP(Table7[[#This Row],[Date]],Database!$A:$C,MATCH($C$1,Database!$A$1:$C$1,),)=0,#N/A,VLOOKUP(Table7[[#This Row],[Date]],Database!$A:$C,MATCH($C$1,Database!$A$1:$C$1,),))</f>
        <v>9.74</v>
      </c>
      <c r="D4874">
        <f>IFERROR(Table7[[#This Row],[United States 10y]]-Table7[[#This Row],[United States 3y]],#N/A)</f>
        <v>1.3399999999999999</v>
      </c>
    </row>
    <row r="4875" spans="1:4" x14ac:dyDescent="0.2">
      <c r="A4875" s="6">
        <f>Database!$A6960</f>
        <v>29468</v>
      </c>
      <c r="B4875">
        <f>IF(VLOOKUP(Table7[[#This Row],[Date]],Database!$A:$C,MATCH($B$1,Database!$A$1:$C$1,),)=0,#N/A,VLOOKUP(Table7[[#This Row],[Date]],Database!$A:$C,MATCH($B$1,Database!$A$1:$C$1,),))</f>
        <v>11.16</v>
      </c>
      <c r="C4875">
        <f>IF(VLOOKUP(Table7[[#This Row],[Date]],Database!$A:$C,MATCH($C$1,Database!$A$1:$C$1,),)=0,#N/A,VLOOKUP(Table7[[#This Row],[Date]],Database!$A:$C,MATCH($C$1,Database!$A$1:$C$1,),))</f>
        <v>9.75</v>
      </c>
      <c r="D4875">
        <f>IFERROR(Table7[[#This Row],[United States 10y]]-Table7[[#This Row],[United States 3y]],#N/A)</f>
        <v>1.4100000000000001</v>
      </c>
    </row>
    <row r="4876" spans="1:4" x14ac:dyDescent="0.2">
      <c r="A4876" s="6">
        <f>Database!$A6961</f>
        <v>29469</v>
      </c>
      <c r="B4876">
        <f>IF(VLOOKUP(Table7[[#This Row],[Date]],Database!$A:$C,MATCH($B$1,Database!$A$1:$C$1,),)=0,#N/A,VLOOKUP(Table7[[#This Row],[Date]],Database!$A:$C,MATCH($B$1,Database!$A$1:$C$1,),))</f>
        <v>11.21</v>
      </c>
      <c r="C4876">
        <f>IF(VLOOKUP(Table7[[#This Row],[Date]],Database!$A:$C,MATCH($C$1,Database!$A$1:$C$1,),)=0,#N/A,VLOOKUP(Table7[[#This Row],[Date]],Database!$A:$C,MATCH($C$1,Database!$A$1:$C$1,),))</f>
        <v>9.77</v>
      </c>
      <c r="D4876">
        <f>IFERROR(Table7[[#This Row],[United States 10y]]-Table7[[#This Row],[United States 3y]],#N/A)</f>
        <v>1.4400000000000013</v>
      </c>
    </row>
    <row r="4877" spans="1:4" x14ac:dyDescent="0.2">
      <c r="A4877" s="6">
        <f>Database!$A6962</f>
        <v>29472</v>
      </c>
      <c r="B4877">
        <f>IF(VLOOKUP(Table7[[#This Row],[Date]],Database!$A:$C,MATCH($B$1,Database!$A$1:$C$1,),)=0,#N/A,VLOOKUP(Table7[[#This Row],[Date]],Database!$A:$C,MATCH($B$1,Database!$A$1:$C$1,),))</f>
        <v>11.29</v>
      </c>
      <c r="C4877">
        <f>IF(VLOOKUP(Table7[[#This Row],[Date]],Database!$A:$C,MATCH($C$1,Database!$A$1:$C$1,),)=0,#N/A,VLOOKUP(Table7[[#This Row],[Date]],Database!$A:$C,MATCH($C$1,Database!$A$1:$C$1,),))</f>
        <v>10.1</v>
      </c>
      <c r="D4877">
        <f>IFERROR(Table7[[#This Row],[United States 10y]]-Table7[[#This Row],[United States 3y]],#N/A)</f>
        <v>1.1899999999999995</v>
      </c>
    </row>
    <row r="4878" spans="1:4" x14ac:dyDescent="0.2">
      <c r="A4878" s="6">
        <f>Database!$A6963</f>
        <v>29473</v>
      </c>
      <c r="B4878">
        <f>IF(VLOOKUP(Table7[[#This Row],[Date]],Database!$A:$C,MATCH($B$1,Database!$A$1:$C$1,),)=0,#N/A,VLOOKUP(Table7[[#This Row],[Date]],Database!$A:$C,MATCH($B$1,Database!$A$1:$C$1,),))</f>
        <v>11.19</v>
      </c>
      <c r="C4878">
        <f>IF(VLOOKUP(Table7[[#This Row],[Date]],Database!$A:$C,MATCH($C$1,Database!$A$1:$C$1,),)=0,#N/A,VLOOKUP(Table7[[#This Row],[Date]],Database!$A:$C,MATCH($C$1,Database!$A$1:$C$1,),))</f>
        <v>10.039999999999999</v>
      </c>
      <c r="D4878">
        <f>IFERROR(Table7[[#This Row],[United States 10y]]-Table7[[#This Row],[United States 3y]],#N/A)</f>
        <v>1.1500000000000004</v>
      </c>
    </row>
    <row r="4879" spans="1:4" x14ac:dyDescent="0.2">
      <c r="A4879" s="6">
        <f>Database!$A6964</f>
        <v>29474</v>
      </c>
      <c r="B4879">
        <f>IF(VLOOKUP(Table7[[#This Row],[Date]],Database!$A:$C,MATCH($B$1,Database!$A$1:$C$1,),)=0,#N/A,VLOOKUP(Table7[[#This Row],[Date]],Database!$A:$C,MATCH($B$1,Database!$A$1:$C$1,),))</f>
        <v>11.14</v>
      </c>
      <c r="C4879">
        <f>IF(VLOOKUP(Table7[[#This Row],[Date]],Database!$A:$C,MATCH($C$1,Database!$A$1:$C$1,),)=0,#N/A,VLOOKUP(Table7[[#This Row],[Date]],Database!$A:$C,MATCH($C$1,Database!$A$1:$C$1,),))</f>
        <v>9.94</v>
      </c>
      <c r="D4879">
        <f>IFERROR(Table7[[#This Row],[United States 10y]]-Table7[[#This Row],[United States 3y]],#N/A)</f>
        <v>1.2000000000000011</v>
      </c>
    </row>
    <row r="4880" spans="1:4" x14ac:dyDescent="0.2">
      <c r="A4880" s="6">
        <f>Database!$A6965</f>
        <v>29475</v>
      </c>
      <c r="B4880">
        <f>IF(VLOOKUP(Table7[[#This Row],[Date]],Database!$A:$C,MATCH($B$1,Database!$A$1:$C$1,),)=0,#N/A,VLOOKUP(Table7[[#This Row],[Date]],Database!$A:$C,MATCH($B$1,Database!$A$1:$C$1,),))</f>
        <v>11.32</v>
      </c>
      <c r="C4880">
        <f>IF(VLOOKUP(Table7[[#This Row],[Date]],Database!$A:$C,MATCH($C$1,Database!$A$1:$C$1,),)=0,#N/A,VLOOKUP(Table7[[#This Row],[Date]],Database!$A:$C,MATCH($C$1,Database!$A$1:$C$1,),))</f>
        <v>10.14</v>
      </c>
      <c r="D4880">
        <f>IFERROR(Table7[[#This Row],[United States 10y]]-Table7[[#This Row],[United States 3y]],#N/A)</f>
        <v>1.1799999999999997</v>
      </c>
    </row>
    <row r="4881" spans="1:4" x14ac:dyDescent="0.2">
      <c r="A4881" s="6">
        <f>Database!$A6966</f>
        <v>29476</v>
      </c>
      <c r="B4881">
        <f>IF(VLOOKUP(Table7[[#This Row],[Date]],Database!$A:$C,MATCH($B$1,Database!$A$1:$C$1,),)=0,#N/A,VLOOKUP(Table7[[#This Row],[Date]],Database!$A:$C,MATCH($B$1,Database!$A$1:$C$1,),))</f>
        <v>11.37</v>
      </c>
      <c r="C4881">
        <f>IF(VLOOKUP(Table7[[#This Row],[Date]],Database!$A:$C,MATCH($C$1,Database!$A$1:$C$1,),)=0,#N/A,VLOOKUP(Table7[[#This Row],[Date]],Database!$A:$C,MATCH($C$1,Database!$A$1:$C$1,),))</f>
        <v>10.220000000000001</v>
      </c>
      <c r="D4881">
        <f>IFERROR(Table7[[#This Row],[United States 10y]]-Table7[[#This Row],[United States 3y]],#N/A)</f>
        <v>1.1499999999999986</v>
      </c>
    </row>
    <row r="4882" spans="1:4" x14ac:dyDescent="0.2">
      <c r="A4882" s="6">
        <f>Database!$A6967</f>
        <v>29479</v>
      </c>
      <c r="B4882">
        <f>IF(VLOOKUP(Table7[[#This Row],[Date]],Database!$A:$C,MATCH($B$1,Database!$A$1:$C$1,),)=0,#N/A,VLOOKUP(Table7[[#This Row],[Date]],Database!$A:$C,MATCH($B$1,Database!$A$1:$C$1,),))</f>
        <v>11.62</v>
      </c>
      <c r="C4882">
        <f>IF(VLOOKUP(Table7[[#This Row],[Date]],Database!$A:$C,MATCH($C$1,Database!$A$1:$C$1,),)=0,#N/A,VLOOKUP(Table7[[#This Row],[Date]],Database!$A:$C,MATCH($C$1,Database!$A$1:$C$1,),))</f>
        <v>10.47</v>
      </c>
      <c r="D4882">
        <f>IFERROR(Table7[[#This Row],[United States 10y]]-Table7[[#This Row],[United States 3y]],#N/A)</f>
        <v>1.1499999999999986</v>
      </c>
    </row>
    <row r="4883" spans="1:4" x14ac:dyDescent="0.2">
      <c r="A4883" s="6">
        <f>Database!$A6968</f>
        <v>29480</v>
      </c>
      <c r="B4883">
        <f>IF(VLOOKUP(Table7[[#This Row],[Date]],Database!$A:$C,MATCH($B$1,Database!$A$1:$C$1,),)=0,#N/A,VLOOKUP(Table7[[#This Row],[Date]],Database!$A:$C,MATCH($B$1,Database!$A$1:$C$1,),))</f>
        <v>11.52</v>
      </c>
      <c r="C4883">
        <f>IF(VLOOKUP(Table7[[#This Row],[Date]],Database!$A:$C,MATCH($C$1,Database!$A$1:$C$1,),)=0,#N/A,VLOOKUP(Table7[[#This Row],[Date]],Database!$A:$C,MATCH($C$1,Database!$A$1:$C$1,),))</f>
        <v>10.29</v>
      </c>
      <c r="D4883">
        <f>IFERROR(Table7[[#This Row],[United States 10y]]-Table7[[#This Row],[United States 3y]],#N/A)</f>
        <v>1.2300000000000004</v>
      </c>
    </row>
    <row r="4884" spans="1:4" x14ac:dyDescent="0.2">
      <c r="A4884" s="6">
        <f>Database!$A6969</f>
        <v>29481</v>
      </c>
      <c r="B4884">
        <f>IF(VLOOKUP(Table7[[#This Row],[Date]],Database!$A:$C,MATCH($B$1,Database!$A$1:$C$1,),)=0,#N/A,VLOOKUP(Table7[[#This Row],[Date]],Database!$A:$C,MATCH($B$1,Database!$A$1:$C$1,),))</f>
        <v>11.57</v>
      </c>
      <c r="C4884">
        <f>IF(VLOOKUP(Table7[[#This Row],[Date]],Database!$A:$C,MATCH($C$1,Database!$A$1:$C$1,),)=0,#N/A,VLOOKUP(Table7[[#This Row],[Date]],Database!$A:$C,MATCH($C$1,Database!$A$1:$C$1,),))</f>
        <v>10.34</v>
      </c>
      <c r="D4884">
        <f>IFERROR(Table7[[#This Row],[United States 10y]]-Table7[[#This Row],[United States 3y]],#N/A)</f>
        <v>1.2300000000000004</v>
      </c>
    </row>
    <row r="4885" spans="1:4" x14ac:dyDescent="0.2">
      <c r="A4885" s="6">
        <f>Database!$A6970</f>
        <v>29482</v>
      </c>
      <c r="B4885">
        <f>IF(VLOOKUP(Table7[[#This Row],[Date]],Database!$A:$C,MATCH($B$1,Database!$A$1:$C$1,),)=0,#N/A,VLOOKUP(Table7[[#This Row],[Date]],Database!$A:$C,MATCH($B$1,Database!$A$1:$C$1,),))</f>
        <v>11.53</v>
      </c>
      <c r="C4885">
        <f>IF(VLOOKUP(Table7[[#This Row],[Date]],Database!$A:$C,MATCH($C$1,Database!$A$1:$C$1,),)=0,#N/A,VLOOKUP(Table7[[#This Row],[Date]],Database!$A:$C,MATCH($C$1,Database!$A$1:$C$1,),))</f>
        <v>10.15</v>
      </c>
      <c r="D4885">
        <f>IFERROR(Table7[[#This Row],[United States 10y]]-Table7[[#This Row],[United States 3y]],#N/A)</f>
        <v>1.379999999999999</v>
      </c>
    </row>
    <row r="4886" spans="1:4" x14ac:dyDescent="0.2">
      <c r="A4886" s="6">
        <f>Database!$A6971</f>
        <v>29483</v>
      </c>
      <c r="B4886">
        <f>IF(VLOOKUP(Table7[[#This Row],[Date]],Database!$A:$C,MATCH($B$1,Database!$A$1:$C$1,),)=0,#N/A,VLOOKUP(Table7[[#This Row],[Date]],Database!$A:$C,MATCH($B$1,Database!$A$1:$C$1,),))</f>
        <v>11.33</v>
      </c>
      <c r="C4886">
        <f>IF(VLOOKUP(Table7[[#This Row],[Date]],Database!$A:$C,MATCH($C$1,Database!$A$1:$C$1,),)=0,#N/A,VLOOKUP(Table7[[#This Row],[Date]],Database!$A:$C,MATCH($C$1,Database!$A$1:$C$1,),))</f>
        <v>10.029999999999999</v>
      </c>
      <c r="D4886">
        <f>IFERROR(Table7[[#This Row],[United States 10y]]-Table7[[#This Row],[United States 3y]],#N/A)</f>
        <v>1.3000000000000007</v>
      </c>
    </row>
    <row r="4887" spans="1:4" x14ac:dyDescent="0.2">
      <c r="A4887" s="6">
        <f>Database!$A6972</f>
        <v>29486</v>
      </c>
      <c r="B4887">
        <f>IF(VLOOKUP(Table7[[#This Row],[Date]],Database!$A:$C,MATCH($B$1,Database!$A$1:$C$1,),)=0,#N/A,VLOOKUP(Table7[[#This Row],[Date]],Database!$A:$C,MATCH($B$1,Database!$A$1:$C$1,),))</f>
        <v>11.69</v>
      </c>
      <c r="C4887">
        <f>IF(VLOOKUP(Table7[[#This Row],[Date]],Database!$A:$C,MATCH($C$1,Database!$A$1:$C$1,),)=0,#N/A,VLOOKUP(Table7[[#This Row],[Date]],Database!$A:$C,MATCH($C$1,Database!$A$1:$C$1,),))</f>
        <v>10.56</v>
      </c>
      <c r="D4887">
        <f>IFERROR(Table7[[#This Row],[United States 10y]]-Table7[[#This Row],[United States 3y]],#N/A)</f>
        <v>1.129999999999999</v>
      </c>
    </row>
    <row r="4888" spans="1:4" x14ac:dyDescent="0.2">
      <c r="A4888" s="6">
        <f>Database!$A6973</f>
        <v>29487</v>
      </c>
      <c r="B4888">
        <f>IF(VLOOKUP(Table7[[#This Row],[Date]],Database!$A:$C,MATCH($B$1,Database!$A$1:$C$1,),)=0,#N/A,VLOOKUP(Table7[[#This Row],[Date]],Database!$A:$C,MATCH($B$1,Database!$A$1:$C$1,),))</f>
        <v>11.76</v>
      </c>
      <c r="C4888">
        <f>IF(VLOOKUP(Table7[[#This Row],[Date]],Database!$A:$C,MATCH($C$1,Database!$A$1:$C$1,),)=0,#N/A,VLOOKUP(Table7[[#This Row],[Date]],Database!$A:$C,MATCH($C$1,Database!$A$1:$C$1,),))</f>
        <v>10.33</v>
      </c>
      <c r="D4888">
        <f>IFERROR(Table7[[#This Row],[United States 10y]]-Table7[[#This Row],[United States 3y]],#N/A)</f>
        <v>1.4299999999999997</v>
      </c>
    </row>
    <row r="4889" spans="1:4" x14ac:dyDescent="0.2">
      <c r="A4889" s="6">
        <f>Database!$A6974</f>
        <v>29488</v>
      </c>
      <c r="B4889">
        <f>IF(VLOOKUP(Table7[[#This Row],[Date]],Database!$A:$C,MATCH($B$1,Database!$A$1:$C$1,),)=0,#N/A,VLOOKUP(Table7[[#This Row],[Date]],Database!$A:$C,MATCH($B$1,Database!$A$1:$C$1,),))</f>
        <v>11.75</v>
      </c>
      <c r="C4889">
        <f>IF(VLOOKUP(Table7[[#This Row],[Date]],Database!$A:$C,MATCH($C$1,Database!$A$1:$C$1,),)=0,#N/A,VLOOKUP(Table7[[#This Row],[Date]],Database!$A:$C,MATCH($C$1,Database!$A$1:$C$1,),))</f>
        <v>10.16</v>
      </c>
      <c r="D4889">
        <f>IFERROR(Table7[[#This Row],[United States 10y]]-Table7[[#This Row],[United States 3y]],#N/A)</f>
        <v>1.5899999999999999</v>
      </c>
    </row>
    <row r="4890" spans="1:4" x14ac:dyDescent="0.2">
      <c r="A4890" s="6">
        <f>Database!$A6975</f>
        <v>29489</v>
      </c>
      <c r="B4890">
        <f>IF(VLOOKUP(Table7[[#This Row],[Date]],Database!$A:$C,MATCH($B$1,Database!$A$1:$C$1,),)=0,#N/A,VLOOKUP(Table7[[#This Row],[Date]],Database!$A:$C,MATCH($B$1,Database!$A$1:$C$1,),))</f>
        <v>11.91</v>
      </c>
      <c r="C4890">
        <f>IF(VLOOKUP(Table7[[#This Row],[Date]],Database!$A:$C,MATCH($C$1,Database!$A$1:$C$1,),)=0,#N/A,VLOOKUP(Table7[[#This Row],[Date]],Database!$A:$C,MATCH($C$1,Database!$A$1:$C$1,),))</f>
        <v>10.36</v>
      </c>
      <c r="D4890">
        <f>IFERROR(Table7[[#This Row],[United States 10y]]-Table7[[#This Row],[United States 3y]],#N/A)</f>
        <v>1.5500000000000007</v>
      </c>
    </row>
    <row r="4891" spans="1:4" x14ac:dyDescent="0.2">
      <c r="A4891" s="6">
        <f>Database!$A6976</f>
        <v>29490</v>
      </c>
      <c r="B4891">
        <f>IF(VLOOKUP(Table7[[#This Row],[Date]],Database!$A:$C,MATCH($B$1,Database!$A$1:$C$1,),)=0,#N/A,VLOOKUP(Table7[[#This Row],[Date]],Database!$A:$C,MATCH($B$1,Database!$A$1:$C$1,),))</f>
        <v>11.99</v>
      </c>
      <c r="C4891">
        <f>IF(VLOOKUP(Table7[[#This Row],[Date]],Database!$A:$C,MATCH($C$1,Database!$A$1:$C$1,),)=0,#N/A,VLOOKUP(Table7[[#This Row],[Date]],Database!$A:$C,MATCH($C$1,Database!$A$1:$C$1,),))</f>
        <v>10.82</v>
      </c>
      <c r="D4891">
        <f>IFERROR(Table7[[#This Row],[United States 10y]]-Table7[[#This Row],[United States 3y]],#N/A)</f>
        <v>1.17</v>
      </c>
    </row>
    <row r="4892" spans="1:4" x14ac:dyDescent="0.2">
      <c r="A4892" s="6">
        <f>Database!$A6977</f>
        <v>29493</v>
      </c>
      <c r="B4892">
        <f>IF(VLOOKUP(Table7[[#This Row],[Date]],Database!$A:$C,MATCH($B$1,Database!$A$1:$C$1,),)=0,#N/A,VLOOKUP(Table7[[#This Row],[Date]],Database!$A:$C,MATCH($B$1,Database!$A$1:$C$1,),))</f>
        <v>12.07</v>
      </c>
      <c r="C4892">
        <f>IF(VLOOKUP(Table7[[#This Row],[Date]],Database!$A:$C,MATCH($C$1,Database!$A$1:$C$1,),)=0,#N/A,VLOOKUP(Table7[[#This Row],[Date]],Database!$A:$C,MATCH($C$1,Database!$A$1:$C$1,),))</f>
        <v>11.18</v>
      </c>
      <c r="D4892">
        <f>IFERROR(Table7[[#This Row],[United States 10y]]-Table7[[#This Row],[United States 3y]],#N/A)</f>
        <v>0.89000000000000057</v>
      </c>
    </row>
    <row r="4893" spans="1:4" x14ac:dyDescent="0.2">
      <c r="A4893" s="6">
        <f>Database!$A6978</f>
        <v>29494</v>
      </c>
      <c r="B4893">
        <f>IF(VLOOKUP(Table7[[#This Row],[Date]],Database!$A:$C,MATCH($B$1,Database!$A$1:$C$1,),)=0,#N/A,VLOOKUP(Table7[[#This Row],[Date]],Database!$A:$C,MATCH($B$1,Database!$A$1:$C$1,),))</f>
        <v>11.86</v>
      </c>
      <c r="C4893">
        <f>IF(VLOOKUP(Table7[[#This Row],[Date]],Database!$A:$C,MATCH($C$1,Database!$A$1:$C$1,),)=0,#N/A,VLOOKUP(Table7[[#This Row],[Date]],Database!$A:$C,MATCH($C$1,Database!$A$1:$C$1,),))</f>
        <v>11.44</v>
      </c>
      <c r="D4893">
        <f>IFERROR(Table7[[#This Row],[United States 10y]]-Table7[[#This Row],[United States 3y]],#N/A)</f>
        <v>0.41999999999999993</v>
      </c>
    </row>
    <row r="4894" spans="1:4" x14ac:dyDescent="0.2">
      <c r="A4894" s="6">
        <f>Database!$A6979</f>
        <v>29495</v>
      </c>
      <c r="B4894">
        <f>IF(VLOOKUP(Table7[[#This Row],[Date]],Database!$A:$C,MATCH($B$1,Database!$A$1:$C$1,),)=0,#N/A,VLOOKUP(Table7[[#This Row],[Date]],Database!$A:$C,MATCH($B$1,Database!$A$1:$C$1,),))</f>
        <v>11.78</v>
      </c>
      <c r="C4894">
        <f>IF(VLOOKUP(Table7[[#This Row],[Date]],Database!$A:$C,MATCH($C$1,Database!$A$1:$C$1,),)=0,#N/A,VLOOKUP(Table7[[#This Row],[Date]],Database!$A:$C,MATCH($C$1,Database!$A$1:$C$1,),))</f>
        <v>11.45</v>
      </c>
      <c r="D4894">
        <f>IFERROR(Table7[[#This Row],[United States 10y]]-Table7[[#This Row],[United States 3y]],#N/A)</f>
        <v>0.33000000000000007</v>
      </c>
    </row>
    <row r="4895" spans="1:4" x14ac:dyDescent="0.2">
      <c r="A4895" s="6">
        <f>Database!$A6980</f>
        <v>29496</v>
      </c>
      <c r="B4895">
        <f>IF(VLOOKUP(Table7[[#This Row],[Date]],Database!$A:$C,MATCH($B$1,Database!$A$1:$C$1,),)=0,#N/A,VLOOKUP(Table7[[#This Row],[Date]],Database!$A:$C,MATCH($B$1,Database!$A$1:$C$1,),))</f>
        <v>11.83</v>
      </c>
      <c r="C4895">
        <f>IF(VLOOKUP(Table7[[#This Row],[Date]],Database!$A:$C,MATCH($C$1,Database!$A$1:$C$1,),)=0,#N/A,VLOOKUP(Table7[[#This Row],[Date]],Database!$A:$C,MATCH($C$1,Database!$A$1:$C$1,),))</f>
        <v>11.53</v>
      </c>
      <c r="D4895">
        <f>IFERROR(Table7[[#This Row],[United States 10y]]-Table7[[#This Row],[United States 3y]],#N/A)</f>
        <v>0.30000000000000071</v>
      </c>
    </row>
    <row r="4896" spans="1:4" x14ac:dyDescent="0.2">
      <c r="A4896" s="6">
        <f>Database!$A6981</f>
        <v>29497</v>
      </c>
      <c r="B4896">
        <f>IF(VLOOKUP(Table7[[#This Row],[Date]],Database!$A:$C,MATCH($B$1,Database!$A$1:$C$1,),)=0,#N/A,VLOOKUP(Table7[[#This Row],[Date]],Database!$A:$C,MATCH($B$1,Database!$A$1:$C$1,),))</f>
        <v>11.4</v>
      </c>
      <c r="C4896">
        <f>IF(VLOOKUP(Table7[[#This Row],[Date]],Database!$A:$C,MATCH($C$1,Database!$A$1:$C$1,),)=0,#N/A,VLOOKUP(Table7[[#This Row],[Date]],Database!$A:$C,MATCH($C$1,Database!$A$1:$C$1,),))</f>
        <v>11.33</v>
      </c>
      <c r="D4896">
        <f>IFERROR(Table7[[#This Row],[United States 10y]]-Table7[[#This Row],[United States 3y]],#N/A)</f>
        <v>7.0000000000000284E-2</v>
      </c>
    </row>
    <row r="4897" spans="1:4" x14ac:dyDescent="0.2">
      <c r="A4897" s="6">
        <f>Database!$A6982</f>
        <v>29500</v>
      </c>
      <c r="B4897">
        <f>IF(VLOOKUP(Table7[[#This Row],[Date]],Database!$A:$C,MATCH($B$1,Database!$A$1:$C$1,),)=0,#N/A,VLOOKUP(Table7[[#This Row],[Date]],Database!$A:$C,MATCH($B$1,Database!$A$1:$C$1,),))</f>
        <v>11.35</v>
      </c>
      <c r="C4897">
        <f>IF(VLOOKUP(Table7[[#This Row],[Date]],Database!$A:$C,MATCH($C$1,Database!$A$1:$C$1,),)=0,#N/A,VLOOKUP(Table7[[#This Row],[Date]],Database!$A:$C,MATCH($C$1,Database!$A$1:$C$1,),))</f>
        <v>11.14</v>
      </c>
      <c r="D4897">
        <f>IFERROR(Table7[[#This Row],[United States 10y]]-Table7[[#This Row],[United States 3y]],#N/A)</f>
        <v>0.20999999999999908</v>
      </c>
    </row>
    <row r="4898" spans="1:4" x14ac:dyDescent="0.2">
      <c r="A4898" s="6">
        <f>Database!$A6983</f>
        <v>29501</v>
      </c>
      <c r="B4898">
        <f>IF(VLOOKUP(Table7[[#This Row],[Date]],Database!$A:$C,MATCH($B$1,Database!$A$1:$C$1,),)=0,#N/A,VLOOKUP(Table7[[#This Row],[Date]],Database!$A:$C,MATCH($B$1,Database!$A$1:$C$1,),))</f>
        <v>11.43</v>
      </c>
      <c r="C4898">
        <f>IF(VLOOKUP(Table7[[#This Row],[Date]],Database!$A:$C,MATCH($C$1,Database!$A$1:$C$1,),)=0,#N/A,VLOOKUP(Table7[[#This Row],[Date]],Database!$A:$C,MATCH($C$1,Database!$A$1:$C$1,),))</f>
        <v>11.3</v>
      </c>
      <c r="D4898">
        <f>IFERROR(Table7[[#This Row],[United States 10y]]-Table7[[#This Row],[United States 3y]],#N/A)</f>
        <v>0.12999999999999901</v>
      </c>
    </row>
    <row r="4899" spans="1:4" x14ac:dyDescent="0.2">
      <c r="A4899" s="6">
        <f>Database!$A6984</f>
        <v>29502</v>
      </c>
      <c r="B4899">
        <f>IF(VLOOKUP(Table7[[#This Row],[Date]],Database!$A:$C,MATCH($B$1,Database!$A$1:$C$1,),)=0,#N/A,VLOOKUP(Table7[[#This Row],[Date]],Database!$A:$C,MATCH($B$1,Database!$A$1:$C$1,),))</f>
        <v>11.51</v>
      </c>
      <c r="C4899">
        <f>IF(VLOOKUP(Table7[[#This Row],[Date]],Database!$A:$C,MATCH($C$1,Database!$A$1:$C$1,),)=0,#N/A,VLOOKUP(Table7[[#This Row],[Date]],Database!$A:$C,MATCH($C$1,Database!$A$1:$C$1,),))</f>
        <v>11.38</v>
      </c>
      <c r="D4899">
        <f>IFERROR(Table7[[#This Row],[United States 10y]]-Table7[[#This Row],[United States 3y]],#N/A)</f>
        <v>0.12999999999999901</v>
      </c>
    </row>
    <row r="4900" spans="1:4" x14ac:dyDescent="0.2">
      <c r="A4900" s="6">
        <f>Database!$A6985</f>
        <v>29503</v>
      </c>
      <c r="B4900">
        <f>IF(VLOOKUP(Table7[[#This Row],[Date]],Database!$A:$C,MATCH($B$1,Database!$A$1:$C$1,),)=0,#N/A,VLOOKUP(Table7[[#This Row],[Date]],Database!$A:$C,MATCH($B$1,Database!$A$1:$C$1,),))</f>
        <v>11.39</v>
      </c>
      <c r="C4900">
        <f>IF(VLOOKUP(Table7[[#This Row],[Date]],Database!$A:$C,MATCH($C$1,Database!$A$1:$C$1,),)=0,#N/A,VLOOKUP(Table7[[#This Row],[Date]],Database!$A:$C,MATCH($C$1,Database!$A$1:$C$1,),))</f>
        <v>11.14</v>
      </c>
      <c r="D4900">
        <f>IFERROR(Table7[[#This Row],[United States 10y]]-Table7[[#This Row],[United States 3y]],#N/A)</f>
        <v>0.25</v>
      </c>
    </row>
    <row r="4901" spans="1:4" x14ac:dyDescent="0.2">
      <c r="A4901" s="6">
        <f>Database!$A6986</f>
        <v>29504</v>
      </c>
      <c r="B4901">
        <f>IF(VLOOKUP(Table7[[#This Row],[Date]],Database!$A:$C,MATCH($B$1,Database!$A$1:$C$1,),)=0,#N/A,VLOOKUP(Table7[[#This Row],[Date]],Database!$A:$C,MATCH($B$1,Database!$A$1:$C$1,),))</f>
        <v>11.44</v>
      </c>
      <c r="C4901">
        <f>IF(VLOOKUP(Table7[[#This Row],[Date]],Database!$A:$C,MATCH($C$1,Database!$A$1:$C$1,),)=0,#N/A,VLOOKUP(Table7[[#This Row],[Date]],Database!$A:$C,MATCH($C$1,Database!$A$1:$C$1,),))</f>
        <v>11.25</v>
      </c>
      <c r="D4901">
        <f>IFERROR(Table7[[#This Row],[United States 10y]]-Table7[[#This Row],[United States 3y]],#N/A)</f>
        <v>0.1899999999999995</v>
      </c>
    </row>
    <row r="4902" spans="1:4" x14ac:dyDescent="0.2">
      <c r="A4902" s="6">
        <f>Database!$A6987</f>
        <v>29507</v>
      </c>
      <c r="B4902" t="e">
        <f>IF(VLOOKUP(Table7[[#This Row],[Date]],Database!$A:$C,MATCH($B$1,Database!$A$1:$C$1,),)=0,#N/A,VLOOKUP(Table7[[#This Row],[Date]],Database!$A:$C,MATCH($B$1,Database!$A$1:$C$1,),))</f>
        <v>#N/A</v>
      </c>
      <c r="C4902" t="e">
        <f>IF(VLOOKUP(Table7[[#This Row],[Date]],Database!$A:$C,MATCH($C$1,Database!$A$1:$C$1,),)=0,#N/A,VLOOKUP(Table7[[#This Row],[Date]],Database!$A:$C,MATCH($C$1,Database!$A$1:$C$1,),))</f>
        <v>#N/A</v>
      </c>
      <c r="D4902" t="e">
        <f>IFERROR(Table7[[#This Row],[United States 10y]]-Table7[[#This Row],[United States 3y]],#N/A)</f>
        <v>#N/A</v>
      </c>
    </row>
    <row r="4903" spans="1:4" x14ac:dyDescent="0.2">
      <c r="A4903" s="6">
        <f>Database!$A6988</f>
        <v>29508</v>
      </c>
      <c r="B4903">
        <f>IF(VLOOKUP(Table7[[#This Row],[Date]],Database!$A:$C,MATCH($B$1,Database!$A$1:$C$1,),)=0,#N/A,VLOOKUP(Table7[[#This Row],[Date]],Database!$A:$C,MATCH($B$1,Database!$A$1:$C$1,),))</f>
        <v>11.37</v>
      </c>
      <c r="C4903">
        <f>IF(VLOOKUP(Table7[[#This Row],[Date]],Database!$A:$C,MATCH($C$1,Database!$A$1:$C$1,),)=0,#N/A,VLOOKUP(Table7[[#This Row],[Date]],Database!$A:$C,MATCH($C$1,Database!$A$1:$C$1,),))</f>
        <v>11.18</v>
      </c>
      <c r="D4903">
        <f>IFERROR(Table7[[#This Row],[United States 10y]]-Table7[[#This Row],[United States 3y]],#N/A)</f>
        <v>0.1899999999999995</v>
      </c>
    </row>
    <row r="4904" spans="1:4" x14ac:dyDescent="0.2">
      <c r="A4904" s="6">
        <f>Database!$A6989</f>
        <v>29509</v>
      </c>
      <c r="B4904">
        <f>IF(VLOOKUP(Table7[[#This Row],[Date]],Database!$A:$C,MATCH($B$1,Database!$A$1:$C$1,),)=0,#N/A,VLOOKUP(Table7[[#This Row],[Date]],Database!$A:$C,MATCH($B$1,Database!$A$1:$C$1,),))</f>
        <v>11.29</v>
      </c>
      <c r="C4904">
        <f>IF(VLOOKUP(Table7[[#This Row],[Date]],Database!$A:$C,MATCH($C$1,Database!$A$1:$C$1,),)=0,#N/A,VLOOKUP(Table7[[#This Row],[Date]],Database!$A:$C,MATCH($C$1,Database!$A$1:$C$1,),))</f>
        <v>10.91</v>
      </c>
      <c r="D4904">
        <f>IFERROR(Table7[[#This Row],[United States 10y]]-Table7[[#This Row],[United States 3y]],#N/A)</f>
        <v>0.37999999999999901</v>
      </c>
    </row>
    <row r="4905" spans="1:4" x14ac:dyDescent="0.2">
      <c r="A4905" s="6">
        <f>Database!$A6990</f>
        <v>29510</v>
      </c>
      <c r="B4905">
        <f>IF(VLOOKUP(Table7[[#This Row],[Date]],Database!$A:$C,MATCH($B$1,Database!$A$1:$C$1,),)=0,#N/A,VLOOKUP(Table7[[#This Row],[Date]],Database!$A:$C,MATCH($B$1,Database!$A$1:$C$1,),))</f>
        <v>11.47</v>
      </c>
      <c r="C4905">
        <f>IF(VLOOKUP(Table7[[#This Row],[Date]],Database!$A:$C,MATCH($C$1,Database!$A$1:$C$1,),)=0,#N/A,VLOOKUP(Table7[[#This Row],[Date]],Database!$A:$C,MATCH($C$1,Database!$A$1:$C$1,),))</f>
        <v>10.98</v>
      </c>
      <c r="D4905">
        <f>IFERROR(Table7[[#This Row],[United States 10y]]-Table7[[#This Row],[United States 3y]],#N/A)</f>
        <v>0.49000000000000021</v>
      </c>
    </row>
    <row r="4906" spans="1:4" x14ac:dyDescent="0.2">
      <c r="A4906" s="6">
        <f>Database!$A6991</f>
        <v>29511</v>
      </c>
      <c r="B4906">
        <f>IF(VLOOKUP(Table7[[#This Row],[Date]],Database!$A:$C,MATCH($B$1,Database!$A$1:$C$1,),)=0,#N/A,VLOOKUP(Table7[[#This Row],[Date]],Database!$A:$C,MATCH($B$1,Database!$A$1:$C$1,),))</f>
        <v>11.62</v>
      </c>
      <c r="C4906">
        <f>IF(VLOOKUP(Table7[[#This Row],[Date]],Database!$A:$C,MATCH($C$1,Database!$A$1:$C$1,),)=0,#N/A,VLOOKUP(Table7[[#This Row],[Date]],Database!$A:$C,MATCH($C$1,Database!$A$1:$C$1,),))</f>
        <v>11.2</v>
      </c>
      <c r="D4906">
        <f>IFERROR(Table7[[#This Row],[United States 10y]]-Table7[[#This Row],[United States 3y]],#N/A)</f>
        <v>0.41999999999999993</v>
      </c>
    </row>
    <row r="4907" spans="1:4" x14ac:dyDescent="0.2">
      <c r="A4907" s="6">
        <f>Database!$A6992</f>
        <v>29514</v>
      </c>
      <c r="B4907">
        <f>IF(VLOOKUP(Table7[[#This Row],[Date]],Database!$A:$C,MATCH($B$1,Database!$A$1:$C$1,),)=0,#N/A,VLOOKUP(Table7[[#This Row],[Date]],Database!$A:$C,MATCH($B$1,Database!$A$1:$C$1,),))</f>
        <v>11.64</v>
      </c>
      <c r="C4907">
        <f>IF(VLOOKUP(Table7[[#This Row],[Date]],Database!$A:$C,MATCH($C$1,Database!$A$1:$C$1,),)=0,#N/A,VLOOKUP(Table7[[#This Row],[Date]],Database!$A:$C,MATCH($C$1,Database!$A$1:$C$1,),))</f>
        <v>11.31</v>
      </c>
      <c r="D4907">
        <f>IFERROR(Table7[[#This Row],[United States 10y]]-Table7[[#This Row],[United States 3y]],#N/A)</f>
        <v>0.33000000000000007</v>
      </c>
    </row>
    <row r="4908" spans="1:4" x14ac:dyDescent="0.2">
      <c r="A4908" s="6">
        <f>Database!$A6993</f>
        <v>29515</v>
      </c>
      <c r="B4908">
        <f>IF(VLOOKUP(Table7[[#This Row],[Date]],Database!$A:$C,MATCH($B$1,Database!$A$1:$C$1,),)=0,#N/A,VLOOKUP(Table7[[#This Row],[Date]],Database!$A:$C,MATCH($B$1,Database!$A$1:$C$1,),))</f>
        <v>11.7</v>
      </c>
      <c r="C4908">
        <f>IF(VLOOKUP(Table7[[#This Row],[Date]],Database!$A:$C,MATCH($C$1,Database!$A$1:$C$1,),)=0,#N/A,VLOOKUP(Table7[[#This Row],[Date]],Database!$A:$C,MATCH($C$1,Database!$A$1:$C$1,),))</f>
        <v>11.64</v>
      </c>
      <c r="D4908">
        <f>IFERROR(Table7[[#This Row],[United States 10y]]-Table7[[#This Row],[United States 3y]],#N/A)</f>
        <v>5.9999999999998721E-2</v>
      </c>
    </row>
    <row r="4909" spans="1:4" x14ac:dyDescent="0.2">
      <c r="A4909" s="6">
        <f>Database!$A6994</f>
        <v>29516</v>
      </c>
      <c r="B4909">
        <f>IF(VLOOKUP(Table7[[#This Row],[Date]],Database!$A:$C,MATCH($B$1,Database!$A$1:$C$1,),)=0,#N/A,VLOOKUP(Table7[[#This Row],[Date]],Database!$A:$C,MATCH($B$1,Database!$A$1:$C$1,),))</f>
        <v>11.88</v>
      </c>
      <c r="C4909">
        <f>IF(VLOOKUP(Table7[[#This Row],[Date]],Database!$A:$C,MATCH($C$1,Database!$A$1:$C$1,),)=0,#N/A,VLOOKUP(Table7[[#This Row],[Date]],Database!$A:$C,MATCH($C$1,Database!$A$1:$C$1,),))</f>
        <v>11.81</v>
      </c>
      <c r="D4909">
        <f>IFERROR(Table7[[#This Row],[United States 10y]]-Table7[[#This Row],[United States 3y]],#N/A)</f>
        <v>7.0000000000000284E-2</v>
      </c>
    </row>
    <row r="4910" spans="1:4" x14ac:dyDescent="0.2">
      <c r="A4910" s="6">
        <f>Database!$A6995</f>
        <v>29517</v>
      </c>
      <c r="B4910">
        <f>IF(VLOOKUP(Table7[[#This Row],[Date]],Database!$A:$C,MATCH($B$1,Database!$A$1:$C$1,),)=0,#N/A,VLOOKUP(Table7[[#This Row],[Date]],Database!$A:$C,MATCH($B$1,Database!$A$1:$C$1,),))</f>
        <v>11.82</v>
      </c>
      <c r="C4910">
        <f>IF(VLOOKUP(Table7[[#This Row],[Date]],Database!$A:$C,MATCH($C$1,Database!$A$1:$C$1,),)=0,#N/A,VLOOKUP(Table7[[#This Row],[Date]],Database!$A:$C,MATCH($C$1,Database!$A$1:$C$1,),))</f>
        <v>11.79</v>
      </c>
      <c r="D4910">
        <f>IFERROR(Table7[[#This Row],[United States 10y]]-Table7[[#This Row],[United States 3y]],#N/A)</f>
        <v>3.0000000000001137E-2</v>
      </c>
    </row>
    <row r="4911" spans="1:4" x14ac:dyDescent="0.2">
      <c r="A4911" s="6">
        <f>Database!$A6996</f>
        <v>29518</v>
      </c>
      <c r="B4911">
        <f>IF(VLOOKUP(Table7[[#This Row],[Date]],Database!$A:$C,MATCH($B$1,Database!$A$1:$C$1,),)=0,#N/A,VLOOKUP(Table7[[#This Row],[Date]],Database!$A:$C,MATCH($B$1,Database!$A$1:$C$1,),))</f>
        <v>11.74</v>
      </c>
      <c r="C4911">
        <f>IF(VLOOKUP(Table7[[#This Row],[Date]],Database!$A:$C,MATCH($C$1,Database!$A$1:$C$1,),)=0,#N/A,VLOOKUP(Table7[[#This Row],[Date]],Database!$A:$C,MATCH($C$1,Database!$A$1:$C$1,),))</f>
        <v>11.74</v>
      </c>
      <c r="D4911">
        <f>IFERROR(Table7[[#This Row],[United States 10y]]-Table7[[#This Row],[United States 3y]],#N/A)</f>
        <v>0</v>
      </c>
    </row>
    <row r="4912" spans="1:4" x14ac:dyDescent="0.2">
      <c r="A4912" s="6">
        <f>Database!$A6997</f>
        <v>29521</v>
      </c>
      <c r="B4912">
        <f>IF(VLOOKUP(Table7[[#This Row],[Date]],Database!$A:$C,MATCH($B$1,Database!$A$1:$C$1,),)=0,#N/A,VLOOKUP(Table7[[#This Row],[Date]],Database!$A:$C,MATCH($B$1,Database!$A$1:$C$1,),))</f>
        <v>12.13</v>
      </c>
      <c r="C4912">
        <f>IF(VLOOKUP(Table7[[#This Row],[Date]],Database!$A:$C,MATCH($C$1,Database!$A$1:$C$1,),)=0,#N/A,VLOOKUP(Table7[[#This Row],[Date]],Database!$A:$C,MATCH($C$1,Database!$A$1:$C$1,),))</f>
        <v>12.31</v>
      </c>
      <c r="D4912">
        <f>IFERROR(Table7[[#This Row],[United States 10y]]-Table7[[#This Row],[United States 3y]],#N/A)</f>
        <v>-0.17999999999999972</v>
      </c>
    </row>
    <row r="4913" spans="1:4" x14ac:dyDescent="0.2">
      <c r="A4913" s="6">
        <f>Database!$A6998</f>
        <v>29522</v>
      </c>
      <c r="B4913">
        <f>IF(VLOOKUP(Table7[[#This Row],[Date]],Database!$A:$C,MATCH($B$1,Database!$A$1:$C$1,),)=0,#N/A,VLOOKUP(Table7[[#This Row],[Date]],Database!$A:$C,MATCH($B$1,Database!$A$1:$C$1,),))</f>
        <v>12.32</v>
      </c>
      <c r="C4913">
        <f>IF(VLOOKUP(Table7[[#This Row],[Date]],Database!$A:$C,MATCH($C$1,Database!$A$1:$C$1,),)=0,#N/A,VLOOKUP(Table7[[#This Row],[Date]],Database!$A:$C,MATCH($C$1,Database!$A$1:$C$1,),))</f>
        <v>12.49</v>
      </c>
      <c r="D4913">
        <f>IFERROR(Table7[[#This Row],[United States 10y]]-Table7[[#This Row],[United States 3y]],#N/A)</f>
        <v>-0.16999999999999993</v>
      </c>
    </row>
    <row r="4914" spans="1:4" x14ac:dyDescent="0.2">
      <c r="A4914" s="6">
        <f>Database!$A6999</f>
        <v>29523</v>
      </c>
      <c r="B4914">
        <f>IF(VLOOKUP(Table7[[#This Row],[Date]],Database!$A:$C,MATCH($B$1,Database!$A$1:$C$1,),)=0,#N/A,VLOOKUP(Table7[[#This Row],[Date]],Database!$A:$C,MATCH($B$1,Database!$A$1:$C$1,),))</f>
        <v>12.48</v>
      </c>
      <c r="C4914">
        <f>IF(VLOOKUP(Table7[[#This Row],[Date]],Database!$A:$C,MATCH($C$1,Database!$A$1:$C$1,),)=0,#N/A,VLOOKUP(Table7[[#This Row],[Date]],Database!$A:$C,MATCH($C$1,Database!$A$1:$C$1,),))</f>
        <v>12.52</v>
      </c>
      <c r="D4914">
        <f>IFERROR(Table7[[#This Row],[United States 10y]]-Table7[[#This Row],[United States 3y]],#N/A)</f>
        <v>-3.9999999999999147E-2</v>
      </c>
    </row>
    <row r="4915" spans="1:4" x14ac:dyDescent="0.2">
      <c r="A4915" s="6">
        <f>Database!$A7000</f>
        <v>29524</v>
      </c>
      <c r="B4915">
        <f>IF(VLOOKUP(Table7[[#This Row],[Date]],Database!$A:$C,MATCH($B$1,Database!$A$1:$C$1,),)=0,#N/A,VLOOKUP(Table7[[#This Row],[Date]],Database!$A:$C,MATCH($B$1,Database!$A$1:$C$1,),))</f>
        <v>12.48</v>
      </c>
      <c r="C4915">
        <f>IF(VLOOKUP(Table7[[#This Row],[Date]],Database!$A:$C,MATCH($C$1,Database!$A$1:$C$1,),)=0,#N/A,VLOOKUP(Table7[[#This Row],[Date]],Database!$A:$C,MATCH($C$1,Database!$A$1:$C$1,),))</f>
        <v>12.54</v>
      </c>
      <c r="D4915">
        <f>IFERROR(Table7[[#This Row],[United States 10y]]-Table7[[#This Row],[United States 3y]],#N/A)</f>
        <v>-5.9999999999998721E-2</v>
      </c>
    </row>
    <row r="4916" spans="1:4" x14ac:dyDescent="0.2">
      <c r="A4916" s="6">
        <f>Database!$A7001</f>
        <v>29525</v>
      </c>
      <c r="B4916">
        <f>IF(VLOOKUP(Table7[[#This Row],[Date]],Database!$A:$C,MATCH($B$1,Database!$A$1:$C$1,),)=0,#N/A,VLOOKUP(Table7[[#This Row],[Date]],Database!$A:$C,MATCH($B$1,Database!$A$1:$C$1,),))</f>
        <v>12.46</v>
      </c>
      <c r="C4916">
        <f>IF(VLOOKUP(Table7[[#This Row],[Date]],Database!$A:$C,MATCH($C$1,Database!$A$1:$C$1,),)=0,#N/A,VLOOKUP(Table7[[#This Row],[Date]],Database!$A:$C,MATCH($C$1,Database!$A$1:$C$1,),))</f>
        <v>12.71</v>
      </c>
      <c r="D4916">
        <f>IFERROR(Table7[[#This Row],[United States 10y]]-Table7[[#This Row],[United States 3y]],#N/A)</f>
        <v>-0.25</v>
      </c>
    </row>
    <row r="4917" spans="1:4" x14ac:dyDescent="0.2">
      <c r="A4917" s="6">
        <f>Database!$A7002</f>
        <v>29528</v>
      </c>
      <c r="B4917">
        <f>IF(VLOOKUP(Table7[[#This Row],[Date]],Database!$A:$C,MATCH($B$1,Database!$A$1:$C$1,),)=0,#N/A,VLOOKUP(Table7[[#This Row],[Date]],Database!$A:$C,MATCH($B$1,Database!$A$1:$C$1,),))</f>
        <v>12.46</v>
      </c>
      <c r="C4917">
        <f>IF(VLOOKUP(Table7[[#This Row],[Date]],Database!$A:$C,MATCH($C$1,Database!$A$1:$C$1,),)=0,#N/A,VLOOKUP(Table7[[#This Row],[Date]],Database!$A:$C,MATCH($C$1,Database!$A$1:$C$1,),))</f>
        <v>13.17</v>
      </c>
      <c r="D4917">
        <f>IFERROR(Table7[[#This Row],[United States 10y]]-Table7[[#This Row],[United States 3y]],#N/A)</f>
        <v>-0.70999999999999908</v>
      </c>
    </row>
    <row r="4918" spans="1:4" x14ac:dyDescent="0.2">
      <c r="A4918" s="6">
        <f>Database!$A7003</f>
        <v>29529</v>
      </c>
      <c r="B4918" t="e">
        <f>IF(VLOOKUP(Table7[[#This Row],[Date]],Database!$A:$C,MATCH($B$1,Database!$A$1:$C$1,),)=0,#N/A,VLOOKUP(Table7[[#This Row],[Date]],Database!$A:$C,MATCH($B$1,Database!$A$1:$C$1,),))</f>
        <v>#N/A</v>
      </c>
      <c r="C4918" t="e">
        <f>IF(VLOOKUP(Table7[[#This Row],[Date]],Database!$A:$C,MATCH($C$1,Database!$A$1:$C$1,),)=0,#N/A,VLOOKUP(Table7[[#This Row],[Date]],Database!$A:$C,MATCH($C$1,Database!$A$1:$C$1,),))</f>
        <v>#N/A</v>
      </c>
      <c r="D4918" t="e">
        <f>IFERROR(Table7[[#This Row],[United States 10y]]-Table7[[#This Row],[United States 3y]],#N/A)</f>
        <v>#N/A</v>
      </c>
    </row>
    <row r="4919" spans="1:4" x14ac:dyDescent="0.2">
      <c r="A4919" s="6">
        <f>Database!$A7004</f>
        <v>29530</v>
      </c>
      <c r="B4919">
        <f>IF(VLOOKUP(Table7[[#This Row],[Date]],Database!$A:$C,MATCH($B$1,Database!$A$1:$C$1,),)=0,#N/A,VLOOKUP(Table7[[#This Row],[Date]],Database!$A:$C,MATCH($B$1,Database!$A$1:$C$1,),))</f>
        <v>12.61</v>
      </c>
      <c r="C4919">
        <f>IF(VLOOKUP(Table7[[#This Row],[Date]],Database!$A:$C,MATCH($C$1,Database!$A$1:$C$1,),)=0,#N/A,VLOOKUP(Table7[[#This Row],[Date]],Database!$A:$C,MATCH($C$1,Database!$A$1:$C$1,),))</f>
        <v>13.4</v>
      </c>
      <c r="D4919">
        <f>IFERROR(Table7[[#This Row],[United States 10y]]-Table7[[#This Row],[United States 3y]],#N/A)</f>
        <v>-0.79000000000000092</v>
      </c>
    </row>
    <row r="4920" spans="1:4" x14ac:dyDescent="0.2">
      <c r="A4920" s="6">
        <f>Database!$A7005</f>
        <v>29531</v>
      </c>
      <c r="B4920">
        <f>IF(VLOOKUP(Table7[[#This Row],[Date]],Database!$A:$C,MATCH($B$1,Database!$A$1:$C$1,),)=0,#N/A,VLOOKUP(Table7[[#This Row],[Date]],Database!$A:$C,MATCH($B$1,Database!$A$1:$C$1,),))</f>
        <v>13.04</v>
      </c>
      <c r="C4920">
        <f>IF(VLOOKUP(Table7[[#This Row],[Date]],Database!$A:$C,MATCH($C$1,Database!$A$1:$C$1,),)=0,#N/A,VLOOKUP(Table7[[#This Row],[Date]],Database!$A:$C,MATCH($C$1,Database!$A$1:$C$1,),))</f>
        <v>13.5</v>
      </c>
      <c r="D4920">
        <f>IFERROR(Table7[[#This Row],[United States 10y]]-Table7[[#This Row],[United States 3y]],#N/A)</f>
        <v>-0.46000000000000085</v>
      </c>
    </row>
    <row r="4921" spans="1:4" x14ac:dyDescent="0.2">
      <c r="A4921" s="6">
        <f>Database!$A7006</f>
        <v>29532</v>
      </c>
      <c r="B4921">
        <f>IF(VLOOKUP(Table7[[#This Row],[Date]],Database!$A:$C,MATCH($B$1,Database!$A$1:$C$1,),)=0,#N/A,VLOOKUP(Table7[[#This Row],[Date]],Database!$A:$C,MATCH($B$1,Database!$A$1:$C$1,),))</f>
        <v>12.66</v>
      </c>
      <c r="C4921">
        <f>IF(VLOOKUP(Table7[[#This Row],[Date]],Database!$A:$C,MATCH($C$1,Database!$A$1:$C$1,),)=0,#N/A,VLOOKUP(Table7[[#This Row],[Date]],Database!$A:$C,MATCH($C$1,Database!$A$1:$C$1,),))</f>
        <v>13.04</v>
      </c>
      <c r="D4921">
        <f>IFERROR(Table7[[#This Row],[United States 10y]]-Table7[[#This Row],[United States 3y]],#N/A)</f>
        <v>-0.37999999999999901</v>
      </c>
    </row>
    <row r="4922" spans="1:4" x14ac:dyDescent="0.2">
      <c r="A4922" s="6">
        <f>Database!$A7007</f>
        <v>29535</v>
      </c>
      <c r="B4922">
        <f>IF(VLOOKUP(Table7[[#This Row],[Date]],Database!$A:$C,MATCH($B$1,Database!$A$1:$C$1,),)=0,#N/A,VLOOKUP(Table7[[#This Row],[Date]],Database!$A:$C,MATCH($B$1,Database!$A$1:$C$1,),))</f>
        <v>12.78</v>
      </c>
      <c r="C4922">
        <f>IF(VLOOKUP(Table7[[#This Row],[Date]],Database!$A:$C,MATCH($C$1,Database!$A$1:$C$1,),)=0,#N/A,VLOOKUP(Table7[[#This Row],[Date]],Database!$A:$C,MATCH($C$1,Database!$A$1:$C$1,),))</f>
        <v>13.48</v>
      </c>
      <c r="D4922">
        <f>IFERROR(Table7[[#This Row],[United States 10y]]-Table7[[#This Row],[United States 3y]],#N/A)</f>
        <v>-0.70000000000000107</v>
      </c>
    </row>
    <row r="4923" spans="1:4" x14ac:dyDescent="0.2">
      <c r="A4923" s="6">
        <f>Database!$A7008</f>
        <v>29536</v>
      </c>
      <c r="B4923" t="e">
        <f>IF(VLOOKUP(Table7[[#This Row],[Date]],Database!$A:$C,MATCH($B$1,Database!$A$1:$C$1,),)=0,#N/A,VLOOKUP(Table7[[#This Row],[Date]],Database!$A:$C,MATCH($B$1,Database!$A$1:$C$1,),))</f>
        <v>#N/A</v>
      </c>
      <c r="C4923" t="e">
        <f>IF(VLOOKUP(Table7[[#This Row],[Date]],Database!$A:$C,MATCH($C$1,Database!$A$1:$C$1,),)=0,#N/A,VLOOKUP(Table7[[#This Row],[Date]],Database!$A:$C,MATCH($C$1,Database!$A$1:$C$1,),))</f>
        <v>#N/A</v>
      </c>
      <c r="D4923" t="e">
        <f>IFERROR(Table7[[#This Row],[United States 10y]]-Table7[[#This Row],[United States 3y]],#N/A)</f>
        <v>#N/A</v>
      </c>
    </row>
    <row r="4924" spans="1:4" x14ac:dyDescent="0.2">
      <c r="A4924" s="6">
        <f>Database!$A7009</f>
        <v>29537</v>
      </c>
      <c r="B4924">
        <f>IF(VLOOKUP(Table7[[#This Row],[Date]],Database!$A:$C,MATCH($B$1,Database!$A$1:$C$1,),)=0,#N/A,VLOOKUP(Table7[[#This Row],[Date]],Database!$A:$C,MATCH($B$1,Database!$A$1:$C$1,),))</f>
        <v>12.47</v>
      </c>
      <c r="C4924">
        <f>IF(VLOOKUP(Table7[[#This Row],[Date]],Database!$A:$C,MATCH($C$1,Database!$A$1:$C$1,),)=0,#N/A,VLOOKUP(Table7[[#This Row],[Date]],Database!$A:$C,MATCH($C$1,Database!$A$1:$C$1,),))</f>
        <v>13.18</v>
      </c>
      <c r="D4924">
        <f>IFERROR(Table7[[#This Row],[United States 10y]]-Table7[[#This Row],[United States 3y]],#N/A)</f>
        <v>-0.70999999999999908</v>
      </c>
    </row>
    <row r="4925" spans="1:4" x14ac:dyDescent="0.2">
      <c r="A4925" s="6">
        <f>Database!$A7010</f>
        <v>29538</v>
      </c>
      <c r="B4925">
        <f>IF(VLOOKUP(Table7[[#This Row],[Date]],Database!$A:$C,MATCH($B$1,Database!$A$1:$C$1,),)=0,#N/A,VLOOKUP(Table7[[#This Row],[Date]],Database!$A:$C,MATCH($B$1,Database!$A$1:$C$1,),))</f>
        <v>12.49</v>
      </c>
      <c r="C4925">
        <f>IF(VLOOKUP(Table7[[#This Row],[Date]],Database!$A:$C,MATCH($C$1,Database!$A$1:$C$1,),)=0,#N/A,VLOOKUP(Table7[[#This Row],[Date]],Database!$A:$C,MATCH($C$1,Database!$A$1:$C$1,),))</f>
        <v>13.09</v>
      </c>
      <c r="D4925">
        <f>IFERROR(Table7[[#This Row],[United States 10y]]-Table7[[#This Row],[United States 3y]],#N/A)</f>
        <v>-0.59999999999999964</v>
      </c>
    </row>
    <row r="4926" spans="1:4" x14ac:dyDescent="0.2">
      <c r="A4926" s="6">
        <f>Database!$A7011</f>
        <v>29539</v>
      </c>
      <c r="B4926">
        <f>IF(VLOOKUP(Table7[[#This Row],[Date]],Database!$A:$C,MATCH($B$1,Database!$A$1:$C$1,),)=0,#N/A,VLOOKUP(Table7[[#This Row],[Date]],Database!$A:$C,MATCH($B$1,Database!$A$1:$C$1,),))</f>
        <v>12.79</v>
      </c>
      <c r="C4926">
        <f>IF(VLOOKUP(Table7[[#This Row],[Date]],Database!$A:$C,MATCH($C$1,Database!$A$1:$C$1,),)=0,#N/A,VLOOKUP(Table7[[#This Row],[Date]],Database!$A:$C,MATCH($C$1,Database!$A$1:$C$1,),))</f>
        <v>13.39</v>
      </c>
      <c r="D4926">
        <f>IFERROR(Table7[[#This Row],[United States 10y]]-Table7[[#This Row],[United States 3y]],#N/A)</f>
        <v>-0.60000000000000142</v>
      </c>
    </row>
    <row r="4927" spans="1:4" x14ac:dyDescent="0.2">
      <c r="A4927" s="6">
        <f>Database!$A7012</f>
        <v>29542</v>
      </c>
      <c r="B4927">
        <f>IF(VLOOKUP(Table7[[#This Row],[Date]],Database!$A:$C,MATCH($B$1,Database!$A$1:$C$1,),)=0,#N/A,VLOOKUP(Table7[[#This Row],[Date]],Database!$A:$C,MATCH($B$1,Database!$A$1:$C$1,),))</f>
        <v>12.95</v>
      </c>
      <c r="C4927">
        <f>IF(VLOOKUP(Table7[[#This Row],[Date]],Database!$A:$C,MATCH($C$1,Database!$A$1:$C$1,),)=0,#N/A,VLOOKUP(Table7[[#This Row],[Date]],Database!$A:$C,MATCH($C$1,Database!$A$1:$C$1,),))</f>
        <v>14.19</v>
      </c>
      <c r="D4927">
        <f>IFERROR(Table7[[#This Row],[United States 10y]]-Table7[[#This Row],[United States 3y]],#N/A)</f>
        <v>-1.2400000000000002</v>
      </c>
    </row>
    <row r="4928" spans="1:4" x14ac:dyDescent="0.2">
      <c r="A4928" s="6">
        <f>Database!$A7013</f>
        <v>29543</v>
      </c>
      <c r="B4928">
        <f>IF(VLOOKUP(Table7[[#This Row],[Date]],Database!$A:$C,MATCH($B$1,Database!$A$1:$C$1,),)=0,#N/A,VLOOKUP(Table7[[#This Row],[Date]],Database!$A:$C,MATCH($B$1,Database!$A$1:$C$1,),))</f>
        <v>12.62</v>
      </c>
      <c r="C4928">
        <f>IF(VLOOKUP(Table7[[#This Row],[Date]],Database!$A:$C,MATCH($C$1,Database!$A$1:$C$1,),)=0,#N/A,VLOOKUP(Table7[[#This Row],[Date]],Database!$A:$C,MATCH($C$1,Database!$A$1:$C$1,),))</f>
        <v>13.69</v>
      </c>
      <c r="D4928">
        <f>IFERROR(Table7[[#This Row],[United States 10y]]-Table7[[#This Row],[United States 3y]],#N/A)</f>
        <v>-1.0700000000000003</v>
      </c>
    </row>
    <row r="4929" spans="1:4" x14ac:dyDescent="0.2">
      <c r="A4929" s="6">
        <f>Database!$A7014</f>
        <v>29544</v>
      </c>
      <c r="B4929">
        <f>IF(VLOOKUP(Table7[[#This Row],[Date]],Database!$A:$C,MATCH($B$1,Database!$A$1:$C$1,),)=0,#N/A,VLOOKUP(Table7[[#This Row],[Date]],Database!$A:$C,MATCH($B$1,Database!$A$1:$C$1,),))</f>
        <v>12.51</v>
      </c>
      <c r="C4929">
        <f>IF(VLOOKUP(Table7[[#This Row],[Date]],Database!$A:$C,MATCH($C$1,Database!$A$1:$C$1,),)=0,#N/A,VLOOKUP(Table7[[#This Row],[Date]],Database!$A:$C,MATCH($C$1,Database!$A$1:$C$1,),))</f>
        <v>13.72</v>
      </c>
      <c r="D4929">
        <f>IFERROR(Table7[[#This Row],[United States 10y]]-Table7[[#This Row],[United States 3y]],#N/A)</f>
        <v>-1.2100000000000009</v>
      </c>
    </row>
    <row r="4930" spans="1:4" x14ac:dyDescent="0.2">
      <c r="A4930" s="6">
        <f>Database!$A7015</f>
        <v>29545</v>
      </c>
      <c r="B4930">
        <f>IF(VLOOKUP(Table7[[#This Row],[Date]],Database!$A:$C,MATCH($B$1,Database!$A$1:$C$1,),)=0,#N/A,VLOOKUP(Table7[[#This Row],[Date]],Database!$A:$C,MATCH($B$1,Database!$A$1:$C$1,),))</f>
        <v>12.59</v>
      </c>
      <c r="C4930">
        <f>IF(VLOOKUP(Table7[[#This Row],[Date]],Database!$A:$C,MATCH($C$1,Database!$A$1:$C$1,),)=0,#N/A,VLOOKUP(Table7[[#This Row],[Date]],Database!$A:$C,MATCH($C$1,Database!$A$1:$C$1,),))</f>
        <v>13.96</v>
      </c>
      <c r="D4930">
        <f>IFERROR(Table7[[#This Row],[United States 10y]]-Table7[[#This Row],[United States 3y]],#N/A)</f>
        <v>-1.370000000000001</v>
      </c>
    </row>
    <row r="4931" spans="1:4" x14ac:dyDescent="0.2">
      <c r="A4931" s="6">
        <f>Database!$A7016</f>
        <v>29546</v>
      </c>
      <c r="B4931">
        <f>IF(VLOOKUP(Table7[[#This Row],[Date]],Database!$A:$C,MATCH($B$1,Database!$A$1:$C$1,),)=0,#N/A,VLOOKUP(Table7[[#This Row],[Date]],Database!$A:$C,MATCH($B$1,Database!$A$1:$C$1,),))</f>
        <v>12.8</v>
      </c>
      <c r="C4931">
        <f>IF(VLOOKUP(Table7[[#This Row],[Date]],Database!$A:$C,MATCH($C$1,Database!$A$1:$C$1,),)=0,#N/A,VLOOKUP(Table7[[#This Row],[Date]],Database!$A:$C,MATCH($C$1,Database!$A$1:$C$1,),))</f>
        <v>14.32</v>
      </c>
      <c r="D4931">
        <f>IFERROR(Table7[[#This Row],[United States 10y]]-Table7[[#This Row],[United States 3y]],#N/A)</f>
        <v>-1.5199999999999996</v>
      </c>
    </row>
    <row r="4932" spans="1:4" x14ac:dyDescent="0.2">
      <c r="A4932" s="6">
        <f>Database!$A7017</f>
        <v>29549</v>
      </c>
      <c r="B4932">
        <f>IF(VLOOKUP(Table7[[#This Row],[Date]],Database!$A:$C,MATCH($B$1,Database!$A$1:$C$1,),)=0,#N/A,VLOOKUP(Table7[[#This Row],[Date]],Database!$A:$C,MATCH($B$1,Database!$A$1:$C$1,),))</f>
        <v>12.76</v>
      </c>
      <c r="C4932">
        <f>IF(VLOOKUP(Table7[[#This Row],[Date]],Database!$A:$C,MATCH($C$1,Database!$A$1:$C$1,),)=0,#N/A,VLOOKUP(Table7[[#This Row],[Date]],Database!$A:$C,MATCH($C$1,Database!$A$1:$C$1,),))</f>
        <v>14.41</v>
      </c>
      <c r="D4932">
        <f>IFERROR(Table7[[#This Row],[United States 10y]]-Table7[[#This Row],[United States 3y]],#N/A)</f>
        <v>-1.6500000000000004</v>
      </c>
    </row>
    <row r="4933" spans="1:4" x14ac:dyDescent="0.2">
      <c r="A4933" s="6">
        <f>Database!$A7018</f>
        <v>29550</v>
      </c>
      <c r="B4933">
        <f>IF(VLOOKUP(Table7[[#This Row],[Date]],Database!$A:$C,MATCH($B$1,Database!$A$1:$C$1,),)=0,#N/A,VLOOKUP(Table7[[#This Row],[Date]],Database!$A:$C,MATCH($B$1,Database!$A$1:$C$1,),))</f>
        <v>12.74</v>
      </c>
      <c r="C4933">
        <f>IF(VLOOKUP(Table7[[#This Row],[Date]],Database!$A:$C,MATCH($C$1,Database!$A$1:$C$1,),)=0,#N/A,VLOOKUP(Table7[[#This Row],[Date]],Database!$A:$C,MATCH($C$1,Database!$A$1:$C$1,),))</f>
        <v>14.16</v>
      </c>
      <c r="D4933">
        <f>IFERROR(Table7[[#This Row],[United States 10y]]-Table7[[#This Row],[United States 3y]],#N/A)</f>
        <v>-1.42</v>
      </c>
    </row>
    <row r="4934" spans="1:4" x14ac:dyDescent="0.2">
      <c r="A4934" s="6">
        <f>Database!$A7019</f>
        <v>29551</v>
      </c>
      <c r="B4934">
        <f>IF(VLOOKUP(Table7[[#This Row],[Date]],Database!$A:$C,MATCH($B$1,Database!$A$1:$C$1,),)=0,#N/A,VLOOKUP(Table7[[#This Row],[Date]],Database!$A:$C,MATCH($B$1,Database!$A$1:$C$1,),))</f>
        <v>12.65</v>
      </c>
      <c r="C4934">
        <f>IF(VLOOKUP(Table7[[#This Row],[Date]],Database!$A:$C,MATCH($C$1,Database!$A$1:$C$1,),)=0,#N/A,VLOOKUP(Table7[[#This Row],[Date]],Database!$A:$C,MATCH($C$1,Database!$A$1:$C$1,),))</f>
        <v>14.2</v>
      </c>
      <c r="D4934">
        <f>IFERROR(Table7[[#This Row],[United States 10y]]-Table7[[#This Row],[United States 3y]],#N/A)</f>
        <v>-1.5499999999999989</v>
      </c>
    </row>
    <row r="4935" spans="1:4" x14ac:dyDescent="0.2">
      <c r="A4935" s="6">
        <f>Database!$A7020</f>
        <v>29552</v>
      </c>
      <c r="B4935" t="e">
        <f>IF(VLOOKUP(Table7[[#This Row],[Date]],Database!$A:$C,MATCH($B$1,Database!$A$1:$C$1,),)=0,#N/A,VLOOKUP(Table7[[#This Row],[Date]],Database!$A:$C,MATCH($B$1,Database!$A$1:$C$1,),))</f>
        <v>#N/A</v>
      </c>
      <c r="C4935" t="e">
        <f>IF(VLOOKUP(Table7[[#This Row],[Date]],Database!$A:$C,MATCH($C$1,Database!$A$1:$C$1,),)=0,#N/A,VLOOKUP(Table7[[#This Row],[Date]],Database!$A:$C,MATCH($C$1,Database!$A$1:$C$1,),))</f>
        <v>#N/A</v>
      </c>
      <c r="D4935" t="e">
        <f>IFERROR(Table7[[#This Row],[United States 10y]]-Table7[[#This Row],[United States 3y]],#N/A)</f>
        <v>#N/A</v>
      </c>
    </row>
    <row r="4936" spans="1:4" x14ac:dyDescent="0.2">
      <c r="A4936" s="6">
        <f>Database!$A7021</f>
        <v>29553</v>
      </c>
      <c r="B4936">
        <f>IF(VLOOKUP(Table7[[#This Row],[Date]],Database!$A:$C,MATCH($B$1,Database!$A$1:$C$1,),)=0,#N/A,VLOOKUP(Table7[[#This Row],[Date]],Database!$A:$C,MATCH($B$1,Database!$A$1:$C$1,),))</f>
        <v>12.72</v>
      </c>
      <c r="C4936">
        <f>IF(VLOOKUP(Table7[[#This Row],[Date]],Database!$A:$C,MATCH($C$1,Database!$A$1:$C$1,),)=0,#N/A,VLOOKUP(Table7[[#This Row],[Date]],Database!$A:$C,MATCH($C$1,Database!$A$1:$C$1,),))</f>
        <v>14.48</v>
      </c>
      <c r="D4936">
        <f>IFERROR(Table7[[#This Row],[United States 10y]]-Table7[[#This Row],[United States 3y]],#N/A)</f>
        <v>-1.7599999999999998</v>
      </c>
    </row>
    <row r="4937" spans="1:4" x14ac:dyDescent="0.2">
      <c r="A4937" s="6">
        <f>Database!$A7022</f>
        <v>29556</v>
      </c>
      <c r="B4937">
        <f>IF(VLOOKUP(Table7[[#This Row],[Date]],Database!$A:$C,MATCH($B$1,Database!$A$1:$C$1,),)=0,#N/A,VLOOKUP(Table7[[#This Row],[Date]],Database!$A:$C,MATCH($B$1,Database!$A$1:$C$1,),))</f>
        <v>12.92</v>
      </c>
      <c r="C4937">
        <f>IF(VLOOKUP(Table7[[#This Row],[Date]],Database!$A:$C,MATCH($C$1,Database!$A$1:$C$1,),)=0,#N/A,VLOOKUP(Table7[[#This Row],[Date]],Database!$A:$C,MATCH($C$1,Database!$A$1:$C$1,),))</f>
        <v>14.71</v>
      </c>
      <c r="D4937">
        <f>IFERROR(Table7[[#This Row],[United States 10y]]-Table7[[#This Row],[United States 3y]],#N/A)</f>
        <v>-1.7900000000000009</v>
      </c>
    </row>
    <row r="4938" spans="1:4" x14ac:dyDescent="0.2">
      <c r="A4938" s="6">
        <f>Database!$A7023</f>
        <v>29557</v>
      </c>
      <c r="B4938">
        <f>IF(VLOOKUP(Table7[[#This Row],[Date]],Database!$A:$C,MATCH($B$1,Database!$A$1:$C$1,),)=0,#N/A,VLOOKUP(Table7[[#This Row],[Date]],Database!$A:$C,MATCH($B$1,Database!$A$1:$C$1,),))</f>
        <v>12.95</v>
      </c>
      <c r="C4938">
        <f>IF(VLOOKUP(Table7[[#This Row],[Date]],Database!$A:$C,MATCH($C$1,Database!$A$1:$C$1,),)=0,#N/A,VLOOKUP(Table7[[#This Row],[Date]],Database!$A:$C,MATCH($C$1,Database!$A$1:$C$1,),))</f>
        <v>14.82</v>
      </c>
      <c r="D4938">
        <f>IFERROR(Table7[[#This Row],[United States 10y]]-Table7[[#This Row],[United States 3y]],#N/A)</f>
        <v>-1.870000000000001</v>
      </c>
    </row>
    <row r="4939" spans="1:4" x14ac:dyDescent="0.2">
      <c r="A4939" s="6">
        <f>Database!$A7024</f>
        <v>29558</v>
      </c>
      <c r="B4939">
        <f>IF(VLOOKUP(Table7[[#This Row],[Date]],Database!$A:$C,MATCH($B$1,Database!$A$1:$C$1,),)=0,#N/A,VLOOKUP(Table7[[#This Row],[Date]],Database!$A:$C,MATCH($B$1,Database!$A$1:$C$1,),))</f>
        <v>12.92</v>
      </c>
      <c r="C4939">
        <f>IF(VLOOKUP(Table7[[#This Row],[Date]],Database!$A:$C,MATCH($C$1,Database!$A$1:$C$1,),)=0,#N/A,VLOOKUP(Table7[[#This Row],[Date]],Database!$A:$C,MATCH($C$1,Database!$A$1:$C$1,),))</f>
        <v>14.66</v>
      </c>
      <c r="D4939">
        <f>IFERROR(Table7[[#This Row],[United States 10y]]-Table7[[#This Row],[United States 3y]],#N/A)</f>
        <v>-1.7400000000000002</v>
      </c>
    </row>
    <row r="4940" spans="1:4" x14ac:dyDescent="0.2">
      <c r="A4940" s="6">
        <f>Database!$A7025</f>
        <v>29559</v>
      </c>
      <c r="B4940">
        <f>IF(VLOOKUP(Table7[[#This Row],[Date]],Database!$A:$C,MATCH($B$1,Database!$A$1:$C$1,),)=0,#N/A,VLOOKUP(Table7[[#This Row],[Date]],Database!$A:$C,MATCH($B$1,Database!$A$1:$C$1,),))</f>
        <v>12.91</v>
      </c>
      <c r="C4940">
        <f>IF(VLOOKUP(Table7[[#This Row],[Date]],Database!$A:$C,MATCH($C$1,Database!$A$1:$C$1,),)=0,#N/A,VLOOKUP(Table7[[#This Row],[Date]],Database!$A:$C,MATCH($C$1,Database!$A$1:$C$1,),))</f>
        <v>14.86</v>
      </c>
      <c r="D4940">
        <f>IFERROR(Table7[[#This Row],[United States 10y]]-Table7[[#This Row],[United States 3y]],#N/A)</f>
        <v>-1.9499999999999993</v>
      </c>
    </row>
    <row r="4941" spans="1:4" x14ac:dyDescent="0.2">
      <c r="A4941" s="6">
        <f>Database!$A7026</f>
        <v>29560</v>
      </c>
      <c r="B4941">
        <f>IF(VLOOKUP(Table7[[#This Row],[Date]],Database!$A:$C,MATCH($B$1,Database!$A$1:$C$1,),)=0,#N/A,VLOOKUP(Table7[[#This Row],[Date]],Database!$A:$C,MATCH($B$1,Database!$A$1:$C$1,),))</f>
        <v>12.85</v>
      </c>
      <c r="C4941">
        <f>IF(VLOOKUP(Table7[[#This Row],[Date]],Database!$A:$C,MATCH($C$1,Database!$A$1:$C$1,),)=0,#N/A,VLOOKUP(Table7[[#This Row],[Date]],Database!$A:$C,MATCH($C$1,Database!$A$1:$C$1,),))</f>
        <v>15.84</v>
      </c>
      <c r="D4941">
        <f>IFERROR(Table7[[#This Row],[United States 10y]]-Table7[[#This Row],[United States 3y]],#N/A)</f>
        <v>-2.99</v>
      </c>
    </row>
    <row r="4942" spans="1:4" x14ac:dyDescent="0.2">
      <c r="A4942" s="6">
        <f>Database!$A7027</f>
        <v>29563</v>
      </c>
      <c r="B4942">
        <f>IF(VLOOKUP(Table7[[#This Row],[Date]],Database!$A:$C,MATCH($B$1,Database!$A$1:$C$1,),)=0,#N/A,VLOOKUP(Table7[[#This Row],[Date]],Database!$A:$C,MATCH($B$1,Database!$A$1:$C$1,),))</f>
        <v>12.91</v>
      </c>
      <c r="C4942">
        <f>IF(VLOOKUP(Table7[[#This Row],[Date]],Database!$A:$C,MATCH($C$1,Database!$A$1:$C$1,),)=0,#N/A,VLOOKUP(Table7[[#This Row],[Date]],Database!$A:$C,MATCH($C$1,Database!$A$1:$C$1,),))</f>
        <v>16.53</v>
      </c>
      <c r="D4942">
        <f>IFERROR(Table7[[#This Row],[United States 10y]]-Table7[[#This Row],[United States 3y]],#N/A)</f>
        <v>-3.620000000000001</v>
      </c>
    </row>
    <row r="4943" spans="1:4" x14ac:dyDescent="0.2">
      <c r="A4943" s="6">
        <f>Database!$A7028</f>
        <v>29564</v>
      </c>
      <c r="B4943">
        <f>IF(VLOOKUP(Table7[[#This Row],[Date]],Database!$A:$C,MATCH($B$1,Database!$A$1:$C$1,),)=0,#N/A,VLOOKUP(Table7[[#This Row],[Date]],Database!$A:$C,MATCH($B$1,Database!$A$1:$C$1,),))</f>
        <v>13.1</v>
      </c>
      <c r="C4943">
        <f>IF(VLOOKUP(Table7[[#This Row],[Date]],Database!$A:$C,MATCH($C$1,Database!$A$1:$C$1,),)=0,#N/A,VLOOKUP(Table7[[#This Row],[Date]],Database!$A:$C,MATCH($C$1,Database!$A$1:$C$1,),))</f>
        <v>16.72</v>
      </c>
      <c r="D4943">
        <f>IFERROR(Table7[[#This Row],[United States 10y]]-Table7[[#This Row],[United States 3y]],#N/A)</f>
        <v>-3.6199999999999992</v>
      </c>
    </row>
    <row r="4944" spans="1:4" x14ac:dyDescent="0.2">
      <c r="A4944" s="6">
        <f>Database!$A7029</f>
        <v>29565</v>
      </c>
      <c r="B4944">
        <f>IF(VLOOKUP(Table7[[#This Row],[Date]],Database!$A:$C,MATCH($B$1,Database!$A$1:$C$1,),)=0,#N/A,VLOOKUP(Table7[[#This Row],[Date]],Database!$A:$C,MATCH($B$1,Database!$A$1:$C$1,),))</f>
        <v>13.15</v>
      </c>
      <c r="C4944">
        <f>IF(VLOOKUP(Table7[[#This Row],[Date]],Database!$A:$C,MATCH($C$1,Database!$A$1:$C$1,),)=0,#N/A,VLOOKUP(Table7[[#This Row],[Date]],Database!$A:$C,MATCH($C$1,Database!$A$1:$C$1,),))</f>
        <v>16.88</v>
      </c>
      <c r="D4944">
        <f>IFERROR(Table7[[#This Row],[United States 10y]]-Table7[[#This Row],[United States 3y]],#N/A)</f>
        <v>-3.7299999999999986</v>
      </c>
    </row>
    <row r="4945" spans="1:4" x14ac:dyDescent="0.2">
      <c r="A4945" s="6">
        <f>Database!$A7030</f>
        <v>29566</v>
      </c>
      <c r="B4945">
        <f>IF(VLOOKUP(Table7[[#This Row],[Date]],Database!$A:$C,MATCH($B$1,Database!$A$1:$C$1,),)=0,#N/A,VLOOKUP(Table7[[#This Row],[Date]],Database!$A:$C,MATCH($B$1,Database!$A$1:$C$1,),))</f>
        <v>13.57</v>
      </c>
      <c r="C4945">
        <f>IF(VLOOKUP(Table7[[#This Row],[Date]],Database!$A:$C,MATCH($C$1,Database!$A$1:$C$1,),)=0,#N/A,VLOOKUP(Table7[[#This Row],[Date]],Database!$A:$C,MATCH($C$1,Database!$A$1:$C$1,),))</f>
        <v>17.14</v>
      </c>
      <c r="D4945">
        <f>IFERROR(Table7[[#This Row],[United States 10y]]-Table7[[#This Row],[United States 3y]],#N/A)</f>
        <v>-3.5700000000000003</v>
      </c>
    </row>
    <row r="4946" spans="1:4" x14ac:dyDescent="0.2">
      <c r="A4946" s="6">
        <f>Database!$A7031</f>
        <v>29567</v>
      </c>
      <c r="B4946">
        <f>IF(VLOOKUP(Table7[[#This Row],[Date]],Database!$A:$C,MATCH($B$1,Database!$A$1:$C$1,),)=0,#N/A,VLOOKUP(Table7[[#This Row],[Date]],Database!$A:$C,MATCH($B$1,Database!$A$1:$C$1,),))</f>
        <v>13.21</v>
      </c>
      <c r="C4946">
        <f>IF(VLOOKUP(Table7[[#This Row],[Date]],Database!$A:$C,MATCH($C$1,Database!$A$1:$C$1,),)=0,#N/A,VLOOKUP(Table7[[#This Row],[Date]],Database!$A:$C,MATCH($C$1,Database!$A$1:$C$1,),))</f>
        <v>16.55</v>
      </c>
      <c r="D4946">
        <f>IFERROR(Table7[[#This Row],[United States 10y]]-Table7[[#This Row],[United States 3y]],#N/A)</f>
        <v>-3.34</v>
      </c>
    </row>
    <row r="4947" spans="1:4" x14ac:dyDescent="0.2">
      <c r="A4947" s="6">
        <f>Database!$A7032</f>
        <v>29570</v>
      </c>
      <c r="B4947">
        <f>IF(VLOOKUP(Table7[[#This Row],[Date]],Database!$A:$C,MATCH($B$1,Database!$A$1:$C$1,),)=0,#N/A,VLOOKUP(Table7[[#This Row],[Date]],Database!$A:$C,MATCH($B$1,Database!$A$1:$C$1,),))</f>
        <v>13.25</v>
      </c>
      <c r="C4947">
        <f>IF(VLOOKUP(Table7[[#This Row],[Date]],Database!$A:$C,MATCH($C$1,Database!$A$1:$C$1,),)=0,#N/A,VLOOKUP(Table7[[#This Row],[Date]],Database!$A:$C,MATCH($C$1,Database!$A$1:$C$1,),))</f>
        <v>16.77</v>
      </c>
      <c r="D4947">
        <f>IFERROR(Table7[[#This Row],[United States 10y]]-Table7[[#This Row],[United States 3y]],#N/A)</f>
        <v>-3.5199999999999996</v>
      </c>
    </row>
    <row r="4948" spans="1:4" x14ac:dyDescent="0.2">
      <c r="A4948" s="6">
        <f>Database!$A7033</f>
        <v>29571</v>
      </c>
      <c r="B4948">
        <f>IF(VLOOKUP(Table7[[#This Row],[Date]],Database!$A:$C,MATCH($B$1,Database!$A$1:$C$1,),)=0,#N/A,VLOOKUP(Table7[[#This Row],[Date]],Database!$A:$C,MATCH($B$1,Database!$A$1:$C$1,),))</f>
        <v>13.51</v>
      </c>
      <c r="C4948">
        <f>IF(VLOOKUP(Table7[[#This Row],[Date]],Database!$A:$C,MATCH($C$1,Database!$A$1:$C$1,),)=0,#N/A,VLOOKUP(Table7[[#This Row],[Date]],Database!$A:$C,MATCH($C$1,Database!$A$1:$C$1,),))</f>
        <v>16.7</v>
      </c>
      <c r="D4948">
        <f>IFERROR(Table7[[#This Row],[United States 10y]]-Table7[[#This Row],[United States 3y]],#N/A)</f>
        <v>-3.1899999999999995</v>
      </c>
    </row>
    <row r="4949" spans="1:4" x14ac:dyDescent="0.2">
      <c r="A4949" s="6">
        <f>Database!$A7034</f>
        <v>29572</v>
      </c>
      <c r="B4949">
        <f>IF(VLOOKUP(Table7[[#This Row],[Date]],Database!$A:$C,MATCH($B$1,Database!$A$1:$C$1,),)=0,#N/A,VLOOKUP(Table7[[#This Row],[Date]],Database!$A:$C,MATCH($B$1,Database!$A$1:$C$1,),))</f>
        <v>13.28</v>
      </c>
      <c r="C4949">
        <f>IF(VLOOKUP(Table7[[#This Row],[Date]],Database!$A:$C,MATCH($C$1,Database!$A$1:$C$1,),)=0,#N/A,VLOOKUP(Table7[[#This Row],[Date]],Database!$A:$C,MATCH($C$1,Database!$A$1:$C$1,),))</f>
        <v>16.47</v>
      </c>
      <c r="D4949">
        <f>IFERROR(Table7[[#This Row],[United States 10y]]-Table7[[#This Row],[United States 3y]],#N/A)</f>
        <v>-3.1899999999999995</v>
      </c>
    </row>
    <row r="4950" spans="1:4" x14ac:dyDescent="0.2">
      <c r="A4950" s="6">
        <f>Database!$A7035</f>
        <v>29573</v>
      </c>
      <c r="B4950">
        <f>IF(VLOOKUP(Table7[[#This Row],[Date]],Database!$A:$C,MATCH($B$1,Database!$A$1:$C$1,),)=0,#N/A,VLOOKUP(Table7[[#This Row],[Date]],Database!$A:$C,MATCH($B$1,Database!$A$1:$C$1,),))</f>
        <v>13.22</v>
      </c>
      <c r="C4950">
        <f>IF(VLOOKUP(Table7[[#This Row],[Date]],Database!$A:$C,MATCH($C$1,Database!$A$1:$C$1,),)=0,#N/A,VLOOKUP(Table7[[#This Row],[Date]],Database!$A:$C,MATCH($C$1,Database!$A$1:$C$1,),))</f>
        <v>16.2</v>
      </c>
      <c r="D4950">
        <f>IFERROR(Table7[[#This Row],[United States 10y]]-Table7[[#This Row],[United States 3y]],#N/A)</f>
        <v>-2.9799999999999986</v>
      </c>
    </row>
    <row r="4951" spans="1:4" x14ac:dyDescent="0.2">
      <c r="A4951" s="6">
        <f>Database!$A7036</f>
        <v>29574</v>
      </c>
      <c r="B4951">
        <f>IF(VLOOKUP(Table7[[#This Row],[Date]],Database!$A:$C,MATCH($B$1,Database!$A$1:$C$1,),)=0,#N/A,VLOOKUP(Table7[[#This Row],[Date]],Database!$A:$C,MATCH($B$1,Database!$A$1:$C$1,),))</f>
        <v>12.64</v>
      </c>
      <c r="C4951">
        <f>IF(VLOOKUP(Table7[[#This Row],[Date]],Database!$A:$C,MATCH($C$1,Database!$A$1:$C$1,),)=0,#N/A,VLOOKUP(Table7[[#This Row],[Date]],Database!$A:$C,MATCH($C$1,Database!$A$1:$C$1,),))</f>
        <v>14.93</v>
      </c>
      <c r="D4951">
        <f>IFERROR(Table7[[#This Row],[United States 10y]]-Table7[[#This Row],[United States 3y]],#N/A)</f>
        <v>-2.2899999999999991</v>
      </c>
    </row>
    <row r="4952" spans="1:4" x14ac:dyDescent="0.2">
      <c r="A4952" s="6">
        <f>Database!$A7037</f>
        <v>29577</v>
      </c>
      <c r="B4952">
        <f>IF(VLOOKUP(Table7[[#This Row],[Date]],Database!$A:$C,MATCH($B$1,Database!$A$1:$C$1,),)=0,#N/A,VLOOKUP(Table7[[#This Row],[Date]],Database!$A:$C,MATCH($B$1,Database!$A$1:$C$1,),))</f>
        <v>12.14</v>
      </c>
      <c r="C4952">
        <f>IF(VLOOKUP(Table7[[#This Row],[Date]],Database!$A:$C,MATCH($C$1,Database!$A$1:$C$1,),)=0,#N/A,VLOOKUP(Table7[[#This Row],[Date]],Database!$A:$C,MATCH($C$1,Database!$A$1:$C$1,),))</f>
        <v>14.84</v>
      </c>
      <c r="D4952">
        <f>IFERROR(Table7[[#This Row],[United States 10y]]-Table7[[#This Row],[United States 3y]],#N/A)</f>
        <v>-2.6999999999999993</v>
      </c>
    </row>
    <row r="4953" spans="1:4" x14ac:dyDescent="0.2">
      <c r="A4953" s="6">
        <f>Database!$A7038</f>
        <v>29578</v>
      </c>
      <c r="B4953">
        <f>IF(VLOOKUP(Table7[[#This Row],[Date]],Database!$A:$C,MATCH($B$1,Database!$A$1:$C$1,),)=0,#N/A,VLOOKUP(Table7[[#This Row],[Date]],Database!$A:$C,MATCH($B$1,Database!$A$1:$C$1,),))</f>
        <v>12.35</v>
      </c>
      <c r="C4953">
        <f>IF(VLOOKUP(Table7[[#This Row],[Date]],Database!$A:$C,MATCH($C$1,Database!$A$1:$C$1,),)=0,#N/A,VLOOKUP(Table7[[#This Row],[Date]],Database!$A:$C,MATCH($C$1,Database!$A$1:$C$1,),))</f>
        <v>14.49</v>
      </c>
      <c r="D4953">
        <f>IFERROR(Table7[[#This Row],[United States 10y]]-Table7[[#This Row],[United States 3y]],#N/A)</f>
        <v>-2.1400000000000006</v>
      </c>
    </row>
    <row r="4954" spans="1:4" x14ac:dyDescent="0.2">
      <c r="A4954" s="6">
        <f>Database!$A7039</f>
        <v>29579</v>
      </c>
      <c r="B4954">
        <f>IF(VLOOKUP(Table7[[#This Row],[Date]],Database!$A:$C,MATCH($B$1,Database!$A$1:$C$1,),)=0,#N/A,VLOOKUP(Table7[[#This Row],[Date]],Database!$A:$C,MATCH($B$1,Database!$A$1:$C$1,),))</f>
        <v>12.42</v>
      </c>
      <c r="C4954">
        <f>IF(VLOOKUP(Table7[[#This Row],[Date]],Database!$A:$C,MATCH($C$1,Database!$A$1:$C$1,),)=0,#N/A,VLOOKUP(Table7[[#This Row],[Date]],Database!$A:$C,MATCH($C$1,Database!$A$1:$C$1,),))</f>
        <v>14.71</v>
      </c>
      <c r="D4954">
        <f>IFERROR(Table7[[#This Row],[United States 10y]]-Table7[[#This Row],[United States 3y]],#N/A)</f>
        <v>-2.2900000000000009</v>
      </c>
    </row>
    <row r="4955" spans="1:4" x14ac:dyDescent="0.2">
      <c r="A4955" s="6">
        <f>Database!$A7040</f>
        <v>29580</v>
      </c>
      <c r="B4955" t="e">
        <f>IF(VLOOKUP(Table7[[#This Row],[Date]],Database!$A:$C,MATCH($B$1,Database!$A$1:$C$1,),)=0,#N/A,VLOOKUP(Table7[[#This Row],[Date]],Database!$A:$C,MATCH($B$1,Database!$A$1:$C$1,),))</f>
        <v>#N/A</v>
      </c>
      <c r="C4955" t="e">
        <f>IF(VLOOKUP(Table7[[#This Row],[Date]],Database!$A:$C,MATCH($C$1,Database!$A$1:$C$1,),)=0,#N/A,VLOOKUP(Table7[[#This Row],[Date]],Database!$A:$C,MATCH($C$1,Database!$A$1:$C$1,),))</f>
        <v>#N/A</v>
      </c>
      <c r="D4955" t="e">
        <f>IFERROR(Table7[[#This Row],[United States 10y]]-Table7[[#This Row],[United States 3y]],#N/A)</f>
        <v>#N/A</v>
      </c>
    </row>
    <row r="4956" spans="1:4" x14ac:dyDescent="0.2">
      <c r="A4956" s="6">
        <f>Database!$A7041</f>
        <v>29581</v>
      </c>
      <c r="B4956">
        <f>IF(VLOOKUP(Table7[[#This Row],[Date]],Database!$A:$C,MATCH($B$1,Database!$A$1:$C$1,),)=0,#N/A,VLOOKUP(Table7[[#This Row],[Date]],Database!$A:$C,MATCH($B$1,Database!$A$1:$C$1,),))</f>
        <v>12.25</v>
      </c>
      <c r="C4956">
        <f>IF(VLOOKUP(Table7[[#This Row],[Date]],Database!$A:$C,MATCH($C$1,Database!$A$1:$C$1,),)=0,#N/A,VLOOKUP(Table7[[#This Row],[Date]],Database!$A:$C,MATCH($C$1,Database!$A$1:$C$1,),))</f>
        <v>14.45</v>
      </c>
      <c r="D4956">
        <f>IFERROR(Table7[[#This Row],[United States 10y]]-Table7[[#This Row],[United States 3y]],#N/A)</f>
        <v>-2.1999999999999993</v>
      </c>
    </row>
    <row r="4957" spans="1:4" x14ac:dyDescent="0.2">
      <c r="A4957" s="6">
        <f>Database!$A7042</f>
        <v>29584</v>
      </c>
      <c r="B4957">
        <f>IF(VLOOKUP(Table7[[#This Row],[Date]],Database!$A:$C,MATCH($B$1,Database!$A$1:$C$1,),)=0,#N/A,VLOOKUP(Table7[[#This Row],[Date]],Database!$A:$C,MATCH($B$1,Database!$A$1:$C$1,),))</f>
        <v>12.2</v>
      </c>
      <c r="C4957">
        <f>IF(VLOOKUP(Table7[[#This Row],[Date]],Database!$A:$C,MATCH($C$1,Database!$A$1:$C$1,),)=0,#N/A,VLOOKUP(Table7[[#This Row],[Date]],Database!$A:$C,MATCH($C$1,Database!$A$1:$C$1,),))</f>
        <v>14.18</v>
      </c>
      <c r="D4957">
        <f>IFERROR(Table7[[#This Row],[United States 10y]]-Table7[[#This Row],[United States 3y]],#N/A)</f>
        <v>-1.9800000000000004</v>
      </c>
    </row>
    <row r="4958" spans="1:4" x14ac:dyDescent="0.2">
      <c r="A4958" s="6">
        <f>Database!$A7043</f>
        <v>29585</v>
      </c>
      <c r="B4958">
        <f>IF(VLOOKUP(Table7[[#This Row],[Date]],Database!$A:$C,MATCH($B$1,Database!$A$1:$C$1,),)=0,#N/A,VLOOKUP(Table7[[#This Row],[Date]],Database!$A:$C,MATCH($B$1,Database!$A$1:$C$1,),))</f>
        <v>12.39</v>
      </c>
      <c r="C4958">
        <f>IF(VLOOKUP(Table7[[#This Row],[Date]],Database!$A:$C,MATCH($C$1,Database!$A$1:$C$1,),)=0,#N/A,VLOOKUP(Table7[[#This Row],[Date]],Database!$A:$C,MATCH($C$1,Database!$A$1:$C$1,),))</f>
        <v>14.12</v>
      </c>
      <c r="D4958">
        <f>IFERROR(Table7[[#This Row],[United States 10y]]-Table7[[#This Row],[United States 3y]],#N/A)</f>
        <v>-1.7299999999999986</v>
      </c>
    </row>
    <row r="4959" spans="1:4" x14ac:dyDescent="0.2">
      <c r="A4959" s="6">
        <f>Database!$A7044</f>
        <v>29586</v>
      </c>
      <c r="B4959">
        <f>IF(VLOOKUP(Table7[[#This Row],[Date]],Database!$A:$C,MATCH($B$1,Database!$A$1:$C$1,),)=0,#N/A,VLOOKUP(Table7[[#This Row],[Date]],Database!$A:$C,MATCH($B$1,Database!$A$1:$C$1,),))</f>
        <v>12.43</v>
      </c>
      <c r="C4959">
        <f>IF(VLOOKUP(Table7[[#This Row],[Date]],Database!$A:$C,MATCH($C$1,Database!$A$1:$C$1,),)=0,#N/A,VLOOKUP(Table7[[#This Row],[Date]],Database!$A:$C,MATCH($C$1,Database!$A$1:$C$1,),))</f>
        <v>14.3</v>
      </c>
      <c r="D4959">
        <f>IFERROR(Table7[[#This Row],[United States 10y]]-Table7[[#This Row],[United States 3y]],#N/A)</f>
        <v>-1.870000000000001</v>
      </c>
    </row>
    <row r="4960" spans="1:4" x14ac:dyDescent="0.2">
      <c r="A4960" s="6">
        <f>Database!$A7045</f>
        <v>29587</v>
      </c>
      <c r="B4960" t="e">
        <f>IF(VLOOKUP(Table7[[#This Row],[Date]],Database!$A:$C,MATCH($B$1,Database!$A$1:$C$1,),)=0,#N/A,VLOOKUP(Table7[[#This Row],[Date]],Database!$A:$C,MATCH($B$1,Database!$A$1:$C$1,),))</f>
        <v>#N/A</v>
      </c>
      <c r="C4960" t="e">
        <f>IF(VLOOKUP(Table7[[#This Row],[Date]],Database!$A:$C,MATCH($C$1,Database!$A$1:$C$1,),)=0,#N/A,VLOOKUP(Table7[[#This Row],[Date]],Database!$A:$C,MATCH($C$1,Database!$A$1:$C$1,),))</f>
        <v>#N/A</v>
      </c>
      <c r="D4960" t="e">
        <f>IFERROR(Table7[[#This Row],[United States 10y]]-Table7[[#This Row],[United States 3y]],#N/A)</f>
        <v>#N/A</v>
      </c>
    </row>
    <row r="4961" spans="1:4" x14ac:dyDescent="0.2">
      <c r="A4961" s="6">
        <f>Database!$A7046</f>
        <v>29588</v>
      </c>
      <c r="B4961">
        <f>IF(VLOOKUP(Table7[[#This Row],[Date]],Database!$A:$C,MATCH($B$1,Database!$A$1:$C$1,),)=0,#N/A,VLOOKUP(Table7[[#This Row],[Date]],Database!$A:$C,MATCH($B$1,Database!$A$1:$C$1,),))</f>
        <v>12.42</v>
      </c>
      <c r="C4961">
        <f>IF(VLOOKUP(Table7[[#This Row],[Date]],Database!$A:$C,MATCH($C$1,Database!$A$1:$C$1,),)=0,#N/A,VLOOKUP(Table7[[#This Row],[Date]],Database!$A:$C,MATCH($C$1,Database!$A$1:$C$1,),))</f>
        <v>14.65</v>
      </c>
      <c r="D4961">
        <f>IFERROR(Table7[[#This Row],[United States 10y]]-Table7[[#This Row],[United States 3y]],#N/A)</f>
        <v>-2.2300000000000004</v>
      </c>
    </row>
    <row r="4962" spans="1:4" x14ac:dyDescent="0.2">
      <c r="A4962" s="6">
        <f>Database!$A7047</f>
        <v>29591</v>
      </c>
      <c r="B4962">
        <f>IF(VLOOKUP(Table7[[#This Row],[Date]],Database!$A:$C,MATCH($B$1,Database!$A$1:$C$1,),)=0,#N/A,VLOOKUP(Table7[[#This Row],[Date]],Database!$A:$C,MATCH($B$1,Database!$A$1:$C$1,),))</f>
        <v>12.15</v>
      </c>
      <c r="C4962">
        <f>IF(VLOOKUP(Table7[[#This Row],[Date]],Database!$A:$C,MATCH($C$1,Database!$A$1:$C$1,),)=0,#N/A,VLOOKUP(Table7[[#This Row],[Date]],Database!$A:$C,MATCH($C$1,Database!$A$1:$C$1,),))</f>
        <v>13.52</v>
      </c>
      <c r="D4962">
        <f>IFERROR(Table7[[#This Row],[United States 10y]]-Table7[[#This Row],[United States 3y]],#N/A)</f>
        <v>-1.3699999999999992</v>
      </c>
    </row>
    <row r="4963" spans="1:4" x14ac:dyDescent="0.2">
      <c r="A4963" s="6">
        <f>Database!$A7048</f>
        <v>29592</v>
      </c>
      <c r="B4963">
        <f>IF(VLOOKUP(Table7[[#This Row],[Date]],Database!$A:$C,MATCH($B$1,Database!$A$1:$C$1,),)=0,#N/A,VLOOKUP(Table7[[#This Row],[Date]],Database!$A:$C,MATCH($B$1,Database!$A$1:$C$1,),))</f>
        <v>12.11</v>
      </c>
      <c r="C4963">
        <f>IF(VLOOKUP(Table7[[#This Row],[Date]],Database!$A:$C,MATCH($C$1,Database!$A$1:$C$1,),)=0,#N/A,VLOOKUP(Table7[[#This Row],[Date]],Database!$A:$C,MATCH($C$1,Database!$A$1:$C$1,),))</f>
        <v>13.58</v>
      </c>
      <c r="D4963">
        <f>IFERROR(Table7[[#This Row],[United States 10y]]-Table7[[#This Row],[United States 3y]],#N/A)</f>
        <v>-1.4700000000000006</v>
      </c>
    </row>
    <row r="4964" spans="1:4" x14ac:dyDescent="0.2">
      <c r="A4964" s="6">
        <f>Database!$A7049</f>
        <v>29593</v>
      </c>
      <c r="B4964">
        <f>IF(VLOOKUP(Table7[[#This Row],[Date]],Database!$A:$C,MATCH($B$1,Database!$A$1:$C$1,),)=0,#N/A,VLOOKUP(Table7[[#This Row],[Date]],Database!$A:$C,MATCH($B$1,Database!$A$1:$C$1,),))</f>
        <v>12.38</v>
      </c>
      <c r="C4964">
        <f>IF(VLOOKUP(Table7[[#This Row],[Date]],Database!$A:$C,MATCH($C$1,Database!$A$1:$C$1,),)=0,#N/A,VLOOKUP(Table7[[#This Row],[Date]],Database!$A:$C,MATCH($C$1,Database!$A$1:$C$1,),))</f>
        <v>14.5</v>
      </c>
      <c r="D4964">
        <f>IFERROR(Table7[[#This Row],[United States 10y]]-Table7[[#This Row],[United States 3y]],#N/A)</f>
        <v>-2.1199999999999992</v>
      </c>
    </row>
    <row r="4965" spans="1:4" x14ac:dyDescent="0.2">
      <c r="A4965" s="6">
        <f>Database!$A7050</f>
        <v>29594</v>
      </c>
      <c r="B4965">
        <f>IF(VLOOKUP(Table7[[#This Row],[Date]],Database!$A:$C,MATCH($B$1,Database!$A$1:$C$1,),)=0,#N/A,VLOOKUP(Table7[[#This Row],[Date]],Database!$A:$C,MATCH($B$1,Database!$A$1:$C$1,),))</f>
        <v>12.35</v>
      </c>
      <c r="C4965">
        <f>IF(VLOOKUP(Table7[[#This Row],[Date]],Database!$A:$C,MATCH($C$1,Database!$A$1:$C$1,),)=0,#N/A,VLOOKUP(Table7[[#This Row],[Date]],Database!$A:$C,MATCH($C$1,Database!$A$1:$C$1,),))</f>
        <v>14.76</v>
      </c>
      <c r="D4965">
        <f>IFERROR(Table7[[#This Row],[United States 10y]]-Table7[[#This Row],[United States 3y]],#N/A)</f>
        <v>-2.41</v>
      </c>
    </row>
    <row r="4966" spans="1:4" x14ac:dyDescent="0.2">
      <c r="A4966" s="6">
        <f>Database!$A7051</f>
        <v>29595</v>
      </c>
      <c r="B4966">
        <f>IF(VLOOKUP(Table7[[#This Row],[Date]],Database!$A:$C,MATCH($B$1,Database!$A$1:$C$1,),)=0,#N/A,VLOOKUP(Table7[[#This Row],[Date]],Database!$A:$C,MATCH($B$1,Database!$A$1:$C$1,),))</f>
        <v>12.57</v>
      </c>
      <c r="C4966">
        <f>IF(VLOOKUP(Table7[[#This Row],[Date]],Database!$A:$C,MATCH($C$1,Database!$A$1:$C$1,),)=0,#N/A,VLOOKUP(Table7[[#This Row],[Date]],Database!$A:$C,MATCH($C$1,Database!$A$1:$C$1,),))</f>
        <v>15.2</v>
      </c>
      <c r="D4966">
        <f>IFERROR(Table7[[#This Row],[United States 10y]]-Table7[[#This Row],[United States 3y]],#N/A)</f>
        <v>-2.629999999999999</v>
      </c>
    </row>
    <row r="4967" spans="1:4" x14ac:dyDescent="0.2">
      <c r="A4967" s="6">
        <f>Database!$A7052</f>
        <v>29598</v>
      </c>
      <c r="B4967">
        <f>IF(VLOOKUP(Table7[[#This Row],[Date]],Database!$A:$C,MATCH($B$1,Database!$A$1:$C$1,),)=0,#N/A,VLOOKUP(Table7[[#This Row],[Date]],Database!$A:$C,MATCH($B$1,Database!$A$1:$C$1,),))</f>
        <v>12.45</v>
      </c>
      <c r="C4967">
        <f>IF(VLOOKUP(Table7[[#This Row],[Date]],Database!$A:$C,MATCH($C$1,Database!$A$1:$C$1,),)=0,#N/A,VLOOKUP(Table7[[#This Row],[Date]],Database!$A:$C,MATCH($C$1,Database!$A$1:$C$1,),))</f>
        <v>15.22</v>
      </c>
      <c r="D4967">
        <f>IFERROR(Table7[[#This Row],[United States 10y]]-Table7[[#This Row],[United States 3y]],#N/A)</f>
        <v>-2.7700000000000014</v>
      </c>
    </row>
    <row r="4968" spans="1:4" x14ac:dyDescent="0.2">
      <c r="A4968" s="6">
        <f>Database!$A7053</f>
        <v>29599</v>
      </c>
      <c r="B4968">
        <f>IF(VLOOKUP(Table7[[#This Row],[Date]],Database!$A:$C,MATCH($B$1,Database!$A$1:$C$1,),)=0,#N/A,VLOOKUP(Table7[[#This Row],[Date]],Database!$A:$C,MATCH($B$1,Database!$A$1:$C$1,),))</f>
        <v>12.53</v>
      </c>
      <c r="C4968">
        <f>IF(VLOOKUP(Table7[[#This Row],[Date]],Database!$A:$C,MATCH($C$1,Database!$A$1:$C$1,),)=0,#N/A,VLOOKUP(Table7[[#This Row],[Date]],Database!$A:$C,MATCH($C$1,Database!$A$1:$C$1,),))</f>
        <v>15.24</v>
      </c>
      <c r="D4968">
        <f>IFERROR(Table7[[#This Row],[United States 10y]]-Table7[[#This Row],[United States 3y]],#N/A)</f>
        <v>-2.7100000000000009</v>
      </c>
    </row>
    <row r="4969" spans="1:4" x14ac:dyDescent="0.2">
      <c r="A4969" s="6">
        <f>Database!$A7054</f>
        <v>29600</v>
      </c>
      <c r="B4969">
        <f>IF(VLOOKUP(Table7[[#This Row],[Date]],Database!$A:$C,MATCH($B$1,Database!$A$1:$C$1,),)=0,#N/A,VLOOKUP(Table7[[#This Row],[Date]],Database!$A:$C,MATCH($B$1,Database!$A$1:$C$1,),))</f>
        <v>12.53</v>
      </c>
      <c r="C4969">
        <f>IF(VLOOKUP(Table7[[#This Row],[Date]],Database!$A:$C,MATCH($C$1,Database!$A$1:$C$1,),)=0,#N/A,VLOOKUP(Table7[[#This Row],[Date]],Database!$A:$C,MATCH($C$1,Database!$A$1:$C$1,),))</f>
        <v>15.08</v>
      </c>
      <c r="D4969">
        <f>IFERROR(Table7[[#This Row],[United States 10y]]-Table7[[#This Row],[United States 3y]],#N/A)</f>
        <v>-2.5500000000000007</v>
      </c>
    </row>
    <row r="4970" spans="1:4" x14ac:dyDescent="0.2">
      <c r="A4970" s="6">
        <f>Database!$A7055</f>
        <v>29601</v>
      </c>
      <c r="B4970">
        <f>IF(VLOOKUP(Table7[[#This Row],[Date]],Database!$A:$C,MATCH($B$1,Database!$A$1:$C$1,),)=0,#N/A,VLOOKUP(Table7[[#This Row],[Date]],Database!$A:$C,MATCH($B$1,Database!$A$1:$C$1,),))</f>
        <v>12.62</v>
      </c>
      <c r="C4970">
        <f>IF(VLOOKUP(Table7[[#This Row],[Date]],Database!$A:$C,MATCH($C$1,Database!$A$1:$C$1,),)=0,#N/A,VLOOKUP(Table7[[#This Row],[Date]],Database!$A:$C,MATCH($C$1,Database!$A$1:$C$1,),))</f>
        <v>15.25</v>
      </c>
      <c r="D4970">
        <f>IFERROR(Table7[[#This Row],[United States 10y]]-Table7[[#This Row],[United States 3y]],#N/A)</f>
        <v>-2.6300000000000008</v>
      </c>
    </row>
    <row r="4971" spans="1:4" x14ac:dyDescent="0.2">
      <c r="A4971" s="6">
        <f>Database!$A7056</f>
        <v>29602</v>
      </c>
      <c r="B4971">
        <f>IF(VLOOKUP(Table7[[#This Row],[Date]],Database!$A:$C,MATCH($B$1,Database!$A$1:$C$1,),)=0,#N/A,VLOOKUP(Table7[[#This Row],[Date]],Database!$A:$C,MATCH($B$1,Database!$A$1:$C$1,),))</f>
        <v>12.53</v>
      </c>
      <c r="C4971">
        <f>IF(VLOOKUP(Table7[[#This Row],[Date]],Database!$A:$C,MATCH($C$1,Database!$A$1:$C$1,),)=0,#N/A,VLOOKUP(Table7[[#This Row],[Date]],Database!$A:$C,MATCH($C$1,Database!$A$1:$C$1,),))</f>
        <v>15.15</v>
      </c>
      <c r="D4971">
        <f>IFERROR(Table7[[#This Row],[United States 10y]]-Table7[[#This Row],[United States 3y]],#N/A)</f>
        <v>-2.620000000000001</v>
      </c>
    </row>
    <row r="4972" spans="1:4" x14ac:dyDescent="0.2">
      <c r="A4972" s="6">
        <f>Database!$A7057</f>
        <v>29605</v>
      </c>
      <c r="B4972">
        <f>IF(VLOOKUP(Table7[[#This Row],[Date]],Database!$A:$C,MATCH($B$1,Database!$A$1:$C$1,),)=0,#N/A,VLOOKUP(Table7[[#This Row],[Date]],Database!$A:$C,MATCH($B$1,Database!$A$1:$C$1,),))</f>
        <v>12.64</v>
      </c>
      <c r="C4972">
        <f>IF(VLOOKUP(Table7[[#This Row],[Date]],Database!$A:$C,MATCH($C$1,Database!$A$1:$C$1,),)=0,#N/A,VLOOKUP(Table7[[#This Row],[Date]],Database!$A:$C,MATCH($C$1,Database!$A$1:$C$1,),))</f>
        <v>15.79</v>
      </c>
      <c r="D4972">
        <f>IFERROR(Table7[[#This Row],[United States 10y]]-Table7[[#This Row],[United States 3y]],#N/A)</f>
        <v>-3.1499999999999986</v>
      </c>
    </row>
    <row r="4973" spans="1:4" x14ac:dyDescent="0.2">
      <c r="A4973" s="6">
        <f>Database!$A7058</f>
        <v>29606</v>
      </c>
      <c r="B4973">
        <f>IF(VLOOKUP(Table7[[#This Row],[Date]],Database!$A:$C,MATCH($B$1,Database!$A$1:$C$1,),)=0,#N/A,VLOOKUP(Table7[[#This Row],[Date]],Database!$A:$C,MATCH($B$1,Database!$A$1:$C$1,),))</f>
        <v>12.5</v>
      </c>
      <c r="C4973">
        <f>IF(VLOOKUP(Table7[[#This Row],[Date]],Database!$A:$C,MATCH($C$1,Database!$A$1:$C$1,),)=0,#N/A,VLOOKUP(Table7[[#This Row],[Date]],Database!$A:$C,MATCH($C$1,Database!$A$1:$C$1,),))</f>
        <v>15.32</v>
      </c>
      <c r="D4973">
        <f>IFERROR(Table7[[#This Row],[United States 10y]]-Table7[[#This Row],[United States 3y]],#N/A)</f>
        <v>-2.8200000000000003</v>
      </c>
    </row>
    <row r="4974" spans="1:4" x14ac:dyDescent="0.2">
      <c r="A4974" s="6">
        <f>Database!$A7059</f>
        <v>29607</v>
      </c>
      <c r="B4974">
        <f>IF(VLOOKUP(Table7[[#This Row],[Date]],Database!$A:$C,MATCH($B$1,Database!$A$1:$C$1,),)=0,#N/A,VLOOKUP(Table7[[#This Row],[Date]],Database!$A:$C,MATCH($B$1,Database!$A$1:$C$1,),))</f>
        <v>12.77</v>
      </c>
      <c r="C4974">
        <f>IF(VLOOKUP(Table7[[#This Row],[Date]],Database!$A:$C,MATCH($C$1,Database!$A$1:$C$1,),)=0,#N/A,VLOOKUP(Table7[[#This Row],[Date]],Database!$A:$C,MATCH($C$1,Database!$A$1:$C$1,),))</f>
        <v>15.71</v>
      </c>
      <c r="D4974">
        <f>IFERROR(Table7[[#This Row],[United States 10y]]-Table7[[#This Row],[United States 3y]],#N/A)</f>
        <v>-2.9400000000000013</v>
      </c>
    </row>
    <row r="4975" spans="1:4" x14ac:dyDescent="0.2">
      <c r="A4975" s="6">
        <f>Database!$A7060</f>
        <v>29608</v>
      </c>
      <c r="B4975">
        <f>IF(VLOOKUP(Table7[[#This Row],[Date]],Database!$A:$C,MATCH($B$1,Database!$A$1:$C$1,),)=0,#N/A,VLOOKUP(Table7[[#This Row],[Date]],Database!$A:$C,MATCH($B$1,Database!$A$1:$C$1,),))</f>
        <v>12.87</v>
      </c>
      <c r="C4975">
        <f>IF(VLOOKUP(Table7[[#This Row],[Date]],Database!$A:$C,MATCH($C$1,Database!$A$1:$C$1,),)=0,#N/A,VLOOKUP(Table7[[#This Row],[Date]],Database!$A:$C,MATCH($C$1,Database!$A$1:$C$1,),))</f>
        <v>15.72</v>
      </c>
      <c r="D4975">
        <f>IFERROR(Table7[[#This Row],[United States 10y]]-Table7[[#This Row],[United States 3y]],#N/A)</f>
        <v>-2.8500000000000014</v>
      </c>
    </row>
    <row r="4976" spans="1:4" x14ac:dyDescent="0.2">
      <c r="A4976" s="6">
        <f>Database!$A7061</f>
        <v>29609</v>
      </c>
      <c r="B4976">
        <f>IF(VLOOKUP(Table7[[#This Row],[Date]],Database!$A:$C,MATCH($B$1,Database!$A$1:$C$1,),)=0,#N/A,VLOOKUP(Table7[[#This Row],[Date]],Database!$A:$C,MATCH($B$1,Database!$A$1:$C$1,),))</f>
        <v>12.84</v>
      </c>
      <c r="C4976">
        <f>IF(VLOOKUP(Table7[[#This Row],[Date]],Database!$A:$C,MATCH($C$1,Database!$A$1:$C$1,),)=0,#N/A,VLOOKUP(Table7[[#This Row],[Date]],Database!$A:$C,MATCH($C$1,Database!$A$1:$C$1,),))</f>
        <v>15.7</v>
      </c>
      <c r="D4976">
        <f>IFERROR(Table7[[#This Row],[United States 10y]]-Table7[[#This Row],[United States 3y]],#N/A)</f>
        <v>-2.8599999999999994</v>
      </c>
    </row>
    <row r="4977" spans="1:4" x14ac:dyDescent="0.2">
      <c r="A4977" s="6">
        <f>Database!$A7062</f>
        <v>29612</v>
      </c>
      <c r="B4977">
        <f>IF(VLOOKUP(Table7[[#This Row],[Date]],Database!$A:$C,MATCH($B$1,Database!$A$1:$C$1,),)=0,#N/A,VLOOKUP(Table7[[#This Row],[Date]],Database!$A:$C,MATCH($B$1,Database!$A$1:$C$1,),))</f>
        <v>12.7</v>
      </c>
      <c r="C4977">
        <f>IF(VLOOKUP(Table7[[#This Row],[Date]],Database!$A:$C,MATCH($C$1,Database!$A$1:$C$1,),)=0,#N/A,VLOOKUP(Table7[[#This Row],[Date]],Database!$A:$C,MATCH($C$1,Database!$A$1:$C$1,),))</f>
        <v>15.35</v>
      </c>
      <c r="D4977">
        <f>IFERROR(Table7[[#This Row],[United States 10y]]-Table7[[#This Row],[United States 3y]],#N/A)</f>
        <v>-2.6500000000000004</v>
      </c>
    </row>
    <row r="4978" spans="1:4" x14ac:dyDescent="0.2">
      <c r="A4978" s="6">
        <f>Database!$A7063</f>
        <v>29613</v>
      </c>
      <c r="B4978">
        <f>IF(VLOOKUP(Table7[[#This Row],[Date]],Database!$A:$C,MATCH($B$1,Database!$A$1:$C$1,),)=0,#N/A,VLOOKUP(Table7[[#This Row],[Date]],Database!$A:$C,MATCH($B$1,Database!$A$1:$C$1,),))</f>
        <v>12.73</v>
      </c>
      <c r="C4978">
        <f>IF(VLOOKUP(Table7[[#This Row],[Date]],Database!$A:$C,MATCH($C$1,Database!$A$1:$C$1,),)=0,#N/A,VLOOKUP(Table7[[#This Row],[Date]],Database!$A:$C,MATCH($C$1,Database!$A$1:$C$1,),))</f>
        <v>15.2</v>
      </c>
      <c r="D4978">
        <f>IFERROR(Table7[[#This Row],[United States 10y]]-Table7[[#This Row],[United States 3y]],#N/A)</f>
        <v>-2.4699999999999989</v>
      </c>
    </row>
    <row r="4979" spans="1:4" x14ac:dyDescent="0.2">
      <c r="A4979" s="6">
        <f>Database!$A7064</f>
        <v>29614</v>
      </c>
      <c r="B4979">
        <f>IF(VLOOKUP(Table7[[#This Row],[Date]],Database!$A:$C,MATCH($B$1,Database!$A$1:$C$1,),)=0,#N/A,VLOOKUP(Table7[[#This Row],[Date]],Database!$A:$C,MATCH($B$1,Database!$A$1:$C$1,),))</f>
        <v>12.77</v>
      </c>
      <c r="C4979">
        <f>IF(VLOOKUP(Table7[[#This Row],[Date]],Database!$A:$C,MATCH($C$1,Database!$A$1:$C$1,),)=0,#N/A,VLOOKUP(Table7[[#This Row],[Date]],Database!$A:$C,MATCH($C$1,Database!$A$1:$C$1,),))</f>
        <v>15.06</v>
      </c>
      <c r="D4979">
        <f>IFERROR(Table7[[#This Row],[United States 10y]]-Table7[[#This Row],[United States 3y]],#N/A)</f>
        <v>-2.2900000000000009</v>
      </c>
    </row>
    <row r="4980" spans="1:4" x14ac:dyDescent="0.2">
      <c r="A4980" s="6">
        <f>Database!$A7065</f>
        <v>29615</v>
      </c>
      <c r="B4980">
        <f>IF(VLOOKUP(Table7[[#This Row],[Date]],Database!$A:$C,MATCH($B$1,Database!$A$1:$C$1,),)=0,#N/A,VLOOKUP(Table7[[#This Row],[Date]],Database!$A:$C,MATCH($B$1,Database!$A$1:$C$1,),))</f>
        <v>12.8</v>
      </c>
      <c r="C4980">
        <f>IF(VLOOKUP(Table7[[#This Row],[Date]],Database!$A:$C,MATCH($C$1,Database!$A$1:$C$1,),)=0,#N/A,VLOOKUP(Table7[[#This Row],[Date]],Database!$A:$C,MATCH($C$1,Database!$A$1:$C$1,),))</f>
        <v>14.87</v>
      </c>
      <c r="D4980">
        <f>IFERROR(Table7[[#This Row],[United States 10y]]-Table7[[#This Row],[United States 3y]],#N/A)</f>
        <v>-2.0699999999999985</v>
      </c>
    </row>
    <row r="4981" spans="1:4" x14ac:dyDescent="0.2">
      <c r="A4981" s="6">
        <f>Database!$A7066</f>
        <v>29616</v>
      </c>
      <c r="B4981">
        <f>IF(VLOOKUP(Table7[[#This Row],[Date]],Database!$A:$C,MATCH($B$1,Database!$A$1:$C$1,),)=0,#N/A,VLOOKUP(Table7[[#This Row],[Date]],Database!$A:$C,MATCH($B$1,Database!$A$1:$C$1,),))</f>
        <v>12.68</v>
      </c>
      <c r="C4981">
        <f>IF(VLOOKUP(Table7[[#This Row],[Date]],Database!$A:$C,MATCH($C$1,Database!$A$1:$C$1,),)=0,#N/A,VLOOKUP(Table7[[#This Row],[Date]],Database!$A:$C,MATCH($C$1,Database!$A$1:$C$1,),))</f>
        <v>14.59</v>
      </c>
      <c r="D4981">
        <f>IFERROR(Table7[[#This Row],[United States 10y]]-Table7[[#This Row],[United States 3y]],#N/A)</f>
        <v>-1.9100000000000001</v>
      </c>
    </row>
    <row r="4982" spans="1:4" x14ac:dyDescent="0.2">
      <c r="A4982" s="6">
        <f>Database!$A7067</f>
        <v>29619</v>
      </c>
      <c r="B4982">
        <f>IF(VLOOKUP(Table7[[#This Row],[Date]],Database!$A:$C,MATCH($B$1,Database!$A$1:$C$1,),)=0,#N/A,VLOOKUP(Table7[[#This Row],[Date]],Database!$A:$C,MATCH($B$1,Database!$A$1:$C$1,),))</f>
        <v>12.86</v>
      </c>
      <c r="C4982">
        <f>IF(VLOOKUP(Table7[[#This Row],[Date]],Database!$A:$C,MATCH($C$1,Database!$A$1:$C$1,),)=0,#N/A,VLOOKUP(Table7[[#This Row],[Date]],Database!$A:$C,MATCH($C$1,Database!$A$1:$C$1,),))</f>
        <v>14.9</v>
      </c>
      <c r="D4982">
        <f>IFERROR(Table7[[#This Row],[United States 10y]]-Table7[[#This Row],[United States 3y]],#N/A)</f>
        <v>-2.0400000000000009</v>
      </c>
    </row>
    <row r="4983" spans="1:4" x14ac:dyDescent="0.2">
      <c r="A4983" s="6">
        <f>Database!$A7068</f>
        <v>29620</v>
      </c>
      <c r="B4983">
        <f>IF(VLOOKUP(Table7[[#This Row],[Date]],Database!$A:$C,MATCH($B$1,Database!$A$1:$C$1,),)=0,#N/A,VLOOKUP(Table7[[#This Row],[Date]],Database!$A:$C,MATCH($B$1,Database!$A$1:$C$1,),))</f>
        <v>12.98</v>
      </c>
      <c r="C4983">
        <f>IF(VLOOKUP(Table7[[#This Row],[Date]],Database!$A:$C,MATCH($C$1,Database!$A$1:$C$1,),)=0,#N/A,VLOOKUP(Table7[[#This Row],[Date]],Database!$A:$C,MATCH($C$1,Database!$A$1:$C$1,),))</f>
        <v>14.85</v>
      </c>
      <c r="D4983">
        <f>IFERROR(Table7[[#This Row],[United States 10y]]-Table7[[#This Row],[United States 3y]],#N/A)</f>
        <v>-1.8699999999999992</v>
      </c>
    </row>
    <row r="4984" spans="1:4" x14ac:dyDescent="0.2">
      <c r="A4984" s="6">
        <f>Database!$A7069</f>
        <v>29621</v>
      </c>
      <c r="B4984">
        <f>IF(VLOOKUP(Table7[[#This Row],[Date]],Database!$A:$C,MATCH($B$1,Database!$A$1:$C$1,),)=0,#N/A,VLOOKUP(Table7[[#This Row],[Date]],Database!$A:$C,MATCH($B$1,Database!$A$1:$C$1,),))</f>
        <v>12.86</v>
      </c>
      <c r="C4984">
        <f>IF(VLOOKUP(Table7[[#This Row],[Date]],Database!$A:$C,MATCH($C$1,Database!$A$1:$C$1,),)=0,#N/A,VLOOKUP(Table7[[#This Row],[Date]],Database!$A:$C,MATCH($C$1,Database!$A$1:$C$1,),))</f>
        <v>14.67</v>
      </c>
      <c r="D4984">
        <f>IFERROR(Table7[[#This Row],[United States 10y]]-Table7[[#This Row],[United States 3y]],#N/A)</f>
        <v>-1.8100000000000005</v>
      </c>
    </row>
    <row r="4985" spans="1:4" x14ac:dyDescent="0.2">
      <c r="A4985" s="6">
        <f>Database!$A7070</f>
        <v>29622</v>
      </c>
      <c r="B4985">
        <f>IF(VLOOKUP(Table7[[#This Row],[Date]],Database!$A:$C,MATCH($B$1,Database!$A$1:$C$1,),)=0,#N/A,VLOOKUP(Table7[[#This Row],[Date]],Database!$A:$C,MATCH($B$1,Database!$A$1:$C$1,),))</f>
        <v>12.95</v>
      </c>
      <c r="C4985">
        <f>IF(VLOOKUP(Table7[[#This Row],[Date]],Database!$A:$C,MATCH($C$1,Database!$A$1:$C$1,),)=0,#N/A,VLOOKUP(Table7[[#This Row],[Date]],Database!$A:$C,MATCH($C$1,Database!$A$1:$C$1,),))</f>
        <v>14.74</v>
      </c>
      <c r="D4985">
        <f>IFERROR(Table7[[#This Row],[United States 10y]]-Table7[[#This Row],[United States 3y]],#N/A)</f>
        <v>-1.7900000000000009</v>
      </c>
    </row>
    <row r="4986" spans="1:4" x14ac:dyDescent="0.2">
      <c r="A4986" s="6">
        <f>Database!$A7071</f>
        <v>29623</v>
      </c>
      <c r="B4986">
        <f>IF(VLOOKUP(Table7[[#This Row],[Date]],Database!$A:$C,MATCH($B$1,Database!$A$1:$C$1,),)=0,#N/A,VLOOKUP(Table7[[#This Row],[Date]],Database!$A:$C,MATCH($B$1,Database!$A$1:$C$1,),))</f>
        <v>13.09</v>
      </c>
      <c r="C4986">
        <f>IF(VLOOKUP(Table7[[#This Row],[Date]],Database!$A:$C,MATCH($C$1,Database!$A$1:$C$1,),)=0,#N/A,VLOOKUP(Table7[[#This Row],[Date]],Database!$A:$C,MATCH($C$1,Database!$A$1:$C$1,),))</f>
        <v>15.32</v>
      </c>
      <c r="D4986">
        <f>IFERROR(Table7[[#This Row],[United States 10y]]-Table7[[#This Row],[United States 3y]],#N/A)</f>
        <v>-2.2300000000000004</v>
      </c>
    </row>
    <row r="4987" spans="1:4" x14ac:dyDescent="0.2">
      <c r="A4987" s="6">
        <f>Database!$A7072</f>
        <v>29626</v>
      </c>
      <c r="B4987">
        <f>IF(VLOOKUP(Table7[[#This Row],[Date]],Database!$A:$C,MATCH($B$1,Database!$A$1:$C$1,),)=0,#N/A,VLOOKUP(Table7[[#This Row],[Date]],Database!$A:$C,MATCH($B$1,Database!$A$1:$C$1,),))</f>
        <v>13.21</v>
      </c>
      <c r="C4987">
        <f>IF(VLOOKUP(Table7[[#This Row],[Date]],Database!$A:$C,MATCH($C$1,Database!$A$1:$C$1,),)=0,#N/A,VLOOKUP(Table7[[#This Row],[Date]],Database!$A:$C,MATCH($C$1,Database!$A$1:$C$1,),))</f>
        <v>15.52</v>
      </c>
      <c r="D4987">
        <f>IFERROR(Table7[[#This Row],[United States 10y]]-Table7[[#This Row],[United States 3y]],#N/A)</f>
        <v>-2.3099999999999987</v>
      </c>
    </row>
    <row r="4988" spans="1:4" x14ac:dyDescent="0.2">
      <c r="A4988" s="6">
        <f>Database!$A7073</f>
        <v>29627</v>
      </c>
      <c r="B4988">
        <f>IF(VLOOKUP(Table7[[#This Row],[Date]],Database!$A:$C,MATCH($B$1,Database!$A$1:$C$1,),)=0,#N/A,VLOOKUP(Table7[[#This Row],[Date]],Database!$A:$C,MATCH($B$1,Database!$A$1:$C$1,),))</f>
        <v>13.27</v>
      </c>
      <c r="C4988">
        <f>IF(VLOOKUP(Table7[[#This Row],[Date]],Database!$A:$C,MATCH($C$1,Database!$A$1:$C$1,),)=0,#N/A,VLOOKUP(Table7[[#This Row],[Date]],Database!$A:$C,MATCH($C$1,Database!$A$1:$C$1,),))</f>
        <v>15.46</v>
      </c>
      <c r="D4988">
        <f>IFERROR(Table7[[#This Row],[United States 10y]]-Table7[[#This Row],[United States 3y]],#N/A)</f>
        <v>-2.1900000000000013</v>
      </c>
    </row>
    <row r="4989" spans="1:4" x14ac:dyDescent="0.2">
      <c r="A4989" s="6">
        <f>Database!$A7074</f>
        <v>29628</v>
      </c>
      <c r="B4989">
        <f>IF(VLOOKUP(Table7[[#This Row],[Date]],Database!$A:$C,MATCH($B$1,Database!$A$1:$C$1,),)=0,#N/A,VLOOKUP(Table7[[#This Row],[Date]],Database!$A:$C,MATCH($B$1,Database!$A$1:$C$1,),))</f>
        <v>13.42</v>
      </c>
      <c r="C4989">
        <f>IF(VLOOKUP(Table7[[#This Row],[Date]],Database!$A:$C,MATCH($C$1,Database!$A$1:$C$1,),)=0,#N/A,VLOOKUP(Table7[[#This Row],[Date]],Database!$A:$C,MATCH($C$1,Database!$A$1:$C$1,),))</f>
        <v>15.54</v>
      </c>
      <c r="D4989">
        <f>IFERROR(Table7[[#This Row],[United States 10y]]-Table7[[#This Row],[United States 3y]],#N/A)</f>
        <v>-2.1199999999999992</v>
      </c>
    </row>
    <row r="4990" spans="1:4" x14ac:dyDescent="0.2">
      <c r="A4990" s="6">
        <f>Database!$A7075</f>
        <v>29629</v>
      </c>
      <c r="B4990" t="e">
        <f>IF(VLOOKUP(Table7[[#This Row],[Date]],Database!$A:$C,MATCH($B$1,Database!$A$1:$C$1,),)=0,#N/A,VLOOKUP(Table7[[#This Row],[Date]],Database!$A:$C,MATCH($B$1,Database!$A$1:$C$1,),))</f>
        <v>#N/A</v>
      </c>
      <c r="C4990" t="e">
        <f>IF(VLOOKUP(Table7[[#This Row],[Date]],Database!$A:$C,MATCH($C$1,Database!$A$1:$C$1,),)=0,#N/A,VLOOKUP(Table7[[#This Row],[Date]],Database!$A:$C,MATCH($C$1,Database!$A$1:$C$1,),))</f>
        <v>#N/A</v>
      </c>
      <c r="D4990" t="e">
        <f>IFERROR(Table7[[#This Row],[United States 10y]]-Table7[[#This Row],[United States 3y]],#N/A)</f>
        <v>#N/A</v>
      </c>
    </row>
    <row r="4991" spans="1:4" x14ac:dyDescent="0.2">
      <c r="A4991" s="6">
        <f>Database!$A7076</f>
        <v>29630</v>
      </c>
      <c r="B4991">
        <f>IF(VLOOKUP(Table7[[#This Row],[Date]],Database!$A:$C,MATCH($B$1,Database!$A$1:$C$1,),)=0,#N/A,VLOOKUP(Table7[[#This Row],[Date]],Database!$A:$C,MATCH($B$1,Database!$A$1:$C$1,),))</f>
        <v>13.65</v>
      </c>
      <c r="C4991">
        <f>IF(VLOOKUP(Table7[[#This Row],[Date]],Database!$A:$C,MATCH($C$1,Database!$A$1:$C$1,),)=0,#N/A,VLOOKUP(Table7[[#This Row],[Date]],Database!$A:$C,MATCH($C$1,Database!$A$1:$C$1,),))</f>
        <v>15.51</v>
      </c>
      <c r="D4991">
        <f>IFERROR(Table7[[#This Row],[United States 10y]]-Table7[[#This Row],[United States 3y]],#N/A)</f>
        <v>-1.8599999999999994</v>
      </c>
    </row>
    <row r="4992" spans="1:4" x14ac:dyDescent="0.2">
      <c r="A4992" s="6">
        <f>Database!$A7077</f>
        <v>29633</v>
      </c>
      <c r="B4992" t="e">
        <f>IF(VLOOKUP(Table7[[#This Row],[Date]],Database!$A:$C,MATCH($B$1,Database!$A$1:$C$1,),)=0,#N/A,VLOOKUP(Table7[[#This Row],[Date]],Database!$A:$C,MATCH($B$1,Database!$A$1:$C$1,),))</f>
        <v>#N/A</v>
      </c>
      <c r="C4992" t="e">
        <f>IF(VLOOKUP(Table7[[#This Row],[Date]],Database!$A:$C,MATCH($C$1,Database!$A$1:$C$1,),)=0,#N/A,VLOOKUP(Table7[[#This Row],[Date]],Database!$A:$C,MATCH($C$1,Database!$A$1:$C$1,),))</f>
        <v>#N/A</v>
      </c>
      <c r="D4992" t="e">
        <f>IFERROR(Table7[[#This Row],[United States 10y]]-Table7[[#This Row],[United States 3y]],#N/A)</f>
        <v>#N/A</v>
      </c>
    </row>
    <row r="4993" spans="1:4" x14ac:dyDescent="0.2">
      <c r="A4993" s="6">
        <f>Database!$A7078</f>
        <v>29634</v>
      </c>
      <c r="B4993">
        <f>IF(VLOOKUP(Table7[[#This Row],[Date]],Database!$A:$C,MATCH($B$1,Database!$A$1:$C$1,),)=0,#N/A,VLOOKUP(Table7[[#This Row],[Date]],Database!$A:$C,MATCH($B$1,Database!$A$1:$C$1,),))</f>
        <v>13.33</v>
      </c>
      <c r="C4993">
        <f>IF(VLOOKUP(Table7[[#This Row],[Date]],Database!$A:$C,MATCH($C$1,Database!$A$1:$C$1,),)=0,#N/A,VLOOKUP(Table7[[#This Row],[Date]],Database!$A:$C,MATCH($C$1,Database!$A$1:$C$1,),))</f>
        <v>15.14</v>
      </c>
      <c r="D4993">
        <f>IFERROR(Table7[[#This Row],[United States 10y]]-Table7[[#This Row],[United States 3y]],#N/A)</f>
        <v>-1.8100000000000005</v>
      </c>
    </row>
    <row r="4994" spans="1:4" x14ac:dyDescent="0.2">
      <c r="A4994" s="6">
        <f>Database!$A7079</f>
        <v>29635</v>
      </c>
      <c r="B4994">
        <f>IF(VLOOKUP(Table7[[#This Row],[Date]],Database!$A:$C,MATCH($B$1,Database!$A$1:$C$1,),)=0,#N/A,VLOOKUP(Table7[[#This Row],[Date]],Database!$A:$C,MATCH($B$1,Database!$A$1:$C$1,),))</f>
        <v>13.3</v>
      </c>
      <c r="C4994">
        <f>IF(VLOOKUP(Table7[[#This Row],[Date]],Database!$A:$C,MATCH($C$1,Database!$A$1:$C$1,),)=0,#N/A,VLOOKUP(Table7[[#This Row],[Date]],Database!$A:$C,MATCH($C$1,Database!$A$1:$C$1,),))</f>
        <v>15.02</v>
      </c>
      <c r="D4994">
        <f>IFERROR(Table7[[#This Row],[United States 10y]]-Table7[[#This Row],[United States 3y]],#N/A)</f>
        <v>-1.7199999999999989</v>
      </c>
    </row>
    <row r="4995" spans="1:4" x14ac:dyDescent="0.2">
      <c r="A4995" s="6">
        <f>Database!$A7080</f>
        <v>29636</v>
      </c>
      <c r="B4995">
        <f>IF(VLOOKUP(Table7[[#This Row],[Date]],Database!$A:$C,MATCH($B$1,Database!$A$1:$C$1,),)=0,#N/A,VLOOKUP(Table7[[#This Row],[Date]],Database!$A:$C,MATCH($B$1,Database!$A$1:$C$1,),))</f>
        <v>13.09</v>
      </c>
      <c r="C4995">
        <f>IF(VLOOKUP(Table7[[#This Row],[Date]],Database!$A:$C,MATCH($C$1,Database!$A$1:$C$1,),)=0,#N/A,VLOOKUP(Table7[[#This Row],[Date]],Database!$A:$C,MATCH($C$1,Database!$A$1:$C$1,),))</f>
        <v>14.48</v>
      </c>
      <c r="D4995">
        <f>IFERROR(Table7[[#This Row],[United States 10y]]-Table7[[#This Row],[United States 3y]],#N/A)</f>
        <v>-1.3900000000000006</v>
      </c>
    </row>
    <row r="4996" spans="1:4" x14ac:dyDescent="0.2">
      <c r="A4996" s="6">
        <f>Database!$A7081</f>
        <v>29637</v>
      </c>
      <c r="B4996">
        <f>IF(VLOOKUP(Table7[[#This Row],[Date]],Database!$A:$C,MATCH($B$1,Database!$A$1:$C$1,),)=0,#N/A,VLOOKUP(Table7[[#This Row],[Date]],Database!$A:$C,MATCH($B$1,Database!$A$1:$C$1,),))</f>
        <v>12.9</v>
      </c>
      <c r="C4996">
        <f>IF(VLOOKUP(Table7[[#This Row],[Date]],Database!$A:$C,MATCH($C$1,Database!$A$1:$C$1,),)=0,#N/A,VLOOKUP(Table7[[#This Row],[Date]],Database!$A:$C,MATCH($C$1,Database!$A$1:$C$1,),))</f>
        <v>14.09</v>
      </c>
      <c r="D4996">
        <f>IFERROR(Table7[[#This Row],[United States 10y]]-Table7[[#This Row],[United States 3y]],#N/A)</f>
        <v>-1.1899999999999995</v>
      </c>
    </row>
    <row r="4997" spans="1:4" x14ac:dyDescent="0.2">
      <c r="A4997" s="6">
        <f>Database!$A7082</f>
        <v>29640</v>
      </c>
      <c r="B4997">
        <f>IF(VLOOKUP(Table7[[#This Row],[Date]],Database!$A:$C,MATCH($B$1,Database!$A$1:$C$1,),)=0,#N/A,VLOOKUP(Table7[[#This Row],[Date]],Database!$A:$C,MATCH($B$1,Database!$A$1:$C$1,),))</f>
        <v>13.19</v>
      </c>
      <c r="C4997">
        <f>IF(VLOOKUP(Table7[[#This Row],[Date]],Database!$A:$C,MATCH($C$1,Database!$A$1:$C$1,),)=0,#N/A,VLOOKUP(Table7[[#This Row],[Date]],Database!$A:$C,MATCH($C$1,Database!$A$1:$C$1,),))</f>
        <v>14.23</v>
      </c>
      <c r="D4997">
        <f>IFERROR(Table7[[#This Row],[United States 10y]]-Table7[[#This Row],[United States 3y]],#N/A)</f>
        <v>-1.0400000000000009</v>
      </c>
    </row>
    <row r="4998" spans="1:4" x14ac:dyDescent="0.2">
      <c r="A4998" s="6">
        <f>Database!$A7083</f>
        <v>29641</v>
      </c>
      <c r="B4998">
        <f>IF(VLOOKUP(Table7[[#This Row],[Date]],Database!$A:$C,MATCH($B$1,Database!$A$1:$C$1,),)=0,#N/A,VLOOKUP(Table7[[#This Row],[Date]],Database!$A:$C,MATCH($B$1,Database!$A$1:$C$1,),))</f>
        <v>13.21</v>
      </c>
      <c r="C4998">
        <f>IF(VLOOKUP(Table7[[#This Row],[Date]],Database!$A:$C,MATCH($C$1,Database!$A$1:$C$1,),)=0,#N/A,VLOOKUP(Table7[[#This Row],[Date]],Database!$A:$C,MATCH($C$1,Database!$A$1:$C$1,),))</f>
        <v>14.15</v>
      </c>
      <c r="D4998">
        <f>IFERROR(Table7[[#This Row],[United States 10y]]-Table7[[#This Row],[United States 3y]],#N/A)</f>
        <v>-0.9399999999999995</v>
      </c>
    </row>
    <row r="4999" spans="1:4" x14ac:dyDescent="0.2">
      <c r="A4999" s="6">
        <f>Database!$A7084</f>
        <v>29642</v>
      </c>
      <c r="B4999">
        <f>IF(VLOOKUP(Table7[[#This Row],[Date]],Database!$A:$C,MATCH($B$1,Database!$A$1:$C$1,),)=0,#N/A,VLOOKUP(Table7[[#This Row],[Date]],Database!$A:$C,MATCH($B$1,Database!$A$1:$C$1,),))</f>
        <v>13.29</v>
      </c>
      <c r="C4999">
        <f>IF(VLOOKUP(Table7[[#This Row],[Date]],Database!$A:$C,MATCH($C$1,Database!$A$1:$C$1,),)=0,#N/A,VLOOKUP(Table7[[#This Row],[Date]],Database!$A:$C,MATCH($C$1,Database!$A$1:$C$1,),))</f>
        <v>14.2</v>
      </c>
      <c r="D4999">
        <f>IFERROR(Table7[[#This Row],[United States 10y]]-Table7[[#This Row],[United States 3y]],#N/A)</f>
        <v>-0.91000000000000014</v>
      </c>
    </row>
    <row r="5000" spans="1:4" x14ac:dyDescent="0.2">
      <c r="A5000" s="6">
        <f>Database!$A7085</f>
        <v>29643</v>
      </c>
      <c r="B5000">
        <f>IF(VLOOKUP(Table7[[#This Row],[Date]],Database!$A:$C,MATCH($B$1,Database!$A$1:$C$1,),)=0,#N/A,VLOOKUP(Table7[[#This Row],[Date]],Database!$A:$C,MATCH($B$1,Database!$A$1:$C$1,),))</f>
        <v>13.47</v>
      </c>
      <c r="C5000">
        <f>IF(VLOOKUP(Table7[[#This Row],[Date]],Database!$A:$C,MATCH($C$1,Database!$A$1:$C$1,),)=0,#N/A,VLOOKUP(Table7[[#This Row],[Date]],Database!$A:$C,MATCH($C$1,Database!$A$1:$C$1,),))</f>
        <v>14.14</v>
      </c>
      <c r="D5000">
        <f>IFERROR(Table7[[#This Row],[United States 10y]]-Table7[[#This Row],[United States 3y]],#N/A)</f>
        <v>-0.66999999999999993</v>
      </c>
    </row>
    <row r="5001" spans="1:4" x14ac:dyDescent="0.2">
      <c r="A5001" s="6">
        <f>Database!$A7086</f>
        <v>29644</v>
      </c>
      <c r="B5001">
        <f>IF(VLOOKUP(Table7[[#This Row],[Date]],Database!$A:$C,MATCH($B$1,Database!$A$1:$C$1,),)=0,#N/A,VLOOKUP(Table7[[#This Row],[Date]],Database!$A:$C,MATCH($B$1,Database!$A$1:$C$1,),))</f>
        <v>13.43</v>
      </c>
      <c r="C5001">
        <f>IF(VLOOKUP(Table7[[#This Row],[Date]],Database!$A:$C,MATCH($C$1,Database!$A$1:$C$1,),)=0,#N/A,VLOOKUP(Table7[[#This Row],[Date]],Database!$A:$C,MATCH($C$1,Database!$A$1:$C$1,),))</f>
        <v>14.22</v>
      </c>
      <c r="D5001">
        <f>IFERROR(Table7[[#This Row],[United States 10y]]-Table7[[#This Row],[United States 3y]],#N/A)</f>
        <v>-0.79000000000000092</v>
      </c>
    </row>
    <row r="5002" spans="1:4" x14ac:dyDescent="0.2">
      <c r="A5002" s="6">
        <f>Database!$A7087</f>
        <v>29647</v>
      </c>
      <c r="B5002">
        <f>IF(VLOOKUP(Table7[[#This Row],[Date]],Database!$A:$C,MATCH($B$1,Database!$A$1:$C$1,),)=0,#N/A,VLOOKUP(Table7[[#This Row],[Date]],Database!$A:$C,MATCH($B$1,Database!$A$1:$C$1,),))</f>
        <v>13.62</v>
      </c>
      <c r="C5002">
        <f>IF(VLOOKUP(Table7[[#This Row],[Date]],Database!$A:$C,MATCH($C$1,Database!$A$1:$C$1,),)=0,#N/A,VLOOKUP(Table7[[#This Row],[Date]],Database!$A:$C,MATCH($C$1,Database!$A$1:$C$1,),))</f>
        <v>14.52</v>
      </c>
      <c r="D5002">
        <f>IFERROR(Table7[[#This Row],[United States 10y]]-Table7[[#This Row],[United States 3y]],#N/A)</f>
        <v>-0.90000000000000036</v>
      </c>
    </row>
    <row r="5003" spans="1:4" x14ac:dyDescent="0.2">
      <c r="A5003" s="6">
        <f>Database!$A7088</f>
        <v>29648</v>
      </c>
      <c r="B5003">
        <f>IF(VLOOKUP(Table7[[#This Row],[Date]],Database!$A:$C,MATCH($B$1,Database!$A$1:$C$1,),)=0,#N/A,VLOOKUP(Table7[[#This Row],[Date]],Database!$A:$C,MATCH($B$1,Database!$A$1:$C$1,),))</f>
        <v>13.43</v>
      </c>
      <c r="C5003">
        <f>IF(VLOOKUP(Table7[[#This Row],[Date]],Database!$A:$C,MATCH($C$1,Database!$A$1:$C$1,),)=0,#N/A,VLOOKUP(Table7[[#This Row],[Date]],Database!$A:$C,MATCH($C$1,Database!$A$1:$C$1,),))</f>
        <v>14.39</v>
      </c>
      <c r="D5003">
        <f>IFERROR(Table7[[#This Row],[United States 10y]]-Table7[[#This Row],[United States 3y]],#N/A)</f>
        <v>-0.96000000000000085</v>
      </c>
    </row>
    <row r="5004" spans="1:4" x14ac:dyDescent="0.2">
      <c r="A5004" s="6">
        <f>Database!$A7089</f>
        <v>29649</v>
      </c>
      <c r="B5004">
        <f>IF(VLOOKUP(Table7[[#This Row],[Date]],Database!$A:$C,MATCH($B$1,Database!$A$1:$C$1,),)=0,#N/A,VLOOKUP(Table7[[#This Row],[Date]],Database!$A:$C,MATCH($B$1,Database!$A$1:$C$1,),))</f>
        <v>13.45</v>
      </c>
      <c r="C5004">
        <f>IF(VLOOKUP(Table7[[#This Row],[Date]],Database!$A:$C,MATCH($C$1,Database!$A$1:$C$1,),)=0,#N/A,VLOOKUP(Table7[[#This Row],[Date]],Database!$A:$C,MATCH($C$1,Database!$A$1:$C$1,),))</f>
        <v>14.49</v>
      </c>
      <c r="D5004">
        <f>IFERROR(Table7[[#This Row],[United States 10y]]-Table7[[#This Row],[United States 3y]],#N/A)</f>
        <v>-1.0400000000000009</v>
      </c>
    </row>
    <row r="5005" spans="1:4" x14ac:dyDescent="0.2">
      <c r="A5005" s="6">
        <f>Database!$A7090</f>
        <v>29650</v>
      </c>
      <c r="B5005">
        <f>IF(VLOOKUP(Table7[[#This Row],[Date]],Database!$A:$C,MATCH($B$1,Database!$A$1:$C$1,),)=0,#N/A,VLOOKUP(Table7[[#This Row],[Date]],Database!$A:$C,MATCH($B$1,Database!$A$1:$C$1,),))</f>
        <v>13.43</v>
      </c>
      <c r="C5005">
        <f>IF(VLOOKUP(Table7[[#This Row],[Date]],Database!$A:$C,MATCH($C$1,Database!$A$1:$C$1,),)=0,#N/A,VLOOKUP(Table7[[#This Row],[Date]],Database!$A:$C,MATCH($C$1,Database!$A$1:$C$1,),))</f>
        <v>14.51</v>
      </c>
      <c r="D5005">
        <f>IFERROR(Table7[[#This Row],[United States 10y]]-Table7[[#This Row],[United States 3y]],#N/A)</f>
        <v>-1.08</v>
      </c>
    </row>
    <row r="5006" spans="1:4" x14ac:dyDescent="0.2">
      <c r="A5006" s="6">
        <f>Database!$A7091</f>
        <v>29651</v>
      </c>
      <c r="B5006">
        <f>IF(VLOOKUP(Table7[[#This Row],[Date]],Database!$A:$C,MATCH($B$1,Database!$A$1:$C$1,),)=0,#N/A,VLOOKUP(Table7[[#This Row],[Date]],Database!$A:$C,MATCH($B$1,Database!$A$1:$C$1,),))</f>
        <v>13.2</v>
      </c>
      <c r="C5006">
        <f>IF(VLOOKUP(Table7[[#This Row],[Date]],Database!$A:$C,MATCH($C$1,Database!$A$1:$C$1,),)=0,#N/A,VLOOKUP(Table7[[#This Row],[Date]],Database!$A:$C,MATCH($C$1,Database!$A$1:$C$1,),))</f>
        <v>14.29</v>
      </c>
      <c r="D5006">
        <f>IFERROR(Table7[[#This Row],[United States 10y]]-Table7[[#This Row],[United States 3y]],#N/A)</f>
        <v>-1.0899999999999999</v>
      </c>
    </row>
    <row r="5007" spans="1:4" x14ac:dyDescent="0.2">
      <c r="A5007" s="6">
        <f>Database!$A7092</f>
        <v>29654</v>
      </c>
      <c r="B5007">
        <f>IF(VLOOKUP(Table7[[#This Row],[Date]],Database!$A:$C,MATCH($B$1,Database!$A$1:$C$1,),)=0,#N/A,VLOOKUP(Table7[[#This Row],[Date]],Database!$A:$C,MATCH($B$1,Database!$A$1:$C$1,),))</f>
        <v>13.09</v>
      </c>
      <c r="C5007">
        <f>IF(VLOOKUP(Table7[[#This Row],[Date]],Database!$A:$C,MATCH($C$1,Database!$A$1:$C$1,),)=0,#N/A,VLOOKUP(Table7[[#This Row],[Date]],Database!$A:$C,MATCH($C$1,Database!$A$1:$C$1,),))</f>
        <v>14.16</v>
      </c>
      <c r="D5007">
        <f>IFERROR(Table7[[#This Row],[United States 10y]]-Table7[[#This Row],[United States 3y]],#N/A)</f>
        <v>-1.0700000000000003</v>
      </c>
    </row>
    <row r="5008" spans="1:4" x14ac:dyDescent="0.2">
      <c r="A5008" s="6">
        <f>Database!$A7093</f>
        <v>29655</v>
      </c>
      <c r="B5008">
        <f>IF(VLOOKUP(Table7[[#This Row],[Date]],Database!$A:$C,MATCH($B$1,Database!$A$1:$C$1,),)=0,#N/A,VLOOKUP(Table7[[#This Row],[Date]],Database!$A:$C,MATCH($B$1,Database!$A$1:$C$1,),))</f>
        <v>13.08</v>
      </c>
      <c r="C5008">
        <f>IF(VLOOKUP(Table7[[#This Row],[Date]],Database!$A:$C,MATCH($C$1,Database!$A$1:$C$1,),)=0,#N/A,VLOOKUP(Table7[[#This Row],[Date]],Database!$A:$C,MATCH($C$1,Database!$A$1:$C$1,),))</f>
        <v>13.99</v>
      </c>
      <c r="D5008">
        <f>IFERROR(Table7[[#This Row],[United States 10y]]-Table7[[#This Row],[United States 3y]],#N/A)</f>
        <v>-0.91000000000000014</v>
      </c>
    </row>
    <row r="5009" spans="1:4" x14ac:dyDescent="0.2">
      <c r="A5009" s="6">
        <f>Database!$A7094</f>
        <v>29656</v>
      </c>
      <c r="B5009">
        <f>IF(VLOOKUP(Table7[[#This Row],[Date]],Database!$A:$C,MATCH($B$1,Database!$A$1:$C$1,),)=0,#N/A,VLOOKUP(Table7[[#This Row],[Date]],Database!$A:$C,MATCH($B$1,Database!$A$1:$C$1,),))</f>
        <v>13.12</v>
      </c>
      <c r="C5009">
        <f>IF(VLOOKUP(Table7[[#This Row],[Date]],Database!$A:$C,MATCH($C$1,Database!$A$1:$C$1,),)=0,#N/A,VLOOKUP(Table7[[#This Row],[Date]],Database!$A:$C,MATCH($C$1,Database!$A$1:$C$1,),))</f>
        <v>13.92</v>
      </c>
      <c r="D5009">
        <f>IFERROR(Table7[[#This Row],[United States 10y]]-Table7[[#This Row],[United States 3y]],#N/A)</f>
        <v>-0.80000000000000071</v>
      </c>
    </row>
    <row r="5010" spans="1:4" x14ac:dyDescent="0.2">
      <c r="A5010" s="6">
        <f>Database!$A7095</f>
        <v>29657</v>
      </c>
      <c r="B5010">
        <f>IF(VLOOKUP(Table7[[#This Row],[Date]],Database!$A:$C,MATCH($B$1,Database!$A$1:$C$1,),)=0,#N/A,VLOOKUP(Table7[[#This Row],[Date]],Database!$A:$C,MATCH($B$1,Database!$A$1:$C$1,),))</f>
        <v>13.03</v>
      </c>
      <c r="C5010">
        <f>IF(VLOOKUP(Table7[[#This Row],[Date]],Database!$A:$C,MATCH($C$1,Database!$A$1:$C$1,),)=0,#N/A,VLOOKUP(Table7[[#This Row],[Date]],Database!$A:$C,MATCH($C$1,Database!$A$1:$C$1,),))</f>
        <v>13.66</v>
      </c>
      <c r="D5010">
        <f>IFERROR(Table7[[#This Row],[United States 10y]]-Table7[[#This Row],[United States 3y]],#N/A)</f>
        <v>-0.63000000000000078</v>
      </c>
    </row>
    <row r="5011" spans="1:4" x14ac:dyDescent="0.2">
      <c r="A5011" s="6">
        <f>Database!$A7096</f>
        <v>29658</v>
      </c>
      <c r="B5011">
        <f>IF(VLOOKUP(Table7[[#This Row],[Date]],Database!$A:$C,MATCH($B$1,Database!$A$1:$C$1,),)=0,#N/A,VLOOKUP(Table7[[#This Row],[Date]],Database!$A:$C,MATCH($B$1,Database!$A$1:$C$1,),))</f>
        <v>12.86</v>
      </c>
      <c r="C5011">
        <f>IF(VLOOKUP(Table7[[#This Row],[Date]],Database!$A:$C,MATCH($C$1,Database!$A$1:$C$1,),)=0,#N/A,VLOOKUP(Table7[[#This Row],[Date]],Database!$A:$C,MATCH($C$1,Database!$A$1:$C$1,),))</f>
        <v>13.21</v>
      </c>
      <c r="D5011">
        <f>IFERROR(Table7[[#This Row],[United States 10y]]-Table7[[#This Row],[United States 3y]],#N/A)</f>
        <v>-0.35000000000000142</v>
      </c>
    </row>
    <row r="5012" spans="1:4" x14ac:dyDescent="0.2">
      <c r="A5012" s="6">
        <f>Database!$A7097</f>
        <v>29661</v>
      </c>
      <c r="B5012">
        <f>IF(VLOOKUP(Table7[[#This Row],[Date]],Database!$A:$C,MATCH($B$1,Database!$A$1:$C$1,),)=0,#N/A,VLOOKUP(Table7[[#This Row],[Date]],Database!$A:$C,MATCH($B$1,Database!$A$1:$C$1,),))</f>
        <v>12.85</v>
      </c>
      <c r="C5012">
        <f>IF(VLOOKUP(Table7[[#This Row],[Date]],Database!$A:$C,MATCH($C$1,Database!$A$1:$C$1,),)=0,#N/A,VLOOKUP(Table7[[#This Row],[Date]],Database!$A:$C,MATCH($C$1,Database!$A$1:$C$1,),))</f>
        <v>13.02</v>
      </c>
      <c r="D5012">
        <f>IFERROR(Table7[[#This Row],[United States 10y]]-Table7[[#This Row],[United States 3y]],#N/A)</f>
        <v>-0.16999999999999993</v>
      </c>
    </row>
    <row r="5013" spans="1:4" x14ac:dyDescent="0.2">
      <c r="A5013" s="6">
        <f>Database!$A7098</f>
        <v>29662</v>
      </c>
      <c r="B5013">
        <f>IF(VLOOKUP(Table7[[#This Row],[Date]],Database!$A:$C,MATCH($B$1,Database!$A$1:$C$1,),)=0,#N/A,VLOOKUP(Table7[[#This Row],[Date]],Database!$A:$C,MATCH($B$1,Database!$A$1:$C$1,),))</f>
        <v>12.68</v>
      </c>
      <c r="C5013">
        <f>IF(VLOOKUP(Table7[[#This Row],[Date]],Database!$A:$C,MATCH($C$1,Database!$A$1:$C$1,),)=0,#N/A,VLOOKUP(Table7[[#This Row],[Date]],Database!$A:$C,MATCH($C$1,Database!$A$1:$C$1,),))</f>
        <v>12.95</v>
      </c>
      <c r="D5013">
        <f>IFERROR(Table7[[#This Row],[United States 10y]]-Table7[[#This Row],[United States 3y]],#N/A)</f>
        <v>-0.26999999999999957</v>
      </c>
    </row>
    <row r="5014" spans="1:4" x14ac:dyDescent="0.2">
      <c r="A5014" s="6">
        <f>Database!$A7099</f>
        <v>29663</v>
      </c>
      <c r="B5014">
        <f>IF(VLOOKUP(Table7[[#This Row],[Date]],Database!$A:$C,MATCH($B$1,Database!$A$1:$C$1,),)=0,#N/A,VLOOKUP(Table7[[#This Row],[Date]],Database!$A:$C,MATCH($B$1,Database!$A$1:$C$1,),))</f>
        <v>12.58</v>
      </c>
      <c r="C5014">
        <f>IF(VLOOKUP(Table7[[#This Row],[Date]],Database!$A:$C,MATCH($C$1,Database!$A$1:$C$1,),)=0,#N/A,VLOOKUP(Table7[[#This Row],[Date]],Database!$A:$C,MATCH($C$1,Database!$A$1:$C$1,),))</f>
        <v>12.45</v>
      </c>
      <c r="D5014">
        <f>IFERROR(Table7[[#This Row],[United States 10y]]-Table7[[#This Row],[United States 3y]],#N/A)</f>
        <v>0.13000000000000078</v>
      </c>
    </row>
    <row r="5015" spans="1:4" x14ac:dyDescent="0.2">
      <c r="A5015" s="6">
        <f>Database!$A7100</f>
        <v>29664</v>
      </c>
      <c r="B5015">
        <f>IF(VLOOKUP(Table7[[#This Row],[Date]],Database!$A:$C,MATCH($B$1,Database!$A$1:$C$1,),)=0,#N/A,VLOOKUP(Table7[[#This Row],[Date]],Database!$A:$C,MATCH($B$1,Database!$A$1:$C$1,),))</f>
        <v>12.67</v>
      </c>
      <c r="C5015">
        <f>IF(VLOOKUP(Table7[[#This Row],[Date]],Database!$A:$C,MATCH($C$1,Database!$A$1:$C$1,),)=0,#N/A,VLOOKUP(Table7[[#This Row],[Date]],Database!$A:$C,MATCH($C$1,Database!$A$1:$C$1,),))</f>
        <v>12.36</v>
      </c>
      <c r="D5015">
        <f>IFERROR(Table7[[#This Row],[United States 10y]]-Table7[[#This Row],[United States 3y]],#N/A)</f>
        <v>0.3100000000000005</v>
      </c>
    </row>
    <row r="5016" spans="1:4" x14ac:dyDescent="0.2">
      <c r="A5016" s="6">
        <f>Database!$A7101</f>
        <v>29665</v>
      </c>
      <c r="B5016">
        <f>IF(VLOOKUP(Table7[[#This Row],[Date]],Database!$A:$C,MATCH($B$1,Database!$A$1:$C$1,),)=0,#N/A,VLOOKUP(Table7[[#This Row],[Date]],Database!$A:$C,MATCH($B$1,Database!$A$1:$C$1,),))</f>
        <v>12.77</v>
      </c>
      <c r="C5016">
        <f>IF(VLOOKUP(Table7[[#This Row],[Date]],Database!$A:$C,MATCH($C$1,Database!$A$1:$C$1,),)=0,#N/A,VLOOKUP(Table7[[#This Row],[Date]],Database!$A:$C,MATCH($C$1,Database!$A$1:$C$1,),))</f>
        <v>12.36</v>
      </c>
      <c r="D5016">
        <f>IFERROR(Table7[[#This Row],[United States 10y]]-Table7[[#This Row],[United States 3y]],#N/A)</f>
        <v>0.41000000000000014</v>
      </c>
    </row>
    <row r="5017" spans="1:4" x14ac:dyDescent="0.2">
      <c r="A5017" s="6">
        <f>Database!$A7102</f>
        <v>29668</v>
      </c>
      <c r="B5017">
        <f>IF(VLOOKUP(Table7[[#This Row],[Date]],Database!$A:$C,MATCH($B$1,Database!$A$1:$C$1,),)=0,#N/A,VLOOKUP(Table7[[#This Row],[Date]],Database!$A:$C,MATCH($B$1,Database!$A$1:$C$1,),))</f>
        <v>13.13</v>
      </c>
      <c r="C5017">
        <f>IF(VLOOKUP(Table7[[#This Row],[Date]],Database!$A:$C,MATCH($C$1,Database!$A$1:$C$1,),)=0,#N/A,VLOOKUP(Table7[[#This Row],[Date]],Database!$A:$C,MATCH($C$1,Database!$A$1:$C$1,),))</f>
        <v>12.83</v>
      </c>
      <c r="D5017">
        <f>IFERROR(Table7[[#This Row],[United States 10y]]-Table7[[#This Row],[United States 3y]],#N/A)</f>
        <v>0.30000000000000071</v>
      </c>
    </row>
    <row r="5018" spans="1:4" x14ac:dyDescent="0.2">
      <c r="A5018" s="6">
        <f>Database!$A7103</f>
        <v>29669</v>
      </c>
      <c r="B5018">
        <f>IF(VLOOKUP(Table7[[#This Row],[Date]],Database!$A:$C,MATCH($B$1,Database!$A$1:$C$1,),)=0,#N/A,VLOOKUP(Table7[[#This Row],[Date]],Database!$A:$C,MATCH($B$1,Database!$A$1:$C$1,),))</f>
        <v>13.3</v>
      </c>
      <c r="C5018">
        <f>IF(VLOOKUP(Table7[[#This Row],[Date]],Database!$A:$C,MATCH($C$1,Database!$A$1:$C$1,),)=0,#N/A,VLOOKUP(Table7[[#This Row],[Date]],Database!$A:$C,MATCH($C$1,Database!$A$1:$C$1,),))</f>
        <v>12.84</v>
      </c>
      <c r="D5018">
        <f>IFERROR(Table7[[#This Row],[United States 10y]]-Table7[[#This Row],[United States 3y]],#N/A)</f>
        <v>0.46000000000000085</v>
      </c>
    </row>
    <row r="5019" spans="1:4" x14ac:dyDescent="0.2">
      <c r="A5019" s="6">
        <f>Database!$A7104</f>
        <v>29670</v>
      </c>
      <c r="B5019">
        <f>IF(VLOOKUP(Table7[[#This Row],[Date]],Database!$A:$C,MATCH($B$1,Database!$A$1:$C$1,),)=0,#N/A,VLOOKUP(Table7[[#This Row],[Date]],Database!$A:$C,MATCH($B$1,Database!$A$1:$C$1,),))</f>
        <v>13.21</v>
      </c>
      <c r="C5019">
        <f>IF(VLOOKUP(Table7[[#This Row],[Date]],Database!$A:$C,MATCH($C$1,Database!$A$1:$C$1,),)=0,#N/A,VLOOKUP(Table7[[#This Row],[Date]],Database!$A:$C,MATCH($C$1,Database!$A$1:$C$1,),))</f>
        <v>12.83</v>
      </c>
      <c r="D5019">
        <f>IFERROR(Table7[[#This Row],[United States 10y]]-Table7[[#This Row],[United States 3y]],#N/A)</f>
        <v>0.38000000000000078</v>
      </c>
    </row>
    <row r="5020" spans="1:4" x14ac:dyDescent="0.2">
      <c r="A5020" s="6">
        <f>Database!$A7105</f>
        <v>29671</v>
      </c>
      <c r="B5020">
        <f>IF(VLOOKUP(Table7[[#This Row],[Date]],Database!$A:$C,MATCH($B$1,Database!$A$1:$C$1,),)=0,#N/A,VLOOKUP(Table7[[#This Row],[Date]],Database!$A:$C,MATCH($B$1,Database!$A$1:$C$1,),))</f>
        <v>13.34</v>
      </c>
      <c r="C5020">
        <f>IF(VLOOKUP(Table7[[#This Row],[Date]],Database!$A:$C,MATCH($C$1,Database!$A$1:$C$1,),)=0,#N/A,VLOOKUP(Table7[[#This Row],[Date]],Database!$A:$C,MATCH($C$1,Database!$A$1:$C$1,),))</f>
        <v>12.97</v>
      </c>
      <c r="D5020">
        <f>IFERROR(Table7[[#This Row],[United States 10y]]-Table7[[#This Row],[United States 3y]],#N/A)</f>
        <v>0.36999999999999922</v>
      </c>
    </row>
    <row r="5021" spans="1:4" x14ac:dyDescent="0.2">
      <c r="A5021" s="6">
        <f>Database!$A7106</f>
        <v>29672</v>
      </c>
      <c r="B5021">
        <f>IF(VLOOKUP(Table7[[#This Row],[Date]],Database!$A:$C,MATCH($B$1,Database!$A$1:$C$1,),)=0,#N/A,VLOOKUP(Table7[[#This Row],[Date]],Database!$A:$C,MATCH($B$1,Database!$A$1:$C$1,),))</f>
        <v>13.36</v>
      </c>
      <c r="C5021">
        <f>IF(VLOOKUP(Table7[[#This Row],[Date]],Database!$A:$C,MATCH($C$1,Database!$A$1:$C$1,),)=0,#N/A,VLOOKUP(Table7[[#This Row],[Date]],Database!$A:$C,MATCH($C$1,Database!$A$1:$C$1,),))</f>
        <v>13.08</v>
      </c>
      <c r="D5021">
        <f>IFERROR(Table7[[#This Row],[United States 10y]]-Table7[[#This Row],[United States 3y]],#N/A)</f>
        <v>0.27999999999999936</v>
      </c>
    </row>
    <row r="5022" spans="1:4" x14ac:dyDescent="0.2">
      <c r="A5022" s="6">
        <f>Database!$A7107</f>
        <v>29675</v>
      </c>
      <c r="B5022">
        <f>IF(VLOOKUP(Table7[[#This Row],[Date]],Database!$A:$C,MATCH($B$1,Database!$A$1:$C$1,),)=0,#N/A,VLOOKUP(Table7[[#This Row],[Date]],Database!$A:$C,MATCH($B$1,Database!$A$1:$C$1,),))</f>
        <v>13.22</v>
      </c>
      <c r="C5022">
        <f>IF(VLOOKUP(Table7[[#This Row],[Date]],Database!$A:$C,MATCH($C$1,Database!$A$1:$C$1,),)=0,#N/A,VLOOKUP(Table7[[#This Row],[Date]],Database!$A:$C,MATCH($C$1,Database!$A$1:$C$1,),))</f>
        <v>12.6</v>
      </c>
      <c r="D5022">
        <f>IFERROR(Table7[[#This Row],[United States 10y]]-Table7[[#This Row],[United States 3y]],#N/A)</f>
        <v>0.62000000000000099</v>
      </c>
    </row>
    <row r="5023" spans="1:4" x14ac:dyDescent="0.2">
      <c r="A5023" s="6">
        <f>Database!$A7108</f>
        <v>29676</v>
      </c>
      <c r="B5023">
        <f>IF(VLOOKUP(Table7[[#This Row],[Date]],Database!$A:$C,MATCH($B$1,Database!$A$1:$C$1,),)=0,#N/A,VLOOKUP(Table7[[#This Row],[Date]],Database!$A:$C,MATCH($B$1,Database!$A$1:$C$1,),))</f>
        <v>13.13</v>
      </c>
      <c r="C5023">
        <f>IF(VLOOKUP(Table7[[#This Row],[Date]],Database!$A:$C,MATCH($C$1,Database!$A$1:$C$1,),)=0,#N/A,VLOOKUP(Table7[[#This Row],[Date]],Database!$A:$C,MATCH($C$1,Database!$A$1:$C$1,),))</f>
        <v>12.46</v>
      </c>
      <c r="D5023">
        <f>IFERROR(Table7[[#This Row],[United States 10y]]-Table7[[#This Row],[United States 3y]],#N/A)</f>
        <v>0.66999999999999993</v>
      </c>
    </row>
    <row r="5024" spans="1:4" x14ac:dyDescent="0.2">
      <c r="A5024" s="6">
        <f>Database!$A7109</f>
        <v>29677</v>
      </c>
      <c r="B5024">
        <f>IF(VLOOKUP(Table7[[#This Row],[Date]],Database!$A:$C,MATCH($B$1,Database!$A$1:$C$1,),)=0,#N/A,VLOOKUP(Table7[[#This Row],[Date]],Database!$A:$C,MATCH($B$1,Database!$A$1:$C$1,),))</f>
        <v>13.14</v>
      </c>
      <c r="C5024">
        <f>IF(VLOOKUP(Table7[[#This Row],[Date]],Database!$A:$C,MATCH($C$1,Database!$A$1:$C$1,),)=0,#N/A,VLOOKUP(Table7[[#This Row],[Date]],Database!$A:$C,MATCH($C$1,Database!$A$1:$C$1,),))</f>
        <v>12.37</v>
      </c>
      <c r="D5024">
        <f>IFERROR(Table7[[#This Row],[United States 10y]]-Table7[[#This Row],[United States 3y]],#N/A)</f>
        <v>0.77000000000000135</v>
      </c>
    </row>
    <row r="5025" spans="1:4" x14ac:dyDescent="0.2">
      <c r="A5025" s="6">
        <f>Database!$A7110</f>
        <v>29678</v>
      </c>
      <c r="B5025">
        <f>IF(VLOOKUP(Table7[[#This Row],[Date]],Database!$A:$C,MATCH($B$1,Database!$A$1:$C$1,),)=0,#N/A,VLOOKUP(Table7[[#This Row],[Date]],Database!$A:$C,MATCH($B$1,Database!$A$1:$C$1,),))</f>
        <v>13.25</v>
      </c>
      <c r="C5025">
        <f>IF(VLOOKUP(Table7[[#This Row],[Date]],Database!$A:$C,MATCH($C$1,Database!$A$1:$C$1,),)=0,#N/A,VLOOKUP(Table7[[#This Row],[Date]],Database!$A:$C,MATCH($C$1,Database!$A$1:$C$1,),))</f>
        <v>12.58</v>
      </c>
      <c r="D5025">
        <f>IFERROR(Table7[[#This Row],[United States 10y]]-Table7[[#This Row],[United States 3y]],#N/A)</f>
        <v>0.66999999999999993</v>
      </c>
    </row>
    <row r="5026" spans="1:4" x14ac:dyDescent="0.2">
      <c r="A5026" s="6">
        <f>Database!$A7111</f>
        <v>29679</v>
      </c>
      <c r="B5026">
        <f>IF(VLOOKUP(Table7[[#This Row],[Date]],Database!$A:$C,MATCH($B$1,Database!$A$1:$C$1,),)=0,#N/A,VLOOKUP(Table7[[#This Row],[Date]],Database!$A:$C,MATCH($B$1,Database!$A$1:$C$1,),))</f>
        <v>13.4</v>
      </c>
      <c r="C5026">
        <f>IF(VLOOKUP(Table7[[#This Row],[Date]],Database!$A:$C,MATCH($C$1,Database!$A$1:$C$1,),)=0,#N/A,VLOOKUP(Table7[[#This Row],[Date]],Database!$A:$C,MATCH($C$1,Database!$A$1:$C$1,),))</f>
        <v>12.97</v>
      </c>
      <c r="D5026">
        <f>IFERROR(Table7[[#This Row],[United States 10y]]-Table7[[#This Row],[United States 3y]],#N/A)</f>
        <v>0.42999999999999972</v>
      </c>
    </row>
    <row r="5027" spans="1:4" x14ac:dyDescent="0.2">
      <c r="A5027" s="6">
        <f>Database!$A7112</f>
        <v>29682</v>
      </c>
      <c r="B5027">
        <f>IF(VLOOKUP(Table7[[#This Row],[Date]],Database!$A:$C,MATCH($B$1,Database!$A$1:$C$1,),)=0,#N/A,VLOOKUP(Table7[[#This Row],[Date]],Database!$A:$C,MATCH($B$1,Database!$A$1:$C$1,),))</f>
        <v>13.74</v>
      </c>
      <c r="C5027">
        <f>IF(VLOOKUP(Table7[[#This Row],[Date]],Database!$A:$C,MATCH($C$1,Database!$A$1:$C$1,),)=0,#N/A,VLOOKUP(Table7[[#This Row],[Date]],Database!$A:$C,MATCH($C$1,Database!$A$1:$C$1,),))</f>
        <v>14</v>
      </c>
      <c r="D5027">
        <f>IFERROR(Table7[[#This Row],[United States 10y]]-Table7[[#This Row],[United States 3y]],#N/A)</f>
        <v>-0.25999999999999979</v>
      </c>
    </row>
    <row r="5028" spans="1:4" x14ac:dyDescent="0.2">
      <c r="A5028" s="6">
        <f>Database!$A7113</f>
        <v>29683</v>
      </c>
      <c r="B5028">
        <f>IF(VLOOKUP(Table7[[#This Row],[Date]],Database!$A:$C,MATCH($B$1,Database!$A$1:$C$1,),)=0,#N/A,VLOOKUP(Table7[[#This Row],[Date]],Database!$A:$C,MATCH($B$1,Database!$A$1:$C$1,),))</f>
        <v>13.41</v>
      </c>
      <c r="C5028">
        <f>IF(VLOOKUP(Table7[[#This Row],[Date]],Database!$A:$C,MATCH($C$1,Database!$A$1:$C$1,),)=0,#N/A,VLOOKUP(Table7[[#This Row],[Date]],Database!$A:$C,MATCH($C$1,Database!$A$1:$C$1,),))</f>
        <v>13.63</v>
      </c>
      <c r="D5028">
        <f>IFERROR(Table7[[#This Row],[United States 10y]]-Table7[[#This Row],[United States 3y]],#N/A)</f>
        <v>-0.22000000000000064</v>
      </c>
    </row>
    <row r="5029" spans="1:4" x14ac:dyDescent="0.2">
      <c r="A5029" s="6">
        <f>Database!$A7114</f>
        <v>29684</v>
      </c>
      <c r="B5029">
        <f>IF(VLOOKUP(Table7[[#This Row],[Date]],Database!$A:$C,MATCH($B$1,Database!$A$1:$C$1,),)=0,#N/A,VLOOKUP(Table7[[#This Row],[Date]],Database!$A:$C,MATCH($B$1,Database!$A$1:$C$1,),))</f>
        <v>13.61</v>
      </c>
      <c r="C5029">
        <f>IF(VLOOKUP(Table7[[#This Row],[Date]],Database!$A:$C,MATCH($C$1,Database!$A$1:$C$1,),)=0,#N/A,VLOOKUP(Table7[[#This Row],[Date]],Database!$A:$C,MATCH($C$1,Database!$A$1:$C$1,),))</f>
        <v>13.66</v>
      </c>
      <c r="D5029">
        <f>IFERROR(Table7[[#This Row],[United States 10y]]-Table7[[#This Row],[United States 3y]],#N/A)</f>
        <v>-5.0000000000000711E-2</v>
      </c>
    </row>
    <row r="5030" spans="1:4" x14ac:dyDescent="0.2">
      <c r="A5030" s="6">
        <f>Database!$A7115</f>
        <v>29685</v>
      </c>
      <c r="B5030">
        <f>IF(VLOOKUP(Table7[[#This Row],[Date]],Database!$A:$C,MATCH($B$1,Database!$A$1:$C$1,),)=0,#N/A,VLOOKUP(Table7[[#This Row],[Date]],Database!$A:$C,MATCH($B$1,Database!$A$1:$C$1,),))</f>
        <v>13.45</v>
      </c>
      <c r="C5030">
        <f>IF(VLOOKUP(Table7[[#This Row],[Date]],Database!$A:$C,MATCH($C$1,Database!$A$1:$C$1,),)=0,#N/A,VLOOKUP(Table7[[#This Row],[Date]],Database!$A:$C,MATCH($C$1,Database!$A$1:$C$1,),))</f>
        <v>13.49</v>
      </c>
      <c r="D5030">
        <f>IFERROR(Table7[[#This Row],[United States 10y]]-Table7[[#This Row],[United States 3y]],#N/A)</f>
        <v>-4.0000000000000924E-2</v>
      </c>
    </row>
    <row r="5031" spans="1:4" x14ac:dyDescent="0.2">
      <c r="A5031" s="6">
        <f>Database!$A7116</f>
        <v>29686</v>
      </c>
      <c r="B5031">
        <f>IF(VLOOKUP(Table7[[#This Row],[Date]],Database!$A:$C,MATCH($B$1,Database!$A$1:$C$1,),)=0,#N/A,VLOOKUP(Table7[[#This Row],[Date]],Database!$A:$C,MATCH($B$1,Database!$A$1:$C$1,),))</f>
        <v>13.59</v>
      </c>
      <c r="C5031">
        <f>IF(VLOOKUP(Table7[[#This Row],[Date]],Database!$A:$C,MATCH($C$1,Database!$A$1:$C$1,),)=0,#N/A,VLOOKUP(Table7[[#This Row],[Date]],Database!$A:$C,MATCH($C$1,Database!$A$1:$C$1,),))</f>
        <v>13.59</v>
      </c>
      <c r="D5031">
        <f>IFERROR(Table7[[#This Row],[United States 10y]]-Table7[[#This Row],[United States 3y]],#N/A)</f>
        <v>0</v>
      </c>
    </row>
    <row r="5032" spans="1:4" x14ac:dyDescent="0.2">
      <c r="A5032" s="6">
        <f>Database!$A7117</f>
        <v>29689</v>
      </c>
      <c r="B5032">
        <f>IF(VLOOKUP(Table7[[#This Row],[Date]],Database!$A:$C,MATCH($B$1,Database!$A$1:$C$1,),)=0,#N/A,VLOOKUP(Table7[[#This Row],[Date]],Database!$A:$C,MATCH($B$1,Database!$A$1:$C$1,),))</f>
        <v>13.68</v>
      </c>
      <c r="C5032">
        <f>IF(VLOOKUP(Table7[[#This Row],[Date]],Database!$A:$C,MATCH($C$1,Database!$A$1:$C$1,),)=0,#N/A,VLOOKUP(Table7[[#This Row],[Date]],Database!$A:$C,MATCH($C$1,Database!$A$1:$C$1,),))</f>
        <v>13.78</v>
      </c>
      <c r="D5032">
        <f>IFERROR(Table7[[#This Row],[United States 10y]]-Table7[[#This Row],[United States 3y]],#N/A)</f>
        <v>-9.9999999999999645E-2</v>
      </c>
    </row>
    <row r="5033" spans="1:4" x14ac:dyDescent="0.2">
      <c r="A5033" s="6">
        <f>Database!$A7118</f>
        <v>29690</v>
      </c>
      <c r="B5033">
        <f>IF(VLOOKUP(Table7[[#This Row],[Date]],Database!$A:$C,MATCH($B$1,Database!$A$1:$C$1,),)=0,#N/A,VLOOKUP(Table7[[#This Row],[Date]],Database!$A:$C,MATCH($B$1,Database!$A$1:$C$1,),))</f>
        <v>13.58</v>
      </c>
      <c r="C5033">
        <f>IF(VLOOKUP(Table7[[#This Row],[Date]],Database!$A:$C,MATCH($C$1,Database!$A$1:$C$1,),)=0,#N/A,VLOOKUP(Table7[[#This Row],[Date]],Database!$A:$C,MATCH($C$1,Database!$A$1:$C$1,),))</f>
        <v>13.37</v>
      </c>
      <c r="D5033">
        <f>IFERROR(Table7[[#This Row],[United States 10y]]-Table7[[#This Row],[United States 3y]],#N/A)</f>
        <v>0.21000000000000085</v>
      </c>
    </row>
    <row r="5034" spans="1:4" x14ac:dyDescent="0.2">
      <c r="A5034" s="6">
        <f>Database!$A7119</f>
        <v>29691</v>
      </c>
      <c r="B5034">
        <f>IF(VLOOKUP(Table7[[#This Row],[Date]],Database!$A:$C,MATCH($B$1,Database!$A$1:$C$1,),)=0,#N/A,VLOOKUP(Table7[[#This Row],[Date]],Database!$A:$C,MATCH($B$1,Database!$A$1:$C$1,),))</f>
        <v>13.74</v>
      </c>
      <c r="C5034">
        <f>IF(VLOOKUP(Table7[[#This Row],[Date]],Database!$A:$C,MATCH($C$1,Database!$A$1:$C$1,),)=0,#N/A,VLOOKUP(Table7[[#This Row],[Date]],Database!$A:$C,MATCH($C$1,Database!$A$1:$C$1,),))</f>
        <v>13.68</v>
      </c>
      <c r="D5034">
        <f>IFERROR(Table7[[#This Row],[United States 10y]]-Table7[[#This Row],[United States 3y]],#N/A)</f>
        <v>6.0000000000000497E-2</v>
      </c>
    </row>
    <row r="5035" spans="1:4" x14ac:dyDescent="0.2">
      <c r="A5035" s="6">
        <f>Database!$A7120</f>
        <v>29692</v>
      </c>
      <c r="B5035">
        <f>IF(VLOOKUP(Table7[[#This Row],[Date]],Database!$A:$C,MATCH($B$1,Database!$A$1:$C$1,),)=0,#N/A,VLOOKUP(Table7[[#This Row],[Date]],Database!$A:$C,MATCH($B$1,Database!$A$1:$C$1,),))</f>
        <v>13.79</v>
      </c>
      <c r="C5035">
        <f>IF(VLOOKUP(Table7[[#This Row],[Date]],Database!$A:$C,MATCH($C$1,Database!$A$1:$C$1,),)=0,#N/A,VLOOKUP(Table7[[#This Row],[Date]],Database!$A:$C,MATCH($C$1,Database!$A$1:$C$1,),))</f>
        <v>13.79</v>
      </c>
      <c r="D5035">
        <f>IFERROR(Table7[[#This Row],[United States 10y]]-Table7[[#This Row],[United States 3y]],#N/A)</f>
        <v>0</v>
      </c>
    </row>
    <row r="5036" spans="1:4" x14ac:dyDescent="0.2">
      <c r="A5036" s="6">
        <f>Database!$A7121</f>
        <v>29693</v>
      </c>
      <c r="B5036" t="e">
        <f>IF(VLOOKUP(Table7[[#This Row],[Date]],Database!$A:$C,MATCH($B$1,Database!$A$1:$C$1,),)=0,#N/A,VLOOKUP(Table7[[#This Row],[Date]],Database!$A:$C,MATCH($B$1,Database!$A$1:$C$1,),))</f>
        <v>#N/A</v>
      </c>
      <c r="C5036" t="e">
        <f>IF(VLOOKUP(Table7[[#This Row],[Date]],Database!$A:$C,MATCH($C$1,Database!$A$1:$C$1,),)=0,#N/A,VLOOKUP(Table7[[#This Row],[Date]],Database!$A:$C,MATCH($C$1,Database!$A$1:$C$1,),))</f>
        <v>#N/A</v>
      </c>
      <c r="D5036" t="e">
        <f>IFERROR(Table7[[#This Row],[United States 10y]]-Table7[[#This Row],[United States 3y]],#N/A)</f>
        <v>#N/A</v>
      </c>
    </row>
    <row r="5037" spans="1:4" x14ac:dyDescent="0.2">
      <c r="A5037" s="6">
        <f>Database!$A7122</f>
        <v>29696</v>
      </c>
      <c r="B5037">
        <f>IF(VLOOKUP(Table7[[#This Row],[Date]],Database!$A:$C,MATCH($B$1,Database!$A$1:$C$1,),)=0,#N/A,VLOOKUP(Table7[[#This Row],[Date]],Database!$A:$C,MATCH($B$1,Database!$A$1:$C$1,),))</f>
        <v>13.69</v>
      </c>
      <c r="C5037">
        <f>IF(VLOOKUP(Table7[[#This Row],[Date]],Database!$A:$C,MATCH($C$1,Database!$A$1:$C$1,),)=0,#N/A,VLOOKUP(Table7[[#This Row],[Date]],Database!$A:$C,MATCH($C$1,Database!$A$1:$C$1,),))</f>
        <v>13.75</v>
      </c>
      <c r="D5037">
        <f>IFERROR(Table7[[#This Row],[United States 10y]]-Table7[[#This Row],[United States 3y]],#N/A)</f>
        <v>-6.0000000000000497E-2</v>
      </c>
    </row>
    <row r="5038" spans="1:4" x14ac:dyDescent="0.2">
      <c r="A5038" s="6">
        <f>Database!$A7123</f>
        <v>29697</v>
      </c>
      <c r="B5038">
        <f>IF(VLOOKUP(Table7[[#This Row],[Date]],Database!$A:$C,MATCH($B$1,Database!$A$1:$C$1,),)=0,#N/A,VLOOKUP(Table7[[#This Row],[Date]],Database!$A:$C,MATCH($B$1,Database!$A$1:$C$1,),))</f>
        <v>13.73</v>
      </c>
      <c r="C5038">
        <f>IF(VLOOKUP(Table7[[#This Row],[Date]],Database!$A:$C,MATCH($C$1,Database!$A$1:$C$1,),)=0,#N/A,VLOOKUP(Table7[[#This Row],[Date]],Database!$A:$C,MATCH($C$1,Database!$A$1:$C$1,),))</f>
        <v>13.66</v>
      </c>
      <c r="D5038">
        <f>IFERROR(Table7[[#This Row],[United States 10y]]-Table7[[#This Row],[United States 3y]],#N/A)</f>
        <v>7.0000000000000284E-2</v>
      </c>
    </row>
    <row r="5039" spans="1:4" x14ac:dyDescent="0.2">
      <c r="A5039" s="6">
        <f>Database!$A7124</f>
        <v>29698</v>
      </c>
      <c r="B5039">
        <f>IF(VLOOKUP(Table7[[#This Row],[Date]],Database!$A:$C,MATCH($B$1,Database!$A$1:$C$1,),)=0,#N/A,VLOOKUP(Table7[[#This Row],[Date]],Database!$A:$C,MATCH($B$1,Database!$A$1:$C$1,),))</f>
        <v>13.78</v>
      </c>
      <c r="C5039">
        <f>IF(VLOOKUP(Table7[[#This Row],[Date]],Database!$A:$C,MATCH($C$1,Database!$A$1:$C$1,),)=0,#N/A,VLOOKUP(Table7[[#This Row],[Date]],Database!$A:$C,MATCH($C$1,Database!$A$1:$C$1,),))</f>
        <v>13.58</v>
      </c>
      <c r="D5039">
        <f>IFERROR(Table7[[#This Row],[United States 10y]]-Table7[[#This Row],[United States 3y]],#N/A)</f>
        <v>0.19999999999999929</v>
      </c>
    </row>
    <row r="5040" spans="1:4" x14ac:dyDescent="0.2">
      <c r="A5040" s="6">
        <f>Database!$A7125</f>
        <v>29699</v>
      </c>
      <c r="B5040">
        <f>IF(VLOOKUP(Table7[[#This Row],[Date]],Database!$A:$C,MATCH($B$1,Database!$A$1:$C$1,),)=0,#N/A,VLOOKUP(Table7[[#This Row],[Date]],Database!$A:$C,MATCH($B$1,Database!$A$1:$C$1,),))</f>
        <v>13.8</v>
      </c>
      <c r="C5040">
        <f>IF(VLOOKUP(Table7[[#This Row],[Date]],Database!$A:$C,MATCH($C$1,Database!$A$1:$C$1,),)=0,#N/A,VLOOKUP(Table7[[#This Row],[Date]],Database!$A:$C,MATCH($C$1,Database!$A$1:$C$1,),))</f>
        <v>13.64</v>
      </c>
      <c r="D5040">
        <f>IFERROR(Table7[[#This Row],[United States 10y]]-Table7[[#This Row],[United States 3y]],#N/A)</f>
        <v>0.16000000000000014</v>
      </c>
    </row>
    <row r="5041" spans="1:4" x14ac:dyDescent="0.2">
      <c r="A5041" s="6">
        <f>Database!$A7126</f>
        <v>29700</v>
      </c>
      <c r="B5041">
        <f>IF(VLOOKUP(Table7[[#This Row],[Date]],Database!$A:$C,MATCH($B$1,Database!$A$1:$C$1,),)=0,#N/A,VLOOKUP(Table7[[#This Row],[Date]],Database!$A:$C,MATCH($B$1,Database!$A$1:$C$1,),))</f>
        <v>13.88</v>
      </c>
      <c r="C5041">
        <f>IF(VLOOKUP(Table7[[#This Row],[Date]],Database!$A:$C,MATCH($C$1,Database!$A$1:$C$1,),)=0,#N/A,VLOOKUP(Table7[[#This Row],[Date]],Database!$A:$C,MATCH($C$1,Database!$A$1:$C$1,),))</f>
        <v>14.05</v>
      </c>
      <c r="D5041">
        <f>IFERROR(Table7[[#This Row],[United States 10y]]-Table7[[#This Row],[United States 3y]],#N/A)</f>
        <v>-0.16999999999999993</v>
      </c>
    </row>
    <row r="5042" spans="1:4" x14ac:dyDescent="0.2">
      <c r="A5042" s="6">
        <f>Database!$A7127</f>
        <v>29703</v>
      </c>
      <c r="B5042">
        <f>IF(VLOOKUP(Table7[[#This Row],[Date]],Database!$A:$C,MATCH($B$1,Database!$A$1:$C$1,),)=0,#N/A,VLOOKUP(Table7[[#This Row],[Date]],Database!$A:$C,MATCH($B$1,Database!$A$1:$C$1,),))</f>
        <v>13.92</v>
      </c>
      <c r="C5042">
        <f>IF(VLOOKUP(Table7[[#This Row],[Date]],Database!$A:$C,MATCH($C$1,Database!$A$1:$C$1,),)=0,#N/A,VLOOKUP(Table7[[#This Row],[Date]],Database!$A:$C,MATCH($C$1,Database!$A$1:$C$1,),))</f>
        <v>14.28</v>
      </c>
      <c r="D5042">
        <f>IFERROR(Table7[[#This Row],[United States 10y]]-Table7[[#This Row],[United States 3y]],#N/A)</f>
        <v>-0.35999999999999943</v>
      </c>
    </row>
    <row r="5043" spans="1:4" x14ac:dyDescent="0.2">
      <c r="A5043" s="6">
        <f>Database!$A7128</f>
        <v>29704</v>
      </c>
      <c r="B5043">
        <f>IF(VLOOKUP(Table7[[#This Row],[Date]],Database!$A:$C,MATCH($B$1,Database!$A$1:$C$1,),)=0,#N/A,VLOOKUP(Table7[[#This Row],[Date]],Database!$A:$C,MATCH($B$1,Database!$A$1:$C$1,),))</f>
        <v>13.93</v>
      </c>
      <c r="C5043">
        <f>IF(VLOOKUP(Table7[[#This Row],[Date]],Database!$A:$C,MATCH($C$1,Database!$A$1:$C$1,),)=0,#N/A,VLOOKUP(Table7[[#This Row],[Date]],Database!$A:$C,MATCH($C$1,Database!$A$1:$C$1,),))</f>
        <v>14.39</v>
      </c>
      <c r="D5043">
        <f>IFERROR(Table7[[#This Row],[United States 10y]]-Table7[[#This Row],[United States 3y]],#N/A)</f>
        <v>-0.46000000000000085</v>
      </c>
    </row>
    <row r="5044" spans="1:4" x14ac:dyDescent="0.2">
      <c r="A5044" s="6">
        <f>Database!$A7129</f>
        <v>29705</v>
      </c>
      <c r="B5044">
        <f>IF(VLOOKUP(Table7[[#This Row],[Date]],Database!$A:$C,MATCH($B$1,Database!$A$1:$C$1,),)=0,#N/A,VLOOKUP(Table7[[#This Row],[Date]],Database!$A:$C,MATCH($B$1,Database!$A$1:$C$1,),))</f>
        <v>14.05</v>
      </c>
      <c r="C5044">
        <f>IF(VLOOKUP(Table7[[#This Row],[Date]],Database!$A:$C,MATCH($C$1,Database!$A$1:$C$1,),)=0,#N/A,VLOOKUP(Table7[[#This Row],[Date]],Database!$A:$C,MATCH($C$1,Database!$A$1:$C$1,),))</f>
        <v>14.42</v>
      </c>
      <c r="D5044">
        <f>IFERROR(Table7[[#This Row],[United States 10y]]-Table7[[#This Row],[United States 3y]],#N/A)</f>
        <v>-0.36999999999999922</v>
      </c>
    </row>
    <row r="5045" spans="1:4" x14ac:dyDescent="0.2">
      <c r="A5045" s="6">
        <f>Database!$A7130</f>
        <v>29706</v>
      </c>
      <c r="B5045">
        <f>IF(VLOOKUP(Table7[[#This Row],[Date]],Database!$A:$C,MATCH($B$1,Database!$A$1:$C$1,),)=0,#N/A,VLOOKUP(Table7[[#This Row],[Date]],Database!$A:$C,MATCH($B$1,Database!$A$1:$C$1,),))</f>
        <v>14.11</v>
      </c>
      <c r="C5045">
        <f>IF(VLOOKUP(Table7[[#This Row],[Date]],Database!$A:$C,MATCH($C$1,Database!$A$1:$C$1,),)=0,#N/A,VLOOKUP(Table7[[#This Row],[Date]],Database!$A:$C,MATCH($C$1,Database!$A$1:$C$1,),))</f>
        <v>14.86</v>
      </c>
      <c r="D5045">
        <f>IFERROR(Table7[[#This Row],[United States 10y]]-Table7[[#This Row],[United States 3y]],#N/A)</f>
        <v>-0.75</v>
      </c>
    </row>
    <row r="5046" spans="1:4" x14ac:dyDescent="0.2">
      <c r="A5046" s="6">
        <f>Database!$A7131</f>
        <v>29707</v>
      </c>
      <c r="B5046">
        <f>IF(VLOOKUP(Table7[[#This Row],[Date]],Database!$A:$C,MATCH($B$1,Database!$A$1:$C$1,),)=0,#N/A,VLOOKUP(Table7[[#This Row],[Date]],Database!$A:$C,MATCH($B$1,Database!$A$1:$C$1,),))</f>
        <v>14.05</v>
      </c>
      <c r="C5046">
        <f>IF(VLOOKUP(Table7[[#This Row],[Date]],Database!$A:$C,MATCH($C$1,Database!$A$1:$C$1,),)=0,#N/A,VLOOKUP(Table7[[#This Row],[Date]],Database!$A:$C,MATCH($C$1,Database!$A$1:$C$1,),))</f>
        <v>14.67</v>
      </c>
      <c r="D5046">
        <f>IFERROR(Table7[[#This Row],[United States 10y]]-Table7[[#This Row],[United States 3y]],#N/A)</f>
        <v>-0.61999999999999922</v>
      </c>
    </row>
    <row r="5047" spans="1:4" x14ac:dyDescent="0.2">
      <c r="A5047" s="6">
        <f>Database!$A7132</f>
        <v>29710</v>
      </c>
      <c r="B5047">
        <f>IF(VLOOKUP(Table7[[#This Row],[Date]],Database!$A:$C,MATCH($B$1,Database!$A$1:$C$1,),)=0,#N/A,VLOOKUP(Table7[[#This Row],[Date]],Database!$A:$C,MATCH($B$1,Database!$A$1:$C$1,),))</f>
        <v>14.47</v>
      </c>
      <c r="C5047">
        <f>IF(VLOOKUP(Table7[[#This Row],[Date]],Database!$A:$C,MATCH($C$1,Database!$A$1:$C$1,),)=0,#N/A,VLOOKUP(Table7[[#This Row],[Date]],Database!$A:$C,MATCH($C$1,Database!$A$1:$C$1,),))</f>
        <v>16.010000000000002</v>
      </c>
      <c r="D5047">
        <f>IFERROR(Table7[[#This Row],[United States 10y]]-Table7[[#This Row],[United States 3y]],#N/A)</f>
        <v>-1.5400000000000009</v>
      </c>
    </row>
    <row r="5048" spans="1:4" x14ac:dyDescent="0.2">
      <c r="A5048" s="6">
        <f>Database!$A7133</f>
        <v>29711</v>
      </c>
      <c r="B5048">
        <f>IF(VLOOKUP(Table7[[#This Row],[Date]],Database!$A:$C,MATCH($B$1,Database!$A$1:$C$1,),)=0,#N/A,VLOOKUP(Table7[[#This Row],[Date]],Database!$A:$C,MATCH($B$1,Database!$A$1:$C$1,),))</f>
        <v>14.69</v>
      </c>
      <c r="C5048">
        <f>IF(VLOOKUP(Table7[[#This Row],[Date]],Database!$A:$C,MATCH($C$1,Database!$A$1:$C$1,),)=0,#N/A,VLOOKUP(Table7[[#This Row],[Date]],Database!$A:$C,MATCH($C$1,Database!$A$1:$C$1,),))</f>
        <v>16.61</v>
      </c>
      <c r="D5048">
        <f>IFERROR(Table7[[#This Row],[United States 10y]]-Table7[[#This Row],[United States 3y]],#N/A)</f>
        <v>-1.92</v>
      </c>
    </row>
    <row r="5049" spans="1:4" x14ac:dyDescent="0.2">
      <c r="A5049" s="6">
        <f>Database!$A7134</f>
        <v>29712</v>
      </c>
      <c r="B5049">
        <f>IF(VLOOKUP(Table7[[#This Row],[Date]],Database!$A:$C,MATCH($B$1,Database!$A$1:$C$1,),)=0,#N/A,VLOOKUP(Table7[[#This Row],[Date]],Database!$A:$C,MATCH($B$1,Database!$A$1:$C$1,),))</f>
        <v>14.56</v>
      </c>
      <c r="C5049">
        <f>IF(VLOOKUP(Table7[[#This Row],[Date]],Database!$A:$C,MATCH($C$1,Database!$A$1:$C$1,),)=0,#N/A,VLOOKUP(Table7[[#This Row],[Date]],Database!$A:$C,MATCH($C$1,Database!$A$1:$C$1,),))</f>
        <v>16.52</v>
      </c>
      <c r="D5049">
        <f>IFERROR(Table7[[#This Row],[United States 10y]]-Table7[[#This Row],[United States 3y]],#N/A)</f>
        <v>-1.9599999999999991</v>
      </c>
    </row>
    <row r="5050" spans="1:4" x14ac:dyDescent="0.2">
      <c r="A5050" s="6">
        <f>Database!$A7135</f>
        <v>29713</v>
      </c>
      <c r="B5050">
        <f>IF(VLOOKUP(Table7[[#This Row],[Date]],Database!$A:$C,MATCH($B$1,Database!$A$1:$C$1,),)=0,#N/A,VLOOKUP(Table7[[#This Row],[Date]],Database!$A:$C,MATCH($B$1,Database!$A$1:$C$1,),))</f>
        <v>14.33</v>
      </c>
      <c r="C5050">
        <f>IF(VLOOKUP(Table7[[#This Row],[Date]],Database!$A:$C,MATCH($C$1,Database!$A$1:$C$1,),)=0,#N/A,VLOOKUP(Table7[[#This Row],[Date]],Database!$A:$C,MATCH($C$1,Database!$A$1:$C$1,),))</f>
        <v>16.579999999999998</v>
      </c>
      <c r="D5050">
        <f>IFERROR(Table7[[#This Row],[United States 10y]]-Table7[[#This Row],[United States 3y]],#N/A)</f>
        <v>-2.2499999999999982</v>
      </c>
    </row>
    <row r="5051" spans="1:4" x14ac:dyDescent="0.2">
      <c r="A5051" s="6">
        <f>Database!$A7136</f>
        <v>29714</v>
      </c>
      <c r="B5051">
        <f>IF(VLOOKUP(Table7[[#This Row],[Date]],Database!$A:$C,MATCH($B$1,Database!$A$1:$C$1,),)=0,#N/A,VLOOKUP(Table7[[#This Row],[Date]],Database!$A:$C,MATCH($B$1,Database!$A$1:$C$1,),))</f>
        <v>14.23</v>
      </c>
      <c r="C5051">
        <f>IF(VLOOKUP(Table7[[#This Row],[Date]],Database!$A:$C,MATCH($C$1,Database!$A$1:$C$1,),)=0,#N/A,VLOOKUP(Table7[[#This Row],[Date]],Database!$A:$C,MATCH($C$1,Database!$A$1:$C$1,),))</f>
        <v>16.48</v>
      </c>
      <c r="D5051">
        <f>IFERROR(Table7[[#This Row],[United States 10y]]-Table7[[#This Row],[United States 3y]],#N/A)</f>
        <v>-2.25</v>
      </c>
    </row>
    <row r="5052" spans="1:4" x14ac:dyDescent="0.2">
      <c r="A5052" s="6">
        <f>Database!$A7137</f>
        <v>29717</v>
      </c>
      <c r="B5052">
        <f>IF(VLOOKUP(Table7[[#This Row],[Date]],Database!$A:$C,MATCH($B$1,Database!$A$1:$C$1,),)=0,#N/A,VLOOKUP(Table7[[#This Row],[Date]],Database!$A:$C,MATCH($B$1,Database!$A$1:$C$1,),))</f>
        <v>14.34</v>
      </c>
      <c r="C5052">
        <f>IF(VLOOKUP(Table7[[#This Row],[Date]],Database!$A:$C,MATCH($C$1,Database!$A$1:$C$1,),)=0,#N/A,VLOOKUP(Table7[[#This Row],[Date]],Database!$A:$C,MATCH($C$1,Database!$A$1:$C$1,),))</f>
        <v>16.59</v>
      </c>
      <c r="D5052">
        <f>IFERROR(Table7[[#This Row],[United States 10y]]-Table7[[#This Row],[United States 3y]],#N/A)</f>
        <v>-2.25</v>
      </c>
    </row>
    <row r="5053" spans="1:4" x14ac:dyDescent="0.2">
      <c r="A5053" s="6">
        <f>Database!$A7138</f>
        <v>29718</v>
      </c>
      <c r="B5053">
        <f>IF(VLOOKUP(Table7[[#This Row],[Date]],Database!$A:$C,MATCH($B$1,Database!$A$1:$C$1,),)=0,#N/A,VLOOKUP(Table7[[#This Row],[Date]],Database!$A:$C,MATCH($B$1,Database!$A$1:$C$1,),))</f>
        <v>14.46</v>
      </c>
      <c r="C5053">
        <f>IF(VLOOKUP(Table7[[#This Row],[Date]],Database!$A:$C,MATCH($C$1,Database!$A$1:$C$1,),)=0,#N/A,VLOOKUP(Table7[[#This Row],[Date]],Database!$A:$C,MATCH($C$1,Database!$A$1:$C$1,),))</f>
        <v>16.940000000000001</v>
      </c>
      <c r="D5053">
        <f>IFERROR(Table7[[#This Row],[United States 10y]]-Table7[[#This Row],[United States 3y]],#N/A)</f>
        <v>-2.4800000000000004</v>
      </c>
    </row>
    <row r="5054" spans="1:4" x14ac:dyDescent="0.2">
      <c r="A5054" s="6">
        <f>Database!$A7139</f>
        <v>29719</v>
      </c>
      <c r="B5054">
        <f>IF(VLOOKUP(Table7[[#This Row],[Date]],Database!$A:$C,MATCH($B$1,Database!$A$1:$C$1,),)=0,#N/A,VLOOKUP(Table7[[#This Row],[Date]],Database!$A:$C,MATCH($B$1,Database!$A$1:$C$1,),))</f>
        <v>14.49</v>
      </c>
      <c r="C5054">
        <f>IF(VLOOKUP(Table7[[#This Row],[Date]],Database!$A:$C,MATCH($C$1,Database!$A$1:$C$1,),)=0,#N/A,VLOOKUP(Table7[[#This Row],[Date]],Database!$A:$C,MATCH($C$1,Database!$A$1:$C$1,),))</f>
        <v>17.010000000000002</v>
      </c>
      <c r="D5054">
        <f>IFERROR(Table7[[#This Row],[United States 10y]]-Table7[[#This Row],[United States 3y]],#N/A)</f>
        <v>-2.5200000000000014</v>
      </c>
    </row>
    <row r="5055" spans="1:4" x14ac:dyDescent="0.2">
      <c r="A5055" s="6">
        <f>Database!$A7140</f>
        <v>29720</v>
      </c>
      <c r="B5055">
        <f>IF(VLOOKUP(Table7[[#This Row],[Date]],Database!$A:$C,MATCH($B$1,Database!$A$1:$C$1,),)=0,#N/A,VLOOKUP(Table7[[#This Row],[Date]],Database!$A:$C,MATCH($B$1,Database!$A$1:$C$1,),))</f>
        <v>14.24</v>
      </c>
      <c r="C5055">
        <f>IF(VLOOKUP(Table7[[#This Row],[Date]],Database!$A:$C,MATCH($C$1,Database!$A$1:$C$1,),)=0,#N/A,VLOOKUP(Table7[[#This Row],[Date]],Database!$A:$C,MATCH($C$1,Database!$A$1:$C$1,),))</f>
        <v>16.670000000000002</v>
      </c>
      <c r="D5055">
        <f>IFERROR(Table7[[#This Row],[United States 10y]]-Table7[[#This Row],[United States 3y]],#N/A)</f>
        <v>-2.4300000000000015</v>
      </c>
    </row>
    <row r="5056" spans="1:4" x14ac:dyDescent="0.2">
      <c r="A5056" s="6">
        <f>Database!$A7141</f>
        <v>29721</v>
      </c>
      <c r="B5056">
        <f>IF(VLOOKUP(Table7[[#This Row],[Date]],Database!$A:$C,MATCH($B$1,Database!$A$1:$C$1,),)=0,#N/A,VLOOKUP(Table7[[#This Row],[Date]],Database!$A:$C,MATCH($B$1,Database!$A$1:$C$1,),))</f>
        <v>14.07</v>
      </c>
      <c r="C5056">
        <f>IF(VLOOKUP(Table7[[#This Row],[Date]],Database!$A:$C,MATCH($C$1,Database!$A$1:$C$1,),)=0,#N/A,VLOOKUP(Table7[[#This Row],[Date]],Database!$A:$C,MATCH($C$1,Database!$A$1:$C$1,),))</f>
        <v>16.55</v>
      </c>
      <c r="D5056">
        <f>IFERROR(Table7[[#This Row],[United States 10y]]-Table7[[#This Row],[United States 3y]],#N/A)</f>
        <v>-2.4800000000000004</v>
      </c>
    </row>
    <row r="5057" spans="1:4" x14ac:dyDescent="0.2">
      <c r="A5057" s="6">
        <f>Database!$A7142</f>
        <v>29724</v>
      </c>
      <c r="B5057">
        <f>IF(VLOOKUP(Table7[[#This Row],[Date]],Database!$A:$C,MATCH($B$1,Database!$A$1:$C$1,),)=0,#N/A,VLOOKUP(Table7[[#This Row],[Date]],Database!$A:$C,MATCH($B$1,Database!$A$1:$C$1,),))</f>
        <v>13.8</v>
      </c>
      <c r="C5057">
        <f>IF(VLOOKUP(Table7[[#This Row],[Date]],Database!$A:$C,MATCH($C$1,Database!$A$1:$C$1,),)=0,#N/A,VLOOKUP(Table7[[#This Row],[Date]],Database!$A:$C,MATCH($C$1,Database!$A$1:$C$1,),))</f>
        <v>16.2</v>
      </c>
      <c r="D5057">
        <f>IFERROR(Table7[[#This Row],[United States 10y]]-Table7[[#This Row],[United States 3y]],#N/A)</f>
        <v>-2.3999999999999986</v>
      </c>
    </row>
    <row r="5058" spans="1:4" x14ac:dyDescent="0.2">
      <c r="A5058" s="6">
        <f>Database!$A7143</f>
        <v>29725</v>
      </c>
      <c r="B5058">
        <f>IF(VLOOKUP(Table7[[#This Row],[Date]],Database!$A:$C,MATCH($B$1,Database!$A$1:$C$1,),)=0,#N/A,VLOOKUP(Table7[[#This Row],[Date]],Database!$A:$C,MATCH($B$1,Database!$A$1:$C$1,),))</f>
        <v>13.95</v>
      </c>
      <c r="C5058">
        <f>IF(VLOOKUP(Table7[[#This Row],[Date]],Database!$A:$C,MATCH($C$1,Database!$A$1:$C$1,),)=0,#N/A,VLOOKUP(Table7[[#This Row],[Date]],Database!$A:$C,MATCH($C$1,Database!$A$1:$C$1,),))</f>
        <v>16.559999999999999</v>
      </c>
      <c r="D5058">
        <f>IFERROR(Table7[[#This Row],[United States 10y]]-Table7[[#This Row],[United States 3y]],#N/A)</f>
        <v>-2.6099999999999994</v>
      </c>
    </row>
    <row r="5059" spans="1:4" x14ac:dyDescent="0.2">
      <c r="A5059" s="6">
        <f>Database!$A7144</f>
        <v>29726</v>
      </c>
      <c r="B5059">
        <f>IF(VLOOKUP(Table7[[#This Row],[Date]],Database!$A:$C,MATCH($B$1,Database!$A$1:$C$1,),)=0,#N/A,VLOOKUP(Table7[[#This Row],[Date]],Database!$A:$C,MATCH($B$1,Database!$A$1:$C$1,),))</f>
        <v>14</v>
      </c>
      <c r="C5059">
        <f>IF(VLOOKUP(Table7[[#This Row],[Date]],Database!$A:$C,MATCH($C$1,Database!$A$1:$C$1,),)=0,#N/A,VLOOKUP(Table7[[#This Row],[Date]],Database!$A:$C,MATCH($C$1,Database!$A$1:$C$1,),))</f>
        <v>16.600000000000001</v>
      </c>
      <c r="D5059">
        <f>IFERROR(Table7[[#This Row],[United States 10y]]-Table7[[#This Row],[United States 3y]],#N/A)</f>
        <v>-2.6000000000000014</v>
      </c>
    </row>
    <row r="5060" spans="1:4" x14ac:dyDescent="0.2">
      <c r="A5060" s="6">
        <f>Database!$A7145</f>
        <v>29727</v>
      </c>
      <c r="B5060">
        <f>IF(VLOOKUP(Table7[[#This Row],[Date]],Database!$A:$C,MATCH($B$1,Database!$A$1:$C$1,),)=0,#N/A,VLOOKUP(Table7[[#This Row],[Date]],Database!$A:$C,MATCH($B$1,Database!$A$1:$C$1,),))</f>
        <v>14.05</v>
      </c>
      <c r="C5060">
        <f>IF(VLOOKUP(Table7[[#This Row],[Date]],Database!$A:$C,MATCH($C$1,Database!$A$1:$C$1,),)=0,#N/A,VLOOKUP(Table7[[#This Row],[Date]],Database!$A:$C,MATCH($C$1,Database!$A$1:$C$1,),))</f>
        <v>17</v>
      </c>
      <c r="D5060">
        <f>IFERROR(Table7[[#This Row],[United States 10y]]-Table7[[#This Row],[United States 3y]],#N/A)</f>
        <v>-2.9499999999999993</v>
      </c>
    </row>
    <row r="5061" spans="1:4" x14ac:dyDescent="0.2">
      <c r="A5061" s="6">
        <f>Database!$A7146</f>
        <v>29728</v>
      </c>
      <c r="B5061">
        <f>IF(VLOOKUP(Table7[[#This Row],[Date]],Database!$A:$C,MATCH($B$1,Database!$A$1:$C$1,),)=0,#N/A,VLOOKUP(Table7[[#This Row],[Date]],Database!$A:$C,MATCH($B$1,Database!$A$1:$C$1,),))</f>
        <v>13.82</v>
      </c>
      <c r="C5061">
        <f>IF(VLOOKUP(Table7[[#This Row],[Date]],Database!$A:$C,MATCH($C$1,Database!$A$1:$C$1,),)=0,#N/A,VLOOKUP(Table7[[#This Row],[Date]],Database!$A:$C,MATCH($C$1,Database!$A$1:$C$1,),))</f>
        <v>16.68</v>
      </c>
      <c r="D5061">
        <f>IFERROR(Table7[[#This Row],[United States 10y]]-Table7[[#This Row],[United States 3y]],#N/A)</f>
        <v>-2.8599999999999994</v>
      </c>
    </row>
    <row r="5062" spans="1:4" x14ac:dyDescent="0.2">
      <c r="A5062" s="6">
        <f>Database!$A7147</f>
        <v>29731</v>
      </c>
      <c r="B5062" t="e">
        <f>IF(VLOOKUP(Table7[[#This Row],[Date]],Database!$A:$C,MATCH($B$1,Database!$A$1:$C$1,),)=0,#N/A,VLOOKUP(Table7[[#This Row],[Date]],Database!$A:$C,MATCH($B$1,Database!$A$1:$C$1,),))</f>
        <v>#N/A</v>
      </c>
      <c r="C5062" t="e">
        <f>IF(VLOOKUP(Table7[[#This Row],[Date]],Database!$A:$C,MATCH($C$1,Database!$A$1:$C$1,),)=0,#N/A,VLOOKUP(Table7[[#This Row],[Date]],Database!$A:$C,MATCH($C$1,Database!$A$1:$C$1,),))</f>
        <v>#N/A</v>
      </c>
      <c r="D5062" t="e">
        <f>IFERROR(Table7[[#This Row],[United States 10y]]-Table7[[#This Row],[United States 3y]],#N/A)</f>
        <v>#N/A</v>
      </c>
    </row>
    <row r="5063" spans="1:4" x14ac:dyDescent="0.2">
      <c r="A5063" s="6">
        <f>Database!$A7148</f>
        <v>29732</v>
      </c>
      <c r="B5063">
        <f>IF(VLOOKUP(Table7[[#This Row],[Date]],Database!$A:$C,MATCH($B$1,Database!$A$1:$C$1,),)=0,#N/A,VLOOKUP(Table7[[#This Row],[Date]],Database!$A:$C,MATCH($B$1,Database!$A$1:$C$1,),))</f>
        <v>13.67</v>
      </c>
      <c r="C5063">
        <f>IF(VLOOKUP(Table7[[#This Row],[Date]],Database!$A:$C,MATCH($C$1,Database!$A$1:$C$1,),)=0,#N/A,VLOOKUP(Table7[[#This Row],[Date]],Database!$A:$C,MATCH($C$1,Database!$A$1:$C$1,),))</f>
        <v>15.93</v>
      </c>
      <c r="D5063">
        <f>IFERROR(Table7[[#This Row],[United States 10y]]-Table7[[#This Row],[United States 3y]],#N/A)</f>
        <v>-2.2599999999999998</v>
      </c>
    </row>
    <row r="5064" spans="1:4" x14ac:dyDescent="0.2">
      <c r="A5064" s="6">
        <f>Database!$A7149</f>
        <v>29733</v>
      </c>
      <c r="B5064">
        <f>IF(VLOOKUP(Table7[[#This Row],[Date]],Database!$A:$C,MATCH($B$1,Database!$A$1:$C$1,),)=0,#N/A,VLOOKUP(Table7[[#This Row],[Date]],Database!$A:$C,MATCH($B$1,Database!$A$1:$C$1,),))</f>
        <v>13.71</v>
      </c>
      <c r="C5064">
        <f>IF(VLOOKUP(Table7[[#This Row],[Date]],Database!$A:$C,MATCH($C$1,Database!$A$1:$C$1,),)=0,#N/A,VLOOKUP(Table7[[#This Row],[Date]],Database!$A:$C,MATCH($C$1,Database!$A$1:$C$1,),))</f>
        <v>16.010000000000002</v>
      </c>
      <c r="D5064">
        <f>IFERROR(Table7[[#This Row],[United States 10y]]-Table7[[#This Row],[United States 3y]],#N/A)</f>
        <v>-2.3000000000000007</v>
      </c>
    </row>
    <row r="5065" spans="1:4" x14ac:dyDescent="0.2">
      <c r="A5065" s="6">
        <f>Database!$A7150</f>
        <v>29734</v>
      </c>
      <c r="B5065">
        <f>IF(VLOOKUP(Table7[[#This Row],[Date]],Database!$A:$C,MATCH($B$1,Database!$A$1:$C$1,),)=0,#N/A,VLOOKUP(Table7[[#This Row],[Date]],Database!$A:$C,MATCH($B$1,Database!$A$1:$C$1,),))</f>
        <v>13.56</v>
      </c>
      <c r="C5065">
        <f>IF(VLOOKUP(Table7[[#This Row],[Date]],Database!$A:$C,MATCH($C$1,Database!$A$1:$C$1,),)=0,#N/A,VLOOKUP(Table7[[#This Row],[Date]],Database!$A:$C,MATCH($C$1,Database!$A$1:$C$1,),))</f>
        <v>15.38</v>
      </c>
      <c r="D5065">
        <f>IFERROR(Table7[[#This Row],[United States 10y]]-Table7[[#This Row],[United States 3y]],#N/A)</f>
        <v>-1.8200000000000003</v>
      </c>
    </row>
    <row r="5066" spans="1:4" x14ac:dyDescent="0.2">
      <c r="A5066" s="6">
        <f>Database!$A7151</f>
        <v>29735</v>
      </c>
      <c r="B5066">
        <f>IF(VLOOKUP(Table7[[#This Row],[Date]],Database!$A:$C,MATCH($B$1,Database!$A$1:$C$1,),)=0,#N/A,VLOOKUP(Table7[[#This Row],[Date]],Database!$A:$C,MATCH($B$1,Database!$A$1:$C$1,),))</f>
        <v>13.5</v>
      </c>
      <c r="C5066">
        <f>IF(VLOOKUP(Table7[[#This Row],[Date]],Database!$A:$C,MATCH($C$1,Database!$A$1:$C$1,),)=0,#N/A,VLOOKUP(Table7[[#This Row],[Date]],Database!$A:$C,MATCH($C$1,Database!$A$1:$C$1,),))</f>
        <v>15.1</v>
      </c>
      <c r="D5066">
        <f>IFERROR(Table7[[#This Row],[United States 10y]]-Table7[[#This Row],[United States 3y]],#N/A)</f>
        <v>-1.5999999999999996</v>
      </c>
    </row>
    <row r="5067" spans="1:4" x14ac:dyDescent="0.2">
      <c r="A5067" s="6">
        <f>Database!$A7152</f>
        <v>29738</v>
      </c>
      <c r="B5067">
        <f>IF(VLOOKUP(Table7[[#This Row],[Date]],Database!$A:$C,MATCH($B$1,Database!$A$1:$C$1,),)=0,#N/A,VLOOKUP(Table7[[#This Row],[Date]],Database!$A:$C,MATCH($B$1,Database!$A$1:$C$1,),))</f>
        <v>13.46</v>
      </c>
      <c r="C5067">
        <f>IF(VLOOKUP(Table7[[#This Row],[Date]],Database!$A:$C,MATCH($C$1,Database!$A$1:$C$1,),)=0,#N/A,VLOOKUP(Table7[[#This Row],[Date]],Database!$A:$C,MATCH($C$1,Database!$A$1:$C$1,),))</f>
        <v>15.5</v>
      </c>
      <c r="D5067">
        <f>IFERROR(Table7[[#This Row],[United States 10y]]-Table7[[#This Row],[United States 3y]],#N/A)</f>
        <v>-2.0399999999999991</v>
      </c>
    </row>
    <row r="5068" spans="1:4" x14ac:dyDescent="0.2">
      <c r="A5068" s="6">
        <f>Database!$A7153</f>
        <v>29739</v>
      </c>
      <c r="B5068">
        <f>IF(VLOOKUP(Table7[[#This Row],[Date]],Database!$A:$C,MATCH($B$1,Database!$A$1:$C$1,),)=0,#N/A,VLOOKUP(Table7[[#This Row],[Date]],Database!$A:$C,MATCH($B$1,Database!$A$1:$C$1,),))</f>
        <v>13.58</v>
      </c>
      <c r="C5068">
        <f>IF(VLOOKUP(Table7[[#This Row],[Date]],Database!$A:$C,MATCH($C$1,Database!$A$1:$C$1,),)=0,#N/A,VLOOKUP(Table7[[#This Row],[Date]],Database!$A:$C,MATCH($C$1,Database!$A$1:$C$1,),))</f>
        <v>15.69</v>
      </c>
      <c r="D5068">
        <f>IFERROR(Table7[[#This Row],[United States 10y]]-Table7[[#This Row],[United States 3y]],#N/A)</f>
        <v>-2.1099999999999994</v>
      </c>
    </row>
    <row r="5069" spans="1:4" x14ac:dyDescent="0.2">
      <c r="A5069" s="6">
        <f>Database!$A7154</f>
        <v>29740</v>
      </c>
      <c r="B5069">
        <f>IF(VLOOKUP(Table7[[#This Row],[Date]],Database!$A:$C,MATCH($B$1,Database!$A$1:$C$1,),)=0,#N/A,VLOOKUP(Table7[[#This Row],[Date]],Database!$A:$C,MATCH($B$1,Database!$A$1:$C$1,),))</f>
        <v>13.55</v>
      </c>
      <c r="C5069">
        <f>IF(VLOOKUP(Table7[[#This Row],[Date]],Database!$A:$C,MATCH($C$1,Database!$A$1:$C$1,),)=0,#N/A,VLOOKUP(Table7[[#This Row],[Date]],Database!$A:$C,MATCH($C$1,Database!$A$1:$C$1,),))</f>
        <v>15.64</v>
      </c>
      <c r="D5069">
        <f>IFERROR(Table7[[#This Row],[United States 10y]]-Table7[[#This Row],[United States 3y]],#N/A)</f>
        <v>-2.09</v>
      </c>
    </row>
    <row r="5070" spans="1:4" x14ac:dyDescent="0.2">
      <c r="A5070" s="6">
        <f>Database!$A7155</f>
        <v>29741</v>
      </c>
      <c r="B5070">
        <f>IF(VLOOKUP(Table7[[#This Row],[Date]],Database!$A:$C,MATCH($B$1,Database!$A$1:$C$1,),)=0,#N/A,VLOOKUP(Table7[[#This Row],[Date]],Database!$A:$C,MATCH($B$1,Database!$A$1:$C$1,),))</f>
        <v>13.51</v>
      </c>
      <c r="C5070">
        <f>IF(VLOOKUP(Table7[[#This Row],[Date]],Database!$A:$C,MATCH($C$1,Database!$A$1:$C$1,),)=0,#N/A,VLOOKUP(Table7[[#This Row],[Date]],Database!$A:$C,MATCH($C$1,Database!$A$1:$C$1,),))</f>
        <v>15.81</v>
      </c>
      <c r="D5070">
        <f>IFERROR(Table7[[#This Row],[United States 10y]]-Table7[[#This Row],[United States 3y]],#N/A)</f>
        <v>-2.3000000000000007</v>
      </c>
    </row>
    <row r="5071" spans="1:4" x14ac:dyDescent="0.2">
      <c r="A5071" s="6">
        <f>Database!$A7156</f>
        <v>29742</v>
      </c>
      <c r="B5071">
        <f>IF(VLOOKUP(Table7[[#This Row],[Date]],Database!$A:$C,MATCH($B$1,Database!$A$1:$C$1,),)=0,#N/A,VLOOKUP(Table7[[#This Row],[Date]],Database!$A:$C,MATCH($B$1,Database!$A$1:$C$1,),))</f>
        <v>13.56</v>
      </c>
      <c r="C5071">
        <f>IF(VLOOKUP(Table7[[#This Row],[Date]],Database!$A:$C,MATCH($C$1,Database!$A$1:$C$1,),)=0,#N/A,VLOOKUP(Table7[[#This Row],[Date]],Database!$A:$C,MATCH($C$1,Database!$A$1:$C$1,),))</f>
        <v>15.83</v>
      </c>
      <c r="D5071">
        <f>IFERROR(Table7[[#This Row],[United States 10y]]-Table7[[#This Row],[United States 3y]],#N/A)</f>
        <v>-2.2699999999999996</v>
      </c>
    </row>
    <row r="5072" spans="1:4" x14ac:dyDescent="0.2">
      <c r="A5072" s="6">
        <f>Database!$A7157</f>
        <v>29745</v>
      </c>
      <c r="B5072">
        <f>IF(VLOOKUP(Table7[[#This Row],[Date]],Database!$A:$C,MATCH($B$1,Database!$A$1:$C$1,),)=0,#N/A,VLOOKUP(Table7[[#This Row],[Date]],Database!$A:$C,MATCH($B$1,Database!$A$1:$C$1,),))</f>
        <v>13.36</v>
      </c>
      <c r="C5072">
        <f>IF(VLOOKUP(Table7[[#This Row],[Date]],Database!$A:$C,MATCH($C$1,Database!$A$1:$C$1,),)=0,#N/A,VLOOKUP(Table7[[#This Row],[Date]],Database!$A:$C,MATCH($C$1,Database!$A$1:$C$1,),))</f>
        <v>15.18</v>
      </c>
      <c r="D5072">
        <f>IFERROR(Table7[[#This Row],[United States 10y]]-Table7[[#This Row],[United States 3y]],#N/A)</f>
        <v>-1.8200000000000003</v>
      </c>
    </row>
    <row r="5073" spans="1:4" x14ac:dyDescent="0.2">
      <c r="A5073" s="6">
        <f>Database!$A7158</f>
        <v>29746</v>
      </c>
      <c r="B5073">
        <f>IF(VLOOKUP(Table7[[#This Row],[Date]],Database!$A:$C,MATCH($B$1,Database!$A$1:$C$1,),)=0,#N/A,VLOOKUP(Table7[[#This Row],[Date]],Database!$A:$C,MATCH($B$1,Database!$A$1:$C$1,),))</f>
        <v>13.37</v>
      </c>
      <c r="C5073">
        <f>IF(VLOOKUP(Table7[[#This Row],[Date]],Database!$A:$C,MATCH($C$1,Database!$A$1:$C$1,),)=0,#N/A,VLOOKUP(Table7[[#This Row],[Date]],Database!$A:$C,MATCH($C$1,Database!$A$1:$C$1,),))</f>
        <v>15.01</v>
      </c>
      <c r="D5073">
        <f>IFERROR(Table7[[#This Row],[United States 10y]]-Table7[[#This Row],[United States 3y]],#N/A)</f>
        <v>-1.6400000000000006</v>
      </c>
    </row>
    <row r="5074" spans="1:4" x14ac:dyDescent="0.2">
      <c r="A5074" s="6">
        <f>Database!$A7159</f>
        <v>29747</v>
      </c>
      <c r="B5074">
        <f>IF(VLOOKUP(Table7[[#This Row],[Date]],Database!$A:$C,MATCH($B$1,Database!$A$1:$C$1,),)=0,#N/A,VLOOKUP(Table7[[#This Row],[Date]],Database!$A:$C,MATCH($B$1,Database!$A$1:$C$1,),))</f>
        <v>13.31</v>
      </c>
      <c r="C5074">
        <f>IF(VLOOKUP(Table7[[#This Row],[Date]],Database!$A:$C,MATCH($C$1,Database!$A$1:$C$1,),)=0,#N/A,VLOOKUP(Table7[[#This Row],[Date]],Database!$A:$C,MATCH($C$1,Database!$A$1:$C$1,),))</f>
        <v>14.69</v>
      </c>
      <c r="D5074">
        <f>IFERROR(Table7[[#This Row],[United States 10y]]-Table7[[#This Row],[United States 3y]],#N/A)</f>
        <v>-1.379999999999999</v>
      </c>
    </row>
    <row r="5075" spans="1:4" x14ac:dyDescent="0.2">
      <c r="A5075" s="6">
        <f>Database!$A7160</f>
        <v>29748</v>
      </c>
      <c r="B5075">
        <f>IF(VLOOKUP(Table7[[#This Row],[Date]],Database!$A:$C,MATCH($B$1,Database!$A$1:$C$1,),)=0,#N/A,VLOOKUP(Table7[[#This Row],[Date]],Database!$A:$C,MATCH($B$1,Database!$A$1:$C$1,),))</f>
        <v>13.32</v>
      </c>
      <c r="C5075">
        <f>IF(VLOOKUP(Table7[[#This Row],[Date]],Database!$A:$C,MATCH($C$1,Database!$A$1:$C$1,),)=0,#N/A,VLOOKUP(Table7[[#This Row],[Date]],Database!$A:$C,MATCH($C$1,Database!$A$1:$C$1,),))</f>
        <v>14.56</v>
      </c>
      <c r="D5075">
        <f>IFERROR(Table7[[#This Row],[United States 10y]]-Table7[[#This Row],[United States 3y]],#N/A)</f>
        <v>-1.2400000000000002</v>
      </c>
    </row>
    <row r="5076" spans="1:4" x14ac:dyDescent="0.2">
      <c r="A5076" s="6">
        <f>Database!$A7161</f>
        <v>29749</v>
      </c>
      <c r="B5076">
        <f>IF(VLOOKUP(Table7[[#This Row],[Date]],Database!$A:$C,MATCH($B$1,Database!$A$1:$C$1,),)=0,#N/A,VLOOKUP(Table7[[#This Row],[Date]],Database!$A:$C,MATCH($B$1,Database!$A$1:$C$1,),))</f>
        <v>13.35</v>
      </c>
      <c r="C5076">
        <f>IF(VLOOKUP(Table7[[#This Row],[Date]],Database!$A:$C,MATCH($C$1,Database!$A$1:$C$1,),)=0,#N/A,VLOOKUP(Table7[[#This Row],[Date]],Database!$A:$C,MATCH($C$1,Database!$A$1:$C$1,),))</f>
        <v>14.53</v>
      </c>
      <c r="D5076">
        <f>IFERROR(Table7[[#This Row],[United States 10y]]-Table7[[#This Row],[United States 3y]],#N/A)</f>
        <v>-1.1799999999999997</v>
      </c>
    </row>
    <row r="5077" spans="1:4" x14ac:dyDescent="0.2">
      <c r="A5077" s="6">
        <f>Database!$A7162</f>
        <v>29752</v>
      </c>
      <c r="B5077">
        <f>IF(VLOOKUP(Table7[[#This Row],[Date]],Database!$A:$C,MATCH($B$1,Database!$A$1:$C$1,),)=0,#N/A,VLOOKUP(Table7[[#This Row],[Date]],Database!$A:$C,MATCH($B$1,Database!$A$1:$C$1,),))</f>
        <v>13.09</v>
      </c>
      <c r="C5077">
        <f>IF(VLOOKUP(Table7[[#This Row],[Date]],Database!$A:$C,MATCH($C$1,Database!$A$1:$C$1,),)=0,#N/A,VLOOKUP(Table7[[#This Row],[Date]],Database!$A:$C,MATCH($C$1,Database!$A$1:$C$1,),))</f>
        <v>13.72</v>
      </c>
      <c r="D5077">
        <f>IFERROR(Table7[[#This Row],[United States 10y]]-Table7[[#This Row],[United States 3y]],#N/A)</f>
        <v>-0.63000000000000078</v>
      </c>
    </row>
    <row r="5078" spans="1:4" x14ac:dyDescent="0.2">
      <c r="A5078" s="6">
        <f>Database!$A7163</f>
        <v>29753</v>
      </c>
      <c r="B5078">
        <f>IF(VLOOKUP(Table7[[#This Row],[Date]],Database!$A:$C,MATCH($B$1,Database!$A$1:$C$1,),)=0,#N/A,VLOOKUP(Table7[[#This Row],[Date]],Database!$A:$C,MATCH($B$1,Database!$A$1:$C$1,),))</f>
        <v>13.08</v>
      </c>
      <c r="C5078">
        <f>IF(VLOOKUP(Table7[[#This Row],[Date]],Database!$A:$C,MATCH($C$1,Database!$A$1:$C$1,),)=0,#N/A,VLOOKUP(Table7[[#This Row],[Date]],Database!$A:$C,MATCH($C$1,Database!$A$1:$C$1,),))</f>
        <v>13.73</v>
      </c>
      <c r="D5078">
        <f>IFERROR(Table7[[#This Row],[United States 10y]]-Table7[[#This Row],[United States 3y]],#N/A)</f>
        <v>-0.65000000000000036</v>
      </c>
    </row>
    <row r="5079" spans="1:4" x14ac:dyDescent="0.2">
      <c r="A5079" s="6">
        <f>Database!$A7164</f>
        <v>29754</v>
      </c>
      <c r="B5079">
        <f>IF(VLOOKUP(Table7[[#This Row],[Date]],Database!$A:$C,MATCH($B$1,Database!$A$1:$C$1,),)=0,#N/A,VLOOKUP(Table7[[#This Row],[Date]],Database!$A:$C,MATCH($B$1,Database!$A$1:$C$1,),))</f>
        <v>13.23</v>
      </c>
      <c r="C5079">
        <f>IF(VLOOKUP(Table7[[#This Row],[Date]],Database!$A:$C,MATCH($C$1,Database!$A$1:$C$1,),)=0,#N/A,VLOOKUP(Table7[[#This Row],[Date]],Database!$A:$C,MATCH($C$1,Database!$A$1:$C$1,),))</f>
        <v>14.24</v>
      </c>
      <c r="D5079">
        <f>IFERROR(Table7[[#This Row],[United States 10y]]-Table7[[#This Row],[United States 3y]],#N/A)</f>
        <v>-1.0099999999999998</v>
      </c>
    </row>
    <row r="5080" spans="1:4" x14ac:dyDescent="0.2">
      <c r="A5080" s="6">
        <f>Database!$A7165</f>
        <v>29755</v>
      </c>
      <c r="B5080">
        <f>IF(VLOOKUP(Table7[[#This Row],[Date]],Database!$A:$C,MATCH($B$1,Database!$A$1:$C$1,),)=0,#N/A,VLOOKUP(Table7[[#This Row],[Date]],Database!$A:$C,MATCH($B$1,Database!$A$1:$C$1,),))</f>
        <v>13.57</v>
      </c>
      <c r="C5080">
        <f>IF(VLOOKUP(Table7[[#This Row],[Date]],Database!$A:$C,MATCH($C$1,Database!$A$1:$C$1,),)=0,#N/A,VLOOKUP(Table7[[#This Row],[Date]],Database!$A:$C,MATCH($C$1,Database!$A$1:$C$1,),))</f>
        <v>15</v>
      </c>
      <c r="D5080">
        <f>IFERROR(Table7[[#This Row],[United States 10y]]-Table7[[#This Row],[United States 3y]],#N/A)</f>
        <v>-1.4299999999999997</v>
      </c>
    </row>
    <row r="5081" spans="1:4" x14ac:dyDescent="0.2">
      <c r="A5081" s="6">
        <f>Database!$A7166</f>
        <v>29756</v>
      </c>
      <c r="B5081">
        <f>IF(VLOOKUP(Table7[[#This Row],[Date]],Database!$A:$C,MATCH($B$1,Database!$A$1:$C$1,),)=0,#N/A,VLOOKUP(Table7[[#This Row],[Date]],Database!$A:$C,MATCH($B$1,Database!$A$1:$C$1,),))</f>
        <v>13.46</v>
      </c>
      <c r="C5081">
        <f>IF(VLOOKUP(Table7[[#This Row],[Date]],Database!$A:$C,MATCH($C$1,Database!$A$1:$C$1,),)=0,#N/A,VLOOKUP(Table7[[#This Row],[Date]],Database!$A:$C,MATCH($C$1,Database!$A$1:$C$1,),))</f>
        <v>14.87</v>
      </c>
      <c r="D5081">
        <f>IFERROR(Table7[[#This Row],[United States 10y]]-Table7[[#This Row],[United States 3y]],#N/A)</f>
        <v>-1.4099999999999984</v>
      </c>
    </row>
    <row r="5082" spans="1:4" x14ac:dyDescent="0.2">
      <c r="A5082" s="6">
        <f>Database!$A7167</f>
        <v>29759</v>
      </c>
      <c r="B5082">
        <f>IF(VLOOKUP(Table7[[#This Row],[Date]],Database!$A:$C,MATCH($B$1,Database!$A$1:$C$1,),)=0,#N/A,VLOOKUP(Table7[[#This Row],[Date]],Database!$A:$C,MATCH($B$1,Database!$A$1:$C$1,),))</f>
        <v>13.44</v>
      </c>
      <c r="C5082">
        <f>IF(VLOOKUP(Table7[[#This Row],[Date]],Database!$A:$C,MATCH($C$1,Database!$A$1:$C$1,),)=0,#N/A,VLOOKUP(Table7[[#This Row],[Date]],Database!$A:$C,MATCH($C$1,Database!$A$1:$C$1,),))</f>
        <v>14.36</v>
      </c>
      <c r="D5082">
        <f>IFERROR(Table7[[#This Row],[United States 10y]]-Table7[[#This Row],[United States 3y]],#N/A)</f>
        <v>-0.91999999999999993</v>
      </c>
    </row>
    <row r="5083" spans="1:4" x14ac:dyDescent="0.2">
      <c r="A5083" s="6">
        <f>Database!$A7168</f>
        <v>29760</v>
      </c>
      <c r="B5083">
        <f>IF(VLOOKUP(Table7[[#This Row],[Date]],Database!$A:$C,MATCH($B$1,Database!$A$1:$C$1,),)=0,#N/A,VLOOKUP(Table7[[#This Row],[Date]],Database!$A:$C,MATCH($B$1,Database!$A$1:$C$1,),))</f>
        <v>13.56</v>
      </c>
      <c r="C5083">
        <f>IF(VLOOKUP(Table7[[#This Row],[Date]],Database!$A:$C,MATCH($C$1,Database!$A$1:$C$1,),)=0,#N/A,VLOOKUP(Table7[[#This Row],[Date]],Database!$A:$C,MATCH($C$1,Database!$A$1:$C$1,),))</f>
        <v>14.5</v>
      </c>
      <c r="D5083">
        <f>IFERROR(Table7[[#This Row],[United States 10y]]-Table7[[#This Row],[United States 3y]],#N/A)</f>
        <v>-0.9399999999999995</v>
      </c>
    </row>
    <row r="5084" spans="1:4" x14ac:dyDescent="0.2">
      <c r="A5084" s="6">
        <f>Database!$A7169</f>
        <v>29761</v>
      </c>
      <c r="B5084">
        <f>IF(VLOOKUP(Table7[[#This Row],[Date]],Database!$A:$C,MATCH($B$1,Database!$A$1:$C$1,),)=0,#N/A,VLOOKUP(Table7[[#This Row],[Date]],Database!$A:$C,MATCH($B$1,Database!$A$1:$C$1,),))</f>
        <v>13.66</v>
      </c>
      <c r="C5084">
        <f>IF(VLOOKUP(Table7[[#This Row],[Date]],Database!$A:$C,MATCH($C$1,Database!$A$1:$C$1,),)=0,#N/A,VLOOKUP(Table7[[#This Row],[Date]],Database!$A:$C,MATCH($C$1,Database!$A$1:$C$1,),))</f>
        <v>14.7</v>
      </c>
      <c r="D5084">
        <f>IFERROR(Table7[[#This Row],[United States 10y]]-Table7[[#This Row],[United States 3y]],#N/A)</f>
        <v>-1.0399999999999991</v>
      </c>
    </row>
    <row r="5085" spans="1:4" x14ac:dyDescent="0.2">
      <c r="A5085" s="6">
        <f>Database!$A7170</f>
        <v>29762</v>
      </c>
      <c r="B5085">
        <f>IF(VLOOKUP(Table7[[#This Row],[Date]],Database!$A:$C,MATCH($B$1,Database!$A$1:$C$1,),)=0,#N/A,VLOOKUP(Table7[[#This Row],[Date]],Database!$A:$C,MATCH($B$1,Database!$A$1:$C$1,),))</f>
        <v>13.7</v>
      </c>
      <c r="C5085">
        <f>IF(VLOOKUP(Table7[[#This Row],[Date]],Database!$A:$C,MATCH($C$1,Database!$A$1:$C$1,),)=0,#N/A,VLOOKUP(Table7[[#This Row],[Date]],Database!$A:$C,MATCH($C$1,Database!$A$1:$C$1,),))</f>
        <v>14.24</v>
      </c>
      <c r="D5085">
        <f>IFERROR(Table7[[#This Row],[United States 10y]]-Table7[[#This Row],[United States 3y]],#N/A)</f>
        <v>-0.54000000000000092</v>
      </c>
    </row>
    <row r="5086" spans="1:4" x14ac:dyDescent="0.2">
      <c r="A5086" s="6">
        <f>Database!$A7171</f>
        <v>29763</v>
      </c>
      <c r="B5086">
        <f>IF(VLOOKUP(Table7[[#This Row],[Date]],Database!$A:$C,MATCH($B$1,Database!$A$1:$C$1,),)=0,#N/A,VLOOKUP(Table7[[#This Row],[Date]],Database!$A:$C,MATCH($B$1,Database!$A$1:$C$1,),))</f>
        <v>13.69</v>
      </c>
      <c r="C5086">
        <f>IF(VLOOKUP(Table7[[#This Row],[Date]],Database!$A:$C,MATCH($C$1,Database!$A$1:$C$1,),)=0,#N/A,VLOOKUP(Table7[[#This Row],[Date]],Database!$A:$C,MATCH($C$1,Database!$A$1:$C$1,),))</f>
        <v>14.13</v>
      </c>
      <c r="D5086">
        <f>IFERROR(Table7[[#This Row],[United States 10y]]-Table7[[#This Row],[United States 3y]],#N/A)</f>
        <v>-0.44000000000000128</v>
      </c>
    </row>
    <row r="5087" spans="1:4" x14ac:dyDescent="0.2">
      <c r="A5087" s="6">
        <f>Database!$A7172</f>
        <v>29766</v>
      </c>
      <c r="B5087">
        <f>IF(VLOOKUP(Table7[[#This Row],[Date]],Database!$A:$C,MATCH($B$1,Database!$A$1:$C$1,),)=0,#N/A,VLOOKUP(Table7[[#This Row],[Date]],Database!$A:$C,MATCH($B$1,Database!$A$1:$C$1,),))</f>
        <v>13.68</v>
      </c>
      <c r="C5087">
        <f>IF(VLOOKUP(Table7[[#This Row],[Date]],Database!$A:$C,MATCH($C$1,Database!$A$1:$C$1,),)=0,#N/A,VLOOKUP(Table7[[#This Row],[Date]],Database!$A:$C,MATCH($C$1,Database!$A$1:$C$1,),))</f>
        <v>13.94</v>
      </c>
      <c r="D5087">
        <f>IFERROR(Table7[[#This Row],[United States 10y]]-Table7[[#This Row],[United States 3y]],#N/A)</f>
        <v>-0.25999999999999979</v>
      </c>
    </row>
    <row r="5088" spans="1:4" x14ac:dyDescent="0.2">
      <c r="A5088" s="6">
        <f>Database!$A7173</f>
        <v>29767</v>
      </c>
      <c r="B5088">
        <f>IF(VLOOKUP(Table7[[#This Row],[Date]],Database!$A:$C,MATCH($B$1,Database!$A$1:$C$1,),)=0,#N/A,VLOOKUP(Table7[[#This Row],[Date]],Database!$A:$C,MATCH($B$1,Database!$A$1:$C$1,),))</f>
        <v>13.86</v>
      </c>
      <c r="C5088">
        <f>IF(VLOOKUP(Table7[[#This Row],[Date]],Database!$A:$C,MATCH($C$1,Database!$A$1:$C$1,),)=0,#N/A,VLOOKUP(Table7[[#This Row],[Date]],Database!$A:$C,MATCH($C$1,Database!$A$1:$C$1,),))</f>
        <v>14.28</v>
      </c>
      <c r="D5088">
        <f>IFERROR(Table7[[#This Row],[United States 10y]]-Table7[[#This Row],[United States 3y]],#N/A)</f>
        <v>-0.41999999999999993</v>
      </c>
    </row>
    <row r="5089" spans="1:4" x14ac:dyDescent="0.2">
      <c r="A5089" s="6">
        <f>Database!$A7174</f>
        <v>29768</v>
      </c>
      <c r="B5089">
        <f>IF(VLOOKUP(Table7[[#This Row],[Date]],Database!$A:$C,MATCH($B$1,Database!$A$1:$C$1,),)=0,#N/A,VLOOKUP(Table7[[#This Row],[Date]],Database!$A:$C,MATCH($B$1,Database!$A$1:$C$1,),))</f>
        <v>14.04</v>
      </c>
      <c r="C5089">
        <f>IF(VLOOKUP(Table7[[#This Row],[Date]],Database!$A:$C,MATCH($C$1,Database!$A$1:$C$1,),)=0,#N/A,VLOOKUP(Table7[[#This Row],[Date]],Database!$A:$C,MATCH($C$1,Database!$A$1:$C$1,),))</f>
        <v>14.65</v>
      </c>
      <c r="D5089">
        <f>IFERROR(Table7[[#This Row],[United States 10y]]-Table7[[#This Row],[United States 3y]],#N/A)</f>
        <v>-0.61000000000000121</v>
      </c>
    </row>
    <row r="5090" spans="1:4" x14ac:dyDescent="0.2">
      <c r="A5090" s="6">
        <f>Database!$A7175</f>
        <v>29769</v>
      </c>
      <c r="B5090">
        <f>IF(VLOOKUP(Table7[[#This Row],[Date]],Database!$A:$C,MATCH($B$1,Database!$A$1:$C$1,),)=0,#N/A,VLOOKUP(Table7[[#This Row],[Date]],Database!$A:$C,MATCH($B$1,Database!$A$1:$C$1,),))</f>
        <v>13.95</v>
      </c>
      <c r="C5090">
        <f>IF(VLOOKUP(Table7[[#This Row],[Date]],Database!$A:$C,MATCH($C$1,Database!$A$1:$C$1,),)=0,#N/A,VLOOKUP(Table7[[#This Row],[Date]],Database!$A:$C,MATCH($C$1,Database!$A$1:$C$1,),))</f>
        <v>14.48</v>
      </c>
      <c r="D5090">
        <f>IFERROR(Table7[[#This Row],[United States 10y]]-Table7[[#This Row],[United States 3y]],#N/A)</f>
        <v>-0.53000000000000114</v>
      </c>
    </row>
    <row r="5091" spans="1:4" x14ac:dyDescent="0.2">
      <c r="A5091" s="6">
        <f>Database!$A7176</f>
        <v>29770</v>
      </c>
      <c r="B5091" t="e">
        <f>IF(VLOOKUP(Table7[[#This Row],[Date]],Database!$A:$C,MATCH($B$1,Database!$A$1:$C$1,),)=0,#N/A,VLOOKUP(Table7[[#This Row],[Date]],Database!$A:$C,MATCH($B$1,Database!$A$1:$C$1,),))</f>
        <v>#N/A</v>
      </c>
      <c r="C5091" t="e">
        <f>IF(VLOOKUP(Table7[[#This Row],[Date]],Database!$A:$C,MATCH($C$1,Database!$A$1:$C$1,),)=0,#N/A,VLOOKUP(Table7[[#This Row],[Date]],Database!$A:$C,MATCH($C$1,Database!$A$1:$C$1,),))</f>
        <v>#N/A</v>
      </c>
      <c r="D5091" t="e">
        <f>IFERROR(Table7[[#This Row],[United States 10y]]-Table7[[#This Row],[United States 3y]],#N/A)</f>
        <v>#N/A</v>
      </c>
    </row>
    <row r="5092" spans="1:4" x14ac:dyDescent="0.2">
      <c r="A5092" s="6">
        <f>Database!$A7177</f>
        <v>29773</v>
      </c>
      <c r="B5092">
        <f>IF(VLOOKUP(Table7[[#This Row],[Date]],Database!$A:$C,MATCH($B$1,Database!$A$1:$C$1,),)=0,#N/A,VLOOKUP(Table7[[#This Row],[Date]],Database!$A:$C,MATCH($B$1,Database!$A$1:$C$1,),))</f>
        <v>13.81</v>
      </c>
      <c r="C5092">
        <f>IF(VLOOKUP(Table7[[#This Row],[Date]],Database!$A:$C,MATCH($C$1,Database!$A$1:$C$1,),)=0,#N/A,VLOOKUP(Table7[[#This Row],[Date]],Database!$A:$C,MATCH($C$1,Database!$A$1:$C$1,),))</f>
        <v>14.35</v>
      </c>
      <c r="D5092">
        <f>IFERROR(Table7[[#This Row],[United States 10y]]-Table7[[#This Row],[United States 3y]],#N/A)</f>
        <v>-0.53999999999999915</v>
      </c>
    </row>
    <row r="5093" spans="1:4" x14ac:dyDescent="0.2">
      <c r="A5093" s="6">
        <f>Database!$A7178</f>
        <v>29774</v>
      </c>
      <c r="B5093">
        <f>IF(VLOOKUP(Table7[[#This Row],[Date]],Database!$A:$C,MATCH($B$1,Database!$A$1:$C$1,),)=0,#N/A,VLOOKUP(Table7[[#This Row],[Date]],Database!$A:$C,MATCH($B$1,Database!$A$1:$C$1,),))</f>
        <v>14.04</v>
      </c>
      <c r="C5093">
        <f>IF(VLOOKUP(Table7[[#This Row],[Date]],Database!$A:$C,MATCH($C$1,Database!$A$1:$C$1,),)=0,#N/A,VLOOKUP(Table7[[#This Row],[Date]],Database!$A:$C,MATCH($C$1,Database!$A$1:$C$1,),))</f>
        <v>14.89</v>
      </c>
      <c r="D5093">
        <f>IFERROR(Table7[[#This Row],[United States 10y]]-Table7[[#This Row],[United States 3y]],#N/A)</f>
        <v>-0.85000000000000142</v>
      </c>
    </row>
    <row r="5094" spans="1:4" x14ac:dyDescent="0.2">
      <c r="A5094" s="6">
        <f>Database!$A7179</f>
        <v>29775</v>
      </c>
      <c r="B5094">
        <f>IF(VLOOKUP(Table7[[#This Row],[Date]],Database!$A:$C,MATCH($B$1,Database!$A$1:$C$1,),)=0,#N/A,VLOOKUP(Table7[[#This Row],[Date]],Database!$A:$C,MATCH($B$1,Database!$A$1:$C$1,),))</f>
        <v>14.11</v>
      </c>
      <c r="C5094">
        <f>IF(VLOOKUP(Table7[[#This Row],[Date]],Database!$A:$C,MATCH($C$1,Database!$A$1:$C$1,),)=0,#N/A,VLOOKUP(Table7[[#This Row],[Date]],Database!$A:$C,MATCH($C$1,Database!$A$1:$C$1,),))</f>
        <v>14.98</v>
      </c>
      <c r="D5094">
        <f>IFERROR(Table7[[#This Row],[United States 10y]]-Table7[[#This Row],[United States 3y]],#N/A)</f>
        <v>-0.87000000000000099</v>
      </c>
    </row>
    <row r="5095" spans="1:4" x14ac:dyDescent="0.2">
      <c r="A5095" s="6">
        <f>Database!$A7180</f>
        <v>29776</v>
      </c>
      <c r="B5095">
        <f>IF(VLOOKUP(Table7[[#This Row],[Date]],Database!$A:$C,MATCH($B$1,Database!$A$1:$C$1,),)=0,#N/A,VLOOKUP(Table7[[#This Row],[Date]],Database!$A:$C,MATCH($B$1,Database!$A$1:$C$1,),))</f>
        <v>14.12</v>
      </c>
      <c r="C5095">
        <f>IF(VLOOKUP(Table7[[#This Row],[Date]],Database!$A:$C,MATCH($C$1,Database!$A$1:$C$1,),)=0,#N/A,VLOOKUP(Table7[[#This Row],[Date]],Database!$A:$C,MATCH($C$1,Database!$A$1:$C$1,),))</f>
        <v>15.13</v>
      </c>
      <c r="D5095">
        <f>IFERROR(Table7[[#This Row],[United States 10y]]-Table7[[#This Row],[United States 3y]],#N/A)</f>
        <v>-1.0100000000000016</v>
      </c>
    </row>
    <row r="5096" spans="1:4" x14ac:dyDescent="0.2">
      <c r="A5096" s="6">
        <f>Database!$A7181</f>
        <v>29777</v>
      </c>
      <c r="B5096">
        <f>IF(VLOOKUP(Table7[[#This Row],[Date]],Database!$A:$C,MATCH($B$1,Database!$A$1:$C$1,),)=0,#N/A,VLOOKUP(Table7[[#This Row],[Date]],Database!$A:$C,MATCH($B$1,Database!$A$1:$C$1,),))</f>
        <v>13.94</v>
      </c>
      <c r="C5096">
        <f>IF(VLOOKUP(Table7[[#This Row],[Date]],Database!$A:$C,MATCH($C$1,Database!$A$1:$C$1,),)=0,#N/A,VLOOKUP(Table7[[#This Row],[Date]],Database!$A:$C,MATCH($C$1,Database!$A$1:$C$1,),))</f>
        <v>14.75</v>
      </c>
      <c r="D5096">
        <f>IFERROR(Table7[[#This Row],[United States 10y]]-Table7[[#This Row],[United States 3y]],#N/A)</f>
        <v>-0.8100000000000005</v>
      </c>
    </row>
    <row r="5097" spans="1:4" x14ac:dyDescent="0.2">
      <c r="A5097" s="6">
        <f>Database!$A7182</f>
        <v>29780</v>
      </c>
      <c r="B5097">
        <f>IF(VLOOKUP(Table7[[#This Row],[Date]],Database!$A:$C,MATCH($B$1,Database!$A$1:$C$1,),)=0,#N/A,VLOOKUP(Table7[[#This Row],[Date]],Database!$A:$C,MATCH($B$1,Database!$A$1:$C$1,),))</f>
        <v>13.99</v>
      </c>
      <c r="C5097">
        <f>IF(VLOOKUP(Table7[[#This Row],[Date]],Database!$A:$C,MATCH($C$1,Database!$A$1:$C$1,),)=0,#N/A,VLOOKUP(Table7[[#This Row],[Date]],Database!$A:$C,MATCH($C$1,Database!$A$1:$C$1,),))</f>
        <v>14.6</v>
      </c>
      <c r="D5097">
        <f>IFERROR(Table7[[#This Row],[United States 10y]]-Table7[[#This Row],[United States 3y]],#N/A)</f>
        <v>-0.60999999999999943</v>
      </c>
    </row>
    <row r="5098" spans="1:4" x14ac:dyDescent="0.2">
      <c r="A5098" s="6">
        <f>Database!$A7183</f>
        <v>29781</v>
      </c>
      <c r="B5098">
        <f>IF(VLOOKUP(Table7[[#This Row],[Date]],Database!$A:$C,MATCH($B$1,Database!$A$1:$C$1,),)=0,#N/A,VLOOKUP(Table7[[#This Row],[Date]],Database!$A:$C,MATCH($B$1,Database!$A$1:$C$1,),))</f>
        <v>14.15</v>
      </c>
      <c r="C5098">
        <f>IF(VLOOKUP(Table7[[#This Row],[Date]],Database!$A:$C,MATCH($C$1,Database!$A$1:$C$1,),)=0,#N/A,VLOOKUP(Table7[[#This Row],[Date]],Database!$A:$C,MATCH($C$1,Database!$A$1:$C$1,),))</f>
        <v>14.78</v>
      </c>
      <c r="D5098">
        <f>IFERROR(Table7[[#This Row],[United States 10y]]-Table7[[#This Row],[United States 3y]],#N/A)</f>
        <v>-0.62999999999999901</v>
      </c>
    </row>
    <row r="5099" spans="1:4" x14ac:dyDescent="0.2">
      <c r="A5099" s="6">
        <f>Database!$A7184</f>
        <v>29782</v>
      </c>
      <c r="B5099">
        <f>IF(VLOOKUP(Table7[[#This Row],[Date]],Database!$A:$C,MATCH($B$1,Database!$A$1:$C$1,),)=0,#N/A,VLOOKUP(Table7[[#This Row],[Date]],Database!$A:$C,MATCH($B$1,Database!$A$1:$C$1,),))</f>
        <v>14.07</v>
      </c>
      <c r="C5099">
        <f>IF(VLOOKUP(Table7[[#This Row],[Date]],Database!$A:$C,MATCH($C$1,Database!$A$1:$C$1,),)=0,#N/A,VLOOKUP(Table7[[#This Row],[Date]],Database!$A:$C,MATCH($C$1,Database!$A$1:$C$1,),))</f>
        <v>14.45</v>
      </c>
      <c r="D5099">
        <f>IFERROR(Table7[[#This Row],[United States 10y]]-Table7[[#This Row],[United States 3y]],#N/A)</f>
        <v>-0.37999999999999901</v>
      </c>
    </row>
    <row r="5100" spans="1:4" x14ac:dyDescent="0.2">
      <c r="A5100" s="6">
        <f>Database!$A7185</f>
        <v>29783</v>
      </c>
      <c r="B5100">
        <f>IF(VLOOKUP(Table7[[#This Row],[Date]],Database!$A:$C,MATCH($B$1,Database!$A$1:$C$1,),)=0,#N/A,VLOOKUP(Table7[[#This Row],[Date]],Database!$A:$C,MATCH($B$1,Database!$A$1:$C$1,),))</f>
        <v>14.11</v>
      </c>
      <c r="C5100">
        <f>IF(VLOOKUP(Table7[[#This Row],[Date]],Database!$A:$C,MATCH($C$1,Database!$A$1:$C$1,),)=0,#N/A,VLOOKUP(Table7[[#This Row],[Date]],Database!$A:$C,MATCH($C$1,Database!$A$1:$C$1,),))</f>
        <v>14.52</v>
      </c>
      <c r="D5100">
        <f>IFERROR(Table7[[#This Row],[United States 10y]]-Table7[[#This Row],[United States 3y]],#N/A)</f>
        <v>-0.41000000000000014</v>
      </c>
    </row>
    <row r="5101" spans="1:4" x14ac:dyDescent="0.2">
      <c r="A5101" s="6">
        <f>Database!$A7186</f>
        <v>29784</v>
      </c>
      <c r="B5101">
        <f>IF(VLOOKUP(Table7[[#This Row],[Date]],Database!$A:$C,MATCH($B$1,Database!$A$1:$C$1,),)=0,#N/A,VLOOKUP(Table7[[#This Row],[Date]],Database!$A:$C,MATCH($B$1,Database!$A$1:$C$1,),))</f>
        <v>14.09</v>
      </c>
      <c r="C5101">
        <f>IF(VLOOKUP(Table7[[#This Row],[Date]],Database!$A:$C,MATCH($C$1,Database!$A$1:$C$1,),)=0,#N/A,VLOOKUP(Table7[[#This Row],[Date]],Database!$A:$C,MATCH($C$1,Database!$A$1:$C$1,),))</f>
        <v>14.43</v>
      </c>
      <c r="D5101">
        <f>IFERROR(Table7[[#This Row],[United States 10y]]-Table7[[#This Row],[United States 3y]],#N/A)</f>
        <v>-0.33999999999999986</v>
      </c>
    </row>
    <row r="5102" spans="1:4" x14ac:dyDescent="0.2">
      <c r="A5102" s="6">
        <f>Database!$A7187</f>
        <v>29787</v>
      </c>
      <c r="B5102">
        <f>IF(VLOOKUP(Table7[[#This Row],[Date]],Database!$A:$C,MATCH($B$1,Database!$A$1:$C$1,),)=0,#N/A,VLOOKUP(Table7[[#This Row],[Date]],Database!$A:$C,MATCH($B$1,Database!$A$1:$C$1,),))</f>
        <v>14.59</v>
      </c>
      <c r="C5102">
        <f>IF(VLOOKUP(Table7[[#This Row],[Date]],Database!$A:$C,MATCH($C$1,Database!$A$1:$C$1,),)=0,#N/A,VLOOKUP(Table7[[#This Row],[Date]],Database!$A:$C,MATCH($C$1,Database!$A$1:$C$1,),))</f>
        <v>15.5</v>
      </c>
      <c r="D5102">
        <f>IFERROR(Table7[[#This Row],[United States 10y]]-Table7[[#This Row],[United States 3y]],#N/A)</f>
        <v>-0.91000000000000014</v>
      </c>
    </row>
    <row r="5103" spans="1:4" x14ac:dyDescent="0.2">
      <c r="A5103" s="6">
        <f>Database!$A7188</f>
        <v>29788</v>
      </c>
      <c r="B5103">
        <f>IF(VLOOKUP(Table7[[#This Row],[Date]],Database!$A:$C,MATCH($B$1,Database!$A$1:$C$1,),)=0,#N/A,VLOOKUP(Table7[[#This Row],[Date]],Database!$A:$C,MATCH($B$1,Database!$A$1:$C$1,),))</f>
        <v>14.61</v>
      </c>
      <c r="C5103">
        <f>IF(VLOOKUP(Table7[[#This Row],[Date]],Database!$A:$C,MATCH($C$1,Database!$A$1:$C$1,),)=0,#N/A,VLOOKUP(Table7[[#This Row],[Date]],Database!$A:$C,MATCH($C$1,Database!$A$1:$C$1,),))</f>
        <v>15.72</v>
      </c>
      <c r="D5103">
        <f>IFERROR(Table7[[#This Row],[United States 10y]]-Table7[[#This Row],[United States 3y]],#N/A)</f>
        <v>-1.1100000000000012</v>
      </c>
    </row>
    <row r="5104" spans="1:4" x14ac:dyDescent="0.2">
      <c r="A5104" s="6">
        <f>Database!$A7189</f>
        <v>29789</v>
      </c>
      <c r="B5104">
        <f>IF(VLOOKUP(Table7[[#This Row],[Date]],Database!$A:$C,MATCH($B$1,Database!$A$1:$C$1,),)=0,#N/A,VLOOKUP(Table7[[#This Row],[Date]],Database!$A:$C,MATCH($B$1,Database!$A$1:$C$1,),))</f>
        <v>14.63</v>
      </c>
      <c r="C5104">
        <f>IF(VLOOKUP(Table7[[#This Row],[Date]],Database!$A:$C,MATCH($C$1,Database!$A$1:$C$1,),)=0,#N/A,VLOOKUP(Table7[[#This Row],[Date]],Database!$A:$C,MATCH($C$1,Database!$A$1:$C$1,),))</f>
        <v>15.68</v>
      </c>
      <c r="D5104">
        <f>IFERROR(Table7[[#This Row],[United States 10y]]-Table7[[#This Row],[United States 3y]],#N/A)</f>
        <v>-1.0499999999999989</v>
      </c>
    </row>
    <row r="5105" spans="1:4" x14ac:dyDescent="0.2">
      <c r="A5105" s="6">
        <f>Database!$A7190</f>
        <v>29790</v>
      </c>
      <c r="B5105">
        <f>IF(VLOOKUP(Table7[[#This Row],[Date]],Database!$A:$C,MATCH($B$1,Database!$A$1:$C$1,),)=0,#N/A,VLOOKUP(Table7[[#This Row],[Date]],Database!$A:$C,MATCH($B$1,Database!$A$1:$C$1,),))</f>
        <v>14.57</v>
      </c>
      <c r="C5105">
        <f>IF(VLOOKUP(Table7[[#This Row],[Date]],Database!$A:$C,MATCH($C$1,Database!$A$1:$C$1,),)=0,#N/A,VLOOKUP(Table7[[#This Row],[Date]],Database!$A:$C,MATCH($C$1,Database!$A$1:$C$1,),))</f>
        <v>15.5</v>
      </c>
      <c r="D5105">
        <f>IFERROR(Table7[[#This Row],[United States 10y]]-Table7[[#This Row],[United States 3y]],#N/A)</f>
        <v>-0.92999999999999972</v>
      </c>
    </row>
    <row r="5106" spans="1:4" x14ac:dyDescent="0.2">
      <c r="A5106" s="6">
        <f>Database!$A7191</f>
        <v>29791</v>
      </c>
      <c r="B5106">
        <f>IF(VLOOKUP(Table7[[#This Row],[Date]],Database!$A:$C,MATCH($B$1,Database!$A$1:$C$1,),)=0,#N/A,VLOOKUP(Table7[[#This Row],[Date]],Database!$A:$C,MATCH($B$1,Database!$A$1:$C$1,),))</f>
        <v>14.41</v>
      </c>
      <c r="C5106">
        <f>IF(VLOOKUP(Table7[[#This Row],[Date]],Database!$A:$C,MATCH($C$1,Database!$A$1:$C$1,),)=0,#N/A,VLOOKUP(Table7[[#This Row],[Date]],Database!$A:$C,MATCH($C$1,Database!$A$1:$C$1,),))</f>
        <v>15.08</v>
      </c>
      <c r="D5106">
        <f>IFERROR(Table7[[#This Row],[United States 10y]]-Table7[[#This Row],[United States 3y]],#N/A)</f>
        <v>-0.66999999999999993</v>
      </c>
    </row>
    <row r="5107" spans="1:4" x14ac:dyDescent="0.2">
      <c r="A5107" s="6">
        <f>Database!$A7192</f>
        <v>29794</v>
      </c>
      <c r="B5107">
        <f>IF(VLOOKUP(Table7[[#This Row],[Date]],Database!$A:$C,MATCH($B$1,Database!$A$1:$C$1,),)=0,#N/A,VLOOKUP(Table7[[#This Row],[Date]],Database!$A:$C,MATCH($B$1,Database!$A$1:$C$1,),))</f>
        <v>14.43</v>
      </c>
      <c r="C5107">
        <f>IF(VLOOKUP(Table7[[#This Row],[Date]],Database!$A:$C,MATCH($C$1,Database!$A$1:$C$1,),)=0,#N/A,VLOOKUP(Table7[[#This Row],[Date]],Database!$A:$C,MATCH($C$1,Database!$A$1:$C$1,),))</f>
        <v>15.11</v>
      </c>
      <c r="D5107">
        <f>IFERROR(Table7[[#This Row],[United States 10y]]-Table7[[#This Row],[United States 3y]],#N/A)</f>
        <v>-0.67999999999999972</v>
      </c>
    </row>
    <row r="5108" spans="1:4" x14ac:dyDescent="0.2">
      <c r="A5108" s="6">
        <f>Database!$A7193</f>
        <v>29795</v>
      </c>
      <c r="B5108">
        <f>IF(VLOOKUP(Table7[[#This Row],[Date]],Database!$A:$C,MATCH($B$1,Database!$A$1:$C$1,),)=0,#N/A,VLOOKUP(Table7[[#This Row],[Date]],Database!$A:$C,MATCH($B$1,Database!$A$1:$C$1,),))</f>
        <v>14.53</v>
      </c>
      <c r="C5108">
        <f>IF(VLOOKUP(Table7[[#This Row],[Date]],Database!$A:$C,MATCH($C$1,Database!$A$1:$C$1,),)=0,#N/A,VLOOKUP(Table7[[#This Row],[Date]],Database!$A:$C,MATCH($C$1,Database!$A$1:$C$1,),))</f>
        <v>15.3</v>
      </c>
      <c r="D5108">
        <f>IFERROR(Table7[[#This Row],[United States 10y]]-Table7[[#This Row],[United States 3y]],#N/A)</f>
        <v>-0.77000000000000135</v>
      </c>
    </row>
    <row r="5109" spans="1:4" x14ac:dyDescent="0.2">
      <c r="A5109" s="6">
        <f>Database!$A7194</f>
        <v>29796</v>
      </c>
      <c r="B5109">
        <f>IF(VLOOKUP(Table7[[#This Row],[Date]],Database!$A:$C,MATCH($B$1,Database!$A$1:$C$1,),)=0,#N/A,VLOOKUP(Table7[[#This Row],[Date]],Database!$A:$C,MATCH($B$1,Database!$A$1:$C$1,),))</f>
        <v>14.61</v>
      </c>
      <c r="C5109">
        <f>IF(VLOOKUP(Table7[[#This Row],[Date]],Database!$A:$C,MATCH($C$1,Database!$A$1:$C$1,),)=0,#N/A,VLOOKUP(Table7[[#This Row],[Date]],Database!$A:$C,MATCH($C$1,Database!$A$1:$C$1,),))</f>
        <v>15.18</v>
      </c>
      <c r="D5109">
        <f>IFERROR(Table7[[#This Row],[United States 10y]]-Table7[[#This Row],[United States 3y]],#N/A)</f>
        <v>-0.57000000000000028</v>
      </c>
    </row>
    <row r="5110" spans="1:4" x14ac:dyDescent="0.2">
      <c r="A5110" s="6">
        <f>Database!$A7195</f>
        <v>29797</v>
      </c>
      <c r="B5110">
        <f>IF(VLOOKUP(Table7[[#This Row],[Date]],Database!$A:$C,MATCH($B$1,Database!$A$1:$C$1,),)=0,#N/A,VLOOKUP(Table7[[#This Row],[Date]],Database!$A:$C,MATCH($B$1,Database!$A$1:$C$1,),))</f>
        <v>14.71</v>
      </c>
      <c r="C5110">
        <f>IF(VLOOKUP(Table7[[#This Row],[Date]],Database!$A:$C,MATCH($C$1,Database!$A$1:$C$1,),)=0,#N/A,VLOOKUP(Table7[[#This Row],[Date]],Database!$A:$C,MATCH($C$1,Database!$A$1:$C$1,),))</f>
        <v>14.87</v>
      </c>
      <c r="D5110">
        <f>IFERROR(Table7[[#This Row],[United States 10y]]-Table7[[#This Row],[United States 3y]],#N/A)</f>
        <v>-0.15999999999999837</v>
      </c>
    </row>
    <row r="5111" spans="1:4" x14ac:dyDescent="0.2">
      <c r="A5111" s="6">
        <f>Database!$A7196</f>
        <v>29798</v>
      </c>
      <c r="B5111">
        <f>IF(VLOOKUP(Table7[[#This Row],[Date]],Database!$A:$C,MATCH($B$1,Database!$A$1:$C$1,),)=0,#N/A,VLOOKUP(Table7[[#This Row],[Date]],Database!$A:$C,MATCH($B$1,Database!$A$1:$C$1,),))</f>
        <v>14.67</v>
      </c>
      <c r="C5111">
        <f>IF(VLOOKUP(Table7[[#This Row],[Date]],Database!$A:$C,MATCH($C$1,Database!$A$1:$C$1,),)=0,#N/A,VLOOKUP(Table7[[#This Row],[Date]],Database!$A:$C,MATCH($C$1,Database!$A$1:$C$1,),))</f>
        <v>14.87</v>
      </c>
      <c r="D5111">
        <f>IFERROR(Table7[[#This Row],[United States 10y]]-Table7[[#This Row],[United States 3y]],#N/A)</f>
        <v>-0.19999999999999929</v>
      </c>
    </row>
    <row r="5112" spans="1:4" x14ac:dyDescent="0.2">
      <c r="A5112" s="6">
        <f>Database!$A7197</f>
        <v>29801</v>
      </c>
      <c r="B5112">
        <f>IF(VLOOKUP(Table7[[#This Row],[Date]],Database!$A:$C,MATCH($B$1,Database!$A$1:$C$1,),)=0,#N/A,VLOOKUP(Table7[[#This Row],[Date]],Database!$A:$C,MATCH($B$1,Database!$A$1:$C$1,),))</f>
        <v>14.95</v>
      </c>
      <c r="C5112">
        <f>IF(VLOOKUP(Table7[[#This Row],[Date]],Database!$A:$C,MATCH($C$1,Database!$A$1:$C$1,),)=0,#N/A,VLOOKUP(Table7[[#This Row],[Date]],Database!$A:$C,MATCH($C$1,Database!$A$1:$C$1,),))</f>
        <v>15.5</v>
      </c>
      <c r="D5112">
        <f>IFERROR(Table7[[#This Row],[United States 10y]]-Table7[[#This Row],[United States 3y]],#N/A)</f>
        <v>-0.55000000000000071</v>
      </c>
    </row>
    <row r="5113" spans="1:4" x14ac:dyDescent="0.2">
      <c r="A5113" s="6">
        <f>Database!$A7198</f>
        <v>29802</v>
      </c>
      <c r="B5113">
        <f>IF(VLOOKUP(Table7[[#This Row],[Date]],Database!$A:$C,MATCH($B$1,Database!$A$1:$C$1,),)=0,#N/A,VLOOKUP(Table7[[#This Row],[Date]],Database!$A:$C,MATCH($B$1,Database!$A$1:$C$1,),))</f>
        <v>14.95</v>
      </c>
      <c r="C5113">
        <f>IF(VLOOKUP(Table7[[#This Row],[Date]],Database!$A:$C,MATCH($C$1,Database!$A$1:$C$1,),)=0,#N/A,VLOOKUP(Table7[[#This Row],[Date]],Database!$A:$C,MATCH($C$1,Database!$A$1:$C$1,),))</f>
        <v>15.48</v>
      </c>
      <c r="D5113">
        <f>IFERROR(Table7[[#This Row],[United States 10y]]-Table7[[#This Row],[United States 3y]],#N/A)</f>
        <v>-0.53000000000000114</v>
      </c>
    </row>
    <row r="5114" spans="1:4" x14ac:dyDescent="0.2">
      <c r="A5114" s="6">
        <f>Database!$A7199</f>
        <v>29803</v>
      </c>
      <c r="B5114">
        <f>IF(VLOOKUP(Table7[[#This Row],[Date]],Database!$A:$C,MATCH($B$1,Database!$A$1:$C$1,),)=0,#N/A,VLOOKUP(Table7[[#This Row],[Date]],Database!$A:$C,MATCH($B$1,Database!$A$1:$C$1,),))</f>
        <v>14.91</v>
      </c>
      <c r="C5114">
        <f>IF(VLOOKUP(Table7[[#This Row],[Date]],Database!$A:$C,MATCH($C$1,Database!$A$1:$C$1,),)=0,#N/A,VLOOKUP(Table7[[#This Row],[Date]],Database!$A:$C,MATCH($C$1,Database!$A$1:$C$1,),))</f>
        <v>15.35</v>
      </c>
      <c r="D5114">
        <f>IFERROR(Table7[[#This Row],[United States 10y]]-Table7[[#This Row],[United States 3y]],#N/A)</f>
        <v>-0.4399999999999995</v>
      </c>
    </row>
    <row r="5115" spans="1:4" x14ac:dyDescent="0.2">
      <c r="A5115" s="6">
        <f>Database!$A7200</f>
        <v>29804</v>
      </c>
      <c r="B5115">
        <f>IF(VLOOKUP(Table7[[#This Row],[Date]],Database!$A:$C,MATCH($B$1,Database!$A$1:$C$1,),)=0,#N/A,VLOOKUP(Table7[[#This Row],[Date]],Database!$A:$C,MATCH($B$1,Database!$A$1:$C$1,),))</f>
        <v>14.86</v>
      </c>
      <c r="C5115">
        <f>IF(VLOOKUP(Table7[[#This Row],[Date]],Database!$A:$C,MATCH($C$1,Database!$A$1:$C$1,),)=0,#N/A,VLOOKUP(Table7[[#This Row],[Date]],Database!$A:$C,MATCH($C$1,Database!$A$1:$C$1,),))</f>
        <v>15.36</v>
      </c>
      <c r="D5115">
        <f>IFERROR(Table7[[#This Row],[United States 10y]]-Table7[[#This Row],[United States 3y]],#N/A)</f>
        <v>-0.5</v>
      </c>
    </row>
    <row r="5116" spans="1:4" x14ac:dyDescent="0.2">
      <c r="A5116" s="6">
        <f>Database!$A7201</f>
        <v>29805</v>
      </c>
      <c r="B5116">
        <f>IF(VLOOKUP(Table7[[#This Row],[Date]],Database!$A:$C,MATCH($B$1,Database!$A$1:$C$1,),)=0,#N/A,VLOOKUP(Table7[[#This Row],[Date]],Database!$A:$C,MATCH($B$1,Database!$A$1:$C$1,),))</f>
        <v>14.83</v>
      </c>
      <c r="C5116">
        <f>IF(VLOOKUP(Table7[[#This Row],[Date]],Database!$A:$C,MATCH($C$1,Database!$A$1:$C$1,),)=0,#N/A,VLOOKUP(Table7[[#This Row],[Date]],Database!$A:$C,MATCH($C$1,Database!$A$1:$C$1,),))</f>
        <v>15.44</v>
      </c>
      <c r="D5116">
        <f>IFERROR(Table7[[#This Row],[United States 10y]]-Table7[[#This Row],[United States 3y]],#N/A)</f>
        <v>-0.60999999999999943</v>
      </c>
    </row>
    <row r="5117" spans="1:4" x14ac:dyDescent="0.2">
      <c r="A5117" s="6">
        <f>Database!$A7202</f>
        <v>29808</v>
      </c>
      <c r="B5117">
        <f>IF(VLOOKUP(Table7[[#This Row],[Date]],Database!$A:$C,MATCH($B$1,Database!$A$1:$C$1,),)=0,#N/A,VLOOKUP(Table7[[#This Row],[Date]],Database!$A:$C,MATCH($B$1,Database!$A$1:$C$1,),))</f>
        <v>14.65</v>
      </c>
      <c r="C5117">
        <f>IF(VLOOKUP(Table7[[#This Row],[Date]],Database!$A:$C,MATCH($C$1,Database!$A$1:$C$1,),)=0,#N/A,VLOOKUP(Table7[[#This Row],[Date]],Database!$A:$C,MATCH($C$1,Database!$A$1:$C$1,),))</f>
        <v>15.22</v>
      </c>
      <c r="D5117">
        <f>IFERROR(Table7[[#This Row],[United States 10y]]-Table7[[#This Row],[United States 3y]],#N/A)</f>
        <v>-0.57000000000000028</v>
      </c>
    </row>
    <row r="5118" spans="1:4" x14ac:dyDescent="0.2">
      <c r="A5118" s="6">
        <f>Database!$A7203</f>
        <v>29809</v>
      </c>
      <c r="B5118">
        <f>IF(VLOOKUP(Table7[[#This Row],[Date]],Database!$A:$C,MATCH($B$1,Database!$A$1:$C$1,),)=0,#N/A,VLOOKUP(Table7[[#This Row],[Date]],Database!$A:$C,MATCH($B$1,Database!$A$1:$C$1,),))</f>
        <v>14.4</v>
      </c>
      <c r="C5118">
        <f>IF(VLOOKUP(Table7[[#This Row],[Date]],Database!$A:$C,MATCH($C$1,Database!$A$1:$C$1,),)=0,#N/A,VLOOKUP(Table7[[#This Row],[Date]],Database!$A:$C,MATCH($C$1,Database!$A$1:$C$1,),))</f>
        <v>14.85</v>
      </c>
      <c r="D5118">
        <f>IFERROR(Table7[[#This Row],[United States 10y]]-Table7[[#This Row],[United States 3y]],#N/A)</f>
        <v>-0.44999999999999929</v>
      </c>
    </row>
    <row r="5119" spans="1:4" x14ac:dyDescent="0.2">
      <c r="A5119" s="6">
        <f>Database!$A7204</f>
        <v>29810</v>
      </c>
      <c r="B5119">
        <f>IF(VLOOKUP(Table7[[#This Row],[Date]],Database!$A:$C,MATCH($B$1,Database!$A$1:$C$1,),)=0,#N/A,VLOOKUP(Table7[[#This Row],[Date]],Database!$A:$C,MATCH($B$1,Database!$A$1:$C$1,),))</f>
        <v>14.61</v>
      </c>
      <c r="C5119">
        <f>IF(VLOOKUP(Table7[[#This Row],[Date]],Database!$A:$C,MATCH($C$1,Database!$A$1:$C$1,),)=0,#N/A,VLOOKUP(Table7[[#This Row],[Date]],Database!$A:$C,MATCH($C$1,Database!$A$1:$C$1,),))</f>
        <v>15.28</v>
      </c>
      <c r="D5119">
        <f>IFERROR(Table7[[#This Row],[United States 10y]]-Table7[[#This Row],[United States 3y]],#N/A)</f>
        <v>-0.66999999999999993</v>
      </c>
    </row>
    <row r="5120" spans="1:4" x14ac:dyDescent="0.2">
      <c r="A5120" s="6">
        <f>Database!$A7205</f>
        <v>29811</v>
      </c>
      <c r="B5120">
        <f>IF(VLOOKUP(Table7[[#This Row],[Date]],Database!$A:$C,MATCH($B$1,Database!$A$1:$C$1,),)=0,#N/A,VLOOKUP(Table7[[#This Row],[Date]],Database!$A:$C,MATCH($B$1,Database!$A$1:$C$1,),))</f>
        <v>14.65</v>
      </c>
      <c r="C5120">
        <f>IF(VLOOKUP(Table7[[#This Row],[Date]],Database!$A:$C,MATCH($C$1,Database!$A$1:$C$1,),)=0,#N/A,VLOOKUP(Table7[[#This Row],[Date]],Database!$A:$C,MATCH($C$1,Database!$A$1:$C$1,),))</f>
        <v>15.42</v>
      </c>
      <c r="D5120">
        <f>IFERROR(Table7[[#This Row],[United States 10y]]-Table7[[#This Row],[United States 3y]],#N/A)</f>
        <v>-0.76999999999999957</v>
      </c>
    </row>
    <row r="5121" spans="1:4" x14ac:dyDescent="0.2">
      <c r="A5121" s="6">
        <f>Database!$A7206</f>
        <v>29812</v>
      </c>
      <c r="B5121">
        <f>IF(VLOOKUP(Table7[[#This Row],[Date]],Database!$A:$C,MATCH($B$1,Database!$A$1:$C$1,),)=0,#N/A,VLOOKUP(Table7[[#This Row],[Date]],Database!$A:$C,MATCH($B$1,Database!$A$1:$C$1,),))</f>
        <v>14.74</v>
      </c>
      <c r="C5121">
        <f>IF(VLOOKUP(Table7[[#This Row],[Date]],Database!$A:$C,MATCH($C$1,Database!$A$1:$C$1,),)=0,#N/A,VLOOKUP(Table7[[#This Row],[Date]],Database!$A:$C,MATCH($C$1,Database!$A$1:$C$1,),))</f>
        <v>15.5</v>
      </c>
      <c r="D5121">
        <f>IFERROR(Table7[[#This Row],[United States 10y]]-Table7[[#This Row],[United States 3y]],#N/A)</f>
        <v>-0.75999999999999979</v>
      </c>
    </row>
    <row r="5122" spans="1:4" x14ac:dyDescent="0.2">
      <c r="A5122" s="6">
        <f>Database!$A7207</f>
        <v>29815</v>
      </c>
      <c r="B5122">
        <f>IF(VLOOKUP(Table7[[#This Row],[Date]],Database!$A:$C,MATCH($B$1,Database!$A$1:$C$1,),)=0,#N/A,VLOOKUP(Table7[[#This Row],[Date]],Database!$A:$C,MATCH($B$1,Database!$A$1:$C$1,),))</f>
        <v>14.71</v>
      </c>
      <c r="C5122">
        <f>IF(VLOOKUP(Table7[[#This Row],[Date]],Database!$A:$C,MATCH($C$1,Database!$A$1:$C$1,),)=0,#N/A,VLOOKUP(Table7[[#This Row],[Date]],Database!$A:$C,MATCH($C$1,Database!$A$1:$C$1,),))</f>
        <v>15.74</v>
      </c>
      <c r="D5122">
        <f>IFERROR(Table7[[#This Row],[United States 10y]]-Table7[[#This Row],[United States 3y]],#N/A)</f>
        <v>-1.0299999999999994</v>
      </c>
    </row>
    <row r="5123" spans="1:4" x14ac:dyDescent="0.2">
      <c r="A5123" s="6">
        <f>Database!$A7208</f>
        <v>29816</v>
      </c>
      <c r="B5123">
        <f>IF(VLOOKUP(Table7[[#This Row],[Date]],Database!$A:$C,MATCH($B$1,Database!$A$1:$C$1,),)=0,#N/A,VLOOKUP(Table7[[#This Row],[Date]],Database!$A:$C,MATCH($B$1,Database!$A$1:$C$1,),))</f>
        <v>14.79</v>
      </c>
      <c r="C5123">
        <f>IF(VLOOKUP(Table7[[#This Row],[Date]],Database!$A:$C,MATCH($C$1,Database!$A$1:$C$1,),)=0,#N/A,VLOOKUP(Table7[[#This Row],[Date]],Database!$A:$C,MATCH($C$1,Database!$A$1:$C$1,),))</f>
        <v>15.72</v>
      </c>
      <c r="D5123">
        <f>IFERROR(Table7[[#This Row],[United States 10y]]-Table7[[#This Row],[United States 3y]],#N/A)</f>
        <v>-0.93000000000000149</v>
      </c>
    </row>
    <row r="5124" spans="1:4" x14ac:dyDescent="0.2">
      <c r="A5124" s="6">
        <f>Database!$A7209</f>
        <v>29817</v>
      </c>
      <c r="B5124">
        <f>IF(VLOOKUP(Table7[[#This Row],[Date]],Database!$A:$C,MATCH($B$1,Database!$A$1:$C$1,),)=0,#N/A,VLOOKUP(Table7[[#This Row],[Date]],Database!$A:$C,MATCH($B$1,Database!$A$1:$C$1,),))</f>
        <v>14.77</v>
      </c>
      <c r="C5124">
        <f>IF(VLOOKUP(Table7[[#This Row],[Date]],Database!$A:$C,MATCH($C$1,Database!$A$1:$C$1,),)=0,#N/A,VLOOKUP(Table7[[#This Row],[Date]],Database!$A:$C,MATCH($C$1,Database!$A$1:$C$1,),))</f>
        <v>15.67</v>
      </c>
      <c r="D5124">
        <f>IFERROR(Table7[[#This Row],[United States 10y]]-Table7[[#This Row],[United States 3y]],#N/A)</f>
        <v>-0.90000000000000036</v>
      </c>
    </row>
    <row r="5125" spans="1:4" x14ac:dyDescent="0.2">
      <c r="A5125" s="6">
        <f>Database!$A7210</f>
        <v>29818</v>
      </c>
      <c r="B5125">
        <f>IF(VLOOKUP(Table7[[#This Row],[Date]],Database!$A:$C,MATCH($B$1,Database!$A$1:$C$1,),)=0,#N/A,VLOOKUP(Table7[[#This Row],[Date]],Database!$A:$C,MATCH($B$1,Database!$A$1:$C$1,),))</f>
        <v>14.89</v>
      </c>
      <c r="C5125">
        <f>IF(VLOOKUP(Table7[[#This Row],[Date]],Database!$A:$C,MATCH($C$1,Database!$A$1:$C$1,),)=0,#N/A,VLOOKUP(Table7[[#This Row],[Date]],Database!$A:$C,MATCH($C$1,Database!$A$1:$C$1,),))</f>
        <v>15.62</v>
      </c>
      <c r="D5125">
        <f>IFERROR(Table7[[#This Row],[United States 10y]]-Table7[[#This Row],[United States 3y]],#N/A)</f>
        <v>-0.72999999999999865</v>
      </c>
    </row>
    <row r="5126" spans="1:4" x14ac:dyDescent="0.2">
      <c r="A5126" s="6">
        <f>Database!$A7211</f>
        <v>29819</v>
      </c>
      <c r="B5126">
        <f>IF(VLOOKUP(Table7[[#This Row],[Date]],Database!$A:$C,MATCH($B$1,Database!$A$1:$C$1,),)=0,#N/A,VLOOKUP(Table7[[#This Row],[Date]],Database!$A:$C,MATCH($B$1,Database!$A$1:$C$1,),))</f>
        <v>14.97</v>
      </c>
      <c r="C5126">
        <f>IF(VLOOKUP(Table7[[#This Row],[Date]],Database!$A:$C,MATCH($C$1,Database!$A$1:$C$1,),)=0,#N/A,VLOOKUP(Table7[[#This Row],[Date]],Database!$A:$C,MATCH($C$1,Database!$A$1:$C$1,),))</f>
        <v>15.4</v>
      </c>
      <c r="D5126">
        <f>IFERROR(Table7[[#This Row],[United States 10y]]-Table7[[#This Row],[United States 3y]],#N/A)</f>
        <v>-0.42999999999999972</v>
      </c>
    </row>
    <row r="5127" spans="1:4" x14ac:dyDescent="0.2">
      <c r="A5127" s="6">
        <f>Database!$A7212</f>
        <v>29822</v>
      </c>
      <c r="B5127">
        <f>IF(VLOOKUP(Table7[[#This Row],[Date]],Database!$A:$C,MATCH($B$1,Database!$A$1:$C$1,),)=0,#N/A,VLOOKUP(Table7[[#This Row],[Date]],Database!$A:$C,MATCH($B$1,Database!$A$1:$C$1,),))</f>
        <v>15.32</v>
      </c>
      <c r="C5127">
        <f>IF(VLOOKUP(Table7[[#This Row],[Date]],Database!$A:$C,MATCH($C$1,Database!$A$1:$C$1,),)=0,#N/A,VLOOKUP(Table7[[#This Row],[Date]],Database!$A:$C,MATCH($C$1,Database!$A$1:$C$1,),))</f>
        <v>15.85</v>
      </c>
      <c r="D5127">
        <f>IFERROR(Table7[[#This Row],[United States 10y]]-Table7[[#This Row],[United States 3y]],#N/A)</f>
        <v>-0.52999999999999936</v>
      </c>
    </row>
    <row r="5128" spans="1:4" x14ac:dyDescent="0.2">
      <c r="A5128" s="6">
        <f>Database!$A7213</f>
        <v>29823</v>
      </c>
      <c r="B5128">
        <f>IF(VLOOKUP(Table7[[#This Row],[Date]],Database!$A:$C,MATCH($B$1,Database!$A$1:$C$1,),)=0,#N/A,VLOOKUP(Table7[[#This Row],[Date]],Database!$A:$C,MATCH($B$1,Database!$A$1:$C$1,),))</f>
        <v>15.35</v>
      </c>
      <c r="C5128">
        <f>IF(VLOOKUP(Table7[[#This Row],[Date]],Database!$A:$C,MATCH($C$1,Database!$A$1:$C$1,),)=0,#N/A,VLOOKUP(Table7[[#This Row],[Date]],Database!$A:$C,MATCH($C$1,Database!$A$1:$C$1,),))</f>
        <v>15.78</v>
      </c>
      <c r="D5128">
        <f>IFERROR(Table7[[#This Row],[United States 10y]]-Table7[[#This Row],[United States 3y]],#N/A)</f>
        <v>-0.42999999999999972</v>
      </c>
    </row>
    <row r="5129" spans="1:4" x14ac:dyDescent="0.2">
      <c r="A5129" s="6">
        <f>Database!$A7214</f>
        <v>29824</v>
      </c>
      <c r="B5129">
        <f>IF(VLOOKUP(Table7[[#This Row],[Date]],Database!$A:$C,MATCH($B$1,Database!$A$1:$C$1,),)=0,#N/A,VLOOKUP(Table7[[#This Row],[Date]],Database!$A:$C,MATCH($B$1,Database!$A$1:$C$1,),))</f>
        <v>15.31</v>
      </c>
      <c r="C5129">
        <f>IF(VLOOKUP(Table7[[#This Row],[Date]],Database!$A:$C,MATCH($C$1,Database!$A$1:$C$1,),)=0,#N/A,VLOOKUP(Table7[[#This Row],[Date]],Database!$A:$C,MATCH($C$1,Database!$A$1:$C$1,),))</f>
        <v>15.83</v>
      </c>
      <c r="D5129">
        <f>IFERROR(Table7[[#This Row],[United States 10y]]-Table7[[#This Row],[United States 3y]],#N/A)</f>
        <v>-0.51999999999999957</v>
      </c>
    </row>
    <row r="5130" spans="1:4" x14ac:dyDescent="0.2">
      <c r="A5130" s="6">
        <f>Database!$A7215</f>
        <v>29825</v>
      </c>
      <c r="B5130">
        <f>IF(VLOOKUP(Table7[[#This Row],[Date]],Database!$A:$C,MATCH($B$1,Database!$A$1:$C$1,),)=0,#N/A,VLOOKUP(Table7[[#This Row],[Date]],Database!$A:$C,MATCH($B$1,Database!$A$1:$C$1,),))</f>
        <v>15.36</v>
      </c>
      <c r="C5130">
        <f>IF(VLOOKUP(Table7[[#This Row],[Date]],Database!$A:$C,MATCH($C$1,Database!$A$1:$C$1,),)=0,#N/A,VLOOKUP(Table7[[#This Row],[Date]],Database!$A:$C,MATCH($C$1,Database!$A$1:$C$1,),))</f>
        <v>15.72</v>
      </c>
      <c r="D5130">
        <f>IFERROR(Table7[[#This Row],[United States 10y]]-Table7[[#This Row],[United States 3y]],#N/A)</f>
        <v>-0.36000000000000121</v>
      </c>
    </row>
    <row r="5131" spans="1:4" x14ac:dyDescent="0.2">
      <c r="A5131" s="6">
        <f>Database!$A7216</f>
        <v>29826</v>
      </c>
      <c r="B5131">
        <f>IF(VLOOKUP(Table7[[#This Row],[Date]],Database!$A:$C,MATCH($B$1,Database!$A$1:$C$1,),)=0,#N/A,VLOOKUP(Table7[[#This Row],[Date]],Database!$A:$C,MATCH($B$1,Database!$A$1:$C$1,),))</f>
        <v>15.25</v>
      </c>
      <c r="C5131">
        <f>IF(VLOOKUP(Table7[[#This Row],[Date]],Database!$A:$C,MATCH($C$1,Database!$A$1:$C$1,),)=0,#N/A,VLOOKUP(Table7[[#This Row],[Date]],Database!$A:$C,MATCH($C$1,Database!$A$1:$C$1,),))</f>
        <v>15.38</v>
      </c>
      <c r="D5131">
        <f>IFERROR(Table7[[#This Row],[United States 10y]]-Table7[[#This Row],[United States 3y]],#N/A)</f>
        <v>-0.13000000000000078</v>
      </c>
    </row>
    <row r="5132" spans="1:4" x14ac:dyDescent="0.2">
      <c r="A5132" s="6">
        <f>Database!$A7217</f>
        <v>29829</v>
      </c>
      <c r="B5132">
        <f>IF(VLOOKUP(Table7[[#This Row],[Date]],Database!$A:$C,MATCH($B$1,Database!$A$1:$C$1,),)=0,#N/A,VLOOKUP(Table7[[#This Row],[Date]],Database!$A:$C,MATCH($B$1,Database!$A$1:$C$1,),))</f>
        <v>15.41</v>
      </c>
      <c r="C5132">
        <f>IF(VLOOKUP(Table7[[#This Row],[Date]],Database!$A:$C,MATCH($C$1,Database!$A$1:$C$1,),)=0,#N/A,VLOOKUP(Table7[[#This Row],[Date]],Database!$A:$C,MATCH($C$1,Database!$A$1:$C$1,),))</f>
        <v>15.52</v>
      </c>
      <c r="D5132">
        <f>IFERROR(Table7[[#This Row],[United States 10y]]-Table7[[#This Row],[United States 3y]],#N/A)</f>
        <v>-0.10999999999999943</v>
      </c>
    </row>
    <row r="5133" spans="1:4" x14ac:dyDescent="0.2">
      <c r="A5133" s="6">
        <f>Database!$A7218</f>
        <v>29830</v>
      </c>
      <c r="B5133">
        <f>IF(VLOOKUP(Table7[[#This Row],[Date]],Database!$A:$C,MATCH($B$1,Database!$A$1:$C$1,),)=0,#N/A,VLOOKUP(Table7[[#This Row],[Date]],Database!$A:$C,MATCH($B$1,Database!$A$1:$C$1,),))</f>
        <v>15.41</v>
      </c>
      <c r="C5133">
        <f>IF(VLOOKUP(Table7[[#This Row],[Date]],Database!$A:$C,MATCH($C$1,Database!$A$1:$C$1,),)=0,#N/A,VLOOKUP(Table7[[#This Row],[Date]],Database!$A:$C,MATCH($C$1,Database!$A$1:$C$1,),))</f>
        <v>15.59</v>
      </c>
      <c r="D5133">
        <f>IFERROR(Table7[[#This Row],[United States 10y]]-Table7[[#This Row],[United States 3y]],#N/A)</f>
        <v>-0.17999999999999972</v>
      </c>
    </row>
    <row r="5134" spans="1:4" x14ac:dyDescent="0.2">
      <c r="A5134" s="6">
        <f>Database!$A7219</f>
        <v>29831</v>
      </c>
      <c r="B5134">
        <f>IF(VLOOKUP(Table7[[#This Row],[Date]],Database!$A:$C,MATCH($B$1,Database!$A$1:$C$1,),)=0,#N/A,VLOOKUP(Table7[[#This Row],[Date]],Database!$A:$C,MATCH($B$1,Database!$A$1:$C$1,),))</f>
        <v>15.4</v>
      </c>
      <c r="C5134">
        <f>IF(VLOOKUP(Table7[[#This Row],[Date]],Database!$A:$C,MATCH($C$1,Database!$A$1:$C$1,),)=0,#N/A,VLOOKUP(Table7[[#This Row],[Date]],Database!$A:$C,MATCH($C$1,Database!$A$1:$C$1,),))</f>
        <v>15.66</v>
      </c>
      <c r="D5134">
        <f>IFERROR(Table7[[#This Row],[United States 10y]]-Table7[[#This Row],[United States 3y]],#N/A)</f>
        <v>-0.25999999999999979</v>
      </c>
    </row>
    <row r="5135" spans="1:4" x14ac:dyDescent="0.2">
      <c r="A5135" s="6">
        <f>Database!$A7220</f>
        <v>29832</v>
      </c>
      <c r="B5135">
        <f>IF(VLOOKUP(Table7[[#This Row],[Date]],Database!$A:$C,MATCH($B$1,Database!$A$1:$C$1,),)=0,#N/A,VLOOKUP(Table7[[#This Row],[Date]],Database!$A:$C,MATCH($B$1,Database!$A$1:$C$1,),))</f>
        <v>15.48</v>
      </c>
      <c r="C5135">
        <f>IF(VLOOKUP(Table7[[#This Row],[Date]],Database!$A:$C,MATCH($C$1,Database!$A$1:$C$1,),)=0,#N/A,VLOOKUP(Table7[[#This Row],[Date]],Database!$A:$C,MATCH($C$1,Database!$A$1:$C$1,),))</f>
        <v>15.63</v>
      </c>
      <c r="D5135">
        <f>IFERROR(Table7[[#This Row],[United States 10y]]-Table7[[#This Row],[United States 3y]],#N/A)</f>
        <v>-0.15000000000000036</v>
      </c>
    </row>
    <row r="5136" spans="1:4" x14ac:dyDescent="0.2">
      <c r="A5136" s="6">
        <f>Database!$A7221</f>
        <v>29833</v>
      </c>
      <c r="B5136">
        <f>IF(VLOOKUP(Table7[[#This Row],[Date]],Database!$A:$C,MATCH($B$1,Database!$A$1:$C$1,),)=0,#N/A,VLOOKUP(Table7[[#This Row],[Date]],Database!$A:$C,MATCH($B$1,Database!$A$1:$C$1,),))</f>
        <v>15.51</v>
      </c>
      <c r="C5136">
        <f>IF(VLOOKUP(Table7[[#This Row],[Date]],Database!$A:$C,MATCH($C$1,Database!$A$1:$C$1,),)=0,#N/A,VLOOKUP(Table7[[#This Row],[Date]],Database!$A:$C,MATCH($C$1,Database!$A$1:$C$1,),))</f>
        <v>15.56</v>
      </c>
      <c r="D5136">
        <f>IFERROR(Table7[[#This Row],[United States 10y]]-Table7[[#This Row],[United States 3y]],#N/A)</f>
        <v>-5.0000000000000711E-2</v>
      </c>
    </row>
    <row r="5137" spans="1:4" x14ac:dyDescent="0.2">
      <c r="A5137" s="6">
        <f>Database!$A7222</f>
        <v>29836</v>
      </c>
      <c r="B5137" t="e">
        <f>IF(VLOOKUP(Table7[[#This Row],[Date]],Database!$A:$C,MATCH($B$1,Database!$A$1:$C$1,),)=0,#N/A,VLOOKUP(Table7[[#This Row],[Date]],Database!$A:$C,MATCH($B$1,Database!$A$1:$C$1,),))</f>
        <v>#N/A</v>
      </c>
      <c r="C5137" t="e">
        <f>IF(VLOOKUP(Table7[[#This Row],[Date]],Database!$A:$C,MATCH($C$1,Database!$A$1:$C$1,),)=0,#N/A,VLOOKUP(Table7[[#This Row],[Date]],Database!$A:$C,MATCH($C$1,Database!$A$1:$C$1,),))</f>
        <v>#N/A</v>
      </c>
      <c r="D5137" t="e">
        <f>IFERROR(Table7[[#This Row],[United States 10y]]-Table7[[#This Row],[United States 3y]],#N/A)</f>
        <v>#N/A</v>
      </c>
    </row>
    <row r="5138" spans="1:4" x14ac:dyDescent="0.2">
      <c r="A5138" s="6">
        <f>Database!$A7223</f>
        <v>29837</v>
      </c>
      <c r="B5138">
        <f>IF(VLOOKUP(Table7[[#This Row],[Date]],Database!$A:$C,MATCH($B$1,Database!$A$1:$C$1,),)=0,#N/A,VLOOKUP(Table7[[#This Row],[Date]],Database!$A:$C,MATCH($B$1,Database!$A$1:$C$1,),))</f>
        <v>15.59</v>
      </c>
      <c r="C5138">
        <f>IF(VLOOKUP(Table7[[#This Row],[Date]],Database!$A:$C,MATCH($C$1,Database!$A$1:$C$1,),)=0,#N/A,VLOOKUP(Table7[[#This Row],[Date]],Database!$A:$C,MATCH($C$1,Database!$A$1:$C$1,),))</f>
        <v>15.65</v>
      </c>
      <c r="D5138">
        <f>IFERROR(Table7[[#This Row],[United States 10y]]-Table7[[#This Row],[United States 3y]],#N/A)</f>
        <v>-6.0000000000000497E-2</v>
      </c>
    </row>
    <row r="5139" spans="1:4" x14ac:dyDescent="0.2">
      <c r="A5139" s="6">
        <f>Database!$A7224</f>
        <v>29838</v>
      </c>
      <c r="B5139">
        <f>IF(VLOOKUP(Table7[[#This Row],[Date]],Database!$A:$C,MATCH($B$1,Database!$A$1:$C$1,),)=0,#N/A,VLOOKUP(Table7[[#This Row],[Date]],Database!$A:$C,MATCH($B$1,Database!$A$1:$C$1,),))</f>
        <v>15.53</v>
      </c>
      <c r="C5139">
        <f>IF(VLOOKUP(Table7[[#This Row],[Date]],Database!$A:$C,MATCH($C$1,Database!$A$1:$C$1,),)=0,#N/A,VLOOKUP(Table7[[#This Row],[Date]],Database!$A:$C,MATCH($C$1,Database!$A$1:$C$1,),))</f>
        <v>15.36</v>
      </c>
      <c r="D5139">
        <f>IFERROR(Table7[[#This Row],[United States 10y]]-Table7[[#This Row],[United States 3y]],#N/A)</f>
        <v>0.16999999999999993</v>
      </c>
    </row>
    <row r="5140" spans="1:4" x14ac:dyDescent="0.2">
      <c r="A5140" s="6">
        <f>Database!$A7225</f>
        <v>29839</v>
      </c>
      <c r="B5140">
        <f>IF(VLOOKUP(Table7[[#This Row],[Date]],Database!$A:$C,MATCH($B$1,Database!$A$1:$C$1,),)=0,#N/A,VLOOKUP(Table7[[#This Row],[Date]],Database!$A:$C,MATCH($B$1,Database!$A$1:$C$1,),))</f>
        <v>15.3</v>
      </c>
      <c r="C5140">
        <f>IF(VLOOKUP(Table7[[#This Row],[Date]],Database!$A:$C,MATCH($C$1,Database!$A$1:$C$1,),)=0,#N/A,VLOOKUP(Table7[[#This Row],[Date]],Database!$A:$C,MATCH($C$1,Database!$A$1:$C$1,),))</f>
        <v>15.01</v>
      </c>
      <c r="D5140">
        <f>IFERROR(Table7[[#This Row],[United States 10y]]-Table7[[#This Row],[United States 3y]],#N/A)</f>
        <v>0.29000000000000092</v>
      </c>
    </row>
    <row r="5141" spans="1:4" x14ac:dyDescent="0.2">
      <c r="A5141" s="6">
        <f>Database!$A7226</f>
        <v>29840</v>
      </c>
      <c r="B5141">
        <f>IF(VLOOKUP(Table7[[#This Row],[Date]],Database!$A:$C,MATCH($B$1,Database!$A$1:$C$1,),)=0,#N/A,VLOOKUP(Table7[[#This Row],[Date]],Database!$A:$C,MATCH($B$1,Database!$A$1:$C$1,),))</f>
        <v>15.05</v>
      </c>
      <c r="C5141">
        <f>IF(VLOOKUP(Table7[[#This Row],[Date]],Database!$A:$C,MATCH($C$1,Database!$A$1:$C$1,),)=0,#N/A,VLOOKUP(Table7[[#This Row],[Date]],Database!$A:$C,MATCH($C$1,Database!$A$1:$C$1,),))</f>
        <v>14.52</v>
      </c>
      <c r="D5141">
        <f>IFERROR(Table7[[#This Row],[United States 10y]]-Table7[[#This Row],[United States 3y]],#N/A)</f>
        <v>0.53000000000000114</v>
      </c>
    </row>
    <row r="5142" spans="1:4" x14ac:dyDescent="0.2">
      <c r="A5142" s="6">
        <f>Database!$A7227</f>
        <v>29843</v>
      </c>
      <c r="B5142">
        <f>IF(VLOOKUP(Table7[[#This Row],[Date]],Database!$A:$C,MATCH($B$1,Database!$A$1:$C$1,),)=0,#N/A,VLOOKUP(Table7[[#This Row],[Date]],Database!$A:$C,MATCH($B$1,Database!$A$1:$C$1,),))</f>
        <v>15.2</v>
      </c>
      <c r="C5142">
        <f>IF(VLOOKUP(Table7[[#This Row],[Date]],Database!$A:$C,MATCH($C$1,Database!$A$1:$C$1,),)=0,#N/A,VLOOKUP(Table7[[#This Row],[Date]],Database!$A:$C,MATCH($C$1,Database!$A$1:$C$1,),))</f>
        <v>14.45</v>
      </c>
      <c r="D5142">
        <f>IFERROR(Table7[[#This Row],[United States 10y]]-Table7[[#This Row],[United States 3y]],#N/A)</f>
        <v>0.75</v>
      </c>
    </row>
    <row r="5143" spans="1:4" x14ac:dyDescent="0.2">
      <c r="A5143" s="6">
        <f>Database!$A7228</f>
        <v>29844</v>
      </c>
      <c r="B5143">
        <f>IF(VLOOKUP(Table7[[#This Row],[Date]],Database!$A:$C,MATCH($B$1,Database!$A$1:$C$1,),)=0,#N/A,VLOOKUP(Table7[[#This Row],[Date]],Database!$A:$C,MATCH($B$1,Database!$A$1:$C$1,),))</f>
        <v>15.08</v>
      </c>
      <c r="C5143">
        <f>IF(VLOOKUP(Table7[[#This Row],[Date]],Database!$A:$C,MATCH($C$1,Database!$A$1:$C$1,),)=0,#N/A,VLOOKUP(Table7[[#This Row],[Date]],Database!$A:$C,MATCH($C$1,Database!$A$1:$C$1,),))</f>
        <v>14.29</v>
      </c>
      <c r="D5143">
        <f>IFERROR(Table7[[#This Row],[United States 10y]]-Table7[[#This Row],[United States 3y]],#N/A)</f>
        <v>0.79000000000000092</v>
      </c>
    </row>
    <row r="5144" spans="1:4" x14ac:dyDescent="0.2">
      <c r="A5144" s="6">
        <f>Database!$A7229</f>
        <v>29845</v>
      </c>
      <c r="B5144">
        <f>IF(VLOOKUP(Table7[[#This Row],[Date]],Database!$A:$C,MATCH($B$1,Database!$A$1:$C$1,),)=0,#N/A,VLOOKUP(Table7[[#This Row],[Date]],Database!$A:$C,MATCH($B$1,Database!$A$1:$C$1,),))</f>
        <v>15.11</v>
      </c>
      <c r="C5144">
        <f>IF(VLOOKUP(Table7[[#This Row],[Date]],Database!$A:$C,MATCH($C$1,Database!$A$1:$C$1,),)=0,#N/A,VLOOKUP(Table7[[#This Row],[Date]],Database!$A:$C,MATCH($C$1,Database!$A$1:$C$1,),))</f>
        <v>14.34</v>
      </c>
      <c r="D5144">
        <f>IFERROR(Table7[[#This Row],[United States 10y]]-Table7[[#This Row],[United States 3y]],#N/A)</f>
        <v>0.76999999999999957</v>
      </c>
    </row>
    <row r="5145" spans="1:4" x14ac:dyDescent="0.2">
      <c r="A5145" s="6">
        <f>Database!$A7230</f>
        <v>29846</v>
      </c>
      <c r="B5145">
        <f>IF(VLOOKUP(Table7[[#This Row],[Date]],Database!$A:$C,MATCH($B$1,Database!$A$1:$C$1,),)=0,#N/A,VLOOKUP(Table7[[#This Row],[Date]],Database!$A:$C,MATCH($B$1,Database!$A$1:$C$1,),))</f>
        <v>14.95</v>
      </c>
      <c r="C5145">
        <f>IF(VLOOKUP(Table7[[#This Row],[Date]],Database!$A:$C,MATCH($C$1,Database!$A$1:$C$1,),)=0,#N/A,VLOOKUP(Table7[[#This Row],[Date]],Database!$A:$C,MATCH($C$1,Database!$A$1:$C$1,),))</f>
        <v>14.32</v>
      </c>
      <c r="D5145">
        <f>IFERROR(Table7[[#This Row],[United States 10y]]-Table7[[#This Row],[United States 3y]],#N/A)</f>
        <v>0.62999999999999901</v>
      </c>
    </row>
    <row r="5146" spans="1:4" x14ac:dyDescent="0.2">
      <c r="A5146" s="6">
        <f>Database!$A7231</f>
        <v>29847</v>
      </c>
      <c r="B5146">
        <f>IF(VLOOKUP(Table7[[#This Row],[Date]],Database!$A:$C,MATCH($B$1,Database!$A$1:$C$1,),)=0,#N/A,VLOOKUP(Table7[[#This Row],[Date]],Database!$A:$C,MATCH($B$1,Database!$A$1:$C$1,),))</f>
        <v>14.91</v>
      </c>
      <c r="C5146">
        <f>IF(VLOOKUP(Table7[[#This Row],[Date]],Database!$A:$C,MATCH($C$1,Database!$A$1:$C$1,),)=0,#N/A,VLOOKUP(Table7[[#This Row],[Date]],Database!$A:$C,MATCH($C$1,Database!$A$1:$C$1,),))</f>
        <v>14.34</v>
      </c>
      <c r="D5146">
        <f>IFERROR(Table7[[#This Row],[United States 10y]]-Table7[[#This Row],[United States 3y]],#N/A)</f>
        <v>0.57000000000000028</v>
      </c>
    </row>
    <row r="5147" spans="1:4" x14ac:dyDescent="0.2">
      <c r="A5147" s="6">
        <f>Database!$A7232</f>
        <v>29850</v>
      </c>
      <c r="B5147">
        <f>IF(VLOOKUP(Table7[[#This Row],[Date]],Database!$A:$C,MATCH($B$1,Database!$A$1:$C$1,),)=0,#N/A,VLOOKUP(Table7[[#This Row],[Date]],Database!$A:$C,MATCH($B$1,Database!$A$1:$C$1,),))</f>
        <v>14.78</v>
      </c>
      <c r="C5147">
        <f>IF(VLOOKUP(Table7[[#This Row],[Date]],Database!$A:$C,MATCH($C$1,Database!$A$1:$C$1,),)=0,#N/A,VLOOKUP(Table7[[#This Row],[Date]],Database!$A:$C,MATCH($C$1,Database!$A$1:$C$1,),))</f>
        <v>14.27</v>
      </c>
      <c r="D5147">
        <f>IFERROR(Table7[[#This Row],[United States 10y]]-Table7[[#This Row],[United States 3y]],#N/A)</f>
        <v>0.50999999999999979</v>
      </c>
    </row>
    <row r="5148" spans="1:4" x14ac:dyDescent="0.2">
      <c r="A5148" s="6">
        <f>Database!$A7233</f>
        <v>29851</v>
      </c>
      <c r="B5148">
        <f>IF(VLOOKUP(Table7[[#This Row],[Date]],Database!$A:$C,MATCH($B$1,Database!$A$1:$C$1,),)=0,#N/A,VLOOKUP(Table7[[#This Row],[Date]],Database!$A:$C,MATCH($B$1,Database!$A$1:$C$1,),))</f>
        <v>15.03</v>
      </c>
      <c r="C5148">
        <f>IF(VLOOKUP(Table7[[#This Row],[Date]],Database!$A:$C,MATCH($C$1,Database!$A$1:$C$1,),)=0,#N/A,VLOOKUP(Table7[[#This Row],[Date]],Database!$A:$C,MATCH($C$1,Database!$A$1:$C$1,),))</f>
        <v>14.48</v>
      </c>
      <c r="D5148">
        <f>IFERROR(Table7[[#This Row],[United States 10y]]-Table7[[#This Row],[United States 3y]],#N/A)</f>
        <v>0.54999999999999893</v>
      </c>
    </row>
    <row r="5149" spans="1:4" x14ac:dyDescent="0.2">
      <c r="A5149" s="6">
        <f>Database!$A7234</f>
        <v>29852</v>
      </c>
      <c r="B5149">
        <f>IF(VLOOKUP(Table7[[#This Row],[Date]],Database!$A:$C,MATCH($B$1,Database!$A$1:$C$1,),)=0,#N/A,VLOOKUP(Table7[[#This Row],[Date]],Database!$A:$C,MATCH($B$1,Database!$A$1:$C$1,),))</f>
        <v>15.23</v>
      </c>
      <c r="C5149">
        <f>IF(VLOOKUP(Table7[[#This Row],[Date]],Database!$A:$C,MATCH($C$1,Database!$A$1:$C$1,),)=0,#N/A,VLOOKUP(Table7[[#This Row],[Date]],Database!$A:$C,MATCH($C$1,Database!$A$1:$C$1,),))</f>
        <v>14.2</v>
      </c>
      <c r="D5149">
        <f>IFERROR(Table7[[#This Row],[United States 10y]]-Table7[[#This Row],[United States 3y]],#N/A)</f>
        <v>1.0300000000000011</v>
      </c>
    </row>
    <row r="5150" spans="1:4" x14ac:dyDescent="0.2">
      <c r="A5150" s="6">
        <f>Database!$A7235</f>
        <v>29853</v>
      </c>
      <c r="B5150">
        <f>IF(VLOOKUP(Table7[[#This Row],[Date]],Database!$A:$C,MATCH($B$1,Database!$A$1:$C$1,),)=0,#N/A,VLOOKUP(Table7[[#This Row],[Date]],Database!$A:$C,MATCH($B$1,Database!$A$1:$C$1,),))</f>
        <v>15.31</v>
      </c>
      <c r="C5150">
        <f>IF(VLOOKUP(Table7[[#This Row],[Date]],Database!$A:$C,MATCH($C$1,Database!$A$1:$C$1,),)=0,#N/A,VLOOKUP(Table7[[#This Row],[Date]],Database!$A:$C,MATCH($C$1,Database!$A$1:$C$1,),))</f>
        <v>14.21</v>
      </c>
      <c r="D5150">
        <f>IFERROR(Table7[[#This Row],[United States 10y]]-Table7[[#This Row],[United States 3y]],#N/A)</f>
        <v>1.0999999999999996</v>
      </c>
    </row>
    <row r="5151" spans="1:4" x14ac:dyDescent="0.2">
      <c r="A5151" s="6">
        <f>Database!$A7236</f>
        <v>29854</v>
      </c>
      <c r="B5151">
        <f>IF(VLOOKUP(Table7[[#This Row],[Date]],Database!$A:$C,MATCH($B$1,Database!$A$1:$C$1,),)=0,#N/A,VLOOKUP(Table7[[#This Row],[Date]],Database!$A:$C,MATCH($B$1,Database!$A$1:$C$1,),))</f>
        <v>15.68</v>
      </c>
      <c r="C5151">
        <f>IF(VLOOKUP(Table7[[#This Row],[Date]],Database!$A:$C,MATCH($C$1,Database!$A$1:$C$1,),)=0,#N/A,VLOOKUP(Table7[[#This Row],[Date]],Database!$A:$C,MATCH($C$1,Database!$A$1:$C$1,),))</f>
        <v>14.3</v>
      </c>
      <c r="D5151">
        <f>IFERROR(Table7[[#This Row],[United States 10y]]-Table7[[#This Row],[United States 3y]],#N/A)</f>
        <v>1.379999999999999</v>
      </c>
    </row>
    <row r="5152" spans="1:4" x14ac:dyDescent="0.2">
      <c r="A5152" s="6">
        <f>Database!$A7237</f>
        <v>29857</v>
      </c>
      <c r="B5152">
        <f>IF(VLOOKUP(Table7[[#This Row],[Date]],Database!$A:$C,MATCH($B$1,Database!$A$1:$C$1,),)=0,#N/A,VLOOKUP(Table7[[#This Row],[Date]],Database!$A:$C,MATCH($B$1,Database!$A$1:$C$1,),))</f>
        <v>15.65</v>
      </c>
      <c r="C5152">
        <f>IF(VLOOKUP(Table7[[#This Row],[Date]],Database!$A:$C,MATCH($C$1,Database!$A$1:$C$1,),)=0,#N/A,VLOOKUP(Table7[[#This Row],[Date]],Database!$A:$C,MATCH($C$1,Database!$A$1:$C$1,),))</f>
        <v>14.12</v>
      </c>
      <c r="D5152">
        <f>IFERROR(Table7[[#This Row],[United States 10y]]-Table7[[#This Row],[United States 3y]],#N/A)</f>
        <v>1.5300000000000011</v>
      </c>
    </row>
    <row r="5153" spans="1:4" x14ac:dyDescent="0.2">
      <c r="A5153" s="6">
        <f>Database!$A7238</f>
        <v>29858</v>
      </c>
      <c r="B5153">
        <f>IF(VLOOKUP(Table7[[#This Row],[Date]],Database!$A:$C,MATCH($B$1,Database!$A$1:$C$1,),)=0,#N/A,VLOOKUP(Table7[[#This Row],[Date]],Database!$A:$C,MATCH($B$1,Database!$A$1:$C$1,),))</f>
        <v>15.76</v>
      </c>
      <c r="C5153">
        <f>IF(VLOOKUP(Table7[[#This Row],[Date]],Database!$A:$C,MATCH($C$1,Database!$A$1:$C$1,),)=0,#N/A,VLOOKUP(Table7[[#This Row],[Date]],Database!$A:$C,MATCH($C$1,Database!$A$1:$C$1,),))</f>
        <v>14.16</v>
      </c>
      <c r="D5153">
        <f>IFERROR(Table7[[#This Row],[United States 10y]]-Table7[[#This Row],[United States 3y]],#N/A)</f>
        <v>1.5999999999999996</v>
      </c>
    </row>
    <row r="5154" spans="1:4" x14ac:dyDescent="0.2">
      <c r="A5154" s="6">
        <f>Database!$A7239</f>
        <v>29859</v>
      </c>
      <c r="B5154">
        <f>IF(VLOOKUP(Table7[[#This Row],[Date]],Database!$A:$C,MATCH($B$1,Database!$A$1:$C$1,),)=0,#N/A,VLOOKUP(Table7[[#This Row],[Date]],Database!$A:$C,MATCH($B$1,Database!$A$1:$C$1,),))</f>
        <v>15.84</v>
      </c>
      <c r="C5154">
        <f>IF(VLOOKUP(Table7[[#This Row],[Date]],Database!$A:$C,MATCH($C$1,Database!$A$1:$C$1,),)=0,#N/A,VLOOKUP(Table7[[#This Row],[Date]],Database!$A:$C,MATCH($C$1,Database!$A$1:$C$1,),))</f>
        <v>14.34</v>
      </c>
      <c r="D5154">
        <f>IFERROR(Table7[[#This Row],[United States 10y]]-Table7[[#This Row],[United States 3y]],#N/A)</f>
        <v>1.5</v>
      </c>
    </row>
    <row r="5155" spans="1:4" x14ac:dyDescent="0.2">
      <c r="A5155" s="6">
        <f>Database!$A7240</f>
        <v>29860</v>
      </c>
      <c r="B5155">
        <f>IF(VLOOKUP(Table7[[#This Row],[Date]],Database!$A:$C,MATCH($B$1,Database!$A$1:$C$1,),)=0,#N/A,VLOOKUP(Table7[[#This Row],[Date]],Database!$A:$C,MATCH($B$1,Database!$A$1:$C$1,),))</f>
        <v>15.75</v>
      </c>
      <c r="C5155">
        <f>IF(VLOOKUP(Table7[[#This Row],[Date]],Database!$A:$C,MATCH($C$1,Database!$A$1:$C$1,),)=0,#N/A,VLOOKUP(Table7[[#This Row],[Date]],Database!$A:$C,MATCH($C$1,Database!$A$1:$C$1,),))</f>
        <v>14.57</v>
      </c>
      <c r="D5155">
        <f>IFERROR(Table7[[#This Row],[United States 10y]]-Table7[[#This Row],[United States 3y]],#N/A)</f>
        <v>1.1799999999999997</v>
      </c>
    </row>
    <row r="5156" spans="1:4" x14ac:dyDescent="0.2">
      <c r="A5156" s="6">
        <f>Database!$A7241</f>
        <v>29861</v>
      </c>
      <c r="B5156">
        <f>IF(VLOOKUP(Table7[[#This Row],[Date]],Database!$A:$C,MATCH($B$1,Database!$A$1:$C$1,),)=0,#N/A,VLOOKUP(Table7[[#This Row],[Date]],Database!$A:$C,MATCH($B$1,Database!$A$1:$C$1,),))</f>
        <v>15.41</v>
      </c>
      <c r="C5156">
        <f>IF(VLOOKUP(Table7[[#This Row],[Date]],Database!$A:$C,MATCH($C$1,Database!$A$1:$C$1,),)=0,#N/A,VLOOKUP(Table7[[#This Row],[Date]],Database!$A:$C,MATCH($C$1,Database!$A$1:$C$1,),))</f>
        <v>14.65</v>
      </c>
      <c r="D5156">
        <f>IFERROR(Table7[[#This Row],[United States 10y]]-Table7[[#This Row],[United States 3y]],#N/A)</f>
        <v>0.75999999999999979</v>
      </c>
    </row>
    <row r="5157" spans="1:4" x14ac:dyDescent="0.2">
      <c r="A5157" s="6">
        <f>Database!$A7242</f>
        <v>29864</v>
      </c>
      <c r="B5157">
        <f>IF(VLOOKUP(Table7[[#This Row],[Date]],Database!$A:$C,MATCH($B$1,Database!$A$1:$C$1,),)=0,#N/A,VLOOKUP(Table7[[#This Row],[Date]],Database!$A:$C,MATCH($B$1,Database!$A$1:$C$1,),))</f>
        <v>15.19</v>
      </c>
      <c r="C5157">
        <f>IF(VLOOKUP(Table7[[#This Row],[Date]],Database!$A:$C,MATCH($C$1,Database!$A$1:$C$1,),)=0,#N/A,VLOOKUP(Table7[[#This Row],[Date]],Database!$A:$C,MATCH($C$1,Database!$A$1:$C$1,),))</f>
        <v>14.27</v>
      </c>
      <c r="D5157">
        <f>IFERROR(Table7[[#This Row],[United States 10y]]-Table7[[#This Row],[United States 3y]],#N/A)</f>
        <v>0.91999999999999993</v>
      </c>
    </row>
    <row r="5158" spans="1:4" x14ac:dyDescent="0.2">
      <c r="A5158" s="6">
        <f>Database!$A7243</f>
        <v>29865</v>
      </c>
      <c r="B5158">
        <f>IF(VLOOKUP(Table7[[#This Row],[Date]],Database!$A:$C,MATCH($B$1,Database!$A$1:$C$1,),)=0,#N/A,VLOOKUP(Table7[[#This Row],[Date]],Database!$A:$C,MATCH($B$1,Database!$A$1:$C$1,),))</f>
        <v>15.14</v>
      </c>
      <c r="C5158">
        <f>IF(VLOOKUP(Table7[[#This Row],[Date]],Database!$A:$C,MATCH($C$1,Database!$A$1:$C$1,),)=0,#N/A,VLOOKUP(Table7[[#This Row],[Date]],Database!$A:$C,MATCH($C$1,Database!$A$1:$C$1,),))</f>
        <v>13.9</v>
      </c>
      <c r="D5158">
        <f>IFERROR(Table7[[#This Row],[United States 10y]]-Table7[[#This Row],[United States 3y]],#N/A)</f>
        <v>1.2400000000000002</v>
      </c>
    </row>
    <row r="5159" spans="1:4" x14ac:dyDescent="0.2">
      <c r="A5159" s="6">
        <f>Database!$A7244</f>
        <v>29866</v>
      </c>
      <c r="B5159">
        <f>IF(VLOOKUP(Table7[[#This Row],[Date]],Database!$A:$C,MATCH($B$1,Database!$A$1:$C$1,),)=0,#N/A,VLOOKUP(Table7[[#This Row],[Date]],Database!$A:$C,MATCH($B$1,Database!$A$1:$C$1,),))</f>
        <v>15.04</v>
      </c>
      <c r="C5159">
        <f>IF(VLOOKUP(Table7[[#This Row],[Date]],Database!$A:$C,MATCH($C$1,Database!$A$1:$C$1,),)=0,#N/A,VLOOKUP(Table7[[#This Row],[Date]],Database!$A:$C,MATCH($C$1,Database!$A$1:$C$1,),))</f>
        <v>13.85</v>
      </c>
      <c r="D5159">
        <f>IFERROR(Table7[[#This Row],[United States 10y]]-Table7[[#This Row],[United States 3y]],#N/A)</f>
        <v>1.1899999999999995</v>
      </c>
    </row>
    <row r="5160" spans="1:4" x14ac:dyDescent="0.2">
      <c r="A5160" s="6">
        <f>Database!$A7245</f>
        <v>29867</v>
      </c>
      <c r="B5160">
        <f>IF(VLOOKUP(Table7[[#This Row],[Date]],Database!$A:$C,MATCH($B$1,Database!$A$1:$C$1,),)=0,#N/A,VLOOKUP(Table7[[#This Row],[Date]],Database!$A:$C,MATCH($B$1,Database!$A$1:$C$1,),))</f>
        <v>15</v>
      </c>
      <c r="C5160">
        <f>IF(VLOOKUP(Table7[[#This Row],[Date]],Database!$A:$C,MATCH($C$1,Database!$A$1:$C$1,),)=0,#N/A,VLOOKUP(Table7[[#This Row],[Date]],Database!$A:$C,MATCH($C$1,Database!$A$1:$C$1,),))</f>
        <v>13.7</v>
      </c>
      <c r="D5160">
        <f>IFERROR(Table7[[#This Row],[United States 10y]]-Table7[[#This Row],[United States 3y]],#N/A)</f>
        <v>1.3000000000000007</v>
      </c>
    </row>
    <row r="5161" spans="1:4" x14ac:dyDescent="0.2">
      <c r="A5161" s="6">
        <f>Database!$A7246</f>
        <v>29868</v>
      </c>
      <c r="B5161">
        <f>IF(VLOOKUP(Table7[[#This Row],[Date]],Database!$A:$C,MATCH($B$1,Database!$A$1:$C$1,),)=0,#N/A,VLOOKUP(Table7[[#This Row],[Date]],Database!$A:$C,MATCH($B$1,Database!$A$1:$C$1,),))</f>
        <v>14.73</v>
      </c>
      <c r="C5161">
        <f>IF(VLOOKUP(Table7[[#This Row],[Date]],Database!$A:$C,MATCH($C$1,Database!$A$1:$C$1,),)=0,#N/A,VLOOKUP(Table7[[#This Row],[Date]],Database!$A:$C,MATCH($C$1,Database!$A$1:$C$1,),))</f>
        <v>13.33</v>
      </c>
      <c r="D5161">
        <f>IFERROR(Table7[[#This Row],[United States 10y]]-Table7[[#This Row],[United States 3y]],#N/A)</f>
        <v>1.4000000000000004</v>
      </c>
    </row>
    <row r="5162" spans="1:4" x14ac:dyDescent="0.2">
      <c r="A5162" s="6">
        <f>Database!$A7247</f>
        <v>29871</v>
      </c>
      <c r="B5162" t="e">
        <f>IF(VLOOKUP(Table7[[#This Row],[Date]],Database!$A:$C,MATCH($B$1,Database!$A$1:$C$1,),)=0,#N/A,VLOOKUP(Table7[[#This Row],[Date]],Database!$A:$C,MATCH($B$1,Database!$A$1:$C$1,),))</f>
        <v>#N/A</v>
      </c>
      <c r="C5162" t="e">
        <f>IF(VLOOKUP(Table7[[#This Row],[Date]],Database!$A:$C,MATCH($C$1,Database!$A$1:$C$1,),)=0,#N/A,VLOOKUP(Table7[[#This Row],[Date]],Database!$A:$C,MATCH($C$1,Database!$A$1:$C$1,),))</f>
        <v>#N/A</v>
      </c>
      <c r="D5162" t="e">
        <f>IFERROR(Table7[[#This Row],[United States 10y]]-Table7[[#This Row],[United States 3y]],#N/A)</f>
        <v>#N/A</v>
      </c>
    </row>
    <row r="5163" spans="1:4" x14ac:dyDescent="0.2">
      <c r="A5163" s="6">
        <f>Database!$A7248</f>
        <v>29872</v>
      </c>
      <c r="B5163">
        <f>IF(VLOOKUP(Table7[[#This Row],[Date]],Database!$A:$C,MATCH($B$1,Database!$A$1:$C$1,),)=0,#N/A,VLOOKUP(Table7[[#This Row],[Date]],Database!$A:$C,MATCH($B$1,Database!$A$1:$C$1,),))</f>
        <v>14.83</v>
      </c>
      <c r="C5163">
        <f>IF(VLOOKUP(Table7[[#This Row],[Date]],Database!$A:$C,MATCH($C$1,Database!$A$1:$C$1,),)=0,#N/A,VLOOKUP(Table7[[#This Row],[Date]],Database!$A:$C,MATCH($C$1,Database!$A$1:$C$1,),))</f>
        <v>13.5</v>
      </c>
      <c r="D5163">
        <f>IFERROR(Table7[[#This Row],[United States 10y]]-Table7[[#This Row],[United States 3y]],#N/A)</f>
        <v>1.33</v>
      </c>
    </row>
    <row r="5164" spans="1:4" x14ac:dyDescent="0.2">
      <c r="A5164" s="6">
        <f>Database!$A7249</f>
        <v>29873</v>
      </c>
      <c r="B5164">
        <f>IF(VLOOKUP(Table7[[#This Row],[Date]],Database!$A:$C,MATCH($B$1,Database!$A$1:$C$1,),)=0,#N/A,VLOOKUP(Table7[[#This Row],[Date]],Database!$A:$C,MATCH($B$1,Database!$A$1:$C$1,),))</f>
        <v>14.87</v>
      </c>
      <c r="C5164">
        <f>IF(VLOOKUP(Table7[[#This Row],[Date]],Database!$A:$C,MATCH($C$1,Database!$A$1:$C$1,),)=0,#N/A,VLOOKUP(Table7[[#This Row],[Date]],Database!$A:$C,MATCH($C$1,Database!$A$1:$C$1,),))</f>
        <v>13.24</v>
      </c>
      <c r="D5164">
        <f>IFERROR(Table7[[#This Row],[United States 10y]]-Table7[[#This Row],[United States 3y]],#N/A)</f>
        <v>1.629999999999999</v>
      </c>
    </row>
    <row r="5165" spans="1:4" x14ac:dyDescent="0.2">
      <c r="A5165" s="6">
        <f>Database!$A7250</f>
        <v>29874</v>
      </c>
      <c r="B5165">
        <f>IF(VLOOKUP(Table7[[#This Row],[Date]],Database!$A:$C,MATCH($B$1,Database!$A$1:$C$1,),)=0,#N/A,VLOOKUP(Table7[[#This Row],[Date]],Database!$A:$C,MATCH($B$1,Database!$A$1:$C$1,),))</f>
        <v>14.88</v>
      </c>
      <c r="C5165">
        <f>IF(VLOOKUP(Table7[[#This Row],[Date]],Database!$A:$C,MATCH($C$1,Database!$A$1:$C$1,),)=0,#N/A,VLOOKUP(Table7[[#This Row],[Date]],Database!$A:$C,MATCH($C$1,Database!$A$1:$C$1,),))</f>
        <v>13.36</v>
      </c>
      <c r="D5165">
        <f>IFERROR(Table7[[#This Row],[United States 10y]]-Table7[[#This Row],[United States 3y]],#N/A)</f>
        <v>1.5200000000000014</v>
      </c>
    </row>
    <row r="5166" spans="1:4" x14ac:dyDescent="0.2">
      <c r="A5166" s="6">
        <f>Database!$A7251</f>
        <v>29875</v>
      </c>
      <c r="B5166">
        <f>IF(VLOOKUP(Table7[[#This Row],[Date]],Database!$A:$C,MATCH($B$1,Database!$A$1:$C$1,),)=0,#N/A,VLOOKUP(Table7[[#This Row],[Date]],Database!$A:$C,MATCH($B$1,Database!$A$1:$C$1,),))</f>
        <v>14.94</v>
      </c>
      <c r="C5166">
        <f>IF(VLOOKUP(Table7[[#This Row],[Date]],Database!$A:$C,MATCH($C$1,Database!$A$1:$C$1,),)=0,#N/A,VLOOKUP(Table7[[#This Row],[Date]],Database!$A:$C,MATCH($C$1,Database!$A$1:$C$1,),))</f>
        <v>13.52</v>
      </c>
      <c r="D5166">
        <f>IFERROR(Table7[[#This Row],[United States 10y]]-Table7[[#This Row],[United States 3y]],#N/A)</f>
        <v>1.42</v>
      </c>
    </row>
    <row r="5167" spans="1:4" x14ac:dyDescent="0.2">
      <c r="A5167" s="6">
        <f>Database!$A7252</f>
        <v>29878</v>
      </c>
      <c r="B5167">
        <f>IF(VLOOKUP(Table7[[#This Row],[Date]],Database!$A:$C,MATCH($B$1,Database!$A$1:$C$1,),)=0,#N/A,VLOOKUP(Table7[[#This Row],[Date]],Database!$A:$C,MATCH($B$1,Database!$A$1:$C$1,),))</f>
        <v>14.95</v>
      </c>
      <c r="C5167">
        <f>IF(VLOOKUP(Table7[[#This Row],[Date]],Database!$A:$C,MATCH($C$1,Database!$A$1:$C$1,),)=0,#N/A,VLOOKUP(Table7[[#This Row],[Date]],Database!$A:$C,MATCH($C$1,Database!$A$1:$C$1,),))</f>
        <v>13.52</v>
      </c>
      <c r="D5167">
        <f>IFERROR(Table7[[#This Row],[United States 10y]]-Table7[[#This Row],[United States 3y]],#N/A)</f>
        <v>1.4299999999999997</v>
      </c>
    </row>
    <row r="5168" spans="1:4" x14ac:dyDescent="0.2">
      <c r="A5168" s="6">
        <f>Database!$A7253</f>
        <v>29879</v>
      </c>
      <c r="B5168">
        <f>IF(VLOOKUP(Table7[[#This Row],[Date]],Database!$A:$C,MATCH($B$1,Database!$A$1:$C$1,),)=0,#N/A,VLOOKUP(Table7[[#This Row],[Date]],Database!$A:$C,MATCH($B$1,Database!$A$1:$C$1,),))</f>
        <v>15.09</v>
      </c>
      <c r="C5168">
        <f>IF(VLOOKUP(Table7[[#This Row],[Date]],Database!$A:$C,MATCH($C$1,Database!$A$1:$C$1,),)=0,#N/A,VLOOKUP(Table7[[#This Row],[Date]],Database!$A:$C,MATCH($C$1,Database!$A$1:$C$1,),))</f>
        <v>13.46</v>
      </c>
      <c r="D5168">
        <f>IFERROR(Table7[[#This Row],[United States 10y]]-Table7[[#This Row],[United States 3y]],#N/A)</f>
        <v>1.629999999999999</v>
      </c>
    </row>
    <row r="5169" spans="1:4" x14ac:dyDescent="0.2">
      <c r="A5169" s="6">
        <f>Database!$A7254</f>
        <v>29880</v>
      </c>
      <c r="B5169">
        <f>IF(VLOOKUP(Table7[[#This Row],[Date]],Database!$A:$C,MATCH($B$1,Database!$A$1:$C$1,),)=0,#N/A,VLOOKUP(Table7[[#This Row],[Date]],Database!$A:$C,MATCH($B$1,Database!$A$1:$C$1,),))</f>
        <v>15.34</v>
      </c>
      <c r="C5169">
        <f>IF(VLOOKUP(Table7[[#This Row],[Date]],Database!$A:$C,MATCH($C$1,Database!$A$1:$C$1,),)=0,#N/A,VLOOKUP(Table7[[#This Row],[Date]],Database!$A:$C,MATCH($C$1,Database!$A$1:$C$1,),))</f>
        <v>13.29</v>
      </c>
      <c r="D5169">
        <f>IFERROR(Table7[[#This Row],[United States 10y]]-Table7[[#This Row],[United States 3y]],#N/A)</f>
        <v>2.0500000000000007</v>
      </c>
    </row>
    <row r="5170" spans="1:4" x14ac:dyDescent="0.2">
      <c r="A5170" s="6">
        <f>Database!$A7255</f>
        <v>29881</v>
      </c>
      <c r="B5170">
        <f>IF(VLOOKUP(Table7[[#This Row],[Date]],Database!$A:$C,MATCH($B$1,Database!$A$1:$C$1,),)=0,#N/A,VLOOKUP(Table7[[#This Row],[Date]],Database!$A:$C,MATCH($B$1,Database!$A$1:$C$1,),))</f>
        <v>15.38</v>
      </c>
      <c r="C5170">
        <f>IF(VLOOKUP(Table7[[#This Row],[Date]],Database!$A:$C,MATCH($C$1,Database!$A$1:$C$1,),)=0,#N/A,VLOOKUP(Table7[[#This Row],[Date]],Database!$A:$C,MATCH($C$1,Database!$A$1:$C$1,),))</f>
        <v>13.32</v>
      </c>
      <c r="D5170">
        <f>IFERROR(Table7[[#This Row],[United States 10y]]-Table7[[#This Row],[United States 3y]],#N/A)</f>
        <v>2.0600000000000005</v>
      </c>
    </row>
    <row r="5171" spans="1:4" x14ac:dyDescent="0.2">
      <c r="A5171" s="6">
        <f>Database!$A7256</f>
        <v>29882</v>
      </c>
      <c r="B5171">
        <f>IF(VLOOKUP(Table7[[#This Row],[Date]],Database!$A:$C,MATCH($B$1,Database!$A$1:$C$1,),)=0,#N/A,VLOOKUP(Table7[[#This Row],[Date]],Database!$A:$C,MATCH($B$1,Database!$A$1:$C$1,),))</f>
        <v>15.3</v>
      </c>
      <c r="C5171">
        <f>IF(VLOOKUP(Table7[[#This Row],[Date]],Database!$A:$C,MATCH($C$1,Database!$A$1:$C$1,),)=0,#N/A,VLOOKUP(Table7[[#This Row],[Date]],Database!$A:$C,MATCH($C$1,Database!$A$1:$C$1,),))</f>
        <v>13.24</v>
      </c>
      <c r="D5171">
        <f>IFERROR(Table7[[#This Row],[United States 10y]]-Table7[[#This Row],[United States 3y]],#N/A)</f>
        <v>2.0600000000000005</v>
      </c>
    </row>
    <row r="5172" spans="1:4" x14ac:dyDescent="0.2">
      <c r="A5172" s="6">
        <f>Database!$A7257</f>
        <v>29885</v>
      </c>
      <c r="B5172">
        <f>IF(VLOOKUP(Table7[[#This Row],[Date]],Database!$A:$C,MATCH($B$1,Database!$A$1:$C$1,),)=0,#N/A,VLOOKUP(Table7[[#This Row],[Date]],Database!$A:$C,MATCH($B$1,Database!$A$1:$C$1,),))</f>
        <v>15.6</v>
      </c>
      <c r="C5172">
        <f>IF(VLOOKUP(Table7[[#This Row],[Date]],Database!$A:$C,MATCH($C$1,Database!$A$1:$C$1,),)=0,#N/A,VLOOKUP(Table7[[#This Row],[Date]],Database!$A:$C,MATCH($C$1,Database!$A$1:$C$1,),))</f>
        <v>13.32</v>
      </c>
      <c r="D5172">
        <f>IFERROR(Table7[[#This Row],[United States 10y]]-Table7[[#This Row],[United States 3y]],#N/A)</f>
        <v>2.2799999999999994</v>
      </c>
    </row>
    <row r="5173" spans="1:4" x14ac:dyDescent="0.2">
      <c r="A5173" s="6">
        <f>Database!$A7258</f>
        <v>29886</v>
      </c>
      <c r="B5173">
        <f>IF(VLOOKUP(Table7[[#This Row],[Date]],Database!$A:$C,MATCH($B$1,Database!$A$1:$C$1,),)=0,#N/A,VLOOKUP(Table7[[#This Row],[Date]],Database!$A:$C,MATCH($B$1,Database!$A$1:$C$1,),))</f>
        <v>15.54</v>
      </c>
      <c r="C5173">
        <f>IF(VLOOKUP(Table7[[#This Row],[Date]],Database!$A:$C,MATCH($C$1,Database!$A$1:$C$1,),)=0,#N/A,VLOOKUP(Table7[[#This Row],[Date]],Database!$A:$C,MATCH($C$1,Database!$A$1:$C$1,),))</f>
        <v>13.36</v>
      </c>
      <c r="D5173">
        <f>IFERROR(Table7[[#This Row],[United States 10y]]-Table7[[#This Row],[United States 3y]],#N/A)</f>
        <v>2.1799999999999997</v>
      </c>
    </row>
    <row r="5174" spans="1:4" x14ac:dyDescent="0.2">
      <c r="A5174" s="6">
        <f>Database!$A7259</f>
        <v>29887</v>
      </c>
      <c r="B5174">
        <f>IF(VLOOKUP(Table7[[#This Row],[Date]],Database!$A:$C,MATCH($B$1,Database!$A$1:$C$1,),)=0,#N/A,VLOOKUP(Table7[[#This Row],[Date]],Database!$A:$C,MATCH($B$1,Database!$A$1:$C$1,),))</f>
        <v>15.44</v>
      </c>
      <c r="C5174">
        <f>IF(VLOOKUP(Table7[[#This Row],[Date]],Database!$A:$C,MATCH($C$1,Database!$A$1:$C$1,),)=0,#N/A,VLOOKUP(Table7[[#This Row],[Date]],Database!$A:$C,MATCH($C$1,Database!$A$1:$C$1,),))</f>
        <v>13.22</v>
      </c>
      <c r="D5174">
        <f>IFERROR(Table7[[#This Row],[United States 10y]]-Table7[[#This Row],[United States 3y]],#N/A)</f>
        <v>2.2199999999999989</v>
      </c>
    </row>
    <row r="5175" spans="1:4" x14ac:dyDescent="0.2">
      <c r="A5175" s="6">
        <f>Database!$A7260</f>
        <v>29888</v>
      </c>
      <c r="B5175">
        <f>IF(VLOOKUP(Table7[[#This Row],[Date]],Database!$A:$C,MATCH($B$1,Database!$A$1:$C$1,),)=0,#N/A,VLOOKUP(Table7[[#This Row],[Date]],Database!$A:$C,MATCH($B$1,Database!$A$1:$C$1,),))</f>
        <v>15.06</v>
      </c>
      <c r="C5175">
        <f>IF(VLOOKUP(Table7[[#This Row],[Date]],Database!$A:$C,MATCH($C$1,Database!$A$1:$C$1,),)=0,#N/A,VLOOKUP(Table7[[#This Row],[Date]],Database!$A:$C,MATCH($C$1,Database!$A$1:$C$1,),))</f>
        <v>13.04</v>
      </c>
      <c r="D5175">
        <f>IFERROR(Table7[[#This Row],[United States 10y]]-Table7[[#This Row],[United States 3y]],#N/A)</f>
        <v>2.0200000000000014</v>
      </c>
    </row>
    <row r="5176" spans="1:4" x14ac:dyDescent="0.2">
      <c r="A5176" s="6">
        <f>Database!$A7261</f>
        <v>29889</v>
      </c>
      <c r="B5176">
        <f>IF(VLOOKUP(Table7[[#This Row],[Date]],Database!$A:$C,MATCH($B$1,Database!$A$1:$C$1,),)=0,#N/A,VLOOKUP(Table7[[#This Row],[Date]],Database!$A:$C,MATCH($B$1,Database!$A$1:$C$1,),))</f>
        <v>14.63</v>
      </c>
      <c r="C5176">
        <f>IF(VLOOKUP(Table7[[#This Row],[Date]],Database!$A:$C,MATCH($C$1,Database!$A$1:$C$1,),)=0,#N/A,VLOOKUP(Table7[[#This Row],[Date]],Database!$A:$C,MATCH($C$1,Database!$A$1:$C$1,),))</f>
        <v>12.75</v>
      </c>
      <c r="D5176">
        <f>IFERROR(Table7[[#This Row],[United States 10y]]-Table7[[#This Row],[United States 3y]],#N/A)</f>
        <v>1.8800000000000008</v>
      </c>
    </row>
    <row r="5177" spans="1:4" x14ac:dyDescent="0.2">
      <c r="A5177" s="6">
        <f>Database!$A7262</f>
        <v>29892</v>
      </c>
      <c r="B5177">
        <f>IF(VLOOKUP(Table7[[#This Row],[Date]],Database!$A:$C,MATCH($B$1,Database!$A$1:$C$1,),)=0,#N/A,VLOOKUP(Table7[[#This Row],[Date]],Database!$A:$C,MATCH($B$1,Database!$A$1:$C$1,),))</f>
        <v>14.57</v>
      </c>
      <c r="C5177">
        <f>IF(VLOOKUP(Table7[[#This Row],[Date]],Database!$A:$C,MATCH($C$1,Database!$A$1:$C$1,),)=0,#N/A,VLOOKUP(Table7[[#This Row],[Date]],Database!$A:$C,MATCH($C$1,Database!$A$1:$C$1,),))</f>
        <v>12.69</v>
      </c>
      <c r="D5177">
        <f>IFERROR(Table7[[#This Row],[United States 10y]]-Table7[[#This Row],[United States 3y]],#N/A)</f>
        <v>1.8800000000000008</v>
      </c>
    </row>
    <row r="5178" spans="1:4" x14ac:dyDescent="0.2">
      <c r="A5178" s="6">
        <f>Database!$A7263</f>
        <v>29893</v>
      </c>
      <c r="B5178" t="e">
        <f>IF(VLOOKUP(Table7[[#This Row],[Date]],Database!$A:$C,MATCH($B$1,Database!$A$1:$C$1,),)=0,#N/A,VLOOKUP(Table7[[#This Row],[Date]],Database!$A:$C,MATCH($B$1,Database!$A$1:$C$1,),))</f>
        <v>#N/A</v>
      </c>
      <c r="C5178" t="e">
        <f>IF(VLOOKUP(Table7[[#This Row],[Date]],Database!$A:$C,MATCH($C$1,Database!$A$1:$C$1,),)=0,#N/A,VLOOKUP(Table7[[#This Row],[Date]],Database!$A:$C,MATCH($C$1,Database!$A$1:$C$1,),))</f>
        <v>#N/A</v>
      </c>
      <c r="D5178" t="e">
        <f>IFERROR(Table7[[#This Row],[United States 10y]]-Table7[[#This Row],[United States 3y]],#N/A)</f>
        <v>#N/A</v>
      </c>
    </row>
    <row r="5179" spans="1:4" x14ac:dyDescent="0.2">
      <c r="A5179" s="6">
        <f>Database!$A7264</f>
        <v>29894</v>
      </c>
      <c r="B5179">
        <f>IF(VLOOKUP(Table7[[#This Row],[Date]],Database!$A:$C,MATCH($B$1,Database!$A$1:$C$1,),)=0,#N/A,VLOOKUP(Table7[[#This Row],[Date]],Database!$A:$C,MATCH($B$1,Database!$A$1:$C$1,),))</f>
        <v>14.18</v>
      </c>
      <c r="C5179">
        <f>IF(VLOOKUP(Table7[[#This Row],[Date]],Database!$A:$C,MATCH($C$1,Database!$A$1:$C$1,),)=0,#N/A,VLOOKUP(Table7[[#This Row],[Date]],Database!$A:$C,MATCH($C$1,Database!$A$1:$C$1,),))</f>
        <v>12.3</v>
      </c>
      <c r="D5179">
        <f>IFERROR(Table7[[#This Row],[United States 10y]]-Table7[[#This Row],[United States 3y]],#N/A)</f>
        <v>1.879999999999999</v>
      </c>
    </row>
    <row r="5180" spans="1:4" x14ac:dyDescent="0.2">
      <c r="A5180" s="6">
        <f>Database!$A7265</f>
        <v>29895</v>
      </c>
      <c r="B5180">
        <f>IF(VLOOKUP(Table7[[#This Row],[Date]],Database!$A:$C,MATCH($B$1,Database!$A$1:$C$1,),)=0,#N/A,VLOOKUP(Table7[[#This Row],[Date]],Database!$A:$C,MATCH($B$1,Database!$A$1:$C$1,),))</f>
        <v>14.19</v>
      </c>
      <c r="C5180">
        <f>IF(VLOOKUP(Table7[[#This Row],[Date]],Database!$A:$C,MATCH($C$1,Database!$A$1:$C$1,),)=0,#N/A,VLOOKUP(Table7[[#This Row],[Date]],Database!$A:$C,MATCH($C$1,Database!$A$1:$C$1,),))</f>
        <v>12.18</v>
      </c>
      <c r="D5180">
        <f>IFERROR(Table7[[#This Row],[United States 10y]]-Table7[[#This Row],[United States 3y]],#N/A)</f>
        <v>2.0099999999999998</v>
      </c>
    </row>
    <row r="5181" spans="1:4" x14ac:dyDescent="0.2">
      <c r="A5181" s="6">
        <f>Database!$A7266</f>
        <v>29896</v>
      </c>
      <c r="B5181">
        <f>IF(VLOOKUP(Table7[[#This Row],[Date]],Database!$A:$C,MATCH($B$1,Database!$A$1:$C$1,),)=0,#N/A,VLOOKUP(Table7[[#This Row],[Date]],Database!$A:$C,MATCH($B$1,Database!$A$1:$C$1,),))</f>
        <v>13.94</v>
      </c>
      <c r="C5181">
        <f>IF(VLOOKUP(Table7[[#This Row],[Date]],Database!$A:$C,MATCH($C$1,Database!$A$1:$C$1,),)=0,#N/A,VLOOKUP(Table7[[#This Row],[Date]],Database!$A:$C,MATCH($C$1,Database!$A$1:$C$1,),))</f>
        <v>11.68</v>
      </c>
      <c r="D5181">
        <f>IFERROR(Table7[[#This Row],[United States 10y]]-Table7[[#This Row],[United States 3y]],#N/A)</f>
        <v>2.2599999999999998</v>
      </c>
    </row>
    <row r="5182" spans="1:4" x14ac:dyDescent="0.2">
      <c r="A5182" s="6">
        <f>Database!$A7267</f>
        <v>29899</v>
      </c>
      <c r="B5182">
        <f>IF(VLOOKUP(Table7[[#This Row],[Date]],Database!$A:$C,MATCH($B$1,Database!$A$1:$C$1,),)=0,#N/A,VLOOKUP(Table7[[#This Row],[Date]],Database!$A:$C,MATCH($B$1,Database!$A$1:$C$1,),))</f>
        <v>13.39</v>
      </c>
      <c r="C5182">
        <f>IF(VLOOKUP(Table7[[#This Row],[Date]],Database!$A:$C,MATCH($C$1,Database!$A$1:$C$1,),)=0,#N/A,VLOOKUP(Table7[[#This Row],[Date]],Database!$A:$C,MATCH($C$1,Database!$A$1:$C$1,),))</f>
        <v>11.19</v>
      </c>
      <c r="D5182">
        <f>IFERROR(Table7[[#This Row],[United States 10y]]-Table7[[#This Row],[United States 3y]],#N/A)</f>
        <v>2.2000000000000011</v>
      </c>
    </row>
    <row r="5183" spans="1:4" x14ac:dyDescent="0.2">
      <c r="A5183" s="6">
        <f>Database!$A7268</f>
        <v>29900</v>
      </c>
      <c r="B5183">
        <f>IF(VLOOKUP(Table7[[#This Row],[Date]],Database!$A:$C,MATCH($B$1,Database!$A$1:$C$1,),)=0,#N/A,VLOOKUP(Table7[[#This Row],[Date]],Database!$A:$C,MATCH($B$1,Database!$A$1:$C$1,),))</f>
        <v>13.4</v>
      </c>
      <c r="C5183">
        <f>IF(VLOOKUP(Table7[[#This Row],[Date]],Database!$A:$C,MATCH($C$1,Database!$A$1:$C$1,),)=0,#N/A,VLOOKUP(Table7[[#This Row],[Date]],Database!$A:$C,MATCH($C$1,Database!$A$1:$C$1,),))</f>
        <v>11.15</v>
      </c>
      <c r="D5183">
        <f>IFERROR(Table7[[#This Row],[United States 10y]]-Table7[[#This Row],[United States 3y]],#N/A)</f>
        <v>2.25</v>
      </c>
    </row>
    <row r="5184" spans="1:4" x14ac:dyDescent="0.2">
      <c r="A5184" s="6">
        <f>Database!$A7269</f>
        <v>29901</v>
      </c>
      <c r="B5184" t="e">
        <f>IF(VLOOKUP(Table7[[#This Row],[Date]],Database!$A:$C,MATCH($B$1,Database!$A$1:$C$1,),)=0,#N/A,VLOOKUP(Table7[[#This Row],[Date]],Database!$A:$C,MATCH($B$1,Database!$A$1:$C$1,),))</f>
        <v>#N/A</v>
      </c>
      <c r="C5184" t="e">
        <f>IF(VLOOKUP(Table7[[#This Row],[Date]],Database!$A:$C,MATCH($C$1,Database!$A$1:$C$1,),)=0,#N/A,VLOOKUP(Table7[[#This Row],[Date]],Database!$A:$C,MATCH($C$1,Database!$A$1:$C$1,),))</f>
        <v>#N/A</v>
      </c>
      <c r="D5184" t="e">
        <f>IFERROR(Table7[[#This Row],[United States 10y]]-Table7[[#This Row],[United States 3y]],#N/A)</f>
        <v>#N/A</v>
      </c>
    </row>
    <row r="5185" spans="1:4" x14ac:dyDescent="0.2">
      <c r="A5185" s="6">
        <f>Database!$A7270</f>
        <v>29902</v>
      </c>
      <c r="B5185">
        <f>IF(VLOOKUP(Table7[[#This Row],[Date]],Database!$A:$C,MATCH($B$1,Database!$A$1:$C$1,),)=0,#N/A,VLOOKUP(Table7[[#This Row],[Date]],Database!$A:$C,MATCH($B$1,Database!$A$1:$C$1,),))</f>
        <v>13.19</v>
      </c>
      <c r="C5185">
        <f>IF(VLOOKUP(Table7[[#This Row],[Date]],Database!$A:$C,MATCH($C$1,Database!$A$1:$C$1,),)=0,#N/A,VLOOKUP(Table7[[#This Row],[Date]],Database!$A:$C,MATCH($C$1,Database!$A$1:$C$1,),))</f>
        <v>10.6</v>
      </c>
      <c r="D5185">
        <f>IFERROR(Table7[[#This Row],[United States 10y]]-Table7[[#This Row],[United States 3y]],#N/A)</f>
        <v>2.59</v>
      </c>
    </row>
    <row r="5186" spans="1:4" x14ac:dyDescent="0.2">
      <c r="A5186" s="6">
        <f>Database!$A7271</f>
        <v>29903</v>
      </c>
      <c r="B5186">
        <f>IF(VLOOKUP(Table7[[#This Row],[Date]],Database!$A:$C,MATCH($B$1,Database!$A$1:$C$1,),)=0,#N/A,VLOOKUP(Table7[[#This Row],[Date]],Database!$A:$C,MATCH($B$1,Database!$A$1:$C$1,),))</f>
        <v>13.18</v>
      </c>
      <c r="C5186">
        <f>IF(VLOOKUP(Table7[[#This Row],[Date]],Database!$A:$C,MATCH($C$1,Database!$A$1:$C$1,),)=0,#N/A,VLOOKUP(Table7[[#This Row],[Date]],Database!$A:$C,MATCH($C$1,Database!$A$1:$C$1,),))</f>
        <v>10.78</v>
      </c>
      <c r="D5186">
        <f>IFERROR(Table7[[#This Row],[United States 10y]]-Table7[[#This Row],[United States 3y]],#N/A)</f>
        <v>2.4000000000000004</v>
      </c>
    </row>
    <row r="5187" spans="1:4" x14ac:dyDescent="0.2">
      <c r="A5187" s="6">
        <f>Database!$A7272</f>
        <v>29906</v>
      </c>
      <c r="B5187">
        <f>IF(VLOOKUP(Table7[[#This Row],[Date]],Database!$A:$C,MATCH($B$1,Database!$A$1:$C$1,),)=0,#N/A,VLOOKUP(Table7[[#This Row],[Date]],Database!$A:$C,MATCH($B$1,Database!$A$1:$C$1,),))</f>
        <v>13.07</v>
      </c>
      <c r="C5187">
        <f>IF(VLOOKUP(Table7[[#This Row],[Date]],Database!$A:$C,MATCH($C$1,Database!$A$1:$C$1,),)=0,#N/A,VLOOKUP(Table7[[#This Row],[Date]],Database!$A:$C,MATCH($C$1,Database!$A$1:$C$1,),))</f>
        <v>10.63</v>
      </c>
      <c r="D5187">
        <f>IFERROR(Table7[[#This Row],[United States 10y]]-Table7[[#This Row],[United States 3y]],#N/A)</f>
        <v>2.4399999999999995</v>
      </c>
    </row>
    <row r="5188" spans="1:4" x14ac:dyDescent="0.2">
      <c r="A5188" s="6">
        <f>Database!$A7273</f>
        <v>29907</v>
      </c>
      <c r="B5188">
        <f>IF(VLOOKUP(Table7[[#This Row],[Date]],Database!$A:$C,MATCH($B$1,Database!$A$1:$C$1,),)=0,#N/A,VLOOKUP(Table7[[#This Row],[Date]],Database!$A:$C,MATCH($B$1,Database!$A$1:$C$1,),))</f>
        <v>13.18</v>
      </c>
      <c r="C5188">
        <f>IF(VLOOKUP(Table7[[#This Row],[Date]],Database!$A:$C,MATCH($C$1,Database!$A$1:$C$1,),)=0,#N/A,VLOOKUP(Table7[[#This Row],[Date]],Database!$A:$C,MATCH($C$1,Database!$A$1:$C$1,),))</f>
        <v>10.63</v>
      </c>
      <c r="D5188">
        <f>IFERROR(Table7[[#This Row],[United States 10y]]-Table7[[#This Row],[United States 3y]],#N/A)</f>
        <v>2.5499999999999989</v>
      </c>
    </row>
    <row r="5189" spans="1:4" x14ac:dyDescent="0.2">
      <c r="A5189" s="6">
        <f>Database!$A7274</f>
        <v>29908</v>
      </c>
      <c r="B5189">
        <f>IF(VLOOKUP(Table7[[#This Row],[Date]],Database!$A:$C,MATCH($B$1,Database!$A$1:$C$1,),)=0,#N/A,VLOOKUP(Table7[[#This Row],[Date]],Database!$A:$C,MATCH($B$1,Database!$A$1:$C$1,),))</f>
        <v>13</v>
      </c>
      <c r="C5189">
        <f>IF(VLOOKUP(Table7[[#This Row],[Date]],Database!$A:$C,MATCH($C$1,Database!$A$1:$C$1,),)=0,#N/A,VLOOKUP(Table7[[#This Row],[Date]],Database!$A:$C,MATCH($C$1,Database!$A$1:$C$1,),))</f>
        <v>10.07</v>
      </c>
      <c r="D5189">
        <f>IFERROR(Table7[[#This Row],[United States 10y]]-Table7[[#This Row],[United States 3y]],#N/A)</f>
        <v>2.9299999999999997</v>
      </c>
    </row>
    <row r="5190" spans="1:4" x14ac:dyDescent="0.2">
      <c r="A5190" s="6">
        <f>Database!$A7275</f>
        <v>29909</v>
      </c>
      <c r="B5190">
        <f>IF(VLOOKUP(Table7[[#This Row],[Date]],Database!$A:$C,MATCH($B$1,Database!$A$1:$C$1,),)=0,#N/A,VLOOKUP(Table7[[#This Row],[Date]],Database!$A:$C,MATCH($B$1,Database!$A$1:$C$1,),))</f>
        <v>13.04</v>
      </c>
      <c r="C5190">
        <f>IF(VLOOKUP(Table7[[#This Row],[Date]],Database!$A:$C,MATCH($C$1,Database!$A$1:$C$1,),)=0,#N/A,VLOOKUP(Table7[[#This Row],[Date]],Database!$A:$C,MATCH($C$1,Database!$A$1:$C$1,),))</f>
        <v>10.119999999999999</v>
      </c>
      <c r="D5190">
        <f>IFERROR(Table7[[#This Row],[United States 10y]]-Table7[[#This Row],[United States 3y]],#N/A)</f>
        <v>2.92</v>
      </c>
    </row>
    <row r="5191" spans="1:4" x14ac:dyDescent="0.2">
      <c r="A5191" s="6">
        <f>Database!$A7276</f>
        <v>29910</v>
      </c>
      <c r="B5191">
        <f>IF(VLOOKUP(Table7[[#This Row],[Date]],Database!$A:$C,MATCH($B$1,Database!$A$1:$C$1,),)=0,#N/A,VLOOKUP(Table7[[#This Row],[Date]],Database!$A:$C,MATCH($B$1,Database!$A$1:$C$1,),))</f>
        <v>13.14</v>
      </c>
      <c r="C5191">
        <f>IF(VLOOKUP(Table7[[#This Row],[Date]],Database!$A:$C,MATCH($C$1,Database!$A$1:$C$1,),)=0,#N/A,VLOOKUP(Table7[[#This Row],[Date]],Database!$A:$C,MATCH($C$1,Database!$A$1:$C$1,),))</f>
        <v>10.11</v>
      </c>
      <c r="D5191">
        <f>IFERROR(Table7[[#This Row],[United States 10y]]-Table7[[#This Row],[United States 3y]],#N/A)</f>
        <v>3.0300000000000011</v>
      </c>
    </row>
    <row r="5192" spans="1:4" x14ac:dyDescent="0.2">
      <c r="A5192" s="6">
        <f>Database!$A7277</f>
        <v>29913</v>
      </c>
      <c r="B5192">
        <f>IF(VLOOKUP(Table7[[#This Row],[Date]],Database!$A:$C,MATCH($B$1,Database!$A$1:$C$1,),)=0,#N/A,VLOOKUP(Table7[[#This Row],[Date]],Database!$A:$C,MATCH($B$1,Database!$A$1:$C$1,),))</f>
        <v>13.44</v>
      </c>
      <c r="C5192">
        <f>IF(VLOOKUP(Table7[[#This Row],[Date]],Database!$A:$C,MATCH($C$1,Database!$A$1:$C$1,),)=0,#N/A,VLOOKUP(Table7[[#This Row],[Date]],Database!$A:$C,MATCH($C$1,Database!$A$1:$C$1,),))</f>
        <v>10.49</v>
      </c>
      <c r="D5192">
        <f>IFERROR(Table7[[#This Row],[United States 10y]]-Table7[[#This Row],[United States 3y]],#N/A)</f>
        <v>2.9499999999999993</v>
      </c>
    </row>
    <row r="5193" spans="1:4" x14ac:dyDescent="0.2">
      <c r="A5193" s="6">
        <f>Database!$A7278</f>
        <v>29914</v>
      </c>
      <c r="B5193">
        <f>IF(VLOOKUP(Table7[[#This Row],[Date]],Database!$A:$C,MATCH($B$1,Database!$A$1:$C$1,),)=0,#N/A,VLOOKUP(Table7[[#This Row],[Date]],Database!$A:$C,MATCH($B$1,Database!$A$1:$C$1,),))</f>
        <v>13.13</v>
      </c>
      <c r="C5193">
        <f>IF(VLOOKUP(Table7[[#This Row],[Date]],Database!$A:$C,MATCH($C$1,Database!$A$1:$C$1,),)=0,#N/A,VLOOKUP(Table7[[#This Row],[Date]],Database!$A:$C,MATCH($C$1,Database!$A$1:$C$1,),))</f>
        <v>10.17</v>
      </c>
      <c r="D5193">
        <f>IFERROR(Table7[[#This Row],[United States 10y]]-Table7[[#This Row],[United States 3y]],#N/A)</f>
        <v>2.9600000000000009</v>
      </c>
    </row>
    <row r="5194" spans="1:4" x14ac:dyDescent="0.2">
      <c r="A5194" s="6">
        <f>Database!$A7279</f>
        <v>29915</v>
      </c>
      <c r="B5194">
        <f>IF(VLOOKUP(Table7[[#This Row],[Date]],Database!$A:$C,MATCH($B$1,Database!$A$1:$C$1,),)=0,#N/A,VLOOKUP(Table7[[#This Row],[Date]],Database!$A:$C,MATCH($B$1,Database!$A$1:$C$1,),))</f>
        <v>12.98</v>
      </c>
      <c r="C5194">
        <f>IF(VLOOKUP(Table7[[#This Row],[Date]],Database!$A:$C,MATCH($C$1,Database!$A$1:$C$1,),)=0,#N/A,VLOOKUP(Table7[[#This Row],[Date]],Database!$A:$C,MATCH($C$1,Database!$A$1:$C$1,),))</f>
        <v>10.1</v>
      </c>
      <c r="D5194">
        <f>IFERROR(Table7[[#This Row],[United States 10y]]-Table7[[#This Row],[United States 3y]],#N/A)</f>
        <v>2.8800000000000008</v>
      </c>
    </row>
    <row r="5195" spans="1:4" x14ac:dyDescent="0.2">
      <c r="A5195" s="6">
        <f>Database!$A7280</f>
        <v>29916</v>
      </c>
      <c r="B5195" t="e">
        <f>IF(VLOOKUP(Table7[[#This Row],[Date]],Database!$A:$C,MATCH($B$1,Database!$A$1:$C$1,),)=0,#N/A,VLOOKUP(Table7[[#This Row],[Date]],Database!$A:$C,MATCH($B$1,Database!$A$1:$C$1,),))</f>
        <v>#N/A</v>
      </c>
      <c r="C5195" t="e">
        <f>IF(VLOOKUP(Table7[[#This Row],[Date]],Database!$A:$C,MATCH($C$1,Database!$A$1:$C$1,),)=0,#N/A,VLOOKUP(Table7[[#This Row],[Date]],Database!$A:$C,MATCH($C$1,Database!$A$1:$C$1,),))</f>
        <v>#N/A</v>
      </c>
      <c r="D5195" t="e">
        <f>IFERROR(Table7[[#This Row],[United States 10y]]-Table7[[#This Row],[United States 3y]],#N/A)</f>
        <v>#N/A</v>
      </c>
    </row>
    <row r="5196" spans="1:4" x14ac:dyDescent="0.2">
      <c r="A5196" s="6">
        <f>Database!$A7281</f>
        <v>29917</v>
      </c>
      <c r="B5196">
        <f>IF(VLOOKUP(Table7[[#This Row],[Date]],Database!$A:$C,MATCH($B$1,Database!$A$1:$C$1,),)=0,#N/A,VLOOKUP(Table7[[#This Row],[Date]],Database!$A:$C,MATCH($B$1,Database!$A$1:$C$1,),))</f>
        <v>12.92</v>
      </c>
      <c r="C5196">
        <f>IF(VLOOKUP(Table7[[#This Row],[Date]],Database!$A:$C,MATCH($C$1,Database!$A$1:$C$1,),)=0,#N/A,VLOOKUP(Table7[[#This Row],[Date]],Database!$A:$C,MATCH($C$1,Database!$A$1:$C$1,),))</f>
        <v>10.17</v>
      </c>
      <c r="D5196">
        <f>IFERROR(Table7[[#This Row],[United States 10y]]-Table7[[#This Row],[United States 3y]],#N/A)</f>
        <v>2.75</v>
      </c>
    </row>
    <row r="5197" spans="1:4" x14ac:dyDescent="0.2">
      <c r="A5197" s="6">
        <f>Database!$A7282</f>
        <v>29920</v>
      </c>
      <c r="B5197">
        <f>IF(VLOOKUP(Table7[[#This Row],[Date]],Database!$A:$C,MATCH($B$1,Database!$A$1:$C$1,),)=0,#N/A,VLOOKUP(Table7[[#This Row],[Date]],Database!$A:$C,MATCH($B$1,Database!$A$1:$C$1,),))</f>
        <v>13.13</v>
      </c>
      <c r="C5197">
        <f>IF(VLOOKUP(Table7[[#This Row],[Date]],Database!$A:$C,MATCH($C$1,Database!$A$1:$C$1,),)=0,#N/A,VLOOKUP(Table7[[#This Row],[Date]],Database!$A:$C,MATCH($C$1,Database!$A$1:$C$1,),))</f>
        <v>10.37</v>
      </c>
      <c r="D5197">
        <f>IFERROR(Table7[[#This Row],[United States 10y]]-Table7[[#This Row],[United States 3y]],#N/A)</f>
        <v>2.7600000000000016</v>
      </c>
    </row>
    <row r="5198" spans="1:4" x14ac:dyDescent="0.2">
      <c r="A5198" s="6">
        <f>Database!$A7283</f>
        <v>29921</v>
      </c>
      <c r="B5198">
        <f>IF(VLOOKUP(Table7[[#This Row],[Date]],Database!$A:$C,MATCH($B$1,Database!$A$1:$C$1,),)=0,#N/A,VLOOKUP(Table7[[#This Row],[Date]],Database!$A:$C,MATCH($B$1,Database!$A$1:$C$1,),))</f>
        <v>13.37</v>
      </c>
      <c r="C5198">
        <f>IF(VLOOKUP(Table7[[#This Row],[Date]],Database!$A:$C,MATCH($C$1,Database!$A$1:$C$1,),)=0,#N/A,VLOOKUP(Table7[[#This Row],[Date]],Database!$A:$C,MATCH($C$1,Database!$A$1:$C$1,),))</f>
        <v>10.49</v>
      </c>
      <c r="D5198">
        <f>IFERROR(Table7[[#This Row],[United States 10y]]-Table7[[#This Row],[United States 3y]],#N/A)</f>
        <v>2.879999999999999</v>
      </c>
    </row>
    <row r="5199" spans="1:4" x14ac:dyDescent="0.2">
      <c r="A5199" s="6">
        <f>Database!$A7284</f>
        <v>29922</v>
      </c>
      <c r="B5199">
        <f>IF(VLOOKUP(Table7[[#This Row],[Date]],Database!$A:$C,MATCH($B$1,Database!$A$1:$C$1,),)=0,#N/A,VLOOKUP(Table7[[#This Row],[Date]],Database!$A:$C,MATCH($B$1,Database!$A$1:$C$1,),))</f>
        <v>13.49</v>
      </c>
      <c r="C5199">
        <f>IF(VLOOKUP(Table7[[#This Row],[Date]],Database!$A:$C,MATCH($C$1,Database!$A$1:$C$1,),)=0,#N/A,VLOOKUP(Table7[[#This Row],[Date]],Database!$A:$C,MATCH($C$1,Database!$A$1:$C$1,),))</f>
        <v>10.62</v>
      </c>
      <c r="D5199">
        <f>IFERROR(Table7[[#This Row],[United States 10y]]-Table7[[#This Row],[United States 3y]],#N/A)</f>
        <v>2.870000000000001</v>
      </c>
    </row>
    <row r="5200" spans="1:4" x14ac:dyDescent="0.2">
      <c r="A5200" s="6">
        <f>Database!$A7285</f>
        <v>29923</v>
      </c>
      <c r="B5200">
        <f>IF(VLOOKUP(Table7[[#This Row],[Date]],Database!$A:$C,MATCH($B$1,Database!$A$1:$C$1,),)=0,#N/A,VLOOKUP(Table7[[#This Row],[Date]],Database!$A:$C,MATCH($B$1,Database!$A$1:$C$1,),))</f>
        <v>13.45</v>
      </c>
      <c r="C5200">
        <f>IF(VLOOKUP(Table7[[#This Row],[Date]],Database!$A:$C,MATCH($C$1,Database!$A$1:$C$1,),)=0,#N/A,VLOOKUP(Table7[[#This Row],[Date]],Database!$A:$C,MATCH($C$1,Database!$A$1:$C$1,),))</f>
        <v>10.52</v>
      </c>
      <c r="D5200">
        <f>IFERROR(Table7[[#This Row],[United States 10y]]-Table7[[#This Row],[United States 3y]],#N/A)</f>
        <v>2.9299999999999997</v>
      </c>
    </row>
    <row r="5201" spans="1:4" x14ac:dyDescent="0.2">
      <c r="A5201" s="6">
        <f>Database!$A7286</f>
        <v>29924</v>
      </c>
      <c r="B5201">
        <f>IF(VLOOKUP(Table7[[#This Row],[Date]],Database!$A:$C,MATCH($B$1,Database!$A$1:$C$1,),)=0,#N/A,VLOOKUP(Table7[[#This Row],[Date]],Database!$A:$C,MATCH($B$1,Database!$A$1:$C$1,),))</f>
        <v>13.15</v>
      </c>
      <c r="C5201">
        <f>IF(VLOOKUP(Table7[[#This Row],[Date]],Database!$A:$C,MATCH($C$1,Database!$A$1:$C$1,),)=0,#N/A,VLOOKUP(Table7[[#This Row],[Date]],Database!$A:$C,MATCH($C$1,Database!$A$1:$C$1,),))</f>
        <v>9.94</v>
      </c>
      <c r="D5201">
        <f>IFERROR(Table7[[#This Row],[United States 10y]]-Table7[[#This Row],[United States 3y]],#N/A)</f>
        <v>3.2100000000000009</v>
      </c>
    </row>
    <row r="5202" spans="1:4" x14ac:dyDescent="0.2">
      <c r="A5202" s="6">
        <f>Database!$A7287</f>
        <v>29927</v>
      </c>
      <c r="B5202">
        <f>IF(VLOOKUP(Table7[[#This Row],[Date]],Database!$A:$C,MATCH($B$1,Database!$A$1:$C$1,),)=0,#N/A,VLOOKUP(Table7[[#This Row],[Date]],Database!$A:$C,MATCH($B$1,Database!$A$1:$C$1,),))</f>
        <v>13.5</v>
      </c>
      <c r="C5202">
        <f>IF(VLOOKUP(Table7[[#This Row],[Date]],Database!$A:$C,MATCH($C$1,Database!$A$1:$C$1,),)=0,#N/A,VLOOKUP(Table7[[#This Row],[Date]],Database!$A:$C,MATCH($C$1,Database!$A$1:$C$1,),))</f>
        <v>10.220000000000001</v>
      </c>
      <c r="D5202">
        <f>IFERROR(Table7[[#This Row],[United States 10y]]-Table7[[#This Row],[United States 3y]],#N/A)</f>
        <v>3.2799999999999994</v>
      </c>
    </row>
    <row r="5203" spans="1:4" x14ac:dyDescent="0.2">
      <c r="A5203" s="6">
        <f>Database!$A7288</f>
        <v>29928</v>
      </c>
      <c r="B5203">
        <f>IF(VLOOKUP(Table7[[#This Row],[Date]],Database!$A:$C,MATCH($B$1,Database!$A$1:$C$1,),)=0,#N/A,VLOOKUP(Table7[[#This Row],[Date]],Database!$A:$C,MATCH($B$1,Database!$A$1:$C$1,),))</f>
        <v>13.5</v>
      </c>
      <c r="C5203">
        <f>IF(VLOOKUP(Table7[[#This Row],[Date]],Database!$A:$C,MATCH($C$1,Database!$A$1:$C$1,),)=0,#N/A,VLOOKUP(Table7[[#This Row],[Date]],Database!$A:$C,MATCH($C$1,Database!$A$1:$C$1,),))</f>
        <v>10.26</v>
      </c>
      <c r="D5203">
        <f>IFERROR(Table7[[#This Row],[United States 10y]]-Table7[[#This Row],[United States 3y]],#N/A)</f>
        <v>3.24</v>
      </c>
    </row>
    <row r="5204" spans="1:4" x14ac:dyDescent="0.2">
      <c r="A5204" s="6">
        <f>Database!$A7289</f>
        <v>29929</v>
      </c>
      <c r="B5204">
        <f>IF(VLOOKUP(Table7[[#This Row],[Date]],Database!$A:$C,MATCH($B$1,Database!$A$1:$C$1,),)=0,#N/A,VLOOKUP(Table7[[#This Row],[Date]],Database!$A:$C,MATCH($B$1,Database!$A$1:$C$1,),))</f>
        <v>13.64</v>
      </c>
      <c r="C5204">
        <f>IF(VLOOKUP(Table7[[#This Row],[Date]],Database!$A:$C,MATCH($C$1,Database!$A$1:$C$1,),)=0,#N/A,VLOOKUP(Table7[[#This Row],[Date]],Database!$A:$C,MATCH($C$1,Database!$A$1:$C$1,),))</f>
        <v>10.38</v>
      </c>
      <c r="D5204">
        <f>IFERROR(Table7[[#This Row],[United States 10y]]-Table7[[#This Row],[United States 3y]],#N/A)</f>
        <v>3.26</v>
      </c>
    </row>
    <row r="5205" spans="1:4" x14ac:dyDescent="0.2">
      <c r="A5205" s="6">
        <f>Database!$A7290</f>
        <v>29930</v>
      </c>
      <c r="B5205">
        <f>IF(VLOOKUP(Table7[[#This Row],[Date]],Database!$A:$C,MATCH($B$1,Database!$A$1:$C$1,),)=0,#N/A,VLOOKUP(Table7[[#This Row],[Date]],Database!$A:$C,MATCH($B$1,Database!$A$1:$C$1,),))</f>
        <v>13.8</v>
      </c>
      <c r="C5205">
        <f>IF(VLOOKUP(Table7[[#This Row],[Date]],Database!$A:$C,MATCH($C$1,Database!$A$1:$C$1,),)=0,#N/A,VLOOKUP(Table7[[#This Row],[Date]],Database!$A:$C,MATCH($C$1,Database!$A$1:$C$1,),))</f>
        <v>10.68</v>
      </c>
      <c r="D5205">
        <f>IFERROR(Table7[[#This Row],[United States 10y]]-Table7[[#This Row],[United States 3y]],#N/A)</f>
        <v>3.120000000000001</v>
      </c>
    </row>
    <row r="5206" spans="1:4" x14ac:dyDescent="0.2">
      <c r="A5206" s="6">
        <f>Database!$A7291</f>
        <v>29931</v>
      </c>
      <c r="B5206">
        <f>IF(VLOOKUP(Table7[[#This Row],[Date]],Database!$A:$C,MATCH($B$1,Database!$A$1:$C$1,),)=0,#N/A,VLOOKUP(Table7[[#This Row],[Date]],Database!$A:$C,MATCH($B$1,Database!$A$1:$C$1,),))</f>
        <v>13.84</v>
      </c>
      <c r="C5206">
        <f>IF(VLOOKUP(Table7[[#This Row],[Date]],Database!$A:$C,MATCH($C$1,Database!$A$1:$C$1,),)=0,#N/A,VLOOKUP(Table7[[#This Row],[Date]],Database!$A:$C,MATCH($C$1,Database!$A$1:$C$1,),))</f>
        <v>10.82</v>
      </c>
      <c r="D5206">
        <f>IFERROR(Table7[[#This Row],[United States 10y]]-Table7[[#This Row],[United States 3y]],#N/A)</f>
        <v>3.0199999999999996</v>
      </c>
    </row>
    <row r="5207" spans="1:4" x14ac:dyDescent="0.2">
      <c r="A5207" s="6">
        <f>Database!$A7292</f>
        <v>29934</v>
      </c>
      <c r="B5207">
        <f>IF(VLOOKUP(Table7[[#This Row],[Date]],Database!$A:$C,MATCH($B$1,Database!$A$1:$C$1,),)=0,#N/A,VLOOKUP(Table7[[#This Row],[Date]],Database!$A:$C,MATCH($B$1,Database!$A$1:$C$1,),))</f>
        <v>13.62</v>
      </c>
      <c r="C5207">
        <f>IF(VLOOKUP(Table7[[#This Row],[Date]],Database!$A:$C,MATCH($C$1,Database!$A$1:$C$1,),)=0,#N/A,VLOOKUP(Table7[[#This Row],[Date]],Database!$A:$C,MATCH($C$1,Database!$A$1:$C$1,),))</f>
        <v>10.95</v>
      </c>
      <c r="D5207">
        <f>IFERROR(Table7[[#This Row],[United States 10y]]-Table7[[#This Row],[United States 3y]],#N/A)</f>
        <v>2.67</v>
      </c>
    </row>
    <row r="5208" spans="1:4" x14ac:dyDescent="0.2">
      <c r="A5208" s="6">
        <f>Database!$A7293</f>
        <v>29935</v>
      </c>
      <c r="B5208">
        <f>IF(VLOOKUP(Table7[[#This Row],[Date]],Database!$A:$C,MATCH($B$1,Database!$A$1:$C$1,),)=0,#N/A,VLOOKUP(Table7[[#This Row],[Date]],Database!$A:$C,MATCH($B$1,Database!$A$1:$C$1,),))</f>
        <v>13.55</v>
      </c>
      <c r="C5208">
        <f>IF(VLOOKUP(Table7[[#This Row],[Date]],Database!$A:$C,MATCH($C$1,Database!$A$1:$C$1,),)=0,#N/A,VLOOKUP(Table7[[#This Row],[Date]],Database!$A:$C,MATCH($C$1,Database!$A$1:$C$1,),))</f>
        <v>10.89</v>
      </c>
      <c r="D5208">
        <f>IFERROR(Table7[[#This Row],[United States 10y]]-Table7[[#This Row],[United States 3y]],#N/A)</f>
        <v>2.66</v>
      </c>
    </row>
    <row r="5209" spans="1:4" x14ac:dyDescent="0.2">
      <c r="A5209" s="6">
        <f>Database!$A7294</f>
        <v>29936</v>
      </c>
      <c r="B5209">
        <f>IF(VLOOKUP(Table7[[#This Row],[Date]],Database!$A:$C,MATCH($B$1,Database!$A$1:$C$1,),)=0,#N/A,VLOOKUP(Table7[[#This Row],[Date]],Database!$A:$C,MATCH($B$1,Database!$A$1:$C$1,),))</f>
        <v>13.53</v>
      </c>
      <c r="C5209">
        <f>IF(VLOOKUP(Table7[[#This Row],[Date]],Database!$A:$C,MATCH($C$1,Database!$A$1:$C$1,),)=0,#N/A,VLOOKUP(Table7[[#This Row],[Date]],Database!$A:$C,MATCH($C$1,Database!$A$1:$C$1,),))</f>
        <v>10.87</v>
      </c>
      <c r="D5209">
        <f>IFERROR(Table7[[#This Row],[United States 10y]]-Table7[[#This Row],[United States 3y]],#N/A)</f>
        <v>2.66</v>
      </c>
    </row>
    <row r="5210" spans="1:4" x14ac:dyDescent="0.2">
      <c r="A5210" s="6">
        <f>Database!$A7295</f>
        <v>29937</v>
      </c>
      <c r="B5210">
        <f>IF(VLOOKUP(Table7[[#This Row],[Date]],Database!$A:$C,MATCH($B$1,Database!$A$1:$C$1,),)=0,#N/A,VLOOKUP(Table7[[#This Row],[Date]],Database!$A:$C,MATCH($B$1,Database!$A$1:$C$1,),))</f>
        <v>13.71</v>
      </c>
      <c r="C5210">
        <f>IF(VLOOKUP(Table7[[#This Row],[Date]],Database!$A:$C,MATCH($C$1,Database!$A$1:$C$1,),)=0,#N/A,VLOOKUP(Table7[[#This Row],[Date]],Database!$A:$C,MATCH($C$1,Database!$A$1:$C$1,),))</f>
        <v>11.14</v>
      </c>
      <c r="D5210">
        <f>IFERROR(Table7[[#This Row],[United States 10y]]-Table7[[#This Row],[United States 3y]],#N/A)</f>
        <v>2.5700000000000003</v>
      </c>
    </row>
    <row r="5211" spans="1:4" x14ac:dyDescent="0.2">
      <c r="A5211" s="6">
        <f>Database!$A7296</f>
        <v>29938</v>
      </c>
      <c r="B5211">
        <f>IF(VLOOKUP(Table7[[#This Row],[Date]],Database!$A:$C,MATCH($B$1,Database!$A$1:$C$1,),)=0,#N/A,VLOOKUP(Table7[[#This Row],[Date]],Database!$A:$C,MATCH($B$1,Database!$A$1:$C$1,),))</f>
        <v>13.51</v>
      </c>
      <c r="C5211">
        <f>IF(VLOOKUP(Table7[[#This Row],[Date]],Database!$A:$C,MATCH($C$1,Database!$A$1:$C$1,),)=0,#N/A,VLOOKUP(Table7[[#This Row],[Date]],Database!$A:$C,MATCH($C$1,Database!$A$1:$C$1,),))</f>
        <v>10.87</v>
      </c>
      <c r="D5211">
        <f>IFERROR(Table7[[#This Row],[United States 10y]]-Table7[[#This Row],[United States 3y]],#N/A)</f>
        <v>2.6400000000000006</v>
      </c>
    </row>
    <row r="5212" spans="1:4" x14ac:dyDescent="0.2">
      <c r="A5212" s="6">
        <f>Database!$A7297</f>
        <v>29941</v>
      </c>
      <c r="B5212">
        <f>IF(VLOOKUP(Table7[[#This Row],[Date]],Database!$A:$C,MATCH($B$1,Database!$A$1:$C$1,),)=0,#N/A,VLOOKUP(Table7[[#This Row],[Date]],Database!$A:$C,MATCH($B$1,Database!$A$1:$C$1,),))</f>
        <v>13.83</v>
      </c>
      <c r="C5212">
        <f>IF(VLOOKUP(Table7[[#This Row],[Date]],Database!$A:$C,MATCH($C$1,Database!$A$1:$C$1,),)=0,#N/A,VLOOKUP(Table7[[#This Row],[Date]],Database!$A:$C,MATCH($C$1,Database!$A$1:$C$1,),))</f>
        <v>11.1</v>
      </c>
      <c r="D5212">
        <f>IFERROR(Table7[[#This Row],[United States 10y]]-Table7[[#This Row],[United States 3y]],#N/A)</f>
        <v>2.7300000000000004</v>
      </c>
    </row>
    <row r="5213" spans="1:4" x14ac:dyDescent="0.2">
      <c r="A5213" s="6">
        <f>Database!$A7298</f>
        <v>29942</v>
      </c>
      <c r="B5213">
        <f>IF(VLOOKUP(Table7[[#This Row],[Date]],Database!$A:$C,MATCH($B$1,Database!$A$1:$C$1,),)=0,#N/A,VLOOKUP(Table7[[#This Row],[Date]],Database!$A:$C,MATCH($B$1,Database!$A$1:$C$1,),))</f>
        <v>14.02</v>
      </c>
      <c r="C5213">
        <f>IF(VLOOKUP(Table7[[#This Row],[Date]],Database!$A:$C,MATCH($C$1,Database!$A$1:$C$1,),)=0,#N/A,VLOOKUP(Table7[[#This Row],[Date]],Database!$A:$C,MATCH($C$1,Database!$A$1:$C$1,),))</f>
        <v>11.03</v>
      </c>
      <c r="D5213">
        <f>IFERROR(Table7[[#This Row],[United States 10y]]-Table7[[#This Row],[United States 3y]],#N/A)</f>
        <v>2.99</v>
      </c>
    </row>
    <row r="5214" spans="1:4" x14ac:dyDescent="0.2">
      <c r="A5214" s="6">
        <f>Database!$A7299</f>
        <v>29943</v>
      </c>
      <c r="B5214">
        <f>IF(VLOOKUP(Table7[[#This Row],[Date]],Database!$A:$C,MATCH($B$1,Database!$A$1:$C$1,),)=0,#N/A,VLOOKUP(Table7[[#This Row],[Date]],Database!$A:$C,MATCH($B$1,Database!$A$1:$C$1,),))</f>
        <v>14.14</v>
      </c>
      <c r="C5214">
        <f>IF(VLOOKUP(Table7[[#This Row],[Date]],Database!$A:$C,MATCH($C$1,Database!$A$1:$C$1,),)=0,#N/A,VLOOKUP(Table7[[#This Row],[Date]],Database!$A:$C,MATCH($C$1,Database!$A$1:$C$1,),))</f>
        <v>11.32</v>
      </c>
      <c r="D5214">
        <f>IFERROR(Table7[[#This Row],[United States 10y]]-Table7[[#This Row],[United States 3y]],#N/A)</f>
        <v>2.8200000000000003</v>
      </c>
    </row>
    <row r="5215" spans="1:4" x14ac:dyDescent="0.2">
      <c r="A5215" s="6">
        <f>Database!$A7300</f>
        <v>29944</v>
      </c>
      <c r="B5215">
        <f>IF(VLOOKUP(Table7[[#This Row],[Date]],Database!$A:$C,MATCH($B$1,Database!$A$1:$C$1,),)=0,#N/A,VLOOKUP(Table7[[#This Row],[Date]],Database!$A:$C,MATCH($B$1,Database!$A$1:$C$1,),))</f>
        <v>14.01</v>
      </c>
      <c r="C5215">
        <f>IF(VLOOKUP(Table7[[#This Row],[Date]],Database!$A:$C,MATCH($C$1,Database!$A$1:$C$1,),)=0,#N/A,VLOOKUP(Table7[[#This Row],[Date]],Database!$A:$C,MATCH($C$1,Database!$A$1:$C$1,),))</f>
        <v>11.1</v>
      </c>
      <c r="D5215">
        <f>IFERROR(Table7[[#This Row],[United States 10y]]-Table7[[#This Row],[United States 3y]],#N/A)</f>
        <v>2.91</v>
      </c>
    </row>
    <row r="5216" spans="1:4" x14ac:dyDescent="0.2">
      <c r="A5216" s="6">
        <f>Database!$A7301</f>
        <v>29945</v>
      </c>
      <c r="B5216" t="e">
        <f>IF(VLOOKUP(Table7[[#This Row],[Date]],Database!$A:$C,MATCH($B$1,Database!$A$1:$C$1,),)=0,#N/A,VLOOKUP(Table7[[#This Row],[Date]],Database!$A:$C,MATCH($B$1,Database!$A$1:$C$1,),))</f>
        <v>#N/A</v>
      </c>
      <c r="C5216" t="e">
        <f>IF(VLOOKUP(Table7[[#This Row],[Date]],Database!$A:$C,MATCH($C$1,Database!$A$1:$C$1,),)=0,#N/A,VLOOKUP(Table7[[#This Row],[Date]],Database!$A:$C,MATCH($C$1,Database!$A$1:$C$1,),))</f>
        <v>#N/A</v>
      </c>
      <c r="D5216" t="e">
        <f>IFERROR(Table7[[#This Row],[United States 10y]]-Table7[[#This Row],[United States 3y]],#N/A)</f>
        <v>#N/A</v>
      </c>
    </row>
    <row r="5217" spans="1:4" x14ac:dyDescent="0.2">
      <c r="A5217" s="6">
        <f>Database!$A7302</f>
        <v>29948</v>
      </c>
      <c r="B5217">
        <f>IF(VLOOKUP(Table7[[#This Row],[Date]],Database!$A:$C,MATCH($B$1,Database!$A$1:$C$1,),)=0,#N/A,VLOOKUP(Table7[[#This Row],[Date]],Database!$A:$C,MATCH($B$1,Database!$A$1:$C$1,),))</f>
        <v>14.01</v>
      </c>
      <c r="C5217">
        <f>IF(VLOOKUP(Table7[[#This Row],[Date]],Database!$A:$C,MATCH($C$1,Database!$A$1:$C$1,),)=0,#N/A,VLOOKUP(Table7[[#This Row],[Date]],Database!$A:$C,MATCH($C$1,Database!$A$1:$C$1,),))</f>
        <v>11.27</v>
      </c>
      <c r="D5217">
        <f>IFERROR(Table7[[#This Row],[United States 10y]]-Table7[[#This Row],[United States 3y]],#N/A)</f>
        <v>2.74</v>
      </c>
    </row>
    <row r="5218" spans="1:4" x14ac:dyDescent="0.2">
      <c r="A5218" s="6">
        <f>Database!$A7303</f>
        <v>29949</v>
      </c>
      <c r="B5218">
        <f>IF(VLOOKUP(Table7[[#This Row],[Date]],Database!$A:$C,MATCH($B$1,Database!$A$1:$C$1,),)=0,#N/A,VLOOKUP(Table7[[#This Row],[Date]],Database!$A:$C,MATCH($B$1,Database!$A$1:$C$1,),))</f>
        <v>14.12</v>
      </c>
      <c r="C5218">
        <f>IF(VLOOKUP(Table7[[#This Row],[Date]],Database!$A:$C,MATCH($C$1,Database!$A$1:$C$1,),)=0,#N/A,VLOOKUP(Table7[[#This Row],[Date]],Database!$A:$C,MATCH($C$1,Database!$A$1:$C$1,),))</f>
        <v>11.7</v>
      </c>
      <c r="D5218">
        <f>IFERROR(Table7[[#This Row],[United States 10y]]-Table7[[#This Row],[United States 3y]],#N/A)</f>
        <v>2.42</v>
      </c>
    </row>
    <row r="5219" spans="1:4" x14ac:dyDescent="0.2">
      <c r="A5219" s="6">
        <f>Database!$A7304</f>
        <v>29950</v>
      </c>
      <c r="B5219">
        <f>IF(VLOOKUP(Table7[[#This Row],[Date]],Database!$A:$C,MATCH($B$1,Database!$A$1:$C$1,),)=0,#N/A,VLOOKUP(Table7[[#This Row],[Date]],Database!$A:$C,MATCH($B$1,Database!$A$1:$C$1,),))</f>
        <v>14.17</v>
      </c>
      <c r="C5219">
        <f>IF(VLOOKUP(Table7[[#This Row],[Date]],Database!$A:$C,MATCH($C$1,Database!$A$1:$C$1,),)=0,#N/A,VLOOKUP(Table7[[#This Row],[Date]],Database!$A:$C,MATCH($C$1,Database!$A$1:$C$1,),))</f>
        <v>11.36</v>
      </c>
      <c r="D5219">
        <f>IFERROR(Table7[[#This Row],[United States 10y]]-Table7[[#This Row],[United States 3y]],#N/A)</f>
        <v>2.8100000000000005</v>
      </c>
    </row>
    <row r="5220" spans="1:4" x14ac:dyDescent="0.2">
      <c r="A5220" s="6">
        <f>Database!$A7305</f>
        <v>29951</v>
      </c>
      <c r="B5220">
        <f>IF(VLOOKUP(Table7[[#This Row],[Date]],Database!$A:$C,MATCH($B$1,Database!$A$1:$C$1,),)=0,#N/A,VLOOKUP(Table7[[#This Row],[Date]],Database!$A:$C,MATCH($B$1,Database!$A$1:$C$1,),))</f>
        <v>13.98</v>
      </c>
      <c r="C5220">
        <f>IF(VLOOKUP(Table7[[#This Row],[Date]],Database!$A:$C,MATCH($C$1,Database!$A$1:$C$1,),)=0,#N/A,VLOOKUP(Table7[[#This Row],[Date]],Database!$A:$C,MATCH($C$1,Database!$A$1:$C$1,),))</f>
        <v>11.08</v>
      </c>
      <c r="D5220">
        <f>IFERROR(Table7[[#This Row],[United States 10y]]-Table7[[#This Row],[United States 3y]],#N/A)</f>
        <v>2.9000000000000004</v>
      </c>
    </row>
    <row r="5221" spans="1:4" x14ac:dyDescent="0.2">
      <c r="A5221" s="6">
        <f>Database!$A7306</f>
        <v>29952</v>
      </c>
      <c r="B5221" t="e">
        <f>IF(VLOOKUP(Table7[[#This Row],[Date]],Database!$A:$C,MATCH($B$1,Database!$A$1:$C$1,),)=0,#N/A,VLOOKUP(Table7[[#This Row],[Date]],Database!$A:$C,MATCH($B$1,Database!$A$1:$C$1,),))</f>
        <v>#N/A</v>
      </c>
      <c r="C5221" t="e">
        <f>IF(VLOOKUP(Table7[[#This Row],[Date]],Database!$A:$C,MATCH($C$1,Database!$A$1:$C$1,),)=0,#N/A,VLOOKUP(Table7[[#This Row],[Date]],Database!$A:$C,MATCH($C$1,Database!$A$1:$C$1,),))</f>
        <v>#N/A</v>
      </c>
      <c r="D5221" t="e">
        <f>IFERROR(Table7[[#This Row],[United States 10y]]-Table7[[#This Row],[United States 3y]],#N/A)</f>
        <v>#N/A</v>
      </c>
    </row>
    <row r="5222" spans="1:4" x14ac:dyDescent="0.2">
      <c r="A5222" s="6">
        <f>Database!$A7307</f>
        <v>29955</v>
      </c>
      <c r="B5222">
        <f>IF(VLOOKUP(Table7[[#This Row],[Date]],Database!$A:$C,MATCH($B$1,Database!$A$1:$C$1,),)=0,#N/A,VLOOKUP(Table7[[#This Row],[Date]],Database!$A:$C,MATCH($B$1,Database!$A$1:$C$1,),))</f>
        <v>14.19</v>
      </c>
      <c r="C5222">
        <f>IF(VLOOKUP(Table7[[#This Row],[Date]],Database!$A:$C,MATCH($C$1,Database!$A$1:$C$1,),)=0,#N/A,VLOOKUP(Table7[[#This Row],[Date]],Database!$A:$C,MATCH($C$1,Database!$A$1:$C$1,),))</f>
        <v>11.39</v>
      </c>
      <c r="D5222">
        <f>IFERROR(Table7[[#This Row],[United States 10y]]-Table7[[#This Row],[United States 3y]],#N/A)</f>
        <v>2.7999999999999989</v>
      </c>
    </row>
    <row r="5223" spans="1:4" x14ac:dyDescent="0.2">
      <c r="A5223" s="6">
        <f>Database!$A7308</f>
        <v>29956</v>
      </c>
      <c r="B5223">
        <f>IF(VLOOKUP(Table7[[#This Row],[Date]],Database!$A:$C,MATCH($B$1,Database!$A$1:$C$1,),)=0,#N/A,VLOOKUP(Table7[[#This Row],[Date]],Database!$A:$C,MATCH($B$1,Database!$A$1:$C$1,),))</f>
        <v>14.44</v>
      </c>
      <c r="C5223">
        <f>IF(VLOOKUP(Table7[[#This Row],[Date]],Database!$A:$C,MATCH($C$1,Database!$A$1:$C$1,),)=0,#N/A,VLOOKUP(Table7[[#This Row],[Date]],Database!$A:$C,MATCH($C$1,Database!$A$1:$C$1,),))</f>
        <v>11.72</v>
      </c>
      <c r="D5223">
        <f>IFERROR(Table7[[#This Row],[United States 10y]]-Table7[[#This Row],[United States 3y]],#N/A)</f>
        <v>2.7199999999999989</v>
      </c>
    </row>
    <row r="5224" spans="1:4" x14ac:dyDescent="0.2">
      <c r="A5224" s="6">
        <f>Database!$A7309</f>
        <v>29957</v>
      </c>
      <c r="B5224">
        <f>IF(VLOOKUP(Table7[[#This Row],[Date]],Database!$A:$C,MATCH($B$1,Database!$A$1:$C$1,),)=0,#N/A,VLOOKUP(Table7[[#This Row],[Date]],Database!$A:$C,MATCH($B$1,Database!$A$1:$C$1,),))</f>
        <v>14.59</v>
      </c>
      <c r="C5224">
        <f>IF(VLOOKUP(Table7[[#This Row],[Date]],Database!$A:$C,MATCH($C$1,Database!$A$1:$C$1,),)=0,#N/A,VLOOKUP(Table7[[#This Row],[Date]],Database!$A:$C,MATCH($C$1,Database!$A$1:$C$1,),))</f>
        <v>11.64</v>
      </c>
      <c r="D5224">
        <f>IFERROR(Table7[[#This Row],[United States 10y]]-Table7[[#This Row],[United States 3y]],#N/A)</f>
        <v>2.9499999999999993</v>
      </c>
    </row>
    <row r="5225" spans="1:4" x14ac:dyDescent="0.2">
      <c r="A5225" s="6">
        <f>Database!$A7310</f>
        <v>29958</v>
      </c>
      <c r="B5225">
        <f>IF(VLOOKUP(Table7[[#This Row],[Date]],Database!$A:$C,MATCH($B$1,Database!$A$1:$C$1,),)=0,#N/A,VLOOKUP(Table7[[#This Row],[Date]],Database!$A:$C,MATCH($B$1,Database!$A$1:$C$1,),))</f>
        <v>14.63</v>
      </c>
      <c r="C5225">
        <f>IF(VLOOKUP(Table7[[#This Row],[Date]],Database!$A:$C,MATCH($C$1,Database!$A$1:$C$1,),)=0,#N/A,VLOOKUP(Table7[[#This Row],[Date]],Database!$A:$C,MATCH($C$1,Database!$A$1:$C$1,),))</f>
        <v>11.66</v>
      </c>
      <c r="D5225">
        <f>IFERROR(Table7[[#This Row],[United States 10y]]-Table7[[#This Row],[United States 3y]],#N/A)</f>
        <v>2.9700000000000006</v>
      </c>
    </row>
    <row r="5226" spans="1:4" x14ac:dyDescent="0.2">
      <c r="A5226" s="6">
        <f>Database!$A7311</f>
        <v>29959</v>
      </c>
      <c r="B5226">
        <f>IF(VLOOKUP(Table7[[#This Row],[Date]],Database!$A:$C,MATCH($B$1,Database!$A$1:$C$1,),)=0,#N/A,VLOOKUP(Table7[[#This Row],[Date]],Database!$A:$C,MATCH($B$1,Database!$A$1:$C$1,),))</f>
        <v>14.48</v>
      </c>
      <c r="C5226">
        <f>IF(VLOOKUP(Table7[[#This Row],[Date]],Database!$A:$C,MATCH($C$1,Database!$A$1:$C$1,),)=0,#N/A,VLOOKUP(Table7[[#This Row],[Date]],Database!$A:$C,MATCH($C$1,Database!$A$1:$C$1,),))</f>
        <v>11.52</v>
      </c>
      <c r="D5226">
        <f>IFERROR(Table7[[#This Row],[United States 10y]]-Table7[[#This Row],[United States 3y]],#N/A)</f>
        <v>2.9600000000000009</v>
      </c>
    </row>
    <row r="5227" spans="1:4" x14ac:dyDescent="0.2">
      <c r="A5227" s="6">
        <f>Database!$A7312</f>
        <v>29962</v>
      </c>
      <c r="B5227">
        <f>IF(VLOOKUP(Table7[[#This Row],[Date]],Database!$A:$C,MATCH($B$1,Database!$A$1:$C$1,),)=0,#N/A,VLOOKUP(Table7[[#This Row],[Date]],Database!$A:$C,MATCH($B$1,Database!$A$1:$C$1,),))</f>
        <v>14.81</v>
      </c>
      <c r="C5227">
        <f>IF(VLOOKUP(Table7[[#This Row],[Date]],Database!$A:$C,MATCH($C$1,Database!$A$1:$C$1,),)=0,#N/A,VLOOKUP(Table7[[#This Row],[Date]],Database!$A:$C,MATCH($C$1,Database!$A$1:$C$1,),))</f>
        <v>11.97</v>
      </c>
      <c r="D5227">
        <f>IFERROR(Table7[[#This Row],[United States 10y]]-Table7[[#This Row],[United States 3y]],#N/A)</f>
        <v>2.84</v>
      </c>
    </row>
    <row r="5228" spans="1:4" x14ac:dyDescent="0.2">
      <c r="A5228" s="6">
        <f>Database!$A7313</f>
        <v>29963</v>
      </c>
      <c r="B5228">
        <f>IF(VLOOKUP(Table7[[#This Row],[Date]],Database!$A:$C,MATCH($B$1,Database!$A$1:$C$1,),)=0,#N/A,VLOOKUP(Table7[[#This Row],[Date]],Database!$A:$C,MATCH($B$1,Database!$A$1:$C$1,),))</f>
        <v>14.62</v>
      </c>
      <c r="C5228">
        <f>IF(VLOOKUP(Table7[[#This Row],[Date]],Database!$A:$C,MATCH($C$1,Database!$A$1:$C$1,),)=0,#N/A,VLOOKUP(Table7[[#This Row],[Date]],Database!$A:$C,MATCH($C$1,Database!$A$1:$C$1,),))</f>
        <v>11.96</v>
      </c>
      <c r="D5228">
        <f>IFERROR(Table7[[#This Row],[United States 10y]]-Table7[[#This Row],[United States 3y]],#N/A)</f>
        <v>2.6599999999999984</v>
      </c>
    </row>
    <row r="5229" spans="1:4" x14ac:dyDescent="0.2">
      <c r="A5229" s="6">
        <f>Database!$A7314</f>
        <v>29964</v>
      </c>
      <c r="B5229">
        <f>IF(VLOOKUP(Table7[[#This Row],[Date]],Database!$A:$C,MATCH($B$1,Database!$A$1:$C$1,),)=0,#N/A,VLOOKUP(Table7[[#This Row],[Date]],Database!$A:$C,MATCH($B$1,Database!$A$1:$C$1,),))</f>
        <v>14.83</v>
      </c>
      <c r="C5229">
        <f>IF(VLOOKUP(Table7[[#This Row],[Date]],Database!$A:$C,MATCH($C$1,Database!$A$1:$C$1,),)=0,#N/A,VLOOKUP(Table7[[#This Row],[Date]],Database!$A:$C,MATCH($C$1,Database!$A$1:$C$1,),))</f>
        <v>12.14</v>
      </c>
      <c r="D5229">
        <f>IFERROR(Table7[[#This Row],[United States 10y]]-Table7[[#This Row],[United States 3y]],#N/A)</f>
        <v>2.6899999999999995</v>
      </c>
    </row>
    <row r="5230" spans="1:4" x14ac:dyDescent="0.2">
      <c r="A5230" s="6">
        <f>Database!$A7315</f>
        <v>29965</v>
      </c>
      <c r="B5230">
        <f>IF(VLOOKUP(Table7[[#This Row],[Date]],Database!$A:$C,MATCH($B$1,Database!$A$1:$C$1,),)=0,#N/A,VLOOKUP(Table7[[#This Row],[Date]],Database!$A:$C,MATCH($B$1,Database!$A$1:$C$1,),))</f>
        <v>14.7</v>
      </c>
      <c r="C5230">
        <f>IF(VLOOKUP(Table7[[#This Row],[Date]],Database!$A:$C,MATCH($C$1,Database!$A$1:$C$1,),)=0,#N/A,VLOOKUP(Table7[[#This Row],[Date]],Database!$A:$C,MATCH($C$1,Database!$A$1:$C$1,),))</f>
        <v>12.06</v>
      </c>
      <c r="D5230">
        <f>IFERROR(Table7[[#This Row],[United States 10y]]-Table7[[#This Row],[United States 3y]],#N/A)</f>
        <v>2.6399999999999988</v>
      </c>
    </row>
    <row r="5231" spans="1:4" x14ac:dyDescent="0.2">
      <c r="A5231" s="6">
        <f>Database!$A7316</f>
        <v>29966</v>
      </c>
      <c r="B5231">
        <f>IF(VLOOKUP(Table7[[#This Row],[Date]],Database!$A:$C,MATCH($B$1,Database!$A$1:$C$1,),)=0,#N/A,VLOOKUP(Table7[[#This Row],[Date]],Database!$A:$C,MATCH($B$1,Database!$A$1:$C$1,),))</f>
        <v>14.82</v>
      </c>
      <c r="C5231">
        <f>IF(VLOOKUP(Table7[[#This Row],[Date]],Database!$A:$C,MATCH($C$1,Database!$A$1:$C$1,),)=0,#N/A,VLOOKUP(Table7[[#This Row],[Date]],Database!$A:$C,MATCH($C$1,Database!$A$1:$C$1,),))</f>
        <v>12.21</v>
      </c>
      <c r="D5231">
        <f>IFERROR(Table7[[#This Row],[United States 10y]]-Table7[[#This Row],[United States 3y]],#N/A)</f>
        <v>2.6099999999999994</v>
      </c>
    </row>
    <row r="5232" spans="1:4" x14ac:dyDescent="0.2">
      <c r="A5232" s="6">
        <f>Database!$A7317</f>
        <v>29969</v>
      </c>
      <c r="B5232">
        <f>IF(VLOOKUP(Table7[[#This Row],[Date]],Database!$A:$C,MATCH($B$1,Database!$A$1:$C$1,),)=0,#N/A,VLOOKUP(Table7[[#This Row],[Date]],Database!$A:$C,MATCH($B$1,Database!$A$1:$C$1,),))</f>
        <v>14.75</v>
      </c>
      <c r="C5232">
        <f>IF(VLOOKUP(Table7[[#This Row],[Date]],Database!$A:$C,MATCH($C$1,Database!$A$1:$C$1,),)=0,#N/A,VLOOKUP(Table7[[#This Row],[Date]],Database!$A:$C,MATCH($C$1,Database!$A$1:$C$1,),))</f>
        <v>12.25</v>
      </c>
      <c r="D5232">
        <f>IFERROR(Table7[[#This Row],[United States 10y]]-Table7[[#This Row],[United States 3y]],#N/A)</f>
        <v>2.5</v>
      </c>
    </row>
    <row r="5233" spans="1:4" x14ac:dyDescent="0.2">
      <c r="A5233" s="6">
        <f>Database!$A7318</f>
        <v>29970</v>
      </c>
      <c r="B5233">
        <f>IF(VLOOKUP(Table7[[#This Row],[Date]],Database!$A:$C,MATCH($B$1,Database!$A$1:$C$1,),)=0,#N/A,VLOOKUP(Table7[[#This Row],[Date]],Database!$A:$C,MATCH($B$1,Database!$A$1:$C$1,),))</f>
        <v>14.8</v>
      </c>
      <c r="C5233">
        <f>IF(VLOOKUP(Table7[[#This Row],[Date]],Database!$A:$C,MATCH($C$1,Database!$A$1:$C$1,),)=0,#N/A,VLOOKUP(Table7[[#This Row],[Date]],Database!$A:$C,MATCH($C$1,Database!$A$1:$C$1,),))</f>
        <v>12.56</v>
      </c>
      <c r="D5233">
        <f>IFERROR(Table7[[#This Row],[United States 10y]]-Table7[[#This Row],[United States 3y]],#N/A)</f>
        <v>2.2400000000000002</v>
      </c>
    </row>
    <row r="5234" spans="1:4" x14ac:dyDescent="0.2">
      <c r="A5234" s="6">
        <f>Database!$A7319</f>
        <v>29971</v>
      </c>
      <c r="B5234">
        <f>IF(VLOOKUP(Table7[[#This Row],[Date]],Database!$A:$C,MATCH($B$1,Database!$A$1:$C$1,),)=0,#N/A,VLOOKUP(Table7[[#This Row],[Date]],Database!$A:$C,MATCH($B$1,Database!$A$1:$C$1,),))</f>
        <v>14.81</v>
      </c>
      <c r="C5234">
        <f>IF(VLOOKUP(Table7[[#This Row],[Date]],Database!$A:$C,MATCH($C$1,Database!$A$1:$C$1,),)=0,#N/A,VLOOKUP(Table7[[#This Row],[Date]],Database!$A:$C,MATCH($C$1,Database!$A$1:$C$1,),))</f>
        <v>12.72</v>
      </c>
      <c r="D5234">
        <f>IFERROR(Table7[[#This Row],[United States 10y]]-Table7[[#This Row],[United States 3y]],#N/A)</f>
        <v>2.09</v>
      </c>
    </row>
    <row r="5235" spans="1:4" x14ac:dyDescent="0.2">
      <c r="A5235" s="6">
        <f>Database!$A7320</f>
        <v>29972</v>
      </c>
      <c r="B5235">
        <f>IF(VLOOKUP(Table7[[#This Row],[Date]],Database!$A:$C,MATCH($B$1,Database!$A$1:$C$1,),)=0,#N/A,VLOOKUP(Table7[[#This Row],[Date]],Database!$A:$C,MATCH($B$1,Database!$A$1:$C$1,),))</f>
        <v>14.62</v>
      </c>
      <c r="C5235">
        <f>IF(VLOOKUP(Table7[[#This Row],[Date]],Database!$A:$C,MATCH($C$1,Database!$A$1:$C$1,),)=0,#N/A,VLOOKUP(Table7[[#This Row],[Date]],Database!$A:$C,MATCH($C$1,Database!$A$1:$C$1,),))</f>
        <v>12.77</v>
      </c>
      <c r="D5235">
        <f>IFERROR(Table7[[#This Row],[United States 10y]]-Table7[[#This Row],[United States 3y]],#N/A)</f>
        <v>1.8499999999999996</v>
      </c>
    </row>
    <row r="5236" spans="1:4" x14ac:dyDescent="0.2">
      <c r="A5236" s="6">
        <f>Database!$A7321</f>
        <v>29973</v>
      </c>
      <c r="B5236">
        <f>IF(VLOOKUP(Table7[[#This Row],[Date]],Database!$A:$C,MATCH($B$1,Database!$A$1:$C$1,),)=0,#N/A,VLOOKUP(Table7[[#This Row],[Date]],Database!$A:$C,MATCH($B$1,Database!$A$1:$C$1,),))</f>
        <v>14.69</v>
      </c>
      <c r="C5236">
        <f>IF(VLOOKUP(Table7[[#This Row],[Date]],Database!$A:$C,MATCH($C$1,Database!$A$1:$C$1,),)=0,#N/A,VLOOKUP(Table7[[#This Row],[Date]],Database!$A:$C,MATCH($C$1,Database!$A$1:$C$1,),))</f>
        <v>13.02</v>
      </c>
      <c r="D5236">
        <f>IFERROR(Table7[[#This Row],[United States 10y]]-Table7[[#This Row],[United States 3y]],#N/A)</f>
        <v>1.67</v>
      </c>
    </row>
    <row r="5237" spans="1:4" x14ac:dyDescent="0.2">
      <c r="A5237" s="6">
        <f>Database!$A7322</f>
        <v>29976</v>
      </c>
      <c r="B5237">
        <f>IF(VLOOKUP(Table7[[#This Row],[Date]],Database!$A:$C,MATCH($B$1,Database!$A$1:$C$1,),)=0,#N/A,VLOOKUP(Table7[[#This Row],[Date]],Database!$A:$C,MATCH($B$1,Database!$A$1:$C$1,),))</f>
        <v>14.62</v>
      </c>
      <c r="C5237">
        <f>IF(VLOOKUP(Table7[[#This Row],[Date]],Database!$A:$C,MATCH($C$1,Database!$A$1:$C$1,),)=0,#N/A,VLOOKUP(Table7[[#This Row],[Date]],Database!$A:$C,MATCH($C$1,Database!$A$1:$C$1,),))</f>
        <v>13.32</v>
      </c>
      <c r="D5237">
        <f>IFERROR(Table7[[#This Row],[United States 10y]]-Table7[[#This Row],[United States 3y]],#N/A)</f>
        <v>1.2999999999999989</v>
      </c>
    </row>
    <row r="5238" spans="1:4" x14ac:dyDescent="0.2">
      <c r="A5238" s="6">
        <f>Database!$A7323</f>
        <v>29977</v>
      </c>
      <c r="B5238">
        <f>IF(VLOOKUP(Table7[[#This Row],[Date]],Database!$A:$C,MATCH($B$1,Database!$A$1:$C$1,),)=0,#N/A,VLOOKUP(Table7[[#This Row],[Date]],Database!$A:$C,MATCH($B$1,Database!$A$1:$C$1,),))</f>
        <v>14.54</v>
      </c>
      <c r="C5238">
        <f>IF(VLOOKUP(Table7[[#This Row],[Date]],Database!$A:$C,MATCH($C$1,Database!$A$1:$C$1,),)=0,#N/A,VLOOKUP(Table7[[#This Row],[Date]],Database!$A:$C,MATCH($C$1,Database!$A$1:$C$1,),))</f>
        <v>13.02</v>
      </c>
      <c r="D5238">
        <f>IFERROR(Table7[[#This Row],[United States 10y]]-Table7[[#This Row],[United States 3y]],#N/A)</f>
        <v>1.5199999999999996</v>
      </c>
    </row>
    <row r="5239" spans="1:4" x14ac:dyDescent="0.2">
      <c r="A5239" s="6">
        <f>Database!$A7324</f>
        <v>29978</v>
      </c>
      <c r="B5239">
        <f>IF(VLOOKUP(Table7[[#This Row],[Date]],Database!$A:$C,MATCH($B$1,Database!$A$1:$C$1,),)=0,#N/A,VLOOKUP(Table7[[#This Row],[Date]],Database!$A:$C,MATCH($B$1,Database!$A$1:$C$1,),))</f>
        <v>14.51</v>
      </c>
      <c r="C5239">
        <f>IF(VLOOKUP(Table7[[#This Row],[Date]],Database!$A:$C,MATCH($C$1,Database!$A$1:$C$1,),)=0,#N/A,VLOOKUP(Table7[[#This Row],[Date]],Database!$A:$C,MATCH($C$1,Database!$A$1:$C$1,),))</f>
        <v>12.8</v>
      </c>
      <c r="D5239">
        <f>IFERROR(Table7[[#This Row],[United States 10y]]-Table7[[#This Row],[United States 3y]],#N/A)</f>
        <v>1.7099999999999991</v>
      </c>
    </row>
    <row r="5240" spans="1:4" x14ac:dyDescent="0.2">
      <c r="A5240" s="6">
        <f>Database!$A7325</f>
        <v>29979</v>
      </c>
      <c r="B5240">
        <f>IF(VLOOKUP(Table7[[#This Row],[Date]],Database!$A:$C,MATCH($B$1,Database!$A$1:$C$1,),)=0,#N/A,VLOOKUP(Table7[[#This Row],[Date]],Database!$A:$C,MATCH($B$1,Database!$A$1:$C$1,),))</f>
        <v>14.29</v>
      </c>
      <c r="C5240">
        <f>IF(VLOOKUP(Table7[[#This Row],[Date]],Database!$A:$C,MATCH($C$1,Database!$A$1:$C$1,),)=0,#N/A,VLOOKUP(Table7[[#This Row],[Date]],Database!$A:$C,MATCH($C$1,Database!$A$1:$C$1,),))</f>
        <v>12.28</v>
      </c>
      <c r="D5240">
        <f>IFERROR(Table7[[#This Row],[United States 10y]]-Table7[[#This Row],[United States 3y]],#N/A)</f>
        <v>2.0099999999999998</v>
      </c>
    </row>
    <row r="5241" spans="1:4" x14ac:dyDescent="0.2">
      <c r="A5241" s="6">
        <f>Database!$A7326</f>
        <v>29980</v>
      </c>
      <c r="B5241">
        <f>IF(VLOOKUP(Table7[[#This Row],[Date]],Database!$A:$C,MATCH($B$1,Database!$A$1:$C$1,),)=0,#N/A,VLOOKUP(Table7[[#This Row],[Date]],Database!$A:$C,MATCH($B$1,Database!$A$1:$C$1,),))</f>
        <v>14.14</v>
      </c>
      <c r="C5241">
        <f>IF(VLOOKUP(Table7[[#This Row],[Date]],Database!$A:$C,MATCH($C$1,Database!$A$1:$C$1,),)=0,#N/A,VLOOKUP(Table7[[#This Row],[Date]],Database!$A:$C,MATCH($C$1,Database!$A$1:$C$1,),))</f>
        <v>12.52</v>
      </c>
      <c r="D5241">
        <f>IFERROR(Table7[[#This Row],[United States 10y]]-Table7[[#This Row],[United States 3y]],#N/A)</f>
        <v>1.620000000000001</v>
      </c>
    </row>
    <row r="5242" spans="1:4" x14ac:dyDescent="0.2">
      <c r="A5242" s="6">
        <f>Database!$A7327</f>
        <v>29983</v>
      </c>
      <c r="B5242">
        <f>IF(VLOOKUP(Table7[[#This Row],[Date]],Database!$A:$C,MATCH($B$1,Database!$A$1:$C$1,),)=0,#N/A,VLOOKUP(Table7[[#This Row],[Date]],Database!$A:$C,MATCH($B$1,Database!$A$1:$C$1,),))</f>
        <v>14.58</v>
      </c>
      <c r="C5242">
        <f>IF(VLOOKUP(Table7[[#This Row],[Date]],Database!$A:$C,MATCH($C$1,Database!$A$1:$C$1,),)=0,#N/A,VLOOKUP(Table7[[#This Row],[Date]],Database!$A:$C,MATCH($C$1,Database!$A$1:$C$1,),))</f>
        <v>13.68</v>
      </c>
      <c r="D5242">
        <f>IFERROR(Table7[[#This Row],[United States 10y]]-Table7[[#This Row],[United States 3y]],#N/A)</f>
        <v>0.90000000000000036</v>
      </c>
    </row>
    <row r="5243" spans="1:4" x14ac:dyDescent="0.2">
      <c r="A5243" s="6">
        <f>Database!$A7328</f>
        <v>29984</v>
      </c>
      <c r="B5243">
        <f>IF(VLOOKUP(Table7[[#This Row],[Date]],Database!$A:$C,MATCH($B$1,Database!$A$1:$C$1,),)=0,#N/A,VLOOKUP(Table7[[#This Row],[Date]],Database!$A:$C,MATCH($B$1,Database!$A$1:$C$1,),))</f>
        <v>14.47</v>
      </c>
      <c r="C5243">
        <f>IF(VLOOKUP(Table7[[#This Row],[Date]],Database!$A:$C,MATCH($C$1,Database!$A$1:$C$1,),)=0,#N/A,VLOOKUP(Table7[[#This Row],[Date]],Database!$A:$C,MATCH($C$1,Database!$A$1:$C$1,),))</f>
        <v>13.61</v>
      </c>
      <c r="D5243">
        <f>IFERROR(Table7[[#This Row],[United States 10y]]-Table7[[#This Row],[United States 3y]],#N/A)</f>
        <v>0.86000000000000121</v>
      </c>
    </row>
    <row r="5244" spans="1:4" x14ac:dyDescent="0.2">
      <c r="A5244" s="6">
        <f>Database!$A7329</f>
        <v>29985</v>
      </c>
      <c r="B5244">
        <f>IF(VLOOKUP(Table7[[#This Row],[Date]],Database!$A:$C,MATCH($B$1,Database!$A$1:$C$1,),)=0,#N/A,VLOOKUP(Table7[[#This Row],[Date]],Database!$A:$C,MATCH($B$1,Database!$A$1:$C$1,),))</f>
        <v>14.69</v>
      </c>
      <c r="C5244">
        <f>IF(VLOOKUP(Table7[[#This Row],[Date]],Database!$A:$C,MATCH($C$1,Database!$A$1:$C$1,),)=0,#N/A,VLOOKUP(Table7[[#This Row],[Date]],Database!$A:$C,MATCH($C$1,Database!$A$1:$C$1,),))</f>
        <v>13.77</v>
      </c>
      <c r="D5244">
        <f>IFERROR(Table7[[#This Row],[United States 10y]]-Table7[[#This Row],[United States 3y]],#N/A)</f>
        <v>0.91999999999999993</v>
      </c>
    </row>
    <row r="5245" spans="1:4" x14ac:dyDescent="0.2">
      <c r="A5245" s="6">
        <f>Database!$A7330</f>
        <v>29986</v>
      </c>
      <c r="B5245">
        <f>IF(VLOOKUP(Table7[[#This Row],[Date]],Database!$A:$C,MATCH($B$1,Database!$A$1:$C$1,),)=0,#N/A,VLOOKUP(Table7[[#This Row],[Date]],Database!$A:$C,MATCH($B$1,Database!$A$1:$C$1,),))</f>
        <v>14.76</v>
      </c>
      <c r="C5245">
        <f>IF(VLOOKUP(Table7[[#This Row],[Date]],Database!$A:$C,MATCH($C$1,Database!$A$1:$C$1,),)=0,#N/A,VLOOKUP(Table7[[#This Row],[Date]],Database!$A:$C,MATCH($C$1,Database!$A$1:$C$1,),))</f>
        <v>13.69</v>
      </c>
      <c r="D5245">
        <f>IFERROR(Table7[[#This Row],[United States 10y]]-Table7[[#This Row],[United States 3y]],#N/A)</f>
        <v>1.0700000000000003</v>
      </c>
    </row>
    <row r="5246" spans="1:4" x14ac:dyDescent="0.2">
      <c r="A5246" s="6">
        <f>Database!$A7331</f>
        <v>29987</v>
      </c>
      <c r="B5246">
        <f>IF(VLOOKUP(Table7[[#This Row],[Date]],Database!$A:$C,MATCH($B$1,Database!$A$1:$C$1,),)=0,#N/A,VLOOKUP(Table7[[#This Row],[Date]],Database!$A:$C,MATCH($B$1,Database!$A$1:$C$1,),))</f>
        <v>14.65</v>
      </c>
      <c r="C5246">
        <f>IF(VLOOKUP(Table7[[#This Row],[Date]],Database!$A:$C,MATCH($C$1,Database!$A$1:$C$1,),)=0,#N/A,VLOOKUP(Table7[[#This Row],[Date]],Database!$A:$C,MATCH($C$1,Database!$A$1:$C$1,),))</f>
        <v>13.63</v>
      </c>
      <c r="D5246">
        <f>IFERROR(Table7[[#This Row],[United States 10y]]-Table7[[#This Row],[United States 3y]],#N/A)</f>
        <v>1.0199999999999996</v>
      </c>
    </row>
    <row r="5247" spans="1:4" x14ac:dyDescent="0.2">
      <c r="A5247" s="6">
        <f>Database!$A7332</f>
        <v>29990</v>
      </c>
      <c r="B5247">
        <f>IF(VLOOKUP(Table7[[#This Row],[Date]],Database!$A:$C,MATCH($B$1,Database!$A$1:$C$1,),)=0,#N/A,VLOOKUP(Table7[[#This Row],[Date]],Database!$A:$C,MATCH($B$1,Database!$A$1:$C$1,),))</f>
        <v>14.88</v>
      </c>
      <c r="C5247">
        <f>IF(VLOOKUP(Table7[[#This Row],[Date]],Database!$A:$C,MATCH($C$1,Database!$A$1:$C$1,),)=0,#N/A,VLOOKUP(Table7[[#This Row],[Date]],Database!$A:$C,MATCH($C$1,Database!$A$1:$C$1,),))</f>
        <v>13.96</v>
      </c>
      <c r="D5247">
        <f>IFERROR(Table7[[#This Row],[United States 10y]]-Table7[[#This Row],[United States 3y]],#N/A)</f>
        <v>0.91999999999999993</v>
      </c>
    </row>
    <row r="5248" spans="1:4" x14ac:dyDescent="0.2">
      <c r="A5248" s="6">
        <f>Database!$A7333</f>
        <v>29991</v>
      </c>
      <c r="B5248">
        <f>IF(VLOOKUP(Table7[[#This Row],[Date]],Database!$A:$C,MATCH($B$1,Database!$A$1:$C$1,),)=0,#N/A,VLOOKUP(Table7[[#This Row],[Date]],Database!$A:$C,MATCH($B$1,Database!$A$1:$C$1,),))</f>
        <v>14.95</v>
      </c>
      <c r="C5248">
        <f>IF(VLOOKUP(Table7[[#This Row],[Date]],Database!$A:$C,MATCH($C$1,Database!$A$1:$C$1,),)=0,#N/A,VLOOKUP(Table7[[#This Row],[Date]],Database!$A:$C,MATCH($C$1,Database!$A$1:$C$1,),))</f>
        <v>14.18</v>
      </c>
      <c r="D5248">
        <f>IFERROR(Table7[[#This Row],[United States 10y]]-Table7[[#This Row],[United States 3y]],#N/A)</f>
        <v>0.76999999999999957</v>
      </c>
    </row>
    <row r="5249" spans="1:4" x14ac:dyDescent="0.2">
      <c r="A5249" s="6">
        <f>Database!$A7334</f>
        <v>29992</v>
      </c>
      <c r="B5249">
        <f>IF(VLOOKUP(Table7[[#This Row],[Date]],Database!$A:$C,MATCH($B$1,Database!$A$1:$C$1,),)=0,#N/A,VLOOKUP(Table7[[#This Row],[Date]],Database!$A:$C,MATCH($B$1,Database!$A$1:$C$1,),))</f>
        <v>14.81</v>
      </c>
      <c r="C5249">
        <f>IF(VLOOKUP(Table7[[#This Row],[Date]],Database!$A:$C,MATCH($C$1,Database!$A$1:$C$1,),)=0,#N/A,VLOOKUP(Table7[[#This Row],[Date]],Database!$A:$C,MATCH($C$1,Database!$A$1:$C$1,),))</f>
        <v>14.15</v>
      </c>
      <c r="D5249">
        <f>IFERROR(Table7[[#This Row],[United States 10y]]-Table7[[#This Row],[United States 3y]],#N/A)</f>
        <v>0.66000000000000014</v>
      </c>
    </row>
    <row r="5250" spans="1:4" x14ac:dyDescent="0.2">
      <c r="A5250" s="6">
        <f>Database!$A7335</f>
        <v>29993</v>
      </c>
      <c r="B5250">
        <f>IF(VLOOKUP(Table7[[#This Row],[Date]],Database!$A:$C,MATCH($B$1,Database!$A$1:$C$1,),)=0,#N/A,VLOOKUP(Table7[[#This Row],[Date]],Database!$A:$C,MATCH($B$1,Database!$A$1:$C$1,),))</f>
        <v>14.71</v>
      </c>
      <c r="C5250">
        <f>IF(VLOOKUP(Table7[[#This Row],[Date]],Database!$A:$C,MATCH($C$1,Database!$A$1:$C$1,),)=0,#N/A,VLOOKUP(Table7[[#This Row],[Date]],Database!$A:$C,MATCH($C$1,Database!$A$1:$C$1,),))</f>
        <v>14.19</v>
      </c>
      <c r="D5250">
        <f>IFERROR(Table7[[#This Row],[United States 10y]]-Table7[[#This Row],[United States 3y]],#N/A)</f>
        <v>0.52000000000000135</v>
      </c>
    </row>
    <row r="5251" spans="1:4" x14ac:dyDescent="0.2">
      <c r="A5251" s="6">
        <f>Database!$A7336</f>
        <v>29994</v>
      </c>
      <c r="B5251" t="e">
        <f>IF(VLOOKUP(Table7[[#This Row],[Date]],Database!$A:$C,MATCH($B$1,Database!$A$1:$C$1,),)=0,#N/A,VLOOKUP(Table7[[#This Row],[Date]],Database!$A:$C,MATCH($B$1,Database!$A$1:$C$1,),))</f>
        <v>#N/A</v>
      </c>
      <c r="C5251" t="e">
        <f>IF(VLOOKUP(Table7[[#This Row],[Date]],Database!$A:$C,MATCH($C$1,Database!$A$1:$C$1,),)=0,#N/A,VLOOKUP(Table7[[#This Row],[Date]],Database!$A:$C,MATCH($C$1,Database!$A$1:$C$1,),))</f>
        <v>#N/A</v>
      </c>
      <c r="D5251" t="e">
        <f>IFERROR(Table7[[#This Row],[United States 10y]]-Table7[[#This Row],[United States 3y]],#N/A)</f>
        <v>#N/A</v>
      </c>
    </row>
    <row r="5252" spans="1:4" x14ac:dyDescent="0.2">
      <c r="A5252" s="6">
        <f>Database!$A7337</f>
        <v>29997</v>
      </c>
      <c r="B5252" t="e">
        <f>IF(VLOOKUP(Table7[[#This Row],[Date]],Database!$A:$C,MATCH($B$1,Database!$A$1:$C$1,),)=0,#N/A,VLOOKUP(Table7[[#This Row],[Date]],Database!$A:$C,MATCH($B$1,Database!$A$1:$C$1,),))</f>
        <v>#N/A</v>
      </c>
      <c r="C5252" t="e">
        <f>IF(VLOOKUP(Table7[[#This Row],[Date]],Database!$A:$C,MATCH($C$1,Database!$A$1:$C$1,),)=0,#N/A,VLOOKUP(Table7[[#This Row],[Date]],Database!$A:$C,MATCH($C$1,Database!$A$1:$C$1,),))</f>
        <v>#N/A</v>
      </c>
      <c r="D5252" t="e">
        <f>IFERROR(Table7[[#This Row],[United States 10y]]-Table7[[#This Row],[United States 3y]],#N/A)</f>
        <v>#N/A</v>
      </c>
    </row>
    <row r="5253" spans="1:4" x14ac:dyDescent="0.2">
      <c r="A5253" s="6">
        <f>Database!$A7338</f>
        <v>29998</v>
      </c>
      <c r="B5253">
        <f>IF(VLOOKUP(Table7[[#This Row],[Date]],Database!$A:$C,MATCH($B$1,Database!$A$1:$C$1,),)=0,#N/A,VLOOKUP(Table7[[#This Row],[Date]],Database!$A:$C,MATCH($B$1,Database!$A$1:$C$1,),))</f>
        <v>14.53</v>
      </c>
      <c r="C5253">
        <f>IF(VLOOKUP(Table7[[#This Row],[Date]],Database!$A:$C,MATCH($C$1,Database!$A$1:$C$1,),)=0,#N/A,VLOOKUP(Table7[[#This Row],[Date]],Database!$A:$C,MATCH($C$1,Database!$A$1:$C$1,),))</f>
        <v>14.57</v>
      </c>
      <c r="D5253">
        <f>IFERROR(Table7[[#This Row],[United States 10y]]-Table7[[#This Row],[United States 3y]],#N/A)</f>
        <v>-4.0000000000000924E-2</v>
      </c>
    </row>
    <row r="5254" spans="1:4" x14ac:dyDescent="0.2">
      <c r="A5254" s="6">
        <f>Database!$A7339</f>
        <v>29999</v>
      </c>
      <c r="B5254">
        <f>IF(VLOOKUP(Table7[[#This Row],[Date]],Database!$A:$C,MATCH($B$1,Database!$A$1:$C$1,),)=0,#N/A,VLOOKUP(Table7[[#This Row],[Date]],Database!$A:$C,MATCH($B$1,Database!$A$1:$C$1,),))</f>
        <v>14.5</v>
      </c>
      <c r="C5254">
        <f>IF(VLOOKUP(Table7[[#This Row],[Date]],Database!$A:$C,MATCH($C$1,Database!$A$1:$C$1,),)=0,#N/A,VLOOKUP(Table7[[#This Row],[Date]],Database!$A:$C,MATCH($C$1,Database!$A$1:$C$1,),))</f>
        <v>14.47</v>
      </c>
      <c r="D5254">
        <f>IFERROR(Table7[[#This Row],[United States 10y]]-Table7[[#This Row],[United States 3y]],#N/A)</f>
        <v>2.9999999999999361E-2</v>
      </c>
    </row>
    <row r="5255" spans="1:4" x14ac:dyDescent="0.2">
      <c r="A5255" s="6">
        <f>Database!$A7340</f>
        <v>30000</v>
      </c>
      <c r="B5255">
        <f>IF(VLOOKUP(Table7[[#This Row],[Date]],Database!$A:$C,MATCH($B$1,Database!$A$1:$C$1,),)=0,#N/A,VLOOKUP(Table7[[#This Row],[Date]],Database!$A:$C,MATCH($B$1,Database!$A$1:$C$1,),))</f>
        <v>14.28</v>
      </c>
      <c r="C5255">
        <f>IF(VLOOKUP(Table7[[#This Row],[Date]],Database!$A:$C,MATCH($C$1,Database!$A$1:$C$1,),)=0,#N/A,VLOOKUP(Table7[[#This Row],[Date]],Database!$A:$C,MATCH($C$1,Database!$A$1:$C$1,),))</f>
        <v>13.7</v>
      </c>
      <c r="D5255">
        <f>IFERROR(Table7[[#This Row],[United States 10y]]-Table7[[#This Row],[United States 3y]],#N/A)</f>
        <v>0.58000000000000007</v>
      </c>
    </row>
    <row r="5256" spans="1:4" x14ac:dyDescent="0.2">
      <c r="A5256" s="6">
        <f>Database!$A7341</f>
        <v>30001</v>
      </c>
      <c r="B5256">
        <f>IF(VLOOKUP(Table7[[#This Row],[Date]],Database!$A:$C,MATCH($B$1,Database!$A$1:$C$1,),)=0,#N/A,VLOOKUP(Table7[[#This Row],[Date]],Database!$A:$C,MATCH($B$1,Database!$A$1:$C$1,),))</f>
        <v>14.24</v>
      </c>
      <c r="C5256">
        <f>IF(VLOOKUP(Table7[[#This Row],[Date]],Database!$A:$C,MATCH($C$1,Database!$A$1:$C$1,),)=0,#N/A,VLOOKUP(Table7[[#This Row],[Date]],Database!$A:$C,MATCH($C$1,Database!$A$1:$C$1,),))</f>
        <v>13.49</v>
      </c>
      <c r="D5256">
        <f>IFERROR(Table7[[#This Row],[United States 10y]]-Table7[[#This Row],[United States 3y]],#N/A)</f>
        <v>0.75</v>
      </c>
    </row>
    <row r="5257" spans="1:4" x14ac:dyDescent="0.2">
      <c r="A5257" s="6">
        <f>Database!$A7342</f>
        <v>30004</v>
      </c>
      <c r="B5257">
        <f>IF(VLOOKUP(Table7[[#This Row],[Date]],Database!$A:$C,MATCH($B$1,Database!$A$1:$C$1,),)=0,#N/A,VLOOKUP(Table7[[#This Row],[Date]],Database!$A:$C,MATCH($B$1,Database!$A$1:$C$1,),))</f>
        <v>13.87</v>
      </c>
      <c r="C5257">
        <f>IF(VLOOKUP(Table7[[#This Row],[Date]],Database!$A:$C,MATCH($C$1,Database!$A$1:$C$1,),)=0,#N/A,VLOOKUP(Table7[[#This Row],[Date]],Database!$A:$C,MATCH($C$1,Database!$A$1:$C$1,),))</f>
        <v>12.55</v>
      </c>
      <c r="D5257">
        <f>IFERROR(Table7[[#This Row],[United States 10y]]-Table7[[#This Row],[United States 3y]],#N/A)</f>
        <v>1.3199999999999985</v>
      </c>
    </row>
    <row r="5258" spans="1:4" x14ac:dyDescent="0.2">
      <c r="A5258" s="6">
        <f>Database!$A7343</f>
        <v>30005</v>
      </c>
      <c r="B5258">
        <f>IF(VLOOKUP(Table7[[#This Row],[Date]],Database!$A:$C,MATCH($B$1,Database!$A$1:$C$1,),)=0,#N/A,VLOOKUP(Table7[[#This Row],[Date]],Database!$A:$C,MATCH($B$1,Database!$A$1:$C$1,),))</f>
        <v>13.93</v>
      </c>
      <c r="C5258">
        <f>IF(VLOOKUP(Table7[[#This Row],[Date]],Database!$A:$C,MATCH($C$1,Database!$A$1:$C$1,),)=0,#N/A,VLOOKUP(Table7[[#This Row],[Date]],Database!$A:$C,MATCH($C$1,Database!$A$1:$C$1,),))</f>
        <v>12.35</v>
      </c>
      <c r="D5258">
        <f>IFERROR(Table7[[#This Row],[United States 10y]]-Table7[[#This Row],[United States 3y]],#N/A)</f>
        <v>1.58</v>
      </c>
    </row>
    <row r="5259" spans="1:4" x14ac:dyDescent="0.2">
      <c r="A5259" s="6">
        <f>Database!$A7344</f>
        <v>30006</v>
      </c>
      <c r="B5259">
        <f>IF(VLOOKUP(Table7[[#This Row],[Date]],Database!$A:$C,MATCH($B$1,Database!$A$1:$C$1,),)=0,#N/A,VLOOKUP(Table7[[#This Row],[Date]],Database!$A:$C,MATCH($B$1,Database!$A$1:$C$1,),))</f>
        <v>13.87</v>
      </c>
      <c r="C5259">
        <f>IF(VLOOKUP(Table7[[#This Row],[Date]],Database!$A:$C,MATCH($C$1,Database!$A$1:$C$1,),)=0,#N/A,VLOOKUP(Table7[[#This Row],[Date]],Database!$A:$C,MATCH($C$1,Database!$A$1:$C$1,),))</f>
        <v>12</v>
      </c>
      <c r="D5259">
        <f>IFERROR(Table7[[#This Row],[United States 10y]]-Table7[[#This Row],[United States 3y]],#N/A)</f>
        <v>1.8699999999999992</v>
      </c>
    </row>
    <row r="5260" spans="1:4" x14ac:dyDescent="0.2">
      <c r="A5260" s="6">
        <f>Database!$A7345</f>
        <v>30007</v>
      </c>
      <c r="B5260">
        <f>IF(VLOOKUP(Table7[[#This Row],[Date]],Database!$A:$C,MATCH($B$1,Database!$A$1:$C$1,),)=0,#N/A,VLOOKUP(Table7[[#This Row],[Date]],Database!$A:$C,MATCH($B$1,Database!$A$1:$C$1,),))</f>
        <v>13.91</v>
      </c>
      <c r="C5260">
        <f>IF(VLOOKUP(Table7[[#This Row],[Date]],Database!$A:$C,MATCH($C$1,Database!$A$1:$C$1,),)=0,#N/A,VLOOKUP(Table7[[#This Row],[Date]],Database!$A:$C,MATCH($C$1,Database!$A$1:$C$1,),))</f>
        <v>12.23</v>
      </c>
      <c r="D5260">
        <f>IFERROR(Table7[[#This Row],[United States 10y]]-Table7[[#This Row],[United States 3y]],#N/A)</f>
        <v>1.6799999999999997</v>
      </c>
    </row>
    <row r="5261" spans="1:4" x14ac:dyDescent="0.2">
      <c r="A5261" s="6">
        <f>Database!$A7346</f>
        <v>30008</v>
      </c>
      <c r="B5261">
        <f>IF(VLOOKUP(Table7[[#This Row],[Date]],Database!$A:$C,MATCH($B$1,Database!$A$1:$C$1,),)=0,#N/A,VLOOKUP(Table7[[#This Row],[Date]],Database!$A:$C,MATCH($B$1,Database!$A$1:$C$1,),))</f>
        <v>14.03</v>
      </c>
      <c r="C5261">
        <f>IF(VLOOKUP(Table7[[#This Row],[Date]],Database!$A:$C,MATCH($C$1,Database!$A$1:$C$1,),)=0,#N/A,VLOOKUP(Table7[[#This Row],[Date]],Database!$A:$C,MATCH($C$1,Database!$A$1:$C$1,),))</f>
        <v>12.44</v>
      </c>
      <c r="D5261">
        <f>IFERROR(Table7[[#This Row],[United States 10y]]-Table7[[#This Row],[United States 3y]],#N/A)</f>
        <v>1.5899999999999999</v>
      </c>
    </row>
    <row r="5262" spans="1:4" x14ac:dyDescent="0.2">
      <c r="A5262" s="6">
        <f>Database!$A7347</f>
        <v>30011</v>
      </c>
      <c r="B5262">
        <f>IF(VLOOKUP(Table7[[#This Row],[Date]],Database!$A:$C,MATCH($B$1,Database!$A$1:$C$1,),)=0,#N/A,VLOOKUP(Table7[[#This Row],[Date]],Database!$A:$C,MATCH($B$1,Database!$A$1:$C$1,),))</f>
        <v>13.85</v>
      </c>
      <c r="C5262">
        <f>IF(VLOOKUP(Table7[[#This Row],[Date]],Database!$A:$C,MATCH($C$1,Database!$A$1:$C$1,),)=0,#N/A,VLOOKUP(Table7[[#This Row],[Date]],Database!$A:$C,MATCH($C$1,Database!$A$1:$C$1,),))</f>
        <v>12.27</v>
      </c>
      <c r="D5262">
        <f>IFERROR(Table7[[#This Row],[United States 10y]]-Table7[[#This Row],[United States 3y]],#N/A)</f>
        <v>1.58</v>
      </c>
    </row>
    <row r="5263" spans="1:4" x14ac:dyDescent="0.2">
      <c r="A5263" s="6">
        <f>Database!$A7348</f>
        <v>30012</v>
      </c>
      <c r="B5263">
        <f>IF(VLOOKUP(Table7[[#This Row],[Date]],Database!$A:$C,MATCH($B$1,Database!$A$1:$C$1,),)=0,#N/A,VLOOKUP(Table7[[#This Row],[Date]],Database!$A:$C,MATCH($B$1,Database!$A$1:$C$1,),))</f>
        <v>13.74</v>
      </c>
      <c r="C5263">
        <f>IF(VLOOKUP(Table7[[#This Row],[Date]],Database!$A:$C,MATCH($C$1,Database!$A$1:$C$1,),)=0,#N/A,VLOOKUP(Table7[[#This Row],[Date]],Database!$A:$C,MATCH($C$1,Database!$A$1:$C$1,),))</f>
        <v>12.37</v>
      </c>
      <c r="D5263">
        <f>IFERROR(Table7[[#This Row],[United States 10y]]-Table7[[#This Row],[United States 3y]],#N/A)</f>
        <v>1.370000000000001</v>
      </c>
    </row>
    <row r="5264" spans="1:4" x14ac:dyDescent="0.2">
      <c r="A5264" s="6">
        <f>Database!$A7349</f>
        <v>30013</v>
      </c>
      <c r="B5264">
        <f>IF(VLOOKUP(Table7[[#This Row],[Date]],Database!$A:$C,MATCH($B$1,Database!$A$1:$C$1,),)=0,#N/A,VLOOKUP(Table7[[#This Row],[Date]],Database!$A:$C,MATCH($B$1,Database!$A$1:$C$1,),))</f>
        <v>13.69</v>
      </c>
      <c r="C5264">
        <f>IF(VLOOKUP(Table7[[#This Row],[Date]],Database!$A:$C,MATCH($C$1,Database!$A$1:$C$1,),)=0,#N/A,VLOOKUP(Table7[[#This Row],[Date]],Database!$A:$C,MATCH($C$1,Database!$A$1:$C$1,),))</f>
        <v>12.28</v>
      </c>
      <c r="D5264">
        <f>IFERROR(Table7[[#This Row],[United States 10y]]-Table7[[#This Row],[United States 3y]],#N/A)</f>
        <v>1.4100000000000001</v>
      </c>
    </row>
    <row r="5265" spans="1:4" x14ac:dyDescent="0.2">
      <c r="A5265" s="6">
        <f>Database!$A7350</f>
        <v>30014</v>
      </c>
      <c r="B5265">
        <f>IF(VLOOKUP(Table7[[#This Row],[Date]],Database!$A:$C,MATCH($B$1,Database!$A$1:$C$1,),)=0,#N/A,VLOOKUP(Table7[[#This Row],[Date]],Database!$A:$C,MATCH($B$1,Database!$A$1:$C$1,),))</f>
        <v>13.61</v>
      </c>
      <c r="C5265">
        <f>IF(VLOOKUP(Table7[[#This Row],[Date]],Database!$A:$C,MATCH($C$1,Database!$A$1:$C$1,),)=0,#N/A,VLOOKUP(Table7[[#This Row],[Date]],Database!$A:$C,MATCH($C$1,Database!$A$1:$C$1,),))</f>
        <v>12.18</v>
      </c>
      <c r="D5265">
        <f>IFERROR(Table7[[#This Row],[United States 10y]]-Table7[[#This Row],[United States 3y]],#N/A)</f>
        <v>1.4299999999999997</v>
      </c>
    </row>
    <row r="5266" spans="1:4" x14ac:dyDescent="0.2">
      <c r="A5266" s="6">
        <f>Database!$A7351</f>
        <v>30015</v>
      </c>
      <c r="B5266">
        <f>IF(VLOOKUP(Table7[[#This Row],[Date]],Database!$A:$C,MATCH($B$1,Database!$A$1:$C$1,),)=0,#N/A,VLOOKUP(Table7[[#This Row],[Date]],Database!$A:$C,MATCH($B$1,Database!$A$1:$C$1,),))</f>
        <v>13.59</v>
      </c>
      <c r="C5266">
        <f>IF(VLOOKUP(Table7[[#This Row],[Date]],Database!$A:$C,MATCH($C$1,Database!$A$1:$C$1,),)=0,#N/A,VLOOKUP(Table7[[#This Row],[Date]],Database!$A:$C,MATCH($C$1,Database!$A$1:$C$1,),))</f>
        <v>12.19</v>
      </c>
      <c r="D5266">
        <f>IFERROR(Table7[[#This Row],[United States 10y]]-Table7[[#This Row],[United States 3y]],#N/A)</f>
        <v>1.4000000000000004</v>
      </c>
    </row>
    <row r="5267" spans="1:4" x14ac:dyDescent="0.2">
      <c r="A5267" s="6">
        <f>Database!$A7352</f>
        <v>30018</v>
      </c>
      <c r="B5267">
        <f>IF(VLOOKUP(Table7[[#This Row],[Date]],Database!$A:$C,MATCH($B$1,Database!$A$1:$C$1,),)=0,#N/A,VLOOKUP(Table7[[#This Row],[Date]],Database!$A:$C,MATCH($B$1,Database!$A$1:$C$1,),))</f>
        <v>13.67</v>
      </c>
      <c r="C5267">
        <f>IF(VLOOKUP(Table7[[#This Row],[Date]],Database!$A:$C,MATCH($C$1,Database!$A$1:$C$1,),)=0,#N/A,VLOOKUP(Table7[[#This Row],[Date]],Database!$A:$C,MATCH($C$1,Database!$A$1:$C$1,),))</f>
        <v>12.12</v>
      </c>
      <c r="D5267">
        <f>IFERROR(Table7[[#This Row],[United States 10y]]-Table7[[#This Row],[United States 3y]],#N/A)</f>
        <v>1.5500000000000007</v>
      </c>
    </row>
    <row r="5268" spans="1:4" x14ac:dyDescent="0.2">
      <c r="A5268" s="6">
        <f>Database!$A7353</f>
        <v>30019</v>
      </c>
      <c r="B5268">
        <f>IF(VLOOKUP(Table7[[#This Row],[Date]],Database!$A:$C,MATCH($B$1,Database!$A$1:$C$1,),)=0,#N/A,VLOOKUP(Table7[[#This Row],[Date]],Database!$A:$C,MATCH($B$1,Database!$A$1:$C$1,),))</f>
        <v>13.69</v>
      </c>
      <c r="C5268">
        <f>IF(VLOOKUP(Table7[[#This Row],[Date]],Database!$A:$C,MATCH($C$1,Database!$A$1:$C$1,),)=0,#N/A,VLOOKUP(Table7[[#This Row],[Date]],Database!$A:$C,MATCH($C$1,Database!$A$1:$C$1,),))</f>
        <v>12.36</v>
      </c>
      <c r="D5268">
        <f>IFERROR(Table7[[#This Row],[United States 10y]]-Table7[[#This Row],[United States 3y]],#N/A)</f>
        <v>1.33</v>
      </c>
    </row>
    <row r="5269" spans="1:4" x14ac:dyDescent="0.2">
      <c r="A5269" s="6">
        <f>Database!$A7354</f>
        <v>30020</v>
      </c>
      <c r="B5269">
        <f>IF(VLOOKUP(Table7[[#This Row],[Date]],Database!$A:$C,MATCH($B$1,Database!$A$1:$C$1,),)=0,#N/A,VLOOKUP(Table7[[#This Row],[Date]],Database!$A:$C,MATCH($B$1,Database!$A$1:$C$1,),))</f>
        <v>13.73</v>
      </c>
      <c r="C5269">
        <f>IF(VLOOKUP(Table7[[#This Row],[Date]],Database!$A:$C,MATCH($C$1,Database!$A$1:$C$1,),)=0,#N/A,VLOOKUP(Table7[[#This Row],[Date]],Database!$A:$C,MATCH($C$1,Database!$A$1:$C$1,),))</f>
        <v>12.41</v>
      </c>
      <c r="D5269">
        <f>IFERROR(Table7[[#This Row],[United States 10y]]-Table7[[#This Row],[United States 3y]],#N/A)</f>
        <v>1.3200000000000003</v>
      </c>
    </row>
    <row r="5270" spans="1:4" x14ac:dyDescent="0.2">
      <c r="A5270" s="6">
        <f>Database!$A7355</f>
        <v>30021</v>
      </c>
      <c r="B5270">
        <f>IF(VLOOKUP(Table7[[#This Row],[Date]],Database!$A:$C,MATCH($B$1,Database!$A$1:$C$1,),)=0,#N/A,VLOOKUP(Table7[[#This Row],[Date]],Database!$A:$C,MATCH($B$1,Database!$A$1:$C$1,),))</f>
        <v>13.95</v>
      </c>
      <c r="C5270">
        <f>IF(VLOOKUP(Table7[[#This Row],[Date]],Database!$A:$C,MATCH($C$1,Database!$A$1:$C$1,),)=0,#N/A,VLOOKUP(Table7[[#This Row],[Date]],Database!$A:$C,MATCH($C$1,Database!$A$1:$C$1,),))</f>
        <v>12.64</v>
      </c>
      <c r="D5270">
        <f>IFERROR(Table7[[#This Row],[United States 10y]]-Table7[[#This Row],[United States 3y]],#N/A)</f>
        <v>1.3099999999999987</v>
      </c>
    </row>
    <row r="5271" spans="1:4" x14ac:dyDescent="0.2">
      <c r="A5271" s="6">
        <f>Database!$A7356</f>
        <v>30022</v>
      </c>
      <c r="B5271">
        <f>IF(VLOOKUP(Table7[[#This Row],[Date]],Database!$A:$C,MATCH($B$1,Database!$A$1:$C$1,),)=0,#N/A,VLOOKUP(Table7[[#This Row],[Date]],Database!$A:$C,MATCH($B$1,Database!$A$1:$C$1,),))</f>
        <v>13.97</v>
      </c>
      <c r="C5271">
        <f>IF(VLOOKUP(Table7[[#This Row],[Date]],Database!$A:$C,MATCH($C$1,Database!$A$1:$C$1,),)=0,#N/A,VLOOKUP(Table7[[#This Row],[Date]],Database!$A:$C,MATCH($C$1,Database!$A$1:$C$1,),))</f>
        <v>12.81</v>
      </c>
      <c r="D5271">
        <f>IFERROR(Table7[[#This Row],[United States 10y]]-Table7[[#This Row],[United States 3y]],#N/A)</f>
        <v>1.1600000000000001</v>
      </c>
    </row>
    <row r="5272" spans="1:4" x14ac:dyDescent="0.2">
      <c r="A5272" s="6">
        <f>Database!$A7357</f>
        <v>30025</v>
      </c>
      <c r="B5272">
        <f>IF(VLOOKUP(Table7[[#This Row],[Date]],Database!$A:$C,MATCH($B$1,Database!$A$1:$C$1,),)=0,#N/A,VLOOKUP(Table7[[#This Row],[Date]],Database!$A:$C,MATCH($B$1,Database!$A$1:$C$1,),))</f>
        <v>13.96</v>
      </c>
      <c r="C5272">
        <f>IF(VLOOKUP(Table7[[#This Row],[Date]],Database!$A:$C,MATCH($C$1,Database!$A$1:$C$1,),)=0,#N/A,VLOOKUP(Table7[[#This Row],[Date]],Database!$A:$C,MATCH($C$1,Database!$A$1:$C$1,),))</f>
        <v>12.89</v>
      </c>
      <c r="D5272">
        <f>IFERROR(Table7[[#This Row],[United States 10y]]-Table7[[#This Row],[United States 3y]],#N/A)</f>
        <v>1.0700000000000003</v>
      </c>
    </row>
    <row r="5273" spans="1:4" x14ac:dyDescent="0.2">
      <c r="A5273" s="6">
        <f>Database!$A7358</f>
        <v>30026</v>
      </c>
      <c r="B5273">
        <f>IF(VLOOKUP(Table7[[#This Row],[Date]],Database!$A:$C,MATCH($B$1,Database!$A$1:$C$1,),)=0,#N/A,VLOOKUP(Table7[[#This Row],[Date]],Database!$A:$C,MATCH($B$1,Database!$A$1:$C$1,),))</f>
        <v>13.91</v>
      </c>
      <c r="C5273">
        <f>IF(VLOOKUP(Table7[[#This Row],[Date]],Database!$A:$C,MATCH($C$1,Database!$A$1:$C$1,),)=0,#N/A,VLOOKUP(Table7[[#This Row],[Date]],Database!$A:$C,MATCH($C$1,Database!$A$1:$C$1,),))</f>
        <v>12.73</v>
      </c>
      <c r="D5273">
        <f>IFERROR(Table7[[#This Row],[United States 10y]]-Table7[[#This Row],[United States 3y]],#N/A)</f>
        <v>1.1799999999999997</v>
      </c>
    </row>
    <row r="5274" spans="1:4" x14ac:dyDescent="0.2">
      <c r="A5274" s="6">
        <f>Database!$A7359</f>
        <v>30027</v>
      </c>
      <c r="B5274">
        <f>IF(VLOOKUP(Table7[[#This Row],[Date]],Database!$A:$C,MATCH($B$1,Database!$A$1:$C$1,),)=0,#N/A,VLOOKUP(Table7[[#This Row],[Date]],Database!$A:$C,MATCH($B$1,Database!$A$1:$C$1,),))</f>
        <v>13.88</v>
      </c>
      <c r="C5274">
        <f>IF(VLOOKUP(Table7[[#This Row],[Date]],Database!$A:$C,MATCH($C$1,Database!$A$1:$C$1,),)=0,#N/A,VLOOKUP(Table7[[#This Row],[Date]],Database!$A:$C,MATCH($C$1,Database!$A$1:$C$1,),))</f>
        <v>12.76</v>
      </c>
      <c r="D5274">
        <f>IFERROR(Table7[[#This Row],[United States 10y]]-Table7[[#This Row],[United States 3y]],#N/A)</f>
        <v>1.120000000000001</v>
      </c>
    </row>
    <row r="5275" spans="1:4" x14ac:dyDescent="0.2">
      <c r="A5275" s="6">
        <f>Database!$A7360</f>
        <v>30028</v>
      </c>
      <c r="B5275">
        <f>IF(VLOOKUP(Table7[[#This Row],[Date]],Database!$A:$C,MATCH($B$1,Database!$A$1:$C$1,),)=0,#N/A,VLOOKUP(Table7[[#This Row],[Date]],Database!$A:$C,MATCH($B$1,Database!$A$1:$C$1,),))</f>
        <v>13.87</v>
      </c>
      <c r="C5275">
        <f>IF(VLOOKUP(Table7[[#This Row],[Date]],Database!$A:$C,MATCH($C$1,Database!$A$1:$C$1,),)=0,#N/A,VLOOKUP(Table7[[#This Row],[Date]],Database!$A:$C,MATCH($C$1,Database!$A$1:$C$1,),))</f>
        <v>12.83</v>
      </c>
      <c r="D5275">
        <f>IFERROR(Table7[[#This Row],[United States 10y]]-Table7[[#This Row],[United States 3y]],#N/A)</f>
        <v>1.0399999999999991</v>
      </c>
    </row>
    <row r="5276" spans="1:4" x14ac:dyDescent="0.2">
      <c r="A5276" s="6">
        <f>Database!$A7361</f>
        <v>30029</v>
      </c>
      <c r="B5276">
        <f>IF(VLOOKUP(Table7[[#This Row],[Date]],Database!$A:$C,MATCH($B$1,Database!$A$1:$C$1,),)=0,#N/A,VLOOKUP(Table7[[#This Row],[Date]],Database!$A:$C,MATCH($B$1,Database!$A$1:$C$1,),))</f>
        <v>13.89</v>
      </c>
      <c r="C5276">
        <f>IF(VLOOKUP(Table7[[#This Row],[Date]],Database!$A:$C,MATCH($C$1,Database!$A$1:$C$1,),)=0,#N/A,VLOOKUP(Table7[[#This Row],[Date]],Database!$A:$C,MATCH($C$1,Database!$A$1:$C$1,),))</f>
        <v>13.04</v>
      </c>
      <c r="D5276">
        <f>IFERROR(Table7[[#This Row],[United States 10y]]-Table7[[#This Row],[United States 3y]],#N/A)</f>
        <v>0.85000000000000142</v>
      </c>
    </row>
    <row r="5277" spans="1:4" x14ac:dyDescent="0.2">
      <c r="A5277" s="6">
        <f>Database!$A7362</f>
        <v>30032</v>
      </c>
      <c r="B5277">
        <f>IF(VLOOKUP(Table7[[#This Row],[Date]],Database!$A:$C,MATCH($B$1,Database!$A$1:$C$1,),)=0,#N/A,VLOOKUP(Table7[[#This Row],[Date]],Database!$A:$C,MATCH($B$1,Database!$A$1:$C$1,),))</f>
        <v>13.74</v>
      </c>
      <c r="C5277">
        <f>IF(VLOOKUP(Table7[[#This Row],[Date]],Database!$A:$C,MATCH($C$1,Database!$A$1:$C$1,),)=0,#N/A,VLOOKUP(Table7[[#This Row],[Date]],Database!$A:$C,MATCH($C$1,Database!$A$1:$C$1,),))</f>
        <v>12.65</v>
      </c>
      <c r="D5277">
        <f>IFERROR(Table7[[#This Row],[United States 10y]]-Table7[[#This Row],[United States 3y]],#N/A)</f>
        <v>1.0899999999999999</v>
      </c>
    </row>
    <row r="5278" spans="1:4" x14ac:dyDescent="0.2">
      <c r="A5278" s="6">
        <f>Database!$A7363</f>
        <v>30033</v>
      </c>
      <c r="B5278">
        <f>IF(VLOOKUP(Table7[[#This Row],[Date]],Database!$A:$C,MATCH($B$1,Database!$A$1:$C$1,),)=0,#N/A,VLOOKUP(Table7[[#This Row],[Date]],Database!$A:$C,MATCH($B$1,Database!$A$1:$C$1,),))</f>
        <v>13.72</v>
      </c>
      <c r="C5278">
        <f>IF(VLOOKUP(Table7[[#This Row],[Date]],Database!$A:$C,MATCH($C$1,Database!$A$1:$C$1,),)=0,#N/A,VLOOKUP(Table7[[#This Row],[Date]],Database!$A:$C,MATCH($C$1,Database!$A$1:$C$1,),))</f>
        <v>12.53</v>
      </c>
      <c r="D5278">
        <f>IFERROR(Table7[[#This Row],[United States 10y]]-Table7[[#This Row],[United States 3y]],#N/A)</f>
        <v>1.1900000000000013</v>
      </c>
    </row>
    <row r="5279" spans="1:4" x14ac:dyDescent="0.2">
      <c r="A5279" s="6">
        <f>Database!$A7364</f>
        <v>30034</v>
      </c>
      <c r="B5279">
        <f>IF(VLOOKUP(Table7[[#This Row],[Date]],Database!$A:$C,MATCH($B$1,Database!$A$1:$C$1,),)=0,#N/A,VLOOKUP(Table7[[#This Row],[Date]],Database!$A:$C,MATCH($B$1,Database!$A$1:$C$1,),))</f>
        <v>13.91</v>
      </c>
      <c r="C5279">
        <f>IF(VLOOKUP(Table7[[#This Row],[Date]],Database!$A:$C,MATCH($C$1,Database!$A$1:$C$1,),)=0,#N/A,VLOOKUP(Table7[[#This Row],[Date]],Database!$A:$C,MATCH($C$1,Database!$A$1:$C$1,),))</f>
        <v>12.68</v>
      </c>
      <c r="D5279">
        <f>IFERROR(Table7[[#This Row],[United States 10y]]-Table7[[#This Row],[United States 3y]],#N/A)</f>
        <v>1.2300000000000004</v>
      </c>
    </row>
    <row r="5280" spans="1:4" x14ac:dyDescent="0.2">
      <c r="A5280" s="6">
        <f>Database!$A7365</f>
        <v>30035</v>
      </c>
      <c r="B5280">
        <f>IF(VLOOKUP(Table7[[#This Row],[Date]],Database!$A:$C,MATCH($B$1,Database!$A$1:$C$1,),)=0,#N/A,VLOOKUP(Table7[[#This Row],[Date]],Database!$A:$C,MATCH($B$1,Database!$A$1:$C$1,),))</f>
        <v>13.9</v>
      </c>
      <c r="C5280">
        <f>IF(VLOOKUP(Table7[[#This Row],[Date]],Database!$A:$C,MATCH($C$1,Database!$A$1:$C$1,),)=0,#N/A,VLOOKUP(Table7[[#This Row],[Date]],Database!$A:$C,MATCH($C$1,Database!$A$1:$C$1,),))</f>
        <v>12.75</v>
      </c>
      <c r="D5280">
        <f>IFERROR(Table7[[#This Row],[United States 10y]]-Table7[[#This Row],[United States 3y]],#N/A)</f>
        <v>1.1500000000000004</v>
      </c>
    </row>
    <row r="5281" spans="1:4" x14ac:dyDescent="0.2">
      <c r="A5281" s="6">
        <f>Database!$A7366</f>
        <v>30036</v>
      </c>
      <c r="B5281">
        <f>IF(VLOOKUP(Table7[[#This Row],[Date]],Database!$A:$C,MATCH($B$1,Database!$A$1:$C$1,),)=0,#N/A,VLOOKUP(Table7[[#This Row],[Date]],Database!$A:$C,MATCH($B$1,Database!$A$1:$C$1,),))</f>
        <v>14.01</v>
      </c>
      <c r="C5281">
        <f>IF(VLOOKUP(Table7[[#This Row],[Date]],Database!$A:$C,MATCH($C$1,Database!$A$1:$C$1,),)=0,#N/A,VLOOKUP(Table7[[#This Row],[Date]],Database!$A:$C,MATCH($C$1,Database!$A$1:$C$1,),))</f>
        <v>13</v>
      </c>
      <c r="D5281">
        <f>IFERROR(Table7[[#This Row],[United States 10y]]-Table7[[#This Row],[United States 3y]],#N/A)</f>
        <v>1.0099999999999998</v>
      </c>
    </row>
    <row r="5282" spans="1:4" x14ac:dyDescent="0.2">
      <c r="A5282" s="6">
        <f>Database!$A7367</f>
        <v>30039</v>
      </c>
      <c r="B5282">
        <f>IF(VLOOKUP(Table7[[#This Row],[Date]],Database!$A:$C,MATCH($B$1,Database!$A$1:$C$1,),)=0,#N/A,VLOOKUP(Table7[[#This Row],[Date]],Database!$A:$C,MATCH($B$1,Database!$A$1:$C$1,),))</f>
        <v>14.16</v>
      </c>
      <c r="C5282">
        <f>IF(VLOOKUP(Table7[[#This Row],[Date]],Database!$A:$C,MATCH($C$1,Database!$A$1:$C$1,),)=0,#N/A,VLOOKUP(Table7[[#This Row],[Date]],Database!$A:$C,MATCH($C$1,Database!$A$1:$C$1,),))</f>
        <v>13.41</v>
      </c>
      <c r="D5282">
        <f>IFERROR(Table7[[#This Row],[United States 10y]]-Table7[[#This Row],[United States 3y]],#N/A)</f>
        <v>0.75</v>
      </c>
    </row>
    <row r="5283" spans="1:4" x14ac:dyDescent="0.2">
      <c r="A5283" s="6">
        <f>Database!$A7368</f>
        <v>30040</v>
      </c>
      <c r="B5283">
        <f>IF(VLOOKUP(Table7[[#This Row],[Date]],Database!$A:$C,MATCH($B$1,Database!$A$1:$C$1,),)=0,#N/A,VLOOKUP(Table7[[#This Row],[Date]],Database!$A:$C,MATCH($B$1,Database!$A$1:$C$1,),))</f>
        <v>14.19</v>
      </c>
      <c r="C5283">
        <f>IF(VLOOKUP(Table7[[#This Row],[Date]],Database!$A:$C,MATCH($C$1,Database!$A$1:$C$1,),)=0,#N/A,VLOOKUP(Table7[[#This Row],[Date]],Database!$A:$C,MATCH($C$1,Database!$A$1:$C$1,),))</f>
        <v>13.43</v>
      </c>
      <c r="D5283">
        <f>IFERROR(Table7[[#This Row],[United States 10y]]-Table7[[#This Row],[United States 3y]],#N/A)</f>
        <v>0.75999999999999979</v>
      </c>
    </row>
    <row r="5284" spans="1:4" x14ac:dyDescent="0.2">
      <c r="A5284" s="6">
        <f>Database!$A7369</f>
        <v>30041</v>
      </c>
      <c r="B5284">
        <f>IF(VLOOKUP(Table7[[#This Row],[Date]],Database!$A:$C,MATCH($B$1,Database!$A$1:$C$1,),)=0,#N/A,VLOOKUP(Table7[[#This Row],[Date]],Database!$A:$C,MATCH($B$1,Database!$A$1:$C$1,),))</f>
        <v>14.18</v>
      </c>
      <c r="C5284">
        <f>IF(VLOOKUP(Table7[[#This Row],[Date]],Database!$A:$C,MATCH($C$1,Database!$A$1:$C$1,),)=0,#N/A,VLOOKUP(Table7[[#This Row],[Date]],Database!$A:$C,MATCH($C$1,Database!$A$1:$C$1,),))</f>
        <v>13.26</v>
      </c>
      <c r="D5284">
        <f>IFERROR(Table7[[#This Row],[United States 10y]]-Table7[[#This Row],[United States 3y]],#N/A)</f>
        <v>0.91999999999999993</v>
      </c>
    </row>
    <row r="5285" spans="1:4" x14ac:dyDescent="0.2">
      <c r="A5285" s="6">
        <f>Database!$A7370</f>
        <v>30042</v>
      </c>
      <c r="B5285">
        <f>IF(VLOOKUP(Table7[[#This Row],[Date]],Database!$A:$C,MATCH($B$1,Database!$A$1:$C$1,),)=0,#N/A,VLOOKUP(Table7[[#This Row],[Date]],Database!$A:$C,MATCH($B$1,Database!$A$1:$C$1,),))</f>
        <v>14.1</v>
      </c>
      <c r="C5285">
        <f>IF(VLOOKUP(Table7[[#This Row],[Date]],Database!$A:$C,MATCH($C$1,Database!$A$1:$C$1,),)=0,#N/A,VLOOKUP(Table7[[#This Row],[Date]],Database!$A:$C,MATCH($C$1,Database!$A$1:$C$1,),))</f>
        <v>13.24</v>
      </c>
      <c r="D5285">
        <f>IFERROR(Table7[[#This Row],[United States 10y]]-Table7[[#This Row],[United States 3y]],#N/A)</f>
        <v>0.85999999999999943</v>
      </c>
    </row>
    <row r="5286" spans="1:4" x14ac:dyDescent="0.2">
      <c r="A5286" s="6">
        <f>Database!$A7371</f>
        <v>30043</v>
      </c>
      <c r="B5286">
        <f>IF(VLOOKUP(Table7[[#This Row],[Date]],Database!$A:$C,MATCH($B$1,Database!$A$1:$C$1,),)=0,#N/A,VLOOKUP(Table7[[#This Row],[Date]],Database!$A:$C,MATCH($B$1,Database!$A$1:$C$1,),))</f>
        <v>14.1</v>
      </c>
      <c r="C5286">
        <f>IF(VLOOKUP(Table7[[#This Row],[Date]],Database!$A:$C,MATCH($C$1,Database!$A$1:$C$1,),)=0,#N/A,VLOOKUP(Table7[[#This Row],[Date]],Database!$A:$C,MATCH($C$1,Database!$A$1:$C$1,),))</f>
        <v>13.26</v>
      </c>
      <c r="D5286">
        <f>IFERROR(Table7[[#This Row],[United States 10y]]-Table7[[#This Row],[United States 3y]],#N/A)</f>
        <v>0.83999999999999986</v>
      </c>
    </row>
    <row r="5287" spans="1:4" x14ac:dyDescent="0.2">
      <c r="A5287" s="6">
        <f>Database!$A7372</f>
        <v>30046</v>
      </c>
      <c r="B5287">
        <f>IF(VLOOKUP(Table7[[#This Row],[Date]],Database!$A:$C,MATCH($B$1,Database!$A$1:$C$1,),)=0,#N/A,VLOOKUP(Table7[[#This Row],[Date]],Database!$A:$C,MATCH($B$1,Database!$A$1:$C$1,),))</f>
        <v>14.16</v>
      </c>
      <c r="C5287">
        <f>IF(VLOOKUP(Table7[[#This Row],[Date]],Database!$A:$C,MATCH($C$1,Database!$A$1:$C$1,),)=0,#N/A,VLOOKUP(Table7[[#This Row],[Date]],Database!$A:$C,MATCH($C$1,Database!$A$1:$C$1,),))</f>
        <v>13.05</v>
      </c>
      <c r="D5287">
        <f>IFERROR(Table7[[#This Row],[United States 10y]]-Table7[[#This Row],[United States 3y]],#N/A)</f>
        <v>1.1099999999999994</v>
      </c>
    </row>
    <row r="5288" spans="1:4" x14ac:dyDescent="0.2">
      <c r="A5288" s="6">
        <f>Database!$A7373</f>
        <v>30047</v>
      </c>
      <c r="B5288">
        <f>IF(VLOOKUP(Table7[[#This Row],[Date]],Database!$A:$C,MATCH($B$1,Database!$A$1:$C$1,),)=0,#N/A,VLOOKUP(Table7[[#This Row],[Date]],Database!$A:$C,MATCH($B$1,Database!$A$1:$C$1,),))</f>
        <v>14.18</v>
      </c>
      <c r="C5288">
        <f>IF(VLOOKUP(Table7[[#This Row],[Date]],Database!$A:$C,MATCH($C$1,Database!$A$1:$C$1,),)=0,#N/A,VLOOKUP(Table7[[#This Row],[Date]],Database!$A:$C,MATCH($C$1,Database!$A$1:$C$1,),))</f>
        <v>13.13</v>
      </c>
      <c r="D5288">
        <f>IFERROR(Table7[[#This Row],[United States 10y]]-Table7[[#This Row],[United States 3y]],#N/A)</f>
        <v>1.0499999999999989</v>
      </c>
    </row>
    <row r="5289" spans="1:4" x14ac:dyDescent="0.2">
      <c r="A5289" s="6">
        <f>Database!$A7374</f>
        <v>30048</v>
      </c>
      <c r="B5289">
        <f>IF(VLOOKUP(Table7[[#This Row],[Date]],Database!$A:$C,MATCH($B$1,Database!$A$1:$C$1,),)=0,#N/A,VLOOKUP(Table7[[#This Row],[Date]],Database!$A:$C,MATCH($B$1,Database!$A$1:$C$1,),))</f>
        <v>14.18</v>
      </c>
      <c r="C5289">
        <f>IF(VLOOKUP(Table7[[#This Row],[Date]],Database!$A:$C,MATCH($C$1,Database!$A$1:$C$1,),)=0,#N/A,VLOOKUP(Table7[[#This Row],[Date]],Database!$A:$C,MATCH($C$1,Database!$A$1:$C$1,),))</f>
        <v>13.18</v>
      </c>
      <c r="D5289">
        <f>IFERROR(Table7[[#This Row],[United States 10y]]-Table7[[#This Row],[United States 3y]],#N/A)</f>
        <v>1</v>
      </c>
    </row>
    <row r="5290" spans="1:4" x14ac:dyDescent="0.2">
      <c r="A5290" s="6">
        <f>Database!$A7375</f>
        <v>30049</v>
      </c>
      <c r="B5290">
        <f>IF(VLOOKUP(Table7[[#This Row],[Date]],Database!$A:$C,MATCH($B$1,Database!$A$1:$C$1,),)=0,#N/A,VLOOKUP(Table7[[#This Row],[Date]],Database!$A:$C,MATCH($B$1,Database!$A$1:$C$1,),))</f>
        <v>13.98</v>
      </c>
      <c r="C5290">
        <f>IF(VLOOKUP(Table7[[#This Row],[Date]],Database!$A:$C,MATCH($C$1,Database!$A$1:$C$1,),)=0,#N/A,VLOOKUP(Table7[[#This Row],[Date]],Database!$A:$C,MATCH($C$1,Database!$A$1:$C$1,),))</f>
        <v>13.03</v>
      </c>
      <c r="D5290">
        <f>IFERROR(Table7[[#This Row],[United States 10y]]-Table7[[#This Row],[United States 3y]],#N/A)</f>
        <v>0.95000000000000107</v>
      </c>
    </row>
    <row r="5291" spans="1:4" x14ac:dyDescent="0.2">
      <c r="A5291" s="6">
        <f>Database!$A7376</f>
        <v>30050</v>
      </c>
      <c r="B5291" t="e">
        <f>IF(VLOOKUP(Table7[[#This Row],[Date]],Database!$A:$C,MATCH($B$1,Database!$A$1:$C$1,),)=0,#N/A,VLOOKUP(Table7[[#This Row],[Date]],Database!$A:$C,MATCH($B$1,Database!$A$1:$C$1,),))</f>
        <v>#N/A</v>
      </c>
      <c r="C5291" t="e">
        <f>IF(VLOOKUP(Table7[[#This Row],[Date]],Database!$A:$C,MATCH($C$1,Database!$A$1:$C$1,),)=0,#N/A,VLOOKUP(Table7[[#This Row],[Date]],Database!$A:$C,MATCH($C$1,Database!$A$1:$C$1,),))</f>
        <v>#N/A</v>
      </c>
      <c r="D5291" t="e">
        <f>IFERROR(Table7[[#This Row],[United States 10y]]-Table7[[#This Row],[United States 3y]],#N/A)</f>
        <v>#N/A</v>
      </c>
    </row>
    <row r="5292" spans="1:4" x14ac:dyDescent="0.2">
      <c r="A5292" s="6">
        <f>Database!$A7377</f>
        <v>30053</v>
      </c>
      <c r="B5292">
        <f>IF(VLOOKUP(Table7[[#This Row],[Date]],Database!$A:$C,MATCH($B$1,Database!$A$1:$C$1,),)=0,#N/A,VLOOKUP(Table7[[#This Row],[Date]],Database!$A:$C,MATCH($B$1,Database!$A$1:$C$1,),))</f>
        <v>13.83</v>
      </c>
      <c r="C5292">
        <f>IF(VLOOKUP(Table7[[#This Row],[Date]],Database!$A:$C,MATCH($C$1,Database!$A$1:$C$1,),)=0,#N/A,VLOOKUP(Table7[[#This Row],[Date]],Database!$A:$C,MATCH($C$1,Database!$A$1:$C$1,),))</f>
        <v>12.81</v>
      </c>
      <c r="D5292">
        <f>IFERROR(Table7[[#This Row],[United States 10y]]-Table7[[#This Row],[United States 3y]],#N/A)</f>
        <v>1.0199999999999996</v>
      </c>
    </row>
    <row r="5293" spans="1:4" x14ac:dyDescent="0.2">
      <c r="A5293" s="6">
        <f>Database!$A7378</f>
        <v>30054</v>
      </c>
      <c r="B5293">
        <f>IF(VLOOKUP(Table7[[#This Row],[Date]],Database!$A:$C,MATCH($B$1,Database!$A$1:$C$1,),)=0,#N/A,VLOOKUP(Table7[[#This Row],[Date]],Database!$A:$C,MATCH($B$1,Database!$A$1:$C$1,),))</f>
        <v>13.83</v>
      </c>
      <c r="C5293">
        <f>IF(VLOOKUP(Table7[[#This Row],[Date]],Database!$A:$C,MATCH($C$1,Database!$A$1:$C$1,),)=0,#N/A,VLOOKUP(Table7[[#This Row],[Date]],Database!$A:$C,MATCH($C$1,Database!$A$1:$C$1,),))</f>
        <v>12.73</v>
      </c>
      <c r="D5293">
        <f>IFERROR(Table7[[#This Row],[United States 10y]]-Table7[[#This Row],[United States 3y]],#N/A)</f>
        <v>1.0999999999999996</v>
      </c>
    </row>
    <row r="5294" spans="1:4" x14ac:dyDescent="0.2">
      <c r="A5294" s="6">
        <f>Database!$A7379</f>
        <v>30055</v>
      </c>
      <c r="B5294">
        <f>IF(VLOOKUP(Table7[[#This Row],[Date]],Database!$A:$C,MATCH($B$1,Database!$A$1:$C$1,),)=0,#N/A,VLOOKUP(Table7[[#This Row],[Date]],Database!$A:$C,MATCH($B$1,Database!$A$1:$C$1,),))</f>
        <v>13.95</v>
      </c>
      <c r="C5294">
        <f>IF(VLOOKUP(Table7[[#This Row],[Date]],Database!$A:$C,MATCH($C$1,Database!$A$1:$C$1,),)=0,#N/A,VLOOKUP(Table7[[#This Row],[Date]],Database!$A:$C,MATCH($C$1,Database!$A$1:$C$1,),))</f>
        <v>12.81</v>
      </c>
      <c r="D5294">
        <f>IFERROR(Table7[[#This Row],[United States 10y]]-Table7[[#This Row],[United States 3y]],#N/A)</f>
        <v>1.1399999999999988</v>
      </c>
    </row>
    <row r="5295" spans="1:4" x14ac:dyDescent="0.2">
      <c r="A5295" s="6">
        <f>Database!$A7380</f>
        <v>30056</v>
      </c>
      <c r="B5295">
        <f>IF(VLOOKUP(Table7[[#This Row],[Date]],Database!$A:$C,MATCH($B$1,Database!$A$1:$C$1,),)=0,#N/A,VLOOKUP(Table7[[#This Row],[Date]],Database!$A:$C,MATCH($B$1,Database!$A$1:$C$1,),))</f>
        <v>13.91</v>
      </c>
      <c r="C5295">
        <f>IF(VLOOKUP(Table7[[#This Row],[Date]],Database!$A:$C,MATCH($C$1,Database!$A$1:$C$1,),)=0,#N/A,VLOOKUP(Table7[[#This Row],[Date]],Database!$A:$C,MATCH($C$1,Database!$A$1:$C$1,),))</f>
        <v>12.86</v>
      </c>
      <c r="D5295">
        <f>IFERROR(Table7[[#This Row],[United States 10y]]-Table7[[#This Row],[United States 3y]],#N/A)</f>
        <v>1.0500000000000007</v>
      </c>
    </row>
    <row r="5296" spans="1:4" x14ac:dyDescent="0.2">
      <c r="A5296" s="6">
        <f>Database!$A7381</f>
        <v>30057</v>
      </c>
      <c r="B5296">
        <f>IF(VLOOKUP(Table7[[#This Row],[Date]],Database!$A:$C,MATCH($B$1,Database!$A$1:$C$1,),)=0,#N/A,VLOOKUP(Table7[[#This Row],[Date]],Database!$A:$C,MATCH($B$1,Database!$A$1:$C$1,),))</f>
        <v>13.71</v>
      </c>
      <c r="C5296">
        <f>IF(VLOOKUP(Table7[[#This Row],[Date]],Database!$A:$C,MATCH($C$1,Database!$A$1:$C$1,),)=0,#N/A,VLOOKUP(Table7[[#This Row],[Date]],Database!$A:$C,MATCH($C$1,Database!$A$1:$C$1,),))</f>
        <v>12.64</v>
      </c>
      <c r="D5296">
        <f>IFERROR(Table7[[#This Row],[United States 10y]]-Table7[[#This Row],[United States 3y]],#N/A)</f>
        <v>1.0700000000000003</v>
      </c>
    </row>
    <row r="5297" spans="1:4" x14ac:dyDescent="0.2">
      <c r="A5297" s="6">
        <f>Database!$A7382</f>
        <v>30060</v>
      </c>
      <c r="B5297">
        <f>IF(VLOOKUP(Table7[[#This Row],[Date]],Database!$A:$C,MATCH($B$1,Database!$A$1:$C$1,),)=0,#N/A,VLOOKUP(Table7[[#This Row],[Date]],Database!$A:$C,MATCH($B$1,Database!$A$1:$C$1,),))</f>
        <v>13.66</v>
      </c>
      <c r="C5297">
        <f>IF(VLOOKUP(Table7[[#This Row],[Date]],Database!$A:$C,MATCH($C$1,Database!$A$1:$C$1,),)=0,#N/A,VLOOKUP(Table7[[#This Row],[Date]],Database!$A:$C,MATCH($C$1,Database!$A$1:$C$1,),))</f>
        <v>12.48</v>
      </c>
      <c r="D5297">
        <f>IFERROR(Table7[[#This Row],[United States 10y]]-Table7[[#This Row],[United States 3y]],#N/A)</f>
        <v>1.1799999999999997</v>
      </c>
    </row>
    <row r="5298" spans="1:4" x14ac:dyDescent="0.2">
      <c r="A5298" s="6">
        <f>Database!$A7383</f>
        <v>30061</v>
      </c>
      <c r="B5298">
        <f>IF(VLOOKUP(Table7[[#This Row],[Date]],Database!$A:$C,MATCH($B$1,Database!$A$1:$C$1,),)=0,#N/A,VLOOKUP(Table7[[#This Row],[Date]],Database!$A:$C,MATCH($B$1,Database!$A$1:$C$1,),))</f>
        <v>13.72</v>
      </c>
      <c r="C5298">
        <f>IF(VLOOKUP(Table7[[#This Row],[Date]],Database!$A:$C,MATCH($C$1,Database!$A$1:$C$1,),)=0,#N/A,VLOOKUP(Table7[[#This Row],[Date]],Database!$A:$C,MATCH($C$1,Database!$A$1:$C$1,),))</f>
        <v>12.46</v>
      </c>
      <c r="D5298">
        <f>IFERROR(Table7[[#This Row],[United States 10y]]-Table7[[#This Row],[United States 3y]],#N/A)</f>
        <v>1.2599999999999998</v>
      </c>
    </row>
    <row r="5299" spans="1:4" x14ac:dyDescent="0.2">
      <c r="A5299" s="6">
        <f>Database!$A7384</f>
        <v>30062</v>
      </c>
      <c r="B5299">
        <f>IF(VLOOKUP(Table7[[#This Row],[Date]],Database!$A:$C,MATCH($B$1,Database!$A$1:$C$1,),)=0,#N/A,VLOOKUP(Table7[[#This Row],[Date]],Database!$A:$C,MATCH($B$1,Database!$A$1:$C$1,),))</f>
        <v>13.69</v>
      </c>
      <c r="C5299">
        <f>IF(VLOOKUP(Table7[[#This Row],[Date]],Database!$A:$C,MATCH($C$1,Database!$A$1:$C$1,),)=0,#N/A,VLOOKUP(Table7[[#This Row],[Date]],Database!$A:$C,MATCH($C$1,Database!$A$1:$C$1,),))</f>
        <v>12.19</v>
      </c>
      <c r="D5299">
        <f>IFERROR(Table7[[#This Row],[United States 10y]]-Table7[[#This Row],[United States 3y]],#N/A)</f>
        <v>1.5</v>
      </c>
    </row>
    <row r="5300" spans="1:4" x14ac:dyDescent="0.2">
      <c r="A5300" s="6">
        <f>Database!$A7385</f>
        <v>30063</v>
      </c>
      <c r="B5300">
        <f>IF(VLOOKUP(Table7[[#This Row],[Date]],Database!$A:$C,MATCH($B$1,Database!$A$1:$C$1,),)=0,#N/A,VLOOKUP(Table7[[#This Row],[Date]],Database!$A:$C,MATCH($B$1,Database!$A$1:$C$1,),))</f>
        <v>13.71</v>
      </c>
      <c r="C5300">
        <f>IF(VLOOKUP(Table7[[#This Row],[Date]],Database!$A:$C,MATCH($C$1,Database!$A$1:$C$1,),)=0,#N/A,VLOOKUP(Table7[[#This Row],[Date]],Database!$A:$C,MATCH($C$1,Database!$A$1:$C$1,),))</f>
        <v>12.42</v>
      </c>
      <c r="D5300">
        <f>IFERROR(Table7[[#This Row],[United States 10y]]-Table7[[#This Row],[United States 3y]],#N/A)</f>
        <v>1.2900000000000009</v>
      </c>
    </row>
    <row r="5301" spans="1:4" x14ac:dyDescent="0.2">
      <c r="A5301" s="6">
        <f>Database!$A7386</f>
        <v>30064</v>
      </c>
      <c r="B5301">
        <f>IF(VLOOKUP(Table7[[#This Row],[Date]],Database!$A:$C,MATCH($B$1,Database!$A$1:$C$1,),)=0,#N/A,VLOOKUP(Table7[[#This Row],[Date]],Database!$A:$C,MATCH($B$1,Database!$A$1:$C$1,),))</f>
        <v>13.69</v>
      </c>
      <c r="C5301">
        <f>IF(VLOOKUP(Table7[[#This Row],[Date]],Database!$A:$C,MATCH($C$1,Database!$A$1:$C$1,),)=0,#N/A,VLOOKUP(Table7[[#This Row],[Date]],Database!$A:$C,MATCH($C$1,Database!$A$1:$C$1,),))</f>
        <v>12.39</v>
      </c>
      <c r="D5301">
        <f>IFERROR(Table7[[#This Row],[United States 10y]]-Table7[[#This Row],[United States 3y]],#N/A)</f>
        <v>1.2999999999999989</v>
      </c>
    </row>
    <row r="5302" spans="1:4" x14ac:dyDescent="0.2">
      <c r="A5302" s="6">
        <f>Database!$A7387</f>
        <v>30067</v>
      </c>
      <c r="B5302">
        <f>IF(VLOOKUP(Table7[[#This Row],[Date]],Database!$A:$C,MATCH($B$1,Database!$A$1:$C$1,),)=0,#N/A,VLOOKUP(Table7[[#This Row],[Date]],Database!$A:$C,MATCH($B$1,Database!$A$1:$C$1,),))</f>
        <v>13.7</v>
      </c>
      <c r="C5302">
        <f>IF(VLOOKUP(Table7[[#This Row],[Date]],Database!$A:$C,MATCH($C$1,Database!$A$1:$C$1,),)=0,#N/A,VLOOKUP(Table7[[#This Row],[Date]],Database!$A:$C,MATCH($C$1,Database!$A$1:$C$1,),))</f>
        <v>12.44</v>
      </c>
      <c r="D5302">
        <f>IFERROR(Table7[[#This Row],[United States 10y]]-Table7[[#This Row],[United States 3y]],#N/A)</f>
        <v>1.2599999999999998</v>
      </c>
    </row>
    <row r="5303" spans="1:4" x14ac:dyDescent="0.2">
      <c r="A5303" s="6">
        <f>Database!$A7388</f>
        <v>30068</v>
      </c>
      <c r="B5303">
        <f>IF(VLOOKUP(Table7[[#This Row],[Date]],Database!$A:$C,MATCH($B$1,Database!$A$1:$C$1,),)=0,#N/A,VLOOKUP(Table7[[#This Row],[Date]],Database!$A:$C,MATCH($B$1,Database!$A$1:$C$1,),))</f>
        <v>13.7</v>
      </c>
      <c r="C5303">
        <f>IF(VLOOKUP(Table7[[#This Row],[Date]],Database!$A:$C,MATCH($C$1,Database!$A$1:$C$1,),)=0,#N/A,VLOOKUP(Table7[[#This Row],[Date]],Database!$A:$C,MATCH($C$1,Database!$A$1:$C$1,),))</f>
        <v>12.43</v>
      </c>
      <c r="D5303">
        <f>IFERROR(Table7[[#This Row],[United States 10y]]-Table7[[#This Row],[United States 3y]],#N/A)</f>
        <v>1.2699999999999996</v>
      </c>
    </row>
    <row r="5304" spans="1:4" x14ac:dyDescent="0.2">
      <c r="A5304" s="6">
        <f>Database!$A7389</f>
        <v>30069</v>
      </c>
      <c r="B5304">
        <f>IF(VLOOKUP(Table7[[#This Row],[Date]],Database!$A:$C,MATCH($B$1,Database!$A$1:$C$1,),)=0,#N/A,VLOOKUP(Table7[[#This Row],[Date]],Database!$A:$C,MATCH($B$1,Database!$A$1:$C$1,),))</f>
        <v>13.77</v>
      </c>
      <c r="C5304">
        <f>IF(VLOOKUP(Table7[[#This Row],[Date]],Database!$A:$C,MATCH($C$1,Database!$A$1:$C$1,),)=0,#N/A,VLOOKUP(Table7[[#This Row],[Date]],Database!$A:$C,MATCH($C$1,Database!$A$1:$C$1,),))</f>
        <v>12.44</v>
      </c>
      <c r="D5304">
        <f>IFERROR(Table7[[#This Row],[United States 10y]]-Table7[[#This Row],[United States 3y]],#N/A)</f>
        <v>1.33</v>
      </c>
    </row>
    <row r="5305" spans="1:4" x14ac:dyDescent="0.2">
      <c r="A5305" s="6">
        <f>Database!$A7390</f>
        <v>30070</v>
      </c>
      <c r="B5305">
        <f>IF(VLOOKUP(Table7[[#This Row],[Date]],Database!$A:$C,MATCH($B$1,Database!$A$1:$C$1,),)=0,#N/A,VLOOKUP(Table7[[#This Row],[Date]],Database!$A:$C,MATCH($B$1,Database!$A$1:$C$1,),))</f>
        <v>13.87</v>
      </c>
      <c r="C5305">
        <f>IF(VLOOKUP(Table7[[#This Row],[Date]],Database!$A:$C,MATCH($C$1,Database!$A$1:$C$1,),)=0,#N/A,VLOOKUP(Table7[[#This Row],[Date]],Database!$A:$C,MATCH($C$1,Database!$A$1:$C$1,),))</f>
        <v>12.44</v>
      </c>
      <c r="D5305">
        <f>IFERROR(Table7[[#This Row],[United States 10y]]-Table7[[#This Row],[United States 3y]],#N/A)</f>
        <v>1.4299999999999997</v>
      </c>
    </row>
    <row r="5306" spans="1:4" x14ac:dyDescent="0.2">
      <c r="A5306" s="6">
        <f>Database!$A7391</f>
        <v>30071</v>
      </c>
      <c r="B5306">
        <f>IF(VLOOKUP(Table7[[#This Row],[Date]],Database!$A:$C,MATCH($B$1,Database!$A$1:$C$1,),)=0,#N/A,VLOOKUP(Table7[[#This Row],[Date]],Database!$A:$C,MATCH($B$1,Database!$A$1:$C$1,),))</f>
        <v>13.87</v>
      </c>
      <c r="C5306">
        <f>IF(VLOOKUP(Table7[[#This Row],[Date]],Database!$A:$C,MATCH($C$1,Database!$A$1:$C$1,),)=0,#N/A,VLOOKUP(Table7[[#This Row],[Date]],Database!$A:$C,MATCH($C$1,Database!$A$1:$C$1,),))</f>
        <v>12.34</v>
      </c>
      <c r="D5306">
        <f>IFERROR(Table7[[#This Row],[United States 10y]]-Table7[[#This Row],[United States 3y]],#N/A)</f>
        <v>1.5299999999999994</v>
      </c>
    </row>
    <row r="5307" spans="1:4" x14ac:dyDescent="0.2">
      <c r="A5307" s="6">
        <f>Database!$A7392</f>
        <v>30074</v>
      </c>
      <c r="B5307">
        <f>IF(VLOOKUP(Table7[[#This Row],[Date]],Database!$A:$C,MATCH($B$1,Database!$A$1:$C$1,),)=0,#N/A,VLOOKUP(Table7[[#This Row],[Date]],Database!$A:$C,MATCH($B$1,Database!$A$1:$C$1,),))</f>
        <v>13.95</v>
      </c>
      <c r="C5307">
        <f>IF(VLOOKUP(Table7[[#This Row],[Date]],Database!$A:$C,MATCH($C$1,Database!$A$1:$C$1,),)=0,#N/A,VLOOKUP(Table7[[#This Row],[Date]],Database!$A:$C,MATCH($C$1,Database!$A$1:$C$1,),))</f>
        <v>12.74</v>
      </c>
      <c r="D5307">
        <f>IFERROR(Table7[[#This Row],[United States 10y]]-Table7[[#This Row],[United States 3y]],#N/A)</f>
        <v>1.2099999999999991</v>
      </c>
    </row>
    <row r="5308" spans="1:4" x14ac:dyDescent="0.2">
      <c r="A5308" s="6">
        <f>Database!$A7393</f>
        <v>30075</v>
      </c>
      <c r="B5308">
        <f>IF(VLOOKUP(Table7[[#This Row],[Date]],Database!$A:$C,MATCH($B$1,Database!$A$1:$C$1,),)=0,#N/A,VLOOKUP(Table7[[#This Row],[Date]],Database!$A:$C,MATCH($B$1,Database!$A$1:$C$1,),))</f>
        <v>13.87</v>
      </c>
      <c r="C5308">
        <f>IF(VLOOKUP(Table7[[#This Row],[Date]],Database!$A:$C,MATCH($C$1,Database!$A$1:$C$1,),)=0,#N/A,VLOOKUP(Table7[[#This Row],[Date]],Database!$A:$C,MATCH($C$1,Database!$A$1:$C$1,),))</f>
        <v>12.73</v>
      </c>
      <c r="D5308">
        <f>IFERROR(Table7[[#This Row],[United States 10y]]-Table7[[#This Row],[United States 3y]],#N/A)</f>
        <v>1.1399999999999988</v>
      </c>
    </row>
    <row r="5309" spans="1:4" x14ac:dyDescent="0.2">
      <c r="A5309" s="6">
        <f>Database!$A7394</f>
        <v>30076</v>
      </c>
      <c r="B5309">
        <f>IF(VLOOKUP(Table7[[#This Row],[Date]],Database!$A:$C,MATCH($B$1,Database!$A$1:$C$1,),)=0,#N/A,VLOOKUP(Table7[[#This Row],[Date]],Database!$A:$C,MATCH($B$1,Database!$A$1:$C$1,),))</f>
        <v>13.8</v>
      </c>
      <c r="C5309">
        <f>IF(VLOOKUP(Table7[[#This Row],[Date]],Database!$A:$C,MATCH($C$1,Database!$A$1:$C$1,),)=0,#N/A,VLOOKUP(Table7[[#This Row],[Date]],Database!$A:$C,MATCH($C$1,Database!$A$1:$C$1,),))</f>
        <v>12.62</v>
      </c>
      <c r="D5309">
        <f>IFERROR(Table7[[#This Row],[United States 10y]]-Table7[[#This Row],[United States 3y]],#N/A)</f>
        <v>1.1800000000000015</v>
      </c>
    </row>
    <row r="5310" spans="1:4" x14ac:dyDescent="0.2">
      <c r="A5310" s="6">
        <f>Database!$A7395</f>
        <v>30077</v>
      </c>
      <c r="B5310">
        <f>IF(VLOOKUP(Table7[[#This Row],[Date]],Database!$A:$C,MATCH($B$1,Database!$A$1:$C$1,),)=0,#N/A,VLOOKUP(Table7[[#This Row],[Date]],Database!$A:$C,MATCH($B$1,Database!$A$1:$C$1,),))</f>
        <v>13.54</v>
      </c>
      <c r="C5310">
        <f>IF(VLOOKUP(Table7[[#This Row],[Date]],Database!$A:$C,MATCH($C$1,Database!$A$1:$C$1,),)=0,#N/A,VLOOKUP(Table7[[#This Row],[Date]],Database!$A:$C,MATCH($C$1,Database!$A$1:$C$1,),))</f>
        <v>12.34</v>
      </c>
      <c r="D5310">
        <f>IFERROR(Table7[[#This Row],[United States 10y]]-Table7[[#This Row],[United States 3y]],#N/A)</f>
        <v>1.1999999999999993</v>
      </c>
    </row>
    <row r="5311" spans="1:4" x14ac:dyDescent="0.2">
      <c r="A5311" s="6">
        <f>Database!$A7396</f>
        <v>30078</v>
      </c>
      <c r="B5311">
        <f>IF(VLOOKUP(Table7[[#This Row],[Date]],Database!$A:$C,MATCH($B$1,Database!$A$1:$C$1,),)=0,#N/A,VLOOKUP(Table7[[#This Row],[Date]],Database!$A:$C,MATCH($B$1,Database!$A$1:$C$1,),))</f>
        <v>13.48</v>
      </c>
      <c r="C5311">
        <f>IF(VLOOKUP(Table7[[#This Row],[Date]],Database!$A:$C,MATCH($C$1,Database!$A$1:$C$1,),)=0,#N/A,VLOOKUP(Table7[[#This Row],[Date]],Database!$A:$C,MATCH($C$1,Database!$A$1:$C$1,),))</f>
        <v>12.25</v>
      </c>
      <c r="D5311">
        <f>IFERROR(Table7[[#This Row],[United States 10y]]-Table7[[#This Row],[United States 3y]],#N/A)</f>
        <v>1.2300000000000004</v>
      </c>
    </row>
    <row r="5312" spans="1:4" x14ac:dyDescent="0.2">
      <c r="A5312" s="6">
        <f>Database!$A7397</f>
        <v>30081</v>
      </c>
      <c r="B5312">
        <f>IF(VLOOKUP(Table7[[#This Row],[Date]],Database!$A:$C,MATCH($B$1,Database!$A$1:$C$1,),)=0,#N/A,VLOOKUP(Table7[[#This Row],[Date]],Database!$A:$C,MATCH($B$1,Database!$A$1:$C$1,),))</f>
        <v>13.49</v>
      </c>
      <c r="C5312">
        <f>IF(VLOOKUP(Table7[[#This Row],[Date]],Database!$A:$C,MATCH($C$1,Database!$A$1:$C$1,),)=0,#N/A,VLOOKUP(Table7[[#This Row],[Date]],Database!$A:$C,MATCH($C$1,Database!$A$1:$C$1,),))</f>
        <v>12.33</v>
      </c>
      <c r="D5312">
        <f>IFERROR(Table7[[#This Row],[United States 10y]]-Table7[[#This Row],[United States 3y]],#N/A)</f>
        <v>1.1600000000000001</v>
      </c>
    </row>
    <row r="5313" spans="1:4" x14ac:dyDescent="0.2">
      <c r="A5313" s="6">
        <f>Database!$A7398</f>
        <v>30082</v>
      </c>
      <c r="B5313">
        <f>IF(VLOOKUP(Table7[[#This Row],[Date]],Database!$A:$C,MATCH($B$1,Database!$A$1:$C$1,),)=0,#N/A,VLOOKUP(Table7[[#This Row],[Date]],Database!$A:$C,MATCH($B$1,Database!$A$1:$C$1,),))</f>
        <v>13.46</v>
      </c>
      <c r="C5313">
        <f>IF(VLOOKUP(Table7[[#This Row],[Date]],Database!$A:$C,MATCH($C$1,Database!$A$1:$C$1,),)=0,#N/A,VLOOKUP(Table7[[#This Row],[Date]],Database!$A:$C,MATCH($C$1,Database!$A$1:$C$1,),))</f>
        <v>12.3</v>
      </c>
      <c r="D5313">
        <f>IFERROR(Table7[[#This Row],[United States 10y]]-Table7[[#This Row],[United States 3y]],#N/A)</f>
        <v>1.1600000000000001</v>
      </c>
    </row>
    <row r="5314" spans="1:4" x14ac:dyDescent="0.2">
      <c r="A5314" s="6">
        <f>Database!$A7399</f>
        <v>30083</v>
      </c>
      <c r="B5314">
        <f>IF(VLOOKUP(Table7[[#This Row],[Date]],Database!$A:$C,MATCH($B$1,Database!$A$1:$C$1,),)=0,#N/A,VLOOKUP(Table7[[#This Row],[Date]],Database!$A:$C,MATCH($B$1,Database!$A$1:$C$1,),))</f>
        <v>13.59</v>
      </c>
      <c r="C5314">
        <f>IF(VLOOKUP(Table7[[#This Row],[Date]],Database!$A:$C,MATCH($C$1,Database!$A$1:$C$1,),)=0,#N/A,VLOOKUP(Table7[[#This Row],[Date]],Database!$A:$C,MATCH($C$1,Database!$A$1:$C$1,),))</f>
        <v>12.4</v>
      </c>
      <c r="D5314">
        <f>IFERROR(Table7[[#This Row],[United States 10y]]-Table7[[#This Row],[United States 3y]],#N/A)</f>
        <v>1.1899999999999995</v>
      </c>
    </row>
    <row r="5315" spans="1:4" x14ac:dyDescent="0.2">
      <c r="A5315" s="6">
        <f>Database!$A7400</f>
        <v>30084</v>
      </c>
      <c r="B5315">
        <f>IF(VLOOKUP(Table7[[#This Row],[Date]],Database!$A:$C,MATCH($B$1,Database!$A$1:$C$1,),)=0,#N/A,VLOOKUP(Table7[[#This Row],[Date]],Database!$A:$C,MATCH($B$1,Database!$A$1:$C$1,),))</f>
        <v>13.62</v>
      </c>
      <c r="C5315">
        <f>IF(VLOOKUP(Table7[[#This Row],[Date]],Database!$A:$C,MATCH($C$1,Database!$A$1:$C$1,),)=0,#N/A,VLOOKUP(Table7[[#This Row],[Date]],Database!$A:$C,MATCH($C$1,Database!$A$1:$C$1,),))</f>
        <v>12.5</v>
      </c>
      <c r="D5315">
        <f>IFERROR(Table7[[#This Row],[United States 10y]]-Table7[[#This Row],[United States 3y]],#N/A)</f>
        <v>1.1199999999999992</v>
      </c>
    </row>
    <row r="5316" spans="1:4" x14ac:dyDescent="0.2">
      <c r="A5316" s="6">
        <f>Database!$A7401</f>
        <v>30085</v>
      </c>
      <c r="B5316">
        <f>IF(VLOOKUP(Table7[[#This Row],[Date]],Database!$A:$C,MATCH($B$1,Database!$A$1:$C$1,),)=0,#N/A,VLOOKUP(Table7[[#This Row],[Date]],Database!$A:$C,MATCH($B$1,Database!$A$1:$C$1,),))</f>
        <v>13.48</v>
      </c>
      <c r="C5316">
        <f>IF(VLOOKUP(Table7[[#This Row],[Date]],Database!$A:$C,MATCH($C$1,Database!$A$1:$C$1,),)=0,#N/A,VLOOKUP(Table7[[#This Row],[Date]],Database!$A:$C,MATCH($C$1,Database!$A$1:$C$1,),))</f>
        <v>12.36</v>
      </c>
      <c r="D5316">
        <f>IFERROR(Table7[[#This Row],[United States 10y]]-Table7[[#This Row],[United States 3y]],#N/A)</f>
        <v>1.120000000000001</v>
      </c>
    </row>
    <row r="5317" spans="1:4" x14ac:dyDescent="0.2">
      <c r="A5317" s="6">
        <f>Database!$A7402</f>
        <v>30088</v>
      </c>
      <c r="B5317">
        <f>IF(VLOOKUP(Table7[[#This Row],[Date]],Database!$A:$C,MATCH($B$1,Database!$A$1:$C$1,),)=0,#N/A,VLOOKUP(Table7[[#This Row],[Date]],Database!$A:$C,MATCH($B$1,Database!$A$1:$C$1,),))</f>
        <v>13.57</v>
      </c>
      <c r="C5317">
        <f>IF(VLOOKUP(Table7[[#This Row],[Date]],Database!$A:$C,MATCH($C$1,Database!$A$1:$C$1,),)=0,#N/A,VLOOKUP(Table7[[#This Row],[Date]],Database!$A:$C,MATCH($C$1,Database!$A$1:$C$1,),))</f>
        <v>12.32</v>
      </c>
      <c r="D5317">
        <f>IFERROR(Table7[[#This Row],[United States 10y]]-Table7[[#This Row],[United States 3y]],#N/A)</f>
        <v>1.25</v>
      </c>
    </row>
    <row r="5318" spans="1:4" x14ac:dyDescent="0.2">
      <c r="A5318" s="6">
        <f>Database!$A7403</f>
        <v>30089</v>
      </c>
      <c r="B5318">
        <f>IF(VLOOKUP(Table7[[#This Row],[Date]],Database!$A:$C,MATCH($B$1,Database!$A$1:$C$1,),)=0,#N/A,VLOOKUP(Table7[[#This Row],[Date]],Database!$A:$C,MATCH($B$1,Database!$A$1:$C$1,),))</f>
        <v>13.6</v>
      </c>
      <c r="C5318">
        <f>IF(VLOOKUP(Table7[[#This Row],[Date]],Database!$A:$C,MATCH($C$1,Database!$A$1:$C$1,),)=0,#N/A,VLOOKUP(Table7[[#This Row],[Date]],Database!$A:$C,MATCH($C$1,Database!$A$1:$C$1,),))</f>
        <v>12.23</v>
      </c>
      <c r="D5318">
        <f>IFERROR(Table7[[#This Row],[United States 10y]]-Table7[[#This Row],[United States 3y]],#N/A)</f>
        <v>1.3699999999999992</v>
      </c>
    </row>
    <row r="5319" spans="1:4" x14ac:dyDescent="0.2">
      <c r="A5319" s="6">
        <f>Database!$A7404</f>
        <v>30090</v>
      </c>
      <c r="B5319">
        <f>IF(VLOOKUP(Table7[[#This Row],[Date]],Database!$A:$C,MATCH($B$1,Database!$A$1:$C$1,),)=0,#N/A,VLOOKUP(Table7[[#This Row],[Date]],Database!$A:$C,MATCH($B$1,Database!$A$1:$C$1,),))</f>
        <v>13.64</v>
      </c>
      <c r="C5319">
        <f>IF(VLOOKUP(Table7[[#This Row],[Date]],Database!$A:$C,MATCH($C$1,Database!$A$1:$C$1,),)=0,#N/A,VLOOKUP(Table7[[#This Row],[Date]],Database!$A:$C,MATCH($C$1,Database!$A$1:$C$1,),))</f>
        <v>11.94</v>
      </c>
      <c r="D5319">
        <f>IFERROR(Table7[[#This Row],[United States 10y]]-Table7[[#This Row],[United States 3y]],#N/A)</f>
        <v>1.7000000000000011</v>
      </c>
    </row>
    <row r="5320" spans="1:4" x14ac:dyDescent="0.2">
      <c r="A5320" s="6">
        <f>Database!$A7405</f>
        <v>30091</v>
      </c>
      <c r="B5320">
        <f>IF(VLOOKUP(Table7[[#This Row],[Date]],Database!$A:$C,MATCH($B$1,Database!$A$1:$C$1,),)=0,#N/A,VLOOKUP(Table7[[#This Row],[Date]],Database!$A:$C,MATCH($B$1,Database!$A$1:$C$1,),))</f>
        <v>13.53</v>
      </c>
      <c r="C5320">
        <f>IF(VLOOKUP(Table7[[#This Row],[Date]],Database!$A:$C,MATCH($C$1,Database!$A$1:$C$1,),)=0,#N/A,VLOOKUP(Table7[[#This Row],[Date]],Database!$A:$C,MATCH($C$1,Database!$A$1:$C$1,),))</f>
        <v>11.5</v>
      </c>
      <c r="D5320">
        <f>IFERROR(Table7[[#This Row],[United States 10y]]-Table7[[#This Row],[United States 3y]],#N/A)</f>
        <v>2.0299999999999994</v>
      </c>
    </row>
    <row r="5321" spans="1:4" x14ac:dyDescent="0.2">
      <c r="A5321" s="6">
        <f>Database!$A7406</f>
        <v>30092</v>
      </c>
      <c r="B5321">
        <f>IF(VLOOKUP(Table7[[#This Row],[Date]],Database!$A:$C,MATCH($B$1,Database!$A$1:$C$1,),)=0,#N/A,VLOOKUP(Table7[[#This Row],[Date]],Database!$A:$C,MATCH($B$1,Database!$A$1:$C$1,),))</f>
        <v>13.52</v>
      </c>
      <c r="C5321">
        <f>IF(VLOOKUP(Table7[[#This Row],[Date]],Database!$A:$C,MATCH($C$1,Database!$A$1:$C$1,),)=0,#N/A,VLOOKUP(Table7[[#This Row],[Date]],Database!$A:$C,MATCH($C$1,Database!$A$1:$C$1,),))</f>
        <v>11.51</v>
      </c>
      <c r="D5321">
        <f>IFERROR(Table7[[#This Row],[United States 10y]]-Table7[[#This Row],[United States 3y]],#N/A)</f>
        <v>2.0099999999999998</v>
      </c>
    </row>
    <row r="5322" spans="1:4" x14ac:dyDescent="0.2">
      <c r="A5322" s="6">
        <f>Database!$A7407</f>
        <v>30095</v>
      </c>
      <c r="B5322">
        <f>IF(VLOOKUP(Table7[[#This Row],[Date]],Database!$A:$C,MATCH($B$1,Database!$A$1:$C$1,),)=0,#N/A,VLOOKUP(Table7[[#This Row],[Date]],Database!$A:$C,MATCH($B$1,Database!$A$1:$C$1,),))</f>
        <v>13.58</v>
      </c>
      <c r="C5322">
        <f>IF(VLOOKUP(Table7[[#This Row],[Date]],Database!$A:$C,MATCH($C$1,Database!$A$1:$C$1,),)=0,#N/A,VLOOKUP(Table7[[#This Row],[Date]],Database!$A:$C,MATCH($C$1,Database!$A$1:$C$1,),))</f>
        <v>11.5</v>
      </c>
      <c r="D5322">
        <f>IFERROR(Table7[[#This Row],[United States 10y]]-Table7[[#This Row],[United States 3y]],#N/A)</f>
        <v>2.08</v>
      </c>
    </row>
    <row r="5323" spans="1:4" x14ac:dyDescent="0.2">
      <c r="A5323" s="6">
        <f>Database!$A7408</f>
        <v>30096</v>
      </c>
      <c r="B5323">
        <f>IF(VLOOKUP(Table7[[#This Row],[Date]],Database!$A:$C,MATCH($B$1,Database!$A$1:$C$1,),)=0,#N/A,VLOOKUP(Table7[[#This Row],[Date]],Database!$A:$C,MATCH($B$1,Database!$A$1:$C$1,),))</f>
        <v>13.62</v>
      </c>
      <c r="C5323">
        <f>IF(VLOOKUP(Table7[[#This Row],[Date]],Database!$A:$C,MATCH($C$1,Database!$A$1:$C$1,),)=0,#N/A,VLOOKUP(Table7[[#This Row],[Date]],Database!$A:$C,MATCH($C$1,Database!$A$1:$C$1,),))</f>
        <v>11.57</v>
      </c>
      <c r="D5323">
        <f>IFERROR(Table7[[#This Row],[United States 10y]]-Table7[[#This Row],[United States 3y]],#N/A)</f>
        <v>2.0499999999999989</v>
      </c>
    </row>
    <row r="5324" spans="1:4" x14ac:dyDescent="0.2">
      <c r="A5324" s="6">
        <f>Database!$A7409</f>
        <v>30097</v>
      </c>
      <c r="B5324">
        <f>IF(VLOOKUP(Table7[[#This Row],[Date]],Database!$A:$C,MATCH($B$1,Database!$A$1:$C$1,),)=0,#N/A,VLOOKUP(Table7[[#This Row],[Date]],Database!$A:$C,MATCH($B$1,Database!$A$1:$C$1,),))</f>
        <v>13.68</v>
      </c>
      <c r="C5324">
        <f>IF(VLOOKUP(Table7[[#This Row],[Date]],Database!$A:$C,MATCH($C$1,Database!$A$1:$C$1,),)=0,#N/A,VLOOKUP(Table7[[#This Row],[Date]],Database!$A:$C,MATCH($C$1,Database!$A$1:$C$1,),))</f>
        <v>11.55</v>
      </c>
      <c r="D5324">
        <f>IFERROR(Table7[[#This Row],[United States 10y]]-Table7[[#This Row],[United States 3y]],#N/A)</f>
        <v>2.129999999999999</v>
      </c>
    </row>
    <row r="5325" spans="1:4" x14ac:dyDescent="0.2">
      <c r="A5325" s="6">
        <f>Database!$A7410</f>
        <v>30098</v>
      </c>
      <c r="B5325">
        <f>IF(VLOOKUP(Table7[[#This Row],[Date]],Database!$A:$C,MATCH($B$1,Database!$A$1:$C$1,),)=0,#N/A,VLOOKUP(Table7[[#This Row],[Date]],Database!$A:$C,MATCH($B$1,Database!$A$1:$C$1,),))</f>
        <v>13.72</v>
      </c>
      <c r="C5325">
        <f>IF(VLOOKUP(Table7[[#This Row],[Date]],Database!$A:$C,MATCH($C$1,Database!$A$1:$C$1,),)=0,#N/A,VLOOKUP(Table7[[#This Row],[Date]],Database!$A:$C,MATCH($C$1,Database!$A$1:$C$1,),))</f>
        <v>11.57</v>
      </c>
      <c r="D5325">
        <f>IFERROR(Table7[[#This Row],[United States 10y]]-Table7[[#This Row],[United States 3y]],#N/A)</f>
        <v>2.1500000000000004</v>
      </c>
    </row>
    <row r="5326" spans="1:4" x14ac:dyDescent="0.2">
      <c r="A5326" s="6">
        <f>Database!$A7411</f>
        <v>30099</v>
      </c>
      <c r="B5326">
        <f>IF(VLOOKUP(Table7[[#This Row],[Date]],Database!$A:$C,MATCH($B$1,Database!$A$1:$C$1,),)=0,#N/A,VLOOKUP(Table7[[#This Row],[Date]],Database!$A:$C,MATCH($B$1,Database!$A$1:$C$1,),))</f>
        <v>13.71</v>
      </c>
      <c r="C5326">
        <f>IF(VLOOKUP(Table7[[#This Row],[Date]],Database!$A:$C,MATCH($C$1,Database!$A$1:$C$1,),)=0,#N/A,VLOOKUP(Table7[[#This Row],[Date]],Database!$A:$C,MATCH($C$1,Database!$A$1:$C$1,),))</f>
        <v>11.5</v>
      </c>
      <c r="D5326">
        <f>IFERROR(Table7[[#This Row],[United States 10y]]-Table7[[#This Row],[United States 3y]],#N/A)</f>
        <v>2.2100000000000009</v>
      </c>
    </row>
    <row r="5327" spans="1:4" x14ac:dyDescent="0.2">
      <c r="A5327" s="6">
        <f>Database!$A7412</f>
        <v>30102</v>
      </c>
      <c r="B5327" t="e">
        <f>IF(VLOOKUP(Table7[[#This Row],[Date]],Database!$A:$C,MATCH($B$1,Database!$A$1:$C$1,),)=0,#N/A,VLOOKUP(Table7[[#This Row],[Date]],Database!$A:$C,MATCH($B$1,Database!$A$1:$C$1,),))</f>
        <v>#N/A</v>
      </c>
      <c r="C5327" t="e">
        <f>IF(VLOOKUP(Table7[[#This Row],[Date]],Database!$A:$C,MATCH($C$1,Database!$A$1:$C$1,),)=0,#N/A,VLOOKUP(Table7[[#This Row],[Date]],Database!$A:$C,MATCH($C$1,Database!$A$1:$C$1,),))</f>
        <v>#N/A</v>
      </c>
      <c r="D5327" t="e">
        <f>IFERROR(Table7[[#This Row],[United States 10y]]-Table7[[#This Row],[United States 3y]],#N/A)</f>
        <v>#N/A</v>
      </c>
    </row>
    <row r="5328" spans="1:4" x14ac:dyDescent="0.2">
      <c r="A5328" s="6">
        <f>Database!$A7413</f>
        <v>30103</v>
      </c>
      <c r="B5328">
        <f>IF(VLOOKUP(Table7[[#This Row],[Date]],Database!$A:$C,MATCH($B$1,Database!$A$1:$C$1,),)=0,#N/A,VLOOKUP(Table7[[#This Row],[Date]],Database!$A:$C,MATCH($B$1,Database!$A$1:$C$1,),))</f>
        <v>13.93</v>
      </c>
      <c r="C5328">
        <f>IF(VLOOKUP(Table7[[#This Row],[Date]],Database!$A:$C,MATCH($C$1,Database!$A$1:$C$1,),)=0,#N/A,VLOOKUP(Table7[[#This Row],[Date]],Database!$A:$C,MATCH($C$1,Database!$A$1:$C$1,),))</f>
        <v>12.01</v>
      </c>
      <c r="D5328">
        <f>IFERROR(Table7[[#This Row],[United States 10y]]-Table7[[#This Row],[United States 3y]],#N/A)</f>
        <v>1.92</v>
      </c>
    </row>
    <row r="5329" spans="1:4" x14ac:dyDescent="0.2">
      <c r="A5329" s="6">
        <f>Database!$A7414</f>
        <v>30104</v>
      </c>
      <c r="B5329">
        <f>IF(VLOOKUP(Table7[[#This Row],[Date]],Database!$A:$C,MATCH($B$1,Database!$A$1:$C$1,),)=0,#N/A,VLOOKUP(Table7[[#This Row],[Date]],Database!$A:$C,MATCH($B$1,Database!$A$1:$C$1,),))</f>
        <v>13.86</v>
      </c>
      <c r="C5329">
        <f>IF(VLOOKUP(Table7[[#This Row],[Date]],Database!$A:$C,MATCH($C$1,Database!$A$1:$C$1,),)=0,#N/A,VLOOKUP(Table7[[#This Row],[Date]],Database!$A:$C,MATCH($C$1,Database!$A$1:$C$1,),))</f>
        <v>12.06</v>
      </c>
      <c r="D5329">
        <f>IFERROR(Table7[[#This Row],[United States 10y]]-Table7[[#This Row],[United States 3y]],#N/A)</f>
        <v>1.7999999999999989</v>
      </c>
    </row>
    <row r="5330" spans="1:4" x14ac:dyDescent="0.2">
      <c r="A5330" s="6">
        <f>Database!$A7415</f>
        <v>30105</v>
      </c>
      <c r="B5330">
        <f>IF(VLOOKUP(Table7[[#This Row],[Date]],Database!$A:$C,MATCH($B$1,Database!$A$1:$C$1,),)=0,#N/A,VLOOKUP(Table7[[#This Row],[Date]],Database!$A:$C,MATCH($B$1,Database!$A$1:$C$1,),))</f>
        <v>13.9</v>
      </c>
      <c r="C5330">
        <f>IF(VLOOKUP(Table7[[#This Row],[Date]],Database!$A:$C,MATCH($C$1,Database!$A$1:$C$1,),)=0,#N/A,VLOOKUP(Table7[[#This Row],[Date]],Database!$A:$C,MATCH($C$1,Database!$A$1:$C$1,),))</f>
        <v>12.07</v>
      </c>
      <c r="D5330">
        <f>IFERROR(Table7[[#This Row],[United States 10y]]-Table7[[#This Row],[United States 3y]],#N/A)</f>
        <v>1.83</v>
      </c>
    </row>
    <row r="5331" spans="1:4" x14ac:dyDescent="0.2">
      <c r="A5331" s="6">
        <f>Database!$A7416</f>
        <v>30106</v>
      </c>
      <c r="B5331">
        <f>IF(VLOOKUP(Table7[[#This Row],[Date]],Database!$A:$C,MATCH($B$1,Database!$A$1:$C$1,),)=0,#N/A,VLOOKUP(Table7[[#This Row],[Date]],Database!$A:$C,MATCH($B$1,Database!$A$1:$C$1,),))</f>
        <v>13.98</v>
      </c>
      <c r="C5331">
        <f>IF(VLOOKUP(Table7[[#This Row],[Date]],Database!$A:$C,MATCH($C$1,Database!$A$1:$C$1,),)=0,#N/A,VLOOKUP(Table7[[#This Row],[Date]],Database!$A:$C,MATCH($C$1,Database!$A$1:$C$1,),))</f>
        <v>12.22</v>
      </c>
      <c r="D5331">
        <f>IFERROR(Table7[[#This Row],[United States 10y]]-Table7[[#This Row],[United States 3y]],#N/A)</f>
        <v>1.7599999999999998</v>
      </c>
    </row>
    <row r="5332" spans="1:4" x14ac:dyDescent="0.2">
      <c r="A5332" s="6">
        <f>Database!$A7417</f>
        <v>30109</v>
      </c>
      <c r="B5332">
        <f>IF(VLOOKUP(Table7[[#This Row],[Date]],Database!$A:$C,MATCH($B$1,Database!$A$1:$C$1,),)=0,#N/A,VLOOKUP(Table7[[#This Row],[Date]],Database!$A:$C,MATCH($B$1,Database!$A$1:$C$1,),))</f>
        <v>13.94</v>
      </c>
      <c r="C5332">
        <f>IF(VLOOKUP(Table7[[#This Row],[Date]],Database!$A:$C,MATCH($C$1,Database!$A$1:$C$1,),)=0,#N/A,VLOOKUP(Table7[[#This Row],[Date]],Database!$A:$C,MATCH($C$1,Database!$A$1:$C$1,),))</f>
        <v>12.09</v>
      </c>
      <c r="D5332">
        <f>IFERROR(Table7[[#This Row],[United States 10y]]-Table7[[#This Row],[United States 3y]],#N/A)</f>
        <v>1.8499999999999996</v>
      </c>
    </row>
    <row r="5333" spans="1:4" x14ac:dyDescent="0.2">
      <c r="A5333" s="6">
        <f>Database!$A7418</f>
        <v>30110</v>
      </c>
      <c r="B5333">
        <f>IF(VLOOKUP(Table7[[#This Row],[Date]],Database!$A:$C,MATCH($B$1,Database!$A$1:$C$1,),)=0,#N/A,VLOOKUP(Table7[[#This Row],[Date]],Database!$A:$C,MATCH($B$1,Database!$A$1:$C$1,),))</f>
        <v>13.98</v>
      </c>
      <c r="C5333">
        <f>IF(VLOOKUP(Table7[[#This Row],[Date]],Database!$A:$C,MATCH($C$1,Database!$A$1:$C$1,),)=0,#N/A,VLOOKUP(Table7[[#This Row],[Date]],Database!$A:$C,MATCH($C$1,Database!$A$1:$C$1,),))</f>
        <v>12.17</v>
      </c>
      <c r="D5333">
        <f>IFERROR(Table7[[#This Row],[United States 10y]]-Table7[[#This Row],[United States 3y]],#N/A)</f>
        <v>1.8100000000000005</v>
      </c>
    </row>
    <row r="5334" spans="1:4" x14ac:dyDescent="0.2">
      <c r="A5334" s="6">
        <f>Database!$A7419</f>
        <v>30111</v>
      </c>
      <c r="B5334">
        <f>IF(VLOOKUP(Table7[[#This Row],[Date]],Database!$A:$C,MATCH($B$1,Database!$A$1:$C$1,),)=0,#N/A,VLOOKUP(Table7[[#This Row],[Date]],Database!$A:$C,MATCH($B$1,Database!$A$1:$C$1,),))</f>
        <v>13.99</v>
      </c>
      <c r="C5334">
        <f>IF(VLOOKUP(Table7[[#This Row],[Date]],Database!$A:$C,MATCH($C$1,Database!$A$1:$C$1,),)=0,#N/A,VLOOKUP(Table7[[#This Row],[Date]],Database!$A:$C,MATCH($C$1,Database!$A$1:$C$1,),))</f>
        <v>12.08</v>
      </c>
      <c r="D5334">
        <f>IFERROR(Table7[[#This Row],[United States 10y]]-Table7[[#This Row],[United States 3y]],#N/A)</f>
        <v>1.9100000000000001</v>
      </c>
    </row>
    <row r="5335" spans="1:4" x14ac:dyDescent="0.2">
      <c r="A5335" s="6">
        <f>Database!$A7420</f>
        <v>30112</v>
      </c>
      <c r="B5335">
        <f>IF(VLOOKUP(Table7[[#This Row],[Date]],Database!$A:$C,MATCH($B$1,Database!$A$1:$C$1,),)=0,#N/A,VLOOKUP(Table7[[#This Row],[Date]],Database!$A:$C,MATCH($B$1,Database!$A$1:$C$1,),))</f>
        <v>14.02</v>
      </c>
      <c r="C5335">
        <f>IF(VLOOKUP(Table7[[#This Row],[Date]],Database!$A:$C,MATCH($C$1,Database!$A$1:$C$1,),)=0,#N/A,VLOOKUP(Table7[[#This Row],[Date]],Database!$A:$C,MATCH($C$1,Database!$A$1:$C$1,),))</f>
        <v>11.98</v>
      </c>
      <c r="D5335">
        <f>IFERROR(Table7[[#This Row],[United States 10y]]-Table7[[#This Row],[United States 3y]],#N/A)</f>
        <v>2.0399999999999991</v>
      </c>
    </row>
    <row r="5336" spans="1:4" x14ac:dyDescent="0.2">
      <c r="A5336" s="6">
        <f>Database!$A7421</f>
        <v>30113</v>
      </c>
      <c r="B5336">
        <f>IF(VLOOKUP(Table7[[#This Row],[Date]],Database!$A:$C,MATCH($B$1,Database!$A$1:$C$1,),)=0,#N/A,VLOOKUP(Table7[[#This Row],[Date]],Database!$A:$C,MATCH($B$1,Database!$A$1:$C$1,),))</f>
        <v>13.93</v>
      </c>
      <c r="C5336">
        <f>IF(VLOOKUP(Table7[[#This Row],[Date]],Database!$A:$C,MATCH($C$1,Database!$A$1:$C$1,),)=0,#N/A,VLOOKUP(Table7[[#This Row],[Date]],Database!$A:$C,MATCH($C$1,Database!$A$1:$C$1,),))</f>
        <v>11.99</v>
      </c>
      <c r="D5336">
        <f>IFERROR(Table7[[#This Row],[United States 10y]]-Table7[[#This Row],[United States 3y]],#N/A)</f>
        <v>1.9399999999999995</v>
      </c>
    </row>
    <row r="5337" spans="1:4" x14ac:dyDescent="0.2">
      <c r="A5337" s="6">
        <f>Database!$A7422</f>
        <v>30116</v>
      </c>
      <c r="B5337">
        <f>IF(VLOOKUP(Table7[[#This Row],[Date]],Database!$A:$C,MATCH($B$1,Database!$A$1:$C$1,),)=0,#N/A,VLOOKUP(Table7[[#This Row],[Date]],Database!$A:$C,MATCH($B$1,Database!$A$1:$C$1,),))</f>
        <v>14.21</v>
      </c>
      <c r="C5337">
        <f>IF(VLOOKUP(Table7[[#This Row],[Date]],Database!$A:$C,MATCH($C$1,Database!$A$1:$C$1,),)=0,#N/A,VLOOKUP(Table7[[#This Row],[Date]],Database!$A:$C,MATCH($C$1,Database!$A$1:$C$1,),))</f>
        <v>12.34</v>
      </c>
      <c r="D5337">
        <f>IFERROR(Table7[[#This Row],[United States 10y]]-Table7[[#This Row],[United States 3y]],#N/A)</f>
        <v>1.870000000000001</v>
      </c>
    </row>
    <row r="5338" spans="1:4" x14ac:dyDescent="0.2">
      <c r="A5338" s="6">
        <f>Database!$A7423</f>
        <v>30117</v>
      </c>
      <c r="B5338">
        <f>IF(VLOOKUP(Table7[[#This Row],[Date]],Database!$A:$C,MATCH($B$1,Database!$A$1:$C$1,),)=0,#N/A,VLOOKUP(Table7[[#This Row],[Date]],Database!$A:$C,MATCH($B$1,Database!$A$1:$C$1,),))</f>
        <v>14.21</v>
      </c>
      <c r="C5338">
        <f>IF(VLOOKUP(Table7[[#This Row],[Date]],Database!$A:$C,MATCH($C$1,Database!$A$1:$C$1,),)=0,#N/A,VLOOKUP(Table7[[#This Row],[Date]],Database!$A:$C,MATCH($C$1,Database!$A$1:$C$1,),))</f>
        <v>12.36</v>
      </c>
      <c r="D5338">
        <f>IFERROR(Table7[[#This Row],[United States 10y]]-Table7[[#This Row],[United States 3y]],#N/A)</f>
        <v>1.8500000000000014</v>
      </c>
    </row>
    <row r="5339" spans="1:4" x14ac:dyDescent="0.2">
      <c r="A5339" s="6">
        <f>Database!$A7424</f>
        <v>30118</v>
      </c>
      <c r="B5339">
        <f>IF(VLOOKUP(Table7[[#This Row],[Date]],Database!$A:$C,MATCH($B$1,Database!$A$1:$C$1,),)=0,#N/A,VLOOKUP(Table7[[#This Row],[Date]],Database!$A:$C,MATCH($B$1,Database!$A$1:$C$1,),))</f>
        <v>14.26</v>
      </c>
      <c r="C5339">
        <f>IF(VLOOKUP(Table7[[#This Row],[Date]],Database!$A:$C,MATCH($C$1,Database!$A$1:$C$1,),)=0,#N/A,VLOOKUP(Table7[[#This Row],[Date]],Database!$A:$C,MATCH($C$1,Database!$A$1:$C$1,),))</f>
        <v>12.31</v>
      </c>
      <c r="D5339">
        <f>IFERROR(Table7[[#This Row],[United States 10y]]-Table7[[#This Row],[United States 3y]],#N/A)</f>
        <v>1.9499999999999993</v>
      </c>
    </row>
    <row r="5340" spans="1:4" x14ac:dyDescent="0.2">
      <c r="A5340" s="6">
        <f>Database!$A7425</f>
        <v>30119</v>
      </c>
      <c r="B5340">
        <f>IF(VLOOKUP(Table7[[#This Row],[Date]],Database!$A:$C,MATCH($B$1,Database!$A$1:$C$1,),)=0,#N/A,VLOOKUP(Table7[[#This Row],[Date]],Database!$A:$C,MATCH($B$1,Database!$A$1:$C$1,),))</f>
        <v>14.48</v>
      </c>
      <c r="C5340">
        <f>IF(VLOOKUP(Table7[[#This Row],[Date]],Database!$A:$C,MATCH($C$1,Database!$A$1:$C$1,),)=0,#N/A,VLOOKUP(Table7[[#This Row],[Date]],Database!$A:$C,MATCH($C$1,Database!$A$1:$C$1,),))</f>
        <v>12.56</v>
      </c>
      <c r="D5340">
        <f>IFERROR(Table7[[#This Row],[United States 10y]]-Table7[[#This Row],[United States 3y]],#N/A)</f>
        <v>1.92</v>
      </c>
    </row>
    <row r="5341" spans="1:4" x14ac:dyDescent="0.2">
      <c r="A5341" s="6">
        <f>Database!$A7426</f>
        <v>30120</v>
      </c>
      <c r="B5341">
        <f>IF(VLOOKUP(Table7[[#This Row],[Date]],Database!$A:$C,MATCH($B$1,Database!$A$1:$C$1,),)=0,#N/A,VLOOKUP(Table7[[#This Row],[Date]],Database!$A:$C,MATCH($B$1,Database!$A$1:$C$1,),))</f>
        <v>14.62</v>
      </c>
      <c r="C5341">
        <f>IF(VLOOKUP(Table7[[#This Row],[Date]],Database!$A:$C,MATCH($C$1,Database!$A$1:$C$1,),)=0,#N/A,VLOOKUP(Table7[[#This Row],[Date]],Database!$A:$C,MATCH($C$1,Database!$A$1:$C$1,),))</f>
        <v>12.73</v>
      </c>
      <c r="D5341">
        <f>IFERROR(Table7[[#This Row],[United States 10y]]-Table7[[#This Row],[United States 3y]],#N/A)</f>
        <v>1.8899999999999988</v>
      </c>
    </row>
    <row r="5342" spans="1:4" x14ac:dyDescent="0.2">
      <c r="A5342" s="6">
        <f>Database!$A7427</f>
        <v>30123</v>
      </c>
      <c r="B5342">
        <f>IF(VLOOKUP(Table7[[#This Row],[Date]],Database!$A:$C,MATCH($B$1,Database!$A$1:$C$1,),)=0,#N/A,VLOOKUP(Table7[[#This Row],[Date]],Database!$A:$C,MATCH($B$1,Database!$A$1:$C$1,),))</f>
        <v>14.63</v>
      </c>
      <c r="C5342">
        <f>IF(VLOOKUP(Table7[[#This Row],[Date]],Database!$A:$C,MATCH($C$1,Database!$A$1:$C$1,),)=0,#N/A,VLOOKUP(Table7[[#This Row],[Date]],Database!$A:$C,MATCH($C$1,Database!$A$1:$C$1,),))</f>
        <v>12.56</v>
      </c>
      <c r="D5342">
        <f>IFERROR(Table7[[#This Row],[United States 10y]]-Table7[[#This Row],[United States 3y]],#N/A)</f>
        <v>2.0700000000000003</v>
      </c>
    </row>
    <row r="5343" spans="1:4" x14ac:dyDescent="0.2">
      <c r="A5343" s="6">
        <f>Database!$A7428</f>
        <v>30124</v>
      </c>
      <c r="B5343">
        <f>IF(VLOOKUP(Table7[[#This Row],[Date]],Database!$A:$C,MATCH($B$1,Database!$A$1:$C$1,),)=0,#N/A,VLOOKUP(Table7[[#This Row],[Date]],Database!$A:$C,MATCH($B$1,Database!$A$1:$C$1,),))</f>
        <v>14.66</v>
      </c>
      <c r="C5343">
        <f>IF(VLOOKUP(Table7[[#This Row],[Date]],Database!$A:$C,MATCH($C$1,Database!$A$1:$C$1,),)=0,#N/A,VLOOKUP(Table7[[#This Row],[Date]],Database!$A:$C,MATCH($C$1,Database!$A$1:$C$1,),))</f>
        <v>12.78</v>
      </c>
      <c r="D5343">
        <f>IFERROR(Table7[[#This Row],[United States 10y]]-Table7[[#This Row],[United States 3y]],#N/A)</f>
        <v>1.8800000000000008</v>
      </c>
    </row>
    <row r="5344" spans="1:4" x14ac:dyDescent="0.2">
      <c r="A5344" s="6">
        <f>Database!$A7429</f>
        <v>30125</v>
      </c>
      <c r="B5344">
        <f>IF(VLOOKUP(Table7[[#This Row],[Date]],Database!$A:$C,MATCH($B$1,Database!$A$1:$C$1,),)=0,#N/A,VLOOKUP(Table7[[#This Row],[Date]],Database!$A:$C,MATCH($B$1,Database!$A$1:$C$1,),))</f>
        <v>14.74</v>
      </c>
      <c r="C5344">
        <f>IF(VLOOKUP(Table7[[#This Row],[Date]],Database!$A:$C,MATCH($C$1,Database!$A$1:$C$1,),)=0,#N/A,VLOOKUP(Table7[[#This Row],[Date]],Database!$A:$C,MATCH($C$1,Database!$A$1:$C$1,),))</f>
        <v>12.87</v>
      </c>
      <c r="D5344">
        <f>IFERROR(Table7[[#This Row],[United States 10y]]-Table7[[#This Row],[United States 3y]],#N/A)</f>
        <v>1.870000000000001</v>
      </c>
    </row>
    <row r="5345" spans="1:4" x14ac:dyDescent="0.2">
      <c r="A5345" s="6">
        <f>Database!$A7430</f>
        <v>30126</v>
      </c>
      <c r="B5345">
        <f>IF(VLOOKUP(Table7[[#This Row],[Date]],Database!$A:$C,MATCH($B$1,Database!$A$1:$C$1,),)=0,#N/A,VLOOKUP(Table7[[#This Row],[Date]],Database!$A:$C,MATCH($B$1,Database!$A$1:$C$1,),))</f>
        <v>14.71</v>
      </c>
      <c r="C5345">
        <f>IF(VLOOKUP(Table7[[#This Row],[Date]],Database!$A:$C,MATCH($C$1,Database!$A$1:$C$1,),)=0,#N/A,VLOOKUP(Table7[[#This Row],[Date]],Database!$A:$C,MATCH($C$1,Database!$A$1:$C$1,),))</f>
        <v>12.99</v>
      </c>
      <c r="D5345">
        <f>IFERROR(Table7[[#This Row],[United States 10y]]-Table7[[#This Row],[United States 3y]],#N/A)</f>
        <v>1.7200000000000006</v>
      </c>
    </row>
    <row r="5346" spans="1:4" x14ac:dyDescent="0.2">
      <c r="A5346" s="6">
        <f>Database!$A7431</f>
        <v>30127</v>
      </c>
      <c r="B5346">
        <f>IF(VLOOKUP(Table7[[#This Row],[Date]],Database!$A:$C,MATCH($B$1,Database!$A$1:$C$1,),)=0,#N/A,VLOOKUP(Table7[[#This Row],[Date]],Database!$A:$C,MATCH($B$1,Database!$A$1:$C$1,),))</f>
        <v>14.76</v>
      </c>
      <c r="C5346">
        <f>IF(VLOOKUP(Table7[[#This Row],[Date]],Database!$A:$C,MATCH($C$1,Database!$A$1:$C$1,),)=0,#N/A,VLOOKUP(Table7[[#This Row],[Date]],Database!$A:$C,MATCH($C$1,Database!$A$1:$C$1,),))</f>
        <v>13.19</v>
      </c>
      <c r="D5346">
        <f>IFERROR(Table7[[#This Row],[United States 10y]]-Table7[[#This Row],[United States 3y]],#N/A)</f>
        <v>1.5700000000000003</v>
      </c>
    </row>
    <row r="5347" spans="1:4" x14ac:dyDescent="0.2">
      <c r="A5347" s="6">
        <f>Database!$A7432</f>
        <v>30130</v>
      </c>
      <c r="B5347">
        <f>IF(VLOOKUP(Table7[[#This Row],[Date]],Database!$A:$C,MATCH($B$1,Database!$A$1:$C$1,),)=0,#N/A,VLOOKUP(Table7[[#This Row],[Date]],Database!$A:$C,MATCH($B$1,Database!$A$1:$C$1,),))</f>
        <v>14.73</v>
      </c>
      <c r="C5347">
        <f>IF(VLOOKUP(Table7[[#This Row],[Date]],Database!$A:$C,MATCH($C$1,Database!$A$1:$C$1,),)=0,#N/A,VLOOKUP(Table7[[#This Row],[Date]],Database!$A:$C,MATCH($C$1,Database!$A$1:$C$1,),))</f>
        <v>13.11</v>
      </c>
      <c r="D5347">
        <f>IFERROR(Table7[[#This Row],[United States 10y]]-Table7[[#This Row],[United States 3y]],#N/A)</f>
        <v>1.620000000000001</v>
      </c>
    </row>
    <row r="5348" spans="1:4" x14ac:dyDescent="0.2">
      <c r="A5348" s="6">
        <f>Database!$A7433</f>
        <v>30131</v>
      </c>
      <c r="B5348">
        <f>IF(VLOOKUP(Table7[[#This Row],[Date]],Database!$A:$C,MATCH($B$1,Database!$A$1:$C$1,),)=0,#N/A,VLOOKUP(Table7[[#This Row],[Date]],Database!$A:$C,MATCH($B$1,Database!$A$1:$C$1,),))</f>
        <v>14.61</v>
      </c>
      <c r="C5348">
        <f>IF(VLOOKUP(Table7[[#This Row],[Date]],Database!$A:$C,MATCH($C$1,Database!$A$1:$C$1,),)=0,#N/A,VLOOKUP(Table7[[#This Row],[Date]],Database!$A:$C,MATCH($C$1,Database!$A$1:$C$1,),))</f>
        <v>13.02</v>
      </c>
      <c r="D5348">
        <f>IFERROR(Table7[[#This Row],[United States 10y]]-Table7[[#This Row],[United States 3y]],#N/A)</f>
        <v>1.5899999999999999</v>
      </c>
    </row>
    <row r="5349" spans="1:4" x14ac:dyDescent="0.2">
      <c r="A5349" s="6">
        <f>Database!$A7434</f>
        <v>30132</v>
      </c>
      <c r="B5349">
        <f>IF(VLOOKUP(Table7[[#This Row],[Date]],Database!$A:$C,MATCH($B$1,Database!$A$1:$C$1,),)=0,#N/A,VLOOKUP(Table7[[#This Row],[Date]],Database!$A:$C,MATCH($B$1,Database!$A$1:$C$1,),))</f>
        <v>14.44</v>
      </c>
      <c r="C5349">
        <f>IF(VLOOKUP(Table7[[#This Row],[Date]],Database!$A:$C,MATCH($C$1,Database!$A$1:$C$1,),)=0,#N/A,VLOOKUP(Table7[[#This Row],[Date]],Database!$A:$C,MATCH($C$1,Database!$A$1:$C$1,),))</f>
        <v>12.76</v>
      </c>
      <c r="D5349">
        <f>IFERROR(Table7[[#This Row],[United States 10y]]-Table7[[#This Row],[United States 3y]],#N/A)</f>
        <v>1.6799999999999997</v>
      </c>
    </row>
    <row r="5350" spans="1:4" x14ac:dyDescent="0.2">
      <c r="A5350" s="6">
        <f>Database!$A7435</f>
        <v>30133</v>
      </c>
      <c r="B5350">
        <f>IF(VLOOKUP(Table7[[#This Row],[Date]],Database!$A:$C,MATCH($B$1,Database!$A$1:$C$1,),)=0,#N/A,VLOOKUP(Table7[[#This Row],[Date]],Database!$A:$C,MATCH($B$1,Database!$A$1:$C$1,),))</f>
        <v>14.4</v>
      </c>
      <c r="C5350">
        <f>IF(VLOOKUP(Table7[[#This Row],[Date]],Database!$A:$C,MATCH($C$1,Database!$A$1:$C$1,),)=0,#N/A,VLOOKUP(Table7[[#This Row],[Date]],Database!$A:$C,MATCH($C$1,Database!$A$1:$C$1,),))</f>
        <v>12.55</v>
      </c>
      <c r="D5350">
        <f>IFERROR(Table7[[#This Row],[United States 10y]]-Table7[[#This Row],[United States 3y]],#N/A)</f>
        <v>1.8499999999999996</v>
      </c>
    </row>
    <row r="5351" spans="1:4" x14ac:dyDescent="0.2">
      <c r="A5351" s="6">
        <f>Database!$A7436</f>
        <v>30134</v>
      </c>
      <c r="B5351">
        <f>IF(VLOOKUP(Table7[[#This Row],[Date]],Database!$A:$C,MATCH($B$1,Database!$A$1:$C$1,),)=0,#N/A,VLOOKUP(Table7[[#This Row],[Date]],Database!$A:$C,MATCH($B$1,Database!$A$1:$C$1,),))</f>
        <v>14.5</v>
      </c>
      <c r="C5351">
        <f>IF(VLOOKUP(Table7[[#This Row],[Date]],Database!$A:$C,MATCH($C$1,Database!$A$1:$C$1,),)=0,#N/A,VLOOKUP(Table7[[#This Row],[Date]],Database!$A:$C,MATCH($C$1,Database!$A$1:$C$1,),))</f>
        <v>12.59</v>
      </c>
      <c r="D5351">
        <f>IFERROR(Table7[[#This Row],[United States 10y]]-Table7[[#This Row],[United States 3y]],#N/A)</f>
        <v>1.9100000000000001</v>
      </c>
    </row>
    <row r="5352" spans="1:4" x14ac:dyDescent="0.2">
      <c r="A5352" s="6">
        <f>Database!$A7437</f>
        <v>30137</v>
      </c>
      <c r="B5352" t="e">
        <f>IF(VLOOKUP(Table7[[#This Row],[Date]],Database!$A:$C,MATCH($B$1,Database!$A$1:$C$1,),)=0,#N/A,VLOOKUP(Table7[[#This Row],[Date]],Database!$A:$C,MATCH($B$1,Database!$A$1:$C$1,),))</f>
        <v>#N/A</v>
      </c>
      <c r="C5352" t="e">
        <f>IF(VLOOKUP(Table7[[#This Row],[Date]],Database!$A:$C,MATCH($C$1,Database!$A$1:$C$1,),)=0,#N/A,VLOOKUP(Table7[[#This Row],[Date]],Database!$A:$C,MATCH($C$1,Database!$A$1:$C$1,),))</f>
        <v>#N/A</v>
      </c>
      <c r="D5352" t="e">
        <f>IFERROR(Table7[[#This Row],[United States 10y]]-Table7[[#This Row],[United States 3y]],#N/A)</f>
        <v>#N/A</v>
      </c>
    </row>
    <row r="5353" spans="1:4" x14ac:dyDescent="0.2">
      <c r="A5353" s="6">
        <f>Database!$A7438</f>
        <v>30138</v>
      </c>
      <c r="B5353">
        <f>IF(VLOOKUP(Table7[[#This Row],[Date]],Database!$A:$C,MATCH($B$1,Database!$A$1:$C$1,),)=0,#N/A,VLOOKUP(Table7[[#This Row],[Date]],Database!$A:$C,MATCH($B$1,Database!$A$1:$C$1,),))</f>
        <v>14.48</v>
      </c>
      <c r="C5353">
        <f>IF(VLOOKUP(Table7[[#This Row],[Date]],Database!$A:$C,MATCH($C$1,Database!$A$1:$C$1,),)=0,#N/A,VLOOKUP(Table7[[#This Row],[Date]],Database!$A:$C,MATCH($C$1,Database!$A$1:$C$1,),))</f>
        <v>12.62</v>
      </c>
      <c r="D5353">
        <f>IFERROR(Table7[[#This Row],[United States 10y]]-Table7[[#This Row],[United States 3y]],#N/A)</f>
        <v>1.8600000000000012</v>
      </c>
    </row>
    <row r="5354" spans="1:4" x14ac:dyDescent="0.2">
      <c r="A5354" s="6">
        <f>Database!$A7439</f>
        <v>30139</v>
      </c>
      <c r="B5354">
        <f>IF(VLOOKUP(Table7[[#This Row],[Date]],Database!$A:$C,MATCH($B$1,Database!$A$1:$C$1,),)=0,#N/A,VLOOKUP(Table7[[#This Row],[Date]],Database!$A:$C,MATCH($B$1,Database!$A$1:$C$1,),))</f>
        <v>14.49</v>
      </c>
      <c r="C5354">
        <f>IF(VLOOKUP(Table7[[#This Row],[Date]],Database!$A:$C,MATCH($C$1,Database!$A$1:$C$1,),)=0,#N/A,VLOOKUP(Table7[[#This Row],[Date]],Database!$A:$C,MATCH($C$1,Database!$A$1:$C$1,),))</f>
        <v>12.58</v>
      </c>
      <c r="D5354">
        <f>IFERROR(Table7[[#This Row],[United States 10y]]-Table7[[#This Row],[United States 3y]],#N/A)</f>
        <v>1.9100000000000001</v>
      </c>
    </row>
    <row r="5355" spans="1:4" x14ac:dyDescent="0.2">
      <c r="A5355" s="6">
        <f>Database!$A7440</f>
        <v>30140</v>
      </c>
      <c r="B5355">
        <f>IF(VLOOKUP(Table7[[#This Row],[Date]],Database!$A:$C,MATCH($B$1,Database!$A$1:$C$1,),)=0,#N/A,VLOOKUP(Table7[[#This Row],[Date]],Database!$A:$C,MATCH($B$1,Database!$A$1:$C$1,),))</f>
        <v>14.19</v>
      </c>
      <c r="C5355">
        <f>IF(VLOOKUP(Table7[[#This Row],[Date]],Database!$A:$C,MATCH($C$1,Database!$A$1:$C$1,),)=0,#N/A,VLOOKUP(Table7[[#This Row],[Date]],Database!$A:$C,MATCH($C$1,Database!$A$1:$C$1,),))</f>
        <v>11.95</v>
      </c>
      <c r="D5355">
        <f>IFERROR(Table7[[#This Row],[United States 10y]]-Table7[[#This Row],[United States 3y]],#N/A)</f>
        <v>2.2400000000000002</v>
      </c>
    </row>
    <row r="5356" spans="1:4" x14ac:dyDescent="0.2">
      <c r="A5356" s="6">
        <f>Database!$A7441</f>
        <v>30141</v>
      </c>
      <c r="B5356">
        <f>IF(VLOOKUP(Table7[[#This Row],[Date]],Database!$A:$C,MATCH($B$1,Database!$A$1:$C$1,),)=0,#N/A,VLOOKUP(Table7[[#This Row],[Date]],Database!$A:$C,MATCH($B$1,Database!$A$1:$C$1,),))</f>
        <v>14.03</v>
      </c>
      <c r="C5356">
        <f>IF(VLOOKUP(Table7[[#This Row],[Date]],Database!$A:$C,MATCH($C$1,Database!$A$1:$C$1,),)=0,#N/A,VLOOKUP(Table7[[#This Row],[Date]],Database!$A:$C,MATCH($C$1,Database!$A$1:$C$1,),))</f>
        <v>11.77</v>
      </c>
      <c r="D5356">
        <f>IFERROR(Table7[[#This Row],[United States 10y]]-Table7[[#This Row],[United States 3y]],#N/A)</f>
        <v>2.2599999999999998</v>
      </c>
    </row>
    <row r="5357" spans="1:4" x14ac:dyDescent="0.2">
      <c r="A5357" s="6">
        <f>Database!$A7442</f>
        <v>30144</v>
      </c>
      <c r="B5357">
        <f>IF(VLOOKUP(Table7[[#This Row],[Date]],Database!$A:$C,MATCH($B$1,Database!$A$1:$C$1,),)=0,#N/A,VLOOKUP(Table7[[#This Row],[Date]],Database!$A:$C,MATCH($B$1,Database!$A$1:$C$1,),))</f>
        <v>13.87</v>
      </c>
      <c r="C5357">
        <f>IF(VLOOKUP(Table7[[#This Row],[Date]],Database!$A:$C,MATCH($C$1,Database!$A$1:$C$1,),)=0,#N/A,VLOOKUP(Table7[[#This Row],[Date]],Database!$A:$C,MATCH($C$1,Database!$A$1:$C$1,),))</f>
        <v>11.73</v>
      </c>
      <c r="D5357">
        <f>IFERROR(Table7[[#This Row],[United States 10y]]-Table7[[#This Row],[United States 3y]],#N/A)</f>
        <v>2.1399999999999988</v>
      </c>
    </row>
    <row r="5358" spans="1:4" x14ac:dyDescent="0.2">
      <c r="A5358" s="6">
        <f>Database!$A7443</f>
        <v>30145</v>
      </c>
      <c r="B5358">
        <f>IF(VLOOKUP(Table7[[#This Row],[Date]],Database!$A:$C,MATCH($B$1,Database!$A$1:$C$1,),)=0,#N/A,VLOOKUP(Table7[[#This Row],[Date]],Database!$A:$C,MATCH($B$1,Database!$A$1:$C$1,),))</f>
        <v>14.02</v>
      </c>
      <c r="C5358">
        <f>IF(VLOOKUP(Table7[[#This Row],[Date]],Database!$A:$C,MATCH($C$1,Database!$A$1:$C$1,),)=0,#N/A,VLOOKUP(Table7[[#This Row],[Date]],Database!$A:$C,MATCH($C$1,Database!$A$1:$C$1,),))</f>
        <v>11.95</v>
      </c>
      <c r="D5358">
        <f>IFERROR(Table7[[#This Row],[United States 10y]]-Table7[[#This Row],[United States 3y]],#N/A)</f>
        <v>2.0700000000000003</v>
      </c>
    </row>
    <row r="5359" spans="1:4" x14ac:dyDescent="0.2">
      <c r="A5359" s="6">
        <f>Database!$A7444</f>
        <v>30146</v>
      </c>
      <c r="B5359">
        <f>IF(VLOOKUP(Table7[[#This Row],[Date]],Database!$A:$C,MATCH($B$1,Database!$A$1:$C$1,),)=0,#N/A,VLOOKUP(Table7[[#This Row],[Date]],Database!$A:$C,MATCH($B$1,Database!$A$1:$C$1,),))</f>
        <v>14.1</v>
      </c>
      <c r="C5359">
        <f>IF(VLOOKUP(Table7[[#This Row],[Date]],Database!$A:$C,MATCH($C$1,Database!$A$1:$C$1,),)=0,#N/A,VLOOKUP(Table7[[#This Row],[Date]],Database!$A:$C,MATCH($C$1,Database!$A$1:$C$1,),))</f>
        <v>12</v>
      </c>
      <c r="D5359">
        <f>IFERROR(Table7[[#This Row],[United States 10y]]-Table7[[#This Row],[United States 3y]],#N/A)</f>
        <v>2.0999999999999996</v>
      </c>
    </row>
    <row r="5360" spans="1:4" x14ac:dyDescent="0.2">
      <c r="A5360" s="6">
        <f>Database!$A7445</f>
        <v>30147</v>
      </c>
      <c r="B5360">
        <f>IF(VLOOKUP(Table7[[#This Row],[Date]],Database!$A:$C,MATCH($B$1,Database!$A$1:$C$1,),)=0,#N/A,VLOOKUP(Table7[[#This Row],[Date]],Database!$A:$C,MATCH($B$1,Database!$A$1:$C$1,),))</f>
        <v>13.96</v>
      </c>
      <c r="C5360">
        <f>IF(VLOOKUP(Table7[[#This Row],[Date]],Database!$A:$C,MATCH($C$1,Database!$A$1:$C$1,),)=0,#N/A,VLOOKUP(Table7[[#This Row],[Date]],Database!$A:$C,MATCH($C$1,Database!$A$1:$C$1,),))</f>
        <v>11.64</v>
      </c>
      <c r="D5360">
        <f>IFERROR(Table7[[#This Row],[United States 10y]]-Table7[[#This Row],[United States 3y]],#N/A)</f>
        <v>2.3200000000000003</v>
      </c>
    </row>
    <row r="5361" spans="1:4" x14ac:dyDescent="0.2">
      <c r="A5361" s="6">
        <f>Database!$A7446</f>
        <v>30148</v>
      </c>
      <c r="B5361">
        <f>IF(VLOOKUP(Table7[[#This Row],[Date]],Database!$A:$C,MATCH($B$1,Database!$A$1:$C$1,),)=0,#N/A,VLOOKUP(Table7[[#This Row],[Date]],Database!$A:$C,MATCH($B$1,Database!$A$1:$C$1,),))</f>
        <v>13.7</v>
      </c>
      <c r="C5361">
        <f>IF(VLOOKUP(Table7[[#This Row],[Date]],Database!$A:$C,MATCH($C$1,Database!$A$1:$C$1,),)=0,#N/A,VLOOKUP(Table7[[#This Row],[Date]],Database!$A:$C,MATCH($C$1,Database!$A$1:$C$1,),))</f>
        <v>11.21</v>
      </c>
      <c r="D5361">
        <f>IFERROR(Table7[[#This Row],[United States 10y]]-Table7[[#This Row],[United States 3y]],#N/A)</f>
        <v>2.4899999999999984</v>
      </c>
    </row>
    <row r="5362" spans="1:4" x14ac:dyDescent="0.2">
      <c r="A5362" s="6">
        <f>Database!$A7447</f>
        <v>30151</v>
      </c>
      <c r="B5362">
        <f>IF(VLOOKUP(Table7[[#This Row],[Date]],Database!$A:$C,MATCH($B$1,Database!$A$1:$C$1,),)=0,#N/A,VLOOKUP(Table7[[#This Row],[Date]],Database!$A:$C,MATCH($B$1,Database!$A$1:$C$1,),))</f>
        <v>13.68</v>
      </c>
      <c r="C5362">
        <f>IF(VLOOKUP(Table7[[#This Row],[Date]],Database!$A:$C,MATCH($C$1,Database!$A$1:$C$1,),)=0,#N/A,VLOOKUP(Table7[[#This Row],[Date]],Database!$A:$C,MATCH($C$1,Database!$A$1:$C$1,),))</f>
        <v>11.06</v>
      </c>
      <c r="D5362">
        <f>IFERROR(Table7[[#This Row],[United States 10y]]-Table7[[#This Row],[United States 3y]],#N/A)</f>
        <v>2.6199999999999992</v>
      </c>
    </row>
    <row r="5363" spans="1:4" x14ac:dyDescent="0.2">
      <c r="A5363" s="6">
        <f>Database!$A7448</f>
        <v>30152</v>
      </c>
      <c r="B5363">
        <f>IF(VLOOKUP(Table7[[#This Row],[Date]],Database!$A:$C,MATCH($B$1,Database!$A$1:$C$1,),)=0,#N/A,VLOOKUP(Table7[[#This Row],[Date]],Database!$A:$C,MATCH($B$1,Database!$A$1:$C$1,),))</f>
        <v>13.53</v>
      </c>
      <c r="C5363">
        <f>IF(VLOOKUP(Table7[[#This Row],[Date]],Database!$A:$C,MATCH($C$1,Database!$A$1:$C$1,),)=0,#N/A,VLOOKUP(Table7[[#This Row],[Date]],Database!$A:$C,MATCH($C$1,Database!$A$1:$C$1,),))</f>
        <v>10.66</v>
      </c>
      <c r="D5363">
        <f>IFERROR(Table7[[#This Row],[United States 10y]]-Table7[[#This Row],[United States 3y]],#N/A)</f>
        <v>2.8699999999999992</v>
      </c>
    </row>
    <row r="5364" spans="1:4" x14ac:dyDescent="0.2">
      <c r="A5364" s="6">
        <f>Database!$A7449</f>
        <v>30153</v>
      </c>
      <c r="B5364">
        <f>IF(VLOOKUP(Table7[[#This Row],[Date]],Database!$A:$C,MATCH($B$1,Database!$A$1:$C$1,),)=0,#N/A,VLOOKUP(Table7[[#This Row],[Date]],Database!$A:$C,MATCH($B$1,Database!$A$1:$C$1,),))</f>
        <v>13.6</v>
      </c>
      <c r="C5364">
        <f>IF(VLOOKUP(Table7[[#This Row],[Date]],Database!$A:$C,MATCH($C$1,Database!$A$1:$C$1,),)=0,#N/A,VLOOKUP(Table7[[#This Row],[Date]],Database!$A:$C,MATCH($C$1,Database!$A$1:$C$1,),))</f>
        <v>10.75</v>
      </c>
      <c r="D5364">
        <f>IFERROR(Table7[[#This Row],[United States 10y]]-Table7[[#This Row],[United States 3y]],#N/A)</f>
        <v>2.8499999999999996</v>
      </c>
    </row>
    <row r="5365" spans="1:4" x14ac:dyDescent="0.2">
      <c r="A5365" s="6">
        <f>Database!$A7450</f>
        <v>30154</v>
      </c>
      <c r="B5365">
        <f>IF(VLOOKUP(Table7[[#This Row],[Date]],Database!$A:$C,MATCH($B$1,Database!$A$1:$C$1,),)=0,#N/A,VLOOKUP(Table7[[#This Row],[Date]],Database!$A:$C,MATCH($B$1,Database!$A$1:$C$1,),))</f>
        <v>13.51</v>
      </c>
      <c r="C5365">
        <f>IF(VLOOKUP(Table7[[#This Row],[Date]],Database!$A:$C,MATCH($C$1,Database!$A$1:$C$1,),)=0,#N/A,VLOOKUP(Table7[[#This Row],[Date]],Database!$A:$C,MATCH($C$1,Database!$A$1:$C$1,),))</f>
        <v>10.41</v>
      </c>
      <c r="D5365">
        <f>IFERROR(Table7[[#This Row],[United States 10y]]-Table7[[#This Row],[United States 3y]],#N/A)</f>
        <v>3.0999999999999996</v>
      </c>
    </row>
    <row r="5366" spans="1:4" x14ac:dyDescent="0.2">
      <c r="A5366" s="6">
        <f>Database!$A7451</f>
        <v>30155</v>
      </c>
      <c r="B5366">
        <f>IF(VLOOKUP(Table7[[#This Row],[Date]],Database!$A:$C,MATCH($B$1,Database!$A$1:$C$1,),)=0,#N/A,VLOOKUP(Table7[[#This Row],[Date]],Database!$A:$C,MATCH($B$1,Database!$A$1:$C$1,),))</f>
        <v>13.56</v>
      </c>
      <c r="C5366">
        <f>IF(VLOOKUP(Table7[[#This Row],[Date]],Database!$A:$C,MATCH($C$1,Database!$A$1:$C$1,),)=0,#N/A,VLOOKUP(Table7[[#This Row],[Date]],Database!$A:$C,MATCH($C$1,Database!$A$1:$C$1,),))</f>
        <v>10.33</v>
      </c>
      <c r="D5366">
        <f>IFERROR(Table7[[#This Row],[United States 10y]]-Table7[[#This Row],[United States 3y]],#N/A)</f>
        <v>3.2300000000000004</v>
      </c>
    </row>
    <row r="5367" spans="1:4" x14ac:dyDescent="0.2">
      <c r="A5367" s="6">
        <f>Database!$A7452</f>
        <v>30158</v>
      </c>
      <c r="B5367">
        <f>IF(VLOOKUP(Table7[[#This Row],[Date]],Database!$A:$C,MATCH($B$1,Database!$A$1:$C$1,),)=0,#N/A,VLOOKUP(Table7[[#This Row],[Date]],Database!$A:$C,MATCH($B$1,Database!$A$1:$C$1,),))</f>
        <v>13.91</v>
      </c>
      <c r="C5367">
        <f>IF(VLOOKUP(Table7[[#This Row],[Date]],Database!$A:$C,MATCH($C$1,Database!$A$1:$C$1,),)=0,#N/A,VLOOKUP(Table7[[#This Row],[Date]],Database!$A:$C,MATCH($C$1,Database!$A$1:$C$1,),))</f>
        <v>10.45</v>
      </c>
      <c r="D5367">
        <f>IFERROR(Table7[[#This Row],[United States 10y]]-Table7[[#This Row],[United States 3y]],#N/A)</f>
        <v>3.4600000000000009</v>
      </c>
    </row>
    <row r="5368" spans="1:4" x14ac:dyDescent="0.2">
      <c r="A5368" s="6">
        <f>Database!$A7453</f>
        <v>30159</v>
      </c>
      <c r="B5368">
        <f>IF(VLOOKUP(Table7[[#This Row],[Date]],Database!$A:$C,MATCH($B$1,Database!$A$1:$C$1,),)=0,#N/A,VLOOKUP(Table7[[#This Row],[Date]],Database!$A:$C,MATCH($B$1,Database!$A$1:$C$1,),))</f>
        <v>13.86</v>
      </c>
      <c r="C5368">
        <f>IF(VLOOKUP(Table7[[#This Row],[Date]],Database!$A:$C,MATCH($C$1,Database!$A$1:$C$1,),)=0,#N/A,VLOOKUP(Table7[[#This Row],[Date]],Database!$A:$C,MATCH($C$1,Database!$A$1:$C$1,),))</f>
        <v>10.66</v>
      </c>
      <c r="D5368">
        <f>IFERROR(Table7[[#This Row],[United States 10y]]-Table7[[#This Row],[United States 3y]],#N/A)</f>
        <v>3.1999999999999993</v>
      </c>
    </row>
    <row r="5369" spans="1:4" x14ac:dyDescent="0.2">
      <c r="A5369" s="6">
        <f>Database!$A7454</f>
        <v>30160</v>
      </c>
      <c r="B5369">
        <f>IF(VLOOKUP(Table7[[#This Row],[Date]],Database!$A:$C,MATCH($B$1,Database!$A$1:$C$1,),)=0,#N/A,VLOOKUP(Table7[[#This Row],[Date]],Database!$A:$C,MATCH($B$1,Database!$A$1:$C$1,),))</f>
        <v>13.97</v>
      </c>
      <c r="C5369">
        <f>IF(VLOOKUP(Table7[[#This Row],[Date]],Database!$A:$C,MATCH($C$1,Database!$A$1:$C$1,),)=0,#N/A,VLOOKUP(Table7[[#This Row],[Date]],Database!$A:$C,MATCH($C$1,Database!$A$1:$C$1,),))</f>
        <v>10.72</v>
      </c>
      <c r="D5369">
        <f>IFERROR(Table7[[#This Row],[United States 10y]]-Table7[[#This Row],[United States 3y]],#N/A)</f>
        <v>3.25</v>
      </c>
    </row>
    <row r="5370" spans="1:4" x14ac:dyDescent="0.2">
      <c r="A5370" s="6">
        <f>Database!$A7455</f>
        <v>30161</v>
      </c>
      <c r="B5370">
        <f>IF(VLOOKUP(Table7[[#This Row],[Date]],Database!$A:$C,MATCH($B$1,Database!$A$1:$C$1,),)=0,#N/A,VLOOKUP(Table7[[#This Row],[Date]],Database!$A:$C,MATCH($B$1,Database!$A$1:$C$1,),))</f>
        <v>13.83</v>
      </c>
      <c r="C5370">
        <f>IF(VLOOKUP(Table7[[#This Row],[Date]],Database!$A:$C,MATCH($C$1,Database!$A$1:$C$1,),)=0,#N/A,VLOOKUP(Table7[[#This Row],[Date]],Database!$A:$C,MATCH($C$1,Database!$A$1:$C$1,),))</f>
        <v>10.53</v>
      </c>
      <c r="D5370">
        <f>IFERROR(Table7[[#This Row],[United States 10y]]-Table7[[#This Row],[United States 3y]],#N/A)</f>
        <v>3.3000000000000007</v>
      </c>
    </row>
    <row r="5371" spans="1:4" x14ac:dyDescent="0.2">
      <c r="A5371" s="6">
        <f>Database!$A7456</f>
        <v>30162</v>
      </c>
      <c r="B5371">
        <f>IF(VLOOKUP(Table7[[#This Row],[Date]],Database!$A:$C,MATCH($B$1,Database!$A$1:$C$1,),)=0,#N/A,VLOOKUP(Table7[[#This Row],[Date]],Database!$A:$C,MATCH($B$1,Database!$A$1:$C$1,),))</f>
        <v>13.68</v>
      </c>
      <c r="C5371">
        <f>IF(VLOOKUP(Table7[[#This Row],[Date]],Database!$A:$C,MATCH($C$1,Database!$A$1:$C$1,),)=0,#N/A,VLOOKUP(Table7[[#This Row],[Date]],Database!$A:$C,MATCH($C$1,Database!$A$1:$C$1,),))</f>
        <v>10.17</v>
      </c>
      <c r="D5371">
        <f>IFERROR(Table7[[#This Row],[United States 10y]]-Table7[[#This Row],[United States 3y]],#N/A)</f>
        <v>3.51</v>
      </c>
    </row>
    <row r="5372" spans="1:4" x14ac:dyDescent="0.2">
      <c r="A5372" s="6">
        <f>Database!$A7457</f>
        <v>30165</v>
      </c>
      <c r="B5372">
        <f>IF(VLOOKUP(Table7[[#This Row],[Date]],Database!$A:$C,MATCH($B$1,Database!$A$1:$C$1,),)=0,#N/A,VLOOKUP(Table7[[#This Row],[Date]],Database!$A:$C,MATCH($B$1,Database!$A$1:$C$1,),))</f>
        <v>13.41</v>
      </c>
      <c r="C5372">
        <f>IF(VLOOKUP(Table7[[#This Row],[Date]],Database!$A:$C,MATCH($C$1,Database!$A$1:$C$1,),)=0,#N/A,VLOOKUP(Table7[[#This Row],[Date]],Database!$A:$C,MATCH($C$1,Database!$A$1:$C$1,),))</f>
        <v>9.36</v>
      </c>
      <c r="D5372">
        <f>IFERROR(Table7[[#This Row],[United States 10y]]-Table7[[#This Row],[United States 3y]],#N/A)</f>
        <v>4.0500000000000007</v>
      </c>
    </row>
    <row r="5373" spans="1:4" x14ac:dyDescent="0.2">
      <c r="A5373" s="6">
        <f>Database!$A7458</f>
        <v>30166</v>
      </c>
      <c r="B5373">
        <f>IF(VLOOKUP(Table7[[#This Row],[Date]],Database!$A:$C,MATCH($B$1,Database!$A$1:$C$1,),)=0,#N/A,VLOOKUP(Table7[[#This Row],[Date]],Database!$A:$C,MATCH($B$1,Database!$A$1:$C$1,),))</f>
        <v>13.51</v>
      </c>
      <c r="C5373">
        <f>IF(VLOOKUP(Table7[[#This Row],[Date]],Database!$A:$C,MATCH($C$1,Database!$A$1:$C$1,),)=0,#N/A,VLOOKUP(Table7[[#This Row],[Date]],Database!$A:$C,MATCH($C$1,Database!$A$1:$C$1,),))</f>
        <v>9.8000000000000007</v>
      </c>
      <c r="D5373">
        <f>IFERROR(Table7[[#This Row],[United States 10y]]-Table7[[#This Row],[United States 3y]],#N/A)</f>
        <v>3.7099999999999991</v>
      </c>
    </row>
    <row r="5374" spans="1:4" x14ac:dyDescent="0.2">
      <c r="A5374" s="6">
        <f>Database!$A7459</f>
        <v>30167</v>
      </c>
      <c r="B5374">
        <f>IF(VLOOKUP(Table7[[#This Row],[Date]],Database!$A:$C,MATCH($B$1,Database!$A$1:$C$1,),)=0,#N/A,VLOOKUP(Table7[[#This Row],[Date]],Database!$A:$C,MATCH($B$1,Database!$A$1:$C$1,),))</f>
        <v>13.68</v>
      </c>
      <c r="C5374">
        <f>IF(VLOOKUP(Table7[[#This Row],[Date]],Database!$A:$C,MATCH($C$1,Database!$A$1:$C$1,),)=0,#N/A,VLOOKUP(Table7[[#This Row],[Date]],Database!$A:$C,MATCH($C$1,Database!$A$1:$C$1,),))</f>
        <v>9.73</v>
      </c>
      <c r="D5374">
        <f>IFERROR(Table7[[#This Row],[United States 10y]]-Table7[[#This Row],[United States 3y]],#N/A)</f>
        <v>3.9499999999999993</v>
      </c>
    </row>
    <row r="5375" spans="1:4" x14ac:dyDescent="0.2">
      <c r="A5375" s="6">
        <f>Database!$A7460</f>
        <v>30168</v>
      </c>
      <c r="B5375">
        <f>IF(VLOOKUP(Table7[[#This Row],[Date]],Database!$A:$C,MATCH($B$1,Database!$A$1:$C$1,),)=0,#N/A,VLOOKUP(Table7[[#This Row],[Date]],Database!$A:$C,MATCH($B$1,Database!$A$1:$C$1,),))</f>
        <v>13.7</v>
      </c>
      <c r="C5375">
        <f>IF(VLOOKUP(Table7[[#This Row],[Date]],Database!$A:$C,MATCH($C$1,Database!$A$1:$C$1,),)=0,#N/A,VLOOKUP(Table7[[#This Row],[Date]],Database!$A:$C,MATCH($C$1,Database!$A$1:$C$1,),))</f>
        <v>9.8000000000000007</v>
      </c>
      <c r="D5375">
        <f>IFERROR(Table7[[#This Row],[United States 10y]]-Table7[[#This Row],[United States 3y]],#N/A)</f>
        <v>3.8999999999999986</v>
      </c>
    </row>
    <row r="5376" spans="1:4" x14ac:dyDescent="0.2">
      <c r="A5376" s="6">
        <f>Database!$A7461</f>
        <v>30169</v>
      </c>
      <c r="B5376">
        <f>IF(VLOOKUP(Table7[[#This Row],[Date]],Database!$A:$C,MATCH($B$1,Database!$A$1:$C$1,),)=0,#N/A,VLOOKUP(Table7[[#This Row],[Date]],Database!$A:$C,MATCH($B$1,Database!$A$1:$C$1,),))</f>
        <v>13.85</v>
      </c>
      <c r="C5376">
        <f>IF(VLOOKUP(Table7[[#This Row],[Date]],Database!$A:$C,MATCH($C$1,Database!$A$1:$C$1,),)=0,#N/A,VLOOKUP(Table7[[#This Row],[Date]],Database!$A:$C,MATCH($C$1,Database!$A$1:$C$1,),))</f>
        <v>10.31</v>
      </c>
      <c r="D5376">
        <f>IFERROR(Table7[[#This Row],[United States 10y]]-Table7[[#This Row],[United States 3y]],#N/A)</f>
        <v>3.5399999999999991</v>
      </c>
    </row>
    <row r="5377" spans="1:4" x14ac:dyDescent="0.2">
      <c r="A5377" s="6">
        <f>Database!$A7462</f>
        <v>30172</v>
      </c>
      <c r="B5377">
        <f>IF(VLOOKUP(Table7[[#This Row],[Date]],Database!$A:$C,MATCH($B$1,Database!$A$1:$C$1,),)=0,#N/A,VLOOKUP(Table7[[#This Row],[Date]],Database!$A:$C,MATCH($B$1,Database!$A$1:$C$1,),))</f>
        <v>13.7</v>
      </c>
      <c r="C5377">
        <f>IF(VLOOKUP(Table7[[#This Row],[Date]],Database!$A:$C,MATCH($C$1,Database!$A$1:$C$1,),)=0,#N/A,VLOOKUP(Table7[[#This Row],[Date]],Database!$A:$C,MATCH($C$1,Database!$A$1:$C$1,),))</f>
        <v>9.86</v>
      </c>
      <c r="D5377">
        <f>IFERROR(Table7[[#This Row],[United States 10y]]-Table7[[#This Row],[United States 3y]],#N/A)</f>
        <v>3.84</v>
      </c>
    </row>
    <row r="5378" spans="1:4" x14ac:dyDescent="0.2">
      <c r="A5378" s="6">
        <f>Database!$A7463</f>
        <v>30173</v>
      </c>
      <c r="B5378">
        <f>IF(VLOOKUP(Table7[[#This Row],[Date]],Database!$A:$C,MATCH($B$1,Database!$A$1:$C$1,),)=0,#N/A,VLOOKUP(Table7[[#This Row],[Date]],Database!$A:$C,MATCH($B$1,Database!$A$1:$C$1,),))</f>
        <v>13.69</v>
      </c>
      <c r="C5378">
        <f>IF(VLOOKUP(Table7[[#This Row],[Date]],Database!$A:$C,MATCH($C$1,Database!$A$1:$C$1,),)=0,#N/A,VLOOKUP(Table7[[#This Row],[Date]],Database!$A:$C,MATCH($C$1,Database!$A$1:$C$1,),))</f>
        <v>10.02</v>
      </c>
      <c r="D5378">
        <f>IFERROR(Table7[[#This Row],[United States 10y]]-Table7[[#This Row],[United States 3y]],#N/A)</f>
        <v>3.67</v>
      </c>
    </row>
    <row r="5379" spans="1:4" x14ac:dyDescent="0.2">
      <c r="A5379" s="6">
        <f>Database!$A7464</f>
        <v>30174</v>
      </c>
      <c r="B5379">
        <f>IF(VLOOKUP(Table7[[#This Row],[Date]],Database!$A:$C,MATCH($B$1,Database!$A$1:$C$1,),)=0,#N/A,VLOOKUP(Table7[[#This Row],[Date]],Database!$A:$C,MATCH($B$1,Database!$A$1:$C$1,),))</f>
        <v>13.71</v>
      </c>
      <c r="C5379">
        <f>IF(VLOOKUP(Table7[[#This Row],[Date]],Database!$A:$C,MATCH($C$1,Database!$A$1:$C$1,),)=0,#N/A,VLOOKUP(Table7[[#This Row],[Date]],Database!$A:$C,MATCH($C$1,Database!$A$1:$C$1,),))</f>
        <v>9.9700000000000006</v>
      </c>
      <c r="D5379">
        <f>IFERROR(Table7[[#This Row],[United States 10y]]-Table7[[#This Row],[United States 3y]],#N/A)</f>
        <v>3.74</v>
      </c>
    </row>
    <row r="5380" spans="1:4" x14ac:dyDescent="0.2">
      <c r="A5380" s="6">
        <f>Database!$A7465</f>
        <v>30175</v>
      </c>
      <c r="B5380">
        <f>IF(VLOOKUP(Table7[[#This Row],[Date]],Database!$A:$C,MATCH($B$1,Database!$A$1:$C$1,),)=0,#N/A,VLOOKUP(Table7[[#This Row],[Date]],Database!$A:$C,MATCH($B$1,Database!$A$1:$C$1,),))</f>
        <v>13.55</v>
      </c>
      <c r="C5380">
        <f>IF(VLOOKUP(Table7[[#This Row],[Date]],Database!$A:$C,MATCH($C$1,Database!$A$1:$C$1,),)=0,#N/A,VLOOKUP(Table7[[#This Row],[Date]],Database!$A:$C,MATCH($C$1,Database!$A$1:$C$1,),))</f>
        <v>9.3800000000000008</v>
      </c>
      <c r="D5380">
        <f>IFERROR(Table7[[#This Row],[United States 10y]]-Table7[[#This Row],[United States 3y]],#N/A)</f>
        <v>4.17</v>
      </c>
    </row>
    <row r="5381" spans="1:4" x14ac:dyDescent="0.2">
      <c r="A5381" s="6">
        <f>Database!$A7466</f>
        <v>30176</v>
      </c>
      <c r="B5381">
        <f>IF(VLOOKUP(Table7[[#This Row],[Date]],Database!$A:$C,MATCH($B$1,Database!$A$1:$C$1,),)=0,#N/A,VLOOKUP(Table7[[#This Row],[Date]],Database!$A:$C,MATCH($B$1,Database!$A$1:$C$1,),))</f>
        <v>13.2</v>
      </c>
      <c r="C5381">
        <f>IF(VLOOKUP(Table7[[#This Row],[Date]],Database!$A:$C,MATCH($C$1,Database!$A$1:$C$1,),)=0,#N/A,VLOOKUP(Table7[[#This Row],[Date]],Database!$A:$C,MATCH($C$1,Database!$A$1:$C$1,),))</f>
        <v>9.25</v>
      </c>
      <c r="D5381">
        <f>IFERROR(Table7[[#This Row],[United States 10y]]-Table7[[#This Row],[United States 3y]],#N/A)</f>
        <v>3.9499999999999993</v>
      </c>
    </row>
    <row r="5382" spans="1:4" x14ac:dyDescent="0.2">
      <c r="A5382" s="6">
        <f>Database!$A7467</f>
        <v>30179</v>
      </c>
      <c r="B5382">
        <f>IF(VLOOKUP(Table7[[#This Row],[Date]],Database!$A:$C,MATCH($B$1,Database!$A$1:$C$1,),)=0,#N/A,VLOOKUP(Table7[[#This Row],[Date]],Database!$A:$C,MATCH($B$1,Database!$A$1:$C$1,),))</f>
        <v>13.09</v>
      </c>
      <c r="C5382">
        <f>IF(VLOOKUP(Table7[[#This Row],[Date]],Database!$A:$C,MATCH($C$1,Database!$A$1:$C$1,),)=0,#N/A,VLOOKUP(Table7[[#This Row],[Date]],Database!$A:$C,MATCH($C$1,Database!$A$1:$C$1,),))</f>
        <v>8.67</v>
      </c>
      <c r="D5382">
        <f>IFERROR(Table7[[#This Row],[United States 10y]]-Table7[[#This Row],[United States 3y]],#N/A)</f>
        <v>4.42</v>
      </c>
    </row>
    <row r="5383" spans="1:4" x14ac:dyDescent="0.2">
      <c r="A5383" s="6">
        <f>Database!$A7468</f>
        <v>30180</v>
      </c>
      <c r="B5383">
        <f>IF(VLOOKUP(Table7[[#This Row],[Date]],Database!$A:$C,MATCH($B$1,Database!$A$1:$C$1,),)=0,#N/A,VLOOKUP(Table7[[#This Row],[Date]],Database!$A:$C,MATCH($B$1,Database!$A$1:$C$1,),))</f>
        <v>12.65</v>
      </c>
      <c r="C5383">
        <f>IF(VLOOKUP(Table7[[#This Row],[Date]],Database!$A:$C,MATCH($C$1,Database!$A$1:$C$1,),)=0,#N/A,VLOOKUP(Table7[[#This Row],[Date]],Database!$A:$C,MATCH($C$1,Database!$A$1:$C$1,),))</f>
        <v>8.0500000000000007</v>
      </c>
      <c r="D5383">
        <f>IFERROR(Table7[[#This Row],[United States 10y]]-Table7[[#This Row],[United States 3y]],#N/A)</f>
        <v>4.5999999999999996</v>
      </c>
    </row>
    <row r="5384" spans="1:4" x14ac:dyDescent="0.2">
      <c r="A5384" s="6">
        <f>Database!$A7469</f>
        <v>30181</v>
      </c>
      <c r="B5384">
        <f>IF(VLOOKUP(Table7[[#This Row],[Date]],Database!$A:$C,MATCH($B$1,Database!$A$1:$C$1,),)=0,#N/A,VLOOKUP(Table7[[#This Row],[Date]],Database!$A:$C,MATCH($B$1,Database!$A$1:$C$1,),))</f>
        <v>12.57</v>
      </c>
      <c r="C5384">
        <f>IF(VLOOKUP(Table7[[#This Row],[Date]],Database!$A:$C,MATCH($C$1,Database!$A$1:$C$1,),)=0,#N/A,VLOOKUP(Table7[[#This Row],[Date]],Database!$A:$C,MATCH($C$1,Database!$A$1:$C$1,),))</f>
        <v>8.06</v>
      </c>
      <c r="D5384">
        <f>IFERROR(Table7[[#This Row],[United States 10y]]-Table7[[#This Row],[United States 3y]],#N/A)</f>
        <v>4.51</v>
      </c>
    </row>
    <row r="5385" spans="1:4" x14ac:dyDescent="0.2">
      <c r="A5385" s="6">
        <f>Database!$A7470</f>
        <v>30182</v>
      </c>
      <c r="B5385">
        <f>IF(VLOOKUP(Table7[[#This Row],[Date]],Database!$A:$C,MATCH($B$1,Database!$A$1:$C$1,),)=0,#N/A,VLOOKUP(Table7[[#This Row],[Date]],Database!$A:$C,MATCH($B$1,Database!$A$1:$C$1,),))</f>
        <v>12.47</v>
      </c>
      <c r="C5385">
        <f>IF(VLOOKUP(Table7[[#This Row],[Date]],Database!$A:$C,MATCH($C$1,Database!$A$1:$C$1,),)=0,#N/A,VLOOKUP(Table7[[#This Row],[Date]],Database!$A:$C,MATCH($C$1,Database!$A$1:$C$1,),))</f>
        <v>7.52</v>
      </c>
      <c r="D5385">
        <f>IFERROR(Table7[[#This Row],[United States 10y]]-Table7[[#This Row],[United States 3y]],#N/A)</f>
        <v>4.9500000000000011</v>
      </c>
    </row>
    <row r="5386" spans="1:4" x14ac:dyDescent="0.2">
      <c r="A5386" s="6">
        <f>Database!$A7471</f>
        <v>30183</v>
      </c>
      <c r="B5386">
        <f>IF(VLOOKUP(Table7[[#This Row],[Date]],Database!$A:$C,MATCH($B$1,Database!$A$1:$C$1,),)=0,#N/A,VLOOKUP(Table7[[#This Row],[Date]],Database!$A:$C,MATCH($B$1,Database!$A$1:$C$1,),))</f>
        <v>12.24</v>
      </c>
      <c r="C5386">
        <f>IF(VLOOKUP(Table7[[#This Row],[Date]],Database!$A:$C,MATCH($C$1,Database!$A$1:$C$1,),)=0,#N/A,VLOOKUP(Table7[[#This Row],[Date]],Database!$A:$C,MATCH($C$1,Database!$A$1:$C$1,),))</f>
        <v>7.08</v>
      </c>
      <c r="D5386">
        <f>IFERROR(Table7[[#This Row],[United States 10y]]-Table7[[#This Row],[United States 3y]],#N/A)</f>
        <v>5.16</v>
      </c>
    </row>
    <row r="5387" spans="1:4" x14ac:dyDescent="0.2">
      <c r="A5387" s="6">
        <f>Database!$A7472</f>
        <v>30186</v>
      </c>
      <c r="B5387">
        <f>IF(VLOOKUP(Table7[[#This Row],[Date]],Database!$A:$C,MATCH($B$1,Database!$A$1:$C$1,),)=0,#N/A,VLOOKUP(Table7[[#This Row],[Date]],Database!$A:$C,MATCH($B$1,Database!$A$1:$C$1,),))</f>
        <v>12.47</v>
      </c>
      <c r="C5387">
        <f>IF(VLOOKUP(Table7[[#This Row],[Date]],Database!$A:$C,MATCH($C$1,Database!$A$1:$C$1,),)=0,#N/A,VLOOKUP(Table7[[#This Row],[Date]],Database!$A:$C,MATCH($C$1,Database!$A$1:$C$1,),))</f>
        <v>7.5</v>
      </c>
      <c r="D5387">
        <f>IFERROR(Table7[[#This Row],[United States 10y]]-Table7[[#This Row],[United States 3y]],#N/A)</f>
        <v>4.9700000000000006</v>
      </c>
    </row>
    <row r="5388" spans="1:4" x14ac:dyDescent="0.2">
      <c r="A5388" s="6">
        <f>Database!$A7473</f>
        <v>30187</v>
      </c>
      <c r="B5388">
        <f>IF(VLOOKUP(Table7[[#This Row],[Date]],Database!$A:$C,MATCH($B$1,Database!$A$1:$C$1,),)=0,#N/A,VLOOKUP(Table7[[#This Row],[Date]],Database!$A:$C,MATCH($B$1,Database!$A$1:$C$1,),))</f>
        <v>12.35</v>
      </c>
      <c r="C5388">
        <f>IF(VLOOKUP(Table7[[#This Row],[Date]],Database!$A:$C,MATCH($C$1,Database!$A$1:$C$1,),)=0,#N/A,VLOOKUP(Table7[[#This Row],[Date]],Database!$A:$C,MATCH($C$1,Database!$A$1:$C$1,),))</f>
        <v>7.61</v>
      </c>
      <c r="D5388">
        <f>IFERROR(Table7[[#This Row],[United States 10y]]-Table7[[#This Row],[United States 3y]],#N/A)</f>
        <v>4.7399999999999993</v>
      </c>
    </row>
    <row r="5389" spans="1:4" x14ac:dyDescent="0.2">
      <c r="A5389" s="6">
        <f>Database!$A7474</f>
        <v>30188</v>
      </c>
      <c r="B5389">
        <f>IF(VLOOKUP(Table7[[#This Row],[Date]],Database!$A:$C,MATCH($B$1,Database!$A$1:$C$1,),)=0,#N/A,VLOOKUP(Table7[[#This Row],[Date]],Database!$A:$C,MATCH($B$1,Database!$A$1:$C$1,),))</f>
        <v>12.43</v>
      </c>
      <c r="C5389">
        <f>IF(VLOOKUP(Table7[[#This Row],[Date]],Database!$A:$C,MATCH($C$1,Database!$A$1:$C$1,),)=0,#N/A,VLOOKUP(Table7[[#This Row],[Date]],Database!$A:$C,MATCH($C$1,Database!$A$1:$C$1,),))</f>
        <v>7.42</v>
      </c>
      <c r="D5389">
        <f>IFERROR(Table7[[#This Row],[United States 10y]]-Table7[[#This Row],[United States 3y]],#N/A)</f>
        <v>5.01</v>
      </c>
    </row>
    <row r="5390" spans="1:4" x14ac:dyDescent="0.2">
      <c r="A5390" s="6">
        <f>Database!$A7475</f>
        <v>30189</v>
      </c>
      <c r="B5390">
        <f>IF(VLOOKUP(Table7[[#This Row],[Date]],Database!$A:$C,MATCH($B$1,Database!$A$1:$C$1,),)=0,#N/A,VLOOKUP(Table7[[#This Row],[Date]],Database!$A:$C,MATCH($B$1,Database!$A$1:$C$1,),))</f>
        <v>12.55</v>
      </c>
      <c r="C5390">
        <f>IF(VLOOKUP(Table7[[#This Row],[Date]],Database!$A:$C,MATCH($C$1,Database!$A$1:$C$1,),)=0,#N/A,VLOOKUP(Table7[[#This Row],[Date]],Database!$A:$C,MATCH($C$1,Database!$A$1:$C$1,),))</f>
        <v>7.14</v>
      </c>
      <c r="D5390">
        <f>IFERROR(Table7[[#This Row],[United States 10y]]-Table7[[#This Row],[United States 3y]],#N/A)</f>
        <v>5.410000000000001</v>
      </c>
    </row>
    <row r="5391" spans="1:4" x14ac:dyDescent="0.2">
      <c r="A5391" s="6">
        <f>Database!$A7476</f>
        <v>30190</v>
      </c>
      <c r="B5391">
        <f>IF(VLOOKUP(Table7[[#This Row],[Date]],Database!$A:$C,MATCH($B$1,Database!$A$1:$C$1,),)=0,#N/A,VLOOKUP(Table7[[#This Row],[Date]],Database!$A:$C,MATCH($B$1,Database!$A$1:$C$1,),))</f>
        <v>12.77</v>
      </c>
      <c r="C5391">
        <f>IF(VLOOKUP(Table7[[#This Row],[Date]],Database!$A:$C,MATCH($C$1,Database!$A$1:$C$1,),)=0,#N/A,VLOOKUP(Table7[[#This Row],[Date]],Database!$A:$C,MATCH($C$1,Database!$A$1:$C$1,),))</f>
        <v>7.84</v>
      </c>
      <c r="D5391">
        <f>IFERROR(Table7[[#This Row],[United States 10y]]-Table7[[#This Row],[United States 3y]],#N/A)</f>
        <v>4.93</v>
      </c>
    </row>
    <row r="5392" spans="1:4" x14ac:dyDescent="0.2">
      <c r="A5392" s="6">
        <f>Database!$A7477</f>
        <v>30193</v>
      </c>
      <c r="B5392">
        <f>IF(VLOOKUP(Table7[[#This Row],[Date]],Database!$A:$C,MATCH($B$1,Database!$A$1:$C$1,),)=0,#N/A,VLOOKUP(Table7[[#This Row],[Date]],Database!$A:$C,MATCH($B$1,Database!$A$1:$C$1,),))</f>
        <v>12.81</v>
      </c>
      <c r="C5392">
        <f>IF(VLOOKUP(Table7[[#This Row],[Date]],Database!$A:$C,MATCH($C$1,Database!$A$1:$C$1,),)=0,#N/A,VLOOKUP(Table7[[#This Row],[Date]],Database!$A:$C,MATCH($C$1,Database!$A$1:$C$1,),))</f>
        <v>8.16</v>
      </c>
      <c r="D5392">
        <f>IFERROR(Table7[[#This Row],[United States 10y]]-Table7[[#This Row],[United States 3y]],#N/A)</f>
        <v>4.6500000000000004</v>
      </c>
    </row>
    <row r="5393" spans="1:4" x14ac:dyDescent="0.2">
      <c r="A5393" s="6">
        <f>Database!$A7478</f>
        <v>30194</v>
      </c>
      <c r="B5393">
        <f>IF(VLOOKUP(Table7[[#This Row],[Date]],Database!$A:$C,MATCH($B$1,Database!$A$1:$C$1,),)=0,#N/A,VLOOKUP(Table7[[#This Row],[Date]],Database!$A:$C,MATCH($B$1,Database!$A$1:$C$1,),))</f>
        <v>12.81</v>
      </c>
      <c r="C5393">
        <f>IF(VLOOKUP(Table7[[#This Row],[Date]],Database!$A:$C,MATCH($C$1,Database!$A$1:$C$1,),)=0,#N/A,VLOOKUP(Table7[[#This Row],[Date]],Database!$A:$C,MATCH($C$1,Database!$A$1:$C$1,),))</f>
        <v>8.42</v>
      </c>
      <c r="D5393">
        <f>IFERROR(Table7[[#This Row],[United States 10y]]-Table7[[#This Row],[United States 3y]],#N/A)</f>
        <v>4.3900000000000006</v>
      </c>
    </row>
    <row r="5394" spans="1:4" x14ac:dyDescent="0.2">
      <c r="A5394" s="6">
        <f>Database!$A7479</f>
        <v>30195</v>
      </c>
      <c r="B5394">
        <f>IF(VLOOKUP(Table7[[#This Row],[Date]],Database!$A:$C,MATCH($B$1,Database!$A$1:$C$1,),)=0,#N/A,VLOOKUP(Table7[[#This Row],[Date]],Database!$A:$C,MATCH($B$1,Database!$A$1:$C$1,),))</f>
        <v>12.76</v>
      </c>
      <c r="C5394">
        <f>IF(VLOOKUP(Table7[[#This Row],[Date]],Database!$A:$C,MATCH($C$1,Database!$A$1:$C$1,),)=0,#N/A,VLOOKUP(Table7[[#This Row],[Date]],Database!$A:$C,MATCH($C$1,Database!$A$1:$C$1,),))</f>
        <v>8.42</v>
      </c>
      <c r="D5394">
        <f>IFERROR(Table7[[#This Row],[United States 10y]]-Table7[[#This Row],[United States 3y]],#N/A)</f>
        <v>4.34</v>
      </c>
    </row>
    <row r="5395" spans="1:4" x14ac:dyDescent="0.2">
      <c r="A5395" s="6">
        <f>Database!$A7480</f>
        <v>30196</v>
      </c>
      <c r="B5395">
        <f>IF(VLOOKUP(Table7[[#This Row],[Date]],Database!$A:$C,MATCH($B$1,Database!$A$1:$C$1,),)=0,#N/A,VLOOKUP(Table7[[#This Row],[Date]],Database!$A:$C,MATCH($B$1,Database!$A$1:$C$1,),))</f>
        <v>12.6</v>
      </c>
      <c r="C5395">
        <f>IF(VLOOKUP(Table7[[#This Row],[Date]],Database!$A:$C,MATCH($C$1,Database!$A$1:$C$1,),)=0,#N/A,VLOOKUP(Table7[[#This Row],[Date]],Database!$A:$C,MATCH($C$1,Database!$A$1:$C$1,),))</f>
        <v>8.36</v>
      </c>
      <c r="D5395">
        <f>IFERROR(Table7[[#This Row],[United States 10y]]-Table7[[#This Row],[United States 3y]],#N/A)</f>
        <v>4.24</v>
      </c>
    </row>
    <row r="5396" spans="1:4" x14ac:dyDescent="0.2">
      <c r="A5396" s="6">
        <f>Database!$A7481</f>
        <v>30197</v>
      </c>
      <c r="B5396">
        <f>IF(VLOOKUP(Table7[[#This Row],[Date]],Database!$A:$C,MATCH($B$1,Database!$A$1:$C$1,),)=0,#N/A,VLOOKUP(Table7[[#This Row],[Date]],Database!$A:$C,MATCH($B$1,Database!$A$1:$C$1,),))</f>
        <v>12.47</v>
      </c>
      <c r="C5396">
        <f>IF(VLOOKUP(Table7[[#This Row],[Date]],Database!$A:$C,MATCH($C$1,Database!$A$1:$C$1,),)=0,#N/A,VLOOKUP(Table7[[#This Row],[Date]],Database!$A:$C,MATCH($C$1,Database!$A$1:$C$1,),))</f>
        <v>8.17</v>
      </c>
      <c r="D5396">
        <f>IFERROR(Table7[[#This Row],[United States 10y]]-Table7[[#This Row],[United States 3y]],#N/A)</f>
        <v>4.3000000000000007</v>
      </c>
    </row>
    <row r="5397" spans="1:4" x14ac:dyDescent="0.2">
      <c r="A5397" s="6">
        <f>Database!$A7482</f>
        <v>30200</v>
      </c>
      <c r="B5397" t="e">
        <f>IF(VLOOKUP(Table7[[#This Row],[Date]],Database!$A:$C,MATCH($B$1,Database!$A$1:$C$1,),)=0,#N/A,VLOOKUP(Table7[[#This Row],[Date]],Database!$A:$C,MATCH($B$1,Database!$A$1:$C$1,),))</f>
        <v>#N/A</v>
      </c>
      <c r="C5397" t="e">
        <f>IF(VLOOKUP(Table7[[#This Row],[Date]],Database!$A:$C,MATCH($C$1,Database!$A$1:$C$1,),)=0,#N/A,VLOOKUP(Table7[[#This Row],[Date]],Database!$A:$C,MATCH($C$1,Database!$A$1:$C$1,),))</f>
        <v>#N/A</v>
      </c>
      <c r="D5397" t="e">
        <f>IFERROR(Table7[[#This Row],[United States 10y]]-Table7[[#This Row],[United States 3y]],#N/A)</f>
        <v>#N/A</v>
      </c>
    </row>
    <row r="5398" spans="1:4" x14ac:dyDescent="0.2">
      <c r="A5398" s="6">
        <f>Database!$A7483</f>
        <v>30201</v>
      </c>
      <c r="B5398">
        <f>IF(VLOOKUP(Table7[[#This Row],[Date]],Database!$A:$C,MATCH($B$1,Database!$A$1:$C$1,),)=0,#N/A,VLOOKUP(Table7[[#This Row],[Date]],Database!$A:$C,MATCH($B$1,Database!$A$1:$C$1,),))</f>
        <v>12.53</v>
      </c>
      <c r="C5398">
        <f>IF(VLOOKUP(Table7[[#This Row],[Date]],Database!$A:$C,MATCH($C$1,Database!$A$1:$C$1,),)=0,#N/A,VLOOKUP(Table7[[#This Row],[Date]],Database!$A:$C,MATCH($C$1,Database!$A$1:$C$1,),))</f>
        <v>8.39</v>
      </c>
      <c r="D5398">
        <f>IFERROR(Table7[[#This Row],[United States 10y]]-Table7[[#This Row],[United States 3y]],#N/A)</f>
        <v>4.1399999999999988</v>
      </c>
    </row>
    <row r="5399" spans="1:4" x14ac:dyDescent="0.2">
      <c r="A5399" s="6">
        <f>Database!$A7484</f>
        <v>30202</v>
      </c>
      <c r="B5399">
        <f>IF(VLOOKUP(Table7[[#This Row],[Date]],Database!$A:$C,MATCH($B$1,Database!$A$1:$C$1,),)=0,#N/A,VLOOKUP(Table7[[#This Row],[Date]],Database!$A:$C,MATCH($B$1,Database!$A$1:$C$1,),))</f>
        <v>12.51</v>
      </c>
      <c r="C5399">
        <f>IF(VLOOKUP(Table7[[#This Row],[Date]],Database!$A:$C,MATCH($C$1,Database!$A$1:$C$1,),)=0,#N/A,VLOOKUP(Table7[[#This Row],[Date]],Database!$A:$C,MATCH($C$1,Database!$A$1:$C$1,),))</f>
        <v>8.3000000000000007</v>
      </c>
      <c r="D5399">
        <f>IFERROR(Table7[[#This Row],[United States 10y]]-Table7[[#This Row],[United States 3y]],#N/A)</f>
        <v>4.2099999999999991</v>
      </c>
    </row>
    <row r="5400" spans="1:4" x14ac:dyDescent="0.2">
      <c r="A5400" s="6">
        <f>Database!$A7485</f>
        <v>30203</v>
      </c>
      <c r="B5400">
        <f>IF(VLOOKUP(Table7[[#This Row],[Date]],Database!$A:$C,MATCH($B$1,Database!$A$1:$C$1,),)=0,#N/A,VLOOKUP(Table7[[#This Row],[Date]],Database!$A:$C,MATCH($B$1,Database!$A$1:$C$1,),))</f>
        <v>12.53</v>
      </c>
      <c r="C5400">
        <f>IF(VLOOKUP(Table7[[#This Row],[Date]],Database!$A:$C,MATCH($C$1,Database!$A$1:$C$1,),)=0,#N/A,VLOOKUP(Table7[[#This Row],[Date]],Database!$A:$C,MATCH($C$1,Database!$A$1:$C$1,),))</f>
        <v>8.2799999999999994</v>
      </c>
      <c r="D5400">
        <f>IFERROR(Table7[[#This Row],[United States 10y]]-Table7[[#This Row],[United States 3y]],#N/A)</f>
        <v>4.25</v>
      </c>
    </row>
    <row r="5401" spans="1:4" x14ac:dyDescent="0.2">
      <c r="A5401" s="6">
        <f>Database!$A7486</f>
        <v>30204</v>
      </c>
      <c r="B5401">
        <f>IF(VLOOKUP(Table7[[#This Row],[Date]],Database!$A:$C,MATCH($B$1,Database!$A$1:$C$1,),)=0,#N/A,VLOOKUP(Table7[[#This Row],[Date]],Database!$A:$C,MATCH($B$1,Database!$A$1:$C$1,),))</f>
        <v>12.73</v>
      </c>
      <c r="C5401">
        <f>IF(VLOOKUP(Table7[[#This Row],[Date]],Database!$A:$C,MATCH($C$1,Database!$A$1:$C$1,),)=0,#N/A,VLOOKUP(Table7[[#This Row],[Date]],Database!$A:$C,MATCH($C$1,Database!$A$1:$C$1,),))</f>
        <v>8.3699999999999992</v>
      </c>
      <c r="D5401">
        <f>IFERROR(Table7[[#This Row],[United States 10y]]-Table7[[#This Row],[United States 3y]],#N/A)</f>
        <v>4.3600000000000012</v>
      </c>
    </row>
    <row r="5402" spans="1:4" x14ac:dyDescent="0.2">
      <c r="A5402" s="6">
        <f>Database!$A7487</f>
        <v>30207</v>
      </c>
      <c r="B5402">
        <f>IF(VLOOKUP(Table7[[#This Row],[Date]],Database!$A:$C,MATCH($B$1,Database!$A$1:$C$1,),)=0,#N/A,VLOOKUP(Table7[[#This Row],[Date]],Database!$A:$C,MATCH($B$1,Database!$A$1:$C$1,),))</f>
        <v>12.63</v>
      </c>
      <c r="C5402">
        <f>IF(VLOOKUP(Table7[[#This Row],[Date]],Database!$A:$C,MATCH($C$1,Database!$A$1:$C$1,),)=0,#N/A,VLOOKUP(Table7[[#This Row],[Date]],Database!$A:$C,MATCH($C$1,Database!$A$1:$C$1,),))</f>
        <v>8.1199999999999992</v>
      </c>
      <c r="D5402">
        <f>IFERROR(Table7[[#This Row],[United States 10y]]-Table7[[#This Row],[United States 3y]],#N/A)</f>
        <v>4.5100000000000016</v>
      </c>
    </row>
    <row r="5403" spans="1:4" x14ac:dyDescent="0.2">
      <c r="A5403" s="6">
        <f>Database!$A7488</f>
        <v>30208</v>
      </c>
      <c r="B5403">
        <f>IF(VLOOKUP(Table7[[#This Row],[Date]],Database!$A:$C,MATCH($B$1,Database!$A$1:$C$1,),)=0,#N/A,VLOOKUP(Table7[[#This Row],[Date]],Database!$A:$C,MATCH($B$1,Database!$A$1:$C$1,),))</f>
        <v>12.56</v>
      </c>
      <c r="C5403">
        <f>IF(VLOOKUP(Table7[[#This Row],[Date]],Database!$A:$C,MATCH($C$1,Database!$A$1:$C$1,),)=0,#N/A,VLOOKUP(Table7[[#This Row],[Date]],Database!$A:$C,MATCH($C$1,Database!$A$1:$C$1,),))</f>
        <v>7.89</v>
      </c>
      <c r="D5403">
        <f>IFERROR(Table7[[#This Row],[United States 10y]]-Table7[[#This Row],[United States 3y]],#N/A)</f>
        <v>4.6700000000000008</v>
      </c>
    </row>
    <row r="5404" spans="1:4" x14ac:dyDescent="0.2">
      <c r="A5404" s="6">
        <f>Database!$A7489</f>
        <v>30209</v>
      </c>
      <c r="B5404">
        <f>IF(VLOOKUP(Table7[[#This Row],[Date]],Database!$A:$C,MATCH($B$1,Database!$A$1:$C$1,),)=0,#N/A,VLOOKUP(Table7[[#This Row],[Date]],Database!$A:$C,MATCH($B$1,Database!$A$1:$C$1,),))</f>
        <v>12.6</v>
      </c>
      <c r="C5404">
        <f>IF(VLOOKUP(Table7[[#This Row],[Date]],Database!$A:$C,MATCH($C$1,Database!$A$1:$C$1,),)=0,#N/A,VLOOKUP(Table7[[#This Row],[Date]],Database!$A:$C,MATCH($C$1,Database!$A$1:$C$1,),))</f>
        <v>8.14</v>
      </c>
      <c r="D5404">
        <f>IFERROR(Table7[[#This Row],[United States 10y]]-Table7[[#This Row],[United States 3y]],#N/A)</f>
        <v>4.4599999999999991</v>
      </c>
    </row>
    <row r="5405" spans="1:4" x14ac:dyDescent="0.2">
      <c r="A5405" s="6">
        <f>Database!$A7490</f>
        <v>30210</v>
      </c>
      <c r="B5405">
        <f>IF(VLOOKUP(Table7[[#This Row],[Date]],Database!$A:$C,MATCH($B$1,Database!$A$1:$C$1,),)=0,#N/A,VLOOKUP(Table7[[#This Row],[Date]],Database!$A:$C,MATCH($B$1,Database!$A$1:$C$1,),))</f>
        <v>12.6</v>
      </c>
      <c r="C5405">
        <f>IF(VLOOKUP(Table7[[#This Row],[Date]],Database!$A:$C,MATCH($C$1,Database!$A$1:$C$1,),)=0,#N/A,VLOOKUP(Table7[[#This Row],[Date]],Database!$A:$C,MATCH($C$1,Database!$A$1:$C$1,),))</f>
        <v>8.0299999999999994</v>
      </c>
      <c r="D5405">
        <f>IFERROR(Table7[[#This Row],[United States 10y]]-Table7[[#This Row],[United States 3y]],#N/A)</f>
        <v>4.57</v>
      </c>
    </row>
    <row r="5406" spans="1:4" x14ac:dyDescent="0.2">
      <c r="A5406" s="6">
        <f>Database!$A7491</f>
        <v>30211</v>
      </c>
      <c r="B5406">
        <f>IF(VLOOKUP(Table7[[#This Row],[Date]],Database!$A:$C,MATCH($B$1,Database!$A$1:$C$1,),)=0,#N/A,VLOOKUP(Table7[[#This Row],[Date]],Database!$A:$C,MATCH($B$1,Database!$A$1:$C$1,),))</f>
        <v>12.51</v>
      </c>
      <c r="C5406">
        <f>IF(VLOOKUP(Table7[[#This Row],[Date]],Database!$A:$C,MATCH($C$1,Database!$A$1:$C$1,),)=0,#N/A,VLOOKUP(Table7[[#This Row],[Date]],Database!$A:$C,MATCH($C$1,Database!$A$1:$C$1,),))</f>
        <v>7.96</v>
      </c>
      <c r="D5406">
        <f>IFERROR(Table7[[#This Row],[United States 10y]]-Table7[[#This Row],[United States 3y]],#N/A)</f>
        <v>4.55</v>
      </c>
    </row>
    <row r="5407" spans="1:4" x14ac:dyDescent="0.2">
      <c r="A5407" s="6">
        <f>Database!$A7492</f>
        <v>30214</v>
      </c>
      <c r="B5407">
        <f>IF(VLOOKUP(Table7[[#This Row],[Date]],Database!$A:$C,MATCH($B$1,Database!$A$1:$C$1,),)=0,#N/A,VLOOKUP(Table7[[#This Row],[Date]],Database!$A:$C,MATCH($B$1,Database!$A$1:$C$1,),))</f>
        <v>12.47</v>
      </c>
      <c r="C5407">
        <f>IF(VLOOKUP(Table7[[#This Row],[Date]],Database!$A:$C,MATCH($C$1,Database!$A$1:$C$1,),)=0,#N/A,VLOOKUP(Table7[[#This Row],[Date]],Database!$A:$C,MATCH($C$1,Database!$A$1:$C$1,),))</f>
        <v>7.78</v>
      </c>
      <c r="D5407">
        <f>IFERROR(Table7[[#This Row],[United States 10y]]-Table7[[#This Row],[United States 3y]],#N/A)</f>
        <v>4.6900000000000004</v>
      </c>
    </row>
    <row r="5408" spans="1:4" x14ac:dyDescent="0.2">
      <c r="A5408" s="6">
        <f>Database!$A7493</f>
        <v>30215</v>
      </c>
      <c r="B5408">
        <f>IF(VLOOKUP(Table7[[#This Row],[Date]],Database!$A:$C,MATCH($B$1,Database!$A$1:$C$1,),)=0,#N/A,VLOOKUP(Table7[[#This Row],[Date]],Database!$A:$C,MATCH($B$1,Database!$A$1:$C$1,),))</f>
        <v>12.18</v>
      </c>
      <c r="C5408">
        <f>IF(VLOOKUP(Table7[[#This Row],[Date]],Database!$A:$C,MATCH($C$1,Database!$A$1:$C$1,),)=0,#N/A,VLOOKUP(Table7[[#This Row],[Date]],Database!$A:$C,MATCH($C$1,Database!$A$1:$C$1,),))</f>
        <v>7.63</v>
      </c>
      <c r="D5408">
        <f>IFERROR(Table7[[#This Row],[United States 10y]]-Table7[[#This Row],[United States 3y]],#N/A)</f>
        <v>4.55</v>
      </c>
    </row>
    <row r="5409" spans="1:4" x14ac:dyDescent="0.2">
      <c r="A5409" s="6">
        <f>Database!$A7494</f>
        <v>30216</v>
      </c>
      <c r="B5409">
        <f>IF(VLOOKUP(Table7[[#This Row],[Date]],Database!$A:$C,MATCH($B$1,Database!$A$1:$C$1,),)=0,#N/A,VLOOKUP(Table7[[#This Row],[Date]],Database!$A:$C,MATCH($B$1,Database!$A$1:$C$1,),))</f>
        <v>12.04</v>
      </c>
      <c r="C5409">
        <f>IF(VLOOKUP(Table7[[#This Row],[Date]],Database!$A:$C,MATCH($C$1,Database!$A$1:$C$1,),)=0,#N/A,VLOOKUP(Table7[[#This Row],[Date]],Database!$A:$C,MATCH($C$1,Database!$A$1:$C$1,),))</f>
        <v>7.35</v>
      </c>
      <c r="D5409">
        <f>IFERROR(Table7[[#This Row],[United States 10y]]-Table7[[#This Row],[United States 3y]],#N/A)</f>
        <v>4.6899999999999995</v>
      </c>
    </row>
    <row r="5410" spans="1:4" x14ac:dyDescent="0.2">
      <c r="A5410" s="6">
        <f>Database!$A7495</f>
        <v>30217</v>
      </c>
      <c r="B5410">
        <f>IF(VLOOKUP(Table7[[#This Row],[Date]],Database!$A:$C,MATCH($B$1,Database!$A$1:$C$1,),)=0,#N/A,VLOOKUP(Table7[[#This Row],[Date]],Database!$A:$C,MATCH($B$1,Database!$A$1:$C$1,),))</f>
        <v>11.94</v>
      </c>
      <c r="C5410">
        <f>IF(VLOOKUP(Table7[[#This Row],[Date]],Database!$A:$C,MATCH($C$1,Database!$A$1:$C$1,),)=0,#N/A,VLOOKUP(Table7[[#This Row],[Date]],Database!$A:$C,MATCH($C$1,Database!$A$1:$C$1,),))</f>
        <v>7.28</v>
      </c>
      <c r="D5410">
        <f>IFERROR(Table7[[#This Row],[United States 10y]]-Table7[[#This Row],[United States 3y]],#N/A)</f>
        <v>4.6599999999999993</v>
      </c>
    </row>
    <row r="5411" spans="1:4" x14ac:dyDescent="0.2">
      <c r="A5411" s="6">
        <f>Database!$A7496</f>
        <v>30218</v>
      </c>
      <c r="B5411">
        <f>IF(VLOOKUP(Table7[[#This Row],[Date]],Database!$A:$C,MATCH($B$1,Database!$A$1:$C$1,),)=0,#N/A,VLOOKUP(Table7[[#This Row],[Date]],Database!$A:$C,MATCH($B$1,Database!$A$1:$C$1,),))</f>
        <v>12.09</v>
      </c>
      <c r="C5411">
        <f>IF(VLOOKUP(Table7[[#This Row],[Date]],Database!$A:$C,MATCH($C$1,Database!$A$1:$C$1,),)=0,#N/A,VLOOKUP(Table7[[#This Row],[Date]],Database!$A:$C,MATCH($C$1,Database!$A$1:$C$1,),))</f>
        <v>7.6</v>
      </c>
      <c r="D5411">
        <f>IFERROR(Table7[[#This Row],[United States 10y]]-Table7[[#This Row],[United States 3y]],#N/A)</f>
        <v>4.49</v>
      </c>
    </row>
    <row r="5412" spans="1:4" x14ac:dyDescent="0.2">
      <c r="A5412" s="6">
        <f>Database!$A7497</f>
        <v>30221</v>
      </c>
      <c r="B5412">
        <f>IF(VLOOKUP(Table7[[#This Row],[Date]],Database!$A:$C,MATCH($B$1,Database!$A$1:$C$1,),)=0,#N/A,VLOOKUP(Table7[[#This Row],[Date]],Database!$A:$C,MATCH($B$1,Database!$A$1:$C$1,),))</f>
        <v>11.99</v>
      </c>
      <c r="C5412">
        <f>IF(VLOOKUP(Table7[[#This Row],[Date]],Database!$A:$C,MATCH($C$1,Database!$A$1:$C$1,),)=0,#N/A,VLOOKUP(Table7[[#This Row],[Date]],Database!$A:$C,MATCH($C$1,Database!$A$1:$C$1,),))</f>
        <v>7.58</v>
      </c>
      <c r="D5412">
        <f>IFERROR(Table7[[#This Row],[United States 10y]]-Table7[[#This Row],[United States 3y]],#N/A)</f>
        <v>4.41</v>
      </c>
    </row>
    <row r="5413" spans="1:4" x14ac:dyDescent="0.2">
      <c r="A5413" s="6">
        <f>Database!$A7498</f>
        <v>30222</v>
      </c>
      <c r="B5413">
        <f>IF(VLOOKUP(Table7[[#This Row],[Date]],Database!$A:$C,MATCH($B$1,Database!$A$1:$C$1,),)=0,#N/A,VLOOKUP(Table7[[#This Row],[Date]],Database!$A:$C,MATCH($B$1,Database!$A$1:$C$1,),))</f>
        <v>11.85</v>
      </c>
      <c r="C5413">
        <f>IF(VLOOKUP(Table7[[#This Row],[Date]],Database!$A:$C,MATCH($C$1,Database!$A$1:$C$1,),)=0,#N/A,VLOOKUP(Table7[[#This Row],[Date]],Database!$A:$C,MATCH($C$1,Database!$A$1:$C$1,),))</f>
        <v>7.48</v>
      </c>
      <c r="D5413">
        <f>IFERROR(Table7[[#This Row],[United States 10y]]-Table7[[#This Row],[United States 3y]],#N/A)</f>
        <v>4.3699999999999992</v>
      </c>
    </row>
    <row r="5414" spans="1:4" x14ac:dyDescent="0.2">
      <c r="A5414" s="6">
        <f>Database!$A7499</f>
        <v>30223</v>
      </c>
      <c r="B5414">
        <f>IF(VLOOKUP(Table7[[#This Row],[Date]],Database!$A:$C,MATCH($B$1,Database!$A$1:$C$1,),)=0,#N/A,VLOOKUP(Table7[[#This Row],[Date]],Database!$A:$C,MATCH($B$1,Database!$A$1:$C$1,),))</f>
        <v>11.8</v>
      </c>
      <c r="C5414">
        <f>IF(VLOOKUP(Table7[[#This Row],[Date]],Database!$A:$C,MATCH($C$1,Database!$A$1:$C$1,),)=0,#N/A,VLOOKUP(Table7[[#This Row],[Date]],Database!$A:$C,MATCH($C$1,Database!$A$1:$C$1,),))</f>
        <v>7.58</v>
      </c>
      <c r="D5414">
        <f>IFERROR(Table7[[#This Row],[United States 10y]]-Table7[[#This Row],[United States 3y]],#N/A)</f>
        <v>4.2200000000000006</v>
      </c>
    </row>
    <row r="5415" spans="1:4" x14ac:dyDescent="0.2">
      <c r="A5415" s="6">
        <f>Database!$A7500</f>
        <v>30224</v>
      </c>
      <c r="B5415">
        <f>IF(VLOOKUP(Table7[[#This Row],[Date]],Database!$A:$C,MATCH($B$1,Database!$A$1:$C$1,),)=0,#N/A,VLOOKUP(Table7[[#This Row],[Date]],Database!$A:$C,MATCH($B$1,Database!$A$1:$C$1,),))</f>
        <v>11.73</v>
      </c>
      <c r="C5415">
        <f>IF(VLOOKUP(Table7[[#This Row],[Date]],Database!$A:$C,MATCH($C$1,Database!$A$1:$C$1,),)=0,#N/A,VLOOKUP(Table7[[#This Row],[Date]],Database!$A:$C,MATCH($C$1,Database!$A$1:$C$1,),))</f>
        <v>7.62</v>
      </c>
      <c r="D5415">
        <f>IFERROR(Table7[[#This Row],[United States 10y]]-Table7[[#This Row],[United States 3y]],#N/A)</f>
        <v>4.1100000000000003</v>
      </c>
    </row>
    <row r="5416" spans="1:4" x14ac:dyDescent="0.2">
      <c r="A5416" s="6">
        <f>Database!$A7501</f>
        <v>30225</v>
      </c>
      <c r="B5416">
        <f>IF(VLOOKUP(Table7[[#This Row],[Date]],Database!$A:$C,MATCH($B$1,Database!$A$1:$C$1,),)=0,#N/A,VLOOKUP(Table7[[#This Row],[Date]],Database!$A:$C,MATCH($B$1,Database!$A$1:$C$1,),))</f>
        <v>11.51</v>
      </c>
      <c r="C5416">
        <f>IF(VLOOKUP(Table7[[#This Row],[Date]],Database!$A:$C,MATCH($C$1,Database!$A$1:$C$1,),)=0,#N/A,VLOOKUP(Table7[[#This Row],[Date]],Database!$A:$C,MATCH($C$1,Database!$A$1:$C$1,),))</f>
        <v>7.35</v>
      </c>
      <c r="D5416">
        <f>IFERROR(Table7[[#This Row],[United States 10y]]-Table7[[#This Row],[United States 3y]],#N/A)</f>
        <v>4.16</v>
      </c>
    </row>
    <row r="5417" spans="1:4" x14ac:dyDescent="0.2">
      <c r="A5417" s="6">
        <f>Database!$A7502</f>
        <v>30228</v>
      </c>
      <c r="B5417">
        <f>IF(VLOOKUP(Table7[[#This Row],[Date]],Database!$A:$C,MATCH($B$1,Database!$A$1:$C$1,),)=0,#N/A,VLOOKUP(Table7[[#This Row],[Date]],Database!$A:$C,MATCH($B$1,Database!$A$1:$C$1,),))</f>
        <v>11.72</v>
      </c>
      <c r="C5417">
        <f>IF(VLOOKUP(Table7[[#This Row],[Date]],Database!$A:$C,MATCH($C$1,Database!$A$1:$C$1,),)=0,#N/A,VLOOKUP(Table7[[#This Row],[Date]],Database!$A:$C,MATCH($C$1,Database!$A$1:$C$1,),))</f>
        <v>7.94</v>
      </c>
      <c r="D5417">
        <f>IFERROR(Table7[[#This Row],[United States 10y]]-Table7[[#This Row],[United States 3y]],#N/A)</f>
        <v>3.7800000000000002</v>
      </c>
    </row>
    <row r="5418" spans="1:4" x14ac:dyDescent="0.2">
      <c r="A5418" s="6">
        <f>Database!$A7503</f>
        <v>30229</v>
      </c>
      <c r="B5418">
        <f>IF(VLOOKUP(Table7[[#This Row],[Date]],Database!$A:$C,MATCH($B$1,Database!$A$1:$C$1,),)=0,#N/A,VLOOKUP(Table7[[#This Row],[Date]],Database!$A:$C,MATCH($B$1,Database!$A$1:$C$1,),))</f>
        <v>11.69</v>
      </c>
      <c r="C5418">
        <f>IF(VLOOKUP(Table7[[#This Row],[Date]],Database!$A:$C,MATCH($C$1,Database!$A$1:$C$1,),)=0,#N/A,VLOOKUP(Table7[[#This Row],[Date]],Database!$A:$C,MATCH($C$1,Database!$A$1:$C$1,),))</f>
        <v>8.14</v>
      </c>
      <c r="D5418">
        <f>IFERROR(Table7[[#This Row],[United States 10y]]-Table7[[#This Row],[United States 3y]],#N/A)</f>
        <v>3.5499999999999989</v>
      </c>
    </row>
    <row r="5419" spans="1:4" x14ac:dyDescent="0.2">
      <c r="A5419" s="6">
        <f>Database!$A7504</f>
        <v>30230</v>
      </c>
      <c r="B5419">
        <f>IF(VLOOKUP(Table7[[#This Row],[Date]],Database!$A:$C,MATCH($B$1,Database!$A$1:$C$1,),)=0,#N/A,VLOOKUP(Table7[[#This Row],[Date]],Database!$A:$C,MATCH($B$1,Database!$A$1:$C$1,),))</f>
        <v>11.5</v>
      </c>
      <c r="C5419">
        <f>IF(VLOOKUP(Table7[[#This Row],[Date]],Database!$A:$C,MATCH($C$1,Database!$A$1:$C$1,),)=0,#N/A,VLOOKUP(Table7[[#This Row],[Date]],Database!$A:$C,MATCH($C$1,Database!$A$1:$C$1,),))</f>
        <v>8.0500000000000007</v>
      </c>
      <c r="D5419">
        <f>IFERROR(Table7[[#This Row],[United States 10y]]-Table7[[#This Row],[United States 3y]],#N/A)</f>
        <v>3.4499999999999993</v>
      </c>
    </row>
    <row r="5420" spans="1:4" x14ac:dyDescent="0.2">
      <c r="A5420" s="6">
        <f>Database!$A7505</f>
        <v>30231</v>
      </c>
      <c r="B5420">
        <f>IF(VLOOKUP(Table7[[#This Row],[Date]],Database!$A:$C,MATCH($B$1,Database!$A$1:$C$1,),)=0,#N/A,VLOOKUP(Table7[[#This Row],[Date]],Database!$A:$C,MATCH($B$1,Database!$A$1:$C$1,),))</f>
        <v>10.91</v>
      </c>
      <c r="C5420">
        <f>IF(VLOOKUP(Table7[[#This Row],[Date]],Database!$A:$C,MATCH($C$1,Database!$A$1:$C$1,),)=0,#N/A,VLOOKUP(Table7[[#This Row],[Date]],Database!$A:$C,MATCH($C$1,Database!$A$1:$C$1,),))</f>
        <v>7.76</v>
      </c>
      <c r="D5420">
        <f>IFERROR(Table7[[#This Row],[United States 10y]]-Table7[[#This Row],[United States 3y]],#N/A)</f>
        <v>3.1500000000000004</v>
      </c>
    </row>
    <row r="5421" spans="1:4" x14ac:dyDescent="0.2">
      <c r="A5421" s="6">
        <f>Database!$A7506</f>
        <v>30232</v>
      </c>
      <c r="B5421">
        <f>IF(VLOOKUP(Table7[[#This Row],[Date]],Database!$A:$C,MATCH($B$1,Database!$A$1:$C$1,),)=0,#N/A,VLOOKUP(Table7[[#This Row],[Date]],Database!$A:$C,MATCH($B$1,Database!$A$1:$C$1,),))</f>
        <v>10.83</v>
      </c>
      <c r="C5421">
        <f>IF(VLOOKUP(Table7[[#This Row],[Date]],Database!$A:$C,MATCH($C$1,Database!$A$1:$C$1,),)=0,#N/A,VLOOKUP(Table7[[#This Row],[Date]],Database!$A:$C,MATCH($C$1,Database!$A$1:$C$1,),))</f>
        <v>7.75</v>
      </c>
      <c r="D5421">
        <f>IFERROR(Table7[[#This Row],[United States 10y]]-Table7[[#This Row],[United States 3y]],#N/A)</f>
        <v>3.08</v>
      </c>
    </row>
    <row r="5422" spans="1:4" x14ac:dyDescent="0.2">
      <c r="A5422" s="6">
        <f>Database!$A7507</f>
        <v>30235</v>
      </c>
      <c r="B5422" t="e">
        <f>IF(VLOOKUP(Table7[[#This Row],[Date]],Database!$A:$C,MATCH($B$1,Database!$A$1:$C$1,),)=0,#N/A,VLOOKUP(Table7[[#This Row],[Date]],Database!$A:$C,MATCH($B$1,Database!$A$1:$C$1,),))</f>
        <v>#N/A</v>
      </c>
      <c r="C5422" t="e">
        <f>IF(VLOOKUP(Table7[[#This Row],[Date]],Database!$A:$C,MATCH($C$1,Database!$A$1:$C$1,),)=0,#N/A,VLOOKUP(Table7[[#This Row],[Date]],Database!$A:$C,MATCH($C$1,Database!$A$1:$C$1,),))</f>
        <v>#N/A</v>
      </c>
      <c r="D5422" t="e">
        <f>IFERROR(Table7[[#This Row],[United States 10y]]-Table7[[#This Row],[United States 3y]],#N/A)</f>
        <v>#N/A</v>
      </c>
    </row>
    <row r="5423" spans="1:4" x14ac:dyDescent="0.2">
      <c r="A5423" s="6">
        <f>Database!$A7508</f>
        <v>30236</v>
      </c>
      <c r="B5423">
        <f>IF(VLOOKUP(Table7[[#This Row],[Date]],Database!$A:$C,MATCH($B$1,Database!$A$1:$C$1,),)=0,#N/A,VLOOKUP(Table7[[#This Row],[Date]],Database!$A:$C,MATCH($B$1,Database!$A$1:$C$1,),))</f>
        <v>10.53</v>
      </c>
      <c r="C5423">
        <f>IF(VLOOKUP(Table7[[#This Row],[Date]],Database!$A:$C,MATCH($C$1,Database!$A$1:$C$1,),)=0,#N/A,VLOOKUP(Table7[[#This Row],[Date]],Database!$A:$C,MATCH($C$1,Database!$A$1:$C$1,),))</f>
        <v>7.38</v>
      </c>
      <c r="D5423">
        <f>IFERROR(Table7[[#This Row],[United States 10y]]-Table7[[#This Row],[United States 3y]],#N/A)</f>
        <v>3.1499999999999995</v>
      </c>
    </row>
    <row r="5424" spans="1:4" x14ac:dyDescent="0.2">
      <c r="A5424" s="6">
        <f>Database!$A7509</f>
        <v>30237</v>
      </c>
      <c r="B5424">
        <f>IF(VLOOKUP(Table7[[#This Row],[Date]],Database!$A:$C,MATCH($B$1,Database!$A$1:$C$1,),)=0,#N/A,VLOOKUP(Table7[[#This Row],[Date]],Database!$A:$C,MATCH($B$1,Database!$A$1:$C$1,),))</f>
        <v>10.39</v>
      </c>
      <c r="C5424">
        <f>IF(VLOOKUP(Table7[[#This Row],[Date]],Database!$A:$C,MATCH($C$1,Database!$A$1:$C$1,),)=0,#N/A,VLOOKUP(Table7[[#This Row],[Date]],Database!$A:$C,MATCH($C$1,Database!$A$1:$C$1,),))</f>
        <v>7.42</v>
      </c>
      <c r="D5424">
        <f>IFERROR(Table7[[#This Row],[United States 10y]]-Table7[[#This Row],[United States 3y]],#N/A)</f>
        <v>2.9700000000000006</v>
      </c>
    </row>
    <row r="5425" spans="1:4" x14ac:dyDescent="0.2">
      <c r="A5425" s="6">
        <f>Database!$A7510</f>
        <v>30238</v>
      </c>
      <c r="B5425">
        <f>IF(VLOOKUP(Table7[[#This Row],[Date]],Database!$A:$C,MATCH($B$1,Database!$A$1:$C$1,),)=0,#N/A,VLOOKUP(Table7[[#This Row],[Date]],Database!$A:$C,MATCH($B$1,Database!$A$1:$C$1,),))</f>
        <v>10.61</v>
      </c>
      <c r="C5425">
        <f>IF(VLOOKUP(Table7[[#This Row],[Date]],Database!$A:$C,MATCH($C$1,Database!$A$1:$C$1,),)=0,#N/A,VLOOKUP(Table7[[#This Row],[Date]],Database!$A:$C,MATCH($C$1,Database!$A$1:$C$1,),))</f>
        <v>7.54</v>
      </c>
      <c r="D5425">
        <f>IFERROR(Table7[[#This Row],[United States 10y]]-Table7[[#This Row],[United States 3y]],#N/A)</f>
        <v>3.0699999999999994</v>
      </c>
    </row>
    <row r="5426" spans="1:4" x14ac:dyDescent="0.2">
      <c r="A5426" s="6">
        <f>Database!$A7511</f>
        <v>30239</v>
      </c>
      <c r="B5426">
        <f>IF(VLOOKUP(Table7[[#This Row],[Date]],Database!$A:$C,MATCH($B$1,Database!$A$1:$C$1,),)=0,#N/A,VLOOKUP(Table7[[#This Row],[Date]],Database!$A:$C,MATCH($B$1,Database!$A$1:$C$1,),))</f>
        <v>10.75</v>
      </c>
      <c r="C5426">
        <f>IF(VLOOKUP(Table7[[#This Row],[Date]],Database!$A:$C,MATCH($C$1,Database!$A$1:$C$1,),)=0,#N/A,VLOOKUP(Table7[[#This Row],[Date]],Database!$A:$C,MATCH($C$1,Database!$A$1:$C$1,),))</f>
        <v>7.56</v>
      </c>
      <c r="D5426">
        <f>IFERROR(Table7[[#This Row],[United States 10y]]-Table7[[#This Row],[United States 3y]],#N/A)</f>
        <v>3.1900000000000004</v>
      </c>
    </row>
    <row r="5427" spans="1:4" x14ac:dyDescent="0.2">
      <c r="A5427" s="6">
        <f>Database!$A7512</f>
        <v>30242</v>
      </c>
      <c r="B5427">
        <f>IF(VLOOKUP(Table7[[#This Row],[Date]],Database!$A:$C,MATCH($B$1,Database!$A$1:$C$1,),)=0,#N/A,VLOOKUP(Table7[[#This Row],[Date]],Database!$A:$C,MATCH($B$1,Database!$A$1:$C$1,),))</f>
        <v>10.58</v>
      </c>
      <c r="C5427">
        <f>IF(VLOOKUP(Table7[[#This Row],[Date]],Database!$A:$C,MATCH($C$1,Database!$A$1:$C$1,),)=0,#N/A,VLOOKUP(Table7[[#This Row],[Date]],Database!$A:$C,MATCH($C$1,Database!$A$1:$C$1,),))</f>
        <v>7.43</v>
      </c>
      <c r="D5427">
        <f>IFERROR(Table7[[#This Row],[United States 10y]]-Table7[[#This Row],[United States 3y]],#N/A)</f>
        <v>3.1500000000000004</v>
      </c>
    </row>
    <row r="5428" spans="1:4" x14ac:dyDescent="0.2">
      <c r="A5428" s="6">
        <f>Database!$A7513</f>
        <v>30243</v>
      </c>
      <c r="B5428">
        <f>IF(VLOOKUP(Table7[[#This Row],[Date]],Database!$A:$C,MATCH($B$1,Database!$A$1:$C$1,),)=0,#N/A,VLOOKUP(Table7[[#This Row],[Date]],Database!$A:$C,MATCH($B$1,Database!$A$1:$C$1,),))</f>
        <v>10.56</v>
      </c>
      <c r="C5428">
        <f>IF(VLOOKUP(Table7[[#This Row],[Date]],Database!$A:$C,MATCH($C$1,Database!$A$1:$C$1,),)=0,#N/A,VLOOKUP(Table7[[#This Row],[Date]],Database!$A:$C,MATCH($C$1,Database!$A$1:$C$1,),))</f>
        <v>7.48</v>
      </c>
      <c r="D5428">
        <f>IFERROR(Table7[[#This Row],[United States 10y]]-Table7[[#This Row],[United States 3y]],#N/A)</f>
        <v>3.08</v>
      </c>
    </row>
    <row r="5429" spans="1:4" x14ac:dyDescent="0.2">
      <c r="A5429" s="6">
        <f>Database!$A7514</f>
        <v>30244</v>
      </c>
      <c r="B5429">
        <f>IF(VLOOKUP(Table7[[#This Row],[Date]],Database!$A:$C,MATCH($B$1,Database!$A$1:$C$1,),)=0,#N/A,VLOOKUP(Table7[[#This Row],[Date]],Database!$A:$C,MATCH($B$1,Database!$A$1:$C$1,),))</f>
        <v>10.69</v>
      </c>
      <c r="C5429">
        <f>IF(VLOOKUP(Table7[[#This Row],[Date]],Database!$A:$C,MATCH($C$1,Database!$A$1:$C$1,),)=0,#N/A,VLOOKUP(Table7[[#This Row],[Date]],Database!$A:$C,MATCH($C$1,Database!$A$1:$C$1,),))</f>
        <v>7.56</v>
      </c>
      <c r="D5429">
        <f>IFERROR(Table7[[#This Row],[United States 10y]]-Table7[[#This Row],[United States 3y]],#N/A)</f>
        <v>3.13</v>
      </c>
    </row>
    <row r="5430" spans="1:4" x14ac:dyDescent="0.2">
      <c r="A5430" s="6">
        <f>Database!$A7515</f>
        <v>30245</v>
      </c>
      <c r="B5430">
        <f>IF(VLOOKUP(Table7[[#This Row],[Date]],Database!$A:$C,MATCH($B$1,Database!$A$1:$C$1,),)=0,#N/A,VLOOKUP(Table7[[#This Row],[Date]],Database!$A:$C,MATCH($B$1,Database!$A$1:$C$1,),))</f>
        <v>10.69</v>
      </c>
      <c r="C5430">
        <f>IF(VLOOKUP(Table7[[#This Row],[Date]],Database!$A:$C,MATCH($C$1,Database!$A$1:$C$1,),)=0,#N/A,VLOOKUP(Table7[[#This Row],[Date]],Database!$A:$C,MATCH($C$1,Database!$A$1:$C$1,),))</f>
        <v>7.57</v>
      </c>
      <c r="D5430">
        <f>IFERROR(Table7[[#This Row],[United States 10y]]-Table7[[#This Row],[United States 3y]],#N/A)</f>
        <v>3.1199999999999992</v>
      </c>
    </row>
    <row r="5431" spans="1:4" x14ac:dyDescent="0.2">
      <c r="A5431" s="6">
        <f>Database!$A7516</f>
        <v>30246</v>
      </c>
      <c r="B5431">
        <f>IF(VLOOKUP(Table7[[#This Row],[Date]],Database!$A:$C,MATCH($B$1,Database!$A$1:$C$1,),)=0,#N/A,VLOOKUP(Table7[[#This Row],[Date]],Database!$A:$C,MATCH($B$1,Database!$A$1:$C$1,),))</f>
        <v>10.81</v>
      </c>
      <c r="C5431">
        <f>IF(VLOOKUP(Table7[[#This Row],[Date]],Database!$A:$C,MATCH($C$1,Database!$A$1:$C$1,),)=0,#N/A,VLOOKUP(Table7[[#This Row],[Date]],Database!$A:$C,MATCH($C$1,Database!$A$1:$C$1,),))</f>
        <v>7.64</v>
      </c>
      <c r="D5431">
        <f>IFERROR(Table7[[#This Row],[United States 10y]]-Table7[[#This Row],[United States 3y]],#N/A)</f>
        <v>3.1700000000000008</v>
      </c>
    </row>
    <row r="5432" spans="1:4" x14ac:dyDescent="0.2">
      <c r="A5432" s="6">
        <f>Database!$A7517</f>
        <v>30249</v>
      </c>
      <c r="B5432">
        <f>IF(VLOOKUP(Table7[[#This Row],[Date]],Database!$A:$C,MATCH($B$1,Database!$A$1:$C$1,),)=0,#N/A,VLOOKUP(Table7[[#This Row],[Date]],Database!$A:$C,MATCH($B$1,Database!$A$1:$C$1,),))</f>
        <v>11.11</v>
      </c>
      <c r="C5432">
        <f>IF(VLOOKUP(Table7[[#This Row],[Date]],Database!$A:$C,MATCH($C$1,Database!$A$1:$C$1,),)=0,#N/A,VLOOKUP(Table7[[#This Row],[Date]],Database!$A:$C,MATCH($C$1,Database!$A$1:$C$1,),))</f>
        <v>7.87</v>
      </c>
      <c r="D5432">
        <f>IFERROR(Table7[[#This Row],[United States 10y]]-Table7[[#This Row],[United States 3y]],#N/A)</f>
        <v>3.2399999999999993</v>
      </c>
    </row>
    <row r="5433" spans="1:4" x14ac:dyDescent="0.2">
      <c r="A5433" s="6">
        <f>Database!$A7518</f>
        <v>30250</v>
      </c>
      <c r="B5433">
        <f>IF(VLOOKUP(Table7[[#This Row],[Date]],Database!$A:$C,MATCH($B$1,Database!$A$1:$C$1,),)=0,#N/A,VLOOKUP(Table7[[#This Row],[Date]],Database!$A:$C,MATCH($B$1,Database!$A$1:$C$1,),))</f>
        <v>10.87</v>
      </c>
      <c r="C5433">
        <f>IF(VLOOKUP(Table7[[#This Row],[Date]],Database!$A:$C,MATCH($C$1,Database!$A$1:$C$1,),)=0,#N/A,VLOOKUP(Table7[[#This Row],[Date]],Database!$A:$C,MATCH($C$1,Database!$A$1:$C$1,),))</f>
        <v>7.96</v>
      </c>
      <c r="D5433">
        <f>IFERROR(Table7[[#This Row],[United States 10y]]-Table7[[#This Row],[United States 3y]],#N/A)</f>
        <v>2.9099999999999993</v>
      </c>
    </row>
    <row r="5434" spans="1:4" x14ac:dyDescent="0.2">
      <c r="A5434" s="6">
        <f>Database!$A7519</f>
        <v>30251</v>
      </c>
      <c r="B5434">
        <f>IF(VLOOKUP(Table7[[#This Row],[Date]],Database!$A:$C,MATCH($B$1,Database!$A$1:$C$1,),)=0,#N/A,VLOOKUP(Table7[[#This Row],[Date]],Database!$A:$C,MATCH($B$1,Database!$A$1:$C$1,),))</f>
        <v>10.9</v>
      </c>
      <c r="C5434">
        <f>IF(VLOOKUP(Table7[[#This Row],[Date]],Database!$A:$C,MATCH($C$1,Database!$A$1:$C$1,),)=0,#N/A,VLOOKUP(Table7[[#This Row],[Date]],Database!$A:$C,MATCH($C$1,Database!$A$1:$C$1,),))</f>
        <v>8</v>
      </c>
      <c r="D5434">
        <f>IFERROR(Table7[[#This Row],[United States 10y]]-Table7[[#This Row],[United States 3y]],#N/A)</f>
        <v>2.9000000000000004</v>
      </c>
    </row>
    <row r="5435" spans="1:4" x14ac:dyDescent="0.2">
      <c r="A5435" s="6">
        <f>Database!$A7520</f>
        <v>30252</v>
      </c>
      <c r="B5435">
        <f>IF(VLOOKUP(Table7[[#This Row],[Date]],Database!$A:$C,MATCH($B$1,Database!$A$1:$C$1,),)=0,#N/A,VLOOKUP(Table7[[#This Row],[Date]],Database!$A:$C,MATCH($B$1,Database!$A$1:$C$1,),))</f>
        <v>10.77</v>
      </c>
      <c r="C5435">
        <f>IF(VLOOKUP(Table7[[#This Row],[Date]],Database!$A:$C,MATCH($C$1,Database!$A$1:$C$1,),)=0,#N/A,VLOOKUP(Table7[[#This Row],[Date]],Database!$A:$C,MATCH($C$1,Database!$A$1:$C$1,),))</f>
        <v>7.91</v>
      </c>
      <c r="D5435">
        <f>IFERROR(Table7[[#This Row],[United States 10y]]-Table7[[#This Row],[United States 3y]],#N/A)</f>
        <v>2.8599999999999994</v>
      </c>
    </row>
    <row r="5436" spans="1:4" x14ac:dyDescent="0.2">
      <c r="A5436" s="6">
        <f>Database!$A7521</f>
        <v>30253</v>
      </c>
      <c r="B5436">
        <f>IF(VLOOKUP(Table7[[#This Row],[Date]],Database!$A:$C,MATCH($B$1,Database!$A$1:$C$1,),)=0,#N/A,VLOOKUP(Table7[[#This Row],[Date]],Database!$A:$C,MATCH($B$1,Database!$A$1:$C$1,),))</f>
        <v>10.71</v>
      </c>
      <c r="C5436">
        <f>IF(VLOOKUP(Table7[[#This Row],[Date]],Database!$A:$C,MATCH($C$1,Database!$A$1:$C$1,),)=0,#N/A,VLOOKUP(Table7[[#This Row],[Date]],Database!$A:$C,MATCH($C$1,Database!$A$1:$C$1,),))</f>
        <v>7.9</v>
      </c>
      <c r="D5436">
        <f>IFERROR(Table7[[#This Row],[United States 10y]]-Table7[[#This Row],[United States 3y]],#N/A)</f>
        <v>2.8100000000000005</v>
      </c>
    </row>
    <row r="5437" spans="1:4" x14ac:dyDescent="0.2">
      <c r="A5437" s="6">
        <f>Database!$A7522</f>
        <v>30256</v>
      </c>
      <c r="B5437">
        <f>IF(VLOOKUP(Table7[[#This Row],[Date]],Database!$A:$C,MATCH($B$1,Database!$A$1:$C$1,),)=0,#N/A,VLOOKUP(Table7[[#This Row],[Date]],Database!$A:$C,MATCH($B$1,Database!$A$1:$C$1,),))</f>
        <v>10.56</v>
      </c>
      <c r="C5437">
        <f>IF(VLOOKUP(Table7[[#This Row],[Date]],Database!$A:$C,MATCH($C$1,Database!$A$1:$C$1,),)=0,#N/A,VLOOKUP(Table7[[#This Row],[Date]],Database!$A:$C,MATCH($C$1,Database!$A$1:$C$1,),))</f>
        <v>7.81</v>
      </c>
      <c r="D5437">
        <f>IFERROR(Table7[[#This Row],[United States 10y]]-Table7[[#This Row],[United States 3y]],#N/A)</f>
        <v>2.7500000000000009</v>
      </c>
    </row>
    <row r="5438" spans="1:4" x14ac:dyDescent="0.2">
      <c r="A5438" s="6">
        <f>Database!$A7523</f>
        <v>30257</v>
      </c>
      <c r="B5438" t="e">
        <f>IF(VLOOKUP(Table7[[#This Row],[Date]],Database!$A:$C,MATCH($B$1,Database!$A$1:$C$1,),)=0,#N/A,VLOOKUP(Table7[[#This Row],[Date]],Database!$A:$C,MATCH($B$1,Database!$A$1:$C$1,),))</f>
        <v>#N/A</v>
      </c>
      <c r="C5438" t="e">
        <f>IF(VLOOKUP(Table7[[#This Row],[Date]],Database!$A:$C,MATCH($C$1,Database!$A$1:$C$1,),)=0,#N/A,VLOOKUP(Table7[[#This Row],[Date]],Database!$A:$C,MATCH($C$1,Database!$A$1:$C$1,),))</f>
        <v>#N/A</v>
      </c>
      <c r="D5438" t="e">
        <f>IFERROR(Table7[[#This Row],[United States 10y]]-Table7[[#This Row],[United States 3y]],#N/A)</f>
        <v>#N/A</v>
      </c>
    </row>
    <row r="5439" spans="1:4" x14ac:dyDescent="0.2">
      <c r="A5439" s="6">
        <f>Database!$A7524</f>
        <v>30258</v>
      </c>
      <c r="B5439">
        <f>IF(VLOOKUP(Table7[[#This Row],[Date]],Database!$A:$C,MATCH($B$1,Database!$A$1:$C$1,),)=0,#N/A,VLOOKUP(Table7[[#This Row],[Date]],Database!$A:$C,MATCH($B$1,Database!$A$1:$C$1,),))</f>
        <v>10.46</v>
      </c>
      <c r="C5439">
        <f>IF(VLOOKUP(Table7[[#This Row],[Date]],Database!$A:$C,MATCH($C$1,Database!$A$1:$C$1,),)=0,#N/A,VLOOKUP(Table7[[#This Row],[Date]],Database!$A:$C,MATCH($C$1,Database!$A$1:$C$1,),))</f>
        <v>7.79</v>
      </c>
      <c r="D5439">
        <f>IFERROR(Table7[[#This Row],[United States 10y]]-Table7[[#This Row],[United States 3y]],#N/A)</f>
        <v>2.6700000000000008</v>
      </c>
    </row>
    <row r="5440" spans="1:4" x14ac:dyDescent="0.2">
      <c r="A5440" s="6">
        <f>Database!$A7525</f>
        <v>30259</v>
      </c>
      <c r="B5440">
        <f>IF(VLOOKUP(Table7[[#This Row],[Date]],Database!$A:$C,MATCH($B$1,Database!$A$1:$C$1,),)=0,#N/A,VLOOKUP(Table7[[#This Row],[Date]],Database!$A:$C,MATCH($B$1,Database!$A$1:$C$1,),))</f>
        <v>10.42</v>
      </c>
      <c r="C5440">
        <f>IF(VLOOKUP(Table7[[#This Row],[Date]],Database!$A:$C,MATCH($C$1,Database!$A$1:$C$1,),)=0,#N/A,VLOOKUP(Table7[[#This Row],[Date]],Database!$A:$C,MATCH($C$1,Database!$A$1:$C$1,),))</f>
        <v>7.73</v>
      </c>
      <c r="D5440">
        <f>IFERROR(Table7[[#This Row],[United States 10y]]-Table7[[#This Row],[United States 3y]],#N/A)</f>
        <v>2.6899999999999995</v>
      </c>
    </row>
    <row r="5441" spans="1:4" x14ac:dyDescent="0.2">
      <c r="A5441" s="6">
        <f>Database!$A7526</f>
        <v>30260</v>
      </c>
      <c r="B5441">
        <f>IF(VLOOKUP(Table7[[#This Row],[Date]],Database!$A:$C,MATCH($B$1,Database!$A$1:$C$1,),)=0,#N/A,VLOOKUP(Table7[[#This Row],[Date]],Database!$A:$C,MATCH($B$1,Database!$A$1:$C$1,),))</f>
        <v>10.48</v>
      </c>
      <c r="C5441">
        <f>IF(VLOOKUP(Table7[[#This Row],[Date]],Database!$A:$C,MATCH($C$1,Database!$A$1:$C$1,),)=0,#N/A,VLOOKUP(Table7[[#This Row],[Date]],Database!$A:$C,MATCH($C$1,Database!$A$1:$C$1,),))</f>
        <v>7.78</v>
      </c>
      <c r="D5441">
        <f>IFERROR(Table7[[#This Row],[United States 10y]]-Table7[[#This Row],[United States 3y]],#N/A)</f>
        <v>2.7</v>
      </c>
    </row>
    <row r="5442" spans="1:4" x14ac:dyDescent="0.2">
      <c r="A5442" s="6">
        <f>Database!$A7527</f>
        <v>30263</v>
      </c>
      <c r="B5442">
        <f>IF(VLOOKUP(Table7[[#This Row],[Date]],Database!$A:$C,MATCH($B$1,Database!$A$1:$C$1,),)=0,#N/A,VLOOKUP(Table7[[#This Row],[Date]],Database!$A:$C,MATCH($B$1,Database!$A$1:$C$1,),))</f>
        <v>10.55</v>
      </c>
      <c r="C5442">
        <f>IF(VLOOKUP(Table7[[#This Row],[Date]],Database!$A:$C,MATCH($C$1,Database!$A$1:$C$1,),)=0,#N/A,VLOOKUP(Table7[[#This Row],[Date]],Database!$A:$C,MATCH($C$1,Database!$A$1:$C$1,),))</f>
        <v>7.92</v>
      </c>
      <c r="D5442">
        <f>IFERROR(Table7[[#This Row],[United States 10y]]-Table7[[#This Row],[United States 3y]],#N/A)</f>
        <v>2.6300000000000008</v>
      </c>
    </row>
    <row r="5443" spans="1:4" x14ac:dyDescent="0.2">
      <c r="A5443" s="6">
        <f>Database!$A7528</f>
        <v>30264</v>
      </c>
      <c r="B5443">
        <f>IF(VLOOKUP(Table7[[#This Row],[Date]],Database!$A:$C,MATCH($B$1,Database!$A$1:$C$1,),)=0,#N/A,VLOOKUP(Table7[[#This Row],[Date]],Database!$A:$C,MATCH($B$1,Database!$A$1:$C$1,),))</f>
        <v>10.51</v>
      </c>
      <c r="C5443">
        <f>IF(VLOOKUP(Table7[[#This Row],[Date]],Database!$A:$C,MATCH($C$1,Database!$A$1:$C$1,),)=0,#N/A,VLOOKUP(Table7[[#This Row],[Date]],Database!$A:$C,MATCH($C$1,Database!$A$1:$C$1,),))</f>
        <v>8</v>
      </c>
      <c r="D5443">
        <f>IFERROR(Table7[[#This Row],[United States 10y]]-Table7[[#This Row],[United States 3y]],#N/A)</f>
        <v>2.5099999999999998</v>
      </c>
    </row>
    <row r="5444" spans="1:4" x14ac:dyDescent="0.2">
      <c r="A5444" s="6">
        <f>Database!$A7529</f>
        <v>30265</v>
      </c>
      <c r="B5444">
        <f>IF(VLOOKUP(Table7[[#This Row],[Date]],Database!$A:$C,MATCH($B$1,Database!$A$1:$C$1,),)=0,#N/A,VLOOKUP(Table7[[#This Row],[Date]],Database!$A:$C,MATCH($B$1,Database!$A$1:$C$1,),))</f>
        <v>10.48</v>
      </c>
      <c r="C5444">
        <f>IF(VLOOKUP(Table7[[#This Row],[Date]],Database!$A:$C,MATCH($C$1,Database!$A$1:$C$1,),)=0,#N/A,VLOOKUP(Table7[[#This Row],[Date]],Database!$A:$C,MATCH($C$1,Database!$A$1:$C$1,),))</f>
        <v>8.08</v>
      </c>
      <c r="D5444">
        <f>IFERROR(Table7[[#This Row],[United States 10y]]-Table7[[#This Row],[United States 3y]],#N/A)</f>
        <v>2.4000000000000004</v>
      </c>
    </row>
    <row r="5445" spans="1:4" x14ac:dyDescent="0.2">
      <c r="A5445" s="6">
        <f>Database!$A7530</f>
        <v>30266</v>
      </c>
      <c r="B5445" t="e">
        <f>IF(VLOOKUP(Table7[[#This Row],[Date]],Database!$A:$C,MATCH($B$1,Database!$A$1:$C$1,),)=0,#N/A,VLOOKUP(Table7[[#This Row],[Date]],Database!$A:$C,MATCH($B$1,Database!$A$1:$C$1,),))</f>
        <v>#N/A</v>
      </c>
      <c r="C5445" t="e">
        <f>IF(VLOOKUP(Table7[[#This Row],[Date]],Database!$A:$C,MATCH($C$1,Database!$A$1:$C$1,),)=0,#N/A,VLOOKUP(Table7[[#This Row],[Date]],Database!$A:$C,MATCH($C$1,Database!$A$1:$C$1,),))</f>
        <v>#N/A</v>
      </c>
      <c r="D5445" t="e">
        <f>IFERROR(Table7[[#This Row],[United States 10y]]-Table7[[#This Row],[United States 3y]],#N/A)</f>
        <v>#N/A</v>
      </c>
    </row>
    <row r="5446" spans="1:4" x14ac:dyDescent="0.2">
      <c r="A5446" s="6">
        <f>Database!$A7531</f>
        <v>30267</v>
      </c>
      <c r="B5446">
        <f>IF(VLOOKUP(Table7[[#This Row],[Date]],Database!$A:$C,MATCH($B$1,Database!$A$1:$C$1,),)=0,#N/A,VLOOKUP(Table7[[#This Row],[Date]],Database!$A:$C,MATCH($B$1,Database!$A$1:$C$1,),))</f>
        <v>10.58</v>
      </c>
      <c r="C5446">
        <f>IF(VLOOKUP(Table7[[#This Row],[Date]],Database!$A:$C,MATCH($C$1,Database!$A$1:$C$1,),)=0,#N/A,VLOOKUP(Table7[[#This Row],[Date]],Database!$A:$C,MATCH($C$1,Database!$A$1:$C$1,),))</f>
        <v>8.2799999999999994</v>
      </c>
      <c r="D5446">
        <f>IFERROR(Table7[[#This Row],[United States 10y]]-Table7[[#This Row],[United States 3y]],#N/A)</f>
        <v>2.3000000000000007</v>
      </c>
    </row>
    <row r="5447" spans="1:4" x14ac:dyDescent="0.2">
      <c r="A5447" s="6">
        <f>Database!$A7532</f>
        <v>30270</v>
      </c>
      <c r="B5447">
        <f>IF(VLOOKUP(Table7[[#This Row],[Date]],Database!$A:$C,MATCH($B$1,Database!$A$1:$C$1,),)=0,#N/A,VLOOKUP(Table7[[#This Row],[Date]],Database!$A:$C,MATCH($B$1,Database!$A$1:$C$1,),))</f>
        <v>10.65</v>
      </c>
      <c r="C5447">
        <f>IF(VLOOKUP(Table7[[#This Row],[Date]],Database!$A:$C,MATCH($C$1,Database!$A$1:$C$1,),)=0,#N/A,VLOOKUP(Table7[[#This Row],[Date]],Database!$A:$C,MATCH($C$1,Database!$A$1:$C$1,),))</f>
        <v>8.43</v>
      </c>
      <c r="D5447">
        <f>IFERROR(Table7[[#This Row],[United States 10y]]-Table7[[#This Row],[United States 3y]],#N/A)</f>
        <v>2.2200000000000006</v>
      </c>
    </row>
    <row r="5448" spans="1:4" x14ac:dyDescent="0.2">
      <c r="A5448" s="6">
        <f>Database!$A7533</f>
        <v>30271</v>
      </c>
      <c r="B5448">
        <f>IF(VLOOKUP(Table7[[#This Row],[Date]],Database!$A:$C,MATCH($B$1,Database!$A$1:$C$1,),)=0,#N/A,VLOOKUP(Table7[[#This Row],[Date]],Database!$A:$C,MATCH($B$1,Database!$A$1:$C$1,),))</f>
        <v>10.67</v>
      </c>
      <c r="C5448">
        <f>IF(VLOOKUP(Table7[[#This Row],[Date]],Database!$A:$C,MATCH($C$1,Database!$A$1:$C$1,),)=0,#N/A,VLOOKUP(Table7[[#This Row],[Date]],Database!$A:$C,MATCH($C$1,Database!$A$1:$C$1,),))</f>
        <v>8.4</v>
      </c>
      <c r="D5448">
        <f>IFERROR(Table7[[#This Row],[United States 10y]]-Table7[[#This Row],[United States 3y]],#N/A)</f>
        <v>2.2699999999999996</v>
      </c>
    </row>
    <row r="5449" spans="1:4" x14ac:dyDescent="0.2">
      <c r="A5449" s="6">
        <f>Database!$A7534</f>
        <v>30272</v>
      </c>
      <c r="B5449">
        <f>IF(VLOOKUP(Table7[[#This Row],[Date]],Database!$A:$C,MATCH($B$1,Database!$A$1:$C$1,),)=0,#N/A,VLOOKUP(Table7[[#This Row],[Date]],Database!$A:$C,MATCH($B$1,Database!$A$1:$C$1,),))</f>
        <v>10.59</v>
      </c>
      <c r="C5449">
        <f>IF(VLOOKUP(Table7[[#This Row],[Date]],Database!$A:$C,MATCH($C$1,Database!$A$1:$C$1,),)=0,#N/A,VLOOKUP(Table7[[#This Row],[Date]],Database!$A:$C,MATCH($C$1,Database!$A$1:$C$1,),))</f>
        <v>8.36</v>
      </c>
      <c r="D5449">
        <f>IFERROR(Table7[[#This Row],[United States 10y]]-Table7[[#This Row],[United States 3y]],#N/A)</f>
        <v>2.2300000000000004</v>
      </c>
    </row>
    <row r="5450" spans="1:4" x14ac:dyDescent="0.2">
      <c r="A5450" s="6">
        <f>Database!$A7535</f>
        <v>30273</v>
      </c>
      <c r="B5450">
        <f>IF(VLOOKUP(Table7[[#This Row],[Date]],Database!$A:$C,MATCH($B$1,Database!$A$1:$C$1,),)=0,#N/A,VLOOKUP(Table7[[#This Row],[Date]],Database!$A:$C,MATCH($B$1,Database!$A$1:$C$1,),))</f>
        <v>10.46</v>
      </c>
      <c r="C5450">
        <f>IF(VLOOKUP(Table7[[#This Row],[Date]],Database!$A:$C,MATCH($C$1,Database!$A$1:$C$1,),)=0,#N/A,VLOOKUP(Table7[[#This Row],[Date]],Database!$A:$C,MATCH($C$1,Database!$A$1:$C$1,),))</f>
        <v>8.27</v>
      </c>
      <c r="D5450">
        <f>IFERROR(Table7[[#This Row],[United States 10y]]-Table7[[#This Row],[United States 3y]],#N/A)</f>
        <v>2.1900000000000013</v>
      </c>
    </row>
    <row r="5451" spans="1:4" x14ac:dyDescent="0.2">
      <c r="A5451" s="6">
        <f>Database!$A7536</f>
        <v>30274</v>
      </c>
      <c r="B5451">
        <f>IF(VLOOKUP(Table7[[#This Row],[Date]],Database!$A:$C,MATCH($B$1,Database!$A$1:$C$1,),)=0,#N/A,VLOOKUP(Table7[[#This Row],[Date]],Database!$A:$C,MATCH($B$1,Database!$A$1:$C$1,),))</f>
        <v>10.42</v>
      </c>
      <c r="C5451">
        <f>IF(VLOOKUP(Table7[[#This Row],[Date]],Database!$A:$C,MATCH($C$1,Database!$A$1:$C$1,),)=0,#N/A,VLOOKUP(Table7[[#This Row],[Date]],Database!$A:$C,MATCH($C$1,Database!$A$1:$C$1,),))</f>
        <v>8.1</v>
      </c>
      <c r="D5451">
        <f>IFERROR(Table7[[#This Row],[United States 10y]]-Table7[[#This Row],[United States 3y]],#N/A)</f>
        <v>2.3200000000000003</v>
      </c>
    </row>
    <row r="5452" spans="1:4" x14ac:dyDescent="0.2">
      <c r="A5452" s="6">
        <f>Database!$A7537</f>
        <v>30277</v>
      </c>
      <c r="B5452">
        <f>IF(VLOOKUP(Table7[[#This Row],[Date]],Database!$A:$C,MATCH($B$1,Database!$A$1:$C$1,),)=0,#N/A,VLOOKUP(Table7[[#This Row],[Date]],Database!$A:$C,MATCH($B$1,Database!$A$1:$C$1,),))</f>
        <v>10.43</v>
      </c>
      <c r="C5452">
        <f>IF(VLOOKUP(Table7[[#This Row],[Date]],Database!$A:$C,MATCH($C$1,Database!$A$1:$C$1,),)=0,#N/A,VLOOKUP(Table7[[#This Row],[Date]],Database!$A:$C,MATCH($C$1,Database!$A$1:$C$1,),))</f>
        <v>7.96</v>
      </c>
      <c r="D5452">
        <f>IFERROR(Table7[[#This Row],[United States 10y]]-Table7[[#This Row],[United States 3y]],#N/A)</f>
        <v>2.4699999999999998</v>
      </c>
    </row>
    <row r="5453" spans="1:4" x14ac:dyDescent="0.2">
      <c r="A5453" s="6">
        <f>Database!$A7538</f>
        <v>30278</v>
      </c>
      <c r="B5453">
        <f>IF(VLOOKUP(Table7[[#This Row],[Date]],Database!$A:$C,MATCH($B$1,Database!$A$1:$C$1,),)=0,#N/A,VLOOKUP(Table7[[#This Row],[Date]],Database!$A:$C,MATCH($B$1,Database!$A$1:$C$1,),))</f>
        <v>10.53</v>
      </c>
      <c r="C5453">
        <f>IF(VLOOKUP(Table7[[#This Row],[Date]],Database!$A:$C,MATCH($C$1,Database!$A$1:$C$1,),)=0,#N/A,VLOOKUP(Table7[[#This Row],[Date]],Database!$A:$C,MATCH($C$1,Database!$A$1:$C$1,),))</f>
        <v>7.95</v>
      </c>
      <c r="D5453">
        <f>IFERROR(Table7[[#This Row],[United States 10y]]-Table7[[#This Row],[United States 3y]],#N/A)</f>
        <v>2.5799999999999992</v>
      </c>
    </row>
    <row r="5454" spans="1:4" x14ac:dyDescent="0.2">
      <c r="A5454" s="6">
        <f>Database!$A7539</f>
        <v>30279</v>
      </c>
      <c r="B5454">
        <f>IF(VLOOKUP(Table7[[#This Row],[Date]],Database!$A:$C,MATCH($B$1,Database!$A$1:$C$1,),)=0,#N/A,VLOOKUP(Table7[[#This Row],[Date]],Database!$A:$C,MATCH($B$1,Database!$A$1:$C$1,),))</f>
        <v>10.59</v>
      </c>
      <c r="C5454">
        <f>IF(VLOOKUP(Table7[[#This Row],[Date]],Database!$A:$C,MATCH($C$1,Database!$A$1:$C$1,),)=0,#N/A,VLOOKUP(Table7[[#This Row],[Date]],Database!$A:$C,MATCH($C$1,Database!$A$1:$C$1,),))</f>
        <v>7.93</v>
      </c>
      <c r="D5454">
        <f>IFERROR(Table7[[#This Row],[United States 10y]]-Table7[[#This Row],[United States 3y]],#N/A)</f>
        <v>2.66</v>
      </c>
    </row>
    <row r="5455" spans="1:4" x14ac:dyDescent="0.2">
      <c r="A5455" s="6">
        <f>Database!$A7540</f>
        <v>30280</v>
      </c>
      <c r="B5455" t="e">
        <f>IF(VLOOKUP(Table7[[#This Row],[Date]],Database!$A:$C,MATCH($B$1,Database!$A$1:$C$1,),)=0,#N/A,VLOOKUP(Table7[[#This Row],[Date]],Database!$A:$C,MATCH($B$1,Database!$A$1:$C$1,),))</f>
        <v>#N/A</v>
      </c>
      <c r="C5455" t="e">
        <f>IF(VLOOKUP(Table7[[#This Row],[Date]],Database!$A:$C,MATCH($C$1,Database!$A$1:$C$1,),)=0,#N/A,VLOOKUP(Table7[[#This Row],[Date]],Database!$A:$C,MATCH($C$1,Database!$A$1:$C$1,),))</f>
        <v>#N/A</v>
      </c>
      <c r="D5455" t="e">
        <f>IFERROR(Table7[[#This Row],[United States 10y]]-Table7[[#This Row],[United States 3y]],#N/A)</f>
        <v>#N/A</v>
      </c>
    </row>
    <row r="5456" spans="1:4" x14ac:dyDescent="0.2">
      <c r="A5456" s="6">
        <f>Database!$A7541</f>
        <v>30281</v>
      </c>
      <c r="B5456">
        <f>IF(VLOOKUP(Table7[[#This Row],[Date]],Database!$A:$C,MATCH($B$1,Database!$A$1:$C$1,),)=0,#N/A,VLOOKUP(Table7[[#This Row],[Date]],Database!$A:$C,MATCH($B$1,Database!$A$1:$C$1,),))</f>
        <v>10.51</v>
      </c>
      <c r="C5456">
        <f>IF(VLOOKUP(Table7[[#This Row],[Date]],Database!$A:$C,MATCH($C$1,Database!$A$1:$C$1,),)=0,#N/A,VLOOKUP(Table7[[#This Row],[Date]],Database!$A:$C,MATCH($C$1,Database!$A$1:$C$1,),))</f>
        <v>7.93</v>
      </c>
      <c r="D5456">
        <f>IFERROR(Table7[[#This Row],[United States 10y]]-Table7[[#This Row],[United States 3y]],#N/A)</f>
        <v>2.58</v>
      </c>
    </row>
    <row r="5457" spans="1:4" x14ac:dyDescent="0.2">
      <c r="A5457" s="6">
        <f>Database!$A7542</f>
        <v>30284</v>
      </c>
      <c r="B5457">
        <f>IF(VLOOKUP(Table7[[#This Row],[Date]],Database!$A:$C,MATCH($B$1,Database!$A$1:$C$1,),)=0,#N/A,VLOOKUP(Table7[[#This Row],[Date]],Database!$A:$C,MATCH($B$1,Database!$A$1:$C$1,),))</f>
        <v>10.78</v>
      </c>
      <c r="C5457">
        <f>IF(VLOOKUP(Table7[[#This Row],[Date]],Database!$A:$C,MATCH($C$1,Database!$A$1:$C$1,),)=0,#N/A,VLOOKUP(Table7[[#This Row],[Date]],Database!$A:$C,MATCH($C$1,Database!$A$1:$C$1,),))</f>
        <v>8.26</v>
      </c>
      <c r="D5457">
        <f>IFERROR(Table7[[#This Row],[United States 10y]]-Table7[[#This Row],[United States 3y]],#N/A)</f>
        <v>2.5199999999999996</v>
      </c>
    </row>
    <row r="5458" spans="1:4" x14ac:dyDescent="0.2">
      <c r="A5458" s="6">
        <f>Database!$A7543</f>
        <v>30285</v>
      </c>
      <c r="B5458">
        <f>IF(VLOOKUP(Table7[[#This Row],[Date]],Database!$A:$C,MATCH($B$1,Database!$A$1:$C$1,),)=0,#N/A,VLOOKUP(Table7[[#This Row],[Date]],Database!$A:$C,MATCH($B$1,Database!$A$1:$C$1,),))</f>
        <v>10.79</v>
      </c>
      <c r="C5458">
        <f>IF(VLOOKUP(Table7[[#This Row],[Date]],Database!$A:$C,MATCH($C$1,Database!$A$1:$C$1,),)=0,#N/A,VLOOKUP(Table7[[#This Row],[Date]],Database!$A:$C,MATCH($C$1,Database!$A$1:$C$1,),))</f>
        <v>8.2799999999999994</v>
      </c>
      <c r="D5458">
        <f>IFERROR(Table7[[#This Row],[United States 10y]]-Table7[[#This Row],[United States 3y]],#N/A)</f>
        <v>2.5099999999999998</v>
      </c>
    </row>
    <row r="5459" spans="1:4" x14ac:dyDescent="0.2">
      <c r="A5459" s="6">
        <f>Database!$A7544</f>
        <v>30286</v>
      </c>
      <c r="B5459">
        <f>IF(VLOOKUP(Table7[[#This Row],[Date]],Database!$A:$C,MATCH($B$1,Database!$A$1:$C$1,),)=0,#N/A,VLOOKUP(Table7[[#This Row],[Date]],Database!$A:$C,MATCH($B$1,Database!$A$1:$C$1,),))</f>
        <v>10.74</v>
      </c>
      <c r="C5459">
        <f>IF(VLOOKUP(Table7[[#This Row],[Date]],Database!$A:$C,MATCH($C$1,Database!$A$1:$C$1,),)=0,#N/A,VLOOKUP(Table7[[#This Row],[Date]],Database!$A:$C,MATCH($C$1,Database!$A$1:$C$1,),))</f>
        <v>8.2799999999999994</v>
      </c>
      <c r="D5459">
        <f>IFERROR(Table7[[#This Row],[United States 10y]]-Table7[[#This Row],[United States 3y]],#N/A)</f>
        <v>2.4600000000000009</v>
      </c>
    </row>
    <row r="5460" spans="1:4" x14ac:dyDescent="0.2">
      <c r="A5460" s="6">
        <f>Database!$A7545</f>
        <v>30287</v>
      </c>
      <c r="B5460">
        <f>IF(VLOOKUP(Table7[[#This Row],[Date]],Database!$A:$C,MATCH($B$1,Database!$A$1:$C$1,),)=0,#N/A,VLOOKUP(Table7[[#This Row],[Date]],Database!$A:$C,MATCH($B$1,Database!$A$1:$C$1,),))</f>
        <v>10.68</v>
      </c>
      <c r="C5460">
        <f>IF(VLOOKUP(Table7[[#This Row],[Date]],Database!$A:$C,MATCH($C$1,Database!$A$1:$C$1,),)=0,#N/A,VLOOKUP(Table7[[#This Row],[Date]],Database!$A:$C,MATCH($C$1,Database!$A$1:$C$1,),))</f>
        <v>8.0399999999999991</v>
      </c>
      <c r="D5460">
        <f>IFERROR(Table7[[#This Row],[United States 10y]]-Table7[[#This Row],[United States 3y]],#N/A)</f>
        <v>2.6400000000000006</v>
      </c>
    </row>
    <row r="5461" spans="1:4" x14ac:dyDescent="0.2">
      <c r="A5461" s="6">
        <f>Database!$A7546</f>
        <v>30288</v>
      </c>
      <c r="B5461">
        <f>IF(VLOOKUP(Table7[[#This Row],[Date]],Database!$A:$C,MATCH($B$1,Database!$A$1:$C$1,),)=0,#N/A,VLOOKUP(Table7[[#This Row],[Date]],Database!$A:$C,MATCH($B$1,Database!$A$1:$C$1,),))</f>
        <v>10.47</v>
      </c>
      <c r="C5461">
        <f>IF(VLOOKUP(Table7[[#This Row],[Date]],Database!$A:$C,MATCH($C$1,Database!$A$1:$C$1,),)=0,#N/A,VLOOKUP(Table7[[#This Row],[Date]],Database!$A:$C,MATCH($C$1,Database!$A$1:$C$1,),))</f>
        <v>7.84</v>
      </c>
      <c r="D5461">
        <f>IFERROR(Table7[[#This Row],[United States 10y]]-Table7[[#This Row],[United States 3y]],#N/A)</f>
        <v>2.6300000000000008</v>
      </c>
    </row>
    <row r="5462" spans="1:4" x14ac:dyDescent="0.2">
      <c r="A5462" s="6">
        <f>Database!$A7547</f>
        <v>30291</v>
      </c>
      <c r="B5462">
        <f>IF(VLOOKUP(Table7[[#This Row],[Date]],Database!$A:$C,MATCH($B$1,Database!$A$1:$C$1,),)=0,#N/A,VLOOKUP(Table7[[#This Row],[Date]],Database!$A:$C,MATCH($B$1,Database!$A$1:$C$1,),))</f>
        <v>10.46</v>
      </c>
      <c r="C5462">
        <f>IF(VLOOKUP(Table7[[#This Row],[Date]],Database!$A:$C,MATCH($C$1,Database!$A$1:$C$1,),)=0,#N/A,VLOOKUP(Table7[[#This Row],[Date]],Database!$A:$C,MATCH($C$1,Database!$A$1:$C$1,),))</f>
        <v>7.88</v>
      </c>
      <c r="D5462">
        <f>IFERROR(Table7[[#This Row],[United States 10y]]-Table7[[#This Row],[United States 3y]],#N/A)</f>
        <v>2.580000000000001</v>
      </c>
    </row>
    <row r="5463" spans="1:4" x14ac:dyDescent="0.2">
      <c r="A5463" s="6">
        <f>Database!$A7548</f>
        <v>30292</v>
      </c>
      <c r="B5463">
        <f>IF(VLOOKUP(Table7[[#This Row],[Date]],Database!$A:$C,MATCH($B$1,Database!$A$1:$C$1,),)=0,#N/A,VLOOKUP(Table7[[#This Row],[Date]],Database!$A:$C,MATCH($B$1,Database!$A$1:$C$1,),))</f>
        <v>10.48</v>
      </c>
      <c r="C5463">
        <f>IF(VLOOKUP(Table7[[#This Row],[Date]],Database!$A:$C,MATCH($C$1,Database!$A$1:$C$1,),)=0,#N/A,VLOOKUP(Table7[[#This Row],[Date]],Database!$A:$C,MATCH($C$1,Database!$A$1:$C$1,),))</f>
        <v>7.93</v>
      </c>
      <c r="D5463">
        <f>IFERROR(Table7[[#This Row],[United States 10y]]-Table7[[#This Row],[United States 3y]],#N/A)</f>
        <v>2.5500000000000007</v>
      </c>
    </row>
    <row r="5464" spans="1:4" x14ac:dyDescent="0.2">
      <c r="A5464" s="6">
        <f>Database!$A7549</f>
        <v>30293</v>
      </c>
      <c r="B5464">
        <f>IF(VLOOKUP(Table7[[#This Row],[Date]],Database!$A:$C,MATCH($B$1,Database!$A$1:$C$1,),)=0,#N/A,VLOOKUP(Table7[[#This Row],[Date]],Database!$A:$C,MATCH($B$1,Database!$A$1:$C$1,),))</f>
        <v>10.62</v>
      </c>
      <c r="C5464">
        <f>IF(VLOOKUP(Table7[[#This Row],[Date]],Database!$A:$C,MATCH($C$1,Database!$A$1:$C$1,),)=0,#N/A,VLOOKUP(Table7[[#This Row],[Date]],Database!$A:$C,MATCH($C$1,Database!$A$1:$C$1,),))</f>
        <v>7.97</v>
      </c>
      <c r="D5464">
        <f>IFERROR(Table7[[#This Row],[United States 10y]]-Table7[[#This Row],[United States 3y]],#N/A)</f>
        <v>2.6499999999999995</v>
      </c>
    </row>
    <row r="5465" spans="1:4" x14ac:dyDescent="0.2">
      <c r="A5465" s="6">
        <f>Database!$A7550</f>
        <v>30294</v>
      </c>
      <c r="B5465">
        <f>IF(VLOOKUP(Table7[[#This Row],[Date]],Database!$A:$C,MATCH($B$1,Database!$A$1:$C$1,),)=0,#N/A,VLOOKUP(Table7[[#This Row],[Date]],Database!$A:$C,MATCH($B$1,Database!$A$1:$C$1,),))</f>
        <v>10.58</v>
      </c>
      <c r="C5465">
        <f>IF(VLOOKUP(Table7[[#This Row],[Date]],Database!$A:$C,MATCH($C$1,Database!$A$1:$C$1,),)=0,#N/A,VLOOKUP(Table7[[#This Row],[Date]],Database!$A:$C,MATCH($C$1,Database!$A$1:$C$1,),))</f>
        <v>7.96</v>
      </c>
      <c r="D5465">
        <f>IFERROR(Table7[[#This Row],[United States 10y]]-Table7[[#This Row],[United States 3y]],#N/A)</f>
        <v>2.62</v>
      </c>
    </row>
    <row r="5466" spans="1:4" x14ac:dyDescent="0.2">
      <c r="A5466" s="6">
        <f>Database!$A7551</f>
        <v>30295</v>
      </c>
      <c r="B5466">
        <f>IF(VLOOKUP(Table7[[#This Row],[Date]],Database!$A:$C,MATCH($B$1,Database!$A$1:$C$1,),)=0,#N/A,VLOOKUP(Table7[[#This Row],[Date]],Database!$A:$C,MATCH($B$1,Database!$A$1:$C$1,),))</f>
        <v>10.66</v>
      </c>
      <c r="C5466">
        <f>IF(VLOOKUP(Table7[[#This Row],[Date]],Database!$A:$C,MATCH($C$1,Database!$A$1:$C$1,),)=0,#N/A,VLOOKUP(Table7[[#This Row],[Date]],Database!$A:$C,MATCH($C$1,Database!$A$1:$C$1,),))</f>
        <v>8.0399999999999991</v>
      </c>
      <c r="D5466">
        <f>IFERROR(Table7[[#This Row],[United States 10y]]-Table7[[#This Row],[United States 3y]],#N/A)</f>
        <v>2.620000000000001</v>
      </c>
    </row>
    <row r="5467" spans="1:4" x14ac:dyDescent="0.2">
      <c r="A5467" s="6">
        <f>Database!$A7552</f>
        <v>30298</v>
      </c>
      <c r="B5467">
        <f>IF(VLOOKUP(Table7[[#This Row],[Date]],Database!$A:$C,MATCH($B$1,Database!$A$1:$C$1,),)=0,#N/A,VLOOKUP(Table7[[#This Row],[Date]],Database!$A:$C,MATCH($B$1,Database!$A$1:$C$1,),))</f>
        <v>10.61</v>
      </c>
      <c r="C5467">
        <f>IF(VLOOKUP(Table7[[#This Row],[Date]],Database!$A:$C,MATCH($C$1,Database!$A$1:$C$1,),)=0,#N/A,VLOOKUP(Table7[[#This Row],[Date]],Database!$A:$C,MATCH($C$1,Database!$A$1:$C$1,),))</f>
        <v>8</v>
      </c>
      <c r="D5467">
        <f>IFERROR(Table7[[#This Row],[United States 10y]]-Table7[[#This Row],[United States 3y]],#N/A)</f>
        <v>2.6099999999999994</v>
      </c>
    </row>
    <row r="5468" spans="1:4" x14ac:dyDescent="0.2">
      <c r="A5468" s="6">
        <f>Database!$A7553</f>
        <v>30299</v>
      </c>
      <c r="B5468">
        <f>IF(VLOOKUP(Table7[[#This Row],[Date]],Database!$A:$C,MATCH($B$1,Database!$A$1:$C$1,),)=0,#N/A,VLOOKUP(Table7[[#This Row],[Date]],Database!$A:$C,MATCH($B$1,Database!$A$1:$C$1,),))</f>
        <v>10.46</v>
      </c>
      <c r="C5468">
        <f>IF(VLOOKUP(Table7[[#This Row],[Date]],Database!$A:$C,MATCH($C$1,Database!$A$1:$C$1,),)=0,#N/A,VLOOKUP(Table7[[#This Row],[Date]],Database!$A:$C,MATCH($C$1,Database!$A$1:$C$1,),))</f>
        <v>7.68</v>
      </c>
      <c r="D5468">
        <f>IFERROR(Table7[[#This Row],[United States 10y]]-Table7[[#This Row],[United States 3y]],#N/A)</f>
        <v>2.7800000000000011</v>
      </c>
    </row>
    <row r="5469" spans="1:4" x14ac:dyDescent="0.2">
      <c r="A5469" s="6">
        <f>Database!$A7554</f>
        <v>30300</v>
      </c>
      <c r="B5469">
        <f>IF(VLOOKUP(Table7[[#This Row],[Date]],Database!$A:$C,MATCH($B$1,Database!$A$1:$C$1,),)=0,#N/A,VLOOKUP(Table7[[#This Row],[Date]],Database!$A:$C,MATCH($B$1,Database!$A$1:$C$1,),))</f>
        <v>10.5</v>
      </c>
      <c r="C5469">
        <f>IF(VLOOKUP(Table7[[#This Row],[Date]],Database!$A:$C,MATCH($C$1,Database!$A$1:$C$1,),)=0,#N/A,VLOOKUP(Table7[[#This Row],[Date]],Database!$A:$C,MATCH($C$1,Database!$A$1:$C$1,),))</f>
        <v>7.63</v>
      </c>
      <c r="D5469">
        <f>IFERROR(Table7[[#This Row],[United States 10y]]-Table7[[#This Row],[United States 3y]],#N/A)</f>
        <v>2.87</v>
      </c>
    </row>
    <row r="5470" spans="1:4" x14ac:dyDescent="0.2">
      <c r="A5470" s="6">
        <f>Database!$A7555</f>
        <v>30301</v>
      </c>
      <c r="B5470">
        <f>IF(VLOOKUP(Table7[[#This Row],[Date]],Database!$A:$C,MATCH($B$1,Database!$A$1:$C$1,),)=0,#N/A,VLOOKUP(Table7[[#This Row],[Date]],Database!$A:$C,MATCH($B$1,Database!$A$1:$C$1,),))</f>
        <v>10.59</v>
      </c>
      <c r="C5470">
        <f>IF(VLOOKUP(Table7[[#This Row],[Date]],Database!$A:$C,MATCH($C$1,Database!$A$1:$C$1,),)=0,#N/A,VLOOKUP(Table7[[#This Row],[Date]],Database!$A:$C,MATCH($C$1,Database!$A$1:$C$1,),))</f>
        <v>7.83</v>
      </c>
      <c r="D5470">
        <f>IFERROR(Table7[[#This Row],[United States 10y]]-Table7[[#This Row],[United States 3y]],#N/A)</f>
        <v>2.76</v>
      </c>
    </row>
    <row r="5471" spans="1:4" x14ac:dyDescent="0.2">
      <c r="A5471" s="6">
        <f>Database!$A7556</f>
        <v>30302</v>
      </c>
      <c r="B5471">
        <f>IF(VLOOKUP(Table7[[#This Row],[Date]],Database!$A:$C,MATCH($B$1,Database!$A$1:$C$1,),)=0,#N/A,VLOOKUP(Table7[[#This Row],[Date]],Database!$A:$C,MATCH($B$1,Database!$A$1:$C$1,),))</f>
        <v>10.64</v>
      </c>
      <c r="C5471">
        <f>IF(VLOOKUP(Table7[[#This Row],[Date]],Database!$A:$C,MATCH($C$1,Database!$A$1:$C$1,),)=0,#N/A,VLOOKUP(Table7[[#This Row],[Date]],Database!$A:$C,MATCH($C$1,Database!$A$1:$C$1,),))</f>
        <v>7.87</v>
      </c>
      <c r="D5471">
        <f>IFERROR(Table7[[#This Row],[United States 10y]]-Table7[[#This Row],[United States 3y]],#N/A)</f>
        <v>2.7700000000000005</v>
      </c>
    </row>
    <row r="5472" spans="1:4" x14ac:dyDescent="0.2">
      <c r="A5472" s="6">
        <f>Database!$A7557</f>
        <v>30305</v>
      </c>
      <c r="B5472">
        <f>IF(VLOOKUP(Table7[[#This Row],[Date]],Database!$A:$C,MATCH($B$1,Database!$A$1:$C$1,),)=0,#N/A,VLOOKUP(Table7[[#This Row],[Date]],Database!$A:$C,MATCH($B$1,Database!$A$1:$C$1,),))</f>
        <v>10.7</v>
      </c>
      <c r="C5472">
        <f>IF(VLOOKUP(Table7[[#This Row],[Date]],Database!$A:$C,MATCH($C$1,Database!$A$1:$C$1,),)=0,#N/A,VLOOKUP(Table7[[#This Row],[Date]],Database!$A:$C,MATCH($C$1,Database!$A$1:$C$1,),))</f>
        <v>7.88</v>
      </c>
      <c r="D5472">
        <f>IFERROR(Table7[[#This Row],[United States 10y]]-Table7[[#This Row],[United States 3y]],#N/A)</f>
        <v>2.8199999999999994</v>
      </c>
    </row>
    <row r="5473" spans="1:4" x14ac:dyDescent="0.2">
      <c r="A5473" s="6">
        <f>Database!$A7558</f>
        <v>30306</v>
      </c>
      <c r="B5473">
        <f>IF(VLOOKUP(Table7[[#This Row],[Date]],Database!$A:$C,MATCH($B$1,Database!$A$1:$C$1,),)=0,#N/A,VLOOKUP(Table7[[#This Row],[Date]],Database!$A:$C,MATCH($B$1,Database!$A$1:$C$1,),))</f>
        <v>10.54</v>
      </c>
      <c r="C5473">
        <f>IF(VLOOKUP(Table7[[#This Row],[Date]],Database!$A:$C,MATCH($C$1,Database!$A$1:$C$1,),)=0,#N/A,VLOOKUP(Table7[[#This Row],[Date]],Database!$A:$C,MATCH($C$1,Database!$A$1:$C$1,),))</f>
        <v>7.9</v>
      </c>
      <c r="D5473">
        <f>IFERROR(Table7[[#This Row],[United States 10y]]-Table7[[#This Row],[United States 3y]],#N/A)</f>
        <v>2.6399999999999988</v>
      </c>
    </row>
    <row r="5474" spans="1:4" x14ac:dyDescent="0.2">
      <c r="A5474" s="6">
        <f>Database!$A7559</f>
        <v>30307</v>
      </c>
      <c r="B5474">
        <f>IF(VLOOKUP(Table7[[#This Row],[Date]],Database!$A:$C,MATCH($B$1,Database!$A$1:$C$1,),)=0,#N/A,VLOOKUP(Table7[[#This Row],[Date]],Database!$A:$C,MATCH($B$1,Database!$A$1:$C$1,),))</f>
        <v>10.53</v>
      </c>
      <c r="C5474">
        <f>IF(VLOOKUP(Table7[[#This Row],[Date]],Database!$A:$C,MATCH($C$1,Database!$A$1:$C$1,),)=0,#N/A,VLOOKUP(Table7[[#This Row],[Date]],Database!$A:$C,MATCH($C$1,Database!$A$1:$C$1,),))</f>
        <v>7.92</v>
      </c>
      <c r="D5474">
        <f>IFERROR(Table7[[#This Row],[United States 10y]]-Table7[[#This Row],[United States 3y]],#N/A)</f>
        <v>2.6099999999999994</v>
      </c>
    </row>
    <row r="5475" spans="1:4" x14ac:dyDescent="0.2">
      <c r="A5475" s="6">
        <f>Database!$A7560</f>
        <v>30308</v>
      </c>
      <c r="B5475">
        <f>IF(VLOOKUP(Table7[[#This Row],[Date]],Database!$A:$C,MATCH($B$1,Database!$A$1:$C$1,),)=0,#N/A,VLOOKUP(Table7[[#This Row],[Date]],Database!$A:$C,MATCH($B$1,Database!$A$1:$C$1,),))</f>
        <v>10.47</v>
      </c>
      <c r="C5475">
        <f>IF(VLOOKUP(Table7[[#This Row],[Date]],Database!$A:$C,MATCH($C$1,Database!$A$1:$C$1,),)=0,#N/A,VLOOKUP(Table7[[#This Row],[Date]],Database!$A:$C,MATCH($C$1,Database!$A$1:$C$1,),))</f>
        <v>7.92</v>
      </c>
      <c r="D5475">
        <f>IFERROR(Table7[[#This Row],[United States 10y]]-Table7[[#This Row],[United States 3y]],#N/A)</f>
        <v>2.5500000000000007</v>
      </c>
    </row>
    <row r="5476" spans="1:4" x14ac:dyDescent="0.2">
      <c r="A5476" s="6">
        <f>Database!$A7561</f>
        <v>30309</v>
      </c>
      <c r="B5476" t="e">
        <f>IF(VLOOKUP(Table7[[#This Row],[Date]],Database!$A:$C,MATCH($B$1,Database!$A$1:$C$1,),)=0,#N/A,VLOOKUP(Table7[[#This Row],[Date]],Database!$A:$C,MATCH($B$1,Database!$A$1:$C$1,),))</f>
        <v>#N/A</v>
      </c>
      <c r="C5476" t="e">
        <f>IF(VLOOKUP(Table7[[#This Row],[Date]],Database!$A:$C,MATCH($C$1,Database!$A$1:$C$1,),)=0,#N/A,VLOOKUP(Table7[[#This Row],[Date]],Database!$A:$C,MATCH($C$1,Database!$A$1:$C$1,),))</f>
        <v>#N/A</v>
      </c>
      <c r="D5476" t="e">
        <f>IFERROR(Table7[[#This Row],[United States 10y]]-Table7[[#This Row],[United States 3y]],#N/A)</f>
        <v>#N/A</v>
      </c>
    </row>
    <row r="5477" spans="1:4" x14ac:dyDescent="0.2">
      <c r="A5477" s="6">
        <f>Database!$A7562</f>
        <v>30312</v>
      </c>
      <c r="B5477">
        <f>IF(VLOOKUP(Table7[[#This Row],[Date]],Database!$A:$C,MATCH($B$1,Database!$A$1:$C$1,),)=0,#N/A,VLOOKUP(Table7[[#This Row],[Date]],Database!$A:$C,MATCH($B$1,Database!$A$1:$C$1,),))</f>
        <v>10.44</v>
      </c>
      <c r="C5477">
        <f>IF(VLOOKUP(Table7[[#This Row],[Date]],Database!$A:$C,MATCH($C$1,Database!$A$1:$C$1,),)=0,#N/A,VLOOKUP(Table7[[#This Row],[Date]],Database!$A:$C,MATCH($C$1,Database!$A$1:$C$1,),))</f>
        <v>7.91</v>
      </c>
      <c r="D5477">
        <f>IFERROR(Table7[[#This Row],[United States 10y]]-Table7[[#This Row],[United States 3y]],#N/A)</f>
        <v>2.5299999999999994</v>
      </c>
    </row>
    <row r="5478" spans="1:4" x14ac:dyDescent="0.2">
      <c r="A5478" s="6">
        <f>Database!$A7563</f>
        <v>30313</v>
      </c>
      <c r="B5478">
        <f>IF(VLOOKUP(Table7[[#This Row],[Date]],Database!$A:$C,MATCH($B$1,Database!$A$1:$C$1,),)=0,#N/A,VLOOKUP(Table7[[#This Row],[Date]],Database!$A:$C,MATCH($B$1,Database!$A$1:$C$1,),))</f>
        <v>10.44</v>
      </c>
      <c r="C5478">
        <f>IF(VLOOKUP(Table7[[#This Row],[Date]],Database!$A:$C,MATCH($C$1,Database!$A$1:$C$1,),)=0,#N/A,VLOOKUP(Table7[[#This Row],[Date]],Database!$A:$C,MATCH($C$1,Database!$A$1:$C$1,),))</f>
        <v>8.0500000000000007</v>
      </c>
      <c r="D5478">
        <f>IFERROR(Table7[[#This Row],[United States 10y]]-Table7[[#This Row],[United States 3y]],#N/A)</f>
        <v>2.3899999999999988</v>
      </c>
    </row>
    <row r="5479" spans="1:4" x14ac:dyDescent="0.2">
      <c r="A5479" s="6">
        <f>Database!$A7564</f>
        <v>30314</v>
      </c>
      <c r="B5479">
        <f>IF(VLOOKUP(Table7[[#This Row],[Date]],Database!$A:$C,MATCH($B$1,Database!$A$1:$C$1,),)=0,#N/A,VLOOKUP(Table7[[#This Row],[Date]],Database!$A:$C,MATCH($B$1,Database!$A$1:$C$1,),))</f>
        <v>10.47</v>
      </c>
      <c r="C5479">
        <f>IF(VLOOKUP(Table7[[#This Row],[Date]],Database!$A:$C,MATCH($C$1,Database!$A$1:$C$1,),)=0,#N/A,VLOOKUP(Table7[[#This Row],[Date]],Database!$A:$C,MATCH($C$1,Database!$A$1:$C$1,),))</f>
        <v>8.14</v>
      </c>
      <c r="D5479">
        <f>IFERROR(Table7[[#This Row],[United States 10y]]-Table7[[#This Row],[United States 3y]],#N/A)</f>
        <v>2.33</v>
      </c>
    </row>
    <row r="5480" spans="1:4" x14ac:dyDescent="0.2">
      <c r="A5480" s="6">
        <f>Database!$A7565</f>
        <v>30315</v>
      </c>
      <c r="B5480">
        <f>IF(VLOOKUP(Table7[[#This Row],[Date]],Database!$A:$C,MATCH($B$1,Database!$A$1:$C$1,),)=0,#N/A,VLOOKUP(Table7[[#This Row],[Date]],Database!$A:$C,MATCH($B$1,Database!$A$1:$C$1,),))</f>
        <v>10.44</v>
      </c>
      <c r="C5480">
        <f>IF(VLOOKUP(Table7[[#This Row],[Date]],Database!$A:$C,MATCH($C$1,Database!$A$1:$C$1,),)=0,#N/A,VLOOKUP(Table7[[#This Row],[Date]],Database!$A:$C,MATCH($C$1,Database!$A$1:$C$1,),))</f>
        <v>8.02</v>
      </c>
      <c r="D5480">
        <f>IFERROR(Table7[[#This Row],[United States 10y]]-Table7[[#This Row],[United States 3y]],#N/A)</f>
        <v>2.42</v>
      </c>
    </row>
    <row r="5481" spans="1:4" x14ac:dyDescent="0.2">
      <c r="A5481" s="6">
        <f>Database!$A7566</f>
        <v>30316</v>
      </c>
      <c r="B5481">
        <f>IF(VLOOKUP(Table7[[#This Row],[Date]],Database!$A:$C,MATCH($B$1,Database!$A$1:$C$1,),)=0,#N/A,VLOOKUP(Table7[[#This Row],[Date]],Database!$A:$C,MATCH($B$1,Database!$A$1:$C$1,),))</f>
        <v>10.36</v>
      </c>
      <c r="C5481">
        <f>IF(VLOOKUP(Table7[[#This Row],[Date]],Database!$A:$C,MATCH($C$1,Database!$A$1:$C$1,),)=0,#N/A,VLOOKUP(Table7[[#This Row],[Date]],Database!$A:$C,MATCH($C$1,Database!$A$1:$C$1,),))</f>
        <v>7.92</v>
      </c>
      <c r="D5481">
        <f>IFERROR(Table7[[#This Row],[United States 10y]]-Table7[[#This Row],[United States 3y]],#N/A)</f>
        <v>2.4399999999999995</v>
      </c>
    </row>
    <row r="5482" spans="1:4" x14ac:dyDescent="0.2">
      <c r="A5482" s="6">
        <f>Database!$A7567</f>
        <v>30319</v>
      </c>
      <c r="B5482">
        <f>IF(VLOOKUP(Table7[[#This Row],[Date]],Database!$A:$C,MATCH($B$1,Database!$A$1:$C$1,),)=0,#N/A,VLOOKUP(Table7[[#This Row],[Date]],Database!$A:$C,MATCH($B$1,Database!$A$1:$C$1,),))</f>
        <v>10.32</v>
      </c>
      <c r="C5482">
        <f>IF(VLOOKUP(Table7[[#This Row],[Date]],Database!$A:$C,MATCH($C$1,Database!$A$1:$C$1,),)=0,#N/A,VLOOKUP(Table7[[#This Row],[Date]],Database!$A:$C,MATCH($C$1,Database!$A$1:$C$1,),))</f>
        <v>7.92</v>
      </c>
      <c r="D5482">
        <f>IFERROR(Table7[[#This Row],[United States 10y]]-Table7[[#This Row],[United States 3y]],#N/A)</f>
        <v>2.4000000000000004</v>
      </c>
    </row>
    <row r="5483" spans="1:4" x14ac:dyDescent="0.2">
      <c r="A5483" s="6">
        <f>Database!$A7568</f>
        <v>30320</v>
      </c>
      <c r="B5483">
        <f>IF(VLOOKUP(Table7[[#This Row],[Date]],Database!$A:$C,MATCH($B$1,Database!$A$1:$C$1,),)=0,#N/A,VLOOKUP(Table7[[#This Row],[Date]],Database!$A:$C,MATCH($B$1,Database!$A$1:$C$1,),))</f>
        <v>10.37</v>
      </c>
      <c r="C5483">
        <f>IF(VLOOKUP(Table7[[#This Row],[Date]],Database!$A:$C,MATCH($C$1,Database!$A$1:$C$1,),)=0,#N/A,VLOOKUP(Table7[[#This Row],[Date]],Database!$A:$C,MATCH($C$1,Database!$A$1:$C$1,),))</f>
        <v>8</v>
      </c>
      <c r="D5483">
        <f>IFERROR(Table7[[#This Row],[United States 10y]]-Table7[[#This Row],[United States 3y]],#N/A)</f>
        <v>2.3699999999999992</v>
      </c>
    </row>
    <row r="5484" spans="1:4" x14ac:dyDescent="0.2">
      <c r="A5484" s="6">
        <f>Database!$A7569</f>
        <v>30321</v>
      </c>
      <c r="B5484">
        <f>IF(VLOOKUP(Table7[[#This Row],[Date]],Database!$A:$C,MATCH($B$1,Database!$A$1:$C$1,),)=0,#N/A,VLOOKUP(Table7[[#This Row],[Date]],Database!$A:$C,MATCH($B$1,Database!$A$1:$C$1,),))</f>
        <v>10.35</v>
      </c>
      <c r="C5484">
        <f>IF(VLOOKUP(Table7[[#This Row],[Date]],Database!$A:$C,MATCH($C$1,Database!$A$1:$C$1,),)=0,#N/A,VLOOKUP(Table7[[#This Row],[Date]],Database!$A:$C,MATCH($C$1,Database!$A$1:$C$1,),))</f>
        <v>7.98</v>
      </c>
      <c r="D5484">
        <f>IFERROR(Table7[[#This Row],[United States 10y]]-Table7[[#This Row],[United States 3y]],#N/A)</f>
        <v>2.3699999999999992</v>
      </c>
    </row>
    <row r="5485" spans="1:4" x14ac:dyDescent="0.2">
      <c r="A5485" s="6">
        <f>Database!$A7570</f>
        <v>30322</v>
      </c>
      <c r="B5485">
        <f>IF(VLOOKUP(Table7[[#This Row],[Date]],Database!$A:$C,MATCH($B$1,Database!$A$1:$C$1,),)=0,#N/A,VLOOKUP(Table7[[#This Row],[Date]],Database!$A:$C,MATCH($B$1,Database!$A$1:$C$1,),))</f>
        <v>10.39</v>
      </c>
      <c r="C5485">
        <f>IF(VLOOKUP(Table7[[#This Row],[Date]],Database!$A:$C,MATCH($C$1,Database!$A$1:$C$1,),)=0,#N/A,VLOOKUP(Table7[[#This Row],[Date]],Database!$A:$C,MATCH($C$1,Database!$A$1:$C$1,),))</f>
        <v>7.94</v>
      </c>
      <c r="D5485">
        <f>IFERROR(Table7[[#This Row],[United States 10y]]-Table7[[#This Row],[United States 3y]],#N/A)</f>
        <v>2.4500000000000002</v>
      </c>
    </row>
    <row r="5486" spans="1:4" x14ac:dyDescent="0.2">
      <c r="A5486" s="6">
        <f>Database!$A7571</f>
        <v>30323</v>
      </c>
      <c r="B5486">
        <f>IF(VLOOKUP(Table7[[#This Row],[Date]],Database!$A:$C,MATCH($B$1,Database!$A$1:$C$1,),)=0,#N/A,VLOOKUP(Table7[[#This Row],[Date]],Database!$A:$C,MATCH($B$1,Database!$A$1:$C$1,),))</f>
        <v>10.36</v>
      </c>
      <c r="C5486">
        <f>IF(VLOOKUP(Table7[[#This Row],[Date]],Database!$A:$C,MATCH($C$1,Database!$A$1:$C$1,),)=0,#N/A,VLOOKUP(Table7[[#This Row],[Date]],Database!$A:$C,MATCH($C$1,Database!$A$1:$C$1,),))</f>
        <v>7.76</v>
      </c>
      <c r="D5486">
        <f>IFERROR(Table7[[#This Row],[United States 10y]]-Table7[[#This Row],[United States 3y]],#N/A)</f>
        <v>2.5999999999999996</v>
      </c>
    </row>
    <row r="5487" spans="1:4" x14ac:dyDescent="0.2">
      <c r="A5487" s="6">
        <f>Database!$A7572</f>
        <v>30326</v>
      </c>
      <c r="B5487">
        <f>IF(VLOOKUP(Table7[[#This Row],[Date]],Database!$A:$C,MATCH($B$1,Database!$A$1:$C$1,),)=0,#N/A,VLOOKUP(Table7[[#This Row],[Date]],Database!$A:$C,MATCH($B$1,Database!$A$1:$C$1,),))</f>
        <v>10.38</v>
      </c>
      <c r="C5487">
        <f>IF(VLOOKUP(Table7[[#This Row],[Date]],Database!$A:$C,MATCH($C$1,Database!$A$1:$C$1,),)=0,#N/A,VLOOKUP(Table7[[#This Row],[Date]],Database!$A:$C,MATCH($C$1,Database!$A$1:$C$1,),))</f>
        <v>7.72</v>
      </c>
      <c r="D5487">
        <f>IFERROR(Table7[[#This Row],[United States 10y]]-Table7[[#This Row],[United States 3y]],#N/A)</f>
        <v>2.660000000000001</v>
      </c>
    </row>
    <row r="5488" spans="1:4" x14ac:dyDescent="0.2">
      <c r="A5488" s="6">
        <f>Database!$A7573</f>
        <v>30327</v>
      </c>
      <c r="B5488">
        <f>IF(VLOOKUP(Table7[[#This Row],[Date]],Database!$A:$C,MATCH($B$1,Database!$A$1:$C$1,),)=0,#N/A,VLOOKUP(Table7[[#This Row],[Date]],Database!$A:$C,MATCH($B$1,Database!$A$1:$C$1,),))</f>
        <v>10.34</v>
      </c>
      <c r="C5488">
        <f>IF(VLOOKUP(Table7[[#This Row],[Date]],Database!$A:$C,MATCH($C$1,Database!$A$1:$C$1,),)=0,#N/A,VLOOKUP(Table7[[#This Row],[Date]],Database!$A:$C,MATCH($C$1,Database!$A$1:$C$1,),))</f>
        <v>7.69</v>
      </c>
      <c r="D5488">
        <f>IFERROR(Table7[[#This Row],[United States 10y]]-Table7[[#This Row],[United States 3y]],#N/A)</f>
        <v>2.6499999999999995</v>
      </c>
    </row>
    <row r="5489" spans="1:4" x14ac:dyDescent="0.2">
      <c r="A5489" s="6">
        <f>Database!$A7574</f>
        <v>30328</v>
      </c>
      <c r="B5489">
        <f>IF(VLOOKUP(Table7[[#This Row],[Date]],Database!$A:$C,MATCH($B$1,Database!$A$1:$C$1,),)=0,#N/A,VLOOKUP(Table7[[#This Row],[Date]],Database!$A:$C,MATCH($B$1,Database!$A$1:$C$1,),))</f>
        <v>10.32</v>
      </c>
      <c r="C5489">
        <f>IF(VLOOKUP(Table7[[#This Row],[Date]],Database!$A:$C,MATCH($C$1,Database!$A$1:$C$1,),)=0,#N/A,VLOOKUP(Table7[[#This Row],[Date]],Database!$A:$C,MATCH($C$1,Database!$A$1:$C$1,),))</f>
        <v>7.68</v>
      </c>
      <c r="D5489">
        <f>IFERROR(Table7[[#This Row],[United States 10y]]-Table7[[#This Row],[United States 3y]],#N/A)</f>
        <v>2.6400000000000006</v>
      </c>
    </row>
    <row r="5490" spans="1:4" x14ac:dyDescent="0.2">
      <c r="A5490" s="6">
        <f>Database!$A7575</f>
        <v>30329</v>
      </c>
      <c r="B5490">
        <f>IF(VLOOKUP(Table7[[#This Row],[Date]],Database!$A:$C,MATCH($B$1,Database!$A$1:$C$1,),)=0,#N/A,VLOOKUP(Table7[[#This Row],[Date]],Database!$A:$C,MATCH($B$1,Database!$A$1:$C$1,),))</f>
        <v>10.27</v>
      </c>
      <c r="C5490">
        <f>IF(VLOOKUP(Table7[[#This Row],[Date]],Database!$A:$C,MATCH($C$1,Database!$A$1:$C$1,),)=0,#N/A,VLOOKUP(Table7[[#This Row],[Date]],Database!$A:$C,MATCH($C$1,Database!$A$1:$C$1,),))</f>
        <v>7.66</v>
      </c>
      <c r="D5490">
        <f>IFERROR(Table7[[#This Row],[United States 10y]]-Table7[[#This Row],[United States 3y]],#N/A)</f>
        <v>2.6099999999999994</v>
      </c>
    </row>
    <row r="5491" spans="1:4" x14ac:dyDescent="0.2">
      <c r="A5491" s="6">
        <f>Database!$A7576</f>
        <v>30330</v>
      </c>
      <c r="B5491">
        <f>IF(VLOOKUP(Table7[[#This Row],[Date]],Database!$A:$C,MATCH($B$1,Database!$A$1:$C$1,),)=0,#N/A,VLOOKUP(Table7[[#This Row],[Date]],Database!$A:$C,MATCH($B$1,Database!$A$1:$C$1,),))</f>
        <v>10.28</v>
      </c>
      <c r="C5491">
        <f>IF(VLOOKUP(Table7[[#This Row],[Date]],Database!$A:$C,MATCH($C$1,Database!$A$1:$C$1,),)=0,#N/A,VLOOKUP(Table7[[#This Row],[Date]],Database!$A:$C,MATCH($C$1,Database!$A$1:$C$1,),))</f>
        <v>7.55</v>
      </c>
      <c r="D5491">
        <f>IFERROR(Table7[[#This Row],[United States 10y]]-Table7[[#This Row],[United States 3y]],#N/A)</f>
        <v>2.7299999999999995</v>
      </c>
    </row>
    <row r="5492" spans="1:4" x14ac:dyDescent="0.2">
      <c r="A5492" s="6">
        <f>Database!$A7577</f>
        <v>30333</v>
      </c>
      <c r="B5492">
        <f>IF(VLOOKUP(Table7[[#This Row],[Date]],Database!$A:$C,MATCH($B$1,Database!$A$1:$C$1,),)=0,#N/A,VLOOKUP(Table7[[#This Row],[Date]],Database!$A:$C,MATCH($B$1,Database!$A$1:$C$1,),))</f>
        <v>10.28</v>
      </c>
      <c r="C5492">
        <f>IF(VLOOKUP(Table7[[#This Row],[Date]],Database!$A:$C,MATCH($C$1,Database!$A$1:$C$1,),)=0,#N/A,VLOOKUP(Table7[[#This Row],[Date]],Database!$A:$C,MATCH($C$1,Database!$A$1:$C$1,),))</f>
        <v>7.6</v>
      </c>
      <c r="D5492">
        <f>IFERROR(Table7[[#This Row],[United States 10y]]-Table7[[#This Row],[United States 3y]],#N/A)</f>
        <v>2.6799999999999997</v>
      </c>
    </row>
    <row r="5493" spans="1:4" x14ac:dyDescent="0.2">
      <c r="A5493" s="6">
        <f>Database!$A7578</f>
        <v>30334</v>
      </c>
      <c r="B5493">
        <f>IF(VLOOKUP(Table7[[#This Row],[Date]],Database!$A:$C,MATCH($B$1,Database!$A$1:$C$1,),)=0,#N/A,VLOOKUP(Table7[[#This Row],[Date]],Database!$A:$C,MATCH($B$1,Database!$A$1:$C$1,),))</f>
        <v>10.3</v>
      </c>
      <c r="C5493">
        <f>IF(VLOOKUP(Table7[[#This Row],[Date]],Database!$A:$C,MATCH($C$1,Database!$A$1:$C$1,),)=0,#N/A,VLOOKUP(Table7[[#This Row],[Date]],Database!$A:$C,MATCH($C$1,Database!$A$1:$C$1,),))</f>
        <v>7.64</v>
      </c>
      <c r="D5493">
        <f>IFERROR(Table7[[#This Row],[United States 10y]]-Table7[[#This Row],[United States 3y]],#N/A)</f>
        <v>2.660000000000001</v>
      </c>
    </row>
    <row r="5494" spans="1:4" x14ac:dyDescent="0.2">
      <c r="A5494" s="6">
        <f>Database!$A7579</f>
        <v>30335</v>
      </c>
      <c r="B5494">
        <f>IF(VLOOKUP(Table7[[#This Row],[Date]],Database!$A:$C,MATCH($B$1,Database!$A$1:$C$1,),)=0,#N/A,VLOOKUP(Table7[[#This Row],[Date]],Database!$A:$C,MATCH($B$1,Database!$A$1:$C$1,),))</f>
        <v>10.41</v>
      </c>
      <c r="C5494">
        <f>IF(VLOOKUP(Table7[[#This Row],[Date]],Database!$A:$C,MATCH($C$1,Database!$A$1:$C$1,),)=0,#N/A,VLOOKUP(Table7[[#This Row],[Date]],Database!$A:$C,MATCH($C$1,Database!$A$1:$C$1,),))</f>
        <v>7.68</v>
      </c>
      <c r="D5494">
        <f>IFERROR(Table7[[#This Row],[United States 10y]]-Table7[[#This Row],[United States 3y]],#N/A)</f>
        <v>2.7300000000000004</v>
      </c>
    </row>
    <row r="5495" spans="1:4" x14ac:dyDescent="0.2">
      <c r="A5495" s="6">
        <f>Database!$A7580</f>
        <v>30336</v>
      </c>
      <c r="B5495">
        <f>IF(VLOOKUP(Table7[[#This Row],[Date]],Database!$A:$C,MATCH($B$1,Database!$A$1:$C$1,),)=0,#N/A,VLOOKUP(Table7[[#This Row],[Date]],Database!$A:$C,MATCH($B$1,Database!$A$1:$C$1,),))</f>
        <v>10.43</v>
      </c>
      <c r="C5495">
        <f>IF(VLOOKUP(Table7[[#This Row],[Date]],Database!$A:$C,MATCH($C$1,Database!$A$1:$C$1,),)=0,#N/A,VLOOKUP(Table7[[#This Row],[Date]],Database!$A:$C,MATCH($C$1,Database!$A$1:$C$1,),))</f>
        <v>7.78</v>
      </c>
      <c r="D5495">
        <f>IFERROR(Table7[[#This Row],[United States 10y]]-Table7[[#This Row],[United States 3y]],#N/A)</f>
        <v>2.6499999999999995</v>
      </c>
    </row>
    <row r="5496" spans="1:4" x14ac:dyDescent="0.2">
      <c r="A5496" s="6">
        <f>Database!$A7581</f>
        <v>30337</v>
      </c>
      <c r="B5496">
        <f>IF(VLOOKUP(Table7[[#This Row],[Date]],Database!$A:$C,MATCH($B$1,Database!$A$1:$C$1,),)=0,#N/A,VLOOKUP(Table7[[#This Row],[Date]],Database!$A:$C,MATCH($B$1,Database!$A$1:$C$1,),))</f>
        <v>10.61</v>
      </c>
      <c r="C5496">
        <f>IF(VLOOKUP(Table7[[#This Row],[Date]],Database!$A:$C,MATCH($C$1,Database!$A$1:$C$1,),)=0,#N/A,VLOOKUP(Table7[[#This Row],[Date]],Database!$A:$C,MATCH($C$1,Database!$A$1:$C$1,),))</f>
        <v>8.0299999999999994</v>
      </c>
      <c r="D5496">
        <f>IFERROR(Table7[[#This Row],[United States 10y]]-Table7[[#This Row],[United States 3y]],#N/A)</f>
        <v>2.58</v>
      </c>
    </row>
    <row r="5497" spans="1:4" x14ac:dyDescent="0.2">
      <c r="A5497" s="6">
        <f>Database!$A7582</f>
        <v>30340</v>
      </c>
      <c r="B5497">
        <f>IF(VLOOKUP(Table7[[#This Row],[Date]],Database!$A:$C,MATCH($B$1,Database!$A$1:$C$1,),)=0,#N/A,VLOOKUP(Table7[[#This Row],[Date]],Database!$A:$C,MATCH($B$1,Database!$A$1:$C$1,),))</f>
        <v>10.7</v>
      </c>
      <c r="C5497">
        <f>IF(VLOOKUP(Table7[[#This Row],[Date]],Database!$A:$C,MATCH($C$1,Database!$A$1:$C$1,),)=0,#N/A,VLOOKUP(Table7[[#This Row],[Date]],Database!$A:$C,MATCH($C$1,Database!$A$1:$C$1,),))</f>
        <v>8.1</v>
      </c>
      <c r="D5497">
        <f>IFERROR(Table7[[#This Row],[United States 10y]]-Table7[[#This Row],[United States 3y]],#N/A)</f>
        <v>2.5999999999999996</v>
      </c>
    </row>
    <row r="5498" spans="1:4" x14ac:dyDescent="0.2">
      <c r="A5498" s="6">
        <f>Database!$A7583</f>
        <v>30341</v>
      </c>
      <c r="B5498">
        <f>IF(VLOOKUP(Table7[[#This Row],[Date]],Database!$A:$C,MATCH($B$1,Database!$A$1:$C$1,),)=0,#N/A,VLOOKUP(Table7[[#This Row],[Date]],Database!$A:$C,MATCH($B$1,Database!$A$1:$C$1,),))</f>
        <v>10.62</v>
      </c>
      <c r="C5498">
        <f>IF(VLOOKUP(Table7[[#This Row],[Date]],Database!$A:$C,MATCH($C$1,Database!$A$1:$C$1,),)=0,#N/A,VLOOKUP(Table7[[#This Row],[Date]],Database!$A:$C,MATCH($C$1,Database!$A$1:$C$1,),))</f>
        <v>8.0500000000000007</v>
      </c>
      <c r="D5498">
        <f>IFERROR(Table7[[#This Row],[United States 10y]]-Table7[[#This Row],[United States 3y]],#N/A)</f>
        <v>2.5699999999999985</v>
      </c>
    </row>
    <row r="5499" spans="1:4" x14ac:dyDescent="0.2">
      <c r="A5499" s="6">
        <f>Database!$A7584</f>
        <v>30342</v>
      </c>
      <c r="B5499">
        <f>IF(VLOOKUP(Table7[[#This Row],[Date]],Database!$A:$C,MATCH($B$1,Database!$A$1:$C$1,),)=0,#N/A,VLOOKUP(Table7[[#This Row],[Date]],Database!$A:$C,MATCH($B$1,Database!$A$1:$C$1,),))</f>
        <v>10.69</v>
      </c>
      <c r="C5499">
        <f>IF(VLOOKUP(Table7[[#This Row],[Date]],Database!$A:$C,MATCH($C$1,Database!$A$1:$C$1,),)=0,#N/A,VLOOKUP(Table7[[#This Row],[Date]],Database!$A:$C,MATCH($C$1,Database!$A$1:$C$1,),))</f>
        <v>8.08</v>
      </c>
      <c r="D5499">
        <f>IFERROR(Table7[[#This Row],[United States 10y]]-Table7[[#This Row],[United States 3y]],#N/A)</f>
        <v>2.6099999999999994</v>
      </c>
    </row>
    <row r="5500" spans="1:4" x14ac:dyDescent="0.2">
      <c r="A5500" s="6">
        <f>Database!$A7585</f>
        <v>30343</v>
      </c>
      <c r="B5500">
        <f>IF(VLOOKUP(Table7[[#This Row],[Date]],Database!$A:$C,MATCH($B$1,Database!$A$1:$C$1,),)=0,#N/A,VLOOKUP(Table7[[#This Row],[Date]],Database!$A:$C,MATCH($B$1,Database!$A$1:$C$1,),))</f>
        <v>10.67</v>
      </c>
      <c r="C5500">
        <f>IF(VLOOKUP(Table7[[#This Row],[Date]],Database!$A:$C,MATCH($C$1,Database!$A$1:$C$1,),)=0,#N/A,VLOOKUP(Table7[[#This Row],[Date]],Database!$A:$C,MATCH($C$1,Database!$A$1:$C$1,),))</f>
        <v>8.02</v>
      </c>
      <c r="D5500">
        <f>IFERROR(Table7[[#This Row],[United States 10y]]-Table7[[#This Row],[United States 3y]],#N/A)</f>
        <v>2.6500000000000004</v>
      </c>
    </row>
    <row r="5501" spans="1:4" x14ac:dyDescent="0.2">
      <c r="A5501" s="6">
        <f>Database!$A7586</f>
        <v>30344</v>
      </c>
      <c r="B5501">
        <f>IF(VLOOKUP(Table7[[#This Row],[Date]],Database!$A:$C,MATCH($B$1,Database!$A$1:$C$1,),)=0,#N/A,VLOOKUP(Table7[[#This Row],[Date]],Database!$A:$C,MATCH($B$1,Database!$A$1:$C$1,),))</f>
        <v>10.71</v>
      </c>
      <c r="C5501">
        <f>IF(VLOOKUP(Table7[[#This Row],[Date]],Database!$A:$C,MATCH($C$1,Database!$A$1:$C$1,),)=0,#N/A,VLOOKUP(Table7[[#This Row],[Date]],Database!$A:$C,MATCH($C$1,Database!$A$1:$C$1,),))</f>
        <v>8</v>
      </c>
      <c r="D5501">
        <f>IFERROR(Table7[[#This Row],[United States 10y]]-Table7[[#This Row],[United States 3y]],#N/A)</f>
        <v>2.7100000000000009</v>
      </c>
    </row>
    <row r="5502" spans="1:4" x14ac:dyDescent="0.2">
      <c r="A5502" s="6">
        <f>Database!$A7587</f>
        <v>30347</v>
      </c>
      <c r="B5502">
        <f>IF(VLOOKUP(Table7[[#This Row],[Date]],Database!$A:$C,MATCH($B$1,Database!$A$1:$C$1,),)=0,#N/A,VLOOKUP(Table7[[#This Row],[Date]],Database!$A:$C,MATCH($B$1,Database!$A$1:$C$1,),))</f>
        <v>10.8</v>
      </c>
      <c r="C5502">
        <f>IF(VLOOKUP(Table7[[#This Row],[Date]],Database!$A:$C,MATCH($C$1,Database!$A$1:$C$1,),)=0,#N/A,VLOOKUP(Table7[[#This Row],[Date]],Database!$A:$C,MATCH($C$1,Database!$A$1:$C$1,),))</f>
        <v>8.1</v>
      </c>
      <c r="D5502">
        <f>IFERROR(Table7[[#This Row],[United States 10y]]-Table7[[#This Row],[United States 3y]],#N/A)</f>
        <v>2.7000000000000011</v>
      </c>
    </row>
    <row r="5503" spans="1:4" x14ac:dyDescent="0.2">
      <c r="A5503" s="6">
        <f>Database!$A7588</f>
        <v>30348</v>
      </c>
      <c r="B5503">
        <f>IF(VLOOKUP(Table7[[#This Row],[Date]],Database!$A:$C,MATCH($B$1,Database!$A$1:$C$1,),)=0,#N/A,VLOOKUP(Table7[[#This Row],[Date]],Database!$A:$C,MATCH($B$1,Database!$A$1:$C$1,),))</f>
        <v>10.78</v>
      </c>
      <c r="C5503">
        <f>IF(VLOOKUP(Table7[[#This Row],[Date]],Database!$A:$C,MATCH($C$1,Database!$A$1:$C$1,),)=0,#N/A,VLOOKUP(Table7[[#This Row],[Date]],Database!$A:$C,MATCH($C$1,Database!$A$1:$C$1,),))</f>
        <v>8.16</v>
      </c>
      <c r="D5503">
        <f>IFERROR(Table7[[#This Row],[United States 10y]]-Table7[[#This Row],[United States 3y]],#N/A)</f>
        <v>2.6199999999999992</v>
      </c>
    </row>
    <row r="5504" spans="1:4" x14ac:dyDescent="0.2">
      <c r="A5504" s="6">
        <f>Database!$A7589</f>
        <v>30349</v>
      </c>
      <c r="B5504">
        <f>IF(VLOOKUP(Table7[[#This Row],[Date]],Database!$A:$C,MATCH($B$1,Database!$A$1:$C$1,),)=0,#N/A,VLOOKUP(Table7[[#This Row],[Date]],Database!$A:$C,MATCH($B$1,Database!$A$1:$C$1,),))</f>
        <v>10.88</v>
      </c>
      <c r="C5504">
        <f>IF(VLOOKUP(Table7[[#This Row],[Date]],Database!$A:$C,MATCH($C$1,Database!$A$1:$C$1,),)=0,#N/A,VLOOKUP(Table7[[#This Row],[Date]],Database!$A:$C,MATCH($C$1,Database!$A$1:$C$1,),))</f>
        <v>8.16</v>
      </c>
      <c r="D5504">
        <f>IFERROR(Table7[[#This Row],[United States 10y]]-Table7[[#This Row],[United States 3y]],#N/A)</f>
        <v>2.7200000000000006</v>
      </c>
    </row>
    <row r="5505" spans="1:4" x14ac:dyDescent="0.2">
      <c r="A5505" s="6">
        <f>Database!$A7590</f>
        <v>30350</v>
      </c>
      <c r="B5505">
        <f>IF(VLOOKUP(Table7[[#This Row],[Date]],Database!$A:$C,MATCH($B$1,Database!$A$1:$C$1,),)=0,#N/A,VLOOKUP(Table7[[#This Row],[Date]],Database!$A:$C,MATCH($B$1,Database!$A$1:$C$1,),))</f>
        <v>10.93</v>
      </c>
      <c r="C5505">
        <f>IF(VLOOKUP(Table7[[#This Row],[Date]],Database!$A:$C,MATCH($C$1,Database!$A$1:$C$1,),)=0,#N/A,VLOOKUP(Table7[[#This Row],[Date]],Database!$A:$C,MATCH($C$1,Database!$A$1:$C$1,),))</f>
        <v>8.15</v>
      </c>
      <c r="D5505">
        <f>IFERROR(Table7[[#This Row],[United States 10y]]-Table7[[#This Row],[United States 3y]],#N/A)</f>
        <v>2.7799999999999994</v>
      </c>
    </row>
    <row r="5506" spans="1:4" x14ac:dyDescent="0.2">
      <c r="A5506" s="6">
        <f>Database!$A7591</f>
        <v>30351</v>
      </c>
      <c r="B5506">
        <f>IF(VLOOKUP(Table7[[#This Row],[Date]],Database!$A:$C,MATCH($B$1,Database!$A$1:$C$1,),)=0,#N/A,VLOOKUP(Table7[[#This Row],[Date]],Database!$A:$C,MATCH($B$1,Database!$A$1:$C$1,),))</f>
        <v>10.99</v>
      </c>
      <c r="C5506">
        <f>IF(VLOOKUP(Table7[[#This Row],[Date]],Database!$A:$C,MATCH($C$1,Database!$A$1:$C$1,),)=0,#N/A,VLOOKUP(Table7[[#This Row],[Date]],Database!$A:$C,MATCH($C$1,Database!$A$1:$C$1,),))</f>
        <v>8.25</v>
      </c>
      <c r="D5506">
        <f>IFERROR(Table7[[#This Row],[United States 10y]]-Table7[[#This Row],[United States 3y]],#N/A)</f>
        <v>2.74</v>
      </c>
    </row>
    <row r="5507" spans="1:4" x14ac:dyDescent="0.2">
      <c r="A5507" s="6">
        <f>Database!$A7592</f>
        <v>30354</v>
      </c>
      <c r="B5507">
        <f>IF(VLOOKUP(Table7[[#This Row],[Date]],Database!$A:$C,MATCH($B$1,Database!$A$1:$C$1,),)=0,#N/A,VLOOKUP(Table7[[#This Row],[Date]],Database!$A:$C,MATCH($B$1,Database!$A$1:$C$1,),))</f>
        <v>10.96</v>
      </c>
      <c r="C5507">
        <f>IF(VLOOKUP(Table7[[#This Row],[Date]],Database!$A:$C,MATCH($C$1,Database!$A$1:$C$1,),)=0,#N/A,VLOOKUP(Table7[[#This Row],[Date]],Database!$A:$C,MATCH($C$1,Database!$A$1:$C$1,),))</f>
        <v>8.23</v>
      </c>
      <c r="D5507">
        <f>IFERROR(Table7[[#This Row],[United States 10y]]-Table7[[#This Row],[United States 3y]],#N/A)</f>
        <v>2.7300000000000004</v>
      </c>
    </row>
    <row r="5508" spans="1:4" x14ac:dyDescent="0.2">
      <c r="A5508" s="6">
        <f>Database!$A7593</f>
        <v>30355</v>
      </c>
      <c r="B5508">
        <f>IF(VLOOKUP(Table7[[#This Row],[Date]],Database!$A:$C,MATCH($B$1,Database!$A$1:$C$1,),)=0,#N/A,VLOOKUP(Table7[[#This Row],[Date]],Database!$A:$C,MATCH($B$1,Database!$A$1:$C$1,),))</f>
        <v>10.99</v>
      </c>
      <c r="C5508">
        <f>IF(VLOOKUP(Table7[[#This Row],[Date]],Database!$A:$C,MATCH($C$1,Database!$A$1:$C$1,),)=0,#N/A,VLOOKUP(Table7[[#This Row],[Date]],Database!$A:$C,MATCH($C$1,Database!$A$1:$C$1,),))</f>
        <v>8.2899999999999991</v>
      </c>
      <c r="D5508">
        <f>IFERROR(Table7[[#This Row],[United States 10y]]-Table7[[#This Row],[United States 3y]],#N/A)</f>
        <v>2.7000000000000011</v>
      </c>
    </row>
    <row r="5509" spans="1:4" x14ac:dyDescent="0.2">
      <c r="A5509" s="6">
        <f>Database!$A7594</f>
        <v>30356</v>
      </c>
      <c r="B5509">
        <f>IF(VLOOKUP(Table7[[#This Row],[Date]],Database!$A:$C,MATCH($B$1,Database!$A$1:$C$1,),)=0,#N/A,VLOOKUP(Table7[[#This Row],[Date]],Database!$A:$C,MATCH($B$1,Database!$A$1:$C$1,),))</f>
        <v>11</v>
      </c>
      <c r="C5509">
        <f>IF(VLOOKUP(Table7[[#This Row],[Date]],Database!$A:$C,MATCH($C$1,Database!$A$1:$C$1,),)=0,#N/A,VLOOKUP(Table7[[#This Row],[Date]],Database!$A:$C,MATCH($C$1,Database!$A$1:$C$1,),))</f>
        <v>8.2799999999999994</v>
      </c>
      <c r="D5509">
        <f>IFERROR(Table7[[#This Row],[United States 10y]]-Table7[[#This Row],[United States 3y]],#N/A)</f>
        <v>2.7200000000000006</v>
      </c>
    </row>
    <row r="5510" spans="1:4" x14ac:dyDescent="0.2">
      <c r="A5510" s="6">
        <f>Database!$A7595</f>
        <v>30357</v>
      </c>
      <c r="B5510">
        <f>IF(VLOOKUP(Table7[[#This Row],[Date]],Database!$A:$C,MATCH($B$1,Database!$A$1:$C$1,),)=0,#N/A,VLOOKUP(Table7[[#This Row],[Date]],Database!$A:$C,MATCH($B$1,Database!$A$1:$C$1,),))</f>
        <v>10.83</v>
      </c>
      <c r="C5510">
        <f>IF(VLOOKUP(Table7[[#This Row],[Date]],Database!$A:$C,MATCH($C$1,Database!$A$1:$C$1,),)=0,#N/A,VLOOKUP(Table7[[#This Row],[Date]],Database!$A:$C,MATCH($C$1,Database!$A$1:$C$1,),))</f>
        <v>8.17</v>
      </c>
      <c r="D5510">
        <f>IFERROR(Table7[[#This Row],[United States 10y]]-Table7[[#This Row],[United States 3y]],#N/A)</f>
        <v>2.66</v>
      </c>
    </row>
    <row r="5511" spans="1:4" x14ac:dyDescent="0.2">
      <c r="A5511" s="6">
        <f>Database!$A7596</f>
        <v>30358</v>
      </c>
      <c r="B5511">
        <f>IF(VLOOKUP(Table7[[#This Row],[Date]],Database!$A:$C,MATCH($B$1,Database!$A$1:$C$1,),)=0,#N/A,VLOOKUP(Table7[[#This Row],[Date]],Database!$A:$C,MATCH($B$1,Database!$A$1:$C$1,),))</f>
        <v>10.8</v>
      </c>
      <c r="C5511">
        <f>IF(VLOOKUP(Table7[[#This Row],[Date]],Database!$A:$C,MATCH($C$1,Database!$A$1:$C$1,),)=0,#N/A,VLOOKUP(Table7[[#This Row],[Date]],Database!$A:$C,MATCH($C$1,Database!$A$1:$C$1,),))</f>
        <v>8.14</v>
      </c>
      <c r="D5511">
        <f>IFERROR(Table7[[#This Row],[United States 10y]]-Table7[[#This Row],[United States 3y]],#N/A)</f>
        <v>2.66</v>
      </c>
    </row>
    <row r="5512" spans="1:4" x14ac:dyDescent="0.2">
      <c r="A5512" s="6">
        <f>Database!$A7597</f>
        <v>30361</v>
      </c>
      <c r="B5512">
        <f>IF(VLOOKUP(Table7[[#This Row],[Date]],Database!$A:$C,MATCH($B$1,Database!$A$1:$C$1,),)=0,#N/A,VLOOKUP(Table7[[#This Row],[Date]],Database!$A:$C,MATCH($B$1,Database!$A$1:$C$1,),))</f>
        <v>10.8</v>
      </c>
      <c r="C5512">
        <f>IF(VLOOKUP(Table7[[#This Row],[Date]],Database!$A:$C,MATCH($C$1,Database!$A$1:$C$1,),)=0,#N/A,VLOOKUP(Table7[[#This Row],[Date]],Database!$A:$C,MATCH($C$1,Database!$A$1:$C$1,),))</f>
        <v>8.24</v>
      </c>
      <c r="D5512">
        <f>IFERROR(Table7[[#This Row],[United States 10y]]-Table7[[#This Row],[United States 3y]],#N/A)</f>
        <v>2.5600000000000005</v>
      </c>
    </row>
    <row r="5513" spans="1:4" x14ac:dyDescent="0.2">
      <c r="A5513" s="6">
        <f>Database!$A7598</f>
        <v>30362</v>
      </c>
      <c r="B5513">
        <f>IF(VLOOKUP(Table7[[#This Row],[Date]],Database!$A:$C,MATCH($B$1,Database!$A$1:$C$1,),)=0,#N/A,VLOOKUP(Table7[[#This Row],[Date]],Database!$A:$C,MATCH($B$1,Database!$A$1:$C$1,),))</f>
        <v>10.84</v>
      </c>
      <c r="C5513">
        <f>IF(VLOOKUP(Table7[[#This Row],[Date]],Database!$A:$C,MATCH($C$1,Database!$A$1:$C$1,),)=0,#N/A,VLOOKUP(Table7[[#This Row],[Date]],Database!$A:$C,MATCH($C$1,Database!$A$1:$C$1,),))</f>
        <v>8.25</v>
      </c>
      <c r="D5513">
        <f>IFERROR(Table7[[#This Row],[United States 10y]]-Table7[[#This Row],[United States 3y]],#N/A)</f>
        <v>2.59</v>
      </c>
    </row>
    <row r="5514" spans="1:4" x14ac:dyDescent="0.2">
      <c r="A5514" s="6">
        <f>Database!$A7599</f>
        <v>30363</v>
      </c>
      <c r="B5514">
        <f>IF(VLOOKUP(Table7[[#This Row],[Date]],Database!$A:$C,MATCH($B$1,Database!$A$1:$C$1,),)=0,#N/A,VLOOKUP(Table7[[#This Row],[Date]],Database!$A:$C,MATCH($B$1,Database!$A$1:$C$1,),))</f>
        <v>10.81</v>
      </c>
      <c r="C5514">
        <f>IF(VLOOKUP(Table7[[#This Row],[Date]],Database!$A:$C,MATCH($C$1,Database!$A$1:$C$1,),)=0,#N/A,VLOOKUP(Table7[[#This Row],[Date]],Database!$A:$C,MATCH($C$1,Database!$A$1:$C$1,),))</f>
        <v>8.1999999999999993</v>
      </c>
      <c r="D5514">
        <f>IFERROR(Table7[[#This Row],[United States 10y]]-Table7[[#This Row],[United States 3y]],#N/A)</f>
        <v>2.6100000000000012</v>
      </c>
    </row>
    <row r="5515" spans="1:4" x14ac:dyDescent="0.2">
      <c r="A5515" s="6">
        <f>Database!$A7600</f>
        <v>30364</v>
      </c>
      <c r="B5515">
        <f>IF(VLOOKUP(Table7[[#This Row],[Date]],Database!$A:$C,MATCH($B$1,Database!$A$1:$C$1,),)=0,#N/A,VLOOKUP(Table7[[#This Row],[Date]],Database!$A:$C,MATCH($B$1,Database!$A$1:$C$1,),))</f>
        <v>10.71</v>
      </c>
      <c r="C5515">
        <f>IF(VLOOKUP(Table7[[#This Row],[Date]],Database!$A:$C,MATCH($C$1,Database!$A$1:$C$1,),)=0,#N/A,VLOOKUP(Table7[[#This Row],[Date]],Database!$A:$C,MATCH($C$1,Database!$A$1:$C$1,),))</f>
        <v>8.1</v>
      </c>
      <c r="D5515">
        <f>IFERROR(Table7[[#This Row],[United States 10y]]-Table7[[#This Row],[United States 3y]],#N/A)</f>
        <v>2.6100000000000012</v>
      </c>
    </row>
    <row r="5516" spans="1:4" x14ac:dyDescent="0.2">
      <c r="A5516" s="6">
        <f>Database!$A7601</f>
        <v>30365</v>
      </c>
      <c r="B5516">
        <f>IF(VLOOKUP(Table7[[#This Row],[Date]],Database!$A:$C,MATCH($B$1,Database!$A$1:$C$1,),)=0,#N/A,VLOOKUP(Table7[[#This Row],[Date]],Database!$A:$C,MATCH($B$1,Database!$A$1:$C$1,),))</f>
        <v>10.6</v>
      </c>
      <c r="C5516">
        <f>IF(VLOOKUP(Table7[[#This Row],[Date]],Database!$A:$C,MATCH($C$1,Database!$A$1:$C$1,),)=0,#N/A,VLOOKUP(Table7[[#This Row],[Date]],Database!$A:$C,MATCH($C$1,Database!$A$1:$C$1,),))</f>
        <v>7.99</v>
      </c>
      <c r="D5516">
        <f>IFERROR(Table7[[#This Row],[United States 10y]]-Table7[[#This Row],[United States 3y]],#N/A)</f>
        <v>2.6099999999999994</v>
      </c>
    </row>
    <row r="5517" spans="1:4" x14ac:dyDescent="0.2">
      <c r="A5517" s="6">
        <f>Database!$A7602</f>
        <v>30368</v>
      </c>
      <c r="B5517" t="e">
        <f>IF(VLOOKUP(Table7[[#This Row],[Date]],Database!$A:$C,MATCH($B$1,Database!$A$1:$C$1,),)=0,#N/A,VLOOKUP(Table7[[#This Row],[Date]],Database!$A:$C,MATCH($B$1,Database!$A$1:$C$1,),))</f>
        <v>#N/A</v>
      </c>
      <c r="C5517" t="e">
        <f>IF(VLOOKUP(Table7[[#This Row],[Date]],Database!$A:$C,MATCH($C$1,Database!$A$1:$C$1,),)=0,#N/A,VLOOKUP(Table7[[#This Row],[Date]],Database!$A:$C,MATCH($C$1,Database!$A$1:$C$1,),))</f>
        <v>#N/A</v>
      </c>
      <c r="D5517" t="e">
        <f>IFERROR(Table7[[#This Row],[United States 10y]]-Table7[[#This Row],[United States 3y]],#N/A)</f>
        <v>#N/A</v>
      </c>
    </row>
    <row r="5518" spans="1:4" x14ac:dyDescent="0.2">
      <c r="A5518" s="6">
        <f>Database!$A7603</f>
        <v>30369</v>
      </c>
      <c r="B5518">
        <f>IF(VLOOKUP(Table7[[#This Row],[Date]],Database!$A:$C,MATCH($B$1,Database!$A$1:$C$1,),)=0,#N/A,VLOOKUP(Table7[[#This Row],[Date]],Database!$A:$C,MATCH($B$1,Database!$A$1:$C$1,),))</f>
        <v>10.46</v>
      </c>
      <c r="C5518">
        <f>IF(VLOOKUP(Table7[[#This Row],[Date]],Database!$A:$C,MATCH($C$1,Database!$A$1:$C$1,),)=0,#N/A,VLOOKUP(Table7[[#This Row],[Date]],Database!$A:$C,MATCH($C$1,Database!$A$1:$C$1,),))</f>
        <v>7.91</v>
      </c>
      <c r="D5518">
        <f>IFERROR(Table7[[#This Row],[United States 10y]]-Table7[[#This Row],[United States 3y]],#N/A)</f>
        <v>2.5500000000000007</v>
      </c>
    </row>
    <row r="5519" spans="1:4" x14ac:dyDescent="0.2">
      <c r="A5519" s="6">
        <f>Database!$A7604</f>
        <v>30370</v>
      </c>
      <c r="B5519">
        <f>IF(VLOOKUP(Table7[[#This Row],[Date]],Database!$A:$C,MATCH($B$1,Database!$A$1:$C$1,),)=0,#N/A,VLOOKUP(Table7[[#This Row],[Date]],Database!$A:$C,MATCH($B$1,Database!$A$1:$C$1,),))</f>
        <v>10.44</v>
      </c>
      <c r="C5519">
        <f>IF(VLOOKUP(Table7[[#This Row],[Date]],Database!$A:$C,MATCH($C$1,Database!$A$1:$C$1,),)=0,#N/A,VLOOKUP(Table7[[#This Row],[Date]],Database!$A:$C,MATCH($C$1,Database!$A$1:$C$1,),))</f>
        <v>7.96</v>
      </c>
      <c r="D5519">
        <f>IFERROR(Table7[[#This Row],[United States 10y]]-Table7[[#This Row],[United States 3y]],#N/A)</f>
        <v>2.4799999999999995</v>
      </c>
    </row>
    <row r="5520" spans="1:4" x14ac:dyDescent="0.2">
      <c r="A5520" s="6">
        <f>Database!$A7605</f>
        <v>30371</v>
      </c>
      <c r="B5520">
        <f>IF(VLOOKUP(Table7[[#This Row],[Date]],Database!$A:$C,MATCH($B$1,Database!$A$1:$C$1,),)=0,#N/A,VLOOKUP(Table7[[#This Row],[Date]],Database!$A:$C,MATCH($B$1,Database!$A$1:$C$1,),))</f>
        <v>10.42</v>
      </c>
      <c r="C5520">
        <f>IF(VLOOKUP(Table7[[#This Row],[Date]],Database!$A:$C,MATCH($C$1,Database!$A$1:$C$1,),)=0,#N/A,VLOOKUP(Table7[[#This Row],[Date]],Database!$A:$C,MATCH($C$1,Database!$A$1:$C$1,),))</f>
        <v>7.93</v>
      </c>
      <c r="D5520">
        <f>IFERROR(Table7[[#This Row],[United States 10y]]-Table7[[#This Row],[United States 3y]],#N/A)</f>
        <v>2.4900000000000002</v>
      </c>
    </row>
    <row r="5521" spans="1:4" x14ac:dyDescent="0.2">
      <c r="A5521" s="6">
        <f>Database!$A7606</f>
        <v>30372</v>
      </c>
      <c r="B5521">
        <f>IF(VLOOKUP(Table7[[#This Row],[Date]],Database!$A:$C,MATCH($B$1,Database!$A$1:$C$1,),)=0,#N/A,VLOOKUP(Table7[[#This Row],[Date]],Database!$A:$C,MATCH($B$1,Database!$A$1:$C$1,),))</f>
        <v>10.26</v>
      </c>
      <c r="C5521">
        <f>IF(VLOOKUP(Table7[[#This Row],[Date]],Database!$A:$C,MATCH($C$1,Database!$A$1:$C$1,),)=0,#N/A,VLOOKUP(Table7[[#This Row],[Date]],Database!$A:$C,MATCH($C$1,Database!$A$1:$C$1,),))</f>
        <v>7.82</v>
      </c>
      <c r="D5521">
        <f>IFERROR(Table7[[#This Row],[United States 10y]]-Table7[[#This Row],[United States 3y]],#N/A)</f>
        <v>2.4399999999999995</v>
      </c>
    </row>
    <row r="5522" spans="1:4" x14ac:dyDescent="0.2">
      <c r="A5522" s="6">
        <f>Database!$A7607</f>
        <v>30375</v>
      </c>
      <c r="B5522">
        <f>IF(VLOOKUP(Table7[[#This Row],[Date]],Database!$A:$C,MATCH($B$1,Database!$A$1:$C$1,),)=0,#N/A,VLOOKUP(Table7[[#This Row],[Date]],Database!$A:$C,MATCH($B$1,Database!$A$1:$C$1,),))</f>
        <v>10.27</v>
      </c>
      <c r="C5522">
        <f>IF(VLOOKUP(Table7[[#This Row],[Date]],Database!$A:$C,MATCH($C$1,Database!$A$1:$C$1,),)=0,#N/A,VLOOKUP(Table7[[#This Row],[Date]],Database!$A:$C,MATCH($C$1,Database!$A$1:$C$1,),))</f>
        <v>7.93</v>
      </c>
      <c r="D5522">
        <f>IFERROR(Table7[[#This Row],[United States 10y]]-Table7[[#This Row],[United States 3y]],#N/A)</f>
        <v>2.34</v>
      </c>
    </row>
    <row r="5523" spans="1:4" x14ac:dyDescent="0.2">
      <c r="A5523" s="6">
        <f>Database!$A7608</f>
        <v>30376</v>
      </c>
      <c r="B5523">
        <f>IF(VLOOKUP(Table7[[#This Row],[Date]],Database!$A:$C,MATCH($B$1,Database!$A$1:$C$1,),)=0,#N/A,VLOOKUP(Table7[[#This Row],[Date]],Database!$A:$C,MATCH($B$1,Database!$A$1:$C$1,),))</f>
        <v>10.220000000000001</v>
      </c>
      <c r="C5523">
        <f>IF(VLOOKUP(Table7[[#This Row],[Date]],Database!$A:$C,MATCH($C$1,Database!$A$1:$C$1,),)=0,#N/A,VLOOKUP(Table7[[#This Row],[Date]],Database!$A:$C,MATCH($C$1,Database!$A$1:$C$1,),))</f>
        <v>7.96</v>
      </c>
      <c r="D5523">
        <f>IFERROR(Table7[[#This Row],[United States 10y]]-Table7[[#This Row],[United States 3y]],#N/A)</f>
        <v>2.2600000000000007</v>
      </c>
    </row>
    <row r="5524" spans="1:4" x14ac:dyDescent="0.2">
      <c r="A5524" s="6">
        <f>Database!$A7609</f>
        <v>30377</v>
      </c>
      <c r="B5524">
        <f>IF(VLOOKUP(Table7[[#This Row],[Date]],Database!$A:$C,MATCH($B$1,Database!$A$1:$C$1,),)=0,#N/A,VLOOKUP(Table7[[#This Row],[Date]],Database!$A:$C,MATCH($B$1,Database!$A$1:$C$1,),))</f>
        <v>10.26</v>
      </c>
      <c r="C5524">
        <f>IF(VLOOKUP(Table7[[#This Row],[Date]],Database!$A:$C,MATCH($C$1,Database!$A$1:$C$1,),)=0,#N/A,VLOOKUP(Table7[[#This Row],[Date]],Database!$A:$C,MATCH($C$1,Database!$A$1:$C$1,),))</f>
        <v>8</v>
      </c>
      <c r="D5524">
        <f>IFERROR(Table7[[#This Row],[United States 10y]]-Table7[[#This Row],[United States 3y]],#N/A)</f>
        <v>2.2599999999999998</v>
      </c>
    </row>
    <row r="5525" spans="1:4" x14ac:dyDescent="0.2">
      <c r="A5525" s="6">
        <f>Database!$A7610</f>
        <v>30378</v>
      </c>
      <c r="B5525">
        <f>IF(VLOOKUP(Table7[[#This Row],[Date]],Database!$A:$C,MATCH($B$1,Database!$A$1:$C$1,),)=0,#N/A,VLOOKUP(Table7[[#This Row],[Date]],Database!$A:$C,MATCH($B$1,Database!$A$1:$C$1,),))</f>
        <v>10.23</v>
      </c>
      <c r="C5525">
        <f>IF(VLOOKUP(Table7[[#This Row],[Date]],Database!$A:$C,MATCH($C$1,Database!$A$1:$C$1,),)=0,#N/A,VLOOKUP(Table7[[#This Row],[Date]],Database!$A:$C,MATCH($C$1,Database!$A$1:$C$1,),))</f>
        <v>7.95</v>
      </c>
      <c r="D5525">
        <f>IFERROR(Table7[[#This Row],[United States 10y]]-Table7[[#This Row],[United States 3y]],#N/A)</f>
        <v>2.2800000000000002</v>
      </c>
    </row>
    <row r="5526" spans="1:4" x14ac:dyDescent="0.2">
      <c r="A5526" s="6">
        <f>Database!$A7611</f>
        <v>30379</v>
      </c>
      <c r="B5526">
        <f>IF(VLOOKUP(Table7[[#This Row],[Date]],Database!$A:$C,MATCH($B$1,Database!$A$1:$C$1,),)=0,#N/A,VLOOKUP(Table7[[#This Row],[Date]],Database!$A:$C,MATCH($B$1,Database!$A$1:$C$1,),))</f>
        <v>10.27</v>
      </c>
      <c r="C5526">
        <f>IF(VLOOKUP(Table7[[#This Row],[Date]],Database!$A:$C,MATCH($C$1,Database!$A$1:$C$1,),)=0,#N/A,VLOOKUP(Table7[[#This Row],[Date]],Database!$A:$C,MATCH($C$1,Database!$A$1:$C$1,),))</f>
        <v>8.01</v>
      </c>
      <c r="D5526">
        <f>IFERROR(Table7[[#This Row],[United States 10y]]-Table7[[#This Row],[United States 3y]],#N/A)</f>
        <v>2.2599999999999998</v>
      </c>
    </row>
    <row r="5527" spans="1:4" x14ac:dyDescent="0.2">
      <c r="A5527" s="6">
        <f>Database!$A7612</f>
        <v>30382</v>
      </c>
      <c r="B5527">
        <f>IF(VLOOKUP(Table7[[#This Row],[Date]],Database!$A:$C,MATCH($B$1,Database!$A$1:$C$1,),)=0,#N/A,VLOOKUP(Table7[[#This Row],[Date]],Database!$A:$C,MATCH($B$1,Database!$A$1:$C$1,),))</f>
        <v>10.43</v>
      </c>
      <c r="C5527">
        <f>IF(VLOOKUP(Table7[[#This Row],[Date]],Database!$A:$C,MATCH($C$1,Database!$A$1:$C$1,),)=0,#N/A,VLOOKUP(Table7[[#This Row],[Date]],Database!$A:$C,MATCH($C$1,Database!$A$1:$C$1,),))</f>
        <v>8.18</v>
      </c>
      <c r="D5527">
        <f>IFERROR(Table7[[#This Row],[United States 10y]]-Table7[[#This Row],[United States 3y]],#N/A)</f>
        <v>2.25</v>
      </c>
    </row>
    <row r="5528" spans="1:4" x14ac:dyDescent="0.2">
      <c r="A5528" s="6">
        <f>Database!$A7613</f>
        <v>30383</v>
      </c>
      <c r="B5528">
        <f>IF(VLOOKUP(Table7[[#This Row],[Date]],Database!$A:$C,MATCH($B$1,Database!$A$1:$C$1,),)=0,#N/A,VLOOKUP(Table7[[#This Row],[Date]],Database!$A:$C,MATCH($B$1,Database!$A$1:$C$1,),))</f>
        <v>10.52</v>
      </c>
      <c r="C5528">
        <f>IF(VLOOKUP(Table7[[#This Row],[Date]],Database!$A:$C,MATCH($C$1,Database!$A$1:$C$1,),)=0,#N/A,VLOOKUP(Table7[[#This Row],[Date]],Database!$A:$C,MATCH($C$1,Database!$A$1:$C$1,),))</f>
        <v>8.3000000000000007</v>
      </c>
      <c r="D5528">
        <f>IFERROR(Table7[[#This Row],[United States 10y]]-Table7[[#This Row],[United States 3y]],#N/A)</f>
        <v>2.2199999999999989</v>
      </c>
    </row>
    <row r="5529" spans="1:4" x14ac:dyDescent="0.2">
      <c r="A5529" s="6">
        <f>Database!$A7614</f>
        <v>30384</v>
      </c>
      <c r="B5529">
        <f>IF(VLOOKUP(Table7[[#This Row],[Date]],Database!$A:$C,MATCH($B$1,Database!$A$1:$C$1,),)=0,#N/A,VLOOKUP(Table7[[#This Row],[Date]],Database!$A:$C,MATCH($B$1,Database!$A$1:$C$1,),))</f>
        <v>10.48</v>
      </c>
      <c r="C5529">
        <f>IF(VLOOKUP(Table7[[#This Row],[Date]],Database!$A:$C,MATCH($C$1,Database!$A$1:$C$1,),)=0,#N/A,VLOOKUP(Table7[[#This Row],[Date]],Database!$A:$C,MATCH($C$1,Database!$A$1:$C$1,),))</f>
        <v>8.26</v>
      </c>
      <c r="D5529">
        <f>IFERROR(Table7[[#This Row],[United States 10y]]-Table7[[#This Row],[United States 3y]],#N/A)</f>
        <v>2.2200000000000006</v>
      </c>
    </row>
    <row r="5530" spans="1:4" x14ac:dyDescent="0.2">
      <c r="A5530" s="6">
        <f>Database!$A7615</f>
        <v>30385</v>
      </c>
      <c r="B5530">
        <f>IF(VLOOKUP(Table7[[#This Row],[Date]],Database!$A:$C,MATCH($B$1,Database!$A$1:$C$1,),)=0,#N/A,VLOOKUP(Table7[[#This Row],[Date]],Database!$A:$C,MATCH($B$1,Database!$A$1:$C$1,),))</f>
        <v>10.55</v>
      </c>
      <c r="C5530">
        <f>IF(VLOOKUP(Table7[[#This Row],[Date]],Database!$A:$C,MATCH($C$1,Database!$A$1:$C$1,),)=0,#N/A,VLOOKUP(Table7[[#This Row],[Date]],Database!$A:$C,MATCH($C$1,Database!$A$1:$C$1,),))</f>
        <v>8.24</v>
      </c>
      <c r="D5530">
        <f>IFERROR(Table7[[#This Row],[United States 10y]]-Table7[[#This Row],[United States 3y]],#N/A)</f>
        <v>2.3100000000000005</v>
      </c>
    </row>
    <row r="5531" spans="1:4" x14ac:dyDescent="0.2">
      <c r="A5531" s="6">
        <f>Database!$A7616</f>
        <v>30386</v>
      </c>
      <c r="B5531">
        <f>IF(VLOOKUP(Table7[[#This Row],[Date]],Database!$A:$C,MATCH($B$1,Database!$A$1:$C$1,),)=0,#N/A,VLOOKUP(Table7[[#This Row],[Date]],Database!$A:$C,MATCH($B$1,Database!$A$1:$C$1,),))</f>
        <v>10.59</v>
      </c>
      <c r="C5531">
        <f>IF(VLOOKUP(Table7[[#This Row],[Date]],Database!$A:$C,MATCH($C$1,Database!$A$1:$C$1,),)=0,#N/A,VLOOKUP(Table7[[#This Row],[Date]],Database!$A:$C,MATCH($C$1,Database!$A$1:$C$1,),))</f>
        <v>8.27</v>
      </c>
      <c r="D5531">
        <f>IFERROR(Table7[[#This Row],[United States 10y]]-Table7[[#This Row],[United States 3y]],#N/A)</f>
        <v>2.3200000000000003</v>
      </c>
    </row>
    <row r="5532" spans="1:4" x14ac:dyDescent="0.2">
      <c r="A5532" s="6">
        <f>Database!$A7617</f>
        <v>30389</v>
      </c>
      <c r="B5532">
        <f>IF(VLOOKUP(Table7[[#This Row],[Date]],Database!$A:$C,MATCH($B$1,Database!$A$1:$C$1,),)=0,#N/A,VLOOKUP(Table7[[#This Row],[Date]],Database!$A:$C,MATCH($B$1,Database!$A$1:$C$1,),))</f>
        <v>10.48</v>
      </c>
      <c r="C5532">
        <f>IF(VLOOKUP(Table7[[#This Row],[Date]],Database!$A:$C,MATCH($C$1,Database!$A$1:$C$1,),)=0,#N/A,VLOOKUP(Table7[[#This Row],[Date]],Database!$A:$C,MATCH($C$1,Database!$A$1:$C$1,),))</f>
        <v>8.23</v>
      </c>
      <c r="D5532">
        <f>IFERROR(Table7[[#This Row],[United States 10y]]-Table7[[#This Row],[United States 3y]],#N/A)</f>
        <v>2.25</v>
      </c>
    </row>
    <row r="5533" spans="1:4" x14ac:dyDescent="0.2">
      <c r="A5533" s="6">
        <f>Database!$A7618</f>
        <v>30390</v>
      </c>
      <c r="B5533">
        <f>IF(VLOOKUP(Table7[[#This Row],[Date]],Database!$A:$C,MATCH($B$1,Database!$A$1:$C$1,),)=0,#N/A,VLOOKUP(Table7[[#This Row],[Date]],Database!$A:$C,MATCH($B$1,Database!$A$1:$C$1,),))</f>
        <v>10.46</v>
      </c>
      <c r="C5533">
        <f>IF(VLOOKUP(Table7[[#This Row],[Date]],Database!$A:$C,MATCH($C$1,Database!$A$1:$C$1,),)=0,#N/A,VLOOKUP(Table7[[#This Row],[Date]],Database!$A:$C,MATCH($C$1,Database!$A$1:$C$1,),))</f>
        <v>8.25</v>
      </c>
      <c r="D5533">
        <f>IFERROR(Table7[[#This Row],[United States 10y]]-Table7[[#This Row],[United States 3y]],#N/A)</f>
        <v>2.2100000000000009</v>
      </c>
    </row>
    <row r="5534" spans="1:4" x14ac:dyDescent="0.2">
      <c r="A5534" s="6">
        <f>Database!$A7619</f>
        <v>30391</v>
      </c>
      <c r="B5534">
        <f>IF(VLOOKUP(Table7[[#This Row],[Date]],Database!$A:$C,MATCH($B$1,Database!$A$1:$C$1,),)=0,#N/A,VLOOKUP(Table7[[#This Row],[Date]],Database!$A:$C,MATCH($B$1,Database!$A$1:$C$1,),))</f>
        <v>10.53</v>
      </c>
      <c r="C5534">
        <f>IF(VLOOKUP(Table7[[#This Row],[Date]],Database!$A:$C,MATCH($C$1,Database!$A$1:$C$1,),)=0,#N/A,VLOOKUP(Table7[[#This Row],[Date]],Database!$A:$C,MATCH($C$1,Database!$A$1:$C$1,),))</f>
        <v>8.3000000000000007</v>
      </c>
      <c r="D5534">
        <f>IFERROR(Table7[[#This Row],[United States 10y]]-Table7[[#This Row],[United States 3y]],#N/A)</f>
        <v>2.2299999999999986</v>
      </c>
    </row>
    <row r="5535" spans="1:4" x14ac:dyDescent="0.2">
      <c r="A5535" s="6">
        <f>Database!$A7620</f>
        <v>30392</v>
      </c>
      <c r="B5535">
        <f>IF(VLOOKUP(Table7[[#This Row],[Date]],Database!$A:$C,MATCH($B$1,Database!$A$1:$C$1,),)=0,#N/A,VLOOKUP(Table7[[#This Row],[Date]],Database!$A:$C,MATCH($B$1,Database!$A$1:$C$1,),))</f>
        <v>10.56</v>
      </c>
      <c r="C5535">
        <f>IF(VLOOKUP(Table7[[#This Row],[Date]],Database!$A:$C,MATCH($C$1,Database!$A$1:$C$1,),)=0,#N/A,VLOOKUP(Table7[[#This Row],[Date]],Database!$A:$C,MATCH($C$1,Database!$A$1:$C$1,),))</f>
        <v>8.34</v>
      </c>
      <c r="D5535">
        <f>IFERROR(Table7[[#This Row],[United States 10y]]-Table7[[#This Row],[United States 3y]],#N/A)</f>
        <v>2.2200000000000006</v>
      </c>
    </row>
    <row r="5536" spans="1:4" x14ac:dyDescent="0.2">
      <c r="A5536" s="6">
        <f>Database!$A7621</f>
        <v>30393</v>
      </c>
      <c r="B5536">
        <f>IF(VLOOKUP(Table7[[#This Row],[Date]],Database!$A:$C,MATCH($B$1,Database!$A$1:$C$1,),)=0,#N/A,VLOOKUP(Table7[[#This Row],[Date]],Database!$A:$C,MATCH($B$1,Database!$A$1:$C$1,),))</f>
        <v>10.58</v>
      </c>
      <c r="C5536">
        <f>IF(VLOOKUP(Table7[[#This Row],[Date]],Database!$A:$C,MATCH($C$1,Database!$A$1:$C$1,),)=0,#N/A,VLOOKUP(Table7[[#This Row],[Date]],Database!$A:$C,MATCH($C$1,Database!$A$1:$C$1,),))</f>
        <v>8.44</v>
      </c>
      <c r="D5536">
        <f>IFERROR(Table7[[#This Row],[United States 10y]]-Table7[[#This Row],[United States 3y]],#N/A)</f>
        <v>2.1400000000000006</v>
      </c>
    </row>
    <row r="5537" spans="1:4" x14ac:dyDescent="0.2">
      <c r="A5537" s="6">
        <f>Database!$A7622</f>
        <v>30396</v>
      </c>
      <c r="B5537">
        <f>IF(VLOOKUP(Table7[[#This Row],[Date]],Database!$A:$C,MATCH($B$1,Database!$A$1:$C$1,),)=0,#N/A,VLOOKUP(Table7[[#This Row],[Date]],Database!$A:$C,MATCH($B$1,Database!$A$1:$C$1,),))</f>
        <v>10.6</v>
      </c>
      <c r="C5537">
        <f>IF(VLOOKUP(Table7[[#This Row],[Date]],Database!$A:$C,MATCH($C$1,Database!$A$1:$C$1,),)=0,#N/A,VLOOKUP(Table7[[#This Row],[Date]],Database!$A:$C,MATCH($C$1,Database!$A$1:$C$1,),))</f>
        <v>8.5</v>
      </c>
      <c r="D5537">
        <f>IFERROR(Table7[[#This Row],[United States 10y]]-Table7[[#This Row],[United States 3y]],#N/A)</f>
        <v>2.0999999999999996</v>
      </c>
    </row>
    <row r="5538" spans="1:4" x14ac:dyDescent="0.2">
      <c r="A5538" s="6">
        <f>Database!$A7623</f>
        <v>30397</v>
      </c>
      <c r="B5538">
        <f>IF(VLOOKUP(Table7[[#This Row],[Date]],Database!$A:$C,MATCH($B$1,Database!$A$1:$C$1,),)=0,#N/A,VLOOKUP(Table7[[#This Row],[Date]],Database!$A:$C,MATCH($B$1,Database!$A$1:$C$1,),))</f>
        <v>10.62</v>
      </c>
      <c r="C5538">
        <f>IF(VLOOKUP(Table7[[#This Row],[Date]],Database!$A:$C,MATCH($C$1,Database!$A$1:$C$1,),)=0,#N/A,VLOOKUP(Table7[[#This Row],[Date]],Database!$A:$C,MATCH($C$1,Database!$A$1:$C$1,),))</f>
        <v>8.61</v>
      </c>
      <c r="D5538">
        <f>IFERROR(Table7[[#This Row],[United States 10y]]-Table7[[#This Row],[United States 3y]],#N/A)</f>
        <v>2.0099999999999998</v>
      </c>
    </row>
    <row r="5539" spans="1:4" x14ac:dyDescent="0.2">
      <c r="A5539" s="6">
        <f>Database!$A7624</f>
        <v>30398</v>
      </c>
      <c r="B5539">
        <f>IF(VLOOKUP(Table7[[#This Row],[Date]],Database!$A:$C,MATCH($B$1,Database!$A$1:$C$1,),)=0,#N/A,VLOOKUP(Table7[[#This Row],[Date]],Database!$A:$C,MATCH($B$1,Database!$A$1:$C$1,),))</f>
        <v>10.58</v>
      </c>
      <c r="C5539">
        <f>IF(VLOOKUP(Table7[[#This Row],[Date]],Database!$A:$C,MATCH($C$1,Database!$A$1:$C$1,),)=0,#N/A,VLOOKUP(Table7[[#This Row],[Date]],Database!$A:$C,MATCH($C$1,Database!$A$1:$C$1,),))</f>
        <v>8.4700000000000006</v>
      </c>
      <c r="D5539">
        <f>IFERROR(Table7[[#This Row],[United States 10y]]-Table7[[#This Row],[United States 3y]],#N/A)</f>
        <v>2.1099999999999994</v>
      </c>
    </row>
    <row r="5540" spans="1:4" x14ac:dyDescent="0.2">
      <c r="A5540" s="6">
        <f>Database!$A7625</f>
        <v>30399</v>
      </c>
      <c r="B5540">
        <f>IF(VLOOKUP(Table7[[#This Row],[Date]],Database!$A:$C,MATCH($B$1,Database!$A$1:$C$1,),)=0,#N/A,VLOOKUP(Table7[[#This Row],[Date]],Database!$A:$C,MATCH($B$1,Database!$A$1:$C$1,),))</f>
        <v>10.58</v>
      </c>
      <c r="C5540">
        <f>IF(VLOOKUP(Table7[[#This Row],[Date]],Database!$A:$C,MATCH($C$1,Database!$A$1:$C$1,),)=0,#N/A,VLOOKUP(Table7[[#This Row],[Date]],Database!$A:$C,MATCH($C$1,Database!$A$1:$C$1,),))</f>
        <v>8.51</v>
      </c>
      <c r="D5540">
        <f>IFERROR(Table7[[#This Row],[United States 10y]]-Table7[[#This Row],[United States 3y]],#N/A)</f>
        <v>2.0700000000000003</v>
      </c>
    </row>
    <row r="5541" spans="1:4" x14ac:dyDescent="0.2">
      <c r="A5541" s="6">
        <f>Database!$A7626</f>
        <v>30400</v>
      </c>
      <c r="B5541">
        <f>IF(VLOOKUP(Table7[[#This Row],[Date]],Database!$A:$C,MATCH($B$1,Database!$A$1:$C$1,),)=0,#N/A,VLOOKUP(Table7[[#This Row],[Date]],Database!$A:$C,MATCH($B$1,Database!$A$1:$C$1,),))</f>
        <v>10.64</v>
      </c>
      <c r="C5541">
        <f>IF(VLOOKUP(Table7[[#This Row],[Date]],Database!$A:$C,MATCH($C$1,Database!$A$1:$C$1,),)=0,#N/A,VLOOKUP(Table7[[#This Row],[Date]],Database!$A:$C,MATCH($C$1,Database!$A$1:$C$1,),))</f>
        <v>8.65</v>
      </c>
      <c r="D5541">
        <f>IFERROR(Table7[[#This Row],[United States 10y]]-Table7[[#This Row],[United States 3y]],#N/A)</f>
        <v>1.9900000000000002</v>
      </c>
    </row>
    <row r="5542" spans="1:4" x14ac:dyDescent="0.2">
      <c r="A5542" s="6">
        <f>Database!$A7627</f>
        <v>30403</v>
      </c>
      <c r="B5542">
        <f>IF(VLOOKUP(Table7[[#This Row],[Date]],Database!$A:$C,MATCH($B$1,Database!$A$1:$C$1,),)=0,#N/A,VLOOKUP(Table7[[#This Row],[Date]],Database!$A:$C,MATCH($B$1,Database!$A$1:$C$1,),))</f>
        <v>10.66</v>
      </c>
      <c r="C5542">
        <f>IF(VLOOKUP(Table7[[#This Row],[Date]],Database!$A:$C,MATCH($C$1,Database!$A$1:$C$1,),)=0,#N/A,VLOOKUP(Table7[[#This Row],[Date]],Database!$A:$C,MATCH($C$1,Database!$A$1:$C$1,),))</f>
        <v>8.65</v>
      </c>
      <c r="D5542">
        <f>IFERROR(Table7[[#This Row],[United States 10y]]-Table7[[#This Row],[United States 3y]],#N/A)</f>
        <v>2.0099999999999998</v>
      </c>
    </row>
    <row r="5543" spans="1:4" x14ac:dyDescent="0.2">
      <c r="A5543" s="6">
        <f>Database!$A7628</f>
        <v>30404</v>
      </c>
      <c r="B5543">
        <f>IF(VLOOKUP(Table7[[#This Row],[Date]],Database!$A:$C,MATCH($B$1,Database!$A$1:$C$1,),)=0,#N/A,VLOOKUP(Table7[[#This Row],[Date]],Database!$A:$C,MATCH($B$1,Database!$A$1:$C$1,),))</f>
        <v>10.6</v>
      </c>
      <c r="C5543">
        <f>IF(VLOOKUP(Table7[[#This Row],[Date]],Database!$A:$C,MATCH($C$1,Database!$A$1:$C$1,),)=0,#N/A,VLOOKUP(Table7[[#This Row],[Date]],Database!$A:$C,MATCH($C$1,Database!$A$1:$C$1,),))</f>
        <v>8.6300000000000008</v>
      </c>
      <c r="D5543">
        <f>IFERROR(Table7[[#This Row],[United States 10y]]-Table7[[#This Row],[United States 3y]],#N/A)</f>
        <v>1.9699999999999989</v>
      </c>
    </row>
    <row r="5544" spans="1:4" x14ac:dyDescent="0.2">
      <c r="A5544" s="6">
        <f>Database!$A7629</f>
        <v>30405</v>
      </c>
      <c r="B5544">
        <f>IF(VLOOKUP(Table7[[#This Row],[Date]],Database!$A:$C,MATCH($B$1,Database!$A$1:$C$1,),)=0,#N/A,VLOOKUP(Table7[[#This Row],[Date]],Database!$A:$C,MATCH($B$1,Database!$A$1:$C$1,),))</f>
        <v>10.59</v>
      </c>
      <c r="C5544">
        <f>IF(VLOOKUP(Table7[[#This Row],[Date]],Database!$A:$C,MATCH($C$1,Database!$A$1:$C$1,),)=0,#N/A,VLOOKUP(Table7[[#This Row],[Date]],Database!$A:$C,MATCH($C$1,Database!$A$1:$C$1,),))</f>
        <v>8.6300000000000008</v>
      </c>
      <c r="D5544">
        <f>IFERROR(Table7[[#This Row],[United States 10y]]-Table7[[#This Row],[United States 3y]],#N/A)</f>
        <v>1.9599999999999991</v>
      </c>
    </row>
    <row r="5545" spans="1:4" x14ac:dyDescent="0.2">
      <c r="A5545" s="6">
        <f>Database!$A7630</f>
        <v>30406</v>
      </c>
      <c r="B5545">
        <f>IF(VLOOKUP(Table7[[#This Row],[Date]],Database!$A:$C,MATCH($B$1,Database!$A$1:$C$1,),)=0,#N/A,VLOOKUP(Table7[[#This Row],[Date]],Database!$A:$C,MATCH($B$1,Database!$A$1:$C$1,),))</f>
        <v>10.62</v>
      </c>
      <c r="C5545">
        <f>IF(VLOOKUP(Table7[[#This Row],[Date]],Database!$A:$C,MATCH($C$1,Database!$A$1:$C$1,),)=0,#N/A,VLOOKUP(Table7[[#This Row],[Date]],Database!$A:$C,MATCH($C$1,Database!$A$1:$C$1,),))</f>
        <v>8.64</v>
      </c>
      <c r="D5545">
        <f>IFERROR(Table7[[#This Row],[United States 10y]]-Table7[[#This Row],[United States 3y]],#N/A)</f>
        <v>1.9799999999999986</v>
      </c>
    </row>
    <row r="5546" spans="1:4" x14ac:dyDescent="0.2">
      <c r="A5546" s="6">
        <f>Database!$A7631</f>
        <v>30407</v>
      </c>
      <c r="B5546" t="e">
        <f>IF(VLOOKUP(Table7[[#This Row],[Date]],Database!$A:$C,MATCH($B$1,Database!$A$1:$C$1,),)=0,#N/A,VLOOKUP(Table7[[#This Row],[Date]],Database!$A:$C,MATCH($B$1,Database!$A$1:$C$1,),))</f>
        <v>#N/A</v>
      </c>
      <c r="C5546" t="e">
        <f>IF(VLOOKUP(Table7[[#This Row],[Date]],Database!$A:$C,MATCH($C$1,Database!$A$1:$C$1,),)=0,#N/A,VLOOKUP(Table7[[#This Row],[Date]],Database!$A:$C,MATCH($C$1,Database!$A$1:$C$1,),))</f>
        <v>#N/A</v>
      </c>
      <c r="D5546" t="e">
        <f>IFERROR(Table7[[#This Row],[United States 10y]]-Table7[[#This Row],[United States 3y]],#N/A)</f>
        <v>#N/A</v>
      </c>
    </row>
    <row r="5547" spans="1:4" x14ac:dyDescent="0.2">
      <c r="A5547" s="6">
        <f>Database!$A7632</f>
        <v>30410</v>
      </c>
      <c r="B5547">
        <f>IF(VLOOKUP(Table7[[#This Row],[Date]],Database!$A:$C,MATCH($B$1,Database!$A$1:$C$1,),)=0,#N/A,VLOOKUP(Table7[[#This Row],[Date]],Database!$A:$C,MATCH($B$1,Database!$A$1:$C$1,),))</f>
        <v>10.6</v>
      </c>
      <c r="C5547">
        <f>IF(VLOOKUP(Table7[[#This Row],[Date]],Database!$A:$C,MATCH($C$1,Database!$A$1:$C$1,),)=0,#N/A,VLOOKUP(Table7[[#This Row],[Date]],Database!$A:$C,MATCH($C$1,Database!$A$1:$C$1,),))</f>
        <v>8.64</v>
      </c>
      <c r="D5547">
        <f>IFERROR(Table7[[#This Row],[United States 10y]]-Table7[[#This Row],[United States 3y]],#N/A)</f>
        <v>1.9599999999999991</v>
      </c>
    </row>
    <row r="5548" spans="1:4" x14ac:dyDescent="0.2">
      <c r="A5548" s="6">
        <f>Database!$A7633</f>
        <v>30411</v>
      </c>
      <c r="B5548">
        <f>IF(VLOOKUP(Table7[[#This Row],[Date]],Database!$A:$C,MATCH($B$1,Database!$A$1:$C$1,),)=0,#N/A,VLOOKUP(Table7[[#This Row],[Date]],Database!$A:$C,MATCH($B$1,Database!$A$1:$C$1,),))</f>
        <v>10.49</v>
      </c>
      <c r="C5548">
        <f>IF(VLOOKUP(Table7[[#This Row],[Date]],Database!$A:$C,MATCH($C$1,Database!$A$1:$C$1,),)=0,#N/A,VLOOKUP(Table7[[#This Row],[Date]],Database!$A:$C,MATCH($C$1,Database!$A$1:$C$1,),))</f>
        <v>8.51</v>
      </c>
      <c r="D5548">
        <f>IFERROR(Table7[[#This Row],[United States 10y]]-Table7[[#This Row],[United States 3y]],#N/A)</f>
        <v>1.9800000000000004</v>
      </c>
    </row>
    <row r="5549" spans="1:4" x14ac:dyDescent="0.2">
      <c r="A5549" s="6">
        <f>Database!$A7634</f>
        <v>30412</v>
      </c>
      <c r="B5549">
        <f>IF(VLOOKUP(Table7[[#This Row],[Date]],Database!$A:$C,MATCH($B$1,Database!$A$1:$C$1,),)=0,#N/A,VLOOKUP(Table7[[#This Row],[Date]],Database!$A:$C,MATCH($B$1,Database!$A$1:$C$1,),))</f>
        <v>10.49</v>
      </c>
      <c r="C5549">
        <f>IF(VLOOKUP(Table7[[#This Row],[Date]],Database!$A:$C,MATCH($C$1,Database!$A$1:$C$1,),)=0,#N/A,VLOOKUP(Table7[[#This Row],[Date]],Database!$A:$C,MATCH($C$1,Database!$A$1:$C$1,),))</f>
        <v>8.4</v>
      </c>
      <c r="D5549">
        <f>IFERROR(Table7[[#This Row],[United States 10y]]-Table7[[#This Row],[United States 3y]],#N/A)</f>
        <v>2.09</v>
      </c>
    </row>
    <row r="5550" spans="1:4" x14ac:dyDescent="0.2">
      <c r="A5550" s="6">
        <f>Database!$A7635</f>
        <v>30413</v>
      </c>
      <c r="B5550">
        <f>IF(VLOOKUP(Table7[[#This Row],[Date]],Database!$A:$C,MATCH($B$1,Database!$A$1:$C$1,),)=0,#N/A,VLOOKUP(Table7[[#This Row],[Date]],Database!$A:$C,MATCH($B$1,Database!$A$1:$C$1,),))</f>
        <v>10.51</v>
      </c>
      <c r="C5550">
        <f>IF(VLOOKUP(Table7[[#This Row],[Date]],Database!$A:$C,MATCH($C$1,Database!$A$1:$C$1,),)=0,#N/A,VLOOKUP(Table7[[#This Row],[Date]],Database!$A:$C,MATCH($C$1,Database!$A$1:$C$1,),))</f>
        <v>8.36</v>
      </c>
      <c r="D5550">
        <f>IFERROR(Table7[[#This Row],[United States 10y]]-Table7[[#This Row],[United States 3y]],#N/A)</f>
        <v>2.1500000000000004</v>
      </c>
    </row>
    <row r="5551" spans="1:4" x14ac:dyDescent="0.2">
      <c r="A5551" s="6">
        <f>Database!$A7636</f>
        <v>30414</v>
      </c>
      <c r="B5551">
        <f>IF(VLOOKUP(Table7[[#This Row],[Date]],Database!$A:$C,MATCH($B$1,Database!$A$1:$C$1,),)=0,#N/A,VLOOKUP(Table7[[#This Row],[Date]],Database!$A:$C,MATCH($B$1,Database!$A$1:$C$1,),))</f>
        <v>10.51</v>
      </c>
      <c r="C5551">
        <f>IF(VLOOKUP(Table7[[#This Row],[Date]],Database!$A:$C,MATCH($C$1,Database!$A$1:$C$1,),)=0,#N/A,VLOOKUP(Table7[[#This Row],[Date]],Database!$A:$C,MATCH($C$1,Database!$A$1:$C$1,),))</f>
        <v>8.33</v>
      </c>
      <c r="D5551">
        <f>IFERROR(Table7[[#This Row],[United States 10y]]-Table7[[#This Row],[United States 3y]],#N/A)</f>
        <v>2.1799999999999997</v>
      </c>
    </row>
    <row r="5552" spans="1:4" x14ac:dyDescent="0.2">
      <c r="A5552" s="6">
        <f>Database!$A7637</f>
        <v>30417</v>
      </c>
      <c r="B5552">
        <f>IF(VLOOKUP(Table7[[#This Row],[Date]],Database!$A:$C,MATCH($B$1,Database!$A$1:$C$1,),)=0,#N/A,VLOOKUP(Table7[[#This Row],[Date]],Database!$A:$C,MATCH($B$1,Database!$A$1:$C$1,),))</f>
        <v>10.41</v>
      </c>
      <c r="C5552">
        <f>IF(VLOOKUP(Table7[[#This Row],[Date]],Database!$A:$C,MATCH($C$1,Database!$A$1:$C$1,),)=0,#N/A,VLOOKUP(Table7[[#This Row],[Date]],Database!$A:$C,MATCH($C$1,Database!$A$1:$C$1,),))</f>
        <v>8.17</v>
      </c>
      <c r="D5552">
        <f>IFERROR(Table7[[#This Row],[United States 10y]]-Table7[[#This Row],[United States 3y]],#N/A)</f>
        <v>2.2400000000000002</v>
      </c>
    </row>
    <row r="5553" spans="1:4" x14ac:dyDescent="0.2">
      <c r="A5553" s="6">
        <f>Database!$A7638</f>
        <v>30418</v>
      </c>
      <c r="B5553">
        <f>IF(VLOOKUP(Table7[[#This Row],[Date]],Database!$A:$C,MATCH($B$1,Database!$A$1:$C$1,),)=0,#N/A,VLOOKUP(Table7[[#This Row],[Date]],Database!$A:$C,MATCH($B$1,Database!$A$1:$C$1,),))</f>
        <v>10.42</v>
      </c>
      <c r="C5553">
        <f>IF(VLOOKUP(Table7[[#This Row],[Date]],Database!$A:$C,MATCH($C$1,Database!$A$1:$C$1,),)=0,#N/A,VLOOKUP(Table7[[#This Row],[Date]],Database!$A:$C,MATCH($C$1,Database!$A$1:$C$1,),))</f>
        <v>8.1999999999999993</v>
      </c>
      <c r="D5553">
        <f>IFERROR(Table7[[#This Row],[United States 10y]]-Table7[[#This Row],[United States 3y]],#N/A)</f>
        <v>2.2200000000000006</v>
      </c>
    </row>
    <row r="5554" spans="1:4" x14ac:dyDescent="0.2">
      <c r="A5554" s="6">
        <f>Database!$A7639</f>
        <v>30419</v>
      </c>
      <c r="B5554">
        <f>IF(VLOOKUP(Table7[[#This Row],[Date]],Database!$A:$C,MATCH($B$1,Database!$A$1:$C$1,),)=0,#N/A,VLOOKUP(Table7[[#This Row],[Date]],Database!$A:$C,MATCH($B$1,Database!$A$1:$C$1,),))</f>
        <v>10.39</v>
      </c>
      <c r="C5554">
        <f>IF(VLOOKUP(Table7[[#This Row],[Date]],Database!$A:$C,MATCH($C$1,Database!$A$1:$C$1,),)=0,#N/A,VLOOKUP(Table7[[#This Row],[Date]],Database!$A:$C,MATCH($C$1,Database!$A$1:$C$1,),))</f>
        <v>8.18</v>
      </c>
      <c r="D5554">
        <f>IFERROR(Table7[[#This Row],[United States 10y]]-Table7[[#This Row],[United States 3y]],#N/A)</f>
        <v>2.2100000000000009</v>
      </c>
    </row>
    <row r="5555" spans="1:4" x14ac:dyDescent="0.2">
      <c r="A5555" s="6">
        <f>Database!$A7640</f>
        <v>30420</v>
      </c>
      <c r="B5555">
        <f>IF(VLOOKUP(Table7[[#This Row],[Date]],Database!$A:$C,MATCH($B$1,Database!$A$1:$C$1,),)=0,#N/A,VLOOKUP(Table7[[#This Row],[Date]],Database!$A:$C,MATCH($B$1,Database!$A$1:$C$1,),))</f>
        <v>10.29</v>
      </c>
      <c r="C5555">
        <f>IF(VLOOKUP(Table7[[#This Row],[Date]],Database!$A:$C,MATCH($C$1,Database!$A$1:$C$1,),)=0,#N/A,VLOOKUP(Table7[[#This Row],[Date]],Database!$A:$C,MATCH($C$1,Database!$A$1:$C$1,),))</f>
        <v>8.1199999999999992</v>
      </c>
      <c r="D5555">
        <f>IFERROR(Table7[[#This Row],[United States 10y]]-Table7[[#This Row],[United States 3y]],#N/A)</f>
        <v>2.17</v>
      </c>
    </row>
    <row r="5556" spans="1:4" x14ac:dyDescent="0.2">
      <c r="A5556" s="6">
        <f>Database!$A7641</f>
        <v>30421</v>
      </c>
      <c r="B5556">
        <f>IF(VLOOKUP(Table7[[#This Row],[Date]],Database!$A:$C,MATCH($B$1,Database!$A$1:$C$1,),)=0,#N/A,VLOOKUP(Table7[[#This Row],[Date]],Database!$A:$C,MATCH($B$1,Database!$A$1:$C$1,),))</f>
        <v>10.33</v>
      </c>
      <c r="C5556">
        <f>IF(VLOOKUP(Table7[[#This Row],[Date]],Database!$A:$C,MATCH($C$1,Database!$A$1:$C$1,),)=0,#N/A,VLOOKUP(Table7[[#This Row],[Date]],Database!$A:$C,MATCH($C$1,Database!$A$1:$C$1,),))</f>
        <v>8.14</v>
      </c>
      <c r="D5556">
        <f>IFERROR(Table7[[#This Row],[United States 10y]]-Table7[[#This Row],[United States 3y]],#N/A)</f>
        <v>2.1899999999999995</v>
      </c>
    </row>
    <row r="5557" spans="1:4" x14ac:dyDescent="0.2">
      <c r="A5557" s="6">
        <f>Database!$A7642</f>
        <v>30424</v>
      </c>
      <c r="B5557">
        <f>IF(VLOOKUP(Table7[[#This Row],[Date]],Database!$A:$C,MATCH($B$1,Database!$A$1:$C$1,),)=0,#N/A,VLOOKUP(Table7[[#This Row],[Date]],Database!$A:$C,MATCH($B$1,Database!$A$1:$C$1,),))</f>
        <v>10.29</v>
      </c>
      <c r="C5557">
        <f>IF(VLOOKUP(Table7[[#This Row],[Date]],Database!$A:$C,MATCH($C$1,Database!$A$1:$C$1,),)=0,#N/A,VLOOKUP(Table7[[#This Row],[Date]],Database!$A:$C,MATCH($C$1,Database!$A$1:$C$1,),))</f>
        <v>8.07</v>
      </c>
      <c r="D5557">
        <f>IFERROR(Table7[[#This Row],[United States 10y]]-Table7[[#This Row],[United States 3y]],#N/A)</f>
        <v>2.2199999999999989</v>
      </c>
    </row>
    <row r="5558" spans="1:4" x14ac:dyDescent="0.2">
      <c r="A5558" s="6">
        <f>Database!$A7643</f>
        <v>30425</v>
      </c>
      <c r="B5558">
        <f>IF(VLOOKUP(Table7[[#This Row],[Date]],Database!$A:$C,MATCH($B$1,Database!$A$1:$C$1,),)=0,#N/A,VLOOKUP(Table7[[#This Row],[Date]],Database!$A:$C,MATCH($B$1,Database!$A$1:$C$1,),))</f>
        <v>10.39</v>
      </c>
      <c r="C5558">
        <f>IF(VLOOKUP(Table7[[#This Row],[Date]],Database!$A:$C,MATCH($C$1,Database!$A$1:$C$1,),)=0,#N/A,VLOOKUP(Table7[[#This Row],[Date]],Database!$A:$C,MATCH($C$1,Database!$A$1:$C$1,),))</f>
        <v>8.16</v>
      </c>
      <c r="D5558">
        <f>IFERROR(Table7[[#This Row],[United States 10y]]-Table7[[#This Row],[United States 3y]],#N/A)</f>
        <v>2.2300000000000004</v>
      </c>
    </row>
    <row r="5559" spans="1:4" x14ac:dyDescent="0.2">
      <c r="A5559" s="6">
        <f>Database!$A7644</f>
        <v>30426</v>
      </c>
      <c r="B5559">
        <f>IF(VLOOKUP(Table7[[#This Row],[Date]],Database!$A:$C,MATCH($B$1,Database!$A$1:$C$1,),)=0,#N/A,VLOOKUP(Table7[[#This Row],[Date]],Database!$A:$C,MATCH($B$1,Database!$A$1:$C$1,),))</f>
        <v>10.39</v>
      </c>
      <c r="C5559">
        <f>IF(VLOOKUP(Table7[[#This Row],[Date]],Database!$A:$C,MATCH($C$1,Database!$A$1:$C$1,),)=0,#N/A,VLOOKUP(Table7[[#This Row],[Date]],Database!$A:$C,MATCH($C$1,Database!$A$1:$C$1,),))</f>
        <v>8.1</v>
      </c>
      <c r="D5559">
        <f>IFERROR(Table7[[#This Row],[United States 10y]]-Table7[[#This Row],[United States 3y]],#N/A)</f>
        <v>2.2900000000000009</v>
      </c>
    </row>
    <row r="5560" spans="1:4" x14ac:dyDescent="0.2">
      <c r="A5560" s="6">
        <f>Database!$A7645</f>
        <v>30427</v>
      </c>
      <c r="B5560">
        <f>IF(VLOOKUP(Table7[[#This Row],[Date]],Database!$A:$C,MATCH($B$1,Database!$A$1:$C$1,),)=0,#N/A,VLOOKUP(Table7[[#This Row],[Date]],Database!$A:$C,MATCH($B$1,Database!$A$1:$C$1,),))</f>
        <v>10.43</v>
      </c>
      <c r="C5560">
        <f>IF(VLOOKUP(Table7[[#This Row],[Date]],Database!$A:$C,MATCH($C$1,Database!$A$1:$C$1,),)=0,#N/A,VLOOKUP(Table7[[#This Row],[Date]],Database!$A:$C,MATCH($C$1,Database!$A$1:$C$1,),))</f>
        <v>8.14</v>
      </c>
      <c r="D5560">
        <f>IFERROR(Table7[[#This Row],[United States 10y]]-Table7[[#This Row],[United States 3y]],#N/A)</f>
        <v>2.2899999999999991</v>
      </c>
    </row>
    <row r="5561" spans="1:4" x14ac:dyDescent="0.2">
      <c r="A5561" s="6">
        <f>Database!$A7646</f>
        <v>30428</v>
      </c>
      <c r="B5561">
        <f>IF(VLOOKUP(Table7[[#This Row],[Date]],Database!$A:$C,MATCH($B$1,Database!$A$1:$C$1,),)=0,#N/A,VLOOKUP(Table7[[#This Row],[Date]],Database!$A:$C,MATCH($B$1,Database!$A$1:$C$1,),))</f>
        <v>10.42</v>
      </c>
      <c r="C5561">
        <f>IF(VLOOKUP(Table7[[#This Row],[Date]],Database!$A:$C,MATCH($C$1,Database!$A$1:$C$1,),)=0,#N/A,VLOOKUP(Table7[[#This Row],[Date]],Database!$A:$C,MATCH($C$1,Database!$A$1:$C$1,),))</f>
        <v>8.15</v>
      </c>
      <c r="D5561">
        <f>IFERROR(Table7[[#This Row],[United States 10y]]-Table7[[#This Row],[United States 3y]],#N/A)</f>
        <v>2.2699999999999996</v>
      </c>
    </row>
    <row r="5562" spans="1:4" x14ac:dyDescent="0.2">
      <c r="A5562" s="6">
        <f>Database!$A7647</f>
        <v>30431</v>
      </c>
      <c r="B5562">
        <f>IF(VLOOKUP(Table7[[#This Row],[Date]],Database!$A:$C,MATCH($B$1,Database!$A$1:$C$1,),)=0,#N/A,VLOOKUP(Table7[[#This Row],[Date]],Database!$A:$C,MATCH($B$1,Database!$A$1:$C$1,),))</f>
        <v>10.4</v>
      </c>
      <c r="C5562">
        <f>IF(VLOOKUP(Table7[[#This Row],[Date]],Database!$A:$C,MATCH($C$1,Database!$A$1:$C$1,),)=0,#N/A,VLOOKUP(Table7[[#This Row],[Date]],Database!$A:$C,MATCH($C$1,Database!$A$1:$C$1,),))</f>
        <v>8.15</v>
      </c>
      <c r="D5562">
        <f>IFERROR(Table7[[#This Row],[United States 10y]]-Table7[[#This Row],[United States 3y]],#N/A)</f>
        <v>2.25</v>
      </c>
    </row>
    <row r="5563" spans="1:4" x14ac:dyDescent="0.2">
      <c r="A5563" s="6">
        <f>Database!$A7648</f>
        <v>30432</v>
      </c>
      <c r="B5563">
        <f>IF(VLOOKUP(Table7[[#This Row],[Date]],Database!$A:$C,MATCH($B$1,Database!$A$1:$C$1,),)=0,#N/A,VLOOKUP(Table7[[#This Row],[Date]],Database!$A:$C,MATCH($B$1,Database!$A$1:$C$1,),))</f>
        <v>10.37</v>
      </c>
      <c r="C5563">
        <f>IF(VLOOKUP(Table7[[#This Row],[Date]],Database!$A:$C,MATCH($C$1,Database!$A$1:$C$1,),)=0,#N/A,VLOOKUP(Table7[[#This Row],[Date]],Database!$A:$C,MATCH($C$1,Database!$A$1:$C$1,),))</f>
        <v>8.14</v>
      </c>
      <c r="D5563">
        <f>IFERROR(Table7[[#This Row],[United States 10y]]-Table7[[#This Row],[United States 3y]],#N/A)</f>
        <v>2.2299999999999986</v>
      </c>
    </row>
    <row r="5564" spans="1:4" x14ac:dyDescent="0.2">
      <c r="A5564" s="6">
        <f>Database!$A7649</f>
        <v>30433</v>
      </c>
      <c r="B5564">
        <f>IF(VLOOKUP(Table7[[#This Row],[Date]],Database!$A:$C,MATCH($B$1,Database!$A$1:$C$1,),)=0,#N/A,VLOOKUP(Table7[[#This Row],[Date]],Database!$A:$C,MATCH($B$1,Database!$A$1:$C$1,),))</f>
        <v>10.29</v>
      </c>
      <c r="C5564">
        <f>IF(VLOOKUP(Table7[[#This Row],[Date]],Database!$A:$C,MATCH($C$1,Database!$A$1:$C$1,),)=0,#N/A,VLOOKUP(Table7[[#This Row],[Date]],Database!$A:$C,MATCH($C$1,Database!$A$1:$C$1,),))</f>
        <v>8.1</v>
      </c>
      <c r="D5564">
        <f>IFERROR(Table7[[#This Row],[United States 10y]]-Table7[[#This Row],[United States 3y]],#N/A)</f>
        <v>2.1899999999999995</v>
      </c>
    </row>
    <row r="5565" spans="1:4" x14ac:dyDescent="0.2">
      <c r="A5565" s="6">
        <f>Database!$A7650</f>
        <v>30434</v>
      </c>
      <c r="B5565">
        <f>IF(VLOOKUP(Table7[[#This Row],[Date]],Database!$A:$C,MATCH($B$1,Database!$A$1:$C$1,),)=0,#N/A,VLOOKUP(Table7[[#This Row],[Date]],Database!$A:$C,MATCH($B$1,Database!$A$1:$C$1,),))</f>
        <v>10.31</v>
      </c>
      <c r="C5565">
        <f>IF(VLOOKUP(Table7[[#This Row],[Date]],Database!$A:$C,MATCH($C$1,Database!$A$1:$C$1,),)=0,#N/A,VLOOKUP(Table7[[#This Row],[Date]],Database!$A:$C,MATCH($C$1,Database!$A$1:$C$1,),))</f>
        <v>8.1</v>
      </c>
      <c r="D5565">
        <f>IFERROR(Table7[[#This Row],[United States 10y]]-Table7[[#This Row],[United States 3y]],#N/A)</f>
        <v>2.2100000000000009</v>
      </c>
    </row>
    <row r="5566" spans="1:4" x14ac:dyDescent="0.2">
      <c r="A5566" s="6">
        <f>Database!$A7651</f>
        <v>30435</v>
      </c>
      <c r="B5566">
        <f>IF(VLOOKUP(Table7[[#This Row],[Date]],Database!$A:$C,MATCH($B$1,Database!$A$1:$C$1,),)=0,#N/A,VLOOKUP(Table7[[#This Row],[Date]],Database!$A:$C,MATCH($B$1,Database!$A$1:$C$1,),))</f>
        <v>10.27</v>
      </c>
      <c r="C5566">
        <f>IF(VLOOKUP(Table7[[#This Row],[Date]],Database!$A:$C,MATCH($C$1,Database!$A$1:$C$1,),)=0,#N/A,VLOOKUP(Table7[[#This Row],[Date]],Database!$A:$C,MATCH($C$1,Database!$A$1:$C$1,),))</f>
        <v>8.08</v>
      </c>
      <c r="D5566">
        <f>IFERROR(Table7[[#This Row],[United States 10y]]-Table7[[#This Row],[United States 3y]],#N/A)</f>
        <v>2.1899999999999995</v>
      </c>
    </row>
    <row r="5567" spans="1:4" x14ac:dyDescent="0.2">
      <c r="A5567" s="6">
        <f>Database!$A7652</f>
        <v>30438</v>
      </c>
      <c r="B5567">
        <f>IF(VLOOKUP(Table7[[#This Row],[Date]],Database!$A:$C,MATCH($B$1,Database!$A$1:$C$1,),)=0,#N/A,VLOOKUP(Table7[[#This Row],[Date]],Database!$A:$C,MATCH($B$1,Database!$A$1:$C$1,),))</f>
        <v>10.26</v>
      </c>
      <c r="C5567">
        <f>IF(VLOOKUP(Table7[[#This Row],[Date]],Database!$A:$C,MATCH($C$1,Database!$A$1:$C$1,),)=0,#N/A,VLOOKUP(Table7[[#This Row],[Date]],Database!$A:$C,MATCH($C$1,Database!$A$1:$C$1,),))</f>
        <v>8.0500000000000007</v>
      </c>
      <c r="D5567">
        <f>IFERROR(Table7[[#This Row],[United States 10y]]-Table7[[#This Row],[United States 3y]],#N/A)</f>
        <v>2.2099999999999991</v>
      </c>
    </row>
    <row r="5568" spans="1:4" x14ac:dyDescent="0.2">
      <c r="A5568" s="6">
        <f>Database!$A7653</f>
        <v>30439</v>
      </c>
      <c r="B5568">
        <f>IF(VLOOKUP(Table7[[#This Row],[Date]],Database!$A:$C,MATCH($B$1,Database!$A$1:$C$1,),)=0,#N/A,VLOOKUP(Table7[[#This Row],[Date]],Database!$A:$C,MATCH($B$1,Database!$A$1:$C$1,),))</f>
        <v>10.26</v>
      </c>
      <c r="C5568">
        <f>IF(VLOOKUP(Table7[[#This Row],[Date]],Database!$A:$C,MATCH($C$1,Database!$A$1:$C$1,),)=0,#N/A,VLOOKUP(Table7[[#This Row],[Date]],Database!$A:$C,MATCH($C$1,Database!$A$1:$C$1,),))</f>
        <v>8.0399999999999991</v>
      </c>
      <c r="D5568">
        <f>IFERROR(Table7[[#This Row],[United States 10y]]-Table7[[#This Row],[United States 3y]],#N/A)</f>
        <v>2.2200000000000006</v>
      </c>
    </row>
    <row r="5569" spans="1:4" x14ac:dyDescent="0.2">
      <c r="A5569" s="6">
        <f>Database!$A7654</f>
        <v>30440</v>
      </c>
      <c r="B5569">
        <f>IF(VLOOKUP(Table7[[#This Row],[Date]],Database!$A:$C,MATCH($B$1,Database!$A$1:$C$1,),)=0,#N/A,VLOOKUP(Table7[[#This Row],[Date]],Database!$A:$C,MATCH($B$1,Database!$A$1:$C$1,),))</f>
        <v>10.119999999999999</v>
      </c>
      <c r="C5569">
        <f>IF(VLOOKUP(Table7[[#This Row],[Date]],Database!$A:$C,MATCH($C$1,Database!$A$1:$C$1,),)=0,#N/A,VLOOKUP(Table7[[#This Row],[Date]],Database!$A:$C,MATCH($C$1,Database!$A$1:$C$1,),))</f>
        <v>8.01</v>
      </c>
      <c r="D5569">
        <f>IFERROR(Table7[[#This Row],[United States 10y]]-Table7[[#This Row],[United States 3y]],#N/A)</f>
        <v>2.1099999999999994</v>
      </c>
    </row>
    <row r="5570" spans="1:4" x14ac:dyDescent="0.2">
      <c r="A5570" s="6">
        <f>Database!$A7655</f>
        <v>30441</v>
      </c>
      <c r="B5570">
        <f>IF(VLOOKUP(Table7[[#This Row],[Date]],Database!$A:$C,MATCH($B$1,Database!$A$1:$C$1,),)=0,#N/A,VLOOKUP(Table7[[#This Row],[Date]],Database!$A:$C,MATCH($B$1,Database!$A$1:$C$1,),))</f>
        <v>10.16</v>
      </c>
      <c r="C5570">
        <f>IF(VLOOKUP(Table7[[#This Row],[Date]],Database!$A:$C,MATCH($C$1,Database!$A$1:$C$1,),)=0,#N/A,VLOOKUP(Table7[[#This Row],[Date]],Database!$A:$C,MATCH($C$1,Database!$A$1:$C$1,),))</f>
        <v>8.06</v>
      </c>
      <c r="D5570">
        <f>IFERROR(Table7[[#This Row],[United States 10y]]-Table7[[#This Row],[United States 3y]],#N/A)</f>
        <v>2.0999999999999996</v>
      </c>
    </row>
    <row r="5571" spans="1:4" x14ac:dyDescent="0.2">
      <c r="A5571" s="6">
        <f>Database!$A7656</f>
        <v>30442</v>
      </c>
      <c r="B5571">
        <f>IF(VLOOKUP(Table7[[#This Row],[Date]],Database!$A:$C,MATCH($B$1,Database!$A$1:$C$1,),)=0,#N/A,VLOOKUP(Table7[[#This Row],[Date]],Database!$A:$C,MATCH($B$1,Database!$A$1:$C$1,),))</f>
        <v>10.130000000000001</v>
      </c>
      <c r="C5571">
        <f>IF(VLOOKUP(Table7[[#This Row],[Date]],Database!$A:$C,MATCH($C$1,Database!$A$1:$C$1,),)=0,#N/A,VLOOKUP(Table7[[#This Row],[Date]],Database!$A:$C,MATCH($C$1,Database!$A$1:$C$1,),))</f>
        <v>7.98</v>
      </c>
      <c r="D5571">
        <f>IFERROR(Table7[[#This Row],[United States 10y]]-Table7[[#This Row],[United States 3y]],#N/A)</f>
        <v>2.1500000000000004</v>
      </c>
    </row>
    <row r="5572" spans="1:4" x14ac:dyDescent="0.2">
      <c r="A5572" s="6">
        <f>Database!$A7657</f>
        <v>30445</v>
      </c>
      <c r="B5572">
        <f>IF(VLOOKUP(Table7[[#This Row],[Date]],Database!$A:$C,MATCH($B$1,Database!$A$1:$C$1,),)=0,#N/A,VLOOKUP(Table7[[#This Row],[Date]],Database!$A:$C,MATCH($B$1,Database!$A$1:$C$1,),))</f>
        <v>10.25</v>
      </c>
      <c r="C5572">
        <f>IF(VLOOKUP(Table7[[#This Row],[Date]],Database!$A:$C,MATCH($C$1,Database!$A$1:$C$1,),)=0,#N/A,VLOOKUP(Table7[[#This Row],[Date]],Database!$A:$C,MATCH($C$1,Database!$A$1:$C$1,),))</f>
        <v>8.1300000000000008</v>
      </c>
      <c r="D5572">
        <f>IFERROR(Table7[[#This Row],[United States 10y]]-Table7[[#This Row],[United States 3y]],#N/A)</f>
        <v>2.1199999999999992</v>
      </c>
    </row>
    <row r="5573" spans="1:4" x14ac:dyDescent="0.2">
      <c r="A5573" s="6">
        <f>Database!$A7658</f>
        <v>30446</v>
      </c>
      <c r="B5573">
        <f>IF(VLOOKUP(Table7[[#This Row],[Date]],Database!$A:$C,MATCH($B$1,Database!$A$1:$C$1,),)=0,#N/A,VLOOKUP(Table7[[#This Row],[Date]],Database!$A:$C,MATCH($B$1,Database!$A$1:$C$1,),))</f>
        <v>10.16</v>
      </c>
      <c r="C5573">
        <f>IF(VLOOKUP(Table7[[#This Row],[Date]],Database!$A:$C,MATCH($C$1,Database!$A$1:$C$1,),)=0,#N/A,VLOOKUP(Table7[[#This Row],[Date]],Database!$A:$C,MATCH($C$1,Database!$A$1:$C$1,),))</f>
        <v>8</v>
      </c>
      <c r="D5573">
        <f>IFERROR(Table7[[#This Row],[United States 10y]]-Table7[[#This Row],[United States 3y]],#N/A)</f>
        <v>2.16</v>
      </c>
    </row>
    <row r="5574" spans="1:4" x14ac:dyDescent="0.2">
      <c r="A5574" s="6">
        <f>Database!$A7659</f>
        <v>30447</v>
      </c>
      <c r="B5574">
        <f>IF(VLOOKUP(Table7[[#This Row],[Date]],Database!$A:$C,MATCH($B$1,Database!$A$1:$C$1,),)=0,#N/A,VLOOKUP(Table7[[#This Row],[Date]],Database!$A:$C,MATCH($B$1,Database!$A$1:$C$1,),))</f>
        <v>10.18</v>
      </c>
      <c r="C5574">
        <f>IF(VLOOKUP(Table7[[#This Row],[Date]],Database!$A:$C,MATCH($C$1,Database!$A$1:$C$1,),)=0,#N/A,VLOOKUP(Table7[[#This Row],[Date]],Database!$A:$C,MATCH($C$1,Database!$A$1:$C$1,),))</f>
        <v>7.96</v>
      </c>
      <c r="D5574">
        <f>IFERROR(Table7[[#This Row],[United States 10y]]-Table7[[#This Row],[United States 3y]],#N/A)</f>
        <v>2.2199999999999998</v>
      </c>
    </row>
    <row r="5575" spans="1:4" x14ac:dyDescent="0.2">
      <c r="A5575" s="6">
        <f>Database!$A7660</f>
        <v>30448</v>
      </c>
      <c r="B5575">
        <f>IF(VLOOKUP(Table7[[#This Row],[Date]],Database!$A:$C,MATCH($B$1,Database!$A$1:$C$1,),)=0,#N/A,VLOOKUP(Table7[[#This Row],[Date]],Database!$A:$C,MATCH($B$1,Database!$A$1:$C$1,),))</f>
        <v>10.23</v>
      </c>
      <c r="C5575">
        <f>IF(VLOOKUP(Table7[[#This Row],[Date]],Database!$A:$C,MATCH($C$1,Database!$A$1:$C$1,),)=0,#N/A,VLOOKUP(Table7[[#This Row],[Date]],Database!$A:$C,MATCH($C$1,Database!$A$1:$C$1,),))</f>
        <v>8.0500000000000007</v>
      </c>
      <c r="D5575">
        <f>IFERROR(Table7[[#This Row],[United States 10y]]-Table7[[#This Row],[United States 3y]],#N/A)</f>
        <v>2.1799999999999997</v>
      </c>
    </row>
    <row r="5576" spans="1:4" x14ac:dyDescent="0.2">
      <c r="A5576" s="6">
        <f>Database!$A7661</f>
        <v>30449</v>
      </c>
      <c r="B5576">
        <f>IF(VLOOKUP(Table7[[#This Row],[Date]],Database!$A:$C,MATCH($B$1,Database!$A$1:$C$1,),)=0,#N/A,VLOOKUP(Table7[[#This Row],[Date]],Database!$A:$C,MATCH($B$1,Database!$A$1:$C$1,),))</f>
        <v>10.220000000000001</v>
      </c>
      <c r="C5576">
        <f>IF(VLOOKUP(Table7[[#This Row],[Date]],Database!$A:$C,MATCH($C$1,Database!$A$1:$C$1,),)=0,#N/A,VLOOKUP(Table7[[#This Row],[Date]],Database!$A:$C,MATCH($C$1,Database!$A$1:$C$1,),))</f>
        <v>8.02</v>
      </c>
      <c r="D5576">
        <f>IFERROR(Table7[[#This Row],[United States 10y]]-Table7[[#This Row],[United States 3y]],#N/A)</f>
        <v>2.2000000000000011</v>
      </c>
    </row>
    <row r="5577" spans="1:4" x14ac:dyDescent="0.2">
      <c r="A5577" s="6">
        <f>Database!$A7662</f>
        <v>30452</v>
      </c>
      <c r="B5577">
        <f>IF(VLOOKUP(Table7[[#This Row],[Date]],Database!$A:$C,MATCH($B$1,Database!$A$1:$C$1,),)=0,#N/A,VLOOKUP(Table7[[#This Row],[Date]],Database!$A:$C,MATCH($B$1,Database!$A$1:$C$1,),))</f>
        <v>10.37</v>
      </c>
      <c r="C5577">
        <f>IF(VLOOKUP(Table7[[#This Row],[Date]],Database!$A:$C,MATCH($C$1,Database!$A$1:$C$1,),)=0,#N/A,VLOOKUP(Table7[[#This Row],[Date]],Database!$A:$C,MATCH($C$1,Database!$A$1:$C$1,),))</f>
        <v>8.15</v>
      </c>
      <c r="D5577">
        <f>IFERROR(Table7[[#This Row],[United States 10y]]-Table7[[#This Row],[United States 3y]],#N/A)</f>
        <v>2.2199999999999989</v>
      </c>
    </row>
    <row r="5578" spans="1:4" x14ac:dyDescent="0.2">
      <c r="A5578" s="6">
        <f>Database!$A7663</f>
        <v>30453</v>
      </c>
      <c r="B5578">
        <f>IF(VLOOKUP(Table7[[#This Row],[Date]],Database!$A:$C,MATCH($B$1,Database!$A$1:$C$1,),)=0,#N/A,VLOOKUP(Table7[[#This Row],[Date]],Database!$A:$C,MATCH($B$1,Database!$A$1:$C$1,),))</f>
        <v>10.41</v>
      </c>
      <c r="C5578">
        <f>IF(VLOOKUP(Table7[[#This Row],[Date]],Database!$A:$C,MATCH($C$1,Database!$A$1:$C$1,),)=0,#N/A,VLOOKUP(Table7[[#This Row],[Date]],Database!$A:$C,MATCH($C$1,Database!$A$1:$C$1,),))</f>
        <v>8.1300000000000008</v>
      </c>
      <c r="D5578">
        <f>IFERROR(Table7[[#This Row],[United States 10y]]-Table7[[#This Row],[United States 3y]],#N/A)</f>
        <v>2.2799999999999994</v>
      </c>
    </row>
    <row r="5579" spans="1:4" x14ac:dyDescent="0.2">
      <c r="A5579" s="6">
        <f>Database!$A7664</f>
        <v>30454</v>
      </c>
      <c r="B5579">
        <f>IF(VLOOKUP(Table7[[#This Row],[Date]],Database!$A:$C,MATCH($B$1,Database!$A$1:$C$1,),)=0,#N/A,VLOOKUP(Table7[[#This Row],[Date]],Database!$A:$C,MATCH($B$1,Database!$A$1:$C$1,),))</f>
        <v>10.43</v>
      </c>
      <c r="C5579">
        <f>IF(VLOOKUP(Table7[[#This Row],[Date]],Database!$A:$C,MATCH($C$1,Database!$A$1:$C$1,),)=0,#N/A,VLOOKUP(Table7[[#This Row],[Date]],Database!$A:$C,MATCH($C$1,Database!$A$1:$C$1,),))</f>
        <v>8.11</v>
      </c>
      <c r="D5579">
        <f>IFERROR(Table7[[#This Row],[United States 10y]]-Table7[[#This Row],[United States 3y]],#N/A)</f>
        <v>2.3200000000000003</v>
      </c>
    </row>
    <row r="5580" spans="1:4" x14ac:dyDescent="0.2">
      <c r="A5580" s="6">
        <f>Database!$A7665</f>
        <v>30455</v>
      </c>
      <c r="B5580">
        <f>IF(VLOOKUP(Table7[[#This Row],[Date]],Database!$A:$C,MATCH($B$1,Database!$A$1:$C$1,),)=0,#N/A,VLOOKUP(Table7[[#This Row],[Date]],Database!$A:$C,MATCH($B$1,Database!$A$1:$C$1,),))</f>
        <v>10.49</v>
      </c>
      <c r="C5580">
        <f>IF(VLOOKUP(Table7[[#This Row],[Date]],Database!$A:$C,MATCH($C$1,Database!$A$1:$C$1,),)=0,#N/A,VLOOKUP(Table7[[#This Row],[Date]],Database!$A:$C,MATCH($C$1,Database!$A$1:$C$1,),))</f>
        <v>8.14</v>
      </c>
      <c r="D5580">
        <f>IFERROR(Table7[[#This Row],[United States 10y]]-Table7[[#This Row],[United States 3y]],#N/A)</f>
        <v>2.3499999999999996</v>
      </c>
    </row>
    <row r="5581" spans="1:4" x14ac:dyDescent="0.2">
      <c r="A5581" s="6">
        <f>Database!$A7666</f>
        <v>30456</v>
      </c>
      <c r="B5581">
        <f>IF(VLOOKUP(Table7[[#This Row],[Date]],Database!$A:$C,MATCH($B$1,Database!$A$1:$C$1,),)=0,#N/A,VLOOKUP(Table7[[#This Row],[Date]],Database!$A:$C,MATCH($B$1,Database!$A$1:$C$1,),))</f>
        <v>10.54</v>
      </c>
      <c r="C5581">
        <f>IF(VLOOKUP(Table7[[#This Row],[Date]],Database!$A:$C,MATCH($C$1,Database!$A$1:$C$1,),)=0,#N/A,VLOOKUP(Table7[[#This Row],[Date]],Database!$A:$C,MATCH($C$1,Database!$A$1:$C$1,),))</f>
        <v>8.18</v>
      </c>
      <c r="D5581">
        <f>IFERROR(Table7[[#This Row],[United States 10y]]-Table7[[#This Row],[United States 3y]],#N/A)</f>
        <v>2.3599999999999994</v>
      </c>
    </row>
    <row r="5582" spans="1:4" x14ac:dyDescent="0.2">
      <c r="A5582" s="6">
        <f>Database!$A7667</f>
        <v>30459</v>
      </c>
      <c r="B5582">
        <f>IF(VLOOKUP(Table7[[#This Row],[Date]],Database!$A:$C,MATCH($B$1,Database!$A$1:$C$1,),)=0,#N/A,VLOOKUP(Table7[[#This Row],[Date]],Database!$A:$C,MATCH($B$1,Database!$A$1:$C$1,),))</f>
        <v>10.57</v>
      </c>
      <c r="C5582">
        <f>IF(VLOOKUP(Table7[[#This Row],[Date]],Database!$A:$C,MATCH($C$1,Database!$A$1:$C$1,),)=0,#N/A,VLOOKUP(Table7[[#This Row],[Date]],Database!$A:$C,MATCH($C$1,Database!$A$1:$C$1,),))</f>
        <v>8.42</v>
      </c>
      <c r="D5582">
        <f>IFERROR(Table7[[#This Row],[United States 10y]]-Table7[[#This Row],[United States 3y]],#N/A)</f>
        <v>2.1500000000000004</v>
      </c>
    </row>
    <row r="5583" spans="1:4" x14ac:dyDescent="0.2">
      <c r="A5583" s="6">
        <f>Database!$A7668</f>
        <v>30460</v>
      </c>
      <c r="B5583">
        <f>IF(VLOOKUP(Table7[[#This Row],[Date]],Database!$A:$C,MATCH($B$1,Database!$A$1:$C$1,),)=0,#N/A,VLOOKUP(Table7[[#This Row],[Date]],Database!$A:$C,MATCH($B$1,Database!$A$1:$C$1,),))</f>
        <v>10.56</v>
      </c>
      <c r="C5583">
        <f>IF(VLOOKUP(Table7[[#This Row],[Date]],Database!$A:$C,MATCH($C$1,Database!$A$1:$C$1,),)=0,#N/A,VLOOKUP(Table7[[#This Row],[Date]],Database!$A:$C,MATCH($C$1,Database!$A$1:$C$1,),))</f>
        <v>8.4700000000000006</v>
      </c>
      <c r="D5583">
        <f>IFERROR(Table7[[#This Row],[United States 10y]]-Table7[[#This Row],[United States 3y]],#N/A)</f>
        <v>2.09</v>
      </c>
    </row>
    <row r="5584" spans="1:4" x14ac:dyDescent="0.2">
      <c r="A5584" s="6">
        <f>Database!$A7669</f>
        <v>30461</v>
      </c>
      <c r="B5584">
        <f>IF(VLOOKUP(Table7[[#This Row],[Date]],Database!$A:$C,MATCH($B$1,Database!$A$1:$C$1,),)=0,#N/A,VLOOKUP(Table7[[#This Row],[Date]],Database!$A:$C,MATCH($B$1,Database!$A$1:$C$1,),))</f>
        <v>10.58</v>
      </c>
      <c r="C5584">
        <f>IF(VLOOKUP(Table7[[#This Row],[Date]],Database!$A:$C,MATCH($C$1,Database!$A$1:$C$1,),)=0,#N/A,VLOOKUP(Table7[[#This Row],[Date]],Database!$A:$C,MATCH($C$1,Database!$A$1:$C$1,),))</f>
        <v>8.49</v>
      </c>
      <c r="D5584">
        <f>IFERROR(Table7[[#This Row],[United States 10y]]-Table7[[#This Row],[United States 3y]],#N/A)</f>
        <v>2.09</v>
      </c>
    </row>
    <row r="5585" spans="1:4" x14ac:dyDescent="0.2">
      <c r="A5585" s="6">
        <f>Database!$A7670</f>
        <v>30462</v>
      </c>
      <c r="B5585">
        <f>IF(VLOOKUP(Table7[[#This Row],[Date]],Database!$A:$C,MATCH($B$1,Database!$A$1:$C$1,),)=0,#N/A,VLOOKUP(Table7[[#This Row],[Date]],Database!$A:$C,MATCH($B$1,Database!$A$1:$C$1,),))</f>
        <v>10.63</v>
      </c>
      <c r="C5585">
        <f>IF(VLOOKUP(Table7[[#This Row],[Date]],Database!$A:$C,MATCH($C$1,Database!$A$1:$C$1,),)=0,#N/A,VLOOKUP(Table7[[#This Row],[Date]],Database!$A:$C,MATCH($C$1,Database!$A$1:$C$1,),))</f>
        <v>8.5299999999999994</v>
      </c>
      <c r="D5585">
        <f>IFERROR(Table7[[#This Row],[United States 10y]]-Table7[[#This Row],[United States 3y]],#N/A)</f>
        <v>2.1000000000000014</v>
      </c>
    </row>
    <row r="5586" spans="1:4" x14ac:dyDescent="0.2">
      <c r="A5586" s="6">
        <f>Database!$A7671</f>
        <v>30463</v>
      </c>
      <c r="B5586">
        <f>IF(VLOOKUP(Table7[[#This Row],[Date]],Database!$A:$C,MATCH($B$1,Database!$A$1:$C$1,),)=0,#N/A,VLOOKUP(Table7[[#This Row],[Date]],Database!$A:$C,MATCH($B$1,Database!$A$1:$C$1,),))</f>
        <v>10.62</v>
      </c>
      <c r="C5586">
        <f>IF(VLOOKUP(Table7[[#This Row],[Date]],Database!$A:$C,MATCH($C$1,Database!$A$1:$C$1,),)=0,#N/A,VLOOKUP(Table7[[#This Row],[Date]],Database!$A:$C,MATCH($C$1,Database!$A$1:$C$1,),))</f>
        <v>8.48</v>
      </c>
      <c r="D5586">
        <f>IFERROR(Table7[[#This Row],[United States 10y]]-Table7[[#This Row],[United States 3y]],#N/A)</f>
        <v>2.1399999999999988</v>
      </c>
    </row>
    <row r="5587" spans="1:4" x14ac:dyDescent="0.2">
      <c r="A5587" s="6">
        <f>Database!$A7672</f>
        <v>30466</v>
      </c>
      <c r="B5587" t="e">
        <f>IF(VLOOKUP(Table7[[#This Row],[Date]],Database!$A:$C,MATCH($B$1,Database!$A$1:$C$1,),)=0,#N/A,VLOOKUP(Table7[[#This Row],[Date]],Database!$A:$C,MATCH($B$1,Database!$A$1:$C$1,),))</f>
        <v>#N/A</v>
      </c>
      <c r="C5587" t="e">
        <f>IF(VLOOKUP(Table7[[#This Row],[Date]],Database!$A:$C,MATCH($C$1,Database!$A$1:$C$1,),)=0,#N/A,VLOOKUP(Table7[[#This Row],[Date]],Database!$A:$C,MATCH($C$1,Database!$A$1:$C$1,),))</f>
        <v>#N/A</v>
      </c>
      <c r="D5587" t="e">
        <f>IFERROR(Table7[[#This Row],[United States 10y]]-Table7[[#This Row],[United States 3y]],#N/A)</f>
        <v>#N/A</v>
      </c>
    </row>
    <row r="5588" spans="1:4" x14ac:dyDescent="0.2">
      <c r="A5588" s="6">
        <f>Database!$A7673</f>
        <v>30467</v>
      </c>
      <c r="B5588">
        <f>IF(VLOOKUP(Table7[[#This Row],[Date]],Database!$A:$C,MATCH($B$1,Database!$A$1:$C$1,),)=0,#N/A,VLOOKUP(Table7[[#This Row],[Date]],Database!$A:$C,MATCH($B$1,Database!$A$1:$C$1,),))</f>
        <v>10.81</v>
      </c>
      <c r="C5588">
        <f>IF(VLOOKUP(Table7[[#This Row],[Date]],Database!$A:$C,MATCH($C$1,Database!$A$1:$C$1,),)=0,#N/A,VLOOKUP(Table7[[#This Row],[Date]],Database!$A:$C,MATCH($C$1,Database!$A$1:$C$1,),))</f>
        <v>8.6300000000000008</v>
      </c>
      <c r="D5588">
        <f>IFERROR(Table7[[#This Row],[United States 10y]]-Table7[[#This Row],[United States 3y]],#N/A)</f>
        <v>2.1799999999999997</v>
      </c>
    </row>
    <row r="5589" spans="1:4" x14ac:dyDescent="0.2">
      <c r="A5589" s="6">
        <f>Database!$A7674</f>
        <v>30468</v>
      </c>
      <c r="B5589">
        <f>IF(VLOOKUP(Table7[[#This Row],[Date]],Database!$A:$C,MATCH($B$1,Database!$A$1:$C$1,),)=0,#N/A,VLOOKUP(Table7[[#This Row],[Date]],Database!$A:$C,MATCH($B$1,Database!$A$1:$C$1,),))</f>
        <v>10.77</v>
      </c>
      <c r="C5589">
        <f>IF(VLOOKUP(Table7[[#This Row],[Date]],Database!$A:$C,MATCH($C$1,Database!$A$1:$C$1,),)=0,#N/A,VLOOKUP(Table7[[#This Row],[Date]],Database!$A:$C,MATCH($C$1,Database!$A$1:$C$1,),))</f>
        <v>8.58</v>
      </c>
      <c r="D5589">
        <f>IFERROR(Table7[[#This Row],[United States 10y]]-Table7[[#This Row],[United States 3y]],#N/A)</f>
        <v>2.1899999999999995</v>
      </c>
    </row>
    <row r="5590" spans="1:4" x14ac:dyDescent="0.2">
      <c r="A5590" s="6">
        <f>Database!$A7675</f>
        <v>30469</v>
      </c>
      <c r="B5590">
        <f>IF(VLOOKUP(Table7[[#This Row],[Date]],Database!$A:$C,MATCH($B$1,Database!$A$1:$C$1,),)=0,#N/A,VLOOKUP(Table7[[#This Row],[Date]],Database!$A:$C,MATCH($B$1,Database!$A$1:$C$1,),))</f>
        <v>10.78</v>
      </c>
      <c r="C5590">
        <f>IF(VLOOKUP(Table7[[#This Row],[Date]],Database!$A:$C,MATCH($C$1,Database!$A$1:$C$1,),)=0,#N/A,VLOOKUP(Table7[[#This Row],[Date]],Database!$A:$C,MATCH($C$1,Database!$A$1:$C$1,),))</f>
        <v>8.5</v>
      </c>
      <c r="D5590">
        <f>IFERROR(Table7[[#This Row],[United States 10y]]-Table7[[#This Row],[United States 3y]],#N/A)</f>
        <v>2.2799999999999994</v>
      </c>
    </row>
    <row r="5591" spans="1:4" x14ac:dyDescent="0.2">
      <c r="A5591" s="6">
        <f>Database!$A7676</f>
        <v>30470</v>
      </c>
      <c r="B5591">
        <f>IF(VLOOKUP(Table7[[#This Row],[Date]],Database!$A:$C,MATCH($B$1,Database!$A$1:$C$1,),)=0,#N/A,VLOOKUP(Table7[[#This Row],[Date]],Database!$A:$C,MATCH($B$1,Database!$A$1:$C$1,),))</f>
        <v>10.79</v>
      </c>
      <c r="C5591">
        <f>IF(VLOOKUP(Table7[[#This Row],[Date]],Database!$A:$C,MATCH($C$1,Database!$A$1:$C$1,),)=0,#N/A,VLOOKUP(Table7[[#This Row],[Date]],Database!$A:$C,MATCH($C$1,Database!$A$1:$C$1,),))</f>
        <v>8.5500000000000007</v>
      </c>
      <c r="D5591">
        <f>IFERROR(Table7[[#This Row],[United States 10y]]-Table7[[#This Row],[United States 3y]],#N/A)</f>
        <v>2.2399999999999984</v>
      </c>
    </row>
    <row r="5592" spans="1:4" x14ac:dyDescent="0.2">
      <c r="A5592" s="6">
        <f>Database!$A7677</f>
        <v>30473</v>
      </c>
      <c r="B5592">
        <f>IF(VLOOKUP(Table7[[#This Row],[Date]],Database!$A:$C,MATCH($B$1,Database!$A$1:$C$1,),)=0,#N/A,VLOOKUP(Table7[[#This Row],[Date]],Database!$A:$C,MATCH($B$1,Database!$A$1:$C$1,),))</f>
        <v>10.79</v>
      </c>
      <c r="C5592">
        <f>IF(VLOOKUP(Table7[[#This Row],[Date]],Database!$A:$C,MATCH($C$1,Database!$A$1:$C$1,),)=0,#N/A,VLOOKUP(Table7[[#This Row],[Date]],Database!$A:$C,MATCH($C$1,Database!$A$1:$C$1,),))</f>
        <v>8.64</v>
      </c>
      <c r="D5592">
        <f>IFERROR(Table7[[#This Row],[United States 10y]]-Table7[[#This Row],[United States 3y]],#N/A)</f>
        <v>2.1499999999999986</v>
      </c>
    </row>
    <row r="5593" spans="1:4" x14ac:dyDescent="0.2">
      <c r="A5593" s="6">
        <f>Database!$A7678</f>
        <v>30474</v>
      </c>
      <c r="B5593">
        <f>IF(VLOOKUP(Table7[[#This Row],[Date]],Database!$A:$C,MATCH($B$1,Database!$A$1:$C$1,),)=0,#N/A,VLOOKUP(Table7[[#This Row],[Date]],Database!$A:$C,MATCH($B$1,Database!$A$1:$C$1,),))</f>
        <v>10.85</v>
      </c>
      <c r="C5593">
        <f>IF(VLOOKUP(Table7[[#This Row],[Date]],Database!$A:$C,MATCH($C$1,Database!$A$1:$C$1,),)=0,#N/A,VLOOKUP(Table7[[#This Row],[Date]],Database!$A:$C,MATCH($C$1,Database!$A$1:$C$1,),))</f>
        <v>8.82</v>
      </c>
      <c r="D5593">
        <f>IFERROR(Table7[[#This Row],[United States 10y]]-Table7[[#This Row],[United States 3y]],#N/A)</f>
        <v>2.0299999999999994</v>
      </c>
    </row>
    <row r="5594" spans="1:4" x14ac:dyDescent="0.2">
      <c r="A5594" s="6">
        <f>Database!$A7679</f>
        <v>30475</v>
      </c>
      <c r="B5594">
        <f>IF(VLOOKUP(Table7[[#This Row],[Date]],Database!$A:$C,MATCH($B$1,Database!$A$1:$C$1,),)=0,#N/A,VLOOKUP(Table7[[#This Row],[Date]],Database!$A:$C,MATCH($B$1,Database!$A$1:$C$1,),))</f>
        <v>10.92</v>
      </c>
      <c r="C5594">
        <f>IF(VLOOKUP(Table7[[#This Row],[Date]],Database!$A:$C,MATCH($C$1,Database!$A$1:$C$1,),)=0,#N/A,VLOOKUP(Table7[[#This Row],[Date]],Database!$A:$C,MATCH($C$1,Database!$A$1:$C$1,),))</f>
        <v>8.83</v>
      </c>
      <c r="D5594">
        <f>IFERROR(Table7[[#This Row],[United States 10y]]-Table7[[#This Row],[United States 3y]],#N/A)</f>
        <v>2.09</v>
      </c>
    </row>
    <row r="5595" spans="1:4" x14ac:dyDescent="0.2">
      <c r="A5595" s="6">
        <f>Database!$A7680</f>
        <v>30476</v>
      </c>
      <c r="B5595">
        <f>IF(VLOOKUP(Table7[[#This Row],[Date]],Database!$A:$C,MATCH($B$1,Database!$A$1:$C$1,),)=0,#N/A,VLOOKUP(Table7[[#This Row],[Date]],Database!$A:$C,MATCH($B$1,Database!$A$1:$C$1,),))</f>
        <v>10.88</v>
      </c>
      <c r="C5595">
        <f>IF(VLOOKUP(Table7[[#This Row],[Date]],Database!$A:$C,MATCH($C$1,Database!$A$1:$C$1,),)=0,#N/A,VLOOKUP(Table7[[#This Row],[Date]],Database!$A:$C,MATCH($C$1,Database!$A$1:$C$1,),))</f>
        <v>8.74</v>
      </c>
      <c r="D5595">
        <f>IFERROR(Table7[[#This Row],[United States 10y]]-Table7[[#This Row],[United States 3y]],#N/A)</f>
        <v>2.1400000000000006</v>
      </c>
    </row>
    <row r="5596" spans="1:4" x14ac:dyDescent="0.2">
      <c r="A5596" s="6">
        <f>Database!$A7681</f>
        <v>30477</v>
      </c>
      <c r="B5596">
        <f>IF(VLOOKUP(Table7[[#This Row],[Date]],Database!$A:$C,MATCH($B$1,Database!$A$1:$C$1,),)=0,#N/A,VLOOKUP(Table7[[#This Row],[Date]],Database!$A:$C,MATCH($B$1,Database!$A$1:$C$1,),))</f>
        <v>10.89</v>
      </c>
      <c r="C5596">
        <f>IF(VLOOKUP(Table7[[#This Row],[Date]],Database!$A:$C,MATCH($C$1,Database!$A$1:$C$1,),)=0,#N/A,VLOOKUP(Table7[[#This Row],[Date]],Database!$A:$C,MATCH($C$1,Database!$A$1:$C$1,),))</f>
        <v>8.7799999999999994</v>
      </c>
      <c r="D5596">
        <f>IFERROR(Table7[[#This Row],[United States 10y]]-Table7[[#This Row],[United States 3y]],#N/A)</f>
        <v>2.1100000000000012</v>
      </c>
    </row>
    <row r="5597" spans="1:4" x14ac:dyDescent="0.2">
      <c r="A5597" s="6">
        <f>Database!$A7682</f>
        <v>30480</v>
      </c>
      <c r="B5597">
        <f>IF(VLOOKUP(Table7[[#This Row],[Date]],Database!$A:$C,MATCH($B$1,Database!$A$1:$C$1,),)=0,#N/A,VLOOKUP(Table7[[#This Row],[Date]],Database!$A:$C,MATCH($B$1,Database!$A$1:$C$1,),))</f>
        <v>10.75</v>
      </c>
      <c r="C5597">
        <f>IF(VLOOKUP(Table7[[#This Row],[Date]],Database!$A:$C,MATCH($C$1,Database!$A$1:$C$1,),)=0,#N/A,VLOOKUP(Table7[[#This Row],[Date]],Database!$A:$C,MATCH($C$1,Database!$A$1:$C$1,),))</f>
        <v>8.6999999999999993</v>
      </c>
      <c r="D5597">
        <f>IFERROR(Table7[[#This Row],[United States 10y]]-Table7[[#This Row],[United States 3y]],#N/A)</f>
        <v>2.0500000000000007</v>
      </c>
    </row>
    <row r="5598" spans="1:4" x14ac:dyDescent="0.2">
      <c r="A5598" s="6">
        <f>Database!$A7683</f>
        <v>30481</v>
      </c>
      <c r="B5598">
        <f>IF(VLOOKUP(Table7[[#This Row],[Date]],Database!$A:$C,MATCH($B$1,Database!$A$1:$C$1,),)=0,#N/A,VLOOKUP(Table7[[#This Row],[Date]],Database!$A:$C,MATCH($B$1,Database!$A$1:$C$1,),))</f>
        <v>10.77</v>
      </c>
      <c r="C5598">
        <f>IF(VLOOKUP(Table7[[#This Row],[Date]],Database!$A:$C,MATCH($C$1,Database!$A$1:$C$1,),)=0,#N/A,VLOOKUP(Table7[[#This Row],[Date]],Database!$A:$C,MATCH($C$1,Database!$A$1:$C$1,),))</f>
        <v>8.73</v>
      </c>
      <c r="D5598">
        <f>IFERROR(Table7[[#This Row],[United States 10y]]-Table7[[#This Row],[United States 3y]],#N/A)</f>
        <v>2.0399999999999991</v>
      </c>
    </row>
    <row r="5599" spans="1:4" x14ac:dyDescent="0.2">
      <c r="A5599" s="6">
        <f>Database!$A7684</f>
        <v>30482</v>
      </c>
      <c r="B5599">
        <f>IF(VLOOKUP(Table7[[#This Row],[Date]],Database!$A:$C,MATCH($B$1,Database!$A$1:$C$1,),)=0,#N/A,VLOOKUP(Table7[[#This Row],[Date]],Database!$A:$C,MATCH($B$1,Database!$A$1:$C$1,),))</f>
        <v>10.72</v>
      </c>
      <c r="C5599">
        <f>IF(VLOOKUP(Table7[[#This Row],[Date]],Database!$A:$C,MATCH($C$1,Database!$A$1:$C$1,),)=0,#N/A,VLOOKUP(Table7[[#This Row],[Date]],Database!$A:$C,MATCH($C$1,Database!$A$1:$C$1,),))</f>
        <v>8.7200000000000006</v>
      </c>
      <c r="D5599">
        <f>IFERROR(Table7[[#This Row],[United States 10y]]-Table7[[#This Row],[United States 3y]],#N/A)</f>
        <v>2</v>
      </c>
    </row>
    <row r="5600" spans="1:4" x14ac:dyDescent="0.2">
      <c r="A5600" s="6">
        <f>Database!$A7685</f>
        <v>30483</v>
      </c>
      <c r="B5600">
        <f>IF(VLOOKUP(Table7[[#This Row],[Date]],Database!$A:$C,MATCH($B$1,Database!$A$1:$C$1,),)=0,#N/A,VLOOKUP(Table7[[#This Row],[Date]],Database!$A:$C,MATCH($B$1,Database!$A$1:$C$1,),))</f>
        <v>10.64</v>
      </c>
      <c r="C5600">
        <f>IF(VLOOKUP(Table7[[#This Row],[Date]],Database!$A:$C,MATCH($C$1,Database!$A$1:$C$1,),)=0,#N/A,VLOOKUP(Table7[[#This Row],[Date]],Database!$A:$C,MATCH($C$1,Database!$A$1:$C$1,),))</f>
        <v>8.65</v>
      </c>
      <c r="D5600">
        <f>IFERROR(Table7[[#This Row],[United States 10y]]-Table7[[#This Row],[United States 3y]],#N/A)</f>
        <v>1.9900000000000002</v>
      </c>
    </row>
    <row r="5601" spans="1:4" x14ac:dyDescent="0.2">
      <c r="A5601" s="6">
        <f>Database!$A7686</f>
        <v>30484</v>
      </c>
      <c r="B5601">
        <f>IF(VLOOKUP(Table7[[#This Row],[Date]],Database!$A:$C,MATCH($B$1,Database!$A$1:$C$1,),)=0,#N/A,VLOOKUP(Table7[[#This Row],[Date]],Database!$A:$C,MATCH($B$1,Database!$A$1:$C$1,),))</f>
        <v>10.68</v>
      </c>
      <c r="C5601">
        <f>IF(VLOOKUP(Table7[[#This Row],[Date]],Database!$A:$C,MATCH($C$1,Database!$A$1:$C$1,),)=0,#N/A,VLOOKUP(Table7[[#This Row],[Date]],Database!$A:$C,MATCH($C$1,Database!$A$1:$C$1,),))</f>
        <v>8.69</v>
      </c>
      <c r="D5601">
        <f>IFERROR(Table7[[#This Row],[United States 10y]]-Table7[[#This Row],[United States 3y]],#N/A)</f>
        <v>1.9900000000000002</v>
      </c>
    </row>
    <row r="5602" spans="1:4" x14ac:dyDescent="0.2">
      <c r="A5602" s="6">
        <f>Database!$A7687</f>
        <v>30487</v>
      </c>
      <c r="B5602">
        <f>IF(VLOOKUP(Table7[[#This Row],[Date]],Database!$A:$C,MATCH($B$1,Database!$A$1:$C$1,),)=0,#N/A,VLOOKUP(Table7[[#This Row],[Date]],Database!$A:$C,MATCH($B$1,Database!$A$1:$C$1,),))</f>
        <v>10.8</v>
      </c>
      <c r="C5602">
        <f>IF(VLOOKUP(Table7[[#This Row],[Date]],Database!$A:$C,MATCH($C$1,Database!$A$1:$C$1,),)=0,#N/A,VLOOKUP(Table7[[#This Row],[Date]],Database!$A:$C,MATCH($C$1,Database!$A$1:$C$1,),))</f>
        <v>8.9600000000000009</v>
      </c>
      <c r="D5602">
        <f>IFERROR(Table7[[#This Row],[United States 10y]]-Table7[[#This Row],[United States 3y]],#N/A)</f>
        <v>1.8399999999999999</v>
      </c>
    </row>
    <row r="5603" spans="1:4" x14ac:dyDescent="0.2">
      <c r="A5603" s="6">
        <f>Database!$A7688</f>
        <v>30488</v>
      </c>
      <c r="B5603">
        <f>IF(VLOOKUP(Table7[[#This Row],[Date]],Database!$A:$C,MATCH($B$1,Database!$A$1:$C$1,),)=0,#N/A,VLOOKUP(Table7[[#This Row],[Date]],Database!$A:$C,MATCH($B$1,Database!$A$1:$C$1,),))</f>
        <v>10.79</v>
      </c>
      <c r="C5603">
        <f>IF(VLOOKUP(Table7[[#This Row],[Date]],Database!$A:$C,MATCH($C$1,Database!$A$1:$C$1,),)=0,#N/A,VLOOKUP(Table7[[#This Row],[Date]],Database!$A:$C,MATCH($C$1,Database!$A$1:$C$1,),))</f>
        <v>8.9499999999999993</v>
      </c>
      <c r="D5603">
        <f>IFERROR(Table7[[#This Row],[United States 10y]]-Table7[[#This Row],[United States 3y]],#N/A)</f>
        <v>1.8399999999999999</v>
      </c>
    </row>
    <row r="5604" spans="1:4" x14ac:dyDescent="0.2">
      <c r="A5604" s="6">
        <f>Database!$A7689</f>
        <v>30489</v>
      </c>
      <c r="B5604">
        <f>IF(VLOOKUP(Table7[[#This Row],[Date]],Database!$A:$C,MATCH($B$1,Database!$A$1:$C$1,),)=0,#N/A,VLOOKUP(Table7[[#This Row],[Date]],Database!$A:$C,MATCH($B$1,Database!$A$1:$C$1,),))</f>
        <v>10.83</v>
      </c>
      <c r="C5604">
        <f>IF(VLOOKUP(Table7[[#This Row],[Date]],Database!$A:$C,MATCH($C$1,Database!$A$1:$C$1,),)=0,#N/A,VLOOKUP(Table7[[#This Row],[Date]],Database!$A:$C,MATCH($C$1,Database!$A$1:$C$1,),))</f>
        <v>8.9700000000000006</v>
      </c>
      <c r="D5604">
        <f>IFERROR(Table7[[#This Row],[United States 10y]]-Table7[[#This Row],[United States 3y]],#N/A)</f>
        <v>1.8599999999999994</v>
      </c>
    </row>
    <row r="5605" spans="1:4" x14ac:dyDescent="0.2">
      <c r="A5605" s="6">
        <f>Database!$A7690</f>
        <v>30490</v>
      </c>
      <c r="B5605">
        <f>IF(VLOOKUP(Table7[[#This Row],[Date]],Database!$A:$C,MATCH($B$1,Database!$A$1:$C$1,),)=0,#N/A,VLOOKUP(Table7[[#This Row],[Date]],Database!$A:$C,MATCH($B$1,Database!$A$1:$C$1,),))</f>
        <v>10.9</v>
      </c>
      <c r="C5605">
        <f>IF(VLOOKUP(Table7[[#This Row],[Date]],Database!$A:$C,MATCH($C$1,Database!$A$1:$C$1,),)=0,#N/A,VLOOKUP(Table7[[#This Row],[Date]],Database!$A:$C,MATCH($C$1,Database!$A$1:$C$1,),))</f>
        <v>8.93</v>
      </c>
      <c r="D5605">
        <f>IFERROR(Table7[[#This Row],[United States 10y]]-Table7[[#This Row],[United States 3y]],#N/A)</f>
        <v>1.9700000000000006</v>
      </c>
    </row>
    <row r="5606" spans="1:4" x14ac:dyDescent="0.2">
      <c r="A5606" s="6">
        <f>Database!$A7691</f>
        <v>30491</v>
      </c>
      <c r="B5606">
        <f>IF(VLOOKUP(Table7[[#This Row],[Date]],Database!$A:$C,MATCH($B$1,Database!$A$1:$C$1,),)=0,#N/A,VLOOKUP(Table7[[#This Row],[Date]],Database!$A:$C,MATCH($B$1,Database!$A$1:$C$1,),))</f>
        <v>11.02</v>
      </c>
      <c r="C5606">
        <f>IF(VLOOKUP(Table7[[#This Row],[Date]],Database!$A:$C,MATCH($C$1,Database!$A$1:$C$1,),)=0,#N/A,VLOOKUP(Table7[[#This Row],[Date]],Database!$A:$C,MATCH($C$1,Database!$A$1:$C$1,),))</f>
        <v>9.0399999999999991</v>
      </c>
      <c r="D5606">
        <f>IFERROR(Table7[[#This Row],[United States 10y]]-Table7[[#This Row],[United States 3y]],#N/A)</f>
        <v>1.9800000000000004</v>
      </c>
    </row>
    <row r="5607" spans="1:4" x14ac:dyDescent="0.2">
      <c r="A5607" s="6">
        <f>Database!$A7692</f>
        <v>30494</v>
      </c>
      <c r="B5607">
        <f>IF(VLOOKUP(Table7[[#This Row],[Date]],Database!$A:$C,MATCH($B$1,Database!$A$1:$C$1,),)=0,#N/A,VLOOKUP(Table7[[#This Row],[Date]],Database!$A:$C,MATCH($B$1,Database!$A$1:$C$1,),))</f>
        <v>11.11</v>
      </c>
      <c r="C5607">
        <f>IF(VLOOKUP(Table7[[#This Row],[Date]],Database!$A:$C,MATCH($C$1,Database!$A$1:$C$1,),)=0,#N/A,VLOOKUP(Table7[[#This Row],[Date]],Database!$A:$C,MATCH($C$1,Database!$A$1:$C$1,),))</f>
        <v>9.0299999999999994</v>
      </c>
      <c r="D5607">
        <f>IFERROR(Table7[[#This Row],[United States 10y]]-Table7[[#This Row],[United States 3y]],#N/A)</f>
        <v>2.08</v>
      </c>
    </row>
    <row r="5608" spans="1:4" x14ac:dyDescent="0.2">
      <c r="A5608" s="6">
        <f>Database!$A7693</f>
        <v>30495</v>
      </c>
      <c r="B5608">
        <f>IF(VLOOKUP(Table7[[#This Row],[Date]],Database!$A:$C,MATCH($B$1,Database!$A$1:$C$1,),)=0,#N/A,VLOOKUP(Table7[[#This Row],[Date]],Database!$A:$C,MATCH($B$1,Database!$A$1:$C$1,),))</f>
        <v>11.04</v>
      </c>
      <c r="C5608">
        <f>IF(VLOOKUP(Table7[[#This Row],[Date]],Database!$A:$C,MATCH($C$1,Database!$A$1:$C$1,),)=0,#N/A,VLOOKUP(Table7[[#This Row],[Date]],Database!$A:$C,MATCH($C$1,Database!$A$1:$C$1,),))</f>
        <v>8.98</v>
      </c>
      <c r="D5608">
        <f>IFERROR(Table7[[#This Row],[United States 10y]]-Table7[[#This Row],[United States 3y]],#N/A)</f>
        <v>2.0599999999999987</v>
      </c>
    </row>
    <row r="5609" spans="1:4" x14ac:dyDescent="0.2">
      <c r="A5609" s="6">
        <f>Database!$A7694</f>
        <v>30496</v>
      </c>
      <c r="B5609">
        <f>IF(VLOOKUP(Table7[[#This Row],[Date]],Database!$A:$C,MATCH($B$1,Database!$A$1:$C$1,),)=0,#N/A,VLOOKUP(Table7[[#This Row],[Date]],Database!$A:$C,MATCH($B$1,Database!$A$1:$C$1,),))</f>
        <v>10.99</v>
      </c>
      <c r="C5609">
        <f>IF(VLOOKUP(Table7[[#This Row],[Date]],Database!$A:$C,MATCH($C$1,Database!$A$1:$C$1,),)=0,#N/A,VLOOKUP(Table7[[#This Row],[Date]],Database!$A:$C,MATCH($C$1,Database!$A$1:$C$1,),))</f>
        <v>8.85</v>
      </c>
      <c r="D5609">
        <f>IFERROR(Table7[[#This Row],[United States 10y]]-Table7[[#This Row],[United States 3y]],#N/A)</f>
        <v>2.1400000000000006</v>
      </c>
    </row>
    <row r="5610" spans="1:4" x14ac:dyDescent="0.2">
      <c r="A5610" s="6">
        <f>Database!$A7695</f>
        <v>30497</v>
      </c>
      <c r="B5610">
        <f>IF(VLOOKUP(Table7[[#This Row],[Date]],Database!$A:$C,MATCH($B$1,Database!$A$1:$C$1,),)=0,#N/A,VLOOKUP(Table7[[#This Row],[Date]],Database!$A:$C,MATCH($B$1,Database!$A$1:$C$1,),))</f>
        <v>10.96</v>
      </c>
      <c r="C5610">
        <f>IF(VLOOKUP(Table7[[#This Row],[Date]],Database!$A:$C,MATCH($C$1,Database!$A$1:$C$1,),)=0,#N/A,VLOOKUP(Table7[[#This Row],[Date]],Database!$A:$C,MATCH($C$1,Database!$A$1:$C$1,),))</f>
        <v>8.7899999999999991</v>
      </c>
      <c r="D5610">
        <f>IFERROR(Table7[[#This Row],[United States 10y]]-Table7[[#This Row],[United States 3y]],#N/A)</f>
        <v>2.1700000000000017</v>
      </c>
    </row>
    <row r="5611" spans="1:4" x14ac:dyDescent="0.2">
      <c r="A5611" s="6">
        <f>Database!$A7696</f>
        <v>30498</v>
      </c>
      <c r="B5611">
        <f>IF(VLOOKUP(Table7[[#This Row],[Date]],Database!$A:$C,MATCH($B$1,Database!$A$1:$C$1,),)=0,#N/A,VLOOKUP(Table7[[#This Row],[Date]],Database!$A:$C,MATCH($B$1,Database!$A$1:$C$1,),))</f>
        <v>10.93</v>
      </c>
      <c r="C5611">
        <f>IF(VLOOKUP(Table7[[#This Row],[Date]],Database!$A:$C,MATCH($C$1,Database!$A$1:$C$1,),)=0,#N/A,VLOOKUP(Table7[[#This Row],[Date]],Database!$A:$C,MATCH($C$1,Database!$A$1:$C$1,),))</f>
        <v>8.73</v>
      </c>
      <c r="D5611">
        <f>IFERROR(Table7[[#This Row],[United States 10y]]-Table7[[#This Row],[United States 3y]],#N/A)</f>
        <v>2.1999999999999993</v>
      </c>
    </row>
    <row r="5612" spans="1:4" x14ac:dyDescent="0.2">
      <c r="A5612" s="6">
        <f>Database!$A7697</f>
        <v>30501</v>
      </c>
      <c r="B5612" t="e">
        <f>IF(VLOOKUP(Table7[[#This Row],[Date]],Database!$A:$C,MATCH($B$1,Database!$A$1:$C$1,),)=0,#N/A,VLOOKUP(Table7[[#This Row],[Date]],Database!$A:$C,MATCH($B$1,Database!$A$1:$C$1,),))</f>
        <v>#N/A</v>
      </c>
      <c r="C5612" t="e">
        <f>IF(VLOOKUP(Table7[[#This Row],[Date]],Database!$A:$C,MATCH($C$1,Database!$A$1:$C$1,),)=0,#N/A,VLOOKUP(Table7[[#This Row],[Date]],Database!$A:$C,MATCH($C$1,Database!$A$1:$C$1,),))</f>
        <v>#N/A</v>
      </c>
      <c r="D5612" t="e">
        <f>IFERROR(Table7[[#This Row],[United States 10y]]-Table7[[#This Row],[United States 3y]],#N/A)</f>
        <v>#N/A</v>
      </c>
    </row>
    <row r="5613" spans="1:4" x14ac:dyDescent="0.2">
      <c r="A5613" s="6">
        <f>Database!$A7698</f>
        <v>30502</v>
      </c>
      <c r="B5613">
        <f>IF(VLOOKUP(Table7[[#This Row],[Date]],Database!$A:$C,MATCH($B$1,Database!$A$1:$C$1,),)=0,#N/A,VLOOKUP(Table7[[#This Row],[Date]],Database!$A:$C,MATCH($B$1,Database!$A$1:$C$1,),))</f>
        <v>11.21</v>
      </c>
      <c r="C5613">
        <f>IF(VLOOKUP(Table7[[#This Row],[Date]],Database!$A:$C,MATCH($C$1,Database!$A$1:$C$1,),)=0,#N/A,VLOOKUP(Table7[[#This Row],[Date]],Database!$A:$C,MATCH($C$1,Database!$A$1:$C$1,),))</f>
        <v>9.02</v>
      </c>
      <c r="D5613">
        <f>IFERROR(Table7[[#This Row],[United States 10y]]-Table7[[#This Row],[United States 3y]],#N/A)</f>
        <v>2.1900000000000013</v>
      </c>
    </row>
    <row r="5614" spans="1:4" x14ac:dyDescent="0.2">
      <c r="A5614" s="6">
        <f>Database!$A7699</f>
        <v>30503</v>
      </c>
      <c r="B5614">
        <f>IF(VLOOKUP(Table7[[#This Row],[Date]],Database!$A:$C,MATCH($B$1,Database!$A$1:$C$1,),)=0,#N/A,VLOOKUP(Table7[[#This Row],[Date]],Database!$A:$C,MATCH($B$1,Database!$A$1:$C$1,),))</f>
        <v>11.16</v>
      </c>
      <c r="C5614">
        <f>IF(VLOOKUP(Table7[[#This Row],[Date]],Database!$A:$C,MATCH($C$1,Database!$A$1:$C$1,),)=0,#N/A,VLOOKUP(Table7[[#This Row],[Date]],Database!$A:$C,MATCH($C$1,Database!$A$1:$C$1,),))</f>
        <v>9.02</v>
      </c>
      <c r="D5614">
        <f>IFERROR(Table7[[#This Row],[United States 10y]]-Table7[[#This Row],[United States 3y]],#N/A)</f>
        <v>2.1400000000000006</v>
      </c>
    </row>
    <row r="5615" spans="1:4" x14ac:dyDescent="0.2">
      <c r="A5615" s="6">
        <f>Database!$A7700</f>
        <v>30504</v>
      </c>
      <c r="B5615">
        <f>IF(VLOOKUP(Table7[[#This Row],[Date]],Database!$A:$C,MATCH($B$1,Database!$A$1:$C$1,),)=0,#N/A,VLOOKUP(Table7[[#This Row],[Date]],Database!$A:$C,MATCH($B$1,Database!$A$1:$C$1,),))</f>
        <v>11.29</v>
      </c>
      <c r="C5615">
        <f>IF(VLOOKUP(Table7[[#This Row],[Date]],Database!$A:$C,MATCH($C$1,Database!$A$1:$C$1,),)=0,#N/A,VLOOKUP(Table7[[#This Row],[Date]],Database!$A:$C,MATCH($C$1,Database!$A$1:$C$1,),))</f>
        <v>9.1</v>
      </c>
      <c r="D5615">
        <f>IFERROR(Table7[[#This Row],[United States 10y]]-Table7[[#This Row],[United States 3y]],#N/A)</f>
        <v>2.1899999999999995</v>
      </c>
    </row>
    <row r="5616" spans="1:4" x14ac:dyDescent="0.2">
      <c r="A5616" s="6">
        <f>Database!$A7701</f>
        <v>30505</v>
      </c>
      <c r="B5616">
        <f>IF(VLOOKUP(Table7[[#This Row],[Date]],Database!$A:$C,MATCH($B$1,Database!$A$1:$C$1,),)=0,#N/A,VLOOKUP(Table7[[#This Row],[Date]],Database!$A:$C,MATCH($B$1,Database!$A$1:$C$1,),))</f>
        <v>11.33</v>
      </c>
      <c r="C5616">
        <f>IF(VLOOKUP(Table7[[#This Row],[Date]],Database!$A:$C,MATCH($C$1,Database!$A$1:$C$1,),)=0,#N/A,VLOOKUP(Table7[[#This Row],[Date]],Database!$A:$C,MATCH($C$1,Database!$A$1:$C$1,),))</f>
        <v>9.1199999999999992</v>
      </c>
      <c r="D5616">
        <f>IFERROR(Table7[[#This Row],[United States 10y]]-Table7[[#This Row],[United States 3y]],#N/A)</f>
        <v>2.2100000000000009</v>
      </c>
    </row>
    <row r="5617" spans="1:4" x14ac:dyDescent="0.2">
      <c r="A5617" s="6">
        <f>Database!$A7702</f>
        <v>30508</v>
      </c>
      <c r="B5617">
        <f>IF(VLOOKUP(Table7[[#This Row],[Date]],Database!$A:$C,MATCH($B$1,Database!$A$1:$C$1,),)=0,#N/A,VLOOKUP(Table7[[#This Row],[Date]],Database!$A:$C,MATCH($B$1,Database!$A$1:$C$1,),))</f>
        <v>11.28</v>
      </c>
      <c r="C5617">
        <f>IF(VLOOKUP(Table7[[#This Row],[Date]],Database!$A:$C,MATCH($C$1,Database!$A$1:$C$1,),)=0,#N/A,VLOOKUP(Table7[[#This Row],[Date]],Database!$A:$C,MATCH($C$1,Database!$A$1:$C$1,),))</f>
        <v>9.0399999999999991</v>
      </c>
      <c r="D5617">
        <f>IFERROR(Table7[[#This Row],[United States 10y]]-Table7[[#This Row],[United States 3y]],#N/A)</f>
        <v>2.2400000000000002</v>
      </c>
    </row>
    <row r="5618" spans="1:4" x14ac:dyDescent="0.2">
      <c r="A5618" s="6">
        <f>Database!$A7703</f>
        <v>30509</v>
      </c>
      <c r="B5618">
        <f>IF(VLOOKUP(Table7[[#This Row],[Date]],Database!$A:$C,MATCH($B$1,Database!$A$1:$C$1,),)=0,#N/A,VLOOKUP(Table7[[#This Row],[Date]],Database!$A:$C,MATCH($B$1,Database!$A$1:$C$1,),))</f>
        <v>11.42</v>
      </c>
      <c r="C5618">
        <f>IF(VLOOKUP(Table7[[#This Row],[Date]],Database!$A:$C,MATCH($C$1,Database!$A$1:$C$1,),)=0,#N/A,VLOOKUP(Table7[[#This Row],[Date]],Database!$A:$C,MATCH($C$1,Database!$A$1:$C$1,),))</f>
        <v>9.14</v>
      </c>
      <c r="D5618">
        <f>IFERROR(Table7[[#This Row],[United States 10y]]-Table7[[#This Row],[United States 3y]],#N/A)</f>
        <v>2.2799999999999994</v>
      </c>
    </row>
    <row r="5619" spans="1:4" x14ac:dyDescent="0.2">
      <c r="A5619" s="6">
        <f>Database!$A7704</f>
        <v>30510</v>
      </c>
      <c r="B5619">
        <f>IF(VLOOKUP(Table7[[#This Row],[Date]],Database!$A:$C,MATCH($B$1,Database!$A$1:$C$1,),)=0,#N/A,VLOOKUP(Table7[[#This Row],[Date]],Database!$A:$C,MATCH($B$1,Database!$A$1:$C$1,),))</f>
        <v>11.4</v>
      </c>
      <c r="C5619">
        <f>IF(VLOOKUP(Table7[[#This Row],[Date]],Database!$A:$C,MATCH($C$1,Database!$A$1:$C$1,),)=0,#N/A,VLOOKUP(Table7[[#This Row],[Date]],Database!$A:$C,MATCH($C$1,Database!$A$1:$C$1,),))</f>
        <v>9.1</v>
      </c>
      <c r="D5619">
        <f>IFERROR(Table7[[#This Row],[United States 10y]]-Table7[[#This Row],[United States 3y]],#N/A)</f>
        <v>2.3000000000000007</v>
      </c>
    </row>
    <row r="5620" spans="1:4" x14ac:dyDescent="0.2">
      <c r="A5620" s="6">
        <f>Database!$A7705</f>
        <v>30511</v>
      </c>
      <c r="B5620">
        <f>IF(VLOOKUP(Table7[[#This Row],[Date]],Database!$A:$C,MATCH($B$1,Database!$A$1:$C$1,),)=0,#N/A,VLOOKUP(Table7[[#This Row],[Date]],Database!$A:$C,MATCH($B$1,Database!$A$1:$C$1,),))</f>
        <v>11.38</v>
      </c>
      <c r="C5620">
        <f>IF(VLOOKUP(Table7[[#This Row],[Date]],Database!$A:$C,MATCH($C$1,Database!$A$1:$C$1,),)=0,#N/A,VLOOKUP(Table7[[#This Row],[Date]],Database!$A:$C,MATCH($C$1,Database!$A$1:$C$1,),))</f>
        <v>9.08</v>
      </c>
      <c r="D5620">
        <f>IFERROR(Table7[[#This Row],[United States 10y]]-Table7[[#This Row],[United States 3y]],#N/A)</f>
        <v>2.3000000000000007</v>
      </c>
    </row>
    <row r="5621" spans="1:4" x14ac:dyDescent="0.2">
      <c r="A5621" s="6">
        <f>Database!$A7706</f>
        <v>30512</v>
      </c>
      <c r="B5621">
        <f>IF(VLOOKUP(Table7[[#This Row],[Date]],Database!$A:$C,MATCH($B$1,Database!$A$1:$C$1,),)=0,#N/A,VLOOKUP(Table7[[#This Row],[Date]],Database!$A:$C,MATCH($B$1,Database!$A$1:$C$1,),))</f>
        <v>11.51</v>
      </c>
      <c r="C5621">
        <f>IF(VLOOKUP(Table7[[#This Row],[Date]],Database!$A:$C,MATCH($C$1,Database!$A$1:$C$1,),)=0,#N/A,VLOOKUP(Table7[[#This Row],[Date]],Database!$A:$C,MATCH($C$1,Database!$A$1:$C$1,),))</f>
        <v>9.14</v>
      </c>
      <c r="D5621">
        <f>IFERROR(Table7[[#This Row],[United States 10y]]-Table7[[#This Row],[United States 3y]],#N/A)</f>
        <v>2.3699999999999992</v>
      </c>
    </row>
    <row r="5622" spans="1:4" x14ac:dyDescent="0.2">
      <c r="A5622" s="6">
        <f>Database!$A7707</f>
        <v>30515</v>
      </c>
      <c r="B5622">
        <f>IF(VLOOKUP(Table7[[#This Row],[Date]],Database!$A:$C,MATCH($B$1,Database!$A$1:$C$1,),)=0,#N/A,VLOOKUP(Table7[[#This Row],[Date]],Database!$A:$C,MATCH($B$1,Database!$A$1:$C$1,),))</f>
        <v>11.41</v>
      </c>
      <c r="C5622">
        <f>IF(VLOOKUP(Table7[[#This Row],[Date]],Database!$A:$C,MATCH($C$1,Database!$A$1:$C$1,),)=0,#N/A,VLOOKUP(Table7[[#This Row],[Date]],Database!$A:$C,MATCH($C$1,Database!$A$1:$C$1,),))</f>
        <v>9.11</v>
      </c>
      <c r="D5622">
        <f>IFERROR(Table7[[#This Row],[United States 10y]]-Table7[[#This Row],[United States 3y]],#N/A)</f>
        <v>2.3000000000000007</v>
      </c>
    </row>
    <row r="5623" spans="1:4" x14ac:dyDescent="0.2">
      <c r="A5623" s="6">
        <f>Database!$A7708</f>
        <v>30516</v>
      </c>
      <c r="B5623">
        <f>IF(VLOOKUP(Table7[[#This Row],[Date]],Database!$A:$C,MATCH($B$1,Database!$A$1:$C$1,),)=0,#N/A,VLOOKUP(Table7[[#This Row],[Date]],Database!$A:$C,MATCH($B$1,Database!$A$1:$C$1,),))</f>
        <v>11.36</v>
      </c>
      <c r="C5623">
        <f>IF(VLOOKUP(Table7[[#This Row],[Date]],Database!$A:$C,MATCH($C$1,Database!$A$1:$C$1,),)=0,#N/A,VLOOKUP(Table7[[#This Row],[Date]],Database!$A:$C,MATCH($C$1,Database!$A$1:$C$1,),))</f>
        <v>9.14</v>
      </c>
      <c r="D5623">
        <f>IFERROR(Table7[[#This Row],[United States 10y]]-Table7[[#This Row],[United States 3y]],#N/A)</f>
        <v>2.2199999999999989</v>
      </c>
    </row>
    <row r="5624" spans="1:4" x14ac:dyDescent="0.2">
      <c r="A5624" s="6">
        <f>Database!$A7709</f>
        <v>30517</v>
      </c>
      <c r="B5624">
        <f>IF(VLOOKUP(Table7[[#This Row],[Date]],Database!$A:$C,MATCH($B$1,Database!$A$1:$C$1,),)=0,#N/A,VLOOKUP(Table7[[#This Row],[Date]],Database!$A:$C,MATCH($B$1,Database!$A$1:$C$1,),))</f>
        <v>11.28</v>
      </c>
      <c r="C5624">
        <f>IF(VLOOKUP(Table7[[#This Row],[Date]],Database!$A:$C,MATCH($C$1,Database!$A$1:$C$1,),)=0,#N/A,VLOOKUP(Table7[[#This Row],[Date]],Database!$A:$C,MATCH($C$1,Database!$A$1:$C$1,),))</f>
        <v>9.07</v>
      </c>
      <c r="D5624">
        <f>IFERROR(Table7[[#This Row],[United States 10y]]-Table7[[#This Row],[United States 3y]],#N/A)</f>
        <v>2.2099999999999991</v>
      </c>
    </row>
    <row r="5625" spans="1:4" x14ac:dyDescent="0.2">
      <c r="A5625" s="6">
        <f>Database!$A7710</f>
        <v>30518</v>
      </c>
      <c r="B5625">
        <f>IF(VLOOKUP(Table7[[#This Row],[Date]],Database!$A:$C,MATCH($B$1,Database!$A$1:$C$1,),)=0,#N/A,VLOOKUP(Table7[[#This Row],[Date]],Database!$A:$C,MATCH($B$1,Database!$A$1:$C$1,),))</f>
        <v>11.32</v>
      </c>
      <c r="C5625">
        <f>IF(VLOOKUP(Table7[[#This Row],[Date]],Database!$A:$C,MATCH($C$1,Database!$A$1:$C$1,),)=0,#N/A,VLOOKUP(Table7[[#This Row],[Date]],Database!$A:$C,MATCH($C$1,Database!$A$1:$C$1,),))</f>
        <v>9.07</v>
      </c>
      <c r="D5625">
        <f>IFERROR(Table7[[#This Row],[United States 10y]]-Table7[[#This Row],[United States 3y]],#N/A)</f>
        <v>2.25</v>
      </c>
    </row>
    <row r="5626" spans="1:4" x14ac:dyDescent="0.2">
      <c r="A5626" s="6">
        <f>Database!$A7711</f>
        <v>30519</v>
      </c>
      <c r="B5626">
        <f>IF(VLOOKUP(Table7[[#This Row],[Date]],Database!$A:$C,MATCH($B$1,Database!$A$1:$C$1,),)=0,#N/A,VLOOKUP(Table7[[#This Row],[Date]],Database!$A:$C,MATCH($B$1,Database!$A$1:$C$1,),))</f>
        <v>11.43</v>
      </c>
      <c r="C5626">
        <f>IF(VLOOKUP(Table7[[#This Row],[Date]],Database!$A:$C,MATCH($C$1,Database!$A$1:$C$1,),)=0,#N/A,VLOOKUP(Table7[[#This Row],[Date]],Database!$A:$C,MATCH($C$1,Database!$A$1:$C$1,),))</f>
        <v>9.09</v>
      </c>
      <c r="D5626">
        <f>IFERROR(Table7[[#This Row],[United States 10y]]-Table7[[#This Row],[United States 3y]],#N/A)</f>
        <v>2.34</v>
      </c>
    </row>
    <row r="5627" spans="1:4" x14ac:dyDescent="0.2">
      <c r="A5627" s="6">
        <f>Database!$A7712</f>
        <v>30522</v>
      </c>
      <c r="B5627">
        <f>IF(VLOOKUP(Table7[[#This Row],[Date]],Database!$A:$C,MATCH($B$1,Database!$A$1:$C$1,),)=0,#N/A,VLOOKUP(Table7[[#This Row],[Date]],Database!$A:$C,MATCH($B$1,Database!$A$1:$C$1,),))</f>
        <v>11.41</v>
      </c>
      <c r="C5627">
        <f>IF(VLOOKUP(Table7[[#This Row],[Date]],Database!$A:$C,MATCH($C$1,Database!$A$1:$C$1,),)=0,#N/A,VLOOKUP(Table7[[#This Row],[Date]],Database!$A:$C,MATCH($C$1,Database!$A$1:$C$1,),))</f>
        <v>9.07</v>
      </c>
      <c r="D5627">
        <f>IFERROR(Table7[[#This Row],[United States 10y]]-Table7[[#This Row],[United States 3y]],#N/A)</f>
        <v>2.34</v>
      </c>
    </row>
    <row r="5628" spans="1:4" x14ac:dyDescent="0.2">
      <c r="A5628" s="6">
        <f>Database!$A7713</f>
        <v>30523</v>
      </c>
      <c r="B5628">
        <f>IF(VLOOKUP(Table7[[#This Row],[Date]],Database!$A:$C,MATCH($B$1,Database!$A$1:$C$1,),)=0,#N/A,VLOOKUP(Table7[[#This Row],[Date]],Database!$A:$C,MATCH($B$1,Database!$A$1:$C$1,),))</f>
        <v>11.49</v>
      </c>
      <c r="C5628">
        <f>IF(VLOOKUP(Table7[[#This Row],[Date]],Database!$A:$C,MATCH($C$1,Database!$A$1:$C$1,),)=0,#N/A,VLOOKUP(Table7[[#This Row],[Date]],Database!$A:$C,MATCH($C$1,Database!$A$1:$C$1,),))</f>
        <v>9.11</v>
      </c>
      <c r="D5628">
        <f>IFERROR(Table7[[#This Row],[United States 10y]]-Table7[[#This Row],[United States 3y]],#N/A)</f>
        <v>2.3800000000000008</v>
      </c>
    </row>
    <row r="5629" spans="1:4" x14ac:dyDescent="0.2">
      <c r="A5629" s="6">
        <f>Database!$A7714</f>
        <v>30524</v>
      </c>
      <c r="B5629">
        <f>IF(VLOOKUP(Table7[[#This Row],[Date]],Database!$A:$C,MATCH($B$1,Database!$A$1:$C$1,),)=0,#N/A,VLOOKUP(Table7[[#This Row],[Date]],Database!$A:$C,MATCH($B$1,Database!$A$1:$C$1,),))</f>
        <v>11.51</v>
      </c>
      <c r="C5629">
        <f>IF(VLOOKUP(Table7[[#This Row],[Date]],Database!$A:$C,MATCH($C$1,Database!$A$1:$C$1,),)=0,#N/A,VLOOKUP(Table7[[#This Row],[Date]],Database!$A:$C,MATCH($C$1,Database!$A$1:$C$1,),))</f>
        <v>9.07</v>
      </c>
      <c r="D5629">
        <f>IFERROR(Table7[[#This Row],[United States 10y]]-Table7[[#This Row],[United States 3y]],#N/A)</f>
        <v>2.4399999999999995</v>
      </c>
    </row>
    <row r="5630" spans="1:4" x14ac:dyDescent="0.2">
      <c r="A5630" s="6">
        <f>Database!$A7715</f>
        <v>30525</v>
      </c>
      <c r="B5630">
        <f>IF(VLOOKUP(Table7[[#This Row],[Date]],Database!$A:$C,MATCH($B$1,Database!$A$1:$C$1,),)=0,#N/A,VLOOKUP(Table7[[#This Row],[Date]],Database!$A:$C,MATCH($B$1,Database!$A$1:$C$1,),))</f>
        <v>11.66</v>
      </c>
      <c r="C5630">
        <f>IF(VLOOKUP(Table7[[#This Row],[Date]],Database!$A:$C,MATCH($C$1,Database!$A$1:$C$1,),)=0,#N/A,VLOOKUP(Table7[[#This Row],[Date]],Database!$A:$C,MATCH($C$1,Database!$A$1:$C$1,),))</f>
        <v>9.17</v>
      </c>
      <c r="D5630">
        <f>IFERROR(Table7[[#This Row],[United States 10y]]-Table7[[#This Row],[United States 3y]],#N/A)</f>
        <v>2.4900000000000002</v>
      </c>
    </row>
    <row r="5631" spans="1:4" x14ac:dyDescent="0.2">
      <c r="A5631" s="6">
        <f>Database!$A7716</f>
        <v>30526</v>
      </c>
      <c r="B5631">
        <f>IF(VLOOKUP(Table7[[#This Row],[Date]],Database!$A:$C,MATCH($B$1,Database!$A$1:$C$1,),)=0,#N/A,VLOOKUP(Table7[[#This Row],[Date]],Database!$A:$C,MATCH($B$1,Database!$A$1:$C$1,),))</f>
        <v>11.76</v>
      </c>
      <c r="C5631">
        <f>IF(VLOOKUP(Table7[[#This Row],[Date]],Database!$A:$C,MATCH($C$1,Database!$A$1:$C$1,),)=0,#N/A,VLOOKUP(Table7[[#This Row],[Date]],Database!$A:$C,MATCH($C$1,Database!$A$1:$C$1,),))</f>
        <v>9.2200000000000006</v>
      </c>
      <c r="D5631">
        <f>IFERROR(Table7[[#This Row],[United States 10y]]-Table7[[#This Row],[United States 3y]],#N/A)</f>
        <v>2.5399999999999991</v>
      </c>
    </row>
    <row r="5632" spans="1:4" x14ac:dyDescent="0.2">
      <c r="A5632" s="6">
        <f>Database!$A7717</f>
        <v>30529</v>
      </c>
      <c r="B5632">
        <f>IF(VLOOKUP(Table7[[#This Row],[Date]],Database!$A:$C,MATCH($B$1,Database!$A$1:$C$1,),)=0,#N/A,VLOOKUP(Table7[[#This Row],[Date]],Database!$A:$C,MATCH($B$1,Database!$A$1:$C$1,),))</f>
        <v>11.8</v>
      </c>
      <c r="C5632">
        <f>IF(VLOOKUP(Table7[[#This Row],[Date]],Database!$A:$C,MATCH($C$1,Database!$A$1:$C$1,),)=0,#N/A,VLOOKUP(Table7[[#This Row],[Date]],Database!$A:$C,MATCH($C$1,Database!$A$1:$C$1,),))</f>
        <v>9.27</v>
      </c>
      <c r="D5632">
        <f>IFERROR(Table7[[#This Row],[United States 10y]]-Table7[[#This Row],[United States 3y]],#N/A)</f>
        <v>2.5300000000000011</v>
      </c>
    </row>
    <row r="5633" spans="1:4" x14ac:dyDescent="0.2">
      <c r="A5633" s="6">
        <f>Database!$A7718</f>
        <v>30530</v>
      </c>
      <c r="B5633">
        <f>IF(VLOOKUP(Table7[[#This Row],[Date]],Database!$A:$C,MATCH($B$1,Database!$A$1:$C$1,),)=0,#N/A,VLOOKUP(Table7[[#This Row],[Date]],Database!$A:$C,MATCH($B$1,Database!$A$1:$C$1,),))</f>
        <v>11.82</v>
      </c>
      <c r="C5633">
        <f>IF(VLOOKUP(Table7[[#This Row],[Date]],Database!$A:$C,MATCH($C$1,Database!$A$1:$C$1,),)=0,#N/A,VLOOKUP(Table7[[#This Row],[Date]],Database!$A:$C,MATCH($C$1,Database!$A$1:$C$1,),))</f>
        <v>9.49</v>
      </c>
      <c r="D5633">
        <f>IFERROR(Table7[[#This Row],[United States 10y]]-Table7[[#This Row],[United States 3y]],#N/A)</f>
        <v>2.33</v>
      </c>
    </row>
    <row r="5634" spans="1:4" x14ac:dyDescent="0.2">
      <c r="A5634" s="6">
        <f>Database!$A7719</f>
        <v>30531</v>
      </c>
      <c r="B5634">
        <f>IF(VLOOKUP(Table7[[#This Row],[Date]],Database!$A:$C,MATCH($B$1,Database!$A$1:$C$1,),)=0,#N/A,VLOOKUP(Table7[[#This Row],[Date]],Database!$A:$C,MATCH($B$1,Database!$A$1:$C$1,),))</f>
        <v>11.92</v>
      </c>
      <c r="C5634">
        <f>IF(VLOOKUP(Table7[[#This Row],[Date]],Database!$A:$C,MATCH($C$1,Database!$A$1:$C$1,),)=0,#N/A,VLOOKUP(Table7[[#This Row],[Date]],Database!$A:$C,MATCH($C$1,Database!$A$1:$C$1,),))</f>
        <v>9.39</v>
      </c>
      <c r="D5634">
        <f>IFERROR(Table7[[#This Row],[United States 10y]]-Table7[[#This Row],[United States 3y]],#N/A)</f>
        <v>2.5299999999999994</v>
      </c>
    </row>
    <row r="5635" spans="1:4" x14ac:dyDescent="0.2">
      <c r="A5635" s="6">
        <f>Database!$A7720</f>
        <v>30532</v>
      </c>
      <c r="B5635">
        <f>IF(VLOOKUP(Table7[[#This Row],[Date]],Database!$A:$C,MATCH($B$1,Database!$A$1:$C$1,),)=0,#N/A,VLOOKUP(Table7[[#This Row],[Date]],Database!$A:$C,MATCH($B$1,Database!$A$1:$C$1,),))</f>
        <v>12.12</v>
      </c>
      <c r="C5635">
        <f>IF(VLOOKUP(Table7[[#This Row],[Date]],Database!$A:$C,MATCH($C$1,Database!$A$1:$C$1,),)=0,#N/A,VLOOKUP(Table7[[#This Row],[Date]],Database!$A:$C,MATCH($C$1,Database!$A$1:$C$1,),))</f>
        <v>9.43</v>
      </c>
      <c r="D5635">
        <f>IFERROR(Table7[[#This Row],[United States 10y]]-Table7[[#This Row],[United States 3y]],#N/A)</f>
        <v>2.6899999999999995</v>
      </c>
    </row>
    <row r="5636" spans="1:4" x14ac:dyDescent="0.2">
      <c r="A5636" s="6">
        <f>Database!$A7721</f>
        <v>30533</v>
      </c>
      <c r="B5636">
        <f>IF(VLOOKUP(Table7[[#This Row],[Date]],Database!$A:$C,MATCH($B$1,Database!$A$1:$C$1,),)=0,#N/A,VLOOKUP(Table7[[#This Row],[Date]],Database!$A:$C,MATCH($B$1,Database!$A$1:$C$1,),))</f>
        <v>12.1</v>
      </c>
      <c r="C5636">
        <f>IF(VLOOKUP(Table7[[#This Row],[Date]],Database!$A:$C,MATCH($C$1,Database!$A$1:$C$1,),)=0,#N/A,VLOOKUP(Table7[[#This Row],[Date]],Database!$A:$C,MATCH($C$1,Database!$A$1:$C$1,),))</f>
        <v>9.4499999999999993</v>
      </c>
      <c r="D5636">
        <f>IFERROR(Table7[[#This Row],[United States 10y]]-Table7[[#This Row],[United States 3y]],#N/A)</f>
        <v>2.6500000000000004</v>
      </c>
    </row>
    <row r="5637" spans="1:4" x14ac:dyDescent="0.2">
      <c r="A5637" s="6">
        <f>Database!$A7722</f>
        <v>30536</v>
      </c>
      <c r="B5637">
        <f>IF(VLOOKUP(Table7[[#This Row],[Date]],Database!$A:$C,MATCH($B$1,Database!$A$1:$C$1,),)=0,#N/A,VLOOKUP(Table7[[#This Row],[Date]],Database!$A:$C,MATCH($B$1,Database!$A$1:$C$1,),))</f>
        <v>12.2</v>
      </c>
      <c r="C5637">
        <f>IF(VLOOKUP(Table7[[#This Row],[Date]],Database!$A:$C,MATCH($C$1,Database!$A$1:$C$1,),)=0,#N/A,VLOOKUP(Table7[[#This Row],[Date]],Database!$A:$C,MATCH($C$1,Database!$A$1:$C$1,),))</f>
        <v>9.5</v>
      </c>
      <c r="D5637">
        <f>IFERROR(Table7[[#This Row],[United States 10y]]-Table7[[#This Row],[United States 3y]],#N/A)</f>
        <v>2.6999999999999993</v>
      </c>
    </row>
    <row r="5638" spans="1:4" x14ac:dyDescent="0.2">
      <c r="A5638" s="6">
        <f>Database!$A7723</f>
        <v>30537</v>
      </c>
      <c r="B5638">
        <f>IF(VLOOKUP(Table7[[#This Row],[Date]],Database!$A:$C,MATCH($B$1,Database!$A$1:$C$1,),)=0,#N/A,VLOOKUP(Table7[[#This Row],[Date]],Database!$A:$C,MATCH($B$1,Database!$A$1:$C$1,),))</f>
        <v>12.13</v>
      </c>
      <c r="C5638">
        <f>IF(VLOOKUP(Table7[[#This Row],[Date]],Database!$A:$C,MATCH($C$1,Database!$A$1:$C$1,),)=0,#N/A,VLOOKUP(Table7[[#This Row],[Date]],Database!$A:$C,MATCH($C$1,Database!$A$1:$C$1,),))</f>
        <v>9.5299999999999994</v>
      </c>
      <c r="D5638">
        <f>IFERROR(Table7[[#This Row],[United States 10y]]-Table7[[#This Row],[United States 3y]],#N/A)</f>
        <v>2.6000000000000014</v>
      </c>
    </row>
    <row r="5639" spans="1:4" x14ac:dyDescent="0.2">
      <c r="A5639" s="6">
        <f>Database!$A7724</f>
        <v>30538</v>
      </c>
      <c r="B5639">
        <f>IF(VLOOKUP(Table7[[#This Row],[Date]],Database!$A:$C,MATCH($B$1,Database!$A$1:$C$1,),)=0,#N/A,VLOOKUP(Table7[[#This Row],[Date]],Database!$A:$C,MATCH($B$1,Database!$A$1:$C$1,),))</f>
        <v>12.17</v>
      </c>
      <c r="C5639">
        <f>IF(VLOOKUP(Table7[[#This Row],[Date]],Database!$A:$C,MATCH($C$1,Database!$A$1:$C$1,),)=0,#N/A,VLOOKUP(Table7[[#This Row],[Date]],Database!$A:$C,MATCH($C$1,Database!$A$1:$C$1,),))</f>
        <v>9.56</v>
      </c>
      <c r="D5639">
        <f>IFERROR(Table7[[#This Row],[United States 10y]]-Table7[[#This Row],[United States 3y]],#N/A)</f>
        <v>2.6099999999999994</v>
      </c>
    </row>
    <row r="5640" spans="1:4" x14ac:dyDescent="0.2">
      <c r="A5640" s="6">
        <f>Database!$A7725</f>
        <v>30539</v>
      </c>
      <c r="B5640">
        <f>IF(VLOOKUP(Table7[[#This Row],[Date]],Database!$A:$C,MATCH($B$1,Database!$A$1:$C$1,),)=0,#N/A,VLOOKUP(Table7[[#This Row],[Date]],Database!$A:$C,MATCH($B$1,Database!$A$1:$C$1,),))</f>
        <v>12.04</v>
      </c>
      <c r="C5640">
        <f>IF(VLOOKUP(Table7[[#This Row],[Date]],Database!$A:$C,MATCH($C$1,Database!$A$1:$C$1,),)=0,#N/A,VLOOKUP(Table7[[#This Row],[Date]],Database!$A:$C,MATCH($C$1,Database!$A$1:$C$1,),))</f>
        <v>9.52</v>
      </c>
      <c r="D5640">
        <f>IFERROR(Table7[[#This Row],[United States 10y]]-Table7[[#This Row],[United States 3y]],#N/A)</f>
        <v>2.5199999999999996</v>
      </c>
    </row>
    <row r="5641" spans="1:4" x14ac:dyDescent="0.2">
      <c r="A5641" s="6">
        <f>Database!$A7726</f>
        <v>30540</v>
      </c>
      <c r="B5641">
        <f>IF(VLOOKUP(Table7[[#This Row],[Date]],Database!$A:$C,MATCH($B$1,Database!$A$1:$C$1,),)=0,#N/A,VLOOKUP(Table7[[#This Row],[Date]],Database!$A:$C,MATCH($B$1,Database!$A$1:$C$1,),))</f>
        <v>11.96</v>
      </c>
      <c r="C5641">
        <f>IF(VLOOKUP(Table7[[#This Row],[Date]],Database!$A:$C,MATCH($C$1,Database!$A$1:$C$1,),)=0,#N/A,VLOOKUP(Table7[[#This Row],[Date]],Database!$A:$C,MATCH($C$1,Database!$A$1:$C$1,),))</f>
        <v>9.49</v>
      </c>
      <c r="D5641">
        <f>IFERROR(Table7[[#This Row],[United States 10y]]-Table7[[#This Row],[United States 3y]],#N/A)</f>
        <v>2.4700000000000006</v>
      </c>
    </row>
    <row r="5642" spans="1:4" x14ac:dyDescent="0.2">
      <c r="A5642" s="6">
        <f>Database!$A7727</f>
        <v>30543</v>
      </c>
      <c r="B5642">
        <f>IF(VLOOKUP(Table7[[#This Row],[Date]],Database!$A:$C,MATCH($B$1,Database!$A$1:$C$1,),)=0,#N/A,VLOOKUP(Table7[[#This Row],[Date]],Database!$A:$C,MATCH($B$1,Database!$A$1:$C$1,),))</f>
        <v>11.76</v>
      </c>
      <c r="C5642">
        <f>IF(VLOOKUP(Table7[[#This Row],[Date]],Database!$A:$C,MATCH($C$1,Database!$A$1:$C$1,),)=0,#N/A,VLOOKUP(Table7[[#This Row],[Date]],Database!$A:$C,MATCH($C$1,Database!$A$1:$C$1,),))</f>
        <v>9.4</v>
      </c>
      <c r="D5642">
        <f>IFERROR(Table7[[#This Row],[United States 10y]]-Table7[[#This Row],[United States 3y]],#N/A)</f>
        <v>2.3599999999999994</v>
      </c>
    </row>
    <row r="5643" spans="1:4" x14ac:dyDescent="0.2">
      <c r="A5643" s="6">
        <f>Database!$A7728</f>
        <v>30544</v>
      </c>
      <c r="B5643">
        <f>IF(VLOOKUP(Table7[[#This Row],[Date]],Database!$A:$C,MATCH($B$1,Database!$A$1:$C$1,),)=0,#N/A,VLOOKUP(Table7[[#This Row],[Date]],Database!$A:$C,MATCH($B$1,Database!$A$1:$C$1,),))</f>
        <v>11.71</v>
      </c>
      <c r="C5643">
        <f>IF(VLOOKUP(Table7[[#This Row],[Date]],Database!$A:$C,MATCH($C$1,Database!$A$1:$C$1,),)=0,#N/A,VLOOKUP(Table7[[#This Row],[Date]],Database!$A:$C,MATCH($C$1,Database!$A$1:$C$1,),))</f>
        <v>9.4</v>
      </c>
      <c r="D5643">
        <f>IFERROR(Table7[[#This Row],[United States 10y]]-Table7[[#This Row],[United States 3y]],#N/A)</f>
        <v>2.3100000000000005</v>
      </c>
    </row>
    <row r="5644" spans="1:4" x14ac:dyDescent="0.2">
      <c r="A5644" s="6">
        <f>Database!$A7729</f>
        <v>30545</v>
      </c>
      <c r="B5644">
        <f>IF(VLOOKUP(Table7[[#This Row],[Date]],Database!$A:$C,MATCH($B$1,Database!$A$1:$C$1,),)=0,#N/A,VLOOKUP(Table7[[#This Row],[Date]],Database!$A:$C,MATCH($B$1,Database!$A$1:$C$1,),))</f>
        <v>11.65</v>
      </c>
      <c r="C5644">
        <f>IF(VLOOKUP(Table7[[#This Row],[Date]],Database!$A:$C,MATCH($C$1,Database!$A$1:$C$1,),)=0,#N/A,VLOOKUP(Table7[[#This Row],[Date]],Database!$A:$C,MATCH($C$1,Database!$A$1:$C$1,),))</f>
        <v>9.32</v>
      </c>
      <c r="D5644">
        <f>IFERROR(Table7[[#This Row],[United States 10y]]-Table7[[#This Row],[United States 3y]],#N/A)</f>
        <v>2.33</v>
      </c>
    </row>
    <row r="5645" spans="1:4" x14ac:dyDescent="0.2">
      <c r="A5645" s="6">
        <f>Database!$A7730</f>
        <v>30546</v>
      </c>
      <c r="B5645">
        <f>IF(VLOOKUP(Table7[[#This Row],[Date]],Database!$A:$C,MATCH($B$1,Database!$A$1:$C$1,),)=0,#N/A,VLOOKUP(Table7[[#This Row],[Date]],Database!$A:$C,MATCH($B$1,Database!$A$1:$C$1,),))</f>
        <v>11.7</v>
      </c>
      <c r="C5645">
        <f>IF(VLOOKUP(Table7[[#This Row],[Date]],Database!$A:$C,MATCH($C$1,Database!$A$1:$C$1,),)=0,#N/A,VLOOKUP(Table7[[#This Row],[Date]],Database!$A:$C,MATCH($C$1,Database!$A$1:$C$1,),))</f>
        <v>9.3000000000000007</v>
      </c>
      <c r="D5645">
        <f>IFERROR(Table7[[#This Row],[United States 10y]]-Table7[[#This Row],[United States 3y]],#N/A)</f>
        <v>2.3999999999999986</v>
      </c>
    </row>
    <row r="5646" spans="1:4" x14ac:dyDescent="0.2">
      <c r="A5646" s="6">
        <f>Database!$A7731</f>
        <v>30547</v>
      </c>
      <c r="B5646">
        <f>IF(VLOOKUP(Table7[[#This Row],[Date]],Database!$A:$C,MATCH($B$1,Database!$A$1:$C$1,),)=0,#N/A,VLOOKUP(Table7[[#This Row],[Date]],Database!$A:$C,MATCH($B$1,Database!$A$1:$C$1,),))</f>
        <v>11.72</v>
      </c>
      <c r="C5646">
        <f>IF(VLOOKUP(Table7[[#This Row],[Date]],Database!$A:$C,MATCH($C$1,Database!$A$1:$C$1,),)=0,#N/A,VLOOKUP(Table7[[#This Row],[Date]],Database!$A:$C,MATCH($C$1,Database!$A$1:$C$1,),))</f>
        <v>9.31</v>
      </c>
      <c r="D5646">
        <f>IFERROR(Table7[[#This Row],[United States 10y]]-Table7[[#This Row],[United States 3y]],#N/A)</f>
        <v>2.41</v>
      </c>
    </row>
    <row r="5647" spans="1:4" x14ac:dyDescent="0.2">
      <c r="A5647" s="6">
        <f>Database!$A7732</f>
        <v>30550</v>
      </c>
      <c r="B5647">
        <f>IF(VLOOKUP(Table7[[#This Row],[Date]],Database!$A:$C,MATCH($B$1,Database!$A$1:$C$1,),)=0,#N/A,VLOOKUP(Table7[[#This Row],[Date]],Database!$A:$C,MATCH($B$1,Database!$A$1:$C$1,),))</f>
        <v>11.54</v>
      </c>
      <c r="C5647">
        <f>IF(VLOOKUP(Table7[[#This Row],[Date]],Database!$A:$C,MATCH($C$1,Database!$A$1:$C$1,),)=0,#N/A,VLOOKUP(Table7[[#This Row],[Date]],Database!$A:$C,MATCH($C$1,Database!$A$1:$C$1,),))</f>
        <v>9.16</v>
      </c>
      <c r="D5647">
        <f>IFERROR(Table7[[#This Row],[United States 10y]]-Table7[[#This Row],[United States 3y]],#N/A)</f>
        <v>2.379999999999999</v>
      </c>
    </row>
    <row r="5648" spans="1:4" x14ac:dyDescent="0.2">
      <c r="A5648" s="6">
        <f>Database!$A7733</f>
        <v>30551</v>
      </c>
      <c r="B5648">
        <f>IF(VLOOKUP(Table7[[#This Row],[Date]],Database!$A:$C,MATCH($B$1,Database!$A$1:$C$1,),)=0,#N/A,VLOOKUP(Table7[[#This Row],[Date]],Database!$A:$C,MATCH($B$1,Database!$A$1:$C$1,),))</f>
        <v>11.57</v>
      </c>
      <c r="C5648">
        <f>IF(VLOOKUP(Table7[[#This Row],[Date]],Database!$A:$C,MATCH($C$1,Database!$A$1:$C$1,),)=0,#N/A,VLOOKUP(Table7[[#This Row],[Date]],Database!$A:$C,MATCH($C$1,Database!$A$1:$C$1,),))</f>
        <v>9.19</v>
      </c>
      <c r="D5648">
        <f>IFERROR(Table7[[#This Row],[United States 10y]]-Table7[[#This Row],[United States 3y]],#N/A)</f>
        <v>2.3800000000000008</v>
      </c>
    </row>
    <row r="5649" spans="1:4" x14ac:dyDescent="0.2">
      <c r="A5649" s="6">
        <f>Database!$A7734</f>
        <v>30552</v>
      </c>
      <c r="B5649">
        <f>IF(VLOOKUP(Table7[[#This Row],[Date]],Database!$A:$C,MATCH($B$1,Database!$A$1:$C$1,),)=0,#N/A,VLOOKUP(Table7[[#This Row],[Date]],Database!$A:$C,MATCH($B$1,Database!$A$1:$C$1,),))</f>
        <v>11.54</v>
      </c>
      <c r="C5649">
        <f>IF(VLOOKUP(Table7[[#This Row],[Date]],Database!$A:$C,MATCH($C$1,Database!$A$1:$C$1,),)=0,#N/A,VLOOKUP(Table7[[#This Row],[Date]],Database!$A:$C,MATCH($C$1,Database!$A$1:$C$1,),))</f>
        <v>9.1199999999999992</v>
      </c>
      <c r="D5649">
        <f>IFERROR(Table7[[#This Row],[United States 10y]]-Table7[[#This Row],[United States 3y]],#N/A)</f>
        <v>2.42</v>
      </c>
    </row>
    <row r="5650" spans="1:4" x14ac:dyDescent="0.2">
      <c r="A5650" s="6">
        <f>Database!$A7735</f>
        <v>30553</v>
      </c>
      <c r="B5650">
        <f>IF(VLOOKUP(Table7[[#This Row],[Date]],Database!$A:$C,MATCH($B$1,Database!$A$1:$C$1,),)=0,#N/A,VLOOKUP(Table7[[#This Row],[Date]],Database!$A:$C,MATCH($B$1,Database!$A$1:$C$1,),))</f>
        <v>11.62</v>
      </c>
      <c r="C5650">
        <f>IF(VLOOKUP(Table7[[#This Row],[Date]],Database!$A:$C,MATCH($C$1,Database!$A$1:$C$1,),)=0,#N/A,VLOOKUP(Table7[[#This Row],[Date]],Database!$A:$C,MATCH($C$1,Database!$A$1:$C$1,),))</f>
        <v>9.1</v>
      </c>
      <c r="D5650">
        <f>IFERROR(Table7[[#This Row],[United States 10y]]-Table7[[#This Row],[United States 3y]],#N/A)</f>
        <v>2.5199999999999996</v>
      </c>
    </row>
    <row r="5651" spans="1:4" x14ac:dyDescent="0.2">
      <c r="A5651" s="6">
        <f>Database!$A7736</f>
        <v>30554</v>
      </c>
      <c r="B5651">
        <f>IF(VLOOKUP(Table7[[#This Row],[Date]],Database!$A:$C,MATCH($B$1,Database!$A$1:$C$1,),)=0,#N/A,VLOOKUP(Table7[[#This Row],[Date]],Database!$A:$C,MATCH($B$1,Database!$A$1:$C$1,),))</f>
        <v>11.65</v>
      </c>
      <c r="C5651">
        <f>IF(VLOOKUP(Table7[[#This Row],[Date]],Database!$A:$C,MATCH($C$1,Database!$A$1:$C$1,),)=0,#N/A,VLOOKUP(Table7[[#This Row],[Date]],Database!$A:$C,MATCH($C$1,Database!$A$1:$C$1,),))</f>
        <v>9.16</v>
      </c>
      <c r="D5651">
        <f>IFERROR(Table7[[#This Row],[United States 10y]]-Table7[[#This Row],[United States 3y]],#N/A)</f>
        <v>2.4900000000000002</v>
      </c>
    </row>
    <row r="5652" spans="1:4" x14ac:dyDescent="0.2">
      <c r="A5652" s="6">
        <f>Database!$A7737</f>
        <v>30557</v>
      </c>
      <c r="B5652">
        <f>IF(VLOOKUP(Table7[[#This Row],[Date]],Database!$A:$C,MATCH($B$1,Database!$A$1:$C$1,),)=0,#N/A,VLOOKUP(Table7[[#This Row],[Date]],Database!$A:$C,MATCH($B$1,Database!$A$1:$C$1,),))</f>
        <v>11.86</v>
      </c>
      <c r="C5652">
        <f>IF(VLOOKUP(Table7[[#This Row],[Date]],Database!$A:$C,MATCH($C$1,Database!$A$1:$C$1,),)=0,#N/A,VLOOKUP(Table7[[#This Row],[Date]],Database!$A:$C,MATCH($C$1,Database!$A$1:$C$1,),))</f>
        <v>9.25</v>
      </c>
      <c r="D5652">
        <f>IFERROR(Table7[[#This Row],[United States 10y]]-Table7[[#This Row],[United States 3y]],#N/A)</f>
        <v>2.6099999999999994</v>
      </c>
    </row>
    <row r="5653" spans="1:4" x14ac:dyDescent="0.2">
      <c r="A5653" s="6">
        <f>Database!$A7738</f>
        <v>30558</v>
      </c>
      <c r="B5653">
        <f>IF(VLOOKUP(Table7[[#This Row],[Date]],Database!$A:$C,MATCH($B$1,Database!$A$1:$C$1,),)=0,#N/A,VLOOKUP(Table7[[#This Row],[Date]],Database!$A:$C,MATCH($B$1,Database!$A$1:$C$1,),))</f>
        <v>11.9</v>
      </c>
      <c r="C5653">
        <f>IF(VLOOKUP(Table7[[#This Row],[Date]],Database!$A:$C,MATCH($C$1,Database!$A$1:$C$1,),)=0,#N/A,VLOOKUP(Table7[[#This Row],[Date]],Database!$A:$C,MATCH($C$1,Database!$A$1:$C$1,),))</f>
        <v>9.3000000000000007</v>
      </c>
      <c r="D5653">
        <f>IFERROR(Table7[[#This Row],[United States 10y]]-Table7[[#This Row],[United States 3y]],#N/A)</f>
        <v>2.5999999999999996</v>
      </c>
    </row>
    <row r="5654" spans="1:4" x14ac:dyDescent="0.2">
      <c r="A5654" s="6">
        <f>Database!$A7739</f>
        <v>30559</v>
      </c>
      <c r="B5654">
        <f>IF(VLOOKUP(Table7[[#This Row],[Date]],Database!$A:$C,MATCH($B$1,Database!$A$1:$C$1,),)=0,#N/A,VLOOKUP(Table7[[#This Row],[Date]],Database!$A:$C,MATCH($B$1,Database!$A$1:$C$1,),))</f>
        <v>11.98</v>
      </c>
      <c r="C5654">
        <f>IF(VLOOKUP(Table7[[#This Row],[Date]],Database!$A:$C,MATCH($C$1,Database!$A$1:$C$1,),)=0,#N/A,VLOOKUP(Table7[[#This Row],[Date]],Database!$A:$C,MATCH($C$1,Database!$A$1:$C$1,),))</f>
        <v>9.26</v>
      </c>
      <c r="D5654">
        <f>IFERROR(Table7[[#This Row],[United States 10y]]-Table7[[#This Row],[United States 3y]],#N/A)</f>
        <v>2.7200000000000006</v>
      </c>
    </row>
    <row r="5655" spans="1:4" x14ac:dyDescent="0.2">
      <c r="A5655" s="6">
        <f>Database!$A7740</f>
        <v>30560</v>
      </c>
      <c r="B5655">
        <f>IF(VLOOKUP(Table7[[#This Row],[Date]],Database!$A:$C,MATCH($B$1,Database!$A$1:$C$1,),)=0,#N/A,VLOOKUP(Table7[[#This Row],[Date]],Database!$A:$C,MATCH($B$1,Database!$A$1:$C$1,),))</f>
        <v>11.97</v>
      </c>
      <c r="C5655">
        <f>IF(VLOOKUP(Table7[[#This Row],[Date]],Database!$A:$C,MATCH($C$1,Database!$A$1:$C$1,),)=0,#N/A,VLOOKUP(Table7[[#This Row],[Date]],Database!$A:$C,MATCH($C$1,Database!$A$1:$C$1,),))</f>
        <v>9.2200000000000006</v>
      </c>
      <c r="D5655">
        <f>IFERROR(Table7[[#This Row],[United States 10y]]-Table7[[#This Row],[United States 3y]],#N/A)</f>
        <v>2.75</v>
      </c>
    </row>
    <row r="5656" spans="1:4" x14ac:dyDescent="0.2">
      <c r="A5656" s="6">
        <f>Database!$A7741</f>
        <v>30561</v>
      </c>
      <c r="B5656">
        <f>IF(VLOOKUP(Table7[[#This Row],[Date]],Database!$A:$C,MATCH($B$1,Database!$A$1:$C$1,),)=0,#N/A,VLOOKUP(Table7[[#This Row],[Date]],Database!$A:$C,MATCH($B$1,Database!$A$1:$C$1,),))</f>
        <v>12.01</v>
      </c>
      <c r="C5656">
        <f>IF(VLOOKUP(Table7[[#This Row],[Date]],Database!$A:$C,MATCH($C$1,Database!$A$1:$C$1,),)=0,#N/A,VLOOKUP(Table7[[#This Row],[Date]],Database!$A:$C,MATCH($C$1,Database!$A$1:$C$1,),))</f>
        <v>9.27</v>
      </c>
      <c r="D5656">
        <f>IFERROR(Table7[[#This Row],[United States 10y]]-Table7[[#This Row],[United States 3y]],#N/A)</f>
        <v>2.74</v>
      </c>
    </row>
    <row r="5657" spans="1:4" x14ac:dyDescent="0.2">
      <c r="A5657" s="6">
        <f>Database!$A7742</f>
        <v>30564</v>
      </c>
      <c r="B5657" t="e">
        <f>IF(VLOOKUP(Table7[[#This Row],[Date]],Database!$A:$C,MATCH($B$1,Database!$A$1:$C$1,),)=0,#N/A,VLOOKUP(Table7[[#This Row],[Date]],Database!$A:$C,MATCH($B$1,Database!$A$1:$C$1,),))</f>
        <v>#N/A</v>
      </c>
      <c r="C5657" t="e">
        <f>IF(VLOOKUP(Table7[[#This Row],[Date]],Database!$A:$C,MATCH($C$1,Database!$A$1:$C$1,),)=0,#N/A,VLOOKUP(Table7[[#This Row],[Date]],Database!$A:$C,MATCH($C$1,Database!$A$1:$C$1,),))</f>
        <v>#N/A</v>
      </c>
      <c r="D5657" t="e">
        <f>IFERROR(Table7[[#This Row],[United States 10y]]-Table7[[#This Row],[United States 3y]],#N/A)</f>
        <v>#N/A</v>
      </c>
    </row>
    <row r="5658" spans="1:4" x14ac:dyDescent="0.2">
      <c r="A5658" s="6">
        <f>Database!$A7743</f>
        <v>30565</v>
      </c>
      <c r="B5658">
        <f>IF(VLOOKUP(Table7[[#This Row],[Date]],Database!$A:$C,MATCH($B$1,Database!$A$1:$C$1,),)=0,#N/A,VLOOKUP(Table7[[#This Row],[Date]],Database!$A:$C,MATCH($B$1,Database!$A$1:$C$1,),))</f>
        <v>11.85</v>
      </c>
      <c r="C5658">
        <f>IF(VLOOKUP(Table7[[#This Row],[Date]],Database!$A:$C,MATCH($C$1,Database!$A$1:$C$1,),)=0,#N/A,VLOOKUP(Table7[[#This Row],[Date]],Database!$A:$C,MATCH($C$1,Database!$A$1:$C$1,),))</f>
        <v>9.18</v>
      </c>
      <c r="D5658">
        <f>IFERROR(Table7[[#This Row],[United States 10y]]-Table7[[#This Row],[United States 3y]],#N/A)</f>
        <v>2.67</v>
      </c>
    </row>
    <row r="5659" spans="1:4" x14ac:dyDescent="0.2">
      <c r="A5659" s="6">
        <f>Database!$A7744</f>
        <v>30566</v>
      </c>
      <c r="B5659">
        <f>IF(VLOOKUP(Table7[[#This Row],[Date]],Database!$A:$C,MATCH($B$1,Database!$A$1:$C$1,),)=0,#N/A,VLOOKUP(Table7[[#This Row],[Date]],Database!$A:$C,MATCH($B$1,Database!$A$1:$C$1,),))</f>
        <v>11.7</v>
      </c>
      <c r="C5659">
        <f>IF(VLOOKUP(Table7[[#This Row],[Date]],Database!$A:$C,MATCH($C$1,Database!$A$1:$C$1,),)=0,#N/A,VLOOKUP(Table7[[#This Row],[Date]],Database!$A:$C,MATCH($C$1,Database!$A$1:$C$1,),))</f>
        <v>9.1</v>
      </c>
      <c r="D5659">
        <f>IFERROR(Table7[[#This Row],[United States 10y]]-Table7[[#This Row],[United States 3y]],#N/A)</f>
        <v>2.5999999999999996</v>
      </c>
    </row>
    <row r="5660" spans="1:4" x14ac:dyDescent="0.2">
      <c r="A5660" s="6">
        <f>Database!$A7745</f>
        <v>30567</v>
      </c>
      <c r="B5660">
        <f>IF(VLOOKUP(Table7[[#This Row],[Date]],Database!$A:$C,MATCH($B$1,Database!$A$1:$C$1,),)=0,#N/A,VLOOKUP(Table7[[#This Row],[Date]],Database!$A:$C,MATCH($B$1,Database!$A$1:$C$1,),))</f>
        <v>11.77</v>
      </c>
      <c r="C5660">
        <f>IF(VLOOKUP(Table7[[#This Row],[Date]],Database!$A:$C,MATCH($C$1,Database!$A$1:$C$1,),)=0,#N/A,VLOOKUP(Table7[[#This Row],[Date]],Database!$A:$C,MATCH($C$1,Database!$A$1:$C$1,),))</f>
        <v>9.11</v>
      </c>
      <c r="D5660">
        <f>IFERROR(Table7[[#This Row],[United States 10y]]-Table7[[#This Row],[United States 3y]],#N/A)</f>
        <v>2.66</v>
      </c>
    </row>
    <row r="5661" spans="1:4" x14ac:dyDescent="0.2">
      <c r="A5661" s="6">
        <f>Database!$A7746</f>
        <v>30568</v>
      </c>
      <c r="B5661">
        <f>IF(VLOOKUP(Table7[[#This Row],[Date]],Database!$A:$C,MATCH($B$1,Database!$A$1:$C$1,),)=0,#N/A,VLOOKUP(Table7[[#This Row],[Date]],Database!$A:$C,MATCH($B$1,Database!$A$1:$C$1,),))</f>
        <v>11.73</v>
      </c>
      <c r="C5661">
        <f>IF(VLOOKUP(Table7[[#This Row],[Date]],Database!$A:$C,MATCH($C$1,Database!$A$1:$C$1,),)=0,#N/A,VLOOKUP(Table7[[#This Row],[Date]],Database!$A:$C,MATCH($C$1,Database!$A$1:$C$1,),))</f>
        <v>9.1300000000000008</v>
      </c>
      <c r="D5661">
        <f>IFERROR(Table7[[#This Row],[United States 10y]]-Table7[[#This Row],[United States 3y]],#N/A)</f>
        <v>2.5999999999999996</v>
      </c>
    </row>
    <row r="5662" spans="1:4" x14ac:dyDescent="0.2">
      <c r="A5662" s="6">
        <f>Database!$A7747</f>
        <v>30571</v>
      </c>
      <c r="B5662">
        <f>IF(VLOOKUP(Table7[[#This Row],[Date]],Database!$A:$C,MATCH($B$1,Database!$A$1:$C$1,),)=0,#N/A,VLOOKUP(Table7[[#This Row],[Date]],Database!$A:$C,MATCH($B$1,Database!$A$1:$C$1,),))</f>
        <v>11.56</v>
      </c>
      <c r="C5662">
        <f>IF(VLOOKUP(Table7[[#This Row],[Date]],Database!$A:$C,MATCH($C$1,Database!$A$1:$C$1,),)=0,#N/A,VLOOKUP(Table7[[#This Row],[Date]],Database!$A:$C,MATCH($C$1,Database!$A$1:$C$1,),))</f>
        <v>9.0500000000000007</v>
      </c>
      <c r="D5662">
        <f>IFERROR(Table7[[#This Row],[United States 10y]]-Table7[[#This Row],[United States 3y]],#N/A)</f>
        <v>2.5099999999999998</v>
      </c>
    </row>
    <row r="5663" spans="1:4" x14ac:dyDescent="0.2">
      <c r="A5663" s="6">
        <f>Database!$A7748</f>
        <v>30572</v>
      </c>
      <c r="B5663">
        <f>IF(VLOOKUP(Table7[[#This Row],[Date]],Database!$A:$C,MATCH($B$1,Database!$A$1:$C$1,),)=0,#N/A,VLOOKUP(Table7[[#This Row],[Date]],Database!$A:$C,MATCH($B$1,Database!$A$1:$C$1,),))</f>
        <v>11.63</v>
      </c>
      <c r="C5663">
        <f>IF(VLOOKUP(Table7[[#This Row],[Date]],Database!$A:$C,MATCH($C$1,Database!$A$1:$C$1,),)=0,#N/A,VLOOKUP(Table7[[#This Row],[Date]],Database!$A:$C,MATCH($C$1,Database!$A$1:$C$1,),))</f>
        <v>9.08</v>
      </c>
      <c r="D5663">
        <f>IFERROR(Table7[[#This Row],[United States 10y]]-Table7[[#This Row],[United States 3y]],#N/A)</f>
        <v>2.5500000000000007</v>
      </c>
    </row>
    <row r="5664" spans="1:4" x14ac:dyDescent="0.2">
      <c r="A5664" s="6">
        <f>Database!$A7749</f>
        <v>30573</v>
      </c>
      <c r="B5664">
        <f>IF(VLOOKUP(Table7[[#This Row],[Date]],Database!$A:$C,MATCH($B$1,Database!$A$1:$C$1,),)=0,#N/A,VLOOKUP(Table7[[#This Row],[Date]],Database!$A:$C,MATCH($B$1,Database!$A$1:$C$1,),))</f>
        <v>11.76</v>
      </c>
      <c r="C5664">
        <f>IF(VLOOKUP(Table7[[#This Row],[Date]],Database!$A:$C,MATCH($C$1,Database!$A$1:$C$1,),)=0,#N/A,VLOOKUP(Table7[[#This Row],[Date]],Database!$A:$C,MATCH($C$1,Database!$A$1:$C$1,),))</f>
        <v>9.11</v>
      </c>
      <c r="D5664">
        <f>IFERROR(Table7[[#This Row],[United States 10y]]-Table7[[#This Row],[United States 3y]],#N/A)</f>
        <v>2.6500000000000004</v>
      </c>
    </row>
    <row r="5665" spans="1:4" x14ac:dyDescent="0.2">
      <c r="A5665" s="6">
        <f>Database!$A7750</f>
        <v>30574</v>
      </c>
      <c r="B5665">
        <f>IF(VLOOKUP(Table7[[#This Row],[Date]],Database!$A:$C,MATCH($B$1,Database!$A$1:$C$1,),)=0,#N/A,VLOOKUP(Table7[[#This Row],[Date]],Database!$A:$C,MATCH($B$1,Database!$A$1:$C$1,),))</f>
        <v>11.82</v>
      </c>
      <c r="C5665">
        <f>IF(VLOOKUP(Table7[[#This Row],[Date]],Database!$A:$C,MATCH($C$1,Database!$A$1:$C$1,),)=0,#N/A,VLOOKUP(Table7[[#This Row],[Date]],Database!$A:$C,MATCH($C$1,Database!$A$1:$C$1,),))</f>
        <v>9.1</v>
      </c>
      <c r="D5665">
        <f>IFERROR(Table7[[#This Row],[United States 10y]]-Table7[[#This Row],[United States 3y]],#N/A)</f>
        <v>2.7200000000000006</v>
      </c>
    </row>
    <row r="5666" spans="1:4" x14ac:dyDescent="0.2">
      <c r="A5666" s="6">
        <f>Database!$A7751</f>
        <v>30575</v>
      </c>
      <c r="B5666">
        <f>IF(VLOOKUP(Table7[[#This Row],[Date]],Database!$A:$C,MATCH($B$1,Database!$A$1:$C$1,),)=0,#N/A,VLOOKUP(Table7[[#This Row],[Date]],Database!$A:$C,MATCH($B$1,Database!$A$1:$C$1,),))</f>
        <v>11.68</v>
      </c>
      <c r="C5666">
        <f>IF(VLOOKUP(Table7[[#This Row],[Date]],Database!$A:$C,MATCH($C$1,Database!$A$1:$C$1,),)=0,#N/A,VLOOKUP(Table7[[#This Row],[Date]],Database!$A:$C,MATCH($C$1,Database!$A$1:$C$1,),))</f>
        <v>9.07</v>
      </c>
      <c r="D5666">
        <f>IFERROR(Table7[[#This Row],[United States 10y]]-Table7[[#This Row],[United States 3y]],#N/A)</f>
        <v>2.6099999999999994</v>
      </c>
    </row>
    <row r="5667" spans="1:4" x14ac:dyDescent="0.2">
      <c r="A5667" s="6">
        <f>Database!$A7752</f>
        <v>30578</v>
      </c>
      <c r="B5667">
        <f>IF(VLOOKUP(Table7[[#This Row],[Date]],Database!$A:$C,MATCH($B$1,Database!$A$1:$C$1,),)=0,#N/A,VLOOKUP(Table7[[#This Row],[Date]],Database!$A:$C,MATCH($B$1,Database!$A$1:$C$1,),))</f>
        <v>11.66</v>
      </c>
      <c r="C5667">
        <f>IF(VLOOKUP(Table7[[#This Row],[Date]],Database!$A:$C,MATCH($C$1,Database!$A$1:$C$1,),)=0,#N/A,VLOOKUP(Table7[[#This Row],[Date]],Database!$A:$C,MATCH($C$1,Database!$A$1:$C$1,),))</f>
        <v>8.99</v>
      </c>
      <c r="D5667">
        <f>IFERROR(Table7[[#This Row],[United States 10y]]-Table7[[#This Row],[United States 3y]],#N/A)</f>
        <v>2.67</v>
      </c>
    </row>
    <row r="5668" spans="1:4" x14ac:dyDescent="0.2">
      <c r="A5668" s="6">
        <f>Database!$A7753</f>
        <v>30579</v>
      </c>
      <c r="B5668">
        <f>IF(VLOOKUP(Table7[[#This Row],[Date]],Database!$A:$C,MATCH($B$1,Database!$A$1:$C$1,),)=0,#N/A,VLOOKUP(Table7[[#This Row],[Date]],Database!$A:$C,MATCH($B$1,Database!$A$1:$C$1,),))</f>
        <v>11.57</v>
      </c>
      <c r="C5668">
        <f>IF(VLOOKUP(Table7[[#This Row],[Date]],Database!$A:$C,MATCH($C$1,Database!$A$1:$C$1,),)=0,#N/A,VLOOKUP(Table7[[#This Row],[Date]],Database!$A:$C,MATCH($C$1,Database!$A$1:$C$1,),))</f>
        <v>8.9700000000000006</v>
      </c>
      <c r="D5668">
        <f>IFERROR(Table7[[#This Row],[United States 10y]]-Table7[[#This Row],[United States 3y]],#N/A)</f>
        <v>2.5999999999999996</v>
      </c>
    </row>
    <row r="5669" spans="1:4" x14ac:dyDescent="0.2">
      <c r="A5669" s="6">
        <f>Database!$A7754</f>
        <v>30580</v>
      </c>
      <c r="B5669">
        <f>IF(VLOOKUP(Table7[[#This Row],[Date]],Database!$A:$C,MATCH($B$1,Database!$A$1:$C$1,),)=0,#N/A,VLOOKUP(Table7[[#This Row],[Date]],Database!$A:$C,MATCH($B$1,Database!$A$1:$C$1,),))</f>
        <v>11.64</v>
      </c>
      <c r="C5669">
        <f>IF(VLOOKUP(Table7[[#This Row],[Date]],Database!$A:$C,MATCH($C$1,Database!$A$1:$C$1,),)=0,#N/A,VLOOKUP(Table7[[#This Row],[Date]],Database!$A:$C,MATCH($C$1,Database!$A$1:$C$1,),))</f>
        <v>8.9499999999999993</v>
      </c>
      <c r="D5669">
        <f>IFERROR(Table7[[#This Row],[United States 10y]]-Table7[[#This Row],[United States 3y]],#N/A)</f>
        <v>2.6900000000000013</v>
      </c>
    </row>
    <row r="5670" spans="1:4" x14ac:dyDescent="0.2">
      <c r="A5670" s="6">
        <f>Database!$A7755</f>
        <v>30581</v>
      </c>
      <c r="B5670">
        <f>IF(VLOOKUP(Table7[[#This Row],[Date]],Database!$A:$C,MATCH($B$1,Database!$A$1:$C$1,),)=0,#N/A,VLOOKUP(Table7[[#This Row],[Date]],Database!$A:$C,MATCH($B$1,Database!$A$1:$C$1,),))</f>
        <v>11.6</v>
      </c>
      <c r="C5670">
        <f>IF(VLOOKUP(Table7[[#This Row],[Date]],Database!$A:$C,MATCH($C$1,Database!$A$1:$C$1,),)=0,#N/A,VLOOKUP(Table7[[#This Row],[Date]],Database!$A:$C,MATCH($C$1,Database!$A$1:$C$1,),))</f>
        <v>8.93</v>
      </c>
      <c r="D5670">
        <f>IFERROR(Table7[[#This Row],[United States 10y]]-Table7[[#This Row],[United States 3y]],#N/A)</f>
        <v>2.67</v>
      </c>
    </row>
    <row r="5671" spans="1:4" x14ac:dyDescent="0.2">
      <c r="A5671" s="6">
        <f>Database!$A7756</f>
        <v>30582</v>
      </c>
      <c r="B5671">
        <f>IF(VLOOKUP(Table7[[#This Row],[Date]],Database!$A:$C,MATCH($B$1,Database!$A$1:$C$1,),)=0,#N/A,VLOOKUP(Table7[[#This Row],[Date]],Database!$A:$C,MATCH($B$1,Database!$A$1:$C$1,),))</f>
        <v>11.49</v>
      </c>
      <c r="C5671">
        <f>IF(VLOOKUP(Table7[[#This Row],[Date]],Database!$A:$C,MATCH($C$1,Database!$A$1:$C$1,),)=0,#N/A,VLOOKUP(Table7[[#This Row],[Date]],Database!$A:$C,MATCH($C$1,Database!$A$1:$C$1,),))</f>
        <v>8.8800000000000008</v>
      </c>
      <c r="D5671">
        <f>IFERROR(Table7[[#This Row],[United States 10y]]-Table7[[#This Row],[United States 3y]],#N/A)</f>
        <v>2.6099999999999994</v>
      </c>
    </row>
    <row r="5672" spans="1:4" x14ac:dyDescent="0.2">
      <c r="A5672" s="6">
        <f>Database!$A7757</f>
        <v>30585</v>
      </c>
      <c r="B5672">
        <f>IF(VLOOKUP(Table7[[#This Row],[Date]],Database!$A:$C,MATCH($B$1,Database!$A$1:$C$1,),)=0,#N/A,VLOOKUP(Table7[[#This Row],[Date]],Database!$A:$C,MATCH($B$1,Database!$A$1:$C$1,),))</f>
        <v>11.41</v>
      </c>
      <c r="C5672">
        <f>IF(VLOOKUP(Table7[[#This Row],[Date]],Database!$A:$C,MATCH($C$1,Database!$A$1:$C$1,),)=0,#N/A,VLOOKUP(Table7[[#This Row],[Date]],Database!$A:$C,MATCH($C$1,Database!$A$1:$C$1,),))</f>
        <v>8.73</v>
      </c>
      <c r="D5672">
        <f>IFERROR(Table7[[#This Row],[United States 10y]]-Table7[[#This Row],[United States 3y]],#N/A)</f>
        <v>2.6799999999999997</v>
      </c>
    </row>
    <row r="5673" spans="1:4" x14ac:dyDescent="0.2">
      <c r="A5673" s="6">
        <f>Database!$A7758</f>
        <v>30586</v>
      </c>
      <c r="B5673">
        <f>IF(VLOOKUP(Table7[[#This Row],[Date]],Database!$A:$C,MATCH($B$1,Database!$A$1:$C$1,),)=0,#N/A,VLOOKUP(Table7[[#This Row],[Date]],Database!$A:$C,MATCH($B$1,Database!$A$1:$C$1,),))</f>
        <v>11.45</v>
      </c>
      <c r="C5673">
        <f>IF(VLOOKUP(Table7[[#This Row],[Date]],Database!$A:$C,MATCH($C$1,Database!$A$1:$C$1,),)=0,#N/A,VLOOKUP(Table7[[#This Row],[Date]],Database!$A:$C,MATCH($C$1,Database!$A$1:$C$1,),))</f>
        <v>8.73</v>
      </c>
      <c r="D5673">
        <f>IFERROR(Table7[[#This Row],[United States 10y]]-Table7[[#This Row],[United States 3y]],#N/A)</f>
        <v>2.7199999999999989</v>
      </c>
    </row>
    <row r="5674" spans="1:4" x14ac:dyDescent="0.2">
      <c r="A5674" s="6">
        <f>Database!$A7759</f>
        <v>30587</v>
      </c>
      <c r="B5674">
        <f>IF(VLOOKUP(Table7[[#This Row],[Date]],Database!$A:$C,MATCH($B$1,Database!$A$1:$C$1,),)=0,#N/A,VLOOKUP(Table7[[#This Row],[Date]],Database!$A:$C,MATCH($B$1,Database!$A$1:$C$1,),))</f>
        <v>11.49</v>
      </c>
      <c r="C5674">
        <f>IF(VLOOKUP(Table7[[#This Row],[Date]],Database!$A:$C,MATCH($C$1,Database!$A$1:$C$1,),)=0,#N/A,VLOOKUP(Table7[[#This Row],[Date]],Database!$A:$C,MATCH($C$1,Database!$A$1:$C$1,),))</f>
        <v>8.7799999999999994</v>
      </c>
      <c r="D5674">
        <f>IFERROR(Table7[[#This Row],[United States 10y]]-Table7[[#This Row],[United States 3y]],#N/A)</f>
        <v>2.7100000000000009</v>
      </c>
    </row>
    <row r="5675" spans="1:4" x14ac:dyDescent="0.2">
      <c r="A5675" s="6">
        <f>Database!$A7760</f>
        <v>30588</v>
      </c>
      <c r="B5675">
        <f>IF(VLOOKUP(Table7[[#This Row],[Date]],Database!$A:$C,MATCH($B$1,Database!$A$1:$C$1,),)=0,#N/A,VLOOKUP(Table7[[#This Row],[Date]],Database!$A:$C,MATCH($B$1,Database!$A$1:$C$1,),))</f>
        <v>11.5</v>
      </c>
      <c r="C5675">
        <f>IF(VLOOKUP(Table7[[#This Row],[Date]],Database!$A:$C,MATCH($C$1,Database!$A$1:$C$1,),)=0,#N/A,VLOOKUP(Table7[[#This Row],[Date]],Database!$A:$C,MATCH($C$1,Database!$A$1:$C$1,),))</f>
        <v>8.81</v>
      </c>
      <c r="D5675">
        <f>IFERROR(Table7[[#This Row],[United States 10y]]-Table7[[#This Row],[United States 3y]],#N/A)</f>
        <v>2.6899999999999995</v>
      </c>
    </row>
    <row r="5676" spans="1:4" x14ac:dyDescent="0.2">
      <c r="A5676" s="6">
        <f>Database!$A7761</f>
        <v>30589</v>
      </c>
      <c r="B5676">
        <f>IF(VLOOKUP(Table7[[#This Row],[Date]],Database!$A:$C,MATCH($B$1,Database!$A$1:$C$1,),)=0,#N/A,VLOOKUP(Table7[[#This Row],[Date]],Database!$A:$C,MATCH($B$1,Database!$A$1:$C$1,),))</f>
        <v>11.44</v>
      </c>
      <c r="C5676">
        <f>IF(VLOOKUP(Table7[[#This Row],[Date]],Database!$A:$C,MATCH($C$1,Database!$A$1:$C$1,),)=0,#N/A,VLOOKUP(Table7[[#This Row],[Date]],Database!$A:$C,MATCH($C$1,Database!$A$1:$C$1,),))</f>
        <v>8.7100000000000009</v>
      </c>
      <c r="D5676">
        <f>IFERROR(Table7[[#This Row],[United States 10y]]-Table7[[#This Row],[United States 3y]],#N/A)</f>
        <v>2.7299999999999986</v>
      </c>
    </row>
    <row r="5677" spans="1:4" x14ac:dyDescent="0.2">
      <c r="A5677" s="6">
        <f>Database!$A7762</f>
        <v>30592</v>
      </c>
      <c r="B5677">
        <f>IF(VLOOKUP(Table7[[#This Row],[Date]],Database!$A:$C,MATCH($B$1,Database!$A$1:$C$1,),)=0,#N/A,VLOOKUP(Table7[[#This Row],[Date]],Database!$A:$C,MATCH($B$1,Database!$A$1:$C$1,),))</f>
        <v>11.47</v>
      </c>
      <c r="C5677">
        <f>IF(VLOOKUP(Table7[[#This Row],[Date]],Database!$A:$C,MATCH($C$1,Database!$A$1:$C$1,),)=0,#N/A,VLOOKUP(Table7[[#This Row],[Date]],Database!$A:$C,MATCH($C$1,Database!$A$1:$C$1,),))</f>
        <v>8.74</v>
      </c>
      <c r="D5677">
        <f>IFERROR(Table7[[#This Row],[United States 10y]]-Table7[[#This Row],[United States 3y]],#N/A)</f>
        <v>2.7300000000000004</v>
      </c>
    </row>
    <row r="5678" spans="1:4" x14ac:dyDescent="0.2">
      <c r="A5678" s="6">
        <f>Database!$A7763</f>
        <v>30593</v>
      </c>
      <c r="B5678">
        <f>IF(VLOOKUP(Table7[[#This Row],[Date]],Database!$A:$C,MATCH($B$1,Database!$A$1:$C$1,),)=0,#N/A,VLOOKUP(Table7[[#This Row],[Date]],Database!$A:$C,MATCH($B$1,Database!$A$1:$C$1,),))</f>
        <v>11.46</v>
      </c>
      <c r="C5678">
        <f>IF(VLOOKUP(Table7[[#This Row],[Date]],Database!$A:$C,MATCH($C$1,Database!$A$1:$C$1,),)=0,#N/A,VLOOKUP(Table7[[#This Row],[Date]],Database!$A:$C,MATCH($C$1,Database!$A$1:$C$1,),))</f>
        <v>8.65</v>
      </c>
      <c r="D5678">
        <f>IFERROR(Table7[[#This Row],[United States 10y]]-Table7[[#This Row],[United States 3y]],#N/A)</f>
        <v>2.8100000000000005</v>
      </c>
    </row>
    <row r="5679" spans="1:4" x14ac:dyDescent="0.2">
      <c r="A5679" s="6">
        <f>Database!$A7764</f>
        <v>30594</v>
      </c>
      <c r="B5679">
        <f>IF(VLOOKUP(Table7[[#This Row],[Date]],Database!$A:$C,MATCH($B$1,Database!$A$1:$C$1,),)=0,#N/A,VLOOKUP(Table7[[#This Row],[Date]],Database!$A:$C,MATCH($B$1,Database!$A$1:$C$1,),))</f>
        <v>11.35</v>
      </c>
      <c r="C5679">
        <f>IF(VLOOKUP(Table7[[#This Row],[Date]],Database!$A:$C,MATCH($C$1,Database!$A$1:$C$1,),)=0,#N/A,VLOOKUP(Table7[[#This Row],[Date]],Database!$A:$C,MATCH($C$1,Database!$A$1:$C$1,),))</f>
        <v>8.5399999999999991</v>
      </c>
      <c r="D5679">
        <f>IFERROR(Table7[[#This Row],[United States 10y]]-Table7[[#This Row],[United States 3y]],#N/A)</f>
        <v>2.8100000000000005</v>
      </c>
    </row>
    <row r="5680" spans="1:4" x14ac:dyDescent="0.2">
      <c r="A5680" s="6">
        <f>Database!$A7765</f>
        <v>30595</v>
      </c>
      <c r="B5680">
        <f>IF(VLOOKUP(Table7[[#This Row],[Date]],Database!$A:$C,MATCH($B$1,Database!$A$1:$C$1,),)=0,#N/A,VLOOKUP(Table7[[#This Row],[Date]],Database!$A:$C,MATCH($B$1,Database!$A$1:$C$1,),))</f>
        <v>11.31</v>
      </c>
      <c r="C5680">
        <f>IF(VLOOKUP(Table7[[#This Row],[Date]],Database!$A:$C,MATCH($C$1,Database!$A$1:$C$1,),)=0,#N/A,VLOOKUP(Table7[[#This Row],[Date]],Database!$A:$C,MATCH($C$1,Database!$A$1:$C$1,),))</f>
        <v>8.56</v>
      </c>
      <c r="D5680">
        <f>IFERROR(Table7[[#This Row],[United States 10y]]-Table7[[#This Row],[United States 3y]],#N/A)</f>
        <v>2.75</v>
      </c>
    </row>
    <row r="5681" spans="1:4" x14ac:dyDescent="0.2">
      <c r="A5681" s="6">
        <f>Database!$A7766</f>
        <v>30596</v>
      </c>
      <c r="B5681">
        <f>IF(VLOOKUP(Table7[[#This Row],[Date]],Database!$A:$C,MATCH($B$1,Database!$A$1:$C$1,),)=0,#N/A,VLOOKUP(Table7[[#This Row],[Date]],Database!$A:$C,MATCH($B$1,Database!$A$1:$C$1,),))</f>
        <v>11.33</v>
      </c>
      <c r="C5681">
        <f>IF(VLOOKUP(Table7[[#This Row],[Date]],Database!$A:$C,MATCH($C$1,Database!$A$1:$C$1,),)=0,#N/A,VLOOKUP(Table7[[#This Row],[Date]],Database!$A:$C,MATCH($C$1,Database!$A$1:$C$1,),))</f>
        <v>8.6</v>
      </c>
      <c r="D5681">
        <f>IFERROR(Table7[[#This Row],[United States 10y]]-Table7[[#This Row],[United States 3y]],#N/A)</f>
        <v>2.7300000000000004</v>
      </c>
    </row>
    <row r="5682" spans="1:4" x14ac:dyDescent="0.2">
      <c r="A5682" s="6">
        <f>Database!$A7767</f>
        <v>30599</v>
      </c>
      <c r="B5682" t="e">
        <f>IF(VLOOKUP(Table7[[#This Row],[Date]],Database!$A:$C,MATCH($B$1,Database!$A$1:$C$1,),)=0,#N/A,VLOOKUP(Table7[[#This Row],[Date]],Database!$A:$C,MATCH($B$1,Database!$A$1:$C$1,),))</f>
        <v>#N/A</v>
      </c>
      <c r="C5682" t="e">
        <f>IF(VLOOKUP(Table7[[#This Row],[Date]],Database!$A:$C,MATCH($C$1,Database!$A$1:$C$1,),)=0,#N/A,VLOOKUP(Table7[[#This Row],[Date]],Database!$A:$C,MATCH($C$1,Database!$A$1:$C$1,),))</f>
        <v>#N/A</v>
      </c>
      <c r="D5682" t="e">
        <f>IFERROR(Table7[[#This Row],[United States 10y]]-Table7[[#This Row],[United States 3y]],#N/A)</f>
        <v>#N/A</v>
      </c>
    </row>
    <row r="5683" spans="1:4" x14ac:dyDescent="0.2">
      <c r="A5683" s="6">
        <f>Database!$A7768</f>
        <v>30600</v>
      </c>
      <c r="B5683">
        <f>IF(VLOOKUP(Table7[[#This Row],[Date]],Database!$A:$C,MATCH($B$1,Database!$A$1:$C$1,),)=0,#N/A,VLOOKUP(Table7[[#This Row],[Date]],Database!$A:$C,MATCH($B$1,Database!$A$1:$C$1,),))</f>
        <v>11.57</v>
      </c>
      <c r="C5683">
        <f>IF(VLOOKUP(Table7[[#This Row],[Date]],Database!$A:$C,MATCH($C$1,Database!$A$1:$C$1,),)=0,#N/A,VLOOKUP(Table7[[#This Row],[Date]],Database!$A:$C,MATCH($C$1,Database!$A$1:$C$1,),))</f>
        <v>8.81</v>
      </c>
      <c r="D5683">
        <f>IFERROR(Table7[[#This Row],[United States 10y]]-Table7[[#This Row],[United States 3y]],#N/A)</f>
        <v>2.76</v>
      </c>
    </row>
    <row r="5684" spans="1:4" x14ac:dyDescent="0.2">
      <c r="A5684" s="6">
        <f>Database!$A7769</f>
        <v>30601</v>
      </c>
      <c r="B5684">
        <f>IF(VLOOKUP(Table7[[#This Row],[Date]],Database!$A:$C,MATCH($B$1,Database!$A$1:$C$1,),)=0,#N/A,VLOOKUP(Table7[[#This Row],[Date]],Database!$A:$C,MATCH($B$1,Database!$A$1:$C$1,),))</f>
        <v>11.59</v>
      </c>
      <c r="C5684">
        <f>IF(VLOOKUP(Table7[[#This Row],[Date]],Database!$A:$C,MATCH($C$1,Database!$A$1:$C$1,),)=0,#N/A,VLOOKUP(Table7[[#This Row],[Date]],Database!$A:$C,MATCH($C$1,Database!$A$1:$C$1,),))</f>
        <v>8.7799999999999994</v>
      </c>
      <c r="D5684">
        <f>IFERROR(Table7[[#This Row],[United States 10y]]-Table7[[#This Row],[United States 3y]],#N/A)</f>
        <v>2.8100000000000005</v>
      </c>
    </row>
    <row r="5685" spans="1:4" x14ac:dyDescent="0.2">
      <c r="A5685" s="6">
        <f>Database!$A7770</f>
        <v>30602</v>
      </c>
      <c r="B5685">
        <f>IF(VLOOKUP(Table7[[#This Row],[Date]],Database!$A:$C,MATCH($B$1,Database!$A$1:$C$1,),)=0,#N/A,VLOOKUP(Table7[[#This Row],[Date]],Database!$A:$C,MATCH($B$1,Database!$A$1:$C$1,),))</f>
        <v>11.65</v>
      </c>
      <c r="C5685">
        <f>IF(VLOOKUP(Table7[[#This Row],[Date]],Database!$A:$C,MATCH($C$1,Database!$A$1:$C$1,),)=0,#N/A,VLOOKUP(Table7[[#This Row],[Date]],Database!$A:$C,MATCH($C$1,Database!$A$1:$C$1,),))</f>
        <v>8.81</v>
      </c>
      <c r="D5685">
        <f>IFERROR(Table7[[#This Row],[United States 10y]]-Table7[[#This Row],[United States 3y]],#N/A)</f>
        <v>2.84</v>
      </c>
    </row>
    <row r="5686" spans="1:4" x14ac:dyDescent="0.2">
      <c r="A5686" s="6">
        <f>Database!$A7771</f>
        <v>30603</v>
      </c>
      <c r="B5686">
        <f>IF(VLOOKUP(Table7[[#This Row],[Date]],Database!$A:$C,MATCH($B$1,Database!$A$1:$C$1,),)=0,#N/A,VLOOKUP(Table7[[#This Row],[Date]],Database!$A:$C,MATCH($B$1,Database!$A$1:$C$1,),))</f>
        <v>11.58</v>
      </c>
      <c r="C5686">
        <f>IF(VLOOKUP(Table7[[#This Row],[Date]],Database!$A:$C,MATCH($C$1,Database!$A$1:$C$1,),)=0,#N/A,VLOOKUP(Table7[[#This Row],[Date]],Database!$A:$C,MATCH($C$1,Database!$A$1:$C$1,),))</f>
        <v>8.77</v>
      </c>
      <c r="D5686">
        <f>IFERROR(Table7[[#This Row],[United States 10y]]-Table7[[#This Row],[United States 3y]],#N/A)</f>
        <v>2.8100000000000005</v>
      </c>
    </row>
    <row r="5687" spans="1:4" x14ac:dyDescent="0.2">
      <c r="A5687" s="6">
        <f>Database!$A7772</f>
        <v>30606</v>
      </c>
      <c r="B5687">
        <f>IF(VLOOKUP(Table7[[#This Row],[Date]],Database!$A:$C,MATCH($B$1,Database!$A$1:$C$1,),)=0,#N/A,VLOOKUP(Table7[[#This Row],[Date]],Database!$A:$C,MATCH($B$1,Database!$A$1:$C$1,),))</f>
        <v>11.47</v>
      </c>
      <c r="C5687">
        <f>IF(VLOOKUP(Table7[[#This Row],[Date]],Database!$A:$C,MATCH($C$1,Database!$A$1:$C$1,),)=0,#N/A,VLOOKUP(Table7[[#This Row],[Date]],Database!$A:$C,MATCH($C$1,Database!$A$1:$C$1,),))</f>
        <v>8.5500000000000007</v>
      </c>
      <c r="D5687">
        <f>IFERROR(Table7[[#This Row],[United States 10y]]-Table7[[#This Row],[United States 3y]],#N/A)</f>
        <v>2.92</v>
      </c>
    </row>
    <row r="5688" spans="1:4" x14ac:dyDescent="0.2">
      <c r="A5688" s="6">
        <f>Database!$A7773</f>
        <v>30607</v>
      </c>
      <c r="B5688">
        <f>IF(VLOOKUP(Table7[[#This Row],[Date]],Database!$A:$C,MATCH($B$1,Database!$A$1:$C$1,),)=0,#N/A,VLOOKUP(Table7[[#This Row],[Date]],Database!$A:$C,MATCH($B$1,Database!$A$1:$C$1,),))</f>
        <v>11.49</v>
      </c>
      <c r="C5688">
        <f>IF(VLOOKUP(Table7[[#This Row],[Date]],Database!$A:$C,MATCH($C$1,Database!$A$1:$C$1,),)=0,#N/A,VLOOKUP(Table7[[#This Row],[Date]],Database!$A:$C,MATCH($C$1,Database!$A$1:$C$1,),))</f>
        <v>8.52</v>
      </c>
      <c r="D5688">
        <f>IFERROR(Table7[[#This Row],[United States 10y]]-Table7[[#This Row],[United States 3y]],#N/A)</f>
        <v>2.9700000000000006</v>
      </c>
    </row>
    <row r="5689" spans="1:4" x14ac:dyDescent="0.2">
      <c r="A5689" s="6">
        <f>Database!$A7774</f>
        <v>30608</v>
      </c>
      <c r="B5689">
        <f>IF(VLOOKUP(Table7[[#This Row],[Date]],Database!$A:$C,MATCH($B$1,Database!$A$1:$C$1,),)=0,#N/A,VLOOKUP(Table7[[#This Row],[Date]],Database!$A:$C,MATCH($B$1,Database!$A$1:$C$1,),))</f>
        <v>11.49</v>
      </c>
      <c r="C5689">
        <f>IF(VLOOKUP(Table7[[#This Row],[Date]],Database!$A:$C,MATCH($C$1,Database!$A$1:$C$1,),)=0,#N/A,VLOOKUP(Table7[[#This Row],[Date]],Database!$A:$C,MATCH($C$1,Database!$A$1:$C$1,),))</f>
        <v>8.5</v>
      </c>
      <c r="D5689">
        <f>IFERROR(Table7[[#This Row],[United States 10y]]-Table7[[#This Row],[United States 3y]],#N/A)</f>
        <v>2.99</v>
      </c>
    </row>
    <row r="5690" spans="1:4" x14ac:dyDescent="0.2">
      <c r="A5690" s="6">
        <f>Database!$A7775</f>
        <v>30609</v>
      </c>
      <c r="B5690">
        <f>IF(VLOOKUP(Table7[[#This Row],[Date]],Database!$A:$C,MATCH($B$1,Database!$A$1:$C$1,),)=0,#N/A,VLOOKUP(Table7[[#This Row],[Date]],Database!$A:$C,MATCH($B$1,Database!$A$1:$C$1,),))</f>
        <v>11.47</v>
      </c>
      <c r="C5690">
        <f>IF(VLOOKUP(Table7[[#This Row],[Date]],Database!$A:$C,MATCH($C$1,Database!$A$1:$C$1,),)=0,#N/A,VLOOKUP(Table7[[#This Row],[Date]],Database!$A:$C,MATCH($C$1,Database!$A$1:$C$1,),))</f>
        <v>8.5399999999999991</v>
      </c>
      <c r="D5690">
        <f>IFERROR(Table7[[#This Row],[United States 10y]]-Table7[[#This Row],[United States 3y]],#N/A)</f>
        <v>2.9300000000000015</v>
      </c>
    </row>
    <row r="5691" spans="1:4" x14ac:dyDescent="0.2">
      <c r="A5691" s="6">
        <f>Database!$A7776</f>
        <v>30610</v>
      </c>
      <c r="B5691">
        <f>IF(VLOOKUP(Table7[[#This Row],[Date]],Database!$A:$C,MATCH($B$1,Database!$A$1:$C$1,),)=0,#N/A,VLOOKUP(Table7[[#This Row],[Date]],Database!$A:$C,MATCH($B$1,Database!$A$1:$C$1,),))</f>
        <v>11.43</v>
      </c>
      <c r="C5691">
        <f>IF(VLOOKUP(Table7[[#This Row],[Date]],Database!$A:$C,MATCH($C$1,Database!$A$1:$C$1,),)=0,#N/A,VLOOKUP(Table7[[#This Row],[Date]],Database!$A:$C,MATCH($C$1,Database!$A$1:$C$1,),))</f>
        <v>8.5399999999999991</v>
      </c>
      <c r="D5691">
        <f>IFERROR(Table7[[#This Row],[United States 10y]]-Table7[[#This Row],[United States 3y]],#N/A)</f>
        <v>2.8900000000000006</v>
      </c>
    </row>
    <row r="5692" spans="1:4" x14ac:dyDescent="0.2">
      <c r="A5692" s="6">
        <f>Database!$A7777</f>
        <v>30613</v>
      </c>
      <c r="B5692">
        <f>IF(VLOOKUP(Table7[[#This Row],[Date]],Database!$A:$C,MATCH($B$1,Database!$A$1:$C$1,),)=0,#N/A,VLOOKUP(Table7[[#This Row],[Date]],Database!$A:$C,MATCH($B$1,Database!$A$1:$C$1,),))</f>
        <v>11.66</v>
      </c>
      <c r="C5692">
        <f>IF(VLOOKUP(Table7[[#This Row],[Date]],Database!$A:$C,MATCH($C$1,Database!$A$1:$C$1,),)=0,#N/A,VLOOKUP(Table7[[#This Row],[Date]],Database!$A:$C,MATCH($C$1,Database!$A$1:$C$1,),))</f>
        <v>8.68</v>
      </c>
      <c r="D5692">
        <f>IFERROR(Table7[[#This Row],[United States 10y]]-Table7[[#This Row],[United States 3y]],#N/A)</f>
        <v>2.9800000000000004</v>
      </c>
    </row>
    <row r="5693" spans="1:4" x14ac:dyDescent="0.2">
      <c r="A5693" s="6">
        <f>Database!$A7778</f>
        <v>30614</v>
      </c>
      <c r="B5693">
        <f>IF(VLOOKUP(Table7[[#This Row],[Date]],Database!$A:$C,MATCH($B$1,Database!$A$1:$C$1,),)=0,#N/A,VLOOKUP(Table7[[#This Row],[Date]],Database!$A:$C,MATCH($B$1,Database!$A$1:$C$1,),))</f>
        <v>11.7</v>
      </c>
      <c r="C5693">
        <f>IF(VLOOKUP(Table7[[#This Row],[Date]],Database!$A:$C,MATCH($C$1,Database!$A$1:$C$1,),)=0,#N/A,VLOOKUP(Table7[[#This Row],[Date]],Database!$A:$C,MATCH($C$1,Database!$A$1:$C$1,),))</f>
        <v>8.66</v>
      </c>
      <c r="D5693">
        <f>IFERROR(Table7[[#This Row],[United States 10y]]-Table7[[#This Row],[United States 3y]],#N/A)</f>
        <v>3.0399999999999991</v>
      </c>
    </row>
    <row r="5694" spans="1:4" x14ac:dyDescent="0.2">
      <c r="A5694" s="6">
        <f>Database!$A7779</f>
        <v>30615</v>
      </c>
      <c r="B5694">
        <f>IF(VLOOKUP(Table7[[#This Row],[Date]],Database!$A:$C,MATCH($B$1,Database!$A$1:$C$1,),)=0,#N/A,VLOOKUP(Table7[[#This Row],[Date]],Database!$A:$C,MATCH($B$1,Database!$A$1:$C$1,),))</f>
        <v>11.72</v>
      </c>
      <c r="C5694">
        <f>IF(VLOOKUP(Table7[[#This Row],[Date]],Database!$A:$C,MATCH($C$1,Database!$A$1:$C$1,),)=0,#N/A,VLOOKUP(Table7[[#This Row],[Date]],Database!$A:$C,MATCH($C$1,Database!$A$1:$C$1,),))</f>
        <v>8.66</v>
      </c>
      <c r="D5694">
        <f>IFERROR(Table7[[#This Row],[United States 10y]]-Table7[[#This Row],[United States 3y]],#N/A)</f>
        <v>3.0600000000000005</v>
      </c>
    </row>
    <row r="5695" spans="1:4" x14ac:dyDescent="0.2">
      <c r="A5695" s="6">
        <f>Database!$A7780</f>
        <v>30616</v>
      </c>
      <c r="B5695">
        <f>IF(VLOOKUP(Table7[[#This Row],[Date]],Database!$A:$C,MATCH($B$1,Database!$A$1:$C$1,),)=0,#N/A,VLOOKUP(Table7[[#This Row],[Date]],Database!$A:$C,MATCH($B$1,Database!$A$1:$C$1,),))</f>
        <v>11.66</v>
      </c>
      <c r="C5695">
        <f>IF(VLOOKUP(Table7[[#This Row],[Date]],Database!$A:$C,MATCH($C$1,Database!$A$1:$C$1,),)=0,#N/A,VLOOKUP(Table7[[#This Row],[Date]],Database!$A:$C,MATCH($C$1,Database!$A$1:$C$1,),))</f>
        <v>8.65</v>
      </c>
      <c r="D5695">
        <f>IFERROR(Table7[[#This Row],[United States 10y]]-Table7[[#This Row],[United States 3y]],#N/A)</f>
        <v>3.01</v>
      </c>
    </row>
    <row r="5696" spans="1:4" x14ac:dyDescent="0.2">
      <c r="A5696" s="6">
        <f>Database!$A7781</f>
        <v>30617</v>
      </c>
      <c r="B5696">
        <f>IF(VLOOKUP(Table7[[#This Row],[Date]],Database!$A:$C,MATCH($B$1,Database!$A$1:$C$1,),)=0,#N/A,VLOOKUP(Table7[[#This Row],[Date]],Database!$A:$C,MATCH($B$1,Database!$A$1:$C$1,),))</f>
        <v>11.68</v>
      </c>
      <c r="C5696">
        <f>IF(VLOOKUP(Table7[[#This Row],[Date]],Database!$A:$C,MATCH($C$1,Database!$A$1:$C$1,),)=0,#N/A,VLOOKUP(Table7[[#This Row],[Date]],Database!$A:$C,MATCH($C$1,Database!$A$1:$C$1,),))</f>
        <v>8.6300000000000008</v>
      </c>
      <c r="D5696">
        <f>IFERROR(Table7[[#This Row],[United States 10y]]-Table7[[#This Row],[United States 3y]],#N/A)</f>
        <v>3.0499999999999989</v>
      </c>
    </row>
    <row r="5697" spans="1:4" x14ac:dyDescent="0.2">
      <c r="A5697" s="6">
        <f>Database!$A7782</f>
        <v>30620</v>
      </c>
      <c r="B5697">
        <f>IF(VLOOKUP(Table7[[#This Row],[Date]],Database!$A:$C,MATCH($B$1,Database!$A$1:$C$1,),)=0,#N/A,VLOOKUP(Table7[[#This Row],[Date]],Database!$A:$C,MATCH($B$1,Database!$A$1:$C$1,),))</f>
        <v>11.74</v>
      </c>
      <c r="C5697">
        <f>IF(VLOOKUP(Table7[[#This Row],[Date]],Database!$A:$C,MATCH($C$1,Database!$A$1:$C$1,),)=0,#N/A,VLOOKUP(Table7[[#This Row],[Date]],Database!$A:$C,MATCH($C$1,Database!$A$1:$C$1,),))</f>
        <v>8.51</v>
      </c>
      <c r="D5697">
        <f>IFERROR(Table7[[#This Row],[United States 10y]]-Table7[[#This Row],[United States 3y]],#N/A)</f>
        <v>3.2300000000000004</v>
      </c>
    </row>
    <row r="5698" spans="1:4" x14ac:dyDescent="0.2">
      <c r="A5698" s="6">
        <f>Database!$A7783</f>
        <v>30621</v>
      </c>
      <c r="B5698">
        <f>IF(VLOOKUP(Table7[[#This Row],[Date]],Database!$A:$C,MATCH($B$1,Database!$A$1:$C$1,),)=0,#N/A,VLOOKUP(Table7[[#This Row],[Date]],Database!$A:$C,MATCH($B$1,Database!$A$1:$C$1,),))</f>
        <v>11.69</v>
      </c>
      <c r="C5698">
        <f>IF(VLOOKUP(Table7[[#This Row],[Date]],Database!$A:$C,MATCH($C$1,Database!$A$1:$C$1,),)=0,#N/A,VLOOKUP(Table7[[#This Row],[Date]],Database!$A:$C,MATCH($C$1,Database!$A$1:$C$1,),))</f>
        <v>8.4700000000000006</v>
      </c>
      <c r="D5698">
        <f>IFERROR(Table7[[#This Row],[United States 10y]]-Table7[[#This Row],[United States 3y]],#N/A)</f>
        <v>3.2199999999999989</v>
      </c>
    </row>
    <row r="5699" spans="1:4" x14ac:dyDescent="0.2">
      <c r="A5699" s="6">
        <f>Database!$A7784</f>
        <v>30622</v>
      </c>
      <c r="B5699">
        <f>IF(VLOOKUP(Table7[[#This Row],[Date]],Database!$A:$C,MATCH($B$1,Database!$A$1:$C$1,),)=0,#N/A,VLOOKUP(Table7[[#This Row],[Date]],Database!$A:$C,MATCH($B$1,Database!$A$1:$C$1,),))</f>
        <v>11.7</v>
      </c>
      <c r="C5699">
        <f>IF(VLOOKUP(Table7[[#This Row],[Date]],Database!$A:$C,MATCH($C$1,Database!$A$1:$C$1,),)=0,#N/A,VLOOKUP(Table7[[#This Row],[Date]],Database!$A:$C,MATCH($C$1,Database!$A$1:$C$1,),))</f>
        <v>8.49</v>
      </c>
      <c r="D5699">
        <f>IFERROR(Table7[[#This Row],[United States 10y]]-Table7[[#This Row],[United States 3y]],#N/A)</f>
        <v>3.2099999999999991</v>
      </c>
    </row>
    <row r="5700" spans="1:4" x14ac:dyDescent="0.2">
      <c r="A5700" s="6">
        <f>Database!$A7785</f>
        <v>30623</v>
      </c>
      <c r="B5700">
        <f>IF(VLOOKUP(Table7[[#This Row],[Date]],Database!$A:$C,MATCH($B$1,Database!$A$1:$C$1,),)=0,#N/A,VLOOKUP(Table7[[#This Row],[Date]],Database!$A:$C,MATCH($B$1,Database!$A$1:$C$1,),))</f>
        <v>11.75</v>
      </c>
      <c r="C5700">
        <f>IF(VLOOKUP(Table7[[#This Row],[Date]],Database!$A:$C,MATCH($C$1,Database!$A$1:$C$1,),)=0,#N/A,VLOOKUP(Table7[[#This Row],[Date]],Database!$A:$C,MATCH($C$1,Database!$A$1:$C$1,),))</f>
        <v>8.64</v>
      </c>
      <c r="D5700">
        <f>IFERROR(Table7[[#This Row],[United States 10y]]-Table7[[#This Row],[United States 3y]],#N/A)</f>
        <v>3.1099999999999994</v>
      </c>
    </row>
    <row r="5701" spans="1:4" x14ac:dyDescent="0.2">
      <c r="A5701" s="6">
        <f>Database!$A7786</f>
        <v>30624</v>
      </c>
      <c r="B5701">
        <f>IF(VLOOKUP(Table7[[#This Row],[Date]],Database!$A:$C,MATCH($B$1,Database!$A$1:$C$1,),)=0,#N/A,VLOOKUP(Table7[[#This Row],[Date]],Database!$A:$C,MATCH($B$1,Database!$A$1:$C$1,),))</f>
        <v>11.85</v>
      </c>
      <c r="C5701">
        <f>IF(VLOOKUP(Table7[[#This Row],[Date]],Database!$A:$C,MATCH($C$1,Database!$A$1:$C$1,),)=0,#N/A,VLOOKUP(Table7[[#This Row],[Date]],Database!$A:$C,MATCH($C$1,Database!$A$1:$C$1,),))</f>
        <v>8.81</v>
      </c>
      <c r="D5701">
        <f>IFERROR(Table7[[#This Row],[United States 10y]]-Table7[[#This Row],[United States 3y]],#N/A)</f>
        <v>3.0399999999999991</v>
      </c>
    </row>
    <row r="5702" spans="1:4" x14ac:dyDescent="0.2">
      <c r="A5702" s="6">
        <f>Database!$A7787</f>
        <v>30627</v>
      </c>
      <c r="B5702">
        <f>IF(VLOOKUP(Table7[[#This Row],[Date]],Database!$A:$C,MATCH($B$1,Database!$A$1:$C$1,),)=0,#N/A,VLOOKUP(Table7[[#This Row],[Date]],Database!$A:$C,MATCH($B$1,Database!$A$1:$C$1,),))</f>
        <v>11.85</v>
      </c>
      <c r="C5702">
        <f>IF(VLOOKUP(Table7[[#This Row],[Date]],Database!$A:$C,MATCH($C$1,Database!$A$1:$C$1,),)=0,#N/A,VLOOKUP(Table7[[#This Row],[Date]],Database!$A:$C,MATCH($C$1,Database!$A$1:$C$1,),))</f>
        <v>8.77</v>
      </c>
      <c r="D5702">
        <f>IFERROR(Table7[[#This Row],[United States 10y]]-Table7[[#This Row],[United States 3y]],#N/A)</f>
        <v>3.08</v>
      </c>
    </row>
    <row r="5703" spans="1:4" x14ac:dyDescent="0.2">
      <c r="A5703" s="6">
        <f>Database!$A7788</f>
        <v>30628</v>
      </c>
      <c r="B5703" t="e">
        <f>IF(VLOOKUP(Table7[[#This Row],[Date]],Database!$A:$C,MATCH($B$1,Database!$A$1:$C$1,),)=0,#N/A,VLOOKUP(Table7[[#This Row],[Date]],Database!$A:$C,MATCH($B$1,Database!$A$1:$C$1,),))</f>
        <v>#N/A</v>
      </c>
      <c r="C5703" t="e">
        <f>IF(VLOOKUP(Table7[[#This Row],[Date]],Database!$A:$C,MATCH($C$1,Database!$A$1:$C$1,),)=0,#N/A,VLOOKUP(Table7[[#This Row],[Date]],Database!$A:$C,MATCH($C$1,Database!$A$1:$C$1,),))</f>
        <v>#N/A</v>
      </c>
      <c r="D5703" t="e">
        <f>IFERROR(Table7[[#This Row],[United States 10y]]-Table7[[#This Row],[United States 3y]],#N/A)</f>
        <v>#N/A</v>
      </c>
    </row>
    <row r="5704" spans="1:4" x14ac:dyDescent="0.2">
      <c r="A5704" s="6">
        <f>Database!$A7789</f>
        <v>30629</v>
      </c>
      <c r="B5704">
        <f>IF(VLOOKUP(Table7[[#This Row],[Date]],Database!$A:$C,MATCH($B$1,Database!$A$1:$C$1,),)=0,#N/A,VLOOKUP(Table7[[#This Row],[Date]],Database!$A:$C,MATCH($B$1,Database!$A$1:$C$1,),))</f>
        <v>11.84</v>
      </c>
      <c r="C5704">
        <f>IF(VLOOKUP(Table7[[#This Row],[Date]],Database!$A:$C,MATCH($C$1,Database!$A$1:$C$1,),)=0,#N/A,VLOOKUP(Table7[[#This Row],[Date]],Database!$A:$C,MATCH($C$1,Database!$A$1:$C$1,),))</f>
        <v>8.7799999999999994</v>
      </c>
      <c r="D5704">
        <f>IFERROR(Table7[[#This Row],[United States 10y]]-Table7[[#This Row],[United States 3y]],#N/A)</f>
        <v>3.0600000000000005</v>
      </c>
    </row>
    <row r="5705" spans="1:4" x14ac:dyDescent="0.2">
      <c r="A5705" s="6">
        <f>Database!$A7790</f>
        <v>30630</v>
      </c>
      <c r="B5705">
        <f>IF(VLOOKUP(Table7[[#This Row],[Date]],Database!$A:$C,MATCH($B$1,Database!$A$1:$C$1,),)=0,#N/A,VLOOKUP(Table7[[#This Row],[Date]],Database!$A:$C,MATCH($B$1,Database!$A$1:$C$1,),))</f>
        <v>11.71</v>
      </c>
      <c r="C5705">
        <f>IF(VLOOKUP(Table7[[#This Row],[Date]],Database!$A:$C,MATCH($C$1,Database!$A$1:$C$1,),)=0,#N/A,VLOOKUP(Table7[[#This Row],[Date]],Database!$A:$C,MATCH($C$1,Database!$A$1:$C$1,),))</f>
        <v>8.76</v>
      </c>
      <c r="D5705">
        <f>IFERROR(Table7[[#This Row],[United States 10y]]-Table7[[#This Row],[United States 3y]],#N/A)</f>
        <v>2.9500000000000011</v>
      </c>
    </row>
    <row r="5706" spans="1:4" x14ac:dyDescent="0.2">
      <c r="A5706" s="6">
        <f>Database!$A7791</f>
        <v>30631</v>
      </c>
      <c r="B5706" t="e">
        <f>IF(VLOOKUP(Table7[[#This Row],[Date]],Database!$A:$C,MATCH($B$1,Database!$A$1:$C$1,),)=0,#N/A,VLOOKUP(Table7[[#This Row],[Date]],Database!$A:$C,MATCH($B$1,Database!$A$1:$C$1,),))</f>
        <v>#N/A</v>
      </c>
      <c r="C5706" t="e">
        <f>IF(VLOOKUP(Table7[[#This Row],[Date]],Database!$A:$C,MATCH($C$1,Database!$A$1:$C$1,),)=0,#N/A,VLOOKUP(Table7[[#This Row],[Date]],Database!$A:$C,MATCH($C$1,Database!$A$1:$C$1,),))</f>
        <v>#N/A</v>
      </c>
      <c r="D5706" t="e">
        <f>IFERROR(Table7[[#This Row],[United States 10y]]-Table7[[#This Row],[United States 3y]],#N/A)</f>
        <v>#N/A</v>
      </c>
    </row>
    <row r="5707" spans="1:4" x14ac:dyDescent="0.2">
      <c r="A5707" s="6">
        <f>Database!$A7792</f>
        <v>30634</v>
      </c>
      <c r="B5707">
        <f>IF(VLOOKUP(Table7[[#This Row],[Date]],Database!$A:$C,MATCH($B$1,Database!$A$1:$C$1,),)=0,#N/A,VLOOKUP(Table7[[#This Row],[Date]],Database!$A:$C,MATCH($B$1,Database!$A$1:$C$1,),))</f>
        <v>11.68</v>
      </c>
      <c r="C5707">
        <f>IF(VLOOKUP(Table7[[#This Row],[Date]],Database!$A:$C,MATCH($C$1,Database!$A$1:$C$1,),)=0,#N/A,VLOOKUP(Table7[[#This Row],[Date]],Database!$A:$C,MATCH($C$1,Database!$A$1:$C$1,),))</f>
        <v>8.77</v>
      </c>
      <c r="D5707">
        <f>IFERROR(Table7[[#This Row],[United States 10y]]-Table7[[#This Row],[United States 3y]],#N/A)</f>
        <v>2.91</v>
      </c>
    </row>
    <row r="5708" spans="1:4" x14ac:dyDescent="0.2">
      <c r="A5708" s="6">
        <f>Database!$A7793</f>
        <v>30635</v>
      </c>
      <c r="B5708">
        <f>IF(VLOOKUP(Table7[[#This Row],[Date]],Database!$A:$C,MATCH($B$1,Database!$A$1:$C$1,),)=0,#N/A,VLOOKUP(Table7[[#This Row],[Date]],Database!$A:$C,MATCH($B$1,Database!$A$1:$C$1,),))</f>
        <v>11.7</v>
      </c>
      <c r="C5708">
        <f>IF(VLOOKUP(Table7[[#This Row],[Date]],Database!$A:$C,MATCH($C$1,Database!$A$1:$C$1,),)=0,#N/A,VLOOKUP(Table7[[#This Row],[Date]],Database!$A:$C,MATCH($C$1,Database!$A$1:$C$1,),))</f>
        <v>8.7799999999999994</v>
      </c>
      <c r="D5708">
        <f>IFERROR(Table7[[#This Row],[United States 10y]]-Table7[[#This Row],[United States 3y]],#N/A)</f>
        <v>2.92</v>
      </c>
    </row>
    <row r="5709" spans="1:4" x14ac:dyDescent="0.2">
      <c r="A5709" s="6">
        <f>Database!$A7794</f>
        <v>30636</v>
      </c>
      <c r="B5709">
        <f>IF(VLOOKUP(Table7[[#This Row],[Date]],Database!$A:$C,MATCH($B$1,Database!$A$1:$C$1,),)=0,#N/A,VLOOKUP(Table7[[#This Row],[Date]],Database!$A:$C,MATCH($B$1,Database!$A$1:$C$1,),))</f>
        <v>11.7</v>
      </c>
      <c r="C5709">
        <f>IF(VLOOKUP(Table7[[#This Row],[Date]],Database!$A:$C,MATCH($C$1,Database!$A$1:$C$1,),)=0,#N/A,VLOOKUP(Table7[[#This Row],[Date]],Database!$A:$C,MATCH($C$1,Database!$A$1:$C$1,),))</f>
        <v>8.8000000000000007</v>
      </c>
      <c r="D5709">
        <f>IFERROR(Table7[[#This Row],[United States 10y]]-Table7[[#This Row],[United States 3y]],#N/A)</f>
        <v>2.8999999999999986</v>
      </c>
    </row>
    <row r="5710" spans="1:4" x14ac:dyDescent="0.2">
      <c r="A5710" s="6">
        <f>Database!$A7795</f>
        <v>30637</v>
      </c>
      <c r="B5710">
        <f>IF(VLOOKUP(Table7[[#This Row],[Date]],Database!$A:$C,MATCH($B$1,Database!$A$1:$C$1,),)=0,#N/A,VLOOKUP(Table7[[#This Row],[Date]],Database!$A:$C,MATCH($B$1,Database!$A$1:$C$1,),))</f>
        <v>11.72</v>
      </c>
      <c r="C5710">
        <f>IF(VLOOKUP(Table7[[#This Row],[Date]],Database!$A:$C,MATCH($C$1,Database!$A$1:$C$1,),)=0,#N/A,VLOOKUP(Table7[[#This Row],[Date]],Database!$A:$C,MATCH($C$1,Database!$A$1:$C$1,),))</f>
        <v>8.84</v>
      </c>
      <c r="D5710">
        <f>IFERROR(Table7[[#This Row],[United States 10y]]-Table7[[#This Row],[United States 3y]],#N/A)</f>
        <v>2.8800000000000008</v>
      </c>
    </row>
    <row r="5711" spans="1:4" x14ac:dyDescent="0.2">
      <c r="A5711" s="6">
        <f>Database!$A7796</f>
        <v>30638</v>
      </c>
      <c r="B5711">
        <f>IF(VLOOKUP(Table7[[#This Row],[Date]],Database!$A:$C,MATCH($B$1,Database!$A$1:$C$1,),)=0,#N/A,VLOOKUP(Table7[[#This Row],[Date]],Database!$A:$C,MATCH($B$1,Database!$A$1:$C$1,),))</f>
        <v>11.72</v>
      </c>
      <c r="C5711">
        <f>IF(VLOOKUP(Table7[[#This Row],[Date]],Database!$A:$C,MATCH($C$1,Database!$A$1:$C$1,),)=0,#N/A,VLOOKUP(Table7[[#This Row],[Date]],Database!$A:$C,MATCH($C$1,Database!$A$1:$C$1,),))</f>
        <v>8.85</v>
      </c>
      <c r="D5711">
        <f>IFERROR(Table7[[#This Row],[United States 10y]]-Table7[[#This Row],[United States 3y]],#N/A)</f>
        <v>2.870000000000001</v>
      </c>
    </row>
    <row r="5712" spans="1:4" x14ac:dyDescent="0.2">
      <c r="A5712" s="6">
        <f>Database!$A7797</f>
        <v>30641</v>
      </c>
      <c r="B5712">
        <f>IF(VLOOKUP(Table7[[#This Row],[Date]],Database!$A:$C,MATCH($B$1,Database!$A$1:$C$1,),)=0,#N/A,VLOOKUP(Table7[[#This Row],[Date]],Database!$A:$C,MATCH($B$1,Database!$A$1:$C$1,),))</f>
        <v>11.65</v>
      </c>
      <c r="C5712">
        <f>IF(VLOOKUP(Table7[[#This Row],[Date]],Database!$A:$C,MATCH($C$1,Database!$A$1:$C$1,),)=0,#N/A,VLOOKUP(Table7[[#This Row],[Date]],Database!$A:$C,MATCH($C$1,Database!$A$1:$C$1,),))</f>
        <v>8.7799999999999994</v>
      </c>
      <c r="D5712">
        <f>IFERROR(Table7[[#This Row],[United States 10y]]-Table7[[#This Row],[United States 3y]],#N/A)</f>
        <v>2.870000000000001</v>
      </c>
    </row>
    <row r="5713" spans="1:4" x14ac:dyDescent="0.2">
      <c r="A5713" s="6">
        <f>Database!$A7798</f>
        <v>30642</v>
      </c>
      <c r="B5713">
        <f>IF(VLOOKUP(Table7[[#This Row],[Date]],Database!$A:$C,MATCH($B$1,Database!$A$1:$C$1,),)=0,#N/A,VLOOKUP(Table7[[#This Row],[Date]],Database!$A:$C,MATCH($B$1,Database!$A$1:$C$1,),))</f>
        <v>11.57</v>
      </c>
      <c r="C5713">
        <f>IF(VLOOKUP(Table7[[#This Row],[Date]],Database!$A:$C,MATCH($C$1,Database!$A$1:$C$1,),)=0,#N/A,VLOOKUP(Table7[[#This Row],[Date]],Database!$A:$C,MATCH($C$1,Database!$A$1:$C$1,),))</f>
        <v>8.77</v>
      </c>
      <c r="D5713">
        <f>IFERROR(Table7[[#This Row],[United States 10y]]-Table7[[#This Row],[United States 3y]],#N/A)</f>
        <v>2.8000000000000007</v>
      </c>
    </row>
    <row r="5714" spans="1:4" x14ac:dyDescent="0.2">
      <c r="A5714" s="6">
        <f>Database!$A7799</f>
        <v>30643</v>
      </c>
      <c r="B5714">
        <f>IF(VLOOKUP(Table7[[#This Row],[Date]],Database!$A:$C,MATCH($B$1,Database!$A$1:$C$1,),)=0,#N/A,VLOOKUP(Table7[[#This Row],[Date]],Database!$A:$C,MATCH($B$1,Database!$A$1:$C$1,),))</f>
        <v>11.59</v>
      </c>
      <c r="C5714">
        <f>IF(VLOOKUP(Table7[[#This Row],[Date]],Database!$A:$C,MATCH($C$1,Database!$A$1:$C$1,),)=0,#N/A,VLOOKUP(Table7[[#This Row],[Date]],Database!$A:$C,MATCH($C$1,Database!$A$1:$C$1,),))</f>
        <v>8.81</v>
      </c>
      <c r="D5714">
        <f>IFERROR(Table7[[#This Row],[United States 10y]]-Table7[[#This Row],[United States 3y]],#N/A)</f>
        <v>2.7799999999999994</v>
      </c>
    </row>
    <row r="5715" spans="1:4" x14ac:dyDescent="0.2">
      <c r="A5715" s="6">
        <f>Database!$A7800</f>
        <v>30644</v>
      </c>
      <c r="B5715" t="e">
        <f>IF(VLOOKUP(Table7[[#This Row],[Date]],Database!$A:$C,MATCH($B$1,Database!$A$1:$C$1,),)=0,#N/A,VLOOKUP(Table7[[#This Row],[Date]],Database!$A:$C,MATCH($B$1,Database!$A$1:$C$1,),))</f>
        <v>#N/A</v>
      </c>
      <c r="C5715" t="e">
        <f>IF(VLOOKUP(Table7[[#This Row],[Date]],Database!$A:$C,MATCH($C$1,Database!$A$1:$C$1,),)=0,#N/A,VLOOKUP(Table7[[#This Row],[Date]],Database!$A:$C,MATCH($C$1,Database!$A$1:$C$1,),))</f>
        <v>#N/A</v>
      </c>
      <c r="D5715" t="e">
        <f>IFERROR(Table7[[#This Row],[United States 10y]]-Table7[[#This Row],[United States 3y]],#N/A)</f>
        <v>#N/A</v>
      </c>
    </row>
    <row r="5716" spans="1:4" x14ac:dyDescent="0.2">
      <c r="A5716" s="6">
        <f>Database!$A7801</f>
        <v>30645</v>
      </c>
      <c r="B5716">
        <f>IF(VLOOKUP(Table7[[#This Row],[Date]],Database!$A:$C,MATCH($B$1,Database!$A$1:$C$1,),)=0,#N/A,VLOOKUP(Table7[[#This Row],[Date]],Database!$A:$C,MATCH($B$1,Database!$A$1:$C$1,),))</f>
        <v>11.55</v>
      </c>
      <c r="C5716">
        <f>IF(VLOOKUP(Table7[[#This Row],[Date]],Database!$A:$C,MATCH($C$1,Database!$A$1:$C$1,),)=0,#N/A,VLOOKUP(Table7[[#This Row],[Date]],Database!$A:$C,MATCH($C$1,Database!$A$1:$C$1,),))</f>
        <v>8.7799999999999994</v>
      </c>
      <c r="D5716">
        <f>IFERROR(Table7[[#This Row],[United States 10y]]-Table7[[#This Row],[United States 3y]],#N/A)</f>
        <v>2.7700000000000014</v>
      </c>
    </row>
    <row r="5717" spans="1:4" x14ac:dyDescent="0.2">
      <c r="A5717" s="6">
        <f>Database!$A7802</f>
        <v>30648</v>
      </c>
      <c r="B5717">
        <f>IF(VLOOKUP(Table7[[#This Row],[Date]],Database!$A:$C,MATCH($B$1,Database!$A$1:$C$1,),)=0,#N/A,VLOOKUP(Table7[[#This Row],[Date]],Database!$A:$C,MATCH($B$1,Database!$A$1:$C$1,),))</f>
        <v>11.63</v>
      </c>
      <c r="C5717">
        <f>IF(VLOOKUP(Table7[[#This Row],[Date]],Database!$A:$C,MATCH($C$1,Database!$A$1:$C$1,),)=0,#N/A,VLOOKUP(Table7[[#This Row],[Date]],Database!$A:$C,MATCH($C$1,Database!$A$1:$C$1,),))</f>
        <v>8.8699999999999992</v>
      </c>
      <c r="D5717">
        <f>IFERROR(Table7[[#This Row],[United States 10y]]-Table7[[#This Row],[United States 3y]],#N/A)</f>
        <v>2.7600000000000016</v>
      </c>
    </row>
    <row r="5718" spans="1:4" x14ac:dyDescent="0.2">
      <c r="A5718" s="6">
        <f>Database!$A7803</f>
        <v>30649</v>
      </c>
      <c r="B5718">
        <f>IF(VLOOKUP(Table7[[#This Row],[Date]],Database!$A:$C,MATCH($B$1,Database!$A$1:$C$1,),)=0,#N/A,VLOOKUP(Table7[[#This Row],[Date]],Database!$A:$C,MATCH($B$1,Database!$A$1:$C$1,),))</f>
        <v>11.58</v>
      </c>
      <c r="C5718">
        <f>IF(VLOOKUP(Table7[[#This Row],[Date]],Database!$A:$C,MATCH($C$1,Database!$A$1:$C$1,),)=0,#N/A,VLOOKUP(Table7[[#This Row],[Date]],Database!$A:$C,MATCH($C$1,Database!$A$1:$C$1,),))</f>
        <v>8.8699999999999992</v>
      </c>
      <c r="D5718">
        <f>IFERROR(Table7[[#This Row],[United States 10y]]-Table7[[#This Row],[United States 3y]],#N/A)</f>
        <v>2.7100000000000009</v>
      </c>
    </row>
    <row r="5719" spans="1:4" x14ac:dyDescent="0.2">
      <c r="A5719" s="6">
        <f>Database!$A7804</f>
        <v>30650</v>
      </c>
      <c r="B5719">
        <f>IF(VLOOKUP(Table7[[#This Row],[Date]],Database!$A:$C,MATCH($B$1,Database!$A$1:$C$1,),)=0,#N/A,VLOOKUP(Table7[[#This Row],[Date]],Database!$A:$C,MATCH($B$1,Database!$A$1:$C$1,),))</f>
        <v>11.63</v>
      </c>
      <c r="C5719">
        <f>IF(VLOOKUP(Table7[[#This Row],[Date]],Database!$A:$C,MATCH($C$1,Database!$A$1:$C$1,),)=0,#N/A,VLOOKUP(Table7[[#This Row],[Date]],Database!$A:$C,MATCH($C$1,Database!$A$1:$C$1,),))</f>
        <v>8.8800000000000008</v>
      </c>
      <c r="D5719">
        <f>IFERROR(Table7[[#This Row],[United States 10y]]-Table7[[#This Row],[United States 3y]],#N/A)</f>
        <v>2.75</v>
      </c>
    </row>
    <row r="5720" spans="1:4" x14ac:dyDescent="0.2">
      <c r="A5720" s="6">
        <f>Database!$A7805</f>
        <v>30651</v>
      </c>
      <c r="B5720">
        <f>IF(VLOOKUP(Table7[[#This Row],[Date]],Database!$A:$C,MATCH($B$1,Database!$A$1:$C$1,),)=0,#N/A,VLOOKUP(Table7[[#This Row],[Date]],Database!$A:$C,MATCH($B$1,Database!$A$1:$C$1,),))</f>
        <v>11.63</v>
      </c>
      <c r="C5720">
        <f>IF(VLOOKUP(Table7[[#This Row],[Date]],Database!$A:$C,MATCH($C$1,Database!$A$1:$C$1,),)=0,#N/A,VLOOKUP(Table7[[#This Row],[Date]],Database!$A:$C,MATCH($C$1,Database!$A$1:$C$1,),))</f>
        <v>8.8699999999999992</v>
      </c>
      <c r="D5720">
        <f>IFERROR(Table7[[#This Row],[United States 10y]]-Table7[[#This Row],[United States 3y]],#N/A)</f>
        <v>2.7600000000000016</v>
      </c>
    </row>
    <row r="5721" spans="1:4" x14ac:dyDescent="0.2">
      <c r="A5721" s="6">
        <f>Database!$A7806</f>
        <v>30652</v>
      </c>
      <c r="B5721">
        <f>IF(VLOOKUP(Table7[[#This Row],[Date]],Database!$A:$C,MATCH($B$1,Database!$A$1:$C$1,),)=0,#N/A,VLOOKUP(Table7[[#This Row],[Date]],Database!$A:$C,MATCH($B$1,Database!$A$1:$C$1,),))</f>
        <v>11.75</v>
      </c>
      <c r="C5721">
        <f>IF(VLOOKUP(Table7[[#This Row],[Date]],Database!$A:$C,MATCH($C$1,Database!$A$1:$C$1,),)=0,#N/A,VLOOKUP(Table7[[#This Row],[Date]],Database!$A:$C,MATCH($C$1,Database!$A$1:$C$1,),))</f>
        <v>8.93</v>
      </c>
      <c r="D5721">
        <f>IFERROR(Table7[[#This Row],[United States 10y]]-Table7[[#This Row],[United States 3y]],#N/A)</f>
        <v>2.8200000000000003</v>
      </c>
    </row>
    <row r="5722" spans="1:4" x14ac:dyDescent="0.2">
      <c r="A5722" s="6">
        <f>Database!$A7807</f>
        <v>30655</v>
      </c>
      <c r="B5722">
        <f>IF(VLOOKUP(Table7[[#This Row],[Date]],Database!$A:$C,MATCH($B$1,Database!$A$1:$C$1,),)=0,#N/A,VLOOKUP(Table7[[#This Row],[Date]],Database!$A:$C,MATCH($B$1,Database!$A$1:$C$1,),))</f>
        <v>11.78</v>
      </c>
      <c r="C5722">
        <f>IF(VLOOKUP(Table7[[#This Row],[Date]],Database!$A:$C,MATCH($C$1,Database!$A$1:$C$1,),)=0,#N/A,VLOOKUP(Table7[[#This Row],[Date]],Database!$A:$C,MATCH($C$1,Database!$A$1:$C$1,),))</f>
        <v>8.93</v>
      </c>
      <c r="D5722">
        <f>IFERROR(Table7[[#This Row],[United States 10y]]-Table7[[#This Row],[United States 3y]],#N/A)</f>
        <v>2.8499999999999996</v>
      </c>
    </row>
    <row r="5723" spans="1:4" x14ac:dyDescent="0.2">
      <c r="A5723" s="6">
        <f>Database!$A7808</f>
        <v>30656</v>
      </c>
      <c r="B5723">
        <f>IF(VLOOKUP(Table7[[#This Row],[Date]],Database!$A:$C,MATCH($B$1,Database!$A$1:$C$1,),)=0,#N/A,VLOOKUP(Table7[[#This Row],[Date]],Database!$A:$C,MATCH($B$1,Database!$A$1:$C$1,),))</f>
        <v>11.76</v>
      </c>
      <c r="C5723">
        <f>IF(VLOOKUP(Table7[[#This Row],[Date]],Database!$A:$C,MATCH($C$1,Database!$A$1:$C$1,),)=0,#N/A,VLOOKUP(Table7[[#This Row],[Date]],Database!$A:$C,MATCH($C$1,Database!$A$1:$C$1,),))</f>
        <v>8.94</v>
      </c>
      <c r="D5723">
        <f>IFERROR(Table7[[#This Row],[United States 10y]]-Table7[[#This Row],[United States 3y]],#N/A)</f>
        <v>2.8200000000000003</v>
      </c>
    </row>
    <row r="5724" spans="1:4" x14ac:dyDescent="0.2">
      <c r="A5724" s="6">
        <f>Database!$A7809</f>
        <v>30657</v>
      </c>
      <c r="B5724">
        <f>IF(VLOOKUP(Table7[[#This Row],[Date]],Database!$A:$C,MATCH($B$1,Database!$A$1:$C$1,),)=0,#N/A,VLOOKUP(Table7[[#This Row],[Date]],Database!$A:$C,MATCH($B$1,Database!$A$1:$C$1,),))</f>
        <v>11.79</v>
      </c>
      <c r="C5724">
        <f>IF(VLOOKUP(Table7[[#This Row],[Date]],Database!$A:$C,MATCH($C$1,Database!$A$1:$C$1,),)=0,#N/A,VLOOKUP(Table7[[#This Row],[Date]],Database!$A:$C,MATCH($C$1,Database!$A$1:$C$1,),))</f>
        <v>8.9499999999999993</v>
      </c>
      <c r="D5724">
        <f>IFERROR(Table7[[#This Row],[United States 10y]]-Table7[[#This Row],[United States 3y]],#N/A)</f>
        <v>2.84</v>
      </c>
    </row>
    <row r="5725" spans="1:4" x14ac:dyDescent="0.2">
      <c r="A5725" s="6">
        <f>Database!$A7810</f>
        <v>30658</v>
      </c>
      <c r="B5725">
        <f>IF(VLOOKUP(Table7[[#This Row],[Date]],Database!$A:$C,MATCH($B$1,Database!$A$1:$C$1,),)=0,#N/A,VLOOKUP(Table7[[#This Row],[Date]],Database!$A:$C,MATCH($B$1,Database!$A$1:$C$1,),))</f>
        <v>11.89</v>
      </c>
      <c r="C5725">
        <f>IF(VLOOKUP(Table7[[#This Row],[Date]],Database!$A:$C,MATCH($C$1,Database!$A$1:$C$1,),)=0,#N/A,VLOOKUP(Table7[[#This Row],[Date]],Database!$A:$C,MATCH($C$1,Database!$A$1:$C$1,),))</f>
        <v>9.02</v>
      </c>
      <c r="D5725">
        <f>IFERROR(Table7[[#This Row],[United States 10y]]-Table7[[#This Row],[United States 3y]],#N/A)</f>
        <v>2.870000000000001</v>
      </c>
    </row>
    <row r="5726" spans="1:4" x14ac:dyDescent="0.2">
      <c r="A5726" s="6">
        <f>Database!$A7811</f>
        <v>30659</v>
      </c>
      <c r="B5726">
        <f>IF(VLOOKUP(Table7[[#This Row],[Date]],Database!$A:$C,MATCH($B$1,Database!$A$1:$C$1,),)=0,#N/A,VLOOKUP(Table7[[#This Row],[Date]],Database!$A:$C,MATCH($B$1,Database!$A$1:$C$1,),))</f>
        <v>11.9</v>
      </c>
      <c r="C5726">
        <f>IF(VLOOKUP(Table7[[#This Row],[Date]],Database!$A:$C,MATCH($C$1,Database!$A$1:$C$1,),)=0,#N/A,VLOOKUP(Table7[[#This Row],[Date]],Database!$A:$C,MATCH($C$1,Database!$A$1:$C$1,),))</f>
        <v>9</v>
      </c>
      <c r="D5726">
        <f>IFERROR(Table7[[#This Row],[United States 10y]]-Table7[[#This Row],[United States 3y]],#N/A)</f>
        <v>2.9000000000000004</v>
      </c>
    </row>
    <row r="5727" spans="1:4" x14ac:dyDescent="0.2">
      <c r="A5727" s="6">
        <f>Database!$A7812</f>
        <v>30662</v>
      </c>
      <c r="B5727">
        <f>IF(VLOOKUP(Table7[[#This Row],[Date]],Database!$A:$C,MATCH($B$1,Database!$A$1:$C$1,),)=0,#N/A,VLOOKUP(Table7[[#This Row],[Date]],Database!$A:$C,MATCH($B$1,Database!$A$1:$C$1,),))</f>
        <v>11.87</v>
      </c>
      <c r="C5727">
        <f>IF(VLOOKUP(Table7[[#This Row],[Date]],Database!$A:$C,MATCH($C$1,Database!$A$1:$C$1,),)=0,#N/A,VLOOKUP(Table7[[#This Row],[Date]],Database!$A:$C,MATCH($C$1,Database!$A$1:$C$1,),))</f>
        <v>8.9600000000000009</v>
      </c>
      <c r="D5727">
        <f>IFERROR(Table7[[#This Row],[United States 10y]]-Table7[[#This Row],[United States 3y]],#N/A)</f>
        <v>2.9099999999999984</v>
      </c>
    </row>
    <row r="5728" spans="1:4" x14ac:dyDescent="0.2">
      <c r="A5728" s="6">
        <f>Database!$A7813</f>
        <v>30663</v>
      </c>
      <c r="B5728">
        <f>IF(VLOOKUP(Table7[[#This Row],[Date]],Database!$A:$C,MATCH($B$1,Database!$A$1:$C$1,),)=0,#N/A,VLOOKUP(Table7[[#This Row],[Date]],Database!$A:$C,MATCH($B$1,Database!$A$1:$C$1,),))</f>
        <v>11.95</v>
      </c>
      <c r="C5728">
        <f>IF(VLOOKUP(Table7[[#This Row],[Date]],Database!$A:$C,MATCH($C$1,Database!$A$1:$C$1,),)=0,#N/A,VLOOKUP(Table7[[#This Row],[Date]],Database!$A:$C,MATCH($C$1,Database!$A$1:$C$1,),))</f>
        <v>9.09</v>
      </c>
      <c r="D5728">
        <f>IFERROR(Table7[[#This Row],[United States 10y]]-Table7[[#This Row],[United States 3y]],#N/A)</f>
        <v>2.8599999999999994</v>
      </c>
    </row>
    <row r="5729" spans="1:4" x14ac:dyDescent="0.2">
      <c r="A5729" s="6">
        <f>Database!$A7814</f>
        <v>30664</v>
      </c>
      <c r="B5729">
        <f>IF(VLOOKUP(Table7[[#This Row],[Date]],Database!$A:$C,MATCH($B$1,Database!$A$1:$C$1,),)=0,#N/A,VLOOKUP(Table7[[#This Row],[Date]],Database!$A:$C,MATCH($B$1,Database!$A$1:$C$1,),))</f>
        <v>11.97</v>
      </c>
      <c r="C5729">
        <f>IF(VLOOKUP(Table7[[#This Row],[Date]],Database!$A:$C,MATCH($C$1,Database!$A$1:$C$1,),)=0,#N/A,VLOOKUP(Table7[[#This Row],[Date]],Database!$A:$C,MATCH($C$1,Database!$A$1:$C$1,),))</f>
        <v>9.1199999999999992</v>
      </c>
      <c r="D5729">
        <f>IFERROR(Table7[[#This Row],[United States 10y]]-Table7[[#This Row],[United States 3y]],#N/A)</f>
        <v>2.8500000000000014</v>
      </c>
    </row>
    <row r="5730" spans="1:4" x14ac:dyDescent="0.2">
      <c r="A5730" s="6">
        <f>Database!$A7815</f>
        <v>30665</v>
      </c>
      <c r="B5730">
        <f>IF(VLOOKUP(Table7[[#This Row],[Date]],Database!$A:$C,MATCH($B$1,Database!$A$1:$C$1,),)=0,#N/A,VLOOKUP(Table7[[#This Row],[Date]],Database!$A:$C,MATCH($B$1,Database!$A$1:$C$1,),))</f>
        <v>11.96</v>
      </c>
      <c r="C5730">
        <f>IF(VLOOKUP(Table7[[#This Row],[Date]],Database!$A:$C,MATCH($C$1,Database!$A$1:$C$1,),)=0,#N/A,VLOOKUP(Table7[[#This Row],[Date]],Database!$A:$C,MATCH($C$1,Database!$A$1:$C$1,),))</f>
        <v>9.17</v>
      </c>
      <c r="D5730">
        <f>IFERROR(Table7[[#This Row],[United States 10y]]-Table7[[#This Row],[United States 3y]],#N/A)</f>
        <v>2.7900000000000009</v>
      </c>
    </row>
    <row r="5731" spans="1:4" x14ac:dyDescent="0.2">
      <c r="A5731" s="6">
        <f>Database!$A7816</f>
        <v>30666</v>
      </c>
      <c r="B5731">
        <f>IF(VLOOKUP(Table7[[#This Row],[Date]],Database!$A:$C,MATCH($B$1,Database!$A$1:$C$1,),)=0,#N/A,VLOOKUP(Table7[[#This Row],[Date]],Database!$A:$C,MATCH($B$1,Database!$A$1:$C$1,),))</f>
        <v>11.88</v>
      </c>
      <c r="C5731">
        <f>IF(VLOOKUP(Table7[[#This Row],[Date]],Database!$A:$C,MATCH($C$1,Database!$A$1:$C$1,),)=0,#N/A,VLOOKUP(Table7[[#This Row],[Date]],Database!$A:$C,MATCH($C$1,Database!$A$1:$C$1,),))</f>
        <v>9.11</v>
      </c>
      <c r="D5731">
        <f>IFERROR(Table7[[#This Row],[United States 10y]]-Table7[[#This Row],[United States 3y]],#N/A)</f>
        <v>2.7700000000000014</v>
      </c>
    </row>
    <row r="5732" spans="1:4" x14ac:dyDescent="0.2">
      <c r="A5732" s="6">
        <f>Database!$A7817</f>
        <v>30669</v>
      </c>
      <c r="B5732">
        <f>IF(VLOOKUP(Table7[[#This Row],[Date]],Database!$A:$C,MATCH($B$1,Database!$A$1:$C$1,),)=0,#N/A,VLOOKUP(Table7[[#This Row],[Date]],Database!$A:$C,MATCH($B$1,Database!$A$1:$C$1,),))</f>
        <v>11.87</v>
      </c>
      <c r="C5732">
        <f>IF(VLOOKUP(Table7[[#This Row],[Date]],Database!$A:$C,MATCH($C$1,Database!$A$1:$C$1,),)=0,#N/A,VLOOKUP(Table7[[#This Row],[Date]],Database!$A:$C,MATCH($C$1,Database!$A$1:$C$1,),))</f>
        <v>9.09</v>
      </c>
      <c r="D5732">
        <f>IFERROR(Table7[[#This Row],[United States 10y]]-Table7[[#This Row],[United States 3y]],#N/A)</f>
        <v>2.7799999999999994</v>
      </c>
    </row>
    <row r="5733" spans="1:4" x14ac:dyDescent="0.2">
      <c r="A5733" s="6">
        <f>Database!$A7818</f>
        <v>30670</v>
      </c>
      <c r="B5733">
        <f>IF(VLOOKUP(Table7[[#This Row],[Date]],Database!$A:$C,MATCH($B$1,Database!$A$1:$C$1,),)=0,#N/A,VLOOKUP(Table7[[#This Row],[Date]],Database!$A:$C,MATCH($B$1,Database!$A$1:$C$1,),))</f>
        <v>11.86</v>
      </c>
      <c r="C5733">
        <f>IF(VLOOKUP(Table7[[#This Row],[Date]],Database!$A:$C,MATCH($C$1,Database!$A$1:$C$1,),)=0,#N/A,VLOOKUP(Table7[[#This Row],[Date]],Database!$A:$C,MATCH($C$1,Database!$A$1:$C$1,),))</f>
        <v>9.0399999999999991</v>
      </c>
      <c r="D5733">
        <f>IFERROR(Table7[[#This Row],[United States 10y]]-Table7[[#This Row],[United States 3y]],#N/A)</f>
        <v>2.8200000000000003</v>
      </c>
    </row>
    <row r="5734" spans="1:4" x14ac:dyDescent="0.2">
      <c r="A5734" s="6">
        <f>Database!$A7819</f>
        <v>30671</v>
      </c>
      <c r="B5734">
        <f>IF(VLOOKUP(Table7[[#This Row],[Date]],Database!$A:$C,MATCH($B$1,Database!$A$1:$C$1,),)=0,#N/A,VLOOKUP(Table7[[#This Row],[Date]],Database!$A:$C,MATCH($B$1,Database!$A$1:$C$1,),))</f>
        <v>11.83</v>
      </c>
      <c r="C5734">
        <f>IF(VLOOKUP(Table7[[#This Row],[Date]],Database!$A:$C,MATCH($C$1,Database!$A$1:$C$1,),)=0,#N/A,VLOOKUP(Table7[[#This Row],[Date]],Database!$A:$C,MATCH($C$1,Database!$A$1:$C$1,),))</f>
        <v>9</v>
      </c>
      <c r="D5734">
        <f>IFERROR(Table7[[#This Row],[United States 10y]]-Table7[[#This Row],[United States 3y]],#N/A)</f>
        <v>2.83</v>
      </c>
    </row>
    <row r="5735" spans="1:4" x14ac:dyDescent="0.2">
      <c r="A5735" s="6">
        <f>Database!$A7820</f>
        <v>30672</v>
      </c>
      <c r="B5735">
        <f>IF(VLOOKUP(Table7[[#This Row],[Date]],Database!$A:$C,MATCH($B$1,Database!$A$1:$C$1,),)=0,#N/A,VLOOKUP(Table7[[#This Row],[Date]],Database!$A:$C,MATCH($B$1,Database!$A$1:$C$1,),))</f>
        <v>11.77</v>
      </c>
      <c r="C5735">
        <f>IF(VLOOKUP(Table7[[#This Row],[Date]],Database!$A:$C,MATCH($C$1,Database!$A$1:$C$1,),)=0,#N/A,VLOOKUP(Table7[[#This Row],[Date]],Database!$A:$C,MATCH($C$1,Database!$A$1:$C$1,),))</f>
        <v>8.89</v>
      </c>
      <c r="D5735">
        <f>IFERROR(Table7[[#This Row],[United States 10y]]-Table7[[#This Row],[United States 3y]],#N/A)</f>
        <v>2.879999999999999</v>
      </c>
    </row>
    <row r="5736" spans="1:4" x14ac:dyDescent="0.2">
      <c r="A5736" s="6">
        <f>Database!$A7821</f>
        <v>30673</v>
      </c>
      <c r="B5736">
        <f>IF(VLOOKUP(Table7[[#This Row],[Date]],Database!$A:$C,MATCH($B$1,Database!$A$1:$C$1,),)=0,#N/A,VLOOKUP(Table7[[#This Row],[Date]],Database!$A:$C,MATCH($B$1,Database!$A$1:$C$1,),))</f>
        <v>11.79</v>
      </c>
      <c r="C5736">
        <f>IF(VLOOKUP(Table7[[#This Row],[Date]],Database!$A:$C,MATCH($C$1,Database!$A$1:$C$1,),)=0,#N/A,VLOOKUP(Table7[[#This Row],[Date]],Database!$A:$C,MATCH($C$1,Database!$A$1:$C$1,),))</f>
        <v>8.9600000000000009</v>
      </c>
      <c r="D5736">
        <f>IFERROR(Table7[[#This Row],[United States 10y]]-Table7[[#This Row],[United States 3y]],#N/A)</f>
        <v>2.8299999999999983</v>
      </c>
    </row>
    <row r="5737" spans="1:4" x14ac:dyDescent="0.2">
      <c r="A5737" s="6">
        <f>Database!$A7822</f>
        <v>30676</v>
      </c>
      <c r="B5737" t="e">
        <f>IF(VLOOKUP(Table7[[#This Row],[Date]],Database!$A:$C,MATCH($B$1,Database!$A$1:$C$1,),)=0,#N/A,VLOOKUP(Table7[[#This Row],[Date]],Database!$A:$C,MATCH($B$1,Database!$A$1:$C$1,),))</f>
        <v>#N/A</v>
      </c>
      <c r="C5737" t="e">
        <f>IF(VLOOKUP(Table7[[#This Row],[Date]],Database!$A:$C,MATCH($C$1,Database!$A$1:$C$1,),)=0,#N/A,VLOOKUP(Table7[[#This Row],[Date]],Database!$A:$C,MATCH($C$1,Database!$A$1:$C$1,),))</f>
        <v>#N/A</v>
      </c>
      <c r="D5737" t="e">
        <f>IFERROR(Table7[[#This Row],[United States 10y]]-Table7[[#This Row],[United States 3y]],#N/A)</f>
        <v>#N/A</v>
      </c>
    </row>
    <row r="5738" spans="1:4" x14ac:dyDescent="0.2">
      <c r="A5738" s="6">
        <f>Database!$A7823</f>
        <v>30677</v>
      </c>
      <c r="B5738">
        <f>IF(VLOOKUP(Table7[[#This Row],[Date]],Database!$A:$C,MATCH($B$1,Database!$A$1:$C$1,),)=0,#N/A,VLOOKUP(Table7[[#This Row],[Date]],Database!$A:$C,MATCH($B$1,Database!$A$1:$C$1,),))</f>
        <v>11.75</v>
      </c>
      <c r="C5738">
        <f>IF(VLOOKUP(Table7[[#This Row],[Date]],Database!$A:$C,MATCH($C$1,Database!$A$1:$C$1,),)=0,#N/A,VLOOKUP(Table7[[#This Row],[Date]],Database!$A:$C,MATCH($C$1,Database!$A$1:$C$1,),))</f>
        <v>8.92</v>
      </c>
      <c r="D5738">
        <f>IFERROR(Table7[[#This Row],[United States 10y]]-Table7[[#This Row],[United States 3y]],#N/A)</f>
        <v>2.83</v>
      </c>
    </row>
    <row r="5739" spans="1:4" x14ac:dyDescent="0.2">
      <c r="A5739" s="6">
        <f>Database!$A7824</f>
        <v>30678</v>
      </c>
      <c r="B5739">
        <f>IF(VLOOKUP(Table7[[#This Row],[Date]],Database!$A:$C,MATCH($B$1,Database!$A$1:$C$1,),)=0,#N/A,VLOOKUP(Table7[[#This Row],[Date]],Database!$A:$C,MATCH($B$1,Database!$A$1:$C$1,),))</f>
        <v>11.81</v>
      </c>
      <c r="C5739">
        <f>IF(VLOOKUP(Table7[[#This Row],[Date]],Database!$A:$C,MATCH($C$1,Database!$A$1:$C$1,),)=0,#N/A,VLOOKUP(Table7[[#This Row],[Date]],Database!$A:$C,MATCH($C$1,Database!$A$1:$C$1,),))</f>
        <v>8.98</v>
      </c>
      <c r="D5739">
        <f>IFERROR(Table7[[#This Row],[United States 10y]]-Table7[[#This Row],[United States 3y]],#N/A)</f>
        <v>2.83</v>
      </c>
    </row>
    <row r="5740" spans="1:4" x14ac:dyDescent="0.2">
      <c r="A5740" s="6">
        <f>Database!$A7825</f>
        <v>30679</v>
      </c>
      <c r="B5740">
        <f>IF(VLOOKUP(Table7[[#This Row],[Date]],Database!$A:$C,MATCH($B$1,Database!$A$1:$C$1,),)=0,#N/A,VLOOKUP(Table7[[#This Row],[Date]],Database!$A:$C,MATCH($B$1,Database!$A$1:$C$1,),))</f>
        <v>11.79</v>
      </c>
      <c r="C5740">
        <f>IF(VLOOKUP(Table7[[#This Row],[Date]],Database!$A:$C,MATCH($C$1,Database!$A$1:$C$1,),)=0,#N/A,VLOOKUP(Table7[[#This Row],[Date]],Database!$A:$C,MATCH($C$1,Database!$A$1:$C$1,),))</f>
        <v>8.98</v>
      </c>
      <c r="D5740">
        <f>IFERROR(Table7[[#This Row],[United States 10y]]-Table7[[#This Row],[United States 3y]],#N/A)</f>
        <v>2.8099999999999987</v>
      </c>
    </row>
    <row r="5741" spans="1:4" x14ac:dyDescent="0.2">
      <c r="A5741" s="6">
        <f>Database!$A7826</f>
        <v>30680</v>
      </c>
      <c r="B5741">
        <f>IF(VLOOKUP(Table7[[#This Row],[Date]],Database!$A:$C,MATCH($B$1,Database!$A$1:$C$1,),)=0,#N/A,VLOOKUP(Table7[[#This Row],[Date]],Database!$A:$C,MATCH($B$1,Database!$A$1:$C$1,),))</f>
        <v>11.82</v>
      </c>
      <c r="C5741">
        <f>IF(VLOOKUP(Table7[[#This Row],[Date]],Database!$A:$C,MATCH($C$1,Database!$A$1:$C$1,),)=0,#N/A,VLOOKUP(Table7[[#This Row],[Date]],Database!$A:$C,MATCH($C$1,Database!$A$1:$C$1,),))</f>
        <v>8.9700000000000006</v>
      </c>
      <c r="D5741">
        <f>IFERROR(Table7[[#This Row],[United States 10y]]-Table7[[#This Row],[United States 3y]],#N/A)</f>
        <v>2.8499999999999996</v>
      </c>
    </row>
    <row r="5742" spans="1:4" x14ac:dyDescent="0.2">
      <c r="A5742" s="6">
        <f>Database!$A7827</f>
        <v>30683</v>
      </c>
      <c r="B5742" t="e">
        <f>IF(VLOOKUP(Table7[[#This Row],[Date]],Database!$A:$C,MATCH($B$1,Database!$A$1:$C$1,),)=0,#N/A,VLOOKUP(Table7[[#This Row],[Date]],Database!$A:$C,MATCH($B$1,Database!$A$1:$C$1,),))</f>
        <v>#N/A</v>
      </c>
      <c r="C5742" t="e">
        <f>IF(VLOOKUP(Table7[[#This Row],[Date]],Database!$A:$C,MATCH($C$1,Database!$A$1:$C$1,),)=0,#N/A,VLOOKUP(Table7[[#This Row],[Date]],Database!$A:$C,MATCH($C$1,Database!$A$1:$C$1,),))</f>
        <v>#N/A</v>
      </c>
      <c r="D5742" t="e">
        <f>IFERROR(Table7[[#This Row],[United States 10y]]-Table7[[#This Row],[United States 3y]],#N/A)</f>
        <v>#N/A</v>
      </c>
    </row>
    <row r="5743" spans="1:4" x14ac:dyDescent="0.2">
      <c r="A5743" s="6">
        <f>Database!$A7828</f>
        <v>30684</v>
      </c>
      <c r="B5743">
        <f>IF(VLOOKUP(Table7[[#This Row],[Date]],Database!$A:$C,MATCH($B$1,Database!$A$1:$C$1,),)=0,#N/A,VLOOKUP(Table7[[#This Row],[Date]],Database!$A:$C,MATCH($B$1,Database!$A$1:$C$1,),))</f>
        <v>11.86</v>
      </c>
      <c r="C5743">
        <f>IF(VLOOKUP(Table7[[#This Row],[Date]],Database!$A:$C,MATCH($C$1,Database!$A$1:$C$1,),)=0,#N/A,VLOOKUP(Table7[[#This Row],[Date]],Database!$A:$C,MATCH($C$1,Database!$A$1:$C$1,),))</f>
        <v>9</v>
      </c>
      <c r="D5743">
        <f>IFERROR(Table7[[#This Row],[United States 10y]]-Table7[[#This Row],[United States 3y]],#N/A)</f>
        <v>2.8599999999999994</v>
      </c>
    </row>
    <row r="5744" spans="1:4" x14ac:dyDescent="0.2">
      <c r="A5744" s="6">
        <f>Database!$A7829</f>
        <v>30685</v>
      </c>
      <c r="B5744">
        <f>IF(VLOOKUP(Table7[[#This Row],[Date]],Database!$A:$C,MATCH($B$1,Database!$A$1:$C$1,),)=0,#N/A,VLOOKUP(Table7[[#This Row],[Date]],Database!$A:$C,MATCH($B$1,Database!$A$1:$C$1,),))</f>
        <v>11.78</v>
      </c>
      <c r="C5744">
        <f>IF(VLOOKUP(Table7[[#This Row],[Date]],Database!$A:$C,MATCH($C$1,Database!$A$1:$C$1,),)=0,#N/A,VLOOKUP(Table7[[#This Row],[Date]],Database!$A:$C,MATCH($C$1,Database!$A$1:$C$1,),))</f>
        <v>8.98</v>
      </c>
      <c r="D5744">
        <f>IFERROR(Table7[[#This Row],[United States 10y]]-Table7[[#This Row],[United States 3y]],#N/A)</f>
        <v>2.7999999999999989</v>
      </c>
    </row>
    <row r="5745" spans="1:4" x14ac:dyDescent="0.2">
      <c r="A5745" s="6">
        <f>Database!$A7830</f>
        <v>30686</v>
      </c>
      <c r="B5745">
        <f>IF(VLOOKUP(Table7[[#This Row],[Date]],Database!$A:$C,MATCH($B$1,Database!$A$1:$C$1,),)=0,#N/A,VLOOKUP(Table7[[#This Row],[Date]],Database!$A:$C,MATCH($B$1,Database!$A$1:$C$1,),))</f>
        <v>11.77</v>
      </c>
      <c r="C5745">
        <f>IF(VLOOKUP(Table7[[#This Row],[Date]],Database!$A:$C,MATCH($C$1,Database!$A$1:$C$1,),)=0,#N/A,VLOOKUP(Table7[[#This Row],[Date]],Database!$A:$C,MATCH($C$1,Database!$A$1:$C$1,),))</f>
        <v>8.93</v>
      </c>
      <c r="D5745">
        <f>IFERROR(Table7[[#This Row],[United States 10y]]-Table7[[#This Row],[United States 3y]],#N/A)</f>
        <v>2.84</v>
      </c>
    </row>
    <row r="5746" spans="1:4" x14ac:dyDescent="0.2">
      <c r="A5746" s="6">
        <f>Database!$A7831</f>
        <v>30687</v>
      </c>
      <c r="B5746">
        <f>IF(VLOOKUP(Table7[[#This Row],[Date]],Database!$A:$C,MATCH($B$1,Database!$A$1:$C$1,),)=0,#N/A,VLOOKUP(Table7[[#This Row],[Date]],Database!$A:$C,MATCH($B$1,Database!$A$1:$C$1,),))</f>
        <v>11.73</v>
      </c>
      <c r="C5746">
        <f>IF(VLOOKUP(Table7[[#This Row],[Date]],Database!$A:$C,MATCH($C$1,Database!$A$1:$C$1,),)=0,#N/A,VLOOKUP(Table7[[#This Row],[Date]],Database!$A:$C,MATCH($C$1,Database!$A$1:$C$1,),))</f>
        <v>8.8699999999999992</v>
      </c>
      <c r="D5746">
        <f>IFERROR(Table7[[#This Row],[United States 10y]]-Table7[[#This Row],[United States 3y]],#N/A)</f>
        <v>2.8600000000000012</v>
      </c>
    </row>
    <row r="5747" spans="1:4" x14ac:dyDescent="0.2">
      <c r="A5747" s="6">
        <f>Database!$A7832</f>
        <v>30690</v>
      </c>
      <c r="B5747">
        <f>IF(VLOOKUP(Table7[[#This Row],[Date]],Database!$A:$C,MATCH($B$1,Database!$A$1:$C$1,),)=0,#N/A,VLOOKUP(Table7[[#This Row],[Date]],Database!$A:$C,MATCH($B$1,Database!$A$1:$C$1,),))</f>
        <v>11.75</v>
      </c>
      <c r="C5747">
        <f>IF(VLOOKUP(Table7[[#This Row],[Date]],Database!$A:$C,MATCH($C$1,Database!$A$1:$C$1,),)=0,#N/A,VLOOKUP(Table7[[#This Row],[Date]],Database!$A:$C,MATCH($C$1,Database!$A$1:$C$1,),))</f>
        <v>8.9</v>
      </c>
      <c r="D5747">
        <f>IFERROR(Table7[[#This Row],[United States 10y]]-Table7[[#This Row],[United States 3y]],#N/A)</f>
        <v>2.8499999999999996</v>
      </c>
    </row>
    <row r="5748" spans="1:4" x14ac:dyDescent="0.2">
      <c r="A5748" s="6">
        <f>Database!$A7833</f>
        <v>30691</v>
      </c>
      <c r="B5748">
        <f>IF(VLOOKUP(Table7[[#This Row],[Date]],Database!$A:$C,MATCH($B$1,Database!$A$1:$C$1,),)=0,#N/A,VLOOKUP(Table7[[#This Row],[Date]],Database!$A:$C,MATCH($B$1,Database!$A$1:$C$1,),))</f>
        <v>11.71</v>
      </c>
      <c r="C5748">
        <f>IF(VLOOKUP(Table7[[#This Row],[Date]],Database!$A:$C,MATCH($C$1,Database!$A$1:$C$1,),)=0,#N/A,VLOOKUP(Table7[[#This Row],[Date]],Database!$A:$C,MATCH($C$1,Database!$A$1:$C$1,),))</f>
        <v>8.9</v>
      </c>
      <c r="D5748">
        <f>IFERROR(Table7[[#This Row],[United States 10y]]-Table7[[#This Row],[United States 3y]],#N/A)</f>
        <v>2.8100000000000005</v>
      </c>
    </row>
    <row r="5749" spans="1:4" x14ac:dyDescent="0.2">
      <c r="A5749" s="6">
        <f>Database!$A7834</f>
        <v>30692</v>
      </c>
      <c r="B5749">
        <f>IF(VLOOKUP(Table7[[#This Row],[Date]],Database!$A:$C,MATCH($B$1,Database!$A$1:$C$1,),)=0,#N/A,VLOOKUP(Table7[[#This Row],[Date]],Database!$A:$C,MATCH($B$1,Database!$A$1:$C$1,),))</f>
        <v>11.76</v>
      </c>
      <c r="C5749">
        <f>IF(VLOOKUP(Table7[[#This Row],[Date]],Database!$A:$C,MATCH($C$1,Database!$A$1:$C$1,),)=0,#N/A,VLOOKUP(Table7[[#This Row],[Date]],Database!$A:$C,MATCH($C$1,Database!$A$1:$C$1,),))</f>
        <v>8.93</v>
      </c>
      <c r="D5749">
        <f>IFERROR(Table7[[#This Row],[United States 10y]]-Table7[[#This Row],[United States 3y]],#N/A)</f>
        <v>2.83</v>
      </c>
    </row>
    <row r="5750" spans="1:4" x14ac:dyDescent="0.2">
      <c r="A5750" s="6">
        <f>Database!$A7835</f>
        <v>30693</v>
      </c>
      <c r="B5750">
        <f>IF(VLOOKUP(Table7[[#This Row],[Date]],Database!$A:$C,MATCH($B$1,Database!$A$1:$C$1,),)=0,#N/A,VLOOKUP(Table7[[#This Row],[Date]],Database!$A:$C,MATCH($B$1,Database!$A$1:$C$1,),))</f>
        <v>11.76</v>
      </c>
      <c r="C5750">
        <f>IF(VLOOKUP(Table7[[#This Row],[Date]],Database!$A:$C,MATCH($C$1,Database!$A$1:$C$1,),)=0,#N/A,VLOOKUP(Table7[[#This Row],[Date]],Database!$A:$C,MATCH($C$1,Database!$A$1:$C$1,),))</f>
        <v>8.92</v>
      </c>
      <c r="D5750">
        <f>IFERROR(Table7[[#This Row],[United States 10y]]-Table7[[#This Row],[United States 3y]],#N/A)</f>
        <v>2.84</v>
      </c>
    </row>
    <row r="5751" spans="1:4" x14ac:dyDescent="0.2">
      <c r="A5751" s="6">
        <f>Database!$A7836</f>
        <v>30694</v>
      </c>
      <c r="B5751">
        <f>IF(VLOOKUP(Table7[[#This Row],[Date]],Database!$A:$C,MATCH($B$1,Database!$A$1:$C$1,),)=0,#N/A,VLOOKUP(Table7[[#This Row],[Date]],Database!$A:$C,MATCH($B$1,Database!$A$1:$C$1,),))</f>
        <v>11.59</v>
      </c>
      <c r="C5751">
        <f>IF(VLOOKUP(Table7[[#This Row],[Date]],Database!$A:$C,MATCH($C$1,Database!$A$1:$C$1,),)=0,#N/A,VLOOKUP(Table7[[#This Row],[Date]],Database!$A:$C,MATCH($C$1,Database!$A$1:$C$1,),))</f>
        <v>8.74</v>
      </c>
      <c r="D5751">
        <f>IFERROR(Table7[[#This Row],[United States 10y]]-Table7[[#This Row],[United States 3y]],#N/A)</f>
        <v>2.8499999999999996</v>
      </c>
    </row>
    <row r="5752" spans="1:4" x14ac:dyDescent="0.2">
      <c r="A5752" s="6">
        <f>Database!$A7837</f>
        <v>30697</v>
      </c>
      <c r="B5752">
        <f>IF(VLOOKUP(Table7[[#This Row],[Date]],Database!$A:$C,MATCH($B$1,Database!$A$1:$C$1,),)=0,#N/A,VLOOKUP(Table7[[#This Row],[Date]],Database!$A:$C,MATCH($B$1,Database!$A$1:$C$1,),))</f>
        <v>11.54</v>
      </c>
      <c r="C5752">
        <f>IF(VLOOKUP(Table7[[#This Row],[Date]],Database!$A:$C,MATCH($C$1,Database!$A$1:$C$1,),)=0,#N/A,VLOOKUP(Table7[[#This Row],[Date]],Database!$A:$C,MATCH($C$1,Database!$A$1:$C$1,),))</f>
        <v>8.7799999999999994</v>
      </c>
      <c r="D5752">
        <f>IFERROR(Table7[[#This Row],[United States 10y]]-Table7[[#This Row],[United States 3y]],#N/A)</f>
        <v>2.76</v>
      </c>
    </row>
    <row r="5753" spans="1:4" x14ac:dyDescent="0.2">
      <c r="A5753" s="6">
        <f>Database!$A7838</f>
        <v>30698</v>
      </c>
      <c r="B5753">
        <f>IF(VLOOKUP(Table7[[#This Row],[Date]],Database!$A:$C,MATCH($B$1,Database!$A$1:$C$1,),)=0,#N/A,VLOOKUP(Table7[[#This Row],[Date]],Database!$A:$C,MATCH($B$1,Database!$A$1:$C$1,),))</f>
        <v>11.57</v>
      </c>
      <c r="C5753">
        <f>IF(VLOOKUP(Table7[[#This Row],[Date]],Database!$A:$C,MATCH($C$1,Database!$A$1:$C$1,),)=0,#N/A,VLOOKUP(Table7[[#This Row],[Date]],Database!$A:$C,MATCH($C$1,Database!$A$1:$C$1,),))</f>
        <v>8.83</v>
      </c>
      <c r="D5753">
        <f>IFERROR(Table7[[#This Row],[United States 10y]]-Table7[[#This Row],[United States 3y]],#N/A)</f>
        <v>2.74</v>
      </c>
    </row>
    <row r="5754" spans="1:4" x14ac:dyDescent="0.2">
      <c r="A5754" s="6">
        <f>Database!$A7839</f>
        <v>30699</v>
      </c>
      <c r="B5754">
        <f>IF(VLOOKUP(Table7[[#This Row],[Date]],Database!$A:$C,MATCH($B$1,Database!$A$1:$C$1,),)=0,#N/A,VLOOKUP(Table7[[#This Row],[Date]],Database!$A:$C,MATCH($B$1,Database!$A$1:$C$1,),))</f>
        <v>11.61</v>
      </c>
      <c r="C5754">
        <f>IF(VLOOKUP(Table7[[#This Row],[Date]],Database!$A:$C,MATCH($C$1,Database!$A$1:$C$1,),)=0,#N/A,VLOOKUP(Table7[[#This Row],[Date]],Database!$A:$C,MATCH($C$1,Database!$A$1:$C$1,),))</f>
        <v>8.91</v>
      </c>
      <c r="D5754">
        <f>IFERROR(Table7[[#This Row],[United States 10y]]-Table7[[#This Row],[United States 3y]],#N/A)</f>
        <v>2.6999999999999993</v>
      </c>
    </row>
    <row r="5755" spans="1:4" x14ac:dyDescent="0.2">
      <c r="A5755" s="6">
        <f>Database!$A7840</f>
        <v>30700</v>
      </c>
      <c r="B5755">
        <f>IF(VLOOKUP(Table7[[#This Row],[Date]],Database!$A:$C,MATCH($B$1,Database!$A$1:$C$1,),)=0,#N/A,VLOOKUP(Table7[[#This Row],[Date]],Database!$A:$C,MATCH($B$1,Database!$A$1:$C$1,),))</f>
        <v>11.6</v>
      </c>
      <c r="C5755">
        <f>IF(VLOOKUP(Table7[[#This Row],[Date]],Database!$A:$C,MATCH($C$1,Database!$A$1:$C$1,),)=0,#N/A,VLOOKUP(Table7[[#This Row],[Date]],Database!$A:$C,MATCH($C$1,Database!$A$1:$C$1,),))</f>
        <v>8.9</v>
      </c>
      <c r="D5755">
        <f>IFERROR(Table7[[#This Row],[United States 10y]]-Table7[[#This Row],[United States 3y]],#N/A)</f>
        <v>2.6999999999999993</v>
      </c>
    </row>
    <row r="5756" spans="1:4" x14ac:dyDescent="0.2">
      <c r="A5756" s="6">
        <f>Database!$A7841</f>
        <v>30701</v>
      </c>
      <c r="B5756">
        <f>IF(VLOOKUP(Table7[[#This Row],[Date]],Database!$A:$C,MATCH($B$1,Database!$A$1:$C$1,),)=0,#N/A,VLOOKUP(Table7[[#This Row],[Date]],Database!$A:$C,MATCH($B$1,Database!$A$1:$C$1,),))</f>
        <v>11.64</v>
      </c>
      <c r="C5756">
        <f>IF(VLOOKUP(Table7[[#This Row],[Date]],Database!$A:$C,MATCH($C$1,Database!$A$1:$C$1,),)=0,#N/A,VLOOKUP(Table7[[#This Row],[Date]],Database!$A:$C,MATCH($C$1,Database!$A$1:$C$1,),))</f>
        <v>8.9700000000000006</v>
      </c>
      <c r="D5756">
        <f>IFERROR(Table7[[#This Row],[United States 10y]]-Table7[[#This Row],[United States 3y]],#N/A)</f>
        <v>2.67</v>
      </c>
    </row>
    <row r="5757" spans="1:4" x14ac:dyDescent="0.2">
      <c r="A5757" s="6">
        <f>Database!$A7842</f>
        <v>30704</v>
      </c>
      <c r="B5757">
        <f>IF(VLOOKUP(Table7[[#This Row],[Date]],Database!$A:$C,MATCH($B$1,Database!$A$1:$C$1,),)=0,#N/A,VLOOKUP(Table7[[#This Row],[Date]],Database!$A:$C,MATCH($B$1,Database!$A$1:$C$1,),))</f>
        <v>11.63</v>
      </c>
      <c r="C5757">
        <f>IF(VLOOKUP(Table7[[#This Row],[Date]],Database!$A:$C,MATCH($C$1,Database!$A$1:$C$1,),)=0,#N/A,VLOOKUP(Table7[[#This Row],[Date]],Database!$A:$C,MATCH($C$1,Database!$A$1:$C$1,),))</f>
        <v>8.94</v>
      </c>
      <c r="D5757">
        <f>IFERROR(Table7[[#This Row],[United States 10y]]-Table7[[#This Row],[United States 3y]],#N/A)</f>
        <v>2.6900000000000013</v>
      </c>
    </row>
    <row r="5758" spans="1:4" x14ac:dyDescent="0.2">
      <c r="A5758" s="6">
        <f>Database!$A7843</f>
        <v>30705</v>
      </c>
      <c r="B5758">
        <f>IF(VLOOKUP(Table7[[#This Row],[Date]],Database!$A:$C,MATCH($B$1,Database!$A$1:$C$1,),)=0,#N/A,VLOOKUP(Table7[[#This Row],[Date]],Database!$A:$C,MATCH($B$1,Database!$A$1:$C$1,),))</f>
        <v>11.63</v>
      </c>
      <c r="C5758">
        <f>IF(VLOOKUP(Table7[[#This Row],[Date]],Database!$A:$C,MATCH($C$1,Database!$A$1:$C$1,),)=0,#N/A,VLOOKUP(Table7[[#This Row],[Date]],Database!$A:$C,MATCH($C$1,Database!$A$1:$C$1,),))</f>
        <v>8.92</v>
      </c>
      <c r="D5758">
        <f>IFERROR(Table7[[#This Row],[United States 10y]]-Table7[[#This Row],[United States 3y]],#N/A)</f>
        <v>2.7100000000000009</v>
      </c>
    </row>
    <row r="5759" spans="1:4" x14ac:dyDescent="0.2">
      <c r="A5759" s="6">
        <f>Database!$A7844</f>
        <v>30706</v>
      </c>
      <c r="B5759">
        <f>IF(VLOOKUP(Table7[[#This Row],[Date]],Database!$A:$C,MATCH($B$1,Database!$A$1:$C$1,),)=0,#N/A,VLOOKUP(Table7[[#This Row],[Date]],Database!$A:$C,MATCH($B$1,Database!$A$1:$C$1,),))</f>
        <v>11.64</v>
      </c>
      <c r="C5759">
        <f>IF(VLOOKUP(Table7[[#This Row],[Date]],Database!$A:$C,MATCH($C$1,Database!$A$1:$C$1,),)=0,#N/A,VLOOKUP(Table7[[#This Row],[Date]],Database!$A:$C,MATCH($C$1,Database!$A$1:$C$1,),))</f>
        <v>8.93</v>
      </c>
      <c r="D5759">
        <f>IFERROR(Table7[[#This Row],[United States 10y]]-Table7[[#This Row],[United States 3y]],#N/A)</f>
        <v>2.7100000000000009</v>
      </c>
    </row>
    <row r="5760" spans="1:4" x14ac:dyDescent="0.2">
      <c r="A5760" s="6">
        <f>Database!$A7845</f>
        <v>30707</v>
      </c>
      <c r="B5760">
        <f>IF(VLOOKUP(Table7[[#This Row],[Date]],Database!$A:$C,MATCH($B$1,Database!$A$1:$C$1,),)=0,#N/A,VLOOKUP(Table7[[#This Row],[Date]],Database!$A:$C,MATCH($B$1,Database!$A$1:$C$1,),))</f>
        <v>11.63</v>
      </c>
      <c r="C5760">
        <f>IF(VLOOKUP(Table7[[#This Row],[Date]],Database!$A:$C,MATCH($C$1,Database!$A$1:$C$1,),)=0,#N/A,VLOOKUP(Table7[[#This Row],[Date]],Database!$A:$C,MATCH($C$1,Database!$A$1:$C$1,),))</f>
        <v>8.93</v>
      </c>
      <c r="D5760">
        <f>IFERROR(Table7[[#This Row],[United States 10y]]-Table7[[#This Row],[United States 3y]],#N/A)</f>
        <v>2.7000000000000011</v>
      </c>
    </row>
    <row r="5761" spans="1:4" x14ac:dyDescent="0.2">
      <c r="A5761" s="6">
        <f>Database!$A7846</f>
        <v>30708</v>
      </c>
      <c r="B5761">
        <f>IF(VLOOKUP(Table7[[#This Row],[Date]],Database!$A:$C,MATCH($B$1,Database!$A$1:$C$1,),)=0,#N/A,VLOOKUP(Table7[[#This Row],[Date]],Database!$A:$C,MATCH($B$1,Database!$A$1:$C$1,),))</f>
        <v>11.63</v>
      </c>
      <c r="C5761">
        <f>IF(VLOOKUP(Table7[[#This Row],[Date]],Database!$A:$C,MATCH($C$1,Database!$A$1:$C$1,),)=0,#N/A,VLOOKUP(Table7[[#This Row],[Date]],Database!$A:$C,MATCH($C$1,Database!$A$1:$C$1,),))</f>
        <v>8.91</v>
      </c>
      <c r="D5761">
        <f>IFERROR(Table7[[#This Row],[United States 10y]]-Table7[[#This Row],[United States 3y]],#N/A)</f>
        <v>2.7200000000000006</v>
      </c>
    </row>
    <row r="5762" spans="1:4" x14ac:dyDescent="0.2">
      <c r="A5762" s="6">
        <f>Database!$A7847</f>
        <v>30711</v>
      </c>
      <c r="B5762">
        <f>IF(VLOOKUP(Table7[[#This Row],[Date]],Database!$A:$C,MATCH($B$1,Database!$A$1:$C$1,),)=0,#N/A,VLOOKUP(Table7[[#This Row],[Date]],Database!$A:$C,MATCH($B$1,Database!$A$1:$C$1,),))</f>
        <v>11.66</v>
      </c>
      <c r="C5762">
        <f>IF(VLOOKUP(Table7[[#This Row],[Date]],Database!$A:$C,MATCH($C$1,Database!$A$1:$C$1,),)=0,#N/A,VLOOKUP(Table7[[#This Row],[Date]],Database!$A:$C,MATCH($C$1,Database!$A$1:$C$1,),))</f>
        <v>8.89</v>
      </c>
      <c r="D5762">
        <f>IFERROR(Table7[[#This Row],[United States 10y]]-Table7[[#This Row],[United States 3y]],#N/A)</f>
        <v>2.7699999999999996</v>
      </c>
    </row>
    <row r="5763" spans="1:4" x14ac:dyDescent="0.2">
      <c r="A5763" s="6">
        <f>Database!$A7848</f>
        <v>30712</v>
      </c>
      <c r="B5763">
        <f>IF(VLOOKUP(Table7[[#This Row],[Date]],Database!$A:$C,MATCH($B$1,Database!$A$1:$C$1,),)=0,#N/A,VLOOKUP(Table7[[#This Row],[Date]],Database!$A:$C,MATCH($B$1,Database!$A$1:$C$1,),))</f>
        <v>11.67</v>
      </c>
      <c r="C5763">
        <f>IF(VLOOKUP(Table7[[#This Row],[Date]],Database!$A:$C,MATCH($C$1,Database!$A$1:$C$1,),)=0,#N/A,VLOOKUP(Table7[[#This Row],[Date]],Database!$A:$C,MATCH($C$1,Database!$A$1:$C$1,),))</f>
        <v>8.89</v>
      </c>
      <c r="D5763">
        <f>IFERROR(Table7[[#This Row],[United States 10y]]-Table7[[#This Row],[United States 3y]],#N/A)</f>
        <v>2.7799999999999994</v>
      </c>
    </row>
    <row r="5764" spans="1:4" x14ac:dyDescent="0.2">
      <c r="A5764" s="6">
        <f>Database!$A7849</f>
        <v>30713</v>
      </c>
      <c r="B5764">
        <f>IF(VLOOKUP(Table7[[#This Row],[Date]],Database!$A:$C,MATCH($B$1,Database!$A$1:$C$1,),)=0,#N/A,VLOOKUP(Table7[[#This Row],[Date]],Database!$A:$C,MATCH($B$1,Database!$A$1:$C$1,),))</f>
        <v>11.64</v>
      </c>
      <c r="C5764">
        <f>IF(VLOOKUP(Table7[[#This Row],[Date]],Database!$A:$C,MATCH($C$1,Database!$A$1:$C$1,),)=0,#N/A,VLOOKUP(Table7[[#This Row],[Date]],Database!$A:$C,MATCH($C$1,Database!$A$1:$C$1,),))</f>
        <v>8.89</v>
      </c>
      <c r="D5764">
        <f>IFERROR(Table7[[#This Row],[United States 10y]]-Table7[[#This Row],[United States 3y]],#N/A)</f>
        <v>2.75</v>
      </c>
    </row>
    <row r="5765" spans="1:4" x14ac:dyDescent="0.2">
      <c r="A5765" s="6">
        <f>Database!$A7850</f>
        <v>30714</v>
      </c>
      <c r="B5765">
        <f>IF(VLOOKUP(Table7[[#This Row],[Date]],Database!$A:$C,MATCH($B$1,Database!$A$1:$C$1,),)=0,#N/A,VLOOKUP(Table7[[#This Row],[Date]],Database!$A:$C,MATCH($B$1,Database!$A$1:$C$1,),))</f>
        <v>11.6</v>
      </c>
      <c r="C5765">
        <f>IF(VLOOKUP(Table7[[#This Row],[Date]],Database!$A:$C,MATCH($C$1,Database!$A$1:$C$1,),)=0,#N/A,VLOOKUP(Table7[[#This Row],[Date]],Database!$A:$C,MATCH($C$1,Database!$A$1:$C$1,),))</f>
        <v>8.91</v>
      </c>
      <c r="D5765">
        <f>IFERROR(Table7[[#This Row],[United States 10y]]-Table7[[#This Row],[United States 3y]],#N/A)</f>
        <v>2.6899999999999995</v>
      </c>
    </row>
    <row r="5766" spans="1:4" x14ac:dyDescent="0.2">
      <c r="A5766" s="6">
        <f>Database!$A7851</f>
        <v>30715</v>
      </c>
      <c r="B5766">
        <f>IF(VLOOKUP(Table7[[#This Row],[Date]],Database!$A:$C,MATCH($B$1,Database!$A$1:$C$1,),)=0,#N/A,VLOOKUP(Table7[[#This Row],[Date]],Database!$A:$C,MATCH($B$1,Database!$A$1:$C$1,),))</f>
        <v>11.6</v>
      </c>
      <c r="C5766">
        <f>IF(VLOOKUP(Table7[[#This Row],[Date]],Database!$A:$C,MATCH($C$1,Database!$A$1:$C$1,),)=0,#N/A,VLOOKUP(Table7[[#This Row],[Date]],Database!$A:$C,MATCH($C$1,Database!$A$1:$C$1,),))</f>
        <v>8.9600000000000009</v>
      </c>
      <c r="D5766">
        <f>IFERROR(Table7[[#This Row],[United States 10y]]-Table7[[#This Row],[United States 3y]],#N/A)</f>
        <v>2.6399999999999988</v>
      </c>
    </row>
    <row r="5767" spans="1:4" x14ac:dyDescent="0.2">
      <c r="A5767" s="6">
        <f>Database!$A7852</f>
        <v>30718</v>
      </c>
      <c r="B5767">
        <f>IF(VLOOKUP(Table7[[#This Row],[Date]],Database!$A:$C,MATCH($B$1,Database!$A$1:$C$1,),)=0,#N/A,VLOOKUP(Table7[[#This Row],[Date]],Database!$A:$C,MATCH($B$1,Database!$A$1:$C$1,),))</f>
        <v>11.7</v>
      </c>
      <c r="C5767">
        <f>IF(VLOOKUP(Table7[[#This Row],[Date]],Database!$A:$C,MATCH($C$1,Database!$A$1:$C$1,),)=0,#N/A,VLOOKUP(Table7[[#This Row],[Date]],Database!$A:$C,MATCH($C$1,Database!$A$1:$C$1,),))</f>
        <v>9.09</v>
      </c>
      <c r="D5767">
        <f>IFERROR(Table7[[#This Row],[United States 10y]]-Table7[[#This Row],[United States 3y]],#N/A)</f>
        <v>2.6099999999999994</v>
      </c>
    </row>
    <row r="5768" spans="1:4" x14ac:dyDescent="0.2">
      <c r="A5768" s="6">
        <f>Database!$A7853</f>
        <v>30719</v>
      </c>
      <c r="B5768">
        <f>IF(VLOOKUP(Table7[[#This Row],[Date]],Database!$A:$C,MATCH($B$1,Database!$A$1:$C$1,),)=0,#N/A,VLOOKUP(Table7[[#This Row],[Date]],Database!$A:$C,MATCH($B$1,Database!$A$1:$C$1,),))</f>
        <v>11.71</v>
      </c>
      <c r="C5768">
        <f>IF(VLOOKUP(Table7[[#This Row],[Date]],Database!$A:$C,MATCH($C$1,Database!$A$1:$C$1,),)=0,#N/A,VLOOKUP(Table7[[#This Row],[Date]],Database!$A:$C,MATCH($C$1,Database!$A$1:$C$1,),))</f>
        <v>9.06</v>
      </c>
      <c r="D5768">
        <f>IFERROR(Table7[[#This Row],[United States 10y]]-Table7[[#This Row],[United States 3y]],#N/A)</f>
        <v>2.6500000000000004</v>
      </c>
    </row>
    <row r="5769" spans="1:4" x14ac:dyDescent="0.2">
      <c r="A5769" s="6">
        <f>Database!$A7854</f>
        <v>30720</v>
      </c>
      <c r="B5769">
        <f>IF(VLOOKUP(Table7[[#This Row],[Date]],Database!$A:$C,MATCH($B$1,Database!$A$1:$C$1,),)=0,#N/A,VLOOKUP(Table7[[#This Row],[Date]],Database!$A:$C,MATCH($B$1,Database!$A$1:$C$1,),))</f>
        <v>11.72</v>
      </c>
      <c r="C5769">
        <f>IF(VLOOKUP(Table7[[#This Row],[Date]],Database!$A:$C,MATCH($C$1,Database!$A$1:$C$1,),)=0,#N/A,VLOOKUP(Table7[[#This Row],[Date]],Database!$A:$C,MATCH($C$1,Database!$A$1:$C$1,),))</f>
        <v>9.06</v>
      </c>
      <c r="D5769">
        <f>IFERROR(Table7[[#This Row],[United States 10y]]-Table7[[#This Row],[United States 3y]],#N/A)</f>
        <v>2.66</v>
      </c>
    </row>
    <row r="5770" spans="1:4" x14ac:dyDescent="0.2">
      <c r="A5770" s="6">
        <f>Database!$A7855</f>
        <v>30721</v>
      </c>
      <c r="B5770">
        <f>IF(VLOOKUP(Table7[[#This Row],[Date]],Database!$A:$C,MATCH($B$1,Database!$A$1:$C$1,),)=0,#N/A,VLOOKUP(Table7[[#This Row],[Date]],Database!$A:$C,MATCH($B$1,Database!$A$1:$C$1,),))</f>
        <v>11.73</v>
      </c>
      <c r="C5770">
        <f>IF(VLOOKUP(Table7[[#This Row],[Date]],Database!$A:$C,MATCH($C$1,Database!$A$1:$C$1,),)=0,#N/A,VLOOKUP(Table7[[#This Row],[Date]],Database!$A:$C,MATCH($C$1,Database!$A$1:$C$1,),))</f>
        <v>9.0299999999999994</v>
      </c>
      <c r="D5770">
        <f>IFERROR(Table7[[#This Row],[United States 10y]]-Table7[[#This Row],[United States 3y]],#N/A)</f>
        <v>2.7000000000000011</v>
      </c>
    </row>
    <row r="5771" spans="1:4" x14ac:dyDescent="0.2">
      <c r="A5771" s="6">
        <f>Database!$A7856</f>
        <v>30722</v>
      </c>
      <c r="B5771">
        <f>IF(VLOOKUP(Table7[[#This Row],[Date]],Database!$A:$C,MATCH($B$1,Database!$A$1:$C$1,),)=0,#N/A,VLOOKUP(Table7[[#This Row],[Date]],Database!$A:$C,MATCH($B$1,Database!$A$1:$C$1,),))</f>
        <v>11.83</v>
      </c>
      <c r="C5771">
        <f>IF(VLOOKUP(Table7[[#This Row],[Date]],Database!$A:$C,MATCH($C$1,Database!$A$1:$C$1,),)=0,#N/A,VLOOKUP(Table7[[#This Row],[Date]],Database!$A:$C,MATCH($C$1,Database!$A$1:$C$1,),))</f>
        <v>9.06</v>
      </c>
      <c r="D5771">
        <f>IFERROR(Table7[[#This Row],[United States 10y]]-Table7[[#This Row],[United States 3y]],#N/A)</f>
        <v>2.7699999999999996</v>
      </c>
    </row>
    <row r="5772" spans="1:4" x14ac:dyDescent="0.2">
      <c r="A5772" s="6">
        <f>Database!$A7857</f>
        <v>30725</v>
      </c>
      <c r="B5772" t="e">
        <f>IF(VLOOKUP(Table7[[#This Row],[Date]],Database!$A:$C,MATCH($B$1,Database!$A$1:$C$1,),)=0,#N/A,VLOOKUP(Table7[[#This Row],[Date]],Database!$A:$C,MATCH($B$1,Database!$A$1:$C$1,),))</f>
        <v>#N/A</v>
      </c>
      <c r="C5772" t="e">
        <f>IF(VLOOKUP(Table7[[#This Row],[Date]],Database!$A:$C,MATCH($C$1,Database!$A$1:$C$1,),)=0,#N/A,VLOOKUP(Table7[[#This Row],[Date]],Database!$A:$C,MATCH($C$1,Database!$A$1:$C$1,),))</f>
        <v>#N/A</v>
      </c>
      <c r="D5772" t="e">
        <f>IFERROR(Table7[[#This Row],[United States 10y]]-Table7[[#This Row],[United States 3y]],#N/A)</f>
        <v>#N/A</v>
      </c>
    </row>
    <row r="5773" spans="1:4" x14ac:dyDescent="0.2">
      <c r="A5773" s="6">
        <f>Database!$A7858</f>
        <v>30726</v>
      </c>
      <c r="B5773">
        <f>IF(VLOOKUP(Table7[[#This Row],[Date]],Database!$A:$C,MATCH($B$1,Database!$A$1:$C$1,),)=0,#N/A,VLOOKUP(Table7[[#This Row],[Date]],Database!$A:$C,MATCH($B$1,Database!$A$1:$C$1,),))</f>
        <v>11.85</v>
      </c>
      <c r="C5773">
        <f>IF(VLOOKUP(Table7[[#This Row],[Date]],Database!$A:$C,MATCH($C$1,Database!$A$1:$C$1,),)=0,#N/A,VLOOKUP(Table7[[#This Row],[Date]],Database!$A:$C,MATCH($C$1,Database!$A$1:$C$1,),))</f>
        <v>9.07</v>
      </c>
      <c r="D5773">
        <f>IFERROR(Table7[[#This Row],[United States 10y]]-Table7[[#This Row],[United States 3y]],#N/A)</f>
        <v>2.7799999999999994</v>
      </c>
    </row>
    <row r="5774" spans="1:4" x14ac:dyDescent="0.2">
      <c r="A5774" s="6">
        <f>Database!$A7859</f>
        <v>30727</v>
      </c>
      <c r="B5774">
        <f>IF(VLOOKUP(Table7[[#This Row],[Date]],Database!$A:$C,MATCH($B$1,Database!$A$1:$C$1,),)=0,#N/A,VLOOKUP(Table7[[#This Row],[Date]],Database!$A:$C,MATCH($B$1,Database!$A$1:$C$1,),))</f>
        <v>11.81</v>
      </c>
      <c r="C5774">
        <f>IF(VLOOKUP(Table7[[#This Row],[Date]],Database!$A:$C,MATCH($C$1,Database!$A$1:$C$1,),)=0,#N/A,VLOOKUP(Table7[[#This Row],[Date]],Database!$A:$C,MATCH($C$1,Database!$A$1:$C$1,),))</f>
        <v>9.06</v>
      </c>
      <c r="D5774">
        <f>IFERROR(Table7[[#This Row],[United States 10y]]-Table7[[#This Row],[United States 3y]],#N/A)</f>
        <v>2.75</v>
      </c>
    </row>
    <row r="5775" spans="1:4" x14ac:dyDescent="0.2">
      <c r="A5775" s="6">
        <f>Database!$A7860</f>
        <v>30728</v>
      </c>
      <c r="B5775">
        <f>IF(VLOOKUP(Table7[[#This Row],[Date]],Database!$A:$C,MATCH($B$1,Database!$A$1:$C$1,),)=0,#N/A,VLOOKUP(Table7[[#This Row],[Date]],Database!$A:$C,MATCH($B$1,Database!$A$1:$C$1,),))</f>
        <v>11.83</v>
      </c>
      <c r="C5775">
        <f>IF(VLOOKUP(Table7[[#This Row],[Date]],Database!$A:$C,MATCH($C$1,Database!$A$1:$C$1,),)=0,#N/A,VLOOKUP(Table7[[#This Row],[Date]],Database!$A:$C,MATCH($C$1,Database!$A$1:$C$1,),))</f>
        <v>9.07</v>
      </c>
      <c r="D5775">
        <f>IFERROR(Table7[[#This Row],[United States 10y]]-Table7[[#This Row],[United States 3y]],#N/A)</f>
        <v>2.76</v>
      </c>
    </row>
    <row r="5776" spans="1:4" x14ac:dyDescent="0.2">
      <c r="A5776" s="6">
        <f>Database!$A7861</f>
        <v>30729</v>
      </c>
      <c r="B5776">
        <f>IF(VLOOKUP(Table7[[#This Row],[Date]],Database!$A:$C,MATCH($B$1,Database!$A$1:$C$1,),)=0,#N/A,VLOOKUP(Table7[[#This Row],[Date]],Database!$A:$C,MATCH($B$1,Database!$A$1:$C$1,),))</f>
        <v>11.92</v>
      </c>
      <c r="C5776">
        <f>IF(VLOOKUP(Table7[[#This Row],[Date]],Database!$A:$C,MATCH($C$1,Database!$A$1:$C$1,),)=0,#N/A,VLOOKUP(Table7[[#This Row],[Date]],Database!$A:$C,MATCH($C$1,Database!$A$1:$C$1,),))</f>
        <v>9.17</v>
      </c>
      <c r="D5776">
        <f>IFERROR(Table7[[#This Row],[United States 10y]]-Table7[[#This Row],[United States 3y]],#N/A)</f>
        <v>2.75</v>
      </c>
    </row>
    <row r="5777" spans="1:4" x14ac:dyDescent="0.2">
      <c r="A5777" s="6">
        <f>Database!$A7862</f>
        <v>30732</v>
      </c>
      <c r="B5777" t="e">
        <f>IF(VLOOKUP(Table7[[#This Row],[Date]],Database!$A:$C,MATCH($B$1,Database!$A$1:$C$1,),)=0,#N/A,VLOOKUP(Table7[[#This Row],[Date]],Database!$A:$C,MATCH($B$1,Database!$A$1:$C$1,),))</f>
        <v>#N/A</v>
      </c>
      <c r="C5777" t="e">
        <f>IF(VLOOKUP(Table7[[#This Row],[Date]],Database!$A:$C,MATCH($C$1,Database!$A$1:$C$1,),)=0,#N/A,VLOOKUP(Table7[[#This Row],[Date]],Database!$A:$C,MATCH($C$1,Database!$A$1:$C$1,),))</f>
        <v>#N/A</v>
      </c>
      <c r="D5777" t="e">
        <f>IFERROR(Table7[[#This Row],[United States 10y]]-Table7[[#This Row],[United States 3y]],#N/A)</f>
        <v>#N/A</v>
      </c>
    </row>
    <row r="5778" spans="1:4" x14ac:dyDescent="0.2">
      <c r="A5778" s="6">
        <f>Database!$A7863</f>
        <v>30733</v>
      </c>
      <c r="B5778">
        <f>IF(VLOOKUP(Table7[[#This Row],[Date]],Database!$A:$C,MATCH($B$1,Database!$A$1:$C$1,),)=0,#N/A,VLOOKUP(Table7[[#This Row],[Date]],Database!$A:$C,MATCH($B$1,Database!$A$1:$C$1,),))</f>
        <v>11.91</v>
      </c>
      <c r="C5778">
        <f>IF(VLOOKUP(Table7[[#This Row],[Date]],Database!$A:$C,MATCH($C$1,Database!$A$1:$C$1,),)=0,#N/A,VLOOKUP(Table7[[#This Row],[Date]],Database!$A:$C,MATCH($C$1,Database!$A$1:$C$1,),))</f>
        <v>9.1300000000000008</v>
      </c>
      <c r="D5778">
        <f>IFERROR(Table7[[#This Row],[United States 10y]]-Table7[[#This Row],[United States 3y]],#N/A)</f>
        <v>2.7799999999999994</v>
      </c>
    </row>
    <row r="5779" spans="1:4" x14ac:dyDescent="0.2">
      <c r="A5779" s="6">
        <f>Database!$A7864</f>
        <v>30734</v>
      </c>
      <c r="B5779">
        <f>IF(VLOOKUP(Table7[[#This Row],[Date]],Database!$A:$C,MATCH($B$1,Database!$A$1:$C$1,),)=0,#N/A,VLOOKUP(Table7[[#This Row],[Date]],Database!$A:$C,MATCH($B$1,Database!$A$1:$C$1,),))</f>
        <v>11.93</v>
      </c>
      <c r="C5779">
        <f>IF(VLOOKUP(Table7[[#This Row],[Date]],Database!$A:$C,MATCH($C$1,Database!$A$1:$C$1,),)=0,#N/A,VLOOKUP(Table7[[#This Row],[Date]],Database!$A:$C,MATCH($C$1,Database!$A$1:$C$1,),))</f>
        <v>9.1300000000000008</v>
      </c>
      <c r="D5779">
        <f>IFERROR(Table7[[#This Row],[United States 10y]]-Table7[[#This Row],[United States 3y]],#N/A)</f>
        <v>2.7999999999999989</v>
      </c>
    </row>
    <row r="5780" spans="1:4" x14ac:dyDescent="0.2">
      <c r="A5780" s="6">
        <f>Database!$A7865</f>
        <v>30735</v>
      </c>
      <c r="B5780">
        <f>IF(VLOOKUP(Table7[[#This Row],[Date]],Database!$A:$C,MATCH($B$1,Database!$A$1:$C$1,),)=0,#N/A,VLOOKUP(Table7[[#This Row],[Date]],Database!$A:$C,MATCH($B$1,Database!$A$1:$C$1,),))</f>
        <v>12.05</v>
      </c>
      <c r="C5780">
        <f>IF(VLOOKUP(Table7[[#This Row],[Date]],Database!$A:$C,MATCH($C$1,Database!$A$1:$C$1,),)=0,#N/A,VLOOKUP(Table7[[#This Row],[Date]],Database!$A:$C,MATCH($C$1,Database!$A$1:$C$1,),))</f>
        <v>9.26</v>
      </c>
      <c r="D5780">
        <f>IFERROR(Table7[[#This Row],[United States 10y]]-Table7[[#This Row],[United States 3y]],#N/A)</f>
        <v>2.7900000000000009</v>
      </c>
    </row>
    <row r="5781" spans="1:4" x14ac:dyDescent="0.2">
      <c r="A5781" s="6">
        <f>Database!$A7866</f>
        <v>30736</v>
      </c>
      <c r="B5781">
        <f>IF(VLOOKUP(Table7[[#This Row],[Date]],Database!$A:$C,MATCH($B$1,Database!$A$1:$C$1,),)=0,#N/A,VLOOKUP(Table7[[#This Row],[Date]],Database!$A:$C,MATCH($B$1,Database!$A$1:$C$1,),))</f>
        <v>11.99</v>
      </c>
      <c r="C5781">
        <f>IF(VLOOKUP(Table7[[#This Row],[Date]],Database!$A:$C,MATCH($C$1,Database!$A$1:$C$1,),)=0,#N/A,VLOOKUP(Table7[[#This Row],[Date]],Database!$A:$C,MATCH($C$1,Database!$A$1:$C$1,),))</f>
        <v>9.18</v>
      </c>
      <c r="D5781">
        <f>IFERROR(Table7[[#This Row],[United States 10y]]-Table7[[#This Row],[United States 3y]],#N/A)</f>
        <v>2.8100000000000005</v>
      </c>
    </row>
    <row r="5782" spans="1:4" x14ac:dyDescent="0.2">
      <c r="A5782" s="6">
        <f>Database!$A7867</f>
        <v>30739</v>
      </c>
      <c r="B5782">
        <f>IF(VLOOKUP(Table7[[#This Row],[Date]],Database!$A:$C,MATCH($B$1,Database!$A$1:$C$1,),)=0,#N/A,VLOOKUP(Table7[[#This Row],[Date]],Database!$A:$C,MATCH($B$1,Database!$A$1:$C$1,),))</f>
        <v>12.05</v>
      </c>
      <c r="C5782">
        <f>IF(VLOOKUP(Table7[[#This Row],[Date]],Database!$A:$C,MATCH($C$1,Database!$A$1:$C$1,),)=0,#N/A,VLOOKUP(Table7[[#This Row],[Date]],Database!$A:$C,MATCH($C$1,Database!$A$1:$C$1,),))</f>
        <v>9.19</v>
      </c>
      <c r="D5782">
        <f>IFERROR(Table7[[#This Row],[United States 10y]]-Table7[[#This Row],[United States 3y]],#N/A)</f>
        <v>2.8600000000000012</v>
      </c>
    </row>
    <row r="5783" spans="1:4" x14ac:dyDescent="0.2">
      <c r="A5783" s="6">
        <f>Database!$A7868</f>
        <v>30740</v>
      </c>
      <c r="B5783">
        <f>IF(VLOOKUP(Table7[[#This Row],[Date]],Database!$A:$C,MATCH($B$1,Database!$A$1:$C$1,),)=0,#N/A,VLOOKUP(Table7[[#This Row],[Date]],Database!$A:$C,MATCH($B$1,Database!$A$1:$C$1,),))</f>
        <v>12.09</v>
      </c>
      <c r="C5783">
        <f>IF(VLOOKUP(Table7[[#This Row],[Date]],Database!$A:$C,MATCH($C$1,Database!$A$1:$C$1,),)=0,#N/A,VLOOKUP(Table7[[#This Row],[Date]],Database!$A:$C,MATCH($C$1,Database!$A$1:$C$1,),))</f>
        <v>9.2100000000000009</v>
      </c>
      <c r="D5783">
        <f>IFERROR(Table7[[#This Row],[United States 10y]]-Table7[[#This Row],[United States 3y]],#N/A)</f>
        <v>2.879999999999999</v>
      </c>
    </row>
    <row r="5784" spans="1:4" x14ac:dyDescent="0.2">
      <c r="A5784" s="6">
        <f>Database!$A7869</f>
        <v>30741</v>
      </c>
      <c r="B5784">
        <f>IF(VLOOKUP(Table7[[#This Row],[Date]],Database!$A:$C,MATCH($B$1,Database!$A$1:$C$1,),)=0,#N/A,VLOOKUP(Table7[[#This Row],[Date]],Database!$A:$C,MATCH($B$1,Database!$A$1:$C$1,),))</f>
        <v>12.04</v>
      </c>
      <c r="C5784">
        <f>IF(VLOOKUP(Table7[[#This Row],[Date]],Database!$A:$C,MATCH($C$1,Database!$A$1:$C$1,),)=0,#N/A,VLOOKUP(Table7[[#This Row],[Date]],Database!$A:$C,MATCH($C$1,Database!$A$1:$C$1,),))</f>
        <v>9.14</v>
      </c>
      <c r="D5784">
        <f>IFERROR(Table7[[#This Row],[United States 10y]]-Table7[[#This Row],[United States 3y]],#N/A)</f>
        <v>2.8999999999999986</v>
      </c>
    </row>
    <row r="5785" spans="1:4" x14ac:dyDescent="0.2">
      <c r="A5785" s="6">
        <f>Database!$A7870</f>
        <v>30742</v>
      </c>
      <c r="B5785">
        <f>IF(VLOOKUP(Table7[[#This Row],[Date]],Database!$A:$C,MATCH($B$1,Database!$A$1:$C$1,),)=0,#N/A,VLOOKUP(Table7[[#This Row],[Date]],Database!$A:$C,MATCH($B$1,Database!$A$1:$C$1,),))</f>
        <v>12.07</v>
      </c>
      <c r="C5785">
        <f>IF(VLOOKUP(Table7[[#This Row],[Date]],Database!$A:$C,MATCH($C$1,Database!$A$1:$C$1,),)=0,#N/A,VLOOKUP(Table7[[#This Row],[Date]],Database!$A:$C,MATCH($C$1,Database!$A$1:$C$1,),))</f>
        <v>9.19</v>
      </c>
      <c r="D5785">
        <f>IFERROR(Table7[[#This Row],[United States 10y]]-Table7[[#This Row],[United States 3y]],#N/A)</f>
        <v>2.8800000000000008</v>
      </c>
    </row>
    <row r="5786" spans="1:4" x14ac:dyDescent="0.2">
      <c r="A5786" s="6">
        <f>Database!$A7871</f>
        <v>30743</v>
      </c>
      <c r="B5786">
        <f>IF(VLOOKUP(Table7[[#This Row],[Date]],Database!$A:$C,MATCH($B$1,Database!$A$1:$C$1,),)=0,#N/A,VLOOKUP(Table7[[#This Row],[Date]],Database!$A:$C,MATCH($B$1,Database!$A$1:$C$1,),))</f>
        <v>11.99</v>
      </c>
      <c r="C5786">
        <f>IF(VLOOKUP(Table7[[#This Row],[Date]],Database!$A:$C,MATCH($C$1,Database!$A$1:$C$1,),)=0,#N/A,VLOOKUP(Table7[[#This Row],[Date]],Database!$A:$C,MATCH($C$1,Database!$A$1:$C$1,),))</f>
        <v>9.16</v>
      </c>
      <c r="D5786">
        <f>IFERROR(Table7[[#This Row],[United States 10y]]-Table7[[#This Row],[United States 3y]],#N/A)</f>
        <v>2.83</v>
      </c>
    </row>
    <row r="5787" spans="1:4" x14ac:dyDescent="0.2">
      <c r="A5787" s="6">
        <f>Database!$A7872</f>
        <v>30746</v>
      </c>
      <c r="B5787">
        <f>IF(VLOOKUP(Table7[[#This Row],[Date]],Database!$A:$C,MATCH($B$1,Database!$A$1:$C$1,),)=0,#N/A,VLOOKUP(Table7[[#This Row],[Date]],Database!$A:$C,MATCH($B$1,Database!$A$1:$C$1,),))</f>
        <v>12.07</v>
      </c>
      <c r="C5787">
        <f>IF(VLOOKUP(Table7[[#This Row],[Date]],Database!$A:$C,MATCH($C$1,Database!$A$1:$C$1,),)=0,#N/A,VLOOKUP(Table7[[#This Row],[Date]],Database!$A:$C,MATCH($C$1,Database!$A$1:$C$1,),))</f>
        <v>9.1999999999999993</v>
      </c>
      <c r="D5787">
        <f>IFERROR(Table7[[#This Row],[United States 10y]]-Table7[[#This Row],[United States 3y]],#N/A)</f>
        <v>2.870000000000001</v>
      </c>
    </row>
    <row r="5788" spans="1:4" x14ac:dyDescent="0.2">
      <c r="A5788" s="6">
        <f>Database!$A7873</f>
        <v>30747</v>
      </c>
      <c r="B5788">
        <f>IF(VLOOKUP(Table7[[#This Row],[Date]],Database!$A:$C,MATCH($B$1,Database!$A$1:$C$1,),)=0,#N/A,VLOOKUP(Table7[[#This Row],[Date]],Database!$A:$C,MATCH($B$1,Database!$A$1:$C$1,),))</f>
        <v>12.09</v>
      </c>
      <c r="C5788">
        <f>IF(VLOOKUP(Table7[[#This Row],[Date]],Database!$A:$C,MATCH($C$1,Database!$A$1:$C$1,),)=0,#N/A,VLOOKUP(Table7[[#This Row],[Date]],Database!$A:$C,MATCH($C$1,Database!$A$1:$C$1,),))</f>
        <v>9.23</v>
      </c>
      <c r="D5788">
        <f>IFERROR(Table7[[#This Row],[United States 10y]]-Table7[[#This Row],[United States 3y]],#N/A)</f>
        <v>2.8599999999999994</v>
      </c>
    </row>
    <row r="5789" spans="1:4" x14ac:dyDescent="0.2">
      <c r="A5789" s="6">
        <f>Database!$A7874</f>
        <v>30748</v>
      </c>
      <c r="B5789">
        <f>IF(VLOOKUP(Table7[[#This Row],[Date]],Database!$A:$C,MATCH($B$1,Database!$A$1:$C$1,),)=0,#N/A,VLOOKUP(Table7[[#This Row],[Date]],Database!$A:$C,MATCH($B$1,Database!$A$1:$C$1,),))</f>
        <v>12.22</v>
      </c>
      <c r="C5789">
        <f>IF(VLOOKUP(Table7[[#This Row],[Date]],Database!$A:$C,MATCH($C$1,Database!$A$1:$C$1,),)=0,#N/A,VLOOKUP(Table7[[#This Row],[Date]],Database!$A:$C,MATCH($C$1,Database!$A$1:$C$1,),))</f>
        <v>9.31</v>
      </c>
      <c r="D5789">
        <f>IFERROR(Table7[[#This Row],[United States 10y]]-Table7[[#This Row],[United States 3y]],#N/A)</f>
        <v>2.91</v>
      </c>
    </row>
    <row r="5790" spans="1:4" x14ac:dyDescent="0.2">
      <c r="A5790" s="6">
        <f>Database!$A7875</f>
        <v>30749</v>
      </c>
      <c r="B5790">
        <f>IF(VLOOKUP(Table7[[#This Row],[Date]],Database!$A:$C,MATCH($B$1,Database!$A$1:$C$1,),)=0,#N/A,VLOOKUP(Table7[[#This Row],[Date]],Database!$A:$C,MATCH($B$1,Database!$A$1:$C$1,),))</f>
        <v>12.24</v>
      </c>
      <c r="C5790">
        <f>IF(VLOOKUP(Table7[[#This Row],[Date]],Database!$A:$C,MATCH($C$1,Database!$A$1:$C$1,),)=0,#N/A,VLOOKUP(Table7[[#This Row],[Date]],Database!$A:$C,MATCH($C$1,Database!$A$1:$C$1,),))</f>
        <v>9.34</v>
      </c>
      <c r="D5790">
        <f>IFERROR(Table7[[#This Row],[United States 10y]]-Table7[[#This Row],[United States 3y]],#N/A)</f>
        <v>2.9000000000000004</v>
      </c>
    </row>
    <row r="5791" spans="1:4" x14ac:dyDescent="0.2">
      <c r="A5791" s="6">
        <f>Database!$A7876</f>
        <v>30750</v>
      </c>
      <c r="B5791">
        <f>IF(VLOOKUP(Table7[[#This Row],[Date]],Database!$A:$C,MATCH($B$1,Database!$A$1:$C$1,),)=0,#N/A,VLOOKUP(Table7[[#This Row],[Date]],Database!$A:$C,MATCH($B$1,Database!$A$1:$C$1,),))</f>
        <v>12.28</v>
      </c>
      <c r="C5791">
        <f>IF(VLOOKUP(Table7[[#This Row],[Date]],Database!$A:$C,MATCH($C$1,Database!$A$1:$C$1,),)=0,#N/A,VLOOKUP(Table7[[#This Row],[Date]],Database!$A:$C,MATCH($C$1,Database!$A$1:$C$1,),))</f>
        <v>9.35</v>
      </c>
      <c r="D5791">
        <f>IFERROR(Table7[[#This Row],[United States 10y]]-Table7[[#This Row],[United States 3y]],#N/A)</f>
        <v>2.9299999999999997</v>
      </c>
    </row>
    <row r="5792" spans="1:4" x14ac:dyDescent="0.2">
      <c r="A5792" s="6">
        <f>Database!$A7877</f>
        <v>30753</v>
      </c>
      <c r="B5792">
        <f>IF(VLOOKUP(Table7[[#This Row],[Date]],Database!$A:$C,MATCH($B$1,Database!$A$1:$C$1,),)=0,#N/A,VLOOKUP(Table7[[#This Row],[Date]],Database!$A:$C,MATCH($B$1,Database!$A$1:$C$1,),))</f>
        <v>12.24</v>
      </c>
      <c r="C5792">
        <f>IF(VLOOKUP(Table7[[#This Row],[Date]],Database!$A:$C,MATCH($C$1,Database!$A$1:$C$1,),)=0,#N/A,VLOOKUP(Table7[[#This Row],[Date]],Database!$A:$C,MATCH($C$1,Database!$A$1:$C$1,),))</f>
        <v>9.34</v>
      </c>
      <c r="D5792">
        <f>IFERROR(Table7[[#This Row],[United States 10y]]-Table7[[#This Row],[United States 3y]],#N/A)</f>
        <v>2.9000000000000004</v>
      </c>
    </row>
    <row r="5793" spans="1:4" x14ac:dyDescent="0.2">
      <c r="A5793" s="6">
        <f>Database!$A7878</f>
        <v>30754</v>
      </c>
      <c r="B5793">
        <f>IF(VLOOKUP(Table7[[#This Row],[Date]],Database!$A:$C,MATCH($B$1,Database!$A$1:$C$1,),)=0,#N/A,VLOOKUP(Table7[[#This Row],[Date]],Database!$A:$C,MATCH($B$1,Database!$A$1:$C$1,),))</f>
        <v>12.27</v>
      </c>
      <c r="C5793">
        <f>IF(VLOOKUP(Table7[[#This Row],[Date]],Database!$A:$C,MATCH($C$1,Database!$A$1:$C$1,),)=0,#N/A,VLOOKUP(Table7[[#This Row],[Date]],Database!$A:$C,MATCH($C$1,Database!$A$1:$C$1,),))</f>
        <v>9.3800000000000008</v>
      </c>
      <c r="D5793">
        <f>IFERROR(Table7[[#This Row],[United States 10y]]-Table7[[#This Row],[United States 3y]],#N/A)</f>
        <v>2.8899999999999988</v>
      </c>
    </row>
    <row r="5794" spans="1:4" x14ac:dyDescent="0.2">
      <c r="A5794" s="6">
        <f>Database!$A7879</f>
        <v>30755</v>
      </c>
      <c r="B5794">
        <f>IF(VLOOKUP(Table7[[#This Row],[Date]],Database!$A:$C,MATCH($B$1,Database!$A$1:$C$1,),)=0,#N/A,VLOOKUP(Table7[[#This Row],[Date]],Database!$A:$C,MATCH($B$1,Database!$A$1:$C$1,),))</f>
        <v>12.31</v>
      </c>
      <c r="C5794">
        <f>IF(VLOOKUP(Table7[[#This Row],[Date]],Database!$A:$C,MATCH($C$1,Database!$A$1:$C$1,),)=0,#N/A,VLOOKUP(Table7[[#This Row],[Date]],Database!$A:$C,MATCH($C$1,Database!$A$1:$C$1,),))</f>
        <v>9.4600000000000009</v>
      </c>
      <c r="D5794">
        <f>IFERROR(Table7[[#This Row],[United States 10y]]-Table7[[#This Row],[United States 3y]],#N/A)</f>
        <v>2.8499999999999996</v>
      </c>
    </row>
    <row r="5795" spans="1:4" x14ac:dyDescent="0.2">
      <c r="A5795" s="6">
        <f>Database!$A7880</f>
        <v>30756</v>
      </c>
      <c r="B5795">
        <f>IF(VLOOKUP(Table7[[#This Row],[Date]],Database!$A:$C,MATCH($B$1,Database!$A$1:$C$1,),)=0,#N/A,VLOOKUP(Table7[[#This Row],[Date]],Database!$A:$C,MATCH($B$1,Database!$A$1:$C$1,),))</f>
        <v>12.31</v>
      </c>
      <c r="C5795">
        <f>IF(VLOOKUP(Table7[[#This Row],[Date]],Database!$A:$C,MATCH($C$1,Database!$A$1:$C$1,),)=0,#N/A,VLOOKUP(Table7[[#This Row],[Date]],Database!$A:$C,MATCH($C$1,Database!$A$1:$C$1,),))</f>
        <v>9.48</v>
      </c>
      <c r="D5795">
        <f>IFERROR(Table7[[#This Row],[United States 10y]]-Table7[[#This Row],[United States 3y]],#N/A)</f>
        <v>2.83</v>
      </c>
    </row>
    <row r="5796" spans="1:4" x14ac:dyDescent="0.2">
      <c r="A5796" s="6">
        <f>Database!$A7881</f>
        <v>30757</v>
      </c>
      <c r="B5796">
        <f>IF(VLOOKUP(Table7[[#This Row],[Date]],Database!$A:$C,MATCH($B$1,Database!$A$1:$C$1,),)=0,#N/A,VLOOKUP(Table7[[#This Row],[Date]],Database!$A:$C,MATCH($B$1,Database!$A$1:$C$1,),))</f>
        <v>12.34</v>
      </c>
      <c r="C5796">
        <f>IF(VLOOKUP(Table7[[#This Row],[Date]],Database!$A:$C,MATCH($C$1,Database!$A$1:$C$1,),)=0,#N/A,VLOOKUP(Table7[[#This Row],[Date]],Database!$A:$C,MATCH($C$1,Database!$A$1:$C$1,),))</f>
        <v>9.5</v>
      </c>
      <c r="D5796">
        <f>IFERROR(Table7[[#This Row],[United States 10y]]-Table7[[#This Row],[United States 3y]],#N/A)</f>
        <v>2.84</v>
      </c>
    </row>
    <row r="5797" spans="1:4" x14ac:dyDescent="0.2">
      <c r="A5797" s="6">
        <f>Database!$A7882</f>
        <v>30760</v>
      </c>
      <c r="B5797">
        <f>IF(VLOOKUP(Table7[[#This Row],[Date]],Database!$A:$C,MATCH($B$1,Database!$A$1:$C$1,),)=0,#N/A,VLOOKUP(Table7[[#This Row],[Date]],Database!$A:$C,MATCH($B$1,Database!$A$1:$C$1,),))</f>
        <v>12.45</v>
      </c>
      <c r="C5797">
        <f>IF(VLOOKUP(Table7[[#This Row],[Date]],Database!$A:$C,MATCH($C$1,Database!$A$1:$C$1,),)=0,#N/A,VLOOKUP(Table7[[#This Row],[Date]],Database!$A:$C,MATCH($C$1,Database!$A$1:$C$1,),))</f>
        <v>9.64</v>
      </c>
      <c r="D5797">
        <f>IFERROR(Table7[[#This Row],[United States 10y]]-Table7[[#This Row],[United States 3y]],#N/A)</f>
        <v>2.8099999999999987</v>
      </c>
    </row>
    <row r="5798" spans="1:4" x14ac:dyDescent="0.2">
      <c r="A5798" s="6">
        <f>Database!$A7883</f>
        <v>30761</v>
      </c>
      <c r="B5798">
        <f>IF(VLOOKUP(Table7[[#This Row],[Date]],Database!$A:$C,MATCH($B$1,Database!$A$1:$C$1,),)=0,#N/A,VLOOKUP(Table7[[#This Row],[Date]],Database!$A:$C,MATCH($B$1,Database!$A$1:$C$1,),))</f>
        <v>12.44</v>
      </c>
      <c r="C5798">
        <f>IF(VLOOKUP(Table7[[#This Row],[Date]],Database!$A:$C,MATCH($C$1,Database!$A$1:$C$1,),)=0,#N/A,VLOOKUP(Table7[[#This Row],[Date]],Database!$A:$C,MATCH($C$1,Database!$A$1:$C$1,),))</f>
        <v>9.8000000000000007</v>
      </c>
      <c r="D5798">
        <f>IFERROR(Table7[[#This Row],[United States 10y]]-Table7[[#This Row],[United States 3y]],#N/A)</f>
        <v>2.6399999999999988</v>
      </c>
    </row>
    <row r="5799" spans="1:4" x14ac:dyDescent="0.2">
      <c r="A5799" s="6">
        <f>Database!$A7884</f>
        <v>30762</v>
      </c>
      <c r="B5799">
        <f>IF(VLOOKUP(Table7[[#This Row],[Date]],Database!$A:$C,MATCH($B$1,Database!$A$1:$C$1,),)=0,#N/A,VLOOKUP(Table7[[#This Row],[Date]],Database!$A:$C,MATCH($B$1,Database!$A$1:$C$1,),))</f>
        <v>12.45</v>
      </c>
      <c r="C5799">
        <f>IF(VLOOKUP(Table7[[#This Row],[Date]],Database!$A:$C,MATCH($C$1,Database!$A$1:$C$1,),)=0,#N/A,VLOOKUP(Table7[[#This Row],[Date]],Database!$A:$C,MATCH($C$1,Database!$A$1:$C$1,),))</f>
        <v>9.81</v>
      </c>
      <c r="D5799">
        <f>IFERROR(Table7[[#This Row],[United States 10y]]-Table7[[#This Row],[United States 3y]],#N/A)</f>
        <v>2.6399999999999988</v>
      </c>
    </row>
    <row r="5800" spans="1:4" x14ac:dyDescent="0.2">
      <c r="A5800" s="6">
        <f>Database!$A7885</f>
        <v>30763</v>
      </c>
      <c r="B5800">
        <f>IF(VLOOKUP(Table7[[#This Row],[Date]],Database!$A:$C,MATCH($B$1,Database!$A$1:$C$1,),)=0,#N/A,VLOOKUP(Table7[[#This Row],[Date]],Database!$A:$C,MATCH($B$1,Database!$A$1:$C$1,),))</f>
        <v>12.49</v>
      </c>
      <c r="C5800">
        <f>IF(VLOOKUP(Table7[[#This Row],[Date]],Database!$A:$C,MATCH($C$1,Database!$A$1:$C$1,),)=0,#N/A,VLOOKUP(Table7[[#This Row],[Date]],Database!$A:$C,MATCH($C$1,Database!$A$1:$C$1,),))</f>
        <v>9.7899999999999991</v>
      </c>
      <c r="D5800">
        <f>IFERROR(Table7[[#This Row],[United States 10y]]-Table7[[#This Row],[United States 3y]],#N/A)</f>
        <v>2.7000000000000011</v>
      </c>
    </row>
    <row r="5801" spans="1:4" x14ac:dyDescent="0.2">
      <c r="A5801" s="6">
        <f>Database!$A7886</f>
        <v>30764</v>
      </c>
      <c r="B5801">
        <f>IF(VLOOKUP(Table7[[#This Row],[Date]],Database!$A:$C,MATCH($B$1,Database!$A$1:$C$1,),)=0,#N/A,VLOOKUP(Table7[[#This Row],[Date]],Database!$A:$C,MATCH($B$1,Database!$A$1:$C$1,),))</f>
        <v>12.48</v>
      </c>
      <c r="C5801">
        <f>IF(VLOOKUP(Table7[[#This Row],[Date]],Database!$A:$C,MATCH($C$1,Database!$A$1:$C$1,),)=0,#N/A,VLOOKUP(Table7[[#This Row],[Date]],Database!$A:$C,MATCH($C$1,Database!$A$1:$C$1,),))</f>
        <v>9.77</v>
      </c>
      <c r="D5801">
        <f>IFERROR(Table7[[#This Row],[United States 10y]]-Table7[[#This Row],[United States 3y]],#N/A)</f>
        <v>2.7100000000000009</v>
      </c>
    </row>
    <row r="5802" spans="1:4" x14ac:dyDescent="0.2">
      <c r="A5802" s="6">
        <f>Database!$A7887</f>
        <v>30767</v>
      </c>
      <c r="B5802">
        <f>IF(VLOOKUP(Table7[[#This Row],[Date]],Database!$A:$C,MATCH($B$1,Database!$A$1:$C$1,),)=0,#N/A,VLOOKUP(Table7[[#This Row],[Date]],Database!$A:$C,MATCH($B$1,Database!$A$1:$C$1,),))</f>
        <v>12.46</v>
      </c>
      <c r="C5802">
        <f>IF(VLOOKUP(Table7[[#This Row],[Date]],Database!$A:$C,MATCH($C$1,Database!$A$1:$C$1,),)=0,#N/A,VLOOKUP(Table7[[#This Row],[Date]],Database!$A:$C,MATCH($C$1,Database!$A$1:$C$1,),))</f>
        <v>9.73</v>
      </c>
      <c r="D5802">
        <f>IFERROR(Table7[[#This Row],[United States 10y]]-Table7[[#This Row],[United States 3y]],#N/A)</f>
        <v>2.7300000000000004</v>
      </c>
    </row>
    <row r="5803" spans="1:4" x14ac:dyDescent="0.2">
      <c r="A5803" s="6">
        <f>Database!$A7888</f>
        <v>30768</v>
      </c>
      <c r="B5803">
        <f>IF(VLOOKUP(Table7[[#This Row],[Date]],Database!$A:$C,MATCH($B$1,Database!$A$1:$C$1,),)=0,#N/A,VLOOKUP(Table7[[#This Row],[Date]],Database!$A:$C,MATCH($B$1,Database!$A$1:$C$1,),))</f>
        <v>12.46</v>
      </c>
      <c r="C5803">
        <f>IF(VLOOKUP(Table7[[#This Row],[Date]],Database!$A:$C,MATCH($C$1,Database!$A$1:$C$1,),)=0,#N/A,VLOOKUP(Table7[[#This Row],[Date]],Database!$A:$C,MATCH($C$1,Database!$A$1:$C$1,),))</f>
        <v>9.7799999999999994</v>
      </c>
      <c r="D5803">
        <f>IFERROR(Table7[[#This Row],[United States 10y]]-Table7[[#This Row],[United States 3y]],#N/A)</f>
        <v>2.6800000000000015</v>
      </c>
    </row>
    <row r="5804" spans="1:4" x14ac:dyDescent="0.2">
      <c r="A5804" s="6">
        <f>Database!$A7889</f>
        <v>30769</v>
      </c>
      <c r="B5804">
        <f>IF(VLOOKUP(Table7[[#This Row],[Date]],Database!$A:$C,MATCH($B$1,Database!$A$1:$C$1,),)=0,#N/A,VLOOKUP(Table7[[#This Row],[Date]],Database!$A:$C,MATCH($B$1,Database!$A$1:$C$1,),))</f>
        <v>12.42</v>
      </c>
      <c r="C5804">
        <f>IF(VLOOKUP(Table7[[#This Row],[Date]],Database!$A:$C,MATCH($C$1,Database!$A$1:$C$1,),)=0,#N/A,VLOOKUP(Table7[[#This Row],[Date]],Database!$A:$C,MATCH($C$1,Database!$A$1:$C$1,),))</f>
        <v>9.7100000000000009</v>
      </c>
      <c r="D5804">
        <f>IFERROR(Table7[[#This Row],[United States 10y]]-Table7[[#This Row],[United States 3y]],#N/A)</f>
        <v>2.7099999999999991</v>
      </c>
    </row>
    <row r="5805" spans="1:4" x14ac:dyDescent="0.2">
      <c r="A5805" s="6">
        <f>Database!$A7890</f>
        <v>30770</v>
      </c>
      <c r="B5805">
        <f>IF(VLOOKUP(Table7[[#This Row],[Date]],Database!$A:$C,MATCH($B$1,Database!$A$1:$C$1,),)=0,#N/A,VLOOKUP(Table7[[#This Row],[Date]],Database!$A:$C,MATCH($B$1,Database!$A$1:$C$1,),))</f>
        <v>12.41</v>
      </c>
      <c r="C5805">
        <f>IF(VLOOKUP(Table7[[#This Row],[Date]],Database!$A:$C,MATCH($C$1,Database!$A$1:$C$1,),)=0,#N/A,VLOOKUP(Table7[[#This Row],[Date]],Database!$A:$C,MATCH($C$1,Database!$A$1:$C$1,),))</f>
        <v>9.68</v>
      </c>
      <c r="D5805">
        <f>IFERROR(Table7[[#This Row],[United States 10y]]-Table7[[#This Row],[United States 3y]],#N/A)</f>
        <v>2.7300000000000004</v>
      </c>
    </row>
    <row r="5806" spans="1:4" x14ac:dyDescent="0.2">
      <c r="A5806" s="6">
        <f>Database!$A7891</f>
        <v>30771</v>
      </c>
      <c r="B5806">
        <f>IF(VLOOKUP(Table7[[#This Row],[Date]],Database!$A:$C,MATCH($B$1,Database!$A$1:$C$1,),)=0,#N/A,VLOOKUP(Table7[[#This Row],[Date]],Database!$A:$C,MATCH($B$1,Database!$A$1:$C$1,),))</f>
        <v>12.53</v>
      </c>
      <c r="C5806">
        <f>IF(VLOOKUP(Table7[[#This Row],[Date]],Database!$A:$C,MATCH($C$1,Database!$A$1:$C$1,),)=0,#N/A,VLOOKUP(Table7[[#This Row],[Date]],Database!$A:$C,MATCH($C$1,Database!$A$1:$C$1,),))</f>
        <v>9.7200000000000006</v>
      </c>
      <c r="D5806">
        <f>IFERROR(Table7[[#This Row],[United States 10y]]-Table7[[#This Row],[United States 3y]],#N/A)</f>
        <v>2.8099999999999987</v>
      </c>
    </row>
    <row r="5807" spans="1:4" x14ac:dyDescent="0.2">
      <c r="A5807" s="6">
        <f>Database!$A7892</f>
        <v>30774</v>
      </c>
      <c r="B5807">
        <f>IF(VLOOKUP(Table7[[#This Row],[Date]],Database!$A:$C,MATCH($B$1,Database!$A$1:$C$1,),)=0,#N/A,VLOOKUP(Table7[[#This Row],[Date]],Database!$A:$C,MATCH($B$1,Database!$A$1:$C$1,),))</f>
        <v>12.56</v>
      </c>
      <c r="C5807">
        <f>IF(VLOOKUP(Table7[[#This Row],[Date]],Database!$A:$C,MATCH($C$1,Database!$A$1:$C$1,),)=0,#N/A,VLOOKUP(Table7[[#This Row],[Date]],Database!$A:$C,MATCH($C$1,Database!$A$1:$C$1,),))</f>
        <v>9.68</v>
      </c>
      <c r="D5807">
        <f>IFERROR(Table7[[#This Row],[United States 10y]]-Table7[[#This Row],[United States 3y]],#N/A)</f>
        <v>2.8800000000000008</v>
      </c>
    </row>
    <row r="5808" spans="1:4" x14ac:dyDescent="0.2">
      <c r="A5808" s="6">
        <f>Database!$A7893</f>
        <v>30775</v>
      </c>
      <c r="B5808">
        <f>IF(VLOOKUP(Table7[[#This Row],[Date]],Database!$A:$C,MATCH($B$1,Database!$A$1:$C$1,),)=0,#N/A,VLOOKUP(Table7[[#This Row],[Date]],Database!$A:$C,MATCH($B$1,Database!$A$1:$C$1,),))</f>
        <v>12.65</v>
      </c>
      <c r="C5808">
        <f>IF(VLOOKUP(Table7[[#This Row],[Date]],Database!$A:$C,MATCH($C$1,Database!$A$1:$C$1,),)=0,#N/A,VLOOKUP(Table7[[#This Row],[Date]],Database!$A:$C,MATCH($C$1,Database!$A$1:$C$1,),))</f>
        <v>9.7799999999999994</v>
      </c>
      <c r="D5808">
        <f>IFERROR(Table7[[#This Row],[United States 10y]]-Table7[[#This Row],[United States 3y]],#N/A)</f>
        <v>2.870000000000001</v>
      </c>
    </row>
    <row r="5809" spans="1:4" x14ac:dyDescent="0.2">
      <c r="A5809" s="6">
        <f>Database!$A7894</f>
        <v>30776</v>
      </c>
      <c r="B5809">
        <f>IF(VLOOKUP(Table7[[#This Row],[Date]],Database!$A:$C,MATCH($B$1,Database!$A$1:$C$1,),)=0,#N/A,VLOOKUP(Table7[[#This Row],[Date]],Database!$A:$C,MATCH($B$1,Database!$A$1:$C$1,),))</f>
        <v>12.67</v>
      </c>
      <c r="C5809">
        <f>IF(VLOOKUP(Table7[[#This Row],[Date]],Database!$A:$C,MATCH($C$1,Database!$A$1:$C$1,),)=0,#N/A,VLOOKUP(Table7[[#This Row],[Date]],Database!$A:$C,MATCH($C$1,Database!$A$1:$C$1,),))</f>
        <v>9.7899999999999991</v>
      </c>
      <c r="D5809">
        <f>IFERROR(Table7[[#This Row],[United States 10y]]-Table7[[#This Row],[United States 3y]],#N/A)</f>
        <v>2.8800000000000008</v>
      </c>
    </row>
    <row r="5810" spans="1:4" x14ac:dyDescent="0.2">
      <c r="A5810" s="6">
        <f>Database!$A7895</f>
        <v>30777</v>
      </c>
      <c r="B5810">
        <f>IF(VLOOKUP(Table7[[#This Row],[Date]],Database!$A:$C,MATCH($B$1,Database!$A$1:$C$1,),)=0,#N/A,VLOOKUP(Table7[[#This Row],[Date]],Database!$A:$C,MATCH($B$1,Database!$A$1:$C$1,),))</f>
        <v>12.65</v>
      </c>
      <c r="C5810">
        <f>IF(VLOOKUP(Table7[[#This Row],[Date]],Database!$A:$C,MATCH($C$1,Database!$A$1:$C$1,),)=0,#N/A,VLOOKUP(Table7[[#This Row],[Date]],Database!$A:$C,MATCH($C$1,Database!$A$1:$C$1,),))</f>
        <v>9.7899999999999991</v>
      </c>
      <c r="D5810">
        <f>IFERROR(Table7[[#This Row],[United States 10y]]-Table7[[#This Row],[United States 3y]],#N/A)</f>
        <v>2.8600000000000012</v>
      </c>
    </row>
    <row r="5811" spans="1:4" x14ac:dyDescent="0.2">
      <c r="A5811" s="6">
        <f>Database!$A7896</f>
        <v>30778</v>
      </c>
      <c r="B5811">
        <f>IF(VLOOKUP(Table7[[#This Row],[Date]],Database!$A:$C,MATCH($B$1,Database!$A$1:$C$1,),)=0,#N/A,VLOOKUP(Table7[[#This Row],[Date]],Database!$A:$C,MATCH($B$1,Database!$A$1:$C$1,),))</f>
        <v>12.51</v>
      </c>
      <c r="C5811">
        <f>IF(VLOOKUP(Table7[[#This Row],[Date]],Database!$A:$C,MATCH($C$1,Database!$A$1:$C$1,),)=0,#N/A,VLOOKUP(Table7[[#This Row],[Date]],Database!$A:$C,MATCH($C$1,Database!$A$1:$C$1,),))</f>
        <v>9.68</v>
      </c>
      <c r="D5811">
        <f>IFERROR(Table7[[#This Row],[United States 10y]]-Table7[[#This Row],[United States 3y]],#N/A)</f>
        <v>2.83</v>
      </c>
    </row>
    <row r="5812" spans="1:4" x14ac:dyDescent="0.2">
      <c r="A5812" s="6">
        <f>Database!$A7897</f>
        <v>30781</v>
      </c>
      <c r="B5812">
        <f>IF(VLOOKUP(Table7[[#This Row],[Date]],Database!$A:$C,MATCH($B$1,Database!$A$1:$C$1,),)=0,#N/A,VLOOKUP(Table7[[#This Row],[Date]],Database!$A:$C,MATCH($B$1,Database!$A$1:$C$1,),))</f>
        <v>12.47</v>
      </c>
      <c r="C5812">
        <f>IF(VLOOKUP(Table7[[#This Row],[Date]],Database!$A:$C,MATCH($C$1,Database!$A$1:$C$1,),)=0,#N/A,VLOOKUP(Table7[[#This Row],[Date]],Database!$A:$C,MATCH($C$1,Database!$A$1:$C$1,),))</f>
        <v>9.59</v>
      </c>
      <c r="D5812">
        <f>IFERROR(Table7[[#This Row],[United States 10y]]-Table7[[#This Row],[United States 3y]],#N/A)</f>
        <v>2.8800000000000008</v>
      </c>
    </row>
    <row r="5813" spans="1:4" x14ac:dyDescent="0.2">
      <c r="A5813" s="6">
        <f>Database!$A7898</f>
        <v>30782</v>
      </c>
      <c r="B5813">
        <f>IF(VLOOKUP(Table7[[#This Row],[Date]],Database!$A:$C,MATCH($B$1,Database!$A$1:$C$1,),)=0,#N/A,VLOOKUP(Table7[[#This Row],[Date]],Database!$A:$C,MATCH($B$1,Database!$A$1:$C$1,),))</f>
        <v>12.52</v>
      </c>
      <c r="C5813">
        <f>IF(VLOOKUP(Table7[[#This Row],[Date]],Database!$A:$C,MATCH($C$1,Database!$A$1:$C$1,),)=0,#N/A,VLOOKUP(Table7[[#This Row],[Date]],Database!$A:$C,MATCH($C$1,Database!$A$1:$C$1,),))</f>
        <v>9.6300000000000008</v>
      </c>
      <c r="D5813">
        <f>IFERROR(Table7[[#This Row],[United States 10y]]-Table7[[#This Row],[United States 3y]],#N/A)</f>
        <v>2.8899999999999988</v>
      </c>
    </row>
    <row r="5814" spans="1:4" x14ac:dyDescent="0.2">
      <c r="A5814" s="6">
        <f>Database!$A7899</f>
        <v>30783</v>
      </c>
      <c r="B5814">
        <f>IF(VLOOKUP(Table7[[#This Row],[Date]],Database!$A:$C,MATCH($B$1,Database!$A$1:$C$1,),)=0,#N/A,VLOOKUP(Table7[[#This Row],[Date]],Database!$A:$C,MATCH($B$1,Database!$A$1:$C$1,),))</f>
        <v>12.5</v>
      </c>
      <c r="C5814">
        <f>IF(VLOOKUP(Table7[[#This Row],[Date]],Database!$A:$C,MATCH($C$1,Database!$A$1:$C$1,),)=0,#N/A,VLOOKUP(Table7[[#This Row],[Date]],Database!$A:$C,MATCH($C$1,Database!$A$1:$C$1,),))</f>
        <v>9.6300000000000008</v>
      </c>
      <c r="D5814">
        <f>IFERROR(Table7[[#This Row],[United States 10y]]-Table7[[#This Row],[United States 3y]],#N/A)</f>
        <v>2.8699999999999992</v>
      </c>
    </row>
    <row r="5815" spans="1:4" x14ac:dyDescent="0.2">
      <c r="A5815" s="6">
        <f>Database!$A7900</f>
        <v>30784</v>
      </c>
      <c r="B5815">
        <f>IF(VLOOKUP(Table7[[#This Row],[Date]],Database!$A:$C,MATCH($B$1,Database!$A$1:$C$1,),)=0,#N/A,VLOOKUP(Table7[[#This Row],[Date]],Database!$A:$C,MATCH($B$1,Database!$A$1:$C$1,),))</f>
        <v>12.4</v>
      </c>
      <c r="C5815">
        <f>IF(VLOOKUP(Table7[[#This Row],[Date]],Database!$A:$C,MATCH($C$1,Database!$A$1:$C$1,),)=0,#N/A,VLOOKUP(Table7[[#This Row],[Date]],Database!$A:$C,MATCH($C$1,Database!$A$1:$C$1,),))</f>
        <v>9.64</v>
      </c>
      <c r="D5815">
        <f>IFERROR(Table7[[#This Row],[United States 10y]]-Table7[[#This Row],[United States 3y]],#N/A)</f>
        <v>2.76</v>
      </c>
    </row>
    <row r="5816" spans="1:4" x14ac:dyDescent="0.2">
      <c r="A5816" s="6">
        <f>Database!$A7901</f>
        <v>30785</v>
      </c>
      <c r="B5816">
        <f>IF(VLOOKUP(Table7[[#This Row],[Date]],Database!$A:$C,MATCH($B$1,Database!$A$1:$C$1,),)=0,#N/A,VLOOKUP(Table7[[#This Row],[Date]],Database!$A:$C,MATCH($B$1,Database!$A$1:$C$1,),))</f>
        <v>12.57</v>
      </c>
      <c r="C5816">
        <f>IF(VLOOKUP(Table7[[#This Row],[Date]],Database!$A:$C,MATCH($C$1,Database!$A$1:$C$1,),)=0,#N/A,VLOOKUP(Table7[[#This Row],[Date]],Database!$A:$C,MATCH($C$1,Database!$A$1:$C$1,),))</f>
        <v>9.74</v>
      </c>
      <c r="D5816">
        <f>IFERROR(Table7[[#This Row],[United States 10y]]-Table7[[#This Row],[United States 3y]],#N/A)</f>
        <v>2.83</v>
      </c>
    </row>
    <row r="5817" spans="1:4" x14ac:dyDescent="0.2">
      <c r="A5817" s="6">
        <f>Database!$A7902</f>
        <v>30788</v>
      </c>
      <c r="B5817">
        <f>IF(VLOOKUP(Table7[[#This Row],[Date]],Database!$A:$C,MATCH($B$1,Database!$A$1:$C$1,),)=0,#N/A,VLOOKUP(Table7[[#This Row],[Date]],Database!$A:$C,MATCH($B$1,Database!$A$1:$C$1,),))</f>
        <v>12.61</v>
      </c>
      <c r="C5817">
        <f>IF(VLOOKUP(Table7[[#This Row],[Date]],Database!$A:$C,MATCH($C$1,Database!$A$1:$C$1,),)=0,#N/A,VLOOKUP(Table7[[#This Row],[Date]],Database!$A:$C,MATCH($C$1,Database!$A$1:$C$1,),))</f>
        <v>9.7899999999999991</v>
      </c>
      <c r="D5817">
        <f>IFERROR(Table7[[#This Row],[United States 10y]]-Table7[[#This Row],[United States 3y]],#N/A)</f>
        <v>2.8200000000000003</v>
      </c>
    </row>
    <row r="5818" spans="1:4" x14ac:dyDescent="0.2">
      <c r="A5818" s="6">
        <f>Database!$A7903</f>
        <v>30789</v>
      </c>
      <c r="B5818">
        <f>IF(VLOOKUP(Table7[[#This Row],[Date]],Database!$A:$C,MATCH($B$1,Database!$A$1:$C$1,),)=0,#N/A,VLOOKUP(Table7[[#This Row],[Date]],Database!$A:$C,MATCH($B$1,Database!$A$1:$C$1,),))</f>
        <v>12.57</v>
      </c>
      <c r="C5818">
        <f>IF(VLOOKUP(Table7[[#This Row],[Date]],Database!$A:$C,MATCH($C$1,Database!$A$1:$C$1,),)=0,#N/A,VLOOKUP(Table7[[#This Row],[Date]],Database!$A:$C,MATCH($C$1,Database!$A$1:$C$1,),))</f>
        <v>9.76</v>
      </c>
      <c r="D5818">
        <f>IFERROR(Table7[[#This Row],[United States 10y]]-Table7[[#This Row],[United States 3y]],#N/A)</f>
        <v>2.8100000000000005</v>
      </c>
    </row>
    <row r="5819" spans="1:4" x14ac:dyDescent="0.2">
      <c r="A5819" s="6">
        <f>Database!$A7904</f>
        <v>30790</v>
      </c>
      <c r="B5819">
        <f>IF(VLOOKUP(Table7[[#This Row],[Date]],Database!$A:$C,MATCH($B$1,Database!$A$1:$C$1,),)=0,#N/A,VLOOKUP(Table7[[#This Row],[Date]],Database!$A:$C,MATCH($B$1,Database!$A$1:$C$1,),))</f>
        <v>12.7</v>
      </c>
      <c r="C5819">
        <f>IF(VLOOKUP(Table7[[#This Row],[Date]],Database!$A:$C,MATCH($C$1,Database!$A$1:$C$1,),)=0,#N/A,VLOOKUP(Table7[[#This Row],[Date]],Database!$A:$C,MATCH($C$1,Database!$A$1:$C$1,),))</f>
        <v>9.75</v>
      </c>
      <c r="D5819">
        <f>IFERROR(Table7[[#This Row],[United States 10y]]-Table7[[#This Row],[United States 3y]],#N/A)</f>
        <v>2.9499999999999993</v>
      </c>
    </row>
    <row r="5820" spans="1:4" x14ac:dyDescent="0.2">
      <c r="A5820" s="6">
        <f>Database!$A7905</f>
        <v>30791</v>
      </c>
      <c r="B5820">
        <f>IF(VLOOKUP(Table7[[#This Row],[Date]],Database!$A:$C,MATCH($B$1,Database!$A$1:$C$1,),)=0,#N/A,VLOOKUP(Table7[[#This Row],[Date]],Database!$A:$C,MATCH($B$1,Database!$A$1:$C$1,),))</f>
        <v>12.77</v>
      </c>
      <c r="C5820">
        <f>IF(VLOOKUP(Table7[[#This Row],[Date]],Database!$A:$C,MATCH($C$1,Database!$A$1:$C$1,),)=0,#N/A,VLOOKUP(Table7[[#This Row],[Date]],Database!$A:$C,MATCH($C$1,Database!$A$1:$C$1,),))</f>
        <v>9.73</v>
      </c>
      <c r="D5820">
        <f>IFERROR(Table7[[#This Row],[United States 10y]]-Table7[[#This Row],[United States 3y]],#N/A)</f>
        <v>3.0399999999999991</v>
      </c>
    </row>
    <row r="5821" spans="1:4" x14ac:dyDescent="0.2">
      <c r="A5821" s="6">
        <f>Database!$A7906</f>
        <v>30792</v>
      </c>
      <c r="B5821" t="e">
        <f>IF(VLOOKUP(Table7[[#This Row],[Date]],Database!$A:$C,MATCH($B$1,Database!$A$1:$C$1,),)=0,#N/A,VLOOKUP(Table7[[#This Row],[Date]],Database!$A:$C,MATCH($B$1,Database!$A$1:$C$1,),))</f>
        <v>#N/A</v>
      </c>
      <c r="C5821" t="e">
        <f>IF(VLOOKUP(Table7[[#This Row],[Date]],Database!$A:$C,MATCH($C$1,Database!$A$1:$C$1,),)=0,#N/A,VLOOKUP(Table7[[#This Row],[Date]],Database!$A:$C,MATCH($C$1,Database!$A$1:$C$1,),))</f>
        <v>#N/A</v>
      </c>
      <c r="D5821" t="e">
        <f>IFERROR(Table7[[#This Row],[United States 10y]]-Table7[[#This Row],[United States 3y]],#N/A)</f>
        <v>#N/A</v>
      </c>
    </row>
    <row r="5822" spans="1:4" x14ac:dyDescent="0.2">
      <c r="A5822" s="6">
        <f>Database!$A7907</f>
        <v>30795</v>
      </c>
      <c r="B5822">
        <f>IF(VLOOKUP(Table7[[#This Row],[Date]],Database!$A:$C,MATCH($B$1,Database!$A$1:$C$1,),)=0,#N/A,VLOOKUP(Table7[[#This Row],[Date]],Database!$A:$C,MATCH($B$1,Database!$A$1:$C$1,),))</f>
        <v>12.8</v>
      </c>
      <c r="C5822">
        <f>IF(VLOOKUP(Table7[[#This Row],[Date]],Database!$A:$C,MATCH($C$1,Database!$A$1:$C$1,),)=0,#N/A,VLOOKUP(Table7[[#This Row],[Date]],Database!$A:$C,MATCH($C$1,Database!$A$1:$C$1,),))</f>
        <v>9.65</v>
      </c>
      <c r="D5822">
        <f>IFERROR(Table7[[#This Row],[United States 10y]]-Table7[[#This Row],[United States 3y]],#N/A)</f>
        <v>3.1500000000000004</v>
      </c>
    </row>
    <row r="5823" spans="1:4" x14ac:dyDescent="0.2">
      <c r="A5823" s="6">
        <f>Database!$A7908</f>
        <v>30796</v>
      </c>
      <c r="B5823">
        <f>IF(VLOOKUP(Table7[[#This Row],[Date]],Database!$A:$C,MATCH($B$1,Database!$A$1:$C$1,),)=0,#N/A,VLOOKUP(Table7[[#This Row],[Date]],Database!$A:$C,MATCH($B$1,Database!$A$1:$C$1,),))</f>
        <v>12.75</v>
      </c>
      <c r="C5823">
        <f>IF(VLOOKUP(Table7[[#This Row],[Date]],Database!$A:$C,MATCH($C$1,Database!$A$1:$C$1,),)=0,#N/A,VLOOKUP(Table7[[#This Row],[Date]],Database!$A:$C,MATCH($C$1,Database!$A$1:$C$1,),))</f>
        <v>9.65</v>
      </c>
      <c r="D5823">
        <f>IFERROR(Table7[[#This Row],[United States 10y]]-Table7[[#This Row],[United States 3y]],#N/A)</f>
        <v>3.0999999999999996</v>
      </c>
    </row>
    <row r="5824" spans="1:4" x14ac:dyDescent="0.2">
      <c r="A5824" s="6">
        <f>Database!$A7909</f>
        <v>30797</v>
      </c>
      <c r="B5824">
        <f>IF(VLOOKUP(Table7[[#This Row],[Date]],Database!$A:$C,MATCH($B$1,Database!$A$1:$C$1,),)=0,#N/A,VLOOKUP(Table7[[#This Row],[Date]],Database!$A:$C,MATCH($B$1,Database!$A$1:$C$1,),))</f>
        <v>12.69</v>
      </c>
      <c r="C5824">
        <f>IF(VLOOKUP(Table7[[#This Row],[Date]],Database!$A:$C,MATCH($C$1,Database!$A$1:$C$1,),)=0,#N/A,VLOOKUP(Table7[[#This Row],[Date]],Database!$A:$C,MATCH($C$1,Database!$A$1:$C$1,),))</f>
        <v>9.6300000000000008</v>
      </c>
      <c r="D5824">
        <f>IFERROR(Table7[[#This Row],[United States 10y]]-Table7[[#This Row],[United States 3y]],#N/A)</f>
        <v>3.0599999999999987</v>
      </c>
    </row>
    <row r="5825" spans="1:4" x14ac:dyDescent="0.2">
      <c r="A5825" s="6">
        <f>Database!$A7910</f>
        <v>30798</v>
      </c>
      <c r="B5825">
        <f>IF(VLOOKUP(Table7[[#This Row],[Date]],Database!$A:$C,MATCH($B$1,Database!$A$1:$C$1,),)=0,#N/A,VLOOKUP(Table7[[#This Row],[Date]],Database!$A:$C,MATCH($B$1,Database!$A$1:$C$1,),))</f>
        <v>12.67</v>
      </c>
      <c r="C5825">
        <f>IF(VLOOKUP(Table7[[#This Row],[Date]],Database!$A:$C,MATCH($C$1,Database!$A$1:$C$1,),)=0,#N/A,VLOOKUP(Table7[[#This Row],[Date]],Database!$A:$C,MATCH($C$1,Database!$A$1:$C$1,),))</f>
        <v>9.5399999999999991</v>
      </c>
      <c r="D5825">
        <f>IFERROR(Table7[[#This Row],[United States 10y]]-Table7[[#This Row],[United States 3y]],#N/A)</f>
        <v>3.1300000000000008</v>
      </c>
    </row>
    <row r="5826" spans="1:4" x14ac:dyDescent="0.2">
      <c r="A5826" s="6">
        <f>Database!$A7911</f>
        <v>30799</v>
      </c>
      <c r="B5826">
        <f>IF(VLOOKUP(Table7[[#This Row],[Date]],Database!$A:$C,MATCH($B$1,Database!$A$1:$C$1,),)=0,#N/A,VLOOKUP(Table7[[#This Row],[Date]],Database!$A:$C,MATCH($B$1,Database!$A$1:$C$1,),))</f>
        <v>12.79</v>
      </c>
      <c r="C5826">
        <f>IF(VLOOKUP(Table7[[#This Row],[Date]],Database!$A:$C,MATCH($C$1,Database!$A$1:$C$1,),)=0,#N/A,VLOOKUP(Table7[[#This Row],[Date]],Database!$A:$C,MATCH($C$1,Database!$A$1:$C$1,),))</f>
        <v>9.7100000000000009</v>
      </c>
      <c r="D5826">
        <f>IFERROR(Table7[[#This Row],[United States 10y]]-Table7[[#This Row],[United States 3y]],#N/A)</f>
        <v>3.0799999999999983</v>
      </c>
    </row>
    <row r="5827" spans="1:4" x14ac:dyDescent="0.2">
      <c r="A5827" s="6">
        <f>Database!$A7912</f>
        <v>30802</v>
      </c>
      <c r="B5827">
        <f>IF(VLOOKUP(Table7[[#This Row],[Date]],Database!$A:$C,MATCH($B$1,Database!$A$1:$C$1,),)=0,#N/A,VLOOKUP(Table7[[#This Row],[Date]],Database!$A:$C,MATCH($B$1,Database!$A$1:$C$1,),))</f>
        <v>12.82</v>
      </c>
      <c r="C5827">
        <f>IF(VLOOKUP(Table7[[#This Row],[Date]],Database!$A:$C,MATCH($C$1,Database!$A$1:$C$1,),)=0,#N/A,VLOOKUP(Table7[[#This Row],[Date]],Database!$A:$C,MATCH($C$1,Database!$A$1:$C$1,),))</f>
        <v>9.7200000000000006</v>
      </c>
      <c r="D5827">
        <f>IFERROR(Table7[[#This Row],[United States 10y]]-Table7[[#This Row],[United States 3y]],#N/A)</f>
        <v>3.0999999999999996</v>
      </c>
    </row>
    <row r="5828" spans="1:4" x14ac:dyDescent="0.2">
      <c r="A5828" s="6">
        <f>Database!$A7913</f>
        <v>30803</v>
      </c>
      <c r="B5828">
        <f>IF(VLOOKUP(Table7[[#This Row],[Date]],Database!$A:$C,MATCH($B$1,Database!$A$1:$C$1,),)=0,#N/A,VLOOKUP(Table7[[#This Row],[Date]],Database!$A:$C,MATCH($B$1,Database!$A$1:$C$1,),))</f>
        <v>12.82</v>
      </c>
      <c r="C5828">
        <f>IF(VLOOKUP(Table7[[#This Row],[Date]],Database!$A:$C,MATCH($C$1,Database!$A$1:$C$1,),)=0,#N/A,VLOOKUP(Table7[[#This Row],[Date]],Database!$A:$C,MATCH($C$1,Database!$A$1:$C$1,),))</f>
        <v>9.6999999999999993</v>
      </c>
      <c r="D5828">
        <f>IFERROR(Table7[[#This Row],[United States 10y]]-Table7[[#This Row],[United States 3y]],#N/A)</f>
        <v>3.120000000000001</v>
      </c>
    </row>
    <row r="5829" spans="1:4" x14ac:dyDescent="0.2">
      <c r="A5829" s="6">
        <f>Database!$A7914</f>
        <v>30804</v>
      </c>
      <c r="B5829">
        <f>IF(VLOOKUP(Table7[[#This Row],[Date]],Database!$A:$C,MATCH($B$1,Database!$A$1:$C$1,),)=0,#N/A,VLOOKUP(Table7[[#This Row],[Date]],Database!$A:$C,MATCH($B$1,Database!$A$1:$C$1,),))</f>
        <v>12.86</v>
      </c>
      <c r="C5829">
        <f>IF(VLOOKUP(Table7[[#This Row],[Date]],Database!$A:$C,MATCH($C$1,Database!$A$1:$C$1,),)=0,#N/A,VLOOKUP(Table7[[#This Row],[Date]],Database!$A:$C,MATCH($C$1,Database!$A$1:$C$1,),))</f>
        <v>9.68</v>
      </c>
      <c r="D5829">
        <f>IFERROR(Table7[[#This Row],[United States 10y]]-Table7[[#This Row],[United States 3y]],#N/A)</f>
        <v>3.1799999999999997</v>
      </c>
    </row>
    <row r="5830" spans="1:4" x14ac:dyDescent="0.2">
      <c r="A5830" s="6">
        <f>Database!$A7915</f>
        <v>30805</v>
      </c>
      <c r="B5830">
        <f>IF(VLOOKUP(Table7[[#This Row],[Date]],Database!$A:$C,MATCH($B$1,Database!$A$1:$C$1,),)=0,#N/A,VLOOKUP(Table7[[#This Row],[Date]],Database!$A:$C,MATCH($B$1,Database!$A$1:$C$1,),))</f>
        <v>12.89</v>
      </c>
      <c r="C5830">
        <f>IF(VLOOKUP(Table7[[#This Row],[Date]],Database!$A:$C,MATCH($C$1,Database!$A$1:$C$1,),)=0,#N/A,VLOOKUP(Table7[[#This Row],[Date]],Database!$A:$C,MATCH($C$1,Database!$A$1:$C$1,),))</f>
        <v>9.67</v>
      </c>
      <c r="D5830">
        <f>IFERROR(Table7[[#This Row],[United States 10y]]-Table7[[#This Row],[United States 3y]],#N/A)</f>
        <v>3.2200000000000006</v>
      </c>
    </row>
    <row r="5831" spans="1:4" x14ac:dyDescent="0.2">
      <c r="A5831" s="6">
        <f>Database!$A7916</f>
        <v>30806</v>
      </c>
      <c r="B5831">
        <f>IF(VLOOKUP(Table7[[#This Row],[Date]],Database!$A:$C,MATCH($B$1,Database!$A$1:$C$1,),)=0,#N/A,VLOOKUP(Table7[[#This Row],[Date]],Database!$A:$C,MATCH($B$1,Database!$A$1:$C$1,),))</f>
        <v>13.07</v>
      </c>
      <c r="C5831">
        <f>IF(VLOOKUP(Table7[[#This Row],[Date]],Database!$A:$C,MATCH($C$1,Database!$A$1:$C$1,),)=0,#N/A,VLOOKUP(Table7[[#This Row],[Date]],Database!$A:$C,MATCH($C$1,Database!$A$1:$C$1,),))</f>
        <v>9.8699999999999992</v>
      </c>
      <c r="D5831">
        <f>IFERROR(Table7[[#This Row],[United States 10y]]-Table7[[#This Row],[United States 3y]],#N/A)</f>
        <v>3.2000000000000011</v>
      </c>
    </row>
    <row r="5832" spans="1:4" x14ac:dyDescent="0.2">
      <c r="A5832" s="6">
        <f>Database!$A7917</f>
        <v>30809</v>
      </c>
      <c r="B5832">
        <f>IF(VLOOKUP(Table7[[#This Row],[Date]],Database!$A:$C,MATCH($B$1,Database!$A$1:$C$1,),)=0,#N/A,VLOOKUP(Table7[[#This Row],[Date]],Database!$A:$C,MATCH($B$1,Database!$A$1:$C$1,),))</f>
        <v>13.13</v>
      </c>
      <c r="C5832">
        <f>IF(VLOOKUP(Table7[[#This Row],[Date]],Database!$A:$C,MATCH($C$1,Database!$A$1:$C$1,),)=0,#N/A,VLOOKUP(Table7[[#This Row],[Date]],Database!$A:$C,MATCH($C$1,Database!$A$1:$C$1,),))</f>
        <v>9.93</v>
      </c>
      <c r="D5832">
        <f>IFERROR(Table7[[#This Row],[United States 10y]]-Table7[[#This Row],[United States 3y]],#N/A)</f>
        <v>3.2000000000000011</v>
      </c>
    </row>
    <row r="5833" spans="1:4" x14ac:dyDescent="0.2">
      <c r="A5833" s="6">
        <f>Database!$A7918</f>
        <v>30810</v>
      </c>
      <c r="B5833">
        <f>IF(VLOOKUP(Table7[[#This Row],[Date]],Database!$A:$C,MATCH($B$1,Database!$A$1:$C$1,),)=0,#N/A,VLOOKUP(Table7[[#This Row],[Date]],Database!$A:$C,MATCH($B$1,Database!$A$1:$C$1,),))</f>
        <v>13.09</v>
      </c>
      <c r="C5833">
        <f>IF(VLOOKUP(Table7[[#This Row],[Date]],Database!$A:$C,MATCH($C$1,Database!$A$1:$C$1,),)=0,#N/A,VLOOKUP(Table7[[#This Row],[Date]],Database!$A:$C,MATCH($C$1,Database!$A$1:$C$1,),))</f>
        <v>10.039999999999999</v>
      </c>
      <c r="D5833">
        <f>IFERROR(Table7[[#This Row],[United States 10y]]-Table7[[#This Row],[United States 3y]],#N/A)</f>
        <v>3.0500000000000007</v>
      </c>
    </row>
    <row r="5834" spans="1:4" x14ac:dyDescent="0.2">
      <c r="A5834" s="6">
        <f>Database!$A7919</f>
        <v>30811</v>
      </c>
      <c r="B5834">
        <f>IF(VLOOKUP(Table7[[#This Row],[Date]],Database!$A:$C,MATCH($B$1,Database!$A$1:$C$1,),)=0,#N/A,VLOOKUP(Table7[[#This Row],[Date]],Database!$A:$C,MATCH($B$1,Database!$A$1:$C$1,),))</f>
        <v>13.21</v>
      </c>
      <c r="C5834">
        <f>IF(VLOOKUP(Table7[[#This Row],[Date]],Database!$A:$C,MATCH($C$1,Database!$A$1:$C$1,),)=0,#N/A,VLOOKUP(Table7[[#This Row],[Date]],Database!$A:$C,MATCH($C$1,Database!$A$1:$C$1,),))</f>
        <v>10</v>
      </c>
      <c r="D5834">
        <f>IFERROR(Table7[[#This Row],[United States 10y]]-Table7[[#This Row],[United States 3y]],#N/A)</f>
        <v>3.2100000000000009</v>
      </c>
    </row>
    <row r="5835" spans="1:4" x14ac:dyDescent="0.2">
      <c r="A5835" s="6">
        <f>Database!$A7920</f>
        <v>30812</v>
      </c>
      <c r="B5835">
        <f>IF(VLOOKUP(Table7[[#This Row],[Date]],Database!$A:$C,MATCH($B$1,Database!$A$1:$C$1,),)=0,#N/A,VLOOKUP(Table7[[#This Row],[Date]],Database!$A:$C,MATCH($B$1,Database!$A$1:$C$1,),))</f>
        <v>13.25</v>
      </c>
      <c r="C5835">
        <f>IF(VLOOKUP(Table7[[#This Row],[Date]],Database!$A:$C,MATCH($C$1,Database!$A$1:$C$1,),)=0,#N/A,VLOOKUP(Table7[[#This Row],[Date]],Database!$A:$C,MATCH($C$1,Database!$A$1:$C$1,),))</f>
        <v>9.86</v>
      </c>
      <c r="D5835">
        <f>IFERROR(Table7[[#This Row],[United States 10y]]-Table7[[#This Row],[United States 3y]],#N/A)</f>
        <v>3.3900000000000006</v>
      </c>
    </row>
    <row r="5836" spans="1:4" x14ac:dyDescent="0.2">
      <c r="A5836" s="6">
        <f>Database!$A7921</f>
        <v>30813</v>
      </c>
      <c r="B5836">
        <f>IF(VLOOKUP(Table7[[#This Row],[Date]],Database!$A:$C,MATCH($B$1,Database!$A$1:$C$1,),)=0,#N/A,VLOOKUP(Table7[[#This Row],[Date]],Database!$A:$C,MATCH($B$1,Database!$A$1:$C$1,),))</f>
        <v>13.46</v>
      </c>
      <c r="C5836">
        <f>IF(VLOOKUP(Table7[[#This Row],[Date]],Database!$A:$C,MATCH($C$1,Database!$A$1:$C$1,),)=0,#N/A,VLOOKUP(Table7[[#This Row],[Date]],Database!$A:$C,MATCH($C$1,Database!$A$1:$C$1,),))</f>
        <v>10.01</v>
      </c>
      <c r="D5836">
        <f>IFERROR(Table7[[#This Row],[United States 10y]]-Table7[[#This Row],[United States 3y]],#N/A)</f>
        <v>3.4500000000000011</v>
      </c>
    </row>
    <row r="5837" spans="1:4" x14ac:dyDescent="0.2">
      <c r="A5837" s="6">
        <f>Database!$A7922</f>
        <v>30816</v>
      </c>
      <c r="B5837">
        <f>IF(VLOOKUP(Table7[[#This Row],[Date]],Database!$A:$C,MATCH($B$1,Database!$A$1:$C$1,),)=0,#N/A,VLOOKUP(Table7[[#This Row],[Date]],Database!$A:$C,MATCH($B$1,Database!$A$1:$C$1,),))</f>
        <v>13.58</v>
      </c>
      <c r="C5837">
        <f>IF(VLOOKUP(Table7[[#This Row],[Date]],Database!$A:$C,MATCH($C$1,Database!$A$1:$C$1,),)=0,#N/A,VLOOKUP(Table7[[#This Row],[Date]],Database!$A:$C,MATCH($C$1,Database!$A$1:$C$1,),))</f>
        <v>9.9700000000000006</v>
      </c>
      <c r="D5837">
        <f>IFERROR(Table7[[#This Row],[United States 10y]]-Table7[[#This Row],[United States 3y]],#N/A)</f>
        <v>3.6099999999999994</v>
      </c>
    </row>
    <row r="5838" spans="1:4" x14ac:dyDescent="0.2">
      <c r="A5838" s="6">
        <f>Database!$A7923</f>
        <v>30817</v>
      </c>
      <c r="B5838">
        <f>IF(VLOOKUP(Table7[[#This Row],[Date]],Database!$A:$C,MATCH($B$1,Database!$A$1:$C$1,),)=0,#N/A,VLOOKUP(Table7[[#This Row],[Date]],Database!$A:$C,MATCH($B$1,Database!$A$1:$C$1,),))</f>
        <v>13.48</v>
      </c>
      <c r="C5838">
        <f>IF(VLOOKUP(Table7[[#This Row],[Date]],Database!$A:$C,MATCH($C$1,Database!$A$1:$C$1,),)=0,#N/A,VLOOKUP(Table7[[#This Row],[Date]],Database!$A:$C,MATCH($C$1,Database!$A$1:$C$1,),))</f>
        <v>10.11</v>
      </c>
      <c r="D5838">
        <f>IFERROR(Table7[[#This Row],[United States 10y]]-Table7[[#This Row],[United States 3y]],#N/A)</f>
        <v>3.370000000000001</v>
      </c>
    </row>
    <row r="5839" spans="1:4" x14ac:dyDescent="0.2">
      <c r="A5839" s="6">
        <f>Database!$A7924</f>
        <v>30818</v>
      </c>
      <c r="B5839">
        <f>IF(VLOOKUP(Table7[[#This Row],[Date]],Database!$A:$C,MATCH($B$1,Database!$A$1:$C$1,),)=0,#N/A,VLOOKUP(Table7[[#This Row],[Date]],Database!$A:$C,MATCH($B$1,Database!$A$1:$C$1,),))</f>
        <v>13.41</v>
      </c>
      <c r="C5839">
        <f>IF(VLOOKUP(Table7[[#This Row],[Date]],Database!$A:$C,MATCH($C$1,Database!$A$1:$C$1,),)=0,#N/A,VLOOKUP(Table7[[#This Row],[Date]],Database!$A:$C,MATCH($C$1,Database!$A$1:$C$1,),))</f>
        <v>9.75</v>
      </c>
      <c r="D5839">
        <f>IFERROR(Table7[[#This Row],[United States 10y]]-Table7[[#This Row],[United States 3y]],#N/A)</f>
        <v>3.66</v>
      </c>
    </row>
    <row r="5840" spans="1:4" x14ac:dyDescent="0.2">
      <c r="A5840" s="6">
        <f>Database!$A7925</f>
        <v>30819</v>
      </c>
      <c r="B5840">
        <f>IF(VLOOKUP(Table7[[#This Row],[Date]],Database!$A:$C,MATCH($B$1,Database!$A$1:$C$1,),)=0,#N/A,VLOOKUP(Table7[[#This Row],[Date]],Database!$A:$C,MATCH($B$1,Database!$A$1:$C$1,),))</f>
        <v>13.54</v>
      </c>
      <c r="C5840">
        <f>IF(VLOOKUP(Table7[[#This Row],[Date]],Database!$A:$C,MATCH($C$1,Database!$A$1:$C$1,),)=0,#N/A,VLOOKUP(Table7[[#This Row],[Date]],Database!$A:$C,MATCH($C$1,Database!$A$1:$C$1,),))</f>
        <v>9.7799999999999994</v>
      </c>
      <c r="D5840">
        <f>IFERROR(Table7[[#This Row],[United States 10y]]-Table7[[#This Row],[United States 3y]],#N/A)</f>
        <v>3.76</v>
      </c>
    </row>
    <row r="5841" spans="1:4" x14ac:dyDescent="0.2">
      <c r="A5841" s="6">
        <f>Database!$A7926</f>
        <v>30820</v>
      </c>
      <c r="B5841">
        <f>IF(VLOOKUP(Table7[[#This Row],[Date]],Database!$A:$C,MATCH($B$1,Database!$A$1:$C$1,),)=0,#N/A,VLOOKUP(Table7[[#This Row],[Date]],Database!$A:$C,MATCH($B$1,Database!$A$1:$C$1,),))</f>
        <v>13.45</v>
      </c>
      <c r="C5841">
        <f>IF(VLOOKUP(Table7[[#This Row],[Date]],Database!$A:$C,MATCH($C$1,Database!$A$1:$C$1,),)=0,#N/A,VLOOKUP(Table7[[#This Row],[Date]],Database!$A:$C,MATCH($C$1,Database!$A$1:$C$1,),))</f>
        <v>9.81</v>
      </c>
      <c r="D5841">
        <f>IFERROR(Table7[[#This Row],[United States 10y]]-Table7[[#This Row],[United States 3y]],#N/A)</f>
        <v>3.6399999999999988</v>
      </c>
    </row>
    <row r="5842" spans="1:4" x14ac:dyDescent="0.2">
      <c r="A5842" s="6">
        <f>Database!$A7927</f>
        <v>30823</v>
      </c>
      <c r="B5842">
        <f>IF(VLOOKUP(Table7[[#This Row],[Date]],Database!$A:$C,MATCH($B$1,Database!$A$1:$C$1,),)=0,#N/A,VLOOKUP(Table7[[#This Row],[Date]],Database!$A:$C,MATCH($B$1,Database!$A$1:$C$1,),))</f>
        <v>13.43</v>
      </c>
      <c r="C5842">
        <f>IF(VLOOKUP(Table7[[#This Row],[Date]],Database!$A:$C,MATCH($C$1,Database!$A$1:$C$1,),)=0,#N/A,VLOOKUP(Table7[[#This Row],[Date]],Database!$A:$C,MATCH($C$1,Database!$A$1:$C$1,),))</f>
        <v>9.6999999999999993</v>
      </c>
      <c r="D5842">
        <f>IFERROR(Table7[[#This Row],[United States 10y]]-Table7[[#This Row],[United States 3y]],#N/A)</f>
        <v>3.7300000000000004</v>
      </c>
    </row>
    <row r="5843" spans="1:4" x14ac:dyDescent="0.2">
      <c r="A5843" s="6">
        <f>Database!$A7928</f>
        <v>30824</v>
      </c>
      <c r="B5843">
        <f>IF(VLOOKUP(Table7[[#This Row],[Date]],Database!$A:$C,MATCH($B$1,Database!$A$1:$C$1,),)=0,#N/A,VLOOKUP(Table7[[#This Row],[Date]],Database!$A:$C,MATCH($B$1,Database!$A$1:$C$1,),))</f>
        <v>13.52</v>
      </c>
      <c r="C5843">
        <f>IF(VLOOKUP(Table7[[#This Row],[Date]],Database!$A:$C,MATCH($C$1,Database!$A$1:$C$1,),)=0,#N/A,VLOOKUP(Table7[[#This Row],[Date]],Database!$A:$C,MATCH($C$1,Database!$A$1:$C$1,),))</f>
        <v>10.039999999999999</v>
      </c>
      <c r="D5843">
        <f>IFERROR(Table7[[#This Row],[United States 10y]]-Table7[[#This Row],[United States 3y]],#N/A)</f>
        <v>3.4800000000000004</v>
      </c>
    </row>
    <row r="5844" spans="1:4" x14ac:dyDescent="0.2">
      <c r="A5844" s="6">
        <f>Database!$A7929</f>
        <v>30825</v>
      </c>
      <c r="B5844">
        <f>IF(VLOOKUP(Table7[[#This Row],[Date]],Database!$A:$C,MATCH($B$1,Database!$A$1:$C$1,),)=0,#N/A,VLOOKUP(Table7[[#This Row],[Date]],Database!$A:$C,MATCH($B$1,Database!$A$1:$C$1,),))</f>
        <v>13.54</v>
      </c>
      <c r="C5844">
        <f>IF(VLOOKUP(Table7[[#This Row],[Date]],Database!$A:$C,MATCH($C$1,Database!$A$1:$C$1,),)=0,#N/A,VLOOKUP(Table7[[#This Row],[Date]],Database!$A:$C,MATCH($C$1,Database!$A$1:$C$1,),))</f>
        <v>9.91</v>
      </c>
      <c r="D5844">
        <f>IFERROR(Table7[[#This Row],[United States 10y]]-Table7[[#This Row],[United States 3y]],#N/A)</f>
        <v>3.629999999999999</v>
      </c>
    </row>
    <row r="5845" spans="1:4" x14ac:dyDescent="0.2">
      <c r="A5845" s="6">
        <f>Database!$A7930</f>
        <v>30826</v>
      </c>
      <c r="B5845">
        <f>IF(VLOOKUP(Table7[[#This Row],[Date]],Database!$A:$C,MATCH($B$1,Database!$A$1:$C$1,),)=0,#N/A,VLOOKUP(Table7[[#This Row],[Date]],Database!$A:$C,MATCH($B$1,Database!$A$1:$C$1,),))</f>
        <v>13.72</v>
      </c>
      <c r="C5845">
        <f>IF(VLOOKUP(Table7[[#This Row],[Date]],Database!$A:$C,MATCH($C$1,Database!$A$1:$C$1,),)=0,#N/A,VLOOKUP(Table7[[#This Row],[Date]],Database!$A:$C,MATCH($C$1,Database!$A$1:$C$1,),))</f>
        <v>9.7100000000000009</v>
      </c>
      <c r="D5845">
        <f>IFERROR(Table7[[#This Row],[United States 10y]]-Table7[[#This Row],[United States 3y]],#N/A)</f>
        <v>4.01</v>
      </c>
    </row>
    <row r="5846" spans="1:4" x14ac:dyDescent="0.2">
      <c r="A5846" s="6">
        <f>Database!$A7931</f>
        <v>30827</v>
      </c>
      <c r="B5846">
        <f>IF(VLOOKUP(Table7[[#This Row],[Date]],Database!$A:$C,MATCH($B$1,Database!$A$1:$C$1,),)=0,#N/A,VLOOKUP(Table7[[#This Row],[Date]],Database!$A:$C,MATCH($B$1,Database!$A$1:$C$1,),))</f>
        <v>13.75</v>
      </c>
      <c r="C5846">
        <f>IF(VLOOKUP(Table7[[#This Row],[Date]],Database!$A:$C,MATCH($C$1,Database!$A$1:$C$1,),)=0,#N/A,VLOOKUP(Table7[[#This Row],[Date]],Database!$A:$C,MATCH($C$1,Database!$A$1:$C$1,),))</f>
        <v>9.58</v>
      </c>
      <c r="D5846">
        <f>IFERROR(Table7[[#This Row],[United States 10y]]-Table7[[#This Row],[United States 3y]],#N/A)</f>
        <v>4.17</v>
      </c>
    </row>
    <row r="5847" spans="1:4" x14ac:dyDescent="0.2">
      <c r="A5847" s="6">
        <f>Database!$A7932</f>
        <v>30830</v>
      </c>
      <c r="B5847" t="e">
        <f>IF(VLOOKUP(Table7[[#This Row],[Date]],Database!$A:$C,MATCH($B$1,Database!$A$1:$C$1,),)=0,#N/A,VLOOKUP(Table7[[#This Row],[Date]],Database!$A:$C,MATCH($B$1,Database!$A$1:$C$1,),))</f>
        <v>#N/A</v>
      </c>
      <c r="C5847" t="e">
        <f>IF(VLOOKUP(Table7[[#This Row],[Date]],Database!$A:$C,MATCH($C$1,Database!$A$1:$C$1,),)=0,#N/A,VLOOKUP(Table7[[#This Row],[Date]],Database!$A:$C,MATCH($C$1,Database!$A$1:$C$1,),))</f>
        <v>#N/A</v>
      </c>
      <c r="D5847" t="e">
        <f>IFERROR(Table7[[#This Row],[United States 10y]]-Table7[[#This Row],[United States 3y]],#N/A)</f>
        <v>#N/A</v>
      </c>
    </row>
    <row r="5848" spans="1:4" x14ac:dyDescent="0.2">
      <c r="A5848" s="6">
        <f>Database!$A7933</f>
        <v>30831</v>
      </c>
      <c r="B5848">
        <f>IF(VLOOKUP(Table7[[#This Row],[Date]],Database!$A:$C,MATCH($B$1,Database!$A$1:$C$1,),)=0,#N/A,VLOOKUP(Table7[[#This Row],[Date]],Database!$A:$C,MATCH($B$1,Database!$A$1:$C$1,),))</f>
        <v>13.89</v>
      </c>
      <c r="C5848">
        <f>IF(VLOOKUP(Table7[[#This Row],[Date]],Database!$A:$C,MATCH($C$1,Database!$A$1:$C$1,),)=0,#N/A,VLOOKUP(Table7[[#This Row],[Date]],Database!$A:$C,MATCH($C$1,Database!$A$1:$C$1,),))</f>
        <v>9.7200000000000006</v>
      </c>
      <c r="D5848">
        <f>IFERROR(Table7[[#This Row],[United States 10y]]-Table7[[#This Row],[United States 3y]],#N/A)</f>
        <v>4.17</v>
      </c>
    </row>
    <row r="5849" spans="1:4" x14ac:dyDescent="0.2">
      <c r="A5849" s="6">
        <f>Database!$A7934</f>
        <v>30832</v>
      </c>
      <c r="B5849">
        <f>IF(VLOOKUP(Table7[[#This Row],[Date]],Database!$A:$C,MATCH($B$1,Database!$A$1:$C$1,),)=0,#N/A,VLOOKUP(Table7[[#This Row],[Date]],Database!$A:$C,MATCH($B$1,Database!$A$1:$C$1,),))</f>
        <v>13.99</v>
      </c>
      <c r="C5849">
        <f>IF(VLOOKUP(Table7[[#This Row],[Date]],Database!$A:$C,MATCH($C$1,Database!$A$1:$C$1,),)=0,#N/A,VLOOKUP(Table7[[#This Row],[Date]],Database!$A:$C,MATCH($C$1,Database!$A$1:$C$1,),))</f>
        <v>9.76</v>
      </c>
      <c r="D5849">
        <f>IFERROR(Table7[[#This Row],[United States 10y]]-Table7[[#This Row],[United States 3y]],#N/A)</f>
        <v>4.2300000000000004</v>
      </c>
    </row>
    <row r="5850" spans="1:4" x14ac:dyDescent="0.2">
      <c r="A5850" s="6">
        <f>Database!$A7935</f>
        <v>30833</v>
      </c>
      <c r="B5850">
        <f>IF(VLOOKUP(Table7[[#This Row],[Date]],Database!$A:$C,MATCH($B$1,Database!$A$1:$C$1,),)=0,#N/A,VLOOKUP(Table7[[#This Row],[Date]],Database!$A:$C,MATCH($B$1,Database!$A$1:$C$1,),))</f>
        <v>13.91</v>
      </c>
      <c r="C5850">
        <f>IF(VLOOKUP(Table7[[#This Row],[Date]],Database!$A:$C,MATCH($C$1,Database!$A$1:$C$1,),)=0,#N/A,VLOOKUP(Table7[[#This Row],[Date]],Database!$A:$C,MATCH($C$1,Database!$A$1:$C$1,),))</f>
        <v>9.75</v>
      </c>
      <c r="D5850">
        <f>IFERROR(Table7[[#This Row],[United States 10y]]-Table7[[#This Row],[United States 3y]],#N/A)</f>
        <v>4.16</v>
      </c>
    </row>
    <row r="5851" spans="1:4" x14ac:dyDescent="0.2">
      <c r="A5851" s="6">
        <f>Database!$A7936</f>
        <v>30834</v>
      </c>
      <c r="B5851">
        <f>IF(VLOOKUP(Table7[[#This Row],[Date]],Database!$A:$C,MATCH($B$1,Database!$A$1:$C$1,),)=0,#N/A,VLOOKUP(Table7[[#This Row],[Date]],Database!$A:$C,MATCH($B$1,Database!$A$1:$C$1,),))</f>
        <v>13.63</v>
      </c>
      <c r="C5851">
        <f>IF(VLOOKUP(Table7[[#This Row],[Date]],Database!$A:$C,MATCH($C$1,Database!$A$1:$C$1,),)=0,#N/A,VLOOKUP(Table7[[#This Row],[Date]],Database!$A:$C,MATCH($C$1,Database!$A$1:$C$1,),))</f>
        <v>9.8000000000000007</v>
      </c>
      <c r="D5851">
        <f>IFERROR(Table7[[#This Row],[United States 10y]]-Table7[[#This Row],[United States 3y]],#N/A)</f>
        <v>3.83</v>
      </c>
    </row>
    <row r="5852" spans="1:4" x14ac:dyDescent="0.2">
      <c r="A5852" s="6">
        <f>Database!$A7937</f>
        <v>30837</v>
      </c>
      <c r="B5852">
        <f>IF(VLOOKUP(Table7[[#This Row],[Date]],Database!$A:$C,MATCH($B$1,Database!$A$1:$C$1,),)=0,#N/A,VLOOKUP(Table7[[#This Row],[Date]],Database!$A:$C,MATCH($B$1,Database!$A$1:$C$1,),))</f>
        <v>13.42</v>
      </c>
      <c r="C5852">
        <f>IF(VLOOKUP(Table7[[#This Row],[Date]],Database!$A:$C,MATCH($C$1,Database!$A$1:$C$1,),)=0,#N/A,VLOOKUP(Table7[[#This Row],[Date]],Database!$A:$C,MATCH($C$1,Database!$A$1:$C$1,),))</f>
        <v>9.85</v>
      </c>
      <c r="D5852">
        <f>IFERROR(Table7[[#This Row],[United States 10y]]-Table7[[#This Row],[United States 3y]],#N/A)</f>
        <v>3.5700000000000003</v>
      </c>
    </row>
    <row r="5853" spans="1:4" x14ac:dyDescent="0.2">
      <c r="A5853" s="6">
        <f>Database!$A7938</f>
        <v>30838</v>
      </c>
      <c r="B5853">
        <f>IF(VLOOKUP(Table7[[#This Row],[Date]],Database!$A:$C,MATCH($B$1,Database!$A$1:$C$1,),)=0,#N/A,VLOOKUP(Table7[[#This Row],[Date]],Database!$A:$C,MATCH($B$1,Database!$A$1:$C$1,),))</f>
        <v>13.37</v>
      </c>
      <c r="C5853">
        <f>IF(VLOOKUP(Table7[[#This Row],[Date]],Database!$A:$C,MATCH($C$1,Database!$A$1:$C$1,),)=0,#N/A,VLOOKUP(Table7[[#This Row],[Date]],Database!$A:$C,MATCH($C$1,Database!$A$1:$C$1,),))</f>
        <v>9.75</v>
      </c>
      <c r="D5853">
        <f>IFERROR(Table7[[#This Row],[United States 10y]]-Table7[[#This Row],[United States 3y]],#N/A)</f>
        <v>3.6199999999999992</v>
      </c>
    </row>
    <row r="5854" spans="1:4" x14ac:dyDescent="0.2">
      <c r="A5854" s="6">
        <f>Database!$A7939</f>
        <v>30839</v>
      </c>
      <c r="B5854">
        <f>IF(VLOOKUP(Table7[[#This Row],[Date]],Database!$A:$C,MATCH($B$1,Database!$A$1:$C$1,),)=0,#N/A,VLOOKUP(Table7[[#This Row],[Date]],Database!$A:$C,MATCH($B$1,Database!$A$1:$C$1,),))</f>
        <v>13.54</v>
      </c>
      <c r="C5854">
        <f>IF(VLOOKUP(Table7[[#This Row],[Date]],Database!$A:$C,MATCH($C$1,Database!$A$1:$C$1,),)=0,#N/A,VLOOKUP(Table7[[#This Row],[Date]],Database!$A:$C,MATCH($C$1,Database!$A$1:$C$1,),))</f>
        <v>9.76</v>
      </c>
      <c r="D5854">
        <f>IFERROR(Table7[[#This Row],[United States 10y]]-Table7[[#This Row],[United States 3y]],#N/A)</f>
        <v>3.7799999999999994</v>
      </c>
    </row>
    <row r="5855" spans="1:4" x14ac:dyDescent="0.2">
      <c r="A5855" s="6">
        <f>Database!$A7940</f>
        <v>30840</v>
      </c>
      <c r="B5855">
        <f>IF(VLOOKUP(Table7[[#This Row],[Date]],Database!$A:$C,MATCH($B$1,Database!$A$1:$C$1,),)=0,#N/A,VLOOKUP(Table7[[#This Row],[Date]],Database!$A:$C,MATCH($B$1,Database!$A$1:$C$1,),))</f>
        <v>13.54</v>
      </c>
      <c r="C5855">
        <f>IF(VLOOKUP(Table7[[#This Row],[Date]],Database!$A:$C,MATCH($C$1,Database!$A$1:$C$1,),)=0,#N/A,VLOOKUP(Table7[[#This Row],[Date]],Database!$A:$C,MATCH($C$1,Database!$A$1:$C$1,),))</f>
        <v>9.84</v>
      </c>
      <c r="D5855">
        <f>IFERROR(Table7[[#This Row],[United States 10y]]-Table7[[#This Row],[United States 3y]],#N/A)</f>
        <v>3.6999999999999993</v>
      </c>
    </row>
    <row r="5856" spans="1:4" x14ac:dyDescent="0.2">
      <c r="A5856" s="6">
        <f>Database!$A7941</f>
        <v>30841</v>
      </c>
      <c r="B5856">
        <f>IF(VLOOKUP(Table7[[#This Row],[Date]],Database!$A:$C,MATCH($B$1,Database!$A$1:$C$1,),)=0,#N/A,VLOOKUP(Table7[[#This Row],[Date]],Database!$A:$C,MATCH($B$1,Database!$A$1:$C$1,),))</f>
        <v>13.46</v>
      </c>
      <c r="C5856">
        <f>IF(VLOOKUP(Table7[[#This Row],[Date]],Database!$A:$C,MATCH($C$1,Database!$A$1:$C$1,),)=0,#N/A,VLOOKUP(Table7[[#This Row],[Date]],Database!$A:$C,MATCH($C$1,Database!$A$1:$C$1,),))</f>
        <v>9.8699999999999992</v>
      </c>
      <c r="D5856">
        <f>IFERROR(Table7[[#This Row],[United States 10y]]-Table7[[#This Row],[United States 3y]],#N/A)</f>
        <v>3.5900000000000016</v>
      </c>
    </row>
    <row r="5857" spans="1:4" x14ac:dyDescent="0.2">
      <c r="A5857" s="6">
        <f>Database!$A7942</f>
        <v>30844</v>
      </c>
      <c r="B5857">
        <f>IF(VLOOKUP(Table7[[#This Row],[Date]],Database!$A:$C,MATCH($B$1,Database!$A$1:$C$1,),)=0,#N/A,VLOOKUP(Table7[[#This Row],[Date]],Database!$A:$C,MATCH($B$1,Database!$A$1:$C$1,),))</f>
        <v>13.58</v>
      </c>
      <c r="C5857">
        <f>IF(VLOOKUP(Table7[[#This Row],[Date]],Database!$A:$C,MATCH($C$1,Database!$A$1:$C$1,),)=0,#N/A,VLOOKUP(Table7[[#This Row],[Date]],Database!$A:$C,MATCH($C$1,Database!$A$1:$C$1,),))</f>
        <v>10.029999999999999</v>
      </c>
      <c r="D5857">
        <f>IFERROR(Table7[[#This Row],[United States 10y]]-Table7[[#This Row],[United States 3y]],#N/A)</f>
        <v>3.5500000000000007</v>
      </c>
    </row>
    <row r="5858" spans="1:4" x14ac:dyDescent="0.2">
      <c r="A5858" s="6">
        <f>Database!$A7943</f>
        <v>30845</v>
      </c>
      <c r="B5858">
        <f>IF(VLOOKUP(Table7[[#This Row],[Date]],Database!$A:$C,MATCH($B$1,Database!$A$1:$C$1,),)=0,#N/A,VLOOKUP(Table7[[#This Row],[Date]],Database!$A:$C,MATCH($B$1,Database!$A$1:$C$1,),))</f>
        <v>13.54</v>
      </c>
      <c r="C5858">
        <f>IF(VLOOKUP(Table7[[#This Row],[Date]],Database!$A:$C,MATCH($C$1,Database!$A$1:$C$1,),)=0,#N/A,VLOOKUP(Table7[[#This Row],[Date]],Database!$A:$C,MATCH($C$1,Database!$A$1:$C$1,),))</f>
        <v>10.07</v>
      </c>
      <c r="D5858">
        <f>IFERROR(Table7[[#This Row],[United States 10y]]-Table7[[#This Row],[United States 3y]],#N/A)</f>
        <v>3.4699999999999989</v>
      </c>
    </row>
    <row r="5859" spans="1:4" x14ac:dyDescent="0.2">
      <c r="A5859" s="6">
        <f>Database!$A7944</f>
        <v>30846</v>
      </c>
      <c r="B5859">
        <f>IF(VLOOKUP(Table7[[#This Row],[Date]],Database!$A:$C,MATCH($B$1,Database!$A$1:$C$1,),)=0,#N/A,VLOOKUP(Table7[[#This Row],[Date]],Database!$A:$C,MATCH($B$1,Database!$A$1:$C$1,),))</f>
        <v>13.44</v>
      </c>
      <c r="C5859">
        <f>IF(VLOOKUP(Table7[[#This Row],[Date]],Database!$A:$C,MATCH($C$1,Database!$A$1:$C$1,),)=0,#N/A,VLOOKUP(Table7[[#This Row],[Date]],Database!$A:$C,MATCH($C$1,Database!$A$1:$C$1,),))</f>
        <v>9.89</v>
      </c>
      <c r="D5859">
        <f>IFERROR(Table7[[#This Row],[United States 10y]]-Table7[[#This Row],[United States 3y]],#N/A)</f>
        <v>3.5499999999999989</v>
      </c>
    </row>
    <row r="5860" spans="1:4" x14ac:dyDescent="0.2">
      <c r="A5860" s="6">
        <f>Database!$A7945</f>
        <v>30847</v>
      </c>
      <c r="B5860">
        <f>IF(VLOOKUP(Table7[[#This Row],[Date]],Database!$A:$C,MATCH($B$1,Database!$A$1:$C$1,),)=0,#N/A,VLOOKUP(Table7[[#This Row],[Date]],Database!$A:$C,MATCH($B$1,Database!$A$1:$C$1,),))</f>
        <v>13.39</v>
      </c>
      <c r="C5860">
        <f>IF(VLOOKUP(Table7[[#This Row],[Date]],Database!$A:$C,MATCH($C$1,Database!$A$1:$C$1,),)=0,#N/A,VLOOKUP(Table7[[#This Row],[Date]],Database!$A:$C,MATCH($C$1,Database!$A$1:$C$1,),))</f>
        <v>9.8800000000000008</v>
      </c>
      <c r="D5860">
        <f>IFERROR(Table7[[#This Row],[United States 10y]]-Table7[[#This Row],[United States 3y]],#N/A)</f>
        <v>3.51</v>
      </c>
    </row>
    <row r="5861" spans="1:4" x14ac:dyDescent="0.2">
      <c r="A5861" s="6">
        <f>Database!$A7946</f>
        <v>30848</v>
      </c>
      <c r="B5861">
        <f>IF(VLOOKUP(Table7[[#This Row],[Date]],Database!$A:$C,MATCH($B$1,Database!$A$1:$C$1,),)=0,#N/A,VLOOKUP(Table7[[#This Row],[Date]],Database!$A:$C,MATCH($B$1,Database!$A$1:$C$1,),))</f>
        <v>13.21</v>
      </c>
      <c r="C5861">
        <f>IF(VLOOKUP(Table7[[#This Row],[Date]],Database!$A:$C,MATCH($C$1,Database!$A$1:$C$1,),)=0,#N/A,VLOOKUP(Table7[[#This Row],[Date]],Database!$A:$C,MATCH($C$1,Database!$A$1:$C$1,),))</f>
        <v>9.8800000000000008</v>
      </c>
      <c r="D5861">
        <f>IFERROR(Table7[[#This Row],[United States 10y]]-Table7[[#This Row],[United States 3y]],#N/A)</f>
        <v>3.33</v>
      </c>
    </row>
    <row r="5862" spans="1:4" x14ac:dyDescent="0.2">
      <c r="A5862" s="6">
        <f>Database!$A7947</f>
        <v>30851</v>
      </c>
      <c r="B5862">
        <f>IF(VLOOKUP(Table7[[#This Row],[Date]],Database!$A:$C,MATCH($B$1,Database!$A$1:$C$1,),)=0,#N/A,VLOOKUP(Table7[[#This Row],[Date]],Database!$A:$C,MATCH($B$1,Database!$A$1:$C$1,),))</f>
        <v>13.27</v>
      </c>
      <c r="C5862">
        <f>IF(VLOOKUP(Table7[[#This Row],[Date]],Database!$A:$C,MATCH($C$1,Database!$A$1:$C$1,),)=0,#N/A,VLOOKUP(Table7[[#This Row],[Date]],Database!$A:$C,MATCH($C$1,Database!$A$1:$C$1,),))</f>
        <v>9.9600000000000009</v>
      </c>
      <c r="D5862">
        <f>IFERROR(Table7[[#This Row],[United States 10y]]-Table7[[#This Row],[United States 3y]],#N/A)</f>
        <v>3.3099999999999987</v>
      </c>
    </row>
    <row r="5863" spans="1:4" x14ac:dyDescent="0.2">
      <c r="A5863" s="6">
        <f>Database!$A7948</f>
        <v>30852</v>
      </c>
      <c r="B5863">
        <f>IF(VLOOKUP(Table7[[#This Row],[Date]],Database!$A:$C,MATCH($B$1,Database!$A$1:$C$1,),)=0,#N/A,VLOOKUP(Table7[[#This Row],[Date]],Database!$A:$C,MATCH($B$1,Database!$A$1:$C$1,),))</f>
        <v>13.38</v>
      </c>
      <c r="C5863">
        <f>IF(VLOOKUP(Table7[[#This Row],[Date]],Database!$A:$C,MATCH($C$1,Database!$A$1:$C$1,),)=0,#N/A,VLOOKUP(Table7[[#This Row],[Date]],Database!$A:$C,MATCH($C$1,Database!$A$1:$C$1,),))</f>
        <v>9.91</v>
      </c>
      <c r="D5863">
        <f>IFERROR(Table7[[#This Row],[United States 10y]]-Table7[[#This Row],[United States 3y]],#N/A)</f>
        <v>3.4700000000000006</v>
      </c>
    </row>
    <row r="5864" spans="1:4" x14ac:dyDescent="0.2">
      <c r="A5864" s="6">
        <f>Database!$A7949</f>
        <v>30853</v>
      </c>
      <c r="B5864">
        <f>IF(VLOOKUP(Table7[[#This Row],[Date]],Database!$A:$C,MATCH($B$1,Database!$A$1:$C$1,),)=0,#N/A,VLOOKUP(Table7[[#This Row],[Date]],Database!$A:$C,MATCH($B$1,Database!$A$1:$C$1,),))</f>
        <v>13.65</v>
      </c>
      <c r="C5864">
        <f>IF(VLOOKUP(Table7[[#This Row],[Date]],Database!$A:$C,MATCH($C$1,Database!$A$1:$C$1,),)=0,#N/A,VLOOKUP(Table7[[#This Row],[Date]],Database!$A:$C,MATCH($C$1,Database!$A$1:$C$1,),))</f>
        <v>9.91</v>
      </c>
      <c r="D5864">
        <f>IFERROR(Table7[[#This Row],[United States 10y]]-Table7[[#This Row],[United States 3y]],#N/A)</f>
        <v>3.74</v>
      </c>
    </row>
    <row r="5865" spans="1:4" x14ac:dyDescent="0.2">
      <c r="A5865" s="6">
        <f>Database!$A7950</f>
        <v>30854</v>
      </c>
      <c r="B5865">
        <f>IF(VLOOKUP(Table7[[#This Row],[Date]],Database!$A:$C,MATCH($B$1,Database!$A$1:$C$1,),)=0,#N/A,VLOOKUP(Table7[[#This Row],[Date]],Database!$A:$C,MATCH($B$1,Database!$A$1:$C$1,),))</f>
        <v>13.72</v>
      </c>
      <c r="C5865">
        <f>IF(VLOOKUP(Table7[[#This Row],[Date]],Database!$A:$C,MATCH($C$1,Database!$A$1:$C$1,),)=0,#N/A,VLOOKUP(Table7[[#This Row],[Date]],Database!$A:$C,MATCH($C$1,Database!$A$1:$C$1,),))</f>
        <v>9.93</v>
      </c>
      <c r="D5865">
        <f>IFERROR(Table7[[#This Row],[United States 10y]]-Table7[[#This Row],[United States 3y]],#N/A)</f>
        <v>3.7900000000000009</v>
      </c>
    </row>
    <row r="5866" spans="1:4" x14ac:dyDescent="0.2">
      <c r="A5866" s="6">
        <f>Database!$A7951</f>
        <v>30855</v>
      </c>
      <c r="B5866">
        <f>IF(VLOOKUP(Table7[[#This Row],[Date]],Database!$A:$C,MATCH($B$1,Database!$A$1:$C$1,),)=0,#N/A,VLOOKUP(Table7[[#This Row],[Date]],Database!$A:$C,MATCH($B$1,Database!$A$1:$C$1,),))</f>
        <v>13.74</v>
      </c>
      <c r="C5866">
        <f>IF(VLOOKUP(Table7[[#This Row],[Date]],Database!$A:$C,MATCH($C$1,Database!$A$1:$C$1,),)=0,#N/A,VLOOKUP(Table7[[#This Row],[Date]],Database!$A:$C,MATCH($C$1,Database!$A$1:$C$1,),))</f>
        <v>9.84</v>
      </c>
      <c r="D5866">
        <f>IFERROR(Table7[[#This Row],[United States 10y]]-Table7[[#This Row],[United States 3y]],#N/A)</f>
        <v>3.9000000000000004</v>
      </c>
    </row>
    <row r="5867" spans="1:4" x14ac:dyDescent="0.2">
      <c r="A5867" s="6">
        <f>Database!$A7952</f>
        <v>30858</v>
      </c>
      <c r="B5867">
        <f>IF(VLOOKUP(Table7[[#This Row],[Date]],Database!$A:$C,MATCH($B$1,Database!$A$1:$C$1,),)=0,#N/A,VLOOKUP(Table7[[#This Row],[Date]],Database!$A:$C,MATCH($B$1,Database!$A$1:$C$1,),))</f>
        <v>13.75</v>
      </c>
      <c r="C5867">
        <f>IF(VLOOKUP(Table7[[#This Row],[Date]],Database!$A:$C,MATCH($C$1,Database!$A$1:$C$1,),)=0,#N/A,VLOOKUP(Table7[[#This Row],[Date]],Database!$A:$C,MATCH($C$1,Database!$A$1:$C$1,),))</f>
        <v>9.75</v>
      </c>
      <c r="D5867">
        <f>IFERROR(Table7[[#This Row],[United States 10y]]-Table7[[#This Row],[United States 3y]],#N/A)</f>
        <v>4</v>
      </c>
    </row>
    <row r="5868" spans="1:4" x14ac:dyDescent="0.2">
      <c r="A5868" s="6">
        <f>Database!$A7953</f>
        <v>30859</v>
      </c>
      <c r="B5868">
        <f>IF(VLOOKUP(Table7[[#This Row],[Date]],Database!$A:$C,MATCH($B$1,Database!$A$1:$C$1,),)=0,#N/A,VLOOKUP(Table7[[#This Row],[Date]],Database!$A:$C,MATCH($B$1,Database!$A$1:$C$1,),))</f>
        <v>13.79</v>
      </c>
      <c r="C5868">
        <f>IF(VLOOKUP(Table7[[#This Row],[Date]],Database!$A:$C,MATCH($C$1,Database!$A$1:$C$1,),)=0,#N/A,VLOOKUP(Table7[[#This Row],[Date]],Database!$A:$C,MATCH($C$1,Database!$A$1:$C$1,),))</f>
        <v>9.8000000000000007</v>
      </c>
      <c r="D5868">
        <f>IFERROR(Table7[[#This Row],[United States 10y]]-Table7[[#This Row],[United States 3y]],#N/A)</f>
        <v>3.9899999999999984</v>
      </c>
    </row>
    <row r="5869" spans="1:4" x14ac:dyDescent="0.2">
      <c r="A5869" s="6">
        <f>Database!$A7954</f>
        <v>30860</v>
      </c>
      <c r="B5869">
        <f>IF(VLOOKUP(Table7[[#This Row],[Date]],Database!$A:$C,MATCH($B$1,Database!$A$1:$C$1,),)=0,#N/A,VLOOKUP(Table7[[#This Row],[Date]],Database!$A:$C,MATCH($B$1,Database!$A$1:$C$1,),))</f>
        <v>13.76</v>
      </c>
      <c r="C5869">
        <f>IF(VLOOKUP(Table7[[#This Row],[Date]],Database!$A:$C,MATCH($C$1,Database!$A$1:$C$1,),)=0,#N/A,VLOOKUP(Table7[[#This Row],[Date]],Database!$A:$C,MATCH($C$1,Database!$A$1:$C$1,),))</f>
        <v>9.75</v>
      </c>
      <c r="D5869">
        <f>IFERROR(Table7[[#This Row],[United States 10y]]-Table7[[#This Row],[United States 3y]],#N/A)</f>
        <v>4.01</v>
      </c>
    </row>
    <row r="5870" spans="1:4" x14ac:dyDescent="0.2">
      <c r="A5870" s="6">
        <f>Database!$A7955</f>
        <v>30861</v>
      </c>
      <c r="B5870">
        <f>IF(VLOOKUP(Table7[[#This Row],[Date]],Database!$A:$C,MATCH($B$1,Database!$A$1:$C$1,),)=0,#N/A,VLOOKUP(Table7[[#This Row],[Date]],Database!$A:$C,MATCH($B$1,Database!$A$1:$C$1,),))</f>
        <v>13.8</v>
      </c>
      <c r="C5870">
        <f>IF(VLOOKUP(Table7[[#This Row],[Date]],Database!$A:$C,MATCH($C$1,Database!$A$1:$C$1,),)=0,#N/A,VLOOKUP(Table7[[#This Row],[Date]],Database!$A:$C,MATCH($C$1,Database!$A$1:$C$1,),))</f>
        <v>9.84</v>
      </c>
      <c r="D5870">
        <f>IFERROR(Table7[[#This Row],[United States 10y]]-Table7[[#This Row],[United States 3y]],#N/A)</f>
        <v>3.9600000000000009</v>
      </c>
    </row>
    <row r="5871" spans="1:4" x14ac:dyDescent="0.2">
      <c r="A5871" s="6">
        <f>Database!$A7956</f>
        <v>30862</v>
      </c>
      <c r="B5871">
        <f>IF(VLOOKUP(Table7[[#This Row],[Date]],Database!$A:$C,MATCH($B$1,Database!$A$1:$C$1,),)=0,#N/A,VLOOKUP(Table7[[#This Row],[Date]],Database!$A:$C,MATCH($B$1,Database!$A$1:$C$1,),))</f>
        <v>13.84</v>
      </c>
      <c r="C5871">
        <f>IF(VLOOKUP(Table7[[#This Row],[Date]],Database!$A:$C,MATCH($C$1,Database!$A$1:$C$1,),)=0,#N/A,VLOOKUP(Table7[[#This Row],[Date]],Database!$A:$C,MATCH($C$1,Database!$A$1:$C$1,),))</f>
        <v>9.92</v>
      </c>
      <c r="D5871">
        <f>IFERROR(Table7[[#This Row],[United States 10y]]-Table7[[#This Row],[United States 3y]],#N/A)</f>
        <v>3.92</v>
      </c>
    </row>
    <row r="5872" spans="1:4" x14ac:dyDescent="0.2">
      <c r="A5872" s="6">
        <f>Database!$A7957</f>
        <v>30865</v>
      </c>
      <c r="B5872">
        <f>IF(VLOOKUP(Table7[[#This Row],[Date]],Database!$A:$C,MATCH($B$1,Database!$A$1:$C$1,),)=0,#N/A,VLOOKUP(Table7[[#This Row],[Date]],Database!$A:$C,MATCH($B$1,Database!$A$1:$C$1,),))</f>
        <v>13.87</v>
      </c>
      <c r="C5872">
        <f>IF(VLOOKUP(Table7[[#This Row],[Date]],Database!$A:$C,MATCH($C$1,Database!$A$1:$C$1,),)=0,#N/A,VLOOKUP(Table7[[#This Row],[Date]],Database!$A:$C,MATCH($C$1,Database!$A$1:$C$1,),))</f>
        <v>9.74</v>
      </c>
      <c r="D5872">
        <f>IFERROR(Table7[[#This Row],[United States 10y]]-Table7[[#This Row],[United States 3y]],#N/A)</f>
        <v>4.129999999999999</v>
      </c>
    </row>
    <row r="5873" spans="1:4" x14ac:dyDescent="0.2">
      <c r="A5873" s="6">
        <f>Database!$A7958</f>
        <v>30866</v>
      </c>
      <c r="B5873">
        <f>IF(VLOOKUP(Table7[[#This Row],[Date]],Database!$A:$C,MATCH($B$1,Database!$A$1:$C$1,),)=0,#N/A,VLOOKUP(Table7[[#This Row],[Date]],Database!$A:$C,MATCH($B$1,Database!$A$1:$C$1,),))</f>
        <v>13.8</v>
      </c>
      <c r="C5873">
        <f>IF(VLOOKUP(Table7[[#This Row],[Date]],Database!$A:$C,MATCH($C$1,Database!$A$1:$C$1,),)=0,#N/A,VLOOKUP(Table7[[#This Row],[Date]],Database!$A:$C,MATCH($C$1,Database!$A$1:$C$1,),))</f>
        <v>9.98</v>
      </c>
      <c r="D5873">
        <f>IFERROR(Table7[[#This Row],[United States 10y]]-Table7[[#This Row],[United States 3y]],#N/A)</f>
        <v>3.8200000000000003</v>
      </c>
    </row>
    <row r="5874" spans="1:4" x14ac:dyDescent="0.2">
      <c r="A5874" s="6">
        <f>Database!$A7959</f>
        <v>30867</v>
      </c>
      <c r="B5874" t="e">
        <f>IF(VLOOKUP(Table7[[#This Row],[Date]],Database!$A:$C,MATCH($B$1,Database!$A$1:$C$1,),)=0,#N/A,VLOOKUP(Table7[[#This Row],[Date]],Database!$A:$C,MATCH($B$1,Database!$A$1:$C$1,),))</f>
        <v>#N/A</v>
      </c>
      <c r="C5874" t="e">
        <f>IF(VLOOKUP(Table7[[#This Row],[Date]],Database!$A:$C,MATCH($C$1,Database!$A$1:$C$1,),)=0,#N/A,VLOOKUP(Table7[[#This Row],[Date]],Database!$A:$C,MATCH($C$1,Database!$A$1:$C$1,),))</f>
        <v>#N/A</v>
      </c>
      <c r="D5874" t="e">
        <f>IFERROR(Table7[[#This Row],[United States 10y]]-Table7[[#This Row],[United States 3y]],#N/A)</f>
        <v>#N/A</v>
      </c>
    </row>
    <row r="5875" spans="1:4" x14ac:dyDescent="0.2">
      <c r="A5875" s="6">
        <f>Database!$A7960</f>
        <v>30868</v>
      </c>
      <c r="B5875">
        <f>IF(VLOOKUP(Table7[[#This Row],[Date]],Database!$A:$C,MATCH($B$1,Database!$A$1:$C$1,),)=0,#N/A,VLOOKUP(Table7[[#This Row],[Date]],Database!$A:$C,MATCH($B$1,Database!$A$1:$C$1,),))</f>
        <v>13.77</v>
      </c>
      <c r="C5875">
        <f>IF(VLOOKUP(Table7[[#This Row],[Date]],Database!$A:$C,MATCH($C$1,Database!$A$1:$C$1,),)=0,#N/A,VLOOKUP(Table7[[#This Row],[Date]],Database!$A:$C,MATCH($C$1,Database!$A$1:$C$1,),))</f>
        <v>9.9600000000000009</v>
      </c>
      <c r="D5875">
        <f>IFERROR(Table7[[#This Row],[United States 10y]]-Table7[[#This Row],[United States 3y]],#N/A)</f>
        <v>3.8099999999999987</v>
      </c>
    </row>
    <row r="5876" spans="1:4" x14ac:dyDescent="0.2">
      <c r="A5876" s="6">
        <f>Database!$A7961</f>
        <v>30869</v>
      </c>
      <c r="B5876">
        <f>IF(VLOOKUP(Table7[[#This Row],[Date]],Database!$A:$C,MATCH($B$1,Database!$A$1:$C$1,),)=0,#N/A,VLOOKUP(Table7[[#This Row],[Date]],Database!$A:$C,MATCH($B$1,Database!$A$1:$C$1,),))</f>
        <v>13.75</v>
      </c>
      <c r="C5876">
        <f>IF(VLOOKUP(Table7[[#This Row],[Date]],Database!$A:$C,MATCH($C$1,Database!$A$1:$C$1,),)=0,#N/A,VLOOKUP(Table7[[#This Row],[Date]],Database!$A:$C,MATCH($C$1,Database!$A$1:$C$1,),))</f>
        <v>10</v>
      </c>
      <c r="D5876">
        <f>IFERROR(Table7[[#This Row],[United States 10y]]-Table7[[#This Row],[United States 3y]],#N/A)</f>
        <v>3.75</v>
      </c>
    </row>
    <row r="5877" spans="1:4" x14ac:dyDescent="0.2">
      <c r="A5877" s="6">
        <f>Database!$A7962</f>
        <v>30872</v>
      </c>
      <c r="B5877">
        <f>IF(VLOOKUP(Table7[[#This Row],[Date]],Database!$A:$C,MATCH($B$1,Database!$A$1:$C$1,),)=0,#N/A,VLOOKUP(Table7[[#This Row],[Date]],Database!$A:$C,MATCH($B$1,Database!$A$1:$C$1,),))</f>
        <v>13.48</v>
      </c>
      <c r="C5877">
        <f>IF(VLOOKUP(Table7[[#This Row],[Date]],Database!$A:$C,MATCH($C$1,Database!$A$1:$C$1,),)=0,#N/A,VLOOKUP(Table7[[#This Row],[Date]],Database!$A:$C,MATCH($C$1,Database!$A$1:$C$1,),))</f>
        <v>10</v>
      </c>
      <c r="D5877">
        <f>IFERROR(Table7[[#This Row],[United States 10y]]-Table7[[#This Row],[United States 3y]],#N/A)</f>
        <v>3.4800000000000004</v>
      </c>
    </row>
    <row r="5878" spans="1:4" x14ac:dyDescent="0.2">
      <c r="A5878" s="6">
        <f>Database!$A7963</f>
        <v>30873</v>
      </c>
      <c r="B5878">
        <f>IF(VLOOKUP(Table7[[#This Row],[Date]],Database!$A:$C,MATCH($B$1,Database!$A$1:$C$1,),)=0,#N/A,VLOOKUP(Table7[[#This Row],[Date]],Database!$A:$C,MATCH($B$1,Database!$A$1:$C$1,),))</f>
        <v>13.53</v>
      </c>
      <c r="C5878">
        <f>IF(VLOOKUP(Table7[[#This Row],[Date]],Database!$A:$C,MATCH($C$1,Database!$A$1:$C$1,),)=0,#N/A,VLOOKUP(Table7[[#This Row],[Date]],Database!$A:$C,MATCH($C$1,Database!$A$1:$C$1,),))</f>
        <v>10.09</v>
      </c>
      <c r="D5878">
        <f>IFERROR(Table7[[#This Row],[United States 10y]]-Table7[[#This Row],[United States 3y]],#N/A)</f>
        <v>3.4399999999999995</v>
      </c>
    </row>
    <row r="5879" spans="1:4" x14ac:dyDescent="0.2">
      <c r="A5879" s="6">
        <f>Database!$A7964</f>
        <v>30874</v>
      </c>
      <c r="B5879">
        <f>IF(VLOOKUP(Table7[[#This Row],[Date]],Database!$A:$C,MATCH($B$1,Database!$A$1:$C$1,),)=0,#N/A,VLOOKUP(Table7[[#This Row],[Date]],Database!$A:$C,MATCH($B$1,Database!$A$1:$C$1,),))</f>
        <v>13.55</v>
      </c>
      <c r="C5879">
        <f>IF(VLOOKUP(Table7[[#This Row],[Date]],Database!$A:$C,MATCH($C$1,Database!$A$1:$C$1,),)=0,#N/A,VLOOKUP(Table7[[#This Row],[Date]],Database!$A:$C,MATCH($C$1,Database!$A$1:$C$1,),))</f>
        <v>10.1</v>
      </c>
      <c r="D5879">
        <f>IFERROR(Table7[[#This Row],[United States 10y]]-Table7[[#This Row],[United States 3y]],#N/A)</f>
        <v>3.4500000000000011</v>
      </c>
    </row>
    <row r="5880" spans="1:4" x14ac:dyDescent="0.2">
      <c r="A5880" s="6">
        <f>Database!$A7965</f>
        <v>30875</v>
      </c>
      <c r="B5880">
        <f>IF(VLOOKUP(Table7[[#This Row],[Date]],Database!$A:$C,MATCH($B$1,Database!$A$1:$C$1,),)=0,#N/A,VLOOKUP(Table7[[#This Row],[Date]],Database!$A:$C,MATCH($B$1,Database!$A$1:$C$1,),))</f>
        <v>13.42</v>
      </c>
      <c r="C5880">
        <f>IF(VLOOKUP(Table7[[#This Row],[Date]],Database!$A:$C,MATCH($C$1,Database!$A$1:$C$1,),)=0,#N/A,VLOOKUP(Table7[[#This Row],[Date]],Database!$A:$C,MATCH($C$1,Database!$A$1:$C$1,),))</f>
        <v>10.029999999999999</v>
      </c>
      <c r="D5880">
        <f>IFERROR(Table7[[#This Row],[United States 10y]]-Table7[[#This Row],[United States 3y]],#N/A)</f>
        <v>3.3900000000000006</v>
      </c>
    </row>
    <row r="5881" spans="1:4" x14ac:dyDescent="0.2">
      <c r="A5881" s="6">
        <f>Database!$A7966</f>
        <v>30876</v>
      </c>
      <c r="B5881">
        <f>IF(VLOOKUP(Table7[[#This Row],[Date]],Database!$A:$C,MATCH($B$1,Database!$A$1:$C$1,),)=0,#N/A,VLOOKUP(Table7[[#This Row],[Date]],Database!$A:$C,MATCH($B$1,Database!$A$1:$C$1,),))</f>
        <v>13.3</v>
      </c>
      <c r="C5881">
        <f>IF(VLOOKUP(Table7[[#This Row],[Date]],Database!$A:$C,MATCH($C$1,Database!$A$1:$C$1,),)=0,#N/A,VLOOKUP(Table7[[#This Row],[Date]],Database!$A:$C,MATCH($C$1,Database!$A$1:$C$1,),))</f>
        <v>9.9600000000000009</v>
      </c>
      <c r="D5881">
        <f>IFERROR(Table7[[#This Row],[United States 10y]]-Table7[[#This Row],[United States 3y]],#N/A)</f>
        <v>3.34</v>
      </c>
    </row>
    <row r="5882" spans="1:4" x14ac:dyDescent="0.2">
      <c r="A5882" s="6">
        <f>Database!$A7967</f>
        <v>30879</v>
      </c>
      <c r="B5882">
        <f>IF(VLOOKUP(Table7[[#This Row],[Date]],Database!$A:$C,MATCH($B$1,Database!$A$1:$C$1,),)=0,#N/A,VLOOKUP(Table7[[#This Row],[Date]],Database!$A:$C,MATCH($B$1,Database!$A$1:$C$1,),))</f>
        <v>13.32</v>
      </c>
      <c r="C5882">
        <f>IF(VLOOKUP(Table7[[#This Row],[Date]],Database!$A:$C,MATCH($C$1,Database!$A$1:$C$1,),)=0,#N/A,VLOOKUP(Table7[[#This Row],[Date]],Database!$A:$C,MATCH($C$1,Database!$A$1:$C$1,),))</f>
        <v>10</v>
      </c>
      <c r="D5882">
        <f>IFERROR(Table7[[#This Row],[United States 10y]]-Table7[[#This Row],[United States 3y]],#N/A)</f>
        <v>3.3200000000000003</v>
      </c>
    </row>
    <row r="5883" spans="1:4" x14ac:dyDescent="0.2">
      <c r="A5883" s="6">
        <f>Database!$A7968</f>
        <v>30880</v>
      </c>
      <c r="B5883">
        <f>IF(VLOOKUP(Table7[[#This Row],[Date]],Database!$A:$C,MATCH($B$1,Database!$A$1:$C$1,),)=0,#N/A,VLOOKUP(Table7[[#This Row],[Date]],Database!$A:$C,MATCH($B$1,Database!$A$1:$C$1,),))</f>
        <v>13.37</v>
      </c>
      <c r="C5883">
        <f>IF(VLOOKUP(Table7[[#This Row],[Date]],Database!$A:$C,MATCH($C$1,Database!$A$1:$C$1,),)=0,#N/A,VLOOKUP(Table7[[#This Row],[Date]],Database!$A:$C,MATCH($C$1,Database!$A$1:$C$1,),))</f>
        <v>10.18</v>
      </c>
      <c r="D5883">
        <f>IFERROR(Table7[[#This Row],[United States 10y]]-Table7[[#This Row],[United States 3y]],#N/A)</f>
        <v>3.1899999999999995</v>
      </c>
    </row>
    <row r="5884" spans="1:4" x14ac:dyDescent="0.2">
      <c r="A5884" s="6">
        <f>Database!$A7969</f>
        <v>30881</v>
      </c>
      <c r="B5884">
        <f>IF(VLOOKUP(Table7[[#This Row],[Date]],Database!$A:$C,MATCH($B$1,Database!$A$1:$C$1,),)=0,#N/A,VLOOKUP(Table7[[#This Row],[Date]],Database!$A:$C,MATCH($B$1,Database!$A$1:$C$1,),))</f>
        <v>13.32</v>
      </c>
      <c r="C5884">
        <f>IF(VLOOKUP(Table7[[#This Row],[Date]],Database!$A:$C,MATCH($C$1,Database!$A$1:$C$1,),)=0,#N/A,VLOOKUP(Table7[[#This Row],[Date]],Database!$A:$C,MATCH($C$1,Database!$A$1:$C$1,),))</f>
        <v>10.11</v>
      </c>
      <c r="D5884">
        <f>IFERROR(Table7[[#This Row],[United States 10y]]-Table7[[#This Row],[United States 3y]],#N/A)</f>
        <v>3.2100000000000009</v>
      </c>
    </row>
    <row r="5885" spans="1:4" x14ac:dyDescent="0.2">
      <c r="A5885" s="6">
        <f>Database!$A7970</f>
        <v>30882</v>
      </c>
      <c r="B5885">
        <f>IF(VLOOKUP(Table7[[#This Row],[Date]],Database!$A:$C,MATCH($B$1,Database!$A$1:$C$1,),)=0,#N/A,VLOOKUP(Table7[[#This Row],[Date]],Database!$A:$C,MATCH($B$1,Database!$A$1:$C$1,),))</f>
        <v>13.25</v>
      </c>
      <c r="C5885">
        <f>IF(VLOOKUP(Table7[[#This Row],[Date]],Database!$A:$C,MATCH($C$1,Database!$A$1:$C$1,),)=0,#N/A,VLOOKUP(Table7[[#This Row],[Date]],Database!$A:$C,MATCH($C$1,Database!$A$1:$C$1,),))</f>
        <v>10.119999999999999</v>
      </c>
      <c r="D5885">
        <f>IFERROR(Table7[[#This Row],[United States 10y]]-Table7[[#This Row],[United States 3y]],#N/A)</f>
        <v>3.1300000000000008</v>
      </c>
    </row>
    <row r="5886" spans="1:4" x14ac:dyDescent="0.2">
      <c r="A5886" s="6">
        <f>Database!$A7971</f>
        <v>30883</v>
      </c>
      <c r="B5886">
        <f>IF(VLOOKUP(Table7[[#This Row],[Date]],Database!$A:$C,MATCH($B$1,Database!$A$1:$C$1,),)=0,#N/A,VLOOKUP(Table7[[#This Row],[Date]],Database!$A:$C,MATCH($B$1,Database!$A$1:$C$1,),))</f>
        <v>13.36</v>
      </c>
      <c r="C5886">
        <f>IF(VLOOKUP(Table7[[#This Row],[Date]],Database!$A:$C,MATCH($C$1,Database!$A$1:$C$1,),)=0,#N/A,VLOOKUP(Table7[[#This Row],[Date]],Database!$A:$C,MATCH($C$1,Database!$A$1:$C$1,),))</f>
        <v>10.15</v>
      </c>
      <c r="D5886">
        <f>IFERROR(Table7[[#This Row],[United States 10y]]-Table7[[#This Row],[United States 3y]],#N/A)</f>
        <v>3.2099999999999991</v>
      </c>
    </row>
    <row r="5887" spans="1:4" x14ac:dyDescent="0.2">
      <c r="A5887" s="6">
        <f>Database!$A7972</f>
        <v>30886</v>
      </c>
      <c r="B5887">
        <f>IF(VLOOKUP(Table7[[#This Row],[Date]],Database!$A:$C,MATCH($B$1,Database!$A$1:$C$1,),)=0,#N/A,VLOOKUP(Table7[[#This Row],[Date]],Database!$A:$C,MATCH($B$1,Database!$A$1:$C$1,),))</f>
        <v>13.35</v>
      </c>
      <c r="C5887">
        <f>IF(VLOOKUP(Table7[[#This Row],[Date]],Database!$A:$C,MATCH($C$1,Database!$A$1:$C$1,),)=0,#N/A,VLOOKUP(Table7[[#This Row],[Date]],Database!$A:$C,MATCH($C$1,Database!$A$1:$C$1,),))</f>
        <v>10.210000000000001</v>
      </c>
      <c r="D5887">
        <f>IFERROR(Table7[[#This Row],[United States 10y]]-Table7[[#This Row],[United States 3y]],#N/A)</f>
        <v>3.1399999999999988</v>
      </c>
    </row>
    <row r="5888" spans="1:4" x14ac:dyDescent="0.2">
      <c r="A5888" s="6">
        <f>Database!$A7973</f>
        <v>30887</v>
      </c>
      <c r="B5888">
        <f>IF(VLOOKUP(Table7[[#This Row],[Date]],Database!$A:$C,MATCH($B$1,Database!$A$1:$C$1,),)=0,#N/A,VLOOKUP(Table7[[#This Row],[Date]],Database!$A:$C,MATCH($B$1,Database!$A$1:$C$1,),))</f>
        <v>13.31</v>
      </c>
      <c r="C5888">
        <f>IF(VLOOKUP(Table7[[#This Row],[Date]],Database!$A:$C,MATCH($C$1,Database!$A$1:$C$1,),)=0,#N/A,VLOOKUP(Table7[[#This Row],[Date]],Database!$A:$C,MATCH($C$1,Database!$A$1:$C$1,),))</f>
        <v>10.27</v>
      </c>
      <c r="D5888">
        <f>IFERROR(Table7[[#This Row],[United States 10y]]-Table7[[#This Row],[United States 3y]],#N/A)</f>
        <v>3.0400000000000009</v>
      </c>
    </row>
    <row r="5889" spans="1:4" x14ac:dyDescent="0.2">
      <c r="A5889" s="6">
        <f>Database!$A7974</f>
        <v>30888</v>
      </c>
      <c r="B5889">
        <f>IF(VLOOKUP(Table7[[#This Row],[Date]],Database!$A:$C,MATCH($B$1,Database!$A$1:$C$1,),)=0,#N/A,VLOOKUP(Table7[[#This Row],[Date]],Database!$A:$C,MATCH($B$1,Database!$A$1:$C$1,),))</f>
        <v>13.06</v>
      </c>
      <c r="C5889">
        <f>IF(VLOOKUP(Table7[[#This Row],[Date]],Database!$A:$C,MATCH($C$1,Database!$A$1:$C$1,),)=0,#N/A,VLOOKUP(Table7[[#This Row],[Date]],Database!$A:$C,MATCH($C$1,Database!$A$1:$C$1,),))</f>
        <v>10.26</v>
      </c>
      <c r="D5889">
        <f>IFERROR(Table7[[#This Row],[United States 10y]]-Table7[[#This Row],[United States 3y]],#N/A)</f>
        <v>2.8000000000000007</v>
      </c>
    </row>
    <row r="5890" spans="1:4" x14ac:dyDescent="0.2">
      <c r="A5890" s="6">
        <f>Database!$A7975</f>
        <v>30889</v>
      </c>
      <c r="B5890">
        <f>IF(VLOOKUP(Table7[[#This Row],[Date]],Database!$A:$C,MATCH($B$1,Database!$A$1:$C$1,),)=0,#N/A,VLOOKUP(Table7[[#This Row],[Date]],Database!$A:$C,MATCH($B$1,Database!$A$1:$C$1,),))</f>
        <v>12.89</v>
      </c>
      <c r="C5890">
        <f>IF(VLOOKUP(Table7[[#This Row],[Date]],Database!$A:$C,MATCH($C$1,Database!$A$1:$C$1,),)=0,#N/A,VLOOKUP(Table7[[#This Row],[Date]],Database!$A:$C,MATCH($C$1,Database!$A$1:$C$1,),))</f>
        <v>10.24</v>
      </c>
      <c r="D5890">
        <f>IFERROR(Table7[[#This Row],[United States 10y]]-Table7[[#This Row],[United States 3y]],#N/A)</f>
        <v>2.6500000000000004</v>
      </c>
    </row>
    <row r="5891" spans="1:4" x14ac:dyDescent="0.2">
      <c r="A5891" s="6">
        <f>Database!$A7976</f>
        <v>30890</v>
      </c>
      <c r="B5891">
        <f>IF(VLOOKUP(Table7[[#This Row],[Date]],Database!$A:$C,MATCH($B$1,Database!$A$1:$C$1,),)=0,#N/A,VLOOKUP(Table7[[#This Row],[Date]],Database!$A:$C,MATCH($B$1,Database!$A$1:$C$1,),))</f>
        <v>12.95</v>
      </c>
      <c r="C5891">
        <f>IF(VLOOKUP(Table7[[#This Row],[Date]],Database!$A:$C,MATCH($C$1,Database!$A$1:$C$1,),)=0,#N/A,VLOOKUP(Table7[[#This Row],[Date]],Database!$A:$C,MATCH($C$1,Database!$A$1:$C$1,),))</f>
        <v>10.28</v>
      </c>
      <c r="D5891">
        <f>IFERROR(Table7[[#This Row],[United States 10y]]-Table7[[#This Row],[United States 3y]],#N/A)</f>
        <v>2.67</v>
      </c>
    </row>
    <row r="5892" spans="1:4" x14ac:dyDescent="0.2">
      <c r="A5892" s="6">
        <f>Database!$A7977</f>
        <v>30893</v>
      </c>
      <c r="B5892">
        <f>IF(VLOOKUP(Table7[[#This Row],[Date]],Database!$A:$C,MATCH($B$1,Database!$A$1:$C$1,),)=0,#N/A,VLOOKUP(Table7[[#This Row],[Date]],Database!$A:$C,MATCH($B$1,Database!$A$1:$C$1,),))</f>
        <v>13.05</v>
      </c>
      <c r="C5892">
        <f>IF(VLOOKUP(Table7[[#This Row],[Date]],Database!$A:$C,MATCH($C$1,Database!$A$1:$C$1,),)=0,#N/A,VLOOKUP(Table7[[#This Row],[Date]],Database!$A:$C,MATCH($C$1,Database!$A$1:$C$1,),))</f>
        <v>10.34</v>
      </c>
      <c r="D5892">
        <f>IFERROR(Table7[[#This Row],[United States 10y]]-Table7[[#This Row],[United States 3y]],#N/A)</f>
        <v>2.7100000000000009</v>
      </c>
    </row>
    <row r="5893" spans="1:4" x14ac:dyDescent="0.2">
      <c r="A5893" s="6">
        <f>Database!$A7978</f>
        <v>30894</v>
      </c>
      <c r="B5893">
        <f>IF(VLOOKUP(Table7[[#This Row],[Date]],Database!$A:$C,MATCH($B$1,Database!$A$1:$C$1,),)=0,#N/A,VLOOKUP(Table7[[#This Row],[Date]],Database!$A:$C,MATCH($B$1,Database!$A$1:$C$1,),))</f>
        <v>12.91</v>
      </c>
      <c r="C5893">
        <f>IF(VLOOKUP(Table7[[#This Row],[Date]],Database!$A:$C,MATCH($C$1,Database!$A$1:$C$1,),)=0,#N/A,VLOOKUP(Table7[[#This Row],[Date]],Database!$A:$C,MATCH($C$1,Database!$A$1:$C$1,),))</f>
        <v>10.4</v>
      </c>
      <c r="D5893">
        <f>IFERROR(Table7[[#This Row],[United States 10y]]-Table7[[#This Row],[United States 3y]],#N/A)</f>
        <v>2.5099999999999998</v>
      </c>
    </row>
    <row r="5894" spans="1:4" x14ac:dyDescent="0.2">
      <c r="A5894" s="6">
        <f>Database!$A7979</f>
        <v>30895</v>
      </c>
      <c r="B5894">
        <f>IF(VLOOKUP(Table7[[#This Row],[Date]],Database!$A:$C,MATCH($B$1,Database!$A$1:$C$1,),)=0,#N/A,VLOOKUP(Table7[[#This Row],[Date]],Database!$A:$C,MATCH($B$1,Database!$A$1:$C$1,),))</f>
        <v>12.81</v>
      </c>
      <c r="C5894">
        <f>IF(VLOOKUP(Table7[[#This Row],[Date]],Database!$A:$C,MATCH($C$1,Database!$A$1:$C$1,),)=0,#N/A,VLOOKUP(Table7[[#This Row],[Date]],Database!$A:$C,MATCH($C$1,Database!$A$1:$C$1,),))</f>
        <v>10.43</v>
      </c>
      <c r="D5894">
        <f>IFERROR(Table7[[#This Row],[United States 10y]]-Table7[[#This Row],[United States 3y]],#N/A)</f>
        <v>2.3800000000000008</v>
      </c>
    </row>
    <row r="5895" spans="1:4" x14ac:dyDescent="0.2">
      <c r="A5895" s="6">
        <f>Database!$A7980</f>
        <v>30896</v>
      </c>
      <c r="B5895">
        <f>IF(VLOOKUP(Table7[[#This Row],[Date]],Database!$A:$C,MATCH($B$1,Database!$A$1:$C$1,),)=0,#N/A,VLOOKUP(Table7[[#This Row],[Date]],Database!$A:$C,MATCH($B$1,Database!$A$1:$C$1,),))</f>
        <v>12.74</v>
      </c>
      <c r="C5895">
        <f>IF(VLOOKUP(Table7[[#This Row],[Date]],Database!$A:$C,MATCH($C$1,Database!$A$1:$C$1,),)=0,#N/A,VLOOKUP(Table7[[#This Row],[Date]],Database!$A:$C,MATCH($C$1,Database!$A$1:$C$1,),))</f>
        <v>10.46</v>
      </c>
      <c r="D5895">
        <f>IFERROR(Table7[[#This Row],[United States 10y]]-Table7[[#This Row],[United States 3y]],#N/A)</f>
        <v>2.2799999999999994</v>
      </c>
    </row>
    <row r="5896" spans="1:4" x14ac:dyDescent="0.2">
      <c r="A5896" s="6">
        <f>Database!$A7981</f>
        <v>30897</v>
      </c>
      <c r="B5896">
        <f>IF(VLOOKUP(Table7[[#This Row],[Date]],Database!$A:$C,MATCH($B$1,Database!$A$1:$C$1,),)=0,#N/A,VLOOKUP(Table7[[#This Row],[Date]],Database!$A:$C,MATCH($B$1,Database!$A$1:$C$1,),))</f>
        <v>12.61</v>
      </c>
      <c r="C5896">
        <f>IF(VLOOKUP(Table7[[#This Row],[Date]],Database!$A:$C,MATCH($C$1,Database!$A$1:$C$1,),)=0,#N/A,VLOOKUP(Table7[[#This Row],[Date]],Database!$A:$C,MATCH($C$1,Database!$A$1:$C$1,),))</f>
        <v>10.46</v>
      </c>
      <c r="D5896">
        <f>IFERROR(Table7[[#This Row],[United States 10y]]-Table7[[#This Row],[United States 3y]],#N/A)</f>
        <v>2.1499999999999986</v>
      </c>
    </row>
    <row r="5897" spans="1:4" x14ac:dyDescent="0.2">
      <c r="A5897" s="6">
        <f>Database!$A7982</f>
        <v>30900</v>
      </c>
      <c r="B5897">
        <f>IF(VLOOKUP(Table7[[#This Row],[Date]],Database!$A:$C,MATCH($B$1,Database!$A$1:$C$1,),)=0,#N/A,VLOOKUP(Table7[[#This Row],[Date]],Database!$A:$C,MATCH($B$1,Database!$A$1:$C$1,),))</f>
        <v>12.73</v>
      </c>
      <c r="C5897">
        <f>IF(VLOOKUP(Table7[[#This Row],[Date]],Database!$A:$C,MATCH($C$1,Database!$A$1:$C$1,),)=0,#N/A,VLOOKUP(Table7[[#This Row],[Date]],Database!$A:$C,MATCH($C$1,Database!$A$1:$C$1,),))</f>
        <v>10.54</v>
      </c>
      <c r="D5897">
        <f>IFERROR(Table7[[#This Row],[United States 10y]]-Table7[[#This Row],[United States 3y]],#N/A)</f>
        <v>2.1900000000000013</v>
      </c>
    </row>
    <row r="5898" spans="1:4" x14ac:dyDescent="0.2">
      <c r="A5898" s="6">
        <f>Database!$A7983</f>
        <v>30901</v>
      </c>
      <c r="B5898">
        <f>IF(VLOOKUP(Table7[[#This Row],[Date]],Database!$A:$C,MATCH($B$1,Database!$A$1:$C$1,),)=0,#N/A,VLOOKUP(Table7[[#This Row],[Date]],Database!$A:$C,MATCH($B$1,Database!$A$1:$C$1,),))</f>
        <v>12.69</v>
      </c>
      <c r="C5898">
        <f>IF(VLOOKUP(Table7[[#This Row],[Date]],Database!$A:$C,MATCH($C$1,Database!$A$1:$C$1,),)=0,#N/A,VLOOKUP(Table7[[#This Row],[Date]],Database!$A:$C,MATCH($C$1,Database!$A$1:$C$1,),))</f>
        <v>10.53</v>
      </c>
      <c r="D5898">
        <f>IFERROR(Table7[[#This Row],[United States 10y]]-Table7[[#This Row],[United States 3y]],#N/A)</f>
        <v>2.16</v>
      </c>
    </row>
    <row r="5899" spans="1:4" x14ac:dyDescent="0.2">
      <c r="A5899" s="6">
        <f>Database!$A7984</f>
        <v>30902</v>
      </c>
      <c r="B5899">
        <f>IF(VLOOKUP(Table7[[#This Row],[Date]],Database!$A:$C,MATCH($B$1,Database!$A$1:$C$1,),)=0,#N/A,VLOOKUP(Table7[[#This Row],[Date]],Database!$A:$C,MATCH($B$1,Database!$A$1:$C$1,),))</f>
        <v>12.66</v>
      </c>
      <c r="C5899">
        <f>IF(VLOOKUP(Table7[[#This Row],[Date]],Database!$A:$C,MATCH($C$1,Database!$A$1:$C$1,),)=0,#N/A,VLOOKUP(Table7[[#This Row],[Date]],Database!$A:$C,MATCH($C$1,Database!$A$1:$C$1,),))</f>
        <v>10.47</v>
      </c>
      <c r="D5899">
        <f>IFERROR(Table7[[#This Row],[United States 10y]]-Table7[[#This Row],[United States 3y]],#N/A)</f>
        <v>2.1899999999999995</v>
      </c>
    </row>
    <row r="5900" spans="1:4" x14ac:dyDescent="0.2">
      <c r="A5900" s="6">
        <f>Database!$A7985</f>
        <v>30903</v>
      </c>
      <c r="B5900">
        <f>IF(VLOOKUP(Table7[[#This Row],[Date]],Database!$A:$C,MATCH($B$1,Database!$A$1:$C$1,),)=0,#N/A,VLOOKUP(Table7[[#This Row],[Date]],Database!$A:$C,MATCH($B$1,Database!$A$1:$C$1,),))</f>
        <v>12.61</v>
      </c>
      <c r="C5900">
        <f>IF(VLOOKUP(Table7[[#This Row],[Date]],Database!$A:$C,MATCH($C$1,Database!$A$1:$C$1,),)=0,#N/A,VLOOKUP(Table7[[#This Row],[Date]],Database!$A:$C,MATCH($C$1,Database!$A$1:$C$1,),))</f>
        <v>10.41</v>
      </c>
      <c r="D5900">
        <f>IFERROR(Table7[[#This Row],[United States 10y]]-Table7[[#This Row],[United States 3y]],#N/A)</f>
        <v>2.1999999999999993</v>
      </c>
    </row>
    <row r="5901" spans="1:4" x14ac:dyDescent="0.2">
      <c r="A5901" s="6">
        <f>Database!$A7986</f>
        <v>30904</v>
      </c>
      <c r="B5901">
        <f>IF(VLOOKUP(Table7[[#This Row],[Date]],Database!$A:$C,MATCH($B$1,Database!$A$1:$C$1,),)=0,#N/A,VLOOKUP(Table7[[#This Row],[Date]],Database!$A:$C,MATCH($B$1,Database!$A$1:$C$1,),))</f>
        <v>12.68</v>
      </c>
      <c r="C5901">
        <f>IF(VLOOKUP(Table7[[#This Row],[Date]],Database!$A:$C,MATCH($C$1,Database!$A$1:$C$1,),)=0,#N/A,VLOOKUP(Table7[[#This Row],[Date]],Database!$A:$C,MATCH($C$1,Database!$A$1:$C$1,),))</f>
        <v>10.43</v>
      </c>
      <c r="D5901">
        <f>IFERROR(Table7[[#This Row],[United States 10y]]-Table7[[#This Row],[United States 3y]],#N/A)</f>
        <v>2.25</v>
      </c>
    </row>
    <row r="5902" spans="1:4" x14ac:dyDescent="0.2">
      <c r="A5902" s="6">
        <f>Database!$A7987</f>
        <v>30907</v>
      </c>
      <c r="B5902">
        <f>IF(VLOOKUP(Table7[[#This Row],[Date]],Database!$A:$C,MATCH($B$1,Database!$A$1:$C$1,),)=0,#N/A,VLOOKUP(Table7[[#This Row],[Date]],Database!$A:$C,MATCH($B$1,Database!$A$1:$C$1,),))</f>
        <v>12.74</v>
      </c>
      <c r="C5902">
        <f>IF(VLOOKUP(Table7[[#This Row],[Date]],Database!$A:$C,MATCH($C$1,Database!$A$1:$C$1,),)=0,#N/A,VLOOKUP(Table7[[#This Row],[Date]],Database!$A:$C,MATCH($C$1,Database!$A$1:$C$1,),))</f>
        <v>10.45</v>
      </c>
      <c r="D5902">
        <f>IFERROR(Table7[[#This Row],[United States 10y]]-Table7[[#This Row],[United States 3y]],#N/A)</f>
        <v>2.2900000000000009</v>
      </c>
    </row>
    <row r="5903" spans="1:4" x14ac:dyDescent="0.2">
      <c r="A5903" s="6">
        <f>Database!$A7988</f>
        <v>30908</v>
      </c>
      <c r="B5903">
        <f>IF(VLOOKUP(Table7[[#This Row],[Date]],Database!$A:$C,MATCH($B$1,Database!$A$1:$C$1,),)=0,#N/A,VLOOKUP(Table7[[#This Row],[Date]],Database!$A:$C,MATCH($B$1,Database!$A$1:$C$1,),))</f>
        <v>12.67</v>
      </c>
      <c r="C5903">
        <f>IF(VLOOKUP(Table7[[#This Row],[Date]],Database!$A:$C,MATCH($C$1,Database!$A$1:$C$1,),)=0,#N/A,VLOOKUP(Table7[[#This Row],[Date]],Database!$A:$C,MATCH($C$1,Database!$A$1:$C$1,),))</f>
        <v>10.3</v>
      </c>
      <c r="D5903">
        <f>IFERROR(Table7[[#This Row],[United States 10y]]-Table7[[#This Row],[United States 3y]],#N/A)</f>
        <v>2.3699999999999992</v>
      </c>
    </row>
    <row r="5904" spans="1:4" x14ac:dyDescent="0.2">
      <c r="A5904" s="6">
        <f>Database!$A7989</f>
        <v>30909</v>
      </c>
      <c r="B5904">
        <f>IF(VLOOKUP(Table7[[#This Row],[Date]],Database!$A:$C,MATCH($B$1,Database!$A$1:$C$1,),)=0,#N/A,VLOOKUP(Table7[[#This Row],[Date]],Database!$A:$C,MATCH($B$1,Database!$A$1:$C$1,),))</f>
        <v>12.74</v>
      </c>
      <c r="C5904">
        <f>IF(VLOOKUP(Table7[[#This Row],[Date]],Database!$A:$C,MATCH($C$1,Database!$A$1:$C$1,),)=0,#N/A,VLOOKUP(Table7[[#This Row],[Date]],Database!$A:$C,MATCH($C$1,Database!$A$1:$C$1,),))</f>
        <v>10.199999999999999</v>
      </c>
      <c r="D5904">
        <f>IFERROR(Table7[[#This Row],[United States 10y]]-Table7[[#This Row],[United States 3y]],#N/A)</f>
        <v>2.5400000000000009</v>
      </c>
    </row>
    <row r="5905" spans="1:4" x14ac:dyDescent="0.2">
      <c r="A5905" s="6">
        <f>Database!$A7990</f>
        <v>30910</v>
      </c>
      <c r="B5905">
        <f>IF(VLOOKUP(Table7[[#This Row],[Date]],Database!$A:$C,MATCH($B$1,Database!$A$1:$C$1,),)=0,#N/A,VLOOKUP(Table7[[#This Row],[Date]],Database!$A:$C,MATCH($B$1,Database!$A$1:$C$1,),))</f>
        <v>12.7</v>
      </c>
      <c r="C5905">
        <f>IF(VLOOKUP(Table7[[#This Row],[Date]],Database!$A:$C,MATCH($C$1,Database!$A$1:$C$1,),)=0,#N/A,VLOOKUP(Table7[[#This Row],[Date]],Database!$A:$C,MATCH($C$1,Database!$A$1:$C$1,),))</f>
        <v>10.26</v>
      </c>
      <c r="D5905">
        <f>IFERROR(Table7[[#This Row],[United States 10y]]-Table7[[#This Row],[United States 3y]],#N/A)</f>
        <v>2.4399999999999995</v>
      </c>
    </row>
    <row r="5906" spans="1:4" x14ac:dyDescent="0.2">
      <c r="A5906" s="6">
        <f>Database!$A7991</f>
        <v>30911</v>
      </c>
      <c r="B5906">
        <f>IF(VLOOKUP(Table7[[#This Row],[Date]],Database!$A:$C,MATCH($B$1,Database!$A$1:$C$1,),)=0,#N/A,VLOOKUP(Table7[[#This Row],[Date]],Database!$A:$C,MATCH($B$1,Database!$A$1:$C$1,),))</f>
        <v>12.7</v>
      </c>
      <c r="C5906">
        <f>IF(VLOOKUP(Table7[[#This Row],[Date]],Database!$A:$C,MATCH($C$1,Database!$A$1:$C$1,),)=0,#N/A,VLOOKUP(Table7[[#This Row],[Date]],Database!$A:$C,MATCH($C$1,Database!$A$1:$C$1,),))</f>
        <v>10.33</v>
      </c>
      <c r="D5906">
        <f>IFERROR(Table7[[#This Row],[United States 10y]]-Table7[[#This Row],[United States 3y]],#N/A)</f>
        <v>2.3699999999999992</v>
      </c>
    </row>
    <row r="5907" spans="1:4" x14ac:dyDescent="0.2">
      <c r="A5907" s="6">
        <f>Database!$A7992</f>
        <v>30914</v>
      </c>
      <c r="B5907">
        <f>IF(VLOOKUP(Table7[[#This Row],[Date]],Database!$A:$C,MATCH($B$1,Database!$A$1:$C$1,),)=0,#N/A,VLOOKUP(Table7[[#This Row],[Date]],Database!$A:$C,MATCH($B$1,Database!$A$1:$C$1,),))</f>
        <v>12.69</v>
      </c>
      <c r="C5907">
        <f>IF(VLOOKUP(Table7[[#This Row],[Date]],Database!$A:$C,MATCH($C$1,Database!$A$1:$C$1,),)=0,#N/A,VLOOKUP(Table7[[#This Row],[Date]],Database!$A:$C,MATCH($C$1,Database!$A$1:$C$1,),))</f>
        <v>10.44</v>
      </c>
      <c r="D5907">
        <f>IFERROR(Table7[[#This Row],[United States 10y]]-Table7[[#This Row],[United States 3y]],#N/A)</f>
        <v>2.25</v>
      </c>
    </row>
    <row r="5908" spans="1:4" x14ac:dyDescent="0.2">
      <c r="A5908" s="6">
        <f>Database!$A7993</f>
        <v>30915</v>
      </c>
      <c r="B5908">
        <f>IF(VLOOKUP(Table7[[#This Row],[Date]],Database!$A:$C,MATCH($B$1,Database!$A$1:$C$1,),)=0,#N/A,VLOOKUP(Table7[[#This Row],[Date]],Database!$A:$C,MATCH($B$1,Database!$A$1:$C$1,),))</f>
        <v>12.62</v>
      </c>
      <c r="C5908">
        <f>IF(VLOOKUP(Table7[[#This Row],[Date]],Database!$A:$C,MATCH($C$1,Database!$A$1:$C$1,),)=0,#N/A,VLOOKUP(Table7[[#This Row],[Date]],Database!$A:$C,MATCH($C$1,Database!$A$1:$C$1,),))</f>
        <v>10.42</v>
      </c>
      <c r="D5908">
        <f>IFERROR(Table7[[#This Row],[United States 10y]]-Table7[[#This Row],[United States 3y]],#N/A)</f>
        <v>2.1999999999999993</v>
      </c>
    </row>
    <row r="5909" spans="1:4" x14ac:dyDescent="0.2">
      <c r="A5909" s="6">
        <f>Database!$A7994</f>
        <v>30916</v>
      </c>
      <c r="B5909">
        <f>IF(VLOOKUP(Table7[[#This Row],[Date]],Database!$A:$C,MATCH($B$1,Database!$A$1:$C$1,),)=0,#N/A,VLOOKUP(Table7[[#This Row],[Date]],Database!$A:$C,MATCH($B$1,Database!$A$1:$C$1,),))</f>
        <v>12.65</v>
      </c>
      <c r="C5909">
        <f>IF(VLOOKUP(Table7[[#This Row],[Date]],Database!$A:$C,MATCH($C$1,Database!$A$1:$C$1,),)=0,#N/A,VLOOKUP(Table7[[#This Row],[Date]],Database!$A:$C,MATCH($C$1,Database!$A$1:$C$1,),))</f>
        <v>10.41</v>
      </c>
      <c r="D5909">
        <f>IFERROR(Table7[[#This Row],[United States 10y]]-Table7[[#This Row],[United States 3y]],#N/A)</f>
        <v>2.2400000000000002</v>
      </c>
    </row>
    <row r="5910" spans="1:4" x14ac:dyDescent="0.2">
      <c r="A5910" s="6">
        <f>Database!$A7995</f>
        <v>30917</v>
      </c>
      <c r="B5910">
        <f>IF(VLOOKUP(Table7[[#This Row],[Date]],Database!$A:$C,MATCH($B$1,Database!$A$1:$C$1,),)=0,#N/A,VLOOKUP(Table7[[#This Row],[Date]],Database!$A:$C,MATCH($B$1,Database!$A$1:$C$1,),))</f>
        <v>12.69</v>
      </c>
      <c r="C5910">
        <f>IF(VLOOKUP(Table7[[#This Row],[Date]],Database!$A:$C,MATCH($C$1,Database!$A$1:$C$1,),)=0,#N/A,VLOOKUP(Table7[[#This Row],[Date]],Database!$A:$C,MATCH($C$1,Database!$A$1:$C$1,),))</f>
        <v>10.45</v>
      </c>
      <c r="D5910">
        <f>IFERROR(Table7[[#This Row],[United States 10y]]-Table7[[#This Row],[United States 3y]],#N/A)</f>
        <v>2.2400000000000002</v>
      </c>
    </row>
    <row r="5911" spans="1:4" x14ac:dyDescent="0.2">
      <c r="A5911" s="6">
        <f>Database!$A7996</f>
        <v>30918</v>
      </c>
      <c r="B5911">
        <f>IF(VLOOKUP(Table7[[#This Row],[Date]],Database!$A:$C,MATCH($B$1,Database!$A$1:$C$1,),)=0,#N/A,VLOOKUP(Table7[[#This Row],[Date]],Database!$A:$C,MATCH($B$1,Database!$A$1:$C$1,),))</f>
        <v>12.66</v>
      </c>
      <c r="C5911">
        <f>IF(VLOOKUP(Table7[[#This Row],[Date]],Database!$A:$C,MATCH($C$1,Database!$A$1:$C$1,),)=0,#N/A,VLOOKUP(Table7[[#This Row],[Date]],Database!$A:$C,MATCH($C$1,Database!$A$1:$C$1,),))</f>
        <v>10.48</v>
      </c>
      <c r="D5911">
        <f>IFERROR(Table7[[#This Row],[United States 10y]]-Table7[[#This Row],[United States 3y]],#N/A)</f>
        <v>2.1799999999999997</v>
      </c>
    </row>
    <row r="5912" spans="1:4" x14ac:dyDescent="0.2">
      <c r="A5912" s="6">
        <f>Database!$A7997</f>
        <v>30921</v>
      </c>
      <c r="B5912">
        <f>IF(VLOOKUP(Table7[[#This Row],[Date]],Database!$A:$C,MATCH($B$1,Database!$A$1:$C$1,),)=0,#N/A,VLOOKUP(Table7[[#This Row],[Date]],Database!$A:$C,MATCH($B$1,Database!$A$1:$C$1,),))</f>
        <v>12.81</v>
      </c>
      <c r="C5912">
        <f>IF(VLOOKUP(Table7[[#This Row],[Date]],Database!$A:$C,MATCH($C$1,Database!$A$1:$C$1,),)=0,#N/A,VLOOKUP(Table7[[#This Row],[Date]],Database!$A:$C,MATCH($C$1,Database!$A$1:$C$1,),))</f>
        <v>10.67</v>
      </c>
      <c r="D5912">
        <f>IFERROR(Table7[[#This Row],[United States 10y]]-Table7[[#This Row],[United States 3y]],#N/A)</f>
        <v>2.1400000000000006</v>
      </c>
    </row>
    <row r="5913" spans="1:4" x14ac:dyDescent="0.2">
      <c r="A5913" s="6">
        <f>Database!$A7998</f>
        <v>30922</v>
      </c>
      <c r="B5913">
        <f>IF(VLOOKUP(Table7[[#This Row],[Date]],Database!$A:$C,MATCH($B$1,Database!$A$1:$C$1,),)=0,#N/A,VLOOKUP(Table7[[#This Row],[Date]],Database!$A:$C,MATCH($B$1,Database!$A$1:$C$1,),))</f>
        <v>12.81</v>
      </c>
      <c r="C5913">
        <f>IF(VLOOKUP(Table7[[#This Row],[Date]],Database!$A:$C,MATCH($C$1,Database!$A$1:$C$1,),)=0,#N/A,VLOOKUP(Table7[[#This Row],[Date]],Database!$A:$C,MATCH($C$1,Database!$A$1:$C$1,),))</f>
        <v>10.65</v>
      </c>
      <c r="D5913">
        <f>IFERROR(Table7[[#This Row],[United States 10y]]-Table7[[#This Row],[United States 3y]],#N/A)</f>
        <v>2.16</v>
      </c>
    </row>
    <row r="5914" spans="1:4" x14ac:dyDescent="0.2">
      <c r="A5914" s="6">
        <f>Database!$A7999</f>
        <v>30923</v>
      </c>
      <c r="B5914">
        <f>IF(VLOOKUP(Table7[[#This Row],[Date]],Database!$A:$C,MATCH($B$1,Database!$A$1:$C$1,),)=0,#N/A,VLOOKUP(Table7[[#This Row],[Date]],Database!$A:$C,MATCH($B$1,Database!$A$1:$C$1,),))</f>
        <v>12.83</v>
      </c>
      <c r="C5914">
        <f>IF(VLOOKUP(Table7[[#This Row],[Date]],Database!$A:$C,MATCH($C$1,Database!$A$1:$C$1,),)=0,#N/A,VLOOKUP(Table7[[#This Row],[Date]],Database!$A:$C,MATCH($C$1,Database!$A$1:$C$1,),))</f>
        <v>10.66</v>
      </c>
      <c r="D5914">
        <f>IFERROR(Table7[[#This Row],[United States 10y]]-Table7[[#This Row],[United States 3y]],#N/A)</f>
        <v>2.17</v>
      </c>
    </row>
    <row r="5915" spans="1:4" x14ac:dyDescent="0.2">
      <c r="A5915" s="6">
        <f>Database!$A8000</f>
        <v>30924</v>
      </c>
      <c r="B5915">
        <f>IF(VLOOKUP(Table7[[#This Row],[Date]],Database!$A:$C,MATCH($B$1,Database!$A$1:$C$1,),)=0,#N/A,VLOOKUP(Table7[[#This Row],[Date]],Database!$A:$C,MATCH($B$1,Database!$A$1:$C$1,),))</f>
        <v>12.84</v>
      </c>
      <c r="C5915">
        <f>IF(VLOOKUP(Table7[[#This Row],[Date]],Database!$A:$C,MATCH($C$1,Database!$A$1:$C$1,),)=0,#N/A,VLOOKUP(Table7[[#This Row],[Date]],Database!$A:$C,MATCH($C$1,Database!$A$1:$C$1,),))</f>
        <v>10.65</v>
      </c>
      <c r="D5915">
        <f>IFERROR(Table7[[#This Row],[United States 10y]]-Table7[[#This Row],[United States 3y]],#N/A)</f>
        <v>2.1899999999999995</v>
      </c>
    </row>
    <row r="5916" spans="1:4" x14ac:dyDescent="0.2">
      <c r="A5916" s="6">
        <f>Database!$A8001</f>
        <v>30925</v>
      </c>
      <c r="B5916">
        <f>IF(VLOOKUP(Table7[[#This Row],[Date]],Database!$A:$C,MATCH($B$1,Database!$A$1:$C$1,),)=0,#N/A,VLOOKUP(Table7[[#This Row],[Date]],Database!$A:$C,MATCH($B$1,Database!$A$1:$C$1,),))</f>
        <v>12.79</v>
      </c>
      <c r="C5916">
        <f>IF(VLOOKUP(Table7[[#This Row],[Date]],Database!$A:$C,MATCH($C$1,Database!$A$1:$C$1,),)=0,#N/A,VLOOKUP(Table7[[#This Row],[Date]],Database!$A:$C,MATCH($C$1,Database!$A$1:$C$1,),))</f>
        <v>10.63</v>
      </c>
      <c r="D5916">
        <f>IFERROR(Table7[[#This Row],[United States 10y]]-Table7[[#This Row],[United States 3y]],#N/A)</f>
        <v>2.1599999999999984</v>
      </c>
    </row>
    <row r="5917" spans="1:4" x14ac:dyDescent="0.2">
      <c r="A5917" s="6">
        <f>Database!$A8002</f>
        <v>30928</v>
      </c>
      <c r="B5917" t="e">
        <f>IF(VLOOKUP(Table7[[#This Row],[Date]],Database!$A:$C,MATCH($B$1,Database!$A$1:$C$1,),)=0,#N/A,VLOOKUP(Table7[[#This Row],[Date]],Database!$A:$C,MATCH($B$1,Database!$A$1:$C$1,),))</f>
        <v>#N/A</v>
      </c>
      <c r="C5917" t="e">
        <f>IF(VLOOKUP(Table7[[#This Row],[Date]],Database!$A:$C,MATCH($C$1,Database!$A$1:$C$1,),)=0,#N/A,VLOOKUP(Table7[[#This Row],[Date]],Database!$A:$C,MATCH($C$1,Database!$A$1:$C$1,),))</f>
        <v>#N/A</v>
      </c>
      <c r="D5917" t="e">
        <f>IFERROR(Table7[[#This Row],[United States 10y]]-Table7[[#This Row],[United States 3y]],#N/A)</f>
        <v>#N/A</v>
      </c>
    </row>
    <row r="5918" spans="1:4" x14ac:dyDescent="0.2">
      <c r="A5918" s="6">
        <f>Database!$A8003</f>
        <v>30929</v>
      </c>
      <c r="B5918">
        <f>IF(VLOOKUP(Table7[[#This Row],[Date]],Database!$A:$C,MATCH($B$1,Database!$A$1:$C$1,),)=0,#N/A,VLOOKUP(Table7[[#This Row],[Date]],Database!$A:$C,MATCH($B$1,Database!$A$1:$C$1,),))</f>
        <v>12.88</v>
      </c>
      <c r="C5918">
        <f>IF(VLOOKUP(Table7[[#This Row],[Date]],Database!$A:$C,MATCH($C$1,Database!$A$1:$C$1,),)=0,#N/A,VLOOKUP(Table7[[#This Row],[Date]],Database!$A:$C,MATCH($C$1,Database!$A$1:$C$1,),))</f>
        <v>10.67</v>
      </c>
      <c r="D5918">
        <f>IFERROR(Table7[[#This Row],[United States 10y]]-Table7[[#This Row],[United States 3y]],#N/A)</f>
        <v>2.2100000000000009</v>
      </c>
    </row>
    <row r="5919" spans="1:4" x14ac:dyDescent="0.2">
      <c r="A5919" s="6">
        <f>Database!$A8004</f>
        <v>30930</v>
      </c>
      <c r="B5919">
        <f>IF(VLOOKUP(Table7[[#This Row],[Date]],Database!$A:$C,MATCH($B$1,Database!$A$1:$C$1,),)=0,#N/A,VLOOKUP(Table7[[#This Row],[Date]],Database!$A:$C,MATCH($B$1,Database!$A$1:$C$1,),))</f>
        <v>12.92</v>
      </c>
      <c r="C5919">
        <f>IF(VLOOKUP(Table7[[#This Row],[Date]],Database!$A:$C,MATCH($C$1,Database!$A$1:$C$1,),)=0,#N/A,VLOOKUP(Table7[[#This Row],[Date]],Database!$A:$C,MATCH($C$1,Database!$A$1:$C$1,),))</f>
        <v>10.63</v>
      </c>
      <c r="D5919">
        <f>IFERROR(Table7[[#This Row],[United States 10y]]-Table7[[#This Row],[United States 3y]],#N/A)</f>
        <v>2.2899999999999991</v>
      </c>
    </row>
    <row r="5920" spans="1:4" x14ac:dyDescent="0.2">
      <c r="A5920" s="6">
        <f>Database!$A8005</f>
        <v>30931</v>
      </c>
      <c r="B5920">
        <f>IF(VLOOKUP(Table7[[#This Row],[Date]],Database!$A:$C,MATCH($B$1,Database!$A$1:$C$1,),)=0,#N/A,VLOOKUP(Table7[[#This Row],[Date]],Database!$A:$C,MATCH($B$1,Database!$A$1:$C$1,),))</f>
        <v>12.81</v>
      </c>
      <c r="C5920">
        <f>IF(VLOOKUP(Table7[[#This Row],[Date]],Database!$A:$C,MATCH($C$1,Database!$A$1:$C$1,),)=0,#N/A,VLOOKUP(Table7[[#This Row],[Date]],Database!$A:$C,MATCH($C$1,Database!$A$1:$C$1,),))</f>
        <v>10.6</v>
      </c>
      <c r="D5920">
        <f>IFERROR(Table7[[#This Row],[United States 10y]]-Table7[[#This Row],[United States 3y]],#N/A)</f>
        <v>2.2100000000000009</v>
      </c>
    </row>
    <row r="5921" spans="1:4" x14ac:dyDescent="0.2">
      <c r="A5921" s="6">
        <f>Database!$A8006</f>
        <v>30932</v>
      </c>
      <c r="B5921">
        <f>IF(VLOOKUP(Table7[[#This Row],[Date]],Database!$A:$C,MATCH($B$1,Database!$A$1:$C$1,),)=0,#N/A,VLOOKUP(Table7[[#This Row],[Date]],Database!$A:$C,MATCH($B$1,Database!$A$1:$C$1,),))</f>
        <v>12.7</v>
      </c>
      <c r="C5921">
        <f>IF(VLOOKUP(Table7[[#This Row],[Date]],Database!$A:$C,MATCH($C$1,Database!$A$1:$C$1,),)=0,#N/A,VLOOKUP(Table7[[#This Row],[Date]],Database!$A:$C,MATCH($C$1,Database!$A$1:$C$1,),))</f>
        <v>10.55</v>
      </c>
      <c r="D5921">
        <f>IFERROR(Table7[[#This Row],[United States 10y]]-Table7[[#This Row],[United States 3y]],#N/A)</f>
        <v>2.1499999999999986</v>
      </c>
    </row>
    <row r="5922" spans="1:4" x14ac:dyDescent="0.2">
      <c r="A5922" s="6">
        <f>Database!$A8007</f>
        <v>30935</v>
      </c>
      <c r="B5922">
        <f>IF(VLOOKUP(Table7[[#This Row],[Date]],Database!$A:$C,MATCH($B$1,Database!$A$1:$C$1,),)=0,#N/A,VLOOKUP(Table7[[#This Row],[Date]],Database!$A:$C,MATCH($B$1,Database!$A$1:$C$1,),))</f>
        <v>12.62</v>
      </c>
      <c r="C5922">
        <f>IF(VLOOKUP(Table7[[#This Row],[Date]],Database!$A:$C,MATCH($C$1,Database!$A$1:$C$1,),)=0,#N/A,VLOOKUP(Table7[[#This Row],[Date]],Database!$A:$C,MATCH($C$1,Database!$A$1:$C$1,),))</f>
        <v>10.42</v>
      </c>
      <c r="D5922">
        <f>IFERROR(Table7[[#This Row],[United States 10y]]-Table7[[#This Row],[United States 3y]],#N/A)</f>
        <v>2.1999999999999993</v>
      </c>
    </row>
    <row r="5923" spans="1:4" x14ac:dyDescent="0.2">
      <c r="A5923" s="6">
        <f>Database!$A8008</f>
        <v>30936</v>
      </c>
      <c r="B5923">
        <f>IF(VLOOKUP(Table7[[#This Row],[Date]],Database!$A:$C,MATCH($B$1,Database!$A$1:$C$1,),)=0,#N/A,VLOOKUP(Table7[[#This Row],[Date]],Database!$A:$C,MATCH($B$1,Database!$A$1:$C$1,),))</f>
        <v>12.54</v>
      </c>
      <c r="C5923">
        <f>IF(VLOOKUP(Table7[[#This Row],[Date]],Database!$A:$C,MATCH($C$1,Database!$A$1:$C$1,),)=0,#N/A,VLOOKUP(Table7[[#This Row],[Date]],Database!$A:$C,MATCH($C$1,Database!$A$1:$C$1,),))</f>
        <v>10.39</v>
      </c>
      <c r="D5923">
        <f>IFERROR(Table7[[#This Row],[United States 10y]]-Table7[[#This Row],[United States 3y]],#N/A)</f>
        <v>2.1499999999999986</v>
      </c>
    </row>
    <row r="5924" spans="1:4" x14ac:dyDescent="0.2">
      <c r="A5924" s="6">
        <f>Database!$A8009</f>
        <v>30937</v>
      </c>
      <c r="B5924">
        <f>IF(VLOOKUP(Table7[[#This Row],[Date]],Database!$A:$C,MATCH($B$1,Database!$A$1:$C$1,),)=0,#N/A,VLOOKUP(Table7[[#This Row],[Date]],Database!$A:$C,MATCH($B$1,Database!$A$1:$C$1,),))</f>
        <v>12.55</v>
      </c>
      <c r="C5924">
        <f>IF(VLOOKUP(Table7[[#This Row],[Date]],Database!$A:$C,MATCH($C$1,Database!$A$1:$C$1,),)=0,#N/A,VLOOKUP(Table7[[#This Row],[Date]],Database!$A:$C,MATCH($C$1,Database!$A$1:$C$1,),))</f>
        <v>10.4</v>
      </c>
      <c r="D5924">
        <f>IFERROR(Table7[[#This Row],[United States 10y]]-Table7[[#This Row],[United States 3y]],#N/A)</f>
        <v>2.1500000000000004</v>
      </c>
    </row>
    <row r="5925" spans="1:4" x14ac:dyDescent="0.2">
      <c r="A5925" s="6">
        <f>Database!$A8010</f>
        <v>30938</v>
      </c>
      <c r="B5925">
        <f>IF(VLOOKUP(Table7[[#This Row],[Date]],Database!$A:$C,MATCH($B$1,Database!$A$1:$C$1,),)=0,#N/A,VLOOKUP(Table7[[#This Row],[Date]],Database!$A:$C,MATCH($B$1,Database!$A$1:$C$1,),))</f>
        <v>12.44</v>
      </c>
      <c r="C5925">
        <f>IF(VLOOKUP(Table7[[#This Row],[Date]],Database!$A:$C,MATCH($C$1,Database!$A$1:$C$1,),)=0,#N/A,VLOOKUP(Table7[[#This Row],[Date]],Database!$A:$C,MATCH($C$1,Database!$A$1:$C$1,),))</f>
        <v>10.33</v>
      </c>
      <c r="D5925">
        <f>IFERROR(Table7[[#This Row],[United States 10y]]-Table7[[#This Row],[United States 3y]],#N/A)</f>
        <v>2.1099999999999994</v>
      </c>
    </row>
    <row r="5926" spans="1:4" x14ac:dyDescent="0.2">
      <c r="A5926" s="6">
        <f>Database!$A8011</f>
        <v>30939</v>
      </c>
      <c r="B5926">
        <f>IF(VLOOKUP(Table7[[#This Row],[Date]],Database!$A:$C,MATCH($B$1,Database!$A$1:$C$1,),)=0,#N/A,VLOOKUP(Table7[[#This Row],[Date]],Database!$A:$C,MATCH($B$1,Database!$A$1:$C$1,),))</f>
        <v>12.42</v>
      </c>
      <c r="C5926">
        <f>IF(VLOOKUP(Table7[[#This Row],[Date]],Database!$A:$C,MATCH($C$1,Database!$A$1:$C$1,),)=0,#N/A,VLOOKUP(Table7[[#This Row],[Date]],Database!$A:$C,MATCH($C$1,Database!$A$1:$C$1,),))</f>
        <v>10.37</v>
      </c>
      <c r="D5926">
        <f>IFERROR(Table7[[#This Row],[United States 10y]]-Table7[[#This Row],[United States 3y]],#N/A)</f>
        <v>2.0500000000000007</v>
      </c>
    </row>
    <row r="5927" spans="1:4" x14ac:dyDescent="0.2">
      <c r="A5927" s="6">
        <f>Database!$A8012</f>
        <v>30942</v>
      </c>
      <c r="B5927">
        <f>IF(VLOOKUP(Table7[[#This Row],[Date]],Database!$A:$C,MATCH($B$1,Database!$A$1:$C$1,),)=0,#N/A,VLOOKUP(Table7[[#This Row],[Date]],Database!$A:$C,MATCH($B$1,Database!$A$1:$C$1,),))</f>
        <v>12.4</v>
      </c>
      <c r="C5927">
        <f>IF(VLOOKUP(Table7[[#This Row],[Date]],Database!$A:$C,MATCH($C$1,Database!$A$1:$C$1,),)=0,#N/A,VLOOKUP(Table7[[#This Row],[Date]],Database!$A:$C,MATCH($C$1,Database!$A$1:$C$1,),))</f>
        <v>10.38</v>
      </c>
      <c r="D5927">
        <f>IFERROR(Table7[[#This Row],[United States 10y]]-Table7[[#This Row],[United States 3y]],#N/A)</f>
        <v>2.0199999999999996</v>
      </c>
    </row>
    <row r="5928" spans="1:4" x14ac:dyDescent="0.2">
      <c r="A5928" s="6">
        <f>Database!$A8013</f>
        <v>30943</v>
      </c>
      <c r="B5928">
        <f>IF(VLOOKUP(Table7[[#This Row],[Date]],Database!$A:$C,MATCH($B$1,Database!$A$1:$C$1,),)=0,#N/A,VLOOKUP(Table7[[#This Row],[Date]],Database!$A:$C,MATCH($B$1,Database!$A$1:$C$1,),))</f>
        <v>12.35</v>
      </c>
      <c r="C5928">
        <f>IF(VLOOKUP(Table7[[#This Row],[Date]],Database!$A:$C,MATCH($C$1,Database!$A$1:$C$1,),)=0,#N/A,VLOOKUP(Table7[[#This Row],[Date]],Database!$A:$C,MATCH($C$1,Database!$A$1:$C$1,),))</f>
        <v>10.32</v>
      </c>
      <c r="D5928">
        <f>IFERROR(Table7[[#This Row],[United States 10y]]-Table7[[#This Row],[United States 3y]],#N/A)</f>
        <v>2.0299999999999994</v>
      </c>
    </row>
    <row r="5929" spans="1:4" x14ac:dyDescent="0.2">
      <c r="A5929" s="6">
        <f>Database!$A8014</f>
        <v>30944</v>
      </c>
      <c r="B5929">
        <f>IF(VLOOKUP(Table7[[#This Row],[Date]],Database!$A:$C,MATCH($B$1,Database!$A$1:$C$1,),)=0,#N/A,VLOOKUP(Table7[[#This Row],[Date]],Database!$A:$C,MATCH($B$1,Database!$A$1:$C$1,),))</f>
        <v>12.25</v>
      </c>
      <c r="C5929">
        <f>IF(VLOOKUP(Table7[[#This Row],[Date]],Database!$A:$C,MATCH($C$1,Database!$A$1:$C$1,),)=0,#N/A,VLOOKUP(Table7[[#This Row],[Date]],Database!$A:$C,MATCH($C$1,Database!$A$1:$C$1,),))</f>
        <v>10.27</v>
      </c>
      <c r="D5929">
        <f>IFERROR(Table7[[#This Row],[United States 10y]]-Table7[[#This Row],[United States 3y]],#N/A)</f>
        <v>1.9800000000000004</v>
      </c>
    </row>
    <row r="5930" spans="1:4" x14ac:dyDescent="0.2">
      <c r="A5930" s="6">
        <f>Database!$A8015</f>
        <v>30945</v>
      </c>
      <c r="B5930">
        <f>IF(VLOOKUP(Table7[[#This Row],[Date]],Database!$A:$C,MATCH($B$1,Database!$A$1:$C$1,),)=0,#N/A,VLOOKUP(Table7[[#This Row],[Date]],Database!$A:$C,MATCH($B$1,Database!$A$1:$C$1,),))</f>
        <v>12.28</v>
      </c>
      <c r="C5930">
        <f>IF(VLOOKUP(Table7[[#This Row],[Date]],Database!$A:$C,MATCH($C$1,Database!$A$1:$C$1,),)=0,#N/A,VLOOKUP(Table7[[#This Row],[Date]],Database!$A:$C,MATCH($C$1,Database!$A$1:$C$1,),))</f>
        <v>10.24</v>
      </c>
      <c r="D5930">
        <f>IFERROR(Table7[[#This Row],[United States 10y]]-Table7[[#This Row],[United States 3y]],#N/A)</f>
        <v>2.0399999999999991</v>
      </c>
    </row>
    <row r="5931" spans="1:4" x14ac:dyDescent="0.2">
      <c r="A5931" s="6">
        <f>Database!$A8016</f>
        <v>30946</v>
      </c>
      <c r="B5931">
        <f>IF(VLOOKUP(Table7[[#This Row],[Date]],Database!$A:$C,MATCH($B$1,Database!$A$1:$C$1,),)=0,#N/A,VLOOKUP(Table7[[#This Row],[Date]],Database!$A:$C,MATCH($B$1,Database!$A$1:$C$1,),))</f>
        <v>12.45</v>
      </c>
      <c r="C5931">
        <f>IF(VLOOKUP(Table7[[#This Row],[Date]],Database!$A:$C,MATCH($C$1,Database!$A$1:$C$1,),)=0,#N/A,VLOOKUP(Table7[[#This Row],[Date]],Database!$A:$C,MATCH($C$1,Database!$A$1:$C$1,),))</f>
        <v>10.25</v>
      </c>
      <c r="D5931">
        <f>IFERROR(Table7[[#This Row],[United States 10y]]-Table7[[#This Row],[United States 3y]],#N/A)</f>
        <v>2.1999999999999993</v>
      </c>
    </row>
    <row r="5932" spans="1:4" x14ac:dyDescent="0.2">
      <c r="A5932" s="6">
        <f>Database!$A8017</f>
        <v>30949</v>
      </c>
      <c r="B5932">
        <f>IF(VLOOKUP(Table7[[#This Row],[Date]],Database!$A:$C,MATCH($B$1,Database!$A$1:$C$1,),)=0,#N/A,VLOOKUP(Table7[[#This Row],[Date]],Database!$A:$C,MATCH($B$1,Database!$A$1:$C$1,),))</f>
        <v>12.52</v>
      </c>
      <c r="C5932">
        <f>IF(VLOOKUP(Table7[[#This Row],[Date]],Database!$A:$C,MATCH($C$1,Database!$A$1:$C$1,),)=0,#N/A,VLOOKUP(Table7[[#This Row],[Date]],Database!$A:$C,MATCH($C$1,Database!$A$1:$C$1,),))</f>
        <v>10.3</v>
      </c>
      <c r="D5932">
        <f>IFERROR(Table7[[#This Row],[United States 10y]]-Table7[[#This Row],[United States 3y]],#N/A)</f>
        <v>2.2199999999999989</v>
      </c>
    </row>
    <row r="5933" spans="1:4" x14ac:dyDescent="0.2">
      <c r="A5933" s="6">
        <f>Database!$A8018</f>
        <v>30950</v>
      </c>
      <c r="B5933">
        <f>IF(VLOOKUP(Table7[[#This Row],[Date]],Database!$A:$C,MATCH($B$1,Database!$A$1:$C$1,),)=0,#N/A,VLOOKUP(Table7[[#This Row],[Date]],Database!$A:$C,MATCH($B$1,Database!$A$1:$C$1,),))</f>
        <v>12.56</v>
      </c>
      <c r="C5933">
        <f>IF(VLOOKUP(Table7[[#This Row],[Date]],Database!$A:$C,MATCH($C$1,Database!$A$1:$C$1,),)=0,#N/A,VLOOKUP(Table7[[#This Row],[Date]],Database!$A:$C,MATCH($C$1,Database!$A$1:$C$1,),))</f>
        <v>10.29</v>
      </c>
      <c r="D5933">
        <f>IFERROR(Table7[[#This Row],[United States 10y]]-Table7[[#This Row],[United States 3y]],#N/A)</f>
        <v>2.2700000000000014</v>
      </c>
    </row>
    <row r="5934" spans="1:4" x14ac:dyDescent="0.2">
      <c r="A5934" s="6">
        <f>Database!$A8019</f>
        <v>30951</v>
      </c>
      <c r="B5934">
        <f>IF(VLOOKUP(Table7[[#This Row],[Date]],Database!$A:$C,MATCH($B$1,Database!$A$1:$C$1,),)=0,#N/A,VLOOKUP(Table7[[#This Row],[Date]],Database!$A:$C,MATCH($B$1,Database!$A$1:$C$1,),))</f>
        <v>12.46</v>
      </c>
      <c r="C5934">
        <f>IF(VLOOKUP(Table7[[#This Row],[Date]],Database!$A:$C,MATCH($C$1,Database!$A$1:$C$1,),)=0,#N/A,VLOOKUP(Table7[[#This Row],[Date]],Database!$A:$C,MATCH($C$1,Database!$A$1:$C$1,),))</f>
        <v>10.220000000000001</v>
      </c>
      <c r="D5934">
        <f>IFERROR(Table7[[#This Row],[United States 10y]]-Table7[[#This Row],[United States 3y]],#N/A)</f>
        <v>2.2400000000000002</v>
      </c>
    </row>
    <row r="5935" spans="1:4" x14ac:dyDescent="0.2">
      <c r="A5935" s="6">
        <f>Database!$A8020</f>
        <v>30952</v>
      </c>
      <c r="B5935">
        <f>IF(VLOOKUP(Table7[[#This Row],[Date]],Database!$A:$C,MATCH($B$1,Database!$A$1:$C$1,),)=0,#N/A,VLOOKUP(Table7[[#This Row],[Date]],Database!$A:$C,MATCH($B$1,Database!$A$1:$C$1,),))</f>
        <v>12.31</v>
      </c>
      <c r="C5935">
        <f>IF(VLOOKUP(Table7[[#This Row],[Date]],Database!$A:$C,MATCH($C$1,Database!$A$1:$C$1,),)=0,#N/A,VLOOKUP(Table7[[#This Row],[Date]],Database!$A:$C,MATCH($C$1,Database!$A$1:$C$1,),))</f>
        <v>10.16</v>
      </c>
      <c r="D5935">
        <f>IFERROR(Table7[[#This Row],[United States 10y]]-Table7[[#This Row],[United States 3y]],#N/A)</f>
        <v>2.1500000000000004</v>
      </c>
    </row>
    <row r="5936" spans="1:4" x14ac:dyDescent="0.2">
      <c r="A5936" s="6">
        <f>Database!$A8021</f>
        <v>30953</v>
      </c>
      <c r="B5936">
        <f>IF(VLOOKUP(Table7[[#This Row],[Date]],Database!$A:$C,MATCH($B$1,Database!$A$1:$C$1,),)=0,#N/A,VLOOKUP(Table7[[#This Row],[Date]],Database!$A:$C,MATCH($B$1,Database!$A$1:$C$1,),))</f>
        <v>12.47</v>
      </c>
      <c r="C5936">
        <f>IF(VLOOKUP(Table7[[#This Row],[Date]],Database!$A:$C,MATCH($C$1,Database!$A$1:$C$1,),)=0,#N/A,VLOOKUP(Table7[[#This Row],[Date]],Database!$A:$C,MATCH($C$1,Database!$A$1:$C$1,),))</f>
        <v>10.220000000000001</v>
      </c>
      <c r="D5936">
        <f>IFERROR(Table7[[#This Row],[United States 10y]]-Table7[[#This Row],[United States 3y]],#N/A)</f>
        <v>2.25</v>
      </c>
    </row>
    <row r="5937" spans="1:4" x14ac:dyDescent="0.2">
      <c r="A5937" s="6">
        <f>Database!$A8022</f>
        <v>30956</v>
      </c>
      <c r="B5937">
        <f>IF(VLOOKUP(Table7[[#This Row],[Date]],Database!$A:$C,MATCH($B$1,Database!$A$1:$C$1,),)=0,#N/A,VLOOKUP(Table7[[#This Row],[Date]],Database!$A:$C,MATCH($B$1,Database!$A$1:$C$1,),))</f>
        <v>12.54</v>
      </c>
      <c r="C5937">
        <f>IF(VLOOKUP(Table7[[#This Row],[Date]],Database!$A:$C,MATCH($C$1,Database!$A$1:$C$1,),)=0,#N/A,VLOOKUP(Table7[[#This Row],[Date]],Database!$A:$C,MATCH($C$1,Database!$A$1:$C$1,),))</f>
        <v>10.23</v>
      </c>
      <c r="D5937">
        <f>IFERROR(Table7[[#This Row],[United States 10y]]-Table7[[#This Row],[United States 3y]],#N/A)</f>
        <v>2.3099999999999987</v>
      </c>
    </row>
    <row r="5938" spans="1:4" x14ac:dyDescent="0.2">
      <c r="A5938" s="6">
        <f>Database!$A8023</f>
        <v>30957</v>
      </c>
      <c r="B5938">
        <f>IF(VLOOKUP(Table7[[#This Row],[Date]],Database!$A:$C,MATCH($B$1,Database!$A$1:$C$1,),)=0,#N/A,VLOOKUP(Table7[[#This Row],[Date]],Database!$A:$C,MATCH($B$1,Database!$A$1:$C$1,),))</f>
        <v>12.54</v>
      </c>
      <c r="C5938">
        <f>IF(VLOOKUP(Table7[[#This Row],[Date]],Database!$A:$C,MATCH($C$1,Database!$A$1:$C$1,),)=0,#N/A,VLOOKUP(Table7[[#This Row],[Date]],Database!$A:$C,MATCH($C$1,Database!$A$1:$C$1,),))</f>
        <v>10.25</v>
      </c>
      <c r="D5938">
        <f>IFERROR(Table7[[#This Row],[United States 10y]]-Table7[[#This Row],[United States 3y]],#N/A)</f>
        <v>2.2899999999999991</v>
      </c>
    </row>
    <row r="5939" spans="1:4" x14ac:dyDescent="0.2">
      <c r="A5939" s="6">
        <f>Database!$A8024</f>
        <v>30958</v>
      </c>
      <c r="B5939">
        <f>IF(VLOOKUP(Table7[[#This Row],[Date]],Database!$A:$C,MATCH($B$1,Database!$A$1:$C$1,),)=0,#N/A,VLOOKUP(Table7[[#This Row],[Date]],Database!$A:$C,MATCH($B$1,Database!$A$1:$C$1,),))</f>
        <v>12.54</v>
      </c>
      <c r="C5939">
        <f>IF(VLOOKUP(Table7[[#This Row],[Date]],Database!$A:$C,MATCH($C$1,Database!$A$1:$C$1,),)=0,#N/A,VLOOKUP(Table7[[#This Row],[Date]],Database!$A:$C,MATCH($C$1,Database!$A$1:$C$1,),))</f>
        <v>10.18</v>
      </c>
      <c r="D5939">
        <f>IFERROR(Table7[[#This Row],[United States 10y]]-Table7[[#This Row],[United States 3y]],#N/A)</f>
        <v>2.3599999999999994</v>
      </c>
    </row>
    <row r="5940" spans="1:4" x14ac:dyDescent="0.2">
      <c r="A5940" s="6">
        <f>Database!$A8025</f>
        <v>30959</v>
      </c>
      <c r="B5940">
        <f>IF(VLOOKUP(Table7[[#This Row],[Date]],Database!$A:$C,MATCH($B$1,Database!$A$1:$C$1,),)=0,#N/A,VLOOKUP(Table7[[#This Row],[Date]],Database!$A:$C,MATCH($B$1,Database!$A$1:$C$1,),))</f>
        <v>12.52</v>
      </c>
      <c r="C5940">
        <f>IF(VLOOKUP(Table7[[#This Row],[Date]],Database!$A:$C,MATCH($C$1,Database!$A$1:$C$1,),)=0,#N/A,VLOOKUP(Table7[[#This Row],[Date]],Database!$A:$C,MATCH($C$1,Database!$A$1:$C$1,),))</f>
        <v>10.15</v>
      </c>
      <c r="D5940">
        <f>IFERROR(Table7[[#This Row],[United States 10y]]-Table7[[#This Row],[United States 3y]],#N/A)</f>
        <v>2.3699999999999992</v>
      </c>
    </row>
    <row r="5941" spans="1:4" x14ac:dyDescent="0.2">
      <c r="A5941" s="6">
        <f>Database!$A8026</f>
        <v>30960</v>
      </c>
      <c r="B5941">
        <f>IF(VLOOKUP(Table7[[#This Row],[Date]],Database!$A:$C,MATCH($B$1,Database!$A$1:$C$1,),)=0,#N/A,VLOOKUP(Table7[[#This Row],[Date]],Database!$A:$C,MATCH($B$1,Database!$A$1:$C$1,),))</f>
        <v>12.39</v>
      </c>
      <c r="C5941">
        <f>IF(VLOOKUP(Table7[[#This Row],[Date]],Database!$A:$C,MATCH($C$1,Database!$A$1:$C$1,),)=0,#N/A,VLOOKUP(Table7[[#This Row],[Date]],Database!$A:$C,MATCH($C$1,Database!$A$1:$C$1,),))</f>
        <v>10.14</v>
      </c>
      <c r="D5941">
        <f>IFERROR(Table7[[#This Row],[United States 10y]]-Table7[[#This Row],[United States 3y]],#N/A)</f>
        <v>2.25</v>
      </c>
    </row>
    <row r="5942" spans="1:4" x14ac:dyDescent="0.2">
      <c r="A5942" s="6">
        <f>Database!$A8027</f>
        <v>30963</v>
      </c>
      <c r="B5942" t="e">
        <f>IF(VLOOKUP(Table7[[#This Row],[Date]],Database!$A:$C,MATCH($B$1,Database!$A$1:$C$1,),)=0,#N/A,VLOOKUP(Table7[[#This Row],[Date]],Database!$A:$C,MATCH($B$1,Database!$A$1:$C$1,),))</f>
        <v>#N/A</v>
      </c>
      <c r="C5942" t="e">
        <f>IF(VLOOKUP(Table7[[#This Row],[Date]],Database!$A:$C,MATCH($C$1,Database!$A$1:$C$1,),)=0,#N/A,VLOOKUP(Table7[[#This Row],[Date]],Database!$A:$C,MATCH($C$1,Database!$A$1:$C$1,),))</f>
        <v>#N/A</v>
      </c>
      <c r="D5942" t="e">
        <f>IFERROR(Table7[[#This Row],[United States 10y]]-Table7[[#This Row],[United States 3y]],#N/A)</f>
        <v>#N/A</v>
      </c>
    </row>
    <row r="5943" spans="1:4" x14ac:dyDescent="0.2">
      <c r="A5943" s="6">
        <f>Database!$A8028</f>
        <v>30964</v>
      </c>
      <c r="B5943">
        <f>IF(VLOOKUP(Table7[[#This Row],[Date]],Database!$A:$C,MATCH($B$1,Database!$A$1:$C$1,),)=0,#N/A,VLOOKUP(Table7[[#This Row],[Date]],Database!$A:$C,MATCH($B$1,Database!$A$1:$C$1,),))</f>
        <v>12.36</v>
      </c>
      <c r="C5943">
        <f>IF(VLOOKUP(Table7[[#This Row],[Date]],Database!$A:$C,MATCH($C$1,Database!$A$1:$C$1,),)=0,#N/A,VLOOKUP(Table7[[#This Row],[Date]],Database!$A:$C,MATCH($C$1,Database!$A$1:$C$1,),))</f>
        <v>10.09</v>
      </c>
      <c r="D5943">
        <f>IFERROR(Table7[[#This Row],[United States 10y]]-Table7[[#This Row],[United States 3y]],#N/A)</f>
        <v>2.2699999999999996</v>
      </c>
    </row>
    <row r="5944" spans="1:4" x14ac:dyDescent="0.2">
      <c r="A5944" s="6">
        <f>Database!$A8029</f>
        <v>30965</v>
      </c>
      <c r="B5944">
        <f>IF(VLOOKUP(Table7[[#This Row],[Date]],Database!$A:$C,MATCH($B$1,Database!$A$1:$C$1,),)=0,#N/A,VLOOKUP(Table7[[#This Row],[Date]],Database!$A:$C,MATCH($B$1,Database!$A$1:$C$1,),))</f>
        <v>12.36</v>
      </c>
      <c r="C5944">
        <f>IF(VLOOKUP(Table7[[#This Row],[Date]],Database!$A:$C,MATCH($C$1,Database!$A$1:$C$1,),)=0,#N/A,VLOOKUP(Table7[[#This Row],[Date]],Database!$A:$C,MATCH($C$1,Database!$A$1:$C$1,),))</f>
        <v>10.07</v>
      </c>
      <c r="D5944">
        <f>IFERROR(Table7[[#This Row],[United States 10y]]-Table7[[#This Row],[United States 3y]],#N/A)</f>
        <v>2.2899999999999991</v>
      </c>
    </row>
    <row r="5945" spans="1:4" x14ac:dyDescent="0.2">
      <c r="A5945" s="6">
        <f>Database!$A8030</f>
        <v>30966</v>
      </c>
      <c r="B5945">
        <f>IF(VLOOKUP(Table7[[#This Row],[Date]],Database!$A:$C,MATCH($B$1,Database!$A$1:$C$1,),)=0,#N/A,VLOOKUP(Table7[[#This Row],[Date]],Database!$A:$C,MATCH($B$1,Database!$A$1:$C$1,),))</f>
        <v>12.31</v>
      </c>
      <c r="C5945">
        <f>IF(VLOOKUP(Table7[[#This Row],[Date]],Database!$A:$C,MATCH($C$1,Database!$A$1:$C$1,),)=0,#N/A,VLOOKUP(Table7[[#This Row],[Date]],Database!$A:$C,MATCH($C$1,Database!$A$1:$C$1,),))</f>
        <v>9.9600000000000009</v>
      </c>
      <c r="D5945">
        <f>IFERROR(Table7[[#This Row],[United States 10y]]-Table7[[#This Row],[United States 3y]],#N/A)</f>
        <v>2.3499999999999996</v>
      </c>
    </row>
    <row r="5946" spans="1:4" x14ac:dyDescent="0.2">
      <c r="A5946" s="6">
        <f>Database!$A8031</f>
        <v>30967</v>
      </c>
      <c r="B5946">
        <f>IF(VLOOKUP(Table7[[#This Row],[Date]],Database!$A:$C,MATCH($B$1,Database!$A$1:$C$1,),)=0,#N/A,VLOOKUP(Table7[[#This Row],[Date]],Database!$A:$C,MATCH($B$1,Database!$A$1:$C$1,),))</f>
        <v>12.28</v>
      </c>
      <c r="C5946">
        <f>IF(VLOOKUP(Table7[[#This Row],[Date]],Database!$A:$C,MATCH($C$1,Database!$A$1:$C$1,),)=0,#N/A,VLOOKUP(Table7[[#This Row],[Date]],Database!$A:$C,MATCH($C$1,Database!$A$1:$C$1,),))</f>
        <v>9.9</v>
      </c>
      <c r="D5946">
        <f>IFERROR(Table7[[#This Row],[United States 10y]]-Table7[[#This Row],[United States 3y]],#N/A)</f>
        <v>2.379999999999999</v>
      </c>
    </row>
    <row r="5947" spans="1:4" x14ac:dyDescent="0.2">
      <c r="A5947" s="6">
        <f>Database!$A8032</f>
        <v>30970</v>
      </c>
      <c r="B5947">
        <f>IF(VLOOKUP(Table7[[#This Row],[Date]],Database!$A:$C,MATCH($B$1,Database!$A$1:$C$1,),)=0,#N/A,VLOOKUP(Table7[[#This Row],[Date]],Database!$A:$C,MATCH($B$1,Database!$A$1:$C$1,),))</f>
        <v>12.34</v>
      </c>
      <c r="C5947">
        <f>IF(VLOOKUP(Table7[[#This Row],[Date]],Database!$A:$C,MATCH($C$1,Database!$A$1:$C$1,),)=0,#N/A,VLOOKUP(Table7[[#This Row],[Date]],Database!$A:$C,MATCH($C$1,Database!$A$1:$C$1,),))</f>
        <v>9.98</v>
      </c>
      <c r="D5947">
        <f>IFERROR(Table7[[#This Row],[United States 10y]]-Table7[[#This Row],[United States 3y]],#N/A)</f>
        <v>2.3599999999999994</v>
      </c>
    </row>
    <row r="5948" spans="1:4" x14ac:dyDescent="0.2">
      <c r="A5948" s="6">
        <f>Database!$A8033</f>
        <v>30971</v>
      </c>
      <c r="B5948">
        <f>IF(VLOOKUP(Table7[[#This Row],[Date]],Database!$A:$C,MATCH($B$1,Database!$A$1:$C$1,),)=0,#N/A,VLOOKUP(Table7[[#This Row],[Date]],Database!$A:$C,MATCH($B$1,Database!$A$1:$C$1,),))</f>
        <v>12.32</v>
      </c>
      <c r="C5948">
        <f>IF(VLOOKUP(Table7[[#This Row],[Date]],Database!$A:$C,MATCH($C$1,Database!$A$1:$C$1,),)=0,#N/A,VLOOKUP(Table7[[#This Row],[Date]],Database!$A:$C,MATCH($C$1,Database!$A$1:$C$1,),))</f>
        <v>9.9499999999999993</v>
      </c>
      <c r="D5948">
        <f>IFERROR(Table7[[#This Row],[United States 10y]]-Table7[[#This Row],[United States 3y]],#N/A)</f>
        <v>2.370000000000001</v>
      </c>
    </row>
    <row r="5949" spans="1:4" x14ac:dyDescent="0.2">
      <c r="A5949" s="6">
        <f>Database!$A8034</f>
        <v>30972</v>
      </c>
      <c r="B5949">
        <f>IF(VLOOKUP(Table7[[#This Row],[Date]],Database!$A:$C,MATCH($B$1,Database!$A$1:$C$1,),)=0,#N/A,VLOOKUP(Table7[[#This Row],[Date]],Database!$A:$C,MATCH($B$1,Database!$A$1:$C$1,),))</f>
        <v>12.28</v>
      </c>
      <c r="C5949">
        <f>IF(VLOOKUP(Table7[[#This Row],[Date]],Database!$A:$C,MATCH($C$1,Database!$A$1:$C$1,),)=0,#N/A,VLOOKUP(Table7[[#This Row],[Date]],Database!$A:$C,MATCH($C$1,Database!$A$1:$C$1,),))</f>
        <v>9.8699999999999992</v>
      </c>
      <c r="D5949">
        <f>IFERROR(Table7[[#This Row],[United States 10y]]-Table7[[#This Row],[United States 3y]],#N/A)</f>
        <v>2.41</v>
      </c>
    </row>
    <row r="5950" spans="1:4" x14ac:dyDescent="0.2">
      <c r="A5950" s="6">
        <f>Database!$A8035</f>
        <v>30973</v>
      </c>
      <c r="B5950">
        <f>IF(VLOOKUP(Table7[[#This Row],[Date]],Database!$A:$C,MATCH($B$1,Database!$A$1:$C$1,),)=0,#N/A,VLOOKUP(Table7[[#This Row],[Date]],Database!$A:$C,MATCH($B$1,Database!$A$1:$C$1,),))</f>
        <v>12.09</v>
      </c>
      <c r="C5950">
        <f>IF(VLOOKUP(Table7[[#This Row],[Date]],Database!$A:$C,MATCH($C$1,Database!$A$1:$C$1,),)=0,#N/A,VLOOKUP(Table7[[#This Row],[Date]],Database!$A:$C,MATCH($C$1,Database!$A$1:$C$1,),))</f>
        <v>9.7100000000000009</v>
      </c>
      <c r="D5950">
        <f>IFERROR(Table7[[#This Row],[United States 10y]]-Table7[[#This Row],[United States 3y]],#N/A)</f>
        <v>2.379999999999999</v>
      </c>
    </row>
    <row r="5951" spans="1:4" x14ac:dyDescent="0.2">
      <c r="A5951" s="6">
        <f>Database!$A8036</f>
        <v>30974</v>
      </c>
      <c r="B5951">
        <f>IF(VLOOKUP(Table7[[#This Row],[Date]],Database!$A:$C,MATCH($B$1,Database!$A$1:$C$1,),)=0,#N/A,VLOOKUP(Table7[[#This Row],[Date]],Database!$A:$C,MATCH($B$1,Database!$A$1:$C$1,),))</f>
        <v>11.93</v>
      </c>
      <c r="C5951">
        <f>IF(VLOOKUP(Table7[[#This Row],[Date]],Database!$A:$C,MATCH($C$1,Database!$A$1:$C$1,),)=0,#N/A,VLOOKUP(Table7[[#This Row],[Date]],Database!$A:$C,MATCH($C$1,Database!$A$1:$C$1,),))</f>
        <v>9.56</v>
      </c>
      <c r="D5951">
        <f>IFERROR(Table7[[#This Row],[United States 10y]]-Table7[[#This Row],[United States 3y]],#N/A)</f>
        <v>2.3699999999999992</v>
      </c>
    </row>
    <row r="5952" spans="1:4" x14ac:dyDescent="0.2">
      <c r="A5952" s="6">
        <f>Database!$A8037</f>
        <v>30977</v>
      </c>
      <c r="B5952">
        <f>IF(VLOOKUP(Table7[[#This Row],[Date]],Database!$A:$C,MATCH($B$1,Database!$A$1:$C$1,),)=0,#N/A,VLOOKUP(Table7[[#This Row],[Date]],Database!$A:$C,MATCH($B$1,Database!$A$1:$C$1,),))</f>
        <v>11.9</v>
      </c>
      <c r="C5952">
        <f>IF(VLOOKUP(Table7[[#This Row],[Date]],Database!$A:$C,MATCH($C$1,Database!$A$1:$C$1,),)=0,#N/A,VLOOKUP(Table7[[#This Row],[Date]],Database!$A:$C,MATCH($C$1,Database!$A$1:$C$1,),))</f>
        <v>9.5500000000000007</v>
      </c>
      <c r="D5952">
        <f>IFERROR(Table7[[#This Row],[United States 10y]]-Table7[[#This Row],[United States 3y]],#N/A)</f>
        <v>2.3499999999999996</v>
      </c>
    </row>
    <row r="5953" spans="1:4" x14ac:dyDescent="0.2">
      <c r="A5953" s="6">
        <f>Database!$A8038</f>
        <v>30978</v>
      </c>
      <c r="B5953">
        <f>IF(VLOOKUP(Table7[[#This Row],[Date]],Database!$A:$C,MATCH($B$1,Database!$A$1:$C$1,),)=0,#N/A,VLOOKUP(Table7[[#This Row],[Date]],Database!$A:$C,MATCH($B$1,Database!$A$1:$C$1,),))</f>
        <v>11.78</v>
      </c>
      <c r="C5953">
        <f>IF(VLOOKUP(Table7[[#This Row],[Date]],Database!$A:$C,MATCH($C$1,Database!$A$1:$C$1,),)=0,#N/A,VLOOKUP(Table7[[#This Row],[Date]],Database!$A:$C,MATCH($C$1,Database!$A$1:$C$1,),))</f>
        <v>9.4499999999999993</v>
      </c>
      <c r="D5953">
        <f>IFERROR(Table7[[#This Row],[United States 10y]]-Table7[[#This Row],[United States 3y]],#N/A)</f>
        <v>2.33</v>
      </c>
    </row>
    <row r="5954" spans="1:4" x14ac:dyDescent="0.2">
      <c r="A5954" s="6">
        <f>Database!$A8039</f>
        <v>30979</v>
      </c>
      <c r="B5954">
        <f>IF(VLOOKUP(Table7[[#This Row],[Date]],Database!$A:$C,MATCH($B$1,Database!$A$1:$C$1,),)=0,#N/A,VLOOKUP(Table7[[#This Row],[Date]],Database!$A:$C,MATCH($B$1,Database!$A$1:$C$1,),))</f>
        <v>11.74</v>
      </c>
      <c r="C5954">
        <f>IF(VLOOKUP(Table7[[#This Row],[Date]],Database!$A:$C,MATCH($C$1,Database!$A$1:$C$1,),)=0,#N/A,VLOOKUP(Table7[[#This Row],[Date]],Database!$A:$C,MATCH($C$1,Database!$A$1:$C$1,),))</f>
        <v>9.16</v>
      </c>
      <c r="D5954">
        <f>IFERROR(Table7[[#This Row],[United States 10y]]-Table7[[#This Row],[United States 3y]],#N/A)</f>
        <v>2.58</v>
      </c>
    </row>
    <row r="5955" spans="1:4" x14ac:dyDescent="0.2">
      <c r="A5955" s="6">
        <f>Database!$A8040</f>
        <v>30980</v>
      </c>
      <c r="B5955">
        <f>IF(VLOOKUP(Table7[[#This Row],[Date]],Database!$A:$C,MATCH($B$1,Database!$A$1:$C$1,),)=0,#N/A,VLOOKUP(Table7[[#This Row],[Date]],Database!$A:$C,MATCH($B$1,Database!$A$1:$C$1,),))</f>
        <v>11.83</v>
      </c>
      <c r="C5955">
        <f>IF(VLOOKUP(Table7[[#This Row],[Date]],Database!$A:$C,MATCH($C$1,Database!$A$1:$C$1,),)=0,#N/A,VLOOKUP(Table7[[#This Row],[Date]],Database!$A:$C,MATCH($C$1,Database!$A$1:$C$1,),))</f>
        <v>9.17</v>
      </c>
      <c r="D5955">
        <f>IFERROR(Table7[[#This Row],[United States 10y]]-Table7[[#This Row],[United States 3y]],#N/A)</f>
        <v>2.66</v>
      </c>
    </row>
    <row r="5956" spans="1:4" x14ac:dyDescent="0.2">
      <c r="A5956" s="6">
        <f>Database!$A8041</f>
        <v>30981</v>
      </c>
      <c r="B5956">
        <f>IF(VLOOKUP(Table7[[#This Row],[Date]],Database!$A:$C,MATCH($B$1,Database!$A$1:$C$1,),)=0,#N/A,VLOOKUP(Table7[[#This Row],[Date]],Database!$A:$C,MATCH($B$1,Database!$A$1:$C$1,),))</f>
        <v>11.99</v>
      </c>
      <c r="C5956">
        <f>IF(VLOOKUP(Table7[[#This Row],[Date]],Database!$A:$C,MATCH($C$1,Database!$A$1:$C$1,),)=0,#N/A,VLOOKUP(Table7[[#This Row],[Date]],Database!$A:$C,MATCH($C$1,Database!$A$1:$C$1,),))</f>
        <v>9.34</v>
      </c>
      <c r="D5956">
        <f>IFERROR(Table7[[#This Row],[United States 10y]]-Table7[[#This Row],[United States 3y]],#N/A)</f>
        <v>2.6500000000000004</v>
      </c>
    </row>
    <row r="5957" spans="1:4" x14ac:dyDescent="0.2">
      <c r="A5957" s="6">
        <f>Database!$A8042</f>
        <v>30984</v>
      </c>
      <c r="B5957">
        <f>IF(VLOOKUP(Table7[[#This Row],[Date]],Database!$A:$C,MATCH($B$1,Database!$A$1:$C$1,),)=0,#N/A,VLOOKUP(Table7[[#This Row],[Date]],Database!$A:$C,MATCH($B$1,Database!$A$1:$C$1,),))</f>
        <v>11.95</v>
      </c>
      <c r="C5957">
        <f>IF(VLOOKUP(Table7[[#This Row],[Date]],Database!$A:$C,MATCH($C$1,Database!$A$1:$C$1,),)=0,#N/A,VLOOKUP(Table7[[#This Row],[Date]],Database!$A:$C,MATCH($C$1,Database!$A$1:$C$1,),))</f>
        <v>9.2899999999999991</v>
      </c>
      <c r="D5957">
        <f>IFERROR(Table7[[#This Row],[United States 10y]]-Table7[[#This Row],[United States 3y]],#N/A)</f>
        <v>2.66</v>
      </c>
    </row>
    <row r="5958" spans="1:4" x14ac:dyDescent="0.2">
      <c r="A5958" s="6">
        <f>Database!$A8043</f>
        <v>30985</v>
      </c>
      <c r="B5958">
        <f>IF(VLOOKUP(Table7[[#This Row],[Date]],Database!$A:$C,MATCH($B$1,Database!$A$1:$C$1,),)=0,#N/A,VLOOKUP(Table7[[#This Row],[Date]],Database!$A:$C,MATCH($B$1,Database!$A$1:$C$1,),))</f>
        <v>11.75</v>
      </c>
      <c r="C5958">
        <f>IF(VLOOKUP(Table7[[#This Row],[Date]],Database!$A:$C,MATCH($C$1,Database!$A$1:$C$1,),)=0,#N/A,VLOOKUP(Table7[[#This Row],[Date]],Database!$A:$C,MATCH($C$1,Database!$A$1:$C$1,),))</f>
        <v>9.19</v>
      </c>
      <c r="D5958">
        <f>IFERROR(Table7[[#This Row],[United States 10y]]-Table7[[#This Row],[United States 3y]],#N/A)</f>
        <v>2.5600000000000005</v>
      </c>
    </row>
    <row r="5959" spans="1:4" x14ac:dyDescent="0.2">
      <c r="A5959" s="6">
        <f>Database!$A8044</f>
        <v>30986</v>
      </c>
      <c r="B5959">
        <f>IF(VLOOKUP(Table7[[#This Row],[Date]],Database!$A:$C,MATCH($B$1,Database!$A$1:$C$1,),)=0,#N/A,VLOOKUP(Table7[[#This Row],[Date]],Database!$A:$C,MATCH($B$1,Database!$A$1:$C$1,),))</f>
        <v>11.79</v>
      </c>
      <c r="C5959">
        <f>IF(VLOOKUP(Table7[[#This Row],[Date]],Database!$A:$C,MATCH($C$1,Database!$A$1:$C$1,),)=0,#N/A,VLOOKUP(Table7[[#This Row],[Date]],Database!$A:$C,MATCH($C$1,Database!$A$1:$C$1,),))</f>
        <v>9.01</v>
      </c>
      <c r="D5959">
        <f>IFERROR(Table7[[#This Row],[United States 10y]]-Table7[[#This Row],[United States 3y]],#N/A)</f>
        <v>2.7799999999999994</v>
      </c>
    </row>
    <row r="5960" spans="1:4" x14ac:dyDescent="0.2">
      <c r="A5960" s="6">
        <f>Database!$A8045</f>
        <v>30987</v>
      </c>
      <c r="B5960">
        <f>IF(VLOOKUP(Table7[[#This Row],[Date]],Database!$A:$C,MATCH($B$1,Database!$A$1:$C$1,),)=0,#N/A,VLOOKUP(Table7[[#This Row],[Date]],Database!$A:$C,MATCH($B$1,Database!$A$1:$C$1,),))</f>
        <v>11.66</v>
      </c>
      <c r="C5960">
        <f>IF(VLOOKUP(Table7[[#This Row],[Date]],Database!$A:$C,MATCH($C$1,Database!$A$1:$C$1,),)=0,#N/A,VLOOKUP(Table7[[#This Row],[Date]],Database!$A:$C,MATCH($C$1,Database!$A$1:$C$1,),))</f>
        <v>9.01</v>
      </c>
      <c r="D5960">
        <f>IFERROR(Table7[[#This Row],[United States 10y]]-Table7[[#This Row],[United States 3y]],#N/A)</f>
        <v>2.6500000000000004</v>
      </c>
    </row>
    <row r="5961" spans="1:4" x14ac:dyDescent="0.2">
      <c r="A5961" s="6">
        <f>Database!$A8046</f>
        <v>30988</v>
      </c>
      <c r="B5961">
        <f>IF(VLOOKUP(Table7[[#This Row],[Date]],Database!$A:$C,MATCH($B$1,Database!$A$1:$C$1,),)=0,#N/A,VLOOKUP(Table7[[#This Row],[Date]],Database!$A:$C,MATCH($B$1,Database!$A$1:$C$1,),))</f>
        <v>11.66</v>
      </c>
      <c r="C5961">
        <f>IF(VLOOKUP(Table7[[#This Row],[Date]],Database!$A:$C,MATCH($C$1,Database!$A$1:$C$1,),)=0,#N/A,VLOOKUP(Table7[[#This Row],[Date]],Database!$A:$C,MATCH($C$1,Database!$A$1:$C$1,),))</f>
        <v>9</v>
      </c>
      <c r="D5961">
        <f>IFERROR(Table7[[#This Row],[United States 10y]]-Table7[[#This Row],[United States 3y]],#N/A)</f>
        <v>2.66</v>
      </c>
    </row>
    <row r="5962" spans="1:4" x14ac:dyDescent="0.2">
      <c r="A5962" s="6">
        <f>Database!$A8047</f>
        <v>30991</v>
      </c>
      <c r="B5962">
        <f>IF(VLOOKUP(Table7[[#This Row],[Date]],Database!$A:$C,MATCH($B$1,Database!$A$1:$C$1,),)=0,#N/A,VLOOKUP(Table7[[#This Row],[Date]],Database!$A:$C,MATCH($B$1,Database!$A$1:$C$1,),))</f>
        <v>11.6</v>
      </c>
      <c r="C5962">
        <f>IF(VLOOKUP(Table7[[#This Row],[Date]],Database!$A:$C,MATCH($C$1,Database!$A$1:$C$1,),)=0,#N/A,VLOOKUP(Table7[[#This Row],[Date]],Database!$A:$C,MATCH($C$1,Database!$A$1:$C$1,),))</f>
        <v>8.67</v>
      </c>
      <c r="D5962">
        <f>IFERROR(Table7[[#This Row],[United States 10y]]-Table7[[#This Row],[United States 3y]],#N/A)</f>
        <v>2.9299999999999997</v>
      </c>
    </row>
    <row r="5963" spans="1:4" x14ac:dyDescent="0.2">
      <c r="A5963" s="6">
        <f>Database!$A8048</f>
        <v>30992</v>
      </c>
      <c r="B5963" t="e">
        <f>IF(VLOOKUP(Table7[[#This Row],[Date]],Database!$A:$C,MATCH($B$1,Database!$A$1:$C$1,),)=0,#N/A,VLOOKUP(Table7[[#This Row],[Date]],Database!$A:$C,MATCH($B$1,Database!$A$1:$C$1,),))</f>
        <v>#N/A</v>
      </c>
      <c r="C5963" t="e">
        <f>IF(VLOOKUP(Table7[[#This Row],[Date]],Database!$A:$C,MATCH($C$1,Database!$A$1:$C$1,),)=0,#N/A,VLOOKUP(Table7[[#This Row],[Date]],Database!$A:$C,MATCH($C$1,Database!$A$1:$C$1,),))</f>
        <v>#N/A</v>
      </c>
      <c r="D5963" t="e">
        <f>IFERROR(Table7[[#This Row],[United States 10y]]-Table7[[#This Row],[United States 3y]],#N/A)</f>
        <v>#N/A</v>
      </c>
    </row>
    <row r="5964" spans="1:4" x14ac:dyDescent="0.2">
      <c r="A5964" s="6">
        <f>Database!$A8049</f>
        <v>30993</v>
      </c>
      <c r="B5964">
        <f>IF(VLOOKUP(Table7[[#This Row],[Date]],Database!$A:$C,MATCH($B$1,Database!$A$1:$C$1,),)=0,#N/A,VLOOKUP(Table7[[#This Row],[Date]],Database!$A:$C,MATCH($B$1,Database!$A$1:$C$1,),))</f>
        <v>11.72</v>
      </c>
      <c r="C5964">
        <f>IF(VLOOKUP(Table7[[#This Row],[Date]],Database!$A:$C,MATCH($C$1,Database!$A$1:$C$1,),)=0,#N/A,VLOOKUP(Table7[[#This Row],[Date]],Database!$A:$C,MATCH($C$1,Database!$A$1:$C$1,),))</f>
        <v>8.5500000000000007</v>
      </c>
      <c r="D5964">
        <f>IFERROR(Table7[[#This Row],[United States 10y]]-Table7[[#This Row],[United States 3y]],#N/A)</f>
        <v>3.17</v>
      </c>
    </row>
    <row r="5965" spans="1:4" x14ac:dyDescent="0.2">
      <c r="A5965" s="6">
        <f>Database!$A8050</f>
        <v>30994</v>
      </c>
      <c r="B5965">
        <f>IF(VLOOKUP(Table7[[#This Row],[Date]],Database!$A:$C,MATCH($B$1,Database!$A$1:$C$1,),)=0,#N/A,VLOOKUP(Table7[[#This Row],[Date]],Database!$A:$C,MATCH($B$1,Database!$A$1:$C$1,),))</f>
        <v>11.81</v>
      </c>
      <c r="C5965">
        <f>IF(VLOOKUP(Table7[[#This Row],[Date]],Database!$A:$C,MATCH($C$1,Database!$A$1:$C$1,),)=0,#N/A,VLOOKUP(Table7[[#This Row],[Date]],Database!$A:$C,MATCH($C$1,Database!$A$1:$C$1,),))</f>
        <v>8.75</v>
      </c>
      <c r="D5965">
        <f>IFERROR(Table7[[#This Row],[United States 10y]]-Table7[[#This Row],[United States 3y]],#N/A)</f>
        <v>3.0600000000000005</v>
      </c>
    </row>
    <row r="5966" spans="1:4" x14ac:dyDescent="0.2">
      <c r="A5966" s="6">
        <f>Database!$A8051</f>
        <v>30995</v>
      </c>
      <c r="B5966">
        <f>IF(VLOOKUP(Table7[[#This Row],[Date]],Database!$A:$C,MATCH($B$1,Database!$A$1:$C$1,),)=0,#N/A,VLOOKUP(Table7[[#This Row],[Date]],Database!$A:$C,MATCH($B$1,Database!$A$1:$C$1,),))</f>
        <v>11.71</v>
      </c>
      <c r="C5966">
        <f>IF(VLOOKUP(Table7[[#This Row],[Date]],Database!$A:$C,MATCH($C$1,Database!$A$1:$C$1,),)=0,#N/A,VLOOKUP(Table7[[#This Row],[Date]],Database!$A:$C,MATCH($C$1,Database!$A$1:$C$1,),))</f>
        <v>8.64</v>
      </c>
      <c r="D5966">
        <f>IFERROR(Table7[[#This Row],[United States 10y]]-Table7[[#This Row],[United States 3y]],#N/A)</f>
        <v>3.0700000000000003</v>
      </c>
    </row>
    <row r="5967" spans="1:4" x14ac:dyDescent="0.2">
      <c r="A5967" s="6">
        <f>Database!$A8052</f>
        <v>30998</v>
      </c>
      <c r="B5967" t="e">
        <f>IF(VLOOKUP(Table7[[#This Row],[Date]],Database!$A:$C,MATCH($B$1,Database!$A$1:$C$1,),)=0,#N/A,VLOOKUP(Table7[[#This Row],[Date]],Database!$A:$C,MATCH($B$1,Database!$A$1:$C$1,),))</f>
        <v>#N/A</v>
      </c>
      <c r="C5967" t="e">
        <f>IF(VLOOKUP(Table7[[#This Row],[Date]],Database!$A:$C,MATCH($C$1,Database!$A$1:$C$1,),)=0,#N/A,VLOOKUP(Table7[[#This Row],[Date]],Database!$A:$C,MATCH($C$1,Database!$A$1:$C$1,),))</f>
        <v>#N/A</v>
      </c>
      <c r="D5967" t="e">
        <f>IFERROR(Table7[[#This Row],[United States 10y]]-Table7[[#This Row],[United States 3y]],#N/A)</f>
        <v>#N/A</v>
      </c>
    </row>
    <row r="5968" spans="1:4" x14ac:dyDescent="0.2">
      <c r="A5968" s="6">
        <f>Database!$A8053</f>
        <v>30999</v>
      </c>
      <c r="B5968">
        <f>IF(VLOOKUP(Table7[[#This Row],[Date]],Database!$A:$C,MATCH($B$1,Database!$A$1:$C$1,),)=0,#N/A,VLOOKUP(Table7[[#This Row],[Date]],Database!$A:$C,MATCH($B$1,Database!$A$1:$C$1,),))</f>
        <v>11.78</v>
      </c>
      <c r="C5968">
        <f>IF(VLOOKUP(Table7[[#This Row],[Date]],Database!$A:$C,MATCH($C$1,Database!$A$1:$C$1,),)=0,#N/A,VLOOKUP(Table7[[#This Row],[Date]],Database!$A:$C,MATCH($C$1,Database!$A$1:$C$1,),))</f>
        <v>8.7100000000000009</v>
      </c>
      <c r="D5968">
        <f>IFERROR(Table7[[#This Row],[United States 10y]]-Table7[[#This Row],[United States 3y]],#N/A)</f>
        <v>3.0699999999999985</v>
      </c>
    </row>
    <row r="5969" spans="1:4" x14ac:dyDescent="0.2">
      <c r="A5969" s="6">
        <f>Database!$A8054</f>
        <v>31000</v>
      </c>
      <c r="B5969">
        <f>IF(VLOOKUP(Table7[[#This Row],[Date]],Database!$A:$C,MATCH($B$1,Database!$A$1:$C$1,),)=0,#N/A,VLOOKUP(Table7[[#This Row],[Date]],Database!$A:$C,MATCH($B$1,Database!$A$1:$C$1,),))</f>
        <v>11.81</v>
      </c>
      <c r="C5969">
        <f>IF(VLOOKUP(Table7[[#This Row],[Date]],Database!$A:$C,MATCH($C$1,Database!$A$1:$C$1,),)=0,#N/A,VLOOKUP(Table7[[#This Row],[Date]],Database!$A:$C,MATCH($C$1,Database!$A$1:$C$1,),))</f>
        <v>8.76</v>
      </c>
      <c r="D5969">
        <f>IFERROR(Table7[[#This Row],[United States 10y]]-Table7[[#This Row],[United States 3y]],#N/A)</f>
        <v>3.0500000000000007</v>
      </c>
    </row>
    <row r="5970" spans="1:4" x14ac:dyDescent="0.2">
      <c r="A5970" s="6">
        <f>Database!$A8055</f>
        <v>31001</v>
      </c>
      <c r="B5970">
        <f>IF(VLOOKUP(Table7[[#This Row],[Date]],Database!$A:$C,MATCH($B$1,Database!$A$1:$C$1,),)=0,#N/A,VLOOKUP(Table7[[#This Row],[Date]],Database!$A:$C,MATCH($B$1,Database!$A$1:$C$1,),))</f>
        <v>11.73</v>
      </c>
      <c r="C5970">
        <f>IF(VLOOKUP(Table7[[#This Row],[Date]],Database!$A:$C,MATCH($C$1,Database!$A$1:$C$1,),)=0,#N/A,VLOOKUP(Table7[[#This Row],[Date]],Database!$A:$C,MATCH($C$1,Database!$A$1:$C$1,),))</f>
        <v>8.66</v>
      </c>
      <c r="D5970">
        <f>IFERROR(Table7[[#This Row],[United States 10y]]-Table7[[#This Row],[United States 3y]],#N/A)</f>
        <v>3.0700000000000003</v>
      </c>
    </row>
    <row r="5971" spans="1:4" x14ac:dyDescent="0.2">
      <c r="A5971" s="6">
        <f>Database!$A8056</f>
        <v>31002</v>
      </c>
      <c r="B5971">
        <f>IF(VLOOKUP(Table7[[#This Row],[Date]],Database!$A:$C,MATCH($B$1,Database!$A$1:$C$1,),)=0,#N/A,VLOOKUP(Table7[[#This Row],[Date]],Database!$A:$C,MATCH($B$1,Database!$A$1:$C$1,),))</f>
        <v>11.69</v>
      </c>
      <c r="C5971">
        <f>IF(VLOOKUP(Table7[[#This Row],[Date]],Database!$A:$C,MATCH($C$1,Database!$A$1:$C$1,),)=0,#N/A,VLOOKUP(Table7[[#This Row],[Date]],Database!$A:$C,MATCH($C$1,Database!$A$1:$C$1,),))</f>
        <v>8.59</v>
      </c>
      <c r="D5971">
        <f>IFERROR(Table7[[#This Row],[United States 10y]]-Table7[[#This Row],[United States 3y]],#N/A)</f>
        <v>3.0999999999999996</v>
      </c>
    </row>
    <row r="5972" spans="1:4" x14ac:dyDescent="0.2">
      <c r="A5972" s="6">
        <f>Database!$A8057</f>
        <v>31005</v>
      </c>
      <c r="B5972">
        <f>IF(VLOOKUP(Table7[[#This Row],[Date]],Database!$A:$C,MATCH($B$1,Database!$A$1:$C$1,),)=0,#N/A,VLOOKUP(Table7[[#This Row],[Date]],Database!$A:$C,MATCH($B$1,Database!$A$1:$C$1,),))</f>
        <v>11.61</v>
      </c>
      <c r="C5972">
        <f>IF(VLOOKUP(Table7[[#This Row],[Date]],Database!$A:$C,MATCH($C$1,Database!$A$1:$C$1,),)=0,#N/A,VLOOKUP(Table7[[#This Row],[Date]],Database!$A:$C,MATCH($C$1,Database!$A$1:$C$1,),))</f>
        <v>8.59</v>
      </c>
      <c r="D5972">
        <f>IFERROR(Table7[[#This Row],[United States 10y]]-Table7[[#This Row],[United States 3y]],#N/A)</f>
        <v>3.0199999999999996</v>
      </c>
    </row>
    <row r="5973" spans="1:4" x14ac:dyDescent="0.2">
      <c r="A5973" s="6">
        <f>Database!$A8058</f>
        <v>31006</v>
      </c>
      <c r="B5973">
        <f>IF(VLOOKUP(Table7[[#This Row],[Date]],Database!$A:$C,MATCH($B$1,Database!$A$1:$C$1,),)=0,#N/A,VLOOKUP(Table7[[#This Row],[Date]],Database!$A:$C,MATCH($B$1,Database!$A$1:$C$1,),))</f>
        <v>11.53</v>
      </c>
      <c r="C5973">
        <f>IF(VLOOKUP(Table7[[#This Row],[Date]],Database!$A:$C,MATCH($C$1,Database!$A$1:$C$1,),)=0,#N/A,VLOOKUP(Table7[[#This Row],[Date]],Database!$A:$C,MATCH($C$1,Database!$A$1:$C$1,),))</f>
        <v>8.6199999999999992</v>
      </c>
      <c r="D5973">
        <f>IFERROR(Table7[[#This Row],[United States 10y]]-Table7[[#This Row],[United States 3y]],#N/A)</f>
        <v>2.91</v>
      </c>
    </row>
    <row r="5974" spans="1:4" x14ac:dyDescent="0.2">
      <c r="A5974" s="6">
        <f>Database!$A8059</f>
        <v>31007</v>
      </c>
      <c r="B5974">
        <f>IF(VLOOKUP(Table7[[#This Row],[Date]],Database!$A:$C,MATCH($B$1,Database!$A$1:$C$1,),)=0,#N/A,VLOOKUP(Table7[[#This Row],[Date]],Database!$A:$C,MATCH($B$1,Database!$A$1:$C$1,),))</f>
        <v>11.39</v>
      </c>
      <c r="C5974">
        <f>IF(VLOOKUP(Table7[[#This Row],[Date]],Database!$A:$C,MATCH($C$1,Database!$A$1:$C$1,),)=0,#N/A,VLOOKUP(Table7[[#This Row],[Date]],Database!$A:$C,MATCH($C$1,Database!$A$1:$C$1,),))</f>
        <v>8.5399999999999991</v>
      </c>
      <c r="D5974">
        <f>IFERROR(Table7[[#This Row],[United States 10y]]-Table7[[#This Row],[United States 3y]],#N/A)</f>
        <v>2.8500000000000014</v>
      </c>
    </row>
    <row r="5975" spans="1:4" x14ac:dyDescent="0.2">
      <c r="A5975" s="6">
        <f>Database!$A8060</f>
        <v>31008</v>
      </c>
      <c r="B5975" t="e">
        <f>IF(VLOOKUP(Table7[[#This Row],[Date]],Database!$A:$C,MATCH($B$1,Database!$A$1:$C$1,),)=0,#N/A,VLOOKUP(Table7[[#This Row],[Date]],Database!$A:$C,MATCH($B$1,Database!$A$1:$C$1,),))</f>
        <v>#N/A</v>
      </c>
      <c r="C5975" t="e">
        <f>IF(VLOOKUP(Table7[[#This Row],[Date]],Database!$A:$C,MATCH($C$1,Database!$A$1:$C$1,),)=0,#N/A,VLOOKUP(Table7[[#This Row],[Date]],Database!$A:$C,MATCH($C$1,Database!$A$1:$C$1,),))</f>
        <v>#N/A</v>
      </c>
      <c r="D5975" t="e">
        <f>IFERROR(Table7[[#This Row],[United States 10y]]-Table7[[#This Row],[United States 3y]],#N/A)</f>
        <v>#N/A</v>
      </c>
    </row>
    <row r="5976" spans="1:4" x14ac:dyDescent="0.2">
      <c r="A5976" s="6">
        <f>Database!$A8061</f>
        <v>31009</v>
      </c>
      <c r="B5976">
        <f>IF(VLOOKUP(Table7[[#This Row],[Date]],Database!$A:$C,MATCH($B$1,Database!$A$1:$C$1,),)=0,#N/A,VLOOKUP(Table7[[#This Row],[Date]],Database!$A:$C,MATCH($B$1,Database!$A$1:$C$1,),))</f>
        <v>11.24</v>
      </c>
      <c r="C5976">
        <f>IF(VLOOKUP(Table7[[#This Row],[Date]],Database!$A:$C,MATCH($C$1,Database!$A$1:$C$1,),)=0,#N/A,VLOOKUP(Table7[[#This Row],[Date]],Database!$A:$C,MATCH($C$1,Database!$A$1:$C$1,),))</f>
        <v>8.44</v>
      </c>
      <c r="D5976">
        <f>IFERROR(Table7[[#This Row],[United States 10y]]-Table7[[#This Row],[United States 3y]],#N/A)</f>
        <v>2.8000000000000007</v>
      </c>
    </row>
    <row r="5977" spans="1:4" x14ac:dyDescent="0.2">
      <c r="A5977" s="6">
        <f>Database!$A8062</f>
        <v>31012</v>
      </c>
      <c r="B5977">
        <f>IF(VLOOKUP(Table7[[#This Row],[Date]],Database!$A:$C,MATCH($B$1,Database!$A$1:$C$1,),)=0,#N/A,VLOOKUP(Table7[[#This Row],[Date]],Database!$A:$C,MATCH($B$1,Database!$A$1:$C$1,),))</f>
        <v>11.28</v>
      </c>
      <c r="C5977">
        <f>IF(VLOOKUP(Table7[[#This Row],[Date]],Database!$A:$C,MATCH($C$1,Database!$A$1:$C$1,),)=0,#N/A,VLOOKUP(Table7[[#This Row],[Date]],Database!$A:$C,MATCH($C$1,Database!$A$1:$C$1,),))</f>
        <v>8.48</v>
      </c>
      <c r="D5977">
        <f>IFERROR(Table7[[#This Row],[United States 10y]]-Table7[[#This Row],[United States 3y]],#N/A)</f>
        <v>2.7999999999999989</v>
      </c>
    </row>
    <row r="5978" spans="1:4" x14ac:dyDescent="0.2">
      <c r="A5978" s="6">
        <f>Database!$A8063</f>
        <v>31013</v>
      </c>
      <c r="B5978">
        <f>IF(VLOOKUP(Table7[[#This Row],[Date]],Database!$A:$C,MATCH($B$1,Database!$A$1:$C$1,),)=0,#N/A,VLOOKUP(Table7[[#This Row],[Date]],Database!$A:$C,MATCH($B$1,Database!$A$1:$C$1,),))</f>
        <v>11.28</v>
      </c>
      <c r="C5978">
        <f>IF(VLOOKUP(Table7[[#This Row],[Date]],Database!$A:$C,MATCH($C$1,Database!$A$1:$C$1,),)=0,#N/A,VLOOKUP(Table7[[#This Row],[Date]],Database!$A:$C,MATCH($C$1,Database!$A$1:$C$1,),))</f>
        <v>8.3800000000000008</v>
      </c>
      <c r="D5978">
        <f>IFERROR(Table7[[#This Row],[United States 10y]]-Table7[[#This Row],[United States 3y]],#N/A)</f>
        <v>2.8999999999999986</v>
      </c>
    </row>
    <row r="5979" spans="1:4" x14ac:dyDescent="0.2">
      <c r="A5979" s="6">
        <f>Database!$A8064</f>
        <v>31014</v>
      </c>
      <c r="B5979">
        <f>IF(VLOOKUP(Table7[[#This Row],[Date]],Database!$A:$C,MATCH($B$1,Database!$A$1:$C$1,),)=0,#N/A,VLOOKUP(Table7[[#This Row],[Date]],Database!$A:$C,MATCH($B$1,Database!$A$1:$C$1,),))</f>
        <v>11.38</v>
      </c>
      <c r="C5979">
        <f>IF(VLOOKUP(Table7[[#This Row],[Date]],Database!$A:$C,MATCH($C$1,Database!$A$1:$C$1,),)=0,#N/A,VLOOKUP(Table7[[#This Row],[Date]],Database!$A:$C,MATCH($C$1,Database!$A$1:$C$1,),))</f>
        <v>8.3800000000000008</v>
      </c>
      <c r="D5979">
        <f>IFERROR(Table7[[#This Row],[United States 10y]]-Table7[[#This Row],[United States 3y]],#N/A)</f>
        <v>3</v>
      </c>
    </row>
    <row r="5980" spans="1:4" x14ac:dyDescent="0.2">
      <c r="A5980" s="6">
        <f>Database!$A8065</f>
        <v>31015</v>
      </c>
      <c r="B5980">
        <f>IF(VLOOKUP(Table7[[#This Row],[Date]],Database!$A:$C,MATCH($B$1,Database!$A$1:$C$1,),)=0,#N/A,VLOOKUP(Table7[[#This Row],[Date]],Database!$A:$C,MATCH($B$1,Database!$A$1:$C$1,),))</f>
        <v>11.42</v>
      </c>
      <c r="C5980">
        <f>IF(VLOOKUP(Table7[[#This Row],[Date]],Database!$A:$C,MATCH($C$1,Database!$A$1:$C$1,),)=0,#N/A,VLOOKUP(Table7[[#This Row],[Date]],Database!$A:$C,MATCH($C$1,Database!$A$1:$C$1,),))</f>
        <v>8.35</v>
      </c>
      <c r="D5980">
        <f>IFERROR(Table7[[#This Row],[United States 10y]]-Table7[[#This Row],[United States 3y]],#N/A)</f>
        <v>3.0700000000000003</v>
      </c>
    </row>
    <row r="5981" spans="1:4" x14ac:dyDescent="0.2">
      <c r="A5981" s="6">
        <f>Database!$A8066</f>
        <v>31016</v>
      </c>
      <c r="B5981">
        <f>IF(VLOOKUP(Table7[[#This Row],[Date]],Database!$A:$C,MATCH($B$1,Database!$A$1:$C$1,),)=0,#N/A,VLOOKUP(Table7[[#This Row],[Date]],Database!$A:$C,MATCH($B$1,Database!$A$1:$C$1,),))</f>
        <v>11.58</v>
      </c>
      <c r="C5981">
        <f>IF(VLOOKUP(Table7[[#This Row],[Date]],Database!$A:$C,MATCH($C$1,Database!$A$1:$C$1,),)=0,#N/A,VLOOKUP(Table7[[#This Row],[Date]],Database!$A:$C,MATCH($C$1,Database!$A$1:$C$1,),))</f>
        <v>8.44</v>
      </c>
      <c r="D5981">
        <f>IFERROR(Table7[[#This Row],[United States 10y]]-Table7[[#This Row],[United States 3y]],#N/A)</f>
        <v>3.1400000000000006</v>
      </c>
    </row>
    <row r="5982" spans="1:4" x14ac:dyDescent="0.2">
      <c r="A5982" s="6">
        <f>Database!$A8067</f>
        <v>31019</v>
      </c>
      <c r="B5982">
        <f>IF(VLOOKUP(Table7[[#This Row],[Date]],Database!$A:$C,MATCH($B$1,Database!$A$1:$C$1,),)=0,#N/A,VLOOKUP(Table7[[#This Row],[Date]],Database!$A:$C,MATCH($B$1,Database!$A$1:$C$1,),))</f>
        <v>11.56</v>
      </c>
      <c r="C5982">
        <f>IF(VLOOKUP(Table7[[#This Row],[Date]],Database!$A:$C,MATCH($C$1,Database!$A$1:$C$1,),)=0,#N/A,VLOOKUP(Table7[[#This Row],[Date]],Database!$A:$C,MATCH($C$1,Database!$A$1:$C$1,),))</f>
        <v>8.41</v>
      </c>
      <c r="D5982">
        <f>IFERROR(Table7[[#This Row],[United States 10y]]-Table7[[#This Row],[United States 3y]],#N/A)</f>
        <v>3.1500000000000004</v>
      </c>
    </row>
    <row r="5983" spans="1:4" x14ac:dyDescent="0.2">
      <c r="A5983" s="6">
        <f>Database!$A8068</f>
        <v>31020</v>
      </c>
      <c r="B5983">
        <f>IF(VLOOKUP(Table7[[#This Row],[Date]],Database!$A:$C,MATCH($B$1,Database!$A$1:$C$1,),)=0,#N/A,VLOOKUP(Table7[[#This Row],[Date]],Database!$A:$C,MATCH($B$1,Database!$A$1:$C$1,),))</f>
        <v>11.52</v>
      </c>
      <c r="C5983">
        <f>IF(VLOOKUP(Table7[[#This Row],[Date]],Database!$A:$C,MATCH($C$1,Database!$A$1:$C$1,),)=0,#N/A,VLOOKUP(Table7[[#This Row],[Date]],Database!$A:$C,MATCH($C$1,Database!$A$1:$C$1,),))</f>
        <v>8.49</v>
      </c>
      <c r="D5983">
        <f>IFERROR(Table7[[#This Row],[United States 10y]]-Table7[[#This Row],[United States 3y]],#N/A)</f>
        <v>3.0299999999999994</v>
      </c>
    </row>
    <row r="5984" spans="1:4" x14ac:dyDescent="0.2">
      <c r="A5984" s="6">
        <f>Database!$A8069</f>
        <v>31021</v>
      </c>
      <c r="B5984">
        <f>IF(VLOOKUP(Table7[[#This Row],[Date]],Database!$A:$C,MATCH($B$1,Database!$A$1:$C$1,),)=0,#N/A,VLOOKUP(Table7[[#This Row],[Date]],Database!$A:$C,MATCH($B$1,Database!$A$1:$C$1,),))</f>
        <v>11.52</v>
      </c>
      <c r="C5984">
        <f>IF(VLOOKUP(Table7[[#This Row],[Date]],Database!$A:$C,MATCH($C$1,Database!$A$1:$C$1,),)=0,#N/A,VLOOKUP(Table7[[#This Row],[Date]],Database!$A:$C,MATCH($C$1,Database!$A$1:$C$1,),))</f>
        <v>8.4700000000000006</v>
      </c>
      <c r="D5984">
        <f>IFERROR(Table7[[#This Row],[United States 10y]]-Table7[[#This Row],[United States 3y]],#N/A)</f>
        <v>3.0499999999999989</v>
      </c>
    </row>
    <row r="5985" spans="1:4" x14ac:dyDescent="0.2">
      <c r="A5985" s="6">
        <f>Database!$A8070</f>
        <v>31022</v>
      </c>
      <c r="B5985">
        <f>IF(VLOOKUP(Table7[[#This Row],[Date]],Database!$A:$C,MATCH($B$1,Database!$A$1:$C$1,),)=0,#N/A,VLOOKUP(Table7[[#This Row],[Date]],Database!$A:$C,MATCH($B$1,Database!$A$1:$C$1,),))</f>
        <v>11.61</v>
      </c>
      <c r="C5985">
        <f>IF(VLOOKUP(Table7[[#This Row],[Date]],Database!$A:$C,MATCH($C$1,Database!$A$1:$C$1,),)=0,#N/A,VLOOKUP(Table7[[#This Row],[Date]],Database!$A:$C,MATCH($C$1,Database!$A$1:$C$1,),))</f>
        <v>8.48</v>
      </c>
      <c r="D5985">
        <f>IFERROR(Table7[[#This Row],[United States 10y]]-Table7[[#This Row],[United States 3y]],#N/A)</f>
        <v>3.129999999999999</v>
      </c>
    </row>
    <row r="5986" spans="1:4" x14ac:dyDescent="0.2">
      <c r="A5986" s="6">
        <f>Database!$A8071</f>
        <v>31023</v>
      </c>
      <c r="B5986">
        <f>IF(VLOOKUP(Table7[[#This Row],[Date]],Database!$A:$C,MATCH($B$1,Database!$A$1:$C$1,),)=0,#N/A,VLOOKUP(Table7[[#This Row],[Date]],Database!$A:$C,MATCH($B$1,Database!$A$1:$C$1,),))</f>
        <v>11.7</v>
      </c>
      <c r="C5986">
        <f>IF(VLOOKUP(Table7[[#This Row],[Date]],Database!$A:$C,MATCH($C$1,Database!$A$1:$C$1,),)=0,#N/A,VLOOKUP(Table7[[#This Row],[Date]],Database!$A:$C,MATCH($C$1,Database!$A$1:$C$1,),))</f>
        <v>8.35</v>
      </c>
      <c r="D5986">
        <f>IFERROR(Table7[[#This Row],[United States 10y]]-Table7[[#This Row],[United States 3y]],#N/A)</f>
        <v>3.3499999999999996</v>
      </c>
    </row>
    <row r="5987" spans="1:4" x14ac:dyDescent="0.2">
      <c r="A5987" s="6">
        <f>Database!$A8072</f>
        <v>31026</v>
      </c>
      <c r="B5987">
        <f>IF(VLOOKUP(Table7[[#This Row],[Date]],Database!$A:$C,MATCH($B$1,Database!$A$1:$C$1,),)=0,#N/A,VLOOKUP(Table7[[#This Row],[Date]],Database!$A:$C,MATCH($B$1,Database!$A$1:$C$1,),))</f>
        <v>11.66</v>
      </c>
      <c r="C5987">
        <f>IF(VLOOKUP(Table7[[#This Row],[Date]],Database!$A:$C,MATCH($C$1,Database!$A$1:$C$1,),)=0,#N/A,VLOOKUP(Table7[[#This Row],[Date]],Database!$A:$C,MATCH($C$1,Database!$A$1:$C$1,),))</f>
        <v>8.34</v>
      </c>
      <c r="D5987">
        <f>IFERROR(Table7[[#This Row],[United States 10y]]-Table7[[#This Row],[United States 3y]],#N/A)</f>
        <v>3.3200000000000003</v>
      </c>
    </row>
    <row r="5988" spans="1:4" x14ac:dyDescent="0.2">
      <c r="A5988" s="6">
        <f>Database!$A8073</f>
        <v>31027</v>
      </c>
      <c r="B5988">
        <f>IF(VLOOKUP(Table7[[#This Row],[Date]],Database!$A:$C,MATCH($B$1,Database!$A$1:$C$1,),)=0,#N/A,VLOOKUP(Table7[[#This Row],[Date]],Database!$A:$C,MATCH($B$1,Database!$A$1:$C$1,),))</f>
        <v>11.57</v>
      </c>
      <c r="C5988">
        <f>IF(VLOOKUP(Table7[[#This Row],[Date]],Database!$A:$C,MATCH($C$1,Database!$A$1:$C$1,),)=0,#N/A,VLOOKUP(Table7[[#This Row],[Date]],Database!$A:$C,MATCH($C$1,Database!$A$1:$C$1,),))</f>
        <v>8.35</v>
      </c>
      <c r="D5988">
        <f>IFERROR(Table7[[#This Row],[United States 10y]]-Table7[[#This Row],[United States 3y]],#N/A)</f>
        <v>3.2200000000000006</v>
      </c>
    </row>
    <row r="5989" spans="1:4" x14ac:dyDescent="0.2">
      <c r="A5989" s="6">
        <f>Database!$A8074</f>
        <v>31028</v>
      </c>
      <c r="B5989">
        <f>IF(VLOOKUP(Table7[[#This Row],[Date]],Database!$A:$C,MATCH($B$1,Database!$A$1:$C$1,),)=0,#N/A,VLOOKUP(Table7[[#This Row],[Date]],Database!$A:$C,MATCH($B$1,Database!$A$1:$C$1,),))</f>
        <v>11.54</v>
      </c>
      <c r="C5989">
        <f>IF(VLOOKUP(Table7[[#This Row],[Date]],Database!$A:$C,MATCH($C$1,Database!$A$1:$C$1,),)=0,#N/A,VLOOKUP(Table7[[#This Row],[Date]],Database!$A:$C,MATCH($C$1,Database!$A$1:$C$1,),))</f>
        <v>8.27</v>
      </c>
      <c r="D5989">
        <f>IFERROR(Table7[[#This Row],[United States 10y]]-Table7[[#This Row],[United States 3y]],#N/A)</f>
        <v>3.2699999999999996</v>
      </c>
    </row>
    <row r="5990" spans="1:4" x14ac:dyDescent="0.2">
      <c r="A5990" s="6">
        <f>Database!$A8075</f>
        <v>31029</v>
      </c>
      <c r="B5990">
        <f>IF(VLOOKUP(Table7[[#This Row],[Date]],Database!$A:$C,MATCH($B$1,Database!$A$1:$C$1,),)=0,#N/A,VLOOKUP(Table7[[#This Row],[Date]],Database!$A:$C,MATCH($B$1,Database!$A$1:$C$1,),))</f>
        <v>11.7</v>
      </c>
      <c r="C5990">
        <f>IF(VLOOKUP(Table7[[#This Row],[Date]],Database!$A:$C,MATCH($C$1,Database!$A$1:$C$1,),)=0,#N/A,VLOOKUP(Table7[[#This Row],[Date]],Database!$A:$C,MATCH($C$1,Database!$A$1:$C$1,),))</f>
        <v>8.2899999999999991</v>
      </c>
      <c r="D5990">
        <f>IFERROR(Table7[[#This Row],[United States 10y]]-Table7[[#This Row],[United States 3y]],#N/A)</f>
        <v>3.41</v>
      </c>
    </row>
    <row r="5991" spans="1:4" x14ac:dyDescent="0.2">
      <c r="A5991" s="6">
        <f>Database!$A8076</f>
        <v>31030</v>
      </c>
      <c r="B5991">
        <f>IF(VLOOKUP(Table7[[#This Row],[Date]],Database!$A:$C,MATCH($B$1,Database!$A$1:$C$1,),)=0,#N/A,VLOOKUP(Table7[[#This Row],[Date]],Database!$A:$C,MATCH($B$1,Database!$A$1:$C$1,),))</f>
        <v>11.56</v>
      </c>
      <c r="C5991">
        <f>IF(VLOOKUP(Table7[[#This Row],[Date]],Database!$A:$C,MATCH($C$1,Database!$A$1:$C$1,),)=0,#N/A,VLOOKUP(Table7[[#This Row],[Date]],Database!$A:$C,MATCH($C$1,Database!$A$1:$C$1,),))</f>
        <v>8.11</v>
      </c>
      <c r="D5991">
        <f>IFERROR(Table7[[#This Row],[United States 10y]]-Table7[[#This Row],[United States 3y]],#N/A)</f>
        <v>3.4500000000000011</v>
      </c>
    </row>
    <row r="5992" spans="1:4" x14ac:dyDescent="0.2">
      <c r="A5992" s="6">
        <f>Database!$A8077</f>
        <v>31033</v>
      </c>
      <c r="B5992">
        <f>IF(VLOOKUP(Table7[[#This Row],[Date]],Database!$A:$C,MATCH($B$1,Database!$A$1:$C$1,),)=0,#N/A,VLOOKUP(Table7[[#This Row],[Date]],Database!$A:$C,MATCH($B$1,Database!$A$1:$C$1,),))</f>
        <v>11.49</v>
      </c>
      <c r="C5992">
        <f>IF(VLOOKUP(Table7[[#This Row],[Date]],Database!$A:$C,MATCH($C$1,Database!$A$1:$C$1,),)=0,#N/A,VLOOKUP(Table7[[#This Row],[Date]],Database!$A:$C,MATCH($C$1,Database!$A$1:$C$1,),))</f>
        <v>7.96</v>
      </c>
      <c r="D5992">
        <f>IFERROR(Table7[[#This Row],[United States 10y]]-Table7[[#This Row],[United States 3y]],#N/A)</f>
        <v>3.5300000000000002</v>
      </c>
    </row>
    <row r="5993" spans="1:4" x14ac:dyDescent="0.2">
      <c r="A5993" s="6">
        <f>Database!$A8078</f>
        <v>31034</v>
      </c>
      <c r="B5993">
        <f>IF(VLOOKUP(Table7[[#This Row],[Date]],Database!$A:$C,MATCH($B$1,Database!$A$1:$C$1,),)=0,#N/A,VLOOKUP(Table7[[#This Row],[Date]],Database!$A:$C,MATCH($B$1,Database!$A$1:$C$1,),))</f>
        <v>11.29</v>
      </c>
      <c r="C5993">
        <f>IF(VLOOKUP(Table7[[#This Row],[Date]],Database!$A:$C,MATCH($C$1,Database!$A$1:$C$1,),)=0,#N/A,VLOOKUP(Table7[[#This Row],[Date]],Database!$A:$C,MATCH($C$1,Database!$A$1:$C$1,),))</f>
        <v>7.81</v>
      </c>
      <c r="D5993">
        <f>IFERROR(Table7[[#This Row],[United States 10y]]-Table7[[#This Row],[United States 3y]],#N/A)</f>
        <v>3.4799999999999995</v>
      </c>
    </row>
    <row r="5994" spans="1:4" x14ac:dyDescent="0.2">
      <c r="A5994" s="6">
        <f>Database!$A8079</f>
        <v>31035</v>
      </c>
      <c r="B5994">
        <f>IF(VLOOKUP(Table7[[#This Row],[Date]],Database!$A:$C,MATCH($B$1,Database!$A$1:$C$1,),)=0,#N/A,VLOOKUP(Table7[[#This Row],[Date]],Database!$A:$C,MATCH($B$1,Database!$A$1:$C$1,),))</f>
        <v>11.34</v>
      </c>
      <c r="C5994">
        <f>IF(VLOOKUP(Table7[[#This Row],[Date]],Database!$A:$C,MATCH($C$1,Database!$A$1:$C$1,),)=0,#N/A,VLOOKUP(Table7[[#This Row],[Date]],Database!$A:$C,MATCH($C$1,Database!$A$1:$C$1,),))</f>
        <v>7.71</v>
      </c>
      <c r="D5994">
        <f>IFERROR(Table7[[#This Row],[United States 10y]]-Table7[[#This Row],[United States 3y]],#N/A)</f>
        <v>3.63</v>
      </c>
    </row>
    <row r="5995" spans="1:4" x14ac:dyDescent="0.2">
      <c r="A5995" s="6">
        <f>Database!$A8080</f>
        <v>31036</v>
      </c>
      <c r="B5995">
        <f>IF(VLOOKUP(Table7[[#This Row],[Date]],Database!$A:$C,MATCH($B$1,Database!$A$1:$C$1,),)=0,#N/A,VLOOKUP(Table7[[#This Row],[Date]],Database!$A:$C,MATCH($B$1,Database!$A$1:$C$1,),))</f>
        <v>11.37</v>
      </c>
      <c r="C5995">
        <f>IF(VLOOKUP(Table7[[#This Row],[Date]],Database!$A:$C,MATCH($C$1,Database!$A$1:$C$1,),)=0,#N/A,VLOOKUP(Table7[[#This Row],[Date]],Database!$A:$C,MATCH($C$1,Database!$A$1:$C$1,),))</f>
        <v>7.8</v>
      </c>
      <c r="D5995">
        <f>IFERROR(Table7[[#This Row],[United States 10y]]-Table7[[#This Row],[United States 3y]],#N/A)</f>
        <v>3.5699999999999994</v>
      </c>
    </row>
    <row r="5996" spans="1:4" x14ac:dyDescent="0.2">
      <c r="A5996" s="6">
        <f>Database!$A8081</f>
        <v>31037</v>
      </c>
      <c r="B5996">
        <f>IF(VLOOKUP(Table7[[#This Row],[Date]],Database!$A:$C,MATCH($B$1,Database!$A$1:$C$1,),)=0,#N/A,VLOOKUP(Table7[[#This Row],[Date]],Database!$A:$C,MATCH($B$1,Database!$A$1:$C$1,),))</f>
        <v>11.34</v>
      </c>
      <c r="C5996">
        <f>IF(VLOOKUP(Table7[[#This Row],[Date]],Database!$A:$C,MATCH($C$1,Database!$A$1:$C$1,),)=0,#N/A,VLOOKUP(Table7[[#This Row],[Date]],Database!$A:$C,MATCH($C$1,Database!$A$1:$C$1,),))</f>
        <v>7.77</v>
      </c>
      <c r="D5996">
        <f>IFERROR(Table7[[#This Row],[United States 10y]]-Table7[[#This Row],[United States 3y]],#N/A)</f>
        <v>3.5700000000000003</v>
      </c>
    </row>
    <row r="5997" spans="1:4" x14ac:dyDescent="0.2">
      <c r="A5997" s="6">
        <f>Database!$A8082</f>
        <v>31040</v>
      </c>
      <c r="B5997">
        <f>IF(VLOOKUP(Table7[[#This Row],[Date]],Database!$A:$C,MATCH($B$1,Database!$A$1:$C$1,),)=0,#N/A,VLOOKUP(Table7[[#This Row],[Date]],Database!$A:$C,MATCH($B$1,Database!$A$1:$C$1,),))</f>
        <v>11.31</v>
      </c>
      <c r="C5997">
        <f>IF(VLOOKUP(Table7[[#This Row],[Date]],Database!$A:$C,MATCH($C$1,Database!$A$1:$C$1,),)=0,#N/A,VLOOKUP(Table7[[#This Row],[Date]],Database!$A:$C,MATCH($C$1,Database!$A$1:$C$1,),))</f>
        <v>7.64</v>
      </c>
      <c r="D5997">
        <f>IFERROR(Table7[[#This Row],[United States 10y]]-Table7[[#This Row],[United States 3y]],#N/A)</f>
        <v>3.6700000000000008</v>
      </c>
    </row>
    <row r="5998" spans="1:4" x14ac:dyDescent="0.2">
      <c r="A5998" s="6">
        <f>Database!$A8083</f>
        <v>31041</v>
      </c>
      <c r="B5998" t="e">
        <f>IF(VLOOKUP(Table7[[#This Row],[Date]],Database!$A:$C,MATCH($B$1,Database!$A$1:$C$1,),)=0,#N/A,VLOOKUP(Table7[[#This Row],[Date]],Database!$A:$C,MATCH($B$1,Database!$A$1:$C$1,),))</f>
        <v>#N/A</v>
      </c>
      <c r="C5998" t="e">
        <f>IF(VLOOKUP(Table7[[#This Row],[Date]],Database!$A:$C,MATCH($C$1,Database!$A$1:$C$1,),)=0,#N/A,VLOOKUP(Table7[[#This Row],[Date]],Database!$A:$C,MATCH($C$1,Database!$A$1:$C$1,),))</f>
        <v>#N/A</v>
      </c>
      <c r="D5998" t="e">
        <f>IFERROR(Table7[[#This Row],[United States 10y]]-Table7[[#This Row],[United States 3y]],#N/A)</f>
        <v>#N/A</v>
      </c>
    </row>
    <row r="5999" spans="1:4" x14ac:dyDescent="0.2">
      <c r="A5999" s="6">
        <f>Database!$A8084</f>
        <v>31042</v>
      </c>
      <c r="B5999">
        <f>IF(VLOOKUP(Table7[[#This Row],[Date]],Database!$A:$C,MATCH($B$1,Database!$A$1:$C$1,),)=0,#N/A,VLOOKUP(Table7[[#This Row],[Date]],Database!$A:$C,MATCH($B$1,Database!$A$1:$C$1,),))</f>
        <v>11.45</v>
      </c>
      <c r="C5999">
        <f>IF(VLOOKUP(Table7[[#This Row],[Date]],Database!$A:$C,MATCH($C$1,Database!$A$1:$C$1,),)=0,#N/A,VLOOKUP(Table7[[#This Row],[Date]],Database!$A:$C,MATCH($C$1,Database!$A$1:$C$1,),))</f>
        <v>7.63</v>
      </c>
      <c r="D5999">
        <f>IFERROR(Table7[[#This Row],[United States 10y]]-Table7[[#This Row],[United States 3y]],#N/A)</f>
        <v>3.8199999999999994</v>
      </c>
    </row>
    <row r="6000" spans="1:4" x14ac:dyDescent="0.2">
      <c r="A6000" s="6">
        <f>Database!$A8085</f>
        <v>31043</v>
      </c>
      <c r="B6000">
        <f>IF(VLOOKUP(Table7[[#This Row],[Date]],Database!$A:$C,MATCH($B$1,Database!$A$1:$C$1,),)=0,#N/A,VLOOKUP(Table7[[#This Row],[Date]],Database!$A:$C,MATCH($B$1,Database!$A$1:$C$1,),))</f>
        <v>11.45</v>
      </c>
      <c r="C6000">
        <f>IF(VLOOKUP(Table7[[#This Row],[Date]],Database!$A:$C,MATCH($C$1,Database!$A$1:$C$1,),)=0,#N/A,VLOOKUP(Table7[[#This Row],[Date]],Database!$A:$C,MATCH($C$1,Database!$A$1:$C$1,),))</f>
        <v>7.67</v>
      </c>
      <c r="D6000">
        <f>IFERROR(Table7[[#This Row],[United States 10y]]-Table7[[#This Row],[United States 3y]],#N/A)</f>
        <v>3.7799999999999994</v>
      </c>
    </row>
    <row r="6001" spans="1:4" x14ac:dyDescent="0.2">
      <c r="A6001" s="6">
        <f>Database!$A8086</f>
        <v>31044</v>
      </c>
      <c r="B6001">
        <f>IF(VLOOKUP(Table7[[#This Row],[Date]],Database!$A:$C,MATCH($B$1,Database!$A$1:$C$1,),)=0,#N/A,VLOOKUP(Table7[[#This Row],[Date]],Database!$A:$C,MATCH($B$1,Database!$A$1:$C$1,),))</f>
        <v>11.46</v>
      </c>
      <c r="C6001">
        <f>IF(VLOOKUP(Table7[[#This Row],[Date]],Database!$A:$C,MATCH($C$1,Database!$A$1:$C$1,),)=0,#N/A,VLOOKUP(Table7[[#This Row],[Date]],Database!$A:$C,MATCH($C$1,Database!$A$1:$C$1,),))</f>
        <v>7.74</v>
      </c>
      <c r="D6001">
        <f>IFERROR(Table7[[#This Row],[United States 10y]]-Table7[[#This Row],[United States 3y]],#N/A)</f>
        <v>3.7200000000000006</v>
      </c>
    </row>
    <row r="6002" spans="1:4" x14ac:dyDescent="0.2">
      <c r="A6002" s="6">
        <f>Database!$A8087</f>
        <v>31047</v>
      </c>
      <c r="B6002">
        <f>IF(VLOOKUP(Table7[[#This Row],[Date]],Database!$A:$C,MATCH($B$1,Database!$A$1:$C$1,),)=0,#N/A,VLOOKUP(Table7[[#This Row],[Date]],Database!$A:$C,MATCH($B$1,Database!$A$1:$C$1,),))</f>
        <v>11.55</v>
      </c>
      <c r="C6002">
        <f>IF(VLOOKUP(Table7[[#This Row],[Date]],Database!$A:$C,MATCH($C$1,Database!$A$1:$C$1,),)=0,#N/A,VLOOKUP(Table7[[#This Row],[Date]],Database!$A:$C,MATCH($C$1,Database!$A$1:$C$1,),))</f>
        <v>7.85</v>
      </c>
      <c r="D6002">
        <f>IFERROR(Table7[[#This Row],[United States 10y]]-Table7[[#This Row],[United States 3y]],#N/A)</f>
        <v>3.7000000000000011</v>
      </c>
    </row>
    <row r="6003" spans="1:4" x14ac:dyDescent="0.2">
      <c r="A6003" s="6">
        <f>Database!$A8088</f>
        <v>31048</v>
      </c>
      <c r="B6003" t="e">
        <f>IF(VLOOKUP(Table7[[#This Row],[Date]],Database!$A:$C,MATCH($B$1,Database!$A$1:$C$1,),)=0,#N/A,VLOOKUP(Table7[[#This Row],[Date]],Database!$A:$C,MATCH($B$1,Database!$A$1:$C$1,),))</f>
        <v>#N/A</v>
      </c>
      <c r="C6003" t="e">
        <f>IF(VLOOKUP(Table7[[#This Row],[Date]],Database!$A:$C,MATCH($C$1,Database!$A$1:$C$1,),)=0,#N/A,VLOOKUP(Table7[[#This Row],[Date]],Database!$A:$C,MATCH($C$1,Database!$A$1:$C$1,),))</f>
        <v>#N/A</v>
      </c>
      <c r="D6003" t="e">
        <f>IFERROR(Table7[[#This Row],[United States 10y]]-Table7[[#This Row],[United States 3y]],#N/A)</f>
        <v>#N/A</v>
      </c>
    </row>
    <row r="6004" spans="1:4" x14ac:dyDescent="0.2">
      <c r="A6004" s="6">
        <f>Database!$A8089</f>
        <v>31049</v>
      </c>
      <c r="B6004">
        <f>IF(VLOOKUP(Table7[[#This Row],[Date]],Database!$A:$C,MATCH($B$1,Database!$A$1:$C$1,),)=0,#N/A,VLOOKUP(Table7[[#This Row],[Date]],Database!$A:$C,MATCH($B$1,Database!$A$1:$C$1,),))</f>
        <v>11.7</v>
      </c>
      <c r="C6004">
        <f>IF(VLOOKUP(Table7[[#This Row],[Date]],Database!$A:$C,MATCH($C$1,Database!$A$1:$C$1,),)=0,#N/A,VLOOKUP(Table7[[#This Row],[Date]],Database!$A:$C,MATCH($C$1,Database!$A$1:$C$1,),))</f>
        <v>7.83</v>
      </c>
      <c r="D6004">
        <f>IFERROR(Table7[[#This Row],[United States 10y]]-Table7[[#This Row],[United States 3y]],#N/A)</f>
        <v>3.8699999999999992</v>
      </c>
    </row>
    <row r="6005" spans="1:4" x14ac:dyDescent="0.2">
      <c r="A6005" s="6">
        <f>Database!$A8090</f>
        <v>31050</v>
      </c>
      <c r="B6005">
        <f>IF(VLOOKUP(Table7[[#This Row],[Date]],Database!$A:$C,MATCH($B$1,Database!$A$1:$C$1,),)=0,#N/A,VLOOKUP(Table7[[#This Row],[Date]],Database!$A:$C,MATCH($B$1,Database!$A$1:$C$1,),))</f>
        <v>11.62</v>
      </c>
      <c r="C6005">
        <f>IF(VLOOKUP(Table7[[#This Row],[Date]],Database!$A:$C,MATCH($C$1,Database!$A$1:$C$1,),)=0,#N/A,VLOOKUP(Table7[[#This Row],[Date]],Database!$A:$C,MATCH($C$1,Database!$A$1:$C$1,),))</f>
        <v>7.8</v>
      </c>
      <c r="D6005">
        <f>IFERROR(Table7[[#This Row],[United States 10y]]-Table7[[#This Row],[United States 3y]],#N/A)</f>
        <v>3.8199999999999994</v>
      </c>
    </row>
    <row r="6006" spans="1:4" x14ac:dyDescent="0.2">
      <c r="A6006" s="6">
        <f>Database!$A8091</f>
        <v>31051</v>
      </c>
      <c r="B6006">
        <f>IF(VLOOKUP(Table7[[#This Row],[Date]],Database!$A:$C,MATCH($B$1,Database!$A$1:$C$1,),)=0,#N/A,VLOOKUP(Table7[[#This Row],[Date]],Database!$A:$C,MATCH($B$1,Database!$A$1:$C$1,),))</f>
        <v>11.67</v>
      </c>
      <c r="C6006">
        <f>IF(VLOOKUP(Table7[[#This Row],[Date]],Database!$A:$C,MATCH($C$1,Database!$A$1:$C$1,),)=0,#N/A,VLOOKUP(Table7[[#This Row],[Date]],Database!$A:$C,MATCH($C$1,Database!$A$1:$C$1,),))</f>
        <v>7.82</v>
      </c>
      <c r="D6006">
        <f>IFERROR(Table7[[#This Row],[United States 10y]]-Table7[[#This Row],[United States 3y]],#N/A)</f>
        <v>3.8499999999999996</v>
      </c>
    </row>
    <row r="6007" spans="1:4" x14ac:dyDescent="0.2">
      <c r="A6007" s="6">
        <f>Database!$A8092</f>
        <v>31054</v>
      </c>
      <c r="B6007">
        <f>IF(VLOOKUP(Table7[[#This Row],[Date]],Database!$A:$C,MATCH($B$1,Database!$A$1:$C$1,),)=0,#N/A,VLOOKUP(Table7[[#This Row],[Date]],Database!$A:$C,MATCH($B$1,Database!$A$1:$C$1,),))</f>
        <v>11.5</v>
      </c>
      <c r="C6007">
        <f>IF(VLOOKUP(Table7[[#This Row],[Date]],Database!$A:$C,MATCH($C$1,Database!$A$1:$C$1,),)=0,#N/A,VLOOKUP(Table7[[#This Row],[Date]],Database!$A:$C,MATCH($C$1,Database!$A$1:$C$1,),))</f>
        <v>7.78</v>
      </c>
      <c r="D6007">
        <f>IFERROR(Table7[[#This Row],[United States 10y]]-Table7[[#This Row],[United States 3y]],#N/A)</f>
        <v>3.7199999999999998</v>
      </c>
    </row>
    <row r="6008" spans="1:4" x14ac:dyDescent="0.2">
      <c r="A6008" s="6">
        <f>Database!$A8093</f>
        <v>31055</v>
      </c>
      <c r="B6008">
        <f>IF(VLOOKUP(Table7[[#This Row],[Date]],Database!$A:$C,MATCH($B$1,Database!$A$1:$C$1,),)=0,#N/A,VLOOKUP(Table7[[#This Row],[Date]],Database!$A:$C,MATCH($B$1,Database!$A$1:$C$1,),))</f>
        <v>11.45</v>
      </c>
      <c r="C6008">
        <f>IF(VLOOKUP(Table7[[#This Row],[Date]],Database!$A:$C,MATCH($C$1,Database!$A$1:$C$1,),)=0,#N/A,VLOOKUP(Table7[[#This Row],[Date]],Database!$A:$C,MATCH($C$1,Database!$A$1:$C$1,),))</f>
        <v>7.79</v>
      </c>
      <c r="D6008">
        <f>IFERROR(Table7[[#This Row],[United States 10y]]-Table7[[#This Row],[United States 3y]],#N/A)</f>
        <v>3.6599999999999993</v>
      </c>
    </row>
    <row r="6009" spans="1:4" x14ac:dyDescent="0.2">
      <c r="A6009" s="6">
        <f>Database!$A8094</f>
        <v>31056</v>
      </c>
      <c r="B6009">
        <f>IF(VLOOKUP(Table7[[#This Row],[Date]],Database!$A:$C,MATCH($B$1,Database!$A$1:$C$1,),)=0,#N/A,VLOOKUP(Table7[[#This Row],[Date]],Database!$A:$C,MATCH($B$1,Database!$A$1:$C$1,),))</f>
        <v>11.47</v>
      </c>
      <c r="C6009">
        <f>IF(VLOOKUP(Table7[[#This Row],[Date]],Database!$A:$C,MATCH($C$1,Database!$A$1:$C$1,),)=0,#N/A,VLOOKUP(Table7[[#This Row],[Date]],Database!$A:$C,MATCH($C$1,Database!$A$1:$C$1,),))</f>
        <v>7.69</v>
      </c>
      <c r="D6009">
        <f>IFERROR(Table7[[#This Row],[United States 10y]]-Table7[[#This Row],[United States 3y]],#N/A)</f>
        <v>3.7800000000000002</v>
      </c>
    </row>
    <row r="6010" spans="1:4" x14ac:dyDescent="0.2">
      <c r="A6010" s="6">
        <f>Database!$A8095</f>
        <v>31057</v>
      </c>
      <c r="B6010">
        <f>IF(VLOOKUP(Table7[[#This Row],[Date]],Database!$A:$C,MATCH($B$1,Database!$A$1:$C$1,),)=0,#N/A,VLOOKUP(Table7[[#This Row],[Date]],Database!$A:$C,MATCH($B$1,Database!$A$1:$C$1,),))</f>
        <v>11.48</v>
      </c>
      <c r="C6010">
        <f>IF(VLOOKUP(Table7[[#This Row],[Date]],Database!$A:$C,MATCH($C$1,Database!$A$1:$C$1,),)=0,#N/A,VLOOKUP(Table7[[#This Row],[Date]],Database!$A:$C,MATCH($C$1,Database!$A$1:$C$1,),))</f>
        <v>7.74</v>
      </c>
      <c r="D6010">
        <f>IFERROR(Table7[[#This Row],[United States 10y]]-Table7[[#This Row],[United States 3y]],#N/A)</f>
        <v>3.74</v>
      </c>
    </row>
    <row r="6011" spans="1:4" x14ac:dyDescent="0.2">
      <c r="A6011" s="6">
        <f>Database!$A8096</f>
        <v>31058</v>
      </c>
      <c r="B6011">
        <f>IF(VLOOKUP(Table7[[#This Row],[Date]],Database!$A:$C,MATCH($B$1,Database!$A$1:$C$1,),)=0,#N/A,VLOOKUP(Table7[[#This Row],[Date]],Database!$A:$C,MATCH($B$1,Database!$A$1:$C$1,),))</f>
        <v>11.59</v>
      </c>
      <c r="C6011">
        <f>IF(VLOOKUP(Table7[[#This Row],[Date]],Database!$A:$C,MATCH($C$1,Database!$A$1:$C$1,),)=0,#N/A,VLOOKUP(Table7[[#This Row],[Date]],Database!$A:$C,MATCH($C$1,Database!$A$1:$C$1,),))</f>
        <v>7.76</v>
      </c>
      <c r="D6011">
        <f>IFERROR(Table7[[#This Row],[United States 10y]]-Table7[[#This Row],[United States 3y]],#N/A)</f>
        <v>3.83</v>
      </c>
    </row>
    <row r="6012" spans="1:4" x14ac:dyDescent="0.2">
      <c r="A6012" s="6">
        <f>Database!$A8097</f>
        <v>31061</v>
      </c>
      <c r="B6012">
        <f>IF(VLOOKUP(Table7[[#This Row],[Date]],Database!$A:$C,MATCH($B$1,Database!$A$1:$C$1,),)=0,#N/A,VLOOKUP(Table7[[#This Row],[Date]],Database!$A:$C,MATCH($B$1,Database!$A$1:$C$1,),))</f>
        <v>11.6</v>
      </c>
      <c r="C6012">
        <f>IF(VLOOKUP(Table7[[#This Row],[Date]],Database!$A:$C,MATCH($C$1,Database!$A$1:$C$1,),)=0,#N/A,VLOOKUP(Table7[[#This Row],[Date]],Database!$A:$C,MATCH($C$1,Database!$A$1:$C$1,),))</f>
        <v>7.7</v>
      </c>
      <c r="D6012">
        <f>IFERROR(Table7[[#This Row],[United States 10y]]-Table7[[#This Row],[United States 3y]],#N/A)</f>
        <v>3.8999999999999995</v>
      </c>
    </row>
    <row r="6013" spans="1:4" x14ac:dyDescent="0.2">
      <c r="A6013" s="6">
        <f>Database!$A8098</f>
        <v>31062</v>
      </c>
      <c r="B6013">
        <f>IF(VLOOKUP(Table7[[#This Row],[Date]],Database!$A:$C,MATCH($B$1,Database!$A$1:$C$1,),)=0,#N/A,VLOOKUP(Table7[[#This Row],[Date]],Database!$A:$C,MATCH($B$1,Database!$A$1:$C$1,),))</f>
        <v>11.49</v>
      </c>
      <c r="C6013">
        <f>IF(VLOOKUP(Table7[[#This Row],[Date]],Database!$A:$C,MATCH($C$1,Database!$A$1:$C$1,),)=0,#N/A,VLOOKUP(Table7[[#This Row],[Date]],Database!$A:$C,MATCH($C$1,Database!$A$1:$C$1,),))</f>
        <v>7.73</v>
      </c>
      <c r="D6013">
        <f>IFERROR(Table7[[#This Row],[United States 10y]]-Table7[[#This Row],[United States 3y]],#N/A)</f>
        <v>3.76</v>
      </c>
    </row>
    <row r="6014" spans="1:4" x14ac:dyDescent="0.2">
      <c r="A6014" s="6">
        <f>Database!$A8099</f>
        <v>31063</v>
      </c>
      <c r="B6014">
        <f>IF(VLOOKUP(Table7[[#This Row],[Date]],Database!$A:$C,MATCH($B$1,Database!$A$1:$C$1,),)=0,#N/A,VLOOKUP(Table7[[#This Row],[Date]],Database!$A:$C,MATCH($B$1,Database!$A$1:$C$1,),))</f>
        <v>11.51</v>
      </c>
      <c r="C6014">
        <f>IF(VLOOKUP(Table7[[#This Row],[Date]],Database!$A:$C,MATCH($C$1,Database!$A$1:$C$1,),)=0,#N/A,VLOOKUP(Table7[[#This Row],[Date]],Database!$A:$C,MATCH($C$1,Database!$A$1:$C$1,),))</f>
        <v>7.74</v>
      </c>
      <c r="D6014">
        <f>IFERROR(Table7[[#This Row],[United States 10y]]-Table7[[#This Row],[United States 3y]],#N/A)</f>
        <v>3.7699999999999996</v>
      </c>
    </row>
    <row r="6015" spans="1:4" x14ac:dyDescent="0.2">
      <c r="A6015" s="6">
        <f>Database!$A8100</f>
        <v>31064</v>
      </c>
      <c r="B6015">
        <f>IF(VLOOKUP(Table7[[#This Row],[Date]],Database!$A:$C,MATCH($B$1,Database!$A$1:$C$1,),)=0,#N/A,VLOOKUP(Table7[[#This Row],[Date]],Database!$A:$C,MATCH($B$1,Database!$A$1:$C$1,),))</f>
        <v>11.48</v>
      </c>
      <c r="C6015">
        <f>IF(VLOOKUP(Table7[[#This Row],[Date]],Database!$A:$C,MATCH($C$1,Database!$A$1:$C$1,),)=0,#N/A,VLOOKUP(Table7[[#This Row],[Date]],Database!$A:$C,MATCH($C$1,Database!$A$1:$C$1,),))</f>
        <v>7.74</v>
      </c>
      <c r="D6015">
        <f>IFERROR(Table7[[#This Row],[United States 10y]]-Table7[[#This Row],[United States 3y]],#N/A)</f>
        <v>3.74</v>
      </c>
    </row>
    <row r="6016" spans="1:4" x14ac:dyDescent="0.2">
      <c r="A6016" s="6">
        <f>Database!$A8101</f>
        <v>31065</v>
      </c>
      <c r="B6016">
        <f>IF(VLOOKUP(Table7[[#This Row],[Date]],Database!$A:$C,MATCH($B$1,Database!$A$1:$C$1,),)=0,#N/A,VLOOKUP(Table7[[#This Row],[Date]],Database!$A:$C,MATCH($B$1,Database!$A$1:$C$1,),))</f>
        <v>11.39</v>
      </c>
      <c r="C6016">
        <f>IF(VLOOKUP(Table7[[#This Row],[Date]],Database!$A:$C,MATCH($C$1,Database!$A$1:$C$1,),)=0,#N/A,VLOOKUP(Table7[[#This Row],[Date]],Database!$A:$C,MATCH($C$1,Database!$A$1:$C$1,),))</f>
        <v>7.74</v>
      </c>
      <c r="D6016">
        <f>IFERROR(Table7[[#This Row],[United States 10y]]-Table7[[#This Row],[United States 3y]],#N/A)</f>
        <v>3.6500000000000004</v>
      </c>
    </row>
    <row r="6017" spans="1:4" x14ac:dyDescent="0.2">
      <c r="A6017" s="6">
        <f>Database!$A8102</f>
        <v>31068</v>
      </c>
      <c r="B6017" t="e">
        <f>IF(VLOOKUP(Table7[[#This Row],[Date]],Database!$A:$C,MATCH($B$1,Database!$A$1:$C$1,),)=0,#N/A,VLOOKUP(Table7[[#This Row],[Date]],Database!$A:$C,MATCH($B$1,Database!$A$1:$C$1,),))</f>
        <v>#N/A</v>
      </c>
      <c r="C6017" t="e">
        <f>IF(VLOOKUP(Table7[[#This Row],[Date]],Database!$A:$C,MATCH($C$1,Database!$A$1:$C$1,),)=0,#N/A,VLOOKUP(Table7[[#This Row],[Date]],Database!$A:$C,MATCH($C$1,Database!$A$1:$C$1,),))</f>
        <v>#N/A</v>
      </c>
      <c r="D6017" t="e">
        <f>IFERROR(Table7[[#This Row],[United States 10y]]-Table7[[#This Row],[United States 3y]],#N/A)</f>
        <v>#N/A</v>
      </c>
    </row>
    <row r="6018" spans="1:4" x14ac:dyDescent="0.2">
      <c r="A6018" s="6">
        <f>Database!$A8103</f>
        <v>31069</v>
      </c>
      <c r="B6018">
        <f>IF(VLOOKUP(Table7[[#This Row],[Date]],Database!$A:$C,MATCH($B$1,Database!$A$1:$C$1,),)=0,#N/A,VLOOKUP(Table7[[#This Row],[Date]],Database!$A:$C,MATCH($B$1,Database!$A$1:$C$1,),))</f>
        <v>11.27</v>
      </c>
      <c r="C6018">
        <f>IF(VLOOKUP(Table7[[#This Row],[Date]],Database!$A:$C,MATCH($C$1,Database!$A$1:$C$1,),)=0,#N/A,VLOOKUP(Table7[[#This Row],[Date]],Database!$A:$C,MATCH($C$1,Database!$A$1:$C$1,),))</f>
        <v>7.7</v>
      </c>
      <c r="D6018">
        <f>IFERROR(Table7[[#This Row],[United States 10y]]-Table7[[#This Row],[United States 3y]],#N/A)</f>
        <v>3.5699999999999994</v>
      </c>
    </row>
    <row r="6019" spans="1:4" x14ac:dyDescent="0.2">
      <c r="A6019" s="6">
        <f>Database!$A8104</f>
        <v>31070</v>
      </c>
      <c r="B6019">
        <f>IF(VLOOKUP(Table7[[#This Row],[Date]],Database!$A:$C,MATCH($B$1,Database!$A$1:$C$1,),)=0,#N/A,VLOOKUP(Table7[[#This Row],[Date]],Database!$A:$C,MATCH($B$1,Database!$A$1:$C$1,),))</f>
        <v>11.21</v>
      </c>
      <c r="C6019">
        <f>IF(VLOOKUP(Table7[[#This Row],[Date]],Database!$A:$C,MATCH($C$1,Database!$A$1:$C$1,),)=0,#N/A,VLOOKUP(Table7[[#This Row],[Date]],Database!$A:$C,MATCH($C$1,Database!$A$1:$C$1,),))</f>
        <v>7.64</v>
      </c>
      <c r="D6019">
        <f>IFERROR(Table7[[#This Row],[United States 10y]]-Table7[[#This Row],[United States 3y]],#N/A)</f>
        <v>3.5700000000000012</v>
      </c>
    </row>
    <row r="6020" spans="1:4" x14ac:dyDescent="0.2">
      <c r="A6020" s="6">
        <f>Database!$A8105</f>
        <v>31071</v>
      </c>
      <c r="B6020">
        <f>IF(VLOOKUP(Table7[[#This Row],[Date]],Database!$A:$C,MATCH($B$1,Database!$A$1:$C$1,),)=0,#N/A,VLOOKUP(Table7[[#This Row],[Date]],Database!$A:$C,MATCH($B$1,Database!$A$1:$C$1,),))</f>
        <v>11.06</v>
      </c>
      <c r="C6020">
        <f>IF(VLOOKUP(Table7[[#This Row],[Date]],Database!$A:$C,MATCH($C$1,Database!$A$1:$C$1,),)=0,#N/A,VLOOKUP(Table7[[#This Row],[Date]],Database!$A:$C,MATCH($C$1,Database!$A$1:$C$1,),))</f>
        <v>7.62</v>
      </c>
      <c r="D6020">
        <f>IFERROR(Table7[[#This Row],[United States 10y]]-Table7[[#This Row],[United States 3y]],#N/A)</f>
        <v>3.4400000000000004</v>
      </c>
    </row>
    <row r="6021" spans="1:4" x14ac:dyDescent="0.2">
      <c r="A6021" s="6">
        <f>Database!$A8106</f>
        <v>31072</v>
      </c>
      <c r="B6021">
        <f>IF(VLOOKUP(Table7[[#This Row],[Date]],Database!$A:$C,MATCH($B$1,Database!$A$1:$C$1,),)=0,#N/A,VLOOKUP(Table7[[#This Row],[Date]],Database!$A:$C,MATCH($B$1,Database!$A$1:$C$1,),))</f>
        <v>11.11</v>
      </c>
      <c r="C6021">
        <f>IF(VLOOKUP(Table7[[#This Row],[Date]],Database!$A:$C,MATCH($C$1,Database!$A$1:$C$1,),)=0,#N/A,VLOOKUP(Table7[[#This Row],[Date]],Database!$A:$C,MATCH($C$1,Database!$A$1:$C$1,),))</f>
        <v>7.64</v>
      </c>
      <c r="D6021">
        <f>IFERROR(Table7[[#This Row],[United States 10y]]-Table7[[#This Row],[United States 3y]],#N/A)</f>
        <v>3.4699999999999998</v>
      </c>
    </row>
    <row r="6022" spans="1:4" x14ac:dyDescent="0.2">
      <c r="A6022" s="6">
        <f>Database!$A8107</f>
        <v>31075</v>
      </c>
      <c r="B6022">
        <f>IF(VLOOKUP(Table7[[#This Row],[Date]],Database!$A:$C,MATCH($B$1,Database!$A$1:$C$1,),)=0,#N/A,VLOOKUP(Table7[[#This Row],[Date]],Database!$A:$C,MATCH($B$1,Database!$A$1:$C$1,),))</f>
        <v>11.11</v>
      </c>
      <c r="C6022">
        <f>IF(VLOOKUP(Table7[[#This Row],[Date]],Database!$A:$C,MATCH($C$1,Database!$A$1:$C$1,),)=0,#N/A,VLOOKUP(Table7[[#This Row],[Date]],Database!$A:$C,MATCH($C$1,Database!$A$1:$C$1,),))</f>
        <v>7.72</v>
      </c>
      <c r="D6022">
        <f>IFERROR(Table7[[#This Row],[United States 10y]]-Table7[[#This Row],[United States 3y]],#N/A)</f>
        <v>3.3899999999999997</v>
      </c>
    </row>
    <row r="6023" spans="1:4" x14ac:dyDescent="0.2">
      <c r="A6023" s="6">
        <f>Database!$A8108</f>
        <v>31076</v>
      </c>
      <c r="B6023">
        <f>IF(VLOOKUP(Table7[[#This Row],[Date]],Database!$A:$C,MATCH($B$1,Database!$A$1:$C$1,),)=0,#N/A,VLOOKUP(Table7[[#This Row],[Date]],Database!$A:$C,MATCH($B$1,Database!$A$1:$C$1,),))</f>
        <v>11.11</v>
      </c>
      <c r="C6023">
        <f>IF(VLOOKUP(Table7[[#This Row],[Date]],Database!$A:$C,MATCH($C$1,Database!$A$1:$C$1,),)=0,#N/A,VLOOKUP(Table7[[#This Row],[Date]],Database!$A:$C,MATCH($C$1,Database!$A$1:$C$1,),))</f>
        <v>7.82</v>
      </c>
      <c r="D6023">
        <f>IFERROR(Table7[[#This Row],[United States 10y]]-Table7[[#This Row],[United States 3y]],#N/A)</f>
        <v>3.2899999999999991</v>
      </c>
    </row>
    <row r="6024" spans="1:4" x14ac:dyDescent="0.2">
      <c r="A6024" s="6">
        <f>Database!$A8109</f>
        <v>31077</v>
      </c>
      <c r="B6024">
        <f>IF(VLOOKUP(Table7[[#This Row],[Date]],Database!$A:$C,MATCH($B$1,Database!$A$1:$C$1,),)=0,#N/A,VLOOKUP(Table7[[#This Row],[Date]],Database!$A:$C,MATCH($B$1,Database!$A$1:$C$1,),))</f>
        <v>11.08</v>
      </c>
      <c r="C6024">
        <f>IF(VLOOKUP(Table7[[#This Row],[Date]],Database!$A:$C,MATCH($C$1,Database!$A$1:$C$1,),)=0,#N/A,VLOOKUP(Table7[[#This Row],[Date]],Database!$A:$C,MATCH($C$1,Database!$A$1:$C$1,),))</f>
        <v>7.83</v>
      </c>
      <c r="D6024">
        <f>IFERROR(Table7[[#This Row],[United States 10y]]-Table7[[#This Row],[United States 3y]],#N/A)</f>
        <v>3.25</v>
      </c>
    </row>
    <row r="6025" spans="1:4" x14ac:dyDescent="0.2">
      <c r="A6025" s="6">
        <f>Database!$A8110</f>
        <v>31078</v>
      </c>
      <c r="B6025">
        <f>IF(VLOOKUP(Table7[[#This Row],[Date]],Database!$A:$C,MATCH($B$1,Database!$A$1:$C$1,),)=0,#N/A,VLOOKUP(Table7[[#This Row],[Date]],Database!$A:$C,MATCH($B$1,Database!$A$1:$C$1,),))</f>
        <v>11.17</v>
      </c>
      <c r="C6025">
        <f>IF(VLOOKUP(Table7[[#This Row],[Date]],Database!$A:$C,MATCH($C$1,Database!$A$1:$C$1,),)=0,#N/A,VLOOKUP(Table7[[#This Row],[Date]],Database!$A:$C,MATCH($C$1,Database!$A$1:$C$1,),))</f>
        <v>8.0500000000000007</v>
      </c>
      <c r="D6025">
        <f>IFERROR(Table7[[#This Row],[United States 10y]]-Table7[[#This Row],[United States 3y]],#N/A)</f>
        <v>3.1199999999999992</v>
      </c>
    </row>
    <row r="6026" spans="1:4" x14ac:dyDescent="0.2">
      <c r="A6026" s="6">
        <f>Database!$A8111</f>
        <v>31079</v>
      </c>
      <c r="B6026">
        <f>IF(VLOOKUP(Table7[[#This Row],[Date]],Database!$A:$C,MATCH($B$1,Database!$A$1:$C$1,),)=0,#N/A,VLOOKUP(Table7[[#This Row],[Date]],Database!$A:$C,MATCH($B$1,Database!$A$1:$C$1,),))</f>
        <v>11.29</v>
      </c>
      <c r="C6026">
        <f>IF(VLOOKUP(Table7[[#This Row],[Date]],Database!$A:$C,MATCH($C$1,Database!$A$1:$C$1,),)=0,#N/A,VLOOKUP(Table7[[#This Row],[Date]],Database!$A:$C,MATCH($C$1,Database!$A$1:$C$1,),))</f>
        <v>8.19</v>
      </c>
      <c r="D6026">
        <f>IFERROR(Table7[[#This Row],[United States 10y]]-Table7[[#This Row],[United States 3y]],#N/A)</f>
        <v>3.0999999999999996</v>
      </c>
    </row>
    <row r="6027" spans="1:4" x14ac:dyDescent="0.2">
      <c r="A6027" s="6">
        <f>Database!$A8112</f>
        <v>31082</v>
      </c>
      <c r="B6027">
        <f>IF(VLOOKUP(Table7[[#This Row],[Date]],Database!$A:$C,MATCH($B$1,Database!$A$1:$C$1,),)=0,#N/A,VLOOKUP(Table7[[#This Row],[Date]],Database!$A:$C,MATCH($B$1,Database!$A$1:$C$1,),))</f>
        <v>11.35</v>
      </c>
      <c r="C6027">
        <f>IF(VLOOKUP(Table7[[#This Row],[Date]],Database!$A:$C,MATCH($C$1,Database!$A$1:$C$1,),)=0,#N/A,VLOOKUP(Table7[[#This Row],[Date]],Database!$A:$C,MATCH($C$1,Database!$A$1:$C$1,),))</f>
        <v>8.18</v>
      </c>
      <c r="D6027">
        <f>IFERROR(Table7[[#This Row],[United States 10y]]-Table7[[#This Row],[United States 3y]],#N/A)</f>
        <v>3.17</v>
      </c>
    </row>
    <row r="6028" spans="1:4" x14ac:dyDescent="0.2">
      <c r="A6028" s="6">
        <f>Database!$A8113</f>
        <v>31083</v>
      </c>
      <c r="B6028">
        <f>IF(VLOOKUP(Table7[[#This Row],[Date]],Database!$A:$C,MATCH($B$1,Database!$A$1:$C$1,),)=0,#N/A,VLOOKUP(Table7[[#This Row],[Date]],Database!$A:$C,MATCH($B$1,Database!$A$1:$C$1,),))</f>
        <v>11.3</v>
      </c>
      <c r="C6028">
        <f>IF(VLOOKUP(Table7[[#This Row],[Date]],Database!$A:$C,MATCH($C$1,Database!$A$1:$C$1,),)=0,#N/A,VLOOKUP(Table7[[#This Row],[Date]],Database!$A:$C,MATCH($C$1,Database!$A$1:$C$1,),))</f>
        <v>8.14</v>
      </c>
      <c r="D6028">
        <f>IFERROR(Table7[[#This Row],[United States 10y]]-Table7[[#This Row],[United States 3y]],#N/A)</f>
        <v>3.16</v>
      </c>
    </row>
    <row r="6029" spans="1:4" x14ac:dyDescent="0.2">
      <c r="A6029" s="6">
        <f>Database!$A8114</f>
        <v>31084</v>
      </c>
      <c r="B6029">
        <f>IF(VLOOKUP(Table7[[#This Row],[Date]],Database!$A:$C,MATCH($B$1,Database!$A$1:$C$1,),)=0,#N/A,VLOOKUP(Table7[[#This Row],[Date]],Database!$A:$C,MATCH($B$1,Database!$A$1:$C$1,),))</f>
        <v>11.4</v>
      </c>
      <c r="C6029">
        <f>IF(VLOOKUP(Table7[[#This Row],[Date]],Database!$A:$C,MATCH($C$1,Database!$A$1:$C$1,),)=0,#N/A,VLOOKUP(Table7[[#This Row],[Date]],Database!$A:$C,MATCH($C$1,Database!$A$1:$C$1,),))</f>
        <v>8.1199999999999992</v>
      </c>
      <c r="D6029">
        <f>IFERROR(Table7[[#This Row],[United States 10y]]-Table7[[#This Row],[United States 3y]],#N/A)</f>
        <v>3.2800000000000011</v>
      </c>
    </row>
    <row r="6030" spans="1:4" x14ac:dyDescent="0.2">
      <c r="A6030" s="6">
        <f>Database!$A8115</f>
        <v>31085</v>
      </c>
      <c r="B6030">
        <f>IF(VLOOKUP(Table7[[#This Row],[Date]],Database!$A:$C,MATCH($B$1,Database!$A$1:$C$1,),)=0,#N/A,VLOOKUP(Table7[[#This Row],[Date]],Database!$A:$C,MATCH($B$1,Database!$A$1:$C$1,),))</f>
        <v>11.41</v>
      </c>
      <c r="C6030">
        <f>IF(VLOOKUP(Table7[[#This Row],[Date]],Database!$A:$C,MATCH($C$1,Database!$A$1:$C$1,),)=0,#N/A,VLOOKUP(Table7[[#This Row],[Date]],Database!$A:$C,MATCH($C$1,Database!$A$1:$C$1,),))</f>
        <v>8.17</v>
      </c>
      <c r="D6030">
        <f>IFERROR(Table7[[#This Row],[United States 10y]]-Table7[[#This Row],[United States 3y]],#N/A)</f>
        <v>3.24</v>
      </c>
    </row>
    <row r="6031" spans="1:4" x14ac:dyDescent="0.2">
      <c r="A6031" s="6">
        <f>Database!$A8116</f>
        <v>31086</v>
      </c>
      <c r="B6031">
        <f>IF(VLOOKUP(Table7[[#This Row],[Date]],Database!$A:$C,MATCH($B$1,Database!$A$1:$C$1,),)=0,#N/A,VLOOKUP(Table7[[#This Row],[Date]],Database!$A:$C,MATCH($B$1,Database!$A$1:$C$1,),))</f>
        <v>11.37</v>
      </c>
      <c r="C6031">
        <f>IF(VLOOKUP(Table7[[#This Row],[Date]],Database!$A:$C,MATCH($C$1,Database!$A$1:$C$1,),)=0,#N/A,VLOOKUP(Table7[[#This Row],[Date]],Database!$A:$C,MATCH($C$1,Database!$A$1:$C$1,),))</f>
        <v>8.23</v>
      </c>
      <c r="D6031">
        <f>IFERROR(Table7[[#This Row],[United States 10y]]-Table7[[#This Row],[United States 3y]],#N/A)</f>
        <v>3.1399999999999988</v>
      </c>
    </row>
    <row r="6032" spans="1:4" x14ac:dyDescent="0.2">
      <c r="A6032" s="6">
        <f>Database!$A8117</f>
        <v>31089</v>
      </c>
      <c r="B6032">
        <f>IF(VLOOKUP(Table7[[#This Row],[Date]],Database!$A:$C,MATCH($B$1,Database!$A$1:$C$1,),)=0,#N/A,VLOOKUP(Table7[[#This Row],[Date]],Database!$A:$C,MATCH($B$1,Database!$A$1:$C$1,),))</f>
        <v>11.42</v>
      </c>
      <c r="C6032">
        <f>IF(VLOOKUP(Table7[[#This Row],[Date]],Database!$A:$C,MATCH($C$1,Database!$A$1:$C$1,),)=0,#N/A,VLOOKUP(Table7[[#This Row],[Date]],Database!$A:$C,MATCH($C$1,Database!$A$1:$C$1,),))</f>
        <v>8.2100000000000009</v>
      </c>
      <c r="D6032">
        <f>IFERROR(Table7[[#This Row],[United States 10y]]-Table7[[#This Row],[United States 3y]],#N/A)</f>
        <v>3.2099999999999991</v>
      </c>
    </row>
    <row r="6033" spans="1:4" x14ac:dyDescent="0.2">
      <c r="A6033" s="6">
        <f>Database!$A8118</f>
        <v>31090</v>
      </c>
      <c r="B6033" t="e">
        <f>IF(VLOOKUP(Table7[[#This Row],[Date]],Database!$A:$C,MATCH($B$1,Database!$A$1:$C$1,),)=0,#N/A,VLOOKUP(Table7[[#This Row],[Date]],Database!$A:$C,MATCH($B$1,Database!$A$1:$C$1,),))</f>
        <v>#N/A</v>
      </c>
      <c r="C6033" t="e">
        <f>IF(VLOOKUP(Table7[[#This Row],[Date]],Database!$A:$C,MATCH($C$1,Database!$A$1:$C$1,),)=0,#N/A,VLOOKUP(Table7[[#This Row],[Date]],Database!$A:$C,MATCH($C$1,Database!$A$1:$C$1,),))</f>
        <v>#N/A</v>
      </c>
      <c r="D6033" t="e">
        <f>IFERROR(Table7[[#This Row],[United States 10y]]-Table7[[#This Row],[United States 3y]],#N/A)</f>
        <v>#N/A</v>
      </c>
    </row>
    <row r="6034" spans="1:4" x14ac:dyDescent="0.2">
      <c r="A6034" s="6">
        <f>Database!$A8119</f>
        <v>31091</v>
      </c>
      <c r="B6034">
        <f>IF(VLOOKUP(Table7[[#This Row],[Date]],Database!$A:$C,MATCH($B$1,Database!$A$1:$C$1,),)=0,#N/A,VLOOKUP(Table7[[#This Row],[Date]],Database!$A:$C,MATCH($B$1,Database!$A$1:$C$1,),))</f>
        <v>11.39</v>
      </c>
      <c r="C6034">
        <f>IF(VLOOKUP(Table7[[#This Row],[Date]],Database!$A:$C,MATCH($C$1,Database!$A$1:$C$1,),)=0,#N/A,VLOOKUP(Table7[[#This Row],[Date]],Database!$A:$C,MATCH($C$1,Database!$A$1:$C$1,),))</f>
        <v>8.24</v>
      </c>
      <c r="D6034">
        <f>IFERROR(Table7[[#This Row],[United States 10y]]-Table7[[#This Row],[United States 3y]],#N/A)</f>
        <v>3.1500000000000004</v>
      </c>
    </row>
    <row r="6035" spans="1:4" x14ac:dyDescent="0.2">
      <c r="A6035" s="6">
        <f>Database!$A8120</f>
        <v>31092</v>
      </c>
      <c r="B6035">
        <f>IF(VLOOKUP(Table7[[#This Row],[Date]],Database!$A:$C,MATCH($B$1,Database!$A$1:$C$1,),)=0,#N/A,VLOOKUP(Table7[[#This Row],[Date]],Database!$A:$C,MATCH($B$1,Database!$A$1:$C$1,),))</f>
        <v>11.29</v>
      </c>
      <c r="C6035">
        <f>IF(VLOOKUP(Table7[[#This Row],[Date]],Database!$A:$C,MATCH($C$1,Database!$A$1:$C$1,),)=0,#N/A,VLOOKUP(Table7[[#This Row],[Date]],Database!$A:$C,MATCH($C$1,Database!$A$1:$C$1,),))</f>
        <v>8.19</v>
      </c>
      <c r="D6035">
        <f>IFERROR(Table7[[#This Row],[United States 10y]]-Table7[[#This Row],[United States 3y]],#N/A)</f>
        <v>3.0999999999999996</v>
      </c>
    </row>
    <row r="6036" spans="1:4" x14ac:dyDescent="0.2">
      <c r="A6036" s="6">
        <f>Database!$A8121</f>
        <v>31093</v>
      </c>
      <c r="B6036">
        <f>IF(VLOOKUP(Table7[[#This Row],[Date]],Database!$A:$C,MATCH($B$1,Database!$A$1:$C$1,),)=0,#N/A,VLOOKUP(Table7[[#This Row],[Date]],Database!$A:$C,MATCH($B$1,Database!$A$1:$C$1,),))</f>
        <v>11.38</v>
      </c>
      <c r="C6036">
        <f>IF(VLOOKUP(Table7[[#This Row],[Date]],Database!$A:$C,MATCH($C$1,Database!$A$1:$C$1,),)=0,#N/A,VLOOKUP(Table7[[#This Row],[Date]],Database!$A:$C,MATCH($C$1,Database!$A$1:$C$1,),))</f>
        <v>8.19</v>
      </c>
      <c r="D6036">
        <f>IFERROR(Table7[[#This Row],[United States 10y]]-Table7[[#This Row],[United States 3y]],#N/A)</f>
        <v>3.1900000000000013</v>
      </c>
    </row>
    <row r="6037" spans="1:4" x14ac:dyDescent="0.2">
      <c r="A6037" s="6">
        <f>Database!$A8122</f>
        <v>31096</v>
      </c>
      <c r="B6037" t="e">
        <f>IF(VLOOKUP(Table7[[#This Row],[Date]],Database!$A:$C,MATCH($B$1,Database!$A$1:$C$1,),)=0,#N/A,VLOOKUP(Table7[[#This Row],[Date]],Database!$A:$C,MATCH($B$1,Database!$A$1:$C$1,),))</f>
        <v>#N/A</v>
      </c>
      <c r="C6037" t="e">
        <f>IF(VLOOKUP(Table7[[#This Row],[Date]],Database!$A:$C,MATCH($C$1,Database!$A$1:$C$1,),)=0,#N/A,VLOOKUP(Table7[[#This Row],[Date]],Database!$A:$C,MATCH($C$1,Database!$A$1:$C$1,),))</f>
        <v>#N/A</v>
      </c>
      <c r="D6037" t="e">
        <f>IFERROR(Table7[[#This Row],[United States 10y]]-Table7[[#This Row],[United States 3y]],#N/A)</f>
        <v>#N/A</v>
      </c>
    </row>
    <row r="6038" spans="1:4" x14ac:dyDescent="0.2">
      <c r="A6038" s="6">
        <f>Database!$A8123</f>
        <v>31097</v>
      </c>
      <c r="B6038">
        <f>IF(VLOOKUP(Table7[[#This Row],[Date]],Database!$A:$C,MATCH($B$1,Database!$A$1:$C$1,),)=0,#N/A,VLOOKUP(Table7[[#This Row],[Date]],Database!$A:$C,MATCH($B$1,Database!$A$1:$C$1,),))</f>
        <v>11.37</v>
      </c>
      <c r="C6038">
        <f>IF(VLOOKUP(Table7[[#This Row],[Date]],Database!$A:$C,MATCH($C$1,Database!$A$1:$C$1,),)=0,#N/A,VLOOKUP(Table7[[#This Row],[Date]],Database!$A:$C,MATCH($C$1,Database!$A$1:$C$1,),))</f>
        <v>8.17</v>
      </c>
      <c r="D6038">
        <f>IFERROR(Table7[[#This Row],[United States 10y]]-Table7[[#This Row],[United States 3y]],#N/A)</f>
        <v>3.1999999999999993</v>
      </c>
    </row>
    <row r="6039" spans="1:4" x14ac:dyDescent="0.2">
      <c r="A6039" s="6">
        <f>Database!$A8124</f>
        <v>31098</v>
      </c>
      <c r="B6039">
        <f>IF(VLOOKUP(Table7[[#This Row],[Date]],Database!$A:$C,MATCH($B$1,Database!$A$1:$C$1,),)=0,#N/A,VLOOKUP(Table7[[#This Row],[Date]],Database!$A:$C,MATCH($B$1,Database!$A$1:$C$1,),))</f>
        <v>11.52</v>
      </c>
      <c r="C6039">
        <f>IF(VLOOKUP(Table7[[#This Row],[Date]],Database!$A:$C,MATCH($C$1,Database!$A$1:$C$1,),)=0,#N/A,VLOOKUP(Table7[[#This Row],[Date]],Database!$A:$C,MATCH($C$1,Database!$A$1:$C$1,),))</f>
        <v>8.24</v>
      </c>
      <c r="D6039">
        <f>IFERROR(Table7[[#This Row],[United States 10y]]-Table7[[#This Row],[United States 3y]],#N/A)</f>
        <v>3.2799999999999994</v>
      </c>
    </row>
    <row r="6040" spans="1:4" x14ac:dyDescent="0.2">
      <c r="A6040" s="6">
        <f>Database!$A8125</f>
        <v>31099</v>
      </c>
      <c r="B6040">
        <f>IF(VLOOKUP(Table7[[#This Row],[Date]],Database!$A:$C,MATCH($B$1,Database!$A$1:$C$1,),)=0,#N/A,VLOOKUP(Table7[[#This Row],[Date]],Database!$A:$C,MATCH($B$1,Database!$A$1:$C$1,),))</f>
        <v>11.64</v>
      </c>
      <c r="C6040">
        <f>IF(VLOOKUP(Table7[[#This Row],[Date]],Database!$A:$C,MATCH($C$1,Database!$A$1:$C$1,),)=0,#N/A,VLOOKUP(Table7[[#This Row],[Date]],Database!$A:$C,MATCH($C$1,Database!$A$1:$C$1,),))</f>
        <v>8.43</v>
      </c>
      <c r="D6040">
        <f>IFERROR(Table7[[#This Row],[United States 10y]]-Table7[[#This Row],[United States 3y]],#N/A)</f>
        <v>3.2100000000000009</v>
      </c>
    </row>
    <row r="6041" spans="1:4" x14ac:dyDescent="0.2">
      <c r="A6041" s="6">
        <f>Database!$A8126</f>
        <v>31100</v>
      </c>
      <c r="B6041">
        <f>IF(VLOOKUP(Table7[[#This Row],[Date]],Database!$A:$C,MATCH($B$1,Database!$A$1:$C$1,),)=0,#N/A,VLOOKUP(Table7[[#This Row],[Date]],Database!$A:$C,MATCH($B$1,Database!$A$1:$C$1,),))</f>
        <v>11.76</v>
      </c>
      <c r="C6041">
        <f>IF(VLOOKUP(Table7[[#This Row],[Date]],Database!$A:$C,MATCH($C$1,Database!$A$1:$C$1,),)=0,#N/A,VLOOKUP(Table7[[#This Row],[Date]],Database!$A:$C,MATCH($C$1,Database!$A$1:$C$1,),))</f>
        <v>8.39</v>
      </c>
      <c r="D6041">
        <f>IFERROR(Table7[[#This Row],[United States 10y]]-Table7[[#This Row],[United States 3y]],#N/A)</f>
        <v>3.3699999999999992</v>
      </c>
    </row>
    <row r="6042" spans="1:4" x14ac:dyDescent="0.2">
      <c r="A6042" s="6">
        <f>Database!$A8127</f>
        <v>31103</v>
      </c>
      <c r="B6042">
        <f>IF(VLOOKUP(Table7[[#This Row],[Date]],Database!$A:$C,MATCH($B$1,Database!$A$1:$C$1,),)=0,#N/A,VLOOKUP(Table7[[#This Row],[Date]],Database!$A:$C,MATCH($B$1,Database!$A$1:$C$1,),))</f>
        <v>11.75</v>
      </c>
      <c r="C6042">
        <f>IF(VLOOKUP(Table7[[#This Row],[Date]],Database!$A:$C,MATCH($C$1,Database!$A$1:$C$1,),)=0,#N/A,VLOOKUP(Table7[[#This Row],[Date]],Database!$A:$C,MATCH($C$1,Database!$A$1:$C$1,),))</f>
        <v>8.3800000000000008</v>
      </c>
      <c r="D6042">
        <f>IFERROR(Table7[[#This Row],[United States 10y]]-Table7[[#This Row],[United States 3y]],#N/A)</f>
        <v>3.3699999999999992</v>
      </c>
    </row>
    <row r="6043" spans="1:4" x14ac:dyDescent="0.2">
      <c r="A6043" s="6">
        <f>Database!$A8128</f>
        <v>31104</v>
      </c>
      <c r="B6043">
        <f>IF(VLOOKUP(Table7[[#This Row],[Date]],Database!$A:$C,MATCH($B$1,Database!$A$1:$C$1,),)=0,#N/A,VLOOKUP(Table7[[#This Row],[Date]],Database!$A:$C,MATCH($B$1,Database!$A$1:$C$1,),))</f>
        <v>11.72</v>
      </c>
      <c r="C6043">
        <f>IF(VLOOKUP(Table7[[#This Row],[Date]],Database!$A:$C,MATCH($C$1,Database!$A$1:$C$1,),)=0,#N/A,VLOOKUP(Table7[[#This Row],[Date]],Database!$A:$C,MATCH($C$1,Database!$A$1:$C$1,),))</f>
        <v>8.35</v>
      </c>
      <c r="D6043">
        <f>IFERROR(Table7[[#This Row],[United States 10y]]-Table7[[#This Row],[United States 3y]],#N/A)</f>
        <v>3.370000000000001</v>
      </c>
    </row>
    <row r="6044" spans="1:4" x14ac:dyDescent="0.2">
      <c r="A6044" s="6">
        <f>Database!$A8129</f>
        <v>31105</v>
      </c>
      <c r="B6044">
        <f>IF(VLOOKUP(Table7[[#This Row],[Date]],Database!$A:$C,MATCH($B$1,Database!$A$1:$C$1,),)=0,#N/A,VLOOKUP(Table7[[#This Row],[Date]],Database!$A:$C,MATCH($B$1,Database!$A$1:$C$1,),))</f>
        <v>11.89</v>
      </c>
      <c r="C6044">
        <f>IF(VLOOKUP(Table7[[#This Row],[Date]],Database!$A:$C,MATCH($C$1,Database!$A$1:$C$1,),)=0,#N/A,VLOOKUP(Table7[[#This Row],[Date]],Database!$A:$C,MATCH($C$1,Database!$A$1:$C$1,),))</f>
        <v>8.4499999999999993</v>
      </c>
      <c r="D6044">
        <f>IFERROR(Table7[[#This Row],[United States 10y]]-Table7[[#This Row],[United States 3y]],#N/A)</f>
        <v>3.4400000000000013</v>
      </c>
    </row>
    <row r="6045" spans="1:4" x14ac:dyDescent="0.2">
      <c r="A6045" s="6">
        <f>Database!$A8130</f>
        <v>31106</v>
      </c>
      <c r="B6045">
        <f>IF(VLOOKUP(Table7[[#This Row],[Date]],Database!$A:$C,MATCH($B$1,Database!$A$1:$C$1,),)=0,#N/A,VLOOKUP(Table7[[#This Row],[Date]],Database!$A:$C,MATCH($B$1,Database!$A$1:$C$1,),))</f>
        <v>11.91</v>
      </c>
      <c r="C6045">
        <f>IF(VLOOKUP(Table7[[#This Row],[Date]],Database!$A:$C,MATCH($C$1,Database!$A$1:$C$1,),)=0,#N/A,VLOOKUP(Table7[[#This Row],[Date]],Database!$A:$C,MATCH($C$1,Database!$A$1:$C$1,),))</f>
        <v>8.5</v>
      </c>
      <c r="D6045">
        <f>IFERROR(Table7[[#This Row],[United States 10y]]-Table7[[#This Row],[United States 3y]],#N/A)</f>
        <v>3.41</v>
      </c>
    </row>
    <row r="6046" spans="1:4" x14ac:dyDescent="0.2">
      <c r="A6046" s="6">
        <f>Database!$A8131</f>
        <v>31107</v>
      </c>
      <c r="B6046">
        <f>IF(VLOOKUP(Table7[[#This Row],[Date]],Database!$A:$C,MATCH($B$1,Database!$A$1:$C$1,),)=0,#N/A,VLOOKUP(Table7[[#This Row],[Date]],Database!$A:$C,MATCH($B$1,Database!$A$1:$C$1,),))</f>
        <v>11.86</v>
      </c>
      <c r="C6046">
        <f>IF(VLOOKUP(Table7[[#This Row],[Date]],Database!$A:$C,MATCH($C$1,Database!$A$1:$C$1,),)=0,#N/A,VLOOKUP(Table7[[#This Row],[Date]],Database!$A:$C,MATCH($C$1,Database!$A$1:$C$1,),))</f>
        <v>8.66</v>
      </c>
      <c r="D6046">
        <f>IFERROR(Table7[[#This Row],[United States 10y]]-Table7[[#This Row],[United States 3y]],#N/A)</f>
        <v>3.1999999999999993</v>
      </c>
    </row>
    <row r="6047" spans="1:4" x14ac:dyDescent="0.2">
      <c r="A6047" s="6">
        <f>Database!$A8132</f>
        <v>31110</v>
      </c>
      <c r="B6047">
        <f>IF(VLOOKUP(Table7[[#This Row],[Date]],Database!$A:$C,MATCH($B$1,Database!$A$1:$C$1,),)=0,#N/A,VLOOKUP(Table7[[#This Row],[Date]],Database!$A:$C,MATCH($B$1,Database!$A$1:$C$1,),))</f>
        <v>11.93</v>
      </c>
      <c r="C6047">
        <f>IF(VLOOKUP(Table7[[#This Row],[Date]],Database!$A:$C,MATCH($C$1,Database!$A$1:$C$1,),)=0,#N/A,VLOOKUP(Table7[[#This Row],[Date]],Database!$A:$C,MATCH($C$1,Database!$A$1:$C$1,),))</f>
        <v>8.6999999999999993</v>
      </c>
      <c r="D6047">
        <f>IFERROR(Table7[[#This Row],[United States 10y]]-Table7[[#This Row],[United States 3y]],#N/A)</f>
        <v>3.2300000000000004</v>
      </c>
    </row>
    <row r="6048" spans="1:4" x14ac:dyDescent="0.2">
      <c r="A6048" s="6">
        <f>Database!$A8133</f>
        <v>31111</v>
      </c>
      <c r="B6048">
        <f>IF(VLOOKUP(Table7[[#This Row],[Date]],Database!$A:$C,MATCH($B$1,Database!$A$1:$C$1,),)=0,#N/A,VLOOKUP(Table7[[#This Row],[Date]],Database!$A:$C,MATCH($B$1,Database!$A$1:$C$1,),))</f>
        <v>11.86</v>
      </c>
      <c r="C6048">
        <f>IF(VLOOKUP(Table7[[#This Row],[Date]],Database!$A:$C,MATCH($C$1,Database!$A$1:$C$1,),)=0,#N/A,VLOOKUP(Table7[[#This Row],[Date]],Database!$A:$C,MATCH($C$1,Database!$A$1:$C$1,),))</f>
        <v>8.68</v>
      </c>
      <c r="D6048">
        <f>IFERROR(Table7[[#This Row],[United States 10y]]-Table7[[#This Row],[United States 3y]],#N/A)</f>
        <v>3.1799999999999997</v>
      </c>
    </row>
    <row r="6049" spans="1:4" x14ac:dyDescent="0.2">
      <c r="A6049" s="6">
        <f>Database!$A8134</f>
        <v>31112</v>
      </c>
      <c r="B6049">
        <f>IF(VLOOKUP(Table7[[#This Row],[Date]],Database!$A:$C,MATCH($B$1,Database!$A$1:$C$1,),)=0,#N/A,VLOOKUP(Table7[[#This Row],[Date]],Database!$A:$C,MATCH($B$1,Database!$A$1:$C$1,),))</f>
        <v>11.92</v>
      </c>
      <c r="C6049">
        <f>IF(VLOOKUP(Table7[[#This Row],[Date]],Database!$A:$C,MATCH($C$1,Database!$A$1:$C$1,),)=0,#N/A,VLOOKUP(Table7[[#This Row],[Date]],Database!$A:$C,MATCH($C$1,Database!$A$1:$C$1,),))</f>
        <v>8.69</v>
      </c>
      <c r="D6049">
        <f>IFERROR(Table7[[#This Row],[United States 10y]]-Table7[[#This Row],[United States 3y]],#N/A)</f>
        <v>3.2300000000000004</v>
      </c>
    </row>
    <row r="6050" spans="1:4" x14ac:dyDescent="0.2">
      <c r="A6050" s="6">
        <f>Database!$A8135</f>
        <v>31113</v>
      </c>
      <c r="B6050">
        <f>IF(VLOOKUP(Table7[[#This Row],[Date]],Database!$A:$C,MATCH($B$1,Database!$A$1:$C$1,),)=0,#N/A,VLOOKUP(Table7[[#This Row],[Date]],Database!$A:$C,MATCH($B$1,Database!$A$1:$C$1,),))</f>
        <v>11.94</v>
      </c>
      <c r="C6050">
        <f>IF(VLOOKUP(Table7[[#This Row],[Date]],Database!$A:$C,MATCH($C$1,Database!$A$1:$C$1,),)=0,#N/A,VLOOKUP(Table7[[#This Row],[Date]],Database!$A:$C,MATCH($C$1,Database!$A$1:$C$1,),))</f>
        <v>8.8000000000000007</v>
      </c>
      <c r="D6050">
        <f>IFERROR(Table7[[#This Row],[United States 10y]]-Table7[[#This Row],[United States 3y]],#N/A)</f>
        <v>3.1399999999999988</v>
      </c>
    </row>
    <row r="6051" spans="1:4" x14ac:dyDescent="0.2">
      <c r="A6051" s="6">
        <f>Database!$A8136</f>
        <v>31114</v>
      </c>
      <c r="B6051">
        <f>IF(VLOOKUP(Table7[[#This Row],[Date]],Database!$A:$C,MATCH($B$1,Database!$A$1:$C$1,),)=0,#N/A,VLOOKUP(Table7[[#This Row],[Date]],Database!$A:$C,MATCH($B$1,Database!$A$1:$C$1,),))</f>
        <v>11.71</v>
      </c>
      <c r="C6051">
        <f>IF(VLOOKUP(Table7[[#This Row],[Date]],Database!$A:$C,MATCH($C$1,Database!$A$1:$C$1,),)=0,#N/A,VLOOKUP(Table7[[#This Row],[Date]],Database!$A:$C,MATCH($C$1,Database!$A$1:$C$1,),))</f>
        <v>8.58</v>
      </c>
      <c r="D6051">
        <f>IFERROR(Table7[[#This Row],[United States 10y]]-Table7[[#This Row],[United States 3y]],#N/A)</f>
        <v>3.1300000000000008</v>
      </c>
    </row>
    <row r="6052" spans="1:4" x14ac:dyDescent="0.2">
      <c r="A6052" s="6">
        <f>Database!$A8137</f>
        <v>31117</v>
      </c>
      <c r="B6052">
        <f>IF(VLOOKUP(Table7[[#This Row],[Date]],Database!$A:$C,MATCH($B$1,Database!$A$1:$C$1,),)=0,#N/A,VLOOKUP(Table7[[#This Row],[Date]],Database!$A:$C,MATCH($B$1,Database!$A$1:$C$1,),))</f>
        <v>11.72</v>
      </c>
      <c r="C6052">
        <f>IF(VLOOKUP(Table7[[#This Row],[Date]],Database!$A:$C,MATCH($C$1,Database!$A$1:$C$1,),)=0,#N/A,VLOOKUP(Table7[[#This Row],[Date]],Database!$A:$C,MATCH($C$1,Database!$A$1:$C$1,),))</f>
        <v>8.4700000000000006</v>
      </c>
      <c r="D6052">
        <f>IFERROR(Table7[[#This Row],[United States 10y]]-Table7[[#This Row],[United States 3y]],#N/A)</f>
        <v>3.25</v>
      </c>
    </row>
    <row r="6053" spans="1:4" x14ac:dyDescent="0.2">
      <c r="A6053" s="6">
        <f>Database!$A8138</f>
        <v>31118</v>
      </c>
      <c r="B6053">
        <f>IF(VLOOKUP(Table7[[#This Row],[Date]],Database!$A:$C,MATCH($B$1,Database!$A$1:$C$1,),)=0,#N/A,VLOOKUP(Table7[[#This Row],[Date]],Database!$A:$C,MATCH($B$1,Database!$A$1:$C$1,),))</f>
        <v>11.78</v>
      </c>
      <c r="C6053">
        <f>IF(VLOOKUP(Table7[[#This Row],[Date]],Database!$A:$C,MATCH($C$1,Database!$A$1:$C$1,),)=0,#N/A,VLOOKUP(Table7[[#This Row],[Date]],Database!$A:$C,MATCH($C$1,Database!$A$1:$C$1,),))</f>
        <v>8.5399999999999991</v>
      </c>
      <c r="D6053">
        <f>IFERROR(Table7[[#This Row],[United States 10y]]-Table7[[#This Row],[United States 3y]],#N/A)</f>
        <v>3.24</v>
      </c>
    </row>
    <row r="6054" spans="1:4" x14ac:dyDescent="0.2">
      <c r="A6054" s="6">
        <f>Database!$A8139</f>
        <v>31119</v>
      </c>
      <c r="B6054">
        <f>IF(VLOOKUP(Table7[[#This Row],[Date]],Database!$A:$C,MATCH($B$1,Database!$A$1:$C$1,),)=0,#N/A,VLOOKUP(Table7[[#This Row],[Date]],Database!$A:$C,MATCH($B$1,Database!$A$1:$C$1,),))</f>
        <v>11.9</v>
      </c>
      <c r="C6054">
        <f>IF(VLOOKUP(Table7[[#This Row],[Date]],Database!$A:$C,MATCH($C$1,Database!$A$1:$C$1,),)=0,#N/A,VLOOKUP(Table7[[#This Row],[Date]],Database!$A:$C,MATCH($C$1,Database!$A$1:$C$1,),))</f>
        <v>8.6</v>
      </c>
      <c r="D6054">
        <f>IFERROR(Table7[[#This Row],[United States 10y]]-Table7[[#This Row],[United States 3y]],#N/A)</f>
        <v>3.3000000000000007</v>
      </c>
    </row>
    <row r="6055" spans="1:4" x14ac:dyDescent="0.2">
      <c r="A6055" s="6">
        <f>Database!$A8140</f>
        <v>31120</v>
      </c>
      <c r="B6055">
        <f>IF(VLOOKUP(Table7[[#This Row],[Date]],Database!$A:$C,MATCH($B$1,Database!$A$1:$C$1,),)=0,#N/A,VLOOKUP(Table7[[#This Row],[Date]],Database!$A:$C,MATCH($B$1,Database!$A$1:$C$1,),))</f>
        <v>11.92</v>
      </c>
      <c r="C6055">
        <f>IF(VLOOKUP(Table7[[#This Row],[Date]],Database!$A:$C,MATCH($C$1,Database!$A$1:$C$1,),)=0,#N/A,VLOOKUP(Table7[[#This Row],[Date]],Database!$A:$C,MATCH($C$1,Database!$A$1:$C$1,),))</f>
        <v>8.7200000000000006</v>
      </c>
      <c r="D6055">
        <f>IFERROR(Table7[[#This Row],[United States 10y]]-Table7[[#This Row],[United States 3y]],#N/A)</f>
        <v>3.1999999999999993</v>
      </c>
    </row>
    <row r="6056" spans="1:4" x14ac:dyDescent="0.2">
      <c r="A6056" s="6">
        <f>Database!$A8141</f>
        <v>31121</v>
      </c>
      <c r="B6056">
        <f>IF(VLOOKUP(Table7[[#This Row],[Date]],Database!$A:$C,MATCH($B$1,Database!$A$1:$C$1,),)=0,#N/A,VLOOKUP(Table7[[#This Row],[Date]],Database!$A:$C,MATCH($B$1,Database!$A$1:$C$1,),))</f>
        <v>11.93</v>
      </c>
      <c r="C6056">
        <f>IF(VLOOKUP(Table7[[#This Row],[Date]],Database!$A:$C,MATCH($C$1,Database!$A$1:$C$1,),)=0,#N/A,VLOOKUP(Table7[[#This Row],[Date]],Database!$A:$C,MATCH($C$1,Database!$A$1:$C$1,),))</f>
        <v>8.41</v>
      </c>
      <c r="D6056">
        <f>IFERROR(Table7[[#This Row],[United States 10y]]-Table7[[#This Row],[United States 3y]],#N/A)</f>
        <v>3.5199999999999996</v>
      </c>
    </row>
    <row r="6057" spans="1:4" x14ac:dyDescent="0.2">
      <c r="A6057" s="6">
        <f>Database!$A8142</f>
        <v>31124</v>
      </c>
      <c r="B6057">
        <f>IF(VLOOKUP(Table7[[#This Row],[Date]],Database!$A:$C,MATCH($B$1,Database!$A$1:$C$1,),)=0,#N/A,VLOOKUP(Table7[[#This Row],[Date]],Database!$A:$C,MATCH($B$1,Database!$A$1:$C$1,),))</f>
        <v>12.02</v>
      </c>
      <c r="C6057">
        <f>IF(VLOOKUP(Table7[[#This Row],[Date]],Database!$A:$C,MATCH($C$1,Database!$A$1:$C$1,),)=0,#N/A,VLOOKUP(Table7[[#This Row],[Date]],Database!$A:$C,MATCH($C$1,Database!$A$1:$C$1,),))</f>
        <v>8.51</v>
      </c>
      <c r="D6057">
        <f>IFERROR(Table7[[#This Row],[United States 10y]]-Table7[[#This Row],[United States 3y]],#N/A)</f>
        <v>3.51</v>
      </c>
    </row>
    <row r="6058" spans="1:4" x14ac:dyDescent="0.2">
      <c r="A6058" s="6">
        <f>Database!$A8143</f>
        <v>31125</v>
      </c>
      <c r="B6058">
        <f>IF(VLOOKUP(Table7[[#This Row],[Date]],Database!$A:$C,MATCH($B$1,Database!$A$1:$C$1,),)=0,#N/A,VLOOKUP(Table7[[#This Row],[Date]],Database!$A:$C,MATCH($B$1,Database!$A$1:$C$1,),))</f>
        <v>11.99</v>
      </c>
      <c r="C6058">
        <f>IF(VLOOKUP(Table7[[#This Row],[Date]],Database!$A:$C,MATCH($C$1,Database!$A$1:$C$1,),)=0,#N/A,VLOOKUP(Table7[[#This Row],[Date]],Database!$A:$C,MATCH($C$1,Database!$A$1:$C$1,),))</f>
        <v>8.5500000000000007</v>
      </c>
      <c r="D6058">
        <f>IFERROR(Table7[[#This Row],[United States 10y]]-Table7[[#This Row],[United States 3y]],#N/A)</f>
        <v>3.4399999999999995</v>
      </c>
    </row>
    <row r="6059" spans="1:4" x14ac:dyDescent="0.2">
      <c r="A6059" s="6">
        <f>Database!$A8144</f>
        <v>31126</v>
      </c>
      <c r="B6059">
        <f>IF(VLOOKUP(Table7[[#This Row],[Date]],Database!$A:$C,MATCH($B$1,Database!$A$1:$C$1,),)=0,#N/A,VLOOKUP(Table7[[#This Row],[Date]],Database!$A:$C,MATCH($B$1,Database!$A$1:$C$1,),))</f>
        <v>11.91</v>
      </c>
      <c r="C6059">
        <f>IF(VLOOKUP(Table7[[#This Row],[Date]],Database!$A:$C,MATCH($C$1,Database!$A$1:$C$1,),)=0,#N/A,VLOOKUP(Table7[[#This Row],[Date]],Database!$A:$C,MATCH($C$1,Database!$A$1:$C$1,),))</f>
        <v>8.5299999999999994</v>
      </c>
      <c r="D6059">
        <f>IFERROR(Table7[[#This Row],[United States 10y]]-Table7[[#This Row],[United States 3y]],#N/A)</f>
        <v>3.3800000000000008</v>
      </c>
    </row>
    <row r="6060" spans="1:4" x14ac:dyDescent="0.2">
      <c r="A6060" s="6">
        <f>Database!$A8145</f>
        <v>31127</v>
      </c>
      <c r="B6060">
        <f>IF(VLOOKUP(Table7[[#This Row],[Date]],Database!$A:$C,MATCH($B$1,Database!$A$1:$C$1,),)=0,#N/A,VLOOKUP(Table7[[#This Row],[Date]],Database!$A:$C,MATCH($B$1,Database!$A$1:$C$1,),))</f>
        <v>11.82</v>
      </c>
      <c r="C6060">
        <f>IF(VLOOKUP(Table7[[#This Row],[Date]],Database!$A:$C,MATCH($C$1,Database!$A$1:$C$1,),)=0,#N/A,VLOOKUP(Table7[[#This Row],[Date]],Database!$A:$C,MATCH($C$1,Database!$A$1:$C$1,),))</f>
        <v>8.44</v>
      </c>
      <c r="D6060">
        <f>IFERROR(Table7[[#This Row],[United States 10y]]-Table7[[#This Row],[United States 3y]],#N/A)</f>
        <v>3.3800000000000008</v>
      </c>
    </row>
    <row r="6061" spans="1:4" x14ac:dyDescent="0.2">
      <c r="A6061" s="6">
        <f>Database!$A8146</f>
        <v>31128</v>
      </c>
      <c r="B6061">
        <f>IF(VLOOKUP(Table7[[#This Row],[Date]],Database!$A:$C,MATCH($B$1,Database!$A$1:$C$1,),)=0,#N/A,VLOOKUP(Table7[[#This Row],[Date]],Database!$A:$C,MATCH($B$1,Database!$A$1:$C$1,),))</f>
        <v>11.88</v>
      </c>
      <c r="C6061">
        <f>IF(VLOOKUP(Table7[[#This Row],[Date]],Database!$A:$C,MATCH($C$1,Database!$A$1:$C$1,),)=0,#N/A,VLOOKUP(Table7[[#This Row],[Date]],Database!$A:$C,MATCH($C$1,Database!$A$1:$C$1,),))</f>
        <v>8.51</v>
      </c>
      <c r="D6061">
        <f>IFERROR(Table7[[#This Row],[United States 10y]]-Table7[[#This Row],[United States 3y]],#N/A)</f>
        <v>3.370000000000001</v>
      </c>
    </row>
    <row r="6062" spans="1:4" x14ac:dyDescent="0.2">
      <c r="A6062" s="6">
        <f>Database!$A8147</f>
        <v>31131</v>
      </c>
      <c r="B6062">
        <f>IF(VLOOKUP(Table7[[#This Row],[Date]],Database!$A:$C,MATCH($B$1,Database!$A$1:$C$1,),)=0,#N/A,VLOOKUP(Table7[[#This Row],[Date]],Database!$A:$C,MATCH($B$1,Database!$A$1:$C$1,),))</f>
        <v>11.86</v>
      </c>
      <c r="C6062">
        <f>IF(VLOOKUP(Table7[[#This Row],[Date]],Database!$A:$C,MATCH($C$1,Database!$A$1:$C$1,),)=0,#N/A,VLOOKUP(Table7[[#This Row],[Date]],Database!$A:$C,MATCH($C$1,Database!$A$1:$C$1,),))</f>
        <v>8.42</v>
      </c>
      <c r="D6062">
        <f>IFERROR(Table7[[#This Row],[United States 10y]]-Table7[[#This Row],[United States 3y]],#N/A)</f>
        <v>3.4399999999999995</v>
      </c>
    </row>
    <row r="6063" spans="1:4" x14ac:dyDescent="0.2">
      <c r="A6063" s="6">
        <f>Database!$A8148</f>
        <v>31132</v>
      </c>
      <c r="B6063">
        <f>IF(VLOOKUP(Table7[[#This Row],[Date]],Database!$A:$C,MATCH($B$1,Database!$A$1:$C$1,),)=0,#N/A,VLOOKUP(Table7[[#This Row],[Date]],Database!$A:$C,MATCH($B$1,Database!$A$1:$C$1,),))</f>
        <v>11.77</v>
      </c>
      <c r="C6063">
        <f>IF(VLOOKUP(Table7[[#This Row],[Date]],Database!$A:$C,MATCH($C$1,Database!$A$1:$C$1,),)=0,#N/A,VLOOKUP(Table7[[#This Row],[Date]],Database!$A:$C,MATCH($C$1,Database!$A$1:$C$1,),))</f>
        <v>8.34</v>
      </c>
      <c r="D6063">
        <f>IFERROR(Table7[[#This Row],[United States 10y]]-Table7[[#This Row],[United States 3y]],#N/A)</f>
        <v>3.4299999999999997</v>
      </c>
    </row>
    <row r="6064" spans="1:4" x14ac:dyDescent="0.2">
      <c r="A6064" s="6">
        <f>Database!$A8149</f>
        <v>31133</v>
      </c>
      <c r="B6064">
        <f>IF(VLOOKUP(Table7[[#This Row],[Date]],Database!$A:$C,MATCH($B$1,Database!$A$1:$C$1,),)=0,#N/A,VLOOKUP(Table7[[#This Row],[Date]],Database!$A:$C,MATCH($B$1,Database!$A$1:$C$1,),))</f>
        <v>11.84</v>
      </c>
      <c r="C6064">
        <f>IF(VLOOKUP(Table7[[#This Row],[Date]],Database!$A:$C,MATCH($C$1,Database!$A$1:$C$1,),)=0,#N/A,VLOOKUP(Table7[[#This Row],[Date]],Database!$A:$C,MATCH($C$1,Database!$A$1:$C$1,),))</f>
        <v>8.33</v>
      </c>
      <c r="D6064">
        <f>IFERROR(Table7[[#This Row],[United States 10y]]-Table7[[#This Row],[United States 3y]],#N/A)</f>
        <v>3.51</v>
      </c>
    </row>
    <row r="6065" spans="1:4" x14ac:dyDescent="0.2">
      <c r="A6065" s="6">
        <f>Database!$A8150</f>
        <v>31134</v>
      </c>
      <c r="B6065">
        <f>IF(VLOOKUP(Table7[[#This Row],[Date]],Database!$A:$C,MATCH($B$1,Database!$A$1:$C$1,),)=0,#N/A,VLOOKUP(Table7[[#This Row],[Date]],Database!$A:$C,MATCH($B$1,Database!$A$1:$C$1,),))</f>
        <v>11.75</v>
      </c>
      <c r="C6065">
        <f>IF(VLOOKUP(Table7[[#This Row],[Date]],Database!$A:$C,MATCH($C$1,Database!$A$1:$C$1,),)=0,#N/A,VLOOKUP(Table7[[#This Row],[Date]],Database!$A:$C,MATCH($C$1,Database!$A$1:$C$1,),))</f>
        <v>8.19</v>
      </c>
      <c r="D6065">
        <f>IFERROR(Table7[[#This Row],[United States 10y]]-Table7[[#This Row],[United States 3y]],#N/A)</f>
        <v>3.5600000000000005</v>
      </c>
    </row>
    <row r="6066" spans="1:4" x14ac:dyDescent="0.2">
      <c r="A6066" s="6">
        <f>Database!$A8151</f>
        <v>31135</v>
      </c>
      <c r="B6066">
        <f>IF(VLOOKUP(Table7[[#This Row],[Date]],Database!$A:$C,MATCH($B$1,Database!$A$1:$C$1,),)=0,#N/A,VLOOKUP(Table7[[#This Row],[Date]],Database!$A:$C,MATCH($B$1,Database!$A$1:$C$1,),))</f>
        <v>11.65</v>
      </c>
      <c r="C6066">
        <f>IF(VLOOKUP(Table7[[#This Row],[Date]],Database!$A:$C,MATCH($C$1,Database!$A$1:$C$1,),)=0,#N/A,VLOOKUP(Table7[[#This Row],[Date]],Database!$A:$C,MATCH($C$1,Database!$A$1:$C$1,),))</f>
        <v>8.18</v>
      </c>
      <c r="D6066">
        <f>IFERROR(Table7[[#This Row],[United States 10y]]-Table7[[#This Row],[United States 3y]],#N/A)</f>
        <v>3.4700000000000006</v>
      </c>
    </row>
    <row r="6067" spans="1:4" x14ac:dyDescent="0.2">
      <c r="A6067" s="6">
        <f>Database!$A8152</f>
        <v>31138</v>
      </c>
      <c r="B6067">
        <f>IF(VLOOKUP(Table7[[#This Row],[Date]],Database!$A:$C,MATCH($B$1,Database!$A$1:$C$1,),)=0,#N/A,VLOOKUP(Table7[[#This Row],[Date]],Database!$A:$C,MATCH($B$1,Database!$A$1:$C$1,),))</f>
        <v>11.66</v>
      </c>
      <c r="C6067">
        <f>IF(VLOOKUP(Table7[[#This Row],[Date]],Database!$A:$C,MATCH($C$1,Database!$A$1:$C$1,),)=0,#N/A,VLOOKUP(Table7[[#This Row],[Date]],Database!$A:$C,MATCH($C$1,Database!$A$1:$C$1,),))</f>
        <v>8.15</v>
      </c>
      <c r="D6067">
        <f>IFERROR(Table7[[#This Row],[United States 10y]]-Table7[[#This Row],[United States 3y]],#N/A)</f>
        <v>3.51</v>
      </c>
    </row>
    <row r="6068" spans="1:4" x14ac:dyDescent="0.2">
      <c r="A6068" s="6">
        <f>Database!$A8153</f>
        <v>31139</v>
      </c>
      <c r="B6068">
        <f>IF(VLOOKUP(Table7[[#This Row],[Date]],Database!$A:$C,MATCH($B$1,Database!$A$1:$C$1,),)=0,#N/A,VLOOKUP(Table7[[#This Row],[Date]],Database!$A:$C,MATCH($B$1,Database!$A$1:$C$1,),))</f>
        <v>11.7</v>
      </c>
      <c r="C6068">
        <f>IF(VLOOKUP(Table7[[#This Row],[Date]],Database!$A:$C,MATCH($C$1,Database!$A$1:$C$1,),)=0,#N/A,VLOOKUP(Table7[[#This Row],[Date]],Database!$A:$C,MATCH($C$1,Database!$A$1:$C$1,),))</f>
        <v>8.2200000000000006</v>
      </c>
      <c r="D6068">
        <f>IFERROR(Table7[[#This Row],[United States 10y]]-Table7[[#This Row],[United States 3y]],#N/A)</f>
        <v>3.4799999999999986</v>
      </c>
    </row>
    <row r="6069" spans="1:4" x14ac:dyDescent="0.2">
      <c r="A6069" s="6">
        <f>Database!$A8154</f>
        <v>31140</v>
      </c>
      <c r="B6069">
        <f>IF(VLOOKUP(Table7[[#This Row],[Date]],Database!$A:$C,MATCH($B$1,Database!$A$1:$C$1,),)=0,#N/A,VLOOKUP(Table7[[#This Row],[Date]],Database!$A:$C,MATCH($B$1,Database!$A$1:$C$1,),))</f>
        <v>11.73</v>
      </c>
      <c r="C6069">
        <f>IF(VLOOKUP(Table7[[#This Row],[Date]],Database!$A:$C,MATCH($C$1,Database!$A$1:$C$1,),)=0,#N/A,VLOOKUP(Table7[[#This Row],[Date]],Database!$A:$C,MATCH($C$1,Database!$A$1:$C$1,),))</f>
        <v>8.16</v>
      </c>
      <c r="D6069">
        <f>IFERROR(Table7[[#This Row],[United States 10y]]-Table7[[#This Row],[United States 3y]],#N/A)</f>
        <v>3.5700000000000003</v>
      </c>
    </row>
    <row r="6070" spans="1:4" x14ac:dyDescent="0.2">
      <c r="A6070" s="6">
        <f>Database!$A8155</f>
        <v>31141</v>
      </c>
      <c r="B6070">
        <f>IF(VLOOKUP(Table7[[#This Row],[Date]],Database!$A:$C,MATCH($B$1,Database!$A$1:$C$1,),)=0,#N/A,VLOOKUP(Table7[[#This Row],[Date]],Database!$A:$C,MATCH($B$1,Database!$A$1:$C$1,),))</f>
        <v>11.75</v>
      </c>
      <c r="C6070">
        <f>IF(VLOOKUP(Table7[[#This Row],[Date]],Database!$A:$C,MATCH($C$1,Database!$A$1:$C$1,),)=0,#N/A,VLOOKUP(Table7[[#This Row],[Date]],Database!$A:$C,MATCH($C$1,Database!$A$1:$C$1,),))</f>
        <v>8.1300000000000008</v>
      </c>
      <c r="D6070">
        <f>IFERROR(Table7[[#This Row],[United States 10y]]-Table7[[#This Row],[United States 3y]],#N/A)</f>
        <v>3.6199999999999992</v>
      </c>
    </row>
    <row r="6071" spans="1:4" x14ac:dyDescent="0.2">
      <c r="A6071" s="6">
        <f>Database!$A8156</f>
        <v>31142</v>
      </c>
      <c r="B6071" t="e">
        <f>IF(VLOOKUP(Table7[[#This Row],[Date]],Database!$A:$C,MATCH($B$1,Database!$A$1:$C$1,),)=0,#N/A,VLOOKUP(Table7[[#This Row],[Date]],Database!$A:$C,MATCH($B$1,Database!$A$1:$C$1,),))</f>
        <v>#N/A</v>
      </c>
      <c r="C6071" t="e">
        <f>IF(VLOOKUP(Table7[[#This Row],[Date]],Database!$A:$C,MATCH($C$1,Database!$A$1:$C$1,),)=0,#N/A,VLOOKUP(Table7[[#This Row],[Date]],Database!$A:$C,MATCH($C$1,Database!$A$1:$C$1,),))</f>
        <v>#N/A</v>
      </c>
      <c r="D6071" t="e">
        <f>IFERROR(Table7[[#This Row],[United States 10y]]-Table7[[#This Row],[United States 3y]],#N/A)</f>
        <v>#N/A</v>
      </c>
    </row>
    <row r="6072" spans="1:4" x14ac:dyDescent="0.2">
      <c r="A6072" s="6">
        <f>Database!$A8157</f>
        <v>31145</v>
      </c>
      <c r="B6072">
        <f>IF(VLOOKUP(Table7[[#This Row],[Date]],Database!$A:$C,MATCH($B$1,Database!$A$1:$C$1,),)=0,#N/A,VLOOKUP(Table7[[#This Row],[Date]],Database!$A:$C,MATCH($B$1,Database!$A$1:$C$1,),))</f>
        <v>11.77</v>
      </c>
      <c r="C6072">
        <f>IF(VLOOKUP(Table7[[#This Row],[Date]],Database!$A:$C,MATCH($C$1,Database!$A$1:$C$1,),)=0,#N/A,VLOOKUP(Table7[[#This Row],[Date]],Database!$A:$C,MATCH($C$1,Database!$A$1:$C$1,),))</f>
        <v>8.1199999999999992</v>
      </c>
      <c r="D6072">
        <f>IFERROR(Table7[[#This Row],[United States 10y]]-Table7[[#This Row],[United States 3y]],#N/A)</f>
        <v>3.6500000000000004</v>
      </c>
    </row>
    <row r="6073" spans="1:4" x14ac:dyDescent="0.2">
      <c r="A6073" s="6">
        <f>Database!$A8158</f>
        <v>31146</v>
      </c>
      <c r="B6073">
        <f>IF(VLOOKUP(Table7[[#This Row],[Date]],Database!$A:$C,MATCH($B$1,Database!$A$1:$C$1,),)=0,#N/A,VLOOKUP(Table7[[#This Row],[Date]],Database!$A:$C,MATCH($B$1,Database!$A$1:$C$1,),))</f>
        <v>11.66</v>
      </c>
      <c r="C6073">
        <f>IF(VLOOKUP(Table7[[#This Row],[Date]],Database!$A:$C,MATCH($C$1,Database!$A$1:$C$1,),)=0,#N/A,VLOOKUP(Table7[[#This Row],[Date]],Database!$A:$C,MATCH($C$1,Database!$A$1:$C$1,),))</f>
        <v>8.09</v>
      </c>
      <c r="D6073">
        <f>IFERROR(Table7[[#This Row],[United States 10y]]-Table7[[#This Row],[United States 3y]],#N/A)</f>
        <v>3.5700000000000003</v>
      </c>
    </row>
    <row r="6074" spans="1:4" x14ac:dyDescent="0.2">
      <c r="A6074" s="6">
        <f>Database!$A8159</f>
        <v>31147</v>
      </c>
      <c r="B6074">
        <f>IF(VLOOKUP(Table7[[#This Row],[Date]],Database!$A:$C,MATCH($B$1,Database!$A$1:$C$1,),)=0,#N/A,VLOOKUP(Table7[[#This Row],[Date]],Database!$A:$C,MATCH($B$1,Database!$A$1:$C$1,),))</f>
        <v>11.58</v>
      </c>
      <c r="C6074">
        <f>IF(VLOOKUP(Table7[[#This Row],[Date]],Database!$A:$C,MATCH($C$1,Database!$A$1:$C$1,),)=0,#N/A,VLOOKUP(Table7[[#This Row],[Date]],Database!$A:$C,MATCH($C$1,Database!$A$1:$C$1,),))</f>
        <v>8.1</v>
      </c>
      <c r="D6074">
        <f>IFERROR(Table7[[#This Row],[United States 10y]]-Table7[[#This Row],[United States 3y]],#N/A)</f>
        <v>3.4800000000000004</v>
      </c>
    </row>
    <row r="6075" spans="1:4" x14ac:dyDescent="0.2">
      <c r="A6075" s="6">
        <f>Database!$A8160</f>
        <v>31148</v>
      </c>
      <c r="B6075">
        <f>IF(VLOOKUP(Table7[[#This Row],[Date]],Database!$A:$C,MATCH($B$1,Database!$A$1:$C$1,),)=0,#N/A,VLOOKUP(Table7[[#This Row],[Date]],Database!$A:$C,MATCH($B$1,Database!$A$1:$C$1,),))</f>
        <v>11.42</v>
      </c>
      <c r="C6075">
        <f>IF(VLOOKUP(Table7[[#This Row],[Date]],Database!$A:$C,MATCH($C$1,Database!$A$1:$C$1,),)=0,#N/A,VLOOKUP(Table7[[#This Row],[Date]],Database!$A:$C,MATCH($C$1,Database!$A$1:$C$1,),))</f>
        <v>8.0399999999999991</v>
      </c>
      <c r="D6075">
        <f>IFERROR(Table7[[#This Row],[United States 10y]]-Table7[[#This Row],[United States 3y]],#N/A)</f>
        <v>3.3800000000000008</v>
      </c>
    </row>
    <row r="6076" spans="1:4" x14ac:dyDescent="0.2">
      <c r="A6076" s="6">
        <f>Database!$A8161</f>
        <v>31149</v>
      </c>
      <c r="B6076">
        <f>IF(VLOOKUP(Table7[[#This Row],[Date]],Database!$A:$C,MATCH($B$1,Database!$A$1:$C$1,),)=0,#N/A,VLOOKUP(Table7[[#This Row],[Date]],Database!$A:$C,MATCH($B$1,Database!$A$1:$C$1,),))</f>
        <v>11.43</v>
      </c>
      <c r="C6076">
        <f>IF(VLOOKUP(Table7[[#This Row],[Date]],Database!$A:$C,MATCH($C$1,Database!$A$1:$C$1,),)=0,#N/A,VLOOKUP(Table7[[#This Row],[Date]],Database!$A:$C,MATCH($C$1,Database!$A$1:$C$1,),))</f>
        <v>8.0500000000000007</v>
      </c>
      <c r="D6076">
        <f>IFERROR(Table7[[#This Row],[United States 10y]]-Table7[[#This Row],[United States 3y]],#N/A)</f>
        <v>3.379999999999999</v>
      </c>
    </row>
    <row r="6077" spans="1:4" x14ac:dyDescent="0.2">
      <c r="A6077" s="6">
        <f>Database!$A8162</f>
        <v>31152</v>
      </c>
      <c r="B6077">
        <f>IF(VLOOKUP(Table7[[#This Row],[Date]],Database!$A:$C,MATCH($B$1,Database!$A$1:$C$1,),)=0,#N/A,VLOOKUP(Table7[[#This Row],[Date]],Database!$A:$C,MATCH($B$1,Database!$A$1:$C$1,),))</f>
        <v>11.37</v>
      </c>
      <c r="C6077">
        <f>IF(VLOOKUP(Table7[[#This Row],[Date]],Database!$A:$C,MATCH($C$1,Database!$A$1:$C$1,),)=0,#N/A,VLOOKUP(Table7[[#This Row],[Date]],Database!$A:$C,MATCH($C$1,Database!$A$1:$C$1,),))</f>
        <v>8.07</v>
      </c>
      <c r="D6077">
        <f>IFERROR(Table7[[#This Row],[United States 10y]]-Table7[[#This Row],[United States 3y]],#N/A)</f>
        <v>3.2999999999999989</v>
      </c>
    </row>
    <row r="6078" spans="1:4" x14ac:dyDescent="0.2">
      <c r="A6078" s="6">
        <f>Database!$A8163</f>
        <v>31153</v>
      </c>
      <c r="B6078">
        <f>IF(VLOOKUP(Table7[[#This Row],[Date]],Database!$A:$C,MATCH($B$1,Database!$A$1:$C$1,),)=0,#N/A,VLOOKUP(Table7[[#This Row],[Date]],Database!$A:$C,MATCH($B$1,Database!$A$1:$C$1,),))</f>
        <v>11.25</v>
      </c>
      <c r="C6078">
        <f>IF(VLOOKUP(Table7[[#This Row],[Date]],Database!$A:$C,MATCH($C$1,Database!$A$1:$C$1,),)=0,#N/A,VLOOKUP(Table7[[#This Row],[Date]],Database!$A:$C,MATCH($C$1,Database!$A$1:$C$1,),))</f>
        <v>7.93</v>
      </c>
      <c r="D6078">
        <f>IFERROR(Table7[[#This Row],[United States 10y]]-Table7[[#This Row],[United States 3y]],#N/A)</f>
        <v>3.3200000000000003</v>
      </c>
    </row>
    <row r="6079" spans="1:4" x14ac:dyDescent="0.2">
      <c r="A6079" s="6">
        <f>Database!$A8164</f>
        <v>31154</v>
      </c>
      <c r="B6079">
        <f>IF(VLOOKUP(Table7[[#This Row],[Date]],Database!$A:$C,MATCH($B$1,Database!$A$1:$C$1,),)=0,#N/A,VLOOKUP(Table7[[#This Row],[Date]],Database!$A:$C,MATCH($B$1,Database!$A$1:$C$1,),))</f>
        <v>11.29</v>
      </c>
      <c r="C6079">
        <f>IF(VLOOKUP(Table7[[#This Row],[Date]],Database!$A:$C,MATCH($C$1,Database!$A$1:$C$1,),)=0,#N/A,VLOOKUP(Table7[[#This Row],[Date]],Database!$A:$C,MATCH($C$1,Database!$A$1:$C$1,),))</f>
        <v>7.79</v>
      </c>
      <c r="D6079">
        <f>IFERROR(Table7[[#This Row],[United States 10y]]-Table7[[#This Row],[United States 3y]],#N/A)</f>
        <v>3.4999999999999991</v>
      </c>
    </row>
    <row r="6080" spans="1:4" x14ac:dyDescent="0.2">
      <c r="A6080" s="6">
        <f>Database!$A8165</f>
        <v>31155</v>
      </c>
      <c r="B6080">
        <f>IF(VLOOKUP(Table7[[#This Row],[Date]],Database!$A:$C,MATCH($B$1,Database!$A$1:$C$1,),)=0,#N/A,VLOOKUP(Table7[[#This Row],[Date]],Database!$A:$C,MATCH($B$1,Database!$A$1:$C$1,),))</f>
        <v>11.13</v>
      </c>
      <c r="C6080">
        <f>IF(VLOOKUP(Table7[[#This Row],[Date]],Database!$A:$C,MATCH($C$1,Database!$A$1:$C$1,),)=0,#N/A,VLOOKUP(Table7[[#This Row],[Date]],Database!$A:$C,MATCH($C$1,Database!$A$1:$C$1,),))</f>
        <v>7.71</v>
      </c>
      <c r="D6080">
        <f>IFERROR(Table7[[#This Row],[United States 10y]]-Table7[[#This Row],[United States 3y]],#N/A)</f>
        <v>3.4200000000000008</v>
      </c>
    </row>
    <row r="6081" spans="1:4" x14ac:dyDescent="0.2">
      <c r="A6081" s="6">
        <f>Database!$A8166</f>
        <v>31156</v>
      </c>
      <c r="B6081">
        <f>IF(VLOOKUP(Table7[[#This Row],[Date]],Database!$A:$C,MATCH($B$1,Database!$A$1:$C$1,),)=0,#N/A,VLOOKUP(Table7[[#This Row],[Date]],Database!$A:$C,MATCH($B$1,Database!$A$1:$C$1,),))</f>
        <v>11.16</v>
      </c>
      <c r="C6081">
        <f>IF(VLOOKUP(Table7[[#This Row],[Date]],Database!$A:$C,MATCH($C$1,Database!$A$1:$C$1,),)=0,#N/A,VLOOKUP(Table7[[#This Row],[Date]],Database!$A:$C,MATCH($C$1,Database!$A$1:$C$1,),))</f>
        <v>7.79</v>
      </c>
      <c r="D6081">
        <f>IFERROR(Table7[[#This Row],[United States 10y]]-Table7[[#This Row],[United States 3y]],#N/A)</f>
        <v>3.37</v>
      </c>
    </row>
    <row r="6082" spans="1:4" x14ac:dyDescent="0.2">
      <c r="A6082" s="6">
        <f>Database!$A8167</f>
        <v>31159</v>
      </c>
      <c r="B6082">
        <f>IF(VLOOKUP(Table7[[#This Row],[Date]],Database!$A:$C,MATCH($B$1,Database!$A$1:$C$1,),)=0,#N/A,VLOOKUP(Table7[[#This Row],[Date]],Database!$A:$C,MATCH($B$1,Database!$A$1:$C$1,),))</f>
        <v>11.13</v>
      </c>
      <c r="C6082">
        <f>IF(VLOOKUP(Table7[[#This Row],[Date]],Database!$A:$C,MATCH($C$1,Database!$A$1:$C$1,),)=0,#N/A,VLOOKUP(Table7[[#This Row],[Date]],Database!$A:$C,MATCH($C$1,Database!$A$1:$C$1,),))</f>
        <v>7.67</v>
      </c>
      <c r="D6082">
        <f>IFERROR(Table7[[#This Row],[United States 10y]]-Table7[[#This Row],[United States 3y]],#N/A)</f>
        <v>3.4600000000000009</v>
      </c>
    </row>
    <row r="6083" spans="1:4" x14ac:dyDescent="0.2">
      <c r="A6083" s="6">
        <f>Database!$A8168</f>
        <v>31160</v>
      </c>
      <c r="B6083">
        <f>IF(VLOOKUP(Table7[[#This Row],[Date]],Database!$A:$C,MATCH($B$1,Database!$A$1:$C$1,),)=0,#N/A,VLOOKUP(Table7[[#This Row],[Date]],Database!$A:$C,MATCH($B$1,Database!$A$1:$C$1,),))</f>
        <v>11.25</v>
      </c>
      <c r="C6083">
        <f>IF(VLOOKUP(Table7[[#This Row],[Date]],Database!$A:$C,MATCH($C$1,Database!$A$1:$C$1,),)=0,#N/A,VLOOKUP(Table7[[#This Row],[Date]],Database!$A:$C,MATCH($C$1,Database!$A$1:$C$1,),))</f>
        <v>7.78</v>
      </c>
      <c r="D6083">
        <f>IFERROR(Table7[[#This Row],[United States 10y]]-Table7[[#This Row],[United States 3y]],#N/A)</f>
        <v>3.4699999999999998</v>
      </c>
    </row>
    <row r="6084" spans="1:4" x14ac:dyDescent="0.2">
      <c r="A6084" s="6">
        <f>Database!$A8169</f>
        <v>31161</v>
      </c>
      <c r="B6084">
        <f>IF(VLOOKUP(Table7[[#This Row],[Date]],Database!$A:$C,MATCH($B$1,Database!$A$1:$C$1,),)=0,#N/A,VLOOKUP(Table7[[#This Row],[Date]],Database!$A:$C,MATCH($B$1,Database!$A$1:$C$1,),))</f>
        <v>11.25</v>
      </c>
      <c r="C6084">
        <f>IF(VLOOKUP(Table7[[#This Row],[Date]],Database!$A:$C,MATCH($C$1,Database!$A$1:$C$1,),)=0,#N/A,VLOOKUP(Table7[[#This Row],[Date]],Database!$A:$C,MATCH($C$1,Database!$A$1:$C$1,),))</f>
        <v>7.75</v>
      </c>
      <c r="D6084">
        <f>IFERROR(Table7[[#This Row],[United States 10y]]-Table7[[#This Row],[United States 3y]],#N/A)</f>
        <v>3.5</v>
      </c>
    </row>
    <row r="6085" spans="1:4" x14ac:dyDescent="0.2">
      <c r="A6085" s="6">
        <f>Database!$A8170</f>
        <v>31162</v>
      </c>
      <c r="B6085">
        <f>IF(VLOOKUP(Table7[[#This Row],[Date]],Database!$A:$C,MATCH($B$1,Database!$A$1:$C$1,),)=0,#N/A,VLOOKUP(Table7[[#This Row],[Date]],Database!$A:$C,MATCH($B$1,Database!$A$1:$C$1,),))</f>
        <v>11.37</v>
      </c>
      <c r="C6085">
        <f>IF(VLOOKUP(Table7[[#This Row],[Date]],Database!$A:$C,MATCH($C$1,Database!$A$1:$C$1,),)=0,#N/A,VLOOKUP(Table7[[#This Row],[Date]],Database!$A:$C,MATCH($C$1,Database!$A$1:$C$1,),))</f>
        <v>7.83</v>
      </c>
      <c r="D6085">
        <f>IFERROR(Table7[[#This Row],[United States 10y]]-Table7[[#This Row],[United States 3y]],#N/A)</f>
        <v>3.5399999999999991</v>
      </c>
    </row>
    <row r="6086" spans="1:4" x14ac:dyDescent="0.2">
      <c r="A6086" s="6">
        <f>Database!$A8171</f>
        <v>31163</v>
      </c>
      <c r="B6086">
        <f>IF(VLOOKUP(Table7[[#This Row],[Date]],Database!$A:$C,MATCH($B$1,Database!$A$1:$C$1,),)=0,#N/A,VLOOKUP(Table7[[#This Row],[Date]],Database!$A:$C,MATCH($B$1,Database!$A$1:$C$1,),))</f>
        <v>11.35</v>
      </c>
      <c r="C6086">
        <f>IF(VLOOKUP(Table7[[#This Row],[Date]],Database!$A:$C,MATCH($C$1,Database!$A$1:$C$1,),)=0,#N/A,VLOOKUP(Table7[[#This Row],[Date]],Database!$A:$C,MATCH($C$1,Database!$A$1:$C$1,),))</f>
        <v>7.81</v>
      </c>
      <c r="D6086">
        <f>IFERROR(Table7[[#This Row],[United States 10y]]-Table7[[#This Row],[United States 3y]],#N/A)</f>
        <v>3.54</v>
      </c>
    </row>
    <row r="6087" spans="1:4" x14ac:dyDescent="0.2">
      <c r="A6087" s="6">
        <f>Database!$A8172</f>
        <v>31166</v>
      </c>
      <c r="B6087">
        <f>IF(VLOOKUP(Table7[[#This Row],[Date]],Database!$A:$C,MATCH($B$1,Database!$A$1:$C$1,),)=0,#N/A,VLOOKUP(Table7[[#This Row],[Date]],Database!$A:$C,MATCH($B$1,Database!$A$1:$C$1,),))</f>
        <v>11.47</v>
      </c>
      <c r="C6087">
        <f>IF(VLOOKUP(Table7[[#This Row],[Date]],Database!$A:$C,MATCH($C$1,Database!$A$1:$C$1,),)=0,#N/A,VLOOKUP(Table7[[#This Row],[Date]],Database!$A:$C,MATCH($C$1,Database!$A$1:$C$1,),))</f>
        <v>7.84</v>
      </c>
      <c r="D6087">
        <f>IFERROR(Table7[[#This Row],[United States 10y]]-Table7[[#This Row],[United States 3y]],#N/A)</f>
        <v>3.6300000000000008</v>
      </c>
    </row>
    <row r="6088" spans="1:4" x14ac:dyDescent="0.2">
      <c r="A6088" s="6">
        <f>Database!$A8173</f>
        <v>31167</v>
      </c>
      <c r="B6088">
        <f>IF(VLOOKUP(Table7[[#This Row],[Date]],Database!$A:$C,MATCH($B$1,Database!$A$1:$C$1,),)=0,#N/A,VLOOKUP(Table7[[#This Row],[Date]],Database!$A:$C,MATCH($B$1,Database!$A$1:$C$1,),))</f>
        <v>11.41</v>
      </c>
      <c r="C6088">
        <f>IF(VLOOKUP(Table7[[#This Row],[Date]],Database!$A:$C,MATCH($C$1,Database!$A$1:$C$1,),)=0,#N/A,VLOOKUP(Table7[[#This Row],[Date]],Database!$A:$C,MATCH($C$1,Database!$A$1:$C$1,),))</f>
        <v>7.85</v>
      </c>
      <c r="D6088">
        <f>IFERROR(Table7[[#This Row],[United States 10y]]-Table7[[#This Row],[United States 3y]],#N/A)</f>
        <v>3.5600000000000005</v>
      </c>
    </row>
    <row r="6089" spans="1:4" x14ac:dyDescent="0.2">
      <c r="A6089" s="6">
        <f>Database!$A8174</f>
        <v>31168</v>
      </c>
      <c r="B6089">
        <f>IF(VLOOKUP(Table7[[#This Row],[Date]],Database!$A:$C,MATCH($B$1,Database!$A$1:$C$1,),)=0,#N/A,VLOOKUP(Table7[[#This Row],[Date]],Database!$A:$C,MATCH($B$1,Database!$A$1:$C$1,),))</f>
        <v>11.27</v>
      </c>
      <c r="C6089">
        <f>IF(VLOOKUP(Table7[[#This Row],[Date]],Database!$A:$C,MATCH($C$1,Database!$A$1:$C$1,),)=0,#N/A,VLOOKUP(Table7[[#This Row],[Date]],Database!$A:$C,MATCH($C$1,Database!$A$1:$C$1,),))</f>
        <v>7.75</v>
      </c>
      <c r="D6089">
        <f>IFERROR(Table7[[#This Row],[United States 10y]]-Table7[[#This Row],[United States 3y]],#N/A)</f>
        <v>3.5199999999999996</v>
      </c>
    </row>
    <row r="6090" spans="1:4" x14ac:dyDescent="0.2">
      <c r="A6090" s="6">
        <f>Database!$A8175</f>
        <v>31169</v>
      </c>
      <c r="B6090">
        <f>IF(VLOOKUP(Table7[[#This Row],[Date]],Database!$A:$C,MATCH($B$1,Database!$A$1:$C$1,),)=0,#N/A,VLOOKUP(Table7[[#This Row],[Date]],Database!$A:$C,MATCH($B$1,Database!$A$1:$C$1,),))</f>
        <v>11.29</v>
      </c>
      <c r="C6090">
        <f>IF(VLOOKUP(Table7[[#This Row],[Date]],Database!$A:$C,MATCH($C$1,Database!$A$1:$C$1,),)=0,#N/A,VLOOKUP(Table7[[#This Row],[Date]],Database!$A:$C,MATCH($C$1,Database!$A$1:$C$1,),))</f>
        <v>7.76</v>
      </c>
      <c r="D6090">
        <f>IFERROR(Table7[[#This Row],[United States 10y]]-Table7[[#This Row],[United States 3y]],#N/A)</f>
        <v>3.5299999999999994</v>
      </c>
    </row>
    <row r="6091" spans="1:4" x14ac:dyDescent="0.2">
      <c r="A6091" s="6">
        <f>Database!$A8176</f>
        <v>31170</v>
      </c>
      <c r="B6091">
        <f>IF(VLOOKUP(Table7[[#This Row],[Date]],Database!$A:$C,MATCH($B$1,Database!$A$1:$C$1,),)=0,#N/A,VLOOKUP(Table7[[#This Row],[Date]],Database!$A:$C,MATCH($B$1,Database!$A$1:$C$1,),))</f>
        <v>11.21</v>
      </c>
      <c r="C6091">
        <f>IF(VLOOKUP(Table7[[#This Row],[Date]],Database!$A:$C,MATCH($C$1,Database!$A$1:$C$1,),)=0,#N/A,VLOOKUP(Table7[[#This Row],[Date]],Database!$A:$C,MATCH($C$1,Database!$A$1:$C$1,),))</f>
        <v>7.72</v>
      </c>
      <c r="D6091">
        <f>IFERROR(Table7[[#This Row],[United States 10y]]-Table7[[#This Row],[United States 3y]],#N/A)</f>
        <v>3.4900000000000011</v>
      </c>
    </row>
    <row r="6092" spans="1:4" x14ac:dyDescent="0.2">
      <c r="A6092" s="6">
        <f>Database!$A8177</f>
        <v>31173</v>
      </c>
      <c r="B6092">
        <f>IF(VLOOKUP(Table7[[#This Row],[Date]],Database!$A:$C,MATCH($B$1,Database!$A$1:$C$1,),)=0,#N/A,VLOOKUP(Table7[[#This Row],[Date]],Database!$A:$C,MATCH($B$1,Database!$A$1:$C$1,),))</f>
        <v>11.19</v>
      </c>
      <c r="C6092">
        <f>IF(VLOOKUP(Table7[[#This Row],[Date]],Database!$A:$C,MATCH($C$1,Database!$A$1:$C$1,),)=0,#N/A,VLOOKUP(Table7[[#This Row],[Date]],Database!$A:$C,MATCH($C$1,Database!$A$1:$C$1,),))</f>
        <v>7.73</v>
      </c>
      <c r="D6092">
        <f>IFERROR(Table7[[#This Row],[United States 10y]]-Table7[[#This Row],[United States 3y]],#N/A)</f>
        <v>3.4599999999999991</v>
      </c>
    </row>
    <row r="6093" spans="1:4" x14ac:dyDescent="0.2">
      <c r="A6093" s="6">
        <f>Database!$A8178</f>
        <v>31174</v>
      </c>
      <c r="B6093">
        <f>IF(VLOOKUP(Table7[[#This Row],[Date]],Database!$A:$C,MATCH($B$1,Database!$A$1:$C$1,),)=0,#N/A,VLOOKUP(Table7[[#This Row],[Date]],Database!$A:$C,MATCH($B$1,Database!$A$1:$C$1,),))</f>
        <v>11.17</v>
      </c>
      <c r="C6093">
        <f>IF(VLOOKUP(Table7[[#This Row],[Date]],Database!$A:$C,MATCH($C$1,Database!$A$1:$C$1,),)=0,#N/A,VLOOKUP(Table7[[#This Row],[Date]],Database!$A:$C,MATCH($C$1,Database!$A$1:$C$1,),))</f>
        <v>7.76</v>
      </c>
      <c r="D6093">
        <f>IFERROR(Table7[[#This Row],[United States 10y]]-Table7[[#This Row],[United States 3y]],#N/A)</f>
        <v>3.41</v>
      </c>
    </row>
    <row r="6094" spans="1:4" x14ac:dyDescent="0.2">
      <c r="A6094" s="6">
        <f>Database!$A8179</f>
        <v>31175</v>
      </c>
      <c r="B6094">
        <f>IF(VLOOKUP(Table7[[#This Row],[Date]],Database!$A:$C,MATCH($B$1,Database!$A$1:$C$1,),)=0,#N/A,VLOOKUP(Table7[[#This Row],[Date]],Database!$A:$C,MATCH($B$1,Database!$A$1:$C$1,),))</f>
        <v>11.26</v>
      </c>
      <c r="C6094">
        <f>IF(VLOOKUP(Table7[[#This Row],[Date]],Database!$A:$C,MATCH($C$1,Database!$A$1:$C$1,),)=0,#N/A,VLOOKUP(Table7[[#This Row],[Date]],Database!$A:$C,MATCH($C$1,Database!$A$1:$C$1,),))</f>
        <v>7.82</v>
      </c>
      <c r="D6094">
        <f>IFERROR(Table7[[#This Row],[United States 10y]]-Table7[[#This Row],[United States 3y]],#N/A)</f>
        <v>3.4399999999999995</v>
      </c>
    </row>
    <row r="6095" spans="1:4" x14ac:dyDescent="0.2">
      <c r="A6095" s="6">
        <f>Database!$A8180</f>
        <v>31176</v>
      </c>
      <c r="B6095">
        <f>IF(VLOOKUP(Table7[[#This Row],[Date]],Database!$A:$C,MATCH($B$1,Database!$A$1:$C$1,),)=0,#N/A,VLOOKUP(Table7[[#This Row],[Date]],Database!$A:$C,MATCH($B$1,Database!$A$1:$C$1,),))</f>
        <v>11.2</v>
      </c>
      <c r="C6095">
        <f>IF(VLOOKUP(Table7[[#This Row],[Date]],Database!$A:$C,MATCH($C$1,Database!$A$1:$C$1,),)=0,#N/A,VLOOKUP(Table7[[#This Row],[Date]],Database!$A:$C,MATCH($C$1,Database!$A$1:$C$1,),))</f>
        <v>7.74</v>
      </c>
      <c r="D6095">
        <f>IFERROR(Table7[[#This Row],[United States 10y]]-Table7[[#This Row],[United States 3y]],#N/A)</f>
        <v>3.4599999999999991</v>
      </c>
    </row>
    <row r="6096" spans="1:4" x14ac:dyDescent="0.2">
      <c r="A6096" s="6">
        <f>Database!$A8181</f>
        <v>31177</v>
      </c>
      <c r="B6096">
        <f>IF(VLOOKUP(Table7[[#This Row],[Date]],Database!$A:$C,MATCH($B$1,Database!$A$1:$C$1,),)=0,#N/A,VLOOKUP(Table7[[#This Row],[Date]],Database!$A:$C,MATCH($B$1,Database!$A$1:$C$1,),))</f>
        <v>11.04</v>
      </c>
      <c r="C6096">
        <f>IF(VLOOKUP(Table7[[#This Row],[Date]],Database!$A:$C,MATCH($C$1,Database!$A$1:$C$1,),)=0,#N/A,VLOOKUP(Table7[[#This Row],[Date]],Database!$A:$C,MATCH($C$1,Database!$A$1:$C$1,),))</f>
        <v>7.73</v>
      </c>
      <c r="D6096">
        <f>IFERROR(Table7[[#This Row],[United States 10y]]-Table7[[#This Row],[United States 3y]],#N/A)</f>
        <v>3.3099999999999987</v>
      </c>
    </row>
    <row r="6097" spans="1:4" x14ac:dyDescent="0.2">
      <c r="A6097" s="6">
        <f>Database!$A8182</f>
        <v>31180</v>
      </c>
      <c r="B6097">
        <f>IF(VLOOKUP(Table7[[#This Row],[Date]],Database!$A:$C,MATCH($B$1,Database!$A$1:$C$1,),)=0,#N/A,VLOOKUP(Table7[[#This Row],[Date]],Database!$A:$C,MATCH($B$1,Database!$A$1:$C$1,),))</f>
        <v>11.04</v>
      </c>
      <c r="C6097">
        <f>IF(VLOOKUP(Table7[[#This Row],[Date]],Database!$A:$C,MATCH($C$1,Database!$A$1:$C$1,),)=0,#N/A,VLOOKUP(Table7[[#This Row],[Date]],Database!$A:$C,MATCH($C$1,Database!$A$1:$C$1,),))</f>
        <v>7.71</v>
      </c>
      <c r="D6097">
        <f>IFERROR(Table7[[#This Row],[United States 10y]]-Table7[[#This Row],[United States 3y]],#N/A)</f>
        <v>3.3299999999999992</v>
      </c>
    </row>
    <row r="6098" spans="1:4" x14ac:dyDescent="0.2">
      <c r="A6098" s="6">
        <f>Database!$A8183</f>
        <v>31181</v>
      </c>
      <c r="B6098">
        <f>IF(VLOOKUP(Table7[[#This Row],[Date]],Database!$A:$C,MATCH($B$1,Database!$A$1:$C$1,),)=0,#N/A,VLOOKUP(Table7[[#This Row],[Date]],Database!$A:$C,MATCH($B$1,Database!$A$1:$C$1,),))</f>
        <v>10.87</v>
      </c>
      <c r="C6098">
        <f>IF(VLOOKUP(Table7[[#This Row],[Date]],Database!$A:$C,MATCH($C$1,Database!$A$1:$C$1,),)=0,#N/A,VLOOKUP(Table7[[#This Row],[Date]],Database!$A:$C,MATCH($C$1,Database!$A$1:$C$1,),))</f>
        <v>7.6</v>
      </c>
      <c r="D6098">
        <f>IFERROR(Table7[[#This Row],[United States 10y]]-Table7[[#This Row],[United States 3y]],#N/A)</f>
        <v>3.2699999999999996</v>
      </c>
    </row>
    <row r="6099" spans="1:4" x14ac:dyDescent="0.2">
      <c r="A6099" s="6">
        <f>Database!$A8184</f>
        <v>31182</v>
      </c>
      <c r="B6099">
        <f>IF(VLOOKUP(Table7[[#This Row],[Date]],Database!$A:$C,MATCH($B$1,Database!$A$1:$C$1,),)=0,#N/A,VLOOKUP(Table7[[#This Row],[Date]],Database!$A:$C,MATCH($B$1,Database!$A$1:$C$1,),))</f>
        <v>10.89</v>
      </c>
      <c r="C6099">
        <f>IF(VLOOKUP(Table7[[#This Row],[Date]],Database!$A:$C,MATCH($C$1,Database!$A$1:$C$1,),)=0,#N/A,VLOOKUP(Table7[[#This Row],[Date]],Database!$A:$C,MATCH($C$1,Database!$A$1:$C$1,),))</f>
        <v>7.43</v>
      </c>
      <c r="D6099">
        <f>IFERROR(Table7[[#This Row],[United States 10y]]-Table7[[#This Row],[United States 3y]],#N/A)</f>
        <v>3.4600000000000009</v>
      </c>
    </row>
    <row r="6100" spans="1:4" x14ac:dyDescent="0.2">
      <c r="A6100" s="6">
        <f>Database!$A8185</f>
        <v>31183</v>
      </c>
      <c r="B6100">
        <f>IF(VLOOKUP(Table7[[#This Row],[Date]],Database!$A:$C,MATCH($B$1,Database!$A$1:$C$1,),)=0,#N/A,VLOOKUP(Table7[[#This Row],[Date]],Database!$A:$C,MATCH($B$1,Database!$A$1:$C$1,),))</f>
        <v>10.81</v>
      </c>
      <c r="C6100">
        <f>IF(VLOOKUP(Table7[[#This Row],[Date]],Database!$A:$C,MATCH($C$1,Database!$A$1:$C$1,),)=0,#N/A,VLOOKUP(Table7[[#This Row],[Date]],Database!$A:$C,MATCH($C$1,Database!$A$1:$C$1,),))</f>
        <v>7.37</v>
      </c>
      <c r="D6100">
        <f>IFERROR(Table7[[#This Row],[United States 10y]]-Table7[[#This Row],[United States 3y]],#N/A)</f>
        <v>3.4400000000000004</v>
      </c>
    </row>
    <row r="6101" spans="1:4" x14ac:dyDescent="0.2">
      <c r="A6101" s="6">
        <f>Database!$A8186</f>
        <v>31184</v>
      </c>
      <c r="B6101">
        <f>IF(VLOOKUP(Table7[[#This Row],[Date]],Database!$A:$C,MATCH($B$1,Database!$A$1:$C$1,),)=0,#N/A,VLOOKUP(Table7[[#This Row],[Date]],Database!$A:$C,MATCH($B$1,Database!$A$1:$C$1,),))</f>
        <v>10.84</v>
      </c>
      <c r="C6101">
        <f>IF(VLOOKUP(Table7[[#This Row],[Date]],Database!$A:$C,MATCH($C$1,Database!$A$1:$C$1,),)=0,#N/A,VLOOKUP(Table7[[#This Row],[Date]],Database!$A:$C,MATCH($C$1,Database!$A$1:$C$1,),))</f>
        <v>7.4</v>
      </c>
      <c r="D6101">
        <f>IFERROR(Table7[[#This Row],[United States 10y]]-Table7[[#This Row],[United States 3y]],#N/A)</f>
        <v>3.4399999999999995</v>
      </c>
    </row>
    <row r="6102" spans="1:4" x14ac:dyDescent="0.2">
      <c r="A6102" s="6">
        <f>Database!$A8187</f>
        <v>31187</v>
      </c>
      <c r="B6102">
        <f>IF(VLOOKUP(Table7[[#This Row],[Date]],Database!$A:$C,MATCH($B$1,Database!$A$1:$C$1,),)=0,#N/A,VLOOKUP(Table7[[#This Row],[Date]],Database!$A:$C,MATCH($B$1,Database!$A$1:$C$1,),))</f>
        <v>10.56</v>
      </c>
      <c r="C6102">
        <f>IF(VLOOKUP(Table7[[#This Row],[Date]],Database!$A:$C,MATCH($C$1,Database!$A$1:$C$1,),)=0,#N/A,VLOOKUP(Table7[[#This Row],[Date]],Database!$A:$C,MATCH($C$1,Database!$A$1:$C$1,),))</f>
        <v>7.26</v>
      </c>
      <c r="D6102">
        <f>IFERROR(Table7[[#This Row],[United States 10y]]-Table7[[#This Row],[United States 3y]],#N/A)</f>
        <v>3.3000000000000007</v>
      </c>
    </row>
    <row r="6103" spans="1:4" x14ac:dyDescent="0.2">
      <c r="A6103" s="6">
        <f>Database!$A8188</f>
        <v>31188</v>
      </c>
      <c r="B6103">
        <f>IF(VLOOKUP(Table7[[#This Row],[Date]],Database!$A:$C,MATCH($B$1,Database!$A$1:$C$1,),)=0,#N/A,VLOOKUP(Table7[[#This Row],[Date]],Database!$A:$C,MATCH($B$1,Database!$A$1:$C$1,),))</f>
        <v>10.6</v>
      </c>
      <c r="C6103">
        <f>IF(VLOOKUP(Table7[[#This Row],[Date]],Database!$A:$C,MATCH($C$1,Database!$A$1:$C$1,),)=0,#N/A,VLOOKUP(Table7[[#This Row],[Date]],Database!$A:$C,MATCH($C$1,Database!$A$1:$C$1,),))</f>
        <v>7.3</v>
      </c>
      <c r="D6103">
        <f>IFERROR(Table7[[#This Row],[United States 10y]]-Table7[[#This Row],[United States 3y]],#N/A)</f>
        <v>3.3</v>
      </c>
    </row>
    <row r="6104" spans="1:4" x14ac:dyDescent="0.2">
      <c r="A6104" s="6">
        <f>Database!$A8189</f>
        <v>31189</v>
      </c>
      <c r="B6104">
        <f>IF(VLOOKUP(Table7[[#This Row],[Date]],Database!$A:$C,MATCH($B$1,Database!$A$1:$C$1,),)=0,#N/A,VLOOKUP(Table7[[#This Row],[Date]],Database!$A:$C,MATCH($B$1,Database!$A$1:$C$1,),))</f>
        <v>10.62</v>
      </c>
      <c r="C6104">
        <f>IF(VLOOKUP(Table7[[#This Row],[Date]],Database!$A:$C,MATCH($C$1,Database!$A$1:$C$1,),)=0,#N/A,VLOOKUP(Table7[[#This Row],[Date]],Database!$A:$C,MATCH($C$1,Database!$A$1:$C$1,),))</f>
        <v>7.29</v>
      </c>
      <c r="D6104">
        <f>IFERROR(Table7[[#This Row],[United States 10y]]-Table7[[#This Row],[United States 3y]],#N/A)</f>
        <v>3.3299999999999992</v>
      </c>
    </row>
    <row r="6105" spans="1:4" x14ac:dyDescent="0.2">
      <c r="A6105" s="6">
        <f>Database!$A8190</f>
        <v>31190</v>
      </c>
      <c r="B6105">
        <f>IF(VLOOKUP(Table7[[#This Row],[Date]],Database!$A:$C,MATCH($B$1,Database!$A$1:$C$1,),)=0,#N/A,VLOOKUP(Table7[[#This Row],[Date]],Database!$A:$C,MATCH($B$1,Database!$A$1:$C$1,),))</f>
        <v>10.64</v>
      </c>
      <c r="C6105">
        <f>IF(VLOOKUP(Table7[[#This Row],[Date]],Database!$A:$C,MATCH($C$1,Database!$A$1:$C$1,),)=0,#N/A,VLOOKUP(Table7[[#This Row],[Date]],Database!$A:$C,MATCH($C$1,Database!$A$1:$C$1,),))</f>
        <v>7.24</v>
      </c>
      <c r="D6105">
        <f>IFERROR(Table7[[#This Row],[United States 10y]]-Table7[[#This Row],[United States 3y]],#N/A)</f>
        <v>3.4000000000000004</v>
      </c>
    </row>
    <row r="6106" spans="1:4" x14ac:dyDescent="0.2">
      <c r="A6106" s="6">
        <f>Database!$A8191</f>
        <v>31191</v>
      </c>
      <c r="B6106">
        <f>IF(VLOOKUP(Table7[[#This Row],[Date]],Database!$A:$C,MATCH($B$1,Database!$A$1:$C$1,),)=0,#N/A,VLOOKUP(Table7[[#This Row],[Date]],Database!$A:$C,MATCH($B$1,Database!$A$1:$C$1,),))</f>
        <v>10.57</v>
      </c>
      <c r="C6106">
        <f>IF(VLOOKUP(Table7[[#This Row],[Date]],Database!$A:$C,MATCH($C$1,Database!$A$1:$C$1,),)=0,#N/A,VLOOKUP(Table7[[#This Row],[Date]],Database!$A:$C,MATCH($C$1,Database!$A$1:$C$1,),))</f>
        <v>7.18</v>
      </c>
      <c r="D6106">
        <f>IFERROR(Table7[[#This Row],[United States 10y]]-Table7[[#This Row],[United States 3y]],#N/A)</f>
        <v>3.3900000000000006</v>
      </c>
    </row>
    <row r="6107" spans="1:4" x14ac:dyDescent="0.2">
      <c r="A6107" s="6">
        <f>Database!$A8192</f>
        <v>31194</v>
      </c>
      <c r="B6107" t="e">
        <f>IF(VLOOKUP(Table7[[#This Row],[Date]],Database!$A:$C,MATCH($B$1,Database!$A$1:$C$1,),)=0,#N/A,VLOOKUP(Table7[[#This Row],[Date]],Database!$A:$C,MATCH($B$1,Database!$A$1:$C$1,),))</f>
        <v>#N/A</v>
      </c>
      <c r="C6107" t="e">
        <f>IF(VLOOKUP(Table7[[#This Row],[Date]],Database!$A:$C,MATCH($C$1,Database!$A$1:$C$1,),)=0,#N/A,VLOOKUP(Table7[[#This Row],[Date]],Database!$A:$C,MATCH($C$1,Database!$A$1:$C$1,),))</f>
        <v>#N/A</v>
      </c>
      <c r="D6107" t="e">
        <f>IFERROR(Table7[[#This Row],[United States 10y]]-Table7[[#This Row],[United States 3y]],#N/A)</f>
        <v>#N/A</v>
      </c>
    </row>
    <row r="6108" spans="1:4" x14ac:dyDescent="0.2">
      <c r="A6108" s="6">
        <f>Database!$A8193</f>
        <v>31195</v>
      </c>
      <c r="B6108">
        <f>IF(VLOOKUP(Table7[[#This Row],[Date]],Database!$A:$C,MATCH($B$1,Database!$A$1:$C$1,),)=0,#N/A,VLOOKUP(Table7[[#This Row],[Date]],Database!$A:$C,MATCH($B$1,Database!$A$1:$C$1,),))</f>
        <v>10.43</v>
      </c>
      <c r="C6108">
        <f>IF(VLOOKUP(Table7[[#This Row],[Date]],Database!$A:$C,MATCH($C$1,Database!$A$1:$C$1,),)=0,#N/A,VLOOKUP(Table7[[#This Row],[Date]],Database!$A:$C,MATCH($C$1,Database!$A$1:$C$1,),))</f>
        <v>7.2</v>
      </c>
      <c r="D6108">
        <f>IFERROR(Table7[[#This Row],[United States 10y]]-Table7[[#This Row],[United States 3y]],#N/A)</f>
        <v>3.2299999999999995</v>
      </c>
    </row>
    <row r="6109" spans="1:4" x14ac:dyDescent="0.2">
      <c r="A6109" s="6">
        <f>Database!$A8194</f>
        <v>31196</v>
      </c>
      <c r="B6109">
        <f>IF(VLOOKUP(Table7[[#This Row],[Date]],Database!$A:$C,MATCH($B$1,Database!$A$1:$C$1,),)=0,#N/A,VLOOKUP(Table7[[#This Row],[Date]],Database!$A:$C,MATCH($B$1,Database!$A$1:$C$1,),))</f>
        <v>10.46</v>
      </c>
      <c r="C6109">
        <f>IF(VLOOKUP(Table7[[#This Row],[Date]],Database!$A:$C,MATCH($C$1,Database!$A$1:$C$1,),)=0,#N/A,VLOOKUP(Table7[[#This Row],[Date]],Database!$A:$C,MATCH($C$1,Database!$A$1:$C$1,),))</f>
        <v>7.24</v>
      </c>
      <c r="D6109">
        <f>IFERROR(Table7[[#This Row],[United States 10y]]-Table7[[#This Row],[United States 3y]],#N/A)</f>
        <v>3.2200000000000006</v>
      </c>
    </row>
    <row r="6110" spans="1:4" x14ac:dyDescent="0.2">
      <c r="A6110" s="6">
        <f>Database!$A8195</f>
        <v>31197</v>
      </c>
      <c r="B6110">
        <f>IF(VLOOKUP(Table7[[#This Row],[Date]],Database!$A:$C,MATCH($B$1,Database!$A$1:$C$1,),)=0,#N/A,VLOOKUP(Table7[[#This Row],[Date]],Database!$A:$C,MATCH($B$1,Database!$A$1:$C$1,),))</f>
        <v>10.39</v>
      </c>
      <c r="C6110">
        <f>IF(VLOOKUP(Table7[[#This Row],[Date]],Database!$A:$C,MATCH($C$1,Database!$A$1:$C$1,),)=0,#N/A,VLOOKUP(Table7[[#This Row],[Date]],Database!$A:$C,MATCH($C$1,Database!$A$1:$C$1,),))</f>
        <v>7.18</v>
      </c>
      <c r="D6110">
        <f>IFERROR(Table7[[#This Row],[United States 10y]]-Table7[[#This Row],[United States 3y]],#N/A)</f>
        <v>3.2100000000000009</v>
      </c>
    </row>
    <row r="6111" spans="1:4" x14ac:dyDescent="0.2">
      <c r="A6111" s="6">
        <f>Database!$A8196</f>
        <v>31198</v>
      </c>
      <c r="B6111">
        <f>IF(VLOOKUP(Table7[[#This Row],[Date]],Database!$A:$C,MATCH($B$1,Database!$A$1:$C$1,),)=0,#N/A,VLOOKUP(Table7[[#This Row],[Date]],Database!$A:$C,MATCH($B$1,Database!$A$1:$C$1,),))</f>
        <v>10.28</v>
      </c>
      <c r="C6111">
        <f>IF(VLOOKUP(Table7[[#This Row],[Date]],Database!$A:$C,MATCH($C$1,Database!$A$1:$C$1,),)=0,#N/A,VLOOKUP(Table7[[#This Row],[Date]],Database!$A:$C,MATCH($C$1,Database!$A$1:$C$1,),))</f>
        <v>7.14</v>
      </c>
      <c r="D6111">
        <f>IFERROR(Table7[[#This Row],[United States 10y]]-Table7[[#This Row],[United States 3y]],#N/A)</f>
        <v>3.1399999999999997</v>
      </c>
    </row>
    <row r="6112" spans="1:4" x14ac:dyDescent="0.2">
      <c r="A6112" s="6">
        <f>Database!$A8197</f>
        <v>31201</v>
      </c>
      <c r="B6112">
        <f>IF(VLOOKUP(Table7[[#This Row],[Date]],Database!$A:$C,MATCH($B$1,Database!$A$1:$C$1,),)=0,#N/A,VLOOKUP(Table7[[#This Row],[Date]],Database!$A:$C,MATCH($B$1,Database!$A$1:$C$1,),))</f>
        <v>10.050000000000001</v>
      </c>
      <c r="C6112">
        <f>IF(VLOOKUP(Table7[[#This Row],[Date]],Database!$A:$C,MATCH($C$1,Database!$A$1:$C$1,),)=0,#N/A,VLOOKUP(Table7[[#This Row],[Date]],Database!$A:$C,MATCH($C$1,Database!$A$1:$C$1,),))</f>
        <v>7.02</v>
      </c>
      <c r="D6112">
        <f>IFERROR(Table7[[#This Row],[United States 10y]]-Table7[[#This Row],[United States 3y]],#N/A)</f>
        <v>3.0300000000000011</v>
      </c>
    </row>
    <row r="6113" spans="1:4" x14ac:dyDescent="0.2">
      <c r="A6113" s="6">
        <f>Database!$A8198</f>
        <v>31202</v>
      </c>
      <c r="B6113">
        <f>IF(VLOOKUP(Table7[[#This Row],[Date]],Database!$A:$C,MATCH($B$1,Database!$A$1:$C$1,),)=0,#N/A,VLOOKUP(Table7[[#This Row],[Date]],Database!$A:$C,MATCH($B$1,Database!$A$1:$C$1,),))</f>
        <v>10.050000000000001</v>
      </c>
      <c r="C6113">
        <f>IF(VLOOKUP(Table7[[#This Row],[Date]],Database!$A:$C,MATCH($C$1,Database!$A$1:$C$1,),)=0,#N/A,VLOOKUP(Table7[[#This Row],[Date]],Database!$A:$C,MATCH($C$1,Database!$A$1:$C$1,),))</f>
        <v>6.96</v>
      </c>
      <c r="D6113">
        <f>IFERROR(Table7[[#This Row],[United States 10y]]-Table7[[#This Row],[United States 3y]],#N/A)</f>
        <v>3.0900000000000007</v>
      </c>
    </row>
    <row r="6114" spans="1:4" x14ac:dyDescent="0.2">
      <c r="A6114" s="6">
        <f>Database!$A8199</f>
        <v>31203</v>
      </c>
      <c r="B6114">
        <f>IF(VLOOKUP(Table7[[#This Row],[Date]],Database!$A:$C,MATCH($B$1,Database!$A$1:$C$1,),)=0,#N/A,VLOOKUP(Table7[[#This Row],[Date]],Database!$A:$C,MATCH($B$1,Database!$A$1:$C$1,),))</f>
        <v>9.83</v>
      </c>
      <c r="C6114">
        <f>IF(VLOOKUP(Table7[[#This Row],[Date]],Database!$A:$C,MATCH($C$1,Database!$A$1:$C$1,),)=0,#N/A,VLOOKUP(Table7[[#This Row],[Date]],Database!$A:$C,MATCH($C$1,Database!$A$1:$C$1,),))</f>
        <v>6.92</v>
      </c>
      <c r="D6114">
        <f>IFERROR(Table7[[#This Row],[United States 10y]]-Table7[[#This Row],[United States 3y]],#N/A)</f>
        <v>2.91</v>
      </c>
    </row>
    <row r="6115" spans="1:4" x14ac:dyDescent="0.2">
      <c r="A6115" s="6">
        <f>Database!$A8200</f>
        <v>31204</v>
      </c>
      <c r="B6115">
        <f>IF(VLOOKUP(Table7[[#This Row],[Date]],Database!$A:$C,MATCH($B$1,Database!$A$1:$C$1,),)=0,#N/A,VLOOKUP(Table7[[#This Row],[Date]],Database!$A:$C,MATCH($B$1,Database!$A$1:$C$1,),))</f>
        <v>9.89</v>
      </c>
      <c r="C6115">
        <f>IF(VLOOKUP(Table7[[#This Row],[Date]],Database!$A:$C,MATCH($C$1,Database!$A$1:$C$1,),)=0,#N/A,VLOOKUP(Table7[[#This Row],[Date]],Database!$A:$C,MATCH($C$1,Database!$A$1:$C$1,),))</f>
        <v>6.98</v>
      </c>
      <c r="D6115">
        <f>IFERROR(Table7[[#This Row],[United States 10y]]-Table7[[#This Row],[United States 3y]],#N/A)</f>
        <v>2.91</v>
      </c>
    </row>
    <row r="6116" spans="1:4" x14ac:dyDescent="0.2">
      <c r="A6116" s="6">
        <f>Database!$A8201</f>
        <v>31205</v>
      </c>
      <c r="B6116">
        <f>IF(VLOOKUP(Table7[[#This Row],[Date]],Database!$A:$C,MATCH($B$1,Database!$A$1:$C$1,),)=0,#N/A,VLOOKUP(Table7[[#This Row],[Date]],Database!$A:$C,MATCH($B$1,Database!$A$1:$C$1,),))</f>
        <v>10.19</v>
      </c>
      <c r="C6116">
        <f>IF(VLOOKUP(Table7[[#This Row],[Date]],Database!$A:$C,MATCH($C$1,Database!$A$1:$C$1,),)=0,#N/A,VLOOKUP(Table7[[#This Row],[Date]],Database!$A:$C,MATCH($C$1,Database!$A$1:$C$1,),))</f>
        <v>7.15</v>
      </c>
      <c r="D6116">
        <f>IFERROR(Table7[[#This Row],[United States 10y]]-Table7[[#This Row],[United States 3y]],#N/A)</f>
        <v>3.0399999999999991</v>
      </c>
    </row>
    <row r="6117" spans="1:4" x14ac:dyDescent="0.2">
      <c r="A6117" s="6">
        <f>Database!$A8202</f>
        <v>31208</v>
      </c>
      <c r="B6117">
        <f>IF(VLOOKUP(Table7[[#This Row],[Date]],Database!$A:$C,MATCH($B$1,Database!$A$1:$C$1,),)=0,#N/A,VLOOKUP(Table7[[#This Row],[Date]],Database!$A:$C,MATCH($B$1,Database!$A$1:$C$1,),))</f>
        <v>10.16</v>
      </c>
      <c r="C6117">
        <f>IF(VLOOKUP(Table7[[#This Row],[Date]],Database!$A:$C,MATCH($C$1,Database!$A$1:$C$1,),)=0,#N/A,VLOOKUP(Table7[[#This Row],[Date]],Database!$A:$C,MATCH($C$1,Database!$A$1:$C$1,),))</f>
        <v>7.23</v>
      </c>
      <c r="D6117">
        <f>IFERROR(Table7[[#This Row],[United States 10y]]-Table7[[#This Row],[United States 3y]],#N/A)</f>
        <v>2.9299999999999997</v>
      </c>
    </row>
    <row r="6118" spans="1:4" x14ac:dyDescent="0.2">
      <c r="A6118" s="6">
        <f>Database!$A8203</f>
        <v>31209</v>
      </c>
      <c r="B6118">
        <f>IF(VLOOKUP(Table7[[#This Row],[Date]],Database!$A:$C,MATCH($B$1,Database!$A$1:$C$1,),)=0,#N/A,VLOOKUP(Table7[[#This Row],[Date]],Database!$A:$C,MATCH($B$1,Database!$A$1:$C$1,),))</f>
        <v>10.08</v>
      </c>
      <c r="C6118">
        <f>IF(VLOOKUP(Table7[[#This Row],[Date]],Database!$A:$C,MATCH($C$1,Database!$A$1:$C$1,),)=0,#N/A,VLOOKUP(Table7[[#This Row],[Date]],Database!$A:$C,MATCH($C$1,Database!$A$1:$C$1,),))</f>
        <v>7.15</v>
      </c>
      <c r="D6118">
        <f>IFERROR(Table7[[#This Row],[United States 10y]]-Table7[[#This Row],[United States 3y]],#N/A)</f>
        <v>2.9299999999999997</v>
      </c>
    </row>
    <row r="6119" spans="1:4" x14ac:dyDescent="0.2">
      <c r="A6119" s="6">
        <f>Database!$A8204</f>
        <v>31210</v>
      </c>
      <c r="B6119">
        <f>IF(VLOOKUP(Table7[[#This Row],[Date]],Database!$A:$C,MATCH($B$1,Database!$A$1:$C$1,),)=0,#N/A,VLOOKUP(Table7[[#This Row],[Date]],Database!$A:$C,MATCH($B$1,Database!$A$1:$C$1,),))</f>
        <v>10.16</v>
      </c>
      <c r="C6119">
        <f>IF(VLOOKUP(Table7[[#This Row],[Date]],Database!$A:$C,MATCH($C$1,Database!$A$1:$C$1,),)=0,#N/A,VLOOKUP(Table7[[#This Row],[Date]],Database!$A:$C,MATCH($C$1,Database!$A$1:$C$1,),))</f>
        <v>7.09</v>
      </c>
      <c r="D6119">
        <f>IFERROR(Table7[[#This Row],[United States 10y]]-Table7[[#This Row],[United States 3y]],#N/A)</f>
        <v>3.0700000000000003</v>
      </c>
    </row>
    <row r="6120" spans="1:4" x14ac:dyDescent="0.2">
      <c r="A6120" s="6">
        <f>Database!$A8205</f>
        <v>31211</v>
      </c>
      <c r="B6120">
        <f>IF(VLOOKUP(Table7[[#This Row],[Date]],Database!$A:$C,MATCH($B$1,Database!$A$1:$C$1,),)=0,#N/A,VLOOKUP(Table7[[#This Row],[Date]],Database!$A:$C,MATCH($B$1,Database!$A$1:$C$1,),))</f>
        <v>10.210000000000001</v>
      </c>
      <c r="C6120">
        <f>IF(VLOOKUP(Table7[[#This Row],[Date]],Database!$A:$C,MATCH($C$1,Database!$A$1:$C$1,),)=0,#N/A,VLOOKUP(Table7[[#This Row],[Date]],Database!$A:$C,MATCH($C$1,Database!$A$1:$C$1,),))</f>
        <v>6.97</v>
      </c>
      <c r="D6120">
        <f>IFERROR(Table7[[#This Row],[United States 10y]]-Table7[[#This Row],[United States 3y]],#N/A)</f>
        <v>3.2400000000000011</v>
      </c>
    </row>
    <row r="6121" spans="1:4" x14ac:dyDescent="0.2">
      <c r="A6121" s="6">
        <f>Database!$A8206</f>
        <v>31212</v>
      </c>
      <c r="B6121">
        <f>IF(VLOOKUP(Table7[[#This Row],[Date]],Database!$A:$C,MATCH($B$1,Database!$A$1:$C$1,),)=0,#N/A,VLOOKUP(Table7[[#This Row],[Date]],Database!$A:$C,MATCH($B$1,Database!$A$1:$C$1,),))</f>
        <v>9.98</v>
      </c>
      <c r="C6121">
        <f>IF(VLOOKUP(Table7[[#This Row],[Date]],Database!$A:$C,MATCH($C$1,Database!$A$1:$C$1,),)=0,#N/A,VLOOKUP(Table7[[#This Row],[Date]],Database!$A:$C,MATCH($C$1,Database!$A$1:$C$1,),))</f>
        <v>6.7</v>
      </c>
      <c r="D6121">
        <f>IFERROR(Table7[[#This Row],[United States 10y]]-Table7[[#This Row],[United States 3y]],#N/A)</f>
        <v>3.2800000000000002</v>
      </c>
    </row>
    <row r="6122" spans="1:4" x14ac:dyDescent="0.2">
      <c r="A6122" s="6">
        <f>Database!$A8207</f>
        <v>31215</v>
      </c>
      <c r="B6122">
        <f>IF(VLOOKUP(Table7[[#This Row],[Date]],Database!$A:$C,MATCH($B$1,Database!$A$1:$C$1,),)=0,#N/A,VLOOKUP(Table7[[#This Row],[Date]],Database!$A:$C,MATCH($B$1,Database!$A$1:$C$1,),))</f>
        <v>9.9700000000000006</v>
      </c>
      <c r="C6122">
        <f>IF(VLOOKUP(Table7[[#This Row],[Date]],Database!$A:$C,MATCH($C$1,Database!$A$1:$C$1,),)=0,#N/A,VLOOKUP(Table7[[#This Row],[Date]],Database!$A:$C,MATCH($C$1,Database!$A$1:$C$1,),))</f>
        <v>6.77</v>
      </c>
      <c r="D6122">
        <f>IFERROR(Table7[[#This Row],[United States 10y]]-Table7[[#This Row],[United States 3y]],#N/A)</f>
        <v>3.2000000000000011</v>
      </c>
    </row>
    <row r="6123" spans="1:4" x14ac:dyDescent="0.2">
      <c r="A6123" s="6">
        <f>Database!$A8208</f>
        <v>31216</v>
      </c>
      <c r="B6123">
        <f>IF(VLOOKUP(Table7[[#This Row],[Date]],Database!$A:$C,MATCH($B$1,Database!$A$1:$C$1,),)=0,#N/A,VLOOKUP(Table7[[#This Row],[Date]],Database!$A:$C,MATCH($B$1,Database!$A$1:$C$1,),))</f>
        <v>9.9</v>
      </c>
      <c r="C6123">
        <f>IF(VLOOKUP(Table7[[#This Row],[Date]],Database!$A:$C,MATCH($C$1,Database!$A$1:$C$1,),)=0,#N/A,VLOOKUP(Table7[[#This Row],[Date]],Database!$A:$C,MATCH($C$1,Database!$A$1:$C$1,),))</f>
        <v>6.66</v>
      </c>
      <c r="D6123">
        <f>IFERROR(Table7[[#This Row],[United States 10y]]-Table7[[#This Row],[United States 3y]],#N/A)</f>
        <v>3.24</v>
      </c>
    </row>
    <row r="6124" spans="1:4" x14ac:dyDescent="0.2">
      <c r="A6124" s="6">
        <f>Database!$A8209</f>
        <v>31217</v>
      </c>
      <c r="B6124">
        <f>IF(VLOOKUP(Table7[[#This Row],[Date]],Database!$A:$C,MATCH($B$1,Database!$A$1:$C$1,),)=0,#N/A,VLOOKUP(Table7[[#This Row],[Date]],Database!$A:$C,MATCH($B$1,Database!$A$1:$C$1,),))</f>
        <v>10.039999999999999</v>
      </c>
      <c r="C6124">
        <f>IF(VLOOKUP(Table7[[#This Row],[Date]],Database!$A:$C,MATCH($C$1,Database!$A$1:$C$1,),)=0,#N/A,VLOOKUP(Table7[[#This Row],[Date]],Database!$A:$C,MATCH($C$1,Database!$A$1:$C$1,),))</f>
        <v>6.74</v>
      </c>
      <c r="D6124">
        <f>IFERROR(Table7[[#This Row],[United States 10y]]-Table7[[#This Row],[United States 3y]],#N/A)</f>
        <v>3.2999999999999989</v>
      </c>
    </row>
    <row r="6125" spans="1:4" x14ac:dyDescent="0.2">
      <c r="A6125" s="6">
        <f>Database!$A8210</f>
        <v>31218</v>
      </c>
      <c r="B6125">
        <f>IF(VLOOKUP(Table7[[#This Row],[Date]],Database!$A:$C,MATCH($B$1,Database!$A$1:$C$1,),)=0,#N/A,VLOOKUP(Table7[[#This Row],[Date]],Database!$A:$C,MATCH($B$1,Database!$A$1:$C$1,),))</f>
        <v>10.14</v>
      </c>
      <c r="C6125">
        <f>IF(VLOOKUP(Table7[[#This Row],[Date]],Database!$A:$C,MATCH($C$1,Database!$A$1:$C$1,),)=0,#N/A,VLOOKUP(Table7[[#This Row],[Date]],Database!$A:$C,MATCH($C$1,Database!$A$1:$C$1,),))</f>
        <v>6.83</v>
      </c>
      <c r="D6125">
        <f>IFERROR(Table7[[#This Row],[United States 10y]]-Table7[[#This Row],[United States 3y]],#N/A)</f>
        <v>3.3100000000000005</v>
      </c>
    </row>
    <row r="6126" spans="1:4" x14ac:dyDescent="0.2">
      <c r="A6126" s="6">
        <f>Database!$A8211</f>
        <v>31219</v>
      </c>
      <c r="B6126">
        <f>IF(VLOOKUP(Table7[[#This Row],[Date]],Database!$A:$C,MATCH($B$1,Database!$A$1:$C$1,),)=0,#N/A,VLOOKUP(Table7[[#This Row],[Date]],Database!$A:$C,MATCH($B$1,Database!$A$1:$C$1,),))</f>
        <v>10.34</v>
      </c>
      <c r="C6126">
        <f>IF(VLOOKUP(Table7[[#This Row],[Date]],Database!$A:$C,MATCH($C$1,Database!$A$1:$C$1,),)=0,#N/A,VLOOKUP(Table7[[#This Row],[Date]],Database!$A:$C,MATCH($C$1,Database!$A$1:$C$1,),))</f>
        <v>7.04</v>
      </c>
      <c r="D6126">
        <f>IFERROR(Table7[[#This Row],[United States 10y]]-Table7[[#This Row],[United States 3y]],#N/A)</f>
        <v>3.3</v>
      </c>
    </row>
    <row r="6127" spans="1:4" x14ac:dyDescent="0.2">
      <c r="A6127" s="6">
        <f>Database!$A8212</f>
        <v>31222</v>
      </c>
      <c r="B6127">
        <f>IF(VLOOKUP(Table7[[#This Row],[Date]],Database!$A:$C,MATCH($B$1,Database!$A$1:$C$1,),)=0,#N/A,VLOOKUP(Table7[[#This Row],[Date]],Database!$A:$C,MATCH($B$1,Database!$A$1:$C$1,),))</f>
        <v>10.45</v>
      </c>
      <c r="C6127">
        <f>IF(VLOOKUP(Table7[[#This Row],[Date]],Database!$A:$C,MATCH($C$1,Database!$A$1:$C$1,),)=0,#N/A,VLOOKUP(Table7[[#This Row],[Date]],Database!$A:$C,MATCH($C$1,Database!$A$1:$C$1,),))</f>
        <v>7.06</v>
      </c>
      <c r="D6127">
        <f>IFERROR(Table7[[#This Row],[United States 10y]]-Table7[[#This Row],[United States 3y]],#N/A)</f>
        <v>3.3899999999999997</v>
      </c>
    </row>
    <row r="6128" spans="1:4" x14ac:dyDescent="0.2">
      <c r="A6128" s="6">
        <f>Database!$A8213</f>
        <v>31223</v>
      </c>
      <c r="B6128">
        <f>IF(VLOOKUP(Table7[[#This Row],[Date]],Database!$A:$C,MATCH($B$1,Database!$A$1:$C$1,),)=0,#N/A,VLOOKUP(Table7[[#This Row],[Date]],Database!$A:$C,MATCH($B$1,Database!$A$1:$C$1,),))</f>
        <v>10.5</v>
      </c>
      <c r="C6128">
        <f>IF(VLOOKUP(Table7[[#This Row],[Date]],Database!$A:$C,MATCH($C$1,Database!$A$1:$C$1,),)=0,#N/A,VLOOKUP(Table7[[#This Row],[Date]],Database!$A:$C,MATCH($C$1,Database!$A$1:$C$1,),))</f>
        <v>7.09</v>
      </c>
      <c r="D6128">
        <f>IFERROR(Table7[[#This Row],[United States 10y]]-Table7[[#This Row],[United States 3y]],#N/A)</f>
        <v>3.41</v>
      </c>
    </row>
    <row r="6129" spans="1:4" x14ac:dyDescent="0.2">
      <c r="A6129" s="6">
        <f>Database!$A8214</f>
        <v>31224</v>
      </c>
      <c r="B6129">
        <f>IF(VLOOKUP(Table7[[#This Row],[Date]],Database!$A:$C,MATCH($B$1,Database!$A$1:$C$1,),)=0,#N/A,VLOOKUP(Table7[[#This Row],[Date]],Database!$A:$C,MATCH($B$1,Database!$A$1:$C$1,),))</f>
        <v>10.54</v>
      </c>
      <c r="C6129">
        <f>IF(VLOOKUP(Table7[[#This Row],[Date]],Database!$A:$C,MATCH($C$1,Database!$A$1:$C$1,),)=0,#N/A,VLOOKUP(Table7[[#This Row],[Date]],Database!$A:$C,MATCH($C$1,Database!$A$1:$C$1,),))</f>
        <v>6.99</v>
      </c>
      <c r="D6129">
        <f>IFERROR(Table7[[#This Row],[United States 10y]]-Table7[[#This Row],[United States 3y]],#N/A)</f>
        <v>3.5499999999999989</v>
      </c>
    </row>
    <row r="6130" spans="1:4" x14ac:dyDescent="0.2">
      <c r="A6130" s="6">
        <f>Database!$A8215</f>
        <v>31225</v>
      </c>
      <c r="B6130">
        <f>IF(VLOOKUP(Table7[[#This Row],[Date]],Database!$A:$C,MATCH($B$1,Database!$A$1:$C$1,),)=0,#N/A,VLOOKUP(Table7[[#This Row],[Date]],Database!$A:$C,MATCH($B$1,Database!$A$1:$C$1,),))</f>
        <v>10.39</v>
      </c>
      <c r="C6130">
        <f>IF(VLOOKUP(Table7[[#This Row],[Date]],Database!$A:$C,MATCH($C$1,Database!$A$1:$C$1,),)=0,#N/A,VLOOKUP(Table7[[#This Row],[Date]],Database!$A:$C,MATCH($C$1,Database!$A$1:$C$1,),))</f>
        <v>6.9</v>
      </c>
      <c r="D6130">
        <f>IFERROR(Table7[[#This Row],[United States 10y]]-Table7[[#This Row],[United States 3y]],#N/A)</f>
        <v>3.49</v>
      </c>
    </row>
    <row r="6131" spans="1:4" x14ac:dyDescent="0.2">
      <c r="A6131" s="6">
        <f>Database!$A8216</f>
        <v>31226</v>
      </c>
      <c r="B6131">
        <f>IF(VLOOKUP(Table7[[#This Row],[Date]],Database!$A:$C,MATCH($B$1,Database!$A$1:$C$1,),)=0,#N/A,VLOOKUP(Table7[[#This Row],[Date]],Database!$A:$C,MATCH($B$1,Database!$A$1:$C$1,),))</f>
        <v>10.25</v>
      </c>
      <c r="C6131">
        <f>IF(VLOOKUP(Table7[[#This Row],[Date]],Database!$A:$C,MATCH($C$1,Database!$A$1:$C$1,),)=0,#N/A,VLOOKUP(Table7[[#This Row],[Date]],Database!$A:$C,MATCH($C$1,Database!$A$1:$C$1,),))</f>
        <v>6.83</v>
      </c>
      <c r="D6131">
        <f>IFERROR(Table7[[#This Row],[United States 10y]]-Table7[[#This Row],[United States 3y]],#N/A)</f>
        <v>3.42</v>
      </c>
    </row>
    <row r="6132" spans="1:4" x14ac:dyDescent="0.2">
      <c r="A6132" s="6">
        <f>Database!$A8217</f>
        <v>31229</v>
      </c>
      <c r="B6132">
        <f>IF(VLOOKUP(Table7[[#This Row],[Date]],Database!$A:$C,MATCH($B$1,Database!$A$1:$C$1,),)=0,#N/A,VLOOKUP(Table7[[#This Row],[Date]],Database!$A:$C,MATCH($B$1,Database!$A$1:$C$1,),))</f>
        <v>10.19</v>
      </c>
      <c r="C6132">
        <f>IF(VLOOKUP(Table7[[#This Row],[Date]],Database!$A:$C,MATCH($C$1,Database!$A$1:$C$1,),)=0,#N/A,VLOOKUP(Table7[[#This Row],[Date]],Database!$A:$C,MATCH($C$1,Database!$A$1:$C$1,),))</f>
        <v>6.87</v>
      </c>
      <c r="D6132">
        <f>IFERROR(Table7[[#This Row],[United States 10y]]-Table7[[#This Row],[United States 3y]],#N/A)</f>
        <v>3.3199999999999994</v>
      </c>
    </row>
    <row r="6133" spans="1:4" x14ac:dyDescent="0.2">
      <c r="A6133" s="6">
        <f>Database!$A8218</f>
        <v>31230</v>
      </c>
      <c r="B6133">
        <f>IF(VLOOKUP(Table7[[#This Row],[Date]],Database!$A:$C,MATCH($B$1,Database!$A$1:$C$1,),)=0,#N/A,VLOOKUP(Table7[[#This Row],[Date]],Database!$A:$C,MATCH($B$1,Database!$A$1:$C$1,),))</f>
        <v>10.199999999999999</v>
      </c>
      <c r="C6133">
        <f>IF(VLOOKUP(Table7[[#This Row],[Date]],Database!$A:$C,MATCH($C$1,Database!$A$1:$C$1,),)=0,#N/A,VLOOKUP(Table7[[#This Row],[Date]],Database!$A:$C,MATCH($C$1,Database!$A$1:$C$1,),))</f>
        <v>6.95</v>
      </c>
      <c r="D6133">
        <f>IFERROR(Table7[[#This Row],[United States 10y]]-Table7[[#This Row],[United States 3y]],#N/A)</f>
        <v>3.2499999999999991</v>
      </c>
    </row>
    <row r="6134" spans="1:4" x14ac:dyDescent="0.2">
      <c r="A6134" s="6">
        <f>Database!$A8219</f>
        <v>31231</v>
      </c>
      <c r="B6134">
        <f>IF(VLOOKUP(Table7[[#This Row],[Date]],Database!$A:$C,MATCH($B$1,Database!$A$1:$C$1,),)=0,#N/A,VLOOKUP(Table7[[#This Row],[Date]],Database!$A:$C,MATCH($B$1,Database!$A$1:$C$1,),))</f>
        <v>10.23</v>
      </c>
      <c r="C6134">
        <f>IF(VLOOKUP(Table7[[#This Row],[Date]],Database!$A:$C,MATCH($C$1,Database!$A$1:$C$1,),)=0,#N/A,VLOOKUP(Table7[[#This Row],[Date]],Database!$A:$C,MATCH($C$1,Database!$A$1:$C$1,),))</f>
        <v>7.02</v>
      </c>
      <c r="D6134">
        <f>IFERROR(Table7[[#This Row],[United States 10y]]-Table7[[#This Row],[United States 3y]],#N/A)</f>
        <v>3.2100000000000009</v>
      </c>
    </row>
    <row r="6135" spans="1:4" x14ac:dyDescent="0.2">
      <c r="A6135" s="6">
        <f>Database!$A8220</f>
        <v>31232</v>
      </c>
      <c r="B6135" t="e">
        <f>IF(VLOOKUP(Table7[[#This Row],[Date]],Database!$A:$C,MATCH($B$1,Database!$A$1:$C$1,),)=0,#N/A,VLOOKUP(Table7[[#This Row],[Date]],Database!$A:$C,MATCH($B$1,Database!$A$1:$C$1,),))</f>
        <v>#N/A</v>
      </c>
      <c r="C6135" t="e">
        <f>IF(VLOOKUP(Table7[[#This Row],[Date]],Database!$A:$C,MATCH($C$1,Database!$A$1:$C$1,),)=0,#N/A,VLOOKUP(Table7[[#This Row],[Date]],Database!$A:$C,MATCH($C$1,Database!$A$1:$C$1,),))</f>
        <v>#N/A</v>
      </c>
      <c r="D6135" t="e">
        <f>IFERROR(Table7[[#This Row],[United States 10y]]-Table7[[#This Row],[United States 3y]],#N/A)</f>
        <v>#N/A</v>
      </c>
    </row>
    <row r="6136" spans="1:4" x14ac:dyDescent="0.2">
      <c r="A6136" s="6">
        <f>Database!$A8221</f>
        <v>31233</v>
      </c>
      <c r="B6136">
        <f>IF(VLOOKUP(Table7[[#This Row],[Date]],Database!$A:$C,MATCH($B$1,Database!$A$1:$C$1,),)=0,#N/A,VLOOKUP(Table7[[#This Row],[Date]],Database!$A:$C,MATCH($B$1,Database!$A$1:$C$1,),))</f>
        <v>9.93</v>
      </c>
      <c r="C6136">
        <f>IF(VLOOKUP(Table7[[#This Row],[Date]],Database!$A:$C,MATCH($C$1,Database!$A$1:$C$1,),)=0,#N/A,VLOOKUP(Table7[[#This Row],[Date]],Database!$A:$C,MATCH($C$1,Database!$A$1:$C$1,),))</f>
        <v>6.77</v>
      </c>
      <c r="D6136">
        <f>IFERROR(Table7[[#This Row],[United States 10y]]-Table7[[#This Row],[United States 3y]],#N/A)</f>
        <v>3.16</v>
      </c>
    </row>
    <row r="6137" spans="1:4" x14ac:dyDescent="0.2">
      <c r="A6137" s="6">
        <f>Database!$A8222</f>
        <v>31236</v>
      </c>
      <c r="B6137">
        <f>IF(VLOOKUP(Table7[[#This Row],[Date]],Database!$A:$C,MATCH($B$1,Database!$A$1:$C$1,),)=0,#N/A,VLOOKUP(Table7[[#This Row],[Date]],Database!$A:$C,MATCH($B$1,Database!$A$1:$C$1,),))</f>
        <v>10.050000000000001</v>
      </c>
      <c r="C6137">
        <f>IF(VLOOKUP(Table7[[#This Row],[Date]],Database!$A:$C,MATCH($C$1,Database!$A$1:$C$1,),)=0,#N/A,VLOOKUP(Table7[[#This Row],[Date]],Database!$A:$C,MATCH($C$1,Database!$A$1:$C$1,),))</f>
        <v>6.92</v>
      </c>
      <c r="D6137">
        <f>IFERROR(Table7[[#This Row],[United States 10y]]-Table7[[#This Row],[United States 3y]],#N/A)</f>
        <v>3.1300000000000008</v>
      </c>
    </row>
    <row r="6138" spans="1:4" x14ac:dyDescent="0.2">
      <c r="A6138" s="6">
        <f>Database!$A8223</f>
        <v>31237</v>
      </c>
      <c r="B6138">
        <f>IF(VLOOKUP(Table7[[#This Row],[Date]],Database!$A:$C,MATCH($B$1,Database!$A$1:$C$1,),)=0,#N/A,VLOOKUP(Table7[[#This Row],[Date]],Database!$A:$C,MATCH($B$1,Database!$A$1:$C$1,),))</f>
        <v>10.050000000000001</v>
      </c>
      <c r="C6138">
        <f>IF(VLOOKUP(Table7[[#This Row],[Date]],Database!$A:$C,MATCH($C$1,Database!$A$1:$C$1,),)=0,#N/A,VLOOKUP(Table7[[#This Row],[Date]],Database!$A:$C,MATCH($C$1,Database!$A$1:$C$1,),))</f>
        <v>6.96</v>
      </c>
      <c r="D6138">
        <f>IFERROR(Table7[[#This Row],[United States 10y]]-Table7[[#This Row],[United States 3y]],#N/A)</f>
        <v>3.0900000000000007</v>
      </c>
    </row>
    <row r="6139" spans="1:4" x14ac:dyDescent="0.2">
      <c r="A6139" s="6">
        <f>Database!$A8224</f>
        <v>31238</v>
      </c>
      <c r="B6139">
        <f>IF(VLOOKUP(Table7[[#This Row],[Date]],Database!$A:$C,MATCH($B$1,Database!$A$1:$C$1,),)=0,#N/A,VLOOKUP(Table7[[#This Row],[Date]],Database!$A:$C,MATCH($B$1,Database!$A$1:$C$1,),))</f>
        <v>10.07</v>
      </c>
      <c r="C6139">
        <f>IF(VLOOKUP(Table7[[#This Row],[Date]],Database!$A:$C,MATCH($C$1,Database!$A$1:$C$1,),)=0,#N/A,VLOOKUP(Table7[[#This Row],[Date]],Database!$A:$C,MATCH($C$1,Database!$A$1:$C$1,),))</f>
        <v>6.94</v>
      </c>
      <c r="D6139">
        <f>IFERROR(Table7[[#This Row],[United States 10y]]-Table7[[#This Row],[United States 3y]],#N/A)</f>
        <v>3.13</v>
      </c>
    </row>
    <row r="6140" spans="1:4" x14ac:dyDescent="0.2">
      <c r="A6140" s="6">
        <f>Database!$A8225</f>
        <v>31239</v>
      </c>
      <c r="B6140">
        <f>IF(VLOOKUP(Table7[[#This Row],[Date]],Database!$A:$C,MATCH($B$1,Database!$A$1:$C$1,),)=0,#N/A,VLOOKUP(Table7[[#This Row],[Date]],Database!$A:$C,MATCH($B$1,Database!$A$1:$C$1,),))</f>
        <v>10.220000000000001</v>
      </c>
      <c r="C6140">
        <f>IF(VLOOKUP(Table7[[#This Row],[Date]],Database!$A:$C,MATCH($C$1,Database!$A$1:$C$1,),)=0,#N/A,VLOOKUP(Table7[[#This Row],[Date]],Database!$A:$C,MATCH($C$1,Database!$A$1:$C$1,),))</f>
        <v>7.05</v>
      </c>
      <c r="D6140">
        <f>IFERROR(Table7[[#This Row],[United States 10y]]-Table7[[#This Row],[United States 3y]],#N/A)</f>
        <v>3.1700000000000008</v>
      </c>
    </row>
    <row r="6141" spans="1:4" x14ac:dyDescent="0.2">
      <c r="A6141" s="6">
        <f>Database!$A8226</f>
        <v>31240</v>
      </c>
      <c r="B6141">
        <f>IF(VLOOKUP(Table7[[#This Row],[Date]],Database!$A:$C,MATCH($B$1,Database!$A$1:$C$1,),)=0,#N/A,VLOOKUP(Table7[[#This Row],[Date]],Database!$A:$C,MATCH($B$1,Database!$A$1:$C$1,),))</f>
        <v>10.23</v>
      </c>
      <c r="C6141">
        <f>IF(VLOOKUP(Table7[[#This Row],[Date]],Database!$A:$C,MATCH($C$1,Database!$A$1:$C$1,),)=0,#N/A,VLOOKUP(Table7[[#This Row],[Date]],Database!$A:$C,MATCH($C$1,Database!$A$1:$C$1,),))</f>
        <v>7.09</v>
      </c>
      <c r="D6141">
        <f>IFERROR(Table7[[#This Row],[United States 10y]]-Table7[[#This Row],[United States 3y]],#N/A)</f>
        <v>3.1400000000000006</v>
      </c>
    </row>
    <row r="6142" spans="1:4" x14ac:dyDescent="0.2">
      <c r="A6142" s="6">
        <f>Database!$A8227</f>
        <v>31243</v>
      </c>
      <c r="B6142">
        <f>IF(VLOOKUP(Table7[[#This Row],[Date]],Database!$A:$C,MATCH($B$1,Database!$A$1:$C$1,),)=0,#N/A,VLOOKUP(Table7[[#This Row],[Date]],Database!$A:$C,MATCH($B$1,Database!$A$1:$C$1,),))</f>
        <v>10.220000000000001</v>
      </c>
      <c r="C6142">
        <f>IF(VLOOKUP(Table7[[#This Row],[Date]],Database!$A:$C,MATCH($C$1,Database!$A$1:$C$1,),)=0,#N/A,VLOOKUP(Table7[[#This Row],[Date]],Database!$A:$C,MATCH($C$1,Database!$A$1:$C$1,),))</f>
        <v>7.04</v>
      </c>
      <c r="D6142">
        <f>IFERROR(Table7[[#This Row],[United States 10y]]-Table7[[#This Row],[United States 3y]],#N/A)</f>
        <v>3.1800000000000006</v>
      </c>
    </row>
    <row r="6143" spans="1:4" x14ac:dyDescent="0.2">
      <c r="A6143" s="6">
        <f>Database!$A8228</f>
        <v>31244</v>
      </c>
      <c r="B6143">
        <f>IF(VLOOKUP(Table7[[#This Row],[Date]],Database!$A:$C,MATCH($B$1,Database!$A$1:$C$1,),)=0,#N/A,VLOOKUP(Table7[[#This Row],[Date]],Database!$A:$C,MATCH($B$1,Database!$A$1:$C$1,),))</f>
        <v>10.15</v>
      </c>
      <c r="C6143">
        <f>IF(VLOOKUP(Table7[[#This Row],[Date]],Database!$A:$C,MATCH($C$1,Database!$A$1:$C$1,),)=0,#N/A,VLOOKUP(Table7[[#This Row],[Date]],Database!$A:$C,MATCH($C$1,Database!$A$1:$C$1,),))</f>
        <v>7</v>
      </c>
      <c r="D6143">
        <f>IFERROR(Table7[[#This Row],[United States 10y]]-Table7[[#This Row],[United States 3y]],#N/A)</f>
        <v>3.1500000000000004</v>
      </c>
    </row>
    <row r="6144" spans="1:4" x14ac:dyDescent="0.2">
      <c r="A6144" s="6">
        <f>Database!$A8229</f>
        <v>31245</v>
      </c>
      <c r="B6144">
        <f>IF(VLOOKUP(Table7[[#This Row],[Date]],Database!$A:$C,MATCH($B$1,Database!$A$1:$C$1,),)=0,#N/A,VLOOKUP(Table7[[#This Row],[Date]],Database!$A:$C,MATCH($B$1,Database!$A$1:$C$1,),))</f>
        <v>10.119999999999999</v>
      </c>
      <c r="C6144">
        <f>IF(VLOOKUP(Table7[[#This Row],[Date]],Database!$A:$C,MATCH($C$1,Database!$A$1:$C$1,),)=0,#N/A,VLOOKUP(Table7[[#This Row],[Date]],Database!$A:$C,MATCH($C$1,Database!$A$1:$C$1,),))</f>
        <v>6.99</v>
      </c>
      <c r="D6144">
        <f>IFERROR(Table7[[#This Row],[United States 10y]]-Table7[[#This Row],[United States 3y]],#N/A)</f>
        <v>3.129999999999999</v>
      </c>
    </row>
    <row r="6145" spans="1:4" x14ac:dyDescent="0.2">
      <c r="A6145" s="6">
        <f>Database!$A8230</f>
        <v>31246</v>
      </c>
      <c r="B6145">
        <f>IF(VLOOKUP(Table7[[#This Row],[Date]],Database!$A:$C,MATCH($B$1,Database!$A$1:$C$1,),)=0,#N/A,VLOOKUP(Table7[[#This Row],[Date]],Database!$A:$C,MATCH($B$1,Database!$A$1:$C$1,),))</f>
        <v>10.3</v>
      </c>
      <c r="C6145">
        <f>IF(VLOOKUP(Table7[[#This Row],[Date]],Database!$A:$C,MATCH($C$1,Database!$A$1:$C$1,),)=0,#N/A,VLOOKUP(Table7[[#This Row],[Date]],Database!$A:$C,MATCH($C$1,Database!$A$1:$C$1,),))</f>
        <v>7.15</v>
      </c>
      <c r="D6145">
        <f>IFERROR(Table7[[#This Row],[United States 10y]]-Table7[[#This Row],[United States 3y]],#N/A)</f>
        <v>3.1500000000000004</v>
      </c>
    </row>
    <row r="6146" spans="1:4" x14ac:dyDescent="0.2">
      <c r="A6146" s="6">
        <f>Database!$A8231</f>
        <v>31247</v>
      </c>
      <c r="B6146">
        <f>IF(VLOOKUP(Table7[[#This Row],[Date]],Database!$A:$C,MATCH($B$1,Database!$A$1:$C$1,),)=0,#N/A,VLOOKUP(Table7[[#This Row],[Date]],Database!$A:$C,MATCH($B$1,Database!$A$1:$C$1,),))</f>
        <v>10.34</v>
      </c>
      <c r="C6146">
        <f>IF(VLOOKUP(Table7[[#This Row],[Date]],Database!$A:$C,MATCH($C$1,Database!$A$1:$C$1,),)=0,#N/A,VLOOKUP(Table7[[#This Row],[Date]],Database!$A:$C,MATCH($C$1,Database!$A$1:$C$1,),))</f>
        <v>7.16</v>
      </c>
      <c r="D6146">
        <f>IFERROR(Table7[[#This Row],[United States 10y]]-Table7[[#This Row],[United States 3y]],#N/A)</f>
        <v>3.1799999999999997</v>
      </c>
    </row>
    <row r="6147" spans="1:4" x14ac:dyDescent="0.2">
      <c r="A6147" s="6">
        <f>Database!$A8232</f>
        <v>31250</v>
      </c>
      <c r="B6147">
        <f>IF(VLOOKUP(Table7[[#This Row],[Date]],Database!$A:$C,MATCH($B$1,Database!$A$1:$C$1,),)=0,#N/A,VLOOKUP(Table7[[#This Row],[Date]],Database!$A:$C,MATCH($B$1,Database!$A$1:$C$1,),))</f>
        <v>10.46</v>
      </c>
      <c r="C6147">
        <f>IF(VLOOKUP(Table7[[#This Row],[Date]],Database!$A:$C,MATCH($C$1,Database!$A$1:$C$1,),)=0,#N/A,VLOOKUP(Table7[[#This Row],[Date]],Database!$A:$C,MATCH($C$1,Database!$A$1:$C$1,),))</f>
        <v>7.24</v>
      </c>
      <c r="D6147">
        <f>IFERROR(Table7[[#This Row],[United States 10y]]-Table7[[#This Row],[United States 3y]],#N/A)</f>
        <v>3.2200000000000006</v>
      </c>
    </row>
    <row r="6148" spans="1:4" x14ac:dyDescent="0.2">
      <c r="A6148" s="6">
        <f>Database!$A8233</f>
        <v>31251</v>
      </c>
      <c r="B6148">
        <f>IF(VLOOKUP(Table7[[#This Row],[Date]],Database!$A:$C,MATCH($B$1,Database!$A$1:$C$1,),)=0,#N/A,VLOOKUP(Table7[[#This Row],[Date]],Database!$A:$C,MATCH($B$1,Database!$A$1:$C$1,),))</f>
        <v>10.47</v>
      </c>
      <c r="C6148">
        <f>IF(VLOOKUP(Table7[[#This Row],[Date]],Database!$A:$C,MATCH($C$1,Database!$A$1:$C$1,),)=0,#N/A,VLOOKUP(Table7[[#This Row],[Date]],Database!$A:$C,MATCH($C$1,Database!$A$1:$C$1,),))</f>
        <v>7.26</v>
      </c>
      <c r="D6148">
        <f>IFERROR(Table7[[#This Row],[United States 10y]]-Table7[[#This Row],[United States 3y]],#N/A)</f>
        <v>3.2100000000000009</v>
      </c>
    </row>
    <row r="6149" spans="1:4" x14ac:dyDescent="0.2">
      <c r="A6149" s="6">
        <f>Database!$A8234</f>
        <v>31252</v>
      </c>
      <c r="B6149">
        <f>IF(VLOOKUP(Table7[[#This Row],[Date]],Database!$A:$C,MATCH($B$1,Database!$A$1:$C$1,),)=0,#N/A,VLOOKUP(Table7[[#This Row],[Date]],Database!$A:$C,MATCH($B$1,Database!$A$1:$C$1,),))</f>
        <v>10.51</v>
      </c>
      <c r="C6149">
        <f>IF(VLOOKUP(Table7[[#This Row],[Date]],Database!$A:$C,MATCH($C$1,Database!$A$1:$C$1,),)=0,#N/A,VLOOKUP(Table7[[#This Row],[Date]],Database!$A:$C,MATCH($C$1,Database!$A$1:$C$1,),))</f>
        <v>7.24</v>
      </c>
      <c r="D6149">
        <f>IFERROR(Table7[[#This Row],[United States 10y]]-Table7[[#This Row],[United States 3y]],#N/A)</f>
        <v>3.2699999999999996</v>
      </c>
    </row>
    <row r="6150" spans="1:4" x14ac:dyDescent="0.2">
      <c r="A6150" s="6">
        <f>Database!$A8235</f>
        <v>31253</v>
      </c>
      <c r="B6150">
        <f>IF(VLOOKUP(Table7[[#This Row],[Date]],Database!$A:$C,MATCH($B$1,Database!$A$1:$C$1,),)=0,#N/A,VLOOKUP(Table7[[#This Row],[Date]],Database!$A:$C,MATCH($B$1,Database!$A$1:$C$1,),))</f>
        <v>10.52</v>
      </c>
      <c r="C6150">
        <f>IF(VLOOKUP(Table7[[#This Row],[Date]],Database!$A:$C,MATCH($C$1,Database!$A$1:$C$1,),)=0,#N/A,VLOOKUP(Table7[[#This Row],[Date]],Database!$A:$C,MATCH($C$1,Database!$A$1:$C$1,),))</f>
        <v>7.17</v>
      </c>
      <c r="D6150">
        <f>IFERROR(Table7[[#This Row],[United States 10y]]-Table7[[#This Row],[United States 3y]],#N/A)</f>
        <v>3.3499999999999996</v>
      </c>
    </row>
    <row r="6151" spans="1:4" x14ac:dyDescent="0.2">
      <c r="A6151" s="6">
        <f>Database!$A8236</f>
        <v>31254</v>
      </c>
      <c r="B6151">
        <f>IF(VLOOKUP(Table7[[#This Row],[Date]],Database!$A:$C,MATCH($B$1,Database!$A$1:$C$1,),)=0,#N/A,VLOOKUP(Table7[[#This Row],[Date]],Database!$A:$C,MATCH($B$1,Database!$A$1:$C$1,),))</f>
        <v>10.59</v>
      </c>
      <c r="C6151">
        <f>IF(VLOOKUP(Table7[[#This Row],[Date]],Database!$A:$C,MATCH($C$1,Database!$A$1:$C$1,),)=0,#N/A,VLOOKUP(Table7[[#This Row],[Date]],Database!$A:$C,MATCH($C$1,Database!$A$1:$C$1,),))</f>
        <v>7.19</v>
      </c>
      <c r="D6151">
        <f>IFERROR(Table7[[#This Row],[United States 10y]]-Table7[[#This Row],[United States 3y]],#N/A)</f>
        <v>3.3999999999999995</v>
      </c>
    </row>
    <row r="6152" spans="1:4" x14ac:dyDescent="0.2">
      <c r="A6152" s="6">
        <f>Database!$A8237</f>
        <v>31257</v>
      </c>
      <c r="B6152">
        <f>IF(VLOOKUP(Table7[[#This Row],[Date]],Database!$A:$C,MATCH($B$1,Database!$A$1:$C$1,),)=0,#N/A,VLOOKUP(Table7[[#This Row],[Date]],Database!$A:$C,MATCH($B$1,Database!$A$1:$C$1,),))</f>
        <v>10.67</v>
      </c>
      <c r="C6152">
        <f>IF(VLOOKUP(Table7[[#This Row],[Date]],Database!$A:$C,MATCH($C$1,Database!$A$1:$C$1,),)=0,#N/A,VLOOKUP(Table7[[#This Row],[Date]],Database!$A:$C,MATCH($C$1,Database!$A$1:$C$1,),))</f>
        <v>7.25</v>
      </c>
      <c r="D6152">
        <f>IFERROR(Table7[[#This Row],[United States 10y]]-Table7[[#This Row],[United States 3y]],#N/A)</f>
        <v>3.42</v>
      </c>
    </row>
    <row r="6153" spans="1:4" x14ac:dyDescent="0.2">
      <c r="A6153" s="6">
        <f>Database!$A8238</f>
        <v>31258</v>
      </c>
      <c r="B6153">
        <f>IF(VLOOKUP(Table7[[#This Row],[Date]],Database!$A:$C,MATCH($B$1,Database!$A$1:$C$1,),)=0,#N/A,VLOOKUP(Table7[[#This Row],[Date]],Database!$A:$C,MATCH($B$1,Database!$A$1:$C$1,),))</f>
        <v>10.66</v>
      </c>
      <c r="C6153">
        <f>IF(VLOOKUP(Table7[[#This Row],[Date]],Database!$A:$C,MATCH($C$1,Database!$A$1:$C$1,),)=0,#N/A,VLOOKUP(Table7[[#This Row],[Date]],Database!$A:$C,MATCH($C$1,Database!$A$1:$C$1,),))</f>
        <v>7.28</v>
      </c>
      <c r="D6153">
        <f>IFERROR(Table7[[#This Row],[United States 10y]]-Table7[[#This Row],[United States 3y]],#N/A)</f>
        <v>3.38</v>
      </c>
    </row>
    <row r="6154" spans="1:4" x14ac:dyDescent="0.2">
      <c r="A6154" s="6">
        <f>Database!$A8239</f>
        <v>31259</v>
      </c>
      <c r="B6154">
        <f>IF(VLOOKUP(Table7[[#This Row],[Date]],Database!$A:$C,MATCH($B$1,Database!$A$1:$C$1,),)=0,#N/A,VLOOKUP(Table7[[#This Row],[Date]],Database!$A:$C,MATCH($B$1,Database!$A$1:$C$1,),))</f>
        <v>10.57</v>
      </c>
      <c r="C6154">
        <f>IF(VLOOKUP(Table7[[#This Row],[Date]],Database!$A:$C,MATCH($C$1,Database!$A$1:$C$1,),)=0,#N/A,VLOOKUP(Table7[[#This Row],[Date]],Database!$A:$C,MATCH($C$1,Database!$A$1:$C$1,),))</f>
        <v>7.28</v>
      </c>
      <c r="D6154">
        <f>IFERROR(Table7[[#This Row],[United States 10y]]-Table7[[#This Row],[United States 3y]],#N/A)</f>
        <v>3.29</v>
      </c>
    </row>
    <row r="6155" spans="1:4" x14ac:dyDescent="0.2">
      <c r="A6155" s="6">
        <f>Database!$A8240</f>
        <v>31260</v>
      </c>
      <c r="B6155">
        <f>IF(VLOOKUP(Table7[[#This Row],[Date]],Database!$A:$C,MATCH($B$1,Database!$A$1:$C$1,),)=0,#N/A,VLOOKUP(Table7[[#This Row],[Date]],Database!$A:$C,MATCH($B$1,Database!$A$1:$C$1,),))</f>
        <v>10.51</v>
      </c>
      <c r="C6155">
        <f>IF(VLOOKUP(Table7[[#This Row],[Date]],Database!$A:$C,MATCH($C$1,Database!$A$1:$C$1,),)=0,#N/A,VLOOKUP(Table7[[#This Row],[Date]],Database!$A:$C,MATCH($C$1,Database!$A$1:$C$1,),))</f>
        <v>7.27</v>
      </c>
      <c r="D6155">
        <f>IFERROR(Table7[[#This Row],[United States 10y]]-Table7[[#This Row],[United States 3y]],#N/A)</f>
        <v>3.24</v>
      </c>
    </row>
    <row r="6156" spans="1:4" x14ac:dyDescent="0.2">
      <c r="A6156" s="6">
        <f>Database!$A8241</f>
        <v>31261</v>
      </c>
      <c r="B6156">
        <f>IF(VLOOKUP(Table7[[#This Row],[Date]],Database!$A:$C,MATCH($B$1,Database!$A$1:$C$1,),)=0,#N/A,VLOOKUP(Table7[[#This Row],[Date]],Database!$A:$C,MATCH($B$1,Database!$A$1:$C$1,),))</f>
        <v>10.66</v>
      </c>
      <c r="C6156">
        <f>IF(VLOOKUP(Table7[[#This Row],[Date]],Database!$A:$C,MATCH($C$1,Database!$A$1:$C$1,),)=0,#N/A,VLOOKUP(Table7[[#This Row],[Date]],Database!$A:$C,MATCH($C$1,Database!$A$1:$C$1,),))</f>
        <v>7.31</v>
      </c>
      <c r="D6156">
        <f>IFERROR(Table7[[#This Row],[United States 10y]]-Table7[[#This Row],[United States 3y]],#N/A)</f>
        <v>3.3500000000000005</v>
      </c>
    </row>
    <row r="6157" spans="1:4" x14ac:dyDescent="0.2">
      <c r="A6157" s="6">
        <f>Database!$A8242</f>
        <v>31264</v>
      </c>
      <c r="B6157">
        <f>IF(VLOOKUP(Table7[[#This Row],[Date]],Database!$A:$C,MATCH($B$1,Database!$A$1:$C$1,),)=0,#N/A,VLOOKUP(Table7[[#This Row],[Date]],Database!$A:$C,MATCH($B$1,Database!$A$1:$C$1,),))</f>
        <v>10.64</v>
      </c>
      <c r="C6157">
        <f>IF(VLOOKUP(Table7[[#This Row],[Date]],Database!$A:$C,MATCH($C$1,Database!$A$1:$C$1,),)=0,#N/A,VLOOKUP(Table7[[#This Row],[Date]],Database!$A:$C,MATCH($C$1,Database!$A$1:$C$1,),))</f>
        <v>7.27</v>
      </c>
      <c r="D6157">
        <f>IFERROR(Table7[[#This Row],[United States 10y]]-Table7[[#This Row],[United States 3y]],#N/A)</f>
        <v>3.370000000000001</v>
      </c>
    </row>
    <row r="6158" spans="1:4" x14ac:dyDescent="0.2">
      <c r="A6158" s="6">
        <f>Database!$A8243</f>
        <v>31265</v>
      </c>
      <c r="B6158">
        <f>IF(VLOOKUP(Table7[[#This Row],[Date]],Database!$A:$C,MATCH($B$1,Database!$A$1:$C$1,),)=0,#N/A,VLOOKUP(Table7[[#This Row],[Date]],Database!$A:$C,MATCH($B$1,Database!$A$1:$C$1,),))</f>
        <v>10.65</v>
      </c>
      <c r="C6158">
        <f>IF(VLOOKUP(Table7[[#This Row],[Date]],Database!$A:$C,MATCH($C$1,Database!$A$1:$C$1,),)=0,#N/A,VLOOKUP(Table7[[#This Row],[Date]],Database!$A:$C,MATCH($C$1,Database!$A$1:$C$1,),))</f>
        <v>7.26</v>
      </c>
      <c r="D6158">
        <f>IFERROR(Table7[[#This Row],[United States 10y]]-Table7[[#This Row],[United States 3y]],#N/A)</f>
        <v>3.3900000000000006</v>
      </c>
    </row>
    <row r="6159" spans="1:4" x14ac:dyDescent="0.2">
      <c r="A6159" s="6">
        <f>Database!$A8244</f>
        <v>31266</v>
      </c>
      <c r="B6159">
        <f>IF(VLOOKUP(Table7[[#This Row],[Date]],Database!$A:$C,MATCH($B$1,Database!$A$1:$C$1,),)=0,#N/A,VLOOKUP(Table7[[#This Row],[Date]],Database!$A:$C,MATCH($B$1,Database!$A$1:$C$1,),))</f>
        <v>10.55</v>
      </c>
      <c r="C6159">
        <f>IF(VLOOKUP(Table7[[#This Row],[Date]],Database!$A:$C,MATCH($C$1,Database!$A$1:$C$1,),)=0,#N/A,VLOOKUP(Table7[[#This Row],[Date]],Database!$A:$C,MATCH($C$1,Database!$A$1:$C$1,),))</f>
        <v>7.18</v>
      </c>
      <c r="D6159">
        <f>IFERROR(Table7[[#This Row],[United States 10y]]-Table7[[#This Row],[United States 3y]],#N/A)</f>
        <v>3.370000000000001</v>
      </c>
    </row>
    <row r="6160" spans="1:4" x14ac:dyDescent="0.2">
      <c r="A6160" s="6">
        <f>Database!$A8245</f>
        <v>31267</v>
      </c>
      <c r="B6160">
        <f>IF(VLOOKUP(Table7[[#This Row],[Date]],Database!$A:$C,MATCH($B$1,Database!$A$1:$C$1,),)=0,#N/A,VLOOKUP(Table7[[#This Row],[Date]],Database!$A:$C,MATCH($B$1,Database!$A$1:$C$1,),))</f>
        <v>10.43</v>
      </c>
      <c r="C6160">
        <f>IF(VLOOKUP(Table7[[#This Row],[Date]],Database!$A:$C,MATCH($C$1,Database!$A$1:$C$1,),)=0,#N/A,VLOOKUP(Table7[[#This Row],[Date]],Database!$A:$C,MATCH($C$1,Database!$A$1:$C$1,),))</f>
        <v>7.17</v>
      </c>
      <c r="D6160">
        <f>IFERROR(Table7[[#This Row],[United States 10y]]-Table7[[#This Row],[United States 3y]],#N/A)</f>
        <v>3.26</v>
      </c>
    </row>
    <row r="6161" spans="1:4" x14ac:dyDescent="0.2">
      <c r="A6161" s="6">
        <f>Database!$A8246</f>
        <v>31268</v>
      </c>
      <c r="B6161">
        <f>IF(VLOOKUP(Table7[[#This Row],[Date]],Database!$A:$C,MATCH($B$1,Database!$A$1:$C$1,),)=0,#N/A,VLOOKUP(Table7[[#This Row],[Date]],Database!$A:$C,MATCH($B$1,Database!$A$1:$C$1,),))</f>
        <v>10.37</v>
      </c>
      <c r="C6161">
        <f>IF(VLOOKUP(Table7[[#This Row],[Date]],Database!$A:$C,MATCH($C$1,Database!$A$1:$C$1,),)=0,#N/A,VLOOKUP(Table7[[#This Row],[Date]],Database!$A:$C,MATCH($C$1,Database!$A$1:$C$1,),))</f>
        <v>7.16</v>
      </c>
      <c r="D6161">
        <f>IFERROR(Table7[[#This Row],[United States 10y]]-Table7[[#This Row],[United States 3y]],#N/A)</f>
        <v>3.2099999999999991</v>
      </c>
    </row>
    <row r="6162" spans="1:4" x14ac:dyDescent="0.2">
      <c r="A6162" s="6">
        <f>Database!$A8247</f>
        <v>31271</v>
      </c>
      <c r="B6162">
        <f>IF(VLOOKUP(Table7[[#This Row],[Date]],Database!$A:$C,MATCH($B$1,Database!$A$1:$C$1,),)=0,#N/A,VLOOKUP(Table7[[#This Row],[Date]],Database!$A:$C,MATCH($B$1,Database!$A$1:$C$1,),))</f>
        <v>10.38</v>
      </c>
      <c r="C6162">
        <f>IF(VLOOKUP(Table7[[#This Row],[Date]],Database!$A:$C,MATCH($C$1,Database!$A$1:$C$1,),)=0,#N/A,VLOOKUP(Table7[[#This Row],[Date]],Database!$A:$C,MATCH($C$1,Database!$A$1:$C$1,),))</f>
        <v>7.1</v>
      </c>
      <c r="D6162">
        <f>IFERROR(Table7[[#This Row],[United States 10y]]-Table7[[#This Row],[United States 3y]],#N/A)</f>
        <v>3.2800000000000011</v>
      </c>
    </row>
    <row r="6163" spans="1:4" x14ac:dyDescent="0.2">
      <c r="A6163" s="6">
        <f>Database!$A8248</f>
        <v>31272</v>
      </c>
      <c r="B6163">
        <f>IF(VLOOKUP(Table7[[#This Row],[Date]],Database!$A:$C,MATCH($B$1,Database!$A$1:$C$1,),)=0,#N/A,VLOOKUP(Table7[[#This Row],[Date]],Database!$A:$C,MATCH($B$1,Database!$A$1:$C$1,),))</f>
        <v>10.46</v>
      </c>
      <c r="C6163">
        <f>IF(VLOOKUP(Table7[[#This Row],[Date]],Database!$A:$C,MATCH($C$1,Database!$A$1:$C$1,),)=0,#N/A,VLOOKUP(Table7[[#This Row],[Date]],Database!$A:$C,MATCH($C$1,Database!$A$1:$C$1,),))</f>
        <v>7.14</v>
      </c>
      <c r="D6163">
        <f>IFERROR(Table7[[#This Row],[United States 10y]]-Table7[[#This Row],[United States 3y]],#N/A)</f>
        <v>3.3200000000000012</v>
      </c>
    </row>
    <row r="6164" spans="1:4" x14ac:dyDescent="0.2">
      <c r="A6164" s="6">
        <f>Database!$A8249</f>
        <v>31273</v>
      </c>
      <c r="B6164">
        <f>IF(VLOOKUP(Table7[[#This Row],[Date]],Database!$A:$C,MATCH($B$1,Database!$A$1:$C$1,),)=0,#N/A,VLOOKUP(Table7[[#This Row],[Date]],Database!$A:$C,MATCH($B$1,Database!$A$1:$C$1,),))</f>
        <v>10.38</v>
      </c>
      <c r="C6164">
        <f>IF(VLOOKUP(Table7[[#This Row],[Date]],Database!$A:$C,MATCH($C$1,Database!$A$1:$C$1,),)=0,#N/A,VLOOKUP(Table7[[#This Row],[Date]],Database!$A:$C,MATCH($C$1,Database!$A$1:$C$1,),))</f>
        <v>7.09</v>
      </c>
      <c r="D6164">
        <f>IFERROR(Table7[[#This Row],[United States 10y]]-Table7[[#This Row],[United States 3y]],#N/A)</f>
        <v>3.2900000000000009</v>
      </c>
    </row>
    <row r="6165" spans="1:4" x14ac:dyDescent="0.2">
      <c r="A6165" s="6">
        <f>Database!$A8250</f>
        <v>31274</v>
      </c>
      <c r="B6165">
        <f>IF(VLOOKUP(Table7[[#This Row],[Date]],Database!$A:$C,MATCH($B$1,Database!$A$1:$C$1,),)=0,#N/A,VLOOKUP(Table7[[#This Row],[Date]],Database!$A:$C,MATCH($B$1,Database!$A$1:$C$1,),))</f>
        <v>10.36</v>
      </c>
      <c r="C6165">
        <f>IF(VLOOKUP(Table7[[#This Row],[Date]],Database!$A:$C,MATCH($C$1,Database!$A$1:$C$1,),)=0,#N/A,VLOOKUP(Table7[[#This Row],[Date]],Database!$A:$C,MATCH($C$1,Database!$A$1:$C$1,),))</f>
        <v>7.19</v>
      </c>
      <c r="D6165">
        <f>IFERROR(Table7[[#This Row],[United States 10y]]-Table7[[#This Row],[United States 3y]],#N/A)</f>
        <v>3.169999999999999</v>
      </c>
    </row>
    <row r="6166" spans="1:4" x14ac:dyDescent="0.2">
      <c r="A6166" s="6">
        <f>Database!$A8251</f>
        <v>31275</v>
      </c>
      <c r="B6166">
        <f>IF(VLOOKUP(Table7[[#This Row],[Date]],Database!$A:$C,MATCH($B$1,Database!$A$1:$C$1,),)=0,#N/A,VLOOKUP(Table7[[#This Row],[Date]],Database!$A:$C,MATCH($B$1,Database!$A$1:$C$1,),))</f>
        <v>10.26</v>
      </c>
      <c r="C6166">
        <f>IF(VLOOKUP(Table7[[#This Row],[Date]],Database!$A:$C,MATCH($C$1,Database!$A$1:$C$1,),)=0,#N/A,VLOOKUP(Table7[[#This Row],[Date]],Database!$A:$C,MATCH($C$1,Database!$A$1:$C$1,),))</f>
        <v>7.11</v>
      </c>
      <c r="D6166">
        <f>IFERROR(Table7[[#This Row],[United States 10y]]-Table7[[#This Row],[United States 3y]],#N/A)</f>
        <v>3.1499999999999995</v>
      </c>
    </row>
    <row r="6167" spans="1:4" x14ac:dyDescent="0.2">
      <c r="A6167" s="6">
        <f>Database!$A8252</f>
        <v>31278</v>
      </c>
      <c r="B6167">
        <f>IF(VLOOKUP(Table7[[#This Row],[Date]],Database!$A:$C,MATCH($B$1,Database!$A$1:$C$1,),)=0,#N/A,VLOOKUP(Table7[[#This Row],[Date]],Database!$A:$C,MATCH($B$1,Database!$A$1:$C$1,),))</f>
        <v>10.23</v>
      </c>
      <c r="C6167">
        <f>IF(VLOOKUP(Table7[[#This Row],[Date]],Database!$A:$C,MATCH($C$1,Database!$A$1:$C$1,),)=0,#N/A,VLOOKUP(Table7[[#This Row],[Date]],Database!$A:$C,MATCH($C$1,Database!$A$1:$C$1,),))</f>
        <v>7.13</v>
      </c>
      <c r="D6167">
        <f>IFERROR(Table7[[#This Row],[United States 10y]]-Table7[[#This Row],[United States 3y]],#N/A)</f>
        <v>3.1000000000000005</v>
      </c>
    </row>
    <row r="6168" spans="1:4" x14ac:dyDescent="0.2">
      <c r="A6168" s="6">
        <f>Database!$A8253</f>
        <v>31279</v>
      </c>
      <c r="B6168">
        <f>IF(VLOOKUP(Table7[[#This Row],[Date]],Database!$A:$C,MATCH($B$1,Database!$A$1:$C$1,),)=0,#N/A,VLOOKUP(Table7[[#This Row],[Date]],Database!$A:$C,MATCH($B$1,Database!$A$1:$C$1,),))</f>
        <v>10.199999999999999</v>
      </c>
      <c r="C6168">
        <f>IF(VLOOKUP(Table7[[#This Row],[Date]],Database!$A:$C,MATCH($C$1,Database!$A$1:$C$1,),)=0,#N/A,VLOOKUP(Table7[[#This Row],[Date]],Database!$A:$C,MATCH($C$1,Database!$A$1:$C$1,),))</f>
        <v>7.12</v>
      </c>
      <c r="D6168">
        <f>IFERROR(Table7[[#This Row],[United States 10y]]-Table7[[#This Row],[United States 3y]],#N/A)</f>
        <v>3.0799999999999992</v>
      </c>
    </row>
    <row r="6169" spans="1:4" x14ac:dyDescent="0.2">
      <c r="A6169" s="6">
        <f>Database!$A8254</f>
        <v>31280</v>
      </c>
      <c r="B6169">
        <f>IF(VLOOKUP(Table7[[#This Row],[Date]],Database!$A:$C,MATCH($B$1,Database!$A$1:$C$1,),)=0,#N/A,VLOOKUP(Table7[[#This Row],[Date]],Database!$A:$C,MATCH($B$1,Database!$A$1:$C$1,),))</f>
        <v>10.119999999999999</v>
      </c>
      <c r="C6169">
        <f>IF(VLOOKUP(Table7[[#This Row],[Date]],Database!$A:$C,MATCH($C$1,Database!$A$1:$C$1,),)=0,#N/A,VLOOKUP(Table7[[#This Row],[Date]],Database!$A:$C,MATCH($C$1,Database!$A$1:$C$1,),))</f>
        <v>7.04</v>
      </c>
      <c r="D6169">
        <f>IFERROR(Table7[[#This Row],[United States 10y]]-Table7[[#This Row],[United States 3y]],#N/A)</f>
        <v>3.0799999999999992</v>
      </c>
    </row>
    <row r="6170" spans="1:4" x14ac:dyDescent="0.2">
      <c r="A6170" s="6">
        <f>Database!$A8255</f>
        <v>31281</v>
      </c>
      <c r="B6170">
        <f>IF(VLOOKUP(Table7[[#This Row],[Date]],Database!$A:$C,MATCH($B$1,Database!$A$1:$C$1,),)=0,#N/A,VLOOKUP(Table7[[#This Row],[Date]],Database!$A:$C,MATCH($B$1,Database!$A$1:$C$1,),))</f>
        <v>10.1</v>
      </c>
      <c r="C6170">
        <f>IF(VLOOKUP(Table7[[#This Row],[Date]],Database!$A:$C,MATCH($C$1,Database!$A$1:$C$1,),)=0,#N/A,VLOOKUP(Table7[[#This Row],[Date]],Database!$A:$C,MATCH($C$1,Database!$A$1:$C$1,),))</f>
        <v>7.03</v>
      </c>
      <c r="D6170">
        <f>IFERROR(Table7[[#This Row],[United States 10y]]-Table7[[#This Row],[United States 3y]],#N/A)</f>
        <v>3.0699999999999994</v>
      </c>
    </row>
    <row r="6171" spans="1:4" x14ac:dyDescent="0.2">
      <c r="A6171" s="6">
        <f>Database!$A8256</f>
        <v>31282</v>
      </c>
      <c r="B6171">
        <f>IF(VLOOKUP(Table7[[#This Row],[Date]],Database!$A:$C,MATCH($B$1,Database!$A$1:$C$1,),)=0,#N/A,VLOOKUP(Table7[[#This Row],[Date]],Database!$A:$C,MATCH($B$1,Database!$A$1:$C$1,),))</f>
        <v>10.14</v>
      </c>
      <c r="C6171">
        <f>IF(VLOOKUP(Table7[[#This Row],[Date]],Database!$A:$C,MATCH($C$1,Database!$A$1:$C$1,),)=0,#N/A,VLOOKUP(Table7[[#This Row],[Date]],Database!$A:$C,MATCH($C$1,Database!$A$1:$C$1,),))</f>
        <v>7.04</v>
      </c>
      <c r="D6171">
        <f>IFERROR(Table7[[#This Row],[United States 10y]]-Table7[[#This Row],[United States 3y]],#N/A)</f>
        <v>3.1000000000000005</v>
      </c>
    </row>
    <row r="6172" spans="1:4" x14ac:dyDescent="0.2">
      <c r="A6172" s="6">
        <f>Database!$A8257</f>
        <v>31285</v>
      </c>
      <c r="B6172">
        <f>IF(VLOOKUP(Table7[[#This Row],[Date]],Database!$A:$C,MATCH($B$1,Database!$A$1:$C$1,),)=0,#N/A,VLOOKUP(Table7[[#This Row],[Date]],Database!$A:$C,MATCH($B$1,Database!$A$1:$C$1,),))</f>
        <v>10.18</v>
      </c>
      <c r="C6172">
        <f>IF(VLOOKUP(Table7[[#This Row],[Date]],Database!$A:$C,MATCH($C$1,Database!$A$1:$C$1,),)=0,#N/A,VLOOKUP(Table7[[#This Row],[Date]],Database!$A:$C,MATCH($C$1,Database!$A$1:$C$1,),))</f>
        <v>7.07</v>
      </c>
      <c r="D6172">
        <f>IFERROR(Table7[[#This Row],[United States 10y]]-Table7[[#This Row],[United States 3y]],#N/A)</f>
        <v>3.1099999999999994</v>
      </c>
    </row>
    <row r="6173" spans="1:4" x14ac:dyDescent="0.2">
      <c r="A6173" s="6">
        <f>Database!$A8258</f>
        <v>31286</v>
      </c>
      <c r="B6173">
        <f>IF(VLOOKUP(Table7[[#This Row],[Date]],Database!$A:$C,MATCH($B$1,Database!$A$1:$C$1,),)=0,#N/A,VLOOKUP(Table7[[#This Row],[Date]],Database!$A:$C,MATCH($B$1,Database!$A$1:$C$1,),))</f>
        <v>10.119999999999999</v>
      </c>
      <c r="C6173">
        <f>IF(VLOOKUP(Table7[[#This Row],[Date]],Database!$A:$C,MATCH($C$1,Database!$A$1:$C$1,),)=0,#N/A,VLOOKUP(Table7[[#This Row],[Date]],Database!$A:$C,MATCH($C$1,Database!$A$1:$C$1,),))</f>
        <v>7.05</v>
      </c>
      <c r="D6173">
        <f>IFERROR(Table7[[#This Row],[United States 10y]]-Table7[[#This Row],[United States 3y]],#N/A)</f>
        <v>3.0699999999999994</v>
      </c>
    </row>
    <row r="6174" spans="1:4" x14ac:dyDescent="0.2">
      <c r="A6174" s="6">
        <f>Database!$A8259</f>
        <v>31287</v>
      </c>
      <c r="B6174">
        <f>IF(VLOOKUP(Table7[[#This Row],[Date]],Database!$A:$C,MATCH($B$1,Database!$A$1:$C$1,),)=0,#N/A,VLOOKUP(Table7[[#This Row],[Date]],Database!$A:$C,MATCH($B$1,Database!$A$1:$C$1,),))</f>
        <v>10.16</v>
      </c>
      <c r="C6174">
        <f>IF(VLOOKUP(Table7[[#This Row],[Date]],Database!$A:$C,MATCH($C$1,Database!$A$1:$C$1,),)=0,#N/A,VLOOKUP(Table7[[#This Row],[Date]],Database!$A:$C,MATCH($C$1,Database!$A$1:$C$1,),))</f>
        <v>7.06</v>
      </c>
      <c r="D6174">
        <f>IFERROR(Table7[[#This Row],[United States 10y]]-Table7[[#This Row],[United States 3y]],#N/A)</f>
        <v>3.1000000000000005</v>
      </c>
    </row>
    <row r="6175" spans="1:4" x14ac:dyDescent="0.2">
      <c r="A6175" s="6">
        <f>Database!$A8260</f>
        <v>31288</v>
      </c>
      <c r="B6175">
        <f>IF(VLOOKUP(Table7[[#This Row],[Date]],Database!$A:$C,MATCH($B$1,Database!$A$1:$C$1,),)=0,#N/A,VLOOKUP(Table7[[#This Row],[Date]],Database!$A:$C,MATCH($B$1,Database!$A$1:$C$1,),))</f>
        <v>10.119999999999999</v>
      </c>
      <c r="C6175">
        <f>IF(VLOOKUP(Table7[[#This Row],[Date]],Database!$A:$C,MATCH($C$1,Database!$A$1:$C$1,),)=0,#N/A,VLOOKUP(Table7[[#This Row],[Date]],Database!$A:$C,MATCH($C$1,Database!$A$1:$C$1,),))</f>
        <v>7.04</v>
      </c>
      <c r="D6175">
        <f>IFERROR(Table7[[#This Row],[United States 10y]]-Table7[[#This Row],[United States 3y]],#N/A)</f>
        <v>3.0799999999999992</v>
      </c>
    </row>
    <row r="6176" spans="1:4" x14ac:dyDescent="0.2">
      <c r="A6176" s="6">
        <f>Database!$A8261</f>
        <v>31289</v>
      </c>
      <c r="B6176">
        <f>IF(VLOOKUP(Table7[[#This Row],[Date]],Database!$A:$C,MATCH($B$1,Database!$A$1:$C$1,),)=0,#N/A,VLOOKUP(Table7[[#This Row],[Date]],Database!$A:$C,MATCH($B$1,Database!$A$1:$C$1,),))</f>
        <v>10.28</v>
      </c>
      <c r="C6176">
        <f>IF(VLOOKUP(Table7[[#This Row],[Date]],Database!$A:$C,MATCH($C$1,Database!$A$1:$C$1,),)=0,#N/A,VLOOKUP(Table7[[#This Row],[Date]],Database!$A:$C,MATCH($C$1,Database!$A$1:$C$1,),))</f>
        <v>7.14</v>
      </c>
      <c r="D6176">
        <f>IFERROR(Table7[[#This Row],[United States 10y]]-Table7[[#This Row],[United States 3y]],#N/A)</f>
        <v>3.1399999999999997</v>
      </c>
    </row>
    <row r="6177" spans="1:4" x14ac:dyDescent="0.2">
      <c r="A6177" s="6">
        <f>Database!$A8262</f>
        <v>31292</v>
      </c>
      <c r="B6177" t="e">
        <f>IF(VLOOKUP(Table7[[#This Row],[Date]],Database!$A:$C,MATCH($B$1,Database!$A$1:$C$1,),)=0,#N/A,VLOOKUP(Table7[[#This Row],[Date]],Database!$A:$C,MATCH($B$1,Database!$A$1:$C$1,),))</f>
        <v>#N/A</v>
      </c>
      <c r="C6177" t="e">
        <f>IF(VLOOKUP(Table7[[#This Row],[Date]],Database!$A:$C,MATCH($C$1,Database!$A$1:$C$1,),)=0,#N/A,VLOOKUP(Table7[[#This Row],[Date]],Database!$A:$C,MATCH($C$1,Database!$A$1:$C$1,),))</f>
        <v>#N/A</v>
      </c>
      <c r="D6177" t="e">
        <f>IFERROR(Table7[[#This Row],[United States 10y]]-Table7[[#This Row],[United States 3y]],#N/A)</f>
        <v>#N/A</v>
      </c>
    </row>
    <row r="6178" spans="1:4" x14ac:dyDescent="0.2">
      <c r="A6178" s="6">
        <f>Database!$A8263</f>
        <v>31293</v>
      </c>
      <c r="B6178">
        <f>IF(VLOOKUP(Table7[[#This Row],[Date]],Database!$A:$C,MATCH($B$1,Database!$A$1:$C$1,),)=0,#N/A,VLOOKUP(Table7[[#This Row],[Date]],Database!$A:$C,MATCH($B$1,Database!$A$1:$C$1,),))</f>
        <v>10.24</v>
      </c>
      <c r="C6178">
        <f>IF(VLOOKUP(Table7[[#This Row],[Date]],Database!$A:$C,MATCH($C$1,Database!$A$1:$C$1,),)=0,#N/A,VLOOKUP(Table7[[#This Row],[Date]],Database!$A:$C,MATCH($C$1,Database!$A$1:$C$1,),))</f>
        <v>7.11</v>
      </c>
      <c r="D6178">
        <f>IFERROR(Table7[[#This Row],[United States 10y]]-Table7[[#This Row],[United States 3y]],#N/A)</f>
        <v>3.13</v>
      </c>
    </row>
    <row r="6179" spans="1:4" x14ac:dyDescent="0.2">
      <c r="A6179" s="6">
        <f>Database!$A8264</f>
        <v>31294</v>
      </c>
      <c r="B6179">
        <f>IF(VLOOKUP(Table7[[#This Row],[Date]],Database!$A:$C,MATCH($B$1,Database!$A$1:$C$1,),)=0,#N/A,VLOOKUP(Table7[[#This Row],[Date]],Database!$A:$C,MATCH($B$1,Database!$A$1:$C$1,),))</f>
        <v>10.16</v>
      </c>
      <c r="C6179">
        <f>IF(VLOOKUP(Table7[[#This Row],[Date]],Database!$A:$C,MATCH($C$1,Database!$A$1:$C$1,),)=0,#N/A,VLOOKUP(Table7[[#This Row],[Date]],Database!$A:$C,MATCH($C$1,Database!$A$1:$C$1,),))</f>
        <v>7.05</v>
      </c>
      <c r="D6179">
        <f>IFERROR(Table7[[#This Row],[United States 10y]]-Table7[[#This Row],[United States 3y]],#N/A)</f>
        <v>3.1100000000000003</v>
      </c>
    </row>
    <row r="6180" spans="1:4" x14ac:dyDescent="0.2">
      <c r="A6180" s="6">
        <f>Database!$A8265</f>
        <v>31295</v>
      </c>
      <c r="B6180">
        <f>IF(VLOOKUP(Table7[[#This Row],[Date]],Database!$A:$C,MATCH($B$1,Database!$A$1:$C$1,),)=0,#N/A,VLOOKUP(Table7[[#This Row],[Date]],Database!$A:$C,MATCH($B$1,Database!$A$1:$C$1,),))</f>
        <v>10.27</v>
      </c>
      <c r="C6180">
        <f>IF(VLOOKUP(Table7[[#This Row],[Date]],Database!$A:$C,MATCH($C$1,Database!$A$1:$C$1,),)=0,#N/A,VLOOKUP(Table7[[#This Row],[Date]],Database!$A:$C,MATCH($C$1,Database!$A$1:$C$1,),))</f>
        <v>7.13</v>
      </c>
      <c r="D6180">
        <f>IFERROR(Table7[[#This Row],[United States 10y]]-Table7[[#This Row],[United States 3y]],#N/A)</f>
        <v>3.1399999999999997</v>
      </c>
    </row>
    <row r="6181" spans="1:4" x14ac:dyDescent="0.2">
      <c r="A6181" s="6">
        <f>Database!$A8266</f>
        <v>31296</v>
      </c>
      <c r="B6181">
        <f>IF(VLOOKUP(Table7[[#This Row],[Date]],Database!$A:$C,MATCH($B$1,Database!$A$1:$C$1,),)=0,#N/A,VLOOKUP(Table7[[#This Row],[Date]],Database!$A:$C,MATCH($B$1,Database!$A$1:$C$1,),))</f>
        <v>10.5</v>
      </c>
      <c r="C6181">
        <f>IF(VLOOKUP(Table7[[#This Row],[Date]],Database!$A:$C,MATCH($C$1,Database!$A$1:$C$1,),)=0,#N/A,VLOOKUP(Table7[[#This Row],[Date]],Database!$A:$C,MATCH($C$1,Database!$A$1:$C$1,),))</f>
        <v>7.26</v>
      </c>
      <c r="D6181">
        <f>IFERROR(Table7[[#This Row],[United States 10y]]-Table7[[#This Row],[United States 3y]],#N/A)</f>
        <v>3.24</v>
      </c>
    </row>
    <row r="6182" spans="1:4" x14ac:dyDescent="0.2">
      <c r="A6182" s="6">
        <f>Database!$A8267</f>
        <v>31299</v>
      </c>
      <c r="B6182">
        <f>IF(VLOOKUP(Table7[[#This Row],[Date]],Database!$A:$C,MATCH($B$1,Database!$A$1:$C$1,),)=0,#N/A,VLOOKUP(Table7[[#This Row],[Date]],Database!$A:$C,MATCH($B$1,Database!$A$1:$C$1,),))</f>
        <v>10.49</v>
      </c>
      <c r="C6182">
        <f>IF(VLOOKUP(Table7[[#This Row],[Date]],Database!$A:$C,MATCH($C$1,Database!$A$1:$C$1,),)=0,#N/A,VLOOKUP(Table7[[#This Row],[Date]],Database!$A:$C,MATCH($C$1,Database!$A$1:$C$1,),))</f>
        <v>7.25</v>
      </c>
      <c r="D6182">
        <f>IFERROR(Table7[[#This Row],[United States 10y]]-Table7[[#This Row],[United States 3y]],#N/A)</f>
        <v>3.24</v>
      </c>
    </row>
    <row r="6183" spans="1:4" x14ac:dyDescent="0.2">
      <c r="A6183" s="6">
        <f>Database!$A8268</f>
        <v>31300</v>
      </c>
      <c r="B6183">
        <f>IF(VLOOKUP(Table7[[#This Row],[Date]],Database!$A:$C,MATCH($B$1,Database!$A$1:$C$1,),)=0,#N/A,VLOOKUP(Table7[[#This Row],[Date]],Database!$A:$C,MATCH($B$1,Database!$A$1:$C$1,),))</f>
        <v>10.48</v>
      </c>
      <c r="C6183">
        <f>IF(VLOOKUP(Table7[[#This Row],[Date]],Database!$A:$C,MATCH($C$1,Database!$A$1:$C$1,),)=0,#N/A,VLOOKUP(Table7[[#This Row],[Date]],Database!$A:$C,MATCH($C$1,Database!$A$1:$C$1,),))</f>
        <v>7.23</v>
      </c>
      <c r="D6183">
        <f>IFERROR(Table7[[#This Row],[United States 10y]]-Table7[[#This Row],[United States 3y]],#N/A)</f>
        <v>3.25</v>
      </c>
    </row>
    <row r="6184" spans="1:4" x14ac:dyDescent="0.2">
      <c r="A6184" s="6">
        <f>Database!$A8269</f>
        <v>31301</v>
      </c>
      <c r="B6184">
        <f>IF(VLOOKUP(Table7[[#This Row],[Date]],Database!$A:$C,MATCH($B$1,Database!$A$1:$C$1,),)=0,#N/A,VLOOKUP(Table7[[#This Row],[Date]],Database!$A:$C,MATCH($B$1,Database!$A$1:$C$1,),))</f>
        <v>10.51</v>
      </c>
      <c r="C6184">
        <f>IF(VLOOKUP(Table7[[#This Row],[Date]],Database!$A:$C,MATCH($C$1,Database!$A$1:$C$1,),)=0,#N/A,VLOOKUP(Table7[[#This Row],[Date]],Database!$A:$C,MATCH($C$1,Database!$A$1:$C$1,),))</f>
        <v>7.24</v>
      </c>
      <c r="D6184">
        <f>IFERROR(Table7[[#This Row],[United States 10y]]-Table7[[#This Row],[United States 3y]],#N/A)</f>
        <v>3.2699999999999996</v>
      </c>
    </row>
    <row r="6185" spans="1:4" x14ac:dyDescent="0.2">
      <c r="A6185" s="6">
        <f>Database!$A8270</f>
        <v>31302</v>
      </c>
      <c r="B6185">
        <f>IF(VLOOKUP(Table7[[#This Row],[Date]],Database!$A:$C,MATCH($B$1,Database!$A$1:$C$1,),)=0,#N/A,VLOOKUP(Table7[[#This Row],[Date]],Database!$A:$C,MATCH($B$1,Database!$A$1:$C$1,),))</f>
        <v>10.52</v>
      </c>
      <c r="C6185">
        <f>IF(VLOOKUP(Table7[[#This Row],[Date]],Database!$A:$C,MATCH($C$1,Database!$A$1:$C$1,),)=0,#N/A,VLOOKUP(Table7[[#This Row],[Date]],Database!$A:$C,MATCH($C$1,Database!$A$1:$C$1,),))</f>
        <v>7.24</v>
      </c>
      <c r="D6185">
        <f>IFERROR(Table7[[#This Row],[United States 10y]]-Table7[[#This Row],[United States 3y]],#N/A)</f>
        <v>3.2799999999999994</v>
      </c>
    </row>
    <row r="6186" spans="1:4" x14ac:dyDescent="0.2">
      <c r="A6186" s="6">
        <f>Database!$A8271</f>
        <v>31303</v>
      </c>
      <c r="B6186">
        <f>IF(VLOOKUP(Table7[[#This Row],[Date]],Database!$A:$C,MATCH($B$1,Database!$A$1:$C$1,),)=0,#N/A,VLOOKUP(Table7[[#This Row],[Date]],Database!$A:$C,MATCH($B$1,Database!$A$1:$C$1,),))</f>
        <v>10.4</v>
      </c>
      <c r="C6186">
        <f>IF(VLOOKUP(Table7[[#This Row],[Date]],Database!$A:$C,MATCH($C$1,Database!$A$1:$C$1,),)=0,#N/A,VLOOKUP(Table7[[#This Row],[Date]],Database!$A:$C,MATCH($C$1,Database!$A$1:$C$1,),))</f>
        <v>7.21</v>
      </c>
      <c r="D6186">
        <f>IFERROR(Table7[[#This Row],[United States 10y]]-Table7[[#This Row],[United States 3y]],#N/A)</f>
        <v>3.1900000000000004</v>
      </c>
    </row>
    <row r="6187" spans="1:4" x14ac:dyDescent="0.2">
      <c r="A6187" s="6">
        <f>Database!$A8272</f>
        <v>31306</v>
      </c>
      <c r="B6187">
        <f>IF(VLOOKUP(Table7[[#This Row],[Date]],Database!$A:$C,MATCH($B$1,Database!$A$1:$C$1,),)=0,#N/A,VLOOKUP(Table7[[#This Row],[Date]],Database!$A:$C,MATCH($B$1,Database!$A$1:$C$1,),))</f>
        <v>10.37</v>
      </c>
      <c r="C6187">
        <f>IF(VLOOKUP(Table7[[#This Row],[Date]],Database!$A:$C,MATCH($C$1,Database!$A$1:$C$1,),)=0,#N/A,VLOOKUP(Table7[[#This Row],[Date]],Database!$A:$C,MATCH($C$1,Database!$A$1:$C$1,),))</f>
        <v>7.18</v>
      </c>
      <c r="D6187">
        <f>IFERROR(Table7[[#This Row],[United States 10y]]-Table7[[#This Row],[United States 3y]],#N/A)</f>
        <v>3.1899999999999995</v>
      </c>
    </row>
    <row r="6188" spans="1:4" x14ac:dyDescent="0.2">
      <c r="A6188" s="6">
        <f>Database!$A8273</f>
        <v>31307</v>
      </c>
      <c r="B6188">
        <f>IF(VLOOKUP(Table7[[#This Row],[Date]],Database!$A:$C,MATCH($B$1,Database!$A$1:$C$1,),)=0,#N/A,VLOOKUP(Table7[[#This Row],[Date]],Database!$A:$C,MATCH($B$1,Database!$A$1:$C$1,),))</f>
        <v>10.41</v>
      </c>
      <c r="C6188">
        <f>IF(VLOOKUP(Table7[[#This Row],[Date]],Database!$A:$C,MATCH($C$1,Database!$A$1:$C$1,),)=0,#N/A,VLOOKUP(Table7[[#This Row],[Date]],Database!$A:$C,MATCH($C$1,Database!$A$1:$C$1,),))</f>
        <v>7.2</v>
      </c>
      <c r="D6188">
        <f>IFERROR(Table7[[#This Row],[United States 10y]]-Table7[[#This Row],[United States 3y]],#N/A)</f>
        <v>3.21</v>
      </c>
    </row>
    <row r="6189" spans="1:4" x14ac:dyDescent="0.2">
      <c r="A6189" s="6">
        <f>Database!$A8274</f>
        <v>31308</v>
      </c>
      <c r="B6189">
        <f>IF(VLOOKUP(Table7[[#This Row],[Date]],Database!$A:$C,MATCH($B$1,Database!$A$1:$C$1,),)=0,#N/A,VLOOKUP(Table7[[#This Row],[Date]],Database!$A:$C,MATCH($B$1,Database!$A$1:$C$1,),))</f>
        <v>10.43</v>
      </c>
      <c r="C6189">
        <f>IF(VLOOKUP(Table7[[#This Row],[Date]],Database!$A:$C,MATCH($C$1,Database!$A$1:$C$1,),)=0,#N/A,VLOOKUP(Table7[[#This Row],[Date]],Database!$A:$C,MATCH($C$1,Database!$A$1:$C$1,),))</f>
        <v>7.11</v>
      </c>
      <c r="D6189">
        <f>IFERROR(Table7[[#This Row],[United States 10y]]-Table7[[#This Row],[United States 3y]],#N/A)</f>
        <v>3.3199999999999994</v>
      </c>
    </row>
    <row r="6190" spans="1:4" x14ac:dyDescent="0.2">
      <c r="A6190" s="6">
        <f>Database!$A8275</f>
        <v>31309</v>
      </c>
      <c r="B6190">
        <f>IF(VLOOKUP(Table7[[#This Row],[Date]],Database!$A:$C,MATCH($B$1,Database!$A$1:$C$1,),)=0,#N/A,VLOOKUP(Table7[[#This Row],[Date]],Database!$A:$C,MATCH($B$1,Database!$A$1:$C$1,),))</f>
        <v>10.43</v>
      </c>
      <c r="C6190">
        <f>IF(VLOOKUP(Table7[[#This Row],[Date]],Database!$A:$C,MATCH($C$1,Database!$A$1:$C$1,),)=0,#N/A,VLOOKUP(Table7[[#This Row],[Date]],Database!$A:$C,MATCH($C$1,Database!$A$1:$C$1,),))</f>
        <v>7.09</v>
      </c>
      <c r="D6190">
        <f>IFERROR(Table7[[#This Row],[United States 10y]]-Table7[[#This Row],[United States 3y]],#N/A)</f>
        <v>3.34</v>
      </c>
    </row>
    <row r="6191" spans="1:4" x14ac:dyDescent="0.2">
      <c r="A6191" s="6">
        <f>Database!$A8276</f>
        <v>31310</v>
      </c>
      <c r="B6191">
        <f>IF(VLOOKUP(Table7[[#This Row],[Date]],Database!$A:$C,MATCH($B$1,Database!$A$1:$C$1,),)=0,#N/A,VLOOKUP(Table7[[#This Row],[Date]],Database!$A:$C,MATCH($B$1,Database!$A$1:$C$1,),))</f>
        <v>10.36</v>
      </c>
      <c r="C6191">
        <f>IF(VLOOKUP(Table7[[#This Row],[Date]],Database!$A:$C,MATCH($C$1,Database!$A$1:$C$1,),)=0,#N/A,VLOOKUP(Table7[[#This Row],[Date]],Database!$A:$C,MATCH($C$1,Database!$A$1:$C$1,),))</f>
        <v>7.01</v>
      </c>
      <c r="D6191">
        <f>IFERROR(Table7[[#This Row],[United States 10y]]-Table7[[#This Row],[United States 3y]],#N/A)</f>
        <v>3.3499999999999996</v>
      </c>
    </row>
    <row r="6192" spans="1:4" x14ac:dyDescent="0.2">
      <c r="A6192" s="6">
        <f>Database!$A8277</f>
        <v>31313</v>
      </c>
      <c r="B6192">
        <f>IF(VLOOKUP(Table7[[#This Row],[Date]],Database!$A:$C,MATCH($B$1,Database!$A$1:$C$1,),)=0,#N/A,VLOOKUP(Table7[[#This Row],[Date]],Database!$A:$C,MATCH($B$1,Database!$A$1:$C$1,),))</f>
        <v>10.39</v>
      </c>
      <c r="C6192">
        <f>IF(VLOOKUP(Table7[[#This Row],[Date]],Database!$A:$C,MATCH($C$1,Database!$A$1:$C$1,),)=0,#N/A,VLOOKUP(Table7[[#This Row],[Date]],Database!$A:$C,MATCH($C$1,Database!$A$1:$C$1,),))</f>
        <v>6.89</v>
      </c>
      <c r="D6192">
        <f>IFERROR(Table7[[#This Row],[United States 10y]]-Table7[[#This Row],[United States 3y]],#N/A)</f>
        <v>3.5000000000000009</v>
      </c>
    </row>
    <row r="6193" spans="1:4" x14ac:dyDescent="0.2">
      <c r="A6193" s="6">
        <f>Database!$A8278</f>
        <v>31314</v>
      </c>
      <c r="B6193">
        <f>IF(VLOOKUP(Table7[[#This Row],[Date]],Database!$A:$C,MATCH($B$1,Database!$A$1:$C$1,),)=0,#N/A,VLOOKUP(Table7[[#This Row],[Date]],Database!$A:$C,MATCH($B$1,Database!$A$1:$C$1,),))</f>
        <v>10.33</v>
      </c>
      <c r="C6193">
        <f>IF(VLOOKUP(Table7[[#This Row],[Date]],Database!$A:$C,MATCH($C$1,Database!$A$1:$C$1,),)=0,#N/A,VLOOKUP(Table7[[#This Row],[Date]],Database!$A:$C,MATCH($C$1,Database!$A$1:$C$1,),))</f>
        <v>6.84</v>
      </c>
      <c r="D6193">
        <f>IFERROR(Table7[[#This Row],[United States 10y]]-Table7[[#This Row],[United States 3y]],#N/A)</f>
        <v>3.49</v>
      </c>
    </row>
    <row r="6194" spans="1:4" x14ac:dyDescent="0.2">
      <c r="A6194" s="6">
        <f>Database!$A8279</f>
        <v>31315</v>
      </c>
      <c r="B6194">
        <f>IF(VLOOKUP(Table7[[#This Row],[Date]],Database!$A:$C,MATCH($B$1,Database!$A$1:$C$1,),)=0,#N/A,VLOOKUP(Table7[[#This Row],[Date]],Database!$A:$C,MATCH($B$1,Database!$A$1:$C$1,),))</f>
        <v>10.27</v>
      </c>
      <c r="C6194">
        <f>IF(VLOOKUP(Table7[[#This Row],[Date]],Database!$A:$C,MATCH($C$1,Database!$A$1:$C$1,),)=0,#N/A,VLOOKUP(Table7[[#This Row],[Date]],Database!$A:$C,MATCH($C$1,Database!$A$1:$C$1,),))</f>
        <v>6.87</v>
      </c>
      <c r="D6194">
        <f>IFERROR(Table7[[#This Row],[United States 10y]]-Table7[[#This Row],[United States 3y]],#N/A)</f>
        <v>3.3999999999999995</v>
      </c>
    </row>
    <row r="6195" spans="1:4" x14ac:dyDescent="0.2">
      <c r="A6195" s="6">
        <f>Database!$A8280</f>
        <v>31316</v>
      </c>
      <c r="B6195">
        <f>IF(VLOOKUP(Table7[[#This Row],[Date]],Database!$A:$C,MATCH($B$1,Database!$A$1:$C$1,),)=0,#N/A,VLOOKUP(Table7[[#This Row],[Date]],Database!$A:$C,MATCH($B$1,Database!$A$1:$C$1,),))</f>
        <v>10.220000000000001</v>
      </c>
      <c r="C6195">
        <f>IF(VLOOKUP(Table7[[#This Row],[Date]],Database!$A:$C,MATCH($C$1,Database!$A$1:$C$1,),)=0,#N/A,VLOOKUP(Table7[[#This Row],[Date]],Database!$A:$C,MATCH($C$1,Database!$A$1:$C$1,),))</f>
        <v>6.94</v>
      </c>
      <c r="D6195">
        <f>IFERROR(Table7[[#This Row],[United States 10y]]-Table7[[#This Row],[United States 3y]],#N/A)</f>
        <v>3.2800000000000002</v>
      </c>
    </row>
    <row r="6196" spans="1:4" x14ac:dyDescent="0.2">
      <c r="A6196" s="6">
        <f>Database!$A8281</f>
        <v>31317</v>
      </c>
      <c r="B6196" t="e">
        <f>IF(VLOOKUP(Table7[[#This Row],[Date]],Database!$A:$C,MATCH($B$1,Database!$A$1:$C$1,),)=0,#N/A,VLOOKUP(Table7[[#This Row],[Date]],Database!$A:$C,MATCH($B$1,Database!$A$1:$C$1,),))</f>
        <v>#N/A</v>
      </c>
      <c r="C6196" t="e">
        <f>IF(VLOOKUP(Table7[[#This Row],[Date]],Database!$A:$C,MATCH($C$1,Database!$A$1:$C$1,),)=0,#N/A,VLOOKUP(Table7[[#This Row],[Date]],Database!$A:$C,MATCH($C$1,Database!$A$1:$C$1,),))</f>
        <v>#N/A</v>
      </c>
      <c r="D6196" t="e">
        <f>IFERROR(Table7[[#This Row],[United States 10y]]-Table7[[#This Row],[United States 3y]],#N/A)</f>
        <v>#N/A</v>
      </c>
    </row>
    <row r="6197" spans="1:4" x14ac:dyDescent="0.2">
      <c r="A6197" s="6">
        <f>Database!$A8282</f>
        <v>31320</v>
      </c>
      <c r="B6197">
        <f>IF(VLOOKUP(Table7[[#This Row],[Date]],Database!$A:$C,MATCH($B$1,Database!$A$1:$C$1,),)=0,#N/A,VLOOKUP(Table7[[#This Row],[Date]],Database!$A:$C,MATCH($B$1,Database!$A$1:$C$1,),))</f>
        <v>10.31</v>
      </c>
      <c r="C6197">
        <f>IF(VLOOKUP(Table7[[#This Row],[Date]],Database!$A:$C,MATCH($C$1,Database!$A$1:$C$1,),)=0,#N/A,VLOOKUP(Table7[[#This Row],[Date]],Database!$A:$C,MATCH($C$1,Database!$A$1:$C$1,),))</f>
        <v>7.04</v>
      </c>
      <c r="D6197">
        <f>IFERROR(Table7[[#This Row],[United States 10y]]-Table7[[#This Row],[United States 3y]],#N/A)</f>
        <v>3.2700000000000005</v>
      </c>
    </row>
    <row r="6198" spans="1:4" x14ac:dyDescent="0.2">
      <c r="A6198" s="6">
        <f>Database!$A8283</f>
        <v>31321</v>
      </c>
      <c r="B6198">
        <f>IF(VLOOKUP(Table7[[#This Row],[Date]],Database!$A:$C,MATCH($B$1,Database!$A$1:$C$1,),)=0,#N/A,VLOOKUP(Table7[[#This Row],[Date]],Database!$A:$C,MATCH($B$1,Database!$A$1:$C$1,),))</f>
        <v>10.29</v>
      </c>
      <c r="C6198">
        <f>IF(VLOOKUP(Table7[[#This Row],[Date]],Database!$A:$C,MATCH($C$1,Database!$A$1:$C$1,),)=0,#N/A,VLOOKUP(Table7[[#This Row],[Date]],Database!$A:$C,MATCH($C$1,Database!$A$1:$C$1,),))</f>
        <v>7.03</v>
      </c>
      <c r="D6198">
        <f>IFERROR(Table7[[#This Row],[United States 10y]]-Table7[[#This Row],[United States 3y]],#N/A)</f>
        <v>3.2599999999999989</v>
      </c>
    </row>
    <row r="6199" spans="1:4" x14ac:dyDescent="0.2">
      <c r="A6199" s="6">
        <f>Database!$A8284</f>
        <v>31322</v>
      </c>
      <c r="B6199">
        <f>IF(VLOOKUP(Table7[[#This Row],[Date]],Database!$A:$C,MATCH($B$1,Database!$A$1:$C$1,),)=0,#N/A,VLOOKUP(Table7[[#This Row],[Date]],Database!$A:$C,MATCH($B$1,Database!$A$1:$C$1,),))</f>
        <v>10.3</v>
      </c>
      <c r="C6199">
        <f>IF(VLOOKUP(Table7[[#This Row],[Date]],Database!$A:$C,MATCH($C$1,Database!$A$1:$C$1,),)=0,#N/A,VLOOKUP(Table7[[#This Row],[Date]],Database!$A:$C,MATCH($C$1,Database!$A$1:$C$1,),))</f>
        <v>7.02</v>
      </c>
      <c r="D6199">
        <f>IFERROR(Table7[[#This Row],[United States 10y]]-Table7[[#This Row],[United States 3y]],#N/A)</f>
        <v>3.2800000000000011</v>
      </c>
    </row>
    <row r="6200" spans="1:4" x14ac:dyDescent="0.2">
      <c r="A6200" s="6">
        <f>Database!$A8285</f>
        <v>31323</v>
      </c>
      <c r="B6200">
        <f>IF(VLOOKUP(Table7[[#This Row],[Date]],Database!$A:$C,MATCH($B$1,Database!$A$1:$C$1,),)=0,#N/A,VLOOKUP(Table7[[#This Row],[Date]],Database!$A:$C,MATCH($B$1,Database!$A$1:$C$1,),))</f>
        <v>10.32</v>
      </c>
      <c r="C6200">
        <f>IF(VLOOKUP(Table7[[#This Row],[Date]],Database!$A:$C,MATCH($C$1,Database!$A$1:$C$1,),)=0,#N/A,VLOOKUP(Table7[[#This Row],[Date]],Database!$A:$C,MATCH($C$1,Database!$A$1:$C$1,),))</f>
        <v>6.98</v>
      </c>
      <c r="D6200">
        <f>IFERROR(Table7[[#This Row],[United States 10y]]-Table7[[#This Row],[United States 3y]],#N/A)</f>
        <v>3.34</v>
      </c>
    </row>
    <row r="6201" spans="1:4" x14ac:dyDescent="0.2">
      <c r="A6201" s="6">
        <f>Database!$A8286</f>
        <v>31324</v>
      </c>
      <c r="B6201">
        <f>IF(VLOOKUP(Table7[[#This Row],[Date]],Database!$A:$C,MATCH($B$1,Database!$A$1:$C$1,),)=0,#N/A,VLOOKUP(Table7[[#This Row],[Date]],Database!$A:$C,MATCH($B$1,Database!$A$1:$C$1,),))</f>
        <v>10.36</v>
      </c>
      <c r="C6201">
        <f>IF(VLOOKUP(Table7[[#This Row],[Date]],Database!$A:$C,MATCH($C$1,Database!$A$1:$C$1,),)=0,#N/A,VLOOKUP(Table7[[#This Row],[Date]],Database!$A:$C,MATCH($C$1,Database!$A$1:$C$1,),))</f>
        <v>6.99</v>
      </c>
      <c r="D6201">
        <f>IFERROR(Table7[[#This Row],[United States 10y]]-Table7[[#This Row],[United States 3y]],#N/A)</f>
        <v>3.3699999999999992</v>
      </c>
    </row>
    <row r="6202" spans="1:4" x14ac:dyDescent="0.2">
      <c r="A6202" s="6">
        <f>Database!$A8287</f>
        <v>31327</v>
      </c>
      <c r="B6202">
        <f>IF(VLOOKUP(Table7[[#This Row],[Date]],Database!$A:$C,MATCH($B$1,Database!$A$1:$C$1,),)=0,#N/A,VLOOKUP(Table7[[#This Row],[Date]],Database!$A:$C,MATCH($B$1,Database!$A$1:$C$1,),))</f>
        <v>10.42</v>
      </c>
      <c r="C6202">
        <f>IF(VLOOKUP(Table7[[#This Row],[Date]],Database!$A:$C,MATCH($C$1,Database!$A$1:$C$1,),)=0,#N/A,VLOOKUP(Table7[[#This Row],[Date]],Database!$A:$C,MATCH($C$1,Database!$A$1:$C$1,),))</f>
        <v>7.08</v>
      </c>
      <c r="D6202">
        <f>IFERROR(Table7[[#This Row],[United States 10y]]-Table7[[#This Row],[United States 3y]],#N/A)</f>
        <v>3.34</v>
      </c>
    </row>
    <row r="6203" spans="1:4" x14ac:dyDescent="0.2">
      <c r="A6203" s="6">
        <f>Database!$A8288</f>
        <v>31328</v>
      </c>
      <c r="B6203">
        <f>IF(VLOOKUP(Table7[[#This Row],[Date]],Database!$A:$C,MATCH($B$1,Database!$A$1:$C$1,),)=0,#N/A,VLOOKUP(Table7[[#This Row],[Date]],Database!$A:$C,MATCH($B$1,Database!$A$1:$C$1,),))</f>
        <v>10.36</v>
      </c>
      <c r="C6203">
        <f>IF(VLOOKUP(Table7[[#This Row],[Date]],Database!$A:$C,MATCH($C$1,Database!$A$1:$C$1,),)=0,#N/A,VLOOKUP(Table7[[#This Row],[Date]],Database!$A:$C,MATCH($C$1,Database!$A$1:$C$1,),))</f>
        <v>7.16</v>
      </c>
      <c r="D6203">
        <f>IFERROR(Table7[[#This Row],[United States 10y]]-Table7[[#This Row],[United States 3y]],#N/A)</f>
        <v>3.1999999999999993</v>
      </c>
    </row>
    <row r="6204" spans="1:4" x14ac:dyDescent="0.2">
      <c r="A6204" s="6">
        <f>Database!$A8289</f>
        <v>31329</v>
      </c>
      <c r="B6204">
        <f>IF(VLOOKUP(Table7[[#This Row],[Date]],Database!$A:$C,MATCH($B$1,Database!$A$1:$C$1,),)=0,#N/A,VLOOKUP(Table7[[#This Row],[Date]],Database!$A:$C,MATCH($B$1,Database!$A$1:$C$1,),))</f>
        <v>10.37</v>
      </c>
      <c r="C6204">
        <f>IF(VLOOKUP(Table7[[#This Row],[Date]],Database!$A:$C,MATCH($C$1,Database!$A$1:$C$1,),)=0,#N/A,VLOOKUP(Table7[[#This Row],[Date]],Database!$A:$C,MATCH($C$1,Database!$A$1:$C$1,),))</f>
        <v>7.19</v>
      </c>
      <c r="D6204">
        <f>IFERROR(Table7[[#This Row],[United States 10y]]-Table7[[#This Row],[United States 3y]],#N/A)</f>
        <v>3.1799999999999988</v>
      </c>
    </row>
    <row r="6205" spans="1:4" x14ac:dyDescent="0.2">
      <c r="A6205" s="6">
        <f>Database!$A8290</f>
        <v>31330</v>
      </c>
      <c r="B6205">
        <f>IF(VLOOKUP(Table7[[#This Row],[Date]],Database!$A:$C,MATCH($B$1,Database!$A$1:$C$1,),)=0,#N/A,VLOOKUP(Table7[[#This Row],[Date]],Database!$A:$C,MATCH($B$1,Database!$A$1:$C$1,),))</f>
        <v>10.35</v>
      </c>
      <c r="C6205">
        <f>IF(VLOOKUP(Table7[[#This Row],[Date]],Database!$A:$C,MATCH($C$1,Database!$A$1:$C$1,),)=0,#N/A,VLOOKUP(Table7[[#This Row],[Date]],Database!$A:$C,MATCH($C$1,Database!$A$1:$C$1,),))</f>
        <v>7.22</v>
      </c>
      <c r="D6205">
        <f>IFERROR(Table7[[#This Row],[United States 10y]]-Table7[[#This Row],[United States 3y]],#N/A)</f>
        <v>3.13</v>
      </c>
    </row>
    <row r="6206" spans="1:4" x14ac:dyDescent="0.2">
      <c r="A6206" s="6">
        <f>Database!$A8291</f>
        <v>31331</v>
      </c>
      <c r="B6206">
        <f>IF(VLOOKUP(Table7[[#This Row],[Date]],Database!$A:$C,MATCH($B$1,Database!$A$1:$C$1,),)=0,#N/A,VLOOKUP(Table7[[#This Row],[Date]],Database!$A:$C,MATCH($B$1,Database!$A$1:$C$1,),))</f>
        <v>10.34</v>
      </c>
      <c r="C6206">
        <f>IF(VLOOKUP(Table7[[#This Row],[Date]],Database!$A:$C,MATCH($C$1,Database!$A$1:$C$1,),)=0,#N/A,VLOOKUP(Table7[[#This Row],[Date]],Database!$A:$C,MATCH($C$1,Database!$A$1:$C$1,),))</f>
        <v>7.19</v>
      </c>
      <c r="D6206">
        <f>IFERROR(Table7[[#This Row],[United States 10y]]-Table7[[#This Row],[United States 3y]],#N/A)</f>
        <v>3.1499999999999995</v>
      </c>
    </row>
    <row r="6207" spans="1:4" x14ac:dyDescent="0.2">
      <c r="A6207" s="6">
        <f>Database!$A8292</f>
        <v>31334</v>
      </c>
      <c r="B6207" t="e">
        <f>IF(VLOOKUP(Table7[[#This Row],[Date]],Database!$A:$C,MATCH($B$1,Database!$A$1:$C$1,),)=0,#N/A,VLOOKUP(Table7[[#This Row],[Date]],Database!$A:$C,MATCH($B$1,Database!$A$1:$C$1,),))</f>
        <v>#N/A</v>
      </c>
      <c r="C6207" t="e">
        <f>IF(VLOOKUP(Table7[[#This Row],[Date]],Database!$A:$C,MATCH($C$1,Database!$A$1:$C$1,),)=0,#N/A,VLOOKUP(Table7[[#This Row],[Date]],Database!$A:$C,MATCH($C$1,Database!$A$1:$C$1,),))</f>
        <v>#N/A</v>
      </c>
      <c r="D6207" t="e">
        <f>IFERROR(Table7[[#This Row],[United States 10y]]-Table7[[#This Row],[United States 3y]],#N/A)</f>
        <v>#N/A</v>
      </c>
    </row>
    <row r="6208" spans="1:4" x14ac:dyDescent="0.2">
      <c r="A6208" s="6">
        <f>Database!$A8293</f>
        <v>31335</v>
      </c>
      <c r="B6208">
        <f>IF(VLOOKUP(Table7[[#This Row],[Date]],Database!$A:$C,MATCH($B$1,Database!$A$1:$C$1,),)=0,#N/A,VLOOKUP(Table7[[#This Row],[Date]],Database!$A:$C,MATCH($B$1,Database!$A$1:$C$1,),))</f>
        <v>10.3</v>
      </c>
      <c r="C6208">
        <f>IF(VLOOKUP(Table7[[#This Row],[Date]],Database!$A:$C,MATCH($C$1,Database!$A$1:$C$1,),)=0,#N/A,VLOOKUP(Table7[[#This Row],[Date]],Database!$A:$C,MATCH($C$1,Database!$A$1:$C$1,),))</f>
        <v>7.21</v>
      </c>
      <c r="D6208">
        <f>IFERROR(Table7[[#This Row],[United States 10y]]-Table7[[#This Row],[United States 3y]],#N/A)</f>
        <v>3.0900000000000007</v>
      </c>
    </row>
    <row r="6209" spans="1:4" x14ac:dyDescent="0.2">
      <c r="A6209" s="6">
        <f>Database!$A8294</f>
        <v>31336</v>
      </c>
      <c r="B6209">
        <f>IF(VLOOKUP(Table7[[#This Row],[Date]],Database!$A:$C,MATCH($B$1,Database!$A$1:$C$1,),)=0,#N/A,VLOOKUP(Table7[[#This Row],[Date]],Database!$A:$C,MATCH($B$1,Database!$A$1:$C$1,),))</f>
        <v>10.25</v>
      </c>
      <c r="C6209">
        <f>IF(VLOOKUP(Table7[[#This Row],[Date]],Database!$A:$C,MATCH($C$1,Database!$A$1:$C$1,),)=0,#N/A,VLOOKUP(Table7[[#This Row],[Date]],Database!$A:$C,MATCH($C$1,Database!$A$1:$C$1,),))</f>
        <v>7.21</v>
      </c>
      <c r="D6209">
        <f>IFERROR(Table7[[#This Row],[United States 10y]]-Table7[[#This Row],[United States 3y]],#N/A)</f>
        <v>3.04</v>
      </c>
    </row>
    <row r="6210" spans="1:4" x14ac:dyDescent="0.2">
      <c r="A6210" s="6">
        <f>Database!$A8295</f>
        <v>31337</v>
      </c>
      <c r="B6210">
        <f>IF(VLOOKUP(Table7[[#This Row],[Date]],Database!$A:$C,MATCH($B$1,Database!$A$1:$C$1,),)=0,#N/A,VLOOKUP(Table7[[#This Row],[Date]],Database!$A:$C,MATCH($B$1,Database!$A$1:$C$1,),))</f>
        <v>10.210000000000001</v>
      </c>
      <c r="C6210">
        <f>IF(VLOOKUP(Table7[[#This Row],[Date]],Database!$A:$C,MATCH($C$1,Database!$A$1:$C$1,),)=0,#N/A,VLOOKUP(Table7[[#This Row],[Date]],Database!$A:$C,MATCH($C$1,Database!$A$1:$C$1,),))</f>
        <v>7.19</v>
      </c>
      <c r="D6210">
        <f>IFERROR(Table7[[#This Row],[United States 10y]]-Table7[[#This Row],[United States 3y]],#N/A)</f>
        <v>3.0200000000000005</v>
      </c>
    </row>
    <row r="6211" spans="1:4" x14ac:dyDescent="0.2">
      <c r="A6211" s="6">
        <f>Database!$A8296</f>
        <v>31338</v>
      </c>
      <c r="B6211">
        <f>IF(VLOOKUP(Table7[[#This Row],[Date]],Database!$A:$C,MATCH($B$1,Database!$A$1:$C$1,),)=0,#N/A,VLOOKUP(Table7[[#This Row],[Date]],Database!$A:$C,MATCH($B$1,Database!$A$1:$C$1,),))</f>
        <v>10.17</v>
      </c>
      <c r="C6211">
        <f>IF(VLOOKUP(Table7[[#This Row],[Date]],Database!$A:$C,MATCH($C$1,Database!$A$1:$C$1,),)=0,#N/A,VLOOKUP(Table7[[#This Row],[Date]],Database!$A:$C,MATCH($C$1,Database!$A$1:$C$1,),))</f>
        <v>7.2</v>
      </c>
      <c r="D6211">
        <f>IFERROR(Table7[[#This Row],[United States 10y]]-Table7[[#This Row],[United States 3y]],#N/A)</f>
        <v>2.9699999999999998</v>
      </c>
    </row>
    <row r="6212" spans="1:4" x14ac:dyDescent="0.2">
      <c r="A6212" s="6">
        <f>Database!$A8297</f>
        <v>31341</v>
      </c>
      <c r="B6212">
        <f>IF(VLOOKUP(Table7[[#This Row],[Date]],Database!$A:$C,MATCH($B$1,Database!$A$1:$C$1,),)=0,#N/A,VLOOKUP(Table7[[#This Row],[Date]],Database!$A:$C,MATCH($B$1,Database!$A$1:$C$1,),))</f>
        <v>10.18</v>
      </c>
      <c r="C6212">
        <f>IF(VLOOKUP(Table7[[#This Row],[Date]],Database!$A:$C,MATCH($C$1,Database!$A$1:$C$1,),)=0,#N/A,VLOOKUP(Table7[[#This Row],[Date]],Database!$A:$C,MATCH($C$1,Database!$A$1:$C$1,),))</f>
        <v>7.21</v>
      </c>
      <c r="D6212">
        <f>IFERROR(Table7[[#This Row],[United States 10y]]-Table7[[#This Row],[United States 3y]],#N/A)</f>
        <v>2.9699999999999998</v>
      </c>
    </row>
    <row r="6213" spans="1:4" x14ac:dyDescent="0.2">
      <c r="A6213" s="6">
        <f>Database!$A8298</f>
        <v>31342</v>
      </c>
      <c r="B6213">
        <f>IF(VLOOKUP(Table7[[#This Row],[Date]],Database!$A:$C,MATCH($B$1,Database!$A$1:$C$1,),)=0,#N/A,VLOOKUP(Table7[[#This Row],[Date]],Database!$A:$C,MATCH($B$1,Database!$A$1:$C$1,),))</f>
        <v>10.119999999999999</v>
      </c>
      <c r="C6213">
        <f>IF(VLOOKUP(Table7[[#This Row],[Date]],Database!$A:$C,MATCH($C$1,Database!$A$1:$C$1,),)=0,#N/A,VLOOKUP(Table7[[#This Row],[Date]],Database!$A:$C,MATCH($C$1,Database!$A$1:$C$1,),))</f>
        <v>7.16</v>
      </c>
      <c r="D6213">
        <f>IFERROR(Table7[[#This Row],[United States 10y]]-Table7[[#This Row],[United States 3y]],#N/A)</f>
        <v>2.9599999999999991</v>
      </c>
    </row>
    <row r="6214" spans="1:4" x14ac:dyDescent="0.2">
      <c r="A6214" s="6">
        <f>Database!$A8299</f>
        <v>31343</v>
      </c>
      <c r="B6214">
        <f>IF(VLOOKUP(Table7[[#This Row],[Date]],Database!$A:$C,MATCH($B$1,Database!$A$1:$C$1,),)=0,#N/A,VLOOKUP(Table7[[#This Row],[Date]],Database!$A:$C,MATCH($B$1,Database!$A$1:$C$1,),))</f>
        <v>10.14</v>
      </c>
      <c r="C6214">
        <f>IF(VLOOKUP(Table7[[#This Row],[Date]],Database!$A:$C,MATCH($C$1,Database!$A$1:$C$1,),)=0,#N/A,VLOOKUP(Table7[[#This Row],[Date]],Database!$A:$C,MATCH($C$1,Database!$A$1:$C$1,),))</f>
        <v>7.22</v>
      </c>
      <c r="D6214">
        <f>IFERROR(Table7[[#This Row],[United States 10y]]-Table7[[#This Row],[United States 3y]],#N/A)</f>
        <v>2.9200000000000008</v>
      </c>
    </row>
    <row r="6215" spans="1:4" x14ac:dyDescent="0.2">
      <c r="A6215" s="6">
        <f>Database!$A8300</f>
        <v>31344</v>
      </c>
      <c r="B6215">
        <f>IF(VLOOKUP(Table7[[#This Row],[Date]],Database!$A:$C,MATCH($B$1,Database!$A$1:$C$1,),)=0,#N/A,VLOOKUP(Table7[[#This Row],[Date]],Database!$A:$C,MATCH($B$1,Database!$A$1:$C$1,),))</f>
        <v>10.15</v>
      </c>
      <c r="C6215">
        <f>IF(VLOOKUP(Table7[[#This Row],[Date]],Database!$A:$C,MATCH($C$1,Database!$A$1:$C$1,),)=0,#N/A,VLOOKUP(Table7[[#This Row],[Date]],Database!$A:$C,MATCH($C$1,Database!$A$1:$C$1,),))</f>
        <v>7.25</v>
      </c>
      <c r="D6215">
        <f>IFERROR(Table7[[#This Row],[United States 10y]]-Table7[[#This Row],[United States 3y]],#N/A)</f>
        <v>2.9000000000000004</v>
      </c>
    </row>
    <row r="6216" spans="1:4" x14ac:dyDescent="0.2">
      <c r="A6216" s="6">
        <f>Database!$A8301</f>
        <v>31345</v>
      </c>
      <c r="B6216">
        <f>IF(VLOOKUP(Table7[[#This Row],[Date]],Database!$A:$C,MATCH($B$1,Database!$A$1:$C$1,),)=0,#N/A,VLOOKUP(Table7[[#This Row],[Date]],Database!$A:$C,MATCH($B$1,Database!$A$1:$C$1,),))</f>
        <v>10.210000000000001</v>
      </c>
      <c r="C6216">
        <f>IF(VLOOKUP(Table7[[#This Row],[Date]],Database!$A:$C,MATCH($C$1,Database!$A$1:$C$1,),)=0,#N/A,VLOOKUP(Table7[[#This Row],[Date]],Database!$A:$C,MATCH($C$1,Database!$A$1:$C$1,),))</f>
        <v>7.24</v>
      </c>
      <c r="D6216">
        <f>IFERROR(Table7[[#This Row],[United States 10y]]-Table7[[#This Row],[United States 3y]],#N/A)</f>
        <v>2.9700000000000006</v>
      </c>
    </row>
    <row r="6217" spans="1:4" x14ac:dyDescent="0.2">
      <c r="A6217" s="6">
        <f>Database!$A8302</f>
        <v>31348</v>
      </c>
      <c r="B6217">
        <f>IF(VLOOKUP(Table7[[#This Row],[Date]],Database!$A:$C,MATCH($B$1,Database!$A$1:$C$1,),)=0,#N/A,VLOOKUP(Table7[[#This Row],[Date]],Database!$A:$C,MATCH($B$1,Database!$A$1:$C$1,),))</f>
        <v>10.28</v>
      </c>
      <c r="C6217">
        <f>IF(VLOOKUP(Table7[[#This Row],[Date]],Database!$A:$C,MATCH($C$1,Database!$A$1:$C$1,),)=0,#N/A,VLOOKUP(Table7[[#This Row],[Date]],Database!$A:$C,MATCH($C$1,Database!$A$1:$C$1,),))</f>
        <v>7.21</v>
      </c>
      <c r="D6217">
        <f>IFERROR(Table7[[#This Row],[United States 10y]]-Table7[[#This Row],[United States 3y]],#N/A)</f>
        <v>3.0699999999999994</v>
      </c>
    </row>
    <row r="6218" spans="1:4" x14ac:dyDescent="0.2">
      <c r="A6218" s="6">
        <f>Database!$A8303</f>
        <v>31349</v>
      </c>
      <c r="B6218">
        <f>IF(VLOOKUP(Table7[[#This Row],[Date]],Database!$A:$C,MATCH($B$1,Database!$A$1:$C$1,),)=0,#N/A,VLOOKUP(Table7[[#This Row],[Date]],Database!$A:$C,MATCH($B$1,Database!$A$1:$C$1,),))</f>
        <v>10.11</v>
      </c>
      <c r="C6218">
        <f>IF(VLOOKUP(Table7[[#This Row],[Date]],Database!$A:$C,MATCH($C$1,Database!$A$1:$C$1,),)=0,#N/A,VLOOKUP(Table7[[#This Row],[Date]],Database!$A:$C,MATCH($C$1,Database!$A$1:$C$1,),))</f>
        <v>7.21</v>
      </c>
      <c r="D6218">
        <f>IFERROR(Table7[[#This Row],[United States 10y]]-Table7[[#This Row],[United States 3y]],#N/A)</f>
        <v>2.8999999999999995</v>
      </c>
    </row>
    <row r="6219" spans="1:4" x14ac:dyDescent="0.2">
      <c r="A6219" s="6">
        <f>Database!$A8304</f>
        <v>31350</v>
      </c>
      <c r="B6219">
        <f>IF(VLOOKUP(Table7[[#This Row],[Date]],Database!$A:$C,MATCH($B$1,Database!$A$1:$C$1,),)=0,#N/A,VLOOKUP(Table7[[#This Row],[Date]],Database!$A:$C,MATCH($B$1,Database!$A$1:$C$1,),))</f>
        <v>9.9700000000000006</v>
      </c>
      <c r="C6219">
        <f>IF(VLOOKUP(Table7[[#This Row],[Date]],Database!$A:$C,MATCH($C$1,Database!$A$1:$C$1,),)=0,#N/A,VLOOKUP(Table7[[#This Row],[Date]],Database!$A:$C,MATCH($C$1,Database!$A$1:$C$1,),))</f>
        <v>7.19</v>
      </c>
      <c r="D6219">
        <f>IFERROR(Table7[[#This Row],[United States 10y]]-Table7[[#This Row],[United States 3y]],#N/A)</f>
        <v>2.7800000000000002</v>
      </c>
    </row>
    <row r="6220" spans="1:4" x14ac:dyDescent="0.2">
      <c r="A6220" s="6">
        <f>Database!$A8305</f>
        <v>31351</v>
      </c>
      <c r="B6220">
        <f>IF(VLOOKUP(Table7[[#This Row],[Date]],Database!$A:$C,MATCH($B$1,Database!$A$1:$C$1,),)=0,#N/A,VLOOKUP(Table7[[#This Row],[Date]],Database!$A:$C,MATCH($B$1,Database!$A$1:$C$1,),))</f>
        <v>10.01</v>
      </c>
      <c r="C6220">
        <f>IF(VLOOKUP(Table7[[#This Row],[Date]],Database!$A:$C,MATCH($C$1,Database!$A$1:$C$1,),)=0,#N/A,VLOOKUP(Table7[[#This Row],[Date]],Database!$A:$C,MATCH($C$1,Database!$A$1:$C$1,),))</f>
        <v>7.19</v>
      </c>
      <c r="D6220">
        <f>IFERROR(Table7[[#This Row],[United States 10y]]-Table7[[#This Row],[United States 3y]],#N/A)</f>
        <v>2.8199999999999994</v>
      </c>
    </row>
    <row r="6221" spans="1:4" x14ac:dyDescent="0.2">
      <c r="A6221" s="6">
        <f>Database!$A8306</f>
        <v>31352</v>
      </c>
      <c r="B6221">
        <f>IF(VLOOKUP(Table7[[#This Row],[Date]],Database!$A:$C,MATCH($B$1,Database!$A$1:$C$1,),)=0,#N/A,VLOOKUP(Table7[[#This Row],[Date]],Database!$A:$C,MATCH($B$1,Database!$A$1:$C$1,),))</f>
        <v>9.98</v>
      </c>
      <c r="C6221">
        <f>IF(VLOOKUP(Table7[[#This Row],[Date]],Database!$A:$C,MATCH($C$1,Database!$A$1:$C$1,),)=0,#N/A,VLOOKUP(Table7[[#This Row],[Date]],Database!$A:$C,MATCH($C$1,Database!$A$1:$C$1,),))</f>
        <v>7.2</v>
      </c>
      <c r="D6221">
        <f>IFERROR(Table7[[#This Row],[United States 10y]]-Table7[[#This Row],[United States 3y]],#N/A)</f>
        <v>2.7800000000000002</v>
      </c>
    </row>
    <row r="6222" spans="1:4" x14ac:dyDescent="0.2">
      <c r="A6222" s="6">
        <f>Database!$A8307</f>
        <v>31355</v>
      </c>
      <c r="B6222">
        <f>IF(VLOOKUP(Table7[[#This Row],[Date]],Database!$A:$C,MATCH($B$1,Database!$A$1:$C$1,),)=0,#N/A,VLOOKUP(Table7[[#This Row],[Date]],Database!$A:$C,MATCH($B$1,Database!$A$1:$C$1,),))</f>
        <v>9.98</v>
      </c>
      <c r="C6222">
        <f>IF(VLOOKUP(Table7[[#This Row],[Date]],Database!$A:$C,MATCH($C$1,Database!$A$1:$C$1,),)=0,#N/A,VLOOKUP(Table7[[#This Row],[Date]],Database!$A:$C,MATCH($C$1,Database!$A$1:$C$1,),))</f>
        <v>7.23</v>
      </c>
      <c r="D6222">
        <f>IFERROR(Table7[[#This Row],[United States 10y]]-Table7[[#This Row],[United States 3y]],#N/A)</f>
        <v>2.75</v>
      </c>
    </row>
    <row r="6223" spans="1:4" x14ac:dyDescent="0.2">
      <c r="A6223" s="6">
        <f>Database!$A8308</f>
        <v>31356</v>
      </c>
      <c r="B6223">
        <f>IF(VLOOKUP(Table7[[#This Row],[Date]],Database!$A:$C,MATCH($B$1,Database!$A$1:$C$1,),)=0,#N/A,VLOOKUP(Table7[[#This Row],[Date]],Database!$A:$C,MATCH($B$1,Database!$A$1:$C$1,),))</f>
        <v>9.93</v>
      </c>
      <c r="C6223">
        <f>IF(VLOOKUP(Table7[[#This Row],[Date]],Database!$A:$C,MATCH($C$1,Database!$A$1:$C$1,),)=0,#N/A,VLOOKUP(Table7[[#This Row],[Date]],Database!$A:$C,MATCH($C$1,Database!$A$1:$C$1,),))</f>
        <v>7.24</v>
      </c>
      <c r="D6223">
        <f>IFERROR(Table7[[#This Row],[United States 10y]]-Table7[[#This Row],[United States 3y]],#N/A)</f>
        <v>2.6899999999999995</v>
      </c>
    </row>
    <row r="6224" spans="1:4" x14ac:dyDescent="0.2">
      <c r="A6224" s="6">
        <f>Database!$A8309</f>
        <v>31357</v>
      </c>
      <c r="B6224">
        <f>IF(VLOOKUP(Table7[[#This Row],[Date]],Database!$A:$C,MATCH($B$1,Database!$A$1:$C$1,),)=0,#N/A,VLOOKUP(Table7[[#This Row],[Date]],Database!$A:$C,MATCH($B$1,Database!$A$1:$C$1,),))</f>
        <v>9.93</v>
      </c>
      <c r="C6224">
        <f>IF(VLOOKUP(Table7[[#This Row],[Date]],Database!$A:$C,MATCH($C$1,Database!$A$1:$C$1,),)=0,#N/A,VLOOKUP(Table7[[#This Row],[Date]],Database!$A:$C,MATCH($C$1,Database!$A$1:$C$1,),))</f>
        <v>7.25</v>
      </c>
      <c r="D6224">
        <f>IFERROR(Table7[[#This Row],[United States 10y]]-Table7[[#This Row],[United States 3y]],#N/A)</f>
        <v>2.6799999999999997</v>
      </c>
    </row>
    <row r="6225" spans="1:4" x14ac:dyDescent="0.2">
      <c r="A6225" s="6">
        <f>Database!$A8310</f>
        <v>31358</v>
      </c>
      <c r="B6225">
        <f>IF(VLOOKUP(Table7[[#This Row],[Date]],Database!$A:$C,MATCH($B$1,Database!$A$1:$C$1,),)=0,#N/A,VLOOKUP(Table7[[#This Row],[Date]],Database!$A:$C,MATCH($B$1,Database!$A$1:$C$1,),))</f>
        <v>9.91</v>
      </c>
      <c r="C6225">
        <f>IF(VLOOKUP(Table7[[#This Row],[Date]],Database!$A:$C,MATCH($C$1,Database!$A$1:$C$1,),)=0,#N/A,VLOOKUP(Table7[[#This Row],[Date]],Database!$A:$C,MATCH($C$1,Database!$A$1:$C$1,),))</f>
        <v>7.3</v>
      </c>
      <c r="D6225">
        <f>IFERROR(Table7[[#This Row],[United States 10y]]-Table7[[#This Row],[United States 3y]],#N/A)</f>
        <v>2.6100000000000003</v>
      </c>
    </row>
    <row r="6226" spans="1:4" x14ac:dyDescent="0.2">
      <c r="A6226" s="6">
        <f>Database!$A8311</f>
        <v>31359</v>
      </c>
      <c r="B6226">
        <f>IF(VLOOKUP(Table7[[#This Row],[Date]],Database!$A:$C,MATCH($B$1,Database!$A$1:$C$1,),)=0,#N/A,VLOOKUP(Table7[[#This Row],[Date]],Database!$A:$C,MATCH($B$1,Database!$A$1:$C$1,),))</f>
        <v>9.84</v>
      </c>
      <c r="C6226">
        <f>IF(VLOOKUP(Table7[[#This Row],[Date]],Database!$A:$C,MATCH($C$1,Database!$A$1:$C$1,),)=0,#N/A,VLOOKUP(Table7[[#This Row],[Date]],Database!$A:$C,MATCH($C$1,Database!$A$1:$C$1,),))</f>
        <v>7.23</v>
      </c>
      <c r="D6226">
        <f>IFERROR(Table7[[#This Row],[United States 10y]]-Table7[[#This Row],[United States 3y]],#N/A)</f>
        <v>2.6099999999999994</v>
      </c>
    </row>
    <row r="6227" spans="1:4" x14ac:dyDescent="0.2">
      <c r="A6227" s="6">
        <f>Database!$A8312</f>
        <v>31362</v>
      </c>
      <c r="B6227" t="e">
        <f>IF(VLOOKUP(Table7[[#This Row],[Date]],Database!$A:$C,MATCH($B$1,Database!$A$1:$C$1,),)=0,#N/A,VLOOKUP(Table7[[#This Row],[Date]],Database!$A:$C,MATCH($B$1,Database!$A$1:$C$1,),))</f>
        <v>#N/A</v>
      </c>
      <c r="C6227" t="e">
        <f>IF(VLOOKUP(Table7[[#This Row],[Date]],Database!$A:$C,MATCH($C$1,Database!$A$1:$C$1,),)=0,#N/A,VLOOKUP(Table7[[#This Row],[Date]],Database!$A:$C,MATCH($C$1,Database!$A$1:$C$1,),))</f>
        <v>#N/A</v>
      </c>
      <c r="D6227" t="e">
        <f>IFERROR(Table7[[#This Row],[United States 10y]]-Table7[[#This Row],[United States 3y]],#N/A)</f>
        <v>#N/A</v>
      </c>
    </row>
    <row r="6228" spans="1:4" x14ac:dyDescent="0.2">
      <c r="A6228" s="6">
        <f>Database!$A8313</f>
        <v>31363</v>
      </c>
      <c r="B6228">
        <f>IF(VLOOKUP(Table7[[#This Row],[Date]],Database!$A:$C,MATCH($B$1,Database!$A$1:$C$1,),)=0,#N/A,VLOOKUP(Table7[[#This Row],[Date]],Database!$A:$C,MATCH($B$1,Database!$A$1:$C$1,),))</f>
        <v>9.74</v>
      </c>
      <c r="C6228">
        <f>IF(VLOOKUP(Table7[[#This Row],[Date]],Database!$A:$C,MATCH($C$1,Database!$A$1:$C$1,),)=0,#N/A,VLOOKUP(Table7[[#This Row],[Date]],Database!$A:$C,MATCH($C$1,Database!$A$1:$C$1,),))</f>
        <v>7.22</v>
      </c>
      <c r="D6228">
        <f>IFERROR(Table7[[#This Row],[United States 10y]]-Table7[[#This Row],[United States 3y]],#N/A)</f>
        <v>2.5200000000000005</v>
      </c>
    </row>
    <row r="6229" spans="1:4" x14ac:dyDescent="0.2">
      <c r="A6229" s="6">
        <f>Database!$A8314</f>
        <v>31364</v>
      </c>
      <c r="B6229">
        <f>IF(VLOOKUP(Table7[[#This Row],[Date]],Database!$A:$C,MATCH($B$1,Database!$A$1:$C$1,),)=0,#N/A,VLOOKUP(Table7[[#This Row],[Date]],Database!$A:$C,MATCH($B$1,Database!$A$1:$C$1,),))</f>
        <v>9.7799999999999994</v>
      </c>
      <c r="C6229">
        <f>IF(VLOOKUP(Table7[[#This Row],[Date]],Database!$A:$C,MATCH($C$1,Database!$A$1:$C$1,),)=0,#N/A,VLOOKUP(Table7[[#This Row],[Date]],Database!$A:$C,MATCH($C$1,Database!$A$1:$C$1,),))</f>
        <v>7.28</v>
      </c>
      <c r="D6229">
        <f>IFERROR(Table7[[#This Row],[United States 10y]]-Table7[[#This Row],[United States 3y]],#N/A)</f>
        <v>2.4999999999999991</v>
      </c>
    </row>
    <row r="6230" spans="1:4" x14ac:dyDescent="0.2">
      <c r="A6230" s="6">
        <f>Database!$A8315</f>
        <v>31365</v>
      </c>
      <c r="B6230">
        <f>IF(VLOOKUP(Table7[[#This Row],[Date]],Database!$A:$C,MATCH($B$1,Database!$A$1:$C$1,),)=0,#N/A,VLOOKUP(Table7[[#This Row],[Date]],Database!$A:$C,MATCH($B$1,Database!$A$1:$C$1,),))</f>
        <v>9.84</v>
      </c>
      <c r="C6230">
        <f>IF(VLOOKUP(Table7[[#This Row],[Date]],Database!$A:$C,MATCH($C$1,Database!$A$1:$C$1,),)=0,#N/A,VLOOKUP(Table7[[#This Row],[Date]],Database!$A:$C,MATCH($C$1,Database!$A$1:$C$1,),))</f>
        <v>7.32</v>
      </c>
      <c r="D6230">
        <f>IFERROR(Table7[[#This Row],[United States 10y]]-Table7[[#This Row],[United States 3y]],#N/A)</f>
        <v>2.5199999999999996</v>
      </c>
    </row>
    <row r="6231" spans="1:4" x14ac:dyDescent="0.2">
      <c r="A6231" s="6">
        <f>Database!$A8316</f>
        <v>31366</v>
      </c>
      <c r="B6231">
        <f>IF(VLOOKUP(Table7[[#This Row],[Date]],Database!$A:$C,MATCH($B$1,Database!$A$1:$C$1,),)=0,#N/A,VLOOKUP(Table7[[#This Row],[Date]],Database!$A:$C,MATCH($B$1,Database!$A$1:$C$1,),))</f>
        <v>9.92</v>
      </c>
      <c r="C6231">
        <f>IF(VLOOKUP(Table7[[#This Row],[Date]],Database!$A:$C,MATCH($C$1,Database!$A$1:$C$1,),)=0,#N/A,VLOOKUP(Table7[[#This Row],[Date]],Database!$A:$C,MATCH($C$1,Database!$A$1:$C$1,),))</f>
        <v>7.35</v>
      </c>
      <c r="D6231">
        <f>IFERROR(Table7[[#This Row],[United States 10y]]-Table7[[#This Row],[United States 3y]],#N/A)</f>
        <v>2.5700000000000003</v>
      </c>
    </row>
    <row r="6232" spans="1:4" x14ac:dyDescent="0.2">
      <c r="A6232" s="6">
        <f>Database!$A8317</f>
        <v>31369</v>
      </c>
      <c r="B6232">
        <f>IF(VLOOKUP(Table7[[#This Row],[Date]],Database!$A:$C,MATCH($B$1,Database!$A$1:$C$1,),)=0,#N/A,VLOOKUP(Table7[[#This Row],[Date]],Database!$A:$C,MATCH($B$1,Database!$A$1:$C$1,),))</f>
        <v>9.7200000000000006</v>
      </c>
      <c r="C6232">
        <f>IF(VLOOKUP(Table7[[#This Row],[Date]],Database!$A:$C,MATCH($C$1,Database!$A$1:$C$1,),)=0,#N/A,VLOOKUP(Table7[[#This Row],[Date]],Database!$A:$C,MATCH($C$1,Database!$A$1:$C$1,),))</f>
        <v>7.24</v>
      </c>
      <c r="D6232">
        <f>IFERROR(Table7[[#This Row],[United States 10y]]-Table7[[#This Row],[United States 3y]],#N/A)</f>
        <v>2.4800000000000004</v>
      </c>
    </row>
    <row r="6233" spans="1:4" x14ac:dyDescent="0.2">
      <c r="A6233" s="6">
        <f>Database!$A8318</f>
        <v>31370</v>
      </c>
      <c r="B6233">
        <f>IF(VLOOKUP(Table7[[#This Row],[Date]],Database!$A:$C,MATCH($B$1,Database!$A$1:$C$1,),)=0,#N/A,VLOOKUP(Table7[[#This Row],[Date]],Database!$A:$C,MATCH($B$1,Database!$A$1:$C$1,),))</f>
        <v>9.73</v>
      </c>
      <c r="C6233">
        <f>IF(VLOOKUP(Table7[[#This Row],[Date]],Database!$A:$C,MATCH($C$1,Database!$A$1:$C$1,),)=0,#N/A,VLOOKUP(Table7[[#This Row],[Date]],Database!$A:$C,MATCH($C$1,Database!$A$1:$C$1,),))</f>
        <v>7.21</v>
      </c>
      <c r="D6233">
        <f>IFERROR(Table7[[#This Row],[United States 10y]]-Table7[[#This Row],[United States 3y]],#N/A)</f>
        <v>2.5200000000000005</v>
      </c>
    </row>
    <row r="6234" spans="1:4" x14ac:dyDescent="0.2">
      <c r="A6234" s="6">
        <f>Database!$A8319</f>
        <v>31371</v>
      </c>
      <c r="B6234">
        <f>IF(VLOOKUP(Table7[[#This Row],[Date]],Database!$A:$C,MATCH($B$1,Database!$A$1:$C$1,),)=0,#N/A,VLOOKUP(Table7[[#This Row],[Date]],Database!$A:$C,MATCH($B$1,Database!$A$1:$C$1,),))</f>
        <v>9.7200000000000006</v>
      </c>
      <c r="C6234">
        <f>IF(VLOOKUP(Table7[[#This Row],[Date]],Database!$A:$C,MATCH($C$1,Database!$A$1:$C$1,),)=0,#N/A,VLOOKUP(Table7[[#This Row],[Date]],Database!$A:$C,MATCH($C$1,Database!$A$1:$C$1,),))</f>
        <v>7.25</v>
      </c>
      <c r="D6234">
        <f>IFERROR(Table7[[#This Row],[United States 10y]]-Table7[[#This Row],[United States 3y]],#N/A)</f>
        <v>2.4700000000000006</v>
      </c>
    </row>
    <row r="6235" spans="1:4" x14ac:dyDescent="0.2">
      <c r="A6235" s="6">
        <f>Database!$A8320</f>
        <v>31372</v>
      </c>
      <c r="B6235">
        <f>IF(VLOOKUP(Table7[[#This Row],[Date]],Database!$A:$C,MATCH($B$1,Database!$A$1:$C$1,),)=0,#N/A,VLOOKUP(Table7[[#This Row],[Date]],Database!$A:$C,MATCH($B$1,Database!$A$1:$C$1,),))</f>
        <v>9.58</v>
      </c>
      <c r="C6235">
        <f>IF(VLOOKUP(Table7[[#This Row],[Date]],Database!$A:$C,MATCH($C$1,Database!$A$1:$C$1,),)=0,#N/A,VLOOKUP(Table7[[#This Row],[Date]],Database!$A:$C,MATCH($C$1,Database!$A$1:$C$1,),))</f>
        <v>7.23</v>
      </c>
      <c r="D6235">
        <f>IFERROR(Table7[[#This Row],[United States 10y]]-Table7[[#This Row],[United States 3y]],#N/A)</f>
        <v>2.3499999999999996</v>
      </c>
    </row>
    <row r="6236" spans="1:4" x14ac:dyDescent="0.2">
      <c r="A6236" s="6">
        <f>Database!$A8321</f>
        <v>31373</v>
      </c>
      <c r="B6236">
        <f>IF(VLOOKUP(Table7[[#This Row],[Date]],Database!$A:$C,MATCH($B$1,Database!$A$1:$C$1,),)=0,#N/A,VLOOKUP(Table7[[#This Row],[Date]],Database!$A:$C,MATCH($B$1,Database!$A$1:$C$1,),))</f>
        <v>9.66</v>
      </c>
      <c r="C6236">
        <f>IF(VLOOKUP(Table7[[#This Row],[Date]],Database!$A:$C,MATCH($C$1,Database!$A$1:$C$1,),)=0,#N/A,VLOOKUP(Table7[[#This Row],[Date]],Database!$A:$C,MATCH($C$1,Database!$A$1:$C$1,),))</f>
        <v>7.23</v>
      </c>
      <c r="D6236">
        <f>IFERROR(Table7[[#This Row],[United States 10y]]-Table7[[#This Row],[United States 3y]],#N/A)</f>
        <v>2.4299999999999997</v>
      </c>
    </row>
    <row r="6237" spans="1:4" x14ac:dyDescent="0.2">
      <c r="A6237" s="6">
        <f>Database!$A8322</f>
        <v>31376</v>
      </c>
      <c r="B6237">
        <f>IF(VLOOKUP(Table7[[#This Row],[Date]],Database!$A:$C,MATCH($B$1,Database!$A$1:$C$1,),)=0,#N/A,VLOOKUP(Table7[[#This Row],[Date]],Database!$A:$C,MATCH($B$1,Database!$A$1:$C$1,),))</f>
        <v>9.68</v>
      </c>
      <c r="C6237">
        <f>IF(VLOOKUP(Table7[[#This Row],[Date]],Database!$A:$C,MATCH($C$1,Database!$A$1:$C$1,),)=0,#N/A,VLOOKUP(Table7[[#This Row],[Date]],Database!$A:$C,MATCH($C$1,Database!$A$1:$C$1,),))</f>
        <v>7.19</v>
      </c>
      <c r="D6237">
        <f>IFERROR(Table7[[#This Row],[United States 10y]]-Table7[[#This Row],[United States 3y]],#N/A)</f>
        <v>2.4899999999999993</v>
      </c>
    </row>
    <row r="6238" spans="1:4" x14ac:dyDescent="0.2">
      <c r="A6238" s="6">
        <f>Database!$A8323</f>
        <v>31377</v>
      </c>
      <c r="B6238">
        <f>IF(VLOOKUP(Table7[[#This Row],[Date]],Database!$A:$C,MATCH($B$1,Database!$A$1:$C$1,),)=0,#N/A,VLOOKUP(Table7[[#This Row],[Date]],Database!$A:$C,MATCH($B$1,Database!$A$1:$C$1,),))</f>
        <v>9.68</v>
      </c>
      <c r="C6238">
        <f>IF(VLOOKUP(Table7[[#This Row],[Date]],Database!$A:$C,MATCH($C$1,Database!$A$1:$C$1,),)=0,#N/A,VLOOKUP(Table7[[#This Row],[Date]],Database!$A:$C,MATCH($C$1,Database!$A$1:$C$1,),))</f>
        <v>7.2</v>
      </c>
      <c r="D6238">
        <f>IFERROR(Table7[[#This Row],[United States 10y]]-Table7[[#This Row],[United States 3y]],#N/A)</f>
        <v>2.4799999999999995</v>
      </c>
    </row>
    <row r="6239" spans="1:4" x14ac:dyDescent="0.2">
      <c r="A6239" s="6">
        <f>Database!$A8324</f>
        <v>31378</v>
      </c>
      <c r="B6239">
        <f>IF(VLOOKUP(Table7[[#This Row],[Date]],Database!$A:$C,MATCH($B$1,Database!$A$1:$C$1,),)=0,#N/A,VLOOKUP(Table7[[#This Row],[Date]],Database!$A:$C,MATCH($B$1,Database!$A$1:$C$1,),))</f>
        <v>9.64</v>
      </c>
      <c r="C6239">
        <f>IF(VLOOKUP(Table7[[#This Row],[Date]],Database!$A:$C,MATCH($C$1,Database!$A$1:$C$1,),)=0,#N/A,VLOOKUP(Table7[[#This Row],[Date]],Database!$A:$C,MATCH($C$1,Database!$A$1:$C$1,),))</f>
        <v>7.18</v>
      </c>
      <c r="D6239">
        <f>IFERROR(Table7[[#This Row],[United States 10y]]-Table7[[#This Row],[United States 3y]],#N/A)</f>
        <v>2.4600000000000009</v>
      </c>
    </row>
    <row r="6240" spans="1:4" x14ac:dyDescent="0.2">
      <c r="A6240" s="6">
        <f>Database!$A8325</f>
        <v>31379</v>
      </c>
      <c r="B6240" t="e">
        <f>IF(VLOOKUP(Table7[[#This Row],[Date]],Database!$A:$C,MATCH($B$1,Database!$A$1:$C$1,),)=0,#N/A,VLOOKUP(Table7[[#This Row],[Date]],Database!$A:$C,MATCH($B$1,Database!$A$1:$C$1,),))</f>
        <v>#N/A</v>
      </c>
      <c r="C6240" t="e">
        <f>IF(VLOOKUP(Table7[[#This Row],[Date]],Database!$A:$C,MATCH($C$1,Database!$A$1:$C$1,),)=0,#N/A,VLOOKUP(Table7[[#This Row],[Date]],Database!$A:$C,MATCH($C$1,Database!$A$1:$C$1,),))</f>
        <v>#N/A</v>
      </c>
      <c r="D6240" t="e">
        <f>IFERROR(Table7[[#This Row],[United States 10y]]-Table7[[#This Row],[United States 3y]],#N/A)</f>
        <v>#N/A</v>
      </c>
    </row>
    <row r="6241" spans="1:4" x14ac:dyDescent="0.2">
      <c r="A6241" s="6">
        <f>Database!$A8326</f>
        <v>31380</v>
      </c>
      <c r="B6241">
        <f>IF(VLOOKUP(Table7[[#This Row],[Date]],Database!$A:$C,MATCH($B$1,Database!$A$1:$C$1,),)=0,#N/A,VLOOKUP(Table7[[#This Row],[Date]],Database!$A:$C,MATCH($B$1,Database!$A$1:$C$1,),))</f>
        <v>9.59</v>
      </c>
      <c r="C6241">
        <f>IF(VLOOKUP(Table7[[#This Row],[Date]],Database!$A:$C,MATCH($C$1,Database!$A$1:$C$1,),)=0,#N/A,VLOOKUP(Table7[[#This Row],[Date]],Database!$A:$C,MATCH($C$1,Database!$A$1:$C$1,),))</f>
        <v>7.16</v>
      </c>
      <c r="D6241">
        <f>IFERROR(Table7[[#This Row],[United States 10y]]-Table7[[#This Row],[United States 3y]],#N/A)</f>
        <v>2.4299999999999997</v>
      </c>
    </row>
    <row r="6242" spans="1:4" x14ac:dyDescent="0.2">
      <c r="A6242" s="6">
        <f>Database!$A8327</f>
        <v>31383</v>
      </c>
      <c r="B6242">
        <f>IF(VLOOKUP(Table7[[#This Row],[Date]],Database!$A:$C,MATCH($B$1,Database!$A$1:$C$1,),)=0,#N/A,VLOOKUP(Table7[[#This Row],[Date]],Database!$A:$C,MATCH($B$1,Database!$A$1:$C$1,),))</f>
        <v>9.69</v>
      </c>
      <c r="C6242">
        <f>IF(VLOOKUP(Table7[[#This Row],[Date]],Database!$A:$C,MATCH($C$1,Database!$A$1:$C$1,),)=0,#N/A,VLOOKUP(Table7[[#This Row],[Date]],Database!$A:$C,MATCH($C$1,Database!$A$1:$C$1,),))</f>
        <v>7.26</v>
      </c>
      <c r="D6242">
        <f>IFERROR(Table7[[#This Row],[United States 10y]]-Table7[[#This Row],[United States 3y]],#N/A)</f>
        <v>2.4299999999999997</v>
      </c>
    </row>
    <row r="6243" spans="1:4" x14ac:dyDescent="0.2">
      <c r="A6243" s="6">
        <f>Database!$A8328</f>
        <v>31384</v>
      </c>
      <c r="B6243">
        <f>IF(VLOOKUP(Table7[[#This Row],[Date]],Database!$A:$C,MATCH($B$1,Database!$A$1:$C$1,),)=0,#N/A,VLOOKUP(Table7[[#This Row],[Date]],Database!$A:$C,MATCH($B$1,Database!$A$1:$C$1,),))</f>
        <v>9.68</v>
      </c>
      <c r="C6243">
        <f>IF(VLOOKUP(Table7[[#This Row],[Date]],Database!$A:$C,MATCH($C$1,Database!$A$1:$C$1,),)=0,#N/A,VLOOKUP(Table7[[#This Row],[Date]],Database!$A:$C,MATCH($C$1,Database!$A$1:$C$1,),))</f>
        <v>7.23</v>
      </c>
      <c r="D6243">
        <f>IFERROR(Table7[[#This Row],[United States 10y]]-Table7[[#This Row],[United States 3y]],#N/A)</f>
        <v>2.4499999999999993</v>
      </c>
    </row>
    <row r="6244" spans="1:4" x14ac:dyDescent="0.2">
      <c r="A6244" s="6">
        <f>Database!$A8329</f>
        <v>31385</v>
      </c>
      <c r="B6244">
        <f>IF(VLOOKUP(Table7[[#This Row],[Date]],Database!$A:$C,MATCH($B$1,Database!$A$1:$C$1,),)=0,#N/A,VLOOKUP(Table7[[#This Row],[Date]],Database!$A:$C,MATCH($B$1,Database!$A$1:$C$1,),))</f>
        <v>9.6300000000000008</v>
      </c>
      <c r="C6244">
        <f>IF(VLOOKUP(Table7[[#This Row],[Date]],Database!$A:$C,MATCH($C$1,Database!$A$1:$C$1,),)=0,#N/A,VLOOKUP(Table7[[#This Row],[Date]],Database!$A:$C,MATCH($C$1,Database!$A$1:$C$1,),))</f>
        <v>7.22</v>
      </c>
      <c r="D6244">
        <f>IFERROR(Table7[[#This Row],[United States 10y]]-Table7[[#This Row],[United States 3y]],#N/A)</f>
        <v>2.410000000000001</v>
      </c>
    </row>
    <row r="6245" spans="1:4" x14ac:dyDescent="0.2">
      <c r="A6245" s="6">
        <f>Database!$A8330</f>
        <v>31386</v>
      </c>
      <c r="B6245">
        <f>IF(VLOOKUP(Table7[[#This Row],[Date]],Database!$A:$C,MATCH($B$1,Database!$A$1:$C$1,),)=0,#N/A,VLOOKUP(Table7[[#This Row],[Date]],Database!$A:$C,MATCH($B$1,Database!$A$1:$C$1,),))</f>
        <v>9.6199999999999992</v>
      </c>
      <c r="C6245">
        <f>IF(VLOOKUP(Table7[[#This Row],[Date]],Database!$A:$C,MATCH($C$1,Database!$A$1:$C$1,),)=0,#N/A,VLOOKUP(Table7[[#This Row],[Date]],Database!$A:$C,MATCH($C$1,Database!$A$1:$C$1,),))</f>
        <v>7.26</v>
      </c>
      <c r="D6245">
        <f>IFERROR(Table7[[#This Row],[United States 10y]]-Table7[[#This Row],[United States 3y]],#N/A)</f>
        <v>2.3599999999999994</v>
      </c>
    </row>
    <row r="6246" spans="1:4" x14ac:dyDescent="0.2">
      <c r="A6246" s="6">
        <f>Database!$A8331</f>
        <v>31387</v>
      </c>
      <c r="B6246">
        <f>IF(VLOOKUP(Table7[[#This Row],[Date]],Database!$A:$C,MATCH($B$1,Database!$A$1:$C$1,),)=0,#N/A,VLOOKUP(Table7[[#This Row],[Date]],Database!$A:$C,MATCH($B$1,Database!$A$1:$C$1,),))</f>
        <v>9.65</v>
      </c>
      <c r="C6246">
        <f>IF(VLOOKUP(Table7[[#This Row],[Date]],Database!$A:$C,MATCH($C$1,Database!$A$1:$C$1,),)=0,#N/A,VLOOKUP(Table7[[#This Row],[Date]],Database!$A:$C,MATCH($C$1,Database!$A$1:$C$1,),))</f>
        <v>7.25</v>
      </c>
      <c r="D6246">
        <f>IFERROR(Table7[[#This Row],[United States 10y]]-Table7[[#This Row],[United States 3y]],#N/A)</f>
        <v>2.4000000000000004</v>
      </c>
    </row>
    <row r="6247" spans="1:4" x14ac:dyDescent="0.2">
      <c r="A6247" s="6">
        <f>Database!$A8332</f>
        <v>31390</v>
      </c>
      <c r="B6247">
        <f>IF(VLOOKUP(Table7[[#This Row],[Date]],Database!$A:$C,MATCH($B$1,Database!$A$1:$C$1,),)=0,#N/A,VLOOKUP(Table7[[#This Row],[Date]],Database!$A:$C,MATCH($B$1,Database!$A$1:$C$1,),))</f>
        <v>9.49</v>
      </c>
      <c r="C6247">
        <f>IF(VLOOKUP(Table7[[#This Row],[Date]],Database!$A:$C,MATCH($C$1,Database!$A$1:$C$1,),)=0,#N/A,VLOOKUP(Table7[[#This Row],[Date]],Database!$A:$C,MATCH($C$1,Database!$A$1:$C$1,),))</f>
        <v>7.2</v>
      </c>
      <c r="D6247">
        <f>IFERROR(Table7[[#This Row],[United States 10y]]-Table7[[#This Row],[United States 3y]],#N/A)</f>
        <v>2.29</v>
      </c>
    </row>
    <row r="6248" spans="1:4" x14ac:dyDescent="0.2">
      <c r="A6248" s="6">
        <f>Database!$A8333</f>
        <v>31391</v>
      </c>
      <c r="B6248">
        <f>IF(VLOOKUP(Table7[[#This Row],[Date]],Database!$A:$C,MATCH($B$1,Database!$A$1:$C$1,),)=0,#N/A,VLOOKUP(Table7[[#This Row],[Date]],Database!$A:$C,MATCH($B$1,Database!$A$1:$C$1,),))</f>
        <v>9.36</v>
      </c>
      <c r="C6248">
        <f>IF(VLOOKUP(Table7[[#This Row],[Date]],Database!$A:$C,MATCH($C$1,Database!$A$1:$C$1,),)=0,#N/A,VLOOKUP(Table7[[#This Row],[Date]],Database!$A:$C,MATCH($C$1,Database!$A$1:$C$1,),))</f>
        <v>7.17</v>
      </c>
      <c r="D6248">
        <f>IFERROR(Table7[[#This Row],[United States 10y]]-Table7[[#This Row],[United States 3y]],#N/A)</f>
        <v>2.1899999999999995</v>
      </c>
    </row>
    <row r="6249" spans="1:4" x14ac:dyDescent="0.2">
      <c r="A6249" s="6">
        <f>Database!$A8334</f>
        <v>31392</v>
      </c>
      <c r="B6249">
        <f>IF(VLOOKUP(Table7[[#This Row],[Date]],Database!$A:$C,MATCH($B$1,Database!$A$1:$C$1,),)=0,#N/A,VLOOKUP(Table7[[#This Row],[Date]],Database!$A:$C,MATCH($B$1,Database!$A$1:$C$1,),))</f>
        <v>9.1999999999999993</v>
      </c>
      <c r="C6249">
        <f>IF(VLOOKUP(Table7[[#This Row],[Date]],Database!$A:$C,MATCH($C$1,Database!$A$1:$C$1,),)=0,#N/A,VLOOKUP(Table7[[#This Row],[Date]],Database!$A:$C,MATCH($C$1,Database!$A$1:$C$1,),))</f>
        <v>7.05</v>
      </c>
      <c r="D6249">
        <f>IFERROR(Table7[[#This Row],[United States 10y]]-Table7[[#This Row],[United States 3y]],#N/A)</f>
        <v>2.1499999999999995</v>
      </c>
    </row>
    <row r="6250" spans="1:4" x14ac:dyDescent="0.2">
      <c r="A6250" s="6">
        <f>Database!$A8335</f>
        <v>31393</v>
      </c>
      <c r="B6250">
        <f>IF(VLOOKUP(Table7[[#This Row],[Date]],Database!$A:$C,MATCH($B$1,Database!$A$1:$C$1,),)=0,#N/A,VLOOKUP(Table7[[#This Row],[Date]],Database!$A:$C,MATCH($B$1,Database!$A$1:$C$1,),))</f>
        <v>9.27</v>
      </c>
      <c r="C6250">
        <f>IF(VLOOKUP(Table7[[#This Row],[Date]],Database!$A:$C,MATCH($C$1,Database!$A$1:$C$1,),)=0,#N/A,VLOOKUP(Table7[[#This Row],[Date]],Database!$A:$C,MATCH($C$1,Database!$A$1:$C$1,),))</f>
        <v>7.08</v>
      </c>
      <c r="D6250">
        <f>IFERROR(Table7[[#This Row],[United States 10y]]-Table7[[#This Row],[United States 3y]],#N/A)</f>
        <v>2.1899999999999995</v>
      </c>
    </row>
    <row r="6251" spans="1:4" x14ac:dyDescent="0.2">
      <c r="A6251" s="6">
        <f>Database!$A8336</f>
        <v>31394</v>
      </c>
      <c r="B6251">
        <f>IF(VLOOKUP(Table7[[#This Row],[Date]],Database!$A:$C,MATCH($B$1,Database!$A$1:$C$1,),)=0,#N/A,VLOOKUP(Table7[[#This Row],[Date]],Database!$A:$C,MATCH($B$1,Database!$A$1:$C$1,),))</f>
        <v>9.2100000000000009</v>
      </c>
      <c r="C6251">
        <f>IF(VLOOKUP(Table7[[#This Row],[Date]],Database!$A:$C,MATCH($C$1,Database!$A$1:$C$1,),)=0,#N/A,VLOOKUP(Table7[[#This Row],[Date]],Database!$A:$C,MATCH($C$1,Database!$A$1:$C$1,),))</f>
        <v>6.98</v>
      </c>
      <c r="D6251">
        <f>IFERROR(Table7[[#This Row],[United States 10y]]-Table7[[#This Row],[United States 3y]],#N/A)</f>
        <v>2.2300000000000004</v>
      </c>
    </row>
    <row r="6252" spans="1:4" x14ac:dyDescent="0.2">
      <c r="A6252" s="6">
        <f>Database!$A8337</f>
        <v>31397</v>
      </c>
      <c r="B6252">
        <f>IF(VLOOKUP(Table7[[#This Row],[Date]],Database!$A:$C,MATCH($B$1,Database!$A$1:$C$1,),)=0,#N/A,VLOOKUP(Table7[[#This Row],[Date]],Database!$A:$C,MATCH($B$1,Database!$A$1:$C$1,),))</f>
        <v>9.16</v>
      </c>
      <c r="C6252">
        <f>IF(VLOOKUP(Table7[[#This Row],[Date]],Database!$A:$C,MATCH($C$1,Database!$A$1:$C$1,),)=0,#N/A,VLOOKUP(Table7[[#This Row],[Date]],Database!$A:$C,MATCH($C$1,Database!$A$1:$C$1,),))</f>
        <v>7.03</v>
      </c>
      <c r="D6252">
        <f>IFERROR(Table7[[#This Row],[United States 10y]]-Table7[[#This Row],[United States 3y]],#N/A)</f>
        <v>2.13</v>
      </c>
    </row>
    <row r="6253" spans="1:4" x14ac:dyDescent="0.2">
      <c r="A6253" s="6">
        <f>Database!$A8338</f>
        <v>31398</v>
      </c>
      <c r="B6253">
        <f>IF(VLOOKUP(Table7[[#This Row],[Date]],Database!$A:$C,MATCH($B$1,Database!$A$1:$C$1,),)=0,#N/A,VLOOKUP(Table7[[#This Row],[Date]],Database!$A:$C,MATCH($B$1,Database!$A$1:$C$1,),))</f>
        <v>9.0399999999999991</v>
      </c>
      <c r="C6253">
        <f>IF(VLOOKUP(Table7[[#This Row],[Date]],Database!$A:$C,MATCH($C$1,Database!$A$1:$C$1,),)=0,#N/A,VLOOKUP(Table7[[#This Row],[Date]],Database!$A:$C,MATCH($C$1,Database!$A$1:$C$1,),))</f>
        <v>7</v>
      </c>
      <c r="D6253">
        <f>IFERROR(Table7[[#This Row],[United States 10y]]-Table7[[#This Row],[United States 3y]],#N/A)</f>
        <v>2.0399999999999991</v>
      </c>
    </row>
    <row r="6254" spans="1:4" x14ac:dyDescent="0.2">
      <c r="A6254" s="6">
        <f>Database!$A8339</f>
        <v>31399</v>
      </c>
      <c r="B6254">
        <f>IF(VLOOKUP(Table7[[#This Row],[Date]],Database!$A:$C,MATCH($B$1,Database!$A$1:$C$1,),)=0,#N/A,VLOOKUP(Table7[[#This Row],[Date]],Database!$A:$C,MATCH($B$1,Database!$A$1:$C$1,),))</f>
        <v>9.11</v>
      </c>
      <c r="C6254">
        <f>IF(VLOOKUP(Table7[[#This Row],[Date]],Database!$A:$C,MATCH($C$1,Database!$A$1:$C$1,),)=0,#N/A,VLOOKUP(Table7[[#This Row],[Date]],Database!$A:$C,MATCH($C$1,Database!$A$1:$C$1,),))</f>
        <v>7.13</v>
      </c>
      <c r="D6254">
        <f>IFERROR(Table7[[#This Row],[United States 10y]]-Table7[[#This Row],[United States 3y]],#N/A)</f>
        <v>1.9799999999999995</v>
      </c>
    </row>
    <row r="6255" spans="1:4" x14ac:dyDescent="0.2">
      <c r="A6255" s="6">
        <f>Database!$A8340</f>
        <v>31400</v>
      </c>
      <c r="B6255">
        <f>IF(VLOOKUP(Table7[[#This Row],[Date]],Database!$A:$C,MATCH($B$1,Database!$A$1:$C$1,),)=0,#N/A,VLOOKUP(Table7[[#This Row],[Date]],Database!$A:$C,MATCH($B$1,Database!$A$1:$C$1,),))</f>
        <v>9.1</v>
      </c>
      <c r="C6255">
        <f>IF(VLOOKUP(Table7[[#This Row],[Date]],Database!$A:$C,MATCH($C$1,Database!$A$1:$C$1,),)=0,#N/A,VLOOKUP(Table7[[#This Row],[Date]],Database!$A:$C,MATCH($C$1,Database!$A$1:$C$1,),))</f>
        <v>7.1</v>
      </c>
      <c r="D6255">
        <f>IFERROR(Table7[[#This Row],[United States 10y]]-Table7[[#This Row],[United States 3y]],#N/A)</f>
        <v>2</v>
      </c>
    </row>
    <row r="6256" spans="1:4" x14ac:dyDescent="0.2">
      <c r="A6256" s="6">
        <f>Database!$A8341</f>
        <v>31401</v>
      </c>
      <c r="B6256">
        <f>IF(VLOOKUP(Table7[[#This Row],[Date]],Database!$A:$C,MATCH($B$1,Database!$A$1:$C$1,),)=0,#N/A,VLOOKUP(Table7[[#This Row],[Date]],Database!$A:$C,MATCH($B$1,Database!$A$1:$C$1,),))</f>
        <v>9.0399999999999991</v>
      </c>
      <c r="C6256">
        <f>IF(VLOOKUP(Table7[[#This Row],[Date]],Database!$A:$C,MATCH($C$1,Database!$A$1:$C$1,),)=0,#N/A,VLOOKUP(Table7[[#This Row],[Date]],Database!$A:$C,MATCH($C$1,Database!$A$1:$C$1,),))</f>
        <v>7.05</v>
      </c>
      <c r="D6256">
        <f>IFERROR(Table7[[#This Row],[United States 10y]]-Table7[[#This Row],[United States 3y]],#N/A)</f>
        <v>1.9899999999999993</v>
      </c>
    </row>
    <row r="6257" spans="1:4" x14ac:dyDescent="0.2">
      <c r="A6257" s="6">
        <f>Database!$A8342</f>
        <v>31404</v>
      </c>
      <c r="B6257">
        <f>IF(VLOOKUP(Table7[[#This Row],[Date]],Database!$A:$C,MATCH($B$1,Database!$A$1:$C$1,),)=0,#N/A,VLOOKUP(Table7[[#This Row],[Date]],Database!$A:$C,MATCH($B$1,Database!$A$1:$C$1,),))</f>
        <v>9.08</v>
      </c>
      <c r="C6257">
        <f>IF(VLOOKUP(Table7[[#This Row],[Date]],Database!$A:$C,MATCH($C$1,Database!$A$1:$C$1,),)=0,#N/A,VLOOKUP(Table7[[#This Row],[Date]],Database!$A:$C,MATCH($C$1,Database!$A$1:$C$1,),))</f>
        <v>7.07</v>
      </c>
      <c r="D6257">
        <f>IFERROR(Table7[[#This Row],[United States 10y]]-Table7[[#This Row],[United States 3y]],#N/A)</f>
        <v>2.0099999999999998</v>
      </c>
    </row>
    <row r="6258" spans="1:4" x14ac:dyDescent="0.2">
      <c r="A6258" s="6">
        <f>Database!$A8343</f>
        <v>31405</v>
      </c>
      <c r="B6258">
        <f>IF(VLOOKUP(Table7[[#This Row],[Date]],Database!$A:$C,MATCH($B$1,Database!$A$1:$C$1,),)=0,#N/A,VLOOKUP(Table7[[#This Row],[Date]],Database!$A:$C,MATCH($B$1,Database!$A$1:$C$1,),))</f>
        <v>9.07</v>
      </c>
      <c r="C6258">
        <f>IF(VLOOKUP(Table7[[#This Row],[Date]],Database!$A:$C,MATCH($C$1,Database!$A$1:$C$1,),)=0,#N/A,VLOOKUP(Table7[[#This Row],[Date]],Database!$A:$C,MATCH($C$1,Database!$A$1:$C$1,),))</f>
        <v>7.05</v>
      </c>
      <c r="D6258">
        <f>IFERROR(Table7[[#This Row],[United States 10y]]-Table7[[#This Row],[United States 3y]],#N/A)</f>
        <v>2.0200000000000005</v>
      </c>
    </row>
    <row r="6259" spans="1:4" x14ac:dyDescent="0.2">
      <c r="A6259" s="6">
        <f>Database!$A8344</f>
        <v>31406</v>
      </c>
      <c r="B6259" t="e">
        <f>IF(VLOOKUP(Table7[[#This Row],[Date]],Database!$A:$C,MATCH($B$1,Database!$A$1:$C$1,),)=0,#N/A,VLOOKUP(Table7[[#This Row],[Date]],Database!$A:$C,MATCH($B$1,Database!$A$1:$C$1,),))</f>
        <v>#N/A</v>
      </c>
      <c r="C6259" t="e">
        <f>IF(VLOOKUP(Table7[[#This Row],[Date]],Database!$A:$C,MATCH($C$1,Database!$A$1:$C$1,),)=0,#N/A,VLOOKUP(Table7[[#This Row],[Date]],Database!$A:$C,MATCH($C$1,Database!$A$1:$C$1,),))</f>
        <v>#N/A</v>
      </c>
      <c r="D6259" t="e">
        <f>IFERROR(Table7[[#This Row],[United States 10y]]-Table7[[#This Row],[United States 3y]],#N/A)</f>
        <v>#N/A</v>
      </c>
    </row>
    <row r="6260" spans="1:4" x14ac:dyDescent="0.2">
      <c r="A6260" s="6">
        <f>Database!$A8345</f>
        <v>31407</v>
      </c>
      <c r="B6260">
        <f>IF(VLOOKUP(Table7[[#This Row],[Date]],Database!$A:$C,MATCH($B$1,Database!$A$1:$C$1,),)=0,#N/A,VLOOKUP(Table7[[#This Row],[Date]],Database!$A:$C,MATCH($B$1,Database!$A$1:$C$1,),))</f>
        <v>9.0399999999999991</v>
      </c>
      <c r="C6260">
        <f>IF(VLOOKUP(Table7[[#This Row],[Date]],Database!$A:$C,MATCH($C$1,Database!$A$1:$C$1,),)=0,#N/A,VLOOKUP(Table7[[#This Row],[Date]],Database!$A:$C,MATCH($C$1,Database!$A$1:$C$1,),))</f>
        <v>7.01</v>
      </c>
      <c r="D6260">
        <f>IFERROR(Table7[[#This Row],[United States 10y]]-Table7[[#This Row],[United States 3y]],#N/A)</f>
        <v>2.0299999999999994</v>
      </c>
    </row>
    <row r="6261" spans="1:4" x14ac:dyDescent="0.2">
      <c r="A6261" s="6">
        <f>Database!$A8346</f>
        <v>31408</v>
      </c>
      <c r="B6261">
        <f>IF(VLOOKUP(Table7[[#This Row],[Date]],Database!$A:$C,MATCH($B$1,Database!$A$1:$C$1,),)=0,#N/A,VLOOKUP(Table7[[#This Row],[Date]],Database!$A:$C,MATCH($B$1,Database!$A$1:$C$1,),))</f>
        <v>8.99</v>
      </c>
      <c r="C6261">
        <f>IF(VLOOKUP(Table7[[#This Row],[Date]],Database!$A:$C,MATCH($C$1,Database!$A$1:$C$1,),)=0,#N/A,VLOOKUP(Table7[[#This Row],[Date]],Database!$A:$C,MATCH($C$1,Database!$A$1:$C$1,),))</f>
        <v>6.96</v>
      </c>
      <c r="D6261">
        <f>IFERROR(Table7[[#This Row],[United States 10y]]-Table7[[#This Row],[United States 3y]],#N/A)</f>
        <v>2.0300000000000002</v>
      </c>
    </row>
    <row r="6262" spans="1:4" x14ac:dyDescent="0.2">
      <c r="A6262" s="6">
        <f>Database!$A8347</f>
        <v>31411</v>
      </c>
      <c r="B6262">
        <f>IF(VLOOKUP(Table7[[#This Row],[Date]],Database!$A:$C,MATCH($B$1,Database!$A$1:$C$1,),)=0,#N/A,VLOOKUP(Table7[[#This Row],[Date]],Database!$A:$C,MATCH($B$1,Database!$A$1:$C$1,),))</f>
        <v>9.01</v>
      </c>
      <c r="C6262">
        <f>IF(VLOOKUP(Table7[[#This Row],[Date]],Database!$A:$C,MATCH($C$1,Database!$A$1:$C$1,),)=0,#N/A,VLOOKUP(Table7[[#This Row],[Date]],Database!$A:$C,MATCH($C$1,Database!$A$1:$C$1,),))</f>
        <v>6.94</v>
      </c>
      <c r="D6262">
        <f>IFERROR(Table7[[#This Row],[United States 10y]]-Table7[[#This Row],[United States 3y]],#N/A)</f>
        <v>2.0699999999999994</v>
      </c>
    </row>
    <row r="6263" spans="1:4" x14ac:dyDescent="0.2">
      <c r="A6263" s="6">
        <f>Database!$A8348</f>
        <v>31412</v>
      </c>
      <c r="B6263">
        <f>IF(VLOOKUP(Table7[[#This Row],[Date]],Database!$A:$C,MATCH($B$1,Database!$A$1:$C$1,),)=0,#N/A,VLOOKUP(Table7[[#This Row],[Date]],Database!$A:$C,MATCH($B$1,Database!$A$1:$C$1,),))</f>
        <v>9</v>
      </c>
      <c r="C6263">
        <f>IF(VLOOKUP(Table7[[#This Row],[Date]],Database!$A:$C,MATCH($C$1,Database!$A$1:$C$1,),)=0,#N/A,VLOOKUP(Table7[[#This Row],[Date]],Database!$A:$C,MATCH($C$1,Database!$A$1:$C$1,),))</f>
        <v>7.05</v>
      </c>
      <c r="D6263">
        <f>IFERROR(Table7[[#This Row],[United States 10y]]-Table7[[#This Row],[United States 3y]],#N/A)</f>
        <v>1.9500000000000002</v>
      </c>
    </row>
    <row r="6264" spans="1:4" x14ac:dyDescent="0.2">
      <c r="A6264" s="6">
        <f>Database!$A8349</f>
        <v>31413</v>
      </c>
      <c r="B6264" t="e">
        <f>IF(VLOOKUP(Table7[[#This Row],[Date]],Database!$A:$C,MATCH($B$1,Database!$A$1:$C$1,),)=0,#N/A,VLOOKUP(Table7[[#This Row],[Date]],Database!$A:$C,MATCH($B$1,Database!$A$1:$C$1,),))</f>
        <v>#N/A</v>
      </c>
      <c r="C6264" t="e">
        <f>IF(VLOOKUP(Table7[[#This Row],[Date]],Database!$A:$C,MATCH($C$1,Database!$A$1:$C$1,),)=0,#N/A,VLOOKUP(Table7[[#This Row],[Date]],Database!$A:$C,MATCH($C$1,Database!$A$1:$C$1,),))</f>
        <v>#N/A</v>
      </c>
      <c r="D6264" t="e">
        <f>IFERROR(Table7[[#This Row],[United States 10y]]-Table7[[#This Row],[United States 3y]],#N/A)</f>
        <v>#N/A</v>
      </c>
    </row>
    <row r="6265" spans="1:4" x14ac:dyDescent="0.2">
      <c r="A6265" s="6">
        <f>Database!$A8350</f>
        <v>31414</v>
      </c>
      <c r="B6265">
        <f>IF(VLOOKUP(Table7[[#This Row],[Date]],Database!$A:$C,MATCH($B$1,Database!$A$1:$C$1,),)=0,#N/A,VLOOKUP(Table7[[#This Row],[Date]],Database!$A:$C,MATCH($B$1,Database!$A$1:$C$1,),))</f>
        <v>9.0399999999999991</v>
      </c>
      <c r="C6265">
        <f>IF(VLOOKUP(Table7[[#This Row],[Date]],Database!$A:$C,MATCH($C$1,Database!$A$1:$C$1,),)=0,#N/A,VLOOKUP(Table7[[#This Row],[Date]],Database!$A:$C,MATCH($C$1,Database!$A$1:$C$1,),))</f>
        <v>7.1</v>
      </c>
      <c r="D6265">
        <f>IFERROR(Table7[[#This Row],[United States 10y]]-Table7[[#This Row],[United States 3y]],#N/A)</f>
        <v>1.9399999999999995</v>
      </c>
    </row>
    <row r="6266" spans="1:4" x14ac:dyDescent="0.2">
      <c r="A6266" s="6">
        <f>Database!$A8351</f>
        <v>31415</v>
      </c>
      <c r="B6266">
        <f>IF(VLOOKUP(Table7[[#This Row],[Date]],Database!$A:$C,MATCH($B$1,Database!$A$1:$C$1,),)=0,#N/A,VLOOKUP(Table7[[#This Row],[Date]],Database!$A:$C,MATCH($B$1,Database!$A$1:$C$1,),))</f>
        <v>9.0500000000000007</v>
      </c>
      <c r="C6266">
        <f>IF(VLOOKUP(Table7[[#This Row],[Date]],Database!$A:$C,MATCH($C$1,Database!$A$1:$C$1,),)=0,#N/A,VLOOKUP(Table7[[#This Row],[Date]],Database!$A:$C,MATCH($C$1,Database!$A$1:$C$1,),))</f>
        <v>7.07</v>
      </c>
      <c r="D6266">
        <f>IFERROR(Table7[[#This Row],[United States 10y]]-Table7[[#This Row],[United States 3y]],#N/A)</f>
        <v>1.9800000000000004</v>
      </c>
    </row>
    <row r="6267" spans="1:4" x14ac:dyDescent="0.2">
      <c r="A6267" s="6">
        <f>Database!$A8352</f>
        <v>31418</v>
      </c>
      <c r="B6267">
        <f>IF(VLOOKUP(Table7[[#This Row],[Date]],Database!$A:$C,MATCH($B$1,Database!$A$1:$C$1,),)=0,#N/A,VLOOKUP(Table7[[#This Row],[Date]],Database!$A:$C,MATCH($B$1,Database!$A$1:$C$1,),))</f>
        <v>9.07</v>
      </c>
      <c r="C6267">
        <f>IF(VLOOKUP(Table7[[#This Row],[Date]],Database!$A:$C,MATCH($C$1,Database!$A$1:$C$1,),)=0,#N/A,VLOOKUP(Table7[[#This Row],[Date]],Database!$A:$C,MATCH($C$1,Database!$A$1:$C$1,),))</f>
        <v>7.06</v>
      </c>
      <c r="D6267">
        <f>IFERROR(Table7[[#This Row],[United States 10y]]-Table7[[#This Row],[United States 3y]],#N/A)</f>
        <v>2.0100000000000007</v>
      </c>
    </row>
    <row r="6268" spans="1:4" x14ac:dyDescent="0.2">
      <c r="A6268" s="6">
        <f>Database!$A8353</f>
        <v>31419</v>
      </c>
      <c r="B6268">
        <f>IF(VLOOKUP(Table7[[#This Row],[Date]],Database!$A:$C,MATCH($B$1,Database!$A$1:$C$1,),)=0,#N/A,VLOOKUP(Table7[[#This Row],[Date]],Database!$A:$C,MATCH($B$1,Database!$A$1:$C$1,),))</f>
        <v>8.94</v>
      </c>
      <c r="C6268">
        <f>IF(VLOOKUP(Table7[[#This Row],[Date]],Database!$A:$C,MATCH($C$1,Database!$A$1:$C$1,),)=0,#N/A,VLOOKUP(Table7[[#This Row],[Date]],Database!$A:$C,MATCH($C$1,Database!$A$1:$C$1,),))</f>
        <v>7.03</v>
      </c>
      <c r="D6268">
        <f>IFERROR(Table7[[#This Row],[United States 10y]]-Table7[[#This Row],[United States 3y]],#N/A)</f>
        <v>1.9099999999999993</v>
      </c>
    </row>
    <row r="6269" spans="1:4" x14ac:dyDescent="0.2">
      <c r="A6269" s="6">
        <f>Database!$A8354</f>
        <v>31420</v>
      </c>
      <c r="B6269">
        <f>IF(VLOOKUP(Table7[[#This Row],[Date]],Database!$A:$C,MATCH($B$1,Database!$A$1:$C$1,),)=0,#N/A,VLOOKUP(Table7[[#This Row],[Date]],Database!$A:$C,MATCH($B$1,Database!$A$1:$C$1,),))</f>
        <v>9.1300000000000008</v>
      </c>
      <c r="C6269">
        <f>IF(VLOOKUP(Table7[[#This Row],[Date]],Database!$A:$C,MATCH($C$1,Database!$A$1:$C$1,),)=0,#N/A,VLOOKUP(Table7[[#This Row],[Date]],Database!$A:$C,MATCH($C$1,Database!$A$1:$C$1,),))</f>
        <v>7.17</v>
      </c>
      <c r="D6269">
        <f>IFERROR(Table7[[#This Row],[United States 10y]]-Table7[[#This Row],[United States 3y]],#N/A)</f>
        <v>1.9600000000000009</v>
      </c>
    </row>
    <row r="6270" spans="1:4" x14ac:dyDescent="0.2">
      <c r="A6270" s="6">
        <f>Database!$A8355</f>
        <v>31421</v>
      </c>
      <c r="B6270">
        <f>IF(VLOOKUP(Table7[[#This Row],[Date]],Database!$A:$C,MATCH($B$1,Database!$A$1:$C$1,),)=0,#N/A,VLOOKUP(Table7[[#This Row],[Date]],Database!$A:$C,MATCH($B$1,Database!$A$1:$C$1,),))</f>
        <v>9.27</v>
      </c>
      <c r="C6270">
        <f>IF(VLOOKUP(Table7[[#This Row],[Date]],Database!$A:$C,MATCH($C$1,Database!$A$1:$C$1,),)=0,#N/A,VLOOKUP(Table7[[#This Row],[Date]],Database!$A:$C,MATCH($C$1,Database!$A$1:$C$1,),))</f>
        <v>7.18</v>
      </c>
      <c r="D6270">
        <f>IFERROR(Table7[[#This Row],[United States 10y]]-Table7[[#This Row],[United States 3y]],#N/A)</f>
        <v>2.09</v>
      </c>
    </row>
    <row r="6271" spans="1:4" x14ac:dyDescent="0.2">
      <c r="A6271" s="6">
        <f>Database!$A8356</f>
        <v>31422</v>
      </c>
      <c r="B6271">
        <f>IF(VLOOKUP(Table7[[#This Row],[Date]],Database!$A:$C,MATCH($B$1,Database!$A$1:$C$1,),)=0,#N/A,VLOOKUP(Table7[[#This Row],[Date]],Database!$A:$C,MATCH($B$1,Database!$A$1:$C$1,),))</f>
        <v>9.39</v>
      </c>
      <c r="C6271">
        <f>IF(VLOOKUP(Table7[[#This Row],[Date]],Database!$A:$C,MATCH($C$1,Database!$A$1:$C$1,),)=0,#N/A,VLOOKUP(Table7[[#This Row],[Date]],Database!$A:$C,MATCH($C$1,Database!$A$1:$C$1,),))</f>
        <v>7.21</v>
      </c>
      <c r="D6271">
        <f>IFERROR(Table7[[#This Row],[United States 10y]]-Table7[[#This Row],[United States 3y]],#N/A)</f>
        <v>2.1800000000000006</v>
      </c>
    </row>
    <row r="6272" spans="1:4" x14ac:dyDescent="0.2">
      <c r="A6272" s="6">
        <f>Database!$A8357</f>
        <v>31425</v>
      </c>
      <c r="B6272">
        <f>IF(VLOOKUP(Table7[[#This Row],[Date]],Database!$A:$C,MATCH($B$1,Database!$A$1:$C$1,),)=0,#N/A,VLOOKUP(Table7[[#This Row],[Date]],Database!$A:$C,MATCH($B$1,Database!$A$1:$C$1,),))</f>
        <v>9.49</v>
      </c>
      <c r="C6272">
        <f>IF(VLOOKUP(Table7[[#This Row],[Date]],Database!$A:$C,MATCH($C$1,Database!$A$1:$C$1,),)=0,#N/A,VLOOKUP(Table7[[#This Row],[Date]],Database!$A:$C,MATCH($C$1,Database!$A$1:$C$1,),))</f>
        <v>7.24</v>
      </c>
      <c r="D6272">
        <f>IFERROR(Table7[[#This Row],[United States 10y]]-Table7[[#This Row],[United States 3y]],#N/A)</f>
        <v>2.25</v>
      </c>
    </row>
    <row r="6273" spans="1:4" x14ac:dyDescent="0.2">
      <c r="A6273" s="6">
        <f>Database!$A8358</f>
        <v>31426</v>
      </c>
      <c r="B6273">
        <f>IF(VLOOKUP(Table7[[#This Row],[Date]],Database!$A:$C,MATCH($B$1,Database!$A$1:$C$1,),)=0,#N/A,VLOOKUP(Table7[[#This Row],[Date]],Database!$A:$C,MATCH($B$1,Database!$A$1:$C$1,),))</f>
        <v>9.43</v>
      </c>
      <c r="C6273">
        <f>IF(VLOOKUP(Table7[[#This Row],[Date]],Database!$A:$C,MATCH($C$1,Database!$A$1:$C$1,),)=0,#N/A,VLOOKUP(Table7[[#This Row],[Date]],Database!$A:$C,MATCH($C$1,Database!$A$1:$C$1,),))</f>
        <v>7.24</v>
      </c>
      <c r="D6273">
        <f>IFERROR(Table7[[#This Row],[United States 10y]]-Table7[[#This Row],[United States 3y]],#N/A)</f>
        <v>2.1899999999999995</v>
      </c>
    </row>
    <row r="6274" spans="1:4" x14ac:dyDescent="0.2">
      <c r="A6274" s="6">
        <f>Database!$A8359</f>
        <v>31427</v>
      </c>
      <c r="B6274">
        <f>IF(VLOOKUP(Table7[[#This Row],[Date]],Database!$A:$C,MATCH($B$1,Database!$A$1:$C$1,),)=0,#N/A,VLOOKUP(Table7[[#This Row],[Date]],Database!$A:$C,MATCH($B$1,Database!$A$1:$C$1,),))</f>
        <v>9.31</v>
      </c>
      <c r="C6274">
        <f>IF(VLOOKUP(Table7[[#This Row],[Date]],Database!$A:$C,MATCH($C$1,Database!$A$1:$C$1,),)=0,#N/A,VLOOKUP(Table7[[#This Row],[Date]],Database!$A:$C,MATCH($C$1,Database!$A$1:$C$1,),))</f>
        <v>7.19</v>
      </c>
      <c r="D6274">
        <f>IFERROR(Table7[[#This Row],[United States 10y]]-Table7[[#This Row],[United States 3y]],#N/A)</f>
        <v>2.12</v>
      </c>
    </row>
    <row r="6275" spans="1:4" x14ac:dyDescent="0.2">
      <c r="A6275" s="6">
        <f>Database!$A8360</f>
        <v>31428</v>
      </c>
      <c r="B6275">
        <f>IF(VLOOKUP(Table7[[#This Row],[Date]],Database!$A:$C,MATCH($B$1,Database!$A$1:$C$1,),)=0,#N/A,VLOOKUP(Table7[[#This Row],[Date]],Database!$A:$C,MATCH($B$1,Database!$A$1:$C$1,),))</f>
        <v>9.3000000000000007</v>
      </c>
      <c r="C6275">
        <f>IF(VLOOKUP(Table7[[#This Row],[Date]],Database!$A:$C,MATCH($C$1,Database!$A$1:$C$1,),)=0,#N/A,VLOOKUP(Table7[[#This Row],[Date]],Database!$A:$C,MATCH($C$1,Database!$A$1:$C$1,),))</f>
        <v>7.08</v>
      </c>
      <c r="D6275">
        <f>IFERROR(Table7[[#This Row],[United States 10y]]-Table7[[#This Row],[United States 3y]],#N/A)</f>
        <v>2.2200000000000006</v>
      </c>
    </row>
    <row r="6276" spans="1:4" x14ac:dyDescent="0.2">
      <c r="A6276" s="6">
        <f>Database!$A8361</f>
        <v>31429</v>
      </c>
      <c r="B6276">
        <f>IF(VLOOKUP(Table7[[#This Row],[Date]],Database!$A:$C,MATCH($B$1,Database!$A$1:$C$1,),)=0,#N/A,VLOOKUP(Table7[[#This Row],[Date]],Database!$A:$C,MATCH($B$1,Database!$A$1:$C$1,),))</f>
        <v>9.24</v>
      </c>
      <c r="C6276">
        <f>IF(VLOOKUP(Table7[[#This Row],[Date]],Database!$A:$C,MATCH($C$1,Database!$A$1:$C$1,),)=0,#N/A,VLOOKUP(Table7[[#This Row],[Date]],Database!$A:$C,MATCH($C$1,Database!$A$1:$C$1,),))</f>
        <v>7.11</v>
      </c>
      <c r="D6276">
        <f>IFERROR(Table7[[#This Row],[United States 10y]]-Table7[[#This Row],[United States 3y]],#N/A)</f>
        <v>2.13</v>
      </c>
    </row>
    <row r="6277" spans="1:4" x14ac:dyDescent="0.2">
      <c r="A6277" s="6">
        <f>Database!$A8362</f>
        <v>31432</v>
      </c>
      <c r="B6277" t="e">
        <f>IF(VLOOKUP(Table7[[#This Row],[Date]],Database!$A:$C,MATCH($B$1,Database!$A$1:$C$1,),)=0,#N/A,VLOOKUP(Table7[[#This Row],[Date]],Database!$A:$C,MATCH($B$1,Database!$A$1:$C$1,),))</f>
        <v>#N/A</v>
      </c>
      <c r="C6277" t="e">
        <f>IF(VLOOKUP(Table7[[#This Row],[Date]],Database!$A:$C,MATCH($C$1,Database!$A$1:$C$1,),)=0,#N/A,VLOOKUP(Table7[[#This Row],[Date]],Database!$A:$C,MATCH($C$1,Database!$A$1:$C$1,),))</f>
        <v>#N/A</v>
      </c>
      <c r="D6277" t="e">
        <f>IFERROR(Table7[[#This Row],[United States 10y]]-Table7[[#This Row],[United States 3y]],#N/A)</f>
        <v>#N/A</v>
      </c>
    </row>
    <row r="6278" spans="1:4" x14ac:dyDescent="0.2">
      <c r="A6278" s="6">
        <f>Database!$A8363</f>
        <v>31433</v>
      </c>
      <c r="B6278">
        <f>IF(VLOOKUP(Table7[[#This Row],[Date]],Database!$A:$C,MATCH($B$1,Database!$A$1:$C$1,),)=0,#N/A,VLOOKUP(Table7[[#This Row],[Date]],Database!$A:$C,MATCH($B$1,Database!$A$1:$C$1,),))</f>
        <v>9.2200000000000006</v>
      </c>
      <c r="C6278">
        <f>IF(VLOOKUP(Table7[[#This Row],[Date]],Database!$A:$C,MATCH($C$1,Database!$A$1:$C$1,),)=0,#N/A,VLOOKUP(Table7[[#This Row],[Date]],Database!$A:$C,MATCH($C$1,Database!$A$1:$C$1,),))</f>
        <v>7.02</v>
      </c>
      <c r="D6278">
        <f>IFERROR(Table7[[#This Row],[United States 10y]]-Table7[[#This Row],[United States 3y]],#N/A)</f>
        <v>2.2000000000000011</v>
      </c>
    </row>
    <row r="6279" spans="1:4" x14ac:dyDescent="0.2">
      <c r="A6279" s="6">
        <f>Database!$A8364</f>
        <v>31434</v>
      </c>
      <c r="B6279">
        <f>IF(VLOOKUP(Table7[[#This Row],[Date]],Database!$A:$C,MATCH($B$1,Database!$A$1:$C$1,),)=0,#N/A,VLOOKUP(Table7[[#This Row],[Date]],Database!$A:$C,MATCH($B$1,Database!$A$1:$C$1,),))</f>
        <v>9.2799999999999994</v>
      </c>
      <c r="C6279">
        <f>IF(VLOOKUP(Table7[[#This Row],[Date]],Database!$A:$C,MATCH($C$1,Database!$A$1:$C$1,),)=0,#N/A,VLOOKUP(Table7[[#This Row],[Date]],Database!$A:$C,MATCH($C$1,Database!$A$1:$C$1,),))</f>
        <v>7</v>
      </c>
      <c r="D6279">
        <f>IFERROR(Table7[[#This Row],[United States 10y]]-Table7[[#This Row],[United States 3y]],#N/A)</f>
        <v>2.2799999999999994</v>
      </c>
    </row>
    <row r="6280" spans="1:4" x14ac:dyDescent="0.2">
      <c r="A6280" s="6">
        <f>Database!$A8365</f>
        <v>31435</v>
      </c>
      <c r="B6280">
        <f>IF(VLOOKUP(Table7[[#This Row],[Date]],Database!$A:$C,MATCH($B$1,Database!$A$1:$C$1,),)=0,#N/A,VLOOKUP(Table7[[#This Row],[Date]],Database!$A:$C,MATCH($B$1,Database!$A$1:$C$1,),))</f>
        <v>9.23</v>
      </c>
      <c r="C6280">
        <f>IF(VLOOKUP(Table7[[#This Row],[Date]],Database!$A:$C,MATCH($C$1,Database!$A$1:$C$1,),)=0,#N/A,VLOOKUP(Table7[[#This Row],[Date]],Database!$A:$C,MATCH($C$1,Database!$A$1:$C$1,),))</f>
        <v>6.97</v>
      </c>
      <c r="D6280">
        <f>IFERROR(Table7[[#This Row],[United States 10y]]-Table7[[#This Row],[United States 3y]],#N/A)</f>
        <v>2.2600000000000007</v>
      </c>
    </row>
    <row r="6281" spans="1:4" x14ac:dyDescent="0.2">
      <c r="A6281" s="6">
        <f>Database!$A8366</f>
        <v>31436</v>
      </c>
      <c r="B6281">
        <f>IF(VLOOKUP(Table7[[#This Row],[Date]],Database!$A:$C,MATCH($B$1,Database!$A$1:$C$1,),)=0,#N/A,VLOOKUP(Table7[[#This Row],[Date]],Database!$A:$C,MATCH($B$1,Database!$A$1:$C$1,),))</f>
        <v>9.23</v>
      </c>
      <c r="C6281">
        <f>IF(VLOOKUP(Table7[[#This Row],[Date]],Database!$A:$C,MATCH($C$1,Database!$A$1:$C$1,),)=0,#N/A,VLOOKUP(Table7[[#This Row],[Date]],Database!$A:$C,MATCH($C$1,Database!$A$1:$C$1,),))</f>
        <v>6.97</v>
      </c>
      <c r="D6281">
        <f>IFERROR(Table7[[#This Row],[United States 10y]]-Table7[[#This Row],[United States 3y]],#N/A)</f>
        <v>2.2600000000000007</v>
      </c>
    </row>
    <row r="6282" spans="1:4" x14ac:dyDescent="0.2">
      <c r="A6282" s="6">
        <f>Database!$A8367</f>
        <v>31439</v>
      </c>
      <c r="B6282">
        <f>IF(VLOOKUP(Table7[[#This Row],[Date]],Database!$A:$C,MATCH($B$1,Database!$A$1:$C$1,),)=0,#N/A,VLOOKUP(Table7[[#This Row],[Date]],Database!$A:$C,MATCH($B$1,Database!$A$1:$C$1,),))</f>
        <v>9.1300000000000008</v>
      </c>
      <c r="C6282">
        <f>IF(VLOOKUP(Table7[[#This Row],[Date]],Database!$A:$C,MATCH($C$1,Database!$A$1:$C$1,),)=0,#N/A,VLOOKUP(Table7[[#This Row],[Date]],Database!$A:$C,MATCH($C$1,Database!$A$1:$C$1,),))</f>
        <v>6.95</v>
      </c>
      <c r="D6282">
        <f>IFERROR(Table7[[#This Row],[United States 10y]]-Table7[[#This Row],[United States 3y]],#N/A)</f>
        <v>2.1800000000000006</v>
      </c>
    </row>
    <row r="6283" spans="1:4" x14ac:dyDescent="0.2">
      <c r="A6283" s="6">
        <f>Database!$A8368</f>
        <v>31440</v>
      </c>
      <c r="B6283">
        <f>IF(VLOOKUP(Table7[[#This Row],[Date]],Database!$A:$C,MATCH($B$1,Database!$A$1:$C$1,),)=0,#N/A,VLOOKUP(Table7[[#This Row],[Date]],Database!$A:$C,MATCH($B$1,Database!$A$1:$C$1,),))</f>
        <v>9.0500000000000007</v>
      </c>
      <c r="C6283">
        <f>IF(VLOOKUP(Table7[[#This Row],[Date]],Database!$A:$C,MATCH($C$1,Database!$A$1:$C$1,),)=0,#N/A,VLOOKUP(Table7[[#This Row],[Date]],Database!$A:$C,MATCH($C$1,Database!$A$1:$C$1,),))</f>
        <v>6.92</v>
      </c>
      <c r="D6283">
        <f>IFERROR(Table7[[#This Row],[United States 10y]]-Table7[[#This Row],[United States 3y]],#N/A)</f>
        <v>2.1300000000000008</v>
      </c>
    </row>
    <row r="6284" spans="1:4" x14ac:dyDescent="0.2">
      <c r="A6284" s="6">
        <f>Database!$A8369</f>
        <v>31441</v>
      </c>
      <c r="B6284">
        <f>IF(VLOOKUP(Table7[[#This Row],[Date]],Database!$A:$C,MATCH($B$1,Database!$A$1:$C$1,),)=0,#N/A,VLOOKUP(Table7[[#This Row],[Date]],Database!$A:$C,MATCH($B$1,Database!$A$1:$C$1,),))</f>
        <v>9.09</v>
      </c>
      <c r="C6284">
        <f>IF(VLOOKUP(Table7[[#This Row],[Date]],Database!$A:$C,MATCH($C$1,Database!$A$1:$C$1,),)=0,#N/A,VLOOKUP(Table7[[#This Row],[Date]],Database!$A:$C,MATCH($C$1,Database!$A$1:$C$1,),))</f>
        <v>7.03</v>
      </c>
      <c r="D6284">
        <f>IFERROR(Table7[[#This Row],[United States 10y]]-Table7[[#This Row],[United States 3y]],#N/A)</f>
        <v>2.0599999999999996</v>
      </c>
    </row>
    <row r="6285" spans="1:4" x14ac:dyDescent="0.2">
      <c r="A6285" s="6">
        <f>Database!$A8370</f>
        <v>31442</v>
      </c>
      <c r="B6285">
        <f>IF(VLOOKUP(Table7[[#This Row],[Date]],Database!$A:$C,MATCH($B$1,Database!$A$1:$C$1,),)=0,#N/A,VLOOKUP(Table7[[#This Row],[Date]],Database!$A:$C,MATCH($B$1,Database!$A$1:$C$1,),))</f>
        <v>9.1</v>
      </c>
      <c r="C6285">
        <f>IF(VLOOKUP(Table7[[#This Row],[Date]],Database!$A:$C,MATCH($C$1,Database!$A$1:$C$1,),)=0,#N/A,VLOOKUP(Table7[[#This Row],[Date]],Database!$A:$C,MATCH($C$1,Database!$A$1:$C$1,),))</f>
        <v>7.04</v>
      </c>
      <c r="D6285">
        <f>IFERROR(Table7[[#This Row],[United States 10y]]-Table7[[#This Row],[United States 3y]],#N/A)</f>
        <v>2.0599999999999996</v>
      </c>
    </row>
    <row r="6286" spans="1:4" x14ac:dyDescent="0.2">
      <c r="A6286" s="6">
        <f>Database!$A8371</f>
        <v>31443</v>
      </c>
      <c r="B6286">
        <f>IF(VLOOKUP(Table7[[#This Row],[Date]],Database!$A:$C,MATCH($B$1,Database!$A$1:$C$1,),)=0,#N/A,VLOOKUP(Table7[[#This Row],[Date]],Database!$A:$C,MATCH($B$1,Database!$A$1:$C$1,),))</f>
        <v>9.08</v>
      </c>
      <c r="C6286">
        <f>IF(VLOOKUP(Table7[[#This Row],[Date]],Database!$A:$C,MATCH($C$1,Database!$A$1:$C$1,),)=0,#N/A,VLOOKUP(Table7[[#This Row],[Date]],Database!$A:$C,MATCH($C$1,Database!$A$1:$C$1,),))</f>
        <v>6.97</v>
      </c>
      <c r="D6286">
        <f>IFERROR(Table7[[#This Row],[United States 10y]]-Table7[[#This Row],[United States 3y]],#N/A)</f>
        <v>2.1100000000000003</v>
      </c>
    </row>
    <row r="6287" spans="1:4" x14ac:dyDescent="0.2">
      <c r="A6287" s="6">
        <f>Database!$A8372</f>
        <v>31446</v>
      </c>
      <c r="B6287">
        <f>IF(VLOOKUP(Table7[[#This Row],[Date]],Database!$A:$C,MATCH($B$1,Database!$A$1:$C$1,),)=0,#N/A,VLOOKUP(Table7[[#This Row],[Date]],Database!$A:$C,MATCH($B$1,Database!$A$1:$C$1,),))</f>
        <v>9.02</v>
      </c>
      <c r="C6287">
        <f>IF(VLOOKUP(Table7[[#This Row],[Date]],Database!$A:$C,MATCH($C$1,Database!$A$1:$C$1,),)=0,#N/A,VLOOKUP(Table7[[#This Row],[Date]],Database!$A:$C,MATCH($C$1,Database!$A$1:$C$1,),))</f>
        <v>7</v>
      </c>
      <c r="D6287">
        <f>IFERROR(Table7[[#This Row],[United States 10y]]-Table7[[#This Row],[United States 3y]],#N/A)</f>
        <v>2.0199999999999996</v>
      </c>
    </row>
    <row r="6288" spans="1:4" x14ac:dyDescent="0.2">
      <c r="A6288" s="6">
        <f>Database!$A8373</f>
        <v>31447</v>
      </c>
      <c r="B6288">
        <f>IF(VLOOKUP(Table7[[#This Row],[Date]],Database!$A:$C,MATCH($B$1,Database!$A$1:$C$1,),)=0,#N/A,VLOOKUP(Table7[[#This Row],[Date]],Database!$A:$C,MATCH($B$1,Database!$A$1:$C$1,),))</f>
        <v>8.9600000000000009</v>
      </c>
      <c r="C6288">
        <f>IF(VLOOKUP(Table7[[#This Row],[Date]],Database!$A:$C,MATCH($C$1,Database!$A$1:$C$1,),)=0,#N/A,VLOOKUP(Table7[[#This Row],[Date]],Database!$A:$C,MATCH($C$1,Database!$A$1:$C$1,),))</f>
        <v>6.98</v>
      </c>
      <c r="D6288">
        <f>IFERROR(Table7[[#This Row],[United States 10y]]-Table7[[#This Row],[United States 3y]],#N/A)</f>
        <v>1.9800000000000004</v>
      </c>
    </row>
    <row r="6289" spans="1:4" x14ac:dyDescent="0.2">
      <c r="A6289" s="6">
        <f>Database!$A8374</f>
        <v>31448</v>
      </c>
      <c r="B6289">
        <f>IF(VLOOKUP(Table7[[#This Row],[Date]],Database!$A:$C,MATCH($B$1,Database!$A$1:$C$1,),)=0,#N/A,VLOOKUP(Table7[[#This Row],[Date]],Database!$A:$C,MATCH($B$1,Database!$A$1:$C$1,),))</f>
        <v>8.9700000000000006</v>
      </c>
      <c r="C6289">
        <f>IF(VLOOKUP(Table7[[#This Row],[Date]],Database!$A:$C,MATCH($C$1,Database!$A$1:$C$1,),)=0,#N/A,VLOOKUP(Table7[[#This Row],[Date]],Database!$A:$C,MATCH($C$1,Database!$A$1:$C$1,),))</f>
        <v>7.01</v>
      </c>
      <c r="D6289">
        <f>IFERROR(Table7[[#This Row],[United States 10y]]-Table7[[#This Row],[United States 3y]],#N/A)</f>
        <v>1.9600000000000009</v>
      </c>
    </row>
    <row r="6290" spans="1:4" x14ac:dyDescent="0.2">
      <c r="A6290" s="6">
        <f>Database!$A8375</f>
        <v>31449</v>
      </c>
      <c r="B6290">
        <f>IF(VLOOKUP(Table7[[#This Row],[Date]],Database!$A:$C,MATCH($B$1,Database!$A$1:$C$1,),)=0,#N/A,VLOOKUP(Table7[[#This Row],[Date]],Database!$A:$C,MATCH($B$1,Database!$A$1:$C$1,),))</f>
        <v>9.0299999999999994</v>
      </c>
      <c r="C6290">
        <f>IF(VLOOKUP(Table7[[#This Row],[Date]],Database!$A:$C,MATCH($C$1,Database!$A$1:$C$1,),)=0,#N/A,VLOOKUP(Table7[[#This Row],[Date]],Database!$A:$C,MATCH($C$1,Database!$A$1:$C$1,),))</f>
        <v>7.1</v>
      </c>
      <c r="D6290">
        <f>IFERROR(Table7[[#This Row],[United States 10y]]-Table7[[#This Row],[United States 3y]],#N/A)</f>
        <v>1.9299999999999997</v>
      </c>
    </row>
    <row r="6291" spans="1:4" x14ac:dyDescent="0.2">
      <c r="A6291" s="6">
        <f>Database!$A8376</f>
        <v>31450</v>
      </c>
      <c r="B6291">
        <f>IF(VLOOKUP(Table7[[#This Row],[Date]],Database!$A:$C,MATCH($B$1,Database!$A$1:$C$1,),)=0,#N/A,VLOOKUP(Table7[[#This Row],[Date]],Database!$A:$C,MATCH($B$1,Database!$A$1:$C$1,),))</f>
        <v>9.11</v>
      </c>
      <c r="C6291">
        <f>IF(VLOOKUP(Table7[[#This Row],[Date]],Database!$A:$C,MATCH($C$1,Database!$A$1:$C$1,),)=0,#N/A,VLOOKUP(Table7[[#This Row],[Date]],Database!$A:$C,MATCH($C$1,Database!$A$1:$C$1,),))</f>
        <v>7.21</v>
      </c>
      <c r="D6291">
        <f>IFERROR(Table7[[#This Row],[United States 10y]]-Table7[[#This Row],[United States 3y]],#N/A)</f>
        <v>1.8999999999999995</v>
      </c>
    </row>
    <row r="6292" spans="1:4" x14ac:dyDescent="0.2">
      <c r="A6292" s="6">
        <f>Database!$A8377</f>
        <v>31453</v>
      </c>
      <c r="B6292">
        <f>IF(VLOOKUP(Table7[[#This Row],[Date]],Database!$A:$C,MATCH($B$1,Database!$A$1:$C$1,),)=0,#N/A,VLOOKUP(Table7[[#This Row],[Date]],Database!$A:$C,MATCH($B$1,Database!$A$1:$C$1,),))</f>
        <v>9</v>
      </c>
      <c r="C6292">
        <f>IF(VLOOKUP(Table7[[#This Row],[Date]],Database!$A:$C,MATCH($C$1,Database!$A$1:$C$1,),)=0,#N/A,VLOOKUP(Table7[[#This Row],[Date]],Database!$A:$C,MATCH($C$1,Database!$A$1:$C$1,),))</f>
        <v>7.2</v>
      </c>
      <c r="D6292">
        <f>IFERROR(Table7[[#This Row],[United States 10y]]-Table7[[#This Row],[United States 3y]],#N/A)</f>
        <v>1.7999999999999998</v>
      </c>
    </row>
    <row r="6293" spans="1:4" x14ac:dyDescent="0.2">
      <c r="A6293" s="6">
        <f>Database!$A8378</f>
        <v>31454</v>
      </c>
      <c r="B6293">
        <f>IF(VLOOKUP(Table7[[#This Row],[Date]],Database!$A:$C,MATCH($B$1,Database!$A$1:$C$1,),)=0,#N/A,VLOOKUP(Table7[[#This Row],[Date]],Database!$A:$C,MATCH($B$1,Database!$A$1:$C$1,),))</f>
        <v>8.93</v>
      </c>
      <c r="C6293">
        <f>IF(VLOOKUP(Table7[[#This Row],[Date]],Database!$A:$C,MATCH($C$1,Database!$A$1:$C$1,),)=0,#N/A,VLOOKUP(Table7[[#This Row],[Date]],Database!$A:$C,MATCH($C$1,Database!$A$1:$C$1,),))</f>
        <v>7.11</v>
      </c>
      <c r="D6293">
        <f>IFERROR(Table7[[#This Row],[United States 10y]]-Table7[[#This Row],[United States 3y]],#N/A)</f>
        <v>1.8199999999999994</v>
      </c>
    </row>
    <row r="6294" spans="1:4" x14ac:dyDescent="0.2">
      <c r="A6294" s="6">
        <f>Database!$A8379</f>
        <v>31455</v>
      </c>
      <c r="B6294">
        <f>IF(VLOOKUP(Table7[[#This Row],[Date]],Database!$A:$C,MATCH($B$1,Database!$A$1:$C$1,),)=0,#N/A,VLOOKUP(Table7[[#This Row],[Date]],Database!$A:$C,MATCH($B$1,Database!$A$1:$C$1,),))</f>
        <v>8.91</v>
      </c>
      <c r="C6294">
        <f>IF(VLOOKUP(Table7[[#This Row],[Date]],Database!$A:$C,MATCH($C$1,Database!$A$1:$C$1,),)=0,#N/A,VLOOKUP(Table7[[#This Row],[Date]],Database!$A:$C,MATCH($C$1,Database!$A$1:$C$1,),))</f>
        <v>7.11</v>
      </c>
      <c r="D6294">
        <f>IFERROR(Table7[[#This Row],[United States 10y]]-Table7[[#This Row],[United States 3y]],#N/A)</f>
        <v>1.7999999999999998</v>
      </c>
    </row>
    <row r="6295" spans="1:4" x14ac:dyDescent="0.2">
      <c r="A6295" s="6">
        <f>Database!$A8380</f>
        <v>31456</v>
      </c>
      <c r="B6295">
        <f>IF(VLOOKUP(Table7[[#This Row],[Date]],Database!$A:$C,MATCH($B$1,Database!$A$1:$C$1,),)=0,#N/A,VLOOKUP(Table7[[#This Row],[Date]],Database!$A:$C,MATCH($B$1,Database!$A$1:$C$1,),))</f>
        <v>8.85</v>
      </c>
      <c r="C6295">
        <f>IF(VLOOKUP(Table7[[#This Row],[Date]],Database!$A:$C,MATCH($C$1,Database!$A$1:$C$1,),)=0,#N/A,VLOOKUP(Table7[[#This Row],[Date]],Database!$A:$C,MATCH($C$1,Database!$A$1:$C$1,),))</f>
        <v>7.1</v>
      </c>
      <c r="D6295">
        <f>IFERROR(Table7[[#This Row],[United States 10y]]-Table7[[#This Row],[United States 3y]],#N/A)</f>
        <v>1.75</v>
      </c>
    </row>
    <row r="6296" spans="1:4" x14ac:dyDescent="0.2">
      <c r="A6296" s="6">
        <f>Database!$A8381</f>
        <v>31457</v>
      </c>
      <c r="B6296">
        <f>IF(VLOOKUP(Table7[[#This Row],[Date]],Database!$A:$C,MATCH($B$1,Database!$A$1:$C$1,),)=0,#N/A,VLOOKUP(Table7[[#This Row],[Date]],Database!$A:$C,MATCH($B$1,Database!$A$1:$C$1,),))</f>
        <v>8.68</v>
      </c>
      <c r="C6296">
        <f>IF(VLOOKUP(Table7[[#This Row],[Date]],Database!$A:$C,MATCH($C$1,Database!$A$1:$C$1,),)=0,#N/A,VLOOKUP(Table7[[#This Row],[Date]],Database!$A:$C,MATCH($C$1,Database!$A$1:$C$1,),))</f>
        <v>7.02</v>
      </c>
      <c r="D6296">
        <f>IFERROR(Table7[[#This Row],[United States 10y]]-Table7[[#This Row],[United States 3y]],#N/A)</f>
        <v>1.6600000000000001</v>
      </c>
    </row>
    <row r="6297" spans="1:4" x14ac:dyDescent="0.2">
      <c r="A6297" s="6">
        <f>Database!$A8382</f>
        <v>31460</v>
      </c>
      <c r="B6297" t="e">
        <f>IF(VLOOKUP(Table7[[#This Row],[Date]],Database!$A:$C,MATCH($B$1,Database!$A$1:$C$1,),)=0,#N/A,VLOOKUP(Table7[[#This Row],[Date]],Database!$A:$C,MATCH($B$1,Database!$A$1:$C$1,),))</f>
        <v>#N/A</v>
      </c>
      <c r="C6297" t="e">
        <f>IF(VLOOKUP(Table7[[#This Row],[Date]],Database!$A:$C,MATCH($C$1,Database!$A$1:$C$1,),)=0,#N/A,VLOOKUP(Table7[[#This Row],[Date]],Database!$A:$C,MATCH($C$1,Database!$A$1:$C$1,),))</f>
        <v>#N/A</v>
      </c>
      <c r="D6297" t="e">
        <f>IFERROR(Table7[[#This Row],[United States 10y]]-Table7[[#This Row],[United States 3y]],#N/A)</f>
        <v>#N/A</v>
      </c>
    </row>
    <row r="6298" spans="1:4" x14ac:dyDescent="0.2">
      <c r="A6298" s="6">
        <f>Database!$A8383</f>
        <v>31461</v>
      </c>
      <c r="B6298">
        <f>IF(VLOOKUP(Table7[[#This Row],[Date]],Database!$A:$C,MATCH($B$1,Database!$A$1:$C$1,),)=0,#N/A,VLOOKUP(Table7[[#This Row],[Date]],Database!$A:$C,MATCH($B$1,Database!$A$1:$C$1,),))</f>
        <v>8.64</v>
      </c>
      <c r="C6298">
        <f>IF(VLOOKUP(Table7[[#This Row],[Date]],Database!$A:$C,MATCH($C$1,Database!$A$1:$C$1,),)=0,#N/A,VLOOKUP(Table7[[#This Row],[Date]],Database!$A:$C,MATCH($C$1,Database!$A$1:$C$1,),))</f>
        <v>7.02</v>
      </c>
      <c r="D6298">
        <f>IFERROR(Table7[[#This Row],[United States 10y]]-Table7[[#This Row],[United States 3y]],#N/A)</f>
        <v>1.620000000000001</v>
      </c>
    </row>
    <row r="6299" spans="1:4" x14ac:dyDescent="0.2">
      <c r="A6299" s="6">
        <f>Database!$A8384</f>
        <v>31462</v>
      </c>
      <c r="B6299">
        <f>IF(VLOOKUP(Table7[[#This Row],[Date]],Database!$A:$C,MATCH($B$1,Database!$A$1:$C$1,),)=0,#N/A,VLOOKUP(Table7[[#This Row],[Date]],Database!$A:$C,MATCH($B$1,Database!$A$1:$C$1,),))</f>
        <v>8.6999999999999993</v>
      </c>
      <c r="C6299">
        <f>IF(VLOOKUP(Table7[[#This Row],[Date]],Database!$A:$C,MATCH($C$1,Database!$A$1:$C$1,),)=0,#N/A,VLOOKUP(Table7[[#This Row],[Date]],Database!$A:$C,MATCH($C$1,Database!$A$1:$C$1,),))</f>
        <v>7.08</v>
      </c>
      <c r="D6299">
        <f>IFERROR(Table7[[#This Row],[United States 10y]]-Table7[[#This Row],[United States 3y]],#N/A)</f>
        <v>1.6199999999999992</v>
      </c>
    </row>
    <row r="6300" spans="1:4" x14ac:dyDescent="0.2">
      <c r="A6300" s="6">
        <f>Database!$A8385</f>
        <v>31463</v>
      </c>
      <c r="B6300">
        <f>IF(VLOOKUP(Table7[[#This Row],[Date]],Database!$A:$C,MATCH($B$1,Database!$A$1:$C$1,),)=0,#N/A,VLOOKUP(Table7[[#This Row],[Date]],Database!$A:$C,MATCH($B$1,Database!$A$1:$C$1,),))</f>
        <v>8.67</v>
      </c>
      <c r="C6300">
        <f>IF(VLOOKUP(Table7[[#This Row],[Date]],Database!$A:$C,MATCH($C$1,Database!$A$1:$C$1,),)=0,#N/A,VLOOKUP(Table7[[#This Row],[Date]],Database!$A:$C,MATCH($C$1,Database!$A$1:$C$1,),))</f>
        <v>7.11</v>
      </c>
      <c r="D6300">
        <f>IFERROR(Table7[[#This Row],[United States 10y]]-Table7[[#This Row],[United States 3y]],#N/A)</f>
        <v>1.5599999999999996</v>
      </c>
    </row>
    <row r="6301" spans="1:4" x14ac:dyDescent="0.2">
      <c r="A6301" s="6">
        <f>Database!$A8386</f>
        <v>31464</v>
      </c>
      <c r="B6301">
        <f>IF(VLOOKUP(Table7[[#This Row],[Date]],Database!$A:$C,MATCH($B$1,Database!$A$1:$C$1,),)=0,#N/A,VLOOKUP(Table7[[#This Row],[Date]],Database!$A:$C,MATCH($B$1,Database!$A$1:$C$1,),))</f>
        <v>8.48</v>
      </c>
      <c r="C6301">
        <f>IF(VLOOKUP(Table7[[#This Row],[Date]],Database!$A:$C,MATCH($C$1,Database!$A$1:$C$1,),)=0,#N/A,VLOOKUP(Table7[[#This Row],[Date]],Database!$A:$C,MATCH($C$1,Database!$A$1:$C$1,),))</f>
        <v>6.98</v>
      </c>
      <c r="D6301">
        <f>IFERROR(Table7[[#This Row],[United States 10y]]-Table7[[#This Row],[United States 3y]],#N/A)</f>
        <v>1.5</v>
      </c>
    </row>
    <row r="6302" spans="1:4" x14ac:dyDescent="0.2">
      <c r="A6302" s="6">
        <f>Database!$A8387</f>
        <v>31467</v>
      </c>
      <c r="B6302">
        <f>IF(VLOOKUP(Table7[[#This Row],[Date]],Database!$A:$C,MATCH($B$1,Database!$A$1:$C$1,),)=0,#N/A,VLOOKUP(Table7[[#This Row],[Date]],Database!$A:$C,MATCH($B$1,Database!$A$1:$C$1,),))</f>
        <v>8.39</v>
      </c>
      <c r="C6302">
        <f>IF(VLOOKUP(Table7[[#This Row],[Date]],Database!$A:$C,MATCH($C$1,Database!$A$1:$C$1,),)=0,#N/A,VLOOKUP(Table7[[#This Row],[Date]],Database!$A:$C,MATCH($C$1,Database!$A$1:$C$1,),))</f>
        <v>7.02</v>
      </c>
      <c r="D6302">
        <f>IFERROR(Table7[[#This Row],[United States 10y]]-Table7[[#This Row],[United States 3y]],#N/A)</f>
        <v>1.370000000000001</v>
      </c>
    </row>
    <row r="6303" spans="1:4" x14ac:dyDescent="0.2">
      <c r="A6303" s="6">
        <f>Database!$A8388</f>
        <v>31468</v>
      </c>
      <c r="B6303">
        <f>IF(VLOOKUP(Table7[[#This Row],[Date]],Database!$A:$C,MATCH($B$1,Database!$A$1:$C$1,),)=0,#N/A,VLOOKUP(Table7[[#This Row],[Date]],Database!$A:$C,MATCH($B$1,Database!$A$1:$C$1,),))</f>
        <v>8.4</v>
      </c>
      <c r="C6303">
        <f>IF(VLOOKUP(Table7[[#This Row],[Date]],Database!$A:$C,MATCH($C$1,Database!$A$1:$C$1,),)=0,#N/A,VLOOKUP(Table7[[#This Row],[Date]],Database!$A:$C,MATCH($C$1,Database!$A$1:$C$1,),))</f>
        <v>7.05</v>
      </c>
      <c r="D6303">
        <f>IFERROR(Table7[[#This Row],[United States 10y]]-Table7[[#This Row],[United States 3y]],#N/A)</f>
        <v>1.3500000000000005</v>
      </c>
    </row>
    <row r="6304" spans="1:4" x14ac:dyDescent="0.2">
      <c r="A6304" s="6">
        <f>Database!$A8389</f>
        <v>31469</v>
      </c>
      <c r="B6304">
        <f>IF(VLOOKUP(Table7[[#This Row],[Date]],Database!$A:$C,MATCH($B$1,Database!$A$1:$C$1,),)=0,#N/A,VLOOKUP(Table7[[#This Row],[Date]],Database!$A:$C,MATCH($B$1,Database!$A$1:$C$1,),))</f>
        <v>8.36</v>
      </c>
      <c r="C6304">
        <f>IF(VLOOKUP(Table7[[#This Row],[Date]],Database!$A:$C,MATCH($C$1,Database!$A$1:$C$1,),)=0,#N/A,VLOOKUP(Table7[[#This Row],[Date]],Database!$A:$C,MATCH($C$1,Database!$A$1:$C$1,),))</f>
        <v>7.07</v>
      </c>
      <c r="D6304">
        <f>IFERROR(Table7[[#This Row],[United States 10y]]-Table7[[#This Row],[United States 3y]],#N/A)</f>
        <v>1.2899999999999991</v>
      </c>
    </row>
    <row r="6305" spans="1:4" x14ac:dyDescent="0.2">
      <c r="A6305" s="6">
        <f>Database!$A8390</f>
        <v>31470</v>
      </c>
      <c r="B6305">
        <f>IF(VLOOKUP(Table7[[#This Row],[Date]],Database!$A:$C,MATCH($B$1,Database!$A$1:$C$1,),)=0,#N/A,VLOOKUP(Table7[[#This Row],[Date]],Database!$A:$C,MATCH($B$1,Database!$A$1:$C$1,),))</f>
        <v>8.15</v>
      </c>
      <c r="C6305">
        <f>IF(VLOOKUP(Table7[[#This Row],[Date]],Database!$A:$C,MATCH($C$1,Database!$A$1:$C$1,),)=0,#N/A,VLOOKUP(Table7[[#This Row],[Date]],Database!$A:$C,MATCH($C$1,Database!$A$1:$C$1,),))</f>
        <v>7.03</v>
      </c>
      <c r="D6305">
        <f>IFERROR(Table7[[#This Row],[United States 10y]]-Table7[[#This Row],[United States 3y]],#N/A)</f>
        <v>1.1200000000000001</v>
      </c>
    </row>
    <row r="6306" spans="1:4" x14ac:dyDescent="0.2">
      <c r="A6306" s="6">
        <f>Database!$A8391</f>
        <v>31471</v>
      </c>
      <c r="B6306">
        <f>IF(VLOOKUP(Table7[[#This Row],[Date]],Database!$A:$C,MATCH($B$1,Database!$A$1:$C$1,),)=0,#N/A,VLOOKUP(Table7[[#This Row],[Date]],Database!$A:$C,MATCH($B$1,Database!$A$1:$C$1,),))</f>
        <v>8.1300000000000008</v>
      </c>
      <c r="C6306">
        <f>IF(VLOOKUP(Table7[[#This Row],[Date]],Database!$A:$C,MATCH($C$1,Database!$A$1:$C$1,),)=0,#N/A,VLOOKUP(Table7[[#This Row],[Date]],Database!$A:$C,MATCH($C$1,Database!$A$1:$C$1,),))</f>
        <v>7.02</v>
      </c>
      <c r="D6306">
        <f>IFERROR(Table7[[#This Row],[United States 10y]]-Table7[[#This Row],[United States 3y]],#N/A)</f>
        <v>1.1100000000000012</v>
      </c>
    </row>
    <row r="6307" spans="1:4" x14ac:dyDescent="0.2">
      <c r="A6307" s="6">
        <f>Database!$A8392</f>
        <v>31474</v>
      </c>
      <c r="B6307">
        <f>IF(VLOOKUP(Table7[[#This Row],[Date]],Database!$A:$C,MATCH($B$1,Database!$A$1:$C$1,),)=0,#N/A,VLOOKUP(Table7[[#This Row],[Date]],Database!$A:$C,MATCH($B$1,Database!$A$1:$C$1,),))</f>
        <v>7.99</v>
      </c>
      <c r="C6307">
        <f>IF(VLOOKUP(Table7[[#This Row],[Date]],Database!$A:$C,MATCH($C$1,Database!$A$1:$C$1,),)=0,#N/A,VLOOKUP(Table7[[#This Row],[Date]],Database!$A:$C,MATCH($C$1,Database!$A$1:$C$1,),))</f>
        <v>6.97</v>
      </c>
      <c r="D6307">
        <f>IFERROR(Table7[[#This Row],[United States 10y]]-Table7[[#This Row],[United States 3y]],#N/A)</f>
        <v>1.0200000000000005</v>
      </c>
    </row>
    <row r="6308" spans="1:4" x14ac:dyDescent="0.2">
      <c r="A6308" s="6">
        <f>Database!$A8393</f>
        <v>31475</v>
      </c>
      <c r="B6308">
        <f>IF(VLOOKUP(Table7[[#This Row],[Date]],Database!$A:$C,MATCH($B$1,Database!$A$1:$C$1,),)=0,#N/A,VLOOKUP(Table7[[#This Row],[Date]],Database!$A:$C,MATCH($B$1,Database!$A$1:$C$1,),))</f>
        <v>7.93</v>
      </c>
      <c r="C6308">
        <f>IF(VLOOKUP(Table7[[#This Row],[Date]],Database!$A:$C,MATCH($C$1,Database!$A$1:$C$1,),)=0,#N/A,VLOOKUP(Table7[[#This Row],[Date]],Database!$A:$C,MATCH($C$1,Database!$A$1:$C$1,),))</f>
        <v>6.84</v>
      </c>
      <c r="D6308">
        <f>IFERROR(Table7[[#This Row],[United States 10y]]-Table7[[#This Row],[United States 3y]],#N/A)</f>
        <v>1.0899999999999999</v>
      </c>
    </row>
    <row r="6309" spans="1:4" x14ac:dyDescent="0.2">
      <c r="A6309" s="6">
        <f>Database!$A8394</f>
        <v>31476</v>
      </c>
      <c r="B6309">
        <f>IF(VLOOKUP(Table7[[#This Row],[Date]],Database!$A:$C,MATCH($B$1,Database!$A$1:$C$1,),)=0,#N/A,VLOOKUP(Table7[[#This Row],[Date]],Database!$A:$C,MATCH($B$1,Database!$A$1:$C$1,),))</f>
        <v>8.1199999999999992</v>
      </c>
      <c r="C6309">
        <f>IF(VLOOKUP(Table7[[#This Row],[Date]],Database!$A:$C,MATCH($C$1,Database!$A$1:$C$1,),)=0,#N/A,VLOOKUP(Table7[[#This Row],[Date]],Database!$A:$C,MATCH($C$1,Database!$A$1:$C$1,),))</f>
        <v>6.85</v>
      </c>
      <c r="D6309">
        <f>IFERROR(Table7[[#This Row],[United States 10y]]-Table7[[#This Row],[United States 3y]],#N/A)</f>
        <v>1.2699999999999996</v>
      </c>
    </row>
    <row r="6310" spans="1:4" x14ac:dyDescent="0.2">
      <c r="A6310" s="6">
        <f>Database!$A8395</f>
        <v>31477</v>
      </c>
      <c r="B6310">
        <f>IF(VLOOKUP(Table7[[#This Row],[Date]],Database!$A:$C,MATCH($B$1,Database!$A$1:$C$1,),)=0,#N/A,VLOOKUP(Table7[[#This Row],[Date]],Database!$A:$C,MATCH($B$1,Database!$A$1:$C$1,),))</f>
        <v>8.0399999999999991</v>
      </c>
      <c r="C6310">
        <f>IF(VLOOKUP(Table7[[#This Row],[Date]],Database!$A:$C,MATCH($C$1,Database!$A$1:$C$1,),)=0,#N/A,VLOOKUP(Table7[[#This Row],[Date]],Database!$A:$C,MATCH($C$1,Database!$A$1:$C$1,),))</f>
        <v>6.69</v>
      </c>
      <c r="D6310">
        <f>IFERROR(Table7[[#This Row],[United States 10y]]-Table7[[#This Row],[United States 3y]],#N/A)</f>
        <v>1.3499999999999988</v>
      </c>
    </row>
    <row r="6311" spans="1:4" x14ac:dyDescent="0.2">
      <c r="A6311" s="6">
        <f>Database!$A8396</f>
        <v>31478</v>
      </c>
      <c r="B6311">
        <f>IF(VLOOKUP(Table7[[#This Row],[Date]],Database!$A:$C,MATCH($B$1,Database!$A$1:$C$1,),)=0,#N/A,VLOOKUP(Table7[[#This Row],[Date]],Database!$A:$C,MATCH($B$1,Database!$A$1:$C$1,),))</f>
        <v>7.96</v>
      </c>
      <c r="C6311">
        <f>IF(VLOOKUP(Table7[[#This Row],[Date]],Database!$A:$C,MATCH($C$1,Database!$A$1:$C$1,),)=0,#N/A,VLOOKUP(Table7[[#This Row],[Date]],Database!$A:$C,MATCH($C$1,Database!$A$1:$C$1,),))</f>
        <v>6.61</v>
      </c>
      <c r="D6311">
        <f>IFERROR(Table7[[#This Row],[United States 10y]]-Table7[[#This Row],[United States 3y]],#N/A)</f>
        <v>1.3499999999999996</v>
      </c>
    </row>
    <row r="6312" spans="1:4" x14ac:dyDescent="0.2">
      <c r="A6312" s="6">
        <f>Database!$A8397</f>
        <v>31481</v>
      </c>
      <c r="B6312">
        <f>IF(VLOOKUP(Table7[[#This Row],[Date]],Database!$A:$C,MATCH($B$1,Database!$A$1:$C$1,),)=0,#N/A,VLOOKUP(Table7[[#This Row],[Date]],Database!$A:$C,MATCH($B$1,Database!$A$1:$C$1,),))</f>
        <v>7.76</v>
      </c>
      <c r="C6312">
        <f>IF(VLOOKUP(Table7[[#This Row],[Date]],Database!$A:$C,MATCH($C$1,Database!$A$1:$C$1,),)=0,#N/A,VLOOKUP(Table7[[#This Row],[Date]],Database!$A:$C,MATCH($C$1,Database!$A$1:$C$1,),))</f>
        <v>6.61</v>
      </c>
      <c r="D6312">
        <f>IFERROR(Table7[[#This Row],[United States 10y]]-Table7[[#This Row],[United States 3y]],#N/A)</f>
        <v>1.1499999999999995</v>
      </c>
    </row>
    <row r="6313" spans="1:4" x14ac:dyDescent="0.2">
      <c r="A6313" s="6">
        <f>Database!$A8398</f>
        <v>31482</v>
      </c>
      <c r="B6313">
        <f>IF(VLOOKUP(Table7[[#This Row],[Date]],Database!$A:$C,MATCH($B$1,Database!$A$1:$C$1,),)=0,#N/A,VLOOKUP(Table7[[#This Row],[Date]],Database!$A:$C,MATCH($B$1,Database!$A$1:$C$1,),))</f>
        <v>7.7</v>
      </c>
      <c r="C6313">
        <f>IF(VLOOKUP(Table7[[#This Row],[Date]],Database!$A:$C,MATCH($C$1,Database!$A$1:$C$1,),)=0,#N/A,VLOOKUP(Table7[[#This Row],[Date]],Database!$A:$C,MATCH($C$1,Database!$A$1:$C$1,),))</f>
        <v>6.57</v>
      </c>
      <c r="D6313">
        <f>IFERROR(Table7[[#This Row],[United States 10y]]-Table7[[#This Row],[United States 3y]],#N/A)</f>
        <v>1.1299999999999999</v>
      </c>
    </row>
    <row r="6314" spans="1:4" x14ac:dyDescent="0.2">
      <c r="A6314" s="6">
        <f>Database!$A8399</f>
        <v>31483</v>
      </c>
      <c r="B6314">
        <f>IF(VLOOKUP(Table7[[#This Row],[Date]],Database!$A:$C,MATCH($B$1,Database!$A$1:$C$1,),)=0,#N/A,VLOOKUP(Table7[[#This Row],[Date]],Database!$A:$C,MATCH($B$1,Database!$A$1:$C$1,),))</f>
        <v>7.68</v>
      </c>
      <c r="C6314">
        <f>IF(VLOOKUP(Table7[[#This Row],[Date]],Database!$A:$C,MATCH($C$1,Database!$A$1:$C$1,),)=0,#N/A,VLOOKUP(Table7[[#This Row],[Date]],Database!$A:$C,MATCH($C$1,Database!$A$1:$C$1,),))</f>
        <v>6.62</v>
      </c>
      <c r="D6314">
        <f>IFERROR(Table7[[#This Row],[United States 10y]]-Table7[[#This Row],[United States 3y]],#N/A)</f>
        <v>1.0599999999999996</v>
      </c>
    </row>
    <row r="6315" spans="1:4" x14ac:dyDescent="0.2">
      <c r="A6315" s="6">
        <f>Database!$A8400</f>
        <v>31484</v>
      </c>
      <c r="B6315">
        <f>IF(VLOOKUP(Table7[[#This Row],[Date]],Database!$A:$C,MATCH($B$1,Database!$A$1:$C$1,),)=0,#N/A,VLOOKUP(Table7[[#This Row],[Date]],Database!$A:$C,MATCH($B$1,Database!$A$1:$C$1,),))</f>
        <v>7.75</v>
      </c>
      <c r="C6315">
        <f>IF(VLOOKUP(Table7[[#This Row],[Date]],Database!$A:$C,MATCH($C$1,Database!$A$1:$C$1,),)=0,#N/A,VLOOKUP(Table7[[#This Row],[Date]],Database!$A:$C,MATCH($C$1,Database!$A$1:$C$1,),))</f>
        <v>6.59</v>
      </c>
      <c r="D6315">
        <f>IFERROR(Table7[[#This Row],[United States 10y]]-Table7[[#This Row],[United States 3y]],#N/A)</f>
        <v>1.1600000000000001</v>
      </c>
    </row>
    <row r="6316" spans="1:4" x14ac:dyDescent="0.2">
      <c r="A6316" s="6">
        <f>Database!$A8401</f>
        <v>31485</v>
      </c>
      <c r="B6316">
        <f>IF(VLOOKUP(Table7[[#This Row],[Date]],Database!$A:$C,MATCH($B$1,Database!$A$1:$C$1,),)=0,#N/A,VLOOKUP(Table7[[#This Row],[Date]],Database!$A:$C,MATCH($B$1,Database!$A$1:$C$1,),))</f>
        <v>7.72</v>
      </c>
      <c r="C6316">
        <f>IF(VLOOKUP(Table7[[#This Row],[Date]],Database!$A:$C,MATCH($C$1,Database!$A$1:$C$1,),)=0,#N/A,VLOOKUP(Table7[[#This Row],[Date]],Database!$A:$C,MATCH($C$1,Database!$A$1:$C$1,),))</f>
        <v>6.54</v>
      </c>
      <c r="D6316">
        <f>IFERROR(Table7[[#This Row],[United States 10y]]-Table7[[#This Row],[United States 3y]],#N/A)</f>
        <v>1.1799999999999997</v>
      </c>
    </row>
    <row r="6317" spans="1:4" x14ac:dyDescent="0.2">
      <c r="A6317" s="6">
        <f>Database!$A8402</f>
        <v>31488</v>
      </c>
      <c r="B6317">
        <f>IF(VLOOKUP(Table7[[#This Row],[Date]],Database!$A:$C,MATCH($B$1,Database!$A$1:$C$1,),)=0,#N/A,VLOOKUP(Table7[[#This Row],[Date]],Database!$A:$C,MATCH($B$1,Database!$A$1:$C$1,),))</f>
        <v>7.77</v>
      </c>
      <c r="C6317">
        <f>IF(VLOOKUP(Table7[[#This Row],[Date]],Database!$A:$C,MATCH($C$1,Database!$A$1:$C$1,),)=0,#N/A,VLOOKUP(Table7[[#This Row],[Date]],Database!$A:$C,MATCH($C$1,Database!$A$1:$C$1,),))</f>
        <v>6.56</v>
      </c>
      <c r="D6317">
        <f>IFERROR(Table7[[#This Row],[United States 10y]]-Table7[[#This Row],[United States 3y]],#N/A)</f>
        <v>1.21</v>
      </c>
    </row>
    <row r="6318" spans="1:4" x14ac:dyDescent="0.2">
      <c r="A6318" s="6">
        <f>Database!$A8403</f>
        <v>31489</v>
      </c>
      <c r="B6318">
        <f>IF(VLOOKUP(Table7[[#This Row],[Date]],Database!$A:$C,MATCH($B$1,Database!$A$1:$C$1,),)=0,#N/A,VLOOKUP(Table7[[#This Row],[Date]],Database!$A:$C,MATCH($B$1,Database!$A$1:$C$1,),))</f>
        <v>7.83</v>
      </c>
      <c r="C6318">
        <f>IF(VLOOKUP(Table7[[#This Row],[Date]],Database!$A:$C,MATCH($C$1,Database!$A$1:$C$1,),)=0,#N/A,VLOOKUP(Table7[[#This Row],[Date]],Database!$A:$C,MATCH($C$1,Database!$A$1:$C$1,),))</f>
        <v>6.54</v>
      </c>
      <c r="D6318">
        <f>IFERROR(Table7[[#This Row],[United States 10y]]-Table7[[#This Row],[United States 3y]],#N/A)</f>
        <v>1.29</v>
      </c>
    </row>
    <row r="6319" spans="1:4" x14ac:dyDescent="0.2">
      <c r="A6319" s="6">
        <f>Database!$A8404</f>
        <v>31490</v>
      </c>
      <c r="B6319">
        <f>IF(VLOOKUP(Table7[[#This Row],[Date]],Database!$A:$C,MATCH($B$1,Database!$A$1:$C$1,),)=0,#N/A,VLOOKUP(Table7[[#This Row],[Date]],Database!$A:$C,MATCH($B$1,Database!$A$1:$C$1,),))</f>
        <v>7.82</v>
      </c>
      <c r="C6319">
        <f>IF(VLOOKUP(Table7[[#This Row],[Date]],Database!$A:$C,MATCH($C$1,Database!$A$1:$C$1,),)=0,#N/A,VLOOKUP(Table7[[#This Row],[Date]],Database!$A:$C,MATCH($C$1,Database!$A$1:$C$1,),))</f>
        <v>6.49</v>
      </c>
      <c r="D6319">
        <f>IFERROR(Table7[[#This Row],[United States 10y]]-Table7[[#This Row],[United States 3y]],#N/A)</f>
        <v>1.33</v>
      </c>
    </row>
    <row r="6320" spans="1:4" x14ac:dyDescent="0.2">
      <c r="A6320" s="6">
        <f>Database!$A8405</f>
        <v>31491</v>
      </c>
      <c r="B6320">
        <f>IF(VLOOKUP(Table7[[#This Row],[Date]],Database!$A:$C,MATCH($B$1,Database!$A$1:$C$1,),)=0,#N/A,VLOOKUP(Table7[[#This Row],[Date]],Database!$A:$C,MATCH($B$1,Database!$A$1:$C$1,),))</f>
        <v>7.78</v>
      </c>
      <c r="C6320">
        <f>IF(VLOOKUP(Table7[[#This Row],[Date]],Database!$A:$C,MATCH($C$1,Database!$A$1:$C$1,),)=0,#N/A,VLOOKUP(Table7[[#This Row],[Date]],Database!$A:$C,MATCH($C$1,Database!$A$1:$C$1,),))</f>
        <v>6.44</v>
      </c>
      <c r="D6320">
        <f>IFERROR(Table7[[#This Row],[United States 10y]]-Table7[[#This Row],[United States 3y]],#N/A)</f>
        <v>1.3399999999999999</v>
      </c>
    </row>
    <row r="6321" spans="1:4" x14ac:dyDescent="0.2">
      <c r="A6321" s="6">
        <f>Database!$A8406</f>
        <v>31492</v>
      </c>
      <c r="B6321">
        <f>IF(VLOOKUP(Table7[[#This Row],[Date]],Database!$A:$C,MATCH($B$1,Database!$A$1:$C$1,),)=0,#N/A,VLOOKUP(Table7[[#This Row],[Date]],Database!$A:$C,MATCH($B$1,Database!$A$1:$C$1,),))</f>
        <v>7.8</v>
      </c>
      <c r="C6321">
        <f>IF(VLOOKUP(Table7[[#This Row],[Date]],Database!$A:$C,MATCH($C$1,Database!$A$1:$C$1,),)=0,#N/A,VLOOKUP(Table7[[#This Row],[Date]],Database!$A:$C,MATCH($C$1,Database!$A$1:$C$1,),))</f>
        <v>6.41</v>
      </c>
      <c r="D6321">
        <f>IFERROR(Table7[[#This Row],[United States 10y]]-Table7[[#This Row],[United States 3y]],#N/A)</f>
        <v>1.3899999999999997</v>
      </c>
    </row>
    <row r="6322" spans="1:4" x14ac:dyDescent="0.2">
      <c r="A6322" s="6">
        <f>Database!$A8407</f>
        <v>31495</v>
      </c>
      <c r="B6322">
        <f>IF(VLOOKUP(Table7[[#This Row],[Date]],Database!$A:$C,MATCH($B$1,Database!$A$1:$C$1,),)=0,#N/A,VLOOKUP(Table7[[#This Row],[Date]],Database!$A:$C,MATCH($B$1,Database!$A$1:$C$1,),))</f>
        <v>7.7</v>
      </c>
      <c r="C6322">
        <f>IF(VLOOKUP(Table7[[#This Row],[Date]],Database!$A:$C,MATCH($C$1,Database!$A$1:$C$1,),)=0,#N/A,VLOOKUP(Table7[[#This Row],[Date]],Database!$A:$C,MATCH($C$1,Database!$A$1:$C$1,),))</f>
        <v>6.41</v>
      </c>
      <c r="D6322">
        <f>IFERROR(Table7[[#This Row],[United States 10y]]-Table7[[#This Row],[United States 3y]],#N/A)</f>
        <v>1.29</v>
      </c>
    </row>
    <row r="6323" spans="1:4" x14ac:dyDescent="0.2">
      <c r="A6323" s="6">
        <f>Database!$A8408</f>
        <v>31496</v>
      </c>
      <c r="B6323">
        <f>IF(VLOOKUP(Table7[[#This Row],[Date]],Database!$A:$C,MATCH($B$1,Database!$A$1:$C$1,),)=0,#N/A,VLOOKUP(Table7[[#This Row],[Date]],Database!$A:$C,MATCH($B$1,Database!$A$1:$C$1,),))</f>
        <v>7.7</v>
      </c>
      <c r="C6323">
        <f>IF(VLOOKUP(Table7[[#This Row],[Date]],Database!$A:$C,MATCH($C$1,Database!$A$1:$C$1,),)=0,#N/A,VLOOKUP(Table7[[#This Row],[Date]],Database!$A:$C,MATCH($C$1,Database!$A$1:$C$1,),))</f>
        <v>6.38</v>
      </c>
      <c r="D6323">
        <f>IFERROR(Table7[[#This Row],[United States 10y]]-Table7[[#This Row],[United States 3y]],#N/A)</f>
        <v>1.3200000000000003</v>
      </c>
    </row>
    <row r="6324" spans="1:4" x14ac:dyDescent="0.2">
      <c r="A6324" s="6">
        <f>Database!$A8409</f>
        <v>31497</v>
      </c>
      <c r="B6324">
        <f>IF(VLOOKUP(Table7[[#This Row],[Date]],Database!$A:$C,MATCH($B$1,Database!$A$1:$C$1,),)=0,#N/A,VLOOKUP(Table7[[#This Row],[Date]],Database!$A:$C,MATCH($B$1,Database!$A$1:$C$1,),))</f>
        <v>7.64</v>
      </c>
      <c r="C6324">
        <f>IF(VLOOKUP(Table7[[#This Row],[Date]],Database!$A:$C,MATCH($C$1,Database!$A$1:$C$1,),)=0,#N/A,VLOOKUP(Table7[[#This Row],[Date]],Database!$A:$C,MATCH($C$1,Database!$A$1:$C$1,),))</f>
        <v>6.41</v>
      </c>
      <c r="D6324">
        <f>IFERROR(Table7[[#This Row],[United States 10y]]-Table7[[#This Row],[United States 3y]],#N/A)</f>
        <v>1.2299999999999995</v>
      </c>
    </row>
    <row r="6325" spans="1:4" x14ac:dyDescent="0.2">
      <c r="A6325" s="6">
        <f>Database!$A8410</f>
        <v>31498</v>
      </c>
      <c r="B6325">
        <f>IF(VLOOKUP(Table7[[#This Row],[Date]],Database!$A:$C,MATCH($B$1,Database!$A$1:$C$1,),)=0,#N/A,VLOOKUP(Table7[[#This Row],[Date]],Database!$A:$C,MATCH($B$1,Database!$A$1:$C$1,),))</f>
        <v>7.49</v>
      </c>
      <c r="C6325">
        <f>IF(VLOOKUP(Table7[[#This Row],[Date]],Database!$A:$C,MATCH($C$1,Database!$A$1:$C$1,),)=0,#N/A,VLOOKUP(Table7[[#This Row],[Date]],Database!$A:$C,MATCH($C$1,Database!$A$1:$C$1,),))</f>
        <v>6.34</v>
      </c>
      <c r="D6325">
        <f>IFERROR(Table7[[#This Row],[United States 10y]]-Table7[[#This Row],[United States 3y]],#N/A)</f>
        <v>1.1500000000000004</v>
      </c>
    </row>
    <row r="6326" spans="1:4" x14ac:dyDescent="0.2">
      <c r="A6326" s="6">
        <f>Database!$A8411</f>
        <v>31499</v>
      </c>
      <c r="B6326" t="e">
        <f>IF(VLOOKUP(Table7[[#This Row],[Date]],Database!$A:$C,MATCH($B$1,Database!$A$1:$C$1,),)=0,#N/A,VLOOKUP(Table7[[#This Row],[Date]],Database!$A:$C,MATCH($B$1,Database!$A$1:$C$1,),))</f>
        <v>#N/A</v>
      </c>
      <c r="C6326" t="e">
        <f>IF(VLOOKUP(Table7[[#This Row],[Date]],Database!$A:$C,MATCH($C$1,Database!$A$1:$C$1,),)=0,#N/A,VLOOKUP(Table7[[#This Row],[Date]],Database!$A:$C,MATCH($C$1,Database!$A$1:$C$1,),))</f>
        <v>#N/A</v>
      </c>
      <c r="D6326" t="e">
        <f>IFERROR(Table7[[#This Row],[United States 10y]]-Table7[[#This Row],[United States 3y]],#N/A)</f>
        <v>#N/A</v>
      </c>
    </row>
    <row r="6327" spans="1:4" x14ac:dyDescent="0.2">
      <c r="A6327" s="6">
        <f>Database!$A8412</f>
        <v>31502</v>
      </c>
      <c r="B6327">
        <f>IF(VLOOKUP(Table7[[#This Row],[Date]],Database!$A:$C,MATCH($B$1,Database!$A$1:$C$1,),)=0,#N/A,VLOOKUP(Table7[[#This Row],[Date]],Database!$A:$C,MATCH($B$1,Database!$A$1:$C$1,),))</f>
        <v>7.39</v>
      </c>
      <c r="C6327">
        <f>IF(VLOOKUP(Table7[[#This Row],[Date]],Database!$A:$C,MATCH($C$1,Database!$A$1:$C$1,),)=0,#N/A,VLOOKUP(Table7[[#This Row],[Date]],Database!$A:$C,MATCH($C$1,Database!$A$1:$C$1,),))</f>
        <v>6.34</v>
      </c>
      <c r="D6327">
        <f>IFERROR(Table7[[#This Row],[United States 10y]]-Table7[[#This Row],[United States 3y]],#N/A)</f>
        <v>1.0499999999999998</v>
      </c>
    </row>
    <row r="6328" spans="1:4" x14ac:dyDescent="0.2">
      <c r="A6328" s="6">
        <f>Database!$A8413</f>
        <v>31503</v>
      </c>
      <c r="B6328">
        <f>IF(VLOOKUP(Table7[[#This Row],[Date]],Database!$A:$C,MATCH($B$1,Database!$A$1:$C$1,),)=0,#N/A,VLOOKUP(Table7[[#This Row],[Date]],Database!$A:$C,MATCH($B$1,Database!$A$1:$C$1,),))</f>
        <v>7.37</v>
      </c>
      <c r="C6328">
        <f>IF(VLOOKUP(Table7[[#This Row],[Date]],Database!$A:$C,MATCH($C$1,Database!$A$1:$C$1,),)=0,#N/A,VLOOKUP(Table7[[#This Row],[Date]],Database!$A:$C,MATCH($C$1,Database!$A$1:$C$1,),))</f>
        <v>6.33</v>
      </c>
      <c r="D6328">
        <f>IFERROR(Table7[[#This Row],[United States 10y]]-Table7[[#This Row],[United States 3y]],#N/A)</f>
        <v>1.04</v>
      </c>
    </row>
    <row r="6329" spans="1:4" x14ac:dyDescent="0.2">
      <c r="A6329" s="6">
        <f>Database!$A8414</f>
        <v>31504</v>
      </c>
      <c r="B6329">
        <f>IF(VLOOKUP(Table7[[#This Row],[Date]],Database!$A:$C,MATCH($B$1,Database!$A$1:$C$1,),)=0,#N/A,VLOOKUP(Table7[[#This Row],[Date]],Database!$A:$C,MATCH($B$1,Database!$A$1:$C$1,),))</f>
        <v>7.33</v>
      </c>
      <c r="C6329">
        <f>IF(VLOOKUP(Table7[[#This Row],[Date]],Database!$A:$C,MATCH($C$1,Database!$A$1:$C$1,),)=0,#N/A,VLOOKUP(Table7[[#This Row],[Date]],Database!$A:$C,MATCH($C$1,Database!$A$1:$C$1,),))</f>
        <v>6.34</v>
      </c>
      <c r="D6329">
        <f>IFERROR(Table7[[#This Row],[United States 10y]]-Table7[[#This Row],[United States 3y]],#N/A)</f>
        <v>0.99000000000000021</v>
      </c>
    </row>
    <row r="6330" spans="1:4" x14ac:dyDescent="0.2">
      <c r="A6330" s="6">
        <f>Database!$A8415</f>
        <v>31505</v>
      </c>
      <c r="B6330">
        <f>IF(VLOOKUP(Table7[[#This Row],[Date]],Database!$A:$C,MATCH($B$1,Database!$A$1:$C$1,),)=0,#N/A,VLOOKUP(Table7[[#This Row],[Date]],Database!$A:$C,MATCH($B$1,Database!$A$1:$C$1,),))</f>
        <v>7.41</v>
      </c>
      <c r="C6330">
        <f>IF(VLOOKUP(Table7[[#This Row],[Date]],Database!$A:$C,MATCH($C$1,Database!$A$1:$C$1,),)=0,#N/A,VLOOKUP(Table7[[#This Row],[Date]],Database!$A:$C,MATCH($C$1,Database!$A$1:$C$1,),))</f>
        <v>6.33</v>
      </c>
      <c r="D6330">
        <f>IFERROR(Table7[[#This Row],[United States 10y]]-Table7[[#This Row],[United States 3y]],#N/A)</f>
        <v>1.08</v>
      </c>
    </row>
    <row r="6331" spans="1:4" x14ac:dyDescent="0.2">
      <c r="A6331" s="6">
        <f>Database!$A8416</f>
        <v>31506</v>
      </c>
      <c r="B6331">
        <f>IF(VLOOKUP(Table7[[#This Row],[Date]],Database!$A:$C,MATCH($B$1,Database!$A$1:$C$1,),)=0,#N/A,VLOOKUP(Table7[[#This Row],[Date]],Database!$A:$C,MATCH($B$1,Database!$A$1:$C$1,),))</f>
        <v>7.45</v>
      </c>
      <c r="C6331">
        <f>IF(VLOOKUP(Table7[[#This Row],[Date]],Database!$A:$C,MATCH($C$1,Database!$A$1:$C$1,),)=0,#N/A,VLOOKUP(Table7[[#This Row],[Date]],Database!$A:$C,MATCH($C$1,Database!$A$1:$C$1,),))</f>
        <v>6.23</v>
      </c>
      <c r="D6331">
        <f>IFERROR(Table7[[#This Row],[United States 10y]]-Table7[[#This Row],[United States 3y]],#N/A)</f>
        <v>1.2199999999999998</v>
      </c>
    </row>
    <row r="6332" spans="1:4" x14ac:dyDescent="0.2">
      <c r="A6332" s="6">
        <f>Database!$A8417</f>
        <v>31509</v>
      </c>
      <c r="B6332">
        <f>IF(VLOOKUP(Table7[[#This Row],[Date]],Database!$A:$C,MATCH($B$1,Database!$A$1:$C$1,),)=0,#N/A,VLOOKUP(Table7[[#This Row],[Date]],Database!$A:$C,MATCH($B$1,Database!$A$1:$C$1,),))</f>
        <v>7.43</v>
      </c>
      <c r="C6332">
        <f>IF(VLOOKUP(Table7[[#This Row],[Date]],Database!$A:$C,MATCH($C$1,Database!$A$1:$C$1,),)=0,#N/A,VLOOKUP(Table7[[#This Row],[Date]],Database!$A:$C,MATCH($C$1,Database!$A$1:$C$1,),))</f>
        <v>6.24</v>
      </c>
      <c r="D6332">
        <f>IFERROR(Table7[[#This Row],[United States 10y]]-Table7[[#This Row],[United States 3y]],#N/A)</f>
        <v>1.1899999999999995</v>
      </c>
    </row>
    <row r="6333" spans="1:4" x14ac:dyDescent="0.2">
      <c r="A6333" s="6">
        <f>Database!$A8418</f>
        <v>31510</v>
      </c>
      <c r="B6333">
        <f>IF(VLOOKUP(Table7[[#This Row],[Date]],Database!$A:$C,MATCH($B$1,Database!$A$1:$C$1,),)=0,#N/A,VLOOKUP(Table7[[#This Row],[Date]],Database!$A:$C,MATCH($B$1,Database!$A$1:$C$1,),))</f>
        <v>7.31</v>
      </c>
      <c r="C6333">
        <f>IF(VLOOKUP(Table7[[#This Row],[Date]],Database!$A:$C,MATCH($C$1,Database!$A$1:$C$1,),)=0,#N/A,VLOOKUP(Table7[[#This Row],[Date]],Database!$A:$C,MATCH($C$1,Database!$A$1:$C$1,),))</f>
        <v>6.13</v>
      </c>
      <c r="D6333">
        <f>IFERROR(Table7[[#This Row],[United States 10y]]-Table7[[#This Row],[United States 3y]],#N/A)</f>
        <v>1.1799999999999997</v>
      </c>
    </row>
    <row r="6334" spans="1:4" x14ac:dyDescent="0.2">
      <c r="A6334" s="6">
        <f>Database!$A8419</f>
        <v>31511</v>
      </c>
      <c r="B6334">
        <f>IF(VLOOKUP(Table7[[#This Row],[Date]],Database!$A:$C,MATCH($B$1,Database!$A$1:$C$1,),)=0,#N/A,VLOOKUP(Table7[[#This Row],[Date]],Database!$A:$C,MATCH($B$1,Database!$A$1:$C$1,),))</f>
        <v>7.27</v>
      </c>
      <c r="C6334">
        <f>IF(VLOOKUP(Table7[[#This Row],[Date]],Database!$A:$C,MATCH($C$1,Database!$A$1:$C$1,),)=0,#N/A,VLOOKUP(Table7[[#This Row],[Date]],Database!$A:$C,MATCH($C$1,Database!$A$1:$C$1,),))</f>
        <v>6.01</v>
      </c>
      <c r="D6334">
        <f>IFERROR(Table7[[#This Row],[United States 10y]]-Table7[[#This Row],[United States 3y]],#N/A)</f>
        <v>1.2599999999999998</v>
      </c>
    </row>
    <row r="6335" spans="1:4" x14ac:dyDescent="0.2">
      <c r="A6335" s="6">
        <f>Database!$A8420</f>
        <v>31512</v>
      </c>
      <c r="B6335">
        <f>IF(VLOOKUP(Table7[[#This Row],[Date]],Database!$A:$C,MATCH($B$1,Database!$A$1:$C$1,),)=0,#N/A,VLOOKUP(Table7[[#This Row],[Date]],Database!$A:$C,MATCH($B$1,Database!$A$1:$C$1,),))</f>
        <v>7.23</v>
      </c>
      <c r="C6335">
        <f>IF(VLOOKUP(Table7[[#This Row],[Date]],Database!$A:$C,MATCH($C$1,Database!$A$1:$C$1,),)=0,#N/A,VLOOKUP(Table7[[#This Row],[Date]],Database!$A:$C,MATCH($C$1,Database!$A$1:$C$1,),))</f>
        <v>6.02</v>
      </c>
      <c r="D6335">
        <f>IFERROR(Table7[[#This Row],[United States 10y]]-Table7[[#This Row],[United States 3y]],#N/A)</f>
        <v>1.2100000000000009</v>
      </c>
    </row>
    <row r="6336" spans="1:4" x14ac:dyDescent="0.2">
      <c r="A6336" s="6">
        <f>Database!$A8421</f>
        <v>31513</v>
      </c>
      <c r="B6336">
        <f>IF(VLOOKUP(Table7[[#This Row],[Date]],Database!$A:$C,MATCH($B$1,Database!$A$1:$C$1,),)=0,#N/A,VLOOKUP(Table7[[#This Row],[Date]],Database!$A:$C,MATCH($B$1,Database!$A$1:$C$1,),))</f>
        <v>7.29</v>
      </c>
      <c r="C6336">
        <f>IF(VLOOKUP(Table7[[#This Row],[Date]],Database!$A:$C,MATCH($C$1,Database!$A$1:$C$1,),)=0,#N/A,VLOOKUP(Table7[[#This Row],[Date]],Database!$A:$C,MATCH($C$1,Database!$A$1:$C$1,),))</f>
        <v>5.96</v>
      </c>
      <c r="D6336">
        <f>IFERROR(Table7[[#This Row],[United States 10y]]-Table7[[#This Row],[United States 3y]],#N/A)</f>
        <v>1.33</v>
      </c>
    </row>
    <row r="6337" spans="1:4" x14ac:dyDescent="0.2">
      <c r="A6337" s="6">
        <f>Database!$A8422</f>
        <v>31516</v>
      </c>
      <c r="B6337">
        <f>IF(VLOOKUP(Table7[[#This Row],[Date]],Database!$A:$C,MATCH($B$1,Database!$A$1:$C$1,),)=0,#N/A,VLOOKUP(Table7[[#This Row],[Date]],Database!$A:$C,MATCH($B$1,Database!$A$1:$C$1,),))</f>
        <v>7.19</v>
      </c>
      <c r="C6337">
        <f>IF(VLOOKUP(Table7[[#This Row],[Date]],Database!$A:$C,MATCH($C$1,Database!$A$1:$C$1,),)=0,#N/A,VLOOKUP(Table7[[#This Row],[Date]],Database!$A:$C,MATCH($C$1,Database!$A$1:$C$1,),))</f>
        <v>5.91</v>
      </c>
      <c r="D6337">
        <f>IFERROR(Table7[[#This Row],[United States 10y]]-Table7[[#This Row],[United States 3y]],#N/A)</f>
        <v>1.2800000000000002</v>
      </c>
    </row>
    <row r="6338" spans="1:4" x14ac:dyDescent="0.2">
      <c r="A6338" s="6">
        <f>Database!$A8423</f>
        <v>31517</v>
      </c>
      <c r="B6338">
        <f>IF(VLOOKUP(Table7[[#This Row],[Date]],Database!$A:$C,MATCH($B$1,Database!$A$1:$C$1,),)=0,#N/A,VLOOKUP(Table7[[#This Row],[Date]],Database!$A:$C,MATCH($B$1,Database!$A$1:$C$1,),))</f>
        <v>7.22</v>
      </c>
      <c r="C6338">
        <f>IF(VLOOKUP(Table7[[#This Row],[Date]],Database!$A:$C,MATCH($C$1,Database!$A$1:$C$1,),)=0,#N/A,VLOOKUP(Table7[[#This Row],[Date]],Database!$A:$C,MATCH($C$1,Database!$A$1:$C$1,),))</f>
        <v>5.81</v>
      </c>
      <c r="D6338">
        <f>IFERROR(Table7[[#This Row],[United States 10y]]-Table7[[#This Row],[United States 3y]],#N/A)</f>
        <v>1.4100000000000001</v>
      </c>
    </row>
    <row r="6339" spans="1:4" x14ac:dyDescent="0.2">
      <c r="A6339" s="6">
        <f>Database!$A8424</f>
        <v>31518</v>
      </c>
      <c r="B6339">
        <f>IF(VLOOKUP(Table7[[#This Row],[Date]],Database!$A:$C,MATCH($B$1,Database!$A$1:$C$1,),)=0,#N/A,VLOOKUP(Table7[[#This Row],[Date]],Database!$A:$C,MATCH($B$1,Database!$A$1:$C$1,),))</f>
        <v>6.98</v>
      </c>
      <c r="C6339">
        <f>IF(VLOOKUP(Table7[[#This Row],[Date]],Database!$A:$C,MATCH($C$1,Database!$A$1:$C$1,),)=0,#N/A,VLOOKUP(Table7[[#This Row],[Date]],Database!$A:$C,MATCH($C$1,Database!$A$1:$C$1,),))</f>
        <v>5.77</v>
      </c>
      <c r="D6339">
        <f>IFERROR(Table7[[#This Row],[United States 10y]]-Table7[[#This Row],[United States 3y]],#N/A)</f>
        <v>1.2100000000000009</v>
      </c>
    </row>
    <row r="6340" spans="1:4" x14ac:dyDescent="0.2">
      <c r="A6340" s="6">
        <f>Database!$A8425</f>
        <v>31519</v>
      </c>
      <c r="B6340">
        <f>IF(VLOOKUP(Table7[[#This Row],[Date]],Database!$A:$C,MATCH($B$1,Database!$A$1:$C$1,),)=0,#N/A,VLOOKUP(Table7[[#This Row],[Date]],Database!$A:$C,MATCH($B$1,Database!$A$1:$C$1,),))</f>
        <v>7.03</v>
      </c>
      <c r="C6340">
        <f>IF(VLOOKUP(Table7[[#This Row],[Date]],Database!$A:$C,MATCH($C$1,Database!$A$1:$C$1,),)=0,#N/A,VLOOKUP(Table7[[#This Row],[Date]],Database!$A:$C,MATCH($C$1,Database!$A$1:$C$1,),))</f>
        <v>5.84</v>
      </c>
      <c r="D6340">
        <f>IFERROR(Table7[[#This Row],[United States 10y]]-Table7[[#This Row],[United States 3y]],#N/A)</f>
        <v>1.1900000000000004</v>
      </c>
    </row>
    <row r="6341" spans="1:4" x14ac:dyDescent="0.2">
      <c r="A6341" s="6">
        <f>Database!$A8426</f>
        <v>31520</v>
      </c>
      <c r="B6341">
        <f>IF(VLOOKUP(Table7[[#This Row],[Date]],Database!$A:$C,MATCH($B$1,Database!$A$1:$C$1,),)=0,#N/A,VLOOKUP(Table7[[#This Row],[Date]],Database!$A:$C,MATCH($B$1,Database!$A$1:$C$1,),))</f>
        <v>7.09</v>
      </c>
      <c r="C6341">
        <f>IF(VLOOKUP(Table7[[#This Row],[Date]],Database!$A:$C,MATCH($C$1,Database!$A$1:$C$1,),)=0,#N/A,VLOOKUP(Table7[[#This Row],[Date]],Database!$A:$C,MATCH($C$1,Database!$A$1:$C$1,),))</f>
        <v>5.87</v>
      </c>
      <c r="D6341">
        <f>IFERROR(Table7[[#This Row],[United States 10y]]-Table7[[#This Row],[United States 3y]],#N/A)</f>
        <v>1.2199999999999998</v>
      </c>
    </row>
    <row r="6342" spans="1:4" x14ac:dyDescent="0.2">
      <c r="A6342" s="6">
        <f>Database!$A8427</f>
        <v>31523</v>
      </c>
      <c r="B6342">
        <f>IF(VLOOKUP(Table7[[#This Row],[Date]],Database!$A:$C,MATCH($B$1,Database!$A$1:$C$1,),)=0,#N/A,VLOOKUP(Table7[[#This Row],[Date]],Database!$A:$C,MATCH($B$1,Database!$A$1:$C$1,),))</f>
        <v>7.04</v>
      </c>
      <c r="C6342">
        <f>IF(VLOOKUP(Table7[[#This Row],[Date]],Database!$A:$C,MATCH($C$1,Database!$A$1:$C$1,),)=0,#N/A,VLOOKUP(Table7[[#This Row],[Date]],Database!$A:$C,MATCH($C$1,Database!$A$1:$C$1,),))</f>
        <v>5.87</v>
      </c>
      <c r="D6342">
        <f>IFERROR(Table7[[#This Row],[United States 10y]]-Table7[[#This Row],[United States 3y]],#N/A)</f>
        <v>1.17</v>
      </c>
    </row>
    <row r="6343" spans="1:4" x14ac:dyDescent="0.2">
      <c r="A6343" s="6">
        <f>Database!$A8428</f>
        <v>31524</v>
      </c>
      <c r="B6343">
        <f>IF(VLOOKUP(Table7[[#This Row],[Date]],Database!$A:$C,MATCH($B$1,Database!$A$1:$C$1,),)=0,#N/A,VLOOKUP(Table7[[#This Row],[Date]],Database!$A:$C,MATCH($B$1,Database!$A$1:$C$1,),))</f>
        <v>7.25</v>
      </c>
      <c r="C6343">
        <f>IF(VLOOKUP(Table7[[#This Row],[Date]],Database!$A:$C,MATCH($C$1,Database!$A$1:$C$1,),)=0,#N/A,VLOOKUP(Table7[[#This Row],[Date]],Database!$A:$C,MATCH($C$1,Database!$A$1:$C$1,),))</f>
        <v>5.95</v>
      </c>
      <c r="D6343">
        <f>IFERROR(Table7[[#This Row],[United States 10y]]-Table7[[#This Row],[United States 3y]],#N/A)</f>
        <v>1.2999999999999998</v>
      </c>
    </row>
    <row r="6344" spans="1:4" x14ac:dyDescent="0.2">
      <c r="A6344" s="6">
        <f>Database!$A8429</f>
        <v>31525</v>
      </c>
      <c r="B6344">
        <f>IF(VLOOKUP(Table7[[#This Row],[Date]],Database!$A:$C,MATCH($B$1,Database!$A$1:$C$1,),)=0,#N/A,VLOOKUP(Table7[[#This Row],[Date]],Database!$A:$C,MATCH($B$1,Database!$A$1:$C$1,),))</f>
        <v>7.36</v>
      </c>
      <c r="C6344">
        <f>IF(VLOOKUP(Table7[[#This Row],[Date]],Database!$A:$C,MATCH($C$1,Database!$A$1:$C$1,),)=0,#N/A,VLOOKUP(Table7[[#This Row],[Date]],Database!$A:$C,MATCH($C$1,Database!$A$1:$C$1,),))</f>
        <v>6.09</v>
      </c>
      <c r="D6344">
        <f>IFERROR(Table7[[#This Row],[United States 10y]]-Table7[[#This Row],[United States 3y]],#N/A)</f>
        <v>1.2700000000000005</v>
      </c>
    </row>
    <row r="6345" spans="1:4" x14ac:dyDescent="0.2">
      <c r="A6345" s="6">
        <f>Database!$A8430</f>
        <v>31526</v>
      </c>
      <c r="B6345">
        <f>IF(VLOOKUP(Table7[[#This Row],[Date]],Database!$A:$C,MATCH($B$1,Database!$A$1:$C$1,),)=0,#N/A,VLOOKUP(Table7[[#This Row],[Date]],Database!$A:$C,MATCH($B$1,Database!$A$1:$C$1,),))</f>
        <v>7.51</v>
      </c>
      <c r="C6345">
        <f>IF(VLOOKUP(Table7[[#This Row],[Date]],Database!$A:$C,MATCH($C$1,Database!$A$1:$C$1,),)=0,#N/A,VLOOKUP(Table7[[#This Row],[Date]],Database!$A:$C,MATCH($C$1,Database!$A$1:$C$1,),))</f>
        <v>6.11</v>
      </c>
      <c r="D6345">
        <f>IFERROR(Table7[[#This Row],[United States 10y]]-Table7[[#This Row],[United States 3y]],#N/A)</f>
        <v>1.3999999999999995</v>
      </c>
    </row>
    <row r="6346" spans="1:4" x14ac:dyDescent="0.2">
      <c r="A6346" s="6">
        <f>Database!$A8431</f>
        <v>31527</v>
      </c>
      <c r="B6346">
        <f>IF(VLOOKUP(Table7[[#This Row],[Date]],Database!$A:$C,MATCH($B$1,Database!$A$1:$C$1,),)=0,#N/A,VLOOKUP(Table7[[#This Row],[Date]],Database!$A:$C,MATCH($B$1,Database!$A$1:$C$1,),))</f>
        <v>7.58</v>
      </c>
      <c r="C6346">
        <f>IF(VLOOKUP(Table7[[#This Row],[Date]],Database!$A:$C,MATCH($C$1,Database!$A$1:$C$1,),)=0,#N/A,VLOOKUP(Table7[[#This Row],[Date]],Database!$A:$C,MATCH($C$1,Database!$A$1:$C$1,),))</f>
        <v>6.14</v>
      </c>
      <c r="D6346">
        <f>IFERROR(Table7[[#This Row],[United States 10y]]-Table7[[#This Row],[United States 3y]],#N/A)</f>
        <v>1.4400000000000004</v>
      </c>
    </row>
    <row r="6347" spans="1:4" x14ac:dyDescent="0.2">
      <c r="A6347" s="6">
        <f>Database!$A8432</f>
        <v>31530</v>
      </c>
      <c r="B6347">
        <f>IF(VLOOKUP(Table7[[#This Row],[Date]],Database!$A:$C,MATCH($B$1,Database!$A$1:$C$1,),)=0,#N/A,VLOOKUP(Table7[[#This Row],[Date]],Database!$A:$C,MATCH($B$1,Database!$A$1:$C$1,),))</f>
        <v>7.48</v>
      </c>
      <c r="C6347">
        <f>IF(VLOOKUP(Table7[[#This Row],[Date]],Database!$A:$C,MATCH($C$1,Database!$A$1:$C$1,),)=0,#N/A,VLOOKUP(Table7[[#This Row],[Date]],Database!$A:$C,MATCH($C$1,Database!$A$1:$C$1,),))</f>
        <v>6.1</v>
      </c>
      <c r="D6347">
        <f>IFERROR(Table7[[#This Row],[United States 10y]]-Table7[[#This Row],[United States 3y]],#N/A)</f>
        <v>1.3800000000000008</v>
      </c>
    </row>
    <row r="6348" spans="1:4" x14ac:dyDescent="0.2">
      <c r="A6348" s="6">
        <f>Database!$A8433</f>
        <v>31531</v>
      </c>
      <c r="B6348">
        <f>IF(VLOOKUP(Table7[[#This Row],[Date]],Database!$A:$C,MATCH($B$1,Database!$A$1:$C$1,),)=0,#N/A,VLOOKUP(Table7[[#This Row],[Date]],Database!$A:$C,MATCH($B$1,Database!$A$1:$C$1,),))</f>
        <v>7.38</v>
      </c>
      <c r="C6348">
        <f>IF(VLOOKUP(Table7[[#This Row],[Date]],Database!$A:$C,MATCH($C$1,Database!$A$1:$C$1,),)=0,#N/A,VLOOKUP(Table7[[#This Row],[Date]],Database!$A:$C,MATCH($C$1,Database!$A$1:$C$1,),))</f>
        <v>6.09</v>
      </c>
      <c r="D6348">
        <f>IFERROR(Table7[[#This Row],[United States 10y]]-Table7[[#This Row],[United States 3y]],#N/A)</f>
        <v>1.29</v>
      </c>
    </row>
    <row r="6349" spans="1:4" x14ac:dyDescent="0.2">
      <c r="A6349" s="6">
        <f>Database!$A8434</f>
        <v>31532</v>
      </c>
      <c r="B6349">
        <f>IF(VLOOKUP(Table7[[#This Row],[Date]],Database!$A:$C,MATCH($B$1,Database!$A$1:$C$1,),)=0,#N/A,VLOOKUP(Table7[[#This Row],[Date]],Database!$A:$C,MATCH($B$1,Database!$A$1:$C$1,),))</f>
        <v>7.38</v>
      </c>
      <c r="C6349">
        <f>IF(VLOOKUP(Table7[[#This Row],[Date]],Database!$A:$C,MATCH($C$1,Database!$A$1:$C$1,),)=0,#N/A,VLOOKUP(Table7[[#This Row],[Date]],Database!$A:$C,MATCH($C$1,Database!$A$1:$C$1,),))</f>
        <v>6.1</v>
      </c>
      <c r="D6349">
        <f>IFERROR(Table7[[#This Row],[United States 10y]]-Table7[[#This Row],[United States 3y]],#N/A)</f>
        <v>1.2800000000000002</v>
      </c>
    </row>
    <row r="6350" spans="1:4" x14ac:dyDescent="0.2">
      <c r="A6350" s="6">
        <f>Database!$A8435</f>
        <v>31533</v>
      </c>
      <c r="B6350">
        <f>IF(VLOOKUP(Table7[[#This Row],[Date]],Database!$A:$C,MATCH($B$1,Database!$A$1:$C$1,),)=0,#N/A,VLOOKUP(Table7[[#This Row],[Date]],Database!$A:$C,MATCH($B$1,Database!$A$1:$C$1,),))</f>
        <v>7.45</v>
      </c>
      <c r="C6350">
        <f>IF(VLOOKUP(Table7[[#This Row],[Date]],Database!$A:$C,MATCH($C$1,Database!$A$1:$C$1,),)=0,#N/A,VLOOKUP(Table7[[#This Row],[Date]],Database!$A:$C,MATCH($C$1,Database!$A$1:$C$1,),))</f>
        <v>6.11</v>
      </c>
      <c r="D6350">
        <f>IFERROR(Table7[[#This Row],[United States 10y]]-Table7[[#This Row],[United States 3y]],#N/A)</f>
        <v>1.3399999999999999</v>
      </c>
    </row>
    <row r="6351" spans="1:4" x14ac:dyDescent="0.2">
      <c r="A6351" s="6">
        <f>Database!$A8436</f>
        <v>31534</v>
      </c>
      <c r="B6351">
        <f>IF(VLOOKUP(Table7[[#This Row],[Date]],Database!$A:$C,MATCH($B$1,Database!$A$1:$C$1,),)=0,#N/A,VLOOKUP(Table7[[#This Row],[Date]],Database!$A:$C,MATCH($B$1,Database!$A$1:$C$1,),))</f>
        <v>7.51</v>
      </c>
      <c r="C6351">
        <f>IF(VLOOKUP(Table7[[#This Row],[Date]],Database!$A:$C,MATCH($C$1,Database!$A$1:$C$1,),)=0,#N/A,VLOOKUP(Table7[[#This Row],[Date]],Database!$A:$C,MATCH($C$1,Database!$A$1:$C$1,),))</f>
        <v>6.15</v>
      </c>
      <c r="D6351">
        <f>IFERROR(Table7[[#This Row],[United States 10y]]-Table7[[#This Row],[United States 3y]],#N/A)</f>
        <v>1.3599999999999994</v>
      </c>
    </row>
    <row r="6352" spans="1:4" x14ac:dyDescent="0.2">
      <c r="A6352" s="6">
        <f>Database!$A8437</f>
        <v>31537</v>
      </c>
      <c r="B6352">
        <f>IF(VLOOKUP(Table7[[#This Row],[Date]],Database!$A:$C,MATCH($B$1,Database!$A$1:$C$1,),)=0,#N/A,VLOOKUP(Table7[[#This Row],[Date]],Database!$A:$C,MATCH($B$1,Database!$A$1:$C$1,),))</f>
        <v>7.45</v>
      </c>
      <c r="C6352">
        <f>IF(VLOOKUP(Table7[[#This Row],[Date]],Database!$A:$C,MATCH($C$1,Database!$A$1:$C$1,),)=0,#N/A,VLOOKUP(Table7[[#This Row],[Date]],Database!$A:$C,MATCH($C$1,Database!$A$1:$C$1,),))</f>
        <v>6.06</v>
      </c>
      <c r="D6352">
        <f>IFERROR(Table7[[#This Row],[United States 10y]]-Table7[[#This Row],[United States 3y]],#N/A)</f>
        <v>1.3900000000000006</v>
      </c>
    </row>
    <row r="6353" spans="1:4" x14ac:dyDescent="0.2">
      <c r="A6353" s="6">
        <f>Database!$A8438</f>
        <v>31538</v>
      </c>
      <c r="B6353">
        <f>IF(VLOOKUP(Table7[[#This Row],[Date]],Database!$A:$C,MATCH($B$1,Database!$A$1:$C$1,),)=0,#N/A,VLOOKUP(Table7[[#This Row],[Date]],Database!$A:$C,MATCH($B$1,Database!$A$1:$C$1,),))</f>
        <v>7.46</v>
      </c>
      <c r="C6353">
        <f>IF(VLOOKUP(Table7[[#This Row],[Date]],Database!$A:$C,MATCH($C$1,Database!$A$1:$C$1,),)=0,#N/A,VLOOKUP(Table7[[#This Row],[Date]],Database!$A:$C,MATCH($C$1,Database!$A$1:$C$1,),))</f>
        <v>6.05</v>
      </c>
      <c r="D6353">
        <f>IFERROR(Table7[[#This Row],[United States 10y]]-Table7[[#This Row],[United States 3y]],#N/A)</f>
        <v>1.4100000000000001</v>
      </c>
    </row>
    <row r="6354" spans="1:4" x14ac:dyDescent="0.2">
      <c r="A6354" s="6">
        <f>Database!$A8439</f>
        <v>31539</v>
      </c>
      <c r="B6354">
        <f>IF(VLOOKUP(Table7[[#This Row],[Date]],Database!$A:$C,MATCH($B$1,Database!$A$1:$C$1,),)=0,#N/A,VLOOKUP(Table7[[#This Row],[Date]],Database!$A:$C,MATCH($B$1,Database!$A$1:$C$1,),))</f>
        <v>7.43</v>
      </c>
      <c r="C6354">
        <f>IF(VLOOKUP(Table7[[#This Row],[Date]],Database!$A:$C,MATCH($C$1,Database!$A$1:$C$1,),)=0,#N/A,VLOOKUP(Table7[[#This Row],[Date]],Database!$A:$C,MATCH($C$1,Database!$A$1:$C$1,),))</f>
        <v>6.04</v>
      </c>
      <c r="D6354">
        <f>IFERROR(Table7[[#This Row],[United States 10y]]-Table7[[#This Row],[United States 3y]],#N/A)</f>
        <v>1.3899999999999997</v>
      </c>
    </row>
    <row r="6355" spans="1:4" x14ac:dyDescent="0.2">
      <c r="A6355" s="6">
        <f>Database!$A8440</f>
        <v>31540</v>
      </c>
      <c r="B6355">
        <f>IF(VLOOKUP(Table7[[#This Row],[Date]],Database!$A:$C,MATCH($B$1,Database!$A$1:$C$1,),)=0,#N/A,VLOOKUP(Table7[[#This Row],[Date]],Database!$A:$C,MATCH($B$1,Database!$A$1:$C$1,),))</f>
        <v>7.4</v>
      </c>
      <c r="C6355">
        <f>IF(VLOOKUP(Table7[[#This Row],[Date]],Database!$A:$C,MATCH($C$1,Database!$A$1:$C$1,),)=0,#N/A,VLOOKUP(Table7[[#This Row],[Date]],Database!$A:$C,MATCH($C$1,Database!$A$1:$C$1,),))</f>
        <v>6.04</v>
      </c>
      <c r="D6355">
        <f>IFERROR(Table7[[#This Row],[United States 10y]]-Table7[[#This Row],[United States 3y]],#N/A)</f>
        <v>1.3600000000000003</v>
      </c>
    </row>
    <row r="6356" spans="1:4" x14ac:dyDescent="0.2">
      <c r="A6356" s="6">
        <f>Database!$A8441</f>
        <v>31541</v>
      </c>
      <c r="B6356">
        <f>IF(VLOOKUP(Table7[[#This Row],[Date]],Database!$A:$C,MATCH($B$1,Database!$A$1:$C$1,),)=0,#N/A,VLOOKUP(Table7[[#This Row],[Date]],Database!$A:$C,MATCH($B$1,Database!$A$1:$C$1,),))</f>
        <v>7.48</v>
      </c>
      <c r="C6356">
        <f>IF(VLOOKUP(Table7[[#This Row],[Date]],Database!$A:$C,MATCH($C$1,Database!$A$1:$C$1,),)=0,#N/A,VLOOKUP(Table7[[#This Row],[Date]],Database!$A:$C,MATCH($C$1,Database!$A$1:$C$1,),))</f>
        <v>6.05</v>
      </c>
      <c r="D6356">
        <f>IFERROR(Table7[[#This Row],[United States 10y]]-Table7[[#This Row],[United States 3y]],#N/A)</f>
        <v>1.4300000000000006</v>
      </c>
    </row>
    <row r="6357" spans="1:4" x14ac:dyDescent="0.2">
      <c r="A6357" s="6">
        <f>Database!$A8442</f>
        <v>31544</v>
      </c>
      <c r="B6357">
        <f>IF(VLOOKUP(Table7[[#This Row],[Date]],Database!$A:$C,MATCH($B$1,Database!$A$1:$C$1,),)=0,#N/A,VLOOKUP(Table7[[#This Row],[Date]],Database!$A:$C,MATCH($B$1,Database!$A$1:$C$1,),))</f>
        <v>7.67</v>
      </c>
      <c r="C6357">
        <f>IF(VLOOKUP(Table7[[#This Row],[Date]],Database!$A:$C,MATCH($C$1,Database!$A$1:$C$1,),)=0,#N/A,VLOOKUP(Table7[[#This Row],[Date]],Database!$A:$C,MATCH($C$1,Database!$A$1:$C$1,),))</f>
        <v>6.13</v>
      </c>
      <c r="D6357">
        <f>IFERROR(Table7[[#This Row],[United States 10y]]-Table7[[#This Row],[United States 3y]],#N/A)</f>
        <v>1.54</v>
      </c>
    </row>
    <row r="6358" spans="1:4" x14ac:dyDescent="0.2">
      <c r="A6358" s="6">
        <f>Database!$A8443</f>
        <v>31545</v>
      </c>
      <c r="B6358">
        <f>IF(VLOOKUP(Table7[[#This Row],[Date]],Database!$A:$C,MATCH($B$1,Database!$A$1:$C$1,),)=0,#N/A,VLOOKUP(Table7[[#This Row],[Date]],Database!$A:$C,MATCH($B$1,Database!$A$1:$C$1,),))</f>
        <v>7.63</v>
      </c>
      <c r="C6358">
        <f>IF(VLOOKUP(Table7[[#This Row],[Date]],Database!$A:$C,MATCH($C$1,Database!$A$1:$C$1,),)=0,#N/A,VLOOKUP(Table7[[#This Row],[Date]],Database!$A:$C,MATCH($C$1,Database!$A$1:$C$1,),))</f>
        <v>6.09</v>
      </c>
      <c r="D6358">
        <f>IFERROR(Table7[[#This Row],[United States 10y]]-Table7[[#This Row],[United States 3y]],#N/A)</f>
        <v>1.54</v>
      </c>
    </row>
    <row r="6359" spans="1:4" x14ac:dyDescent="0.2">
      <c r="A6359" s="6">
        <f>Database!$A8444</f>
        <v>31546</v>
      </c>
      <c r="B6359">
        <f>IF(VLOOKUP(Table7[[#This Row],[Date]],Database!$A:$C,MATCH($B$1,Database!$A$1:$C$1,),)=0,#N/A,VLOOKUP(Table7[[#This Row],[Date]],Database!$A:$C,MATCH($B$1,Database!$A$1:$C$1,),))</f>
        <v>7.66</v>
      </c>
      <c r="C6359">
        <f>IF(VLOOKUP(Table7[[#This Row],[Date]],Database!$A:$C,MATCH($C$1,Database!$A$1:$C$1,),)=0,#N/A,VLOOKUP(Table7[[#This Row],[Date]],Database!$A:$C,MATCH($C$1,Database!$A$1:$C$1,),))</f>
        <v>6.09</v>
      </c>
      <c r="D6359">
        <f>IFERROR(Table7[[#This Row],[United States 10y]]-Table7[[#This Row],[United States 3y]],#N/A)</f>
        <v>1.5700000000000003</v>
      </c>
    </row>
    <row r="6360" spans="1:4" x14ac:dyDescent="0.2">
      <c r="A6360" s="6">
        <f>Database!$A8445</f>
        <v>31547</v>
      </c>
      <c r="B6360">
        <f>IF(VLOOKUP(Table7[[#This Row],[Date]],Database!$A:$C,MATCH($B$1,Database!$A$1:$C$1,),)=0,#N/A,VLOOKUP(Table7[[#This Row],[Date]],Database!$A:$C,MATCH($B$1,Database!$A$1:$C$1,),))</f>
        <v>7.79</v>
      </c>
      <c r="C6360">
        <f>IF(VLOOKUP(Table7[[#This Row],[Date]],Database!$A:$C,MATCH($C$1,Database!$A$1:$C$1,),)=0,#N/A,VLOOKUP(Table7[[#This Row],[Date]],Database!$A:$C,MATCH($C$1,Database!$A$1:$C$1,),))</f>
        <v>6.17</v>
      </c>
      <c r="D6360">
        <f>IFERROR(Table7[[#This Row],[United States 10y]]-Table7[[#This Row],[United States 3y]],#N/A)</f>
        <v>1.62</v>
      </c>
    </row>
    <row r="6361" spans="1:4" x14ac:dyDescent="0.2">
      <c r="A6361" s="6">
        <f>Database!$A8446</f>
        <v>31548</v>
      </c>
      <c r="B6361">
        <f>IF(VLOOKUP(Table7[[#This Row],[Date]],Database!$A:$C,MATCH($B$1,Database!$A$1:$C$1,),)=0,#N/A,VLOOKUP(Table7[[#This Row],[Date]],Database!$A:$C,MATCH($B$1,Database!$A$1:$C$1,),))</f>
        <v>7.99</v>
      </c>
      <c r="C6361">
        <f>IF(VLOOKUP(Table7[[#This Row],[Date]],Database!$A:$C,MATCH($C$1,Database!$A$1:$C$1,),)=0,#N/A,VLOOKUP(Table7[[#This Row],[Date]],Database!$A:$C,MATCH($C$1,Database!$A$1:$C$1,),))</f>
        <v>6.21</v>
      </c>
      <c r="D6361">
        <f>IFERROR(Table7[[#This Row],[United States 10y]]-Table7[[#This Row],[United States 3y]],#N/A)</f>
        <v>1.7800000000000002</v>
      </c>
    </row>
    <row r="6362" spans="1:4" x14ac:dyDescent="0.2">
      <c r="A6362" s="6">
        <f>Database!$A8447</f>
        <v>31551</v>
      </c>
      <c r="B6362">
        <f>IF(VLOOKUP(Table7[[#This Row],[Date]],Database!$A:$C,MATCH($B$1,Database!$A$1:$C$1,),)=0,#N/A,VLOOKUP(Table7[[#This Row],[Date]],Database!$A:$C,MATCH($B$1,Database!$A$1:$C$1,),))</f>
        <v>7.98</v>
      </c>
      <c r="C6362">
        <f>IF(VLOOKUP(Table7[[#This Row],[Date]],Database!$A:$C,MATCH($C$1,Database!$A$1:$C$1,),)=0,#N/A,VLOOKUP(Table7[[#This Row],[Date]],Database!$A:$C,MATCH($C$1,Database!$A$1:$C$1,),))</f>
        <v>6.2</v>
      </c>
      <c r="D6362">
        <f>IFERROR(Table7[[#This Row],[United States 10y]]-Table7[[#This Row],[United States 3y]],#N/A)</f>
        <v>1.7800000000000002</v>
      </c>
    </row>
    <row r="6363" spans="1:4" x14ac:dyDescent="0.2">
      <c r="A6363" s="6">
        <f>Database!$A8448</f>
        <v>31552</v>
      </c>
      <c r="B6363">
        <f>IF(VLOOKUP(Table7[[#This Row],[Date]],Database!$A:$C,MATCH($B$1,Database!$A$1:$C$1,),)=0,#N/A,VLOOKUP(Table7[[#This Row],[Date]],Database!$A:$C,MATCH($B$1,Database!$A$1:$C$1,),))</f>
        <v>7.88</v>
      </c>
      <c r="C6363">
        <f>IF(VLOOKUP(Table7[[#This Row],[Date]],Database!$A:$C,MATCH($C$1,Database!$A$1:$C$1,),)=0,#N/A,VLOOKUP(Table7[[#This Row],[Date]],Database!$A:$C,MATCH($C$1,Database!$A$1:$C$1,),))</f>
        <v>6.23</v>
      </c>
      <c r="D6363">
        <f>IFERROR(Table7[[#This Row],[United States 10y]]-Table7[[#This Row],[United States 3y]],#N/A)</f>
        <v>1.6499999999999995</v>
      </c>
    </row>
    <row r="6364" spans="1:4" x14ac:dyDescent="0.2">
      <c r="A6364" s="6">
        <f>Database!$A8449</f>
        <v>31553</v>
      </c>
      <c r="B6364">
        <f>IF(VLOOKUP(Table7[[#This Row],[Date]],Database!$A:$C,MATCH($B$1,Database!$A$1:$C$1,),)=0,#N/A,VLOOKUP(Table7[[#This Row],[Date]],Database!$A:$C,MATCH($B$1,Database!$A$1:$C$1,),))</f>
        <v>7.9</v>
      </c>
      <c r="C6364">
        <f>IF(VLOOKUP(Table7[[#This Row],[Date]],Database!$A:$C,MATCH($C$1,Database!$A$1:$C$1,),)=0,#N/A,VLOOKUP(Table7[[#This Row],[Date]],Database!$A:$C,MATCH($C$1,Database!$A$1:$C$1,),))</f>
        <v>6.2</v>
      </c>
      <c r="D6364">
        <f>IFERROR(Table7[[#This Row],[United States 10y]]-Table7[[#This Row],[United States 3y]],#N/A)</f>
        <v>1.7000000000000002</v>
      </c>
    </row>
    <row r="6365" spans="1:4" x14ac:dyDescent="0.2">
      <c r="A6365" s="6">
        <f>Database!$A8450</f>
        <v>31554</v>
      </c>
      <c r="B6365">
        <f>IF(VLOOKUP(Table7[[#This Row],[Date]],Database!$A:$C,MATCH($B$1,Database!$A$1:$C$1,),)=0,#N/A,VLOOKUP(Table7[[#This Row],[Date]],Database!$A:$C,MATCH($B$1,Database!$A$1:$C$1,),))</f>
        <v>7.88</v>
      </c>
      <c r="C6365">
        <f>IF(VLOOKUP(Table7[[#This Row],[Date]],Database!$A:$C,MATCH($C$1,Database!$A$1:$C$1,),)=0,#N/A,VLOOKUP(Table7[[#This Row],[Date]],Database!$A:$C,MATCH($C$1,Database!$A$1:$C$1,),))</f>
        <v>6.2</v>
      </c>
      <c r="D6365">
        <f>IFERROR(Table7[[#This Row],[United States 10y]]-Table7[[#This Row],[United States 3y]],#N/A)</f>
        <v>1.6799999999999997</v>
      </c>
    </row>
    <row r="6366" spans="1:4" x14ac:dyDescent="0.2">
      <c r="A6366" s="6">
        <f>Database!$A8451</f>
        <v>31555</v>
      </c>
      <c r="B6366">
        <f>IF(VLOOKUP(Table7[[#This Row],[Date]],Database!$A:$C,MATCH($B$1,Database!$A$1:$C$1,),)=0,#N/A,VLOOKUP(Table7[[#This Row],[Date]],Database!$A:$C,MATCH($B$1,Database!$A$1:$C$1,),))</f>
        <v>7.84</v>
      </c>
      <c r="C6366">
        <f>IF(VLOOKUP(Table7[[#This Row],[Date]],Database!$A:$C,MATCH($C$1,Database!$A$1:$C$1,),)=0,#N/A,VLOOKUP(Table7[[#This Row],[Date]],Database!$A:$C,MATCH($C$1,Database!$A$1:$C$1,),))</f>
        <v>6.18</v>
      </c>
      <c r="D6366">
        <f>IFERROR(Table7[[#This Row],[United States 10y]]-Table7[[#This Row],[United States 3y]],#N/A)</f>
        <v>1.6600000000000001</v>
      </c>
    </row>
    <row r="6367" spans="1:4" x14ac:dyDescent="0.2">
      <c r="A6367" s="6">
        <f>Database!$A8452</f>
        <v>31558</v>
      </c>
      <c r="B6367" t="e">
        <f>IF(VLOOKUP(Table7[[#This Row],[Date]],Database!$A:$C,MATCH($B$1,Database!$A$1:$C$1,),)=0,#N/A,VLOOKUP(Table7[[#This Row],[Date]],Database!$A:$C,MATCH($B$1,Database!$A$1:$C$1,),))</f>
        <v>#N/A</v>
      </c>
      <c r="C6367" t="e">
        <f>IF(VLOOKUP(Table7[[#This Row],[Date]],Database!$A:$C,MATCH($C$1,Database!$A$1:$C$1,),)=0,#N/A,VLOOKUP(Table7[[#This Row],[Date]],Database!$A:$C,MATCH($C$1,Database!$A$1:$C$1,),))</f>
        <v>#N/A</v>
      </c>
      <c r="D6367" t="e">
        <f>IFERROR(Table7[[#This Row],[United States 10y]]-Table7[[#This Row],[United States 3y]],#N/A)</f>
        <v>#N/A</v>
      </c>
    </row>
    <row r="6368" spans="1:4" x14ac:dyDescent="0.2">
      <c r="A6368" s="6">
        <f>Database!$A8453</f>
        <v>31559</v>
      </c>
      <c r="B6368">
        <f>IF(VLOOKUP(Table7[[#This Row],[Date]],Database!$A:$C,MATCH($B$1,Database!$A$1:$C$1,),)=0,#N/A,VLOOKUP(Table7[[#This Row],[Date]],Database!$A:$C,MATCH($B$1,Database!$A$1:$C$1,),))</f>
        <v>7.73</v>
      </c>
      <c r="C6368">
        <f>IF(VLOOKUP(Table7[[#This Row],[Date]],Database!$A:$C,MATCH($C$1,Database!$A$1:$C$1,),)=0,#N/A,VLOOKUP(Table7[[#This Row],[Date]],Database!$A:$C,MATCH($C$1,Database!$A$1:$C$1,),))</f>
        <v>6.16</v>
      </c>
      <c r="D6368">
        <f>IFERROR(Table7[[#This Row],[United States 10y]]-Table7[[#This Row],[United States 3y]],#N/A)</f>
        <v>1.5700000000000003</v>
      </c>
    </row>
    <row r="6369" spans="1:4" x14ac:dyDescent="0.2">
      <c r="A6369" s="6">
        <f>Database!$A8454</f>
        <v>31560</v>
      </c>
      <c r="B6369">
        <f>IF(VLOOKUP(Table7[[#This Row],[Date]],Database!$A:$C,MATCH($B$1,Database!$A$1:$C$1,),)=0,#N/A,VLOOKUP(Table7[[#This Row],[Date]],Database!$A:$C,MATCH($B$1,Database!$A$1:$C$1,),))</f>
        <v>7.73</v>
      </c>
      <c r="C6369">
        <f>IF(VLOOKUP(Table7[[#This Row],[Date]],Database!$A:$C,MATCH($C$1,Database!$A$1:$C$1,),)=0,#N/A,VLOOKUP(Table7[[#This Row],[Date]],Database!$A:$C,MATCH($C$1,Database!$A$1:$C$1,),))</f>
        <v>6.19</v>
      </c>
      <c r="D6369">
        <f>IFERROR(Table7[[#This Row],[United States 10y]]-Table7[[#This Row],[United States 3y]],#N/A)</f>
        <v>1.54</v>
      </c>
    </row>
    <row r="6370" spans="1:4" x14ac:dyDescent="0.2">
      <c r="A6370" s="6">
        <f>Database!$A8455</f>
        <v>31561</v>
      </c>
      <c r="B6370">
        <f>IF(VLOOKUP(Table7[[#This Row],[Date]],Database!$A:$C,MATCH($B$1,Database!$A$1:$C$1,),)=0,#N/A,VLOOKUP(Table7[[#This Row],[Date]],Database!$A:$C,MATCH($B$1,Database!$A$1:$C$1,),))</f>
        <v>7.99</v>
      </c>
      <c r="C6370">
        <f>IF(VLOOKUP(Table7[[#This Row],[Date]],Database!$A:$C,MATCH($C$1,Database!$A$1:$C$1,),)=0,#N/A,VLOOKUP(Table7[[#This Row],[Date]],Database!$A:$C,MATCH($C$1,Database!$A$1:$C$1,),))</f>
        <v>6.3</v>
      </c>
      <c r="D6370">
        <f>IFERROR(Table7[[#This Row],[United States 10y]]-Table7[[#This Row],[United States 3y]],#N/A)</f>
        <v>1.6900000000000004</v>
      </c>
    </row>
    <row r="6371" spans="1:4" x14ac:dyDescent="0.2">
      <c r="A6371" s="6">
        <f>Database!$A8456</f>
        <v>31562</v>
      </c>
      <c r="B6371">
        <f>IF(VLOOKUP(Table7[[#This Row],[Date]],Database!$A:$C,MATCH($B$1,Database!$A$1:$C$1,),)=0,#N/A,VLOOKUP(Table7[[#This Row],[Date]],Database!$A:$C,MATCH($B$1,Database!$A$1:$C$1,),))</f>
        <v>8.0500000000000007</v>
      </c>
      <c r="C6371">
        <f>IF(VLOOKUP(Table7[[#This Row],[Date]],Database!$A:$C,MATCH($C$1,Database!$A$1:$C$1,),)=0,#N/A,VLOOKUP(Table7[[#This Row],[Date]],Database!$A:$C,MATCH($C$1,Database!$A$1:$C$1,),))</f>
        <v>6.3</v>
      </c>
      <c r="D6371">
        <f>IFERROR(Table7[[#This Row],[United States 10y]]-Table7[[#This Row],[United States 3y]],#N/A)</f>
        <v>1.7500000000000009</v>
      </c>
    </row>
    <row r="6372" spans="1:4" x14ac:dyDescent="0.2">
      <c r="A6372" s="6">
        <f>Database!$A8457</f>
        <v>31565</v>
      </c>
      <c r="B6372">
        <f>IF(VLOOKUP(Table7[[#This Row],[Date]],Database!$A:$C,MATCH($B$1,Database!$A$1:$C$1,),)=0,#N/A,VLOOKUP(Table7[[#This Row],[Date]],Database!$A:$C,MATCH($B$1,Database!$A$1:$C$1,),))</f>
        <v>8.32</v>
      </c>
      <c r="C6372">
        <f>IF(VLOOKUP(Table7[[#This Row],[Date]],Database!$A:$C,MATCH($C$1,Database!$A$1:$C$1,),)=0,#N/A,VLOOKUP(Table7[[#This Row],[Date]],Database!$A:$C,MATCH($C$1,Database!$A$1:$C$1,),))</f>
        <v>6.36</v>
      </c>
      <c r="D6372">
        <f>IFERROR(Table7[[#This Row],[United States 10y]]-Table7[[#This Row],[United States 3y]],#N/A)</f>
        <v>1.96</v>
      </c>
    </row>
    <row r="6373" spans="1:4" x14ac:dyDescent="0.2">
      <c r="A6373" s="6">
        <f>Database!$A8458</f>
        <v>31566</v>
      </c>
      <c r="B6373">
        <f>IF(VLOOKUP(Table7[[#This Row],[Date]],Database!$A:$C,MATCH($B$1,Database!$A$1:$C$1,),)=0,#N/A,VLOOKUP(Table7[[#This Row],[Date]],Database!$A:$C,MATCH($B$1,Database!$A$1:$C$1,),))</f>
        <v>8.19</v>
      </c>
      <c r="C6373">
        <f>IF(VLOOKUP(Table7[[#This Row],[Date]],Database!$A:$C,MATCH($C$1,Database!$A$1:$C$1,),)=0,#N/A,VLOOKUP(Table7[[#This Row],[Date]],Database!$A:$C,MATCH($C$1,Database!$A$1:$C$1,),))</f>
        <v>6.41</v>
      </c>
      <c r="D6373">
        <f>IFERROR(Table7[[#This Row],[United States 10y]]-Table7[[#This Row],[United States 3y]],#N/A)</f>
        <v>1.7799999999999994</v>
      </c>
    </row>
    <row r="6374" spans="1:4" x14ac:dyDescent="0.2">
      <c r="A6374" s="6">
        <f>Database!$A8459</f>
        <v>31567</v>
      </c>
      <c r="B6374">
        <f>IF(VLOOKUP(Table7[[#This Row],[Date]],Database!$A:$C,MATCH($B$1,Database!$A$1:$C$1,),)=0,#N/A,VLOOKUP(Table7[[#This Row],[Date]],Database!$A:$C,MATCH($B$1,Database!$A$1:$C$1,),))</f>
        <v>8.39</v>
      </c>
      <c r="C6374">
        <f>IF(VLOOKUP(Table7[[#This Row],[Date]],Database!$A:$C,MATCH($C$1,Database!$A$1:$C$1,),)=0,#N/A,VLOOKUP(Table7[[#This Row],[Date]],Database!$A:$C,MATCH($C$1,Database!$A$1:$C$1,),))</f>
        <v>6.52</v>
      </c>
      <c r="D6374">
        <f>IFERROR(Table7[[#This Row],[United States 10y]]-Table7[[#This Row],[United States 3y]],#N/A)</f>
        <v>1.870000000000001</v>
      </c>
    </row>
    <row r="6375" spans="1:4" x14ac:dyDescent="0.2">
      <c r="A6375" s="6">
        <f>Database!$A8460</f>
        <v>31568</v>
      </c>
      <c r="B6375">
        <f>IF(VLOOKUP(Table7[[#This Row],[Date]],Database!$A:$C,MATCH($B$1,Database!$A$1:$C$1,),)=0,#N/A,VLOOKUP(Table7[[#This Row],[Date]],Database!$A:$C,MATCH($B$1,Database!$A$1:$C$1,),))</f>
        <v>8.31</v>
      </c>
      <c r="C6375">
        <f>IF(VLOOKUP(Table7[[#This Row],[Date]],Database!$A:$C,MATCH($C$1,Database!$A$1:$C$1,),)=0,#N/A,VLOOKUP(Table7[[#This Row],[Date]],Database!$A:$C,MATCH($C$1,Database!$A$1:$C$1,),))</f>
        <v>6.51</v>
      </c>
      <c r="D6375">
        <f>IFERROR(Table7[[#This Row],[United States 10y]]-Table7[[#This Row],[United States 3y]],#N/A)</f>
        <v>1.8000000000000007</v>
      </c>
    </row>
    <row r="6376" spans="1:4" x14ac:dyDescent="0.2">
      <c r="A6376" s="6">
        <f>Database!$A8461</f>
        <v>31569</v>
      </c>
      <c r="B6376">
        <f>IF(VLOOKUP(Table7[[#This Row],[Date]],Database!$A:$C,MATCH($B$1,Database!$A$1:$C$1,),)=0,#N/A,VLOOKUP(Table7[[#This Row],[Date]],Database!$A:$C,MATCH($B$1,Database!$A$1:$C$1,),))</f>
        <v>7.95</v>
      </c>
      <c r="C6376">
        <f>IF(VLOOKUP(Table7[[#This Row],[Date]],Database!$A:$C,MATCH($C$1,Database!$A$1:$C$1,),)=0,#N/A,VLOOKUP(Table7[[#This Row],[Date]],Database!$A:$C,MATCH($C$1,Database!$A$1:$C$1,),))</f>
        <v>6.32</v>
      </c>
      <c r="D6376">
        <f>IFERROR(Table7[[#This Row],[United States 10y]]-Table7[[#This Row],[United States 3y]],#N/A)</f>
        <v>1.63</v>
      </c>
    </row>
    <row r="6377" spans="1:4" x14ac:dyDescent="0.2">
      <c r="A6377" s="6">
        <f>Database!$A8462</f>
        <v>31572</v>
      </c>
      <c r="B6377">
        <f>IF(VLOOKUP(Table7[[#This Row],[Date]],Database!$A:$C,MATCH($B$1,Database!$A$1:$C$1,),)=0,#N/A,VLOOKUP(Table7[[#This Row],[Date]],Database!$A:$C,MATCH($B$1,Database!$A$1:$C$1,),))</f>
        <v>8.1300000000000008</v>
      </c>
      <c r="C6377">
        <f>IF(VLOOKUP(Table7[[#This Row],[Date]],Database!$A:$C,MATCH($C$1,Database!$A$1:$C$1,),)=0,#N/A,VLOOKUP(Table7[[#This Row],[Date]],Database!$A:$C,MATCH($C$1,Database!$A$1:$C$1,),))</f>
        <v>6.36</v>
      </c>
      <c r="D6377">
        <f>IFERROR(Table7[[#This Row],[United States 10y]]-Table7[[#This Row],[United States 3y]],#N/A)</f>
        <v>1.7700000000000005</v>
      </c>
    </row>
    <row r="6378" spans="1:4" x14ac:dyDescent="0.2">
      <c r="A6378" s="6">
        <f>Database!$A8463</f>
        <v>31573</v>
      </c>
      <c r="B6378">
        <f>IF(VLOOKUP(Table7[[#This Row],[Date]],Database!$A:$C,MATCH($B$1,Database!$A$1:$C$1,),)=0,#N/A,VLOOKUP(Table7[[#This Row],[Date]],Database!$A:$C,MATCH($B$1,Database!$A$1:$C$1,),))</f>
        <v>8.07</v>
      </c>
      <c r="C6378">
        <f>IF(VLOOKUP(Table7[[#This Row],[Date]],Database!$A:$C,MATCH($C$1,Database!$A$1:$C$1,),)=0,#N/A,VLOOKUP(Table7[[#This Row],[Date]],Database!$A:$C,MATCH($C$1,Database!$A$1:$C$1,),))</f>
        <v>6.28</v>
      </c>
      <c r="D6378">
        <f>IFERROR(Table7[[#This Row],[United States 10y]]-Table7[[#This Row],[United States 3y]],#N/A)</f>
        <v>1.79</v>
      </c>
    </row>
    <row r="6379" spans="1:4" x14ac:dyDescent="0.2">
      <c r="A6379" s="6">
        <f>Database!$A8464</f>
        <v>31574</v>
      </c>
      <c r="B6379">
        <f>IF(VLOOKUP(Table7[[#This Row],[Date]],Database!$A:$C,MATCH($B$1,Database!$A$1:$C$1,),)=0,#N/A,VLOOKUP(Table7[[#This Row],[Date]],Database!$A:$C,MATCH($B$1,Database!$A$1:$C$1,),))</f>
        <v>8.01</v>
      </c>
      <c r="C6379">
        <f>IF(VLOOKUP(Table7[[#This Row],[Date]],Database!$A:$C,MATCH($C$1,Database!$A$1:$C$1,),)=0,#N/A,VLOOKUP(Table7[[#This Row],[Date]],Database!$A:$C,MATCH($C$1,Database!$A$1:$C$1,),))</f>
        <v>6.34</v>
      </c>
      <c r="D6379">
        <f>IFERROR(Table7[[#This Row],[United States 10y]]-Table7[[#This Row],[United States 3y]],#N/A)</f>
        <v>1.67</v>
      </c>
    </row>
    <row r="6380" spans="1:4" x14ac:dyDescent="0.2">
      <c r="A6380" s="6">
        <f>Database!$A8465</f>
        <v>31575</v>
      </c>
      <c r="B6380">
        <f>IF(VLOOKUP(Table7[[#This Row],[Date]],Database!$A:$C,MATCH($B$1,Database!$A$1:$C$1,),)=0,#N/A,VLOOKUP(Table7[[#This Row],[Date]],Database!$A:$C,MATCH($B$1,Database!$A$1:$C$1,),))</f>
        <v>7.98</v>
      </c>
      <c r="C6380">
        <f>IF(VLOOKUP(Table7[[#This Row],[Date]],Database!$A:$C,MATCH($C$1,Database!$A$1:$C$1,),)=0,#N/A,VLOOKUP(Table7[[#This Row],[Date]],Database!$A:$C,MATCH($C$1,Database!$A$1:$C$1,),))</f>
        <v>6.28</v>
      </c>
      <c r="D6380">
        <f>IFERROR(Table7[[#This Row],[United States 10y]]-Table7[[#This Row],[United States 3y]],#N/A)</f>
        <v>1.7000000000000002</v>
      </c>
    </row>
    <row r="6381" spans="1:4" x14ac:dyDescent="0.2">
      <c r="A6381" s="6">
        <f>Database!$A8466</f>
        <v>31576</v>
      </c>
      <c r="B6381">
        <f>IF(VLOOKUP(Table7[[#This Row],[Date]],Database!$A:$C,MATCH($B$1,Database!$A$1:$C$1,),)=0,#N/A,VLOOKUP(Table7[[#This Row],[Date]],Database!$A:$C,MATCH($B$1,Database!$A$1:$C$1,),))</f>
        <v>7.73</v>
      </c>
      <c r="C6381">
        <f>IF(VLOOKUP(Table7[[#This Row],[Date]],Database!$A:$C,MATCH($C$1,Database!$A$1:$C$1,),)=0,#N/A,VLOOKUP(Table7[[#This Row],[Date]],Database!$A:$C,MATCH($C$1,Database!$A$1:$C$1,),))</f>
        <v>6.17</v>
      </c>
      <c r="D6381">
        <f>IFERROR(Table7[[#This Row],[United States 10y]]-Table7[[#This Row],[United States 3y]],#N/A)</f>
        <v>1.5600000000000005</v>
      </c>
    </row>
    <row r="6382" spans="1:4" x14ac:dyDescent="0.2">
      <c r="A6382" s="6">
        <f>Database!$A8467</f>
        <v>31579</v>
      </c>
      <c r="B6382">
        <f>IF(VLOOKUP(Table7[[#This Row],[Date]],Database!$A:$C,MATCH($B$1,Database!$A$1:$C$1,),)=0,#N/A,VLOOKUP(Table7[[#This Row],[Date]],Database!$A:$C,MATCH($B$1,Database!$A$1:$C$1,),))</f>
        <v>7.63</v>
      </c>
      <c r="C6382">
        <f>IF(VLOOKUP(Table7[[#This Row],[Date]],Database!$A:$C,MATCH($C$1,Database!$A$1:$C$1,),)=0,#N/A,VLOOKUP(Table7[[#This Row],[Date]],Database!$A:$C,MATCH($C$1,Database!$A$1:$C$1,),))</f>
        <v>6.12</v>
      </c>
      <c r="D6382">
        <f>IFERROR(Table7[[#This Row],[United States 10y]]-Table7[[#This Row],[United States 3y]],#N/A)</f>
        <v>1.5099999999999998</v>
      </c>
    </row>
    <row r="6383" spans="1:4" x14ac:dyDescent="0.2">
      <c r="A6383" s="6">
        <f>Database!$A8468</f>
        <v>31580</v>
      </c>
      <c r="B6383">
        <f>IF(VLOOKUP(Table7[[#This Row],[Date]],Database!$A:$C,MATCH($B$1,Database!$A$1:$C$1,),)=0,#N/A,VLOOKUP(Table7[[#This Row],[Date]],Database!$A:$C,MATCH($B$1,Database!$A$1:$C$1,),))</f>
        <v>7.63</v>
      </c>
      <c r="C6383">
        <f>IF(VLOOKUP(Table7[[#This Row],[Date]],Database!$A:$C,MATCH($C$1,Database!$A$1:$C$1,),)=0,#N/A,VLOOKUP(Table7[[#This Row],[Date]],Database!$A:$C,MATCH($C$1,Database!$A$1:$C$1,),))</f>
        <v>6.09</v>
      </c>
      <c r="D6383">
        <f>IFERROR(Table7[[#This Row],[United States 10y]]-Table7[[#This Row],[United States 3y]],#N/A)</f>
        <v>1.54</v>
      </c>
    </row>
    <row r="6384" spans="1:4" x14ac:dyDescent="0.2">
      <c r="A6384" s="6">
        <f>Database!$A8469</f>
        <v>31581</v>
      </c>
      <c r="B6384">
        <f>IF(VLOOKUP(Table7[[#This Row],[Date]],Database!$A:$C,MATCH($B$1,Database!$A$1:$C$1,),)=0,#N/A,VLOOKUP(Table7[[#This Row],[Date]],Database!$A:$C,MATCH($B$1,Database!$A$1:$C$1,),))</f>
        <v>7.57</v>
      </c>
      <c r="C6384">
        <f>IF(VLOOKUP(Table7[[#This Row],[Date]],Database!$A:$C,MATCH($C$1,Database!$A$1:$C$1,),)=0,#N/A,VLOOKUP(Table7[[#This Row],[Date]],Database!$A:$C,MATCH($C$1,Database!$A$1:$C$1,),))</f>
        <v>6.09</v>
      </c>
      <c r="D6384">
        <f>IFERROR(Table7[[#This Row],[United States 10y]]-Table7[[#This Row],[United States 3y]],#N/A)</f>
        <v>1.4800000000000004</v>
      </c>
    </row>
    <row r="6385" spans="1:4" x14ac:dyDescent="0.2">
      <c r="A6385" s="6">
        <f>Database!$A8470</f>
        <v>31582</v>
      </c>
      <c r="B6385">
        <f>IF(VLOOKUP(Table7[[#This Row],[Date]],Database!$A:$C,MATCH($B$1,Database!$A$1:$C$1,),)=0,#N/A,VLOOKUP(Table7[[#This Row],[Date]],Database!$A:$C,MATCH($B$1,Database!$A$1:$C$1,),))</f>
        <v>7.69</v>
      </c>
      <c r="C6385">
        <f>IF(VLOOKUP(Table7[[#This Row],[Date]],Database!$A:$C,MATCH($C$1,Database!$A$1:$C$1,),)=0,#N/A,VLOOKUP(Table7[[#This Row],[Date]],Database!$A:$C,MATCH($C$1,Database!$A$1:$C$1,),))</f>
        <v>6.11</v>
      </c>
      <c r="D6385">
        <f>IFERROR(Table7[[#This Row],[United States 10y]]-Table7[[#This Row],[United States 3y]],#N/A)</f>
        <v>1.58</v>
      </c>
    </row>
    <row r="6386" spans="1:4" x14ac:dyDescent="0.2">
      <c r="A6386" s="6">
        <f>Database!$A8471</f>
        <v>31583</v>
      </c>
      <c r="B6386">
        <f>IF(VLOOKUP(Table7[[#This Row],[Date]],Database!$A:$C,MATCH($B$1,Database!$A$1:$C$1,),)=0,#N/A,VLOOKUP(Table7[[#This Row],[Date]],Database!$A:$C,MATCH($B$1,Database!$A$1:$C$1,),))</f>
        <v>7.6</v>
      </c>
      <c r="C6386">
        <f>IF(VLOOKUP(Table7[[#This Row],[Date]],Database!$A:$C,MATCH($C$1,Database!$A$1:$C$1,),)=0,#N/A,VLOOKUP(Table7[[#This Row],[Date]],Database!$A:$C,MATCH($C$1,Database!$A$1:$C$1,),))</f>
        <v>6.1</v>
      </c>
      <c r="D6386">
        <f>IFERROR(Table7[[#This Row],[United States 10y]]-Table7[[#This Row],[United States 3y]],#N/A)</f>
        <v>1.5</v>
      </c>
    </row>
    <row r="6387" spans="1:4" x14ac:dyDescent="0.2">
      <c r="A6387" s="6">
        <f>Database!$A8472</f>
        <v>31586</v>
      </c>
      <c r="B6387">
        <f>IF(VLOOKUP(Table7[[#This Row],[Date]],Database!$A:$C,MATCH($B$1,Database!$A$1:$C$1,),)=0,#N/A,VLOOKUP(Table7[[#This Row],[Date]],Database!$A:$C,MATCH($B$1,Database!$A$1:$C$1,),))</f>
        <v>7.55</v>
      </c>
      <c r="C6387">
        <f>IF(VLOOKUP(Table7[[#This Row],[Date]],Database!$A:$C,MATCH($C$1,Database!$A$1:$C$1,),)=0,#N/A,VLOOKUP(Table7[[#This Row],[Date]],Database!$A:$C,MATCH($C$1,Database!$A$1:$C$1,),))</f>
        <v>6.11</v>
      </c>
      <c r="D6387">
        <f>IFERROR(Table7[[#This Row],[United States 10y]]-Table7[[#This Row],[United States 3y]],#N/A)</f>
        <v>1.4399999999999995</v>
      </c>
    </row>
    <row r="6388" spans="1:4" x14ac:dyDescent="0.2">
      <c r="A6388" s="6">
        <f>Database!$A8473</f>
        <v>31587</v>
      </c>
      <c r="B6388">
        <f>IF(VLOOKUP(Table7[[#This Row],[Date]],Database!$A:$C,MATCH($B$1,Database!$A$1:$C$1,),)=0,#N/A,VLOOKUP(Table7[[#This Row],[Date]],Database!$A:$C,MATCH($B$1,Database!$A$1:$C$1,),))</f>
        <v>7.47</v>
      </c>
      <c r="C6388">
        <f>IF(VLOOKUP(Table7[[#This Row],[Date]],Database!$A:$C,MATCH($C$1,Database!$A$1:$C$1,),)=0,#N/A,VLOOKUP(Table7[[#This Row],[Date]],Database!$A:$C,MATCH($C$1,Database!$A$1:$C$1,),))</f>
        <v>6.08</v>
      </c>
      <c r="D6388">
        <f>IFERROR(Table7[[#This Row],[United States 10y]]-Table7[[#This Row],[United States 3y]],#N/A)</f>
        <v>1.3899999999999997</v>
      </c>
    </row>
    <row r="6389" spans="1:4" x14ac:dyDescent="0.2">
      <c r="A6389" s="6">
        <f>Database!$A8474</f>
        <v>31588</v>
      </c>
      <c r="B6389">
        <f>IF(VLOOKUP(Table7[[#This Row],[Date]],Database!$A:$C,MATCH($B$1,Database!$A$1:$C$1,),)=0,#N/A,VLOOKUP(Table7[[#This Row],[Date]],Database!$A:$C,MATCH($B$1,Database!$A$1:$C$1,),))</f>
        <v>7.42</v>
      </c>
      <c r="C6389">
        <f>IF(VLOOKUP(Table7[[#This Row],[Date]],Database!$A:$C,MATCH($C$1,Database!$A$1:$C$1,),)=0,#N/A,VLOOKUP(Table7[[#This Row],[Date]],Database!$A:$C,MATCH($C$1,Database!$A$1:$C$1,),))</f>
        <v>6.08</v>
      </c>
      <c r="D6389">
        <f>IFERROR(Table7[[#This Row],[United States 10y]]-Table7[[#This Row],[United States 3y]],#N/A)</f>
        <v>1.3399999999999999</v>
      </c>
    </row>
    <row r="6390" spans="1:4" x14ac:dyDescent="0.2">
      <c r="A6390" s="6">
        <f>Database!$A8475</f>
        <v>31589</v>
      </c>
      <c r="B6390">
        <f>IF(VLOOKUP(Table7[[#This Row],[Date]],Database!$A:$C,MATCH($B$1,Database!$A$1:$C$1,),)=0,#N/A,VLOOKUP(Table7[[#This Row],[Date]],Database!$A:$C,MATCH($B$1,Database!$A$1:$C$1,),))</f>
        <v>7.42</v>
      </c>
      <c r="C6390">
        <f>IF(VLOOKUP(Table7[[#This Row],[Date]],Database!$A:$C,MATCH($C$1,Database!$A$1:$C$1,),)=0,#N/A,VLOOKUP(Table7[[#This Row],[Date]],Database!$A:$C,MATCH($C$1,Database!$A$1:$C$1,),))</f>
        <v>6.08</v>
      </c>
      <c r="D6390">
        <f>IFERROR(Table7[[#This Row],[United States 10y]]-Table7[[#This Row],[United States 3y]],#N/A)</f>
        <v>1.3399999999999999</v>
      </c>
    </row>
    <row r="6391" spans="1:4" x14ac:dyDescent="0.2">
      <c r="A6391" s="6">
        <f>Database!$A8476</f>
        <v>31590</v>
      </c>
      <c r="B6391">
        <f>IF(VLOOKUP(Table7[[#This Row],[Date]],Database!$A:$C,MATCH($B$1,Database!$A$1:$C$1,),)=0,#N/A,VLOOKUP(Table7[[#This Row],[Date]],Database!$A:$C,MATCH($B$1,Database!$A$1:$C$1,),))</f>
        <v>7.38</v>
      </c>
      <c r="C6391">
        <f>IF(VLOOKUP(Table7[[#This Row],[Date]],Database!$A:$C,MATCH($C$1,Database!$A$1:$C$1,),)=0,#N/A,VLOOKUP(Table7[[#This Row],[Date]],Database!$A:$C,MATCH($C$1,Database!$A$1:$C$1,),))</f>
        <v>6.02</v>
      </c>
      <c r="D6391">
        <f>IFERROR(Table7[[#This Row],[United States 10y]]-Table7[[#This Row],[United States 3y]],#N/A)</f>
        <v>1.3600000000000003</v>
      </c>
    </row>
    <row r="6392" spans="1:4" x14ac:dyDescent="0.2">
      <c r="A6392" s="6">
        <f>Database!$A8477</f>
        <v>31593</v>
      </c>
      <c r="B6392">
        <f>IF(VLOOKUP(Table7[[#This Row],[Date]],Database!$A:$C,MATCH($B$1,Database!$A$1:$C$1,),)=0,#N/A,VLOOKUP(Table7[[#This Row],[Date]],Database!$A:$C,MATCH($B$1,Database!$A$1:$C$1,),))</f>
        <v>7.35</v>
      </c>
      <c r="C6392">
        <f>IF(VLOOKUP(Table7[[#This Row],[Date]],Database!$A:$C,MATCH($C$1,Database!$A$1:$C$1,),)=0,#N/A,VLOOKUP(Table7[[#This Row],[Date]],Database!$A:$C,MATCH($C$1,Database!$A$1:$C$1,),))</f>
        <v>5.96</v>
      </c>
      <c r="D6392">
        <f>IFERROR(Table7[[#This Row],[United States 10y]]-Table7[[#This Row],[United States 3y]],#N/A)</f>
        <v>1.3899999999999997</v>
      </c>
    </row>
    <row r="6393" spans="1:4" x14ac:dyDescent="0.2">
      <c r="A6393" s="6">
        <f>Database!$A8478</f>
        <v>31594</v>
      </c>
      <c r="B6393">
        <f>IF(VLOOKUP(Table7[[#This Row],[Date]],Database!$A:$C,MATCH($B$1,Database!$A$1:$C$1,),)=0,#N/A,VLOOKUP(Table7[[#This Row],[Date]],Database!$A:$C,MATCH($B$1,Database!$A$1:$C$1,),))</f>
        <v>7.37</v>
      </c>
      <c r="C6393">
        <f>IF(VLOOKUP(Table7[[#This Row],[Date]],Database!$A:$C,MATCH($C$1,Database!$A$1:$C$1,),)=0,#N/A,VLOOKUP(Table7[[#This Row],[Date]],Database!$A:$C,MATCH($C$1,Database!$A$1:$C$1,),))</f>
        <v>5.99</v>
      </c>
      <c r="D6393">
        <f>IFERROR(Table7[[#This Row],[United States 10y]]-Table7[[#This Row],[United States 3y]],#N/A)</f>
        <v>1.38</v>
      </c>
    </row>
    <row r="6394" spans="1:4" x14ac:dyDescent="0.2">
      <c r="A6394" s="6">
        <f>Database!$A8479</f>
        <v>31595</v>
      </c>
      <c r="B6394">
        <f>IF(VLOOKUP(Table7[[#This Row],[Date]],Database!$A:$C,MATCH($B$1,Database!$A$1:$C$1,),)=0,#N/A,VLOOKUP(Table7[[#This Row],[Date]],Database!$A:$C,MATCH($B$1,Database!$A$1:$C$1,),))</f>
        <v>7.37</v>
      </c>
      <c r="C6394">
        <f>IF(VLOOKUP(Table7[[#This Row],[Date]],Database!$A:$C,MATCH($C$1,Database!$A$1:$C$1,),)=0,#N/A,VLOOKUP(Table7[[#This Row],[Date]],Database!$A:$C,MATCH($C$1,Database!$A$1:$C$1,),))</f>
        <v>6</v>
      </c>
      <c r="D6394">
        <f>IFERROR(Table7[[#This Row],[United States 10y]]-Table7[[#This Row],[United States 3y]],#N/A)</f>
        <v>1.37</v>
      </c>
    </row>
    <row r="6395" spans="1:4" x14ac:dyDescent="0.2">
      <c r="A6395" s="6">
        <f>Database!$A8480</f>
        <v>31596</v>
      </c>
      <c r="B6395">
        <f>IF(VLOOKUP(Table7[[#This Row],[Date]],Database!$A:$C,MATCH($B$1,Database!$A$1:$C$1,),)=0,#N/A,VLOOKUP(Table7[[#This Row],[Date]],Database!$A:$C,MATCH($B$1,Database!$A$1:$C$1,),))</f>
        <v>7.31</v>
      </c>
      <c r="C6395">
        <f>IF(VLOOKUP(Table7[[#This Row],[Date]],Database!$A:$C,MATCH($C$1,Database!$A$1:$C$1,),)=0,#N/A,VLOOKUP(Table7[[#This Row],[Date]],Database!$A:$C,MATCH($C$1,Database!$A$1:$C$1,),))</f>
        <v>5.91</v>
      </c>
      <c r="D6395">
        <f>IFERROR(Table7[[#This Row],[United States 10y]]-Table7[[#This Row],[United States 3y]],#N/A)</f>
        <v>1.3999999999999995</v>
      </c>
    </row>
    <row r="6396" spans="1:4" x14ac:dyDescent="0.2">
      <c r="A6396" s="6">
        <f>Database!$A8481</f>
        <v>31597</v>
      </c>
      <c r="B6396" t="e">
        <f>IF(VLOOKUP(Table7[[#This Row],[Date]],Database!$A:$C,MATCH($B$1,Database!$A$1:$C$1,),)=0,#N/A,VLOOKUP(Table7[[#This Row],[Date]],Database!$A:$C,MATCH($B$1,Database!$A$1:$C$1,),))</f>
        <v>#N/A</v>
      </c>
      <c r="C6396" t="e">
        <f>IF(VLOOKUP(Table7[[#This Row],[Date]],Database!$A:$C,MATCH($C$1,Database!$A$1:$C$1,),)=0,#N/A,VLOOKUP(Table7[[#This Row],[Date]],Database!$A:$C,MATCH($C$1,Database!$A$1:$C$1,),))</f>
        <v>#N/A</v>
      </c>
      <c r="D6396" t="e">
        <f>IFERROR(Table7[[#This Row],[United States 10y]]-Table7[[#This Row],[United States 3y]],#N/A)</f>
        <v>#N/A</v>
      </c>
    </row>
    <row r="6397" spans="1:4" x14ac:dyDescent="0.2">
      <c r="A6397" s="6">
        <f>Database!$A8482</f>
        <v>31600</v>
      </c>
      <c r="B6397">
        <f>IF(VLOOKUP(Table7[[#This Row],[Date]],Database!$A:$C,MATCH($B$1,Database!$A$1:$C$1,),)=0,#N/A,VLOOKUP(Table7[[#This Row],[Date]],Database!$A:$C,MATCH($B$1,Database!$A$1:$C$1,),))</f>
        <v>7.31</v>
      </c>
      <c r="C6397">
        <f>IF(VLOOKUP(Table7[[#This Row],[Date]],Database!$A:$C,MATCH($C$1,Database!$A$1:$C$1,),)=0,#N/A,VLOOKUP(Table7[[#This Row],[Date]],Database!$A:$C,MATCH($C$1,Database!$A$1:$C$1,),))</f>
        <v>5.87</v>
      </c>
      <c r="D6397">
        <f>IFERROR(Table7[[#This Row],[United States 10y]]-Table7[[#This Row],[United States 3y]],#N/A)</f>
        <v>1.4399999999999995</v>
      </c>
    </row>
    <row r="6398" spans="1:4" x14ac:dyDescent="0.2">
      <c r="A6398" s="6">
        <f>Database!$A8483</f>
        <v>31601</v>
      </c>
      <c r="B6398">
        <f>IF(VLOOKUP(Table7[[#This Row],[Date]],Database!$A:$C,MATCH($B$1,Database!$A$1:$C$1,),)=0,#N/A,VLOOKUP(Table7[[#This Row],[Date]],Database!$A:$C,MATCH($B$1,Database!$A$1:$C$1,),))</f>
        <v>7.44</v>
      </c>
      <c r="C6398">
        <f>IF(VLOOKUP(Table7[[#This Row],[Date]],Database!$A:$C,MATCH($C$1,Database!$A$1:$C$1,),)=0,#N/A,VLOOKUP(Table7[[#This Row],[Date]],Database!$A:$C,MATCH($C$1,Database!$A$1:$C$1,),))</f>
        <v>5.94</v>
      </c>
      <c r="D6398">
        <f>IFERROR(Table7[[#This Row],[United States 10y]]-Table7[[#This Row],[United States 3y]],#N/A)</f>
        <v>1.5</v>
      </c>
    </row>
    <row r="6399" spans="1:4" x14ac:dyDescent="0.2">
      <c r="A6399" s="6">
        <f>Database!$A8484</f>
        <v>31602</v>
      </c>
      <c r="B6399">
        <f>IF(VLOOKUP(Table7[[#This Row],[Date]],Database!$A:$C,MATCH($B$1,Database!$A$1:$C$1,),)=0,#N/A,VLOOKUP(Table7[[#This Row],[Date]],Database!$A:$C,MATCH($B$1,Database!$A$1:$C$1,),))</f>
        <v>7.31</v>
      </c>
      <c r="C6399">
        <f>IF(VLOOKUP(Table7[[#This Row],[Date]],Database!$A:$C,MATCH($C$1,Database!$A$1:$C$1,),)=0,#N/A,VLOOKUP(Table7[[#This Row],[Date]],Database!$A:$C,MATCH($C$1,Database!$A$1:$C$1,),))</f>
        <v>5.88</v>
      </c>
      <c r="D6399">
        <f>IFERROR(Table7[[#This Row],[United States 10y]]-Table7[[#This Row],[United States 3y]],#N/A)</f>
        <v>1.4299999999999997</v>
      </c>
    </row>
    <row r="6400" spans="1:4" x14ac:dyDescent="0.2">
      <c r="A6400" s="6">
        <f>Database!$A8485</f>
        <v>31603</v>
      </c>
      <c r="B6400">
        <f>IF(VLOOKUP(Table7[[#This Row],[Date]],Database!$A:$C,MATCH($B$1,Database!$A$1:$C$1,),)=0,#N/A,VLOOKUP(Table7[[#This Row],[Date]],Database!$A:$C,MATCH($B$1,Database!$A$1:$C$1,),))</f>
        <v>7.31</v>
      </c>
      <c r="C6400">
        <f>IF(VLOOKUP(Table7[[#This Row],[Date]],Database!$A:$C,MATCH($C$1,Database!$A$1:$C$1,),)=0,#N/A,VLOOKUP(Table7[[#This Row],[Date]],Database!$A:$C,MATCH($C$1,Database!$A$1:$C$1,),))</f>
        <v>5.85</v>
      </c>
      <c r="D6400">
        <f>IFERROR(Table7[[#This Row],[United States 10y]]-Table7[[#This Row],[United States 3y]],#N/A)</f>
        <v>1.46</v>
      </c>
    </row>
    <row r="6401" spans="1:4" x14ac:dyDescent="0.2">
      <c r="A6401" s="6">
        <f>Database!$A8486</f>
        <v>31604</v>
      </c>
      <c r="B6401">
        <f>IF(VLOOKUP(Table7[[#This Row],[Date]],Database!$A:$C,MATCH($B$1,Database!$A$1:$C$1,),)=0,#N/A,VLOOKUP(Table7[[#This Row],[Date]],Database!$A:$C,MATCH($B$1,Database!$A$1:$C$1,),))</f>
        <v>7.3</v>
      </c>
      <c r="C6401">
        <f>IF(VLOOKUP(Table7[[#This Row],[Date]],Database!$A:$C,MATCH($C$1,Database!$A$1:$C$1,),)=0,#N/A,VLOOKUP(Table7[[#This Row],[Date]],Database!$A:$C,MATCH($C$1,Database!$A$1:$C$1,),))</f>
        <v>5.75</v>
      </c>
      <c r="D6401">
        <f>IFERROR(Table7[[#This Row],[United States 10y]]-Table7[[#This Row],[United States 3y]],#N/A)</f>
        <v>1.5499999999999998</v>
      </c>
    </row>
    <row r="6402" spans="1:4" x14ac:dyDescent="0.2">
      <c r="A6402" s="6">
        <f>Database!$A8487</f>
        <v>31607</v>
      </c>
      <c r="B6402">
        <f>IF(VLOOKUP(Table7[[#This Row],[Date]],Database!$A:$C,MATCH($B$1,Database!$A$1:$C$1,),)=0,#N/A,VLOOKUP(Table7[[#This Row],[Date]],Database!$A:$C,MATCH($B$1,Database!$A$1:$C$1,),))</f>
        <v>7.25</v>
      </c>
      <c r="C6402">
        <f>IF(VLOOKUP(Table7[[#This Row],[Date]],Database!$A:$C,MATCH($C$1,Database!$A$1:$C$1,),)=0,#N/A,VLOOKUP(Table7[[#This Row],[Date]],Database!$A:$C,MATCH($C$1,Database!$A$1:$C$1,),))</f>
        <v>5.77</v>
      </c>
      <c r="D6402">
        <f>IFERROR(Table7[[#This Row],[United States 10y]]-Table7[[#This Row],[United States 3y]],#N/A)</f>
        <v>1.4800000000000004</v>
      </c>
    </row>
    <row r="6403" spans="1:4" x14ac:dyDescent="0.2">
      <c r="A6403" s="6">
        <f>Database!$A8488</f>
        <v>31608</v>
      </c>
      <c r="B6403">
        <f>IF(VLOOKUP(Table7[[#This Row],[Date]],Database!$A:$C,MATCH($B$1,Database!$A$1:$C$1,),)=0,#N/A,VLOOKUP(Table7[[#This Row],[Date]],Database!$A:$C,MATCH($B$1,Database!$A$1:$C$1,),))</f>
        <v>7.16</v>
      </c>
      <c r="C6403">
        <f>IF(VLOOKUP(Table7[[#This Row],[Date]],Database!$A:$C,MATCH($C$1,Database!$A$1:$C$1,),)=0,#N/A,VLOOKUP(Table7[[#This Row],[Date]],Database!$A:$C,MATCH($C$1,Database!$A$1:$C$1,),))</f>
        <v>5.77</v>
      </c>
      <c r="D6403">
        <f>IFERROR(Table7[[#This Row],[United States 10y]]-Table7[[#This Row],[United States 3y]],#N/A)</f>
        <v>1.3900000000000006</v>
      </c>
    </row>
    <row r="6404" spans="1:4" x14ac:dyDescent="0.2">
      <c r="A6404" s="6">
        <f>Database!$A8489</f>
        <v>31609</v>
      </c>
      <c r="B6404">
        <f>IF(VLOOKUP(Table7[[#This Row],[Date]],Database!$A:$C,MATCH($B$1,Database!$A$1:$C$1,),)=0,#N/A,VLOOKUP(Table7[[#This Row],[Date]],Database!$A:$C,MATCH($B$1,Database!$A$1:$C$1,),))</f>
        <v>7.2</v>
      </c>
      <c r="C6404">
        <f>IF(VLOOKUP(Table7[[#This Row],[Date]],Database!$A:$C,MATCH($C$1,Database!$A$1:$C$1,),)=0,#N/A,VLOOKUP(Table7[[#This Row],[Date]],Database!$A:$C,MATCH($C$1,Database!$A$1:$C$1,),))</f>
        <v>5.77</v>
      </c>
      <c r="D6404">
        <f>IFERROR(Table7[[#This Row],[United States 10y]]-Table7[[#This Row],[United States 3y]],#N/A)</f>
        <v>1.4300000000000006</v>
      </c>
    </row>
    <row r="6405" spans="1:4" x14ac:dyDescent="0.2">
      <c r="A6405" s="6">
        <f>Database!$A8490</f>
        <v>31610</v>
      </c>
      <c r="B6405">
        <f>IF(VLOOKUP(Table7[[#This Row],[Date]],Database!$A:$C,MATCH($B$1,Database!$A$1:$C$1,),)=0,#N/A,VLOOKUP(Table7[[#This Row],[Date]],Database!$A:$C,MATCH($B$1,Database!$A$1:$C$1,),))</f>
        <v>7.18</v>
      </c>
      <c r="C6405">
        <f>IF(VLOOKUP(Table7[[#This Row],[Date]],Database!$A:$C,MATCH($C$1,Database!$A$1:$C$1,),)=0,#N/A,VLOOKUP(Table7[[#This Row],[Date]],Database!$A:$C,MATCH($C$1,Database!$A$1:$C$1,),))</f>
        <v>5.75</v>
      </c>
      <c r="D6405">
        <f>IFERROR(Table7[[#This Row],[United States 10y]]-Table7[[#This Row],[United States 3y]],#N/A)</f>
        <v>1.4299999999999997</v>
      </c>
    </row>
    <row r="6406" spans="1:4" x14ac:dyDescent="0.2">
      <c r="A6406" s="6">
        <f>Database!$A8491</f>
        <v>31611</v>
      </c>
      <c r="B6406">
        <f>IF(VLOOKUP(Table7[[#This Row],[Date]],Database!$A:$C,MATCH($B$1,Database!$A$1:$C$1,),)=0,#N/A,VLOOKUP(Table7[[#This Row],[Date]],Database!$A:$C,MATCH($B$1,Database!$A$1:$C$1,),))</f>
        <v>7.16</v>
      </c>
      <c r="C6406">
        <f>IF(VLOOKUP(Table7[[#This Row],[Date]],Database!$A:$C,MATCH($C$1,Database!$A$1:$C$1,),)=0,#N/A,VLOOKUP(Table7[[#This Row],[Date]],Database!$A:$C,MATCH($C$1,Database!$A$1:$C$1,),))</f>
        <v>5.71</v>
      </c>
      <c r="D6406">
        <f>IFERROR(Table7[[#This Row],[United States 10y]]-Table7[[#This Row],[United States 3y]],#N/A)</f>
        <v>1.4500000000000002</v>
      </c>
    </row>
    <row r="6407" spans="1:4" x14ac:dyDescent="0.2">
      <c r="A6407" s="6">
        <f>Database!$A8492</f>
        <v>31614</v>
      </c>
      <c r="B6407">
        <f>IF(VLOOKUP(Table7[[#This Row],[Date]],Database!$A:$C,MATCH($B$1,Database!$A$1:$C$1,),)=0,#N/A,VLOOKUP(Table7[[#This Row],[Date]],Database!$A:$C,MATCH($B$1,Database!$A$1:$C$1,),))</f>
        <v>7.14</v>
      </c>
      <c r="C6407">
        <f>IF(VLOOKUP(Table7[[#This Row],[Date]],Database!$A:$C,MATCH($C$1,Database!$A$1:$C$1,),)=0,#N/A,VLOOKUP(Table7[[#This Row],[Date]],Database!$A:$C,MATCH($C$1,Database!$A$1:$C$1,),))</f>
        <v>5.72</v>
      </c>
      <c r="D6407">
        <f>IFERROR(Table7[[#This Row],[United States 10y]]-Table7[[#This Row],[United States 3y]],#N/A)</f>
        <v>1.42</v>
      </c>
    </row>
    <row r="6408" spans="1:4" x14ac:dyDescent="0.2">
      <c r="A6408" s="6">
        <f>Database!$A8493</f>
        <v>31615</v>
      </c>
      <c r="B6408">
        <f>IF(VLOOKUP(Table7[[#This Row],[Date]],Database!$A:$C,MATCH($B$1,Database!$A$1:$C$1,),)=0,#N/A,VLOOKUP(Table7[[#This Row],[Date]],Database!$A:$C,MATCH($B$1,Database!$A$1:$C$1,),))</f>
        <v>7.2</v>
      </c>
      <c r="C6408">
        <f>IF(VLOOKUP(Table7[[#This Row],[Date]],Database!$A:$C,MATCH($C$1,Database!$A$1:$C$1,),)=0,#N/A,VLOOKUP(Table7[[#This Row],[Date]],Database!$A:$C,MATCH($C$1,Database!$A$1:$C$1,),))</f>
        <v>5.73</v>
      </c>
      <c r="D6408">
        <f>IFERROR(Table7[[#This Row],[United States 10y]]-Table7[[#This Row],[United States 3y]],#N/A)</f>
        <v>1.4699999999999998</v>
      </c>
    </row>
    <row r="6409" spans="1:4" x14ac:dyDescent="0.2">
      <c r="A6409" s="6">
        <f>Database!$A8494</f>
        <v>31616</v>
      </c>
      <c r="B6409">
        <f>IF(VLOOKUP(Table7[[#This Row],[Date]],Database!$A:$C,MATCH($B$1,Database!$A$1:$C$1,),)=0,#N/A,VLOOKUP(Table7[[#This Row],[Date]],Database!$A:$C,MATCH($B$1,Database!$A$1:$C$1,),))</f>
        <v>7.29</v>
      </c>
      <c r="C6409">
        <f>IF(VLOOKUP(Table7[[#This Row],[Date]],Database!$A:$C,MATCH($C$1,Database!$A$1:$C$1,),)=0,#N/A,VLOOKUP(Table7[[#This Row],[Date]],Database!$A:$C,MATCH($C$1,Database!$A$1:$C$1,),))</f>
        <v>5.81</v>
      </c>
      <c r="D6409">
        <f>IFERROR(Table7[[#This Row],[United States 10y]]-Table7[[#This Row],[United States 3y]],#N/A)</f>
        <v>1.4800000000000004</v>
      </c>
    </row>
    <row r="6410" spans="1:4" x14ac:dyDescent="0.2">
      <c r="A6410" s="6">
        <f>Database!$A8495</f>
        <v>31617</v>
      </c>
      <c r="B6410">
        <f>IF(VLOOKUP(Table7[[#This Row],[Date]],Database!$A:$C,MATCH($B$1,Database!$A$1:$C$1,),)=0,#N/A,VLOOKUP(Table7[[#This Row],[Date]],Database!$A:$C,MATCH($B$1,Database!$A$1:$C$1,),))</f>
        <v>7.35</v>
      </c>
      <c r="C6410">
        <f>IF(VLOOKUP(Table7[[#This Row],[Date]],Database!$A:$C,MATCH($C$1,Database!$A$1:$C$1,),)=0,#N/A,VLOOKUP(Table7[[#This Row],[Date]],Database!$A:$C,MATCH($C$1,Database!$A$1:$C$1,),))</f>
        <v>5.81</v>
      </c>
      <c r="D6410">
        <f>IFERROR(Table7[[#This Row],[United States 10y]]-Table7[[#This Row],[United States 3y]],#N/A)</f>
        <v>1.54</v>
      </c>
    </row>
    <row r="6411" spans="1:4" x14ac:dyDescent="0.2">
      <c r="A6411" s="6">
        <f>Database!$A8496</f>
        <v>31618</v>
      </c>
      <c r="B6411">
        <f>IF(VLOOKUP(Table7[[#This Row],[Date]],Database!$A:$C,MATCH($B$1,Database!$A$1:$C$1,),)=0,#N/A,VLOOKUP(Table7[[#This Row],[Date]],Database!$A:$C,MATCH($B$1,Database!$A$1:$C$1,),))</f>
        <v>7.33</v>
      </c>
      <c r="C6411">
        <f>IF(VLOOKUP(Table7[[#This Row],[Date]],Database!$A:$C,MATCH($C$1,Database!$A$1:$C$1,),)=0,#N/A,VLOOKUP(Table7[[#This Row],[Date]],Database!$A:$C,MATCH($C$1,Database!$A$1:$C$1,),))</f>
        <v>5.81</v>
      </c>
      <c r="D6411">
        <f>IFERROR(Table7[[#This Row],[United States 10y]]-Table7[[#This Row],[United States 3y]],#N/A)</f>
        <v>1.5200000000000005</v>
      </c>
    </row>
    <row r="6412" spans="1:4" x14ac:dyDescent="0.2">
      <c r="A6412" s="6">
        <f>Database!$A8497</f>
        <v>31621</v>
      </c>
      <c r="B6412">
        <f>IF(VLOOKUP(Table7[[#This Row],[Date]],Database!$A:$C,MATCH($B$1,Database!$A$1:$C$1,),)=0,#N/A,VLOOKUP(Table7[[#This Row],[Date]],Database!$A:$C,MATCH($B$1,Database!$A$1:$C$1,),))</f>
        <v>7.53</v>
      </c>
      <c r="C6412">
        <f>IF(VLOOKUP(Table7[[#This Row],[Date]],Database!$A:$C,MATCH($C$1,Database!$A$1:$C$1,),)=0,#N/A,VLOOKUP(Table7[[#This Row],[Date]],Database!$A:$C,MATCH($C$1,Database!$A$1:$C$1,),))</f>
        <v>5.89</v>
      </c>
      <c r="D6412">
        <f>IFERROR(Table7[[#This Row],[United States 10y]]-Table7[[#This Row],[United States 3y]],#N/A)</f>
        <v>1.6400000000000006</v>
      </c>
    </row>
    <row r="6413" spans="1:4" x14ac:dyDescent="0.2">
      <c r="A6413" s="6">
        <f>Database!$A8498</f>
        <v>31622</v>
      </c>
      <c r="B6413">
        <f>IF(VLOOKUP(Table7[[#This Row],[Date]],Database!$A:$C,MATCH($B$1,Database!$A$1:$C$1,),)=0,#N/A,VLOOKUP(Table7[[#This Row],[Date]],Database!$A:$C,MATCH($B$1,Database!$A$1:$C$1,),))</f>
        <v>7.41</v>
      </c>
      <c r="C6413">
        <f>IF(VLOOKUP(Table7[[#This Row],[Date]],Database!$A:$C,MATCH($C$1,Database!$A$1:$C$1,),)=0,#N/A,VLOOKUP(Table7[[#This Row],[Date]],Database!$A:$C,MATCH($C$1,Database!$A$1:$C$1,),))</f>
        <v>5.86</v>
      </c>
      <c r="D6413">
        <f>IFERROR(Table7[[#This Row],[United States 10y]]-Table7[[#This Row],[United States 3y]],#N/A)</f>
        <v>1.5499999999999998</v>
      </c>
    </row>
    <row r="6414" spans="1:4" x14ac:dyDescent="0.2">
      <c r="A6414" s="6">
        <f>Database!$A8499</f>
        <v>31623</v>
      </c>
      <c r="B6414">
        <f>IF(VLOOKUP(Table7[[#This Row],[Date]],Database!$A:$C,MATCH($B$1,Database!$A$1:$C$1,),)=0,#N/A,VLOOKUP(Table7[[#This Row],[Date]],Database!$A:$C,MATCH($B$1,Database!$A$1:$C$1,),))</f>
        <v>7.41</v>
      </c>
      <c r="C6414">
        <f>IF(VLOOKUP(Table7[[#This Row],[Date]],Database!$A:$C,MATCH($C$1,Database!$A$1:$C$1,),)=0,#N/A,VLOOKUP(Table7[[#This Row],[Date]],Database!$A:$C,MATCH($C$1,Database!$A$1:$C$1,),))</f>
        <v>5.85</v>
      </c>
      <c r="D6414">
        <f>IFERROR(Table7[[#This Row],[United States 10y]]-Table7[[#This Row],[United States 3y]],#N/A)</f>
        <v>1.5600000000000005</v>
      </c>
    </row>
    <row r="6415" spans="1:4" x14ac:dyDescent="0.2">
      <c r="A6415" s="6">
        <f>Database!$A8500</f>
        <v>31624</v>
      </c>
      <c r="B6415">
        <f>IF(VLOOKUP(Table7[[#This Row],[Date]],Database!$A:$C,MATCH($B$1,Database!$A$1:$C$1,),)=0,#N/A,VLOOKUP(Table7[[#This Row],[Date]],Database!$A:$C,MATCH($B$1,Database!$A$1:$C$1,),))</f>
        <v>7.34</v>
      </c>
      <c r="C6415">
        <f>IF(VLOOKUP(Table7[[#This Row],[Date]],Database!$A:$C,MATCH($C$1,Database!$A$1:$C$1,),)=0,#N/A,VLOOKUP(Table7[[#This Row],[Date]],Database!$A:$C,MATCH($C$1,Database!$A$1:$C$1,),))</f>
        <v>5.79</v>
      </c>
      <c r="D6415">
        <f>IFERROR(Table7[[#This Row],[United States 10y]]-Table7[[#This Row],[United States 3y]],#N/A)</f>
        <v>1.5499999999999998</v>
      </c>
    </row>
    <row r="6416" spans="1:4" x14ac:dyDescent="0.2">
      <c r="A6416" s="6">
        <f>Database!$A8501</f>
        <v>31625</v>
      </c>
      <c r="B6416">
        <f>IF(VLOOKUP(Table7[[#This Row],[Date]],Database!$A:$C,MATCH($B$1,Database!$A$1:$C$1,),)=0,#N/A,VLOOKUP(Table7[[#This Row],[Date]],Database!$A:$C,MATCH($B$1,Database!$A$1:$C$1,),))</f>
        <v>7.34</v>
      </c>
      <c r="C6416">
        <f>IF(VLOOKUP(Table7[[#This Row],[Date]],Database!$A:$C,MATCH($C$1,Database!$A$1:$C$1,),)=0,#N/A,VLOOKUP(Table7[[#This Row],[Date]],Database!$A:$C,MATCH($C$1,Database!$A$1:$C$1,),))</f>
        <v>5.77</v>
      </c>
      <c r="D6416">
        <f>IFERROR(Table7[[#This Row],[United States 10y]]-Table7[[#This Row],[United States 3y]],#N/A)</f>
        <v>1.5700000000000003</v>
      </c>
    </row>
    <row r="6417" spans="1:4" x14ac:dyDescent="0.2">
      <c r="A6417" s="6">
        <f>Database!$A8502</f>
        <v>31628</v>
      </c>
      <c r="B6417">
        <f>IF(VLOOKUP(Table7[[#This Row],[Date]],Database!$A:$C,MATCH($B$1,Database!$A$1:$C$1,),)=0,#N/A,VLOOKUP(Table7[[#This Row],[Date]],Database!$A:$C,MATCH($B$1,Database!$A$1:$C$1,),))</f>
        <v>7.33</v>
      </c>
      <c r="C6417">
        <f>IF(VLOOKUP(Table7[[#This Row],[Date]],Database!$A:$C,MATCH($C$1,Database!$A$1:$C$1,),)=0,#N/A,VLOOKUP(Table7[[#This Row],[Date]],Database!$A:$C,MATCH($C$1,Database!$A$1:$C$1,),))</f>
        <v>5.71</v>
      </c>
      <c r="D6417">
        <f>IFERROR(Table7[[#This Row],[United States 10y]]-Table7[[#This Row],[United States 3y]],#N/A)</f>
        <v>1.62</v>
      </c>
    </row>
    <row r="6418" spans="1:4" x14ac:dyDescent="0.2">
      <c r="A6418" s="6">
        <f>Database!$A8503</f>
        <v>31629</v>
      </c>
      <c r="B6418">
        <f>IF(VLOOKUP(Table7[[#This Row],[Date]],Database!$A:$C,MATCH($B$1,Database!$A$1:$C$1,),)=0,#N/A,VLOOKUP(Table7[[#This Row],[Date]],Database!$A:$C,MATCH($B$1,Database!$A$1:$C$1,),))</f>
        <v>7.39</v>
      </c>
      <c r="C6418">
        <f>IF(VLOOKUP(Table7[[#This Row],[Date]],Database!$A:$C,MATCH($C$1,Database!$A$1:$C$1,),)=0,#N/A,VLOOKUP(Table7[[#This Row],[Date]],Database!$A:$C,MATCH($C$1,Database!$A$1:$C$1,),))</f>
        <v>5.71</v>
      </c>
      <c r="D6418">
        <f>IFERROR(Table7[[#This Row],[United States 10y]]-Table7[[#This Row],[United States 3y]],#N/A)</f>
        <v>1.6799999999999997</v>
      </c>
    </row>
    <row r="6419" spans="1:4" x14ac:dyDescent="0.2">
      <c r="A6419" s="6">
        <f>Database!$A8504</f>
        <v>31630</v>
      </c>
      <c r="B6419">
        <f>IF(VLOOKUP(Table7[[#This Row],[Date]],Database!$A:$C,MATCH($B$1,Database!$A$1:$C$1,),)=0,#N/A,VLOOKUP(Table7[[#This Row],[Date]],Database!$A:$C,MATCH($B$1,Database!$A$1:$C$1,),))</f>
        <v>7.47</v>
      </c>
      <c r="C6419">
        <f>IF(VLOOKUP(Table7[[#This Row],[Date]],Database!$A:$C,MATCH($C$1,Database!$A$1:$C$1,),)=0,#N/A,VLOOKUP(Table7[[#This Row],[Date]],Database!$A:$C,MATCH($C$1,Database!$A$1:$C$1,),))</f>
        <v>5.72</v>
      </c>
      <c r="D6419">
        <f>IFERROR(Table7[[#This Row],[United States 10y]]-Table7[[#This Row],[United States 3y]],#N/A)</f>
        <v>1.75</v>
      </c>
    </row>
    <row r="6420" spans="1:4" x14ac:dyDescent="0.2">
      <c r="A6420" s="6">
        <f>Database!$A8505</f>
        <v>31631</v>
      </c>
      <c r="B6420">
        <f>IF(VLOOKUP(Table7[[#This Row],[Date]],Database!$A:$C,MATCH($B$1,Database!$A$1:$C$1,),)=0,#N/A,VLOOKUP(Table7[[#This Row],[Date]],Database!$A:$C,MATCH($B$1,Database!$A$1:$C$1,),))</f>
        <v>7.45</v>
      </c>
      <c r="C6420">
        <f>IF(VLOOKUP(Table7[[#This Row],[Date]],Database!$A:$C,MATCH($C$1,Database!$A$1:$C$1,),)=0,#N/A,VLOOKUP(Table7[[#This Row],[Date]],Database!$A:$C,MATCH($C$1,Database!$A$1:$C$1,),))</f>
        <v>5.72</v>
      </c>
      <c r="D6420">
        <f>IFERROR(Table7[[#This Row],[United States 10y]]-Table7[[#This Row],[United States 3y]],#N/A)</f>
        <v>1.7300000000000004</v>
      </c>
    </row>
    <row r="6421" spans="1:4" x14ac:dyDescent="0.2">
      <c r="A6421" s="6">
        <f>Database!$A8506</f>
        <v>31632</v>
      </c>
      <c r="B6421">
        <f>IF(VLOOKUP(Table7[[#This Row],[Date]],Database!$A:$C,MATCH($B$1,Database!$A$1:$C$1,),)=0,#N/A,VLOOKUP(Table7[[#This Row],[Date]],Database!$A:$C,MATCH($B$1,Database!$A$1:$C$1,),))</f>
        <v>7.3</v>
      </c>
      <c r="C6421">
        <f>IF(VLOOKUP(Table7[[#This Row],[Date]],Database!$A:$C,MATCH($C$1,Database!$A$1:$C$1,),)=0,#N/A,VLOOKUP(Table7[[#This Row],[Date]],Database!$A:$C,MATCH($C$1,Database!$A$1:$C$1,),))</f>
        <v>5.7</v>
      </c>
      <c r="D6421">
        <f>IFERROR(Table7[[#This Row],[United States 10y]]-Table7[[#This Row],[United States 3y]],#N/A)</f>
        <v>1.5999999999999996</v>
      </c>
    </row>
    <row r="6422" spans="1:4" x14ac:dyDescent="0.2">
      <c r="A6422" s="6">
        <f>Database!$A8507</f>
        <v>31635</v>
      </c>
      <c r="B6422">
        <f>IF(VLOOKUP(Table7[[#This Row],[Date]],Database!$A:$C,MATCH($B$1,Database!$A$1:$C$1,),)=0,#N/A,VLOOKUP(Table7[[#This Row],[Date]],Database!$A:$C,MATCH($B$1,Database!$A$1:$C$1,),))</f>
        <v>7.25</v>
      </c>
      <c r="C6422">
        <f>IF(VLOOKUP(Table7[[#This Row],[Date]],Database!$A:$C,MATCH($C$1,Database!$A$1:$C$1,),)=0,#N/A,VLOOKUP(Table7[[#This Row],[Date]],Database!$A:$C,MATCH($C$1,Database!$A$1:$C$1,),))</f>
        <v>5.67</v>
      </c>
      <c r="D6422">
        <f>IFERROR(Table7[[#This Row],[United States 10y]]-Table7[[#This Row],[United States 3y]],#N/A)</f>
        <v>1.58</v>
      </c>
    </row>
    <row r="6423" spans="1:4" x14ac:dyDescent="0.2">
      <c r="A6423" s="6">
        <f>Database!$A8508</f>
        <v>31636</v>
      </c>
      <c r="B6423">
        <f>IF(VLOOKUP(Table7[[#This Row],[Date]],Database!$A:$C,MATCH($B$1,Database!$A$1:$C$1,),)=0,#N/A,VLOOKUP(Table7[[#This Row],[Date]],Database!$A:$C,MATCH($B$1,Database!$A$1:$C$1,),))</f>
        <v>7.23</v>
      </c>
      <c r="C6423">
        <f>IF(VLOOKUP(Table7[[#This Row],[Date]],Database!$A:$C,MATCH($C$1,Database!$A$1:$C$1,),)=0,#N/A,VLOOKUP(Table7[[#This Row],[Date]],Database!$A:$C,MATCH($C$1,Database!$A$1:$C$1,),))</f>
        <v>5.61</v>
      </c>
      <c r="D6423">
        <f>IFERROR(Table7[[#This Row],[United States 10y]]-Table7[[#This Row],[United States 3y]],#N/A)</f>
        <v>1.62</v>
      </c>
    </row>
    <row r="6424" spans="1:4" x14ac:dyDescent="0.2">
      <c r="A6424" s="6">
        <f>Database!$A8509</f>
        <v>31637</v>
      </c>
      <c r="B6424">
        <f>IF(VLOOKUP(Table7[[#This Row],[Date]],Database!$A:$C,MATCH($B$1,Database!$A$1:$C$1,),)=0,#N/A,VLOOKUP(Table7[[#This Row],[Date]],Database!$A:$C,MATCH($B$1,Database!$A$1:$C$1,),))</f>
        <v>7.15</v>
      </c>
      <c r="C6424">
        <f>IF(VLOOKUP(Table7[[#This Row],[Date]],Database!$A:$C,MATCH($C$1,Database!$A$1:$C$1,),)=0,#N/A,VLOOKUP(Table7[[#This Row],[Date]],Database!$A:$C,MATCH($C$1,Database!$A$1:$C$1,),))</f>
        <v>5.57</v>
      </c>
      <c r="D6424">
        <f>IFERROR(Table7[[#This Row],[United States 10y]]-Table7[[#This Row],[United States 3y]],#N/A)</f>
        <v>1.58</v>
      </c>
    </row>
    <row r="6425" spans="1:4" x14ac:dyDescent="0.2">
      <c r="A6425" s="6">
        <f>Database!$A8510</f>
        <v>31638</v>
      </c>
      <c r="B6425">
        <f>IF(VLOOKUP(Table7[[#This Row],[Date]],Database!$A:$C,MATCH($B$1,Database!$A$1:$C$1,),)=0,#N/A,VLOOKUP(Table7[[#This Row],[Date]],Database!$A:$C,MATCH($B$1,Database!$A$1:$C$1,),))</f>
        <v>7.16</v>
      </c>
      <c r="C6425">
        <f>IF(VLOOKUP(Table7[[#This Row],[Date]],Database!$A:$C,MATCH($C$1,Database!$A$1:$C$1,),)=0,#N/A,VLOOKUP(Table7[[#This Row],[Date]],Database!$A:$C,MATCH($C$1,Database!$A$1:$C$1,),))</f>
        <v>5.59</v>
      </c>
      <c r="D6425">
        <f>IFERROR(Table7[[#This Row],[United States 10y]]-Table7[[#This Row],[United States 3y]],#N/A)</f>
        <v>1.5700000000000003</v>
      </c>
    </row>
    <row r="6426" spans="1:4" x14ac:dyDescent="0.2">
      <c r="A6426" s="6">
        <f>Database!$A8511</f>
        <v>31639</v>
      </c>
      <c r="B6426">
        <f>IF(VLOOKUP(Table7[[#This Row],[Date]],Database!$A:$C,MATCH($B$1,Database!$A$1:$C$1,),)=0,#N/A,VLOOKUP(Table7[[#This Row],[Date]],Database!$A:$C,MATCH($B$1,Database!$A$1:$C$1,),))</f>
        <v>7.14</v>
      </c>
      <c r="C6426">
        <f>IF(VLOOKUP(Table7[[#This Row],[Date]],Database!$A:$C,MATCH($C$1,Database!$A$1:$C$1,),)=0,#N/A,VLOOKUP(Table7[[#This Row],[Date]],Database!$A:$C,MATCH($C$1,Database!$A$1:$C$1,),))</f>
        <v>5.56</v>
      </c>
      <c r="D6426">
        <f>IFERROR(Table7[[#This Row],[United States 10y]]-Table7[[#This Row],[United States 3y]],#N/A)</f>
        <v>1.58</v>
      </c>
    </row>
    <row r="6427" spans="1:4" x14ac:dyDescent="0.2">
      <c r="A6427" s="6">
        <f>Database!$A8512</f>
        <v>31642</v>
      </c>
      <c r="B6427">
        <f>IF(VLOOKUP(Table7[[#This Row],[Date]],Database!$A:$C,MATCH($B$1,Database!$A$1:$C$1,),)=0,#N/A,VLOOKUP(Table7[[#This Row],[Date]],Database!$A:$C,MATCH($B$1,Database!$A$1:$C$1,),))</f>
        <v>7.14</v>
      </c>
      <c r="C6427">
        <f>IF(VLOOKUP(Table7[[#This Row],[Date]],Database!$A:$C,MATCH($C$1,Database!$A$1:$C$1,),)=0,#N/A,VLOOKUP(Table7[[#This Row],[Date]],Database!$A:$C,MATCH($C$1,Database!$A$1:$C$1,),))</f>
        <v>5.61</v>
      </c>
      <c r="D6427">
        <f>IFERROR(Table7[[#This Row],[United States 10y]]-Table7[[#This Row],[United States 3y]],#N/A)</f>
        <v>1.5299999999999994</v>
      </c>
    </row>
    <row r="6428" spans="1:4" x14ac:dyDescent="0.2">
      <c r="A6428" s="6">
        <f>Database!$A8513</f>
        <v>31643</v>
      </c>
      <c r="B6428">
        <f>IF(VLOOKUP(Table7[[#This Row],[Date]],Database!$A:$C,MATCH($B$1,Database!$A$1:$C$1,),)=0,#N/A,VLOOKUP(Table7[[#This Row],[Date]],Database!$A:$C,MATCH($B$1,Database!$A$1:$C$1,),))</f>
        <v>7.02</v>
      </c>
      <c r="C6428">
        <f>IF(VLOOKUP(Table7[[#This Row],[Date]],Database!$A:$C,MATCH($C$1,Database!$A$1:$C$1,),)=0,#N/A,VLOOKUP(Table7[[#This Row],[Date]],Database!$A:$C,MATCH($C$1,Database!$A$1:$C$1,),))</f>
        <v>5.56</v>
      </c>
      <c r="D6428">
        <f>IFERROR(Table7[[#This Row],[United States 10y]]-Table7[[#This Row],[United States 3y]],#N/A)</f>
        <v>1.46</v>
      </c>
    </row>
    <row r="6429" spans="1:4" x14ac:dyDescent="0.2">
      <c r="A6429" s="6">
        <f>Database!$A8514</f>
        <v>31644</v>
      </c>
      <c r="B6429">
        <f>IF(VLOOKUP(Table7[[#This Row],[Date]],Database!$A:$C,MATCH($B$1,Database!$A$1:$C$1,),)=0,#N/A,VLOOKUP(Table7[[#This Row],[Date]],Database!$A:$C,MATCH($B$1,Database!$A$1:$C$1,),))</f>
        <v>7</v>
      </c>
      <c r="C6429">
        <f>IF(VLOOKUP(Table7[[#This Row],[Date]],Database!$A:$C,MATCH($C$1,Database!$A$1:$C$1,),)=0,#N/A,VLOOKUP(Table7[[#This Row],[Date]],Database!$A:$C,MATCH($C$1,Database!$A$1:$C$1,),))</f>
        <v>5.5</v>
      </c>
      <c r="D6429">
        <f>IFERROR(Table7[[#This Row],[United States 10y]]-Table7[[#This Row],[United States 3y]],#N/A)</f>
        <v>1.5</v>
      </c>
    </row>
    <row r="6430" spans="1:4" x14ac:dyDescent="0.2">
      <c r="A6430" s="6">
        <f>Database!$A8515</f>
        <v>31645</v>
      </c>
      <c r="B6430">
        <f>IF(VLOOKUP(Table7[[#This Row],[Date]],Database!$A:$C,MATCH($B$1,Database!$A$1:$C$1,),)=0,#N/A,VLOOKUP(Table7[[#This Row],[Date]],Database!$A:$C,MATCH($B$1,Database!$A$1:$C$1,),))</f>
        <v>6.96</v>
      </c>
      <c r="C6430">
        <f>IF(VLOOKUP(Table7[[#This Row],[Date]],Database!$A:$C,MATCH($C$1,Database!$A$1:$C$1,),)=0,#N/A,VLOOKUP(Table7[[#This Row],[Date]],Database!$A:$C,MATCH($C$1,Database!$A$1:$C$1,),))</f>
        <v>5.37</v>
      </c>
      <c r="D6430">
        <f>IFERROR(Table7[[#This Row],[United States 10y]]-Table7[[#This Row],[United States 3y]],#N/A)</f>
        <v>1.5899999999999999</v>
      </c>
    </row>
    <row r="6431" spans="1:4" x14ac:dyDescent="0.2">
      <c r="A6431" s="6">
        <f>Database!$A8516</f>
        <v>31646</v>
      </c>
      <c r="B6431">
        <f>IF(VLOOKUP(Table7[[#This Row],[Date]],Database!$A:$C,MATCH($B$1,Database!$A$1:$C$1,),)=0,#N/A,VLOOKUP(Table7[[#This Row],[Date]],Database!$A:$C,MATCH($B$1,Database!$A$1:$C$1,),))</f>
        <v>7.07</v>
      </c>
      <c r="C6431">
        <f>IF(VLOOKUP(Table7[[#This Row],[Date]],Database!$A:$C,MATCH($C$1,Database!$A$1:$C$1,),)=0,#N/A,VLOOKUP(Table7[[#This Row],[Date]],Database!$A:$C,MATCH($C$1,Database!$A$1:$C$1,),))</f>
        <v>5.36</v>
      </c>
      <c r="D6431">
        <f>IFERROR(Table7[[#This Row],[United States 10y]]-Table7[[#This Row],[United States 3y]],#N/A)</f>
        <v>1.71</v>
      </c>
    </row>
    <row r="6432" spans="1:4" x14ac:dyDescent="0.2">
      <c r="A6432" s="6">
        <f>Database!$A8517</f>
        <v>31649</v>
      </c>
      <c r="B6432">
        <f>IF(VLOOKUP(Table7[[#This Row],[Date]],Database!$A:$C,MATCH($B$1,Database!$A$1:$C$1,),)=0,#N/A,VLOOKUP(Table7[[#This Row],[Date]],Database!$A:$C,MATCH($B$1,Database!$A$1:$C$1,),))</f>
        <v>7.06</v>
      </c>
      <c r="C6432">
        <f>IF(VLOOKUP(Table7[[#This Row],[Date]],Database!$A:$C,MATCH($C$1,Database!$A$1:$C$1,),)=0,#N/A,VLOOKUP(Table7[[#This Row],[Date]],Database!$A:$C,MATCH($C$1,Database!$A$1:$C$1,),))</f>
        <v>5.27</v>
      </c>
      <c r="D6432">
        <f>IFERROR(Table7[[#This Row],[United States 10y]]-Table7[[#This Row],[United States 3y]],#N/A)</f>
        <v>1.79</v>
      </c>
    </row>
    <row r="6433" spans="1:4" x14ac:dyDescent="0.2">
      <c r="A6433" s="6">
        <f>Database!$A8518</f>
        <v>31650</v>
      </c>
      <c r="B6433">
        <f>IF(VLOOKUP(Table7[[#This Row],[Date]],Database!$A:$C,MATCH($B$1,Database!$A$1:$C$1,),)=0,#N/A,VLOOKUP(Table7[[#This Row],[Date]],Database!$A:$C,MATCH($B$1,Database!$A$1:$C$1,),))</f>
        <v>6.97</v>
      </c>
      <c r="C6433">
        <f>IF(VLOOKUP(Table7[[#This Row],[Date]],Database!$A:$C,MATCH($C$1,Database!$A$1:$C$1,),)=0,#N/A,VLOOKUP(Table7[[#This Row],[Date]],Database!$A:$C,MATCH($C$1,Database!$A$1:$C$1,),))</f>
        <v>5.29</v>
      </c>
      <c r="D6433">
        <f>IFERROR(Table7[[#This Row],[United States 10y]]-Table7[[#This Row],[United States 3y]],#N/A)</f>
        <v>1.6799999999999997</v>
      </c>
    </row>
    <row r="6434" spans="1:4" x14ac:dyDescent="0.2">
      <c r="A6434" s="6">
        <f>Database!$A8519</f>
        <v>31651</v>
      </c>
      <c r="B6434">
        <f>IF(VLOOKUP(Table7[[#This Row],[Date]],Database!$A:$C,MATCH($B$1,Database!$A$1:$C$1,),)=0,#N/A,VLOOKUP(Table7[[#This Row],[Date]],Database!$A:$C,MATCH($B$1,Database!$A$1:$C$1,),))</f>
        <v>7.06</v>
      </c>
      <c r="C6434">
        <f>IF(VLOOKUP(Table7[[#This Row],[Date]],Database!$A:$C,MATCH($C$1,Database!$A$1:$C$1,),)=0,#N/A,VLOOKUP(Table7[[#This Row],[Date]],Database!$A:$C,MATCH($C$1,Database!$A$1:$C$1,),))</f>
        <v>5.32</v>
      </c>
      <c r="D6434">
        <f>IFERROR(Table7[[#This Row],[United States 10y]]-Table7[[#This Row],[United States 3y]],#N/A)</f>
        <v>1.7399999999999993</v>
      </c>
    </row>
    <row r="6435" spans="1:4" x14ac:dyDescent="0.2">
      <c r="A6435" s="6">
        <f>Database!$A8520</f>
        <v>31652</v>
      </c>
      <c r="B6435">
        <f>IF(VLOOKUP(Table7[[#This Row],[Date]],Database!$A:$C,MATCH($B$1,Database!$A$1:$C$1,),)=0,#N/A,VLOOKUP(Table7[[#This Row],[Date]],Database!$A:$C,MATCH($B$1,Database!$A$1:$C$1,),))</f>
        <v>7.04</v>
      </c>
      <c r="C6435">
        <f>IF(VLOOKUP(Table7[[#This Row],[Date]],Database!$A:$C,MATCH($C$1,Database!$A$1:$C$1,),)=0,#N/A,VLOOKUP(Table7[[#This Row],[Date]],Database!$A:$C,MATCH($C$1,Database!$A$1:$C$1,),))</f>
        <v>5.29</v>
      </c>
      <c r="D6435">
        <f>IFERROR(Table7[[#This Row],[United States 10y]]-Table7[[#This Row],[United States 3y]],#N/A)</f>
        <v>1.75</v>
      </c>
    </row>
    <row r="6436" spans="1:4" x14ac:dyDescent="0.2">
      <c r="A6436" s="6">
        <f>Database!$A8521</f>
        <v>31653</v>
      </c>
      <c r="B6436">
        <f>IF(VLOOKUP(Table7[[#This Row],[Date]],Database!$A:$C,MATCH($B$1,Database!$A$1:$C$1,),)=0,#N/A,VLOOKUP(Table7[[#This Row],[Date]],Database!$A:$C,MATCH($B$1,Database!$A$1:$C$1,),))</f>
        <v>6.95</v>
      </c>
      <c r="C6436">
        <f>IF(VLOOKUP(Table7[[#This Row],[Date]],Database!$A:$C,MATCH($C$1,Database!$A$1:$C$1,),)=0,#N/A,VLOOKUP(Table7[[#This Row],[Date]],Database!$A:$C,MATCH($C$1,Database!$A$1:$C$1,),))</f>
        <v>5.17</v>
      </c>
      <c r="D6436">
        <f>IFERROR(Table7[[#This Row],[United States 10y]]-Table7[[#This Row],[United States 3y]],#N/A)</f>
        <v>1.7800000000000002</v>
      </c>
    </row>
    <row r="6437" spans="1:4" x14ac:dyDescent="0.2">
      <c r="A6437" s="6">
        <f>Database!$A8522</f>
        <v>31656</v>
      </c>
      <c r="B6437" t="e">
        <f>IF(VLOOKUP(Table7[[#This Row],[Date]],Database!$A:$C,MATCH($B$1,Database!$A$1:$C$1,),)=0,#N/A,VLOOKUP(Table7[[#This Row],[Date]],Database!$A:$C,MATCH($B$1,Database!$A$1:$C$1,),))</f>
        <v>#N/A</v>
      </c>
      <c r="C6437" t="e">
        <f>IF(VLOOKUP(Table7[[#This Row],[Date]],Database!$A:$C,MATCH($C$1,Database!$A$1:$C$1,),)=0,#N/A,VLOOKUP(Table7[[#This Row],[Date]],Database!$A:$C,MATCH($C$1,Database!$A$1:$C$1,),))</f>
        <v>#N/A</v>
      </c>
      <c r="D6437" t="e">
        <f>IFERROR(Table7[[#This Row],[United States 10y]]-Table7[[#This Row],[United States 3y]],#N/A)</f>
        <v>#N/A</v>
      </c>
    </row>
    <row r="6438" spans="1:4" x14ac:dyDescent="0.2">
      <c r="A6438" s="6">
        <f>Database!$A8523</f>
        <v>31657</v>
      </c>
      <c r="B6438">
        <f>IF(VLOOKUP(Table7[[#This Row],[Date]],Database!$A:$C,MATCH($B$1,Database!$A$1:$C$1,),)=0,#N/A,VLOOKUP(Table7[[#This Row],[Date]],Database!$A:$C,MATCH($B$1,Database!$A$1:$C$1,),))</f>
        <v>7.03</v>
      </c>
      <c r="C6438">
        <f>IF(VLOOKUP(Table7[[#This Row],[Date]],Database!$A:$C,MATCH($C$1,Database!$A$1:$C$1,),)=0,#N/A,VLOOKUP(Table7[[#This Row],[Date]],Database!$A:$C,MATCH($C$1,Database!$A$1:$C$1,),))</f>
        <v>5.19</v>
      </c>
      <c r="D6438">
        <f>IFERROR(Table7[[#This Row],[United States 10y]]-Table7[[#This Row],[United States 3y]],#N/A)</f>
        <v>1.8399999999999999</v>
      </c>
    </row>
    <row r="6439" spans="1:4" x14ac:dyDescent="0.2">
      <c r="A6439" s="6">
        <f>Database!$A8524</f>
        <v>31658</v>
      </c>
      <c r="B6439">
        <f>IF(VLOOKUP(Table7[[#This Row],[Date]],Database!$A:$C,MATCH($B$1,Database!$A$1:$C$1,),)=0,#N/A,VLOOKUP(Table7[[#This Row],[Date]],Database!$A:$C,MATCH($B$1,Database!$A$1:$C$1,),))</f>
        <v>7.2</v>
      </c>
      <c r="C6439">
        <f>IF(VLOOKUP(Table7[[#This Row],[Date]],Database!$A:$C,MATCH($C$1,Database!$A$1:$C$1,),)=0,#N/A,VLOOKUP(Table7[[#This Row],[Date]],Database!$A:$C,MATCH($C$1,Database!$A$1:$C$1,),))</f>
        <v>5.24</v>
      </c>
      <c r="D6439">
        <f>IFERROR(Table7[[#This Row],[United States 10y]]-Table7[[#This Row],[United States 3y]],#N/A)</f>
        <v>1.96</v>
      </c>
    </row>
    <row r="6440" spans="1:4" x14ac:dyDescent="0.2">
      <c r="A6440" s="6">
        <f>Database!$A8525</f>
        <v>31659</v>
      </c>
      <c r="B6440">
        <f>IF(VLOOKUP(Table7[[#This Row],[Date]],Database!$A:$C,MATCH($B$1,Database!$A$1:$C$1,),)=0,#N/A,VLOOKUP(Table7[[#This Row],[Date]],Database!$A:$C,MATCH($B$1,Database!$A$1:$C$1,),))</f>
        <v>7.15</v>
      </c>
      <c r="C6440">
        <f>IF(VLOOKUP(Table7[[#This Row],[Date]],Database!$A:$C,MATCH($C$1,Database!$A$1:$C$1,),)=0,#N/A,VLOOKUP(Table7[[#This Row],[Date]],Database!$A:$C,MATCH($C$1,Database!$A$1:$C$1,),))</f>
        <v>5.19</v>
      </c>
      <c r="D6440">
        <f>IFERROR(Table7[[#This Row],[United States 10y]]-Table7[[#This Row],[United States 3y]],#N/A)</f>
        <v>1.96</v>
      </c>
    </row>
    <row r="6441" spans="1:4" x14ac:dyDescent="0.2">
      <c r="A6441" s="6">
        <f>Database!$A8526</f>
        <v>31660</v>
      </c>
      <c r="B6441">
        <f>IF(VLOOKUP(Table7[[#This Row],[Date]],Database!$A:$C,MATCH($B$1,Database!$A$1:$C$1,),)=0,#N/A,VLOOKUP(Table7[[#This Row],[Date]],Database!$A:$C,MATCH($B$1,Database!$A$1:$C$1,),))</f>
        <v>7.32</v>
      </c>
      <c r="C6441">
        <f>IF(VLOOKUP(Table7[[#This Row],[Date]],Database!$A:$C,MATCH($C$1,Database!$A$1:$C$1,),)=0,#N/A,VLOOKUP(Table7[[#This Row],[Date]],Database!$A:$C,MATCH($C$1,Database!$A$1:$C$1,),))</f>
        <v>5.23</v>
      </c>
      <c r="D6441">
        <f>IFERROR(Table7[[#This Row],[United States 10y]]-Table7[[#This Row],[United States 3y]],#N/A)</f>
        <v>2.09</v>
      </c>
    </row>
    <row r="6442" spans="1:4" x14ac:dyDescent="0.2">
      <c r="A6442" s="6">
        <f>Database!$A8527</f>
        <v>31663</v>
      </c>
      <c r="B6442">
        <f>IF(VLOOKUP(Table7[[#This Row],[Date]],Database!$A:$C,MATCH($B$1,Database!$A$1:$C$1,),)=0,#N/A,VLOOKUP(Table7[[#This Row],[Date]],Database!$A:$C,MATCH($B$1,Database!$A$1:$C$1,),))</f>
        <v>7.38</v>
      </c>
      <c r="C6442">
        <f>IF(VLOOKUP(Table7[[#This Row],[Date]],Database!$A:$C,MATCH($C$1,Database!$A$1:$C$1,),)=0,#N/A,VLOOKUP(Table7[[#This Row],[Date]],Database!$A:$C,MATCH($C$1,Database!$A$1:$C$1,),))</f>
        <v>5.24</v>
      </c>
      <c r="D6442">
        <f>IFERROR(Table7[[#This Row],[United States 10y]]-Table7[[#This Row],[United States 3y]],#N/A)</f>
        <v>2.1399999999999997</v>
      </c>
    </row>
    <row r="6443" spans="1:4" x14ac:dyDescent="0.2">
      <c r="A6443" s="6">
        <f>Database!$A8528</f>
        <v>31664</v>
      </c>
      <c r="B6443">
        <f>IF(VLOOKUP(Table7[[#This Row],[Date]],Database!$A:$C,MATCH($B$1,Database!$A$1:$C$1,),)=0,#N/A,VLOOKUP(Table7[[#This Row],[Date]],Database!$A:$C,MATCH($B$1,Database!$A$1:$C$1,),))</f>
        <v>7.35</v>
      </c>
      <c r="C6443">
        <f>IF(VLOOKUP(Table7[[#This Row],[Date]],Database!$A:$C,MATCH($C$1,Database!$A$1:$C$1,),)=0,#N/A,VLOOKUP(Table7[[#This Row],[Date]],Database!$A:$C,MATCH($C$1,Database!$A$1:$C$1,),))</f>
        <v>5.2</v>
      </c>
      <c r="D6443">
        <f>IFERROR(Table7[[#This Row],[United States 10y]]-Table7[[#This Row],[United States 3y]],#N/A)</f>
        <v>2.1499999999999995</v>
      </c>
    </row>
    <row r="6444" spans="1:4" x14ac:dyDescent="0.2">
      <c r="A6444" s="6">
        <f>Database!$A8529</f>
        <v>31665</v>
      </c>
      <c r="B6444">
        <f>IF(VLOOKUP(Table7[[#This Row],[Date]],Database!$A:$C,MATCH($B$1,Database!$A$1:$C$1,),)=0,#N/A,VLOOKUP(Table7[[#This Row],[Date]],Database!$A:$C,MATCH($B$1,Database!$A$1:$C$1,),))</f>
        <v>7.35</v>
      </c>
      <c r="C6444">
        <f>IF(VLOOKUP(Table7[[#This Row],[Date]],Database!$A:$C,MATCH($C$1,Database!$A$1:$C$1,),)=0,#N/A,VLOOKUP(Table7[[#This Row],[Date]],Database!$A:$C,MATCH($C$1,Database!$A$1:$C$1,),))</f>
        <v>5.16</v>
      </c>
      <c r="D6444">
        <f>IFERROR(Table7[[#This Row],[United States 10y]]-Table7[[#This Row],[United States 3y]],#N/A)</f>
        <v>2.1899999999999995</v>
      </c>
    </row>
    <row r="6445" spans="1:4" x14ac:dyDescent="0.2">
      <c r="A6445" s="6">
        <f>Database!$A8530</f>
        <v>31666</v>
      </c>
      <c r="B6445">
        <f>IF(VLOOKUP(Table7[[#This Row],[Date]],Database!$A:$C,MATCH($B$1,Database!$A$1:$C$1,),)=0,#N/A,VLOOKUP(Table7[[#This Row],[Date]],Database!$A:$C,MATCH($B$1,Database!$A$1:$C$1,),))</f>
        <v>7.57</v>
      </c>
      <c r="C6445">
        <f>IF(VLOOKUP(Table7[[#This Row],[Date]],Database!$A:$C,MATCH($C$1,Database!$A$1:$C$1,),)=0,#N/A,VLOOKUP(Table7[[#This Row],[Date]],Database!$A:$C,MATCH($C$1,Database!$A$1:$C$1,),))</f>
        <v>5.21</v>
      </c>
      <c r="D6445">
        <f>IFERROR(Table7[[#This Row],[United States 10y]]-Table7[[#This Row],[United States 3y]],#N/A)</f>
        <v>2.3600000000000003</v>
      </c>
    </row>
    <row r="6446" spans="1:4" x14ac:dyDescent="0.2">
      <c r="A6446" s="6">
        <f>Database!$A8531</f>
        <v>31667</v>
      </c>
      <c r="B6446">
        <f>IF(VLOOKUP(Table7[[#This Row],[Date]],Database!$A:$C,MATCH($B$1,Database!$A$1:$C$1,),)=0,#N/A,VLOOKUP(Table7[[#This Row],[Date]],Database!$A:$C,MATCH($B$1,Database!$A$1:$C$1,),))</f>
        <v>7.63</v>
      </c>
      <c r="C6446">
        <f>IF(VLOOKUP(Table7[[#This Row],[Date]],Database!$A:$C,MATCH($C$1,Database!$A$1:$C$1,),)=0,#N/A,VLOOKUP(Table7[[#This Row],[Date]],Database!$A:$C,MATCH($C$1,Database!$A$1:$C$1,),))</f>
        <v>5.17</v>
      </c>
      <c r="D6446">
        <f>IFERROR(Table7[[#This Row],[United States 10y]]-Table7[[#This Row],[United States 3y]],#N/A)</f>
        <v>2.46</v>
      </c>
    </row>
    <row r="6447" spans="1:4" x14ac:dyDescent="0.2">
      <c r="A6447" s="6">
        <f>Database!$A8532</f>
        <v>31670</v>
      </c>
      <c r="B6447">
        <f>IF(VLOOKUP(Table7[[#This Row],[Date]],Database!$A:$C,MATCH($B$1,Database!$A$1:$C$1,),)=0,#N/A,VLOOKUP(Table7[[#This Row],[Date]],Database!$A:$C,MATCH($B$1,Database!$A$1:$C$1,),))</f>
        <v>7.53</v>
      </c>
      <c r="C6447">
        <f>IF(VLOOKUP(Table7[[#This Row],[Date]],Database!$A:$C,MATCH($C$1,Database!$A$1:$C$1,),)=0,#N/A,VLOOKUP(Table7[[#This Row],[Date]],Database!$A:$C,MATCH($C$1,Database!$A$1:$C$1,),))</f>
        <v>5.17</v>
      </c>
      <c r="D6447">
        <f>IFERROR(Table7[[#This Row],[United States 10y]]-Table7[[#This Row],[United States 3y]],#N/A)</f>
        <v>2.3600000000000003</v>
      </c>
    </row>
    <row r="6448" spans="1:4" x14ac:dyDescent="0.2">
      <c r="A6448" s="6">
        <f>Database!$A8533</f>
        <v>31671</v>
      </c>
      <c r="B6448">
        <f>IF(VLOOKUP(Table7[[#This Row],[Date]],Database!$A:$C,MATCH($B$1,Database!$A$1:$C$1,),)=0,#N/A,VLOOKUP(Table7[[#This Row],[Date]],Database!$A:$C,MATCH($B$1,Database!$A$1:$C$1,),))</f>
        <v>7.53</v>
      </c>
      <c r="C6448">
        <f>IF(VLOOKUP(Table7[[#This Row],[Date]],Database!$A:$C,MATCH($C$1,Database!$A$1:$C$1,),)=0,#N/A,VLOOKUP(Table7[[#This Row],[Date]],Database!$A:$C,MATCH($C$1,Database!$A$1:$C$1,),))</f>
        <v>5.13</v>
      </c>
      <c r="D6448">
        <f>IFERROR(Table7[[#This Row],[United States 10y]]-Table7[[#This Row],[United States 3y]],#N/A)</f>
        <v>2.4000000000000004</v>
      </c>
    </row>
    <row r="6449" spans="1:4" x14ac:dyDescent="0.2">
      <c r="A6449" s="6">
        <f>Database!$A8534</f>
        <v>31672</v>
      </c>
      <c r="B6449">
        <f>IF(VLOOKUP(Table7[[#This Row],[Date]],Database!$A:$C,MATCH($B$1,Database!$A$1:$C$1,),)=0,#N/A,VLOOKUP(Table7[[#This Row],[Date]],Database!$A:$C,MATCH($B$1,Database!$A$1:$C$1,),))</f>
        <v>7.46</v>
      </c>
      <c r="C6449">
        <f>IF(VLOOKUP(Table7[[#This Row],[Date]],Database!$A:$C,MATCH($C$1,Database!$A$1:$C$1,),)=0,#N/A,VLOOKUP(Table7[[#This Row],[Date]],Database!$A:$C,MATCH($C$1,Database!$A$1:$C$1,),))</f>
        <v>5.12</v>
      </c>
      <c r="D6449">
        <f>IFERROR(Table7[[#This Row],[United States 10y]]-Table7[[#This Row],[United States 3y]],#N/A)</f>
        <v>2.34</v>
      </c>
    </row>
    <row r="6450" spans="1:4" x14ac:dyDescent="0.2">
      <c r="A6450" s="6">
        <f>Database!$A8535</f>
        <v>31673</v>
      </c>
      <c r="B6450">
        <f>IF(VLOOKUP(Table7[[#This Row],[Date]],Database!$A:$C,MATCH($B$1,Database!$A$1:$C$1,),)=0,#N/A,VLOOKUP(Table7[[#This Row],[Date]],Database!$A:$C,MATCH($B$1,Database!$A$1:$C$1,),))</f>
        <v>7.62</v>
      </c>
      <c r="C6450">
        <f>IF(VLOOKUP(Table7[[#This Row],[Date]],Database!$A:$C,MATCH($C$1,Database!$A$1:$C$1,),)=0,#N/A,VLOOKUP(Table7[[#This Row],[Date]],Database!$A:$C,MATCH($C$1,Database!$A$1:$C$1,),))</f>
        <v>5.23</v>
      </c>
      <c r="D6450">
        <f>IFERROR(Table7[[#This Row],[United States 10y]]-Table7[[#This Row],[United States 3y]],#N/A)</f>
        <v>2.3899999999999997</v>
      </c>
    </row>
    <row r="6451" spans="1:4" x14ac:dyDescent="0.2">
      <c r="A6451" s="6">
        <f>Database!$A8536</f>
        <v>31674</v>
      </c>
      <c r="B6451">
        <f>IF(VLOOKUP(Table7[[#This Row],[Date]],Database!$A:$C,MATCH($B$1,Database!$A$1:$C$1,),)=0,#N/A,VLOOKUP(Table7[[#This Row],[Date]],Database!$A:$C,MATCH($B$1,Database!$A$1:$C$1,),))</f>
        <v>7.67</v>
      </c>
      <c r="C6451">
        <f>IF(VLOOKUP(Table7[[#This Row],[Date]],Database!$A:$C,MATCH($C$1,Database!$A$1:$C$1,),)=0,#N/A,VLOOKUP(Table7[[#This Row],[Date]],Database!$A:$C,MATCH($C$1,Database!$A$1:$C$1,),))</f>
        <v>5.25</v>
      </c>
      <c r="D6451">
        <f>IFERROR(Table7[[#This Row],[United States 10y]]-Table7[[#This Row],[United States 3y]],#N/A)</f>
        <v>2.42</v>
      </c>
    </row>
    <row r="6452" spans="1:4" x14ac:dyDescent="0.2">
      <c r="A6452" s="6">
        <f>Database!$A8537</f>
        <v>31677</v>
      </c>
      <c r="B6452">
        <f>IF(VLOOKUP(Table7[[#This Row],[Date]],Database!$A:$C,MATCH($B$1,Database!$A$1:$C$1,),)=0,#N/A,VLOOKUP(Table7[[#This Row],[Date]],Database!$A:$C,MATCH($B$1,Database!$A$1:$C$1,),))</f>
        <v>7.62</v>
      </c>
      <c r="C6452">
        <f>IF(VLOOKUP(Table7[[#This Row],[Date]],Database!$A:$C,MATCH($C$1,Database!$A$1:$C$1,),)=0,#N/A,VLOOKUP(Table7[[#This Row],[Date]],Database!$A:$C,MATCH($C$1,Database!$A$1:$C$1,),))</f>
        <v>5.25</v>
      </c>
      <c r="D6452">
        <f>IFERROR(Table7[[#This Row],[United States 10y]]-Table7[[#This Row],[United States 3y]],#N/A)</f>
        <v>2.37</v>
      </c>
    </row>
    <row r="6453" spans="1:4" x14ac:dyDescent="0.2">
      <c r="A6453" s="6">
        <f>Database!$A8538</f>
        <v>31678</v>
      </c>
      <c r="B6453">
        <f>IF(VLOOKUP(Table7[[#This Row],[Date]],Database!$A:$C,MATCH($B$1,Database!$A$1:$C$1,),)=0,#N/A,VLOOKUP(Table7[[#This Row],[Date]],Database!$A:$C,MATCH($B$1,Database!$A$1:$C$1,),))</f>
        <v>7.58</v>
      </c>
      <c r="C6453">
        <f>IF(VLOOKUP(Table7[[#This Row],[Date]],Database!$A:$C,MATCH($C$1,Database!$A$1:$C$1,),)=0,#N/A,VLOOKUP(Table7[[#This Row],[Date]],Database!$A:$C,MATCH($C$1,Database!$A$1:$C$1,),))</f>
        <v>5.25</v>
      </c>
      <c r="D6453">
        <f>IFERROR(Table7[[#This Row],[United States 10y]]-Table7[[#This Row],[United States 3y]],#N/A)</f>
        <v>2.33</v>
      </c>
    </row>
    <row r="6454" spans="1:4" x14ac:dyDescent="0.2">
      <c r="A6454" s="6">
        <f>Database!$A8539</f>
        <v>31679</v>
      </c>
      <c r="B6454">
        <f>IF(VLOOKUP(Table7[[#This Row],[Date]],Database!$A:$C,MATCH($B$1,Database!$A$1:$C$1,),)=0,#N/A,VLOOKUP(Table7[[#This Row],[Date]],Database!$A:$C,MATCH($B$1,Database!$A$1:$C$1,),))</f>
        <v>7.48</v>
      </c>
      <c r="C6454">
        <f>IF(VLOOKUP(Table7[[#This Row],[Date]],Database!$A:$C,MATCH($C$1,Database!$A$1:$C$1,),)=0,#N/A,VLOOKUP(Table7[[#This Row],[Date]],Database!$A:$C,MATCH($C$1,Database!$A$1:$C$1,),))</f>
        <v>5.24</v>
      </c>
      <c r="D6454">
        <f>IFERROR(Table7[[#This Row],[United States 10y]]-Table7[[#This Row],[United States 3y]],#N/A)</f>
        <v>2.2400000000000002</v>
      </c>
    </row>
    <row r="6455" spans="1:4" x14ac:dyDescent="0.2">
      <c r="A6455" s="6">
        <f>Database!$A8540</f>
        <v>31680</v>
      </c>
      <c r="B6455">
        <f>IF(VLOOKUP(Table7[[#This Row],[Date]],Database!$A:$C,MATCH($B$1,Database!$A$1:$C$1,),)=0,#N/A,VLOOKUP(Table7[[#This Row],[Date]],Database!$A:$C,MATCH($B$1,Database!$A$1:$C$1,),))</f>
        <v>7.47</v>
      </c>
      <c r="C6455">
        <f>IF(VLOOKUP(Table7[[#This Row],[Date]],Database!$A:$C,MATCH($C$1,Database!$A$1:$C$1,),)=0,#N/A,VLOOKUP(Table7[[#This Row],[Date]],Database!$A:$C,MATCH($C$1,Database!$A$1:$C$1,),))</f>
        <v>5.23</v>
      </c>
      <c r="D6455">
        <f>IFERROR(Table7[[#This Row],[United States 10y]]-Table7[[#This Row],[United States 3y]],#N/A)</f>
        <v>2.2399999999999993</v>
      </c>
    </row>
    <row r="6456" spans="1:4" x14ac:dyDescent="0.2">
      <c r="A6456" s="6">
        <f>Database!$A8541</f>
        <v>31681</v>
      </c>
      <c r="B6456">
        <f>IF(VLOOKUP(Table7[[#This Row],[Date]],Database!$A:$C,MATCH($B$1,Database!$A$1:$C$1,),)=0,#N/A,VLOOKUP(Table7[[#This Row],[Date]],Database!$A:$C,MATCH($B$1,Database!$A$1:$C$1,),))</f>
        <v>7.47</v>
      </c>
      <c r="C6456">
        <f>IF(VLOOKUP(Table7[[#This Row],[Date]],Database!$A:$C,MATCH($C$1,Database!$A$1:$C$1,),)=0,#N/A,VLOOKUP(Table7[[#This Row],[Date]],Database!$A:$C,MATCH($C$1,Database!$A$1:$C$1,),))</f>
        <v>5.24</v>
      </c>
      <c r="D6456">
        <f>IFERROR(Table7[[#This Row],[United States 10y]]-Table7[[#This Row],[United States 3y]],#N/A)</f>
        <v>2.2299999999999995</v>
      </c>
    </row>
    <row r="6457" spans="1:4" x14ac:dyDescent="0.2">
      <c r="A6457" s="6">
        <f>Database!$A8542</f>
        <v>31684</v>
      </c>
      <c r="B6457">
        <f>IF(VLOOKUP(Table7[[#This Row],[Date]],Database!$A:$C,MATCH($B$1,Database!$A$1:$C$1,),)=0,#N/A,VLOOKUP(Table7[[#This Row],[Date]],Database!$A:$C,MATCH($B$1,Database!$A$1:$C$1,),))</f>
        <v>7.54</v>
      </c>
      <c r="C6457">
        <f>IF(VLOOKUP(Table7[[#This Row],[Date]],Database!$A:$C,MATCH($C$1,Database!$A$1:$C$1,),)=0,#N/A,VLOOKUP(Table7[[#This Row],[Date]],Database!$A:$C,MATCH($C$1,Database!$A$1:$C$1,),))</f>
        <v>5.26</v>
      </c>
      <c r="D6457">
        <f>IFERROR(Table7[[#This Row],[United States 10y]]-Table7[[#This Row],[United States 3y]],#N/A)</f>
        <v>2.2800000000000002</v>
      </c>
    </row>
    <row r="6458" spans="1:4" x14ac:dyDescent="0.2">
      <c r="A6458" s="6">
        <f>Database!$A8543</f>
        <v>31685</v>
      </c>
      <c r="B6458">
        <f>IF(VLOOKUP(Table7[[#This Row],[Date]],Database!$A:$C,MATCH($B$1,Database!$A$1:$C$1,),)=0,#N/A,VLOOKUP(Table7[[#This Row],[Date]],Database!$A:$C,MATCH($B$1,Database!$A$1:$C$1,),))</f>
        <v>7.45</v>
      </c>
      <c r="C6458">
        <f>IF(VLOOKUP(Table7[[#This Row],[Date]],Database!$A:$C,MATCH($C$1,Database!$A$1:$C$1,),)=0,#N/A,VLOOKUP(Table7[[#This Row],[Date]],Database!$A:$C,MATCH($C$1,Database!$A$1:$C$1,),))</f>
        <v>5.2</v>
      </c>
      <c r="D6458">
        <f>IFERROR(Table7[[#This Row],[United States 10y]]-Table7[[#This Row],[United States 3y]],#N/A)</f>
        <v>2.25</v>
      </c>
    </row>
    <row r="6459" spans="1:4" x14ac:dyDescent="0.2">
      <c r="A6459" s="6">
        <f>Database!$A8544</f>
        <v>31686</v>
      </c>
      <c r="B6459">
        <f>IF(VLOOKUP(Table7[[#This Row],[Date]],Database!$A:$C,MATCH($B$1,Database!$A$1:$C$1,),)=0,#N/A,VLOOKUP(Table7[[#This Row],[Date]],Database!$A:$C,MATCH($B$1,Database!$A$1:$C$1,),))</f>
        <v>7.41</v>
      </c>
      <c r="C6459">
        <f>IF(VLOOKUP(Table7[[#This Row],[Date]],Database!$A:$C,MATCH($C$1,Database!$A$1:$C$1,),)=0,#N/A,VLOOKUP(Table7[[#This Row],[Date]],Database!$A:$C,MATCH($C$1,Database!$A$1:$C$1,),))</f>
        <v>5.19</v>
      </c>
      <c r="D6459">
        <f>IFERROR(Table7[[#This Row],[United States 10y]]-Table7[[#This Row],[United States 3y]],#N/A)</f>
        <v>2.2199999999999998</v>
      </c>
    </row>
    <row r="6460" spans="1:4" x14ac:dyDescent="0.2">
      <c r="A6460" s="6">
        <f>Database!$A8545</f>
        <v>31687</v>
      </c>
      <c r="B6460">
        <f>IF(VLOOKUP(Table7[[#This Row],[Date]],Database!$A:$C,MATCH($B$1,Database!$A$1:$C$1,),)=0,#N/A,VLOOKUP(Table7[[#This Row],[Date]],Database!$A:$C,MATCH($B$1,Database!$A$1:$C$1,),))</f>
        <v>7.45</v>
      </c>
      <c r="C6460">
        <f>IF(VLOOKUP(Table7[[#This Row],[Date]],Database!$A:$C,MATCH($C$1,Database!$A$1:$C$1,),)=0,#N/A,VLOOKUP(Table7[[#This Row],[Date]],Database!$A:$C,MATCH($C$1,Database!$A$1:$C$1,),))</f>
        <v>5.19</v>
      </c>
      <c r="D6460">
        <f>IFERROR(Table7[[#This Row],[United States 10y]]-Table7[[#This Row],[United States 3y]],#N/A)</f>
        <v>2.2599999999999998</v>
      </c>
    </row>
    <row r="6461" spans="1:4" x14ac:dyDescent="0.2">
      <c r="A6461" s="6">
        <f>Database!$A8546</f>
        <v>31688</v>
      </c>
      <c r="B6461">
        <f>IF(VLOOKUP(Table7[[#This Row],[Date]],Database!$A:$C,MATCH($B$1,Database!$A$1:$C$1,),)=0,#N/A,VLOOKUP(Table7[[#This Row],[Date]],Database!$A:$C,MATCH($B$1,Database!$A$1:$C$1,),))</f>
        <v>7.31</v>
      </c>
      <c r="C6461">
        <f>IF(VLOOKUP(Table7[[#This Row],[Date]],Database!$A:$C,MATCH($C$1,Database!$A$1:$C$1,),)=0,#N/A,VLOOKUP(Table7[[#This Row],[Date]],Database!$A:$C,MATCH($C$1,Database!$A$1:$C$1,),))</f>
        <v>5.09</v>
      </c>
      <c r="D6461">
        <f>IFERROR(Table7[[#This Row],[United States 10y]]-Table7[[#This Row],[United States 3y]],#N/A)</f>
        <v>2.2199999999999998</v>
      </c>
    </row>
    <row r="6462" spans="1:4" x14ac:dyDescent="0.2">
      <c r="A6462" s="6">
        <f>Database!$A8547</f>
        <v>31691</v>
      </c>
      <c r="B6462">
        <f>IF(VLOOKUP(Table7[[#This Row],[Date]],Database!$A:$C,MATCH($B$1,Database!$A$1:$C$1,),)=0,#N/A,VLOOKUP(Table7[[#This Row],[Date]],Database!$A:$C,MATCH($B$1,Database!$A$1:$C$1,),))</f>
        <v>7.28</v>
      </c>
      <c r="C6462">
        <f>IF(VLOOKUP(Table7[[#This Row],[Date]],Database!$A:$C,MATCH($C$1,Database!$A$1:$C$1,),)=0,#N/A,VLOOKUP(Table7[[#This Row],[Date]],Database!$A:$C,MATCH($C$1,Database!$A$1:$C$1,),))</f>
        <v>5.05</v>
      </c>
      <c r="D6462">
        <f>IFERROR(Table7[[#This Row],[United States 10y]]-Table7[[#This Row],[United States 3y]],#N/A)</f>
        <v>2.2300000000000004</v>
      </c>
    </row>
    <row r="6463" spans="1:4" x14ac:dyDescent="0.2">
      <c r="A6463" s="6">
        <f>Database!$A8548</f>
        <v>31692</v>
      </c>
      <c r="B6463">
        <f>IF(VLOOKUP(Table7[[#This Row],[Date]],Database!$A:$C,MATCH($B$1,Database!$A$1:$C$1,),)=0,#N/A,VLOOKUP(Table7[[#This Row],[Date]],Database!$A:$C,MATCH($B$1,Database!$A$1:$C$1,),))</f>
        <v>7.28</v>
      </c>
      <c r="C6463">
        <f>IF(VLOOKUP(Table7[[#This Row],[Date]],Database!$A:$C,MATCH($C$1,Database!$A$1:$C$1,),)=0,#N/A,VLOOKUP(Table7[[#This Row],[Date]],Database!$A:$C,MATCH($C$1,Database!$A$1:$C$1,),))</f>
        <v>5.0599999999999996</v>
      </c>
      <c r="D6463">
        <f>IFERROR(Table7[[#This Row],[United States 10y]]-Table7[[#This Row],[United States 3y]],#N/A)</f>
        <v>2.2200000000000006</v>
      </c>
    </row>
    <row r="6464" spans="1:4" x14ac:dyDescent="0.2">
      <c r="A6464" s="6">
        <f>Database!$A8549</f>
        <v>31693</v>
      </c>
      <c r="B6464">
        <f>IF(VLOOKUP(Table7[[#This Row],[Date]],Database!$A:$C,MATCH($B$1,Database!$A$1:$C$1,),)=0,#N/A,VLOOKUP(Table7[[#This Row],[Date]],Database!$A:$C,MATCH($B$1,Database!$A$1:$C$1,),))</f>
        <v>7.31</v>
      </c>
      <c r="C6464">
        <f>IF(VLOOKUP(Table7[[#This Row],[Date]],Database!$A:$C,MATCH($C$1,Database!$A$1:$C$1,),)=0,#N/A,VLOOKUP(Table7[[#This Row],[Date]],Database!$A:$C,MATCH($C$1,Database!$A$1:$C$1,),))</f>
        <v>5.04</v>
      </c>
      <c r="D6464">
        <f>IFERROR(Table7[[#This Row],[United States 10y]]-Table7[[#This Row],[United States 3y]],#N/A)</f>
        <v>2.2699999999999996</v>
      </c>
    </row>
    <row r="6465" spans="1:4" x14ac:dyDescent="0.2">
      <c r="A6465" s="6">
        <f>Database!$A8550</f>
        <v>31694</v>
      </c>
      <c r="B6465">
        <f>IF(VLOOKUP(Table7[[#This Row],[Date]],Database!$A:$C,MATCH($B$1,Database!$A$1:$C$1,),)=0,#N/A,VLOOKUP(Table7[[#This Row],[Date]],Database!$A:$C,MATCH($B$1,Database!$A$1:$C$1,),))</f>
        <v>7.33</v>
      </c>
      <c r="C6465">
        <f>IF(VLOOKUP(Table7[[#This Row],[Date]],Database!$A:$C,MATCH($C$1,Database!$A$1:$C$1,),)=0,#N/A,VLOOKUP(Table7[[#This Row],[Date]],Database!$A:$C,MATCH($C$1,Database!$A$1:$C$1,),))</f>
        <v>5.0599999999999996</v>
      </c>
      <c r="D6465">
        <f>IFERROR(Table7[[#This Row],[United States 10y]]-Table7[[#This Row],[United States 3y]],#N/A)</f>
        <v>2.2700000000000005</v>
      </c>
    </row>
    <row r="6466" spans="1:4" x14ac:dyDescent="0.2">
      <c r="A6466" s="6">
        <f>Database!$A8551</f>
        <v>31695</v>
      </c>
      <c r="B6466">
        <f>IF(VLOOKUP(Table7[[#This Row],[Date]],Database!$A:$C,MATCH($B$1,Database!$A$1:$C$1,),)=0,#N/A,VLOOKUP(Table7[[#This Row],[Date]],Database!$A:$C,MATCH($B$1,Database!$A$1:$C$1,),))</f>
        <v>7.36</v>
      </c>
      <c r="C6466">
        <f>IF(VLOOKUP(Table7[[#This Row],[Date]],Database!$A:$C,MATCH($C$1,Database!$A$1:$C$1,),)=0,#N/A,VLOOKUP(Table7[[#This Row],[Date]],Database!$A:$C,MATCH($C$1,Database!$A$1:$C$1,),))</f>
        <v>5.0599999999999996</v>
      </c>
      <c r="D6466">
        <f>IFERROR(Table7[[#This Row],[United States 10y]]-Table7[[#This Row],[United States 3y]],#N/A)</f>
        <v>2.3000000000000007</v>
      </c>
    </row>
    <row r="6467" spans="1:4" x14ac:dyDescent="0.2">
      <c r="A6467" s="6">
        <f>Database!$A8552</f>
        <v>31698</v>
      </c>
      <c r="B6467" t="e">
        <f>IF(VLOOKUP(Table7[[#This Row],[Date]],Database!$A:$C,MATCH($B$1,Database!$A$1:$C$1,),)=0,#N/A,VLOOKUP(Table7[[#This Row],[Date]],Database!$A:$C,MATCH($B$1,Database!$A$1:$C$1,),))</f>
        <v>#N/A</v>
      </c>
      <c r="C6467" t="e">
        <f>IF(VLOOKUP(Table7[[#This Row],[Date]],Database!$A:$C,MATCH($C$1,Database!$A$1:$C$1,),)=0,#N/A,VLOOKUP(Table7[[#This Row],[Date]],Database!$A:$C,MATCH($C$1,Database!$A$1:$C$1,),))</f>
        <v>#N/A</v>
      </c>
      <c r="D6467" t="e">
        <f>IFERROR(Table7[[#This Row],[United States 10y]]-Table7[[#This Row],[United States 3y]],#N/A)</f>
        <v>#N/A</v>
      </c>
    </row>
    <row r="6468" spans="1:4" x14ac:dyDescent="0.2">
      <c r="A6468" s="6">
        <f>Database!$A8553</f>
        <v>31699</v>
      </c>
      <c r="B6468">
        <f>IF(VLOOKUP(Table7[[#This Row],[Date]],Database!$A:$C,MATCH($B$1,Database!$A$1:$C$1,),)=0,#N/A,VLOOKUP(Table7[[#This Row],[Date]],Database!$A:$C,MATCH($B$1,Database!$A$1:$C$1,),))</f>
        <v>7.49</v>
      </c>
      <c r="C6468">
        <f>IF(VLOOKUP(Table7[[#This Row],[Date]],Database!$A:$C,MATCH($C$1,Database!$A$1:$C$1,),)=0,#N/A,VLOOKUP(Table7[[#This Row],[Date]],Database!$A:$C,MATCH($C$1,Database!$A$1:$C$1,),))</f>
        <v>5.14</v>
      </c>
      <c r="D6468">
        <f>IFERROR(Table7[[#This Row],[United States 10y]]-Table7[[#This Row],[United States 3y]],#N/A)</f>
        <v>2.3500000000000005</v>
      </c>
    </row>
    <row r="6469" spans="1:4" x14ac:dyDescent="0.2">
      <c r="A6469" s="6">
        <f>Database!$A8554</f>
        <v>31700</v>
      </c>
      <c r="B6469">
        <f>IF(VLOOKUP(Table7[[#This Row],[Date]],Database!$A:$C,MATCH($B$1,Database!$A$1:$C$1,),)=0,#N/A,VLOOKUP(Table7[[#This Row],[Date]],Database!$A:$C,MATCH($B$1,Database!$A$1:$C$1,),))</f>
        <v>7.51</v>
      </c>
      <c r="C6469">
        <f>IF(VLOOKUP(Table7[[#This Row],[Date]],Database!$A:$C,MATCH($C$1,Database!$A$1:$C$1,),)=0,#N/A,VLOOKUP(Table7[[#This Row],[Date]],Database!$A:$C,MATCH($C$1,Database!$A$1:$C$1,),))</f>
        <v>5.18</v>
      </c>
      <c r="D6469">
        <f>IFERROR(Table7[[#This Row],[United States 10y]]-Table7[[#This Row],[United States 3y]],#N/A)</f>
        <v>2.33</v>
      </c>
    </row>
    <row r="6470" spans="1:4" x14ac:dyDescent="0.2">
      <c r="A6470" s="6">
        <f>Database!$A8555</f>
        <v>31701</v>
      </c>
      <c r="B6470">
        <f>IF(VLOOKUP(Table7[[#This Row],[Date]],Database!$A:$C,MATCH($B$1,Database!$A$1:$C$1,),)=0,#N/A,VLOOKUP(Table7[[#This Row],[Date]],Database!$A:$C,MATCH($B$1,Database!$A$1:$C$1,),))</f>
        <v>7.53</v>
      </c>
      <c r="C6470">
        <f>IF(VLOOKUP(Table7[[#This Row],[Date]],Database!$A:$C,MATCH($C$1,Database!$A$1:$C$1,),)=0,#N/A,VLOOKUP(Table7[[#This Row],[Date]],Database!$A:$C,MATCH($C$1,Database!$A$1:$C$1,),))</f>
        <v>5.2</v>
      </c>
      <c r="D6470">
        <f>IFERROR(Table7[[#This Row],[United States 10y]]-Table7[[#This Row],[United States 3y]],#N/A)</f>
        <v>2.33</v>
      </c>
    </row>
    <row r="6471" spans="1:4" x14ac:dyDescent="0.2">
      <c r="A6471" s="6">
        <f>Database!$A8556</f>
        <v>31702</v>
      </c>
      <c r="B6471">
        <f>IF(VLOOKUP(Table7[[#This Row],[Date]],Database!$A:$C,MATCH($B$1,Database!$A$1:$C$1,),)=0,#N/A,VLOOKUP(Table7[[#This Row],[Date]],Database!$A:$C,MATCH($B$1,Database!$A$1:$C$1,),))</f>
        <v>7.57</v>
      </c>
      <c r="C6471">
        <f>IF(VLOOKUP(Table7[[#This Row],[Date]],Database!$A:$C,MATCH($C$1,Database!$A$1:$C$1,),)=0,#N/A,VLOOKUP(Table7[[#This Row],[Date]],Database!$A:$C,MATCH($C$1,Database!$A$1:$C$1,),))</f>
        <v>5.27</v>
      </c>
      <c r="D6471">
        <f>IFERROR(Table7[[#This Row],[United States 10y]]-Table7[[#This Row],[United States 3y]],#N/A)</f>
        <v>2.3000000000000007</v>
      </c>
    </row>
    <row r="6472" spans="1:4" x14ac:dyDescent="0.2">
      <c r="A6472" s="6">
        <f>Database!$A8557</f>
        <v>31705</v>
      </c>
      <c r="B6472">
        <f>IF(VLOOKUP(Table7[[#This Row],[Date]],Database!$A:$C,MATCH($B$1,Database!$A$1:$C$1,),)=0,#N/A,VLOOKUP(Table7[[#This Row],[Date]],Database!$A:$C,MATCH($B$1,Database!$A$1:$C$1,),))</f>
        <v>7.66</v>
      </c>
      <c r="C6472">
        <f>IF(VLOOKUP(Table7[[#This Row],[Date]],Database!$A:$C,MATCH($C$1,Database!$A$1:$C$1,),)=0,#N/A,VLOOKUP(Table7[[#This Row],[Date]],Database!$A:$C,MATCH($C$1,Database!$A$1:$C$1,),))</f>
        <v>5.31</v>
      </c>
      <c r="D6472">
        <f>IFERROR(Table7[[#This Row],[United States 10y]]-Table7[[#This Row],[United States 3y]],#N/A)</f>
        <v>2.3500000000000005</v>
      </c>
    </row>
    <row r="6473" spans="1:4" x14ac:dyDescent="0.2">
      <c r="A6473" s="6">
        <f>Database!$A8558</f>
        <v>31706</v>
      </c>
      <c r="B6473">
        <f>IF(VLOOKUP(Table7[[#This Row],[Date]],Database!$A:$C,MATCH($B$1,Database!$A$1:$C$1,),)=0,#N/A,VLOOKUP(Table7[[#This Row],[Date]],Database!$A:$C,MATCH($B$1,Database!$A$1:$C$1,),))</f>
        <v>7.57</v>
      </c>
      <c r="C6473">
        <f>IF(VLOOKUP(Table7[[#This Row],[Date]],Database!$A:$C,MATCH($C$1,Database!$A$1:$C$1,),)=0,#N/A,VLOOKUP(Table7[[#This Row],[Date]],Database!$A:$C,MATCH($C$1,Database!$A$1:$C$1,),))</f>
        <v>5.31</v>
      </c>
      <c r="D6473">
        <f>IFERROR(Table7[[#This Row],[United States 10y]]-Table7[[#This Row],[United States 3y]],#N/A)</f>
        <v>2.2600000000000007</v>
      </c>
    </row>
    <row r="6474" spans="1:4" x14ac:dyDescent="0.2">
      <c r="A6474" s="6">
        <f>Database!$A8559</f>
        <v>31707</v>
      </c>
      <c r="B6474">
        <f>IF(VLOOKUP(Table7[[#This Row],[Date]],Database!$A:$C,MATCH($B$1,Database!$A$1:$C$1,),)=0,#N/A,VLOOKUP(Table7[[#This Row],[Date]],Database!$A:$C,MATCH($B$1,Database!$A$1:$C$1,),))</f>
        <v>7.49</v>
      </c>
      <c r="C6474">
        <f>IF(VLOOKUP(Table7[[#This Row],[Date]],Database!$A:$C,MATCH($C$1,Database!$A$1:$C$1,),)=0,#N/A,VLOOKUP(Table7[[#This Row],[Date]],Database!$A:$C,MATCH($C$1,Database!$A$1:$C$1,),))</f>
        <v>5.3</v>
      </c>
      <c r="D6474">
        <f>IFERROR(Table7[[#This Row],[United States 10y]]-Table7[[#This Row],[United States 3y]],#N/A)</f>
        <v>2.1900000000000004</v>
      </c>
    </row>
    <row r="6475" spans="1:4" x14ac:dyDescent="0.2">
      <c r="A6475" s="6">
        <f>Database!$A8560</f>
        <v>31708</v>
      </c>
      <c r="B6475">
        <f>IF(VLOOKUP(Table7[[#This Row],[Date]],Database!$A:$C,MATCH($B$1,Database!$A$1:$C$1,),)=0,#N/A,VLOOKUP(Table7[[#This Row],[Date]],Database!$A:$C,MATCH($B$1,Database!$A$1:$C$1,),))</f>
        <v>7.43</v>
      </c>
      <c r="C6475">
        <f>IF(VLOOKUP(Table7[[#This Row],[Date]],Database!$A:$C,MATCH($C$1,Database!$A$1:$C$1,),)=0,#N/A,VLOOKUP(Table7[[#This Row],[Date]],Database!$A:$C,MATCH($C$1,Database!$A$1:$C$1,),))</f>
        <v>5.26</v>
      </c>
      <c r="D6475">
        <f>IFERROR(Table7[[#This Row],[United States 10y]]-Table7[[#This Row],[United States 3y]],#N/A)</f>
        <v>2.17</v>
      </c>
    </row>
    <row r="6476" spans="1:4" x14ac:dyDescent="0.2">
      <c r="A6476" s="6">
        <f>Database!$A8561</f>
        <v>31709</v>
      </c>
      <c r="B6476">
        <f>IF(VLOOKUP(Table7[[#This Row],[Date]],Database!$A:$C,MATCH($B$1,Database!$A$1:$C$1,),)=0,#N/A,VLOOKUP(Table7[[#This Row],[Date]],Database!$A:$C,MATCH($B$1,Database!$A$1:$C$1,),))</f>
        <v>7.47</v>
      </c>
      <c r="C6476">
        <f>IF(VLOOKUP(Table7[[#This Row],[Date]],Database!$A:$C,MATCH($C$1,Database!$A$1:$C$1,),)=0,#N/A,VLOOKUP(Table7[[#This Row],[Date]],Database!$A:$C,MATCH($C$1,Database!$A$1:$C$1,),))</f>
        <v>5.27</v>
      </c>
      <c r="D6476">
        <f>IFERROR(Table7[[#This Row],[United States 10y]]-Table7[[#This Row],[United States 3y]],#N/A)</f>
        <v>2.2000000000000002</v>
      </c>
    </row>
    <row r="6477" spans="1:4" x14ac:dyDescent="0.2">
      <c r="A6477" s="6">
        <f>Database!$A8562</f>
        <v>31712</v>
      </c>
      <c r="B6477">
        <f>IF(VLOOKUP(Table7[[#This Row],[Date]],Database!$A:$C,MATCH($B$1,Database!$A$1:$C$1,),)=0,#N/A,VLOOKUP(Table7[[#This Row],[Date]],Database!$A:$C,MATCH($B$1,Database!$A$1:$C$1,),))</f>
        <v>7.42</v>
      </c>
      <c r="C6477">
        <f>IF(VLOOKUP(Table7[[#This Row],[Date]],Database!$A:$C,MATCH($C$1,Database!$A$1:$C$1,),)=0,#N/A,VLOOKUP(Table7[[#This Row],[Date]],Database!$A:$C,MATCH($C$1,Database!$A$1:$C$1,),))</f>
        <v>5.19</v>
      </c>
      <c r="D6477">
        <f>IFERROR(Table7[[#This Row],[United States 10y]]-Table7[[#This Row],[United States 3y]],#N/A)</f>
        <v>2.2299999999999995</v>
      </c>
    </row>
    <row r="6478" spans="1:4" x14ac:dyDescent="0.2">
      <c r="A6478" s="6">
        <f>Database!$A8563</f>
        <v>31713</v>
      </c>
      <c r="B6478">
        <f>IF(VLOOKUP(Table7[[#This Row],[Date]],Database!$A:$C,MATCH($B$1,Database!$A$1:$C$1,),)=0,#N/A,VLOOKUP(Table7[[#This Row],[Date]],Database!$A:$C,MATCH($B$1,Database!$A$1:$C$1,),))</f>
        <v>7.45</v>
      </c>
      <c r="C6478">
        <f>IF(VLOOKUP(Table7[[#This Row],[Date]],Database!$A:$C,MATCH($C$1,Database!$A$1:$C$1,),)=0,#N/A,VLOOKUP(Table7[[#This Row],[Date]],Database!$A:$C,MATCH($C$1,Database!$A$1:$C$1,),))</f>
        <v>5.2</v>
      </c>
      <c r="D6478">
        <f>IFERROR(Table7[[#This Row],[United States 10y]]-Table7[[#This Row],[United States 3y]],#N/A)</f>
        <v>2.25</v>
      </c>
    </row>
    <row r="6479" spans="1:4" x14ac:dyDescent="0.2">
      <c r="A6479" s="6">
        <f>Database!$A8564</f>
        <v>31714</v>
      </c>
      <c r="B6479">
        <f>IF(VLOOKUP(Table7[[#This Row],[Date]],Database!$A:$C,MATCH($B$1,Database!$A$1:$C$1,),)=0,#N/A,VLOOKUP(Table7[[#This Row],[Date]],Database!$A:$C,MATCH($B$1,Database!$A$1:$C$1,),))</f>
        <v>7.41</v>
      </c>
      <c r="C6479">
        <f>IF(VLOOKUP(Table7[[#This Row],[Date]],Database!$A:$C,MATCH($C$1,Database!$A$1:$C$1,),)=0,#N/A,VLOOKUP(Table7[[#This Row],[Date]],Database!$A:$C,MATCH($C$1,Database!$A$1:$C$1,),))</f>
        <v>5.2</v>
      </c>
      <c r="D6479">
        <f>IFERROR(Table7[[#This Row],[United States 10y]]-Table7[[#This Row],[United States 3y]],#N/A)</f>
        <v>2.21</v>
      </c>
    </row>
    <row r="6480" spans="1:4" x14ac:dyDescent="0.2">
      <c r="A6480" s="6">
        <f>Database!$A8565</f>
        <v>31715</v>
      </c>
      <c r="B6480">
        <f>IF(VLOOKUP(Table7[[#This Row],[Date]],Database!$A:$C,MATCH($B$1,Database!$A$1:$C$1,),)=0,#N/A,VLOOKUP(Table7[[#This Row],[Date]],Database!$A:$C,MATCH($B$1,Database!$A$1:$C$1,),))</f>
        <v>7.31</v>
      </c>
      <c r="C6480">
        <f>IF(VLOOKUP(Table7[[#This Row],[Date]],Database!$A:$C,MATCH($C$1,Database!$A$1:$C$1,),)=0,#N/A,VLOOKUP(Table7[[#This Row],[Date]],Database!$A:$C,MATCH($C$1,Database!$A$1:$C$1,),))</f>
        <v>5.18</v>
      </c>
      <c r="D6480">
        <f>IFERROR(Table7[[#This Row],[United States 10y]]-Table7[[#This Row],[United States 3y]],#N/A)</f>
        <v>2.13</v>
      </c>
    </row>
    <row r="6481" spans="1:4" x14ac:dyDescent="0.2">
      <c r="A6481" s="6">
        <f>Database!$A8566</f>
        <v>31716</v>
      </c>
      <c r="B6481">
        <f>IF(VLOOKUP(Table7[[#This Row],[Date]],Database!$A:$C,MATCH($B$1,Database!$A$1:$C$1,),)=0,#N/A,VLOOKUP(Table7[[#This Row],[Date]],Database!$A:$C,MATCH($B$1,Database!$A$1:$C$1,),))</f>
        <v>7.34</v>
      </c>
      <c r="C6481">
        <f>IF(VLOOKUP(Table7[[#This Row],[Date]],Database!$A:$C,MATCH($C$1,Database!$A$1:$C$1,),)=0,#N/A,VLOOKUP(Table7[[#This Row],[Date]],Database!$A:$C,MATCH($C$1,Database!$A$1:$C$1,),))</f>
        <v>5.2</v>
      </c>
      <c r="D6481">
        <f>IFERROR(Table7[[#This Row],[United States 10y]]-Table7[[#This Row],[United States 3y]],#N/A)</f>
        <v>2.1399999999999997</v>
      </c>
    </row>
    <row r="6482" spans="1:4" x14ac:dyDescent="0.2">
      <c r="A6482" s="6">
        <f>Database!$A8567</f>
        <v>31719</v>
      </c>
      <c r="B6482">
        <f>IF(VLOOKUP(Table7[[#This Row],[Date]],Database!$A:$C,MATCH($B$1,Database!$A$1:$C$1,),)=0,#N/A,VLOOKUP(Table7[[#This Row],[Date]],Database!$A:$C,MATCH($B$1,Database!$A$1:$C$1,),))</f>
        <v>7.29</v>
      </c>
      <c r="C6482">
        <f>IF(VLOOKUP(Table7[[#This Row],[Date]],Database!$A:$C,MATCH($C$1,Database!$A$1:$C$1,),)=0,#N/A,VLOOKUP(Table7[[#This Row],[Date]],Database!$A:$C,MATCH($C$1,Database!$A$1:$C$1,),))</f>
        <v>5.21</v>
      </c>
      <c r="D6482">
        <f>IFERROR(Table7[[#This Row],[United States 10y]]-Table7[[#This Row],[United States 3y]],#N/A)</f>
        <v>2.08</v>
      </c>
    </row>
    <row r="6483" spans="1:4" x14ac:dyDescent="0.2">
      <c r="A6483" s="6">
        <f>Database!$A8568</f>
        <v>31720</v>
      </c>
      <c r="B6483">
        <f>IF(VLOOKUP(Table7[[#This Row],[Date]],Database!$A:$C,MATCH($B$1,Database!$A$1:$C$1,),)=0,#N/A,VLOOKUP(Table7[[#This Row],[Date]],Database!$A:$C,MATCH($B$1,Database!$A$1:$C$1,),))</f>
        <v>7.31</v>
      </c>
      <c r="C6483">
        <f>IF(VLOOKUP(Table7[[#This Row],[Date]],Database!$A:$C,MATCH($C$1,Database!$A$1:$C$1,),)=0,#N/A,VLOOKUP(Table7[[#This Row],[Date]],Database!$A:$C,MATCH($C$1,Database!$A$1:$C$1,),))</f>
        <v>5.25</v>
      </c>
      <c r="D6483">
        <f>IFERROR(Table7[[#This Row],[United States 10y]]-Table7[[#This Row],[United States 3y]],#N/A)</f>
        <v>2.0599999999999996</v>
      </c>
    </row>
    <row r="6484" spans="1:4" x14ac:dyDescent="0.2">
      <c r="A6484" s="6">
        <f>Database!$A8569</f>
        <v>31721</v>
      </c>
      <c r="B6484">
        <f>IF(VLOOKUP(Table7[[#This Row],[Date]],Database!$A:$C,MATCH($B$1,Database!$A$1:$C$1,),)=0,#N/A,VLOOKUP(Table7[[#This Row],[Date]],Database!$A:$C,MATCH($B$1,Database!$A$1:$C$1,),))</f>
        <v>7.24</v>
      </c>
      <c r="C6484">
        <f>IF(VLOOKUP(Table7[[#This Row],[Date]],Database!$A:$C,MATCH($C$1,Database!$A$1:$C$1,),)=0,#N/A,VLOOKUP(Table7[[#This Row],[Date]],Database!$A:$C,MATCH($C$1,Database!$A$1:$C$1,),))</f>
        <v>5.26</v>
      </c>
      <c r="D6484">
        <f>IFERROR(Table7[[#This Row],[United States 10y]]-Table7[[#This Row],[United States 3y]],#N/A)</f>
        <v>1.9800000000000004</v>
      </c>
    </row>
    <row r="6485" spans="1:4" x14ac:dyDescent="0.2">
      <c r="A6485" s="6">
        <f>Database!$A8570</f>
        <v>31722</v>
      </c>
      <c r="B6485">
        <f>IF(VLOOKUP(Table7[[#This Row],[Date]],Database!$A:$C,MATCH($B$1,Database!$A$1:$C$1,),)=0,#N/A,VLOOKUP(Table7[[#This Row],[Date]],Database!$A:$C,MATCH($B$1,Database!$A$1:$C$1,),))</f>
        <v>7.32</v>
      </c>
      <c r="C6485">
        <f>IF(VLOOKUP(Table7[[#This Row],[Date]],Database!$A:$C,MATCH($C$1,Database!$A$1:$C$1,),)=0,#N/A,VLOOKUP(Table7[[#This Row],[Date]],Database!$A:$C,MATCH($C$1,Database!$A$1:$C$1,),))</f>
        <v>5.26</v>
      </c>
      <c r="D6485">
        <f>IFERROR(Table7[[#This Row],[United States 10y]]-Table7[[#This Row],[United States 3y]],#N/A)</f>
        <v>2.0600000000000005</v>
      </c>
    </row>
    <row r="6486" spans="1:4" x14ac:dyDescent="0.2">
      <c r="A6486" s="6">
        <f>Database!$A8571</f>
        <v>31723</v>
      </c>
      <c r="B6486">
        <f>IF(VLOOKUP(Table7[[#This Row],[Date]],Database!$A:$C,MATCH($B$1,Database!$A$1:$C$1,),)=0,#N/A,VLOOKUP(Table7[[#This Row],[Date]],Database!$A:$C,MATCH($B$1,Database!$A$1:$C$1,),))</f>
        <v>7.4</v>
      </c>
      <c r="C6486">
        <f>IF(VLOOKUP(Table7[[#This Row],[Date]],Database!$A:$C,MATCH($C$1,Database!$A$1:$C$1,),)=0,#N/A,VLOOKUP(Table7[[#This Row],[Date]],Database!$A:$C,MATCH($C$1,Database!$A$1:$C$1,),))</f>
        <v>5.32</v>
      </c>
      <c r="D6486">
        <f>IFERROR(Table7[[#This Row],[United States 10y]]-Table7[[#This Row],[United States 3y]],#N/A)</f>
        <v>2.08</v>
      </c>
    </row>
    <row r="6487" spans="1:4" x14ac:dyDescent="0.2">
      <c r="A6487" s="6">
        <f>Database!$A8572</f>
        <v>31726</v>
      </c>
      <c r="B6487">
        <f>IF(VLOOKUP(Table7[[#This Row],[Date]],Database!$A:$C,MATCH($B$1,Database!$A$1:$C$1,),)=0,#N/A,VLOOKUP(Table7[[#This Row],[Date]],Database!$A:$C,MATCH($B$1,Database!$A$1:$C$1,),))</f>
        <v>7.38</v>
      </c>
      <c r="C6487">
        <f>IF(VLOOKUP(Table7[[#This Row],[Date]],Database!$A:$C,MATCH($C$1,Database!$A$1:$C$1,),)=0,#N/A,VLOOKUP(Table7[[#This Row],[Date]],Database!$A:$C,MATCH($C$1,Database!$A$1:$C$1,),))</f>
        <v>5.42</v>
      </c>
      <c r="D6487">
        <f>IFERROR(Table7[[#This Row],[United States 10y]]-Table7[[#This Row],[United States 3y]],#N/A)</f>
        <v>1.96</v>
      </c>
    </row>
    <row r="6488" spans="1:4" x14ac:dyDescent="0.2">
      <c r="A6488" s="6">
        <f>Database!$A8573</f>
        <v>31727</v>
      </c>
      <c r="B6488" t="e">
        <f>IF(VLOOKUP(Table7[[#This Row],[Date]],Database!$A:$C,MATCH($B$1,Database!$A$1:$C$1,),)=0,#N/A,VLOOKUP(Table7[[#This Row],[Date]],Database!$A:$C,MATCH($B$1,Database!$A$1:$C$1,),))</f>
        <v>#N/A</v>
      </c>
      <c r="C6488" t="e">
        <f>IF(VLOOKUP(Table7[[#This Row],[Date]],Database!$A:$C,MATCH($C$1,Database!$A$1:$C$1,),)=0,#N/A,VLOOKUP(Table7[[#This Row],[Date]],Database!$A:$C,MATCH($C$1,Database!$A$1:$C$1,),))</f>
        <v>#N/A</v>
      </c>
      <c r="D6488" t="e">
        <f>IFERROR(Table7[[#This Row],[United States 10y]]-Table7[[#This Row],[United States 3y]],#N/A)</f>
        <v>#N/A</v>
      </c>
    </row>
    <row r="6489" spans="1:4" x14ac:dyDescent="0.2">
      <c r="A6489" s="6">
        <f>Database!$A8574</f>
        <v>31728</v>
      </c>
      <c r="B6489">
        <f>IF(VLOOKUP(Table7[[#This Row],[Date]],Database!$A:$C,MATCH($B$1,Database!$A$1:$C$1,),)=0,#N/A,VLOOKUP(Table7[[#This Row],[Date]],Database!$A:$C,MATCH($B$1,Database!$A$1:$C$1,),))</f>
        <v>7.35</v>
      </c>
      <c r="C6489">
        <f>IF(VLOOKUP(Table7[[#This Row],[Date]],Database!$A:$C,MATCH($C$1,Database!$A$1:$C$1,),)=0,#N/A,VLOOKUP(Table7[[#This Row],[Date]],Database!$A:$C,MATCH($C$1,Database!$A$1:$C$1,),))</f>
        <v>5.4</v>
      </c>
      <c r="D6489">
        <f>IFERROR(Table7[[#This Row],[United States 10y]]-Table7[[#This Row],[United States 3y]],#N/A)</f>
        <v>1.9499999999999993</v>
      </c>
    </row>
    <row r="6490" spans="1:4" x14ac:dyDescent="0.2">
      <c r="A6490" s="6">
        <f>Database!$A8575</f>
        <v>31729</v>
      </c>
      <c r="B6490">
        <f>IF(VLOOKUP(Table7[[#This Row],[Date]],Database!$A:$C,MATCH($B$1,Database!$A$1:$C$1,),)=0,#N/A,VLOOKUP(Table7[[#This Row],[Date]],Database!$A:$C,MATCH($B$1,Database!$A$1:$C$1,),))</f>
        <v>7.33</v>
      </c>
      <c r="C6490">
        <f>IF(VLOOKUP(Table7[[#This Row],[Date]],Database!$A:$C,MATCH($C$1,Database!$A$1:$C$1,),)=0,#N/A,VLOOKUP(Table7[[#This Row],[Date]],Database!$A:$C,MATCH($C$1,Database!$A$1:$C$1,),))</f>
        <v>5.4</v>
      </c>
      <c r="D6490">
        <f>IFERROR(Table7[[#This Row],[United States 10y]]-Table7[[#This Row],[United States 3y]],#N/A)</f>
        <v>1.9299999999999997</v>
      </c>
    </row>
    <row r="6491" spans="1:4" x14ac:dyDescent="0.2">
      <c r="A6491" s="6">
        <f>Database!$A8576</f>
        <v>31730</v>
      </c>
      <c r="B6491">
        <f>IF(VLOOKUP(Table7[[#This Row],[Date]],Database!$A:$C,MATCH($B$1,Database!$A$1:$C$1,),)=0,#N/A,VLOOKUP(Table7[[#This Row],[Date]],Database!$A:$C,MATCH($B$1,Database!$A$1:$C$1,),))</f>
        <v>7.29</v>
      </c>
      <c r="C6491">
        <f>IF(VLOOKUP(Table7[[#This Row],[Date]],Database!$A:$C,MATCH($C$1,Database!$A$1:$C$1,),)=0,#N/A,VLOOKUP(Table7[[#This Row],[Date]],Database!$A:$C,MATCH($C$1,Database!$A$1:$C$1,),))</f>
        <v>5.4</v>
      </c>
      <c r="D6491">
        <f>IFERROR(Table7[[#This Row],[United States 10y]]-Table7[[#This Row],[United States 3y]],#N/A)</f>
        <v>1.8899999999999997</v>
      </c>
    </row>
    <row r="6492" spans="1:4" x14ac:dyDescent="0.2">
      <c r="A6492" s="6">
        <f>Database!$A8577</f>
        <v>31733</v>
      </c>
      <c r="B6492">
        <f>IF(VLOOKUP(Table7[[#This Row],[Date]],Database!$A:$C,MATCH($B$1,Database!$A$1:$C$1,),)=0,#N/A,VLOOKUP(Table7[[#This Row],[Date]],Database!$A:$C,MATCH($B$1,Database!$A$1:$C$1,),))</f>
        <v>7.22</v>
      </c>
      <c r="C6492">
        <f>IF(VLOOKUP(Table7[[#This Row],[Date]],Database!$A:$C,MATCH($C$1,Database!$A$1:$C$1,),)=0,#N/A,VLOOKUP(Table7[[#This Row],[Date]],Database!$A:$C,MATCH($C$1,Database!$A$1:$C$1,),))</f>
        <v>5.4</v>
      </c>
      <c r="D6492">
        <f>IFERROR(Table7[[#This Row],[United States 10y]]-Table7[[#This Row],[United States 3y]],#N/A)</f>
        <v>1.8199999999999994</v>
      </c>
    </row>
    <row r="6493" spans="1:4" x14ac:dyDescent="0.2">
      <c r="A6493" s="6">
        <f>Database!$A8578</f>
        <v>31734</v>
      </c>
      <c r="B6493">
        <f>IF(VLOOKUP(Table7[[#This Row],[Date]],Database!$A:$C,MATCH($B$1,Database!$A$1:$C$1,),)=0,#N/A,VLOOKUP(Table7[[#This Row],[Date]],Database!$A:$C,MATCH($B$1,Database!$A$1:$C$1,),))</f>
        <v>7.27</v>
      </c>
      <c r="C6493">
        <f>IF(VLOOKUP(Table7[[#This Row],[Date]],Database!$A:$C,MATCH($C$1,Database!$A$1:$C$1,),)=0,#N/A,VLOOKUP(Table7[[#This Row],[Date]],Database!$A:$C,MATCH($C$1,Database!$A$1:$C$1,),))</f>
        <v>5.35</v>
      </c>
      <c r="D6493">
        <f>IFERROR(Table7[[#This Row],[United States 10y]]-Table7[[#This Row],[United States 3y]],#N/A)</f>
        <v>1.92</v>
      </c>
    </row>
    <row r="6494" spans="1:4" x14ac:dyDescent="0.2">
      <c r="A6494" s="6">
        <f>Database!$A8579</f>
        <v>31735</v>
      </c>
      <c r="B6494">
        <f>IF(VLOOKUP(Table7[[#This Row],[Date]],Database!$A:$C,MATCH($B$1,Database!$A$1:$C$1,),)=0,#N/A,VLOOKUP(Table7[[#This Row],[Date]],Database!$A:$C,MATCH($B$1,Database!$A$1:$C$1,),))</f>
        <v>7.19</v>
      </c>
      <c r="C6494">
        <f>IF(VLOOKUP(Table7[[#This Row],[Date]],Database!$A:$C,MATCH($C$1,Database!$A$1:$C$1,),)=0,#N/A,VLOOKUP(Table7[[#This Row],[Date]],Database!$A:$C,MATCH($C$1,Database!$A$1:$C$1,),))</f>
        <v>5.33</v>
      </c>
      <c r="D6494">
        <f>IFERROR(Table7[[#This Row],[United States 10y]]-Table7[[#This Row],[United States 3y]],#N/A)</f>
        <v>1.8600000000000003</v>
      </c>
    </row>
    <row r="6495" spans="1:4" x14ac:dyDescent="0.2">
      <c r="A6495" s="6">
        <f>Database!$A8580</f>
        <v>31736</v>
      </c>
      <c r="B6495">
        <f>IF(VLOOKUP(Table7[[#This Row],[Date]],Database!$A:$C,MATCH($B$1,Database!$A$1:$C$1,),)=0,#N/A,VLOOKUP(Table7[[#This Row],[Date]],Database!$A:$C,MATCH($B$1,Database!$A$1:$C$1,),))</f>
        <v>7.19</v>
      </c>
      <c r="C6495">
        <f>IF(VLOOKUP(Table7[[#This Row],[Date]],Database!$A:$C,MATCH($C$1,Database!$A$1:$C$1,),)=0,#N/A,VLOOKUP(Table7[[#This Row],[Date]],Database!$A:$C,MATCH($C$1,Database!$A$1:$C$1,),))</f>
        <v>5.38</v>
      </c>
      <c r="D6495">
        <f>IFERROR(Table7[[#This Row],[United States 10y]]-Table7[[#This Row],[United States 3y]],#N/A)</f>
        <v>1.8100000000000005</v>
      </c>
    </row>
    <row r="6496" spans="1:4" x14ac:dyDescent="0.2">
      <c r="A6496" s="6">
        <f>Database!$A8581</f>
        <v>31737</v>
      </c>
      <c r="B6496">
        <f>IF(VLOOKUP(Table7[[#This Row],[Date]],Database!$A:$C,MATCH($B$1,Database!$A$1:$C$1,),)=0,#N/A,VLOOKUP(Table7[[#This Row],[Date]],Database!$A:$C,MATCH($B$1,Database!$A$1:$C$1,),))</f>
        <v>7.17</v>
      </c>
      <c r="C6496">
        <f>IF(VLOOKUP(Table7[[#This Row],[Date]],Database!$A:$C,MATCH($C$1,Database!$A$1:$C$1,),)=0,#N/A,VLOOKUP(Table7[[#This Row],[Date]],Database!$A:$C,MATCH($C$1,Database!$A$1:$C$1,),))</f>
        <v>5.36</v>
      </c>
      <c r="D6496">
        <f>IFERROR(Table7[[#This Row],[United States 10y]]-Table7[[#This Row],[United States 3y]],#N/A)</f>
        <v>1.8099999999999996</v>
      </c>
    </row>
    <row r="6497" spans="1:4" x14ac:dyDescent="0.2">
      <c r="A6497" s="6">
        <f>Database!$A8582</f>
        <v>31740</v>
      </c>
      <c r="B6497">
        <f>IF(VLOOKUP(Table7[[#This Row],[Date]],Database!$A:$C,MATCH($B$1,Database!$A$1:$C$1,),)=0,#N/A,VLOOKUP(Table7[[#This Row],[Date]],Database!$A:$C,MATCH($B$1,Database!$A$1:$C$1,),))</f>
        <v>7.11</v>
      </c>
      <c r="C6497">
        <f>IF(VLOOKUP(Table7[[#This Row],[Date]],Database!$A:$C,MATCH($C$1,Database!$A$1:$C$1,),)=0,#N/A,VLOOKUP(Table7[[#This Row],[Date]],Database!$A:$C,MATCH($C$1,Database!$A$1:$C$1,),))</f>
        <v>5.38</v>
      </c>
      <c r="D6497">
        <f>IFERROR(Table7[[#This Row],[United States 10y]]-Table7[[#This Row],[United States 3y]],#N/A)</f>
        <v>1.7300000000000004</v>
      </c>
    </row>
    <row r="6498" spans="1:4" x14ac:dyDescent="0.2">
      <c r="A6498" s="6">
        <f>Database!$A8583</f>
        <v>31741</v>
      </c>
      <c r="B6498">
        <f>IF(VLOOKUP(Table7[[#This Row],[Date]],Database!$A:$C,MATCH($B$1,Database!$A$1:$C$1,),)=0,#N/A,VLOOKUP(Table7[[#This Row],[Date]],Database!$A:$C,MATCH($B$1,Database!$A$1:$C$1,),))</f>
        <v>7.15</v>
      </c>
      <c r="C6498">
        <f>IF(VLOOKUP(Table7[[#This Row],[Date]],Database!$A:$C,MATCH($C$1,Database!$A$1:$C$1,),)=0,#N/A,VLOOKUP(Table7[[#This Row],[Date]],Database!$A:$C,MATCH($C$1,Database!$A$1:$C$1,),))</f>
        <v>5.39</v>
      </c>
      <c r="D6498">
        <f>IFERROR(Table7[[#This Row],[United States 10y]]-Table7[[#This Row],[United States 3y]],#N/A)</f>
        <v>1.7600000000000007</v>
      </c>
    </row>
    <row r="6499" spans="1:4" x14ac:dyDescent="0.2">
      <c r="A6499" s="6">
        <f>Database!$A8584</f>
        <v>31742</v>
      </c>
      <c r="B6499">
        <f>IF(VLOOKUP(Table7[[#This Row],[Date]],Database!$A:$C,MATCH($B$1,Database!$A$1:$C$1,),)=0,#N/A,VLOOKUP(Table7[[#This Row],[Date]],Database!$A:$C,MATCH($B$1,Database!$A$1:$C$1,),))</f>
        <v>7.15</v>
      </c>
      <c r="C6499">
        <f>IF(VLOOKUP(Table7[[#This Row],[Date]],Database!$A:$C,MATCH($C$1,Database!$A$1:$C$1,),)=0,#N/A,VLOOKUP(Table7[[#This Row],[Date]],Database!$A:$C,MATCH($C$1,Database!$A$1:$C$1,),))</f>
        <v>5.39</v>
      </c>
      <c r="D6499">
        <f>IFERROR(Table7[[#This Row],[United States 10y]]-Table7[[#This Row],[United States 3y]],#N/A)</f>
        <v>1.7600000000000007</v>
      </c>
    </row>
    <row r="6500" spans="1:4" x14ac:dyDescent="0.2">
      <c r="A6500" s="6">
        <f>Database!$A8585</f>
        <v>31743</v>
      </c>
      <c r="B6500" t="e">
        <f>IF(VLOOKUP(Table7[[#This Row],[Date]],Database!$A:$C,MATCH($B$1,Database!$A$1:$C$1,),)=0,#N/A,VLOOKUP(Table7[[#This Row],[Date]],Database!$A:$C,MATCH($B$1,Database!$A$1:$C$1,),))</f>
        <v>#N/A</v>
      </c>
      <c r="C6500" t="e">
        <f>IF(VLOOKUP(Table7[[#This Row],[Date]],Database!$A:$C,MATCH($C$1,Database!$A$1:$C$1,),)=0,#N/A,VLOOKUP(Table7[[#This Row],[Date]],Database!$A:$C,MATCH($C$1,Database!$A$1:$C$1,),))</f>
        <v>#N/A</v>
      </c>
      <c r="D6500" t="e">
        <f>IFERROR(Table7[[#This Row],[United States 10y]]-Table7[[#This Row],[United States 3y]],#N/A)</f>
        <v>#N/A</v>
      </c>
    </row>
    <row r="6501" spans="1:4" x14ac:dyDescent="0.2">
      <c r="A6501" s="6">
        <f>Database!$A8586</f>
        <v>31744</v>
      </c>
      <c r="B6501">
        <f>IF(VLOOKUP(Table7[[#This Row],[Date]],Database!$A:$C,MATCH($B$1,Database!$A$1:$C$1,),)=0,#N/A,VLOOKUP(Table7[[#This Row],[Date]],Database!$A:$C,MATCH($B$1,Database!$A$1:$C$1,),))</f>
        <v>7.15</v>
      </c>
      <c r="C6501">
        <f>IF(VLOOKUP(Table7[[#This Row],[Date]],Database!$A:$C,MATCH($C$1,Database!$A$1:$C$1,),)=0,#N/A,VLOOKUP(Table7[[#This Row],[Date]],Database!$A:$C,MATCH($C$1,Database!$A$1:$C$1,),))</f>
        <v>5.39</v>
      </c>
      <c r="D6501">
        <f>IFERROR(Table7[[#This Row],[United States 10y]]-Table7[[#This Row],[United States 3y]],#N/A)</f>
        <v>1.7600000000000007</v>
      </c>
    </row>
    <row r="6502" spans="1:4" x14ac:dyDescent="0.2">
      <c r="A6502" s="6">
        <f>Database!$A8587</f>
        <v>31747</v>
      </c>
      <c r="B6502">
        <f>IF(VLOOKUP(Table7[[#This Row],[Date]],Database!$A:$C,MATCH($B$1,Database!$A$1:$C$1,),)=0,#N/A,VLOOKUP(Table7[[#This Row],[Date]],Database!$A:$C,MATCH($B$1,Database!$A$1:$C$1,),))</f>
        <v>7.18</v>
      </c>
      <c r="C6502">
        <f>IF(VLOOKUP(Table7[[#This Row],[Date]],Database!$A:$C,MATCH($C$1,Database!$A$1:$C$1,),)=0,#N/A,VLOOKUP(Table7[[#This Row],[Date]],Database!$A:$C,MATCH($C$1,Database!$A$1:$C$1,),))</f>
        <v>5.42</v>
      </c>
      <c r="D6502">
        <f>IFERROR(Table7[[#This Row],[United States 10y]]-Table7[[#This Row],[United States 3y]],#N/A)</f>
        <v>1.7599999999999998</v>
      </c>
    </row>
    <row r="6503" spans="1:4" x14ac:dyDescent="0.2">
      <c r="A6503" s="6">
        <f>Database!$A8588</f>
        <v>31748</v>
      </c>
      <c r="B6503">
        <f>IF(VLOOKUP(Table7[[#This Row],[Date]],Database!$A:$C,MATCH($B$1,Database!$A$1:$C$1,),)=0,#N/A,VLOOKUP(Table7[[#This Row],[Date]],Database!$A:$C,MATCH($B$1,Database!$A$1:$C$1,),))</f>
        <v>7.08</v>
      </c>
      <c r="C6503">
        <f>IF(VLOOKUP(Table7[[#This Row],[Date]],Database!$A:$C,MATCH($C$1,Database!$A$1:$C$1,),)=0,#N/A,VLOOKUP(Table7[[#This Row],[Date]],Database!$A:$C,MATCH($C$1,Database!$A$1:$C$1,),))</f>
        <v>5.41</v>
      </c>
      <c r="D6503">
        <f>IFERROR(Table7[[#This Row],[United States 10y]]-Table7[[#This Row],[United States 3y]],#N/A)</f>
        <v>1.67</v>
      </c>
    </row>
    <row r="6504" spans="1:4" x14ac:dyDescent="0.2">
      <c r="A6504" s="6">
        <f>Database!$A8589</f>
        <v>31749</v>
      </c>
      <c r="B6504">
        <f>IF(VLOOKUP(Table7[[#This Row],[Date]],Database!$A:$C,MATCH($B$1,Database!$A$1:$C$1,),)=0,#N/A,VLOOKUP(Table7[[#This Row],[Date]],Database!$A:$C,MATCH($B$1,Database!$A$1:$C$1,),))</f>
        <v>7.06</v>
      </c>
      <c r="C6504">
        <f>IF(VLOOKUP(Table7[[#This Row],[Date]],Database!$A:$C,MATCH($C$1,Database!$A$1:$C$1,),)=0,#N/A,VLOOKUP(Table7[[#This Row],[Date]],Database!$A:$C,MATCH($C$1,Database!$A$1:$C$1,),))</f>
        <v>5.41</v>
      </c>
      <c r="D6504">
        <f>IFERROR(Table7[[#This Row],[United States 10y]]-Table7[[#This Row],[United States 3y]],#N/A)</f>
        <v>1.6499999999999995</v>
      </c>
    </row>
    <row r="6505" spans="1:4" x14ac:dyDescent="0.2">
      <c r="A6505" s="6">
        <f>Database!$A8590</f>
        <v>31750</v>
      </c>
      <c r="B6505">
        <f>IF(VLOOKUP(Table7[[#This Row],[Date]],Database!$A:$C,MATCH($B$1,Database!$A$1:$C$1,),)=0,#N/A,VLOOKUP(Table7[[#This Row],[Date]],Database!$A:$C,MATCH($B$1,Database!$A$1:$C$1,),))</f>
        <v>7.01</v>
      </c>
      <c r="C6505">
        <f>IF(VLOOKUP(Table7[[#This Row],[Date]],Database!$A:$C,MATCH($C$1,Database!$A$1:$C$1,),)=0,#N/A,VLOOKUP(Table7[[#This Row],[Date]],Database!$A:$C,MATCH($C$1,Database!$A$1:$C$1,),))</f>
        <v>5.4</v>
      </c>
      <c r="D6505">
        <f>IFERROR(Table7[[#This Row],[United States 10y]]-Table7[[#This Row],[United States 3y]],#N/A)</f>
        <v>1.6099999999999994</v>
      </c>
    </row>
    <row r="6506" spans="1:4" x14ac:dyDescent="0.2">
      <c r="A6506" s="6">
        <f>Database!$A8591</f>
        <v>31751</v>
      </c>
      <c r="B6506">
        <f>IF(VLOOKUP(Table7[[#This Row],[Date]],Database!$A:$C,MATCH($B$1,Database!$A$1:$C$1,),)=0,#N/A,VLOOKUP(Table7[[#This Row],[Date]],Database!$A:$C,MATCH($B$1,Database!$A$1:$C$1,),))</f>
        <v>7.12</v>
      </c>
      <c r="C6506">
        <f>IF(VLOOKUP(Table7[[#This Row],[Date]],Database!$A:$C,MATCH($C$1,Database!$A$1:$C$1,),)=0,#N/A,VLOOKUP(Table7[[#This Row],[Date]],Database!$A:$C,MATCH($C$1,Database!$A$1:$C$1,),))</f>
        <v>5.44</v>
      </c>
      <c r="D6506">
        <f>IFERROR(Table7[[#This Row],[United States 10y]]-Table7[[#This Row],[United States 3y]],#N/A)</f>
        <v>1.6799999999999997</v>
      </c>
    </row>
    <row r="6507" spans="1:4" x14ac:dyDescent="0.2">
      <c r="A6507" s="6">
        <f>Database!$A8592</f>
        <v>31754</v>
      </c>
      <c r="B6507">
        <f>IF(VLOOKUP(Table7[[#This Row],[Date]],Database!$A:$C,MATCH($B$1,Database!$A$1:$C$1,),)=0,#N/A,VLOOKUP(Table7[[#This Row],[Date]],Database!$A:$C,MATCH($B$1,Database!$A$1:$C$1,),))</f>
        <v>7.1</v>
      </c>
      <c r="C6507">
        <f>IF(VLOOKUP(Table7[[#This Row],[Date]],Database!$A:$C,MATCH($C$1,Database!$A$1:$C$1,),)=0,#N/A,VLOOKUP(Table7[[#This Row],[Date]],Database!$A:$C,MATCH($C$1,Database!$A$1:$C$1,),))</f>
        <v>5.51</v>
      </c>
      <c r="D6507">
        <f>IFERROR(Table7[[#This Row],[United States 10y]]-Table7[[#This Row],[United States 3y]],#N/A)</f>
        <v>1.5899999999999999</v>
      </c>
    </row>
    <row r="6508" spans="1:4" x14ac:dyDescent="0.2">
      <c r="A6508" s="6">
        <f>Database!$A8593</f>
        <v>31755</v>
      </c>
      <c r="B6508">
        <f>IF(VLOOKUP(Table7[[#This Row],[Date]],Database!$A:$C,MATCH($B$1,Database!$A$1:$C$1,),)=0,#N/A,VLOOKUP(Table7[[#This Row],[Date]],Database!$A:$C,MATCH($B$1,Database!$A$1:$C$1,),))</f>
        <v>7.07</v>
      </c>
      <c r="C6508">
        <f>IF(VLOOKUP(Table7[[#This Row],[Date]],Database!$A:$C,MATCH($C$1,Database!$A$1:$C$1,),)=0,#N/A,VLOOKUP(Table7[[#This Row],[Date]],Database!$A:$C,MATCH($C$1,Database!$A$1:$C$1,),))</f>
        <v>5.48</v>
      </c>
      <c r="D6508">
        <f>IFERROR(Table7[[#This Row],[United States 10y]]-Table7[[#This Row],[United States 3y]],#N/A)</f>
        <v>1.5899999999999999</v>
      </c>
    </row>
    <row r="6509" spans="1:4" x14ac:dyDescent="0.2">
      <c r="A6509" s="6">
        <f>Database!$A8594</f>
        <v>31756</v>
      </c>
      <c r="B6509">
        <f>IF(VLOOKUP(Table7[[#This Row],[Date]],Database!$A:$C,MATCH($B$1,Database!$A$1:$C$1,),)=0,#N/A,VLOOKUP(Table7[[#This Row],[Date]],Database!$A:$C,MATCH($B$1,Database!$A$1:$C$1,),))</f>
        <v>7.05</v>
      </c>
      <c r="C6509">
        <f>IF(VLOOKUP(Table7[[#This Row],[Date]],Database!$A:$C,MATCH($C$1,Database!$A$1:$C$1,),)=0,#N/A,VLOOKUP(Table7[[#This Row],[Date]],Database!$A:$C,MATCH($C$1,Database!$A$1:$C$1,),))</f>
        <v>5.49</v>
      </c>
      <c r="D6509">
        <f>IFERROR(Table7[[#This Row],[United States 10y]]-Table7[[#This Row],[United States 3y]],#N/A)</f>
        <v>1.5599999999999996</v>
      </c>
    </row>
    <row r="6510" spans="1:4" x14ac:dyDescent="0.2">
      <c r="A6510" s="6">
        <f>Database!$A8595</f>
        <v>31757</v>
      </c>
      <c r="B6510">
        <f>IF(VLOOKUP(Table7[[#This Row],[Date]],Database!$A:$C,MATCH($B$1,Database!$A$1:$C$1,),)=0,#N/A,VLOOKUP(Table7[[#This Row],[Date]],Database!$A:$C,MATCH($B$1,Database!$A$1:$C$1,),))</f>
        <v>7.12</v>
      </c>
      <c r="C6510">
        <f>IF(VLOOKUP(Table7[[#This Row],[Date]],Database!$A:$C,MATCH($C$1,Database!$A$1:$C$1,),)=0,#N/A,VLOOKUP(Table7[[#This Row],[Date]],Database!$A:$C,MATCH($C$1,Database!$A$1:$C$1,),))</f>
        <v>5.49</v>
      </c>
      <c r="D6510">
        <f>IFERROR(Table7[[#This Row],[United States 10y]]-Table7[[#This Row],[United States 3y]],#N/A)</f>
        <v>1.63</v>
      </c>
    </row>
    <row r="6511" spans="1:4" x14ac:dyDescent="0.2">
      <c r="A6511" s="6">
        <f>Database!$A8596</f>
        <v>31758</v>
      </c>
      <c r="B6511">
        <f>IF(VLOOKUP(Table7[[#This Row],[Date]],Database!$A:$C,MATCH($B$1,Database!$A$1:$C$1,),)=0,#N/A,VLOOKUP(Table7[[#This Row],[Date]],Database!$A:$C,MATCH($B$1,Database!$A$1:$C$1,),))</f>
        <v>7.13</v>
      </c>
      <c r="C6511">
        <f>IF(VLOOKUP(Table7[[#This Row],[Date]],Database!$A:$C,MATCH($C$1,Database!$A$1:$C$1,),)=0,#N/A,VLOOKUP(Table7[[#This Row],[Date]],Database!$A:$C,MATCH($C$1,Database!$A$1:$C$1,),))</f>
        <v>5.49</v>
      </c>
      <c r="D6511">
        <f>IFERROR(Table7[[#This Row],[United States 10y]]-Table7[[#This Row],[United States 3y]],#N/A)</f>
        <v>1.6399999999999997</v>
      </c>
    </row>
    <row r="6512" spans="1:4" x14ac:dyDescent="0.2">
      <c r="A6512" s="6">
        <f>Database!$A8597</f>
        <v>31761</v>
      </c>
      <c r="B6512">
        <f>IF(VLOOKUP(Table7[[#This Row],[Date]],Database!$A:$C,MATCH($B$1,Database!$A$1:$C$1,),)=0,#N/A,VLOOKUP(Table7[[#This Row],[Date]],Database!$A:$C,MATCH($B$1,Database!$A$1:$C$1,),))</f>
        <v>7.15</v>
      </c>
      <c r="C6512">
        <f>IF(VLOOKUP(Table7[[#This Row],[Date]],Database!$A:$C,MATCH($C$1,Database!$A$1:$C$1,),)=0,#N/A,VLOOKUP(Table7[[#This Row],[Date]],Database!$A:$C,MATCH($C$1,Database!$A$1:$C$1,),))</f>
        <v>5.5</v>
      </c>
      <c r="D6512">
        <f>IFERROR(Table7[[#This Row],[United States 10y]]-Table7[[#This Row],[United States 3y]],#N/A)</f>
        <v>1.6500000000000004</v>
      </c>
    </row>
    <row r="6513" spans="1:4" x14ac:dyDescent="0.2">
      <c r="A6513" s="6">
        <f>Database!$A8598</f>
        <v>31762</v>
      </c>
      <c r="B6513">
        <f>IF(VLOOKUP(Table7[[#This Row],[Date]],Database!$A:$C,MATCH($B$1,Database!$A$1:$C$1,),)=0,#N/A,VLOOKUP(Table7[[#This Row],[Date]],Database!$A:$C,MATCH($B$1,Database!$A$1:$C$1,),))</f>
        <v>7.12</v>
      </c>
      <c r="C6513">
        <f>IF(VLOOKUP(Table7[[#This Row],[Date]],Database!$A:$C,MATCH($C$1,Database!$A$1:$C$1,),)=0,#N/A,VLOOKUP(Table7[[#This Row],[Date]],Database!$A:$C,MATCH($C$1,Database!$A$1:$C$1,),))</f>
        <v>5.58</v>
      </c>
      <c r="D6513">
        <f>IFERROR(Table7[[#This Row],[United States 10y]]-Table7[[#This Row],[United States 3y]],#N/A)</f>
        <v>1.54</v>
      </c>
    </row>
    <row r="6514" spans="1:4" x14ac:dyDescent="0.2">
      <c r="A6514" s="6">
        <f>Database!$A8599</f>
        <v>31763</v>
      </c>
      <c r="B6514">
        <f>IF(VLOOKUP(Table7[[#This Row],[Date]],Database!$A:$C,MATCH($B$1,Database!$A$1:$C$1,),)=0,#N/A,VLOOKUP(Table7[[#This Row],[Date]],Database!$A:$C,MATCH($B$1,Database!$A$1:$C$1,),))</f>
        <v>7.12</v>
      </c>
      <c r="C6514">
        <f>IF(VLOOKUP(Table7[[#This Row],[Date]],Database!$A:$C,MATCH($C$1,Database!$A$1:$C$1,),)=0,#N/A,VLOOKUP(Table7[[#This Row],[Date]],Database!$A:$C,MATCH($C$1,Database!$A$1:$C$1,),))</f>
        <v>5.64</v>
      </c>
      <c r="D6514">
        <f>IFERROR(Table7[[#This Row],[United States 10y]]-Table7[[#This Row],[United States 3y]],#N/A)</f>
        <v>1.4800000000000004</v>
      </c>
    </row>
    <row r="6515" spans="1:4" x14ac:dyDescent="0.2">
      <c r="A6515" s="6">
        <f>Database!$A8600</f>
        <v>31764</v>
      </c>
      <c r="B6515">
        <f>IF(VLOOKUP(Table7[[#This Row],[Date]],Database!$A:$C,MATCH($B$1,Database!$A$1:$C$1,),)=0,#N/A,VLOOKUP(Table7[[#This Row],[Date]],Database!$A:$C,MATCH($B$1,Database!$A$1:$C$1,),))</f>
        <v>7.11</v>
      </c>
      <c r="C6515">
        <f>IF(VLOOKUP(Table7[[#This Row],[Date]],Database!$A:$C,MATCH($C$1,Database!$A$1:$C$1,),)=0,#N/A,VLOOKUP(Table7[[#This Row],[Date]],Database!$A:$C,MATCH($C$1,Database!$A$1:$C$1,),))</f>
        <v>5.6</v>
      </c>
      <c r="D6515">
        <f>IFERROR(Table7[[#This Row],[United States 10y]]-Table7[[#This Row],[United States 3y]],#N/A)</f>
        <v>1.5100000000000007</v>
      </c>
    </row>
    <row r="6516" spans="1:4" x14ac:dyDescent="0.2">
      <c r="A6516" s="6">
        <f>Database!$A8601</f>
        <v>31765</v>
      </c>
      <c r="B6516">
        <f>IF(VLOOKUP(Table7[[#This Row],[Date]],Database!$A:$C,MATCH($B$1,Database!$A$1:$C$1,),)=0,#N/A,VLOOKUP(Table7[[#This Row],[Date]],Database!$A:$C,MATCH($B$1,Database!$A$1:$C$1,),))</f>
        <v>7.1</v>
      </c>
      <c r="C6516">
        <f>IF(VLOOKUP(Table7[[#This Row],[Date]],Database!$A:$C,MATCH($C$1,Database!$A$1:$C$1,),)=0,#N/A,VLOOKUP(Table7[[#This Row],[Date]],Database!$A:$C,MATCH($C$1,Database!$A$1:$C$1,),))</f>
        <v>5.51</v>
      </c>
      <c r="D6516">
        <f>IFERROR(Table7[[#This Row],[United States 10y]]-Table7[[#This Row],[United States 3y]],#N/A)</f>
        <v>1.5899999999999999</v>
      </c>
    </row>
    <row r="6517" spans="1:4" x14ac:dyDescent="0.2">
      <c r="A6517" s="6">
        <f>Database!$A8602</f>
        <v>31768</v>
      </c>
      <c r="B6517">
        <f>IF(VLOOKUP(Table7[[#This Row],[Date]],Database!$A:$C,MATCH($B$1,Database!$A$1:$C$1,),)=0,#N/A,VLOOKUP(Table7[[#This Row],[Date]],Database!$A:$C,MATCH($B$1,Database!$A$1:$C$1,),))</f>
        <v>7.1</v>
      </c>
      <c r="C6517">
        <f>IF(VLOOKUP(Table7[[#This Row],[Date]],Database!$A:$C,MATCH($C$1,Database!$A$1:$C$1,),)=0,#N/A,VLOOKUP(Table7[[#This Row],[Date]],Database!$A:$C,MATCH($C$1,Database!$A$1:$C$1,),))</f>
        <v>5.53</v>
      </c>
      <c r="D6517">
        <f>IFERROR(Table7[[#This Row],[United States 10y]]-Table7[[#This Row],[United States 3y]],#N/A)</f>
        <v>1.5699999999999994</v>
      </c>
    </row>
    <row r="6518" spans="1:4" x14ac:dyDescent="0.2">
      <c r="A6518" s="6">
        <f>Database!$A8603</f>
        <v>31769</v>
      </c>
      <c r="B6518">
        <f>IF(VLOOKUP(Table7[[#This Row],[Date]],Database!$A:$C,MATCH($B$1,Database!$A$1:$C$1,),)=0,#N/A,VLOOKUP(Table7[[#This Row],[Date]],Database!$A:$C,MATCH($B$1,Database!$A$1:$C$1,),))</f>
        <v>7.08</v>
      </c>
      <c r="C6518">
        <f>IF(VLOOKUP(Table7[[#This Row],[Date]],Database!$A:$C,MATCH($C$1,Database!$A$1:$C$1,),)=0,#N/A,VLOOKUP(Table7[[#This Row],[Date]],Database!$A:$C,MATCH($C$1,Database!$A$1:$C$1,),))</f>
        <v>5.55</v>
      </c>
      <c r="D6518">
        <f>IFERROR(Table7[[#This Row],[United States 10y]]-Table7[[#This Row],[United States 3y]],#N/A)</f>
        <v>1.5300000000000002</v>
      </c>
    </row>
    <row r="6519" spans="1:4" x14ac:dyDescent="0.2">
      <c r="A6519" s="6">
        <f>Database!$A8604</f>
        <v>31770</v>
      </c>
      <c r="B6519">
        <f>IF(VLOOKUP(Table7[[#This Row],[Date]],Database!$A:$C,MATCH($B$1,Database!$A$1:$C$1,),)=0,#N/A,VLOOKUP(Table7[[#This Row],[Date]],Database!$A:$C,MATCH($B$1,Database!$A$1:$C$1,),))</f>
        <v>7.07</v>
      </c>
      <c r="C6519">
        <f>IF(VLOOKUP(Table7[[#This Row],[Date]],Database!$A:$C,MATCH($C$1,Database!$A$1:$C$1,),)=0,#N/A,VLOOKUP(Table7[[#This Row],[Date]],Database!$A:$C,MATCH($C$1,Database!$A$1:$C$1,),))</f>
        <v>5.57</v>
      </c>
      <c r="D6519">
        <f>IFERROR(Table7[[#This Row],[United States 10y]]-Table7[[#This Row],[United States 3y]],#N/A)</f>
        <v>1.5</v>
      </c>
    </row>
    <row r="6520" spans="1:4" x14ac:dyDescent="0.2">
      <c r="A6520" s="6">
        <f>Database!$A8605</f>
        <v>31771</v>
      </c>
      <c r="B6520" t="e">
        <f>IF(VLOOKUP(Table7[[#This Row],[Date]],Database!$A:$C,MATCH($B$1,Database!$A$1:$C$1,),)=0,#N/A,VLOOKUP(Table7[[#This Row],[Date]],Database!$A:$C,MATCH($B$1,Database!$A$1:$C$1,),))</f>
        <v>#N/A</v>
      </c>
      <c r="C6520" t="e">
        <f>IF(VLOOKUP(Table7[[#This Row],[Date]],Database!$A:$C,MATCH($C$1,Database!$A$1:$C$1,),)=0,#N/A,VLOOKUP(Table7[[#This Row],[Date]],Database!$A:$C,MATCH($C$1,Database!$A$1:$C$1,),))</f>
        <v>#N/A</v>
      </c>
      <c r="D6520" t="e">
        <f>IFERROR(Table7[[#This Row],[United States 10y]]-Table7[[#This Row],[United States 3y]],#N/A)</f>
        <v>#N/A</v>
      </c>
    </row>
    <row r="6521" spans="1:4" x14ac:dyDescent="0.2">
      <c r="A6521" s="6">
        <f>Database!$A8606</f>
        <v>31772</v>
      </c>
      <c r="B6521">
        <f>IF(VLOOKUP(Table7[[#This Row],[Date]],Database!$A:$C,MATCH($B$1,Database!$A$1:$C$1,),)=0,#N/A,VLOOKUP(Table7[[#This Row],[Date]],Database!$A:$C,MATCH($B$1,Database!$A$1:$C$1,),))</f>
        <v>7.08</v>
      </c>
      <c r="C6521">
        <f>IF(VLOOKUP(Table7[[#This Row],[Date]],Database!$A:$C,MATCH($C$1,Database!$A$1:$C$1,),)=0,#N/A,VLOOKUP(Table7[[#This Row],[Date]],Database!$A:$C,MATCH($C$1,Database!$A$1:$C$1,),))</f>
        <v>5.57</v>
      </c>
      <c r="D6521">
        <f>IFERROR(Table7[[#This Row],[United States 10y]]-Table7[[#This Row],[United States 3y]],#N/A)</f>
        <v>1.5099999999999998</v>
      </c>
    </row>
    <row r="6522" spans="1:4" x14ac:dyDescent="0.2">
      <c r="A6522" s="6">
        <f>Database!$A8607</f>
        <v>31775</v>
      </c>
      <c r="B6522">
        <f>IF(VLOOKUP(Table7[[#This Row],[Date]],Database!$A:$C,MATCH($B$1,Database!$A$1:$C$1,),)=0,#N/A,VLOOKUP(Table7[[#This Row],[Date]],Database!$A:$C,MATCH($B$1,Database!$A$1:$C$1,),))</f>
        <v>7.17</v>
      </c>
      <c r="C6522">
        <f>IF(VLOOKUP(Table7[[#This Row],[Date]],Database!$A:$C,MATCH($C$1,Database!$A$1:$C$1,),)=0,#N/A,VLOOKUP(Table7[[#This Row],[Date]],Database!$A:$C,MATCH($C$1,Database!$A$1:$C$1,),))</f>
        <v>5.67</v>
      </c>
      <c r="D6522">
        <f>IFERROR(Table7[[#This Row],[United States 10y]]-Table7[[#This Row],[United States 3y]],#N/A)</f>
        <v>1.5</v>
      </c>
    </row>
    <row r="6523" spans="1:4" x14ac:dyDescent="0.2">
      <c r="A6523" s="6">
        <f>Database!$A8608</f>
        <v>31776</v>
      </c>
      <c r="B6523">
        <f>IF(VLOOKUP(Table7[[#This Row],[Date]],Database!$A:$C,MATCH($B$1,Database!$A$1:$C$1,),)=0,#N/A,VLOOKUP(Table7[[#This Row],[Date]],Database!$A:$C,MATCH($B$1,Database!$A$1:$C$1,),))</f>
        <v>7.23</v>
      </c>
      <c r="C6523">
        <f>IF(VLOOKUP(Table7[[#This Row],[Date]],Database!$A:$C,MATCH($C$1,Database!$A$1:$C$1,),)=0,#N/A,VLOOKUP(Table7[[#This Row],[Date]],Database!$A:$C,MATCH($C$1,Database!$A$1:$C$1,),))</f>
        <v>5.69</v>
      </c>
      <c r="D6523">
        <f>IFERROR(Table7[[#This Row],[United States 10y]]-Table7[[#This Row],[United States 3y]],#N/A)</f>
        <v>1.54</v>
      </c>
    </row>
    <row r="6524" spans="1:4" x14ac:dyDescent="0.2">
      <c r="A6524" s="6">
        <f>Database!$A8609</f>
        <v>31777</v>
      </c>
      <c r="B6524">
        <f>IF(VLOOKUP(Table7[[#This Row],[Date]],Database!$A:$C,MATCH($B$1,Database!$A$1:$C$1,),)=0,#N/A,VLOOKUP(Table7[[#This Row],[Date]],Database!$A:$C,MATCH($B$1,Database!$A$1:$C$1,),))</f>
        <v>7.23</v>
      </c>
      <c r="C6524">
        <f>IF(VLOOKUP(Table7[[#This Row],[Date]],Database!$A:$C,MATCH($C$1,Database!$A$1:$C$1,),)=0,#N/A,VLOOKUP(Table7[[#This Row],[Date]],Database!$A:$C,MATCH($C$1,Database!$A$1:$C$1,),))</f>
        <v>5.67</v>
      </c>
      <c r="D6524">
        <f>IFERROR(Table7[[#This Row],[United States 10y]]-Table7[[#This Row],[United States 3y]],#N/A)</f>
        <v>1.5600000000000005</v>
      </c>
    </row>
    <row r="6525" spans="1:4" x14ac:dyDescent="0.2">
      <c r="A6525" s="6">
        <f>Database!$A8610</f>
        <v>31778</v>
      </c>
      <c r="B6525" t="e">
        <f>IF(VLOOKUP(Table7[[#This Row],[Date]],Database!$A:$C,MATCH($B$1,Database!$A$1:$C$1,),)=0,#N/A,VLOOKUP(Table7[[#This Row],[Date]],Database!$A:$C,MATCH($B$1,Database!$A$1:$C$1,),))</f>
        <v>#N/A</v>
      </c>
      <c r="C6525" t="e">
        <f>IF(VLOOKUP(Table7[[#This Row],[Date]],Database!$A:$C,MATCH($C$1,Database!$A$1:$C$1,),)=0,#N/A,VLOOKUP(Table7[[#This Row],[Date]],Database!$A:$C,MATCH($C$1,Database!$A$1:$C$1,),))</f>
        <v>#N/A</v>
      </c>
      <c r="D6525" t="e">
        <f>IFERROR(Table7[[#This Row],[United States 10y]]-Table7[[#This Row],[United States 3y]],#N/A)</f>
        <v>#N/A</v>
      </c>
    </row>
    <row r="6526" spans="1:4" x14ac:dyDescent="0.2">
      <c r="A6526" s="6">
        <f>Database!$A8611</f>
        <v>31779</v>
      </c>
      <c r="B6526">
        <f>IF(VLOOKUP(Table7[[#This Row],[Date]],Database!$A:$C,MATCH($B$1,Database!$A$1:$C$1,),)=0,#N/A,VLOOKUP(Table7[[#This Row],[Date]],Database!$A:$C,MATCH($B$1,Database!$A$1:$C$1,),))</f>
        <v>7.18</v>
      </c>
      <c r="C6526">
        <f>IF(VLOOKUP(Table7[[#This Row],[Date]],Database!$A:$C,MATCH($C$1,Database!$A$1:$C$1,),)=0,#N/A,VLOOKUP(Table7[[#This Row],[Date]],Database!$A:$C,MATCH($C$1,Database!$A$1:$C$1,),))</f>
        <v>5.55</v>
      </c>
      <c r="D6526">
        <f>IFERROR(Table7[[#This Row],[United States 10y]]-Table7[[#This Row],[United States 3y]],#N/A)</f>
        <v>1.63</v>
      </c>
    </row>
    <row r="6527" spans="1:4" x14ac:dyDescent="0.2">
      <c r="A6527" s="6">
        <f>Database!$A8612</f>
        <v>31782</v>
      </c>
      <c r="B6527">
        <f>IF(VLOOKUP(Table7[[#This Row],[Date]],Database!$A:$C,MATCH($B$1,Database!$A$1:$C$1,),)=0,#N/A,VLOOKUP(Table7[[#This Row],[Date]],Database!$A:$C,MATCH($B$1,Database!$A$1:$C$1,),))</f>
        <v>7.08</v>
      </c>
      <c r="C6527">
        <f>IF(VLOOKUP(Table7[[#This Row],[Date]],Database!$A:$C,MATCH($C$1,Database!$A$1:$C$1,),)=0,#N/A,VLOOKUP(Table7[[#This Row],[Date]],Database!$A:$C,MATCH($C$1,Database!$A$1:$C$1,),))</f>
        <v>5.55</v>
      </c>
      <c r="D6527">
        <f>IFERROR(Table7[[#This Row],[United States 10y]]-Table7[[#This Row],[United States 3y]],#N/A)</f>
        <v>1.5300000000000002</v>
      </c>
    </row>
    <row r="6528" spans="1:4" x14ac:dyDescent="0.2">
      <c r="A6528" s="6">
        <f>Database!$A8613</f>
        <v>31783</v>
      </c>
      <c r="B6528">
        <f>IF(VLOOKUP(Table7[[#This Row],[Date]],Database!$A:$C,MATCH($B$1,Database!$A$1:$C$1,),)=0,#N/A,VLOOKUP(Table7[[#This Row],[Date]],Database!$A:$C,MATCH($B$1,Database!$A$1:$C$1,),))</f>
        <v>7.08</v>
      </c>
      <c r="C6528">
        <f>IF(VLOOKUP(Table7[[#This Row],[Date]],Database!$A:$C,MATCH($C$1,Database!$A$1:$C$1,),)=0,#N/A,VLOOKUP(Table7[[#This Row],[Date]],Database!$A:$C,MATCH($C$1,Database!$A$1:$C$1,),))</f>
        <v>5.51</v>
      </c>
      <c r="D6528">
        <f>IFERROR(Table7[[#This Row],[United States 10y]]-Table7[[#This Row],[United States 3y]],#N/A)</f>
        <v>1.5700000000000003</v>
      </c>
    </row>
    <row r="6529" spans="1:4" x14ac:dyDescent="0.2">
      <c r="A6529" s="6">
        <f>Database!$A8614</f>
        <v>31784</v>
      </c>
      <c r="B6529">
        <f>IF(VLOOKUP(Table7[[#This Row],[Date]],Database!$A:$C,MATCH($B$1,Database!$A$1:$C$1,),)=0,#N/A,VLOOKUP(Table7[[#This Row],[Date]],Database!$A:$C,MATCH($B$1,Database!$A$1:$C$1,),))</f>
        <v>7.05</v>
      </c>
      <c r="C6529">
        <f>IF(VLOOKUP(Table7[[#This Row],[Date]],Database!$A:$C,MATCH($C$1,Database!$A$1:$C$1,),)=0,#N/A,VLOOKUP(Table7[[#This Row],[Date]],Database!$A:$C,MATCH($C$1,Database!$A$1:$C$1,),))</f>
        <v>5.43</v>
      </c>
      <c r="D6529">
        <f>IFERROR(Table7[[#This Row],[United States 10y]]-Table7[[#This Row],[United States 3y]],#N/A)</f>
        <v>1.62</v>
      </c>
    </row>
    <row r="6530" spans="1:4" x14ac:dyDescent="0.2">
      <c r="A6530" s="6">
        <f>Database!$A8615</f>
        <v>31785</v>
      </c>
      <c r="B6530">
        <f>IF(VLOOKUP(Table7[[#This Row],[Date]],Database!$A:$C,MATCH($B$1,Database!$A$1:$C$1,),)=0,#N/A,VLOOKUP(Table7[[#This Row],[Date]],Database!$A:$C,MATCH($B$1,Database!$A$1:$C$1,),))</f>
        <v>7.04</v>
      </c>
      <c r="C6530">
        <f>IF(VLOOKUP(Table7[[#This Row],[Date]],Database!$A:$C,MATCH($C$1,Database!$A$1:$C$1,),)=0,#N/A,VLOOKUP(Table7[[#This Row],[Date]],Database!$A:$C,MATCH($C$1,Database!$A$1:$C$1,),))</f>
        <v>5.43</v>
      </c>
      <c r="D6530">
        <f>IFERROR(Table7[[#This Row],[United States 10y]]-Table7[[#This Row],[United States 3y]],#N/A)</f>
        <v>1.6100000000000003</v>
      </c>
    </row>
    <row r="6531" spans="1:4" x14ac:dyDescent="0.2">
      <c r="A6531" s="6">
        <f>Database!$A8616</f>
        <v>31786</v>
      </c>
      <c r="B6531">
        <f>IF(VLOOKUP(Table7[[#This Row],[Date]],Database!$A:$C,MATCH($B$1,Database!$A$1:$C$1,),)=0,#N/A,VLOOKUP(Table7[[#This Row],[Date]],Database!$A:$C,MATCH($B$1,Database!$A$1:$C$1,),))</f>
        <v>7.01</v>
      </c>
      <c r="C6531">
        <f>IF(VLOOKUP(Table7[[#This Row],[Date]],Database!$A:$C,MATCH($C$1,Database!$A$1:$C$1,),)=0,#N/A,VLOOKUP(Table7[[#This Row],[Date]],Database!$A:$C,MATCH($C$1,Database!$A$1:$C$1,),))</f>
        <v>5.38</v>
      </c>
      <c r="D6531">
        <f>IFERROR(Table7[[#This Row],[United States 10y]]-Table7[[#This Row],[United States 3y]],#N/A)</f>
        <v>1.63</v>
      </c>
    </row>
    <row r="6532" spans="1:4" x14ac:dyDescent="0.2">
      <c r="A6532" s="6">
        <f>Database!$A8617</f>
        <v>31789</v>
      </c>
      <c r="B6532">
        <f>IF(VLOOKUP(Table7[[#This Row],[Date]],Database!$A:$C,MATCH($B$1,Database!$A$1:$C$1,),)=0,#N/A,VLOOKUP(Table7[[#This Row],[Date]],Database!$A:$C,MATCH($B$1,Database!$A$1:$C$1,),))</f>
        <v>7.05</v>
      </c>
      <c r="C6532">
        <f>IF(VLOOKUP(Table7[[#This Row],[Date]],Database!$A:$C,MATCH($C$1,Database!$A$1:$C$1,),)=0,#N/A,VLOOKUP(Table7[[#This Row],[Date]],Database!$A:$C,MATCH($C$1,Database!$A$1:$C$1,),))</f>
        <v>5.37</v>
      </c>
      <c r="D6532">
        <f>IFERROR(Table7[[#This Row],[United States 10y]]-Table7[[#This Row],[United States 3y]],#N/A)</f>
        <v>1.6799999999999997</v>
      </c>
    </row>
    <row r="6533" spans="1:4" x14ac:dyDescent="0.2">
      <c r="A6533" s="6">
        <f>Database!$A8618</f>
        <v>31790</v>
      </c>
      <c r="B6533">
        <f>IF(VLOOKUP(Table7[[#This Row],[Date]],Database!$A:$C,MATCH($B$1,Database!$A$1:$C$1,),)=0,#N/A,VLOOKUP(Table7[[#This Row],[Date]],Database!$A:$C,MATCH($B$1,Database!$A$1:$C$1,),))</f>
        <v>7.1</v>
      </c>
      <c r="C6533">
        <f>IF(VLOOKUP(Table7[[#This Row],[Date]],Database!$A:$C,MATCH($C$1,Database!$A$1:$C$1,),)=0,#N/A,VLOOKUP(Table7[[#This Row],[Date]],Database!$A:$C,MATCH($C$1,Database!$A$1:$C$1,),))</f>
        <v>5.36</v>
      </c>
      <c r="D6533">
        <f>IFERROR(Table7[[#This Row],[United States 10y]]-Table7[[#This Row],[United States 3y]],#N/A)</f>
        <v>1.7399999999999993</v>
      </c>
    </row>
    <row r="6534" spans="1:4" x14ac:dyDescent="0.2">
      <c r="A6534" s="6">
        <f>Database!$A8619</f>
        <v>31791</v>
      </c>
      <c r="B6534">
        <f>IF(VLOOKUP(Table7[[#This Row],[Date]],Database!$A:$C,MATCH($B$1,Database!$A$1:$C$1,),)=0,#N/A,VLOOKUP(Table7[[#This Row],[Date]],Database!$A:$C,MATCH($B$1,Database!$A$1:$C$1,),))</f>
        <v>7.11</v>
      </c>
      <c r="C6534">
        <f>IF(VLOOKUP(Table7[[#This Row],[Date]],Database!$A:$C,MATCH($C$1,Database!$A$1:$C$1,),)=0,#N/A,VLOOKUP(Table7[[#This Row],[Date]],Database!$A:$C,MATCH($C$1,Database!$A$1:$C$1,),))</f>
        <v>5.35</v>
      </c>
      <c r="D6534">
        <f>IFERROR(Table7[[#This Row],[United States 10y]]-Table7[[#This Row],[United States 3y]],#N/A)</f>
        <v>1.7600000000000007</v>
      </c>
    </row>
    <row r="6535" spans="1:4" x14ac:dyDescent="0.2">
      <c r="A6535" s="6">
        <f>Database!$A8620</f>
        <v>31792</v>
      </c>
      <c r="B6535">
        <f>IF(VLOOKUP(Table7[[#This Row],[Date]],Database!$A:$C,MATCH($B$1,Database!$A$1:$C$1,),)=0,#N/A,VLOOKUP(Table7[[#This Row],[Date]],Database!$A:$C,MATCH($B$1,Database!$A$1:$C$1,),))</f>
        <v>7.08</v>
      </c>
      <c r="C6535">
        <f>IF(VLOOKUP(Table7[[#This Row],[Date]],Database!$A:$C,MATCH($C$1,Database!$A$1:$C$1,),)=0,#N/A,VLOOKUP(Table7[[#This Row],[Date]],Database!$A:$C,MATCH($C$1,Database!$A$1:$C$1,),))</f>
        <v>5.36</v>
      </c>
      <c r="D6535">
        <f>IFERROR(Table7[[#This Row],[United States 10y]]-Table7[[#This Row],[United States 3y]],#N/A)</f>
        <v>1.7199999999999998</v>
      </c>
    </row>
    <row r="6536" spans="1:4" x14ac:dyDescent="0.2">
      <c r="A6536" s="6">
        <f>Database!$A8621</f>
        <v>31793</v>
      </c>
      <c r="B6536">
        <f>IF(VLOOKUP(Table7[[#This Row],[Date]],Database!$A:$C,MATCH($B$1,Database!$A$1:$C$1,),)=0,#N/A,VLOOKUP(Table7[[#This Row],[Date]],Database!$A:$C,MATCH($B$1,Database!$A$1:$C$1,),))</f>
        <v>7.03</v>
      </c>
      <c r="C6536">
        <f>IF(VLOOKUP(Table7[[#This Row],[Date]],Database!$A:$C,MATCH($C$1,Database!$A$1:$C$1,),)=0,#N/A,VLOOKUP(Table7[[#This Row],[Date]],Database!$A:$C,MATCH($C$1,Database!$A$1:$C$1,),))</f>
        <v>5.33</v>
      </c>
      <c r="D6536">
        <f>IFERROR(Table7[[#This Row],[United States 10y]]-Table7[[#This Row],[United States 3y]],#N/A)</f>
        <v>1.7000000000000002</v>
      </c>
    </row>
    <row r="6537" spans="1:4" x14ac:dyDescent="0.2">
      <c r="A6537" s="6">
        <f>Database!$A8622</f>
        <v>31796</v>
      </c>
      <c r="B6537" t="e">
        <f>IF(VLOOKUP(Table7[[#This Row],[Date]],Database!$A:$C,MATCH($B$1,Database!$A$1:$C$1,),)=0,#N/A,VLOOKUP(Table7[[#This Row],[Date]],Database!$A:$C,MATCH($B$1,Database!$A$1:$C$1,),))</f>
        <v>#N/A</v>
      </c>
      <c r="C6537" t="e">
        <f>IF(VLOOKUP(Table7[[#This Row],[Date]],Database!$A:$C,MATCH($C$1,Database!$A$1:$C$1,),)=0,#N/A,VLOOKUP(Table7[[#This Row],[Date]],Database!$A:$C,MATCH($C$1,Database!$A$1:$C$1,),))</f>
        <v>#N/A</v>
      </c>
      <c r="D6537" t="e">
        <f>IFERROR(Table7[[#This Row],[United States 10y]]-Table7[[#This Row],[United States 3y]],#N/A)</f>
        <v>#N/A</v>
      </c>
    </row>
    <row r="6538" spans="1:4" x14ac:dyDescent="0.2">
      <c r="A6538" s="6">
        <f>Database!$A8623</f>
        <v>31797</v>
      </c>
      <c r="B6538">
        <f>IF(VLOOKUP(Table7[[#This Row],[Date]],Database!$A:$C,MATCH($B$1,Database!$A$1:$C$1,),)=0,#N/A,VLOOKUP(Table7[[#This Row],[Date]],Database!$A:$C,MATCH($B$1,Database!$A$1:$C$1,),))</f>
        <v>7.01</v>
      </c>
      <c r="C6538">
        <f>IF(VLOOKUP(Table7[[#This Row],[Date]],Database!$A:$C,MATCH($C$1,Database!$A$1:$C$1,),)=0,#N/A,VLOOKUP(Table7[[#This Row],[Date]],Database!$A:$C,MATCH($C$1,Database!$A$1:$C$1,),))</f>
        <v>5.3</v>
      </c>
      <c r="D6538">
        <f>IFERROR(Table7[[#This Row],[United States 10y]]-Table7[[#This Row],[United States 3y]],#N/A)</f>
        <v>1.71</v>
      </c>
    </row>
    <row r="6539" spans="1:4" x14ac:dyDescent="0.2">
      <c r="A6539" s="6">
        <f>Database!$A8624</f>
        <v>31798</v>
      </c>
      <c r="B6539">
        <f>IF(VLOOKUP(Table7[[#This Row],[Date]],Database!$A:$C,MATCH($B$1,Database!$A$1:$C$1,),)=0,#N/A,VLOOKUP(Table7[[#This Row],[Date]],Database!$A:$C,MATCH($B$1,Database!$A$1:$C$1,),))</f>
        <v>7.01</v>
      </c>
      <c r="C6539">
        <f>IF(VLOOKUP(Table7[[#This Row],[Date]],Database!$A:$C,MATCH($C$1,Database!$A$1:$C$1,),)=0,#N/A,VLOOKUP(Table7[[#This Row],[Date]],Database!$A:$C,MATCH($C$1,Database!$A$1:$C$1,),))</f>
        <v>5.31</v>
      </c>
      <c r="D6539">
        <f>IFERROR(Table7[[#This Row],[United States 10y]]-Table7[[#This Row],[United States 3y]],#N/A)</f>
        <v>1.7000000000000002</v>
      </c>
    </row>
    <row r="6540" spans="1:4" x14ac:dyDescent="0.2">
      <c r="A6540" s="6">
        <f>Database!$A8625</f>
        <v>31799</v>
      </c>
      <c r="B6540">
        <f>IF(VLOOKUP(Table7[[#This Row],[Date]],Database!$A:$C,MATCH($B$1,Database!$A$1:$C$1,),)=0,#N/A,VLOOKUP(Table7[[#This Row],[Date]],Database!$A:$C,MATCH($B$1,Database!$A$1:$C$1,),))</f>
        <v>7.03</v>
      </c>
      <c r="C6540">
        <f>IF(VLOOKUP(Table7[[#This Row],[Date]],Database!$A:$C,MATCH($C$1,Database!$A$1:$C$1,),)=0,#N/A,VLOOKUP(Table7[[#This Row],[Date]],Database!$A:$C,MATCH($C$1,Database!$A$1:$C$1,),))</f>
        <v>5.38</v>
      </c>
      <c r="D6540">
        <f>IFERROR(Table7[[#This Row],[United States 10y]]-Table7[[#This Row],[United States 3y]],#N/A)</f>
        <v>1.6500000000000004</v>
      </c>
    </row>
    <row r="6541" spans="1:4" x14ac:dyDescent="0.2">
      <c r="A6541" s="6">
        <f>Database!$A8626</f>
        <v>31800</v>
      </c>
      <c r="B6541">
        <f>IF(VLOOKUP(Table7[[#This Row],[Date]],Database!$A:$C,MATCH($B$1,Database!$A$1:$C$1,),)=0,#N/A,VLOOKUP(Table7[[#This Row],[Date]],Database!$A:$C,MATCH($B$1,Database!$A$1:$C$1,),))</f>
        <v>7.06</v>
      </c>
      <c r="C6541">
        <f>IF(VLOOKUP(Table7[[#This Row],[Date]],Database!$A:$C,MATCH($C$1,Database!$A$1:$C$1,),)=0,#N/A,VLOOKUP(Table7[[#This Row],[Date]],Database!$A:$C,MATCH($C$1,Database!$A$1:$C$1,),))</f>
        <v>5.4</v>
      </c>
      <c r="D6541">
        <f>IFERROR(Table7[[#This Row],[United States 10y]]-Table7[[#This Row],[United States 3y]],#N/A)</f>
        <v>1.6599999999999993</v>
      </c>
    </row>
    <row r="6542" spans="1:4" x14ac:dyDescent="0.2">
      <c r="A6542" s="6">
        <f>Database!$A8627</f>
        <v>31803</v>
      </c>
      <c r="B6542">
        <f>IF(VLOOKUP(Table7[[#This Row],[Date]],Database!$A:$C,MATCH($B$1,Database!$A$1:$C$1,),)=0,#N/A,VLOOKUP(Table7[[#This Row],[Date]],Database!$A:$C,MATCH($B$1,Database!$A$1:$C$1,),))</f>
        <v>7.17</v>
      </c>
      <c r="C6542">
        <f>IF(VLOOKUP(Table7[[#This Row],[Date]],Database!$A:$C,MATCH($C$1,Database!$A$1:$C$1,),)=0,#N/A,VLOOKUP(Table7[[#This Row],[Date]],Database!$A:$C,MATCH($C$1,Database!$A$1:$C$1,),))</f>
        <v>5.49</v>
      </c>
      <c r="D6542">
        <f>IFERROR(Table7[[#This Row],[United States 10y]]-Table7[[#This Row],[United States 3y]],#N/A)</f>
        <v>1.6799999999999997</v>
      </c>
    </row>
    <row r="6543" spans="1:4" x14ac:dyDescent="0.2">
      <c r="A6543" s="6">
        <f>Database!$A8628</f>
        <v>31804</v>
      </c>
      <c r="B6543">
        <f>IF(VLOOKUP(Table7[[#This Row],[Date]],Database!$A:$C,MATCH($B$1,Database!$A$1:$C$1,),)=0,#N/A,VLOOKUP(Table7[[#This Row],[Date]],Database!$A:$C,MATCH($B$1,Database!$A$1:$C$1,),))</f>
        <v>7.16</v>
      </c>
      <c r="C6543">
        <f>IF(VLOOKUP(Table7[[#This Row],[Date]],Database!$A:$C,MATCH($C$1,Database!$A$1:$C$1,),)=0,#N/A,VLOOKUP(Table7[[#This Row],[Date]],Database!$A:$C,MATCH($C$1,Database!$A$1:$C$1,),))</f>
        <v>5.49</v>
      </c>
      <c r="D6543">
        <f>IFERROR(Table7[[#This Row],[United States 10y]]-Table7[[#This Row],[United States 3y]],#N/A)</f>
        <v>1.67</v>
      </c>
    </row>
    <row r="6544" spans="1:4" x14ac:dyDescent="0.2">
      <c r="A6544" s="6">
        <f>Database!$A8629</f>
        <v>31805</v>
      </c>
      <c r="B6544">
        <f>IF(VLOOKUP(Table7[[#This Row],[Date]],Database!$A:$C,MATCH($B$1,Database!$A$1:$C$1,),)=0,#N/A,VLOOKUP(Table7[[#This Row],[Date]],Database!$A:$C,MATCH($B$1,Database!$A$1:$C$1,),))</f>
        <v>7.13</v>
      </c>
      <c r="C6544">
        <f>IF(VLOOKUP(Table7[[#This Row],[Date]],Database!$A:$C,MATCH($C$1,Database!$A$1:$C$1,),)=0,#N/A,VLOOKUP(Table7[[#This Row],[Date]],Database!$A:$C,MATCH($C$1,Database!$A$1:$C$1,),))</f>
        <v>5.47</v>
      </c>
      <c r="D6544">
        <f>IFERROR(Table7[[#This Row],[United States 10y]]-Table7[[#This Row],[United States 3y]],#N/A)</f>
        <v>1.6600000000000001</v>
      </c>
    </row>
    <row r="6545" spans="1:4" x14ac:dyDescent="0.2">
      <c r="A6545" s="6">
        <f>Database!$A8630</f>
        <v>31806</v>
      </c>
      <c r="B6545">
        <f>IF(VLOOKUP(Table7[[#This Row],[Date]],Database!$A:$C,MATCH($B$1,Database!$A$1:$C$1,),)=0,#N/A,VLOOKUP(Table7[[#This Row],[Date]],Database!$A:$C,MATCH($B$1,Database!$A$1:$C$1,),))</f>
        <v>7.13</v>
      </c>
      <c r="C6545">
        <f>IF(VLOOKUP(Table7[[#This Row],[Date]],Database!$A:$C,MATCH($C$1,Database!$A$1:$C$1,),)=0,#N/A,VLOOKUP(Table7[[#This Row],[Date]],Database!$A:$C,MATCH($C$1,Database!$A$1:$C$1,),))</f>
        <v>5.48</v>
      </c>
      <c r="D6545">
        <f>IFERROR(Table7[[#This Row],[United States 10y]]-Table7[[#This Row],[United States 3y]],#N/A)</f>
        <v>1.6499999999999995</v>
      </c>
    </row>
    <row r="6546" spans="1:4" x14ac:dyDescent="0.2">
      <c r="A6546" s="6">
        <f>Database!$A8631</f>
        <v>31807</v>
      </c>
      <c r="B6546">
        <f>IF(VLOOKUP(Table7[[#This Row],[Date]],Database!$A:$C,MATCH($B$1,Database!$A$1:$C$1,),)=0,#N/A,VLOOKUP(Table7[[#This Row],[Date]],Database!$A:$C,MATCH($B$1,Database!$A$1:$C$1,),))</f>
        <v>7.18</v>
      </c>
      <c r="C6546">
        <f>IF(VLOOKUP(Table7[[#This Row],[Date]],Database!$A:$C,MATCH($C$1,Database!$A$1:$C$1,),)=0,#N/A,VLOOKUP(Table7[[#This Row],[Date]],Database!$A:$C,MATCH($C$1,Database!$A$1:$C$1,),))</f>
        <v>5.6</v>
      </c>
      <c r="D6546">
        <f>IFERROR(Table7[[#This Row],[United States 10y]]-Table7[[#This Row],[United States 3y]],#N/A)</f>
        <v>1.58</v>
      </c>
    </row>
    <row r="6547" spans="1:4" x14ac:dyDescent="0.2">
      <c r="A6547" s="6">
        <f>Database!$A8632</f>
        <v>31810</v>
      </c>
      <c r="B6547">
        <f>IF(VLOOKUP(Table7[[#This Row],[Date]],Database!$A:$C,MATCH($B$1,Database!$A$1:$C$1,),)=0,#N/A,VLOOKUP(Table7[[#This Row],[Date]],Database!$A:$C,MATCH($B$1,Database!$A$1:$C$1,),))</f>
        <v>7.23</v>
      </c>
      <c r="C6547">
        <f>IF(VLOOKUP(Table7[[#This Row],[Date]],Database!$A:$C,MATCH($C$1,Database!$A$1:$C$1,),)=0,#N/A,VLOOKUP(Table7[[#This Row],[Date]],Database!$A:$C,MATCH($C$1,Database!$A$1:$C$1,),))</f>
        <v>5.61</v>
      </c>
      <c r="D6547">
        <f>IFERROR(Table7[[#This Row],[United States 10y]]-Table7[[#This Row],[United States 3y]],#N/A)</f>
        <v>1.62</v>
      </c>
    </row>
    <row r="6548" spans="1:4" x14ac:dyDescent="0.2">
      <c r="A6548" s="6">
        <f>Database!$A8633</f>
        <v>31811</v>
      </c>
      <c r="B6548">
        <f>IF(VLOOKUP(Table7[[#This Row],[Date]],Database!$A:$C,MATCH($B$1,Database!$A$1:$C$1,),)=0,#N/A,VLOOKUP(Table7[[#This Row],[Date]],Database!$A:$C,MATCH($B$1,Database!$A$1:$C$1,),))</f>
        <v>7.25</v>
      </c>
      <c r="C6548">
        <f>IF(VLOOKUP(Table7[[#This Row],[Date]],Database!$A:$C,MATCH($C$1,Database!$A$1:$C$1,),)=0,#N/A,VLOOKUP(Table7[[#This Row],[Date]],Database!$A:$C,MATCH($C$1,Database!$A$1:$C$1,),))</f>
        <v>5.59</v>
      </c>
      <c r="D6548">
        <f>IFERROR(Table7[[#This Row],[United States 10y]]-Table7[[#This Row],[United States 3y]],#N/A)</f>
        <v>1.6600000000000001</v>
      </c>
    </row>
    <row r="6549" spans="1:4" x14ac:dyDescent="0.2">
      <c r="A6549" s="6">
        <f>Database!$A8634</f>
        <v>31812</v>
      </c>
      <c r="B6549">
        <f>IF(VLOOKUP(Table7[[#This Row],[Date]],Database!$A:$C,MATCH($B$1,Database!$A$1:$C$1,),)=0,#N/A,VLOOKUP(Table7[[#This Row],[Date]],Database!$A:$C,MATCH($B$1,Database!$A$1:$C$1,),))</f>
        <v>7.23</v>
      </c>
      <c r="C6549">
        <f>IF(VLOOKUP(Table7[[#This Row],[Date]],Database!$A:$C,MATCH($C$1,Database!$A$1:$C$1,),)=0,#N/A,VLOOKUP(Table7[[#This Row],[Date]],Database!$A:$C,MATCH($C$1,Database!$A$1:$C$1,),))</f>
        <v>5.63</v>
      </c>
      <c r="D6549">
        <f>IFERROR(Table7[[#This Row],[United States 10y]]-Table7[[#This Row],[United States 3y]],#N/A)</f>
        <v>1.6000000000000005</v>
      </c>
    </row>
    <row r="6550" spans="1:4" x14ac:dyDescent="0.2">
      <c r="A6550" s="6">
        <f>Database!$A8635</f>
        <v>31813</v>
      </c>
      <c r="B6550">
        <f>IF(VLOOKUP(Table7[[#This Row],[Date]],Database!$A:$C,MATCH($B$1,Database!$A$1:$C$1,),)=0,#N/A,VLOOKUP(Table7[[#This Row],[Date]],Database!$A:$C,MATCH($B$1,Database!$A$1:$C$1,),))</f>
        <v>7.2</v>
      </c>
      <c r="C6550">
        <f>IF(VLOOKUP(Table7[[#This Row],[Date]],Database!$A:$C,MATCH($C$1,Database!$A$1:$C$1,),)=0,#N/A,VLOOKUP(Table7[[#This Row],[Date]],Database!$A:$C,MATCH($C$1,Database!$A$1:$C$1,),))</f>
        <v>5.59</v>
      </c>
      <c r="D6550">
        <f>IFERROR(Table7[[#This Row],[United States 10y]]-Table7[[#This Row],[United States 3y]],#N/A)</f>
        <v>1.6100000000000003</v>
      </c>
    </row>
    <row r="6551" spans="1:4" x14ac:dyDescent="0.2">
      <c r="A6551" s="6">
        <f>Database!$A8636</f>
        <v>31814</v>
      </c>
      <c r="B6551">
        <f>IF(VLOOKUP(Table7[[#This Row],[Date]],Database!$A:$C,MATCH($B$1,Database!$A$1:$C$1,),)=0,#N/A,VLOOKUP(Table7[[#This Row],[Date]],Database!$A:$C,MATCH($B$1,Database!$A$1:$C$1,),))</f>
        <v>7.19</v>
      </c>
      <c r="C6551">
        <f>IF(VLOOKUP(Table7[[#This Row],[Date]],Database!$A:$C,MATCH($C$1,Database!$A$1:$C$1,),)=0,#N/A,VLOOKUP(Table7[[#This Row],[Date]],Database!$A:$C,MATCH($C$1,Database!$A$1:$C$1,),))</f>
        <v>5.66</v>
      </c>
      <c r="D6551">
        <f>IFERROR(Table7[[#This Row],[United States 10y]]-Table7[[#This Row],[United States 3y]],#N/A)</f>
        <v>1.5300000000000002</v>
      </c>
    </row>
    <row r="6552" spans="1:4" x14ac:dyDescent="0.2">
      <c r="A6552" s="6">
        <f>Database!$A8637</f>
        <v>31817</v>
      </c>
      <c r="B6552">
        <f>IF(VLOOKUP(Table7[[#This Row],[Date]],Database!$A:$C,MATCH($B$1,Database!$A$1:$C$1,),)=0,#N/A,VLOOKUP(Table7[[#This Row],[Date]],Database!$A:$C,MATCH($B$1,Database!$A$1:$C$1,),))</f>
        <v>7.25</v>
      </c>
      <c r="C6552">
        <f>IF(VLOOKUP(Table7[[#This Row],[Date]],Database!$A:$C,MATCH($C$1,Database!$A$1:$C$1,),)=0,#N/A,VLOOKUP(Table7[[#This Row],[Date]],Database!$A:$C,MATCH($C$1,Database!$A$1:$C$1,),))</f>
        <v>5.72</v>
      </c>
      <c r="D6552">
        <f>IFERROR(Table7[[#This Row],[United States 10y]]-Table7[[#This Row],[United States 3y]],#N/A)</f>
        <v>1.5300000000000002</v>
      </c>
    </row>
    <row r="6553" spans="1:4" x14ac:dyDescent="0.2">
      <c r="A6553" s="6">
        <f>Database!$A8638</f>
        <v>31818</v>
      </c>
      <c r="B6553">
        <f>IF(VLOOKUP(Table7[[#This Row],[Date]],Database!$A:$C,MATCH($B$1,Database!$A$1:$C$1,),)=0,#N/A,VLOOKUP(Table7[[#This Row],[Date]],Database!$A:$C,MATCH($B$1,Database!$A$1:$C$1,),))</f>
        <v>7.33</v>
      </c>
      <c r="C6553">
        <f>IF(VLOOKUP(Table7[[#This Row],[Date]],Database!$A:$C,MATCH($C$1,Database!$A$1:$C$1,),)=0,#N/A,VLOOKUP(Table7[[#This Row],[Date]],Database!$A:$C,MATCH($C$1,Database!$A$1:$C$1,),))</f>
        <v>5.82</v>
      </c>
      <c r="D6553">
        <f>IFERROR(Table7[[#This Row],[United States 10y]]-Table7[[#This Row],[United States 3y]],#N/A)</f>
        <v>1.5099999999999998</v>
      </c>
    </row>
    <row r="6554" spans="1:4" x14ac:dyDescent="0.2">
      <c r="A6554" s="6">
        <f>Database!$A8639</f>
        <v>31819</v>
      </c>
      <c r="B6554">
        <f>IF(VLOOKUP(Table7[[#This Row],[Date]],Database!$A:$C,MATCH($B$1,Database!$A$1:$C$1,),)=0,#N/A,VLOOKUP(Table7[[#This Row],[Date]],Database!$A:$C,MATCH($B$1,Database!$A$1:$C$1,),))</f>
        <v>7.37</v>
      </c>
      <c r="C6554">
        <f>IF(VLOOKUP(Table7[[#This Row],[Date]],Database!$A:$C,MATCH($C$1,Database!$A$1:$C$1,),)=0,#N/A,VLOOKUP(Table7[[#This Row],[Date]],Database!$A:$C,MATCH($C$1,Database!$A$1:$C$1,),))</f>
        <v>5.86</v>
      </c>
      <c r="D6554">
        <f>IFERROR(Table7[[#This Row],[United States 10y]]-Table7[[#This Row],[United States 3y]],#N/A)</f>
        <v>1.5099999999999998</v>
      </c>
    </row>
    <row r="6555" spans="1:4" x14ac:dyDescent="0.2">
      <c r="A6555" s="6">
        <f>Database!$A8640</f>
        <v>31820</v>
      </c>
      <c r="B6555">
        <f>IF(VLOOKUP(Table7[[#This Row],[Date]],Database!$A:$C,MATCH($B$1,Database!$A$1:$C$1,),)=0,#N/A,VLOOKUP(Table7[[#This Row],[Date]],Database!$A:$C,MATCH($B$1,Database!$A$1:$C$1,),))</f>
        <v>7.31</v>
      </c>
      <c r="C6555">
        <f>IF(VLOOKUP(Table7[[#This Row],[Date]],Database!$A:$C,MATCH($C$1,Database!$A$1:$C$1,),)=0,#N/A,VLOOKUP(Table7[[#This Row],[Date]],Database!$A:$C,MATCH($C$1,Database!$A$1:$C$1,),))</f>
        <v>5.72</v>
      </c>
      <c r="D6555">
        <f>IFERROR(Table7[[#This Row],[United States 10y]]-Table7[[#This Row],[United States 3y]],#N/A)</f>
        <v>1.5899999999999999</v>
      </c>
    </row>
    <row r="6556" spans="1:4" x14ac:dyDescent="0.2">
      <c r="A6556" s="6">
        <f>Database!$A8641</f>
        <v>31821</v>
      </c>
      <c r="B6556">
        <f>IF(VLOOKUP(Table7[[#This Row],[Date]],Database!$A:$C,MATCH($B$1,Database!$A$1:$C$1,),)=0,#N/A,VLOOKUP(Table7[[#This Row],[Date]],Database!$A:$C,MATCH($B$1,Database!$A$1:$C$1,),))</f>
        <v>7.28</v>
      </c>
      <c r="C6556">
        <f>IF(VLOOKUP(Table7[[#This Row],[Date]],Database!$A:$C,MATCH($C$1,Database!$A$1:$C$1,),)=0,#N/A,VLOOKUP(Table7[[#This Row],[Date]],Database!$A:$C,MATCH($C$1,Database!$A$1:$C$1,),))</f>
        <v>5.65</v>
      </c>
      <c r="D6556">
        <f>IFERROR(Table7[[#This Row],[United States 10y]]-Table7[[#This Row],[United States 3y]],#N/A)</f>
        <v>1.63</v>
      </c>
    </row>
    <row r="6557" spans="1:4" x14ac:dyDescent="0.2">
      <c r="A6557" s="6">
        <f>Database!$A8642</f>
        <v>31824</v>
      </c>
      <c r="B6557" t="e">
        <f>IF(VLOOKUP(Table7[[#This Row],[Date]],Database!$A:$C,MATCH($B$1,Database!$A$1:$C$1,),)=0,#N/A,VLOOKUP(Table7[[#This Row],[Date]],Database!$A:$C,MATCH($B$1,Database!$A$1:$C$1,),))</f>
        <v>#N/A</v>
      </c>
      <c r="C6557" t="e">
        <f>IF(VLOOKUP(Table7[[#This Row],[Date]],Database!$A:$C,MATCH($C$1,Database!$A$1:$C$1,),)=0,#N/A,VLOOKUP(Table7[[#This Row],[Date]],Database!$A:$C,MATCH($C$1,Database!$A$1:$C$1,),))</f>
        <v>#N/A</v>
      </c>
      <c r="D6557" t="e">
        <f>IFERROR(Table7[[#This Row],[United States 10y]]-Table7[[#This Row],[United States 3y]],#N/A)</f>
        <v>#N/A</v>
      </c>
    </row>
    <row r="6558" spans="1:4" x14ac:dyDescent="0.2">
      <c r="A6558" s="6">
        <f>Database!$A8643</f>
        <v>31825</v>
      </c>
      <c r="B6558">
        <f>IF(VLOOKUP(Table7[[#This Row],[Date]],Database!$A:$C,MATCH($B$1,Database!$A$1:$C$1,),)=0,#N/A,VLOOKUP(Table7[[#This Row],[Date]],Database!$A:$C,MATCH($B$1,Database!$A$1:$C$1,),))</f>
        <v>7.33</v>
      </c>
      <c r="C6558">
        <f>IF(VLOOKUP(Table7[[#This Row],[Date]],Database!$A:$C,MATCH($C$1,Database!$A$1:$C$1,),)=0,#N/A,VLOOKUP(Table7[[#This Row],[Date]],Database!$A:$C,MATCH($C$1,Database!$A$1:$C$1,),))</f>
        <v>5.72</v>
      </c>
      <c r="D6558">
        <f>IFERROR(Table7[[#This Row],[United States 10y]]-Table7[[#This Row],[United States 3y]],#N/A)</f>
        <v>1.6100000000000003</v>
      </c>
    </row>
    <row r="6559" spans="1:4" x14ac:dyDescent="0.2">
      <c r="A6559" s="6">
        <f>Database!$A8644</f>
        <v>31826</v>
      </c>
      <c r="B6559">
        <f>IF(VLOOKUP(Table7[[#This Row],[Date]],Database!$A:$C,MATCH($B$1,Database!$A$1:$C$1,),)=0,#N/A,VLOOKUP(Table7[[#This Row],[Date]],Database!$A:$C,MATCH($B$1,Database!$A$1:$C$1,),))</f>
        <v>7.3</v>
      </c>
      <c r="C6559">
        <f>IF(VLOOKUP(Table7[[#This Row],[Date]],Database!$A:$C,MATCH($C$1,Database!$A$1:$C$1,),)=0,#N/A,VLOOKUP(Table7[[#This Row],[Date]],Database!$A:$C,MATCH($C$1,Database!$A$1:$C$1,),))</f>
        <v>5.6</v>
      </c>
      <c r="D6559">
        <f>IFERROR(Table7[[#This Row],[United States 10y]]-Table7[[#This Row],[United States 3y]],#N/A)</f>
        <v>1.7000000000000002</v>
      </c>
    </row>
    <row r="6560" spans="1:4" x14ac:dyDescent="0.2">
      <c r="A6560" s="6">
        <f>Database!$A8645</f>
        <v>31827</v>
      </c>
      <c r="B6560">
        <f>IF(VLOOKUP(Table7[[#This Row],[Date]],Database!$A:$C,MATCH($B$1,Database!$A$1:$C$1,),)=0,#N/A,VLOOKUP(Table7[[#This Row],[Date]],Database!$A:$C,MATCH($B$1,Database!$A$1:$C$1,),))</f>
        <v>7.23</v>
      </c>
      <c r="C6560">
        <f>IF(VLOOKUP(Table7[[#This Row],[Date]],Database!$A:$C,MATCH($C$1,Database!$A$1:$C$1,),)=0,#N/A,VLOOKUP(Table7[[#This Row],[Date]],Database!$A:$C,MATCH($C$1,Database!$A$1:$C$1,),))</f>
        <v>5.45</v>
      </c>
      <c r="D6560">
        <f>IFERROR(Table7[[#This Row],[United States 10y]]-Table7[[#This Row],[United States 3y]],#N/A)</f>
        <v>1.7800000000000002</v>
      </c>
    </row>
    <row r="6561" spans="1:4" x14ac:dyDescent="0.2">
      <c r="A6561" s="6">
        <f>Database!$A8646</f>
        <v>31828</v>
      </c>
      <c r="B6561">
        <f>IF(VLOOKUP(Table7[[#This Row],[Date]],Database!$A:$C,MATCH($B$1,Database!$A$1:$C$1,),)=0,#N/A,VLOOKUP(Table7[[#This Row],[Date]],Database!$A:$C,MATCH($B$1,Database!$A$1:$C$1,),))</f>
        <v>7.24</v>
      </c>
      <c r="C6561">
        <f>IF(VLOOKUP(Table7[[#This Row],[Date]],Database!$A:$C,MATCH($C$1,Database!$A$1:$C$1,),)=0,#N/A,VLOOKUP(Table7[[#This Row],[Date]],Database!$A:$C,MATCH($C$1,Database!$A$1:$C$1,),))</f>
        <v>5.43</v>
      </c>
      <c r="D6561">
        <f>IFERROR(Table7[[#This Row],[United States 10y]]-Table7[[#This Row],[United States 3y]],#N/A)</f>
        <v>1.8100000000000005</v>
      </c>
    </row>
    <row r="6562" spans="1:4" x14ac:dyDescent="0.2">
      <c r="A6562" s="6">
        <f>Database!$A8647</f>
        <v>31831</v>
      </c>
      <c r="B6562">
        <f>IF(VLOOKUP(Table7[[#This Row],[Date]],Database!$A:$C,MATCH($B$1,Database!$A$1:$C$1,),)=0,#N/A,VLOOKUP(Table7[[#This Row],[Date]],Database!$A:$C,MATCH($B$1,Database!$A$1:$C$1,),))</f>
        <v>7.23</v>
      </c>
      <c r="C6562">
        <f>IF(VLOOKUP(Table7[[#This Row],[Date]],Database!$A:$C,MATCH($C$1,Database!$A$1:$C$1,),)=0,#N/A,VLOOKUP(Table7[[#This Row],[Date]],Database!$A:$C,MATCH($C$1,Database!$A$1:$C$1,),))</f>
        <v>5.44</v>
      </c>
      <c r="D6562">
        <f>IFERROR(Table7[[#This Row],[United States 10y]]-Table7[[#This Row],[United States 3y]],#N/A)</f>
        <v>1.79</v>
      </c>
    </row>
    <row r="6563" spans="1:4" x14ac:dyDescent="0.2">
      <c r="A6563" s="6">
        <f>Database!$A8648</f>
        <v>31832</v>
      </c>
      <c r="B6563">
        <f>IF(VLOOKUP(Table7[[#This Row],[Date]],Database!$A:$C,MATCH($B$1,Database!$A$1:$C$1,),)=0,#N/A,VLOOKUP(Table7[[#This Row],[Date]],Database!$A:$C,MATCH($B$1,Database!$A$1:$C$1,),))</f>
        <v>7.18</v>
      </c>
      <c r="C6563">
        <f>IF(VLOOKUP(Table7[[#This Row],[Date]],Database!$A:$C,MATCH($C$1,Database!$A$1:$C$1,),)=0,#N/A,VLOOKUP(Table7[[#This Row],[Date]],Database!$A:$C,MATCH($C$1,Database!$A$1:$C$1,),))</f>
        <v>5.44</v>
      </c>
      <c r="D6563">
        <f>IFERROR(Table7[[#This Row],[United States 10y]]-Table7[[#This Row],[United States 3y]],#N/A)</f>
        <v>1.7399999999999993</v>
      </c>
    </row>
    <row r="6564" spans="1:4" x14ac:dyDescent="0.2">
      <c r="A6564" s="6">
        <f>Database!$A8649</f>
        <v>31833</v>
      </c>
      <c r="B6564">
        <f>IF(VLOOKUP(Table7[[#This Row],[Date]],Database!$A:$C,MATCH($B$1,Database!$A$1:$C$1,),)=0,#N/A,VLOOKUP(Table7[[#This Row],[Date]],Database!$A:$C,MATCH($B$1,Database!$A$1:$C$1,),))</f>
        <v>7.21</v>
      </c>
      <c r="C6564">
        <f>IF(VLOOKUP(Table7[[#This Row],[Date]],Database!$A:$C,MATCH($C$1,Database!$A$1:$C$1,),)=0,#N/A,VLOOKUP(Table7[[#This Row],[Date]],Database!$A:$C,MATCH($C$1,Database!$A$1:$C$1,),))</f>
        <v>5.45</v>
      </c>
      <c r="D6564">
        <f>IFERROR(Table7[[#This Row],[United States 10y]]-Table7[[#This Row],[United States 3y]],#N/A)</f>
        <v>1.7599999999999998</v>
      </c>
    </row>
    <row r="6565" spans="1:4" x14ac:dyDescent="0.2">
      <c r="A6565" s="6">
        <f>Database!$A8650</f>
        <v>31834</v>
      </c>
      <c r="B6565">
        <f>IF(VLOOKUP(Table7[[#This Row],[Date]],Database!$A:$C,MATCH($B$1,Database!$A$1:$C$1,),)=0,#N/A,VLOOKUP(Table7[[#This Row],[Date]],Database!$A:$C,MATCH($B$1,Database!$A$1:$C$1,),))</f>
        <v>7.21</v>
      </c>
      <c r="C6565">
        <f>IF(VLOOKUP(Table7[[#This Row],[Date]],Database!$A:$C,MATCH($C$1,Database!$A$1:$C$1,),)=0,#N/A,VLOOKUP(Table7[[#This Row],[Date]],Database!$A:$C,MATCH($C$1,Database!$A$1:$C$1,),))</f>
        <v>5.45</v>
      </c>
      <c r="D6565">
        <f>IFERROR(Table7[[#This Row],[United States 10y]]-Table7[[#This Row],[United States 3y]],#N/A)</f>
        <v>1.7599999999999998</v>
      </c>
    </row>
    <row r="6566" spans="1:4" x14ac:dyDescent="0.2">
      <c r="A6566" s="6">
        <f>Database!$A8651</f>
        <v>31835</v>
      </c>
      <c r="B6566">
        <f>IF(VLOOKUP(Table7[[#This Row],[Date]],Database!$A:$C,MATCH($B$1,Database!$A$1:$C$1,),)=0,#N/A,VLOOKUP(Table7[[#This Row],[Date]],Database!$A:$C,MATCH($B$1,Database!$A$1:$C$1,),))</f>
        <v>7.19</v>
      </c>
      <c r="C6566">
        <f>IF(VLOOKUP(Table7[[#This Row],[Date]],Database!$A:$C,MATCH($C$1,Database!$A$1:$C$1,),)=0,#N/A,VLOOKUP(Table7[[#This Row],[Date]],Database!$A:$C,MATCH($C$1,Database!$A$1:$C$1,),))</f>
        <v>5.45</v>
      </c>
      <c r="D6566">
        <f>IFERROR(Table7[[#This Row],[United States 10y]]-Table7[[#This Row],[United States 3y]],#N/A)</f>
        <v>1.7400000000000002</v>
      </c>
    </row>
    <row r="6567" spans="1:4" x14ac:dyDescent="0.2">
      <c r="A6567" s="6">
        <f>Database!$A8652</f>
        <v>31838</v>
      </c>
      <c r="B6567">
        <f>IF(VLOOKUP(Table7[[#This Row],[Date]],Database!$A:$C,MATCH($B$1,Database!$A$1:$C$1,),)=0,#N/A,VLOOKUP(Table7[[#This Row],[Date]],Database!$A:$C,MATCH($B$1,Database!$A$1:$C$1,),))</f>
        <v>7.17</v>
      </c>
      <c r="C6567">
        <f>IF(VLOOKUP(Table7[[#This Row],[Date]],Database!$A:$C,MATCH($C$1,Database!$A$1:$C$1,),)=0,#N/A,VLOOKUP(Table7[[#This Row],[Date]],Database!$A:$C,MATCH($C$1,Database!$A$1:$C$1,),))</f>
        <v>5.48</v>
      </c>
      <c r="D6567">
        <f>IFERROR(Table7[[#This Row],[United States 10y]]-Table7[[#This Row],[United States 3y]],#N/A)</f>
        <v>1.6899999999999995</v>
      </c>
    </row>
    <row r="6568" spans="1:4" x14ac:dyDescent="0.2">
      <c r="A6568" s="6">
        <f>Database!$A8653</f>
        <v>31839</v>
      </c>
      <c r="B6568">
        <f>IF(VLOOKUP(Table7[[#This Row],[Date]],Database!$A:$C,MATCH($B$1,Database!$A$1:$C$1,),)=0,#N/A,VLOOKUP(Table7[[#This Row],[Date]],Database!$A:$C,MATCH($B$1,Database!$A$1:$C$1,),))</f>
        <v>7.21</v>
      </c>
      <c r="C6568">
        <f>IF(VLOOKUP(Table7[[#This Row],[Date]],Database!$A:$C,MATCH($C$1,Database!$A$1:$C$1,),)=0,#N/A,VLOOKUP(Table7[[#This Row],[Date]],Database!$A:$C,MATCH($C$1,Database!$A$1:$C$1,),))</f>
        <v>5.54</v>
      </c>
      <c r="D6568">
        <f>IFERROR(Table7[[#This Row],[United States 10y]]-Table7[[#This Row],[United States 3y]],#N/A)</f>
        <v>1.67</v>
      </c>
    </row>
    <row r="6569" spans="1:4" x14ac:dyDescent="0.2">
      <c r="A6569" s="6">
        <f>Database!$A8654</f>
        <v>31840</v>
      </c>
      <c r="B6569">
        <f>IF(VLOOKUP(Table7[[#This Row],[Date]],Database!$A:$C,MATCH($B$1,Database!$A$1:$C$1,),)=0,#N/A,VLOOKUP(Table7[[#This Row],[Date]],Database!$A:$C,MATCH($B$1,Database!$A$1:$C$1,),))</f>
        <v>7.14</v>
      </c>
      <c r="C6569">
        <f>IF(VLOOKUP(Table7[[#This Row],[Date]],Database!$A:$C,MATCH($C$1,Database!$A$1:$C$1,),)=0,#N/A,VLOOKUP(Table7[[#This Row],[Date]],Database!$A:$C,MATCH($C$1,Database!$A$1:$C$1,),))</f>
        <v>5.51</v>
      </c>
      <c r="D6569">
        <f>IFERROR(Table7[[#This Row],[United States 10y]]-Table7[[#This Row],[United States 3y]],#N/A)</f>
        <v>1.63</v>
      </c>
    </row>
    <row r="6570" spans="1:4" x14ac:dyDescent="0.2">
      <c r="A6570" s="6">
        <f>Database!$A8655</f>
        <v>31841</v>
      </c>
      <c r="B6570">
        <f>IF(VLOOKUP(Table7[[#This Row],[Date]],Database!$A:$C,MATCH($B$1,Database!$A$1:$C$1,),)=0,#N/A,VLOOKUP(Table7[[#This Row],[Date]],Database!$A:$C,MATCH($B$1,Database!$A$1:$C$1,),))</f>
        <v>7.16</v>
      </c>
      <c r="C6570">
        <f>IF(VLOOKUP(Table7[[#This Row],[Date]],Database!$A:$C,MATCH($C$1,Database!$A$1:$C$1,),)=0,#N/A,VLOOKUP(Table7[[#This Row],[Date]],Database!$A:$C,MATCH($C$1,Database!$A$1:$C$1,),))</f>
        <v>5.52</v>
      </c>
      <c r="D6570">
        <f>IFERROR(Table7[[#This Row],[United States 10y]]-Table7[[#This Row],[United States 3y]],#N/A)</f>
        <v>1.6400000000000006</v>
      </c>
    </row>
    <row r="6571" spans="1:4" x14ac:dyDescent="0.2">
      <c r="A6571" s="6">
        <f>Database!$A8656</f>
        <v>31842</v>
      </c>
      <c r="B6571">
        <f>IF(VLOOKUP(Table7[[#This Row],[Date]],Database!$A:$C,MATCH($B$1,Database!$A$1:$C$1,),)=0,#N/A,VLOOKUP(Table7[[#This Row],[Date]],Database!$A:$C,MATCH($B$1,Database!$A$1:$C$1,),))</f>
        <v>7.23</v>
      </c>
      <c r="C6571">
        <f>IF(VLOOKUP(Table7[[#This Row],[Date]],Database!$A:$C,MATCH($C$1,Database!$A$1:$C$1,),)=0,#N/A,VLOOKUP(Table7[[#This Row],[Date]],Database!$A:$C,MATCH($C$1,Database!$A$1:$C$1,),))</f>
        <v>5.64</v>
      </c>
      <c r="D6571">
        <f>IFERROR(Table7[[#This Row],[United States 10y]]-Table7[[#This Row],[United States 3y]],#N/A)</f>
        <v>1.5900000000000007</v>
      </c>
    </row>
    <row r="6572" spans="1:4" x14ac:dyDescent="0.2">
      <c r="A6572" s="6">
        <f>Database!$A8657</f>
        <v>31845</v>
      </c>
      <c r="B6572">
        <f>IF(VLOOKUP(Table7[[#This Row],[Date]],Database!$A:$C,MATCH($B$1,Database!$A$1:$C$1,),)=0,#N/A,VLOOKUP(Table7[[#This Row],[Date]],Database!$A:$C,MATCH($B$1,Database!$A$1:$C$1,),))</f>
        <v>7.23</v>
      </c>
      <c r="C6572">
        <f>IF(VLOOKUP(Table7[[#This Row],[Date]],Database!$A:$C,MATCH($C$1,Database!$A$1:$C$1,),)=0,#N/A,VLOOKUP(Table7[[#This Row],[Date]],Database!$A:$C,MATCH($C$1,Database!$A$1:$C$1,),))</f>
        <v>5.64</v>
      </c>
      <c r="D6572">
        <f>IFERROR(Table7[[#This Row],[United States 10y]]-Table7[[#This Row],[United States 3y]],#N/A)</f>
        <v>1.5900000000000007</v>
      </c>
    </row>
    <row r="6573" spans="1:4" x14ac:dyDescent="0.2">
      <c r="A6573" s="6">
        <f>Database!$A8658</f>
        <v>31846</v>
      </c>
      <c r="B6573">
        <f>IF(VLOOKUP(Table7[[#This Row],[Date]],Database!$A:$C,MATCH($B$1,Database!$A$1:$C$1,),)=0,#N/A,VLOOKUP(Table7[[#This Row],[Date]],Database!$A:$C,MATCH($B$1,Database!$A$1:$C$1,),))</f>
        <v>7.23</v>
      </c>
      <c r="C6573">
        <f>IF(VLOOKUP(Table7[[#This Row],[Date]],Database!$A:$C,MATCH($C$1,Database!$A$1:$C$1,),)=0,#N/A,VLOOKUP(Table7[[#This Row],[Date]],Database!$A:$C,MATCH($C$1,Database!$A$1:$C$1,),))</f>
        <v>5.68</v>
      </c>
      <c r="D6573">
        <f>IFERROR(Table7[[#This Row],[United States 10y]]-Table7[[#This Row],[United States 3y]],#N/A)</f>
        <v>1.5500000000000007</v>
      </c>
    </row>
    <row r="6574" spans="1:4" x14ac:dyDescent="0.2">
      <c r="A6574" s="6">
        <f>Database!$A8659</f>
        <v>31847</v>
      </c>
      <c r="B6574">
        <f>IF(VLOOKUP(Table7[[#This Row],[Date]],Database!$A:$C,MATCH($B$1,Database!$A$1:$C$1,),)=0,#N/A,VLOOKUP(Table7[[#This Row],[Date]],Database!$A:$C,MATCH($B$1,Database!$A$1:$C$1,),))</f>
        <v>7.23</v>
      </c>
      <c r="C6574">
        <f>IF(VLOOKUP(Table7[[#This Row],[Date]],Database!$A:$C,MATCH($C$1,Database!$A$1:$C$1,),)=0,#N/A,VLOOKUP(Table7[[#This Row],[Date]],Database!$A:$C,MATCH($C$1,Database!$A$1:$C$1,),))</f>
        <v>5.69</v>
      </c>
      <c r="D6574">
        <f>IFERROR(Table7[[#This Row],[United States 10y]]-Table7[[#This Row],[United States 3y]],#N/A)</f>
        <v>1.54</v>
      </c>
    </row>
    <row r="6575" spans="1:4" x14ac:dyDescent="0.2">
      <c r="A6575" s="6">
        <f>Database!$A8660</f>
        <v>31848</v>
      </c>
      <c r="B6575">
        <f>IF(VLOOKUP(Table7[[#This Row],[Date]],Database!$A:$C,MATCH($B$1,Database!$A$1:$C$1,),)=0,#N/A,VLOOKUP(Table7[[#This Row],[Date]],Database!$A:$C,MATCH($B$1,Database!$A$1:$C$1,),))</f>
        <v>7.22</v>
      </c>
      <c r="C6575">
        <f>IF(VLOOKUP(Table7[[#This Row],[Date]],Database!$A:$C,MATCH($C$1,Database!$A$1:$C$1,),)=0,#N/A,VLOOKUP(Table7[[#This Row],[Date]],Database!$A:$C,MATCH($C$1,Database!$A$1:$C$1,),))</f>
        <v>5.67</v>
      </c>
      <c r="D6575">
        <f>IFERROR(Table7[[#This Row],[United States 10y]]-Table7[[#This Row],[United States 3y]],#N/A)</f>
        <v>1.5499999999999998</v>
      </c>
    </row>
    <row r="6576" spans="1:4" x14ac:dyDescent="0.2">
      <c r="A6576" s="6">
        <f>Database!$A8661</f>
        <v>31849</v>
      </c>
      <c r="B6576">
        <f>IF(VLOOKUP(Table7[[#This Row],[Date]],Database!$A:$C,MATCH($B$1,Database!$A$1:$C$1,),)=0,#N/A,VLOOKUP(Table7[[#This Row],[Date]],Database!$A:$C,MATCH($B$1,Database!$A$1:$C$1,),))</f>
        <v>7.19</v>
      </c>
      <c r="C6576">
        <f>IF(VLOOKUP(Table7[[#This Row],[Date]],Database!$A:$C,MATCH($C$1,Database!$A$1:$C$1,),)=0,#N/A,VLOOKUP(Table7[[#This Row],[Date]],Database!$A:$C,MATCH($C$1,Database!$A$1:$C$1,),))</f>
        <v>5.62</v>
      </c>
      <c r="D6576">
        <f>IFERROR(Table7[[#This Row],[United States 10y]]-Table7[[#This Row],[United States 3y]],#N/A)</f>
        <v>1.5700000000000003</v>
      </c>
    </row>
    <row r="6577" spans="1:4" x14ac:dyDescent="0.2">
      <c r="A6577" s="6">
        <f>Database!$A8662</f>
        <v>31852</v>
      </c>
      <c r="B6577">
        <f>IF(VLOOKUP(Table7[[#This Row],[Date]],Database!$A:$C,MATCH($B$1,Database!$A$1:$C$1,),)=0,#N/A,VLOOKUP(Table7[[#This Row],[Date]],Database!$A:$C,MATCH($B$1,Database!$A$1:$C$1,),))</f>
        <v>7.22</v>
      </c>
      <c r="C6577">
        <f>IF(VLOOKUP(Table7[[#This Row],[Date]],Database!$A:$C,MATCH($C$1,Database!$A$1:$C$1,),)=0,#N/A,VLOOKUP(Table7[[#This Row],[Date]],Database!$A:$C,MATCH($C$1,Database!$A$1:$C$1,),))</f>
        <v>5.65</v>
      </c>
      <c r="D6577">
        <f>IFERROR(Table7[[#This Row],[United States 10y]]-Table7[[#This Row],[United States 3y]],#N/A)</f>
        <v>1.5699999999999994</v>
      </c>
    </row>
    <row r="6578" spans="1:4" x14ac:dyDescent="0.2">
      <c r="A6578" s="6">
        <f>Database!$A8663</f>
        <v>31853</v>
      </c>
      <c r="B6578">
        <f>IF(VLOOKUP(Table7[[#This Row],[Date]],Database!$A:$C,MATCH($B$1,Database!$A$1:$C$1,),)=0,#N/A,VLOOKUP(Table7[[#This Row],[Date]],Database!$A:$C,MATCH($B$1,Database!$A$1:$C$1,),))</f>
        <v>7.2</v>
      </c>
      <c r="C6578">
        <f>IF(VLOOKUP(Table7[[#This Row],[Date]],Database!$A:$C,MATCH($C$1,Database!$A$1:$C$1,),)=0,#N/A,VLOOKUP(Table7[[#This Row],[Date]],Database!$A:$C,MATCH($C$1,Database!$A$1:$C$1,),))</f>
        <v>5.57</v>
      </c>
      <c r="D6578">
        <f>IFERROR(Table7[[#This Row],[United States 10y]]-Table7[[#This Row],[United States 3y]],#N/A)</f>
        <v>1.63</v>
      </c>
    </row>
    <row r="6579" spans="1:4" x14ac:dyDescent="0.2">
      <c r="A6579" s="6">
        <f>Database!$A8664</f>
        <v>31854</v>
      </c>
      <c r="B6579">
        <f>IF(VLOOKUP(Table7[[#This Row],[Date]],Database!$A:$C,MATCH($B$1,Database!$A$1:$C$1,),)=0,#N/A,VLOOKUP(Table7[[#This Row],[Date]],Database!$A:$C,MATCH($B$1,Database!$A$1:$C$1,),))</f>
        <v>7.21</v>
      </c>
      <c r="C6579">
        <f>IF(VLOOKUP(Table7[[#This Row],[Date]],Database!$A:$C,MATCH($C$1,Database!$A$1:$C$1,),)=0,#N/A,VLOOKUP(Table7[[#This Row],[Date]],Database!$A:$C,MATCH($C$1,Database!$A$1:$C$1,),))</f>
        <v>5.52</v>
      </c>
      <c r="D6579">
        <f>IFERROR(Table7[[#This Row],[United States 10y]]-Table7[[#This Row],[United States 3y]],#N/A)</f>
        <v>1.6900000000000004</v>
      </c>
    </row>
    <row r="6580" spans="1:4" x14ac:dyDescent="0.2">
      <c r="A6580" s="6">
        <f>Database!$A8665</f>
        <v>31855</v>
      </c>
      <c r="B6580">
        <f>IF(VLOOKUP(Table7[[#This Row],[Date]],Database!$A:$C,MATCH($B$1,Database!$A$1:$C$1,),)=0,#N/A,VLOOKUP(Table7[[#This Row],[Date]],Database!$A:$C,MATCH($B$1,Database!$A$1:$C$1,),))</f>
        <v>7.21</v>
      </c>
      <c r="C6580">
        <f>IF(VLOOKUP(Table7[[#This Row],[Date]],Database!$A:$C,MATCH($C$1,Database!$A$1:$C$1,),)=0,#N/A,VLOOKUP(Table7[[#This Row],[Date]],Database!$A:$C,MATCH($C$1,Database!$A$1:$C$1,),))</f>
        <v>5.5</v>
      </c>
      <c r="D6580">
        <f>IFERROR(Table7[[#This Row],[United States 10y]]-Table7[[#This Row],[United States 3y]],#N/A)</f>
        <v>1.71</v>
      </c>
    </row>
    <row r="6581" spans="1:4" x14ac:dyDescent="0.2">
      <c r="A6581" s="6">
        <f>Database!$A8666</f>
        <v>31856</v>
      </c>
      <c r="B6581">
        <f>IF(VLOOKUP(Table7[[#This Row],[Date]],Database!$A:$C,MATCH($B$1,Database!$A$1:$C$1,),)=0,#N/A,VLOOKUP(Table7[[#This Row],[Date]],Database!$A:$C,MATCH($B$1,Database!$A$1:$C$1,),))</f>
        <v>7.22</v>
      </c>
      <c r="C6581">
        <f>IF(VLOOKUP(Table7[[#This Row],[Date]],Database!$A:$C,MATCH($C$1,Database!$A$1:$C$1,),)=0,#N/A,VLOOKUP(Table7[[#This Row],[Date]],Database!$A:$C,MATCH($C$1,Database!$A$1:$C$1,),))</f>
        <v>5.52</v>
      </c>
      <c r="D6581">
        <f>IFERROR(Table7[[#This Row],[United States 10y]]-Table7[[#This Row],[United States 3y]],#N/A)</f>
        <v>1.7000000000000002</v>
      </c>
    </row>
    <row r="6582" spans="1:4" x14ac:dyDescent="0.2">
      <c r="A6582" s="6">
        <f>Database!$A8667</f>
        <v>31859</v>
      </c>
      <c r="B6582">
        <f>IF(VLOOKUP(Table7[[#This Row],[Date]],Database!$A:$C,MATCH($B$1,Database!$A$1:$C$1,),)=0,#N/A,VLOOKUP(Table7[[#This Row],[Date]],Database!$A:$C,MATCH($B$1,Database!$A$1:$C$1,),))</f>
        <v>7.25</v>
      </c>
      <c r="C6582">
        <f>IF(VLOOKUP(Table7[[#This Row],[Date]],Database!$A:$C,MATCH($C$1,Database!$A$1:$C$1,),)=0,#N/A,VLOOKUP(Table7[[#This Row],[Date]],Database!$A:$C,MATCH($C$1,Database!$A$1:$C$1,),))</f>
        <v>5.62</v>
      </c>
      <c r="D6582">
        <f>IFERROR(Table7[[#This Row],[United States 10y]]-Table7[[#This Row],[United States 3y]],#N/A)</f>
        <v>1.63</v>
      </c>
    </row>
    <row r="6583" spans="1:4" x14ac:dyDescent="0.2">
      <c r="A6583" s="6">
        <f>Database!$A8668</f>
        <v>31860</v>
      </c>
      <c r="B6583">
        <f>IF(VLOOKUP(Table7[[#This Row],[Date]],Database!$A:$C,MATCH($B$1,Database!$A$1:$C$1,),)=0,#N/A,VLOOKUP(Table7[[#This Row],[Date]],Database!$A:$C,MATCH($B$1,Database!$A$1:$C$1,),))</f>
        <v>7.27</v>
      </c>
      <c r="C6583">
        <f>IF(VLOOKUP(Table7[[#This Row],[Date]],Database!$A:$C,MATCH($C$1,Database!$A$1:$C$1,),)=0,#N/A,VLOOKUP(Table7[[#This Row],[Date]],Database!$A:$C,MATCH($C$1,Database!$A$1:$C$1,),))</f>
        <v>5.61</v>
      </c>
      <c r="D6583">
        <f>IFERROR(Table7[[#This Row],[United States 10y]]-Table7[[#This Row],[United States 3y]],#N/A)</f>
        <v>1.6599999999999993</v>
      </c>
    </row>
    <row r="6584" spans="1:4" x14ac:dyDescent="0.2">
      <c r="A6584" s="6">
        <f>Database!$A8669</f>
        <v>31861</v>
      </c>
      <c r="B6584">
        <f>IF(VLOOKUP(Table7[[#This Row],[Date]],Database!$A:$C,MATCH($B$1,Database!$A$1:$C$1,),)=0,#N/A,VLOOKUP(Table7[[#This Row],[Date]],Database!$A:$C,MATCH($B$1,Database!$A$1:$C$1,),))</f>
        <v>7.26</v>
      </c>
      <c r="C6584">
        <f>IF(VLOOKUP(Table7[[#This Row],[Date]],Database!$A:$C,MATCH($C$1,Database!$A$1:$C$1,),)=0,#N/A,VLOOKUP(Table7[[#This Row],[Date]],Database!$A:$C,MATCH($C$1,Database!$A$1:$C$1,),))</f>
        <v>5.57</v>
      </c>
      <c r="D6584">
        <f>IFERROR(Table7[[#This Row],[United States 10y]]-Table7[[#This Row],[United States 3y]],#N/A)</f>
        <v>1.6899999999999995</v>
      </c>
    </row>
    <row r="6585" spans="1:4" x14ac:dyDescent="0.2">
      <c r="A6585" s="6">
        <f>Database!$A8670</f>
        <v>31862</v>
      </c>
      <c r="B6585">
        <f>IF(VLOOKUP(Table7[[#This Row],[Date]],Database!$A:$C,MATCH($B$1,Database!$A$1:$C$1,),)=0,#N/A,VLOOKUP(Table7[[#This Row],[Date]],Database!$A:$C,MATCH($B$1,Database!$A$1:$C$1,),))</f>
        <v>7.24</v>
      </c>
      <c r="C6585">
        <f>IF(VLOOKUP(Table7[[#This Row],[Date]],Database!$A:$C,MATCH($C$1,Database!$A$1:$C$1,),)=0,#N/A,VLOOKUP(Table7[[#This Row],[Date]],Database!$A:$C,MATCH($C$1,Database!$A$1:$C$1,),))</f>
        <v>5.57</v>
      </c>
      <c r="D6585">
        <f>IFERROR(Table7[[#This Row],[United States 10y]]-Table7[[#This Row],[United States 3y]],#N/A)</f>
        <v>1.67</v>
      </c>
    </row>
    <row r="6586" spans="1:4" x14ac:dyDescent="0.2">
      <c r="A6586" s="6">
        <f>Database!$A8671</f>
        <v>31863</v>
      </c>
      <c r="B6586">
        <f>IF(VLOOKUP(Table7[[#This Row],[Date]],Database!$A:$C,MATCH($B$1,Database!$A$1:$C$1,),)=0,#N/A,VLOOKUP(Table7[[#This Row],[Date]],Database!$A:$C,MATCH($B$1,Database!$A$1:$C$1,),))</f>
        <v>7.33</v>
      </c>
      <c r="C6586">
        <f>IF(VLOOKUP(Table7[[#This Row],[Date]],Database!$A:$C,MATCH($C$1,Database!$A$1:$C$1,),)=0,#N/A,VLOOKUP(Table7[[#This Row],[Date]],Database!$A:$C,MATCH($C$1,Database!$A$1:$C$1,),))</f>
        <v>5.63</v>
      </c>
      <c r="D6586">
        <f>IFERROR(Table7[[#This Row],[United States 10y]]-Table7[[#This Row],[United States 3y]],#N/A)</f>
        <v>1.7000000000000002</v>
      </c>
    </row>
    <row r="6587" spans="1:4" x14ac:dyDescent="0.2">
      <c r="A6587" s="6">
        <f>Database!$A8672</f>
        <v>31866</v>
      </c>
      <c r="B6587">
        <f>IF(VLOOKUP(Table7[[#This Row],[Date]],Database!$A:$C,MATCH($B$1,Database!$A$1:$C$1,),)=0,#N/A,VLOOKUP(Table7[[#This Row],[Date]],Database!$A:$C,MATCH($B$1,Database!$A$1:$C$1,),))</f>
        <v>7.54</v>
      </c>
      <c r="C6587">
        <f>IF(VLOOKUP(Table7[[#This Row],[Date]],Database!$A:$C,MATCH($C$1,Database!$A$1:$C$1,),)=0,#N/A,VLOOKUP(Table7[[#This Row],[Date]],Database!$A:$C,MATCH($C$1,Database!$A$1:$C$1,),))</f>
        <v>5.66</v>
      </c>
      <c r="D6587">
        <f>IFERROR(Table7[[#This Row],[United States 10y]]-Table7[[#This Row],[United States 3y]],#N/A)</f>
        <v>1.88</v>
      </c>
    </row>
    <row r="6588" spans="1:4" x14ac:dyDescent="0.2">
      <c r="A6588" s="6">
        <f>Database!$A8673</f>
        <v>31867</v>
      </c>
      <c r="B6588">
        <f>IF(VLOOKUP(Table7[[#This Row],[Date]],Database!$A:$C,MATCH($B$1,Database!$A$1:$C$1,),)=0,#N/A,VLOOKUP(Table7[[#This Row],[Date]],Database!$A:$C,MATCH($B$1,Database!$A$1:$C$1,),))</f>
        <v>7.51</v>
      </c>
      <c r="C6588">
        <f>IF(VLOOKUP(Table7[[#This Row],[Date]],Database!$A:$C,MATCH($C$1,Database!$A$1:$C$1,),)=0,#N/A,VLOOKUP(Table7[[#This Row],[Date]],Database!$A:$C,MATCH($C$1,Database!$A$1:$C$1,),))</f>
        <v>5.61</v>
      </c>
      <c r="D6588">
        <f>IFERROR(Table7[[#This Row],[United States 10y]]-Table7[[#This Row],[United States 3y]],#N/A)</f>
        <v>1.8999999999999995</v>
      </c>
    </row>
    <row r="6589" spans="1:4" x14ac:dyDescent="0.2">
      <c r="A6589" s="6">
        <f>Database!$A8674</f>
        <v>31868</v>
      </c>
      <c r="B6589">
        <f>IF(VLOOKUP(Table7[[#This Row],[Date]],Database!$A:$C,MATCH($B$1,Database!$A$1:$C$1,),)=0,#N/A,VLOOKUP(Table7[[#This Row],[Date]],Database!$A:$C,MATCH($B$1,Database!$A$1:$C$1,),))</f>
        <v>7.59</v>
      </c>
      <c r="C6589">
        <f>IF(VLOOKUP(Table7[[#This Row],[Date]],Database!$A:$C,MATCH($C$1,Database!$A$1:$C$1,),)=0,#N/A,VLOOKUP(Table7[[#This Row],[Date]],Database!$A:$C,MATCH($C$1,Database!$A$1:$C$1,),))</f>
        <v>5.54</v>
      </c>
      <c r="D6589">
        <f>IFERROR(Table7[[#This Row],[United States 10y]]-Table7[[#This Row],[United States 3y]],#N/A)</f>
        <v>2.0499999999999998</v>
      </c>
    </row>
    <row r="6590" spans="1:4" x14ac:dyDescent="0.2">
      <c r="A6590" s="6">
        <f>Database!$A8675</f>
        <v>31869</v>
      </c>
      <c r="B6590">
        <f>IF(VLOOKUP(Table7[[#This Row],[Date]],Database!$A:$C,MATCH($B$1,Database!$A$1:$C$1,),)=0,#N/A,VLOOKUP(Table7[[#This Row],[Date]],Database!$A:$C,MATCH($B$1,Database!$A$1:$C$1,),))</f>
        <v>7.59</v>
      </c>
      <c r="C6590">
        <f>IF(VLOOKUP(Table7[[#This Row],[Date]],Database!$A:$C,MATCH($C$1,Database!$A$1:$C$1,),)=0,#N/A,VLOOKUP(Table7[[#This Row],[Date]],Database!$A:$C,MATCH($C$1,Database!$A$1:$C$1,),))</f>
        <v>5.51</v>
      </c>
      <c r="D6590">
        <f>IFERROR(Table7[[#This Row],[United States 10y]]-Table7[[#This Row],[United States 3y]],#N/A)</f>
        <v>2.08</v>
      </c>
    </row>
    <row r="6591" spans="1:4" x14ac:dyDescent="0.2">
      <c r="A6591" s="6">
        <f>Database!$A8676</f>
        <v>31870</v>
      </c>
      <c r="B6591">
        <f>IF(VLOOKUP(Table7[[#This Row],[Date]],Database!$A:$C,MATCH($B$1,Database!$A$1:$C$1,),)=0,#N/A,VLOOKUP(Table7[[#This Row],[Date]],Database!$A:$C,MATCH($B$1,Database!$A$1:$C$1,),))</f>
        <v>7.59</v>
      </c>
      <c r="C6591">
        <f>IF(VLOOKUP(Table7[[#This Row],[Date]],Database!$A:$C,MATCH($C$1,Database!$A$1:$C$1,),)=0,#N/A,VLOOKUP(Table7[[#This Row],[Date]],Database!$A:$C,MATCH($C$1,Database!$A$1:$C$1,),))</f>
        <v>5.5</v>
      </c>
      <c r="D6591">
        <f>IFERROR(Table7[[#This Row],[United States 10y]]-Table7[[#This Row],[United States 3y]],#N/A)</f>
        <v>2.09</v>
      </c>
    </row>
    <row r="6592" spans="1:4" x14ac:dyDescent="0.2">
      <c r="A6592" s="6">
        <f>Database!$A8677</f>
        <v>31873</v>
      </c>
      <c r="B6592">
        <f>IF(VLOOKUP(Table7[[#This Row],[Date]],Database!$A:$C,MATCH($B$1,Database!$A$1:$C$1,),)=0,#N/A,VLOOKUP(Table7[[#This Row],[Date]],Database!$A:$C,MATCH($B$1,Database!$A$1:$C$1,),))</f>
        <v>7.54</v>
      </c>
      <c r="C6592">
        <f>IF(VLOOKUP(Table7[[#This Row],[Date]],Database!$A:$C,MATCH($C$1,Database!$A$1:$C$1,),)=0,#N/A,VLOOKUP(Table7[[#This Row],[Date]],Database!$A:$C,MATCH($C$1,Database!$A$1:$C$1,),))</f>
        <v>5.47</v>
      </c>
      <c r="D6592">
        <f>IFERROR(Table7[[#This Row],[United States 10y]]-Table7[[#This Row],[United States 3y]],#N/A)</f>
        <v>2.0700000000000003</v>
      </c>
    </row>
    <row r="6593" spans="1:4" x14ac:dyDescent="0.2">
      <c r="A6593" s="6">
        <f>Database!$A8678</f>
        <v>31874</v>
      </c>
      <c r="B6593">
        <f>IF(VLOOKUP(Table7[[#This Row],[Date]],Database!$A:$C,MATCH($B$1,Database!$A$1:$C$1,),)=0,#N/A,VLOOKUP(Table7[[#This Row],[Date]],Database!$A:$C,MATCH($B$1,Database!$A$1:$C$1,),))</f>
        <v>7.62</v>
      </c>
      <c r="C6593">
        <f>IF(VLOOKUP(Table7[[#This Row],[Date]],Database!$A:$C,MATCH($C$1,Database!$A$1:$C$1,),)=0,#N/A,VLOOKUP(Table7[[#This Row],[Date]],Database!$A:$C,MATCH($C$1,Database!$A$1:$C$1,),))</f>
        <v>5.51</v>
      </c>
      <c r="D6593">
        <f>IFERROR(Table7[[#This Row],[United States 10y]]-Table7[[#This Row],[United States 3y]],#N/A)</f>
        <v>2.1100000000000003</v>
      </c>
    </row>
    <row r="6594" spans="1:4" x14ac:dyDescent="0.2">
      <c r="A6594" s="6">
        <f>Database!$A8679</f>
        <v>31875</v>
      </c>
      <c r="B6594">
        <f>IF(VLOOKUP(Table7[[#This Row],[Date]],Database!$A:$C,MATCH($B$1,Database!$A$1:$C$1,),)=0,#N/A,VLOOKUP(Table7[[#This Row],[Date]],Database!$A:$C,MATCH($B$1,Database!$A$1:$C$1,),))</f>
        <v>7.61</v>
      </c>
      <c r="C6594">
        <f>IF(VLOOKUP(Table7[[#This Row],[Date]],Database!$A:$C,MATCH($C$1,Database!$A$1:$C$1,),)=0,#N/A,VLOOKUP(Table7[[#This Row],[Date]],Database!$A:$C,MATCH($C$1,Database!$A$1:$C$1,),))</f>
        <v>5.5</v>
      </c>
      <c r="D6594">
        <f>IFERROR(Table7[[#This Row],[United States 10y]]-Table7[[#This Row],[United States 3y]],#N/A)</f>
        <v>2.1100000000000003</v>
      </c>
    </row>
    <row r="6595" spans="1:4" x14ac:dyDescent="0.2">
      <c r="A6595" s="6">
        <f>Database!$A8680</f>
        <v>31876</v>
      </c>
      <c r="B6595">
        <f>IF(VLOOKUP(Table7[[#This Row],[Date]],Database!$A:$C,MATCH($B$1,Database!$A$1:$C$1,),)=0,#N/A,VLOOKUP(Table7[[#This Row],[Date]],Database!$A:$C,MATCH($B$1,Database!$A$1:$C$1,),))</f>
        <v>7.78</v>
      </c>
      <c r="C6595">
        <f>IF(VLOOKUP(Table7[[#This Row],[Date]],Database!$A:$C,MATCH($C$1,Database!$A$1:$C$1,),)=0,#N/A,VLOOKUP(Table7[[#This Row],[Date]],Database!$A:$C,MATCH($C$1,Database!$A$1:$C$1,),))</f>
        <v>5.75</v>
      </c>
      <c r="D6595">
        <f>IFERROR(Table7[[#This Row],[United States 10y]]-Table7[[#This Row],[United States 3y]],#N/A)</f>
        <v>2.0300000000000002</v>
      </c>
    </row>
    <row r="6596" spans="1:4" x14ac:dyDescent="0.2">
      <c r="A6596" s="6">
        <f>Database!$A8681</f>
        <v>31877</v>
      </c>
      <c r="B6596">
        <f>IF(VLOOKUP(Table7[[#This Row],[Date]],Database!$A:$C,MATCH($B$1,Database!$A$1:$C$1,),)=0,#N/A,VLOOKUP(Table7[[#This Row],[Date]],Database!$A:$C,MATCH($B$1,Database!$A$1:$C$1,),))</f>
        <v>7.98</v>
      </c>
      <c r="C6596">
        <f>IF(VLOOKUP(Table7[[#This Row],[Date]],Database!$A:$C,MATCH($C$1,Database!$A$1:$C$1,),)=0,#N/A,VLOOKUP(Table7[[#This Row],[Date]],Database!$A:$C,MATCH($C$1,Database!$A$1:$C$1,),))</f>
        <v>5.85</v>
      </c>
      <c r="D6596">
        <f>IFERROR(Table7[[#This Row],[United States 10y]]-Table7[[#This Row],[United States 3y]],#N/A)</f>
        <v>2.1300000000000008</v>
      </c>
    </row>
    <row r="6597" spans="1:4" x14ac:dyDescent="0.2">
      <c r="A6597" s="6">
        <f>Database!$A8682</f>
        <v>31880</v>
      </c>
      <c r="B6597">
        <f>IF(VLOOKUP(Table7[[#This Row],[Date]],Database!$A:$C,MATCH($B$1,Database!$A$1:$C$1,),)=0,#N/A,VLOOKUP(Table7[[#This Row],[Date]],Database!$A:$C,MATCH($B$1,Database!$A$1:$C$1,),))</f>
        <v>8.07</v>
      </c>
      <c r="C6597">
        <f>IF(VLOOKUP(Table7[[#This Row],[Date]],Database!$A:$C,MATCH($C$1,Database!$A$1:$C$1,),)=0,#N/A,VLOOKUP(Table7[[#This Row],[Date]],Database!$A:$C,MATCH($C$1,Database!$A$1:$C$1,),))</f>
        <v>6.02</v>
      </c>
      <c r="D6597">
        <f>IFERROR(Table7[[#This Row],[United States 10y]]-Table7[[#This Row],[United States 3y]],#N/A)</f>
        <v>2.0500000000000007</v>
      </c>
    </row>
    <row r="6598" spans="1:4" x14ac:dyDescent="0.2">
      <c r="A6598" s="6">
        <f>Database!$A8683</f>
        <v>31881</v>
      </c>
      <c r="B6598">
        <f>IF(VLOOKUP(Table7[[#This Row],[Date]],Database!$A:$C,MATCH($B$1,Database!$A$1:$C$1,),)=0,#N/A,VLOOKUP(Table7[[#This Row],[Date]],Database!$A:$C,MATCH($B$1,Database!$A$1:$C$1,),))</f>
        <v>8.2799999999999994</v>
      </c>
      <c r="C6598">
        <f>IF(VLOOKUP(Table7[[#This Row],[Date]],Database!$A:$C,MATCH($C$1,Database!$A$1:$C$1,),)=0,#N/A,VLOOKUP(Table7[[#This Row],[Date]],Database!$A:$C,MATCH($C$1,Database!$A$1:$C$1,),))</f>
        <v>5.92</v>
      </c>
      <c r="D6598">
        <f>IFERROR(Table7[[#This Row],[United States 10y]]-Table7[[#This Row],[United States 3y]],#N/A)</f>
        <v>2.3599999999999994</v>
      </c>
    </row>
    <row r="6599" spans="1:4" x14ac:dyDescent="0.2">
      <c r="A6599" s="6">
        <f>Database!$A8684</f>
        <v>31882</v>
      </c>
      <c r="B6599">
        <f>IF(VLOOKUP(Table7[[#This Row],[Date]],Database!$A:$C,MATCH($B$1,Database!$A$1:$C$1,),)=0,#N/A,VLOOKUP(Table7[[#This Row],[Date]],Database!$A:$C,MATCH($B$1,Database!$A$1:$C$1,),))</f>
        <v>8.1</v>
      </c>
      <c r="C6599">
        <f>IF(VLOOKUP(Table7[[#This Row],[Date]],Database!$A:$C,MATCH($C$1,Database!$A$1:$C$1,),)=0,#N/A,VLOOKUP(Table7[[#This Row],[Date]],Database!$A:$C,MATCH($C$1,Database!$A$1:$C$1,),))</f>
        <v>5.68</v>
      </c>
      <c r="D6599">
        <f>IFERROR(Table7[[#This Row],[United States 10y]]-Table7[[#This Row],[United States 3y]],#N/A)</f>
        <v>2.42</v>
      </c>
    </row>
    <row r="6600" spans="1:4" x14ac:dyDescent="0.2">
      <c r="A6600" s="6">
        <f>Database!$A8685</f>
        <v>31883</v>
      </c>
      <c r="B6600">
        <f>IF(VLOOKUP(Table7[[#This Row],[Date]],Database!$A:$C,MATCH($B$1,Database!$A$1:$C$1,),)=0,#N/A,VLOOKUP(Table7[[#This Row],[Date]],Database!$A:$C,MATCH($B$1,Database!$A$1:$C$1,),))</f>
        <v>8.0299999999999994</v>
      </c>
      <c r="C6600">
        <f>IF(VLOOKUP(Table7[[#This Row],[Date]],Database!$A:$C,MATCH($C$1,Database!$A$1:$C$1,),)=0,#N/A,VLOOKUP(Table7[[#This Row],[Date]],Database!$A:$C,MATCH($C$1,Database!$A$1:$C$1,),))</f>
        <v>5.56</v>
      </c>
      <c r="D6600">
        <f>IFERROR(Table7[[#This Row],[United States 10y]]-Table7[[#This Row],[United States 3y]],#N/A)</f>
        <v>2.4699999999999998</v>
      </c>
    </row>
    <row r="6601" spans="1:4" x14ac:dyDescent="0.2">
      <c r="A6601" s="6">
        <f>Database!$A8686</f>
        <v>31884</v>
      </c>
      <c r="B6601" t="e">
        <f>IF(VLOOKUP(Table7[[#This Row],[Date]],Database!$A:$C,MATCH($B$1,Database!$A$1:$C$1,),)=0,#N/A,VLOOKUP(Table7[[#This Row],[Date]],Database!$A:$C,MATCH($B$1,Database!$A$1:$C$1,),))</f>
        <v>#N/A</v>
      </c>
      <c r="C6601" t="e">
        <f>IF(VLOOKUP(Table7[[#This Row],[Date]],Database!$A:$C,MATCH($C$1,Database!$A$1:$C$1,),)=0,#N/A,VLOOKUP(Table7[[#This Row],[Date]],Database!$A:$C,MATCH($C$1,Database!$A$1:$C$1,),))</f>
        <v>#N/A</v>
      </c>
      <c r="D6601" t="e">
        <f>IFERROR(Table7[[#This Row],[United States 10y]]-Table7[[#This Row],[United States 3y]],#N/A)</f>
        <v>#N/A</v>
      </c>
    </row>
    <row r="6602" spans="1:4" x14ac:dyDescent="0.2">
      <c r="A6602" s="6">
        <f>Database!$A8687</f>
        <v>31887</v>
      </c>
      <c r="B6602">
        <f>IF(VLOOKUP(Table7[[#This Row],[Date]],Database!$A:$C,MATCH($B$1,Database!$A$1:$C$1,),)=0,#N/A,VLOOKUP(Table7[[#This Row],[Date]],Database!$A:$C,MATCH($B$1,Database!$A$1:$C$1,),))</f>
        <v>8.1999999999999993</v>
      </c>
      <c r="C6602">
        <f>IF(VLOOKUP(Table7[[#This Row],[Date]],Database!$A:$C,MATCH($C$1,Database!$A$1:$C$1,),)=0,#N/A,VLOOKUP(Table7[[#This Row],[Date]],Database!$A:$C,MATCH($C$1,Database!$A$1:$C$1,),))</f>
        <v>5.54</v>
      </c>
      <c r="D6602">
        <f>IFERROR(Table7[[#This Row],[United States 10y]]-Table7[[#This Row],[United States 3y]],#N/A)</f>
        <v>2.6599999999999993</v>
      </c>
    </row>
    <row r="6603" spans="1:4" x14ac:dyDescent="0.2">
      <c r="A6603" s="6">
        <f>Database!$A8688</f>
        <v>31888</v>
      </c>
      <c r="B6603">
        <f>IF(VLOOKUP(Table7[[#This Row],[Date]],Database!$A:$C,MATCH($B$1,Database!$A$1:$C$1,),)=0,#N/A,VLOOKUP(Table7[[#This Row],[Date]],Database!$A:$C,MATCH($B$1,Database!$A$1:$C$1,),))</f>
        <v>8.19</v>
      </c>
      <c r="C6603">
        <f>IF(VLOOKUP(Table7[[#This Row],[Date]],Database!$A:$C,MATCH($C$1,Database!$A$1:$C$1,),)=0,#N/A,VLOOKUP(Table7[[#This Row],[Date]],Database!$A:$C,MATCH($C$1,Database!$A$1:$C$1,),))</f>
        <v>5.5</v>
      </c>
      <c r="D6603">
        <f>IFERROR(Table7[[#This Row],[United States 10y]]-Table7[[#This Row],[United States 3y]],#N/A)</f>
        <v>2.6899999999999995</v>
      </c>
    </row>
    <row r="6604" spans="1:4" x14ac:dyDescent="0.2">
      <c r="A6604" s="6">
        <f>Database!$A8689</f>
        <v>31889</v>
      </c>
      <c r="B6604">
        <f>IF(VLOOKUP(Table7[[#This Row],[Date]],Database!$A:$C,MATCH($B$1,Database!$A$1:$C$1,),)=0,#N/A,VLOOKUP(Table7[[#This Row],[Date]],Database!$A:$C,MATCH($B$1,Database!$A$1:$C$1,),))</f>
        <v>8.24</v>
      </c>
      <c r="C6604">
        <f>IF(VLOOKUP(Table7[[#This Row],[Date]],Database!$A:$C,MATCH($C$1,Database!$A$1:$C$1,),)=0,#N/A,VLOOKUP(Table7[[#This Row],[Date]],Database!$A:$C,MATCH($C$1,Database!$A$1:$C$1,),))</f>
        <v>5.42</v>
      </c>
      <c r="D6604">
        <f>IFERROR(Table7[[#This Row],[United States 10y]]-Table7[[#This Row],[United States 3y]],#N/A)</f>
        <v>2.8200000000000003</v>
      </c>
    </row>
    <row r="6605" spans="1:4" x14ac:dyDescent="0.2">
      <c r="A6605" s="6">
        <f>Database!$A8690</f>
        <v>31890</v>
      </c>
      <c r="B6605">
        <f>IF(VLOOKUP(Table7[[#This Row],[Date]],Database!$A:$C,MATCH($B$1,Database!$A$1:$C$1,),)=0,#N/A,VLOOKUP(Table7[[#This Row],[Date]],Database!$A:$C,MATCH($B$1,Database!$A$1:$C$1,),))</f>
        <v>8.39</v>
      </c>
      <c r="C6605">
        <f>IF(VLOOKUP(Table7[[#This Row],[Date]],Database!$A:$C,MATCH($C$1,Database!$A$1:$C$1,),)=0,#N/A,VLOOKUP(Table7[[#This Row],[Date]],Database!$A:$C,MATCH($C$1,Database!$A$1:$C$1,),))</f>
        <v>5.49</v>
      </c>
      <c r="D6605">
        <f>IFERROR(Table7[[#This Row],[United States 10y]]-Table7[[#This Row],[United States 3y]],#N/A)</f>
        <v>2.9000000000000004</v>
      </c>
    </row>
    <row r="6606" spans="1:4" x14ac:dyDescent="0.2">
      <c r="A6606" s="6">
        <f>Database!$A8691</f>
        <v>31891</v>
      </c>
      <c r="B6606">
        <f>IF(VLOOKUP(Table7[[#This Row],[Date]],Database!$A:$C,MATCH($B$1,Database!$A$1:$C$1,),)=0,#N/A,VLOOKUP(Table7[[#This Row],[Date]],Database!$A:$C,MATCH($B$1,Database!$A$1:$C$1,),))</f>
        <v>8.4700000000000006</v>
      </c>
      <c r="C6606">
        <f>IF(VLOOKUP(Table7[[#This Row],[Date]],Database!$A:$C,MATCH($C$1,Database!$A$1:$C$1,),)=0,#N/A,VLOOKUP(Table7[[#This Row],[Date]],Database!$A:$C,MATCH($C$1,Database!$A$1:$C$1,),))</f>
        <v>5.76</v>
      </c>
      <c r="D6606">
        <f>IFERROR(Table7[[#This Row],[United States 10y]]-Table7[[#This Row],[United States 3y]],#N/A)</f>
        <v>2.7100000000000009</v>
      </c>
    </row>
    <row r="6607" spans="1:4" x14ac:dyDescent="0.2">
      <c r="A6607" s="6">
        <f>Database!$A8692</f>
        <v>31894</v>
      </c>
      <c r="B6607">
        <f>IF(VLOOKUP(Table7[[#This Row],[Date]],Database!$A:$C,MATCH($B$1,Database!$A$1:$C$1,),)=0,#N/A,VLOOKUP(Table7[[#This Row],[Date]],Database!$A:$C,MATCH($B$1,Database!$A$1:$C$1,),))</f>
        <v>8.3699999999999992</v>
      </c>
      <c r="C6607">
        <f>IF(VLOOKUP(Table7[[#This Row],[Date]],Database!$A:$C,MATCH($C$1,Database!$A$1:$C$1,),)=0,#N/A,VLOOKUP(Table7[[#This Row],[Date]],Database!$A:$C,MATCH($C$1,Database!$A$1:$C$1,),))</f>
        <v>5.78</v>
      </c>
      <c r="D6607">
        <f>IFERROR(Table7[[#This Row],[United States 10y]]-Table7[[#This Row],[United States 3y]],#N/A)</f>
        <v>2.589999999999999</v>
      </c>
    </row>
    <row r="6608" spans="1:4" x14ac:dyDescent="0.2">
      <c r="A6608" s="6">
        <f>Database!$A8693</f>
        <v>31895</v>
      </c>
      <c r="B6608">
        <f>IF(VLOOKUP(Table7[[#This Row],[Date]],Database!$A:$C,MATCH($B$1,Database!$A$1:$C$1,),)=0,#N/A,VLOOKUP(Table7[[#This Row],[Date]],Database!$A:$C,MATCH($B$1,Database!$A$1:$C$1,),))</f>
        <v>8.2799999999999994</v>
      </c>
      <c r="C6608">
        <f>IF(VLOOKUP(Table7[[#This Row],[Date]],Database!$A:$C,MATCH($C$1,Database!$A$1:$C$1,),)=0,#N/A,VLOOKUP(Table7[[#This Row],[Date]],Database!$A:$C,MATCH($C$1,Database!$A$1:$C$1,),))</f>
        <v>5.82</v>
      </c>
      <c r="D6608">
        <f>IFERROR(Table7[[#This Row],[United States 10y]]-Table7[[#This Row],[United States 3y]],#N/A)</f>
        <v>2.4599999999999991</v>
      </c>
    </row>
    <row r="6609" spans="1:4" x14ac:dyDescent="0.2">
      <c r="A6609" s="6">
        <f>Database!$A8694</f>
        <v>31896</v>
      </c>
      <c r="B6609">
        <f>IF(VLOOKUP(Table7[[#This Row],[Date]],Database!$A:$C,MATCH($B$1,Database!$A$1:$C$1,),)=0,#N/A,VLOOKUP(Table7[[#This Row],[Date]],Database!$A:$C,MATCH($B$1,Database!$A$1:$C$1,),))</f>
        <v>8.35</v>
      </c>
      <c r="C6609">
        <f>IF(VLOOKUP(Table7[[#This Row],[Date]],Database!$A:$C,MATCH($C$1,Database!$A$1:$C$1,),)=0,#N/A,VLOOKUP(Table7[[#This Row],[Date]],Database!$A:$C,MATCH($C$1,Database!$A$1:$C$1,),))</f>
        <v>5.71</v>
      </c>
      <c r="D6609">
        <f>IFERROR(Table7[[#This Row],[United States 10y]]-Table7[[#This Row],[United States 3y]],#N/A)</f>
        <v>2.6399999999999997</v>
      </c>
    </row>
    <row r="6610" spans="1:4" x14ac:dyDescent="0.2">
      <c r="A6610" s="6">
        <f>Database!$A8695</f>
        <v>31897</v>
      </c>
      <c r="B6610">
        <f>IF(VLOOKUP(Table7[[#This Row],[Date]],Database!$A:$C,MATCH($B$1,Database!$A$1:$C$1,),)=0,#N/A,VLOOKUP(Table7[[#This Row],[Date]],Database!$A:$C,MATCH($B$1,Database!$A$1:$C$1,),))</f>
        <v>8.2100000000000009</v>
      </c>
      <c r="C6610">
        <f>IF(VLOOKUP(Table7[[#This Row],[Date]],Database!$A:$C,MATCH($C$1,Database!$A$1:$C$1,),)=0,#N/A,VLOOKUP(Table7[[#This Row],[Date]],Database!$A:$C,MATCH($C$1,Database!$A$1:$C$1,),))</f>
        <v>5.53</v>
      </c>
      <c r="D6610">
        <f>IFERROR(Table7[[#This Row],[United States 10y]]-Table7[[#This Row],[United States 3y]],#N/A)</f>
        <v>2.6800000000000006</v>
      </c>
    </row>
    <row r="6611" spans="1:4" x14ac:dyDescent="0.2">
      <c r="A6611" s="6">
        <f>Database!$A8696</f>
        <v>31898</v>
      </c>
      <c r="B6611">
        <f>IF(VLOOKUP(Table7[[#This Row],[Date]],Database!$A:$C,MATCH($B$1,Database!$A$1:$C$1,),)=0,#N/A,VLOOKUP(Table7[[#This Row],[Date]],Database!$A:$C,MATCH($B$1,Database!$A$1:$C$1,),))</f>
        <v>8.39</v>
      </c>
      <c r="C6611">
        <f>IF(VLOOKUP(Table7[[#This Row],[Date]],Database!$A:$C,MATCH($C$1,Database!$A$1:$C$1,),)=0,#N/A,VLOOKUP(Table7[[#This Row],[Date]],Database!$A:$C,MATCH($C$1,Database!$A$1:$C$1,),))</f>
        <v>5.6</v>
      </c>
      <c r="D6611">
        <f>IFERROR(Table7[[#This Row],[United States 10y]]-Table7[[#This Row],[United States 3y]],#N/A)</f>
        <v>2.7900000000000009</v>
      </c>
    </row>
    <row r="6612" spans="1:4" x14ac:dyDescent="0.2">
      <c r="A6612" s="6">
        <f>Database!$A8697</f>
        <v>31901</v>
      </c>
      <c r="B6612">
        <f>IF(VLOOKUP(Table7[[#This Row],[Date]],Database!$A:$C,MATCH($B$1,Database!$A$1:$C$1,),)=0,#N/A,VLOOKUP(Table7[[#This Row],[Date]],Database!$A:$C,MATCH($B$1,Database!$A$1:$C$1,),))</f>
        <v>8.52</v>
      </c>
      <c r="C6612">
        <f>IF(VLOOKUP(Table7[[#This Row],[Date]],Database!$A:$C,MATCH($C$1,Database!$A$1:$C$1,),)=0,#N/A,VLOOKUP(Table7[[#This Row],[Date]],Database!$A:$C,MATCH($C$1,Database!$A$1:$C$1,),))</f>
        <v>5.67</v>
      </c>
      <c r="D6612">
        <f>IFERROR(Table7[[#This Row],[United States 10y]]-Table7[[#This Row],[United States 3y]],#N/A)</f>
        <v>2.8499999999999996</v>
      </c>
    </row>
    <row r="6613" spans="1:4" x14ac:dyDescent="0.2">
      <c r="A6613" s="6">
        <f>Database!$A8698</f>
        <v>31902</v>
      </c>
      <c r="B6613">
        <f>IF(VLOOKUP(Table7[[#This Row],[Date]],Database!$A:$C,MATCH($B$1,Database!$A$1:$C$1,),)=0,#N/A,VLOOKUP(Table7[[#This Row],[Date]],Database!$A:$C,MATCH($B$1,Database!$A$1:$C$1,),))</f>
        <v>8.4499999999999993</v>
      </c>
      <c r="C6613">
        <f>IF(VLOOKUP(Table7[[#This Row],[Date]],Database!$A:$C,MATCH($C$1,Database!$A$1:$C$1,),)=0,#N/A,VLOOKUP(Table7[[#This Row],[Date]],Database!$A:$C,MATCH($C$1,Database!$A$1:$C$1,),))</f>
        <v>5.81</v>
      </c>
      <c r="D6613">
        <f>IFERROR(Table7[[#This Row],[United States 10y]]-Table7[[#This Row],[United States 3y]],#N/A)</f>
        <v>2.6399999999999997</v>
      </c>
    </row>
    <row r="6614" spans="1:4" x14ac:dyDescent="0.2">
      <c r="A6614" s="6">
        <f>Database!$A8699</f>
        <v>31903</v>
      </c>
      <c r="B6614">
        <f>IF(VLOOKUP(Table7[[#This Row],[Date]],Database!$A:$C,MATCH($B$1,Database!$A$1:$C$1,),)=0,#N/A,VLOOKUP(Table7[[#This Row],[Date]],Database!$A:$C,MATCH($B$1,Database!$A$1:$C$1,),))</f>
        <v>8.5399999999999991</v>
      </c>
      <c r="C6614">
        <f>IF(VLOOKUP(Table7[[#This Row],[Date]],Database!$A:$C,MATCH($C$1,Database!$A$1:$C$1,),)=0,#N/A,VLOOKUP(Table7[[#This Row],[Date]],Database!$A:$C,MATCH($C$1,Database!$A$1:$C$1,),))</f>
        <v>5.5</v>
      </c>
      <c r="D6614">
        <f>IFERROR(Table7[[#This Row],[United States 10y]]-Table7[[#This Row],[United States 3y]],#N/A)</f>
        <v>3.0399999999999991</v>
      </c>
    </row>
    <row r="6615" spans="1:4" x14ac:dyDescent="0.2">
      <c r="A6615" s="6">
        <f>Database!$A8700</f>
        <v>31904</v>
      </c>
      <c r="B6615">
        <f>IF(VLOOKUP(Table7[[#This Row],[Date]],Database!$A:$C,MATCH($B$1,Database!$A$1:$C$1,),)=0,#N/A,VLOOKUP(Table7[[#This Row],[Date]],Database!$A:$C,MATCH($B$1,Database!$A$1:$C$1,),))</f>
        <v>8.5</v>
      </c>
      <c r="C6615">
        <f>IF(VLOOKUP(Table7[[#This Row],[Date]],Database!$A:$C,MATCH($C$1,Database!$A$1:$C$1,),)=0,#N/A,VLOOKUP(Table7[[#This Row],[Date]],Database!$A:$C,MATCH($C$1,Database!$A$1:$C$1,),))</f>
        <v>5.53</v>
      </c>
      <c r="D6615">
        <f>IFERROR(Table7[[#This Row],[United States 10y]]-Table7[[#This Row],[United States 3y]],#N/A)</f>
        <v>2.9699999999999998</v>
      </c>
    </row>
    <row r="6616" spans="1:4" x14ac:dyDescent="0.2">
      <c r="A6616" s="6">
        <f>Database!$A8701</f>
        <v>31905</v>
      </c>
      <c r="B6616">
        <f>IF(VLOOKUP(Table7[[#This Row],[Date]],Database!$A:$C,MATCH($B$1,Database!$A$1:$C$1,),)=0,#N/A,VLOOKUP(Table7[[#This Row],[Date]],Database!$A:$C,MATCH($B$1,Database!$A$1:$C$1,),))</f>
        <v>8.43</v>
      </c>
      <c r="C6616">
        <f>IF(VLOOKUP(Table7[[#This Row],[Date]],Database!$A:$C,MATCH($C$1,Database!$A$1:$C$1,),)=0,#N/A,VLOOKUP(Table7[[#This Row],[Date]],Database!$A:$C,MATCH($C$1,Database!$A$1:$C$1,),))</f>
        <v>5.53</v>
      </c>
      <c r="D6616">
        <f>IFERROR(Table7[[#This Row],[United States 10y]]-Table7[[#This Row],[United States 3y]],#N/A)</f>
        <v>2.8999999999999995</v>
      </c>
    </row>
    <row r="6617" spans="1:4" x14ac:dyDescent="0.2">
      <c r="A6617" s="6">
        <f>Database!$A8702</f>
        <v>31908</v>
      </c>
      <c r="B6617">
        <f>IF(VLOOKUP(Table7[[#This Row],[Date]],Database!$A:$C,MATCH($B$1,Database!$A$1:$C$1,),)=0,#N/A,VLOOKUP(Table7[[#This Row],[Date]],Database!$A:$C,MATCH($B$1,Database!$A$1:$C$1,),))</f>
        <v>8.57</v>
      </c>
      <c r="C6617">
        <f>IF(VLOOKUP(Table7[[#This Row],[Date]],Database!$A:$C,MATCH($C$1,Database!$A$1:$C$1,),)=0,#N/A,VLOOKUP(Table7[[#This Row],[Date]],Database!$A:$C,MATCH($C$1,Database!$A$1:$C$1,),))</f>
        <v>5.65</v>
      </c>
      <c r="D6617">
        <f>IFERROR(Table7[[#This Row],[United States 10y]]-Table7[[#This Row],[United States 3y]],#N/A)</f>
        <v>2.92</v>
      </c>
    </row>
    <row r="6618" spans="1:4" x14ac:dyDescent="0.2">
      <c r="A6618" s="6">
        <f>Database!$A8703</f>
        <v>31909</v>
      </c>
      <c r="B6618">
        <f>IF(VLOOKUP(Table7[[#This Row],[Date]],Database!$A:$C,MATCH($B$1,Database!$A$1:$C$1,),)=0,#N/A,VLOOKUP(Table7[[#This Row],[Date]],Database!$A:$C,MATCH($B$1,Database!$A$1:$C$1,),))</f>
        <v>8.5500000000000007</v>
      </c>
      <c r="C6618">
        <f>IF(VLOOKUP(Table7[[#This Row],[Date]],Database!$A:$C,MATCH($C$1,Database!$A$1:$C$1,),)=0,#N/A,VLOOKUP(Table7[[#This Row],[Date]],Database!$A:$C,MATCH($C$1,Database!$A$1:$C$1,),))</f>
        <v>5.6</v>
      </c>
      <c r="D6618">
        <f>IFERROR(Table7[[#This Row],[United States 10y]]-Table7[[#This Row],[United States 3y]],#N/A)</f>
        <v>2.9500000000000011</v>
      </c>
    </row>
    <row r="6619" spans="1:4" x14ac:dyDescent="0.2">
      <c r="A6619" s="6">
        <f>Database!$A8704</f>
        <v>31910</v>
      </c>
      <c r="B6619">
        <f>IF(VLOOKUP(Table7[[#This Row],[Date]],Database!$A:$C,MATCH($B$1,Database!$A$1:$C$1,),)=0,#N/A,VLOOKUP(Table7[[#This Row],[Date]],Database!$A:$C,MATCH($B$1,Database!$A$1:$C$1,),))</f>
        <v>8.5500000000000007</v>
      </c>
      <c r="C6619">
        <f>IF(VLOOKUP(Table7[[#This Row],[Date]],Database!$A:$C,MATCH($C$1,Database!$A$1:$C$1,),)=0,#N/A,VLOOKUP(Table7[[#This Row],[Date]],Database!$A:$C,MATCH($C$1,Database!$A$1:$C$1,),))</f>
        <v>5.53</v>
      </c>
      <c r="D6619">
        <f>IFERROR(Table7[[#This Row],[United States 10y]]-Table7[[#This Row],[United States 3y]],#N/A)</f>
        <v>3.0200000000000005</v>
      </c>
    </row>
    <row r="6620" spans="1:4" x14ac:dyDescent="0.2">
      <c r="A6620" s="6">
        <f>Database!$A8705</f>
        <v>31911</v>
      </c>
      <c r="B6620">
        <f>IF(VLOOKUP(Table7[[#This Row],[Date]],Database!$A:$C,MATCH($B$1,Database!$A$1:$C$1,),)=0,#N/A,VLOOKUP(Table7[[#This Row],[Date]],Database!$A:$C,MATCH($B$1,Database!$A$1:$C$1,),))</f>
        <v>8.57</v>
      </c>
      <c r="C6620">
        <f>IF(VLOOKUP(Table7[[#This Row],[Date]],Database!$A:$C,MATCH($C$1,Database!$A$1:$C$1,),)=0,#N/A,VLOOKUP(Table7[[#This Row],[Date]],Database!$A:$C,MATCH($C$1,Database!$A$1:$C$1,),))</f>
        <v>5.73</v>
      </c>
      <c r="D6620">
        <f>IFERROR(Table7[[#This Row],[United States 10y]]-Table7[[#This Row],[United States 3y]],#N/A)</f>
        <v>2.84</v>
      </c>
    </row>
    <row r="6621" spans="1:4" x14ac:dyDescent="0.2">
      <c r="A6621" s="6">
        <f>Database!$A8706</f>
        <v>31912</v>
      </c>
      <c r="B6621">
        <f>IF(VLOOKUP(Table7[[#This Row],[Date]],Database!$A:$C,MATCH($B$1,Database!$A$1:$C$1,),)=0,#N/A,VLOOKUP(Table7[[#This Row],[Date]],Database!$A:$C,MATCH($B$1,Database!$A$1:$C$1,),))</f>
        <v>8.8000000000000007</v>
      </c>
      <c r="C6621">
        <f>IF(VLOOKUP(Table7[[#This Row],[Date]],Database!$A:$C,MATCH($C$1,Database!$A$1:$C$1,),)=0,#N/A,VLOOKUP(Table7[[#This Row],[Date]],Database!$A:$C,MATCH($C$1,Database!$A$1:$C$1,),))</f>
        <v>5.95</v>
      </c>
      <c r="D6621">
        <f>IFERROR(Table7[[#This Row],[United States 10y]]-Table7[[#This Row],[United States 3y]],#N/A)</f>
        <v>2.8500000000000005</v>
      </c>
    </row>
    <row r="6622" spans="1:4" x14ac:dyDescent="0.2">
      <c r="A6622" s="6">
        <f>Database!$A8707</f>
        <v>31915</v>
      </c>
      <c r="B6622">
        <f>IF(VLOOKUP(Table7[[#This Row],[Date]],Database!$A:$C,MATCH($B$1,Database!$A$1:$C$1,),)=0,#N/A,VLOOKUP(Table7[[#This Row],[Date]],Database!$A:$C,MATCH($B$1,Database!$A$1:$C$1,),))</f>
        <v>8.73</v>
      </c>
      <c r="C6622">
        <f>IF(VLOOKUP(Table7[[#This Row],[Date]],Database!$A:$C,MATCH($C$1,Database!$A$1:$C$1,),)=0,#N/A,VLOOKUP(Table7[[#This Row],[Date]],Database!$A:$C,MATCH($C$1,Database!$A$1:$C$1,),))</f>
        <v>5.87</v>
      </c>
      <c r="D6622">
        <f>IFERROR(Table7[[#This Row],[United States 10y]]-Table7[[#This Row],[United States 3y]],#N/A)</f>
        <v>2.8600000000000003</v>
      </c>
    </row>
    <row r="6623" spans="1:4" x14ac:dyDescent="0.2">
      <c r="A6623" s="6">
        <f>Database!$A8708</f>
        <v>31916</v>
      </c>
      <c r="B6623">
        <f>IF(VLOOKUP(Table7[[#This Row],[Date]],Database!$A:$C,MATCH($B$1,Database!$A$1:$C$1,),)=0,#N/A,VLOOKUP(Table7[[#This Row],[Date]],Database!$A:$C,MATCH($B$1,Database!$A$1:$C$1,),))</f>
        <v>8.89</v>
      </c>
      <c r="C6623">
        <f>IF(VLOOKUP(Table7[[#This Row],[Date]],Database!$A:$C,MATCH($C$1,Database!$A$1:$C$1,),)=0,#N/A,VLOOKUP(Table7[[#This Row],[Date]],Database!$A:$C,MATCH($C$1,Database!$A$1:$C$1,),))</f>
        <v>5.78</v>
      </c>
      <c r="D6623">
        <f>IFERROR(Table7[[#This Row],[United States 10y]]-Table7[[#This Row],[United States 3y]],#N/A)</f>
        <v>3.1100000000000003</v>
      </c>
    </row>
    <row r="6624" spans="1:4" x14ac:dyDescent="0.2">
      <c r="A6624" s="6">
        <f>Database!$A8709</f>
        <v>31917</v>
      </c>
      <c r="B6624">
        <f>IF(VLOOKUP(Table7[[#This Row],[Date]],Database!$A:$C,MATCH($B$1,Database!$A$1:$C$1,),)=0,#N/A,VLOOKUP(Table7[[#This Row],[Date]],Database!$A:$C,MATCH($B$1,Database!$A$1:$C$1,),))</f>
        <v>8.92</v>
      </c>
      <c r="C6624">
        <f>IF(VLOOKUP(Table7[[#This Row],[Date]],Database!$A:$C,MATCH($C$1,Database!$A$1:$C$1,),)=0,#N/A,VLOOKUP(Table7[[#This Row],[Date]],Database!$A:$C,MATCH($C$1,Database!$A$1:$C$1,),))</f>
        <v>5.69</v>
      </c>
      <c r="D6624">
        <f>IFERROR(Table7[[#This Row],[United States 10y]]-Table7[[#This Row],[United States 3y]],#N/A)</f>
        <v>3.2299999999999995</v>
      </c>
    </row>
    <row r="6625" spans="1:4" x14ac:dyDescent="0.2">
      <c r="A6625" s="6">
        <f>Database!$A8710</f>
        <v>31918</v>
      </c>
      <c r="B6625">
        <f>IF(VLOOKUP(Table7[[#This Row],[Date]],Database!$A:$C,MATCH($B$1,Database!$A$1:$C$1,),)=0,#N/A,VLOOKUP(Table7[[#This Row],[Date]],Database!$A:$C,MATCH($B$1,Database!$A$1:$C$1,),))</f>
        <v>8.8699999999999992</v>
      </c>
      <c r="C6625">
        <f>IF(VLOOKUP(Table7[[#This Row],[Date]],Database!$A:$C,MATCH($C$1,Database!$A$1:$C$1,),)=0,#N/A,VLOOKUP(Table7[[#This Row],[Date]],Database!$A:$C,MATCH($C$1,Database!$A$1:$C$1,),))</f>
        <v>5.53</v>
      </c>
      <c r="D6625">
        <f>IFERROR(Table7[[#This Row],[United States 10y]]-Table7[[#This Row],[United States 3y]],#N/A)</f>
        <v>3.339999999999999</v>
      </c>
    </row>
    <row r="6626" spans="1:4" x14ac:dyDescent="0.2">
      <c r="A6626" s="6">
        <f>Database!$A8711</f>
        <v>31919</v>
      </c>
      <c r="B6626">
        <f>IF(VLOOKUP(Table7[[#This Row],[Date]],Database!$A:$C,MATCH($B$1,Database!$A$1:$C$1,),)=0,#N/A,VLOOKUP(Table7[[#This Row],[Date]],Database!$A:$C,MATCH($B$1,Database!$A$1:$C$1,),))</f>
        <v>8.7799999999999994</v>
      </c>
      <c r="C6626">
        <f>IF(VLOOKUP(Table7[[#This Row],[Date]],Database!$A:$C,MATCH($C$1,Database!$A$1:$C$1,),)=0,#N/A,VLOOKUP(Table7[[#This Row],[Date]],Database!$A:$C,MATCH($C$1,Database!$A$1:$C$1,),))</f>
        <v>5.55</v>
      </c>
      <c r="D6626">
        <f>IFERROR(Table7[[#This Row],[United States 10y]]-Table7[[#This Row],[United States 3y]],#N/A)</f>
        <v>3.2299999999999995</v>
      </c>
    </row>
    <row r="6627" spans="1:4" x14ac:dyDescent="0.2">
      <c r="A6627" s="6">
        <f>Database!$A8712</f>
        <v>31922</v>
      </c>
      <c r="B6627" t="e">
        <f>IF(VLOOKUP(Table7[[#This Row],[Date]],Database!$A:$C,MATCH($B$1,Database!$A$1:$C$1,),)=0,#N/A,VLOOKUP(Table7[[#This Row],[Date]],Database!$A:$C,MATCH($B$1,Database!$A$1:$C$1,),))</f>
        <v>#N/A</v>
      </c>
      <c r="C6627" t="e">
        <f>IF(VLOOKUP(Table7[[#This Row],[Date]],Database!$A:$C,MATCH($C$1,Database!$A$1:$C$1,),)=0,#N/A,VLOOKUP(Table7[[#This Row],[Date]],Database!$A:$C,MATCH($C$1,Database!$A$1:$C$1,),))</f>
        <v>#N/A</v>
      </c>
      <c r="D6627" t="e">
        <f>IFERROR(Table7[[#This Row],[United States 10y]]-Table7[[#This Row],[United States 3y]],#N/A)</f>
        <v>#N/A</v>
      </c>
    </row>
    <row r="6628" spans="1:4" x14ac:dyDescent="0.2">
      <c r="A6628" s="6">
        <f>Database!$A8713</f>
        <v>31923</v>
      </c>
      <c r="B6628">
        <f>IF(VLOOKUP(Table7[[#This Row],[Date]],Database!$A:$C,MATCH($B$1,Database!$A$1:$C$1,),)=0,#N/A,VLOOKUP(Table7[[#This Row],[Date]],Database!$A:$C,MATCH($B$1,Database!$A$1:$C$1,),))</f>
        <v>8.5500000000000007</v>
      </c>
      <c r="C6628">
        <f>IF(VLOOKUP(Table7[[#This Row],[Date]],Database!$A:$C,MATCH($C$1,Database!$A$1:$C$1,),)=0,#N/A,VLOOKUP(Table7[[#This Row],[Date]],Database!$A:$C,MATCH($C$1,Database!$A$1:$C$1,),))</f>
        <v>5.61</v>
      </c>
      <c r="D6628">
        <f>IFERROR(Table7[[#This Row],[United States 10y]]-Table7[[#This Row],[United States 3y]],#N/A)</f>
        <v>2.9400000000000004</v>
      </c>
    </row>
    <row r="6629" spans="1:4" x14ac:dyDescent="0.2">
      <c r="A6629" s="6">
        <f>Database!$A8714</f>
        <v>31924</v>
      </c>
      <c r="B6629">
        <f>IF(VLOOKUP(Table7[[#This Row],[Date]],Database!$A:$C,MATCH($B$1,Database!$A$1:$C$1,),)=0,#N/A,VLOOKUP(Table7[[#This Row],[Date]],Database!$A:$C,MATCH($B$1,Database!$A$1:$C$1,),))</f>
        <v>8.6</v>
      </c>
      <c r="C6629">
        <f>IF(VLOOKUP(Table7[[#This Row],[Date]],Database!$A:$C,MATCH($C$1,Database!$A$1:$C$1,),)=0,#N/A,VLOOKUP(Table7[[#This Row],[Date]],Database!$A:$C,MATCH($C$1,Database!$A$1:$C$1,),))</f>
        <v>5.76</v>
      </c>
      <c r="D6629">
        <f>IFERROR(Table7[[#This Row],[United States 10y]]-Table7[[#This Row],[United States 3y]],#N/A)</f>
        <v>2.84</v>
      </c>
    </row>
    <row r="6630" spans="1:4" x14ac:dyDescent="0.2">
      <c r="A6630" s="6">
        <f>Database!$A8715</f>
        <v>31925</v>
      </c>
      <c r="B6630">
        <f>IF(VLOOKUP(Table7[[#This Row],[Date]],Database!$A:$C,MATCH($B$1,Database!$A$1:$C$1,),)=0,#N/A,VLOOKUP(Table7[[#This Row],[Date]],Database!$A:$C,MATCH($B$1,Database!$A$1:$C$1,),))</f>
        <v>8.56</v>
      </c>
      <c r="C6630">
        <f>IF(VLOOKUP(Table7[[#This Row],[Date]],Database!$A:$C,MATCH($C$1,Database!$A$1:$C$1,),)=0,#N/A,VLOOKUP(Table7[[#This Row],[Date]],Database!$A:$C,MATCH($C$1,Database!$A$1:$C$1,),))</f>
        <v>5.63</v>
      </c>
      <c r="D6630">
        <f>IFERROR(Table7[[#This Row],[United States 10y]]-Table7[[#This Row],[United States 3y]],#N/A)</f>
        <v>2.9300000000000006</v>
      </c>
    </row>
    <row r="6631" spans="1:4" x14ac:dyDescent="0.2">
      <c r="A6631" s="6">
        <f>Database!$A8716</f>
        <v>31926</v>
      </c>
      <c r="B6631">
        <f>IF(VLOOKUP(Table7[[#This Row],[Date]],Database!$A:$C,MATCH($B$1,Database!$A$1:$C$1,),)=0,#N/A,VLOOKUP(Table7[[#This Row],[Date]],Database!$A:$C,MATCH($B$1,Database!$A$1:$C$1,),))</f>
        <v>8.49</v>
      </c>
      <c r="C6631">
        <f>IF(VLOOKUP(Table7[[#This Row],[Date]],Database!$A:$C,MATCH($C$1,Database!$A$1:$C$1,),)=0,#N/A,VLOOKUP(Table7[[#This Row],[Date]],Database!$A:$C,MATCH($C$1,Database!$A$1:$C$1,),))</f>
        <v>5.68</v>
      </c>
      <c r="D6631">
        <f>IFERROR(Table7[[#This Row],[United States 10y]]-Table7[[#This Row],[United States 3y]],#N/A)</f>
        <v>2.8100000000000005</v>
      </c>
    </row>
    <row r="6632" spans="1:4" x14ac:dyDescent="0.2">
      <c r="A6632" s="6">
        <f>Database!$A8717</f>
        <v>31929</v>
      </c>
      <c r="B6632">
        <f>IF(VLOOKUP(Table7[[#This Row],[Date]],Database!$A:$C,MATCH($B$1,Database!$A$1:$C$1,),)=0,#N/A,VLOOKUP(Table7[[#This Row],[Date]],Database!$A:$C,MATCH($B$1,Database!$A$1:$C$1,),))</f>
        <v>8.4499999999999993</v>
      </c>
      <c r="C6632">
        <f>IF(VLOOKUP(Table7[[#This Row],[Date]],Database!$A:$C,MATCH($C$1,Database!$A$1:$C$1,),)=0,#N/A,VLOOKUP(Table7[[#This Row],[Date]],Database!$A:$C,MATCH($C$1,Database!$A$1:$C$1,),))</f>
        <v>5.7</v>
      </c>
      <c r="D6632">
        <f>IFERROR(Table7[[#This Row],[United States 10y]]-Table7[[#This Row],[United States 3y]],#N/A)</f>
        <v>2.7499999999999991</v>
      </c>
    </row>
    <row r="6633" spans="1:4" x14ac:dyDescent="0.2">
      <c r="A6633" s="6">
        <f>Database!$A8718</f>
        <v>31930</v>
      </c>
      <c r="B6633">
        <f>IF(VLOOKUP(Table7[[#This Row],[Date]],Database!$A:$C,MATCH($B$1,Database!$A$1:$C$1,),)=0,#N/A,VLOOKUP(Table7[[#This Row],[Date]],Database!$A:$C,MATCH($B$1,Database!$A$1:$C$1,),))</f>
        <v>8.7200000000000006</v>
      </c>
      <c r="C6633">
        <f>IF(VLOOKUP(Table7[[#This Row],[Date]],Database!$A:$C,MATCH($C$1,Database!$A$1:$C$1,),)=0,#N/A,VLOOKUP(Table7[[#This Row],[Date]],Database!$A:$C,MATCH($C$1,Database!$A$1:$C$1,),))</f>
        <v>5.76</v>
      </c>
      <c r="D6633">
        <f>IFERROR(Table7[[#This Row],[United States 10y]]-Table7[[#This Row],[United States 3y]],#N/A)</f>
        <v>2.9600000000000009</v>
      </c>
    </row>
    <row r="6634" spans="1:4" x14ac:dyDescent="0.2">
      <c r="A6634" s="6">
        <f>Database!$A8719</f>
        <v>31931</v>
      </c>
      <c r="B6634">
        <f>IF(VLOOKUP(Table7[[#This Row],[Date]],Database!$A:$C,MATCH($B$1,Database!$A$1:$C$1,),)=0,#N/A,VLOOKUP(Table7[[#This Row],[Date]],Database!$A:$C,MATCH($B$1,Database!$A$1:$C$1,),))</f>
        <v>8.64</v>
      </c>
      <c r="C6634">
        <f>IF(VLOOKUP(Table7[[#This Row],[Date]],Database!$A:$C,MATCH($C$1,Database!$A$1:$C$1,),)=0,#N/A,VLOOKUP(Table7[[#This Row],[Date]],Database!$A:$C,MATCH($C$1,Database!$A$1:$C$1,),))</f>
        <v>5.69</v>
      </c>
      <c r="D6634">
        <f>IFERROR(Table7[[#This Row],[United States 10y]]-Table7[[#This Row],[United States 3y]],#N/A)</f>
        <v>2.95</v>
      </c>
    </row>
    <row r="6635" spans="1:4" x14ac:dyDescent="0.2">
      <c r="A6635" s="6">
        <f>Database!$A8720</f>
        <v>31932</v>
      </c>
      <c r="B6635">
        <f>IF(VLOOKUP(Table7[[#This Row],[Date]],Database!$A:$C,MATCH($B$1,Database!$A$1:$C$1,),)=0,#N/A,VLOOKUP(Table7[[#This Row],[Date]],Database!$A:$C,MATCH($B$1,Database!$A$1:$C$1,),))</f>
        <v>8.58</v>
      </c>
      <c r="C6635">
        <f>IF(VLOOKUP(Table7[[#This Row],[Date]],Database!$A:$C,MATCH($C$1,Database!$A$1:$C$1,),)=0,#N/A,VLOOKUP(Table7[[#This Row],[Date]],Database!$A:$C,MATCH($C$1,Database!$A$1:$C$1,),))</f>
        <v>5.66</v>
      </c>
      <c r="D6635">
        <f>IFERROR(Table7[[#This Row],[United States 10y]]-Table7[[#This Row],[United States 3y]],#N/A)</f>
        <v>2.92</v>
      </c>
    </row>
    <row r="6636" spans="1:4" x14ac:dyDescent="0.2">
      <c r="A6636" s="6">
        <f>Database!$A8721</f>
        <v>31933</v>
      </c>
      <c r="B6636">
        <f>IF(VLOOKUP(Table7[[#This Row],[Date]],Database!$A:$C,MATCH($B$1,Database!$A$1:$C$1,),)=0,#N/A,VLOOKUP(Table7[[#This Row],[Date]],Database!$A:$C,MATCH($B$1,Database!$A$1:$C$1,),))</f>
        <v>8.5</v>
      </c>
      <c r="C6636">
        <f>IF(VLOOKUP(Table7[[#This Row],[Date]],Database!$A:$C,MATCH($C$1,Database!$A$1:$C$1,),)=0,#N/A,VLOOKUP(Table7[[#This Row],[Date]],Database!$A:$C,MATCH($C$1,Database!$A$1:$C$1,),))</f>
        <v>5.68</v>
      </c>
      <c r="D6636">
        <f>IFERROR(Table7[[#This Row],[United States 10y]]-Table7[[#This Row],[United States 3y]],#N/A)</f>
        <v>2.8200000000000003</v>
      </c>
    </row>
    <row r="6637" spans="1:4" x14ac:dyDescent="0.2">
      <c r="A6637" s="6">
        <f>Database!$A8722</f>
        <v>31936</v>
      </c>
      <c r="B6637">
        <f>IF(VLOOKUP(Table7[[#This Row],[Date]],Database!$A:$C,MATCH($B$1,Database!$A$1:$C$1,),)=0,#N/A,VLOOKUP(Table7[[#This Row],[Date]],Database!$A:$C,MATCH($B$1,Database!$A$1:$C$1,),))</f>
        <v>8.5299999999999994</v>
      </c>
      <c r="C6637">
        <f>IF(VLOOKUP(Table7[[#This Row],[Date]],Database!$A:$C,MATCH($C$1,Database!$A$1:$C$1,),)=0,#N/A,VLOOKUP(Table7[[#This Row],[Date]],Database!$A:$C,MATCH($C$1,Database!$A$1:$C$1,),))</f>
        <v>5.66</v>
      </c>
      <c r="D6637">
        <f>IFERROR(Table7[[#This Row],[United States 10y]]-Table7[[#This Row],[United States 3y]],#N/A)</f>
        <v>2.8699999999999992</v>
      </c>
    </row>
    <row r="6638" spans="1:4" x14ac:dyDescent="0.2">
      <c r="A6638" s="6">
        <f>Database!$A8723</f>
        <v>31937</v>
      </c>
      <c r="B6638">
        <f>IF(VLOOKUP(Table7[[#This Row],[Date]],Database!$A:$C,MATCH($B$1,Database!$A$1:$C$1,),)=0,#N/A,VLOOKUP(Table7[[#This Row],[Date]],Database!$A:$C,MATCH($B$1,Database!$A$1:$C$1,),))</f>
        <v>8.56</v>
      </c>
      <c r="C6638">
        <f>IF(VLOOKUP(Table7[[#This Row],[Date]],Database!$A:$C,MATCH($C$1,Database!$A$1:$C$1,),)=0,#N/A,VLOOKUP(Table7[[#This Row],[Date]],Database!$A:$C,MATCH($C$1,Database!$A$1:$C$1,),))</f>
        <v>5.51</v>
      </c>
      <c r="D6638">
        <f>IFERROR(Table7[[#This Row],[United States 10y]]-Table7[[#This Row],[United States 3y]],#N/A)</f>
        <v>3.0500000000000007</v>
      </c>
    </row>
    <row r="6639" spans="1:4" x14ac:dyDescent="0.2">
      <c r="A6639" s="6">
        <f>Database!$A8724</f>
        <v>31938</v>
      </c>
      <c r="B6639">
        <f>IF(VLOOKUP(Table7[[#This Row],[Date]],Database!$A:$C,MATCH($B$1,Database!$A$1:$C$1,),)=0,#N/A,VLOOKUP(Table7[[#This Row],[Date]],Database!$A:$C,MATCH($B$1,Database!$A$1:$C$1,),))</f>
        <v>8.56</v>
      </c>
      <c r="C6639">
        <f>IF(VLOOKUP(Table7[[#This Row],[Date]],Database!$A:$C,MATCH($C$1,Database!$A$1:$C$1,),)=0,#N/A,VLOOKUP(Table7[[#This Row],[Date]],Database!$A:$C,MATCH($C$1,Database!$A$1:$C$1,),))</f>
        <v>5.48</v>
      </c>
      <c r="D6639">
        <f>IFERROR(Table7[[#This Row],[United States 10y]]-Table7[[#This Row],[United States 3y]],#N/A)</f>
        <v>3.08</v>
      </c>
    </row>
    <row r="6640" spans="1:4" x14ac:dyDescent="0.2">
      <c r="A6640" s="6">
        <f>Database!$A8725</f>
        <v>31939</v>
      </c>
      <c r="B6640">
        <f>IF(VLOOKUP(Table7[[#This Row],[Date]],Database!$A:$C,MATCH($B$1,Database!$A$1:$C$1,),)=0,#N/A,VLOOKUP(Table7[[#This Row],[Date]],Database!$A:$C,MATCH($B$1,Database!$A$1:$C$1,),))</f>
        <v>8.52</v>
      </c>
      <c r="C6640">
        <f>IF(VLOOKUP(Table7[[#This Row],[Date]],Database!$A:$C,MATCH($C$1,Database!$A$1:$C$1,),)=0,#N/A,VLOOKUP(Table7[[#This Row],[Date]],Database!$A:$C,MATCH($C$1,Database!$A$1:$C$1,),))</f>
        <v>5.54</v>
      </c>
      <c r="D6640">
        <f>IFERROR(Table7[[#This Row],[United States 10y]]-Table7[[#This Row],[United States 3y]],#N/A)</f>
        <v>2.9799999999999995</v>
      </c>
    </row>
    <row r="6641" spans="1:4" x14ac:dyDescent="0.2">
      <c r="A6641" s="6">
        <f>Database!$A8726</f>
        <v>31940</v>
      </c>
      <c r="B6641">
        <f>IF(VLOOKUP(Table7[[#This Row],[Date]],Database!$A:$C,MATCH($B$1,Database!$A$1:$C$1,),)=0,#N/A,VLOOKUP(Table7[[#This Row],[Date]],Database!$A:$C,MATCH($B$1,Database!$A$1:$C$1,),))</f>
        <v>8.32</v>
      </c>
      <c r="C6641">
        <f>IF(VLOOKUP(Table7[[#This Row],[Date]],Database!$A:$C,MATCH($C$1,Database!$A$1:$C$1,),)=0,#N/A,VLOOKUP(Table7[[#This Row],[Date]],Database!$A:$C,MATCH($C$1,Database!$A$1:$C$1,),))</f>
        <v>5.55</v>
      </c>
      <c r="D6641">
        <f>IFERROR(Table7[[#This Row],[United States 10y]]-Table7[[#This Row],[United States 3y]],#N/A)</f>
        <v>2.7700000000000005</v>
      </c>
    </row>
    <row r="6642" spans="1:4" x14ac:dyDescent="0.2">
      <c r="A6642" s="6">
        <f>Database!$A8727</f>
        <v>31943</v>
      </c>
      <c r="B6642">
        <f>IF(VLOOKUP(Table7[[#This Row],[Date]],Database!$A:$C,MATCH($B$1,Database!$A$1:$C$1,),)=0,#N/A,VLOOKUP(Table7[[#This Row],[Date]],Database!$A:$C,MATCH($B$1,Database!$A$1:$C$1,),))</f>
        <v>8.2799999999999994</v>
      </c>
      <c r="C6642">
        <f>IF(VLOOKUP(Table7[[#This Row],[Date]],Database!$A:$C,MATCH($C$1,Database!$A$1:$C$1,),)=0,#N/A,VLOOKUP(Table7[[#This Row],[Date]],Database!$A:$C,MATCH($C$1,Database!$A$1:$C$1,),))</f>
        <v>5.65</v>
      </c>
      <c r="D6642">
        <f>IFERROR(Table7[[#This Row],[United States 10y]]-Table7[[#This Row],[United States 3y]],#N/A)</f>
        <v>2.629999999999999</v>
      </c>
    </row>
    <row r="6643" spans="1:4" x14ac:dyDescent="0.2">
      <c r="A6643" s="6">
        <f>Database!$A8728</f>
        <v>31944</v>
      </c>
      <c r="B6643">
        <f>IF(VLOOKUP(Table7[[#This Row],[Date]],Database!$A:$C,MATCH($B$1,Database!$A$1:$C$1,),)=0,#N/A,VLOOKUP(Table7[[#This Row],[Date]],Database!$A:$C,MATCH($B$1,Database!$A$1:$C$1,),))</f>
        <v>8.2799999999999994</v>
      </c>
      <c r="C6643">
        <f>IF(VLOOKUP(Table7[[#This Row],[Date]],Database!$A:$C,MATCH($C$1,Database!$A$1:$C$1,),)=0,#N/A,VLOOKUP(Table7[[#This Row],[Date]],Database!$A:$C,MATCH($C$1,Database!$A$1:$C$1,),))</f>
        <v>5.63</v>
      </c>
      <c r="D6643">
        <f>IFERROR(Table7[[#This Row],[United States 10y]]-Table7[[#This Row],[United States 3y]],#N/A)</f>
        <v>2.6499999999999995</v>
      </c>
    </row>
    <row r="6644" spans="1:4" x14ac:dyDescent="0.2">
      <c r="A6644" s="6">
        <f>Database!$A8729</f>
        <v>31945</v>
      </c>
      <c r="B6644">
        <f>IF(VLOOKUP(Table7[[#This Row],[Date]],Database!$A:$C,MATCH($B$1,Database!$A$1:$C$1,),)=0,#N/A,VLOOKUP(Table7[[#This Row],[Date]],Database!$A:$C,MATCH($B$1,Database!$A$1:$C$1,),))</f>
        <v>8.23</v>
      </c>
      <c r="C6644">
        <f>IF(VLOOKUP(Table7[[#This Row],[Date]],Database!$A:$C,MATCH($C$1,Database!$A$1:$C$1,),)=0,#N/A,VLOOKUP(Table7[[#This Row],[Date]],Database!$A:$C,MATCH($C$1,Database!$A$1:$C$1,),))</f>
        <v>5.65</v>
      </c>
      <c r="D6644">
        <f>IFERROR(Table7[[#This Row],[United States 10y]]-Table7[[#This Row],[United States 3y]],#N/A)</f>
        <v>2.58</v>
      </c>
    </row>
    <row r="6645" spans="1:4" x14ac:dyDescent="0.2">
      <c r="A6645" s="6">
        <f>Database!$A8730</f>
        <v>31946</v>
      </c>
      <c r="B6645">
        <f>IF(VLOOKUP(Table7[[#This Row],[Date]],Database!$A:$C,MATCH($B$1,Database!$A$1:$C$1,),)=0,#N/A,VLOOKUP(Table7[[#This Row],[Date]],Database!$A:$C,MATCH($B$1,Database!$A$1:$C$1,),))</f>
        <v>8.27</v>
      </c>
      <c r="C6645">
        <f>IF(VLOOKUP(Table7[[#This Row],[Date]],Database!$A:$C,MATCH($C$1,Database!$A$1:$C$1,),)=0,#N/A,VLOOKUP(Table7[[#This Row],[Date]],Database!$A:$C,MATCH($C$1,Database!$A$1:$C$1,),))</f>
        <v>5.65</v>
      </c>
      <c r="D6645">
        <f>IFERROR(Table7[[#This Row],[United States 10y]]-Table7[[#This Row],[United States 3y]],#N/A)</f>
        <v>2.6199999999999992</v>
      </c>
    </row>
    <row r="6646" spans="1:4" x14ac:dyDescent="0.2">
      <c r="A6646" s="6">
        <f>Database!$A8731</f>
        <v>31947</v>
      </c>
      <c r="B6646">
        <f>IF(VLOOKUP(Table7[[#This Row],[Date]],Database!$A:$C,MATCH($B$1,Database!$A$1:$C$1,),)=0,#N/A,VLOOKUP(Table7[[#This Row],[Date]],Database!$A:$C,MATCH($B$1,Database!$A$1:$C$1,),))</f>
        <v>8.3000000000000007</v>
      </c>
      <c r="C6646">
        <f>IF(VLOOKUP(Table7[[#This Row],[Date]],Database!$A:$C,MATCH($C$1,Database!$A$1:$C$1,),)=0,#N/A,VLOOKUP(Table7[[#This Row],[Date]],Database!$A:$C,MATCH($C$1,Database!$A$1:$C$1,),))</f>
        <v>5.66</v>
      </c>
      <c r="D6646">
        <f>IFERROR(Table7[[#This Row],[United States 10y]]-Table7[[#This Row],[United States 3y]],#N/A)</f>
        <v>2.6400000000000006</v>
      </c>
    </row>
    <row r="6647" spans="1:4" x14ac:dyDescent="0.2">
      <c r="A6647" s="6">
        <f>Database!$A8732</f>
        <v>31950</v>
      </c>
      <c r="B6647">
        <f>IF(VLOOKUP(Table7[[#This Row],[Date]],Database!$A:$C,MATCH($B$1,Database!$A$1:$C$1,),)=0,#N/A,VLOOKUP(Table7[[#This Row],[Date]],Database!$A:$C,MATCH($B$1,Database!$A$1:$C$1,),))</f>
        <v>8.23</v>
      </c>
      <c r="C6647">
        <f>IF(VLOOKUP(Table7[[#This Row],[Date]],Database!$A:$C,MATCH($C$1,Database!$A$1:$C$1,),)=0,#N/A,VLOOKUP(Table7[[#This Row],[Date]],Database!$A:$C,MATCH($C$1,Database!$A$1:$C$1,),))</f>
        <v>5.66</v>
      </c>
      <c r="D6647">
        <f>IFERROR(Table7[[#This Row],[United States 10y]]-Table7[[#This Row],[United States 3y]],#N/A)</f>
        <v>2.5700000000000003</v>
      </c>
    </row>
    <row r="6648" spans="1:4" x14ac:dyDescent="0.2">
      <c r="A6648" s="6">
        <f>Database!$A8733</f>
        <v>31951</v>
      </c>
      <c r="B6648">
        <f>IF(VLOOKUP(Table7[[#This Row],[Date]],Database!$A:$C,MATCH($B$1,Database!$A$1:$C$1,),)=0,#N/A,VLOOKUP(Table7[[#This Row],[Date]],Database!$A:$C,MATCH($B$1,Database!$A$1:$C$1,),))</f>
        <v>8.23</v>
      </c>
      <c r="C6648">
        <f>IF(VLOOKUP(Table7[[#This Row],[Date]],Database!$A:$C,MATCH($C$1,Database!$A$1:$C$1,),)=0,#N/A,VLOOKUP(Table7[[#This Row],[Date]],Database!$A:$C,MATCH($C$1,Database!$A$1:$C$1,),))</f>
        <v>5.72</v>
      </c>
      <c r="D6648">
        <f>IFERROR(Table7[[#This Row],[United States 10y]]-Table7[[#This Row],[United States 3y]],#N/A)</f>
        <v>2.5100000000000007</v>
      </c>
    </row>
    <row r="6649" spans="1:4" x14ac:dyDescent="0.2">
      <c r="A6649" s="6">
        <f>Database!$A8734</f>
        <v>31952</v>
      </c>
      <c r="B6649">
        <f>IF(VLOOKUP(Table7[[#This Row],[Date]],Database!$A:$C,MATCH($B$1,Database!$A$1:$C$1,),)=0,#N/A,VLOOKUP(Table7[[#This Row],[Date]],Database!$A:$C,MATCH($B$1,Database!$A$1:$C$1,),))</f>
        <v>8.31</v>
      </c>
      <c r="C6649">
        <f>IF(VLOOKUP(Table7[[#This Row],[Date]],Database!$A:$C,MATCH($C$1,Database!$A$1:$C$1,),)=0,#N/A,VLOOKUP(Table7[[#This Row],[Date]],Database!$A:$C,MATCH($C$1,Database!$A$1:$C$1,),))</f>
        <v>5.83</v>
      </c>
      <c r="D6649">
        <f>IFERROR(Table7[[#This Row],[United States 10y]]-Table7[[#This Row],[United States 3y]],#N/A)</f>
        <v>2.4800000000000004</v>
      </c>
    </row>
    <row r="6650" spans="1:4" x14ac:dyDescent="0.2">
      <c r="A6650" s="6">
        <f>Database!$A8735</f>
        <v>31953</v>
      </c>
      <c r="B6650">
        <f>IF(VLOOKUP(Table7[[#This Row],[Date]],Database!$A:$C,MATCH($B$1,Database!$A$1:$C$1,),)=0,#N/A,VLOOKUP(Table7[[#This Row],[Date]],Database!$A:$C,MATCH($B$1,Database!$A$1:$C$1,),))</f>
        <v>8.25</v>
      </c>
      <c r="C6650">
        <f>IF(VLOOKUP(Table7[[#This Row],[Date]],Database!$A:$C,MATCH($C$1,Database!$A$1:$C$1,),)=0,#N/A,VLOOKUP(Table7[[#This Row],[Date]],Database!$A:$C,MATCH($C$1,Database!$A$1:$C$1,),))</f>
        <v>5.84</v>
      </c>
      <c r="D6650">
        <f>IFERROR(Table7[[#This Row],[United States 10y]]-Table7[[#This Row],[United States 3y]],#N/A)</f>
        <v>2.41</v>
      </c>
    </row>
    <row r="6651" spans="1:4" x14ac:dyDescent="0.2">
      <c r="A6651" s="6">
        <f>Database!$A8736</f>
        <v>31954</v>
      </c>
      <c r="B6651">
        <f>IF(VLOOKUP(Table7[[#This Row],[Date]],Database!$A:$C,MATCH($B$1,Database!$A$1:$C$1,),)=0,#N/A,VLOOKUP(Table7[[#This Row],[Date]],Database!$A:$C,MATCH($B$1,Database!$A$1:$C$1,),))</f>
        <v>8.3699999999999992</v>
      </c>
      <c r="C6651">
        <f>IF(VLOOKUP(Table7[[#This Row],[Date]],Database!$A:$C,MATCH($C$1,Database!$A$1:$C$1,),)=0,#N/A,VLOOKUP(Table7[[#This Row],[Date]],Database!$A:$C,MATCH($C$1,Database!$A$1:$C$1,),))</f>
        <v>5.78</v>
      </c>
      <c r="D6651">
        <f>IFERROR(Table7[[#This Row],[United States 10y]]-Table7[[#This Row],[United States 3y]],#N/A)</f>
        <v>2.589999999999999</v>
      </c>
    </row>
    <row r="6652" spans="1:4" x14ac:dyDescent="0.2">
      <c r="A6652" s="6">
        <f>Database!$A8737</f>
        <v>31957</v>
      </c>
      <c r="B6652">
        <f>IF(VLOOKUP(Table7[[#This Row],[Date]],Database!$A:$C,MATCH($B$1,Database!$A$1:$C$1,),)=0,#N/A,VLOOKUP(Table7[[#This Row],[Date]],Database!$A:$C,MATCH($B$1,Database!$A$1:$C$1,),))</f>
        <v>8.34</v>
      </c>
      <c r="C6652">
        <f>IF(VLOOKUP(Table7[[#This Row],[Date]],Database!$A:$C,MATCH($C$1,Database!$A$1:$C$1,),)=0,#N/A,VLOOKUP(Table7[[#This Row],[Date]],Database!$A:$C,MATCH($C$1,Database!$A$1:$C$1,),))</f>
        <v>5.67</v>
      </c>
      <c r="D6652">
        <f>IFERROR(Table7[[#This Row],[United States 10y]]-Table7[[#This Row],[United States 3y]],#N/A)</f>
        <v>2.67</v>
      </c>
    </row>
    <row r="6653" spans="1:4" x14ac:dyDescent="0.2">
      <c r="A6653" s="6">
        <f>Database!$A8738</f>
        <v>31958</v>
      </c>
      <c r="B6653">
        <f>IF(VLOOKUP(Table7[[#This Row],[Date]],Database!$A:$C,MATCH($B$1,Database!$A$1:$C$1,),)=0,#N/A,VLOOKUP(Table7[[#This Row],[Date]],Database!$A:$C,MATCH($B$1,Database!$A$1:$C$1,),))</f>
        <v>8.3800000000000008</v>
      </c>
      <c r="C6653">
        <f>IF(VLOOKUP(Table7[[#This Row],[Date]],Database!$A:$C,MATCH($C$1,Database!$A$1:$C$1,),)=0,#N/A,VLOOKUP(Table7[[#This Row],[Date]],Database!$A:$C,MATCH($C$1,Database!$A$1:$C$1,),))</f>
        <v>5.73</v>
      </c>
      <c r="D6653">
        <f>IFERROR(Table7[[#This Row],[United States 10y]]-Table7[[#This Row],[United States 3y]],#N/A)</f>
        <v>2.6500000000000004</v>
      </c>
    </row>
    <row r="6654" spans="1:4" x14ac:dyDescent="0.2">
      <c r="A6654" s="6">
        <f>Database!$A8739</f>
        <v>31959</v>
      </c>
      <c r="B6654">
        <f>IF(VLOOKUP(Table7[[#This Row],[Date]],Database!$A:$C,MATCH($B$1,Database!$A$1:$C$1,),)=0,#N/A,VLOOKUP(Table7[[#This Row],[Date]],Database!$A:$C,MATCH($B$1,Database!$A$1:$C$1,),))</f>
        <v>8.36</v>
      </c>
      <c r="C6654">
        <f>IF(VLOOKUP(Table7[[#This Row],[Date]],Database!$A:$C,MATCH($C$1,Database!$A$1:$C$1,),)=0,#N/A,VLOOKUP(Table7[[#This Row],[Date]],Database!$A:$C,MATCH($C$1,Database!$A$1:$C$1,),))</f>
        <v>5.64</v>
      </c>
      <c r="D6654">
        <f>IFERROR(Table7[[#This Row],[United States 10y]]-Table7[[#This Row],[United States 3y]],#N/A)</f>
        <v>2.7199999999999998</v>
      </c>
    </row>
    <row r="6655" spans="1:4" x14ac:dyDescent="0.2">
      <c r="A6655" s="6">
        <f>Database!$A8740</f>
        <v>31960</v>
      </c>
      <c r="B6655">
        <f>IF(VLOOKUP(Table7[[#This Row],[Date]],Database!$A:$C,MATCH($B$1,Database!$A$1:$C$1,),)=0,#N/A,VLOOKUP(Table7[[#This Row],[Date]],Database!$A:$C,MATCH($B$1,Database!$A$1:$C$1,),))</f>
        <v>8.3000000000000007</v>
      </c>
      <c r="C6655">
        <f>IF(VLOOKUP(Table7[[#This Row],[Date]],Database!$A:$C,MATCH($C$1,Database!$A$1:$C$1,),)=0,#N/A,VLOOKUP(Table7[[#This Row],[Date]],Database!$A:$C,MATCH($C$1,Database!$A$1:$C$1,),))</f>
        <v>5.66</v>
      </c>
      <c r="D6655">
        <f>IFERROR(Table7[[#This Row],[United States 10y]]-Table7[[#This Row],[United States 3y]],#N/A)</f>
        <v>2.6400000000000006</v>
      </c>
    </row>
    <row r="6656" spans="1:4" x14ac:dyDescent="0.2">
      <c r="A6656" s="6">
        <f>Database!$A8741</f>
        <v>31961</v>
      </c>
      <c r="B6656" t="e">
        <f>IF(VLOOKUP(Table7[[#This Row],[Date]],Database!$A:$C,MATCH($B$1,Database!$A$1:$C$1,),)=0,#N/A,VLOOKUP(Table7[[#This Row],[Date]],Database!$A:$C,MATCH($B$1,Database!$A$1:$C$1,),))</f>
        <v>#N/A</v>
      </c>
      <c r="C6656" t="e">
        <f>IF(VLOOKUP(Table7[[#This Row],[Date]],Database!$A:$C,MATCH($C$1,Database!$A$1:$C$1,),)=0,#N/A,VLOOKUP(Table7[[#This Row],[Date]],Database!$A:$C,MATCH($C$1,Database!$A$1:$C$1,),))</f>
        <v>#N/A</v>
      </c>
      <c r="D6656" t="e">
        <f>IFERROR(Table7[[#This Row],[United States 10y]]-Table7[[#This Row],[United States 3y]],#N/A)</f>
        <v>#N/A</v>
      </c>
    </row>
    <row r="6657" spans="1:4" x14ac:dyDescent="0.2">
      <c r="A6657" s="6">
        <f>Database!$A8742</f>
        <v>31964</v>
      </c>
      <c r="B6657">
        <f>IF(VLOOKUP(Table7[[#This Row],[Date]],Database!$A:$C,MATCH($B$1,Database!$A$1:$C$1,),)=0,#N/A,VLOOKUP(Table7[[#This Row],[Date]],Database!$A:$C,MATCH($B$1,Database!$A$1:$C$1,),))</f>
        <v>8.2899999999999991</v>
      </c>
      <c r="C6657">
        <f>IF(VLOOKUP(Table7[[#This Row],[Date]],Database!$A:$C,MATCH($C$1,Database!$A$1:$C$1,),)=0,#N/A,VLOOKUP(Table7[[#This Row],[Date]],Database!$A:$C,MATCH($C$1,Database!$A$1:$C$1,),))</f>
        <v>5.67</v>
      </c>
      <c r="D6657">
        <f>IFERROR(Table7[[#This Row],[United States 10y]]-Table7[[#This Row],[United States 3y]],#N/A)</f>
        <v>2.6199999999999992</v>
      </c>
    </row>
    <row r="6658" spans="1:4" x14ac:dyDescent="0.2">
      <c r="A6658" s="6">
        <f>Database!$A8743</f>
        <v>31965</v>
      </c>
      <c r="B6658">
        <f>IF(VLOOKUP(Table7[[#This Row],[Date]],Database!$A:$C,MATCH($B$1,Database!$A$1:$C$1,),)=0,#N/A,VLOOKUP(Table7[[#This Row],[Date]],Database!$A:$C,MATCH($B$1,Database!$A$1:$C$1,),))</f>
        <v>8.2799999999999994</v>
      </c>
      <c r="C6658">
        <f>IF(VLOOKUP(Table7[[#This Row],[Date]],Database!$A:$C,MATCH($C$1,Database!$A$1:$C$1,),)=0,#N/A,VLOOKUP(Table7[[#This Row],[Date]],Database!$A:$C,MATCH($C$1,Database!$A$1:$C$1,),))</f>
        <v>5.6</v>
      </c>
      <c r="D6658">
        <f>IFERROR(Table7[[#This Row],[United States 10y]]-Table7[[#This Row],[United States 3y]],#N/A)</f>
        <v>2.6799999999999997</v>
      </c>
    </row>
    <row r="6659" spans="1:4" x14ac:dyDescent="0.2">
      <c r="A6659" s="6">
        <f>Database!$A8744</f>
        <v>31966</v>
      </c>
      <c r="B6659">
        <f>IF(VLOOKUP(Table7[[#This Row],[Date]],Database!$A:$C,MATCH($B$1,Database!$A$1:$C$1,),)=0,#N/A,VLOOKUP(Table7[[#This Row],[Date]],Database!$A:$C,MATCH($B$1,Database!$A$1:$C$1,),))</f>
        <v>8.32</v>
      </c>
      <c r="C6659">
        <f>IF(VLOOKUP(Table7[[#This Row],[Date]],Database!$A:$C,MATCH($C$1,Database!$A$1:$C$1,),)=0,#N/A,VLOOKUP(Table7[[#This Row],[Date]],Database!$A:$C,MATCH($C$1,Database!$A$1:$C$1,),))</f>
        <v>5.57</v>
      </c>
      <c r="D6659">
        <f>IFERROR(Table7[[#This Row],[United States 10y]]-Table7[[#This Row],[United States 3y]],#N/A)</f>
        <v>2.75</v>
      </c>
    </row>
    <row r="6660" spans="1:4" x14ac:dyDescent="0.2">
      <c r="A6660" s="6">
        <f>Database!$A8745</f>
        <v>31967</v>
      </c>
      <c r="B6660">
        <f>IF(VLOOKUP(Table7[[#This Row],[Date]],Database!$A:$C,MATCH($B$1,Database!$A$1:$C$1,),)=0,#N/A,VLOOKUP(Table7[[#This Row],[Date]],Database!$A:$C,MATCH($B$1,Database!$A$1:$C$1,),))</f>
        <v>8.3699999999999992</v>
      </c>
      <c r="C6660">
        <f>IF(VLOOKUP(Table7[[#This Row],[Date]],Database!$A:$C,MATCH($C$1,Database!$A$1:$C$1,),)=0,#N/A,VLOOKUP(Table7[[#This Row],[Date]],Database!$A:$C,MATCH($C$1,Database!$A$1:$C$1,),))</f>
        <v>5.61</v>
      </c>
      <c r="D6660">
        <f>IFERROR(Table7[[#This Row],[United States 10y]]-Table7[[#This Row],[United States 3y]],#N/A)</f>
        <v>2.7599999999999989</v>
      </c>
    </row>
    <row r="6661" spans="1:4" x14ac:dyDescent="0.2">
      <c r="A6661" s="6">
        <f>Database!$A8746</f>
        <v>31968</v>
      </c>
      <c r="B6661">
        <f>IF(VLOOKUP(Table7[[#This Row],[Date]],Database!$A:$C,MATCH($B$1,Database!$A$1:$C$1,),)=0,#N/A,VLOOKUP(Table7[[#This Row],[Date]],Database!$A:$C,MATCH($B$1,Database!$A$1:$C$1,),))</f>
        <v>8.32</v>
      </c>
      <c r="C6661">
        <f>IF(VLOOKUP(Table7[[#This Row],[Date]],Database!$A:$C,MATCH($C$1,Database!$A$1:$C$1,),)=0,#N/A,VLOOKUP(Table7[[#This Row],[Date]],Database!$A:$C,MATCH($C$1,Database!$A$1:$C$1,),))</f>
        <v>5.59</v>
      </c>
      <c r="D6661">
        <f>IFERROR(Table7[[#This Row],[United States 10y]]-Table7[[#This Row],[United States 3y]],#N/A)</f>
        <v>2.7300000000000004</v>
      </c>
    </row>
    <row r="6662" spans="1:4" x14ac:dyDescent="0.2">
      <c r="A6662" s="6">
        <f>Database!$A8747</f>
        <v>31971</v>
      </c>
      <c r="B6662">
        <f>IF(VLOOKUP(Table7[[#This Row],[Date]],Database!$A:$C,MATCH($B$1,Database!$A$1:$C$1,),)=0,#N/A,VLOOKUP(Table7[[#This Row],[Date]],Database!$A:$C,MATCH($B$1,Database!$A$1:$C$1,),))</f>
        <v>8.3800000000000008</v>
      </c>
      <c r="C6662">
        <f>IF(VLOOKUP(Table7[[#This Row],[Date]],Database!$A:$C,MATCH($C$1,Database!$A$1:$C$1,),)=0,#N/A,VLOOKUP(Table7[[#This Row],[Date]],Database!$A:$C,MATCH($C$1,Database!$A$1:$C$1,),))</f>
        <v>5.61</v>
      </c>
      <c r="D6662">
        <f>IFERROR(Table7[[#This Row],[United States 10y]]-Table7[[#This Row],[United States 3y]],#N/A)</f>
        <v>2.7700000000000005</v>
      </c>
    </row>
    <row r="6663" spans="1:4" x14ac:dyDescent="0.2">
      <c r="A6663" s="6">
        <f>Database!$A8748</f>
        <v>31972</v>
      </c>
      <c r="B6663">
        <f>IF(VLOOKUP(Table7[[#This Row],[Date]],Database!$A:$C,MATCH($B$1,Database!$A$1:$C$1,),)=0,#N/A,VLOOKUP(Table7[[#This Row],[Date]],Database!$A:$C,MATCH($B$1,Database!$A$1:$C$1,),))</f>
        <v>8.33</v>
      </c>
      <c r="C6663">
        <f>IF(VLOOKUP(Table7[[#This Row],[Date]],Database!$A:$C,MATCH($C$1,Database!$A$1:$C$1,),)=0,#N/A,VLOOKUP(Table7[[#This Row],[Date]],Database!$A:$C,MATCH($C$1,Database!$A$1:$C$1,),))</f>
        <v>5.55</v>
      </c>
      <c r="D6663">
        <f>IFERROR(Table7[[#This Row],[United States 10y]]-Table7[[#This Row],[United States 3y]],#N/A)</f>
        <v>2.7800000000000002</v>
      </c>
    </row>
    <row r="6664" spans="1:4" x14ac:dyDescent="0.2">
      <c r="A6664" s="6">
        <f>Database!$A8749</f>
        <v>31973</v>
      </c>
      <c r="B6664">
        <f>IF(VLOOKUP(Table7[[#This Row],[Date]],Database!$A:$C,MATCH($B$1,Database!$A$1:$C$1,),)=0,#N/A,VLOOKUP(Table7[[#This Row],[Date]],Database!$A:$C,MATCH($B$1,Database!$A$1:$C$1,),))</f>
        <v>8.43</v>
      </c>
      <c r="C6664">
        <f>IF(VLOOKUP(Table7[[#This Row],[Date]],Database!$A:$C,MATCH($C$1,Database!$A$1:$C$1,),)=0,#N/A,VLOOKUP(Table7[[#This Row],[Date]],Database!$A:$C,MATCH($C$1,Database!$A$1:$C$1,),))</f>
        <v>5.58</v>
      </c>
      <c r="D6664">
        <f>IFERROR(Table7[[#This Row],[United States 10y]]-Table7[[#This Row],[United States 3y]],#N/A)</f>
        <v>2.8499999999999996</v>
      </c>
    </row>
    <row r="6665" spans="1:4" x14ac:dyDescent="0.2">
      <c r="A6665" s="6">
        <f>Database!$A8750</f>
        <v>31974</v>
      </c>
      <c r="B6665">
        <f>IF(VLOOKUP(Table7[[#This Row],[Date]],Database!$A:$C,MATCH($B$1,Database!$A$1:$C$1,),)=0,#N/A,VLOOKUP(Table7[[#This Row],[Date]],Database!$A:$C,MATCH($B$1,Database!$A$1:$C$1,),))</f>
        <v>8.41</v>
      </c>
      <c r="C6665">
        <f>IF(VLOOKUP(Table7[[#This Row],[Date]],Database!$A:$C,MATCH($C$1,Database!$A$1:$C$1,),)=0,#N/A,VLOOKUP(Table7[[#This Row],[Date]],Database!$A:$C,MATCH($C$1,Database!$A$1:$C$1,),))</f>
        <v>5.58</v>
      </c>
      <c r="D6665">
        <f>IFERROR(Table7[[#This Row],[United States 10y]]-Table7[[#This Row],[United States 3y]],#N/A)</f>
        <v>2.83</v>
      </c>
    </row>
    <row r="6666" spans="1:4" x14ac:dyDescent="0.2">
      <c r="A6666" s="6">
        <f>Database!$A8751</f>
        <v>31975</v>
      </c>
      <c r="B6666">
        <f>IF(VLOOKUP(Table7[[#This Row],[Date]],Database!$A:$C,MATCH($B$1,Database!$A$1:$C$1,),)=0,#N/A,VLOOKUP(Table7[[#This Row],[Date]],Database!$A:$C,MATCH($B$1,Database!$A$1:$C$1,),))</f>
        <v>8.36</v>
      </c>
      <c r="C6666">
        <f>IF(VLOOKUP(Table7[[#This Row],[Date]],Database!$A:$C,MATCH($C$1,Database!$A$1:$C$1,),)=0,#N/A,VLOOKUP(Table7[[#This Row],[Date]],Database!$A:$C,MATCH($C$1,Database!$A$1:$C$1,),))</f>
        <v>5.56</v>
      </c>
      <c r="D6666">
        <f>IFERROR(Table7[[#This Row],[United States 10y]]-Table7[[#This Row],[United States 3y]],#N/A)</f>
        <v>2.8</v>
      </c>
    </row>
    <row r="6667" spans="1:4" x14ac:dyDescent="0.2">
      <c r="A6667" s="6">
        <f>Database!$A8752</f>
        <v>31978</v>
      </c>
      <c r="B6667">
        <f>IF(VLOOKUP(Table7[[#This Row],[Date]],Database!$A:$C,MATCH($B$1,Database!$A$1:$C$1,),)=0,#N/A,VLOOKUP(Table7[[#This Row],[Date]],Database!$A:$C,MATCH($B$1,Database!$A$1:$C$1,),))</f>
        <v>8.41</v>
      </c>
      <c r="C6667">
        <f>IF(VLOOKUP(Table7[[#This Row],[Date]],Database!$A:$C,MATCH($C$1,Database!$A$1:$C$1,),)=0,#N/A,VLOOKUP(Table7[[#This Row],[Date]],Database!$A:$C,MATCH($C$1,Database!$A$1:$C$1,),))</f>
        <v>5.55</v>
      </c>
      <c r="D6667">
        <f>IFERROR(Table7[[#This Row],[United States 10y]]-Table7[[#This Row],[United States 3y]],#N/A)</f>
        <v>2.8600000000000003</v>
      </c>
    </row>
    <row r="6668" spans="1:4" x14ac:dyDescent="0.2">
      <c r="A6668" s="6">
        <f>Database!$A8753</f>
        <v>31979</v>
      </c>
      <c r="B6668">
        <f>IF(VLOOKUP(Table7[[#This Row],[Date]],Database!$A:$C,MATCH($B$1,Database!$A$1:$C$1,),)=0,#N/A,VLOOKUP(Table7[[#This Row],[Date]],Database!$A:$C,MATCH($B$1,Database!$A$1:$C$1,),))</f>
        <v>8.49</v>
      </c>
      <c r="C6668">
        <f>IF(VLOOKUP(Table7[[#This Row],[Date]],Database!$A:$C,MATCH($C$1,Database!$A$1:$C$1,),)=0,#N/A,VLOOKUP(Table7[[#This Row],[Date]],Database!$A:$C,MATCH($C$1,Database!$A$1:$C$1,),))</f>
        <v>5.69</v>
      </c>
      <c r="D6668">
        <f>IFERROR(Table7[[#This Row],[United States 10y]]-Table7[[#This Row],[United States 3y]],#N/A)</f>
        <v>2.8</v>
      </c>
    </row>
    <row r="6669" spans="1:4" x14ac:dyDescent="0.2">
      <c r="A6669" s="6">
        <f>Database!$A8754</f>
        <v>31980</v>
      </c>
      <c r="B6669">
        <f>IF(VLOOKUP(Table7[[#This Row],[Date]],Database!$A:$C,MATCH($B$1,Database!$A$1:$C$1,),)=0,#N/A,VLOOKUP(Table7[[#This Row],[Date]],Database!$A:$C,MATCH($B$1,Database!$A$1:$C$1,),))</f>
        <v>8.5399999999999991</v>
      </c>
      <c r="C6669">
        <f>IF(VLOOKUP(Table7[[#This Row],[Date]],Database!$A:$C,MATCH($C$1,Database!$A$1:$C$1,),)=0,#N/A,VLOOKUP(Table7[[#This Row],[Date]],Database!$A:$C,MATCH($C$1,Database!$A$1:$C$1,),))</f>
        <v>5.66</v>
      </c>
      <c r="D6669">
        <f>IFERROR(Table7[[#This Row],[United States 10y]]-Table7[[#This Row],[United States 3y]],#N/A)</f>
        <v>2.879999999999999</v>
      </c>
    </row>
    <row r="6670" spans="1:4" x14ac:dyDescent="0.2">
      <c r="A6670" s="6">
        <f>Database!$A8755</f>
        <v>31981</v>
      </c>
      <c r="B6670">
        <f>IF(VLOOKUP(Table7[[#This Row],[Date]],Database!$A:$C,MATCH($B$1,Database!$A$1:$C$1,),)=0,#N/A,VLOOKUP(Table7[[#This Row],[Date]],Database!$A:$C,MATCH($B$1,Database!$A$1:$C$1,),))</f>
        <v>8.56</v>
      </c>
      <c r="C6670">
        <f>IF(VLOOKUP(Table7[[#This Row],[Date]],Database!$A:$C,MATCH($C$1,Database!$A$1:$C$1,),)=0,#N/A,VLOOKUP(Table7[[#This Row],[Date]],Database!$A:$C,MATCH($C$1,Database!$A$1:$C$1,),))</f>
        <v>5.67</v>
      </c>
      <c r="D6670">
        <f>IFERROR(Table7[[#This Row],[United States 10y]]-Table7[[#This Row],[United States 3y]],#N/A)</f>
        <v>2.8900000000000006</v>
      </c>
    </row>
    <row r="6671" spans="1:4" x14ac:dyDescent="0.2">
      <c r="A6671" s="6">
        <f>Database!$A8756</f>
        <v>31982</v>
      </c>
      <c r="B6671">
        <f>IF(VLOOKUP(Table7[[#This Row],[Date]],Database!$A:$C,MATCH($B$1,Database!$A$1:$C$1,),)=0,#N/A,VLOOKUP(Table7[[#This Row],[Date]],Database!$A:$C,MATCH($B$1,Database!$A$1:$C$1,),))</f>
        <v>8.58</v>
      </c>
      <c r="C6671">
        <f>IF(VLOOKUP(Table7[[#This Row],[Date]],Database!$A:$C,MATCH($C$1,Database!$A$1:$C$1,),)=0,#N/A,VLOOKUP(Table7[[#This Row],[Date]],Database!$A:$C,MATCH($C$1,Database!$A$1:$C$1,),))</f>
        <v>5.75</v>
      </c>
      <c r="D6671">
        <f>IFERROR(Table7[[#This Row],[United States 10y]]-Table7[[#This Row],[United States 3y]],#N/A)</f>
        <v>2.83</v>
      </c>
    </row>
    <row r="6672" spans="1:4" x14ac:dyDescent="0.2">
      <c r="A6672" s="6">
        <f>Database!$A8757</f>
        <v>31985</v>
      </c>
      <c r="B6672">
        <f>IF(VLOOKUP(Table7[[#This Row],[Date]],Database!$A:$C,MATCH($B$1,Database!$A$1:$C$1,),)=0,#N/A,VLOOKUP(Table7[[#This Row],[Date]],Database!$A:$C,MATCH($B$1,Database!$A$1:$C$1,),))</f>
        <v>8.6</v>
      </c>
      <c r="C6672">
        <f>IF(VLOOKUP(Table7[[#This Row],[Date]],Database!$A:$C,MATCH($C$1,Database!$A$1:$C$1,),)=0,#N/A,VLOOKUP(Table7[[#This Row],[Date]],Database!$A:$C,MATCH($C$1,Database!$A$1:$C$1,),))</f>
        <v>5.81</v>
      </c>
      <c r="D6672">
        <f>IFERROR(Table7[[#This Row],[United States 10y]]-Table7[[#This Row],[United States 3y]],#N/A)</f>
        <v>2.79</v>
      </c>
    </row>
    <row r="6673" spans="1:4" x14ac:dyDescent="0.2">
      <c r="A6673" s="6">
        <f>Database!$A8758</f>
        <v>31986</v>
      </c>
      <c r="B6673">
        <f>IF(VLOOKUP(Table7[[#This Row],[Date]],Database!$A:$C,MATCH($B$1,Database!$A$1:$C$1,),)=0,#N/A,VLOOKUP(Table7[[#This Row],[Date]],Database!$A:$C,MATCH($B$1,Database!$A$1:$C$1,),))</f>
        <v>8.6199999999999992</v>
      </c>
      <c r="C6673">
        <f>IF(VLOOKUP(Table7[[#This Row],[Date]],Database!$A:$C,MATCH($C$1,Database!$A$1:$C$1,),)=0,#N/A,VLOOKUP(Table7[[#This Row],[Date]],Database!$A:$C,MATCH($C$1,Database!$A$1:$C$1,),))</f>
        <v>5.86</v>
      </c>
      <c r="D6673">
        <f>IFERROR(Table7[[#This Row],[United States 10y]]-Table7[[#This Row],[United States 3y]],#N/A)</f>
        <v>2.7599999999999989</v>
      </c>
    </row>
    <row r="6674" spans="1:4" x14ac:dyDescent="0.2">
      <c r="A6674" s="6">
        <f>Database!$A8759</f>
        <v>31987</v>
      </c>
      <c r="B6674">
        <f>IF(VLOOKUP(Table7[[#This Row],[Date]],Database!$A:$C,MATCH($B$1,Database!$A$1:$C$1,),)=0,#N/A,VLOOKUP(Table7[[#This Row],[Date]],Database!$A:$C,MATCH($B$1,Database!$A$1:$C$1,),))</f>
        <v>8.61</v>
      </c>
      <c r="C6674">
        <f>IF(VLOOKUP(Table7[[#This Row],[Date]],Database!$A:$C,MATCH($C$1,Database!$A$1:$C$1,),)=0,#N/A,VLOOKUP(Table7[[#This Row],[Date]],Database!$A:$C,MATCH($C$1,Database!$A$1:$C$1,),))</f>
        <v>5.88</v>
      </c>
      <c r="D6674">
        <f>IFERROR(Table7[[#This Row],[United States 10y]]-Table7[[#This Row],[United States 3y]],#N/A)</f>
        <v>2.7299999999999995</v>
      </c>
    </row>
    <row r="6675" spans="1:4" x14ac:dyDescent="0.2">
      <c r="A6675" s="6">
        <f>Database!$A8760</f>
        <v>31988</v>
      </c>
      <c r="B6675">
        <f>IF(VLOOKUP(Table7[[#This Row],[Date]],Database!$A:$C,MATCH($B$1,Database!$A$1:$C$1,),)=0,#N/A,VLOOKUP(Table7[[#This Row],[Date]],Database!$A:$C,MATCH($B$1,Database!$A$1:$C$1,),))</f>
        <v>8.61</v>
      </c>
      <c r="C6675">
        <f>IF(VLOOKUP(Table7[[#This Row],[Date]],Database!$A:$C,MATCH($C$1,Database!$A$1:$C$1,),)=0,#N/A,VLOOKUP(Table7[[#This Row],[Date]],Database!$A:$C,MATCH($C$1,Database!$A$1:$C$1,),))</f>
        <v>6.07</v>
      </c>
      <c r="D6675">
        <f>IFERROR(Table7[[#This Row],[United States 10y]]-Table7[[#This Row],[United States 3y]],#N/A)</f>
        <v>2.5399999999999991</v>
      </c>
    </row>
    <row r="6676" spans="1:4" x14ac:dyDescent="0.2">
      <c r="A6676" s="6">
        <f>Database!$A8761</f>
        <v>31989</v>
      </c>
      <c r="B6676">
        <f>IF(VLOOKUP(Table7[[#This Row],[Date]],Database!$A:$C,MATCH($B$1,Database!$A$1:$C$1,),)=0,#N/A,VLOOKUP(Table7[[#This Row],[Date]],Database!$A:$C,MATCH($B$1,Database!$A$1:$C$1,),))</f>
        <v>8.66</v>
      </c>
      <c r="C6676">
        <f>IF(VLOOKUP(Table7[[#This Row],[Date]],Database!$A:$C,MATCH($C$1,Database!$A$1:$C$1,),)=0,#N/A,VLOOKUP(Table7[[#This Row],[Date]],Database!$A:$C,MATCH($C$1,Database!$A$1:$C$1,),))</f>
        <v>6.07</v>
      </c>
      <c r="D6676">
        <f>IFERROR(Table7[[#This Row],[United States 10y]]-Table7[[#This Row],[United States 3y]],#N/A)</f>
        <v>2.59</v>
      </c>
    </row>
    <row r="6677" spans="1:4" x14ac:dyDescent="0.2">
      <c r="A6677" s="6">
        <f>Database!$A8762</f>
        <v>31992</v>
      </c>
      <c r="B6677">
        <f>IF(VLOOKUP(Table7[[#This Row],[Date]],Database!$A:$C,MATCH($B$1,Database!$A$1:$C$1,),)=0,#N/A,VLOOKUP(Table7[[#This Row],[Date]],Database!$A:$C,MATCH($B$1,Database!$A$1:$C$1,),))</f>
        <v>8.81</v>
      </c>
      <c r="C6677">
        <f>IF(VLOOKUP(Table7[[#This Row],[Date]],Database!$A:$C,MATCH($C$1,Database!$A$1:$C$1,),)=0,#N/A,VLOOKUP(Table7[[#This Row],[Date]],Database!$A:$C,MATCH($C$1,Database!$A$1:$C$1,),))</f>
        <v>6.05</v>
      </c>
      <c r="D6677">
        <f>IFERROR(Table7[[#This Row],[United States 10y]]-Table7[[#This Row],[United States 3y]],#N/A)</f>
        <v>2.7600000000000007</v>
      </c>
    </row>
    <row r="6678" spans="1:4" x14ac:dyDescent="0.2">
      <c r="A6678" s="6">
        <f>Database!$A8763</f>
        <v>31993</v>
      </c>
      <c r="B6678">
        <f>IF(VLOOKUP(Table7[[#This Row],[Date]],Database!$A:$C,MATCH($B$1,Database!$A$1:$C$1,),)=0,#N/A,VLOOKUP(Table7[[#This Row],[Date]],Database!$A:$C,MATCH($B$1,Database!$A$1:$C$1,),))</f>
        <v>8.81</v>
      </c>
      <c r="C6678">
        <f>IF(VLOOKUP(Table7[[#This Row],[Date]],Database!$A:$C,MATCH($C$1,Database!$A$1:$C$1,),)=0,#N/A,VLOOKUP(Table7[[#This Row],[Date]],Database!$A:$C,MATCH($C$1,Database!$A$1:$C$1,),))</f>
        <v>5.85</v>
      </c>
      <c r="D6678">
        <f>IFERROR(Table7[[#This Row],[United States 10y]]-Table7[[#This Row],[United States 3y]],#N/A)</f>
        <v>2.9600000000000009</v>
      </c>
    </row>
    <row r="6679" spans="1:4" x14ac:dyDescent="0.2">
      <c r="A6679" s="6">
        <f>Database!$A8764</f>
        <v>31994</v>
      </c>
      <c r="B6679">
        <f>IF(VLOOKUP(Table7[[#This Row],[Date]],Database!$A:$C,MATCH($B$1,Database!$A$1:$C$1,),)=0,#N/A,VLOOKUP(Table7[[#This Row],[Date]],Database!$A:$C,MATCH($B$1,Database!$A$1:$C$1,),))</f>
        <v>8.7100000000000009</v>
      </c>
      <c r="C6679">
        <f>IF(VLOOKUP(Table7[[#This Row],[Date]],Database!$A:$C,MATCH($C$1,Database!$A$1:$C$1,),)=0,#N/A,VLOOKUP(Table7[[#This Row],[Date]],Database!$A:$C,MATCH($C$1,Database!$A$1:$C$1,),))</f>
        <v>5.85</v>
      </c>
      <c r="D6679">
        <f>IFERROR(Table7[[#This Row],[United States 10y]]-Table7[[#This Row],[United States 3y]],#N/A)</f>
        <v>2.8600000000000012</v>
      </c>
    </row>
    <row r="6680" spans="1:4" x14ac:dyDescent="0.2">
      <c r="A6680" s="6">
        <f>Database!$A8765</f>
        <v>31995</v>
      </c>
      <c r="B6680">
        <f>IF(VLOOKUP(Table7[[#This Row],[Date]],Database!$A:$C,MATCH($B$1,Database!$A$1:$C$1,),)=0,#N/A,VLOOKUP(Table7[[#This Row],[Date]],Database!$A:$C,MATCH($B$1,Database!$A$1:$C$1,),))</f>
        <v>8.73</v>
      </c>
      <c r="C6680">
        <f>IF(VLOOKUP(Table7[[#This Row],[Date]],Database!$A:$C,MATCH($C$1,Database!$A$1:$C$1,),)=0,#N/A,VLOOKUP(Table7[[#This Row],[Date]],Database!$A:$C,MATCH($C$1,Database!$A$1:$C$1,),))</f>
        <v>5.74</v>
      </c>
      <c r="D6680">
        <f>IFERROR(Table7[[#This Row],[United States 10y]]-Table7[[#This Row],[United States 3y]],#N/A)</f>
        <v>2.99</v>
      </c>
    </row>
    <row r="6681" spans="1:4" x14ac:dyDescent="0.2">
      <c r="A6681" s="6">
        <f>Database!$A8766</f>
        <v>31996</v>
      </c>
      <c r="B6681">
        <f>IF(VLOOKUP(Table7[[#This Row],[Date]],Database!$A:$C,MATCH($B$1,Database!$A$1:$C$1,),)=0,#N/A,VLOOKUP(Table7[[#This Row],[Date]],Database!$A:$C,MATCH($B$1,Database!$A$1:$C$1,),))</f>
        <v>8.6999999999999993</v>
      </c>
      <c r="C6681">
        <f>IF(VLOOKUP(Table7[[#This Row],[Date]],Database!$A:$C,MATCH($C$1,Database!$A$1:$C$1,),)=0,#N/A,VLOOKUP(Table7[[#This Row],[Date]],Database!$A:$C,MATCH($C$1,Database!$A$1:$C$1,),))</f>
        <v>5.85</v>
      </c>
      <c r="D6681">
        <f>IFERROR(Table7[[#This Row],[United States 10y]]-Table7[[#This Row],[United States 3y]],#N/A)</f>
        <v>2.8499999999999996</v>
      </c>
    </row>
    <row r="6682" spans="1:4" x14ac:dyDescent="0.2">
      <c r="A6682" s="6">
        <f>Database!$A8767</f>
        <v>31999</v>
      </c>
      <c r="B6682">
        <f>IF(VLOOKUP(Table7[[#This Row],[Date]],Database!$A:$C,MATCH($B$1,Database!$A$1:$C$1,),)=0,#N/A,VLOOKUP(Table7[[#This Row],[Date]],Database!$A:$C,MATCH($B$1,Database!$A$1:$C$1,),))</f>
        <v>8.74</v>
      </c>
      <c r="C6682">
        <f>IF(VLOOKUP(Table7[[#This Row],[Date]],Database!$A:$C,MATCH($C$1,Database!$A$1:$C$1,),)=0,#N/A,VLOOKUP(Table7[[#This Row],[Date]],Database!$A:$C,MATCH($C$1,Database!$A$1:$C$1,),))</f>
        <v>5.91</v>
      </c>
      <c r="D6682">
        <f>IFERROR(Table7[[#This Row],[United States 10y]]-Table7[[#This Row],[United States 3y]],#N/A)</f>
        <v>2.83</v>
      </c>
    </row>
    <row r="6683" spans="1:4" x14ac:dyDescent="0.2">
      <c r="A6683" s="6">
        <f>Database!$A8768</f>
        <v>32000</v>
      </c>
      <c r="B6683">
        <f>IF(VLOOKUP(Table7[[#This Row],[Date]],Database!$A:$C,MATCH($B$1,Database!$A$1:$C$1,),)=0,#N/A,VLOOKUP(Table7[[#This Row],[Date]],Database!$A:$C,MATCH($B$1,Database!$A$1:$C$1,),))</f>
        <v>8.73</v>
      </c>
      <c r="C6683">
        <f>IF(VLOOKUP(Table7[[#This Row],[Date]],Database!$A:$C,MATCH($C$1,Database!$A$1:$C$1,),)=0,#N/A,VLOOKUP(Table7[[#This Row],[Date]],Database!$A:$C,MATCH($C$1,Database!$A$1:$C$1,),))</f>
        <v>5.94</v>
      </c>
      <c r="D6683">
        <f>IFERROR(Table7[[#This Row],[United States 10y]]-Table7[[#This Row],[United States 3y]],#N/A)</f>
        <v>2.79</v>
      </c>
    </row>
    <row r="6684" spans="1:4" x14ac:dyDescent="0.2">
      <c r="A6684" s="6">
        <f>Database!$A8769</f>
        <v>32001</v>
      </c>
      <c r="B6684">
        <f>IF(VLOOKUP(Table7[[#This Row],[Date]],Database!$A:$C,MATCH($B$1,Database!$A$1:$C$1,),)=0,#N/A,VLOOKUP(Table7[[#This Row],[Date]],Database!$A:$C,MATCH($B$1,Database!$A$1:$C$1,),))</f>
        <v>8.7200000000000006</v>
      </c>
      <c r="C6684">
        <f>IF(VLOOKUP(Table7[[#This Row],[Date]],Database!$A:$C,MATCH($C$1,Database!$A$1:$C$1,),)=0,#N/A,VLOOKUP(Table7[[#This Row],[Date]],Database!$A:$C,MATCH($C$1,Database!$A$1:$C$1,),))</f>
        <v>5.95</v>
      </c>
      <c r="D6684">
        <f>IFERROR(Table7[[#This Row],[United States 10y]]-Table7[[#This Row],[United States 3y]],#N/A)</f>
        <v>2.7700000000000005</v>
      </c>
    </row>
    <row r="6685" spans="1:4" x14ac:dyDescent="0.2">
      <c r="A6685" s="6">
        <f>Database!$A8770</f>
        <v>32002</v>
      </c>
      <c r="B6685">
        <f>IF(VLOOKUP(Table7[[#This Row],[Date]],Database!$A:$C,MATCH($B$1,Database!$A$1:$C$1,),)=0,#N/A,VLOOKUP(Table7[[#This Row],[Date]],Database!$A:$C,MATCH($B$1,Database!$A$1:$C$1,),))</f>
        <v>8.6300000000000008</v>
      </c>
      <c r="C6685">
        <f>IF(VLOOKUP(Table7[[#This Row],[Date]],Database!$A:$C,MATCH($C$1,Database!$A$1:$C$1,),)=0,#N/A,VLOOKUP(Table7[[#This Row],[Date]],Database!$A:$C,MATCH($C$1,Database!$A$1:$C$1,),))</f>
        <v>5.96</v>
      </c>
      <c r="D6685">
        <f>IFERROR(Table7[[#This Row],[United States 10y]]-Table7[[#This Row],[United States 3y]],#N/A)</f>
        <v>2.6700000000000008</v>
      </c>
    </row>
    <row r="6686" spans="1:4" x14ac:dyDescent="0.2">
      <c r="A6686" s="6">
        <f>Database!$A8771</f>
        <v>32003</v>
      </c>
      <c r="B6686">
        <f>IF(VLOOKUP(Table7[[#This Row],[Date]],Database!$A:$C,MATCH($B$1,Database!$A$1:$C$1,),)=0,#N/A,VLOOKUP(Table7[[#This Row],[Date]],Database!$A:$C,MATCH($B$1,Database!$A$1:$C$1,),))</f>
        <v>8.58</v>
      </c>
      <c r="C6686">
        <f>IF(VLOOKUP(Table7[[#This Row],[Date]],Database!$A:$C,MATCH($C$1,Database!$A$1:$C$1,),)=0,#N/A,VLOOKUP(Table7[[#This Row],[Date]],Database!$A:$C,MATCH($C$1,Database!$A$1:$C$1,),))</f>
        <v>5.96</v>
      </c>
      <c r="D6686">
        <f>IFERROR(Table7[[#This Row],[United States 10y]]-Table7[[#This Row],[United States 3y]],#N/A)</f>
        <v>2.62</v>
      </c>
    </row>
    <row r="6687" spans="1:4" x14ac:dyDescent="0.2">
      <c r="A6687" s="6">
        <f>Database!$A8772</f>
        <v>32006</v>
      </c>
      <c r="B6687">
        <f>IF(VLOOKUP(Table7[[#This Row],[Date]],Database!$A:$C,MATCH($B$1,Database!$A$1:$C$1,),)=0,#N/A,VLOOKUP(Table7[[#This Row],[Date]],Database!$A:$C,MATCH($B$1,Database!$A$1:$C$1,),))</f>
        <v>8.56</v>
      </c>
      <c r="C6687">
        <f>IF(VLOOKUP(Table7[[#This Row],[Date]],Database!$A:$C,MATCH($C$1,Database!$A$1:$C$1,),)=0,#N/A,VLOOKUP(Table7[[#This Row],[Date]],Database!$A:$C,MATCH($C$1,Database!$A$1:$C$1,),))</f>
        <v>5.98</v>
      </c>
      <c r="D6687">
        <f>IFERROR(Table7[[#This Row],[United States 10y]]-Table7[[#This Row],[United States 3y]],#N/A)</f>
        <v>2.58</v>
      </c>
    </row>
    <row r="6688" spans="1:4" x14ac:dyDescent="0.2">
      <c r="A6688" s="6">
        <f>Database!$A8773</f>
        <v>32007</v>
      </c>
      <c r="B6688">
        <f>IF(VLOOKUP(Table7[[#This Row],[Date]],Database!$A:$C,MATCH($B$1,Database!$A$1:$C$1,),)=0,#N/A,VLOOKUP(Table7[[#This Row],[Date]],Database!$A:$C,MATCH($B$1,Database!$A$1:$C$1,),))</f>
        <v>8.73</v>
      </c>
      <c r="C6688">
        <f>IF(VLOOKUP(Table7[[#This Row],[Date]],Database!$A:$C,MATCH($C$1,Database!$A$1:$C$1,),)=0,#N/A,VLOOKUP(Table7[[#This Row],[Date]],Database!$A:$C,MATCH($C$1,Database!$A$1:$C$1,),))</f>
        <v>6.02</v>
      </c>
      <c r="D6688">
        <f>IFERROR(Table7[[#This Row],[United States 10y]]-Table7[[#This Row],[United States 3y]],#N/A)</f>
        <v>2.7100000000000009</v>
      </c>
    </row>
    <row r="6689" spans="1:4" x14ac:dyDescent="0.2">
      <c r="A6689" s="6">
        <f>Database!$A8774</f>
        <v>32008</v>
      </c>
      <c r="B6689">
        <f>IF(VLOOKUP(Table7[[#This Row],[Date]],Database!$A:$C,MATCH($B$1,Database!$A$1:$C$1,),)=0,#N/A,VLOOKUP(Table7[[#This Row],[Date]],Database!$A:$C,MATCH($B$1,Database!$A$1:$C$1,),))</f>
        <v>8.77</v>
      </c>
      <c r="C6689">
        <f>IF(VLOOKUP(Table7[[#This Row],[Date]],Database!$A:$C,MATCH($C$1,Database!$A$1:$C$1,),)=0,#N/A,VLOOKUP(Table7[[#This Row],[Date]],Database!$A:$C,MATCH($C$1,Database!$A$1:$C$1,),))</f>
        <v>6.04</v>
      </c>
      <c r="D6689">
        <f>IFERROR(Table7[[#This Row],[United States 10y]]-Table7[[#This Row],[United States 3y]],#N/A)</f>
        <v>2.7299999999999995</v>
      </c>
    </row>
    <row r="6690" spans="1:4" x14ac:dyDescent="0.2">
      <c r="A6690" s="6">
        <f>Database!$A8775</f>
        <v>32009</v>
      </c>
      <c r="B6690">
        <f>IF(VLOOKUP(Table7[[#This Row],[Date]],Database!$A:$C,MATCH($B$1,Database!$A$1:$C$1,),)=0,#N/A,VLOOKUP(Table7[[#This Row],[Date]],Database!$A:$C,MATCH($B$1,Database!$A$1:$C$1,),))</f>
        <v>8.74</v>
      </c>
      <c r="C6690">
        <f>IF(VLOOKUP(Table7[[#This Row],[Date]],Database!$A:$C,MATCH($C$1,Database!$A$1:$C$1,),)=0,#N/A,VLOOKUP(Table7[[#This Row],[Date]],Database!$A:$C,MATCH($C$1,Database!$A$1:$C$1,),))</f>
        <v>6.11</v>
      </c>
      <c r="D6690">
        <f>IFERROR(Table7[[#This Row],[United States 10y]]-Table7[[#This Row],[United States 3y]],#N/A)</f>
        <v>2.63</v>
      </c>
    </row>
    <row r="6691" spans="1:4" x14ac:dyDescent="0.2">
      <c r="A6691" s="6">
        <f>Database!$A8776</f>
        <v>32010</v>
      </c>
      <c r="B6691">
        <f>IF(VLOOKUP(Table7[[#This Row],[Date]],Database!$A:$C,MATCH($B$1,Database!$A$1:$C$1,),)=0,#N/A,VLOOKUP(Table7[[#This Row],[Date]],Database!$A:$C,MATCH($B$1,Database!$A$1:$C$1,),))</f>
        <v>8.77</v>
      </c>
      <c r="C6691">
        <f>IF(VLOOKUP(Table7[[#This Row],[Date]],Database!$A:$C,MATCH($C$1,Database!$A$1:$C$1,),)=0,#N/A,VLOOKUP(Table7[[#This Row],[Date]],Database!$A:$C,MATCH($C$1,Database!$A$1:$C$1,),))</f>
        <v>6.1</v>
      </c>
      <c r="D6691">
        <f>IFERROR(Table7[[#This Row],[United States 10y]]-Table7[[#This Row],[United States 3y]],#N/A)</f>
        <v>2.67</v>
      </c>
    </row>
    <row r="6692" spans="1:4" x14ac:dyDescent="0.2">
      <c r="A6692" s="6">
        <f>Database!$A8777</f>
        <v>32013</v>
      </c>
      <c r="B6692">
        <f>IF(VLOOKUP(Table7[[#This Row],[Date]],Database!$A:$C,MATCH($B$1,Database!$A$1:$C$1,),)=0,#N/A,VLOOKUP(Table7[[#This Row],[Date]],Database!$A:$C,MATCH($B$1,Database!$A$1:$C$1,),))</f>
        <v>8.7799999999999994</v>
      </c>
      <c r="C6692">
        <f>IF(VLOOKUP(Table7[[#This Row],[Date]],Database!$A:$C,MATCH($C$1,Database!$A$1:$C$1,),)=0,#N/A,VLOOKUP(Table7[[#This Row],[Date]],Database!$A:$C,MATCH($C$1,Database!$A$1:$C$1,),))</f>
        <v>6.17</v>
      </c>
      <c r="D6692">
        <f>IFERROR(Table7[[#This Row],[United States 10y]]-Table7[[#This Row],[United States 3y]],#N/A)</f>
        <v>2.6099999999999994</v>
      </c>
    </row>
    <row r="6693" spans="1:4" x14ac:dyDescent="0.2">
      <c r="A6693" s="6">
        <f>Database!$A8778</f>
        <v>32014</v>
      </c>
      <c r="B6693">
        <f>IF(VLOOKUP(Table7[[#This Row],[Date]],Database!$A:$C,MATCH($B$1,Database!$A$1:$C$1,),)=0,#N/A,VLOOKUP(Table7[[#This Row],[Date]],Database!$A:$C,MATCH($B$1,Database!$A$1:$C$1,),))</f>
        <v>8.73</v>
      </c>
      <c r="C6693">
        <f>IF(VLOOKUP(Table7[[#This Row],[Date]],Database!$A:$C,MATCH($C$1,Database!$A$1:$C$1,),)=0,#N/A,VLOOKUP(Table7[[#This Row],[Date]],Database!$A:$C,MATCH($C$1,Database!$A$1:$C$1,),))</f>
        <v>6.18</v>
      </c>
      <c r="D6693">
        <f>IFERROR(Table7[[#This Row],[United States 10y]]-Table7[[#This Row],[United States 3y]],#N/A)</f>
        <v>2.5500000000000007</v>
      </c>
    </row>
    <row r="6694" spans="1:4" x14ac:dyDescent="0.2">
      <c r="A6694" s="6">
        <f>Database!$A8779</f>
        <v>32015</v>
      </c>
      <c r="B6694">
        <f>IF(VLOOKUP(Table7[[#This Row],[Date]],Database!$A:$C,MATCH($B$1,Database!$A$1:$C$1,),)=0,#N/A,VLOOKUP(Table7[[#This Row],[Date]],Database!$A:$C,MATCH($B$1,Database!$A$1:$C$1,),))</f>
        <v>8.7899999999999991</v>
      </c>
      <c r="C6694">
        <f>IF(VLOOKUP(Table7[[#This Row],[Date]],Database!$A:$C,MATCH($C$1,Database!$A$1:$C$1,),)=0,#N/A,VLOOKUP(Table7[[#This Row],[Date]],Database!$A:$C,MATCH($C$1,Database!$A$1:$C$1,),))</f>
        <v>6.25</v>
      </c>
      <c r="D6694">
        <f>IFERROR(Table7[[#This Row],[United States 10y]]-Table7[[#This Row],[United States 3y]],#N/A)</f>
        <v>2.5399999999999991</v>
      </c>
    </row>
    <row r="6695" spans="1:4" x14ac:dyDescent="0.2">
      <c r="A6695" s="6">
        <f>Database!$A8780</f>
        <v>32016</v>
      </c>
      <c r="B6695">
        <f>IF(VLOOKUP(Table7[[#This Row],[Date]],Database!$A:$C,MATCH($B$1,Database!$A$1:$C$1,),)=0,#N/A,VLOOKUP(Table7[[#This Row],[Date]],Database!$A:$C,MATCH($B$1,Database!$A$1:$C$1,),))</f>
        <v>8.92</v>
      </c>
      <c r="C6695">
        <f>IF(VLOOKUP(Table7[[#This Row],[Date]],Database!$A:$C,MATCH($C$1,Database!$A$1:$C$1,),)=0,#N/A,VLOOKUP(Table7[[#This Row],[Date]],Database!$A:$C,MATCH($C$1,Database!$A$1:$C$1,),))</f>
        <v>6.29</v>
      </c>
      <c r="D6695">
        <f>IFERROR(Table7[[#This Row],[United States 10y]]-Table7[[#This Row],[United States 3y]],#N/A)</f>
        <v>2.63</v>
      </c>
    </row>
    <row r="6696" spans="1:4" x14ac:dyDescent="0.2">
      <c r="A6696" s="6">
        <f>Database!$A8781</f>
        <v>32017</v>
      </c>
      <c r="B6696">
        <f>IF(VLOOKUP(Table7[[#This Row],[Date]],Database!$A:$C,MATCH($B$1,Database!$A$1:$C$1,),)=0,#N/A,VLOOKUP(Table7[[#This Row],[Date]],Database!$A:$C,MATCH($B$1,Database!$A$1:$C$1,),))</f>
        <v>9.02</v>
      </c>
      <c r="C6696">
        <f>IF(VLOOKUP(Table7[[#This Row],[Date]],Database!$A:$C,MATCH($C$1,Database!$A$1:$C$1,),)=0,#N/A,VLOOKUP(Table7[[#This Row],[Date]],Database!$A:$C,MATCH($C$1,Database!$A$1:$C$1,),))</f>
        <v>6.31</v>
      </c>
      <c r="D6696">
        <f>IFERROR(Table7[[#This Row],[United States 10y]]-Table7[[#This Row],[United States 3y]],#N/A)</f>
        <v>2.71</v>
      </c>
    </row>
    <row r="6697" spans="1:4" x14ac:dyDescent="0.2">
      <c r="A6697" s="6">
        <f>Database!$A8782</f>
        <v>32020</v>
      </c>
      <c r="B6697">
        <f>IF(VLOOKUP(Table7[[#This Row],[Date]],Database!$A:$C,MATCH($B$1,Database!$A$1:$C$1,),)=0,#N/A,VLOOKUP(Table7[[#This Row],[Date]],Database!$A:$C,MATCH($B$1,Database!$A$1:$C$1,),))</f>
        <v>9</v>
      </c>
      <c r="C6697">
        <f>IF(VLOOKUP(Table7[[#This Row],[Date]],Database!$A:$C,MATCH($C$1,Database!$A$1:$C$1,),)=0,#N/A,VLOOKUP(Table7[[#This Row],[Date]],Database!$A:$C,MATCH($C$1,Database!$A$1:$C$1,),))</f>
        <v>6.25</v>
      </c>
      <c r="D6697">
        <f>IFERROR(Table7[[#This Row],[United States 10y]]-Table7[[#This Row],[United States 3y]],#N/A)</f>
        <v>2.75</v>
      </c>
    </row>
    <row r="6698" spans="1:4" x14ac:dyDescent="0.2">
      <c r="A6698" s="6">
        <f>Database!$A8783</f>
        <v>32021</v>
      </c>
      <c r="B6698">
        <f>IF(VLOOKUP(Table7[[#This Row],[Date]],Database!$A:$C,MATCH($B$1,Database!$A$1:$C$1,),)=0,#N/A,VLOOKUP(Table7[[#This Row],[Date]],Database!$A:$C,MATCH($B$1,Database!$A$1:$C$1,),))</f>
        <v>9.0500000000000007</v>
      </c>
      <c r="C6698">
        <f>IF(VLOOKUP(Table7[[#This Row],[Date]],Database!$A:$C,MATCH($C$1,Database!$A$1:$C$1,),)=0,#N/A,VLOOKUP(Table7[[#This Row],[Date]],Database!$A:$C,MATCH($C$1,Database!$A$1:$C$1,),))</f>
        <v>6.12</v>
      </c>
      <c r="D6698">
        <f>IFERROR(Table7[[#This Row],[United States 10y]]-Table7[[#This Row],[United States 3y]],#N/A)</f>
        <v>2.9300000000000006</v>
      </c>
    </row>
    <row r="6699" spans="1:4" x14ac:dyDescent="0.2">
      <c r="A6699" s="6">
        <f>Database!$A8784</f>
        <v>32022</v>
      </c>
      <c r="B6699">
        <f>IF(VLOOKUP(Table7[[#This Row],[Date]],Database!$A:$C,MATCH($B$1,Database!$A$1:$C$1,),)=0,#N/A,VLOOKUP(Table7[[#This Row],[Date]],Database!$A:$C,MATCH($B$1,Database!$A$1:$C$1,),))</f>
        <v>9.2799999999999994</v>
      </c>
      <c r="C6699">
        <f>IF(VLOOKUP(Table7[[#This Row],[Date]],Database!$A:$C,MATCH($C$1,Database!$A$1:$C$1,),)=0,#N/A,VLOOKUP(Table7[[#This Row],[Date]],Database!$A:$C,MATCH($C$1,Database!$A$1:$C$1,),))</f>
        <v>6.09</v>
      </c>
      <c r="D6699">
        <f>IFERROR(Table7[[#This Row],[United States 10y]]-Table7[[#This Row],[United States 3y]],#N/A)</f>
        <v>3.1899999999999995</v>
      </c>
    </row>
    <row r="6700" spans="1:4" x14ac:dyDescent="0.2">
      <c r="A6700" s="6">
        <f>Database!$A8785</f>
        <v>32023</v>
      </c>
      <c r="B6700">
        <f>IF(VLOOKUP(Table7[[#This Row],[Date]],Database!$A:$C,MATCH($B$1,Database!$A$1:$C$1,),)=0,#N/A,VLOOKUP(Table7[[#This Row],[Date]],Database!$A:$C,MATCH($B$1,Database!$A$1:$C$1,),))</f>
        <v>9.2899999999999991</v>
      </c>
      <c r="C6700">
        <f>IF(VLOOKUP(Table7[[#This Row],[Date]],Database!$A:$C,MATCH($C$1,Database!$A$1:$C$1,),)=0,#N/A,VLOOKUP(Table7[[#This Row],[Date]],Database!$A:$C,MATCH($C$1,Database!$A$1:$C$1,),))</f>
        <v>6.19</v>
      </c>
      <c r="D6700">
        <f>IFERROR(Table7[[#This Row],[United States 10y]]-Table7[[#This Row],[United States 3y]],#N/A)</f>
        <v>3.0999999999999988</v>
      </c>
    </row>
    <row r="6701" spans="1:4" x14ac:dyDescent="0.2">
      <c r="A6701" s="6">
        <f>Database!$A8786</f>
        <v>32024</v>
      </c>
      <c r="B6701">
        <f>IF(VLOOKUP(Table7[[#This Row],[Date]],Database!$A:$C,MATCH($B$1,Database!$A$1:$C$1,),)=0,#N/A,VLOOKUP(Table7[[#This Row],[Date]],Database!$A:$C,MATCH($B$1,Database!$A$1:$C$1,),))</f>
        <v>9.3000000000000007</v>
      </c>
      <c r="C6701">
        <f>IF(VLOOKUP(Table7[[#This Row],[Date]],Database!$A:$C,MATCH($C$1,Database!$A$1:$C$1,),)=0,#N/A,VLOOKUP(Table7[[#This Row],[Date]],Database!$A:$C,MATCH($C$1,Database!$A$1:$C$1,),))</f>
        <v>6.38</v>
      </c>
      <c r="D6701">
        <f>IFERROR(Table7[[#This Row],[United States 10y]]-Table7[[#This Row],[United States 3y]],#N/A)</f>
        <v>2.9200000000000008</v>
      </c>
    </row>
    <row r="6702" spans="1:4" x14ac:dyDescent="0.2">
      <c r="A6702" s="6">
        <f>Database!$A8787</f>
        <v>32027</v>
      </c>
      <c r="B6702" t="e">
        <f>IF(VLOOKUP(Table7[[#This Row],[Date]],Database!$A:$C,MATCH($B$1,Database!$A$1:$C$1,),)=0,#N/A,VLOOKUP(Table7[[#This Row],[Date]],Database!$A:$C,MATCH($B$1,Database!$A$1:$C$1,),))</f>
        <v>#N/A</v>
      </c>
      <c r="C6702" t="e">
        <f>IF(VLOOKUP(Table7[[#This Row],[Date]],Database!$A:$C,MATCH($C$1,Database!$A$1:$C$1,),)=0,#N/A,VLOOKUP(Table7[[#This Row],[Date]],Database!$A:$C,MATCH($C$1,Database!$A$1:$C$1,),))</f>
        <v>#N/A</v>
      </c>
      <c r="D6702" t="e">
        <f>IFERROR(Table7[[#This Row],[United States 10y]]-Table7[[#This Row],[United States 3y]],#N/A)</f>
        <v>#N/A</v>
      </c>
    </row>
    <row r="6703" spans="1:4" x14ac:dyDescent="0.2">
      <c r="A6703" s="6">
        <f>Database!$A8788</f>
        <v>32028</v>
      </c>
      <c r="B6703">
        <f>IF(VLOOKUP(Table7[[#This Row],[Date]],Database!$A:$C,MATCH($B$1,Database!$A$1:$C$1,),)=0,#N/A,VLOOKUP(Table7[[#This Row],[Date]],Database!$A:$C,MATCH($B$1,Database!$A$1:$C$1,),))</f>
        <v>9.5</v>
      </c>
      <c r="C6703">
        <f>IF(VLOOKUP(Table7[[#This Row],[Date]],Database!$A:$C,MATCH($C$1,Database!$A$1:$C$1,),)=0,#N/A,VLOOKUP(Table7[[#This Row],[Date]],Database!$A:$C,MATCH($C$1,Database!$A$1:$C$1,),))</f>
        <v>6.44</v>
      </c>
      <c r="D6703">
        <f>IFERROR(Table7[[#This Row],[United States 10y]]-Table7[[#This Row],[United States 3y]],#N/A)</f>
        <v>3.0599999999999996</v>
      </c>
    </row>
    <row r="6704" spans="1:4" x14ac:dyDescent="0.2">
      <c r="A6704" s="6">
        <f>Database!$A8789</f>
        <v>32029</v>
      </c>
      <c r="B6704">
        <f>IF(VLOOKUP(Table7[[#This Row],[Date]],Database!$A:$C,MATCH($B$1,Database!$A$1:$C$1,),)=0,#N/A,VLOOKUP(Table7[[#This Row],[Date]],Database!$A:$C,MATCH($B$1,Database!$A$1:$C$1,),))</f>
        <v>9.48</v>
      </c>
      <c r="C6704">
        <f>IF(VLOOKUP(Table7[[#This Row],[Date]],Database!$A:$C,MATCH($C$1,Database!$A$1:$C$1,),)=0,#N/A,VLOOKUP(Table7[[#This Row],[Date]],Database!$A:$C,MATCH($C$1,Database!$A$1:$C$1,),))</f>
        <v>6.43</v>
      </c>
      <c r="D6704">
        <f>IFERROR(Table7[[#This Row],[United States 10y]]-Table7[[#This Row],[United States 3y]],#N/A)</f>
        <v>3.0500000000000007</v>
      </c>
    </row>
    <row r="6705" spans="1:4" x14ac:dyDescent="0.2">
      <c r="A6705" s="6">
        <f>Database!$A8790</f>
        <v>32030</v>
      </c>
      <c r="B6705">
        <f>IF(VLOOKUP(Table7[[#This Row],[Date]],Database!$A:$C,MATCH($B$1,Database!$A$1:$C$1,),)=0,#N/A,VLOOKUP(Table7[[#This Row],[Date]],Database!$A:$C,MATCH($B$1,Database!$A$1:$C$1,),))</f>
        <v>9.42</v>
      </c>
      <c r="C6705">
        <f>IF(VLOOKUP(Table7[[#This Row],[Date]],Database!$A:$C,MATCH($C$1,Database!$A$1:$C$1,),)=0,#N/A,VLOOKUP(Table7[[#This Row],[Date]],Database!$A:$C,MATCH($C$1,Database!$A$1:$C$1,),))</f>
        <v>6.33</v>
      </c>
      <c r="D6705">
        <f>IFERROR(Table7[[#This Row],[United States 10y]]-Table7[[#This Row],[United States 3y]],#N/A)</f>
        <v>3.09</v>
      </c>
    </row>
    <row r="6706" spans="1:4" x14ac:dyDescent="0.2">
      <c r="A6706" s="6">
        <f>Database!$A8791</f>
        <v>32031</v>
      </c>
      <c r="B6706">
        <f>IF(VLOOKUP(Table7[[#This Row],[Date]],Database!$A:$C,MATCH($B$1,Database!$A$1:$C$1,),)=0,#N/A,VLOOKUP(Table7[[#This Row],[Date]],Database!$A:$C,MATCH($B$1,Database!$A$1:$C$1,),))</f>
        <v>9.33</v>
      </c>
      <c r="C6706">
        <f>IF(VLOOKUP(Table7[[#This Row],[Date]],Database!$A:$C,MATCH($C$1,Database!$A$1:$C$1,),)=0,#N/A,VLOOKUP(Table7[[#This Row],[Date]],Database!$A:$C,MATCH($C$1,Database!$A$1:$C$1,),))</f>
        <v>6.35</v>
      </c>
      <c r="D6706">
        <f>IFERROR(Table7[[#This Row],[United States 10y]]-Table7[[#This Row],[United States 3y]],#N/A)</f>
        <v>2.9800000000000004</v>
      </c>
    </row>
    <row r="6707" spans="1:4" x14ac:dyDescent="0.2">
      <c r="A6707" s="6">
        <f>Database!$A8792</f>
        <v>32034</v>
      </c>
      <c r="B6707">
        <f>IF(VLOOKUP(Table7[[#This Row],[Date]],Database!$A:$C,MATCH($B$1,Database!$A$1:$C$1,),)=0,#N/A,VLOOKUP(Table7[[#This Row],[Date]],Database!$A:$C,MATCH($B$1,Database!$A$1:$C$1,),))</f>
        <v>9.34</v>
      </c>
      <c r="C6707">
        <f>IF(VLOOKUP(Table7[[#This Row],[Date]],Database!$A:$C,MATCH($C$1,Database!$A$1:$C$1,),)=0,#N/A,VLOOKUP(Table7[[#This Row],[Date]],Database!$A:$C,MATCH($C$1,Database!$A$1:$C$1,),))</f>
        <v>6.34</v>
      </c>
      <c r="D6707">
        <f>IFERROR(Table7[[#This Row],[United States 10y]]-Table7[[#This Row],[United States 3y]],#N/A)</f>
        <v>3</v>
      </c>
    </row>
    <row r="6708" spans="1:4" x14ac:dyDescent="0.2">
      <c r="A6708" s="6">
        <f>Database!$A8793</f>
        <v>32035</v>
      </c>
      <c r="B6708">
        <f>IF(VLOOKUP(Table7[[#This Row],[Date]],Database!$A:$C,MATCH($B$1,Database!$A$1:$C$1,),)=0,#N/A,VLOOKUP(Table7[[#This Row],[Date]],Database!$A:$C,MATCH($B$1,Database!$A$1:$C$1,),))</f>
        <v>9.44</v>
      </c>
      <c r="C6708">
        <f>IF(VLOOKUP(Table7[[#This Row],[Date]],Database!$A:$C,MATCH($C$1,Database!$A$1:$C$1,),)=0,#N/A,VLOOKUP(Table7[[#This Row],[Date]],Database!$A:$C,MATCH($C$1,Database!$A$1:$C$1,),))</f>
        <v>6.34</v>
      </c>
      <c r="D6708">
        <f>IFERROR(Table7[[#This Row],[United States 10y]]-Table7[[#This Row],[United States 3y]],#N/A)</f>
        <v>3.0999999999999996</v>
      </c>
    </row>
    <row r="6709" spans="1:4" x14ac:dyDescent="0.2">
      <c r="A6709" s="6">
        <f>Database!$A8794</f>
        <v>32036</v>
      </c>
      <c r="B6709">
        <f>IF(VLOOKUP(Table7[[#This Row],[Date]],Database!$A:$C,MATCH($B$1,Database!$A$1:$C$1,),)=0,#N/A,VLOOKUP(Table7[[#This Row],[Date]],Database!$A:$C,MATCH($B$1,Database!$A$1:$C$1,),))</f>
        <v>9.52</v>
      </c>
      <c r="C6709">
        <f>IF(VLOOKUP(Table7[[#This Row],[Date]],Database!$A:$C,MATCH($C$1,Database!$A$1:$C$1,),)=0,#N/A,VLOOKUP(Table7[[#This Row],[Date]],Database!$A:$C,MATCH($C$1,Database!$A$1:$C$1,),))</f>
        <v>6.34</v>
      </c>
      <c r="D6709">
        <f>IFERROR(Table7[[#This Row],[United States 10y]]-Table7[[#This Row],[United States 3y]],#N/A)</f>
        <v>3.1799999999999997</v>
      </c>
    </row>
    <row r="6710" spans="1:4" x14ac:dyDescent="0.2">
      <c r="A6710" s="6">
        <f>Database!$A8795</f>
        <v>32037</v>
      </c>
      <c r="B6710">
        <f>IF(VLOOKUP(Table7[[#This Row],[Date]],Database!$A:$C,MATCH($B$1,Database!$A$1:$C$1,),)=0,#N/A,VLOOKUP(Table7[[#This Row],[Date]],Database!$A:$C,MATCH($B$1,Database!$A$1:$C$1,),))</f>
        <v>9.48</v>
      </c>
      <c r="C6710">
        <f>IF(VLOOKUP(Table7[[#This Row],[Date]],Database!$A:$C,MATCH($C$1,Database!$A$1:$C$1,),)=0,#N/A,VLOOKUP(Table7[[#This Row],[Date]],Database!$A:$C,MATCH($C$1,Database!$A$1:$C$1,),))</f>
        <v>6.38</v>
      </c>
      <c r="D6710">
        <f>IFERROR(Table7[[#This Row],[United States 10y]]-Table7[[#This Row],[United States 3y]],#N/A)</f>
        <v>3.1000000000000005</v>
      </c>
    </row>
    <row r="6711" spans="1:4" x14ac:dyDescent="0.2">
      <c r="A6711" s="6">
        <f>Database!$A8796</f>
        <v>32038</v>
      </c>
      <c r="B6711">
        <f>IF(VLOOKUP(Table7[[#This Row],[Date]],Database!$A:$C,MATCH($B$1,Database!$A$1:$C$1,),)=0,#N/A,VLOOKUP(Table7[[#This Row],[Date]],Database!$A:$C,MATCH($B$1,Database!$A$1:$C$1,),))</f>
        <v>9.3800000000000008</v>
      </c>
      <c r="C6711">
        <f>IF(VLOOKUP(Table7[[#This Row],[Date]],Database!$A:$C,MATCH($C$1,Database!$A$1:$C$1,),)=0,#N/A,VLOOKUP(Table7[[#This Row],[Date]],Database!$A:$C,MATCH($C$1,Database!$A$1:$C$1,),))</f>
        <v>6.42</v>
      </c>
      <c r="D6711">
        <f>IFERROR(Table7[[#This Row],[United States 10y]]-Table7[[#This Row],[United States 3y]],#N/A)</f>
        <v>2.9600000000000009</v>
      </c>
    </row>
    <row r="6712" spans="1:4" x14ac:dyDescent="0.2">
      <c r="A6712" s="6">
        <f>Database!$A8797</f>
        <v>32041</v>
      </c>
      <c r="B6712">
        <f>IF(VLOOKUP(Table7[[#This Row],[Date]],Database!$A:$C,MATCH($B$1,Database!$A$1:$C$1,),)=0,#N/A,VLOOKUP(Table7[[#This Row],[Date]],Database!$A:$C,MATCH($B$1,Database!$A$1:$C$1,),))</f>
        <v>9.4499999999999993</v>
      </c>
      <c r="C6712">
        <f>IF(VLOOKUP(Table7[[#This Row],[Date]],Database!$A:$C,MATCH($C$1,Database!$A$1:$C$1,),)=0,#N/A,VLOOKUP(Table7[[#This Row],[Date]],Database!$A:$C,MATCH($C$1,Database!$A$1:$C$1,),))</f>
        <v>6.51</v>
      </c>
      <c r="D6712">
        <f>IFERROR(Table7[[#This Row],[United States 10y]]-Table7[[#This Row],[United States 3y]],#N/A)</f>
        <v>2.9399999999999995</v>
      </c>
    </row>
    <row r="6713" spans="1:4" x14ac:dyDescent="0.2">
      <c r="A6713" s="6">
        <f>Database!$A8798</f>
        <v>32042</v>
      </c>
      <c r="B6713">
        <f>IF(VLOOKUP(Table7[[#This Row],[Date]],Database!$A:$C,MATCH($B$1,Database!$A$1:$C$1,),)=0,#N/A,VLOOKUP(Table7[[#This Row],[Date]],Database!$A:$C,MATCH($B$1,Database!$A$1:$C$1,),))</f>
        <v>9.3699999999999992</v>
      </c>
      <c r="C6713">
        <f>IF(VLOOKUP(Table7[[#This Row],[Date]],Database!$A:$C,MATCH($C$1,Database!$A$1:$C$1,),)=0,#N/A,VLOOKUP(Table7[[#This Row],[Date]],Database!$A:$C,MATCH($C$1,Database!$A$1:$C$1,),))</f>
        <v>6.49</v>
      </c>
      <c r="D6713">
        <f>IFERROR(Table7[[#This Row],[United States 10y]]-Table7[[#This Row],[United States 3y]],#N/A)</f>
        <v>2.879999999999999</v>
      </c>
    </row>
    <row r="6714" spans="1:4" x14ac:dyDescent="0.2">
      <c r="A6714" s="6">
        <f>Database!$A8799</f>
        <v>32043</v>
      </c>
      <c r="B6714">
        <f>IF(VLOOKUP(Table7[[#This Row],[Date]],Database!$A:$C,MATCH($B$1,Database!$A$1:$C$1,),)=0,#N/A,VLOOKUP(Table7[[#This Row],[Date]],Database!$A:$C,MATCH($B$1,Database!$A$1:$C$1,),))</f>
        <v>9.4</v>
      </c>
      <c r="C6714">
        <f>IF(VLOOKUP(Table7[[#This Row],[Date]],Database!$A:$C,MATCH($C$1,Database!$A$1:$C$1,),)=0,#N/A,VLOOKUP(Table7[[#This Row],[Date]],Database!$A:$C,MATCH($C$1,Database!$A$1:$C$1,),))</f>
        <v>6.47</v>
      </c>
      <c r="D6714">
        <f>IFERROR(Table7[[#This Row],[United States 10y]]-Table7[[#This Row],[United States 3y]],#N/A)</f>
        <v>2.9300000000000006</v>
      </c>
    </row>
    <row r="6715" spans="1:4" x14ac:dyDescent="0.2">
      <c r="A6715" s="6">
        <f>Database!$A8800</f>
        <v>32044</v>
      </c>
      <c r="B6715">
        <f>IF(VLOOKUP(Table7[[#This Row],[Date]],Database!$A:$C,MATCH($B$1,Database!$A$1:$C$1,),)=0,#N/A,VLOOKUP(Table7[[#This Row],[Date]],Database!$A:$C,MATCH($B$1,Database!$A$1:$C$1,),))</f>
        <v>9.51</v>
      </c>
      <c r="C6715">
        <f>IF(VLOOKUP(Table7[[#This Row],[Date]],Database!$A:$C,MATCH($C$1,Database!$A$1:$C$1,),)=0,#N/A,VLOOKUP(Table7[[#This Row],[Date]],Database!$A:$C,MATCH($C$1,Database!$A$1:$C$1,),))</f>
        <v>6.41</v>
      </c>
      <c r="D6715">
        <f>IFERROR(Table7[[#This Row],[United States 10y]]-Table7[[#This Row],[United States 3y]],#N/A)</f>
        <v>3.0999999999999996</v>
      </c>
    </row>
    <row r="6716" spans="1:4" x14ac:dyDescent="0.2">
      <c r="A6716" s="6">
        <f>Database!$A8801</f>
        <v>32045</v>
      </c>
      <c r="B6716">
        <f>IF(VLOOKUP(Table7[[#This Row],[Date]],Database!$A:$C,MATCH($B$1,Database!$A$1:$C$1,),)=0,#N/A,VLOOKUP(Table7[[#This Row],[Date]],Database!$A:$C,MATCH($B$1,Database!$A$1:$C$1,),))</f>
        <v>9.5299999999999994</v>
      </c>
      <c r="C6716">
        <f>IF(VLOOKUP(Table7[[#This Row],[Date]],Database!$A:$C,MATCH($C$1,Database!$A$1:$C$1,),)=0,#N/A,VLOOKUP(Table7[[#This Row],[Date]],Database!$A:$C,MATCH($C$1,Database!$A$1:$C$1,),))</f>
        <v>6.5</v>
      </c>
      <c r="D6716">
        <f>IFERROR(Table7[[#This Row],[United States 10y]]-Table7[[#This Row],[United States 3y]],#N/A)</f>
        <v>3.0299999999999994</v>
      </c>
    </row>
    <row r="6717" spans="1:4" x14ac:dyDescent="0.2">
      <c r="A6717" s="6">
        <f>Database!$A8802</f>
        <v>32048</v>
      </c>
      <c r="B6717">
        <f>IF(VLOOKUP(Table7[[#This Row],[Date]],Database!$A:$C,MATCH($B$1,Database!$A$1:$C$1,),)=0,#N/A,VLOOKUP(Table7[[#This Row],[Date]],Database!$A:$C,MATCH($B$1,Database!$A$1:$C$1,),))</f>
        <v>9.52</v>
      </c>
      <c r="C6717">
        <f>IF(VLOOKUP(Table7[[#This Row],[Date]],Database!$A:$C,MATCH($C$1,Database!$A$1:$C$1,),)=0,#N/A,VLOOKUP(Table7[[#This Row],[Date]],Database!$A:$C,MATCH($C$1,Database!$A$1:$C$1,),))</f>
        <v>6.53</v>
      </c>
      <c r="D6717">
        <f>IFERROR(Table7[[#This Row],[United States 10y]]-Table7[[#This Row],[United States 3y]],#N/A)</f>
        <v>2.9899999999999993</v>
      </c>
    </row>
    <row r="6718" spans="1:4" x14ac:dyDescent="0.2">
      <c r="A6718" s="6">
        <f>Database!$A8803</f>
        <v>32049</v>
      </c>
      <c r="B6718">
        <f>IF(VLOOKUP(Table7[[#This Row],[Date]],Database!$A:$C,MATCH($B$1,Database!$A$1:$C$1,),)=0,#N/A,VLOOKUP(Table7[[#This Row],[Date]],Database!$A:$C,MATCH($B$1,Database!$A$1:$C$1,),))</f>
        <v>9.64</v>
      </c>
      <c r="C6718">
        <f>IF(VLOOKUP(Table7[[#This Row],[Date]],Database!$A:$C,MATCH($C$1,Database!$A$1:$C$1,),)=0,#N/A,VLOOKUP(Table7[[#This Row],[Date]],Database!$A:$C,MATCH($C$1,Database!$A$1:$C$1,),))</f>
        <v>6.69</v>
      </c>
      <c r="D6718">
        <f>IFERROR(Table7[[#This Row],[United States 10y]]-Table7[[#This Row],[United States 3y]],#N/A)</f>
        <v>2.95</v>
      </c>
    </row>
    <row r="6719" spans="1:4" x14ac:dyDescent="0.2">
      <c r="A6719" s="6">
        <f>Database!$A8804</f>
        <v>32050</v>
      </c>
      <c r="B6719">
        <f>IF(VLOOKUP(Table7[[#This Row],[Date]],Database!$A:$C,MATCH($B$1,Database!$A$1:$C$1,),)=0,#N/A,VLOOKUP(Table7[[#This Row],[Date]],Database!$A:$C,MATCH($B$1,Database!$A$1:$C$1,),))</f>
        <v>9.6300000000000008</v>
      </c>
      <c r="C6719">
        <f>IF(VLOOKUP(Table7[[#This Row],[Date]],Database!$A:$C,MATCH($C$1,Database!$A$1:$C$1,),)=0,#N/A,VLOOKUP(Table7[[#This Row],[Date]],Database!$A:$C,MATCH($C$1,Database!$A$1:$C$1,),))</f>
        <v>6.61</v>
      </c>
      <c r="D6719">
        <f>IFERROR(Table7[[#This Row],[United States 10y]]-Table7[[#This Row],[United States 3y]],#N/A)</f>
        <v>3.0200000000000005</v>
      </c>
    </row>
    <row r="6720" spans="1:4" x14ac:dyDescent="0.2">
      <c r="A6720" s="6">
        <f>Database!$A8805</f>
        <v>32051</v>
      </c>
      <c r="B6720">
        <f>IF(VLOOKUP(Table7[[#This Row],[Date]],Database!$A:$C,MATCH($B$1,Database!$A$1:$C$1,),)=0,#N/A,VLOOKUP(Table7[[#This Row],[Date]],Database!$A:$C,MATCH($B$1,Database!$A$1:$C$1,),))</f>
        <v>9.66</v>
      </c>
      <c r="C6720">
        <f>IF(VLOOKUP(Table7[[#This Row],[Date]],Database!$A:$C,MATCH($C$1,Database!$A$1:$C$1,),)=0,#N/A,VLOOKUP(Table7[[#This Row],[Date]],Database!$A:$C,MATCH($C$1,Database!$A$1:$C$1,),))</f>
        <v>6.63</v>
      </c>
      <c r="D6720">
        <f>IFERROR(Table7[[#This Row],[United States 10y]]-Table7[[#This Row],[United States 3y]],#N/A)</f>
        <v>3.0300000000000002</v>
      </c>
    </row>
    <row r="6721" spans="1:4" x14ac:dyDescent="0.2">
      <c r="A6721" s="6">
        <f>Database!$A8806</f>
        <v>32052</v>
      </c>
      <c r="B6721">
        <f>IF(VLOOKUP(Table7[[#This Row],[Date]],Database!$A:$C,MATCH($B$1,Database!$A$1:$C$1,),)=0,#N/A,VLOOKUP(Table7[[#This Row],[Date]],Database!$A:$C,MATCH($B$1,Database!$A$1:$C$1,),))</f>
        <v>9.6</v>
      </c>
      <c r="C6721">
        <f>IF(VLOOKUP(Table7[[#This Row],[Date]],Database!$A:$C,MATCH($C$1,Database!$A$1:$C$1,),)=0,#N/A,VLOOKUP(Table7[[#This Row],[Date]],Database!$A:$C,MATCH($C$1,Database!$A$1:$C$1,),))</f>
        <v>6.66</v>
      </c>
      <c r="D6721">
        <f>IFERROR(Table7[[#This Row],[United States 10y]]-Table7[[#This Row],[United States 3y]],#N/A)</f>
        <v>2.9399999999999995</v>
      </c>
    </row>
    <row r="6722" spans="1:4" x14ac:dyDescent="0.2">
      <c r="A6722" s="6">
        <f>Database!$A8807</f>
        <v>32055</v>
      </c>
      <c r="B6722">
        <f>IF(VLOOKUP(Table7[[#This Row],[Date]],Database!$A:$C,MATCH($B$1,Database!$A$1:$C$1,),)=0,#N/A,VLOOKUP(Table7[[#This Row],[Date]],Database!$A:$C,MATCH($B$1,Database!$A$1:$C$1,),))</f>
        <v>9.69</v>
      </c>
      <c r="C6722">
        <f>IF(VLOOKUP(Table7[[#This Row],[Date]],Database!$A:$C,MATCH($C$1,Database!$A$1:$C$1,),)=0,#N/A,VLOOKUP(Table7[[#This Row],[Date]],Database!$A:$C,MATCH($C$1,Database!$A$1:$C$1,),))</f>
        <v>6.68</v>
      </c>
      <c r="D6722">
        <f>IFERROR(Table7[[#This Row],[United States 10y]]-Table7[[#This Row],[United States 3y]],#N/A)</f>
        <v>3.01</v>
      </c>
    </row>
    <row r="6723" spans="1:4" x14ac:dyDescent="0.2">
      <c r="A6723" s="6">
        <f>Database!$A8808</f>
        <v>32056</v>
      </c>
      <c r="B6723">
        <f>IF(VLOOKUP(Table7[[#This Row],[Date]],Database!$A:$C,MATCH($B$1,Database!$A$1:$C$1,),)=0,#N/A,VLOOKUP(Table7[[#This Row],[Date]],Database!$A:$C,MATCH($B$1,Database!$A$1:$C$1,),))</f>
        <v>9.7200000000000006</v>
      </c>
      <c r="C6723">
        <f>IF(VLOOKUP(Table7[[#This Row],[Date]],Database!$A:$C,MATCH($C$1,Database!$A$1:$C$1,),)=0,#N/A,VLOOKUP(Table7[[#This Row],[Date]],Database!$A:$C,MATCH($C$1,Database!$A$1:$C$1,),))</f>
        <v>6.55</v>
      </c>
      <c r="D6723">
        <f>IFERROR(Table7[[#This Row],[United States 10y]]-Table7[[#This Row],[United States 3y]],#N/A)</f>
        <v>3.1700000000000008</v>
      </c>
    </row>
    <row r="6724" spans="1:4" x14ac:dyDescent="0.2">
      <c r="A6724" s="6">
        <f>Database!$A8809</f>
        <v>32057</v>
      </c>
      <c r="B6724">
        <f>IF(VLOOKUP(Table7[[#This Row],[Date]],Database!$A:$C,MATCH($B$1,Database!$A$1:$C$1,),)=0,#N/A,VLOOKUP(Table7[[#This Row],[Date]],Database!$A:$C,MATCH($B$1,Database!$A$1:$C$1,),))</f>
        <v>9.7100000000000009</v>
      </c>
      <c r="C6724">
        <f>IF(VLOOKUP(Table7[[#This Row],[Date]],Database!$A:$C,MATCH($C$1,Database!$A$1:$C$1,),)=0,#N/A,VLOOKUP(Table7[[#This Row],[Date]],Database!$A:$C,MATCH($C$1,Database!$A$1:$C$1,),))</f>
        <v>6.56</v>
      </c>
      <c r="D6724">
        <f>IFERROR(Table7[[#This Row],[United States 10y]]-Table7[[#This Row],[United States 3y]],#N/A)</f>
        <v>3.1500000000000012</v>
      </c>
    </row>
    <row r="6725" spans="1:4" x14ac:dyDescent="0.2">
      <c r="A6725" s="6">
        <f>Database!$A8810</f>
        <v>32058</v>
      </c>
      <c r="B6725">
        <f>IF(VLOOKUP(Table7[[#This Row],[Date]],Database!$A:$C,MATCH($B$1,Database!$A$1:$C$1,),)=0,#N/A,VLOOKUP(Table7[[#This Row],[Date]],Database!$A:$C,MATCH($B$1,Database!$A$1:$C$1,),))</f>
        <v>9.86</v>
      </c>
      <c r="C6725">
        <f>IF(VLOOKUP(Table7[[#This Row],[Date]],Database!$A:$C,MATCH($C$1,Database!$A$1:$C$1,),)=0,#N/A,VLOOKUP(Table7[[#This Row],[Date]],Database!$A:$C,MATCH($C$1,Database!$A$1:$C$1,),))</f>
        <v>6.69</v>
      </c>
      <c r="D6725">
        <f>IFERROR(Table7[[#This Row],[United States 10y]]-Table7[[#This Row],[United States 3y]],#N/A)</f>
        <v>3.169999999999999</v>
      </c>
    </row>
    <row r="6726" spans="1:4" x14ac:dyDescent="0.2">
      <c r="A6726" s="6">
        <f>Database!$A8811</f>
        <v>32059</v>
      </c>
      <c r="B6726">
        <f>IF(VLOOKUP(Table7[[#This Row],[Date]],Database!$A:$C,MATCH($B$1,Database!$A$1:$C$1,),)=0,#N/A,VLOOKUP(Table7[[#This Row],[Date]],Database!$A:$C,MATCH($B$1,Database!$A$1:$C$1,),))</f>
        <v>9.94</v>
      </c>
      <c r="C6726">
        <f>IF(VLOOKUP(Table7[[#This Row],[Date]],Database!$A:$C,MATCH($C$1,Database!$A$1:$C$1,),)=0,#N/A,VLOOKUP(Table7[[#This Row],[Date]],Database!$A:$C,MATCH($C$1,Database!$A$1:$C$1,),))</f>
        <v>6.75</v>
      </c>
      <c r="D6726">
        <f>IFERROR(Table7[[#This Row],[United States 10y]]-Table7[[#This Row],[United States 3y]],#N/A)</f>
        <v>3.1899999999999995</v>
      </c>
    </row>
    <row r="6727" spans="1:4" x14ac:dyDescent="0.2">
      <c r="A6727" s="6">
        <f>Database!$A8812</f>
        <v>32062</v>
      </c>
      <c r="B6727" t="e">
        <f>IF(VLOOKUP(Table7[[#This Row],[Date]],Database!$A:$C,MATCH($B$1,Database!$A$1:$C$1,),)=0,#N/A,VLOOKUP(Table7[[#This Row],[Date]],Database!$A:$C,MATCH($B$1,Database!$A$1:$C$1,),))</f>
        <v>#N/A</v>
      </c>
      <c r="C6727" t="e">
        <f>IF(VLOOKUP(Table7[[#This Row],[Date]],Database!$A:$C,MATCH($C$1,Database!$A$1:$C$1,),)=0,#N/A,VLOOKUP(Table7[[#This Row],[Date]],Database!$A:$C,MATCH($C$1,Database!$A$1:$C$1,),))</f>
        <v>#N/A</v>
      </c>
      <c r="D6727" t="e">
        <f>IFERROR(Table7[[#This Row],[United States 10y]]-Table7[[#This Row],[United States 3y]],#N/A)</f>
        <v>#N/A</v>
      </c>
    </row>
    <row r="6728" spans="1:4" x14ac:dyDescent="0.2">
      <c r="A6728" s="6">
        <f>Database!$A8813</f>
        <v>32063</v>
      </c>
      <c r="B6728">
        <f>IF(VLOOKUP(Table7[[#This Row],[Date]],Database!$A:$C,MATCH($B$1,Database!$A$1:$C$1,),)=0,#N/A,VLOOKUP(Table7[[#This Row],[Date]],Database!$A:$C,MATCH($B$1,Database!$A$1:$C$1,),))</f>
        <v>9.9</v>
      </c>
      <c r="C6728">
        <f>IF(VLOOKUP(Table7[[#This Row],[Date]],Database!$A:$C,MATCH($C$1,Database!$A$1:$C$1,),)=0,#N/A,VLOOKUP(Table7[[#This Row],[Date]],Database!$A:$C,MATCH($C$1,Database!$A$1:$C$1,),))</f>
        <v>6.74</v>
      </c>
      <c r="D6728">
        <f>IFERROR(Table7[[#This Row],[United States 10y]]-Table7[[#This Row],[United States 3y]],#N/A)</f>
        <v>3.16</v>
      </c>
    </row>
    <row r="6729" spans="1:4" x14ac:dyDescent="0.2">
      <c r="A6729" s="6">
        <f>Database!$A8814</f>
        <v>32064</v>
      </c>
      <c r="B6729">
        <f>IF(VLOOKUP(Table7[[#This Row],[Date]],Database!$A:$C,MATCH($B$1,Database!$A$1:$C$1,),)=0,#N/A,VLOOKUP(Table7[[#This Row],[Date]],Database!$A:$C,MATCH($B$1,Database!$A$1:$C$1,),))</f>
        <v>10.130000000000001</v>
      </c>
      <c r="C6729">
        <f>IF(VLOOKUP(Table7[[#This Row],[Date]],Database!$A:$C,MATCH($C$1,Database!$A$1:$C$1,),)=0,#N/A,VLOOKUP(Table7[[#This Row],[Date]],Database!$A:$C,MATCH($C$1,Database!$A$1:$C$1,),))</f>
        <v>7.19</v>
      </c>
      <c r="D6729">
        <f>IFERROR(Table7[[#This Row],[United States 10y]]-Table7[[#This Row],[United States 3y]],#N/A)</f>
        <v>2.9400000000000004</v>
      </c>
    </row>
    <row r="6730" spans="1:4" x14ac:dyDescent="0.2">
      <c r="A6730" s="6">
        <f>Database!$A8815</f>
        <v>32065</v>
      </c>
      <c r="B6730">
        <f>IF(VLOOKUP(Table7[[#This Row],[Date]],Database!$A:$C,MATCH($B$1,Database!$A$1:$C$1,),)=0,#N/A,VLOOKUP(Table7[[#This Row],[Date]],Database!$A:$C,MATCH($B$1,Database!$A$1:$C$1,),))</f>
        <v>10.18</v>
      </c>
      <c r="C6730">
        <f>IF(VLOOKUP(Table7[[#This Row],[Date]],Database!$A:$C,MATCH($C$1,Database!$A$1:$C$1,),)=0,#N/A,VLOOKUP(Table7[[#This Row],[Date]],Database!$A:$C,MATCH($C$1,Database!$A$1:$C$1,),))</f>
        <v>7.07</v>
      </c>
      <c r="D6730">
        <f>IFERROR(Table7[[#This Row],[United States 10y]]-Table7[[#This Row],[United States 3y]],#N/A)</f>
        <v>3.1099999999999994</v>
      </c>
    </row>
    <row r="6731" spans="1:4" x14ac:dyDescent="0.2">
      <c r="A6731" s="6">
        <f>Database!$A8816</f>
        <v>32066</v>
      </c>
      <c r="B6731">
        <f>IF(VLOOKUP(Table7[[#This Row],[Date]],Database!$A:$C,MATCH($B$1,Database!$A$1:$C$1,),)=0,#N/A,VLOOKUP(Table7[[#This Row],[Date]],Database!$A:$C,MATCH($B$1,Database!$A$1:$C$1,),))</f>
        <v>10.23</v>
      </c>
      <c r="C6731">
        <f>IF(VLOOKUP(Table7[[#This Row],[Date]],Database!$A:$C,MATCH($C$1,Database!$A$1:$C$1,),)=0,#N/A,VLOOKUP(Table7[[#This Row],[Date]],Database!$A:$C,MATCH($C$1,Database!$A$1:$C$1,),))</f>
        <v>6.93</v>
      </c>
      <c r="D6731">
        <f>IFERROR(Table7[[#This Row],[United States 10y]]-Table7[[#This Row],[United States 3y]],#N/A)</f>
        <v>3.3000000000000007</v>
      </c>
    </row>
    <row r="6732" spans="1:4" x14ac:dyDescent="0.2">
      <c r="A6732" s="6">
        <f>Database!$A8817</f>
        <v>32069</v>
      </c>
      <c r="B6732">
        <f>IF(VLOOKUP(Table7[[#This Row],[Date]],Database!$A:$C,MATCH($B$1,Database!$A$1:$C$1,),)=0,#N/A,VLOOKUP(Table7[[#This Row],[Date]],Database!$A:$C,MATCH($B$1,Database!$A$1:$C$1,),))</f>
        <v>10.15</v>
      </c>
      <c r="C6732">
        <f>IF(VLOOKUP(Table7[[#This Row],[Date]],Database!$A:$C,MATCH($C$1,Database!$A$1:$C$1,),)=0,#N/A,VLOOKUP(Table7[[#This Row],[Date]],Database!$A:$C,MATCH($C$1,Database!$A$1:$C$1,),))</f>
        <v>6.39</v>
      </c>
      <c r="D6732">
        <f>IFERROR(Table7[[#This Row],[United States 10y]]-Table7[[#This Row],[United States 3y]],#N/A)</f>
        <v>3.7600000000000007</v>
      </c>
    </row>
    <row r="6733" spans="1:4" x14ac:dyDescent="0.2">
      <c r="A6733" s="6">
        <f>Database!$A8818</f>
        <v>32070</v>
      </c>
      <c r="B6733">
        <f>IF(VLOOKUP(Table7[[#This Row],[Date]],Database!$A:$C,MATCH($B$1,Database!$A$1:$C$1,),)=0,#N/A,VLOOKUP(Table7[[#This Row],[Date]],Database!$A:$C,MATCH($B$1,Database!$A$1:$C$1,),))</f>
        <v>9.4</v>
      </c>
      <c r="C6733">
        <f>IF(VLOOKUP(Table7[[#This Row],[Date]],Database!$A:$C,MATCH($C$1,Database!$A$1:$C$1,),)=0,#N/A,VLOOKUP(Table7[[#This Row],[Date]],Database!$A:$C,MATCH($C$1,Database!$A$1:$C$1,),))</f>
        <v>5.86</v>
      </c>
      <c r="D6733">
        <f>IFERROR(Table7[[#This Row],[United States 10y]]-Table7[[#This Row],[United States 3y]],#N/A)</f>
        <v>3.54</v>
      </c>
    </row>
    <row r="6734" spans="1:4" x14ac:dyDescent="0.2">
      <c r="A6734" s="6">
        <f>Database!$A8819</f>
        <v>32071</v>
      </c>
      <c r="B6734">
        <f>IF(VLOOKUP(Table7[[#This Row],[Date]],Database!$A:$C,MATCH($B$1,Database!$A$1:$C$1,),)=0,#N/A,VLOOKUP(Table7[[#This Row],[Date]],Database!$A:$C,MATCH($B$1,Database!$A$1:$C$1,),))</f>
        <v>9.3000000000000007</v>
      </c>
      <c r="C6734">
        <f>IF(VLOOKUP(Table7[[#This Row],[Date]],Database!$A:$C,MATCH($C$1,Database!$A$1:$C$1,),)=0,#N/A,VLOOKUP(Table7[[#This Row],[Date]],Database!$A:$C,MATCH($C$1,Database!$A$1:$C$1,),))</f>
        <v>5.6</v>
      </c>
      <c r="D6734">
        <f>IFERROR(Table7[[#This Row],[United States 10y]]-Table7[[#This Row],[United States 3y]],#N/A)</f>
        <v>3.7000000000000011</v>
      </c>
    </row>
    <row r="6735" spans="1:4" x14ac:dyDescent="0.2">
      <c r="A6735" s="6">
        <f>Database!$A8820</f>
        <v>32072</v>
      </c>
      <c r="B6735">
        <f>IF(VLOOKUP(Table7[[#This Row],[Date]],Database!$A:$C,MATCH($B$1,Database!$A$1:$C$1,),)=0,#N/A,VLOOKUP(Table7[[#This Row],[Date]],Database!$A:$C,MATCH($B$1,Database!$A$1:$C$1,),))</f>
        <v>8.9700000000000006</v>
      </c>
      <c r="C6735">
        <f>IF(VLOOKUP(Table7[[#This Row],[Date]],Database!$A:$C,MATCH($C$1,Database!$A$1:$C$1,),)=0,#N/A,VLOOKUP(Table7[[#This Row],[Date]],Database!$A:$C,MATCH($C$1,Database!$A$1:$C$1,),))</f>
        <v>5.36</v>
      </c>
      <c r="D6735">
        <f>IFERROR(Table7[[#This Row],[United States 10y]]-Table7[[#This Row],[United States 3y]],#N/A)</f>
        <v>3.6100000000000003</v>
      </c>
    </row>
    <row r="6736" spans="1:4" x14ac:dyDescent="0.2">
      <c r="A6736" s="6">
        <f>Database!$A8821</f>
        <v>32073</v>
      </c>
      <c r="B6736">
        <f>IF(VLOOKUP(Table7[[#This Row],[Date]],Database!$A:$C,MATCH($B$1,Database!$A$1:$C$1,),)=0,#N/A,VLOOKUP(Table7[[#This Row],[Date]],Database!$A:$C,MATCH($B$1,Database!$A$1:$C$1,),))</f>
        <v>8.98</v>
      </c>
      <c r="C6736">
        <f>IF(VLOOKUP(Table7[[#This Row],[Date]],Database!$A:$C,MATCH($C$1,Database!$A$1:$C$1,),)=0,#N/A,VLOOKUP(Table7[[#This Row],[Date]],Database!$A:$C,MATCH($C$1,Database!$A$1:$C$1,),))</f>
        <v>5.29</v>
      </c>
      <c r="D6736">
        <f>IFERROR(Table7[[#This Row],[United States 10y]]-Table7[[#This Row],[United States 3y]],#N/A)</f>
        <v>3.6900000000000004</v>
      </c>
    </row>
    <row r="6737" spans="1:4" x14ac:dyDescent="0.2">
      <c r="A6737" s="6">
        <f>Database!$A8822</f>
        <v>32076</v>
      </c>
      <c r="B6737">
        <f>IF(VLOOKUP(Table7[[#This Row],[Date]],Database!$A:$C,MATCH($B$1,Database!$A$1:$C$1,),)=0,#N/A,VLOOKUP(Table7[[#This Row],[Date]],Database!$A:$C,MATCH($B$1,Database!$A$1:$C$1,),))</f>
        <v>8.8000000000000007</v>
      </c>
      <c r="C6737">
        <f>IF(VLOOKUP(Table7[[#This Row],[Date]],Database!$A:$C,MATCH($C$1,Database!$A$1:$C$1,),)=0,#N/A,VLOOKUP(Table7[[#This Row],[Date]],Database!$A:$C,MATCH($C$1,Database!$A$1:$C$1,),))</f>
        <v>5.22</v>
      </c>
      <c r="D6737">
        <f>IFERROR(Table7[[#This Row],[United States 10y]]-Table7[[#This Row],[United States 3y]],#N/A)</f>
        <v>3.580000000000001</v>
      </c>
    </row>
    <row r="6738" spans="1:4" x14ac:dyDescent="0.2">
      <c r="A6738" s="6">
        <f>Database!$A8823</f>
        <v>32077</v>
      </c>
      <c r="B6738">
        <f>IF(VLOOKUP(Table7[[#This Row],[Date]],Database!$A:$C,MATCH($B$1,Database!$A$1:$C$1,),)=0,#N/A,VLOOKUP(Table7[[#This Row],[Date]],Database!$A:$C,MATCH($B$1,Database!$A$1:$C$1,),))</f>
        <v>8.92</v>
      </c>
      <c r="C6738">
        <f>IF(VLOOKUP(Table7[[#This Row],[Date]],Database!$A:$C,MATCH($C$1,Database!$A$1:$C$1,),)=0,#N/A,VLOOKUP(Table7[[#This Row],[Date]],Database!$A:$C,MATCH($C$1,Database!$A$1:$C$1,),))</f>
        <v>5.23</v>
      </c>
      <c r="D6738">
        <f>IFERROR(Table7[[#This Row],[United States 10y]]-Table7[[#This Row],[United States 3y]],#N/A)</f>
        <v>3.6899999999999995</v>
      </c>
    </row>
    <row r="6739" spans="1:4" x14ac:dyDescent="0.2">
      <c r="A6739" s="6">
        <f>Database!$A8824</f>
        <v>32078</v>
      </c>
      <c r="B6739">
        <f>IF(VLOOKUP(Table7[[#This Row],[Date]],Database!$A:$C,MATCH($B$1,Database!$A$1:$C$1,),)=0,#N/A,VLOOKUP(Table7[[#This Row],[Date]],Database!$A:$C,MATCH($B$1,Database!$A$1:$C$1,),))</f>
        <v>9.01</v>
      </c>
      <c r="C6739">
        <f>IF(VLOOKUP(Table7[[#This Row],[Date]],Database!$A:$C,MATCH($C$1,Database!$A$1:$C$1,),)=0,#N/A,VLOOKUP(Table7[[#This Row],[Date]],Database!$A:$C,MATCH($C$1,Database!$A$1:$C$1,),))</f>
        <v>5.0999999999999996</v>
      </c>
      <c r="D6739">
        <f>IFERROR(Table7[[#This Row],[United States 10y]]-Table7[[#This Row],[United States 3y]],#N/A)</f>
        <v>3.91</v>
      </c>
    </row>
    <row r="6740" spans="1:4" x14ac:dyDescent="0.2">
      <c r="A6740" s="6">
        <f>Database!$A8825</f>
        <v>32079</v>
      </c>
      <c r="B6740">
        <f>IF(VLOOKUP(Table7[[#This Row],[Date]],Database!$A:$C,MATCH($B$1,Database!$A$1:$C$1,),)=0,#N/A,VLOOKUP(Table7[[#This Row],[Date]],Database!$A:$C,MATCH($B$1,Database!$A$1:$C$1,),))</f>
        <v>8.89</v>
      </c>
      <c r="C6740">
        <f>IF(VLOOKUP(Table7[[#This Row],[Date]],Database!$A:$C,MATCH($C$1,Database!$A$1:$C$1,),)=0,#N/A,VLOOKUP(Table7[[#This Row],[Date]],Database!$A:$C,MATCH($C$1,Database!$A$1:$C$1,),))</f>
        <v>5.03</v>
      </c>
      <c r="D6740">
        <f>IFERROR(Table7[[#This Row],[United States 10y]]-Table7[[#This Row],[United States 3y]],#N/A)</f>
        <v>3.8600000000000003</v>
      </c>
    </row>
    <row r="6741" spans="1:4" x14ac:dyDescent="0.2">
      <c r="A6741" s="6">
        <f>Database!$A8826</f>
        <v>32080</v>
      </c>
      <c r="B6741">
        <f>IF(VLOOKUP(Table7[[#This Row],[Date]],Database!$A:$C,MATCH($B$1,Database!$A$1:$C$1,),)=0,#N/A,VLOOKUP(Table7[[#This Row],[Date]],Database!$A:$C,MATCH($B$1,Database!$A$1:$C$1,),))</f>
        <v>8.8800000000000008</v>
      </c>
      <c r="C6741">
        <f>IF(VLOOKUP(Table7[[#This Row],[Date]],Database!$A:$C,MATCH($C$1,Database!$A$1:$C$1,),)=0,#N/A,VLOOKUP(Table7[[#This Row],[Date]],Database!$A:$C,MATCH($C$1,Database!$A$1:$C$1,),))</f>
        <v>5.27</v>
      </c>
      <c r="D6741">
        <f>IFERROR(Table7[[#This Row],[United States 10y]]-Table7[[#This Row],[United States 3y]],#N/A)</f>
        <v>3.6100000000000012</v>
      </c>
    </row>
    <row r="6742" spans="1:4" x14ac:dyDescent="0.2">
      <c r="A6742" s="6">
        <f>Database!$A8827</f>
        <v>32083</v>
      </c>
      <c r="B6742">
        <f>IF(VLOOKUP(Table7[[#This Row],[Date]],Database!$A:$C,MATCH($B$1,Database!$A$1:$C$1,),)=0,#N/A,VLOOKUP(Table7[[#This Row],[Date]],Database!$A:$C,MATCH($B$1,Database!$A$1:$C$1,),))</f>
        <v>8.98</v>
      </c>
      <c r="C6742">
        <f>IF(VLOOKUP(Table7[[#This Row],[Date]],Database!$A:$C,MATCH($C$1,Database!$A$1:$C$1,),)=0,#N/A,VLOOKUP(Table7[[#This Row],[Date]],Database!$A:$C,MATCH($C$1,Database!$A$1:$C$1,),))</f>
        <v>5.62</v>
      </c>
      <c r="D6742">
        <f>IFERROR(Table7[[#This Row],[United States 10y]]-Table7[[#This Row],[United States 3y]],#N/A)</f>
        <v>3.3600000000000003</v>
      </c>
    </row>
    <row r="6743" spans="1:4" x14ac:dyDescent="0.2">
      <c r="A6743" s="6">
        <f>Database!$A8828</f>
        <v>32084</v>
      </c>
      <c r="B6743">
        <f>IF(VLOOKUP(Table7[[#This Row],[Date]],Database!$A:$C,MATCH($B$1,Database!$A$1:$C$1,),)=0,#N/A,VLOOKUP(Table7[[#This Row],[Date]],Database!$A:$C,MATCH($B$1,Database!$A$1:$C$1,),))</f>
        <v>8.91</v>
      </c>
      <c r="C6743">
        <f>IF(VLOOKUP(Table7[[#This Row],[Date]],Database!$A:$C,MATCH($C$1,Database!$A$1:$C$1,),)=0,#N/A,VLOOKUP(Table7[[#This Row],[Date]],Database!$A:$C,MATCH($C$1,Database!$A$1:$C$1,),))</f>
        <v>5.63</v>
      </c>
      <c r="D6743">
        <f>IFERROR(Table7[[#This Row],[United States 10y]]-Table7[[#This Row],[United States 3y]],#N/A)</f>
        <v>3.2800000000000002</v>
      </c>
    </row>
    <row r="6744" spans="1:4" x14ac:dyDescent="0.2">
      <c r="A6744" s="6">
        <f>Database!$A8829</f>
        <v>32085</v>
      </c>
      <c r="B6744">
        <f>IF(VLOOKUP(Table7[[#This Row],[Date]],Database!$A:$C,MATCH($B$1,Database!$A$1:$C$1,),)=0,#N/A,VLOOKUP(Table7[[#This Row],[Date]],Database!$A:$C,MATCH($B$1,Database!$A$1:$C$1,),))</f>
        <v>8.85</v>
      </c>
      <c r="C6744">
        <f>IF(VLOOKUP(Table7[[#This Row],[Date]],Database!$A:$C,MATCH($C$1,Database!$A$1:$C$1,),)=0,#N/A,VLOOKUP(Table7[[#This Row],[Date]],Database!$A:$C,MATCH($C$1,Database!$A$1:$C$1,),))</f>
        <v>5.54</v>
      </c>
      <c r="D6744">
        <f>IFERROR(Table7[[#This Row],[United States 10y]]-Table7[[#This Row],[United States 3y]],#N/A)</f>
        <v>3.3099999999999996</v>
      </c>
    </row>
    <row r="6745" spans="1:4" x14ac:dyDescent="0.2">
      <c r="A6745" s="6">
        <f>Database!$A8830</f>
        <v>32086</v>
      </c>
      <c r="B6745">
        <f>IF(VLOOKUP(Table7[[#This Row],[Date]],Database!$A:$C,MATCH($B$1,Database!$A$1:$C$1,),)=0,#N/A,VLOOKUP(Table7[[#This Row],[Date]],Database!$A:$C,MATCH($B$1,Database!$A$1:$C$1,),))</f>
        <v>8.7200000000000006</v>
      </c>
      <c r="C6745">
        <f>IF(VLOOKUP(Table7[[#This Row],[Date]],Database!$A:$C,MATCH($C$1,Database!$A$1:$C$1,),)=0,#N/A,VLOOKUP(Table7[[#This Row],[Date]],Database!$A:$C,MATCH($C$1,Database!$A$1:$C$1,),))</f>
        <v>5.58</v>
      </c>
      <c r="D6745">
        <f>IFERROR(Table7[[#This Row],[United States 10y]]-Table7[[#This Row],[United States 3y]],#N/A)</f>
        <v>3.1400000000000006</v>
      </c>
    </row>
    <row r="6746" spans="1:4" x14ac:dyDescent="0.2">
      <c r="A6746" s="6">
        <f>Database!$A8831</f>
        <v>32087</v>
      </c>
      <c r="B6746">
        <f>IF(VLOOKUP(Table7[[#This Row],[Date]],Database!$A:$C,MATCH($B$1,Database!$A$1:$C$1,),)=0,#N/A,VLOOKUP(Table7[[#This Row],[Date]],Database!$A:$C,MATCH($B$1,Database!$A$1:$C$1,),))</f>
        <v>8.76</v>
      </c>
      <c r="C6746">
        <f>IF(VLOOKUP(Table7[[#This Row],[Date]],Database!$A:$C,MATCH($C$1,Database!$A$1:$C$1,),)=0,#N/A,VLOOKUP(Table7[[#This Row],[Date]],Database!$A:$C,MATCH($C$1,Database!$A$1:$C$1,),))</f>
        <v>5.73</v>
      </c>
      <c r="D6746">
        <f>IFERROR(Table7[[#This Row],[United States 10y]]-Table7[[#This Row],[United States 3y]],#N/A)</f>
        <v>3.0299999999999994</v>
      </c>
    </row>
    <row r="6747" spans="1:4" x14ac:dyDescent="0.2">
      <c r="A6747" s="6">
        <f>Database!$A8832</f>
        <v>32090</v>
      </c>
      <c r="B6747">
        <f>IF(VLOOKUP(Table7[[#This Row],[Date]],Database!$A:$C,MATCH($B$1,Database!$A$1:$C$1,),)=0,#N/A,VLOOKUP(Table7[[#This Row],[Date]],Database!$A:$C,MATCH($B$1,Database!$A$1:$C$1,),))</f>
        <v>8.7799999999999994</v>
      </c>
      <c r="C6747">
        <f>IF(VLOOKUP(Table7[[#This Row],[Date]],Database!$A:$C,MATCH($C$1,Database!$A$1:$C$1,),)=0,#N/A,VLOOKUP(Table7[[#This Row],[Date]],Database!$A:$C,MATCH($C$1,Database!$A$1:$C$1,),))</f>
        <v>5.7</v>
      </c>
      <c r="D6747">
        <f>IFERROR(Table7[[#This Row],[United States 10y]]-Table7[[#This Row],[United States 3y]],#N/A)</f>
        <v>3.0799999999999992</v>
      </c>
    </row>
    <row r="6748" spans="1:4" x14ac:dyDescent="0.2">
      <c r="A6748" s="6">
        <f>Database!$A8833</f>
        <v>32091</v>
      </c>
      <c r="B6748">
        <f>IF(VLOOKUP(Table7[[#This Row],[Date]],Database!$A:$C,MATCH($B$1,Database!$A$1:$C$1,),)=0,#N/A,VLOOKUP(Table7[[#This Row],[Date]],Database!$A:$C,MATCH($B$1,Database!$A$1:$C$1,),))</f>
        <v>8.7899999999999991</v>
      </c>
      <c r="C6748">
        <f>IF(VLOOKUP(Table7[[#This Row],[Date]],Database!$A:$C,MATCH($C$1,Database!$A$1:$C$1,),)=0,#N/A,VLOOKUP(Table7[[#This Row],[Date]],Database!$A:$C,MATCH($C$1,Database!$A$1:$C$1,),))</f>
        <v>5.67</v>
      </c>
      <c r="D6748">
        <f>IFERROR(Table7[[#This Row],[United States 10y]]-Table7[[#This Row],[United States 3y]],#N/A)</f>
        <v>3.1199999999999992</v>
      </c>
    </row>
    <row r="6749" spans="1:4" x14ac:dyDescent="0.2">
      <c r="A6749" s="6">
        <f>Database!$A8834</f>
        <v>32092</v>
      </c>
      <c r="B6749" t="e">
        <f>IF(VLOOKUP(Table7[[#This Row],[Date]],Database!$A:$C,MATCH($B$1,Database!$A$1:$C$1,),)=0,#N/A,VLOOKUP(Table7[[#This Row],[Date]],Database!$A:$C,MATCH($B$1,Database!$A$1:$C$1,),))</f>
        <v>#N/A</v>
      </c>
      <c r="C6749" t="e">
        <f>IF(VLOOKUP(Table7[[#This Row],[Date]],Database!$A:$C,MATCH($C$1,Database!$A$1:$C$1,),)=0,#N/A,VLOOKUP(Table7[[#This Row],[Date]],Database!$A:$C,MATCH($C$1,Database!$A$1:$C$1,),))</f>
        <v>#N/A</v>
      </c>
      <c r="D6749" t="e">
        <f>IFERROR(Table7[[#This Row],[United States 10y]]-Table7[[#This Row],[United States 3y]],#N/A)</f>
        <v>#N/A</v>
      </c>
    </row>
    <row r="6750" spans="1:4" x14ac:dyDescent="0.2">
      <c r="A6750" s="6">
        <f>Database!$A8835</f>
        <v>32093</v>
      </c>
      <c r="B6750">
        <f>IF(VLOOKUP(Table7[[#This Row],[Date]],Database!$A:$C,MATCH($B$1,Database!$A$1:$C$1,),)=0,#N/A,VLOOKUP(Table7[[#This Row],[Date]],Database!$A:$C,MATCH($B$1,Database!$A$1:$C$1,),))</f>
        <v>8.8000000000000007</v>
      </c>
      <c r="C6750">
        <f>IF(VLOOKUP(Table7[[#This Row],[Date]],Database!$A:$C,MATCH($C$1,Database!$A$1:$C$1,),)=0,#N/A,VLOOKUP(Table7[[#This Row],[Date]],Database!$A:$C,MATCH($C$1,Database!$A$1:$C$1,),))</f>
        <v>5.83</v>
      </c>
      <c r="D6750">
        <f>IFERROR(Table7[[#This Row],[United States 10y]]-Table7[[#This Row],[United States 3y]],#N/A)</f>
        <v>2.9700000000000006</v>
      </c>
    </row>
    <row r="6751" spans="1:4" x14ac:dyDescent="0.2">
      <c r="A6751" s="6">
        <f>Database!$A8836</f>
        <v>32094</v>
      </c>
      <c r="B6751">
        <f>IF(VLOOKUP(Table7[[#This Row],[Date]],Database!$A:$C,MATCH($B$1,Database!$A$1:$C$1,),)=0,#N/A,VLOOKUP(Table7[[#This Row],[Date]],Database!$A:$C,MATCH($B$1,Database!$A$1:$C$1,),))</f>
        <v>8.84</v>
      </c>
      <c r="C6751">
        <f>IF(VLOOKUP(Table7[[#This Row],[Date]],Database!$A:$C,MATCH($C$1,Database!$A$1:$C$1,),)=0,#N/A,VLOOKUP(Table7[[#This Row],[Date]],Database!$A:$C,MATCH($C$1,Database!$A$1:$C$1,),))</f>
        <v>5.91</v>
      </c>
      <c r="D6751">
        <f>IFERROR(Table7[[#This Row],[United States 10y]]-Table7[[#This Row],[United States 3y]],#N/A)</f>
        <v>2.9299999999999997</v>
      </c>
    </row>
    <row r="6752" spans="1:4" x14ac:dyDescent="0.2">
      <c r="A6752" s="6">
        <f>Database!$A8837</f>
        <v>32097</v>
      </c>
      <c r="B6752">
        <f>IF(VLOOKUP(Table7[[#This Row],[Date]],Database!$A:$C,MATCH($B$1,Database!$A$1:$C$1,),)=0,#N/A,VLOOKUP(Table7[[#This Row],[Date]],Database!$A:$C,MATCH($B$1,Database!$A$1:$C$1,),))</f>
        <v>8.82</v>
      </c>
      <c r="C6752">
        <f>IF(VLOOKUP(Table7[[#This Row],[Date]],Database!$A:$C,MATCH($C$1,Database!$A$1:$C$1,),)=0,#N/A,VLOOKUP(Table7[[#This Row],[Date]],Database!$A:$C,MATCH($C$1,Database!$A$1:$C$1,),))</f>
        <v>5.87</v>
      </c>
      <c r="D6752">
        <f>IFERROR(Table7[[#This Row],[United States 10y]]-Table7[[#This Row],[United States 3y]],#N/A)</f>
        <v>2.95</v>
      </c>
    </row>
    <row r="6753" spans="1:4" x14ac:dyDescent="0.2">
      <c r="A6753" s="6">
        <f>Database!$A8838</f>
        <v>32098</v>
      </c>
      <c r="B6753">
        <f>IF(VLOOKUP(Table7[[#This Row],[Date]],Database!$A:$C,MATCH($B$1,Database!$A$1:$C$1,),)=0,#N/A,VLOOKUP(Table7[[#This Row],[Date]],Database!$A:$C,MATCH($B$1,Database!$A$1:$C$1,),))</f>
        <v>8.86</v>
      </c>
      <c r="C6753">
        <f>IF(VLOOKUP(Table7[[#This Row],[Date]],Database!$A:$C,MATCH($C$1,Database!$A$1:$C$1,),)=0,#N/A,VLOOKUP(Table7[[#This Row],[Date]],Database!$A:$C,MATCH($C$1,Database!$A$1:$C$1,),))</f>
        <v>5.88</v>
      </c>
      <c r="D6753">
        <f>IFERROR(Table7[[#This Row],[United States 10y]]-Table7[[#This Row],[United States 3y]],#N/A)</f>
        <v>2.9799999999999995</v>
      </c>
    </row>
    <row r="6754" spans="1:4" x14ac:dyDescent="0.2">
      <c r="A6754" s="6">
        <f>Database!$A8839</f>
        <v>32099</v>
      </c>
      <c r="B6754">
        <f>IF(VLOOKUP(Table7[[#This Row],[Date]],Database!$A:$C,MATCH($B$1,Database!$A$1:$C$1,),)=0,#N/A,VLOOKUP(Table7[[#This Row],[Date]],Database!$A:$C,MATCH($B$1,Database!$A$1:$C$1,),))</f>
        <v>8.85</v>
      </c>
      <c r="C6754">
        <f>IF(VLOOKUP(Table7[[#This Row],[Date]],Database!$A:$C,MATCH($C$1,Database!$A$1:$C$1,),)=0,#N/A,VLOOKUP(Table7[[#This Row],[Date]],Database!$A:$C,MATCH($C$1,Database!$A$1:$C$1,),))</f>
        <v>5.77</v>
      </c>
      <c r="D6754">
        <f>IFERROR(Table7[[#This Row],[United States 10y]]-Table7[[#This Row],[United States 3y]],#N/A)</f>
        <v>3.08</v>
      </c>
    </row>
    <row r="6755" spans="1:4" x14ac:dyDescent="0.2">
      <c r="A6755" s="6">
        <f>Database!$A8840</f>
        <v>32100</v>
      </c>
      <c r="B6755">
        <f>IF(VLOOKUP(Table7[[#This Row],[Date]],Database!$A:$C,MATCH($B$1,Database!$A$1:$C$1,),)=0,#N/A,VLOOKUP(Table7[[#This Row],[Date]],Database!$A:$C,MATCH($B$1,Database!$A$1:$C$1,),))</f>
        <v>8.83</v>
      </c>
      <c r="C6755">
        <f>IF(VLOOKUP(Table7[[#This Row],[Date]],Database!$A:$C,MATCH($C$1,Database!$A$1:$C$1,),)=0,#N/A,VLOOKUP(Table7[[#This Row],[Date]],Database!$A:$C,MATCH($C$1,Database!$A$1:$C$1,),))</f>
        <v>5.66</v>
      </c>
      <c r="D6755">
        <f>IFERROR(Table7[[#This Row],[United States 10y]]-Table7[[#This Row],[United States 3y]],#N/A)</f>
        <v>3.17</v>
      </c>
    </row>
    <row r="6756" spans="1:4" x14ac:dyDescent="0.2">
      <c r="A6756" s="6">
        <f>Database!$A8841</f>
        <v>32101</v>
      </c>
      <c r="B6756">
        <f>IF(VLOOKUP(Table7[[#This Row],[Date]],Database!$A:$C,MATCH($B$1,Database!$A$1:$C$1,),)=0,#N/A,VLOOKUP(Table7[[#This Row],[Date]],Database!$A:$C,MATCH($B$1,Database!$A$1:$C$1,),))</f>
        <v>8.7899999999999991</v>
      </c>
      <c r="C6756">
        <f>IF(VLOOKUP(Table7[[#This Row],[Date]],Database!$A:$C,MATCH($C$1,Database!$A$1:$C$1,),)=0,#N/A,VLOOKUP(Table7[[#This Row],[Date]],Database!$A:$C,MATCH($C$1,Database!$A$1:$C$1,),))</f>
        <v>5.72</v>
      </c>
      <c r="D6756">
        <f>IFERROR(Table7[[#This Row],[United States 10y]]-Table7[[#This Row],[United States 3y]],#N/A)</f>
        <v>3.0699999999999994</v>
      </c>
    </row>
    <row r="6757" spans="1:4" x14ac:dyDescent="0.2">
      <c r="A6757" s="6">
        <f>Database!$A8842</f>
        <v>32104</v>
      </c>
      <c r="B6757">
        <f>IF(VLOOKUP(Table7[[#This Row],[Date]],Database!$A:$C,MATCH($B$1,Database!$A$1:$C$1,),)=0,#N/A,VLOOKUP(Table7[[#This Row],[Date]],Database!$A:$C,MATCH($B$1,Database!$A$1:$C$1,),))</f>
        <v>8.8000000000000007</v>
      </c>
      <c r="C6757">
        <f>IF(VLOOKUP(Table7[[#This Row],[Date]],Database!$A:$C,MATCH($C$1,Database!$A$1:$C$1,),)=0,#N/A,VLOOKUP(Table7[[#This Row],[Date]],Database!$A:$C,MATCH($C$1,Database!$A$1:$C$1,),))</f>
        <v>5.78</v>
      </c>
      <c r="D6757">
        <f>IFERROR(Table7[[#This Row],[United States 10y]]-Table7[[#This Row],[United States 3y]],#N/A)</f>
        <v>3.0200000000000005</v>
      </c>
    </row>
    <row r="6758" spans="1:4" x14ac:dyDescent="0.2">
      <c r="A6758" s="6">
        <f>Database!$A8843</f>
        <v>32105</v>
      </c>
      <c r="B6758">
        <f>IF(VLOOKUP(Table7[[#This Row],[Date]],Database!$A:$C,MATCH($B$1,Database!$A$1:$C$1,),)=0,#N/A,VLOOKUP(Table7[[#This Row],[Date]],Database!$A:$C,MATCH($B$1,Database!$A$1:$C$1,),))</f>
        <v>8.89</v>
      </c>
      <c r="C6758">
        <f>IF(VLOOKUP(Table7[[#This Row],[Date]],Database!$A:$C,MATCH($C$1,Database!$A$1:$C$1,),)=0,#N/A,VLOOKUP(Table7[[#This Row],[Date]],Database!$A:$C,MATCH($C$1,Database!$A$1:$C$1,),))</f>
        <v>5.77</v>
      </c>
      <c r="D6758">
        <f>IFERROR(Table7[[#This Row],[United States 10y]]-Table7[[#This Row],[United States 3y]],#N/A)</f>
        <v>3.120000000000001</v>
      </c>
    </row>
    <row r="6759" spans="1:4" x14ac:dyDescent="0.2">
      <c r="A6759" s="6">
        <f>Database!$A8844</f>
        <v>32106</v>
      </c>
      <c r="B6759">
        <f>IF(VLOOKUP(Table7[[#This Row],[Date]],Database!$A:$C,MATCH($B$1,Database!$A$1:$C$1,),)=0,#N/A,VLOOKUP(Table7[[#This Row],[Date]],Database!$A:$C,MATCH($B$1,Database!$A$1:$C$1,),))</f>
        <v>8.98</v>
      </c>
      <c r="C6759">
        <f>IF(VLOOKUP(Table7[[#This Row],[Date]],Database!$A:$C,MATCH($C$1,Database!$A$1:$C$1,),)=0,#N/A,VLOOKUP(Table7[[#This Row],[Date]],Database!$A:$C,MATCH($C$1,Database!$A$1:$C$1,),))</f>
        <v>5.7</v>
      </c>
      <c r="D6759">
        <f>IFERROR(Table7[[#This Row],[United States 10y]]-Table7[[#This Row],[United States 3y]],#N/A)</f>
        <v>3.2800000000000002</v>
      </c>
    </row>
    <row r="6760" spans="1:4" x14ac:dyDescent="0.2">
      <c r="A6760" s="6">
        <f>Database!$A8845</f>
        <v>32107</v>
      </c>
      <c r="B6760" t="e">
        <f>IF(VLOOKUP(Table7[[#This Row],[Date]],Database!$A:$C,MATCH($B$1,Database!$A$1:$C$1,),)=0,#N/A,VLOOKUP(Table7[[#This Row],[Date]],Database!$A:$C,MATCH($B$1,Database!$A$1:$C$1,),))</f>
        <v>#N/A</v>
      </c>
      <c r="C6760" t="e">
        <f>IF(VLOOKUP(Table7[[#This Row],[Date]],Database!$A:$C,MATCH($C$1,Database!$A$1:$C$1,),)=0,#N/A,VLOOKUP(Table7[[#This Row],[Date]],Database!$A:$C,MATCH($C$1,Database!$A$1:$C$1,),))</f>
        <v>#N/A</v>
      </c>
      <c r="D6760" t="e">
        <f>IFERROR(Table7[[#This Row],[United States 10y]]-Table7[[#This Row],[United States 3y]],#N/A)</f>
        <v>#N/A</v>
      </c>
    </row>
    <row r="6761" spans="1:4" x14ac:dyDescent="0.2">
      <c r="A6761" s="6">
        <f>Database!$A8846</f>
        <v>32108</v>
      </c>
      <c r="B6761">
        <f>IF(VLOOKUP(Table7[[#This Row],[Date]],Database!$A:$C,MATCH($B$1,Database!$A$1:$C$1,),)=0,#N/A,VLOOKUP(Table7[[#This Row],[Date]],Database!$A:$C,MATCH($B$1,Database!$A$1:$C$1,),))</f>
        <v>9.11</v>
      </c>
      <c r="C6761">
        <f>IF(VLOOKUP(Table7[[#This Row],[Date]],Database!$A:$C,MATCH($C$1,Database!$A$1:$C$1,),)=0,#N/A,VLOOKUP(Table7[[#This Row],[Date]],Database!$A:$C,MATCH($C$1,Database!$A$1:$C$1,),))</f>
        <v>5.63</v>
      </c>
      <c r="D6761">
        <f>IFERROR(Table7[[#This Row],[United States 10y]]-Table7[[#This Row],[United States 3y]],#N/A)</f>
        <v>3.4799999999999995</v>
      </c>
    </row>
    <row r="6762" spans="1:4" x14ac:dyDescent="0.2">
      <c r="A6762" s="6">
        <f>Database!$A8847</f>
        <v>32111</v>
      </c>
      <c r="B6762">
        <f>IF(VLOOKUP(Table7[[#This Row],[Date]],Database!$A:$C,MATCH($B$1,Database!$A$1:$C$1,),)=0,#N/A,VLOOKUP(Table7[[#This Row],[Date]],Database!$A:$C,MATCH($B$1,Database!$A$1:$C$1,),))</f>
        <v>8.99</v>
      </c>
      <c r="C6762">
        <f>IF(VLOOKUP(Table7[[#This Row],[Date]],Database!$A:$C,MATCH($C$1,Database!$A$1:$C$1,),)=0,#N/A,VLOOKUP(Table7[[#This Row],[Date]],Database!$A:$C,MATCH($C$1,Database!$A$1:$C$1,),))</f>
        <v>5.21</v>
      </c>
      <c r="D6762">
        <f>IFERROR(Table7[[#This Row],[United States 10y]]-Table7[[#This Row],[United States 3y]],#N/A)</f>
        <v>3.7800000000000002</v>
      </c>
    </row>
    <row r="6763" spans="1:4" x14ac:dyDescent="0.2">
      <c r="A6763" s="6">
        <f>Database!$A8848</f>
        <v>32112</v>
      </c>
      <c r="B6763">
        <f>IF(VLOOKUP(Table7[[#This Row],[Date]],Database!$A:$C,MATCH($B$1,Database!$A$1:$C$1,),)=0,#N/A,VLOOKUP(Table7[[#This Row],[Date]],Database!$A:$C,MATCH($B$1,Database!$A$1:$C$1,),))</f>
        <v>9.01</v>
      </c>
      <c r="C6763">
        <f>IF(VLOOKUP(Table7[[#This Row],[Date]],Database!$A:$C,MATCH($C$1,Database!$A$1:$C$1,),)=0,#N/A,VLOOKUP(Table7[[#This Row],[Date]],Database!$A:$C,MATCH($C$1,Database!$A$1:$C$1,),))</f>
        <v>5.55</v>
      </c>
      <c r="D6763">
        <f>IFERROR(Table7[[#This Row],[United States 10y]]-Table7[[#This Row],[United States 3y]],#N/A)</f>
        <v>3.46</v>
      </c>
    </row>
    <row r="6764" spans="1:4" x14ac:dyDescent="0.2">
      <c r="A6764" s="6">
        <f>Database!$A8849</f>
        <v>32113</v>
      </c>
      <c r="B6764">
        <f>IF(VLOOKUP(Table7[[#This Row],[Date]],Database!$A:$C,MATCH($B$1,Database!$A$1:$C$1,),)=0,#N/A,VLOOKUP(Table7[[#This Row],[Date]],Database!$A:$C,MATCH($B$1,Database!$A$1:$C$1,),))</f>
        <v>9.01</v>
      </c>
      <c r="C6764">
        <f>IF(VLOOKUP(Table7[[#This Row],[Date]],Database!$A:$C,MATCH($C$1,Database!$A$1:$C$1,),)=0,#N/A,VLOOKUP(Table7[[#This Row],[Date]],Database!$A:$C,MATCH($C$1,Database!$A$1:$C$1,),))</f>
        <v>5.49</v>
      </c>
      <c r="D6764">
        <f>IFERROR(Table7[[#This Row],[United States 10y]]-Table7[[#This Row],[United States 3y]],#N/A)</f>
        <v>3.5199999999999996</v>
      </c>
    </row>
    <row r="6765" spans="1:4" x14ac:dyDescent="0.2">
      <c r="A6765" s="6">
        <f>Database!$A8850</f>
        <v>32114</v>
      </c>
      <c r="B6765">
        <f>IF(VLOOKUP(Table7[[#This Row],[Date]],Database!$A:$C,MATCH($B$1,Database!$A$1:$C$1,),)=0,#N/A,VLOOKUP(Table7[[#This Row],[Date]],Database!$A:$C,MATCH($B$1,Database!$A$1:$C$1,),))</f>
        <v>8.94</v>
      </c>
      <c r="C6765">
        <f>IF(VLOOKUP(Table7[[#This Row],[Date]],Database!$A:$C,MATCH($C$1,Database!$A$1:$C$1,),)=0,#N/A,VLOOKUP(Table7[[#This Row],[Date]],Database!$A:$C,MATCH($C$1,Database!$A$1:$C$1,),))</f>
        <v>5.36</v>
      </c>
      <c r="D6765">
        <f>IFERROR(Table7[[#This Row],[United States 10y]]-Table7[[#This Row],[United States 3y]],#N/A)</f>
        <v>3.5799999999999992</v>
      </c>
    </row>
    <row r="6766" spans="1:4" x14ac:dyDescent="0.2">
      <c r="A6766" s="6">
        <f>Database!$A8851</f>
        <v>32115</v>
      </c>
      <c r="B6766">
        <f>IF(VLOOKUP(Table7[[#This Row],[Date]],Database!$A:$C,MATCH($B$1,Database!$A$1:$C$1,),)=0,#N/A,VLOOKUP(Table7[[#This Row],[Date]],Database!$A:$C,MATCH($B$1,Database!$A$1:$C$1,),))</f>
        <v>8.94</v>
      </c>
      <c r="C6766">
        <f>IF(VLOOKUP(Table7[[#This Row],[Date]],Database!$A:$C,MATCH($C$1,Database!$A$1:$C$1,),)=0,#N/A,VLOOKUP(Table7[[#This Row],[Date]],Database!$A:$C,MATCH($C$1,Database!$A$1:$C$1,),))</f>
        <v>5.43</v>
      </c>
      <c r="D6766">
        <f>IFERROR(Table7[[#This Row],[United States 10y]]-Table7[[#This Row],[United States 3y]],#N/A)</f>
        <v>3.51</v>
      </c>
    </row>
    <row r="6767" spans="1:4" x14ac:dyDescent="0.2">
      <c r="A6767" s="6">
        <f>Database!$A8852</f>
        <v>32118</v>
      </c>
      <c r="B6767">
        <f>IF(VLOOKUP(Table7[[#This Row],[Date]],Database!$A:$C,MATCH($B$1,Database!$A$1:$C$1,),)=0,#N/A,VLOOKUP(Table7[[#This Row],[Date]],Database!$A:$C,MATCH($B$1,Database!$A$1:$C$1,),))</f>
        <v>9.07</v>
      </c>
      <c r="C6767">
        <f>IF(VLOOKUP(Table7[[#This Row],[Date]],Database!$A:$C,MATCH($C$1,Database!$A$1:$C$1,),)=0,#N/A,VLOOKUP(Table7[[#This Row],[Date]],Database!$A:$C,MATCH($C$1,Database!$A$1:$C$1,),))</f>
        <v>5.82</v>
      </c>
      <c r="D6767">
        <f>IFERROR(Table7[[#This Row],[United States 10y]]-Table7[[#This Row],[United States 3y]],#N/A)</f>
        <v>3.25</v>
      </c>
    </row>
    <row r="6768" spans="1:4" x14ac:dyDescent="0.2">
      <c r="A6768" s="6">
        <f>Database!$A8853</f>
        <v>32119</v>
      </c>
      <c r="B6768">
        <f>IF(VLOOKUP(Table7[[#This Row],[Date]],Database!$A:$C,MATCH($B$1,Database!$A$1:$C$1,),)=0,#N/A,VLOOKUP(Table7[[#This Row],[Date]],Database!$A:$C,MATCH($B$1,Database!$A$1:$C$1,),))</f>
        <v>9.09</v>
      </c>
      <c r="C6768">
        <f>IF(VLOOKUP(Table7[[#This Row],[Date]],Database!$A:$C,MATCH($C$1,Database!$A$1:$C$1,),)=0,#N/A,VLOOKUP(Table7[[#This Row],[Date]],Database!$A:$C,MATCH($C$1,Database!$A$1:$C$1,),))</f>
        <v>5.86</v>
      </c>
      <c r="D6768">
        <f>IFERROR(Table7[[#This Row],[United States 10y]]-Table7[[#This Row],[United States 3y]],#N/A)</f>
        <v>3.2299999999999995</v>
      </c>
    </row>
    <row r="6769" spans="1:4" x14ac:dyDescent="0.2">
      <c r="A6769" s="6">
        <f>Database!$A8854</f>
        <v>32120</v>
      </c>
      <c r="B6769">
        <f>IF(VLOOKUP(Table7[[#This Row],[Date]],Database!$A:$C,MATCH($B$1,Database!$A$1:$C$1,),)=0,#N/A,VLOOKUP(Table7[[#This Row],[Date]],Database!$A:$C,MATCH($B$1,Database!$A$1:$C$1,),))</f>
        <v>9.0500000000000007</v>
      </c>
      <c r="C6769">
        <f>IF(VLOOKUP(Table7[[#This Row],[Date]],Database!$A:$C,MATCH($C$1,Database!$A$1:$C$1,),)=0,#N/A,VLOOKUP(Table7[[#This Row],[Date]],Database!$A:$C,MATCH($C$1,Database!$A$1:$C$1,),))</f>
        <v>5.83</v>
      </c>
      <c r="D6769">
        <f>IFERROR(Table7[[#This Row],[United States 10y]]-Table7[[#This Row],[United States 3y]],#N/A)</f>
        <v>3.2200000000000006</v>
      </c>
    </row>
    <row r="6770" spans="1:4" x14ac:dyDescent="0.2">
      <c r="A6770" s="6">
        <f>Database!$A8855</f>
        <v>32121</v>
      </c>
      <c r="B6770">
        <f>IF(VLOOKUP(Table7[[#This Row],[Date]],Database!$A:$C,MATCH($B$1,Database!$A$1:$C$1,),)=0,#N/A,VLOOKUP(Table7[[#This Row],[Date]],Database!$A:$C,MATCH($B$1,Database!$A$1:$C$1,),))</f>
        <v>9.23</v>
      </c>
      <c r="C6770">
        <f>IF(VLOOKUP(Table7[[#This Row],[Date]],Database!$A:$C,MATCH($C$1,Database!$A$1:$C$1,),)=0,#N/A,VLOOKUP(Table7[[#This Row],[Date]],Database!$A:$C,MATCH($C$1,Database!$A$1:$C$1,),))</f>
        <v>5.92</v>
      </c>
      <c r="D6770">
        <f>IFERROR(Table7[[#This Row],[United States 10y]]-Table7[[#This Row],[United States 3y]],#N/A)</f>
        <v>3.3100000000000005</v>
      </c>
    </row>
    <row r="6771" spans="1:4" x14ac:dyDescent="0.2">
      <c r="A6771" s="6">
        <f>Database!$A8856</f>
        <v>32122</v>
      </c>
      <c r="B6771">
        <f>IF(VLOOKUP(Table7[[#This Row],[Date]],Database!$A:$C,MATCH($B$1,Database!$A$1:$C$1,),)=0,#N/A,VLOOKUP(Table7[[#This Row],[Date]],Database!$A:$C,MATCH($B$1,Database!$A$1:$C$1,),))</f>
        <v>9.2799999999999994</v>
      </c>
      <c r="C6771">
        <f>IF(VLOOKUP(Table7[[#This Row],[Date]],Database!$A:$C,MATCH($C$1,Database!$A$1:$C$1,),)=0,#N/A,VLOOKUP(Table7[[#This Row],[Date]],Database!$A:$C,MATCH($C$1,Database!$A$1:$C$1,),))</f>
        <v>5.86</v>
      </c>
      <c r="D6771">
        <f>IFERROR(Table7[[#This Row],[United States 10y]]-Table7[[#This Row],[United States 3y]],#N/A)</f>
        <v>3.419999999999999</v>
      </c>
    </row>
    <row r="6772" spans="1:4" x14ac:dyDescent="0.2">
      <c r="A6772" s="6">
        <f>Database!$A8857</f>
        <v>32125</v>
      </c>
      <c r="B6772">
        <f>IF(VLOOKUP(Table7[[#This Row],[Date]],Database!$A:$C,MATCH($B$1,Database!$A$1:$C$1,),)=0,#N/A,VLOOKUP(Table7[[#This Row],[Date]],Database!$A:$C,MATCH($B$1,Database!$A$1:$C$1,),))</f>
        <v>9.23</v>
      </c>
      <c r="C6772">
        <f>IF(VLOOKUP(Table7[[#This Row],[Date]],Database!$A:$C,MATCH($C$1,Database!$A$1:$C$1,),)=0,#N/A,VLOOKUP(Table7[[#This Row],[Date]],Database!$A:$C,MATCH($C$1,Database!$A$1:$C$1,),))</f>
        <v>5.85</v>
      </c>
      <c r="D6772">
        <f>IFERROR(Table7[[#This Row],[United States 10y]]-Table7[[#This Row],[United States 3y]],#N/A)</f>
        <v>3.3800000000000008</v>
      </c>
    </row>
    <row r="6773" spans="1:4" x14ac:dyDescent="0.2">
      <c r="A6773" s="6">
        <f>Database!$A8858</f>
        <v>32126</v>
      </c>
      <c r="B6773">
        <f>IF(VLOOKUP(Table7[[#This Row],[Date]],Database!$A:$C,MATCH($B$1,Database!$A$1:$C$1,),)=0,#N/A,VLOOKUP(Table7[[#This Row],[Date]],Database!$A:$C,MATCH($B$1,Database!$A$1:$C$1,),))</f>
        <v>9.09</v>
      </c>
      <c r="C6773">
        <f>IF(VLOOKUP(Table7[[#This Row],[Date]],Database!$A:$C,MATCH($C$1,Database!$A$1:$C$1,),)=0,#N/A,VLOOKUP(Table7[[#This Row],[Date]],Database!$A:$C,MATCH($C$1,Database!$A$1:$C$1,),))</f>
        <v>5.93</v>
      </c>
      <c r="D6773">
        <f>IFERROR(Table7[[#This Row],[United States 10y]]-Table7[[#This Row],[United States 3y]],#N/A)</f>
        <v>3.16</v>
      </c>
    </row>
    <row r="6774" spans="1:4" x14ac:dyDescent="0.2">
      <c r="A6774" s="6">
        <f>Database!$A8859</f>
        <v>32127</v>
      </c>
      <c r="B6774">
        <f>IF(VLOOKUP(Table7[[#This Row],[Date]],Database!$A:$C,MATCH($B$1,Database!$A$1:$C$1,),)=0,#N/A,VLOOKUP(Table7[[#This Row],[Date]],Database!$A:$C,MATCH($B$1,Database!$A$1:$C$1,),))</f>
        <v>9</v>
      </c>
      <c r="C6774">
        <f>IF(VLOOKUP(Table7[[#This Row],[Date]],Database!$A:$C,MATCH($C$1,Database!$A$1:$C$1,),)=0,#N/A,VLOOKUP(Table7[[#This Row],[Date]],Database!$A:$C,MATCH($C$1,Database!$A$1:$C$1,),))</f>
        <v>5.94</v>
      </c>
      <c r="D6774">
        <f>IFERROR(Table7[[#This Row],[United States 10y]]-Table7[[#This Row],[United States 3y]],#N/A)</f>
        <v>3.0599999999999996</v>
      </c>
    </row>
    <row r="6775" spans="1:4" x14ac:dyDescent="0.2">
      <c r="A6775" s="6">
        <f>Database!$A8860</f>
        <v>32128</v>
      </c>
      <c r="B6775">
        <f>IF(VLOOKUP(Table7[[#This Row],[Date]],Database!$A:$C,MATCH($B$1,Database!$A$1:$C$1,),)=0,#N/A,VLOOKUP(Table7[[#This Row],[Date]],Database!$A:$C,MATCH($B$1,Database!$A$1:$C$1,),))</f>
        <v>9.0299999999999994</v>
      </c>
      <c r="C6775">
        <f>IF(VLOOKUP(Table7[[#This Row],[Date]],Database!$A:$C,MATCH($C$1,Database!$A$1:$C$1,),)=0,#N/A,VLOOKUP(Table7[[#This Row],[Date]],Database!$A:$C,MATCH($C$1,Database!$A$1:$C$1,),))</f>
        <v>5.93</v>
      </c>
      <c r="D6775">
        <f>IFERROR(Table7[[#This Row],[United States 10y]]-Table7[[#This Row],[United States 3y]],#N/A)</f>
        <v>3.0999999999999996</v>
      </c>
    </row>
    <row r="6776" spans="1:4" x14ac:dyDescent="0.2">
      <c r="A6776" s="6">
        <f>Database!$A8861</f>
        <v>32129</v>
      </c>
      <c r="B6776">
        <f>IF(VLOOKUP(Table7[[#This Row],[Date]],Database!$A:$C,MATCH($B$1,Database!$A$1:$C$1,),)=0,#N/A,VLOOKUP(Table7[[#This Row],[Date]],Database!$A:$C,MATCH($B$1,Database!$A$1:$C$1,),))</f>
        <v>8.89</v>
      </c>
      <c r="C6776">
        <f>IF(VLOOKUP(Table7[[#This Row],[Date]],Database!$A:$C,MATCH($C$1,Database!$A$1:$C$1,),)=0,#N/A,VLOOKUP(Table7[[#This Row],[Date]],Database!$A:$C,MATCH($C$1,Database!$A$1:$C$1,),))</f>
        <v>5.87</v>
      </c>
      <c r="D6776">
        <f>IFERROR(Table7[[#This Row],[United States 10y]]-Table7[[#This Row],[United States 3y]],#N/A)</f>
        <v>3.0200000000000005</v>
      </c>
    </row>
    <row r="6777" spans="1:4" x14ac:dyDescent="0.2">
      <c r="A6777" s="6">
        <f>Database!$A8862</f>
        <v>32132</v>
      </c>
      <c r="B6777">
        <f>IF(VLOOKUP(Table7[[#This Row],[Date]],Database!$A:$C,MATCH($B$1,Database!$A$1:$C$1,),)=0,#N/A,VLOOKUP(Table7[[#This Row],[Date]],Database!$A:$C,MATCH($B$1,Database!$A$1:$C$1,),))</f>
        <v>8.8800000000000008</v>
      </c>
      <c r="C6777">
        <f>IF(VLOOKUP(Table7[[#This Row],[Date]],Database!$A:$C,MATCH($C$1,Database!$A$1:$C$1,),)=0,#N/A,VLOOKUP(Table7[[#This Row],[Date]],Database!$A:$C,MATCH($C$1,Database!$A$1:$C$1,),))</f>
        <v>5.87</v>
      </c>
      <c r="D6777">
        <f>IFERROR(Table7[[#This Row],[United States 10y]]-Table7[[#This Row],[United States 3y]],#N/A)</f>
        <v>3.0100000000000007</v>
      </c>
    </row>
    <row r="6778" spans="1:4" x14ac:dyDescent="0.2">
      <c r="A6778" s="6">
        <f>Database!$A8863</f>
        <v>32133</v>
      </c>
      <c r="B6778">
        <f>IF(VLOOKUP(Table7[[#This Row],[Date]],Database!$A:$C,MATCH($B$1,Database!$A$1:$C$1,),)=0,#N/A,VLOOKUP(Table7[[#This Row],[Date]],Database!$A:$C,MATCH($B$1,Database!$A$1:$C$1,),))</f>
        <v>8.9499999999999993</v>
      </c>
      <c r="C6778">
        <f>IF(VLOOKUP(Table7[[#This Row],[Date]],Database!$A:$C,MATCH($C$1,Database!$A$1:$C$1,),)=0,#N/A,VLOOKUP(Table7[[#This Row],[Date]],Database!$A:$C,MATCH($C$1,Database!$A$1:$C$1,),))</f>
        <v>5.93</v>
      </c>
      <c r="D6778">
        <f>IFERROR(Table7[[#This Row],[United States 10y]]-Table7[[#This Row],[United States 3y]],#N/A)</f>
        <v>3.0199999999999996</v>
      </c>
    </row>
    <row r="6779" spans="1:4" x14ac:dyDescent="0.2">
      <c r="A6779" s="6">
        <f>Database!$A8864</f>
        <v>32134</v>
      </c>
      <c r="B6779">
        <f>IF(VLOOKUP(Table7[[#This Row],[Date]],Database!$A:$C,MATCH($B$1,Database!$A$1:$C$1,),)=0,#N/A,VLOOKUP(Table7[[#This Row],[Date]],Database!$A:$C,MATCH($B$1,Database!$A$1:$C$1,),))</f>
        <v>8.83</v>
      </c>
      <c r="C6779">
        <f>IF(VLOOKUP(Table7[[#This Row],[Date]],Database!$A:$C,MATCH($C$1,Database!$A$1:$C$1,),)=0,#N/A,VLOOKUP(Table7[[#This Row],[Date]],Database!$A:$C,MATCH($C$1,Database!$A$1:$C$1,),))</f>
        <v>5.78</v>
      </c>
      <c r="D6779">
        <f>IFERROR(Table7[[#This Row],[United States 10y]]-Table7[[#This Row],[United States 3y]],#N/A)</f>
        <v>3.05</v>
      </c>
    </row>
    <row r="6780" spans="1:4" x14ac:dyDescent="0.2">
      <c r="A6780" s="6">
        <f>Database!$A8865</f>
        <v>32135</v>
      </c>
      <c r="B6780">
        <f>IF(VLOOKUP(Table7[[#This Row],[Date]],Database!$A:$C,MATCH($B$1,Database!$A$1:$C$1,),)=0,#N/A,VLOOKUP(Table7[[#This Row],[Date]],Database!$A:$C,MATCH($B$1,Database!$A$1:$C$1,),))</f>
        <v>8.82</v>
      </c>
      <c r="C6780">
        <f>IF(VLOOKUP(Table7[[#This Row],[Date]],Database!$A:$C,MATCH($C$1,Database!$A$1:$C$1,),)=0,#N/A,VLOOKUP(Table7[[#This Row],[Date]],Database!$A:$C,MATCH($C$1,Database!$A$1:$C$1,),))</f>
        <v>5.74</v>
      </c>
      <c r="D6780">
        <f>IFERROR(Table7[[#This Row],[United States 10y]]-Table7[[#This Row],[United States 3y]],#N/A)</f>
        <v>3.08</v>
      </c>
    </row>
    <row r="6781" spans="1:4" x14ac:dyDescent="0.2">
      <c r="A6781" s="6">
        <f>Database!$A8866</f>
        <v>32136</v>
      </c>
      <c r="B6781" t="e">
        <f>IF(VLOOKUP(Table7[[#This Row],[Date]],Database!$A:$C,MATCH($B$1,Database!$A$1:$C$1,),)=0,#N/A,VLOOKUP(Table7[[#This Row],[Date]],Database!$A:$C,MATCH($B$1,Database!$A$1:$C$1,),))</f>
        <v>#N/A</v>
      </c>
      <c r="C6781" t="e">
        <f>IF(VLOOKUP(Table7[[#This Row],[Date]],Database!$A:$C,MATCH($C$1,Database!$A$1:$C$1,),)=0,#N/A,VLOOKUP(Table7[[#This Row],[Date]],Database!$A:$C,MATCH($C$1,Database!$A$1:$C$1,),))</f>
        <v>#N/A</v>
      </c>
      <c r="D6781" t="e">
        <f>IFERROR(Table7[[#This Row],[United States 10y]]-Table7[[#This Row],[United States 3y]],#N/A)</f>
        <v>#N/A</v>
      </c>
    </row>
    <row r="6782" spans="1:4" x14ac:dyDescent="0.2">
      <c r="A6782" s="6">
        <f>Database!$A8867</f>
        <v>32139</v>
      </c>
      <c r="B6782">
        <f>IF(VLOOKUP(Table7[[#This Row],[Date]],Database!$A:$C,MATCH($B$1,Database!$A$1:$C$1,),)=0,#N/A,VLOOKUP(Table7[[#This Row],[Date]],Database!$A:$C,MATCH($B$1,Database!$A$1:$C$1,),))</f>
        <v>8.93</v>
      </c>
      <c r="C6782">
        <f>IF(VLOOKUP(Table7[[#This Row],[Date]],Database!$A:$C,MATCH($C$1,Database!$A$1:$C$1,),)=0,#N/A,VLOOKUP(Table7[[#This Row],[Date]],Database!$A:$C,MATCH($C$1,Database!$A$1:$C$1,),))</f>
        <v>5.7</v>
      </c>
      <c r="D6782">
        <f>IFERROR(Table7[[#This Row],[United States 10y]]-Table7[[#This Row],[United States 3y]],#N/A)</f>
        <v>3.2299999999999995</v>
      </c>
    </row>
    <row r="6783" spans="1:4" x14ac:dyDescent="0.2">
      <c r="A6783" s="6">
        <f>Database!$A8868</f>
        <v>32140</v>
      </c>
      <c r="B6783">
        <f>IF(VLOOKUP(Table7[[#This Row],[Date]],Database!$A:$C,MATCH($B$1,Database!$A$1:$C$1,),)=0,#N/A,VLOOKUP(Table7[[#This Row],[Date]],Database!$A:$C,MATCH($B$1,Database!$A$1:$C$1,),))</f>
        <v>8.85</v>
      </c>
      <c r="C6783">
        <f>IF(VLOOKUP(Table7[[#This Row],[Date]],Database!$A:$C,MATCH($C$1,Database!$A$1:$C$1,),)=0,#N/A,VLOOKUP(Table7[[#This Row],[Date]],Database!$A:$C,MATCH($C$1,Database!$A$1:$C$1,),))</f>
        <v>5.84</v>
      </c>
      <c r="D6783">
        <f>IFERROR(Table7[[#This Row],[United States 10y]]-Table7[[#This Row],[United States 3y]],#N/A)</f>
        <v>3.01</v>
      </c>
    </row>
    <row r="6784" spans="1:4" x14ac:dyDescent="0.2">
      <c r="A6784" s="6">
        <f>Database!$A8869</f>
        <v>32141</v>
      </c>
      <c r="B6784">
        <f>IF(VLOOKUP(Table7[[#This Row],[Date]],Database!$A:$C,MATCH($B$1,Database!$A$1:$C$1,),)=0,#N/A,VLOOKUP(Table7[[#This Row],[Date]],Database!$A:$C,MATCH($B$1,Database!$A$1:$C$1,),))</f>
        <v>8.7799999999999994</v>
      </c>
      <c r="C6784">
        <f>IF(VLOOKUP(Table7[[#This Row],[Date]],Database!$A:$C,MATCH($C$1,Database!$A$1:$C$1,),)=0,#N/A,VLOOKUP(Table7[[#This Row],[Date]],Database!$A:$C,MATCH($C$1,Database!$A$1:$C$1,),))</f>
        <v>5.71</v>
      </c>
      <c r="D6784">
        <f>IFERROR(Table7[[#This Row],[United States 10y]]-Table7[[#This Row],[United States 3y]],#N/A)</f>
        <v>3.0699999999999994</v>
      </c>
    </row>
    <row r="6785" spans="1:4" x14ac:dyDescent="0.2">
      <c r="A6785" s="6">
        <f>Database!$A8870</f>
        <v>32142</v>
      </c>
      <c r="B6785">
        <f>IF(VLOOKUP(Table7[[#This Row],[Date]],Database!$A:$C,MATCH($B$1,Database!$A$1:$C$1,),)=0,#N/A,VLOOKUP(Table7[[#This Row],[Date]],Database!$A:$C,MATCH($B$1,Database!$A$1:$C$1,),))</f>
        <v>8.83</v>
      </c>
      <c r="C6785">
        <f>IF(VLOOKUP(Table7[[#This Row],[Date]],Database!$A:$C,MATCH($C$1,Database!$A$1:$C$1,),)=0,#N/A,VLOOKUP(Table7[[#This Row],[Date]],Database!$A:$C,MATCH($C$1,Database!$A$1:$C$1,),))</f>
        <v>5.68</v>
      </c>
      <c r="D6785">
        <f>IFERROR(Table7[[#This Row],[United States 10y]]-Table7[[#This Row],[United States 3y]],#N/A)</f>
        <v>3.1500000000000004</v>
      </c>
    </row>
    <row r="6786" spans="1:4" x14ac:dyDescent="0.2">
      <c r="A6786" s="6">
        <f>Database!$A8871</f>
        <v>32143</v>
      </c>
      <c r="B6786" t="e">
        <f>IF(VLOOKUP(Table7[[#This Row],[Date]],Database!$A:$C,MATCH($B$1,Database!$A$1:$C$1,),)=0,#N/A,VLOOKUP(Table7[[#This Row],[Date]],Database!$A:$C,MATCH($B$1,Database!$A$1:$C$1,),))</f>
        <v>#N/A</v>
      </c>
      <c r="C6786" t="e">
        <f>IF(VLOOKUP(Table7[[#This Row],[Date]],Database!$A:$C,MATCH($C$1,Database!$A$1:$C$1,),)=0,#N/A,VLOOKUP(Table7[[#This Row],[Date]],Database!$A:$C,MATCH($C$1,Database!$A$1:$C$1,),))</f>
        <v>#N/A</v>
      </c>
      <c r="D6786" t="e">
        <f>IFERROR(Table7[[#This Row],[United States 10y]]-Table7[[#This Row],[United States 3y]],#N/A)</f>
        <v>#N/A</v>
      </c>
    </row>
    <row r="6787" spans="1:4" x14ac:dyDescent="0.2">
      <c r="A6787" s="6">
        <f>Database!$A8872</f>
        <v>32146</v>
      </c>
      <c r="B6787">
        <f>IF(VLOOKUP(Table7[[#This Row],[Date]],Database!$A:$C,MATCH($B$1,Database!$A$1:$C$1,),)=0,#N/A,VLOOKUP(Table7[[#This Row],[Date]],Database!$A:$C,MATCH($B$1,Database!$A$1:$C$1,),))</f>
        <v>8.83</v>
      </c>
      <c r="C6787">
        <f>IF(VLOOKUP(Table7[[#This Row],[Date]],Database!$A:$C,MATCH($C$1,Database!$A$1:$C$1,),)=0,#N/A,VLOOKUP(Table7[[#This Row],[Date]],Database!$A:$C,MATCH($C$1,Database!$A$1:$C$1,),))</f>
        <v>5.88</v>
      </c>
      <c r="D6787">
        <f>IFERROR(Table7[[#This Row],[United States 10y]]-Table7[[#This Row],[United States 3y]],#N/A)</f>
        <v>2.95</v>
      </c>
    </row>
    <row r="6788" spans="1:4" x14ac:dyDescent="0.2">
      <c r="A6788" s="6">
        <f>Database!$A8873</f>
        <v>32147</v>
      </c>
      <c r="B6788">
        <f>IF(VLOOKUP(Table7[[#This Row],[Date]],Database!$A:$C,MATCH($B$1,Database!$A$1:$C$1,),)=0,#N/A,VLOOKUP(Table7[[#This Row],[Date]],Database!$A:$C,MATCH($B$1,Database!$A$1:$C$1,),))</f>
        <v>8.76</v>
      </c>
      <c r="C6788">
        <f>IF(VLOOKUP(Table7[[#This Row],[Date]],Database!$A:$C,MATCH($C$1,Database!$A$1:$C$1,),)=0,#N/A,VLOOKUP(Table7[[#This Row],[Date]],Database!$A:$C,MATCH($C$1,Database!$A$1:$C$1,),))</f>
        <v>5.93</v>
      </c>
      <c r="D6788">
        <f>IFERROR(Table7[[#This Row],[United States 10y]]-Table7[[#This Row],[United States 3y]],#N/A)</f>
        <v>2.83</v>
      </c>
    </row>
    <row r="6789" spans="1:4" x14ac:dyDescent="0.2">
      <c r="A6789" s="6">
        <f>Database!$A8874</f>
        <v>32148</v>
      </c>
      <c r="B6789">
        <f>IF(VLOOKUP(Table7[[#This Row],[Date]],Database!$A:$C,MATCH($B$1,Database!$A$1:$C$1,),)=0,#N/A,VLOOKUP(Table7[[#This Row],[Date]],Database!$A:$C,MATCH($B$1,Database!$A$1:$C$1,),))</f>
        <v>8.82</v>
      </c>
      <c r="C6789">
        <f>IF(VLOOKUP(Table7[[#This Row],[Date]],Database!$A:$C,MATCH($C$1,Database!$A$1:$C$1,),)=0,#N/A,VLOOKUP(Table7[[#This Row],[Date]],Database!$A:$C,MATCH($C$1,Database!$A$1:$C$1,),))</f>
        <v>5.84</v>
      </c>
      <c r="D6789">
        <f>IFERROR(Table7[[#This Row],[United States 10y]]-Table7[[#This Row],[United States 3y]],#N/A)</f>
        <v>2.9800000000000004</v>
      </c>
    </row>
    <row r="6790" spans="1:4" x14ac:dyDescent="0.2">
      <c r="A6790" s="6">
        <f>Database!$A8875</f>
        <v>32149</v>
      </c>
      <c r="B6790">
        <f>IF(VLOOKUP(Table7[[#This Row],[Date]],Database!$A:$C,MATCH($B$1,Database!$A$1:$C$1,),)=0,#N/A,VLOOKUP(Table7[[#This Row],[Date]],Database!$A:$C,MATCH($B$1,Database!$A$1:$C$1,),))</f>
        <v>8.83</v>
      </c>
      <c r="C6790">
        <f>IF(VLOOKUP(Table7[[#This Row],[Date]],Database!$A:$C,MATCH($C$1,Database!$A$1:$C$1,),)=0,#N/A,VLOOKUP(Table7[[#This Row],[Date]],Database!$A:$C,MATCH($C$1,Database!$A$1:$C$1,),))</f>
        <v>5.78</v>
      </c>
      <c r="D6790">
        <f>IFERROR(Table7[[#This Row],[United States 10y]]-Table7[[#This Row],[United States 3y]],#N/A)</f>
        <v>3.05</v>
      </c>
    </row>
    <row r="6791" spans="1:4" x14ac:dyDescent="0.2">
      <c r="A6791" s="6">
        <f>Database!$A8876</f>
        <v>32150</v>
      </c>
      <c r="B6791">
        <f>IF(VLOOKUP(Table7[[#This Row],[Date]],Database!$A:$C,MATCH($B$1,Database!$A$1:$C$1,),)=0,#N/A,VLOOKUP(Table7[[#This Row],[Date]],Database!$A:$C,MATCH($B$1,Database!$A$1:$C$1,),))</f>
        <v>8.9700000000000006</v>
      </c>
      <c r="C6791">
        <f>IF(VLOOKUP(Table7[[#This Row],[Date]],Database!$A:$C,MATCH($C$1,Database!$A$1:$C$1,),)=0,#N/A,VLOOKUP(Table7[[#This Row],[Date]],Database!$A:$C,MATCH($C$1,Database!$A$1:$C$1,),))</f>
        <v>5.87</v>
      </c>
      <c r="D6791">
        <f>IFERROR(Table7[[#This Row],[United States 10y]]-Table7[[#This Row],[United States 3y]],#N/A)</f>
        <v>3.1000000000000005</v>
      </c>
    </row>
    <row r="6792" spans="1:4" x14ac:dyDescent="0.2">
      <c r="A6792" s="6">
        <f>Database!$A8877</f>
        <v>32153</v>
      </c>
      <c r="B6792">
        <f>IF(VLOOKUP(Table7[[#This Row],[Date]],Database!$A:$C,MATCH($B$1,Database!$A$1:$C$1,),)=0,#N/A,VLOOKUP(Table7[[#This Row],[Date]],Database!$A:$C,MATCH($B$1,Database!$A$1:$C$1,),))</f>
        <v>8.94</v>
      </c>
      <c r="C6792">
        <f>IF(VLOOKUP(Table7[[#This Row],[Date]],Database!$A:$C,MATCH($C$1,Database!$A$1:$C$1,),)=0,#N/A,VLOOKUP(Table7[[#This Row],[Date]],Database!$A:$C,MATCH($C$1,Database!$A$1:$C$1,),))</f>
        <v>5.69</v>
      </c>
      <c r="D6792">
        <f>IFERROR(Table7[[#This Row],[United States 10y]]-Table7[[#This Row],[United States 3y]],#N/A)</f>
        <v>3.2499999999999991</v>
      </c>
    </row>
    <row r="6793" spans="1:4" x14ac:dyDescent="0.2">
      <c r="A6793" s="6">
        <f>Database!$A8878</f>
        <v>32154</v>
      </c>
      <c r="B6793">
        <f>IF(VLOOKUP(Table7[[#This Row],[Date]],Database!$A:$C,MATCH($B$1,Database!$A$1:$C$1,),)=0,#N/A,VLOOKUP(Table7[[#This Row],[Date]],Database!$A:$C,MATCH($B$1,Database!$A$1:$C$1,),))</f>
        <v>8.93</v>
      </c>
      <c r="C6793">
        <f>IF(VLOOKUP(Table7[[#This Row],[Date]],Database!$A:$C,MATCH($C$1,Database!$A$1:$C$1,),)=0,#N/A,VLOOKUP(Table7[[#This Row],[Date]],Database!$A:$C,MATCH($C$1,Database!$A$1:$C$1,),))</f>
        <v>5.81</v>
      </c>
      <c r="D6793">
        <f>IFERROR(Table7[[#This Row],[United States 10y]]-Table7[[#This Row],[United States 3y]],#N/A)</f>
        <v>3.12</v>
      </c>
    </row>
    <row r="6794" spans="1:4" x14ac:dyDescent="0.2">
      <c r="A6794" s="6">
        <f>Database!$A8879</f>
        <v>32155</v>
      </c>
      <c r="B6794">
        <f>IF(VLOOKUP(Table7[[#This Row],[Date]],Database!$A:$C,MATCH($B$1,Database!$A$1:$C$1,),)=0,#N/A,VLOOKUP(Table7[[#This Row],[Date]],Database!$A:$C,MATCH($B$1,Database!$A$1:$C$1,),))</f>
        <v>8.8699999999999992</v>
      </c>
      <c r="C6794">
        <f>IF(VLOOKUP(Table7[[#This Row],[Date]],Database!$A:$C,MATCH($C$1,Database!$A$1:$C$1,),)=0,#N/A,VLOOKUP(Table7[[#This Row],[Date]],Database!$A:$C,MATCH($C$1,Database!$A$1:$C$1,),))</f>
        <v>5.79</v>
      </c>
      <c r="D6794">
        <f>IFERROR(Table7[[#This Row],[United States 10y]]-Table7[[#This Row],[United States 3y]],#N/A)</f>
        <v>3.0799999999999992</v>
      </c>
    </row>
    <row r="6795" spans="1:4" x14ac:dyDescent="0.2">
      <c r="A6795" s="6">
        <f>Database!$A8880</f>
        <v>32156</v>
      </c>
      <c r="B6795">
        <f>IF(VLOOKUP(Table7[[#This Row],[Date]],Database!$A:$C,MATCH($B$1,Database!$A$1:$C$1,),)=0,#N/A,VLOOKUP(Table7[[#This Row],[Date]],Database!$A:$C,MATCH($B$1,Database!$A$1:$C$1,),))</f>
        <v>8.86</v>
      </c>
      <c r="C6795">
        <f>IF(VLOOKUP(Table7[[#This Row],[Date]],Database!$A:$C,MATCH($C$1,Database!$A$1:$C$1,),)=0,#N/A,VLOOKUP(Table7[[#This Row],[Date]],Database!$A:$C,MATCH($C$1,Database!$A$1:$C$1,),))</f>
        <v>5.88</v>
      </c>
      <c r="D6795">
        <f>IFERROR(Table7[[#This Row],[United States 10y]]-Table7[[#This Row],[United States 3y]],#N/A)</f>
        <v>2.9799999999999995</v>
      </c>
    </row>
    <row r="6796" spans="1:4" x14ac:dyDescent="0.2">
      <c r="A6796" s="6">
        <f>Database!$A8881</f>
        <v>32157</v>
      </c>
      <c r="B6796">
        <f>IF(VLOOKUP(Table7[[#This Row],[Date]],Database!$A:$C,MATCH($B$1,Database!$A$1:$C$1,),)=0,#N/A,VLOOKUP(Table7[[#This Row],[Date]],Database!$A:$C,MATCH($B$1,Database!$A$1:$C$1,),))</f>
        <v>8.6</v>
      </c>
      <c r="C6796">
        <f>IF(VLOOKUP(Table7[[#This Row],[Date]],Database!$A:$C,MATCH($C$1,Database!$A$1:$C$1,),)=0,#N/A,VLOOKUP(Table7[[#This Row],[Date]],Database!$A:$C,MATCH($C$1,Database!$A$1:$C$1,),))</f>
        <v>5.88</v>
      </c>
      <c r="D6796">
        <f>IFERROR(Table7[[#This Row],[United States 10y]]-Table7[[#This Row],[United States 3y]],#N/A)</f>
        <v>2.7199999999999998</v>
      </c>
    </row>
    <row r="6797" spans="1:4" x14ac:dyDescent="0.2">
      <c r="A6797" s="6">
        <f>Database!$A8882</f>
        <v>32160</v>
      </c>
      <c r="B6797" t="e">
        <f>IF(VLOOKUP(Table7[[#This Row],[Date]],Database!$A:$C,MATCH($B$1,Database!$A$1:$C$1,),)=0,#N/A,VLOOKUP(Table7[[#This Row],[Date]],Database!$A:$C,MATCH($B$1,Database!$A$1:$C$1,),))</f>
        <v>#N/A</v>
      </c>
      <c r="C6797" t="e">
        <f>IF(VLOOKUP(Table7[[#This Row],[Date]],Database!$A:$C,MATCH($C$1,Database!$A$1:$C$1,),)=0,#N/A,VLOOKUP(Table7[[#This Row],[Date]],Database!$A:$C,MATCH($C$1,Database!$A$1:$C$1,),))</f>
        <v>#N/A</v>
      </c>
      <c r="D6797" t="e">
        <f>IFERROR(Table7[[#This Row],[United States 10y]]-Table7[[#This Row],[United States 3y]],#N/A)</f>
        <v>#N/A</v>
      </c>
    </row>
    <row r="6798" spans="1:4" x14ac:dyDescent="0.2">
      <c r="A6798" s="6">
        <f>Database!$A8883</f>
        <v>32161</v>
      </c>
      <c r="B6798">
        <f>IF(VLOOKUP(Table7[[#This Row],[Date]],Database!$A:$C,MATCH($B$1,Database!$A$1:$C$1,),)=0,#N/A,VLOOKUP(Table7[[#This Row],[Date]],Database!$A:$C,MATCH($B$1,Database!$A$1:$C$1,),))</f>
        <v>8.65</v>
      </c>
      <c r="C6798">
        <f>IF(VLOOKUP(Table7[[#This Row],[Date]],Database!$A:$C,MATCH($C$1,Database!$A$1:$C$1,),)=0,#N/A,VLOOKUP(Table7[[#This Row],[Date]],Database!$A:$C,MATCH($C$1,Database!$A$1:$C$1,),))</f>
        <v>5.96</v>
      </c>
      <c r="D6798">
        <f>IFERROR(Table7[[#This Row],[United States 10y]]-Table7[[#This Row],[United States 3y]],#N/A)</f>
        <v>2.6900000000000004</v>
      </c>
    </row>
    <row r="6799" spans="1:4" x14ac:dyDescent="0.2">
      <c r="A6799" s="6">
        <f>Database!$A8884</f>
        <v>32162</v>
      </c>
      <c r="B6799">
        <f>IF(VLOOKUP(Table7[[#This Row],[Date]],Database!$A:$C,MATCH($B$1,Database!$A$1:$C$1,),)=0,#N/A,VLOOKUP(Table7[[#This Row],[Date]],Database!$A:$C,MATCH($B$1,Database!$A$1:$C$1,),))</f>
        <v>8.61</v>
      </c>
      <c r="C6799">
        <f>IF(VLOOKUP(Table7[[#This Row],[Date]],Database!$A:$C,MATCH($C$1,Database!$A$1:$C$1,),)=0,#N/A,VLOOKUP(Table7[[#This Row],[Date]],Database!$A:$C,MATCH($C$1,Database!$A$1:$C$1,),))</f>
        <v>5.81</v>
      </c>
      <c r="D6799">
        <f>IFERROR(Table7[[#This Row],[United States 10y]]-Table7[[#This Row],[United States 3y]],#N/A)</f>
        <v>2.8</v>
      </c>
    </row>
    <row r="6800" spans="1:4" x14ac:dyDescent="0.2">
      <c r="A6800" s="6">
        <f>Database!$A8885</f>
        <v>32163</v>
      </c>
      <c r="B6800">
        <f>IF(VLOOKUP(Table7[[#This Row],[Date]],Database!$A:$C,MATCH($B$1,Database!$A$1:$C$1,),)=0,#N/A,VLOOKUP(Table7[[#This Row],[Date]],Database!$A:$C,MATCH($B$1,Database!$A$1:$C$1,),))</f>
        <v>8.5299999999999994</v>
      </c>
      <c r="C6800">
        <f>IF(VLOOKUP(Table7[[#This Row],[Date]],Database!$A:$C,MATCH($C$1,Database!$A$1:$C$1,),)=0,#N/A,VLOOKUP(Table7[[#This Row],[Date]],Database!$A:$C,MATCH($C$1,Database!$A$1:$C$1,),))</f>
        <v>5.82</v>
      </c>
      <c r="D6800">
        <f>IFERROR(Table7[[#This Row],[United States 10y]]-Table7[[#This Row],[United States 3y]],#N/A)</f>
        <v>2.7099999999999991</v>
      </c>
    </row>
    <row r="6801" spans="1:4" x14ac:dyDescent="0.2">
      <c r="A6801" s="6">
        <f>Database!$A8886</f>
        <v>32164</v>
      </c>
      <c r="B6801">
        <f>IF(VLOOKUP(Table7[[#This Row],[Date]],Database!$A:$C,MATCH($B$1,Database!$A$1:$C$1,),)=0,#N/A,VLOOKUP(Table7[[#This Row],[Date]],Database!$A:$C,MATCH($B$1,Database!$A$1:$C$1,),))</f>
        <v>8.49</v>
      </c>
      <c r="C6801">
        <f>IF(VLOOKUP(Table7[[#This Row],[Date]],Database!$A:$C,MATCH($C$1,Database!$A$1:$C$1,),)=0,#N/A,VLOOKUP(Table7[[#This Row],[Date]],Database!$A:$C,MATCH($C$1,Database!$A$1:$C$1,),))</f>
        <v>5.81</v>
      </c>
      <c r="D6801">
        <f>IFERROR(Table7[[#This Row],[United States 10y]]-Table7[[#This Row],[United States 3y]],#N/A)</f>
        <v>2.6800000000000006</v>
      </c>
    </row>
    <row r="6802" spans="1:4" x14ac:dyDescent="0.2">
      <c r="A6802" s="6">
        <f>Database!$A8887</f>
        <v>32167</v>
      </c>
      <c r="B6802">
        <f>IF(VLOOKUP(Table7[[#This Row],[Date]],Database!$A:$C,MATCH($B$1,Database!$A$1:$C$1,),)=0,#N/A,VLOOKUP(Table7[[#This Row],[Date]],Database!$A:$C,MATCH($B$1,Database!$A$1:$C$1,),))</f>
        <v>8.4499999999999993</v>
      </c>
      <c r="C6802">
        <f>IF(VLOOKUP(Table7[[#This Row],[Date]],Database!$A:$C,MATCH($C$1,Database!$A$1:$C$1,),)=0,#N/A,VLOOKUP(Table7[[#This Row],[Date]],Database!$A:$C,MATCH($C$1,Database!$A$1:$C$1,),))</f>
        <v>5.83</v>
      </c>
      <c r="D6802">
        <f>IFERROR(Table7[[#This Row],[United States 10y]]-Table7[[#This Row],[United States 3y]],#N/A)</f>
        <v>2.6199999999999992</v>
      </c>
    </row>
    <row r="6803" spans="1:4" x14ac:dyDescent="0.2">
      <c r="A6803" s="6">
        <f>Database!$A8888</f>
        <v>32168</v>
      </c>
      <c r="B6803">
        <f>IF(VLOOKUP(Table7[[#This Row],[Date]],Database!$A:$C,MATCH($B$1,Database!$A$1:$C$1,),)=0,#N/A,VLOOKUP(Table7[[#This Row],[Date]],Database!$A:$C,MATCH($B$1,Database!$A$1:$C$1,),))</f>
        <v>8.5399999999999991</v>
      </c>
      <c r="C6803">
        <f>IF(VLOOKUP(Table7[[#This Row],[Date]],Database!$A:$C,MATCH($C$1,Database!$A$1:$C$1,),)=0,#N/A,VLOOKUP(Table7[[#This Row],[Date]],Database!$A:$C,MATCH($C$1,Database!$A$1:$C$1,),))</f>
        <v>5.82</v>
      </c>
      <c r="D6803">
        <f>IFERROR(Table7[[#This Row],[United States 10y]]-Table7[[#This Row],[United States 3y]],#N/A)</f>
        <v>2.7199999999999989</v>
      </c>
    </row>
    <row r="6804" spans="1:4" x14ac:dyDescent="0.2">
      <c r="A6804" s="6">
        <f>Database!$A8889</f>
        <v>32169</v>
      </c>
      <c r="B6804">
        <f>IF(VLOOKUP(Table7[[#This Row],[Date]],Database!$A:$C,MATCH($B$1,Database!$A$1:$C$1,),)=0,#N/A,VLOOKUP(Table7[[#This Row],[Date]],Database!$A:$C,MATCH($B$1,Database!$A$1:$C$1,),))</f>
        <v>8.3800000000000008</v>
      </c>
      <c r="C6804">
        <f>IF(VLOOKUP(Table7[[#This Row],[Date]],Database!$A:$C,MATCH($C$1,Database!$A$1:$C$1,),)=0,#N/A,VLOOKUP(Table7[[#This Row],[Date]],Database!$A:$C,MATCH($C$1,Database!$A$1:$C$1,),))</f>
        <v>5.74</v>
      </c>
      <c r="D6804">
        <f>IFERROR(Table7[[#This Row],[United States 10y]]-Table7[[#This Row],[United States 3y]],#N/A)</f>
        <v>2.6400000000000006</v>
      </c>
    </row>
    <row r="6805" spans="1:4" x14ac:dyDescent="0.2">
      <c r="A6805" s="6">
        <f>Database!$A8890</f>
        <v>32170</v>
      </c>
      <c r="B6805">
        <f>IF(VLOOKUP(Table7[[#This Row],[Date]],Database!$A:$C,MATCH($B$1,Database!$A$1:$C$1,),)=0,#N/A,VLOOKUP(Table7[[#This Row],[Date]],Database!$A:$C,MATCH($B$1,Database!$A$1:$C$1,),))</f>
        <v>8.33</v>
      </c>
      <c r="C6805">
        <f>IF(VLOOKUP(Table7[[#This Row],[Date]],Database!$A:$C,MATCH($C$1,Database!$A$1:$C$1,),)=0,#N/A,VLOOKUP(Table7[[#This Row],[Date]],Database!$A:$C,MATCH($C$1,Database!$A$1:$C$1,),))</f>
        <v>5.68</v>
      </c>
      <c r="D6805">
        <f>IFERROR(Table7[[#This Row],[United States 10y]]-Table7[[#This Row],[United States 3y]],#N/A)</f>
        <v>2.6500000000000004</v>
      </c>
    </row>
    <row r="6806" spans="1:4" x14ac:dyDescent="0.2">
      <c r="A6806" s="6">
        <f>Database!$A8891</f>
        <v>32171</v>
      </c>
      <c r="B6806">
        <f>IF(VLOOKUP(Table7[[#This Row],[Date]],Database!$A:$C,MATCH($B$1,Database!$A$1:$C$1,),)=0,#N/A,VLOOKUP(Table7[[#This Row],[Date]],Database!$A:$C,MATCH($B$1,Database!$A$1:$C$1,),))</f>
        <v>8.26</v>
      </c>
      <c r="C6806">
        <f>IF(VLOOKUP(Table7[[#This Row],[Date]],Database!$A:$C,MATCH($C$1,Database!$A$1:$C$1,),)=0,#N/A,VLOOKUP(Table7[[#This Row],[Date]],Database!$A:$C,MATCH($C$1,Database!$A$1:$C$1,),))</f>
        <v>5.64</v>
      </c>
      <c r="D6806">
        <f>IFERROR(Table7[[#This Row],[United States 10y]]-Table7[[#This Row],[United States 3y]],#N/A)</f>
        <v>2.62</v>
      </c>
    </row>
    <row r="6807" spans="1:4" x14ac:dyDescent="0.2">
      <c r="A6807" s="6">
        <f>Database!$A8892</f>
        <v>32174</v>
      </c>
      <c r="B6807">
        <f>IF(VLOOKUP(Table7[[#This Row],[Date]],Database!$A:$C,MATCH($B$1,Database!$A$1:$C$1,),)=0,#N/A,VLOOKUP(Table7[[#This Row],[Date]],Database!$A:$C,MATCH($B$1,Database!$A$1:$C$1,),))</f>
        <v>8.26</v>
      </c>
      <c r="C6807">
        <f>IF(VLOOKUP(Table7[[#This Row],[Date]],Database!$A:$C,MATCH($C$1,Database!$A$1:$C$1,),)=0,#N/A,VLOOKUP(Table7[[#This Row],[Date]],Database!$A:$C,MATCH($C$1,Database!$A$1:$C$1,),))</f>
        <v>5.66</v>
      </c>
      <c r="D6807">
        <f>IFERROR(Table7[[#This Row],[United States 10y]]-Table7[[#This Row],[United States 3y]],#N/A)</f>
        <v>2.5999999999999996</v>
      </c>
    </row>
    <row r="6808" spans="1:4" x14ac:dyDescent="0.2">
      <c r="A6808" s="6">
        <f>Database!$A8893</f>
        <v>32175</v>
      </c>
      <c r="B6808">
        <f>IF(VLOOKUP(Table7[[#This Row],[Date]],Database!$A:$C,MATCH($B$1,Database!$A$1:$C$1,),)=0,#N/A,VLOOKUP(Table7[[#This Row],[Date]],Database!$A:$C,MATCH($B$1,Database!$A$1:$C$1,),))</f>
        <v>8.18</v>
      </c>
      <c r="C6808">
        <f>IF(VLOOKUP(Table7[[#This Row],[Date]],Database!$A:$C,MATCH($C$1,Database!$A$1:$C$1,),)=0,#N/A,VLOOKUP(Table7[[#This Row],[Date]],Database!$A:$C,MATCH($C$1,Database!$A$1:$C$1,),))</f>
        <v>5.71</v>
      </c>
      <c r="D6808">
        <f>IFERROR(Table7[[#This Row],[United States 10y]]-Table7[[#This Row],[United States 3y]],#N/A)</f>
        <v>2.4699999999999998</v>
      </c>
    </row>
    <row r="6809" spans="1:4" x14ac:dyDescent="0.2">
      <c r="A6809" s="6">
        <f>Database!$A8894</f>
        <v>32176</v>
      </c>
      <c r="B6809">
        <f>IF(VLOOKUP(Table7[[#This Row],[Date]],Database!$A:$C,MATCH($B$1,Database!$A$1:$C$1,),)=0,#N/A,VLOOKUP(Table7[[#This Row],[Date]],Database!$A:$C,MATCH($B$1,Database!$A$1:$C$1,),))</f>
        <v>8.2100000000000009</v>
      </c>
      <c r="C6809">
        <f>IF(VLOOKUP(Table7[[#This Row],[Date]],Database!$A:$C,MATCH($C$1,Database!$A$1:$C$1,),)=0,#N/A,VLOOKUP(Table7[[#This Row],[Date]],Database!$A:$C,MATCH($C$1,Database!$A$1:$C$1,),))</f>
        <v>5.71</v>
      </c>
      <c r="D6809">
        <f>IFERROR(Table7[[#This Row],[United States 10y]]-Table7[[#This Row],[United States 3y]],#N/A)</f>
        <v>2.5000000000000009</v>
      </c>
    </row>
    <row r="6810" spans="1:4" x14ac:dyDescent="0.2">
      <c r="A6810" s="6">
        <f>Database!$A8895</f>
        <v>32177</v>
      </c>
      <c r="B6810">
        <f>IF(VLOOKUP(Table7[[#This Row],[Date]],Database!$A:$C,MATCH($B$1,Database!$A$1:$C$1,),)=0,#N/A,VLOOKUP(Table7[[#This Row],[Date]],Database!$A:$C,MATCH($B$1,Database!$A$1:$C$1,),))</f>
        <v>8.24</v>
      </c>
      <c r="C6810">
        <f>IF(VLOOKUP(Table7[[#This Row],[Date]],Database!$A:$C,MATCH($C$1,Database!$A$1:$C$1,),)=0,#N/A,VLOOKUP(Table7[[#This Row],[Date]],Database!$A:$C,MATCH($C$1,Database!$A$1:$C$1,),))</f>
        <v>5.65</v>
      </c>
      <c r="D6810">
        <f>IFERROR(Table7[[#This Row],[United States 10y]]-Table7[[#This Row],[United States 3y]],#N/A)</f>
        <v>2.59</v>
      </c>
    </row>
    <row r="6811" spans="1:4" x14ac:dyDescent="0.2">
      <c r="A6811" s="6">
        <f>Database!$A8896</f>
        <v>32178</v>
      </c>
      <c r="B6811">
        <f>IF(VLOOKUP(Table7[[#This Row],[Date]],Database!$A:$C,MATCH($B$1,Database!$A$1:$C$1,),)=0,#N/A,VLOOKUP(Table7[[#This Row],[Date]],Database!$A:$C,MATCH($B$1,Database!$A$1:$C$1,),))</f>
        <v>8.1199999999999992</v>
      </c>
      <c r="C6811">
        <f>IF(VLOOKUP(Table7[[#This Row],[Date]],Database!$A:$C,MATCH($C$1,Database!$A$1:$C$1,),)=0,#N/A,VLOOKUP(Table7[[#This Row],[Date]],Database!$A:$C,MATCH($C$1,Database!$A$1:$C$1,),))</f>
        <v>5.64</v>
      </c>
      <c r="D6811">
        <f>IFERROR(Table7[[#This Row],[United States 10y]]-Table7[[#This Row],[United States 3y]],#N/A)</f>
        <v>2.4799999999999995</v>
      </c>
    </row>
    <row r="6812" spans="1:4" x14ac:dyDescent="0.2">
      <c r="A6812" s="6">
        <f>Database!$A8897</f>
        <v>32181</v>
      </c>
      <c r="B6812">
        <f>IF(VLOOKUP(Table7[[#This Row],[Date]],Database!$A:$C,MATCH($B$1,Database!$A$1:$C$1,),)=0,#N/A,VLOOKUP(Table7[[#This Row],[Date]],Database!$A:$C,MATCH($B$1,Database!$A$1:$C$1,),))</f>
        <v>8.19</v>
      </c>
      <c r="C6812">
        <f>IF(VLOOKUP(Table7[[#This Row],[Date]],Database!$A:$C,MATCH($C$1,Database!$A$1:$C$1,),)=0,#N/A,VLOOKUP(Table7[[#This Row],[Date]],Database!$A:$C,MATCH($C$1,Database!$A$1:$C$1,),))</f>
        <v>5.64</v>
      </c>
      <c r="D6812">
        <f>IFERROR(Table7[[#This Row],[United States 10y]]-Table7[[#This Row],[United States 3y]],#N/A)</f>
        <v>2.5499999999999998</v>
      </c>
    </row>
    <row r="6813" spans="1:4" x14ac:dyDescent="0.2">
      <c r="A6813" s="6">
        <f>Database!$A8898</f>
        <v>32182</v>
      </c>
      <c r="B6813">
        <f>IF(VLOOKUP(Table7[[#This Row],[Date]],Database!$A:$C,MATCH($B$1,Database!$A$1:$C$1,),)=0,#N/A,VLOOKUP(Table7[[#This Row],[Date]],Database!$A:$C,MATCH($B$1,Database!$A$1:$C$1,),))</f>
        <v>8.16</v>
      </c>
      <c r="C6813">
        <f>IF(VLOOKUP(Table7[[#This Row],[Date]],Database!$A:$C,MATCH($C$1,Database!$A$1:$C$1,),)=0,#N/A,VLOOKUP(Table7[[#This Row],[Date]],Database!$A:$C,MATCH($C$1,Database!$A$1:$C$1,),))</f>
        <v>5.6</v>
      </c>
      <c r="D6813">
        <f>IFERROR(Table7[[#This Row],[United States 10y]]-Table7[[#This Row],[United States 3y]],#N/A)</f>
        <v>2.5600000000000005</v>
      </c>
    </row>
    <row r="6814" spans="1:4" x14ac:dyDescent="0.2">
      <c r="A6814" s="6">
        <f>Database!$A8899</f>
        <v>32183</v>
      </c>
      <c r="B6814">
        <f>IF(VLOOKUP(Table7[[#This Row],[Date]],Database!$A:$C,MATCH($B$1,Database!$A$1:$C$1,),)=0,#N/A,VLOOKUP(Table7[[#This Row],[Date]],Database!$A:$C,MATCH($B$1,Database!$A$1:$C$1,),))</f>
        <v>8.11</v>
      </c>
      <c r="C6814">
        <f>IF(VLOOKUP(Table7[[#This Row],[Date]],Database!$A:$C,MATCH($C$1,Database!$A$1:$C$1,),)=0,#N/A,VLOOKUP(Table7[[#This Row],[Date]],Database!$A:$C,MATCH($C$1,Database!$A$1:$C$1,),))</f>
        <v>5.61</v>
      </c>
      <c r="D6814">
        <f>IFERROR(Table7[[#This Row],[United States 10y]]-Table7[[#This Row],[United States 3y]],#N/A)</f>
        <v>2.4999999999999991</v>
      </c>
    </row>
    <row r="6815" spans="1:4" x14ac:dyDescent="0.2">
      <c r="A6815" s="6">
        <f>Database!$A8900</f>
        <v>32184</v>
      </c>
      <c r="B6815">
        <f>IF(VLOOKUP(Table7[[#This Row],[Date]],Database!$A:$C,MATCH($B$1,Database!$A$1:$C$1,),)=0,#N/A,VLOOKUP(Table7[[#This Row],[Date]],Database!$A:$C,MATCH($B$1,Database!$A$1:$C$1,),))</f>
        <v>8.16</v>
      </c>
      <c r="C6815">
        <f>IF(VLOOKUP(Table7[[#This Row],[Date]],Database!$A:$C,MATCH($C$1,Database!$A$1:$C$1,),)=0,#N/A,VLOOKUP(Table7[[#This Row],[Date]],Database!$A:$C,MATCH($C$1,Database!$A$1:$C$1,),))</f>
        <v>5.63</v>
      </c>
      <c r="D6815">
        <f>IFERROR(Table7[[#This Row],[United States 10y]]-Table7[[#This Row],[United States 3y]],#N/A)</f>
        <v>2.5300000000000002</v>
      </c>
    </row>
    <row r="6816" spans="1:4" x14ac:dyDescent="0.2">
      <c r="A6816" s="6">
        <f>Database!$A8901</f>
        <v>32185</v>
      </c>
      <c r="B6816">
        <f>IF(VLOOKUP(Table7[[#This Row],[Date]],Database!$A:$C,MATCH($B$1,Database!$A$1:$C$1,),)=0,#N/A,VLOOKUP(Table7[[#This Row],[Date]],Database!$A:$C,MATCH($B$1,Database!$A$1:$C$1,),))</f>
        <v>8.2799999999999994</v>
      </c>
      <c r="C6816">
        <f>IF(VLOOKUP(Table7[[#This Row],[Date]],Database!$A:$C,MATCH($C$1,Database!$A$1:$C$1,),)=0,#N/A,VLOOKUP(Table7[[#This Row],[Date]],Database!$A:$C,MATCH($C$1,Database!$A$1:$C$1,),))</f>
        <v>5.75</v>
      </c>
      <c r="D6816">
        <f>IFERROR(Table7[[#This Row],[United States 10y]]-Table7[[#This Row],[United States 3y]],#N/A)</f>
        <v>2.5299999999999994</v>
      </c>
    </row>
    <row r="6817" spans="1:4" x14ac:dyDescent="0.2">
      <c r="A6817" s="6">
        <f>Database!$A8902</f>
        <v>32188</v>
      </c>
      <c r="B6817" t="e">
        <f>IF(VLOOKUP(Table7[[#This Row],[Date]],Database!$A:$C,MATCH($B$1,Database!$A$1:$C$1,),)=0,#N/A,VLOOKUP(Table7[[#This Row],[Date]],Database!$A:$C,MATCH($B$1,Database!$A$1:$C$1,),))</f>
        <v>#N/A</v>
      </c>
      <c r="C6817" t="e">
        <f>IF(VLOOKUP(Table7[[#This Row],[Date]],Database!$A:$C,MATCH($C$1,Database!$A$1:$C$1,),)=0,#N/A,VLOOKUP(Table7[[#This Row],[Date]],Database!$A:$C,MATCH($C$1,Database!$A$1:$C$1,),))</f>
        <v>#N/A</v>
      </c>
      <c r="D6817" t="e">
        <f>IFERROR(Table7[[#This Row],[United States 10y]]-Table7[[#This Row],[United States 3y]],#N/A)</f>
        <v>#N/A</v>
      </c>
    </row>
    <row r="6818" spans="1:4" x14ac:dyDescent="0.2">
      <c r="A6818" s="6">
        <f>Database!$A8903</f>
        <v>32189</v>
      </c>
      <c r="B6818">
        <f>IF(VLOOKUP(Table7[[#This Row],[Date]],Database!$A:$C,MATCH($B$1,Database!$A$1:$C$1,),)=0,#N/A,VLOOKUP(Table7[[#This Row],[Date]],Database!$A:$C,MATCH($B$1,Database!$A$1:$C$1,),))</f>
        <v>8.31</v>
      </c>
      <c r="C6818">
        <f>IF(VLOOKUP(Table7[[#This Row],[Date]],Database!$A:$C,MATCH($C$1,Database!$A$1:$C$1,),)=0,#N/A,VLOOKUP(Table7[[#This Row],[Date]],Database!$A:$C,MATCH($C$1,Database!$A$1:$C$1,),))</f>
        <v>5.75</v>
      </c>
      <c r="D6818">
        <f>IFERROR(Table7[[#This Row],[United States 10y]]-Table7[[#This Row],[United States 3y]],#N/A)</f>
        <v>2.5600000000000005</v>
      </c>
    </row>
    <row r="6819" spans="1:4" x14ac:dyDescent="0.2">
      <c r="A6819" s="6">
        <f>Database!$A8904</f>
        <v>32190</v>
      </c>
      <c r="B6819">
        <f>IF(VLOOKUP(Table7[[#This Row],[Date]],Database!$A:$C,MATCH($B$1,Database!$A$1:$C$1,),)=0,#N/A,VLOOKUP(Table7[[#This Row],[Date]],Database!$A:$C,MATCH($B$1,Database!$A$1:$C$1,),))</f>
        <v>8.32</v>
      </c>
      <c r="C6819">
        <f>IF(VLOOKUP(Table7[[#This Row],[Date]],Database!$A:$C,MATCH($C$1,Database!$A$1:$C$1,),)=0,#N/A,VLOOKUP(Table7[[#This Row],[Date]],Database!$A:$C,MATCH($C$1,Database!$A$1:$C$1,),))</f>
        <v>5.74</v>
      </c>
      <c r="D6819">
        <f>IFERROR(Table7[[#This Row],[United States 10y]]-Table7[[#This Row],[United States 3y]],#N/A)</f>
        <v>2.58</v>
      </c>
    </row>
    <row r="6820" spans="1:4" x14ac:dyDescent="0.2">
      <c r="A6820" s="6">
        <f>Database!$A8905</f>
        <v>32191</v>
      </c>
      <c r="B6820">
        <f>IF(VLOOKUP(Table7[[#This Row],[Date]],Database!$A:$C,MATCH($B$1,Database!$A$1:$C$1,),)=0,#N/A,VLOOKUP(Table7[[#This Row],[Date]],Database!$A:$C,MATCH($B$1,Database!$A$1:$C$1,),))</f>
        <v>8.2799999999999994</v>
      </c>
      <c r="C6820">
        <f>IF(VLOOKUP(Table7[[#This Row],[Date]],Database!$A:$C,MATCH($C$1,Database!$A$1:$C$1,),)=0,#N/A,VLOOKUP(Table7[[#This Row],[Date]],Database!$A:$C,MATCH($C$1,Database!$A$1:$C$1,),))</f>
        <v>5.69</v>
      </c>
      <c r="D6820">
        <f>IFERROR(Table7[[#This Row],[United States 10y]]-Table7[[#This Row],[United States 3y]],#N/A)</f>
        <v>2.589999999999999</v>
      </c>
    </row>
    <row r="6821" spans="1:4" x14ac:dyDescent="0.2">
      <c r="A6821" s="6">
        <f>Database!$A8906</f>
        <v>32192</v>
      </c>
      <c r="B6821">
        <f>IF(VLOOKUP(Table7[[#This Row],[Date]],Database!$A:$C,MATCH($B$1,Database!$A$1:$C$1,),)=0,#N/A,VLOOKUP(Table7[[#This Row],[Date]],Database!$A:$C,MATCH($B$1,Database!$A$1:$C$1,),))</f>
        <v>8.26</v>
      </c>
      <c r="C6821">
        <f>IF(VLOOKUP(Table7[[#This Row],[Date]],Database!$A:$C,MATCH($C$1,Database!$A$1:$C$1,),)=0,#N/A,VLOOKUP(Table7[[#This Row],[Date]],Database!$A:$C,MATCH($C$1,Database!$A$1:$C$1,),))</f>
        <v>5.68</v>
      </c>
      <c r="D6821">
        <f>IFERROR(Table7[[#This Row],[United States 10y]]-Table7[[#This Row],[United States 3y]],#N/A)</f>
        <v>2.58</v>
      </c>
    </row>
    <row r="6822" spans="1:4" x14ac:dyDescent="0.2">
      <c r="A6822" s="6">
        <f>Database!$A8907</f>
        <v>32195</v>
      </c>
      <c r="B6822">
        <f>IF(VLOOKUP(Table7[[#This Row],[Date]],Database!$A:$C,MATCH($B$1,Database!$A$1:$C$1,),)=0,#N/A,VLOOKUP(Table7[[#This Row],[Date]],Database!$A:$C,MATCH($B$1,Database!$A$1:$C$1,),))</f>
        <v>8.24</v>
      </c>
      <c r="C6822">
        <f>IF(VLOOKUP(Table7[[#This Row],[Date]],Database!$A:$C,MATCH($C$1,Database!$A$1:$C$1,),)=0,#N/A,VLOOKUP(Table7[[#This Row],[Date]],Database!$A:$C,MATCH($C$1,Database!$A$1:$C$1,),))</f>
        <v>5.66</v>
      </c>
      <c r="D6822">
        <f>IFERROR(Table7[[#This Row],[United States 10y]]-Table7[[#This Row],[United States 3y]],#N/A)</f>
        <v>2.58</v>
      </c>
    </row>
    <row r="6823" spans="1:4" x14ac:dyDescent="0.2">
      <c r="A6823" s="6">
        <f>Database!$A8908</f>
        <v>32196</v>
      </c>
      <c r="B6823">
        <f>IF(VLOOKUP(Table7[[#This Row],[Date]],Database!$A:$C,MATCH($B$1,Database!$A$1:$C$1,),)=0,#N/A,VLOOKUP(Table7[[#This Row],[Date]],Database!$A:$C,MATCH($B$1,Database!$A$1:$C$1,),))</f>
        <v>8.17</v>
      </c>
      <c r="C6823">
        <f>IF(VLOOKUP(Table7[[#This Row],[Date]],Database!$A:$C,MATCH($C$1,Database!$A$1:$C$1,),)=0,#N/A,VLOOKUP(Table7[[#This Row],[Date]],Database!$A:$C,MATCH($C$1,Database!$A$1:$C$1,),))</f>
        <v>5.63</v>
      </c>
      <c r="D6823">
        <f>IFERROR(Table7[[#This Row],[United States 10y]]-Table7[[#This Row],[United States 3y]],#N/A)</f>
        <v>2.54</v>
      </c>
    </row>
    <row r="6824" spans="1:4" x14ac:dyDescent="0.2">
      <c r="A6824" s="6">
        <f>Database!$A8909</f>
        <v>32197</v>
      </c>
      <c r="B6824">
        <f>IF(VLOOKUP(Table7[[#This Row],[Date]],Database!$A:$C,MATCH($B$1,Database!$A$1:$C$1,),)=0,#N/A,VLOOKUP(Table7[[#This Row],[Date]],Database!$A:$C,MATCH($B$1,Database!$A$1:$C$1,),))</f>
        <v>8.18</v>
      </c>
      <c r="C6824">
        <f>IF(VLOOKUP(Table7[[#This Row],[Date]],Database!$A:$C,MATCH($C$1,Database!$A$1:$C$1,),)=0,#N/A,VLOOKUP(Table7[[#This Row],[Date]],Database!$A:$C,MATCH($C$1,Database!$A$1:$C$1,),))</f>
        <v>5.62</v>
      </c>
      <c r="D6824">
        <f>IFERROR(Table7[[#This Row],[United States 10y]]-Table7[[#This Row],[United States 3y]],#N/A)</f>
        <v>2.5599999999999996</v>
      </c>
    </row>
    <row r="6825" spans="1:4" x14ac:dyDescent="0.2">
      <c r="A6825" s="6">
        <f>Database!$A8910</f>
        <v>32198</v>
      </c>
      <c r="B6825">
        <f>IF(VLOOKUP(Table7[[#This Row],[Date]],Database!$A:$C,MATCH($B$1,Database!$A$1:$C$1,),)=0,#N/A,VLOOKUP(Table7[[#This Row],[Date]],Database!$A:$C,MATCH($B$1,Database!$A$1:$C$1,),))</f>
        <v>8.23</v>
      </c>
      <c r="C6825">
        <f>IF(VLOOKUP(Table7[[#This Row],[Date]],Database!$A:$C,MATCH($C$1,Database!$A$1:$C$1,),)=0,#N/A,VLOOKUP(Table7[[#This Row],[Date]],Database!$A:$C,MATCH($C$1,Database!$A$1:$C$1,),))</f>
        <v>5.63</v>
      </c>
      <c r="D6825">
        <f>IFERROR(Table7[[#This Row],[United States 10y]]-Table7[[#This Row],[United States 3y]],#N/A)</f>
        <v>2.6000000000000005</v>
      </c>
    </row>
    <row r="6826" spans="1:4" x14ac:dyDescent="0.2">
      <c r="A6826" s="6">
        <f>Database!$A8911</f>
        <v>32199</v>
      </c>
      <c r="B6826">
        <f>IF(VLOOKUP(Table7[[#This Row],[Date]],Database!$A:$C,MATCH($B$1,Database!$A$1:$C$1,),)=0,#N/A,VLOOKUP(Table7[[#This Row],[Date]],Database!$A:$C,MATCH($B$1,Database!$A$1:$C$1,),))</f>
        <v>8.18</v>
      </c>
      <c r="C6826">
        <f>IF(VLOOKUP(Table7[[#This Row],[Date]],Database!$A:$C,MATCH($C$1,Database!$A$1:$C$1,),)=0,#N/A,VLOOKUP(Table7[[#This Row],[Date]],Database!$A:$C,MATCH($C$1,Database!$A$1:$C$1,),))</f>
        <v>5.59</v>
      </c>
      <c r="D6826">
        <f>IFERROR(Table7[[#This Row],[United States 10y]]-Table7[[#This Row],[United States 3y]],#N/A)</f>
        <v>2.59</v>
      </c>
    </row>
    <row r="6827" spans="1:4" x14ac:dyDescent="0.2">
      <c r="A6827" s="6">
        <f>Database!$A8912</f>
        <v>32202</v>
      </c>
      <c r="B6827">
        <f>IF(VLOOKUP(Table7[[#This Row],[Date]],Database!$A:$C,MATCH($B$1,Database!$A$1:$C$1,),)=0,#N/A,VLOOKUP(Table7[[#This Row],[Date]],Database!$A:$C,MATCH($B$1,Database!$A$1:$C$1,),))</f>
        <v>8.16</v>
      </c>
      <c r="C6827">
        <f>IF(VLOOKUP(Table7[[#This Row],[Date]],Database!$A:$C,MATCH($C$1,Database!$A$1:$C$1,),)=0,#N/A,VLOOKUP(Table7[[#This Row],[Date]],Database!$A:$C,MATCH($C$1,Database!$A$1:$C$1,),))</f>
        <v>5.62</v>
      </c>
      <c r="D6827">
        <f>IFERROR(Table7[[#This Row],[United States 10y]]-Table7[[#This Row],[United States 3y]],#N/A)</f>
        <v>2.54</v>
      </c>
    </row>
    <row r="6828" spans="1:4" x14ac:dyDescent="0.2">
      <c r="A6828" s="6">
        <f>Database!$A8913</f>
        <v>32203</v>
      </c>
      <c r="B6828">
        <f>IF(VLOOKUP(Table7[[#This Row],[Date]],Database!$A:$C,MATCH($B$1,Database!$A$1:$C$1,),)=0,#N/A,VLOOKUP(Table7[[#This Row],[Date]],Database!$A:$C,MATCH($B$1,Database!$A$1:$C$1,),))</f>
        <v>8.15</v>
      </c>
      <c r="C6828">
        <f>IF(VLOOKUP(Table7[[#This Row],[Date]],Database!$A:$C,MATCH($C$1,Database!$A$1:$C$1,),)=0,#N/A,VLOOKUP(Table7[[#This Row],[Date]],Database!$A:$C,MATCH($C$1,Database!$A$1:$C$1,),))</f>
        <v>5.62</v>
      </c>
      <c r="D6828">
        <f>IFERROR(Table7[[#This Row],[United States 10y]]-Table7[[#This Row],[United States 3y]],#N/A)</f>
        <v>2.5300000000000002</v>
      </c>
    </row>
    <row r="6829" spans="1:4" x14ac:dyDescent="0.2">
      <c r="A6829" s="6">
        <f>Database!$A8914</f>
        <v>32204</v>
      </c>
      <c r="B6829">
        <f>IF(VLOOKUP(Table7[[#This Row],[Date]],Database!$A:$C,MATCH($B$1,Database!$A$1:$C$1,),)=0,#N/A,VLOOKUP(Table7[[#This Row],[Date]],Database!$A:$C,MATCH($B$1,Database!$A$1:$C$1,),))</f>
        <v>8.1300000000000008</v>
      </c>
      <c r="C6829">
        <f>IF(VLOOKUP(Table7[[#This Row],[Date]],Database!$A:$C,MATCH($C$1,Database!$A$1:$C$1,),)=0,#N/A,VLOOKUP(Table7[[#This Row],[Date]],Database!$A:$C,MATCH($C$1,Database!$A$1:$C$1,),))</f>
        <v>5.61</v>
      </c>
      <c r="D6829">
        <f>IFERROR(Table7[[#This Row],[United States 10y]]-Table7[[#This Row],[United States 3y]],#N/A)</f>
        <v>2.5200000000000005</v>
      </c>
    </row>
    <row r="6830" spans="1:4" x14ac:dyDescent="0.2">
      <c r="A6830" s="6">
        <f>Database!$A8915</f>
        <v>32205</v>
      </c>
      <c r="B6830">
        <f>IF(VLOOKUP(Table7[[#This Row],[Date]],Database!$A:$C,MATCH($B$1,Database!$A$1:$C$1,),)=0,#N/A,VLOOKUP(Table7[[#This Row],[Date]],Database!$A:$C,MATCH($B$1,Database!$A$1:$C$1,),))</f>
        <v>8.1199999999999992</v>
      </c>
      <c r="C6830">
        <f>IF(VLOOKUP(Table7[[#This Row],[Date]],Database!$A:$C,MATCH($C$1,Database!$A$1:$C$1,),)=0,#N/A,VLOOKUP(Table7[[#This Row],[Date]],Database!$A:$C,MATCH($C$1,Database!$A$1:$C$1,),))</f>
        <v>5.6</v>
      </c>
      <c r="D6830">
        <f>IFERROR(Table7[[#This Row],[United States 10y]]-Table7[[#This Row],[United States 3y]],#N/A)</f>
        <v>2.5199999999999996</v>
      </c>
    </row>
    <row r="6831" spans="1:4" x14ac:dyDescent="0.2">
      <c r="A6831" s="6">
        <f>Database!$A8916</f>
        <v>32206</v>
      </c>
      <c r="B6831">
        <f>IF(VLOOKUP(Table7[[#This Row],[Date]],Database!$A:$C,MATCH($B$1,Database!$A$1:$C$1,),)=0,#N/A,VLOOKUP(Table7[[#This Row],[Date]],Database!$A:$C,MATCH($B$1,Database!$A$1:$C$1,),))</f>
        <v>8.2799999999999994</v>
      </c>
      <c r="C6831">
        <f>IF(VLOOKUP(Table7[[#This Row],[Date]],Database!$A:$C,MATCH($C$1,Database!$A$1:$C$1,),)=0,#N/A,VLOOKUP(Table7[[#This Row],[Date]],Database!$A:$C,MATCH($C$1,Database!$A$1:$C$1,),))</f>
        <v>5.71</v>
      </c>
      <c r="D6831">
        <f>IFERROR(Table7[[#This Row],[United States 10y]]-Table7[[#This Row],[United States 3y]],#N/A)</f>
        <v>2.5699999999999994</v>
      </c>
    </row>
    <row r="6832" spans="1:4" x14ac:dyDescent="0.2">
      <c r="A6832" s="6">
        <f>Database!$A8917</f>
        <v>32209</v>
      </c>
      <c r="B6832">
        <f>IF(VLOOKUP(Table7[[#This Row],[Date]],Database!$A:$C,MATCH($B$1,Database!$A$1:$C$1,),)=0,#N/A,VLOOKUP(Table7[[#This Row],[Date]],Database!$A:$C,MATCH($B$1,Database!$A$1:$C$1,),))</f>
        <v>8.3000000000000007</v>
      </c>
      <c r="C6832">
        <f>IF(VLOOKUP(Table7[[#This Row],[Date]],Database!$A:$C,MATCH($C$1,Database!$A$1:$C$1,),)=0,#N/A,VLOOKUP(Table7[[#This Row],[Date]],Database!$A:$C,MATCH($C$1,Database!$A$1:$C$1,),))</f>
        <v>5.72</v>
      </c>
      <c r="D6832">
        <f>IFERROR(Table7[[#This Row],[United States 10y]]-Table7[[#This Row],[United States 3y]],#N/A)</f>
        <v>2.580000000000001</v>
      </c>
    </row>
    <row r="6833" spans="1:4" x14ac:dyDescent="0.2">
      <c r="A6833" s="6">
        <f>Database!$A8918</f>
        <v>32210</v>
      </c>
      <c r="B6833">
        <f>IF(VLOOKUP(Table7[[#This Row],[Date]],Database!$A:$C,MATCH($B$1,Database!$A$1:$C$1,),)=0,#N/A,VLOOKUP(Table7[[#This Row],[Date]],Database!$A:$C,MATCH($B$1,Database!$A$1:$C$1,),))</f>
        <v>8.33</v>
      </c>
      <c r="C6833">
        <f>IF(VLOOKUP(Table7[[#This Row],[Date]],Database!$A:$C,MATCH($C$1,Database!$A$1:$C$1,),)=0,#N/A,VLOOKUP(Table7[[#This Row],[Date]],Database!$A:$C,MATCH($C$1,Database!$A$1:$C$1,),))</f>
        <v>5.74</v>
      </c>
      <c r="D6833">
        <f>IFERROR(Table7[[#This Row],[United States 10y]]-Table7[[#This Row],[United States 3y]],#N/A)</f>
        <v>2.59</v>
      </c>
    </row>
    <row r="6834" spans="1:4" x14ac:dyDescent="0.2">
      <c r="A6834" s="6">
        <f>Database!$A8919</f>
        <v>32211</v>
      </c>
      <c r="B6834">
        <f>IF(VLOOKUP(Table7[[#This Row],[Date]],Database!$A:$C,MATCH($B$1,Database!$A$1:$C$1,),)=0,#N/A,VLOOKUP(Table7[[#This Row],[Date]],Database!$A:$C,MATCH($B$1,Database!$A$1:$C$1,),))</f>
        <v>8.32</v>
      </c>
      <c r="C6834">
        <f>IF(VLOOKUP(Table7[[#This Row],[Date]],Database!$A:$C,MATCH($C$1,Database!$A$1:$C$1,),)=0,#N/A,VLOOKUP(Table7[[#This Row],[Date]],Database!$A:$C,MATCH($C$1,Database!$A$1:$C$1,),))</f>
        <v>5.73</v>
      </c>
      <c r="D6834">
        <f>IFERROR(Table7[[#This Row],[United States 10y]]-Table7[[#This Row],[United States 3y]],#N/A)</f>
        <v>2.59</v>
      </c>
    </row>
    <row r="6835" spans="1:4" x14ac:dyDescent="0.2">
      <c r="A6835" s="6">
        <f>Database!$A8920</f>
        <v>32212</v>
      </c>
      <c r="B6835">
        <f>IF(VLOOKUP(Table7[[#This Row],[Date]],Database!$A:$C,MATCH($B$1,Database!$A$1:$C$1,),)=0,#N/A,VLOOKUP(Table7[[#This Row],[Date]],Database!$A:$C,MATCH($B$1,Database!$A$1:$C$1,),))</f>
        <v>8.35</v>
      </c>
      <c r="C6835">
        <f>IF(VLOOKUP(Table7[[#This Row],[Date]],Database!$A:$C,MATCH($C$1,Database!$A$1:$C$1,),)=0,#N/A,VLOOKUP(Table7[[#This Row],[Date]],Database!$A:$C,MATCH($C$1,Database!$A$1:$C$1,),))</f>
        <v>5.75</v>
      </c>
      <c r="D6835">
        <f>IFERROR(Table7[[#This Row],[United States 10y]]-Table7[[#This Row],[United States 3y]],#N/A)</f>
        <v>2.5999999999999996</v>
      </c>
    </row>
    <row r="6836" spans="1:4" x14ac:dyDescent="0.2">
      <c r="A6836" s="6">
        <f>Database!$A8921</f>
        <v>32213</v>
      </c>
      <c r="B6836">
        <f>IF(VLOOKUP(Table7[[#This Row],[Date]],Database!$A:$C,MATCH($B$1,Database!$A$1:$C$1,),)=0,#N/A,VLOOKUP(Table7[[#This Row],[Date]],Database!$A:$C,MATCH($B$1,Database!$A$1:$C$1,),))</f>
        <v>8.2899999999999991</v>
      </c>
      <c r="C6836">
        <f>IF(VLOOKUP(Table7[[#This Row],[Date]],Database!$A:$C,MATCH($C$1,Database!$A$1:$C$1,),)=0,#N/A,VLOOKUP(Table7[[#This Row],[Date]],Database!$A:$C,MATCH($C$1,Database!$A$1:$C$1,),))</f>
        <v>5.73</v>
      </c>
      <c r="D6836">
        <f>IFERROR(Table7[[#This Row],[United States 10y]]-Table7[[#This Row],[United States 3y]],#N/A)</f>
        <v>2.5599999999999987</v>
      </c>
    </row>
    <row r="6837" spans="1:4" x14ac:dyDescent="0.2">
      <c r="A6837" s="6">
        <f>Database!$A8922</f>
        <v>32216</v>
      </c>
      <c r="B6837">
        <f>IF(VLOOKUP(Table7[[#This Row],[Date]],Database!$A:$C,MATCH($B$1,Database!$A$1:$C$1,),)=0,#N/A,VLOOKUP(Table7[[#This Row],[Date]],Database!$A:$C,MATCH($B$1,Database!$A$1:$C$1,),))</f>
        <v>8.2899999999999991</v>
      </c>
      <c r="C6837">
        <f>IF(VLOOKUP(Table7[[#This Row],[Date]],Database!$A:$C,MATCH($C$1,Database!$A$1:$C$1,),)=0,#N/A,VLOOKUP(Table7[[#This Row],[Date]],Database!$A:$C,MATCH($C$1,Database!$A$1:$C$1,),))</f>
        <v>5.7</v>
      </c>
      <c r="D6837">
        <f>IFERROR(Table7[[#This Row],[United States 10y]]-Table7[[#This Row],[United States 3y]],#N/A)</f>
        <v>2.589999999999999</v>
      </c>
    </row>
    <row r="6838" spans="1:4" x14ac:dyDescent="0.2">
      <c r="A6838" s="6">
        <f>Database!$A8923</f>
        <v>32217</v>
      </c>
      <c r="B6838">
        <f>IF(VLOOKUP(Table7[[#This Row],[Date]],Database!$A:$C,MATCH($B$1,Database!$A$1:$C$1,),)=0,#N/A,VLOOKUP(Table7[[#This Row],[Date]],Database!$A:$C,MATCH($B$1,Database!$A$1:$C$1,),))</f>
        <v>8.3000000000000007</v>
      </c>
      <c r="C6838">
        <f>IF(VLOOKUP(Table7[[#This Row],[Date]],Database!$A:$C,MATCH($C$1,Database!$A$1:$C$1,),)=0,#N/A,VLOOKUP(Table7[[#This Row],[Date]],Database!$A:$C,MATCH($C$1,Database!$A$1:$C$1,),))</f>
        <v>5.61</v>
      </c>
      <c r="D6838">
        <f>IFERROR(Table7[[#This Row],[United States 10y]]-Table7[[#This Row],[United States 3y]],#N/A)</f>
        <v>2.6900000000000004</v>
      </c>
    </row>
    <row r="6839" spans="1:4" x14ac:dyDescent="0.2">
      <c r="A6839" s="6">
        <f>Database!$A8924</f>
        <v>32218</v>
      </c>
      <c r="B6839">
        <f>IF(VLOOKUP(Table7[[#This Row],[Date]],Database!$A:$C,MATCH($B$1,Database!$A$1:$C$1,),)=0,#N/A,VLOOKUP(Table7[[#This Row],[Date]],Database!$A:$C,MATCH($B$1,Database!$A$1:$C$1,),))</f>
        <v>8.36</v>
      </c>
      <c r="C6839">
        <f>IF(VLOOKUP(Table7[[#This Row],[Date]],Database!$A:$C,MATCH($C$1,Database!$A$1:$C$1,),)=0,#N/A,VLOOKUP(Table7[[#This Row],[Date]],Database!$A:$C,MATCH($C$1,Database!$A$1:$C$1,),))</f>
        <v>5.61</v>
      </c>
      <c r="D6839">
        <f>IFERROR(Table7[[#This Row],[United States 10y]]-Table7[[#This Row],[United States 3y]],#N/A)</f>
        <v>2.7499999999999991</v>
      </c>
    </row>
    <row r="6840" spans="1:4" x14ac:dyDescent="0.2">
      <c r="A6840" s="6">
        <f>Database!$A8925</f>
        <v>32219</v>
      </c>
      <c r="B6840">
        <f>IF(VLOOKUP(Table7[[#This Row],[Date]],Database!$A:$C,MATCH($B$1,Database!$A$1:$C$1,),)=0,#N/A,VLOOKUP(Table7[[#This Row],[Date]],Database!$A:$C,MATCH($B$1,Database!$A$1:$C$1,),))</f>
        <v>8.3000000000000007</v>
      </c>
      <c r="C6840">
        <f>IF(VLOOKUP(Table7[[#This Row],[Date]],Database!$A:$C,MATCH($C$1,Database!$A$1:$C$1,),)=0,#N/A,VLOOKUP(Table7[[#This Row],[Date]],Database!$A:$C,MATCH($C$1,Database!$A$1:$C$1,),))</f>
        <v>5.6</v>
      </c>
      <c r="D6840">
        <f>IFERROR(Table7[[#This Row],[United States 10y]]-Table7[[#This Row],[United States 3y]],#N/A)</f>
        <v>2.7000000000000011</v>
      </c>
    </row>
    <row r="6841" spans="1:4" x14ac:dyDescent="0.2">
      <c r="A6841" s="6">
        <f>Database!$A8926</f>
        <v>32220</v>
      </c>
      <c r="B6841">
        <f>IF(VLOOKUP(Table7[[#This Row],[Date]],Database!$A:$C,MATCH($B$1,Database!$A$1:$C$1,),)=0,#N/A,VLOOKUP(Table7[[#This Row],[Date]],Database!$A:$C,MATCH($B$1,Database!$A$1:$C$1,),))</f>
        <v>8.41</v>
      </c>
      <c r="C6841">
        <f>IF(VLOOKUP(Table7[[#This Row],[Date]],Database!$A:$C,MATCH($C$1,Database!$A$1:$C$1,),)=0,#N/A,VLOOKUP(Table7[[#This Row],[Date]],Database!$A:$C,MATCH($C$1,Database!$A$1:$C$1,),))</f>
        <v>5.66</v>
      </c>
      <c r="D6841">
        <f>IFERROR(Table7[[#This Row],[United States 10y]]-Table7[[#This Row],[United States 3y]],#N/A)</f>
        <v>2.75</v>
      </c>
    </row>
    <row r="6842" spans="1:4" x14ac:dyDescent="0.2">
      <c r="A6842" s="6">
        <f>Database!$A8927</f>
        <v>32223</v>
      </c>
      <c r="B6842">
        <f>IF(VLOOKUP(Table7[[#This Row],[Date]],Database!$A:$C,MATCH($B$1,Database!$A$1:$C$1,),)=0,#N/A,VLOOKUP(Table7[[#This Row],[Date]],Database!$A:$C,MATCH($B$1,Database!$A$1:$C$1,),))</f>
        <v>8.4700000000000006</v>
      </c>
      <c r="C6842">
        <f>IF(VLOOKUP(Table7[[#This Row],[Date]],Database!$A:$C,MATCH($C$1,Database!$A$1:$C$1,),)=0,#N/A,VLOOKUP(Table7[[#This Row],[Date]],Database!$A:$C,MATCH($C$1,Database!$A$1:$C$1,),))</f>
        <v>5.74</v>
      </c>
      <c r="D6842">
        <f>IFERROR(Table7[[#This Row],[United States 10y]]-Table7[[#This Row],[United States 3y]],#N/A)</f>
        <v>2.7300000000000004</v>
      </c>
    </row>
    <row r="6843" spans="1:4" x14ac:dyDescent="0.2">
      <c r="A6843" s="6">
        <f>Database!$A8928</f>
        <v>32224</v>
      </c>
      <c r="B6843">
        <f>IF(VLOOKUP(Table7[[#This Row],[Date]],Database!$A:$C,MATCH($B$1,Database!$A$1:$C$1,),)=0,#N/A,VLOOKUP(Table7[[#This Row],[Date]],Database!$A:$C,MATCH($B$1,Database!$A$1:$C$1,),))</f>
        <v>8.4600000000000009</v>
      </c>
      <c r="C6843">
        <f>IF(VLOOKUP(Table7[[#This Row],[Date]],Database!$A:$C,MATCH($C$1,Database!$A$1:$C$1,),)=0,#N/A,VLOOKUP(Table7[[#This Row],[Date]],Database!$A:$C,MATCH($C$1,Database!$A$1:$C$1,),))</f>
        <v>5.78</v>
      </c>
      <c r="D6843">
        <f>IFERROR(Table7[[#This Row],[United States 10y]]-Table7[[#This Row],[United States 3y]],#N/A)</f>
        <v>2.6800000000000006</v>
      </c>
    </row>
    <row r="6844" spans="1:4" x14ac:dyDescent="0.2">
      <c r="A6844" s="6">
        <f>Database!$A8929</f>
        <v>32225</v>
      </c>
      <c r="B6844">
        <f>IF(VLOOKUP(Table7[[#This Row],[Date]],Database!$A:$C,MATCH($B$1,Database!$A$1:$C$1,),)=0,#N/A,VLOOKUP(Table7[[#This Row],[Date]],Database!$A:$C,MATCH($B$1,Database!$A$1:$C$1,),))</f>
        <v>8.4700000000000006</v>
      </c>
      <c r="C6844">
        <f>IF(VLOOKUP(Table7[[#This Row],[Date]],Database!$A:$C,MATCH($C$1,Database!$A$1:$C$1,),)=0,#N/A,VLOOKUP(Table7[[#This Row],[Date]],Database!$A:$C,MATCH($C$1,Database!$A$1:$C$1,),))</f>
        <v>5.83</v>
      </c>
      <c r="D6844">
        <f>IFERROR(Table7[[#This Row],[United States 10y]]-Table7[[#This Row],[United States 3y]],#N/A)</f>
        <v>2.6400000000000006</v>
      </c>
    </row>
    <row r="6845" spans="1:4" x14ac:dyDescent="0.2">
      <c r="A6845" s="6">
        <f>Database!$A8930</f>
        <v>32226</v>
      </c>
      <c r="B6845">
        <f>IF(VLOOKUP(Table7[[#This Row],[Date]],Database!$A:$C,MATCH($B$1,Database!$A$1:$C$1,),)=0,#N/A,VLOOKUP(Table7[[#This Row],[Date]],Database!$A:$C,MATCH($B$1,Database!$A$1:$C$1,),))</f>
        <v>8.51</v>
      </c>
      <c r="C6845">
        <f>IF(VLOOKUP(Table7[[#This Row],[Date]],Database!$A:$C,MATCH($C$1,Database!$A$1:$C$1,),)=0,#N/A,VLOOKUP(Table7[[#This Row],[Date]],Database!$A:$C,MATCH($C$1,Database!$A$1:$C$1,),))</f>
        <v>5.79</v>
      </c>
      <c r="D6845">
        <f>IFERROR(Table7[[#This Row],[United States 10y]]-Table7[[#This Row],[United States 3y]],#N/A)</f>
        <v>2.7199999999999998</v>
      </c>
    </row>
    <row r="6846" spans="1:4" x14ac:dyDescent="0.2">
      <c r="A6846" s="6">
        <f>Database!$A8931</f>
        <v>32227</v>
      </c>
      <c r="B6846">
        <f>IF(VLOOKUP(Table7[[#This Row],[Date]],Database!$A:$C,MATCH($B$1,Database!$A$1:$C$1,),)=0,#N/A,VLOOKUP(Table7[[#This Row],[Date]],Database!$A:$C,MATCH($B$1,Database!$A$1:$C$1,),))</f>
        <v>8.4700000000000006</v>
      </c>
      <c r="C6846">
        <f>IF(VLOOKUP(Table7[[#This Row],[Date]],Database!$A:$C,MATCH($C$1,Database!$A$1:$C$1,),)=0,#N/A,VLOOKUP(Table7[[#This Row],[Date]],Database!$A:$C,MATCH($C$1,Database!$A$1:$C$1,),))</f>
        <v>5.7</v>
      </c>
      <c r="D6846">
        <f>IFERROR(Table7[[#This Row],[United States 10y]]-Table7[[#This Row],[United States 3y]],#N/A)</f>
        <v>2.7700000000000005</v>
      </c>
    </row>
    <row r="6847" spans="1:4" x14ac:dyDescent="0.2">
      <c r="A6847" s="6">
        <f>Database!$A8932</f>
        <v>32230</v>
      </c>
      <c r="B6847">
        <f>IF(VLOOKUP(Table7[[#This Row],[Date]],Database!$A:$C,MATCH($B$1,Database!$A$1:$C$1,),)=0,#N/A,VLOOKUP(Table7[[#This Row],[Date]],Database!$A:$C,MATCH($B$1,Database!$A$1:$C$1,),))</f>
        <v>8.58</v>
      </c>
      <c r="C6847">
        <f>IF(VLOOKUP(Table7[[#This Row],[Date]],Database!$A:$C,MATCH($C$1,Database!$A$1:$C$1,),)=0,#N/A,VLOOKUP(Table7[[#This Row],[Date]],Database!$A:$C,MATCH($C$1,Database!$A$1:$C$1,),))</f>
        <v>5.74</v>
      </c>
      <c r="D6847">
        <f>IFERROR(Table7[[#This Row],[United States 10y]]-Table7[[#This Row],[United States 3y]],#N/A)</f>
        <v>2.84</v>
      </c>
    </row>
    <row r="6848" spans="1:4" x14ac:dyDescent="0.2">
      <c r="A6848" s="6">
        <f>Database!$A8933</f>
        <v>32231</v>
      </c>
      <c r="B6848">
        <f>IF(VLOOKUP(Table7[[#This Row],[Date]],Database!$A:$C,MATCH($B$1,Database!$A$1:$C$1,),)=0,#N/A,VLOOKUP(Table7[[#This Row],[Date]],Database!$A:$C,MATCH($B$1,Database!$A$1:$C$1,),))</f>
        <v>8.56</v>
      </c>
      <c r="C6848">
        <f>IF(VLOOKUP(Table7[[#This Row],[Date]],Database!$A:$C,MATCH($C$1,Database!$A$1:$C$1,),)=0,#N/A,VLOOKUP(Table7[[#This Row],[Date]],Database!$A:$C,MATCH($C$1,Database!$A$1:$C$1,),))</f>
        <v>5.74</v>
      </c>
      <c r="D6848">
        <f>IFERROR(Table7[[#This Row],[United States 10y]]-Table7[[#This Row],[United States 3y]],#N/A)</f>
        <v>2.8200000000000003</v>
      </c>
    </row>
    <row r="6849" spans="1:4" x14ac:dyDescent="0.2">
      <c r="A6849" s="6">
        <f>Database!$A8934</f>
        <v>32232</v>
      </c>
      <c r="B6849">
        <f>IF(VLOOKUP(Table7[[#This Row],[Date]],Database!$A:$C,MATCH($B$1,Database!$A$1:$C$1,),)=0,#N/A,VLOOKUP(Table7[[#This Row],[Date]],Database!$A:$C,MATCH($B$1,Database!$A$1:$C$1,),))</f>
        <v>8.57</v>
      </c>
      <c r="C6849">
        <f>IF(VLOOKUP(Table7[[#This Row],[Date]],Database!$A:$C,MATCH($C$1,Database!$A$1:$C$1,),)=0,#N/A,VLOOKUP(Table7[[#This Row],[Date]],Database!$A:$C,MATCH($C$1,Database!$A$1:$C$1,),))</f>
        <v>5.75</v>
      </c>
      <c r="D6849">
        <f>IFERROR(Table7[[#This Row],[United States 10y]]-Table7[[#This Row],[United States 3y]],#N/A)</f>
        <v>2.8200000000000003</v>
      </c>
    </row>
    <row r="6850" spans="1:4" x14ac:dyDescent="0.2">
      <c r="A6850" s="6">
        <f>Database!$A8935</f>
        <v>32233</v>
      </c>
      <c r="B6850">
        <f>IF(VLOOKUP(Table7[[#This Row],[Date]],Database!$A:$C,MATCH($B$1,Database!$A$1:$C$1,),)=0,#N/A,VLOOKUP(Table7[[#This Row],[Date]],Database!$A:$C,MATCH($B$1,Database!$A$1:$C$1,),))</f>
        <v>8.57</v>
      </c>
      <c r="C6850">
        <f>IF(VLOOKUP(Table7[[#This Row],[Date]],Database!$A:$C,MATCH($C$1,Database!$A$1:$C$1,),)=0,#N/A,VLOOKUP(Table7[[#This Row],[Date]],Database!$A:$C,MATCH($C$1,Database!$A$1:$C$1,),))</f>
        <v>5.71</v>
      </c>
      <c r="D6850">
        <f>IFERROR(Table7[[#This Row],[United States 10y]]-Table7[[#This Row],[United States 3y]],#N/A)</f>
        <v>2.8600000000000003</v>
      </c>
    </row>
    <row r="6851" spans="1:4" x14ac:dyDescent="0.2">
      <c r="A6851" s="6">
        <f>Database!$A8936</f>
        <v>32234</v>
      </c>
      <c r="B6851" t="e">
        <f>IF(VLOOKUP(Table7[[#This Row],[Date]],Database!$A:$C,MATCH($B$1,Database!$A$1:$C$1,),)=0,#N/A,VLOOKUP(Table7[[#This Row],[Date]],Database!$A:$C,MATCH($B$1,Database!$A$1:$C$1,),))</f>
        <v>#N/A</v>
      </c>
      <c r="C6851" t="e">
        <f>IF(VLOOKUP(Table7[[#This Row],[Date]],Database!$A:$C,MATCH($C$1,Database!$A$1:$C$1,),)=0,#N/A,VLOOKUP(Table7[[#This Row],[Date]],Database!$A:$C,MATCH($C$1,Database!$A$1:$C$1,),))</f>
        <v>#N/A</v>
      </c>
      <c r="D6851" t="e">
        <f>IFERROR(Table7[[#This Row],[United States 10y]]-Table7[[#This Row],[United States 3y]],#N/A)</f>
        <v>#N/A</v>
      </c>
    </row>
    <row r="6852" spans="1:4" x14ac:dyDescent="0.2">
      <c r="A6852" s="6">
        <f>Database!$A8937</f>
        <v>32237</v>
      </c>
      <c r="B6852">
        <f>IF(VLOOKUP(Table7[[#This Row],[Date]],Database!$A:$C,MATCH($B$1,Database!$A$1:$C$1,),)=0,#N/A,VLOOKUP(Table7[[#This Row],[Date]],Database!$A:$C,MATCH($B$1,Database!$A$1:$C$1,),))</f>
        <v>8.68</v>
      </c>
      <c r="C6852">
        <f>IF(VLOOKUP(Table7[[#This Row],[Date]],Database!$A:$C,MATCH($C$1,Database!$A$1:$C$1,),)=0,#N/A,VLOOKUP(Table7[[#This Row],[Date]],Database!$A:$C,MATCH($C$1,Database!$A$1:$C$1,),))</f>
        <v>5.85</v>
      </c>
      <c r="D6852">
        <f>IFERROR(Table7[[#This Row],[United States 10y]]-Table7[[#This Row],[United States 3y]],#N/A)</f>
        <v>2.83</v>
      </c>
    </row>
    <row r="6853" spans="1:4" x14ac:dyDescent="0.2">
      <c r="A6853" s="6">
        <f>Database!$A8938</f>
        <v>32238</v>
      </c>
      <c r="B6853">
        <f>IF(VLOOKUP(Table7[[#This Row],[Date]],Database!$A:$C,MATCH($B$1,Database!$A$1:$C$1,),)=0,#N/A,VLOOKUP(Table7[[#This Row],[Date]],Database!$A:$C,MATCH($B$1,Database!$A$1:$C$1,),))</f>
        <v>8.67</v>
      </c>
      <c r="C6853">
        <f>IF(VLOOKUP(Table7[[#This Row],[Date]],Database!$A:$C,MATCH($C$1,Database!$A$1:$C$1,),)=0,#N/A,VLOOKUP(Table7[[#This Row],[Date]],Database!$A:$C,MATCH($C$1,Database!$A$1:$C$1,),))</f>
        <v>6</v>
      </c>
      <c r="D6853">
        <f>IFERROR(Table7[[#This Row],[United States 10y]]-Table7[[#This Row],[United States 3y]],#N/A)</f>
        <v>2.67</v>
      </c>
    </row>
    <row r="6854" spans="1:4" x14ac:dyDescent="0.2">
      <c r="A6854" s="6">
        <f>Database!$A8939</f>
        <v>32239</v>
      </c>
      <c r="B6854">
        <f>IF(VLOOKUP(Table7[[#This Row],[Date]],Database!$A:$C,MATCH($B$1,Database!$A$1:$C$1,),)=0,#N/A,VLOOKUP(Table7[[#This Row],[Date]],Database!$A:$C,MATCH($B$1,Database!$A$1:$C$1,),))</f>
        <v>8.61</v>
      </c>
      <c r="C6854">
        <f>IF(VLOOKUP(Table7[[#This Row],[Date]],Database!$A:$C,MATCH($C$1,Database!$A$1:$C$1,),)=0,#N/A,VLOOKUP(Table7[[#This Row],[Date]],Database!$A:$C,MATCH($C$1,Database!$A$1:$C$1,),))</f>
        <v>6.05</v>
      </c>
      <c r="D6854">
        <f>IFERROR(Table7[[#This Row],[United States 10y]]-Table7[[#This Row],[United States 3y]],#N/A)</f>
        <v>2.5599999999999996</v>
      </c>
    </row>
    <row r="6855" spans="1:4" x14ac:dyDescent="0.2">
      <c r="A6855" s="6">
        <f>Database!$A8940</f>
        <v>32240</v>
      </c>
      <c r="B6855">
        <f>IF(VLOOKUP(Table7[[#This Row],[Date]],Database!$A:$C,MATCH($B$1,Database!$A$1:$C$1,),)=0,#N/A,VLOOKUP(Table7[[#This Row],[Date]],Database!$A:$C,MATCH($B$1,Database!$A$1:$C$1,),))</f>
        <v>8.6</v>
      </c>
      <c r="C6855">
        <f>IF(VLOOKUP(Table7[[#This Row],[Date]],Database!$A:$C,MATCH($C$1,Database!$A$1:$C$1,),)=0,#N/A,VLOOKUP(Table7[[#This Row],[Date]],Database!$A:$C,MATCH($C$1,Database!$A$1:$C$1,),))</f>
        <v>6.05</v>
      </c>
      <c r="D6855">
        <f>IFERROR(Table7[[#This Row],[United States 10y]]-Table7[[#This Row],[United States 3y]],#N/A)</f>
        <v>2.5499999999999998</v>
      </c>
    </row>
    <row r="6856" spans="1:4" x14ac:dyDescent="0.2">
      <c r="A6856" s="6">
        <f>Database!$A8941</f>
        <v>32241</v>
      </c>
      <c r="B6856">
        <f>IF(VLOOKUP(Table7[[#This Row],[Date]],Database!$A:$C,MATCH($B$1,Database!$A$1:$C$1,),)=0,#N/A,VLOOKUP(Table7[[#This Row],[Date]],Database!$A:$C,MATCH($B$1,Database!$A$1:$C$1,),))</f>
        <v>8.52</v>
      </c>
      <c r="C6856">
        <f>IF(VLOOKUP(Table7[[#This Row],[Date]],Database!$A:$C,MATCH($C$1,Database!$A$1:$C$1,),)=0,#N/A,VLOOKUP(Table7[[#This Row],[Date]],Database!$A:$C,MATCH($C$1,Database!$A$1:$C$1,),))</f>
        <v>6.02</v>
      </c>
      <c r="D6856">
        <f>IFERROR(Table7[[#This Row],[United States 10y]]-Table7[[#This Row],[United States 3y]],#N/A)</f>
        <v>2.5</v>
      </c>
    </row>
    <row r="6857" spans="1:4" x14ac:dyDescent="0.2">
      <c r="A6857" s="6">
        <f>Database!$A8942</f>
        <v>32244</v>
      </c>
      <c r="B6857">
        <f>IF(VLOOKUP(Table7[[#This Row],[Date]],Database!$A:$C,MATCH($B$1,Database!$A$1:$C$1,),)=0,#N/A,VLOOKUP(Table7[[#This Row],[Date]],Database!$A:$C,MATCH($B$1,Database!$A$1:$C$1,),))</f>
        <v>8.59</v>
      </c>
      <c r="C6857">
        <f>IF(VLOOKUP(Table7[[#This Row],[Date]],Database!$A:$C,MATCH($C$1,Database!$A$1:$C$1,),)=0,#N/A,VLOOKUP(Table7[[#This Row],[Date]],Database!$A:$C,MATCH($C$1,Database!$A$1:$C$1,),))</f>
        <v>6.04</v>
      </c>
      <c r="D6857">
        <f>IFERROR(Table7[[#This Row],[United States 10y]]-Table7[[#This Row],[United States 3y]],#N/A)</f>
        <v>2.5499999999999998</v>
      </c>
    </row>
    <row r="6858" spans="1:4" x14ac:dyDescent="0.2">
      <c r="A6858" s="6">
        <f>Database!$A8943</f>
        <v>32245</v>
      </c>
      <c r="B6858">
        <f>IF(VLOOKUP(Table7[[#This Row],[Date]],Database!$A:$C,MATCH($B$1,Database!$A$1:$C$1,),)=0,#N/A,VLOOKUP(Table7[[#This Row],[Date]],Database!$A:$C,MATCH($B$1,Database!$A$1:$C$1,),))</f>
        <v>8.57</v>
      </c>
      <c r="C6858">
        <f>IF(VLOOKUP(Table7[[#This Row],[Date]],Database!$A:$C,MATCH($C$1,Database!$A$1:$C$1,),)=0,#N/A,VLOOKUP(Table7[[#This Row],[Date]],Database!$A:$C,MATCH($C$1,Database!$A$1:$C$1,),))</f>
        <v>5.93</v>
      </c>
      <c r="D6858">
        <f>IFERROR(Table7[[#This Row],[United States 10y]]-Table7[[#This Row],[United States 3y]],#N/A)</f>
        <v>2.6400000000000006</v>
      </c>
    </row>
    <row r="6859" spans="1:4" x14ac:dyDescent="0.2">
      <c r="A6859" s="6">
        <f>Database!$A8944</f>
        <v>32246</v>
      </c>
      <c r="B6859">
        <f>IF(VLOOKUP(Table7[[#This Row],[Date]],Database!$A:$C,MATCH($B$1,Database!$A$1:$C$1,),)=0,#N/A,VLOOKUP(Table7[[#This Row],[Date]],Database!$A:$C,MATCH($B$1,Database!$A$1:$C$1,),))</f>
        <v>8.56</v>
      </c>
      <c r="C6859">
        <f>IF(VLOOKUP(Table7[[#This Row],[Date]],Database!$A:$C,MATCH($C$1,Database!$A$1:$C$1,),)=0,#N/A,VLOOKUP(Table7[[#This Row],[Date]],Database!$A:$C,MATCH($C$1,Database!$A$1:$C$1,),))</f>
        <v>5.86</v>
      </c>
      <c r="D6859">
        <f>IFERROR(Table7[[#This Row],[United States 10y]]-Table7[[#This Row],[United States 3y]],#N/A)</f>
        <v>2.7</v>
      </c>
    </row>
    <row r="6860" spans="1:4" x14ac:dyDescent="0.2">
      <c r="A6860" s="6">
        <f>Database!$A8945</f>
        <v>32247</v>
      </c>
      <c r="B6860">
        <f>IF(VLOOKUP(Table7[[#This Row],[Date]],Database!$A:$C,MATCH($B$1,Database!$A$1:$C$1,),)=0,#N/A,VLOOKUP(Table7[[#This Row],[Date]],Database!$A:$C,MATCH($B$1,Database!$A$1:$C$1,),))</f>
        <v>8.67</v>
      </c>
      <c r="C6860">
        <f>IF(VLOOKUP(Table7[[#This Row],[Date]],Database!$A:$C,MATCH($C$1,Database!$A$1:$C$1,),)=0,#N/A,VLOOKUP(Table7[[#This Row],[Date]],Database!$A:$C,MATCH($C$1,Database!$A$1:$C$1,),))</f>
        <v>5.74</v>
      </c>
      <c r="D6860">
        <f>IFERROR(Table7[[#This Row],[United States 10y]]-Table7[[#This Row],[United States 3y]],#N/A)</f>
        <v>2.9299999999999997</v>
      </c>
    </row>
    <row r="6861" spans="1:4" x14ac:dyDescent="0.2">
      <c r="A6861" s="6">
        <f>Database!$A8946</f>
        <v>32248</v>
      </c>
      <c r="B6861">
        <f>IF(VLOOKUP(Table7[[#This Row],[Date]],Database!$A:$C,MATCH($B$1,Database!$A$1:$C$1,),)=0,#N/A,VLOOKUP(Table7[[#This Row],[Date]],Database!$A:$C,MATCH($B$1,Database!$A$1:$C$1,),))</f>
        <v>8.74</v>
      </c>
      <c r="C6861">
        <f>IF(VLOOKUP(Table7[[#This Row],[Date]],Database!$A:$C,MATCH($C$1,Database!$A$1:$C$1,),)=0,#N/A,VLOOKUP(Table7[[#This Row],[Date]],Database!$A:$C,MATCH($C$1,Database!$A$1:$C$1,),))</f>
        <v>5.88</v>
      </c>
      <c r="D6861">
        <f>IFERROR(Table7[[#This Row],[United States 10y]]-Table7[[#This Row],[United States 3y]],#N/A)</f>
        <v>2.8600000000000003</v>
      </c>
    </row>
    <row r="6862" spans="1:4" x14ac:dyDescent="0.2">
      <c r="A6862" s="6">
        <f>Database!$A8947</f>
        <v>32251</v>
      </c>
      <c r="B6862">
        <f>IF(VLOOKUP(Table7[[#This Row],[Date]],Database!$A:$C,MATCH($B$1,Database!$A$1:$C$1,),)=0,#N/A,VLOOKUP(Table7[[#This Row],[Date]],Database!$A:$C,MATCH($B$1,Database!$A$1:$C$1,),))</f>
        <v>8.81</v>
      </c>
      <c r="C6862">
        <f>IF(VLOOKUP(Table7[[#This Row],[Date]],Database!$A:$C,MATCH($C$1,Database!$A$1:$C$1,),)=0,#N/A,VLOOKUP(Table7[[#This Row],[Date]],Database!$A:$C,MATCH($C$1,Database!$A$1:$C$1,),))</f>
        <v>5.85</v>
      </c>
      <c r="D6862">
        <f>IFERROR(Table7[[#This Row],[United States 10y]]-Table7[[#This Row],[United States 3y]],#N/A)</f>
        <v>2.9600000000000009</v>
      </c>
    </row>
    <row r="6863" spans="1:4" x14ac:dyDescent="0.2">
      <c r="A6863" s="6">
        <f>Database!$A8948</f>
        <v>32252</v>
      </c>
      <c r="B6863">
        <f>IF(VLOOKUP(Table7[[#This Row],[Date]],Database!$A:$C,MATCH($B$1,Database!$A$1:$C$1,),)=0,#N/A,VLOOKUP(Table7[[#This Row],[Date]],Database!$A:$C,MATCH($B$1,Database!$A$1:$C$1,),))</f>
        <v>8.81</v>
      </c>
      <c r="C6863">
        <f>IF(VLOOKUP(Table7[[#This Row],[Date]],Database!$A:$C,MATCH($C$1,Database!$A$1:$C$1,),)=0,#N/A,VLOOKUP(Table7[[#This Row],[Date]],Database!$A:$C,MATCH($C$1,Database!$A$1:$C$1,),))</f>
        <v>5.81</v>
      </c>
      <c r="D6863">
        <f>IFERROR(Table7[[#This Row],[United States 10y]]-Table7[[#This Row],[United States 3y]],#N/A)</f>
        <v>3.0000000000000009</v>
      </c>
    </row>
    <row r="6864" spans="1:4" x14ac:dyDescent="0.2">
      <c r="A6864" s="6">
        <f>Database!$A8949</f>
        <v>32253</v>
      </c>
      <c r="B6864">
        <f>IF(VLOOKUP(Table7[[#This Row],[Date]],Database!$A:$C,MATCH($B$1,Database!$A$1:$C$1,),)=0,#N/A,VLOOKUP(Table7[[#This Row],[Date]],Database!$A:$C,MATCH($B$1,Database!$A$1:$C$1,),))</f>
        <v>8.83</v>
      </c>
      <c r="C6864">
        <f>IF(VLOOKUP(Table7[[#This Row],[Date]],Database!$A:$C,MATCH($C$1,Database!$A$1:$C$1,),)=0,#N/A,VLOOKUP(Table7[[#This Row],[Date]],Database!$A:$C,MATCH($C$1,Database!$A$1:$C$1,),))</f>
        <v>5.84</v>
      </c>
      <c r="D6864">
        <f>IFERROR(Table7[[#This Row],[United States 10y]]-Table7[[#This Row],[United States 3y]],#N/A)</f>
        <v>2.99</v>
      </c>
    </row>
    <row r="6865" spans="1:4" x14ac:dyDescent="0.2">
      <c r="A6865" s="6">
        <f>Database!$A8950</f>
        <v>32254</v>
      </c>
      <c r="B6865">
        <f>IF(VLOOKUP(Table7[[#This Row],[Date]],Database!$A:$C,MATCH($B$1,Database!$A$1:$C$1,),)=0,#N/A,VLOOKUP(Table7[[#This Row],[Date]],Database!$A:$C,MATCH($B$1,Database!$A$1:$C$1,),))</f>
        <v>8.82</v>
      </c>
      <c r="C6865">
        <f>IF(VLOOKUP(Table7[[#This Row],[Date]],Database!$A:$C,MATCH($C$1,Database!$A$1:$C$1,),)=0,#N/A,VLOOKUP(Table7[[#This Row],[Date]],Database!$A:$C,MATCH($C$1,Database!$A$1:$C$1,),))</f>
        <v>5.83</v>
      </c>
      <c r="D6865">
        <f>IFERROR(Table7[[#This Row],[United States 10y]]-Table7[[#This Row],[United States 3y]],#N/A)</f>
        <v>2.99</v>
      </c>
    </row>
    <row r="6866" spans="1:4" x14ac:dyDescent="0.2">
      <c r="A6866" s="6">
        <f>Database!$A8951</f>
        <v>32255</v>
      </c>
      <c r="B6866">
        <f>IF(VLOOKUP(Table7[[#This Row],[Date]],Database!$A:$C,MATCH($B$1,Database!$A$1:$C$1,),)=0,#N/A,VLOOKUP(Table7[[#This Row],[Date]],Database!$A:$C,MATCH($B$1,Database!$A$1:$C$1,),))</f>
        <v>8.7799999999999994</v>
      </c>
      <c r="C6866">
        <f>IF(VLOOKUP(Table7[[#This Row],[Date]],Database!$A:$C,MATCH($C$1,Database!$A$1:$C$1,),)=0,#N/A,VLOOKUP(Table7[[#This Row],[Date]],Database!$A:$C,MATCH($C$1,Database!$A$1:$C$1,),))</f>
        <v>5.83</v>
      </c>
      <c r="D6866">
        <f>IFERROR(Table7[[#This Row],[United States 10y]]-Table7[[#This Row],[United States 3y]],#N/A)</f>
        <v>2.9499999999999993</v>
      </c>
    </row>
    <row r="6867" spans="1:4" x14ac:dyDescent="0.2">
      <c r="A6867" s="6">
        <f>Database!$A8952</f>
        <v>32258</v>
      </c>
      <c r="B6867">
        <f>IF(VLOOKUP(Table7[[#This Row],[Date]],Database!$A:$C,MATCH($B$1,Database!$A$1:$C$1,),)=0,#N/A,VLOOKUP(Table7[[#This Row],[Date]],Database!$A:$C,MATCH($B$1,Database!$A$1:$C$1,),))</f>
        <v>8.7799999999999994</v>
      </c>
      <c r="C6867">
        <f>IF(VLOOKUP(Table7[[#This Row],[Date]],Database!$A:$C,MATCH($C$1,Database!$A$1:$C$1,),)=0,#N/A,VLOOKUP(Table7[[#This Row],[Date]],Database!$A:$C,MATCH($C$1,Database!$A$1:$C$1,),))</f>
        <v>5.85</v>
      </c>
      <c r="D6867">
        <f>IFERROR(Table7[[#This Row],[United States 10y]]-Table7[[#This Row],[United States 3y]],#N/A)</f>
        <v>2.9299999999999997</v>
      </c>
    </row>
    <row r="6868" spans="1:4" x14ac:dyDescent="0.2">
      <c r="A6868" s="6">
        <f>Database!$A8953</f>
        <v>32259</v>
      </c>
      <c r="B6868">
        <f>IF(VLOOKUP(Table7[[#This Row],[Date]],Database!$A:$C,MATCH($B$1,Database!$A$1:$C$1,),)=0,#N/A,VLOOKUP(Table7[[#This Row],[Date]],Database!$A:$C,MATCH($B$1,Database!$A$1:$C$1,),))</f>
        <v>8.8000000000000007</v>
      </c>
      <c r="C6868">
        <f>IF(VLOOKUP(Table7[[#This Row],[Date]],Database!$A:$C,MATCH($C$1,Database!$A$1:$C$1,),)=0,#N/A,VLOOKUP(Table7[[#This Row],[Date]],Database!$A:$C,MATCH($C$1,Database!$A$1:$C$1,),))</f>
        <v>5.9</v>
      </c>
      <c r="D6868">
        <f>IFERROR(Table7[[#This Row],[United States 10y]]-Table7[[#This Row],[United States 3y]],#N/A)</f>
        <v>2.9000000000000004</v>
      </c>
    </row>
    <row r="6869" spans="1:4" x14ac:dyDescent="0.2">
      <c r="A6869" s="6">
        <f>Database!$A8954</f>
        <v>32260</v>
      </c>
      <c r="B6869">
        <f>IF(VLOOKUP(Table7[[#This Row],[Date]],Database!$A:$C,MATCH($B$1,Database!$A$1:$C$1,),)=0,#N/A,VLOOKUP(Table7[[#This Row],[Date]],Database!$A:$C,MATCH($B$1,Database!$A$1:$C$1,),))</f>
        <v>8.8000000000000007</v>
      </c>
      <c r="C6869">
        <f>IF(VLOOKUP(Table7[[#This Row],[Date]],Database!$A:$C,MATCH($C$1,Database!$A$1:$C$1,),)=0,#N/A,VLOOKUP(Table7[[#This Row],[Date]],Database!$A:$C,MATCH($C$1,Database!$A$1:$C$1,),))</f>
        <v>5.87</v>
      </c>
      <c r="D6869">
        <f>IFERROR(Table7[[#This Row],[United States 10y]]-Table7[[#This Row],[United States 3y]],#N/A)</f>
        <v>2.9300000000000006</v>
      </c>
    </row>
    <row r="6870" spans="1:4" x14ac:dyDescent="0.2">
      <c r="A6870" s="6">
        <f>Database!$A8955</f>
        <v>32261</v>
      </c>
      <c r="B6870">
        <f>IF(VLOOKUP(Table7[[#This Row],[Date]],Database!$A:$C,MATCH($B$1,Database!$A$1:$C$1,),)=0,#N/A,VLOOKUP(Table7[[#This Row],[Date]],Database!$A:$C,MATCH($B$1,Database!$A$1:$C$1,),))</f>
        <v>8.86</v>
      </c>
      <c r="C6870">
        <f>IF(VLOOKUP(Table7[[#This Row],[Date]],Database!$A:$C,MATCH($C$1,Database!$A$1:$C$1,),)=0,#N/A,VLOOKUP(Table7[[#This Row],[Date]],Database!$A:$C,MATCH($C$1,Database!$A$1:$C$1,),))</f>
        <v>5.96</v>
      </c>
      <c r="D6870">
        <f>IFERROR(Table7[[#This Row],[United States 10y]]-Table7[[#This Row],[United States 3y]],#N/A)</f>
        <v>2.8999999999999995</v>
      </c>
    </row>
    <row r="6871" spans="1:4" x14ac:dyDescent="0.2">
      <c r="A6871" s="6">
        <f>Database!$A8956</f>
        <v>32262</v>
      </c>
      <c r="B6871">
        <f>IF(VLOOKUP(Table7[[#This Row],[Date]],Database!$A:$C,MATCH($B$1,Database!$A$1:$C$1,),)=0,#N/A,VLOOKUP(Table7[[#This Row],[Date]],Database!$A:$C,MATCH($B$1,Database!$A$1:$C$1,),))</f>
        <v>8.8699999999999992</v>
      </c>
      <c r="C6871">
        <f>IF(VLOOKUP(Table7[[#This Row],[Date]],Database!$A:$C,MATCH($C$1,Database!$A$1:$C$1,),)=0,#N/A,VLOOKUP(Table7[[#This Row],[Date]],Database!$A:$C,MATCH($C$1,Database!$A$1:$C$1,),))</f>
        <v>5.98</v>
      </c>
      <c r="D6871">
        <f>IFERROR(Table7[[#This Row],[United States 10y]]-Table7[[#This Row],[United States 3y]],#N/A)</f>
        <v>2.8899999999999988</v>
      </c>
    </row>
    <row r="6872" spans="1:4" x14ac:dyDescent="0.2">
      <c r="A6872" s="6">
        <f>Database!$A8957</f>
        <v>32265</v>
      </c>
      <c r="B6872">
        <f>IF(VLOOKUP(Table7[[#This Row],[Date]],Database!$A:$C,MATCH($B$1,Database!$A$1:$C$1,),)=0,#N/A,VLOOKUP(Table7[[#This Row],[Date]],Database!$A:$C,MATCH($B$1,Database!$A$1:$C$1,),))</f>
        <v>8.94</v>
      </c>
      <c r="C6872">
        <f>IF(VLOOKUP(Table7[[#This Row],[Date]],Database!$A:$C,MATCH($C$1,Database!$A$1:$C$1,),)=0,#N/A,VLOOKUP(Table7[[#This Row],[Date]],Database!$A:$C,MATCH($C$1,Database!$A$1:$C$1,),))</f>
        <v>6.08</v>
      </c>
      <c r="D6872">
        <f>IFERROR(Table7[[#This Row],[United States 10y]]-Table7[[#This Row],[United States 3y]],#N/A)</f>
        <v>2.8599999999999994</v>
      </c>
    </row>
    <row r="6873" spans="1:4" x14ac:dyDescent="0.2">
      <c r="A6873" s="6">
        <f>Database!$A8958</f>
        <v>32266</v>
      </c>
      <c r="B6873">
        <f>IF(VLOOKUP(Table7[[#This Row],[Date]],Database!$A:$C,MATCH($B$1,Database!$A$1:$C$1,),)=0,#N/A,VLOOKUP(Table7[[#This Row],[Date]],Database!$A:$C,MATCH($B$1,Database!$A$1:$C$1,),))</f>
        <v>8.89</v>
      </c>
      <c r="C6873">
        <f>IF(VLOOKUP(Table7[[#This Row],[Date]],Database!$A:$C,MATCH($C$1,Database!$A$1:$C$1,),)=0,#N/A,VLOOKUP(Table7[[#This Row],[Date]],Database!$A:$C,MATCH($C$1,Database!$A$1:$C$1,),))</f>
        <v>6.13</v>
      </c>
      <c r="D6873">
        <f>IFERROR(Table7[[#This Row],[United States 10y]]-Table7[[#This Row],[United States 3y]],#N/A)</f>
        <v>2.7600000000000007</v>
      </c>
    </row>
    <row r="6874" spans="1:4" x14ac:dyDescent="0.2">
      <c r="A6874" s="6">
        <f>Database!$A8959</f>
        <v>32267</v>
      </c>
      <c r="B6874">
        <f>IF(VLOOKUP(Table7[[#This Row],[Date]],Database!$A:$C,MATCH($B$1,Database!$A$1:$C$1,),)=0,#N/A,VLOOKUP(Table7[[#This Row],[Date]],Database!$A:$C,MATCH($B$1,Database!$A$1:$C$1,),))</f>
        <v>8.9</v>
      </c>
      <c r="C6874">
        <f>IF(VLOOKUP(Table7[[#This Row],[Date]],Database!$A:$C,MATCH($C$1,Database!$A$1:$C$1,),)=0,#N/A,VLOOKUP(Table7[[#This Row],[Date]],Database!$A:$C,MATCH($C$1,Database!$A$1:$C$1,),))</f>
        <v>6.14</v>
      </c>
      <c r="D6874">
        <f>IFERROR(Table7[[#This Row],[United States 10y]]-Table7[[#This Row],[United States 3y]],#N/A)</f>
        <v>2.7600000000000007</v>
      </c>
    </row>
    <row r="6875" spans="1:4" x14ac:dyDescent="0.2">
      <c r="A6875" s="6">
        <f>Database!$A8960</f>
        <v>32268</v>
      </c>
      <c r="B6875">
        <f>IF(VLOOKUP(Table7[[#This Row],[Date]],Database!$A:$C,MATCH($B$1,Database!$A$1:$C$1,),)=0,#N/A,VLOOKUP(Table7[[#This Row],[Date]],Database!$A:$C,MATCH($B$1,Database!$A$1:$C$1,),))</f>
        <v>8.92</v>
      </c>
      <c r="C6875">
        <f>IF(VLOOKUP(Table7[[#This Row],[Date]],Database!$A:$C,MATCH($C$1,Database!$A$1:$C$1,),)=0,#N/A,VLOOKUP(Table7[[#This Row],[Date]],Database!$A:$C,MATCH($C$1,Database!$A$1:$C$1,),))</f>
        <v>6.18</v>
      </c>
      <c r="D6875">
        <f>IFERROR(Table7[[#This Row],[United States 10y]]-Table7[[#This Row],[United States 3y]],#N/A)</f>
        <v>2.74</v>
      </c>
    </row>
    <row r="6876" spans="1:4" x14ac:dyDescent="0.2">
      <c r="A6876" s="6">
        <f>Database!$A8961</f>
        <v>32269</v>
      </c>
      <c r="B6876">
        <f>IF(VLOOKUP(Table7[[#This Row],[Date]],Database!$A:$C,MATCH($B$1,Database!$A$1:$C$1,),)=0,#N/A,VLOOKUP(Table7[[#This Row],[Date]],Database!$A:$C,MATCH($B$1,Database!$A$1:$C$1,),))</f>
        <v>9.01</v>
      </c>
      <c r="C6876">
        <f>IF(VLOOKUP(Table7[[#This Row],[Date]],Database!$A:$C,MATCH($C$1,Database!$A$1:$C$1,),)=0,#N/A,VLOOKUP(Table7[[#This Row],[Date]],Database!$A:$C,MATCH($C$1,Database!$A$1:$C$1,),))</f>
        <v>6.29</v>
      </c>
      <c r="D6876">
        <f>IFERROR(Table7[[#This Row],[United States 10y]]-Table7[[#This Row],[United States 3y]],#N/A)</f>
        <v>2.7199999999999998</v>
      </c>
    </row>
    <row r="6877" spans="1:4" x14ac:dyDescent="0.2">
      <c r="A6877" s="6">
        <f>Database!$A8962</f>
        <v>32272</v>
      </c>
      <c r="B6877">
        <f>IF(VLOOKUP(Table7[[#This Row],[Date]],Database!$A:$C,MATCH($B$1,Database!$A$1:$C$1,),)=0,#N/A,VLOOKUP(Table7[[#This Row],[Date]],Database!$A:$C,MATCH($B$1,Database!$A$1:$C$1,),))</f>
        <v>9.0299999999999994</v>
      </c>
      <c r="C6877">
        <f>IF(VLOOKUP(Table7[[#This Row],[Date]],Database!$A:$C,MATCH($C$1,Database!$A$1:$C$1,),)=0,#N/A,VLOOKUP(Table7[[#This Row],[Date]],Database!$A:$C,MATCH($C$1,Database!$A$1:$C$1,),))</f>
        <v>6.31</v>
      </c>
      <c r="D6877">
        <f>IFERROR(Table7[[#This Row],[United States 10y]]-Table7[[#This Row],[United States 3y]],#N/A)</f>
        <v>2.7199999999999998</v>
      </c>
    </row>
    <row r="6878" spans="1:4" x14ac:dyDescent="0.2">
      <c r="A6878" s="6">
        <f>Database!$A8963</f>
        <v>32273</v>
      </c>
      <c r="B6878">
        <f>IF(VLOOKUP(Table7[[#This Row],[Date]],Database!$A:$C,MATCH($B$1,Database!$A$1:$C$1,),)=0,#N/A,VLOOKUP(Table7[[#This Row],[Date]],Database!$A:$C,MATCH($B$1,Database!$A$1:$C$1,),))</f>
        <v>9.07</v>
      </c>
      <c r="C6878">
        <f>IF(VLOOKUP(Table7[[#This Row],[Date]],Database!$A:$C,MATCH($C$1,Database!$A$1:$C$1,),)=0,#N/A,VLOOKUP(Table7[[#This Row],[Date]],Database!$A:$C,MATCH($C$1,Database!$A$1:$C$1,),))</f>
        <v>6.34</v>
      </c>
      <c r="D6878">
        <f>IFERROR(Table7[[#This Row],[United States 10y]]-Table7[[#This Row],[United States 3y]],#N/A)</f>
        <v>2.7300000000000004</v>
      </c>
    </row>
    <row r="6879" spans="1:4" x14ac:dyDescent="0.2">
      <c r="A6879" s="6">
        <f>Database!$A8964</f>
        <v>32274</v>
      </c>
      <c r="B6879">
        <f>IF(VLOOKUP(Table7[[#This Row],[Date]],Database!$A:$C,MATCH($B$1,Database!$A$1:$C$1,),)=0,#N/A,VLOOKUP(Table7[[#This Row],[Date]],Database!$A:$C,MATCH($B$1,Database!$A$1:$C$1,),))</f>
        <v>9.0500000000000007</v>
      </c>
      <c r="C6879">
        <f>IF(VLOOKUP(Table7[[#This Row],[Date]],Database!$A:$C,MATCH($C$1,Database!$A$1:$C$1,),)=0,#N/A,VLOOKUP(Table7[[#This Row],[Date]],Database!$A:$C,MATCH($C$1,Database!$A$1:$C$1,),))</f>
        <v>6.26</v>
      </c>
      <c r="D6879">
        <f>IFERROR(Table7[[#This Row],[United States 10y]]-Table7[[#This Row],[United States 3y]],#N/A)</f>
        <v>2.7900000000000009</v>
      </c>
    </row>
    <row r="6880" spans="1:4" x14ac:dyDescent="0.2">
      <c r="A6880" s="6">
        <f>Database!$A8965</f>
        <v>32275</v>
      </c>
      <c r="B6880">
        <f>IF(VLOOKUP(Table7[[#This Row],[Date]],Database!$A:$C,MATCH($B$1,Database!$A$1:$C$1,),)=0,#N/A,VLOOKUP(Table7[[#This Row],[Date]],Database!$A:$C,MATCH($B$1,Database!$A$1:$C$1,),))</f>
        <v>9.0399999999999991</v>
      </c>
      <c r="C6880">
        <f>IF(VLOOKUP(Table7[[#This Row],[Date]],Database!$A:$C,MATCH($C$1,Database!$A$1:$C$1,),)=0,#N/A,VLOOKUP(Table7[[#This Row],[Date]],Database!$A:$C,MATCH($C$1,Database!$A$1:$C$1,),))</f>
        <v>6.21</v>
      </c>
      <c r="D6880">
        <f>IFERROR(Table7[[#This Row],[United States 10y]]-Table7[[#This Row],[United States 3y]],#N/A)</f>
        <v>2.8299999999999992</v>
      </c>
    </row>
    <row r="6881" spans="1:4" x14ac:dyDescent="0.2">
      <c r="A6881" s="6">
        <f>Database!$A8966</f>
        <v>32276</v>
      </c>
      <c r="B6881">
        <f>IF(VLOOKUP(Table7[[#This Row],[Date]],Database!$A:$C,MATCH($B$1,Database!$A$1:$C$1,),)=0,#N/A,VLOOKUP(Table7[[#This Row],[Date]],Database!$A:$C,MATCH($B$1,Database!$A$1:$C$1,),))</f>
        <v>9</v>
      </c>
      <c r="C6881">
        <f>IF(VLOOKUP(Table7[[#This Row],[Date]],Database!$A:$C,MATCH($C$1,Database!$A$1:$C$1,),)=0,#N/A,VLOOKUP(Table7[[#This Row],[Date]],Database!$A:$C,MATCH($C$1,Database!$A$1:$C$1,),))</f>
        <v>6.18</v>
      </c>
      <c r="D6881">
        <f>IFERROR(Table7[[#This Row],[United States 10y]]-Table7[[#This Row],[United States 3y]],#N/A)</f>
        <v>2.8200000000000003</v>
      </c>
    </row>
    <row r="6882" spans="1:4" x14ac:dyDescent="0.2">
      <c r="A6882" s="6">
        <f>Database!$A8967</f>
        <v>32279</v>
      </c>
      <c r="B6882">
        <f>IF(VLOOKUP(Table7[[#This Row],[Date]],Database!$A:$C,MATCH($B$1,Database!$A$1:$C$1,),)=0,#N/A,VLOOKUP(Table7[[#This Row],[Date]],Database!$A:$C,MATCH($B$1,Database!$A$1:$C$1,),))</f>
        <v>9.01</v>
      </c>
      <c r="C6882">
        <f>IF(VLOOKUP(Table7[[#This Row],[Date]],Database!$A:$C,MATCH($C$1,Database!$A$1:$C$1,),)=0,#N/A,VLOOKUP(Table7[[#This Row],[Date]],Database!$A:$C,MATCH($C$1,Database!$A$1:$C$1,),))</f>
        <v>6.2</v>
      </c>
      <c r="D6882">
        <f>IFERROR(Table7[[#This Row],[United States 10y]]-Table7[[#This Row],[United States 3y]],#N/A)</f>
        <v>2.8099999999999996</v>
      </c>
    </row>
    <row r="6883" spans="1:4" x14ac:dyDescent="0.2">
      <c r="A6883" s="6">
        <f>Database!$A8968</f>
        <v>32280</v>
      </c>
      <c r="B6883">
        <f>IF(VLOOKUP(Table7[[#This Row],[Date]],Database!$A:$C,MATCH($B$1,Database!$A$1:$C$1,),)=0,#N/A,VLOOKUP(Table7[[#This Row],[Date]],Database!$A:$C,MATCH($B$1,Database!$A$1:$C$1,),))</f>
        <v>9.1199999999999992</v>
      </c>
      <c r="C6883">
        <f>IF(VLOOKUP(Table7[[#This Row],[Date]],Database!$A:$C,MATCH($C$1,Database!$A$1:$C$1,),)=0,#N/A,VLOOKUP(Table7[[#This Row],[Date]],Database!$A:$C,MATCH($C$1,Database!$A$1:$C$1,),))</f>
        <v>6.3</v>
      </c>
      <c r="D6883">
        <f>IFERROR(Table7[[#This Row],[United States 10y]]-Table7[[#This Row],[United States 3y]],#N/A)</f>
        <v>2.8199999999999994</v>
      </c>
    </row>
    <row r="6884" spans="1:4" x14ac:dyDescent="0.2">
      <c r="A6884" s="6">
        <f>Database!$A8969</f>
        <v>32281</v>
      </c>
      <c r="B6884">
        <f>IF(VLOOKUP(Table7[[#This Row],[Date]],Database!$A:$C,MATCH($B$1,Database!$A$1:$C$1,),)=0,#N/A,VLOOKUP(Table7[[#This Row],[Date]],Database!$A:$C,MATCH($B$1,Database!$A$1:$C$1,),))</f>
        <v>9.19</v>
      </c>
      <c r="C6884">
        <f>IF(VLOOKUP(Table7[[#This Row],[Date]],Database!$A:$C,MATCH($C$1,Database!$A$1:$C$1,),)=0,#N/A,VLOOKUP(Table7[[#This Row],[Date]],Database!$A:$C,MATCH($C$1,Database!$A$1:$C$1,),))</f>
        <v>6.21</v>
      </c>
      <c r="D6884">
        <f>IFERROR(Table7[[#This Row],[United States 10y]]-Table7[[#This Row],[United States 3y]],#N/A)</f>
        <v>2.9799999999999995</v>
      </c>
    </row>
    <row r="6885" spans="1:4" x14ac:dyDescent="0.2">
      <c r="A6885" s="6">
        <f>Database!$A8970</f>
        <v>32282</v>
      </c>
      <c r="B6885">
        <f>IF(VLOOKUP(Table7[[#This Row],[Date]],Database!$A:$C,MATCH($B$1,Database!$A$1:$C$1,),)=0,#N/A,VLOOKUP(Table7[[#This Row],[Date]],Database!$A:$C,MATCH($B$1,Database!$A$1:$C$1,),))</f>
        <v>9.18</v>
      </c>
      <c r="C6885">
        <f>IF(VLOOKUP(Table7[[#This Row],[Date]],Database!$A:$C,MATCH($C$1,Database!$A$1:$C$1,),)=0,#N/A,VLOOKUP(Table7[[#This Row],[Date]],Database!$A:$C,MATCH($C$1,Database!$A$1:$C$1,),))</f>
        <v>6.15</v>
      </c>
      <c r="D6885">
        <f>IFERROR(Table7[[#This Row],[United States 10y]]-Table7[[#This Row],[United States 3y]],#N/A)</f>
        <v>3.0299999999999994</v>
      </c>
    </row>
    <row r="6886" spans="1:4" x14ac:dyDescent="0.2">
      <c r="A6886" s="6">
        <f>Database!$A8971</f>
        <v>32283</v>
      </c>
      <c r="B6886">
        <f>IF(VLOOKUP(Table7[[#This Row],[Date]],Database!$A:$C,MATCH($B$1,Database!$A$1:$C$1,),)=0,#N/A,VLOOKUP(Table7[[#This Row],[Date]],Database!$A:$C,MATCH($B$1,Database!$A$1:$C$1,),))</f>
        <v>9.2200000000000006</v>
      </c>
      <c r="C6886">
        <f>IF(VLOOKUP(Table7[[#This Row],[Date]],Database!$A:$C,MATCH($C$1,Database!$A$1:$C$1,),)=0,#N/A,VLOOKUP(Table7[[#This Row],[Date]],Database!$A:$C,MATCH($C$1,Database!$A$1:$C$1,),))</f>
        <v>6.24</v>
      </c>
      <c r="D6886">
        <f>IFERROR(Table7[[#This Row],[United States 10y]]-Table7[[#This Row],[United States 3y]],#N/A)</f>
        <v>2.9800000000000004</v>
      </c>
    </row>
    <row r="6887" spans="1:4" x14ac:dyDescent="0.2">
      <c r="A6887" s="6">
        <f>Database!$A8972</f>
        <v>32286</v>
      </c>
      <c r="B6887">
        <f>IF(VLOOKUP(Table7[[#This Row],[Date]],Database!$A:$C,MATCH($B$1,Database!$A$1:$C$1,),)=0,#N/A,VLOOKUP(Table7[[#This Row],[Date]],Database!$A:$C,MATCH($B$1,Database!$A$1:$C$1,),))</f>
        <v>9.23</v>
      </c>
      <c r="C6887">
        <f>IF(VLOOKUP(Table7[[#This Row],[Date]],Database!$A:$C,MATCH($C$1,Database!$A$1:$C$1,),)=0,#N/A,VLOOKUP(Table7[[#This Row],[Date]],Database!$A:$C,MATCH($C$1,Database!$A$1:$C$1,),))</f>
        <v>6.25</v>
      </c>
      <c r="D6887">
        <f>IFERROR(Table7[[#This Row],[United States 10y]]-Table7[[#This Row],[United States 3y]],#N/A)</f>
        <v>2.9800000000000004</v>
      </c>
    </row>
    <row r="6888" spans="1:4" x14ac:dyDescent="0.2">
      <c r="A6888" s="6">
        <f>Database!$A8973</f>
        <v>32287</v>
      </c>
      <c r="B6888">
        <f>IF(VLOOKUP(Table7[[#This Row],[Date]],Database!$A:$C,MATCH($B$1,Database!$A$1:$C$1,),)=0,#N/A,VLOOKUP(Table7[[#This Row],[Date]],Database!$A:$C,MATCH($B$1,Database!$A$1:$C$1,),))</f>
        <v>9.2200000000000006</v>
      </c>
      <c r="C6888">
        <f>IF(VLOOKUP(Table7[[#This Row],[Date]],Database!$A:$C,MATCH($C$1,Database!$A$1:$C$1,),)=0,#N/A,VLOOKUP(Table7[[#This Row],[Date]],Database!$A:$C,MATCH($C$1,Database!$A$1:$C$1,),))</f>
        <v>6.31</v>
      </c>
      <c r="D6888">
        <f>IFERROR(Table7[[#This Row],[United States 10y]]-Table7[[#This Row],[United States 3y]],#N/A)</f>
        <v>2.910000000000001</v>
      </c>
    </row>
    <row r="6889" spans="1:4" x14ac:dyDescent="0.2">
      <c r="A6889" s="6">
        <f>Database!$A8974</f>
        <v>32288</v>
      </c>
      <c r="B6889">
        <f>IF(VLOOKUP(Table7[[#This Row],[Date]],Database!$A:$C,MATCH($B$1,Database!$A$1:$C$1,),)=0,#N/A,VLOOKUP(Table7[[#This Row],[Date]],Database!$A:$C,MATCH($B$1,Database!$A$1:$C$1,),))</f>
        <v>9.1999999999999993</v>
      </c>
      <c r="C6889">
        <f>IF(VLOOKUP(Table7[[#This Row],[Date]],Database!$A:$C,MATCH($C$1,Database!$A$1:$C$1,),)=0,#N/A,VLOOKUP(Table7[[#This Row],[Date]],Database!$A:$C,MATCH($C$1,Database!$A$1:$C$1,),))</f>
        <v>6.33</v>
      </c>
      <c r="D6889">
        <f>IFERROR(Table7[[#This Row],[United States 10y]]-Table7[[#This Row],[United States 3y]],#N/A)</f>
        <v>2.8699999999999992</v>
      </c>
    </row>
    <row r="6890" spans="1:4" x14ac:dyDescent="0.2">
      <c r="A6890" s="6">
        <f>Database!$A8975</f>
        <v>32289</v>
      </c>
      <c r="B6890">
        <f>IF(VLOOKUP(Table7[[#This Row],[Date]],Database!$A:$C,MATCH($B$1,Database!$A$1:$C$1,),)=0,#N/A,VLOOKUP(Table7[[#This Row],[Date]],Database!$A:$C,MATCH($B$1,Database!$A$1:$C$1,),))</f>
        <v>9.2100000000000009</v>
      </c>
      <c r="C6890">
        <f>IF(VLOOKUP(Table7[[#This Row],[Date]],Database!$A:$C,MATCH($C$1,Database!$A$1:$C$1,),)=0,#N/A,VLOOKUP(Table7[[#This Row],[Date]],Database!$A:$C,MATCH($C$1,Database!$A$1:$C$1,),))</f>
        <v>6.42</v>
      </c>
      <c r="D6890">
        <f>IFERROR(Table7[[#This Row],[United States 10y]]-Table7[[#This Row],[United States 3y]],#N/A)</f>
        <v>2.7900000000000009</v>
      </c>
    </row>
    <row r="6891" spans="1:4" x14ac:dyDescent="0.2">
      <c r="A6891" s="6">
        <f>Database!$A8976</f>
        <v>32290</v>
      </c>
      <c r="B6891">
        <f>IF(VLOOKUP(Table7[[#This Row],[Date]],Database!$A:$C,MATCH($B$1,Database!$A$1:$C$1,),)=0,#N/A,VLOOKUP(Table7[[#This Row],[Date]],Database!$A:$C,MATCH($B$1,Database!$A$1:$C$1,),))</f>
        <v>9.24</v>
      </c>
      <c r="C6891">
        <f>IF(VLOOKUP(Table7[[#This Row],[Date]],Database!$A:$C,MATCH($C$1,Database!$A$1:$C$1,),)=0,#N/A,VLOOKUP(Table7[[#This Row],[Date]],Database!$A:$C,MATCH($C$1,Database!$A$1:$C$1,),))</f>
        <v>6.44</v>
      </c>
      <c r="D6891">
        <f>IFERROR(Table7[[#This Row],[United States 10y]]-Table7[[#This Row],[United States 3y]],#N/A)</f>
        <v>2.8</v>
      </c>
    </row>
    <row r="6892" spans="1:4" x14ac:dyDescent="0.2">
      <c r="A6892" s="6">
        <f>Database!$A8977</f>
        <v>32293</v>
      </c>
      <c r="B6892" t="e">
        <f>IF(VLOOKUP(Table7[[#This Row],[Date]],Database!$A:$C,MATCH($B$1,Database!$A$1:$C$1,),)=0,#N/A,VLOOKUP(Table7[[#This Row],[Date]],Database!$A:$C,MATCH($B$1,Database!$A$1:$C$1,),))</f>
        <v>#N/A</v>
      </c>
      <c r="C6892" t="e">
        <f>IF(VLOOKUP(Table7[[#This Row],[Date]],Database!$A:$C,MATCH($C$1,Database!$A$1:$C$1,),)=0,#N/A,VLOOKUP(Table7[[#This Row],[Date]],Database!$A:$C,MATCH($C$1,Database!$A$1:$C$1,),))</f>
        <v>#N/A</v>
      </c>
      <c r="D6892" t="e">
        <f>IFERROR(Table7[[#This Row],[United States 10y]]-Table7[[#This Row],[United States 3y]],#N/A)</f>
        <v>#N/A</v>
      </c>
    </row>
    <row r="6893" spans="1:4" x14ac:dyDescent="0.2">
      <c r="A6893" s="6">
        <f>Database!$A8978</f>
        <v>32294</v>
      </c>
      <c r="B6893">
        <f>IF(VLOOKUP(Table7[[#This Row],[Date]],Database!$A:$C,MATCH($B$1,Database!$A$1:$C$1,),)=0,#N/A,VLOOKUP(Table7[[#This Row],[Date]],Database!$A:$C,MATCH($B$1,Database!$A$1:$C$1,),))</f>
        <v>9.1999999999999993</v>
      </c>
      <c r="C6893">
        <f>IF(VLOOKUP(Table7[[#This Row],[Date]],Database!$A:$C,MATCH($C$1,Database!$A$1:$C$1,),)=0,#N/A,VLOOKUP(Table7[[#This Row],[Date]],Database!$A:$C,MATCH($C$1,Database!$A$1:$C$1,),))</f>
        <v>6.43</v>
      </c>
      <c r="D6893">
        <f>IFERROR(Table7[[#This Row],[United States 10y]]-Table7[[#This Row],[United States 3y]],#N/A)</f>
        <v>2.7699999999999996</v>
      </c>
    </row>
    <row r="6894" spans="1:4" x14ac:dyDescent="0.2">
      <c r="A6894" s="6">
        <f>Database!$A8979</f>
        <v>32295</v>
      </c>
      <c r="B6894">
        <f>IF(VLOOKUP(Table7[[#This Row],[Date]],Database!$A:$C,MATCH($B$1,Database!$A$1:$C$1,),)=0,#N/A,VLOOKUP(Table7[[#This Row],[Date]],Database!$A:$C,MATCH($B$1,Database!$A$1:$C$1,),))</f>
        <v>9.0299999999999994</v>
      </c>
      <c r="C6894">
        <f>IF(VLOOKUP(Table7[[#This Row],[Date]],Database!$A:$C,MATCH($C$1,Database!$A$1:$C$1,),)=0,#N/A,VLOOKUP(Table7[[#This Row],[Date]],Database!$A:$C,MATCH($C$1,Database!$A$1:$C$1,),))</f>
        <v>6.47</v>
      </c>
      <c r="D6894">
        <f>IFERROR(Table7[[#This Row],[United States 10y]]-Table7[[#This Row],[United States 3y]],#N/A)</f>
        <v>2.5599999999999996</v>
      </c>
    </row>
    <row r="6895" spans="1:4" x14ac:dyDescent="0.2">
      <c r="A6895" s="6">
        <f>Database!$A8980</f>
        <v>32296</v>
      </c>
      <c r="B6895">
        <f>IF(VLOOKUP(Table7[[#This Row],[Date]],Database!$A:$C,MATCH($B$1,Database!$A$1:$C$1,),)=0,#N/A,VLOOKUP(Table7[[#This Row],[Date]],Database!$A:$C,MATCH($B$1,Database!$A$1:$C$1,),))</f>
        <v>9.07</v>
      </c>
      <c r="C6895">
        <f>IF(VLOOKUP(Table7[[#This Row],[Date]],Database!$A:$C,MATCH($C$1,Database!$A$1:$C$1,),)=0,#N/A,VLOOKUP(Table7[[#This Row],[Date]],Database!$A:$C,MATCH($C$1,Database!$A$1:$C$1,),))</f>
        <v>6.44</v>
      </c>
      <c r="D6895">
        <f>IFERROR(Table7[[#This Row],[United States 10y]]-Table7[[#This Row],[United States 3y]],#N/A)</f>
        <v>2.63</v>
      </c>
    </row>
    <row r="6896" spans="1:4" x14ac:dyDescent="0.2">
      <c r="A6896" s="6">
        <f>Database!$A8981</f>
        <v>32297</v>
      </c>
      <c r="B6896">
        <f>IF(VLOOKUP(Table7[[#This Row],[Date]],Database!$A:$C,MATCH($B$1,Database!$A$1:$C$1,),)=0,#N/A,VLOOKUP(Table7[[#This Row],[Date]],Database!$A:$C,MATCH($B$1,Database!$A$1:$C$1,),))</f>
        <v>8.9700000000000006</v>
      </c>
      <c r="C6896">
        <f>IF(VLOOKUP(Table7[[#This Row],[Date]],Database!$A:$C,MATCH($C$1,Database!$A$1:$C$1,),)=0,#N/A,VLOOKUP(Table7[[#This Row],[Date]],Database!$A:$C,MATCH($C$1,Database!$A$1:$C$1,),))</f>
        <v>6.46</v>
      </c>
      <c r="D6896">
        <f>IFERROR(Table7[[#This Row],[United States 10y]]-Table7[[#This Row],[United States 3y]],#N/A)</f>
        <v>2.5100000000000007</v>
      </c>
    </row>
    <row r="6897" spans="1:4" x14ac:dyDescent="0.2">
      <c r="A6897" s="6">
        <f>Database!$A8982</f>
        <v>32300</v>
      </c>
      <c r="B6897">
        <f>IF(VLOOKUP(Table7[[#This Row],[Date]],Database!$A:$C,MATCH($B$1,Database!$A$1:$C$1,),)=0,#N/A,VLOOKUP(Table7[[#This Row],[Date]],Database!$A:$C,MATCH($B$1,Database!$A$1:$C$1,),))</f>
        <v>8.9700000000000006</v>
      </c>
      <c r="C6897">
        <f>IF(VLOOKUP(Table7[[#This Row],[Date]],Database!$A:$C,MATCH($C$1,Database!$A$1:$C$1,),)=0,#N/A,VLOOKUP(Table7[[#This Row],[Date]],Database!$A:$C,MATCH($C$1,Database!$A$1:$C$1,),))</f>
        <v>6.46</v>
      </c>
      <c r="D6897">
        <f>IFERROR(Table7[[#This Row],[United States 10y]]-Table7[[#This Row],[United States 3y]],#N/A)</f>
        <v>2.5100000000000007</v>
      </c>
    </row>
    <row r="6898" spans="1:4" x14ac:dyDescent="0.2">
      <c r="A6898" s="6">
        <f>Database!$A8983</f>
        <v>32301</v>
      </c>
      <c r="B6898">
        <f>IF(VLOOKUP(Table7[[#This Row],[Date]],Database!$A:$C,MATCH($B$1,Database!$A$1:$C$1,),)=0,#N/A,VLOOKUP(Table7[[#This Row],[Date]],Database!$A:$C,MATCH($B$1,Database!$A$1:$C$1,),))</f>
        <v>9.02</v>
      </c>
      <c r="C6898">
        <f>IF(VLOOKUP(Table7[[#This Row],[Date]],Database!$A:$C,MATCH($C$1,Database!$A$1:$C$1,),)=0,#N/A,VLOOKUP(Table7[[#This Row],[Date]],Database!$A:$C,MATCH($C$1,Database!$A$1:$C$1,),))</f>
        <v>6.43</v>
      </c>
      <c r="D6898">
        <f>IFERROR(Table7[[#This Row],[United States 10y]]-Table7[[#This Row],[United States 3y]],#N/A)</f>
        <v>2.59</v>
      </c>
    </row>
    <row r="6899" spans="1:4" x14ac:dyDescent="0.2">
      <c r="A6899" s="6">
        <f>Database!$A8984</f>
        <v>32302</v>
      </c>
      <c r="B6899">
        <f>IF(VLOOKUP(Table7[[#This Row],[Date]],Database!$A:$C,MATCH($B$1,Database!$A$1:$C$1,),)=0,#N/A,VLOOKUP(Table7[[#This Row],[Date]],Database!$A:$C,MATCH($B$1,Database!$A$1:$C$1,),))</f>
        <v>8.92</v>
      </c>
      <c r="C6899">
        <f>IF(VLOOKUP(Table7[[#This Row],[Date]],Database!$A:$C,MATCH($C$1,Database!$A$1:$C$1,),)=0,#N/A,VLOOKUP(Table7[[#This Row],[Date]],Database!$A:$C,MATCH($C$1,Database!$A$1:$C$1,),))</f>
        <v>6.39</v>
      </c>
      <c r="D6899">
        <f>IFERROR(Table7[[#This Row],[United States 10y]]-Table7[[#This Row],[United States 3y]],#N/A)</f>
        <v>2.5300000000000002</v>
      </c>
    </row>
    <row r="6900" spans="1:4" x14ac:dyDescent="0.2">
      <c r="A6900" s="6">
        <f>Database!$A8985</f>
        <v>32303</v>
      </c>
      <c r="B6900">
        <f>IF(VLOOKUP(Table7[[#This Row],[Date]],Database!$A:$C,MATCH($B$1,Database!$A$1:$C$1,),)=0,#N/A,VLOOKUP(Table7[[#This Row],[Date]],Database!$A:$C,MATCH($B$1,Database!$A$1:$C$1,),))</f>
        <v>8.9600000000000009</v>
      </c>
      <c r="C6900">
        <f>IF(VLOOKUP(Table7[[#This Row],[Date]],Database!$A:$C,MATCH($C$1,Database!$A$1:$C$1,),)=0,#N/A,VLOOKUP(Table7[[#This Row],[Date]],Database!$A:$C,MATCH($C$1,Database!$A$1:$C$1,),))</f>
        <v>6.44</v>
      </c>
      <c r="D6900">
        <f>IFERROR(Table7[[#This Row],[United States 10y]]-Table7[[#This Row],[United States 3y]],#N/A)</f>
        <v>2.5200000000000005</v>
      </c>
    </row>
    <row r="6901" spans="1:4" x14ac:dyDescent="0.2">
      <c r="A6901" s="6">
        <f>Database!$A8986</f>
        <v>32304</v>
      </c>
      <c r="B6901">
        <f>IF(VLOOKUP(Table7[[#This Row],[Date]],Database!$A:$C,MATCH($B$1,Database!$A$1:$C$1,),)=0,#N/A,VLOOKUP(Table7[[#This Row],[Date]],Database!$A:$C,MATCH($B$1,Database!$A$1:$C$1,),))</f>
        <v>8.92</v>
      </c>
      <c r="C6901">
        <f>IF(VLOOKUP(Table7[[#This Row],[Date]],Database!$A:$C,MATCH($C$1,Database!$A$1:$C$1,),)=0,#N/A,VLOOKUP(Table7[[#This Row],[Date]],Database!$A:$C,MATCH($C$1,Database!$A$1:$C$1,),))</f>
        <v>6.45</v>
      </c>
      <c r="D6901">
        <f>IFERROR(Table7[[#This Row],[United States 10y]]-Table7[[#This Row],[United States 3y]],#N/A)</f>
        <v>2.4699999999999998</v>
      </c>
    </row>
    <row r="6902" spans="1:4" x14ac:dyDescent="0.2">
      <c r="A6902" s="6">
        <f>Database!$A8987</f>
        <v>32307</v>
      </c>
      <c r="B6902">
        <f>IF(VLOOKUP(Table7[[#This Row],[Date]],Database!$A:$C,MATCH($B$1,Database!$A$1:$C$1,),)=0,#N/A,VLOOKUP(Table7[[#This Row],[Date]],Database!$A:$C,MATCH($B$1,Database!$A$1:$C$1,),))</f>
        <v>8.91</v>
      </c>
      <c r="C6902">
        <f>IF(VLOOKUP(Table7[[#This Row],[Date]],Database!$A:$C,MATCH($C$1,Database!$A$1:$C$1,),)=0,#N/A,VLOOKUP(Table7[[#This Row],[Date]],Database!$A:$C,MATCH($C$1,Database!$A$1:$C$1,),))</f>
        <v>6.44</v>
      </c>
      <c r="D6902">
        <f>IFERROR(Table7[[#This Row],[United States 10y]]-Table7[[#This Row],[United States 3y]],#N/A)</f>
        <v>2.4699999999999998</v>
      </c>
    </row>
    <row r="6903" spans="1:4" x14ac:dyDescent="0.2">
      <c r="A6903" s="6">
        <f>Database!$A8988</f>
        <v>32308</v>
      </c>
      <c r="B6903">
        <f>IF(VLOOKUP(Table7[[#This Row],[Date]],Database!$A:$C,MATCH($B$1,Database!$A$1:$C$1,),)=0,#N/A,VLOOKUP(Table7[[#This Row],[Date]],Database!$A:$C,MATCH($B$1,Database!$A$1:$C$1,),))</f>
        <v>8.69</v>
      </c>
      <c r="C6903">
        <f>IF(VLOOKUP(Table7[[#This Row],[Date]],Database!$A:$C,MATCH($C$1,Database!$A$1:$C$1,),)=0,#N/A,VLOOKUP(Table7[[#This Row],[Date]],Database!$A:$C,MATCH($C$1,Database!$A$1:$C$1,),))</f>
        <v>6.35</v>
      </c>
      <c r="D6903">
        <f>IFERROR(Table7[[#This Row],[United States 10y]]-Table7[[#This Row],[United States 3y]],#N/A)</f>
        <v>2.34</v>
      </c>
    </row>
    <row r="6904" spans="1:4" x14ac:dyDescent="0.2">
      <c r="A6904" s="6">
        <f>Database!$A8989</f>
        <v>32309</v>
      </c>
      <c r="B6904">
        <f>IF(VLOOKUP(Table7[[#This Row],[Date]],Database!$A:$C,MATCH($B$1,Database!$A$1:$C$1,),)=0,#N/A,VLOOKUP(Table7[[#This Row],[Date]],Database!$A:$C,MATCH($B$1,Database!$A$1:$C$1,),))</f>
        <v>8.7100000000000009</v>
      </c>
      <c r="C6904">
        <f>IF(VLOOKUP(Table7[[#This Row],[Date]],Database!$A:$C,MATCH($C$1,Database!$A$1:$C$1,),)=0,#N/A,VLOOKUP(Table7[[#This Row],[Date]],Database!$A:$C,MATCH($C$1,Database!$A$1:$C$1,),))</f>
        <v>6.34</v>
      </c>
      <c r="D6904">
        <f>IFERROR(Table7[[#This Row],[United States 10y]]-Table7[[#This Row],[United States 3y]],#N/A)</f>
        <v>2.370000000000001</v>
      </c>
    </row>
    <row r="6905" spans="1:4" x14ac:dyDescent="0.2">
      <c r="A6905" s="6">
        <f>Database!$A8990</f>
        <v>32310</v>
      </c>
      <c r="B6905">
        <f>IF(VLOOKUP(Table7[[#This Row],[Date]],Database!$A:$C,MATCH($B$1,Database!$A$1:$C$1,),)=0,#N/A,VLOOKUP(Table7[[#This Row],[Date]],Database!$A:$C,MATCH($B$1,Database!$A$1:$C$1,),))</f>
        <v>8.89</v>
      </c>
      <c r="C6905">
        <f>IF(VLOOKUP(Table7[[#This Row],[Date]],Database!$A:$C,MATCH($C$1,Database!$A$1:$C$1,),)=0,#N/A,VLOOKUP(Table7[[#This Row],[Date]],Database!$A:$C,MATCH($C$1,Database!$A$1:$C$1,),))</f>
        <v>6.29</v>
      </c>
      <c r="D6905">
        <f>IFERROR(Table7[[#This Row],[United States 10y]]-Table7[[#This Row],[United States 3y]],#N/A)</f>
        <v>2.6000000000000005</v>
      </c>
    </row>
    <row r="6906" spans="1:4" x14ac:dyDescent="0.2">
      <c r="A6906" s="6">
        <f>Database!$A8991</f>
        <v>32311</v>
      </c>
      <c r="B6906">
        <f>IF(VLOOKUP(Table7[[#This Row],[Date]],Database!$A:$C,MATCH($B$1,Database!$A$1:$C$1,),)=0,#N/A,VLOOKUP(Table7[[#This Row],[Date]],Database!$A:$C,MATCH($B$1,Database!$A$1:$C$1,),))</f>
        <v>9.02</v>
      </c>
      <c r="C6906">
        <f>IF(VLOOKUP(Table7[[#This Row],[Date]],Database!$A:$C,MATCH($C$1,Database!$A$1:$C$1,),)=0,#N/A,VLOOKUP(Table7[[#This Row],[Date]],Database!$A:$C,MATCH($C$1,Database!$A$1:$C$1,),))</f>
        <v>6.37</v>
      </c>
      <c r="D6906">
        <f>IFERROR(Table7[[#This Row],[United States 10y]]-Table7[[#This Row],[United States 3y]],#N/A)</f>
        <v>2.6499999999999995</v>
      </c>
    </row>
    <row r="6907" spans="1:4" x14ac:dyDescent="0.2">
      <c r="A6907" s="6">
        <f>Database!$A8992</f>
        <v>32314</v>
      </c>
      <c r="B6907">
        <f>IF(VLOOKUP(Table7[[#This Row],[Date]],Database!$A:$C,MATCH($B$1,Database!$A$1:$C$1,),)=0,#N/A,VLOOKUP(Table7[[#This Row],[Date]],Database!$A:$C,MATCH($B$1,Database!$A$1:$C$1,),))</f>
        <v>9.02</v>
      </c>
      <c r="C6907">
        <f>IF(VLOOKUP(Table7[[#This Row],[Date]],Database!$A:$C,MATCH($C$1,Database!$A$1:$C$1,),)=0,#N/A,VLOOKUP(Table7[[#This Row],[Date]],Database!$A:$C,MATCH($C$1,Database!$A$1:$C$1,),))</f>
        <v>6.37</v>
      </c>
      <c r="D6907">
        <f>IFERROR(Table7[[#This Row],[United States 10y]]-Table7[[#This Row],[United States 3y]],#N/A)</f>
        <v>2.6499999999999995</v>
      </c>
    </row>
    <row r="6908" spans="1:4" x14ac:dyDescent="0.2">
      <c r="A6908" s="6">
        <f>Database!$A8993</f>
        <v>32315</v>
      </c>
      <c r="B6908">
        <f>IF(VLOOKUP(Table7[[#This Row],[Date]],Database!$A:$C,MATCH($B$1,Database!$A$1:$C$1,),)=0,#N/A,VLOOKUP(Table7[[#This Row],[Date]],Database!$A:$C,MATCH($B$1,Database!$A$1:$C$1,),))</f>
        <v>9.0299999999999994</v>
      </c>
      <c r="C6908">
        <f>IF(VLOOKUP(Table7[[#This Row],[Date]],Database!$A:$C,MATCH($C$1,Database!$A$1:$C$1,),)=0,#N/A,VLOOKUP(Table7[[#This Row],[Date]],Database!$A:$C,MATCH($C$1,Database!$A$1:$C$1,),))</f>
        <v>6.56</v>
      </c>
      <c r="D6908">
        <f>IFERROR(Table7[[#This Row],[United States 10y]]-Table7[[#This Row],[United States 3y]],#N/A)</f>
        <v>2.4699999999999998</v>
      </c>
    </row>
    <row r="6909" spans="1:4" x14ac:dyDescent="0.2">
      <c r="A6909" s="6">
        <f>Database!$A8994</f>
        <v>32316</v>
      </c>
      <c r="B6909">
        <f>IF(VLOOKUP(Table7[[#This Row],[Date]],Database!$A:$C,MATCH($B$1,Database!$A$1:$C$1,),)=0,#N/A,VLOOKUP(Table7[[#This Row],[Date]],Database!$A:$C,MATCH($B$1,Database!$A$1:$C$1,),))</f>
        <v>8.9</v>
      </c>
      <c r="C6909">
        <f>IF(VLOOKUP(Table7[[#This Row],[Date]],Database!$A:$C,MATCH($C$1,Database!$A$1:$C$1,),)=0,#N/A,VLOOKUP(Table7[[#This Row],[Date]],Database!$A:$C,MATCH($C$1,Database!$A$1:$C$1,),))</f>
        <v>6.52</v>
      </c>
      <c r="D6909">
        <f>IFERROR(Table7[[#This Row],[United States 10y]]-Table7[[#This Row],[United States 3y]],#N/A)</f>
        <v>2.3800000000000008</v>
      </c>
    </row>
    <row r="6910" spans="1:4" x14ac:dyDescent="0.2">
      <c r="A6910" s="6">
        <f>Database!$A8995</f>
        <v>32317</v>
      </c>
      <c r="B6910">
        <f>IF(VLOOKUP(Table7[[#This Row],[Date]],Database!$A:$C,MATCH($B$1,Database!$A$1:$C$1,),)=0,#N/A,VLOOKUP(Table7[[#This Row],[Date]],Database!$A:$C,MATCH($B$1,Database!$A$1:$C$1,),))</f>
        <v>8.8800000000000008</v>
      </c>
      <c r="C6910">
        <f>IF(VLOOKUP(Table7[[#This Row],[Date]],Database!$A:$C,MATCH($C$1,Database!$A$1:$C$1,),)=0,#N/A,VLOOKUP(Table7[[#This Row],[Date]],Database!$A:$C,MATCH($C$1,Database!$A$1:$C$1,),))</f>
        <v>6.52</v>
      </c>
      <c r="D6910">
        <f>IFERROR(Table7[[#This Row],[United States 10y]]-Table7[[#This Row],[United States 3y]],#N/A)</f>
        <v>2.3600000000000012</v>
      </c>
    </row>
    <row r="6911" spans="1:4" x14ac:dyDescent="0.2">
      <c r="A6911" s="6">
        <f>Database!$A8996</f>
        <v>32318</v>
      </c>
      <c r="B6911">
        <f>IF(VLOOKUP(Table7[[#This Row],[Date]],Database!$A:$C,MATCH($B$1,Database!$A$1:$C$1,),)=0,#N/A,VLOOKUP(Table7[[#This Row],[Date]],Database!$A:$C,MATCH($B$1,Database!$A$1:$C$1,),))</f>
        <v>8.85</v>
      </c>
      <c r="C6911">
        <f>IF(VLOOKUP(Table7[[#This Row],[Date]],Database!$A:$C,MATCH($C$1,Database!$A$1:$C$1,),)=0,#N/A,VLOOKUP(Table7[[#This Row],[Date]],Database!$A:$C,MATCH($C$1,Database!$A$1:$C$1,),))</f>
        <v>6.51</v>
      </c>
      <c r="D6911">
        <f>IFERROR(Table7[[#This Row],[United States 10y]]-Table7[[#This Row],[United States 3y]],#N/A)</f>
        <v>2.34</v>
      </c>
    </row>
    <row r="6912" spans="1:4" x14ac:dyDescent="0.2">
      <c r="A6912" s="6">
        <f>Database!$A8997</f>
        <v>32321</v>
      </c>
      <c r="B6912">
        <f>IF(VLOOKUP(Table7[[#This Row],[Date]],Database!$A:$C,MATCH($B$1,Database!$A$1:$C$1,),)=0,#N/A,VLOOKUP(Table7[[#This Row],[Date]],Database!$A:$C,MATCH($B$1,Database!$A$1:$C$1,),))</f>
        <v>8.94</v>
      </c>
      <c r="C6912">
        <f>IF(VLOOKUP(Table7[[#This Row],[Date]],Database!$A:$C,MATCH($C$1,Database!$A$1:$C$1,),)=0,#N/A,VLOOKUP(Table7[[#This Row],[Date]],Database!$A:$C,MATCH($C$1,Database!$A$1:$C$1,),))</f>
        <v>6.56</v>
      </c>
      <c r="D6912">
        <f>IFERROR(Table7[[#This Row],[United States 10y]]-Table7[[#This Row],[United States 3y]],#N/A)</f>
        <v>2.38</v>
      </c>
    </row>
    <row r="6913" spans="1:4" x14ac:dyDescent="0.2">
      <c r="A6913" s="6">
        <f>Database!$A8998</f>
        <v>32322</v>
      </c>
      <c r="B6913">
        <f>IF(VLOOKUP(Table7[[#This Row],[Date]],Database!$A:$C,MATCH($B$1,Database!$A$1:$C$1,),)=0,#N/A,VLOOKUP(Table7[[#This Row],[Date]],Database!$A:$C,MATCH($B$1,Database!$A$1:$C$1,),))</f>
        <v>8.8699999999999992</v>
      </c>
      <c r="C6913">
        <f>IF(VLOOKUP(Table7[[#This Row],[Date]],Database!$A:$C,MATCH($C$1,Database!$A$1:$C$1,),)=0,#N/A,VLOOKUP(Table7[[#This Row],[Date]],Database!$A:$C,MATCH($C$1,Database!$A$1:$C$1,),))</f>
        <v>6.6</v>
      </c>
      <c r="D6913">
        <f>IFERROR(Table7[[#This Row],[United States 10y]]-Table7[[#This Row],[United States 3y]],#N/A)</f>
        <v>2.2699999999999996</v>
      </c>
    </row>
    <row r="6914" spans="1:4" x14ac:dyDescent="0.2">
      <c r="A6914" s="6">
        <f>Database!$A8999</f>
        <v>32323</v>
      </c>
      <c r="B6914">
        <f>IF(VLOOKUP(Table7[[#This Row],[Date]],Database!$A:$C,MATCH($B$1,Database!$A$1:$C$1,),)=0,#N/A,VLOOKUP(Table7[[#This Row],[Date]],Database!$A:$C,MATCH($B$1,Database!$A$1:$C$1,),))</f>
        <v>8.8800000000000008</v>
      </c>
      <c r="C6914">
        <f>IF(VLOOKUP(Table7[[#This Row],[Date]],Database!$A:$C,MATCH($C$1,Database!$A$1:$C$1,),)=0,#N/A,VLOOKUP(Table7[[#This Row],[Date]],Database!$A:$C,MATCH($C$1,Database!$A$1:$C$1,),))</f>
        <v>6.58</v>
      </c>
      <c r="D6914">
        <f>IFERROR(Table7[[#This Row],[United States 10y]]-Table7[[#This Row],[United States 3y]],#N/A)</f>
        <v>2.3000000000000007</v>
      </c>
    </row>
    <row r="6915" spans="1:4" x14ac:dyDescent="0.2">
      <c r="A6915" s="6">
        <f>Database!$A9000</f>
        <v>32324</v>
      </c>
      <c r="B6915">
        <f>IF(VLOOKUP(Table7[[#This Row],[Date]],Database!$A:$C,MATCH($B$1,Database!$A$1:$C$1,),)=0,#N/A,VLOOKUP(Table7[[#This Row],[Date]],Database!$A:$C,MATCH($B$1,Database!$A$1:$C$1,),))</f>
        <v>8.82</v>
      </c>
      <c r="C6915">
        <f>IF(VLOOKUP(Table7[[#This Row],[Date]],Database!$A:$C,MATCH($C$1,Database!$A$1:$C$1,),)=0,#N/A,VLOOKUP(Table7[[#This Row],[Date]],Database!$A:$C,MATCH($C$1,Database!$A$1:$C$1,),))</f>
        <v>6.56</v>
      </c>
      <c r="D6915">
        <f>IFERROR(Table7[[#This Row],[United States 10y]]-Table7[[#This Row],[United States 3y]],#N/A)</f>
        <v>2.2600000000000007</v>
      </c>
    </row>
    <row r="6916" spans="1:4" x14ac:dyDescent="0.2">
      <c r="A6916" s="6">
        <f>Database!$A9001</f>
        <v>32325</v>
      </c>
      <c r="B6916">
        <f>IF(VLOOKUP(Table7[[#This Row],[Date]],Database!$A:$C,MATCH($B$1,Database!$A$1:$C$1,),)=0,#N/A,VLOOKUP(Table7[[#This Row],[Date]],Database!$A:$C,MATCH($B$1,Database!$A$1:$C$1,),))</f>
        <v>8.77</v>
      </c>
      <c r="C6916">
        <f>IF(VLOOKUP(Table7[[#This Row],[Date]],Database!$A:$C,MATCH($C$1,Database!$A$1:$C$1,),)=0,#N/A,VLOOKUP(Table7[[#This Row],[Date]],Database!$A:$C,MATCH($C$1,Database!$A$1:$C$1,),))</f>
        <v>6.55</v>
      </c>
      <c r="D6916">
        <f>IFERROR(Table7[[#This Row],[United States 10y]]-Table7[[#This Row],[United States 3y]],#N/A)</f>
        <v>2.2199999999999998</v>
      </c>
    </row>
    <row r="6917" spans="1:4" x14ac:dyDescent="0.2">
      <c r="A6917" s="6">
        <f>Database!$A9002</f>
        <v>32328</v>
      </c>
      <c r="B6917" t="e">
        <f>IF(VLOOKUP(Table7[[#This Row],[Date]],Database!$A:$C,MATCH($B$1,Database!$A$1:$C$1,),)=0,#N/A,VLOOKUP(Table7[[#This Row],[Date]],Database!$A:$C,MATCH($B$1,Database!$A$1:$C$1,),))</f>
        <v>#N/A</v>
      </c>
      <c r="C6917" t="e">
        <f>IF(VLOOKUP(Table7[[#This Row],[Date]],Database!$A:$C,MATCH($C$1,Database!$A$1:$C$1,),)=0,#N/A,VLOOKUP(Table7[[#This Row],[Date]],Database!$A:$C,MATCH($C$1,Database!$A$1:$C$1,),))</f>
        <v>#N/A</v>
      </c>
      <c r="D6917" t="e">
        <f>IFERROR(Table7[[#This Row],[United States 10y]]-Table7[[#This Row],[United States 3y]],#N/A)</f>
        <v>#N/A</v>
      </c>
    </row>
    <row r="6918" spans="1:4" x14ac:dyDescent="0.2">
      <c r="A6918" s="6">
        <f>Database!$A9003</f>
        <v>32329</v>
      </c>
      <c r="B6918">
        <f>IF(VLOOKUP(Table7[[#This Row],[Date]],Database!$A:$C,MATCH($B$1,Database!$A$1:$C$1,),)=0,#N/A,VLOOKUP(Table7[[#This Row],[Date]],Database!$A:$C,MATCH($B$1,Database!$A$1:$C$1,),))</f>
        <v>8.82</v>
      </c>
      <c r="C6918">
        <f>IF(VLOOKUP(Table7[[#This Row],[Date]],Database!$A:$C,MATCH($C$1,Database!$A$1:$C$1,),)=0,#N/A,VLOOKUP(Table7[[#This Row],[Date]],Database!$A:$C,MATCH($C$1,Database!$A$1:$C$1,),))</f>
        <v>6.56</v>
      </c>
      <c r="D6918">
        <f>IFERROR(Table7[[#This Row],[United States 10y]]-Table7[[#This Row],[United States 3y]],#N/A)</f>
        <v>2.2600000000000007</v>
      </c>
    </row>
    <row r="6919" spans="1:4" x14ac:dyDescent="0.2">
      <c r="A6919" s="6">
        <f>Database!$A9004</f>
        <v>32330</v>
      </c>
      <c r="B6919">
        <f>IF(VLOOKUP(Table7[[#This Row],[Date]],Database!$A:$C,MATCH($B$1,Database!$A$1:$C$1,),)=0,#N/A,VLOOKUP(Table7[[#This Row],[Date]],Database!$A:$C,MATCH($B$1,Database!$A$1:$C$1,),))</f>
        <v>8.91</v>
      </c>
      <c r="C6919">
        <f>IF(VLOOKUP(Table7[[#This Row],[Date]],Database!$A:$C,MATCH($C$1,Database!$A$1:$C$1,),)=0,#N/A,VLOOKUP(Table7[[#This Row],[Date]],Database!$A:$C,MATCH($C$1,Database!$A$1:$C$1,),))</f>
        <v>6.53</v>
      </c>
      <c r="D6919">
        <f>IFERROR(Table7[[#This Row],[United States 10y]]-Table7[[#This Row],[United States 3y]],#N/A)</f>
        <v>2.38</v>
      </c>
    </row>
    <row r="6920" spans="1:4" x14ac:dyDescent="0.2">
      <c r="A6920" s="6">
        <f>Database!$A9005</f>
        <v>32331</v>
      </c>
      <c r="B6920">
        <f>IF(VLOOKUP(Table7[[#This Row],[Date]],Database!$A:$C,MATCH($B$1,Database!$A$1:$C$1,),)=0,#N/A,VLOOKUP(Table7[[#This Row],[Date]],Database!$A:$C,MATCH($B$1,Database!$A$1:$C$1,),))</f>
        <v>8.9499999999999993</v>
      </c>
      <c r="C6920">
        <f>IF(VLOOKUP(Table7[[#This Row],[Date]],Database!$A:$C,MATCH($C$1,Database!$A$1:$C$1,),)=0,#N/A,VLOOKUP(Table7[[#This Row],[Date]],Database!$A:$C,MATCH($C$1,Database!$A$1:$C$1,),))</f>
        <v>6.55</v>
      </c>
      <c r="D6920">
        <f>IFERROR(Table7[[#This Row],[United States 10y]]-Table7[[#This Row],[United States 3y]],#N/A)</f>
        <v>2.3999999999999995</v>
      </c>
    </row>
    <row r="6921" spans="1:4" x14ac:dyDescent="0.2">
      <c r="A6921" s="6">
        <f>Database!$A9006</f>
        <v>32332</v>
      </c>
      <c r="B6921">
        <f>IF(VLOOKUP(Table7[[#This Row],[Date]],Database!$A:$C,MATCH($B$1,Database!$A$1:$C$1,),)=0,#N/A,VLOOKUP(Table7[[#This Row],[Date]],Database!$A:$C,MATCH($B$1,Database!$A$1:$C$1,),))</f>
        <v>9.0399999999999991</v>
      </c>
      <c r="C6921">
        <f>IF(VLOOKUP(Table7[[#This Row],[Date]],Database!$A:$C,MATCH($C$1,Database!$A$1:$C$1,),)=0,#N/A,VLOOKUP(Table7[[#This Row],[Date]],Database!$A:$C,MATCH($C$1,Database!$A$1:$C$1,),))</f>
        <v>6.66</v>
      </c>
      <c r="D6921">
        <f>IFERROR(Table7[[#This Row],[United States 10y]]-Table7[[#This Row],[United States 3y]],#N/A)</f>
        <v>2.379999999999999</v>
      </c>
    </row>
    <row r="6922" spans="1:4" x14ac:dyDescent="0.2">
      <c r="A6922" s="6">
        <f>Database!$A9007</f>
        <v>32335</v>
      </c>
      <c r="B6922">
        <f>IF(VLOOKUP(Table7[[#This Row],[Date]],Database!$A:$C,MATCH($B$1,Database!$A$1:$C$1,),)=0,#N/A,VLOOKUP(Table7[[#This Row],[Date]],Database!$A:$C,MATCH($B$1,Database!$A$1:$C$1,),))</f>
        <v>9.02</v>
      </c>
      <c r="C6922">
        <f>IF(VLOOKUP(Table7[[#This Row],[Date]],Database!$A:$C,MATCH($C$1,Database!$A$1:$C$1,),)=0,#N/A,VLOOKUP(Table7[[#This Row],[Date]],Database!$A:$C,MATCH($C$1,Database!$A$1:$C$1,),))</f>
        <v>6.61</v>
      </c>
      <c r="D6922">
        <f>IFERROR(Table7[[#This Row],[United States 10y]]-Table7[[#This Row],[United States 3y]],#N/A)</f>
        <v>2.4099999999999993</v>
      </c>
    </row>
    <row r="6923" spans="1:4" x14ac:dyDescent="0.2">
      <c r="A6923" s="6">
        <f>Database!$A9008</f>
        <v>32336</v>
      </c>
      <c r="B6923">
        <f>IF(VLOOKUP(Table7[[#This Row],[Date]],Database!$A:$C,MATCH($B$1,Database!$A$1:$C$1,),)=0,#N/A,VLOOKUP(Table7[[#This Row],[Date]],Database!$A:$C,MATCH($B$1,Database!$A$1:$C$1,),))</f>
        <v>9.08</v>
      </c>
      <c r="C6923">
        <f>IF(VLOOKUP(Table7[[#This Row],[Date]],Database!$A:$C,MATCH($C$1,Database!$A$1:$C$1,),)=0,#N/A,VLOOKUP(Table7[[#This Row],[Date]],Database!$A:$C,MATCH($C$1,Database!$A$1:$C$1,),))</f>
        <v>6.73</v>
      </c>
      <c r="D6923">
        <f>IFERROR(Table7[[#This Row],[United States 10y]]-Table7[[#This Row],[United States 3y]],#N/A)</f>
        <v>2.3499999999999996</v>
      </c>
    </row>
    <row r="6924" spans="1:4" x14ac:dyDescent="0.2">
      <c r="A6924" s="6">
        <f>Database!$A9009</f>
        <v>32337</v>
      </c>
      <c r="B6924">
        <f>IF(VLOOKUP(Table7[[#This Row],[Date]],Database!$A:$C,MATCH($B$1,Database!$A$1:$C$1,),)=0,#N/A,VLOOKUP(Table7[[#This Row],[Date]],Database!$A:$C,MATCH($B$1,Database!$A$1:$C$1,),))</f>
        <v>9.1199999999999992</v>
      </c>
      <c r="C6924">
        <f>IF(VLOOKUP(Table7[[#This Row],[Date]],Database!$A:$C,MATCH($C$1,Database!$A$1:$C$1,),)=0,#N/A,VLOOKUP(Table7[[#This Row],[Date]],Database!$A:$C,MATCH($C$1,Database!$A$1:$C$1,),))</f>
        <v>6.72</v>
      </c>
      <c r="D6924">
        <f>IFERROR(Table7[[#This Row],[United States 10y]]-Table7[[#This Row],[United States 3y]],#N/A)</f>
        <v>2.3999999999999995</v>
      </c>
    </row>
    <row r="6925" spans="1:4" x14ac:dyDescent="0.2">
      <c r="A6925" s="6">
        <f>Database!$A9010</f>
        <v>32338</v>
      </c>
      <c r="B6925">
        <f>IF(VLOOKUP(Table7[[#This Row],[Date]],Database!$A:$C,MATCH($B$1,Database!$A$1:$C$1,),)=0,#N/A,VLOOKUP(Table7[[#This Row],[Date]],Database!$A:$C,MATCH($B$1,Database!$A$1:$C$1,),))</f>
        <v>9.1199999999999992</v>
      </c>
      <c r="C6925">
        <f>IF(VLOOKUP(Table7[[#This Row],[Date]],Database!$A:$C,MATCH($C$1,Database!$A$1:$C$1,),)=0,#N/A,VLOOKUP(Table7[[#This Row],[Date]],Database!$A:$C,MATCH($C$1,Database!$A$1:$C$1,),))</f>
        <v>6.73</v>
      </c>
      <c r="D6925">
        <f>IFERROR(Table7[[#This Row],[United States 10y]]-Table7[[#This Row],[United States 3y]],#N/A)</f>
        <v>2.3899999999999988</v>
      </c>
    </row>
    <row r="6926" spans="1:4" x14ac:dyDescent="0.2">
      <c r="A6926" s="6">
        <f>Database!$A9011</f>
        <v>32339</v>
      </c>
      <c r="B6926">
        <f>IF(VLOOKUP(Table7[[#This Row],[Date]],Database!$A:$C,MATCH($B$1,Database!$A$1:$C$1,),)=0,#N/A,VLOOKUP(Table7[[#This Row],[Date]],Database!$A:$C,MATCH($B$1,Database!$A$1:$C$1,),))</f>
        <v>9.08</v>
      </c>
      <c r="C6926">
        <f>IF(VLOOKUP(Table7[[#This Row],[Date]],Database!$A:$C,MATCH($C$1,Database!$A$1:$C$1,),)=0,#N/A,VLOOKUP(Table7[[#This Row],[Date]],Database!$A:$C,MATCH($C$1,Database!$A$1:$C$1,),))</f>
        <v>6.72</v>
      </c>
      <c r="D6926">
        <f>IFERROR(Table7[[#This Row],[United States 10y]]-Table7[[#This Row],[United States 3y]],#N/A)</f>
        <v>2.3600000000000003</v>
      </c>
    </row>
    <row r="6927" spans="1:4" x14ac:dyDescent="0.2">
      <c r="A6927" s="6">
        <f>Database!$A9012</f>
        <v>32342</v>
      </c>
      <c r="B6927">
        <f>IF(VLOOKUP(Table7[[#This Row],[Date]],Database!$A:$C,MATCH($B$1,Database!$A$1:$C$1,),)=0,#N/A,VLOOKUP(Table7[[#This Row],[Date]],Database!$A:$C,MATCH($B$1,Database!$A$1:$C$1,),))</f>
        <v>9.15</v>
      </c>
      <c r="C6927">
        <f>IF(VLOOKUP(Table7[[#This Row],[Date]],Database!$A:$C,MATCH($C$1,Database!$A$1:$C$1,),)=0,#N/A,VLOOKUP(Table7[[#This Row],[Date]],Database!$A:$C,MATCH($C$1,Database!$A$1:$C$1,),))</f>
        <v>6.66</v>
      </c>
      <c r="D6927">
        <f>IFERROR(Table7[[#This Row],[United States 10y]]-Table7[[#This Row],[United States 3y]],#N/A)</f>
        <v>2.4900000000000002</v>
      </c>
    </row>
    <row r="6928" spans="1:4" x14ac:dyDescent="0.2">
      <c r="A6928" s="6">
        <f>Database!$A9013</f>
        <v>32343</v>
      </c>
      <c r="B6928">
        <f>IF(VLOOKUP(Table7[[#This Row],[Date]],Database!$A:$C,MATCH($B$1,Database!$A$1:$C$1,),)=0,#N/A,VLOOKUP(Table7[[#This Row],[Date]],Database!$A:$C,MATCH($B$1,Database!$A$1:$C$1,),))</f>
        <v>9.1</v>
      </c>
      <c r="C6928">
        <f>IF(VLOOKUP(Table7[[#This Row],[Date]],Database!$A:$C,MATCH($C$1,Database!$A$1:$C$1,),)=0,#N/A,VLOOKUP(Table7[[#This Row],[Date]],Database!$A:$C,MATCH($C$1,Database!$A$1:$C$1,),))</f>
        <v>6.69</v>
      </c>
      <c r="D6928">
        <f>IFERROR(Table7[[#This Row],[United States 10y]]-Table7[[#This Row],[United States 3y]],#N/A)</f>
        <v>2.4099999999999993</v>
      </c>
    </row>
    <row r="6929" spans="1:4" x14ac:dyDescent="0.2">
      <c r="A6929" s="6">
        <f>Database!$A9014</f>
        <v>32344</v>
      </c>
      <c r="B6929">
        <f>IF(VLOOKUP(Table7[[#This Row],[Date]],Database!$A:$C,MATCH($B$1,Database!$A$1:$C$1,),)=0,#N/A,VLOOKUP(Table7[[#This Row],[Date]],Database!$A:$C,MATCH($B$1,Database!$A$1:$C$1,),))</f>
        <v>9.11</v>
      </c>
      <c r="C6929">
        <f>IF(VLOOKUP(Table7[[#This Row],[Date]],Database!$A:$C,MATCH($C$1,Database!$A$1:$C$1,),)=0,#N/A,VLOOKUP(Table7[[#This Row],[Date]],Database!$A:$C,MATCH($C$1,Database!$A$1:$C$1,),))</f>
        <v>6.71</v>
      </c>
      <c r="D6929">
        <f>IFERROR(Table7[[#This Row],[United States 10y]]-Table7[[#This Row],[United States 3y]],#N/A)</f>
        <v>2.3999999999999995</v>
      </c>
    </row>
    <row r="6930" spans="1:4" x14ac:dyDescent="0.2">
      <c r="A6930" s="6">
        <f>Database!$A9015</f>
        <v>32345</v>
      </c>
      <c r="B6930">
        <f>IF(VLOOKUP(Table7[[#This Row],[Date]],Database!$A:$C,MATCH($B$1,Database!$A$1:$C$1,),)=0,#N/A,VLOOKUP(Table7[[#This Row],[Date]],Database!$A:$C,MATCH($B$1,Database!$A$1:$C$1,),))</f>
        <v>9.16</v>
      </c>
      <c r="C6930">
        <f>IF(VLOOKUP(Table7[[#This Row],[Date]],Database!$A:$C,MATCH($C$1,Database!$A$1:$C$1,),)=0,#N/A,VLOOKUP(Table7[[#This Row],[Date]],Database!$A:$C,MATCH($C$1,Database!$A$1:$C$1,),))</f>
        <v>6.78</v>
      </c>
      <c r="D6930">
        <f>IFERROR(Table7[[#This Row],[United States 10y]]-Table7[[#This Row],[United States 3y]],#N/A)</f>
        <v>2.38</v>
      </c>
    </row>
    <row r="6931" spans="1:4" x14ac:dyDescent="0.2">
      <c r="A6931" s="6">
        <f>Database!$A9016</f>
        <v>32346</v>
      </c>
      <c r="B6931">
        <f>IF(VLOOKUP(Table7[[#This Row],[Date]],Database!$A:$C,MATCH($B$1,Database!$A$1:$C$1,),)=0,#N/A,VLOOKUP(Table7[[#This Row],[Date]],Database!$A:$C,MATCH($B$1,Database!$A$1:$C$1,),))</f>
        <v>9.11</v>
      </c>
      <c r="C6931">
        <f>IF(VLOOKUP(Table7[[#This Row],[Date]],Database!$A:$C,MATCH($C$1,Database!$A$1:$C$1,),)=0,#N/A,VLOOKUP(Table7[[#This Row],[Date]],Database!$A:$C,MATCH($C$1,Database!$A$1:$C$1,),))</f>
        <v>6.74</v>
      </c>
      <c r="D6931">
        <f>IFERROR(Table7[[#This Row],[United States 10y]]-Table7[[#This Row],[United States 3y]],#N/A)</f>
        <v>2.3699999999999992</v>
      </c>
    </row>
    <row r="6932" spans="1:4" x14ac:dyDescent="0.2">
      <c r="A6932" s="6">
        <f>Database!$A9017</f>
        <v>32349</v>
      </c>
      <c r="B6932">
        <f>IF(VLOOKUP(Table7[[#This Row],[Date]],Database!$A:$C,MATCH($B$1,Database!$A$1:$C$1,),)=0,#N/A,VLOOKUP(Table7[[#This Row],[Date]],Database!$A:$C,MATCH($B$1,Database!$A$1:$C$1,),))</f>
        <v>9.07</v>
      </c>
      <c r="C6932">
        <f>IF(VLOOKUP(Table7[[#This Row],[Date]],Database!$A:$C,MATCH($C$1,Database!$A$1:$C$1,),)=0,#N/A,VLOOKUP(Table7[[#This Row],[Date]],Database!$A:$C,MATCH($C$1,Database!$A$1:$C$1,),))</f>
        <v>6.8</v>
      </c>
      <c r="D6932">
        <f>IFERROR(Table7[[#This Row],[United States 10y]]-Table7[[#This Row],[United States 3y]],#N/A)</f>
        <v>2.2700000000000005</v>
      </c>
    </row>
    <row r="6933" spans="1:4" x14ac:dyDescent="0.2">
      <c r="A6933" s="6">
        <f>Database!$A9018</f>
        <v>32350</v>
      </c>
      <c r="B6933">
        <f>IF(VLOOKUP(Table7[[#This Row],[Date]],Database!$A:$C,MATCH($B$1,Database!$A$1:$C$1,),)=0,#N/A,VLOOKUP(Table7[[#This Row],[Date]],Database!$A:$C,MATCH($B$1,Database!$A$1:$C$1,),))</f>
        <v>9.09</v>
      </c>
      <c r="C6933">
        <f>IF(VLOOKUP(Table7[[#This Row],[Date]],Database!$A:$C,MATCH($C$1,Database!$A$1:$C$1,),)=0,#N/A,VLOOKUP(Table7[[#This Row],[Date]],Database!$A:$C,MATCH($C$1,Database!$A$1:$C$1,),))</f>
        <v>6.89</v>
      </c>
      <c r="D6933">
        <f>IFERROR(Table7[[#This Row],[United States 10y]]-Table7[[#This Row],[United States 3y]],#N/A)</f>
        <v>2.2000000000000002</v>
      </c>
    </row>
    <row r="6934" spans="1:4" x14ac:dyDescent="0.2">
      <c r="A6934" s="6">
        <f>Database!$A9019</f>
        <v>32351</v>
      </c>
      <c r="B6934">
        <f>IF(VLOOKUP(Table7[[#This Row],[Date]],Database!$A:$C,MATCH($B$1,Database!$A$1:$C$1,),)=0,#N/A,VLOOKUP(Table7[[#This Row],[Date]],Database!$A:$C,MATCH($B$1,Database!$A$1:$C$1,),))</f>
        <v>9.14</v>
      </c>
      <c r="C6934">
        <f>IF(VLOOKUP(Table7[[#This Row],[Date]],Database!$A:$C,MATCH($C$1,Database!$A$1:$C$1,),)=0,#N/A,VLOOKUP(Table7[[#This Row],[Date]],Database!$A:$C,MATCH($C$1,Database!$A$1:$C$1,),))</f>
        <v>7</v>
      </c>
      <c r="D6934">
        <f>IFERROR(Table7[[#This Row],[United States 10y]]-Table7[[#This Row],[United States 3y]],#N/A)</f>
        <v>2.1400000000000006</v>
      </c>
    </row>
    <row r="6935" spans="1:4" x14ac:dyDescent="0.2">
      <c r="A6935" s="6">
        <f>Database!$A9020</f>
        <v>32352</v>
      </c>
      <c r="B6935">
        <f>IF(VLOOKUP(Table7[[#This Row],[Date]],Database!$A:$C,MATCH($B$1,Database!$A$1:$C$1,),)=0,#N/A,VLOOKUP(Table7[[#This Row],[Date]],Database!$A:$C,MATCH($B$1,Database!$A$1:$C$1,),))</f>
        <v>9.16</v>
      </c>
      <c r="C6935">
        <f>IF(VLOOKUP(Table7[[#This Row],[Date]],Database!$A:$C,MATCH($C$1,Database!$A$1:$C$1,),)=0,#N/A,VLOOKUP(Table7[[#This Row],[Date]],Database!$A:$C,MATCH($C$1,Database!$A$1:$C$1,),))</f>
        <v>6.99</v>
      </c>
      <c r="D6935">
        <f>IFERROR(Table7[[#This Row],[United States 10y]]-Table7[[#This Row],[United States 3y]],#N/A)</f>
        <v>2.17</v>
      </c>
    </row>
    <row r="6936" spans="1:4" x14ac:dyDescent="0.2">
      <c r="A6936" s="6">
        <f>Database!$A9021</f>
        <v>32353</v>
      </c>
      <c r="B6936">
        <f>IF(VLOOKUP(Table7[[#This Row],[Date]],Database!$A:$C,MATCH($B$1,Database!$A$1:$C$1,),)=0,#N/A,VLOOKUP(Table7[[#This Row],[Date]],Database!$A:$C,MATCH($B$1,Database!$A$1:$C$1,),))</f>
        <v>9.1199999999999992</v>
      </c>
      <c r="C6936">
        <f>IF(VLOOKUP(Table7[[#This Row],[Date]],Database!$A:$C,MATCH($C$1,Database!$A$1:$C$1,),)=0,#N/A,VLOOKUP(Table7[[#This Row],[Date]],Database!$A:$C,MATCH($C$1,Database!$A$1:$C$1,),))</f>
        <v>6.95</v>
      </c>
      <c r="D6936">
        <f>IFERROR(Table7[[#This Row],[United States 10y]]-Table7[[#This Row],[United States 3y]],#N/A)</f>
        <v>2.169999999999999</v>
      </c>
    </row>
    <row r="6937" spans="1:4" x14ac:dyDescent="0.2">
      <c r="A6937" s="6">
        <f>Database!$A9022</f>
        <v>32356</v>
      </c>
      <c r="B6937">
        <f>IF(VLOOKUP(Table7[[#This Row],[Date]],Database!$A:$C,MATCH($B$1,Database!$A$1:$C$1,),)=0,#N/A,VLOOKUP(Table7[[#This Row],[Date]],Database!$A:$C,MATCH($B$1,Database!$A$1:$C$1,),))</f>
        <v>9.07</v>
      </c>
      <c r="C6937">
        <f>IF(VLOOKUP(Table7[[#This Row],[Date]],Database!$A:$C,MATCH($C$1,Database!$A$1:$C$1,),)=0,#N/A,VLOOKUP(Table7[[#This Row],[Date]],Database!$A:$C,MATCH($C$1,Database!$A$1:$C$1,),))</f>
        <v>6.91</v>
      </c>
      <c r="D6937">
        <f>IFERROR(Table7[[#This Row],[United States 10y]]-Table7[[#This Row],[United States 3y]],#N/A)</f>
        <v>2.16</v>
      </c>
    </row>
    <row r="6938" spans="1:4" x14ac:dyDescent="0.2">
      <c r="A6938" s="6">
        <f>Database!$A9023</f>
        <v>32357</v>
      </c>
      <c r="B6938">
        <f>IF(VLOOKUP(Table7[[#This Row],[Date]],Database!$A:$C,MATCH($B$1,Database!$A$1:$C$1,),)=0,#N/A,VLOOKUP(Table7[[#This Row],[Date]],Database!$A:$C,MATCH($B$1,Database!$A$1:$C$1,),))</f>
        <v>9</v>
      </c>
      <c r="C6938">
        <f>IF(VLOOKUP(Table7[[#This Row],[Date]],Database!$A:$C,MATCH($C$1,Database!$A$1:$C$1,),)=0,#N/A,VLOOKUP(Table7[[#This Row],[Date]],Database!$A:$C,MATCH($C$1,Database!$A$1:$C$1,),))</f>
        <v>6.9</v>
      </c>
      <c r="D6938">
        <f>IFERROR(Table7[[#This Row],[United States 10y]]-Table7[[#This Row],[United States 3y]],#N/A)</f>
        <v>2.0999999999999996</v>
      </c>
    </row>
    <row r="6939" spans="1:4" x14ac:dyDescent="0.2">
      <c r="A6939" s="6">
        <f>Database!$A9024</f>
        <v>32358</v>
      </c>
      <c r="B6939">
        <f>IF(VLOOKUP(Table7[[#This Row],[Date]],Database!$A:$C,MATCH($B$1,Database!$A$1:$C$1,),)=0,#N/A,VLOOKUP(Table7[[#This Row],[Date]],Database!$A:$C,MATCH($B$1,Database!$A$1:$C$1,),))</f>
        <v>9.0399999999999991</v>
      </c>
      <c r="C6939">
        <f>IF(VLOOKUP(Table7[[#This Row],[Date]],Database!$A:$C,MATCH($C$1,Database!$A$1:$C$1,),)=0,#N/A,VLOOKUP(Table7[[#This Row],[Date]],Database!$A:$C,MATCH($C$1,Database!$A$1:$C$1,),))</f>
        <v>6.9</v>
      </c>
      <c r="D6939">
        <f>IFERROR(Table7[[#This Row],[United States 10y]]-Table7[[#This Row],[United States 3y]],#N/A)</f>
        <v>2.1399999999999988</v>
      </c>
    </row>
    <row r="6940" spans="1:4" x14ac:dyDescent="0.2">
      <c r="A6940" s="6">
        <f>Database!$A9025</f>
        <v>32359</v>
      </c>
      <c r="B6940">
        <f>IF(VLOOKUP(Table7[[#This Row],[Date]],Database!$A:$C,MATCH($B$1,Database!$A$1:$C$1,),)=0,#N/A,VLOOKUP(Table7[[#This Row],[Date]],Database!$A:$C,MATCH($B$1,Database!$A$1:$C$1,),))</f>
        <v>8.99</v>
      </c>
      <c r="C6940">
        <f>IF(VLOOKUP(Table7[[#This Row],[Date]],Database!$A:$C,MATCH($C$1,Database!$A$1:$C$1,),)=0,#N/A,VLOOKUP(Table7[[#This Row],[Date]],Database!$A:$C,MATCH($C$1,Database!$A$1:$C$1,),))</f>
        <v>6.84</v>
      </c>
      <c r="D6940">
        <f>IFERROR(Table7[[#This Row],[United States 10y]]-Table7[[#This Row],[United States 3y]],#N/A)</f>
        <v>2.1500000000000004</v>
      </c>
    </row>
    <row r="6941" spans="1:4" x14ac:dyDescent="0.2">
      <c r="A6941" s="6">
        <f>Database!$A9026</f>
        <v>32360</v>
      </c>
      <c r="B6941">
        <f>IF(VLOOKUP(Table7[[#This Row],[Date]],Database!$A:$C,MATCH($B$1,Database!$A$1:$C$1,),)=0,#N/A,VLOOKUP(Table7[[#This Row],[Date]],Database!$A:$C,MATCH($B$1,Database!$A$1:$C$1,),))</f>
        <v>9.1199999999999992</v>
      </c>
      <c r="C6941">
        <f>IF(VLOOKUP(Table7[[#This Row],[Date]],Database!$A:$C,MATCH($C$1,Database!$A$1:$C$1,),)=0,#N/A,VLOOKUP(Table7[[#This Row],[Date]],Database!$A:$C,MATCH($C$1,Database!$A$1:$C$1,),))</f>
        <v>6.92</v>
      </c>
      <c r="D6941">
        <f>IFERROR(Table7[[#This Row],[United States 10y]]-Table7[[#This Row],[United States 3y]],#N/A)</f>
        <v>2.1999999999999993</v>
      </c>
    </row>
    <row r="6942" spans="1:4" x14ac:dyDescent="0.2">
      <c r="A6942" s="6">
        <f>Database!$A9027</f>
        <v>32363</v>
      </c>
      <c r="B6942">
        <f>IF(VLOOKUP(Table7[[#This Row],[Date]],Database!$A:$C,MATCH($B$1,Database!$A$1:$C$1,),)=0,#N/A,VLOOKUP(Table7[[#This Row],[Date]],Database!$A:$C,MATCH($B$1,Database!$A$1:$C$1,),))</f>
        <v>9.1199999999999992</v>
      </c>
      <c r="C6942">
        <f>IF(VLOOKUP(Table7[[#This Row],[Date]],Database!$A:$C,MATCH($C$1,Database!$A$1:$C$1,),)=0,#N/A,VLOOKUP(Table7[[#This Row],[Date]],Database!$A:$C,MATCH($C$1,Database!$A$1:$C$1,),))</f>
        <v>6.84</v>
      </c>
      <c r="D6942">
        <f>IFERROR(Table7[[#This Row],[United States 10y]]-Table7[[#This Row],[United States 3y]],#N/A)</f>
        <v>2.2799999999999994</v>
      </c>
    </row>
    <row r="6943" spans="1:4" x14ac:dyDescent="0.2">
      <c r="A6943" s="6">
        <f>Database!$A9028</f>
        <v>32364</v>
      </c>
      <c r="B6943">
        <f>IF(VLOOKUP(Table7[[#This Row],[Date]],Database!$A:$C,MATCH($B$1,Database!$A$1:$C$1,),)=0,#N/A,VLOOKUP(Table7[[#This Row],[Date]],Database!$A:$C,MATCH($B$1,Database!$A$1:$C$1,),))</f>
        <v>9.1999999999999993</v>
      </c>
      <c r="C6943">
        <f>IF(VLOOKUP(Table7[[#This Row],[Date]],Database!$A:$C,MATCH($C$1,Database!$A$1:$C$1,),)=0,#N/A,VLOOKUP(Table7[[#This Row],[Date]],Database!$A:$C,MATCH($C$1,Database!$A$1:$C$1,),))</f>
        <v>7.06</v>
      </c>
      <c r="D6943">
        <f>IFERROR(Table7[[#This Row],[United States 10y]]-Table7[[#This Row],[United States 3y]],#N/A)</f>
        <v>2.1399999999999997</v>
      </c>
    </row>
    <row r="6944" spans="1:4" x14ac:dyDescent="0.2">
      <c r="A6944" s="6">
        <f>Database!$A9029</f>
        <v>32365</v>
      </c>
      <c r="B6944">
        <f>IF(VLOOKUP(Table7[[#This Row],[Date]],Database!$A:$C,MATCH($B$1,Database!$A$1:$C$1,),)=0,#N/A,VLOOKUP(Table7[[#This Row],[Date]],Database!$A:$C,MATCH($B$1,Database!$A$1:$C$1,),))</f>
        <v>9.3000000000000007</v>
      </c>
      <c r="C6944">
        <f>IF(VLOOKUP(Table7[[#This Row],[Date]],Database!$A:$C,MATCH($C$1,Database!$A$1:$C$1,),)=0,#N/A,VLOOKUP(Table7[[#This Row],[Date]],Database!$A:$C,MATCH($C$1,Database!$A$1:$C$1,),))</f>
        <v>6.99</v>
      </c>
      <c r="D6944">
        <f>IFERROR(Table7[[#This Row],[United States 10y]]-Table7[[#This Row],[United States 3y]],#N/A)</f>
        <v>2.3100000000000005</v>
      </c>
    </row>
    <row r="6945" spans="1:4" x14ac:dyDescent="0.2">
      <c r="A6945" s="6">
        <f>Database!$A9030</f>
        <v>32366</v>
      </c>
      <c r="B6945">
        <f>IF(VLOOKUP(Table7[[#This Row],[Date]],Database!$A:$C,MATCH($B$1,Database!$A$1:$C$1,),)=0,#N/A,VLOOKUP(Table7[[#This Row],[Date]],Database!$A:$C,MATCH($B$1,Database!$A$1:$C$1,),))</f>
        <v>9.35</v>
      </c>
      <c r="C6945">
        <f>IF(VLOOKUP(Table7[[#This Row],[Date]],Database!$A:$C,MATCH($C$1,Database!$A$1:$C$1,),)=0,#N/A,VLOOKUP(Table7[[#This Row],[Date]],Database!$A:$C,MATCH($C$1,Database!$A$1:$C$1,),))</f>
        <v>7.01</v>
      </c>
      <c r="D6945">
        <f>IFERROR(Table7[[#This Row],[United States 10y]]-Table7[[#This Row],[United States 3y]],#N/A)</f>
        <v>2.34</v>
      </c>
    </row>
    <row r="6946" spans="1:4" x14ac:dyDescent="0.2">
      <c r="A6946" s="6">
        <f>Database!$A9031</f>
        <v>32367</v>
      </c>
      <c r="B6946">
        <f>IF(VLOOKUP(Table7[[#This Row],[Date]],Database!$A:$C,MATCH($B$1,Database!$A$1:$C$1,),)=0,#N/A,VLOOKUP(Table7[[#This Row],[Date]],Database!$A:$C,MATCH($B$1,Database!$A$1:$C$1,),))</f>
        <v>9.36</v>
      </c>
      <c r="C6946">
        <f>IF(VLOOKUP(Table7[[#This Row],[Date]],Database!$A:$C,MATCH($C$1,Database!$A$1:$C$1,),)=0,#N/A,VLOOKUP(Table7[[#This Row],[Date]],Database!$A:$C,MATCH($C$1,Database!$A$1:$C$1,),))</f>
        <v>7.01</v>
      </c>
      <c r="D6946">
        <f>IFERROR(Table7[[#This Row],[United States 10y]]-Table7[[#This Row],[United States 3y]],#N/A)</f>
        <v>2.3499999999999996</v>
      </c>
    </row>
    <row r="6947" spans="1:4" x14ac:dyDescent="0.2">
      <c r="A6947" s="6">
        <f>Database!$A9032</f>
        <v>32370</v>
      </c>
      <c r="B6947">
        <f>IF(VLOOKUP(Table7[[#This Row],[Date]],Database!$A:$C,MATCH($B$1,Database!$A$1:$C$1,),)=0,#N/A,VLOOKUP(Table7[[#This Row],[Date]],Database!$A:$C,MATCH($B$1,Database!$A$1:$C$1,),))</f>
        <v>9.3699999999999992</v>
      </c>
      <c r="C6947">
        <f>IF(VLOOKUP(Table7[[#This Row],[Date]],Database!$A:$C,MATCH($C$1,Database!$A$1:$C$1,),)=0,#N/A,VLOOKUP(Table7[[#This Row],[Date]],Database!$A:$C,MATCH($C$1,Database!$A$1:$C$1,),))</f>
        <v>6.99</v>
      </c>
      <c r="D6947">
        <f>IFERROR(Table7[[#This Row],[United States 10y]]-Table7[[#This Row],[United States 3y]],#N/A)</f>
        <v>2.379999999999999</v>
      </c>
    </row>
    <row r="6948" spans="1:4" x14ac:dyDescent="0.2">
      <c r="A6948" s="6">
        <f>Database!$A9033</f>
        <v>32371</v>
      </c>
      <c r="B6948">
        <f>IF(VLOOKUP(Table7[[#This Row],[Date]],Database!$A:$C,MATCH($B$1,Database!$A$1:$C$1,),)=0,#N/A,VLOOKUP(Table7[[#This Row],[Date]],Database!$A:$C,MATCH($B$1,Database!$A$1:$C$1,),))</f>
        <v>9.35</v>
      </c>
      <c r="C6948">
        <f>IF(VLOOKUP(Table7[[#This Row],[Date]],Database!$A:$C,MATCH($C$1,Database!$A$1:$C$1,),)=0,#N/A,VLOOKUP(Table7[[#This Row],[Date]],Database!$A:$C,MATCH($C$1,Database!$A$1:$C$1,),))</f>
        <v>7.06</v>
      </c>
      <c r="D6948">
        <f>IFERROR(Table7[[#This Row],[United States 10y]]-Table7[[#This Row],[United States 3y]],#N/A)</f>
        <v>2.29</v>
      </c>
    </row>
    <row r="6949" spans="1:4" x14ac:dyDescent="0.2">
      <c r="A6949" s="6">
        <f>Database!$A9034</f>
        <v>32372</v>
      </c>
      <c r="B6949">
        <f>IF(VLOOKUP(Table7[[#This Row],[Date]],Database!$A:$C,MATCH($B$1,Database!$A$1:$C$1,),)=0,#N/A,VLOOKUP(Table7[[#This Row],[Date]],Database!$A:$C,MATCH($B$1,Database!$A$1:$C$1,),))</f>
        <v>9.3800000000000008</v>
      </c>
      <c r="C6949">
        <f>IF(VLOOKUP(Table7[[#This Row],[Date]],Database!$A:$C,MATCH($C$1,Database!$A$1:$C$1,),)=0,#N/A,VLOOKUP(Table7[[#This Row],[Date]],Database!$A:$C,MATCH($C$1,Database!$A$1:$C$1,),))</f>
        <v>7.03</v>
      </c>
      <c r="D6949">
        <f>IFERROR(Table7[[#This Row],[United States 10y]]-Table7[[#This Row],[United States 3y]],#N/A)</f>
        <v>2.3500000000000005</v>
      </c>
    </row>
    <row r="6950" spans="1:4" x14ac:dyDescent="0.2">
      <c r="A6950" s="6">
        <f>Database!$A9035</f>
        <v>32373</v>
      </c>
      <c r="B6950">
        <f>IF(VLOOKUP(Table7[[#This Row],[Date]],Database!$A:$C,MATCH($B$1,Database!$A$1:$C$1,),)=0,#N/A,VLOOKUP(Table7[[#This Row],[Date]],Database!$A:$C,MATCH($B$1,Database!$A$1:$C$1,),))</f>
        <v>9.35</v>
      </c>
      <c r="C6950">
        <f>IF(VLOOKUP(Table7[[#This Row],[Date]],Database!$A:$C,MATCH($C$1,Database!$A$1:$C$1,),)=0,#N/A,VLOOKUP(Table7[[#This Row],[Date]],Database!$A:$C,MATCH($C$1,Database!$A$1:$C$1,),))</f>
        <v>7.02</v>
      </c>
      <c r="D6950">
        <f>IFERROR(Table7[[#This Row],[United States 10y]]-Table7[[#This Row],[United States 3y]],#N/A)</f>
        <v>2.33</v>
      </c>
    </row>
    <row r="6951" spans="1:4" x14ac:dyDescent="0.2">
      <c r="A6951" s="6">
        <f>Database!$A9036</f>
        <v>32374</v>
      </c>
      <c r="B6951">
        <f>IF(VLOOKUP(Table7[[#This Row],[Date]],Database!$A:$C,MATCH($B$1,Database!$A$1:$C$1,),)=0,#N/A,VLOOKUP(Table7[[#This Row],[Date]],Database!$A:$C,MATCH($B$1,Database!$A$1:$C$1,),))</f>
        <v>9.35</v>
      </c>
      <c r="C6951">
        <f>IF(VLOOKUP(Table7[[#This Row],[Date]],Database!$A:$C,MATCH($C$1,Database!$A$1:$C$1,),)=0,#N/A,VLOOKUP(Table7[[#This Row],[Date]],Database!$A:$C,MATCH($C$1,Database!$A$1:$C$1,),))</f>
        <v>7.06</v>
      </c>
      <c r="D6951">
        <f>IFERROR(Table7[[#This Row],[United States 10y]]-Table7[[#This Row],[United States 3y]],#N/A)</f>
        <v>2.29</v>
      </c>
    </row>
    <row r="6952" spans="1:4" x14ac:dyDescent="0.2">
      <c r="A6952" s="6">
        <f>Database!$A9037</f>
        <v>32377</v>
      </c>
      <c r="B6952">
        <f>IF(VLOOKUP(Table7[[#This Row],[Date]],Database!$A:$C,MATCH($B$1,Database!$A$1:$C$1,),)=0,#N/A,VLOOKUP(Table7[[#This Row],[Date]],Database!$A:$C,MATCH($B$1,Database!$A$1:$C$1,),))</f>
        <v>9.3699999999999992</v>
      </c>
      <c r="C6952">
        <f>IF(VLOOKUP(Table7[[#This Row],[Date]],Database!$A:$C,MATCH($C$1,Database!$A$1:$C$1,),)=0,#N/A,VLOOKUP(Table7[[#This Row],[Date]],Database!$A:$C,MATCH($C$1,Database!$A$1:$C$1,),))</f>
        <v>7.06</v>
      </c>
      <c r="D6952">
        <f>IFERROR(Table7[[#This Row],[United States 10y]]-Table7[[#This Row],[United States 3y]],#N/A)</f>
        <v>2.3099999999999996</v>
      </c>
    </row>
    <row r="6953" spans="1:4" x14ac:dyDescent="0.2">
      <c r="A6953" s="6">
        <f>Database!$A9038</f>
        <v>32378</v>
      </c>
      <c r="B6953">
        <f>IF(VLOOKUP(Table7[[#This Row],[Date]],Database!$A:$C,MATCH($B$1,Database!$A$1:$C$1,),)=0,#N/A,VLOOKUP(Table7[[#This Row],[Date]],Database!$A:$C,MATCH($B$1,Database!$A$1:$C$1,),))</f>
        <v>9.32</v>
      </c>
      <c r="C6953">
        <f>IF(VLOOKUP(Table7[[#This Row],[Date]],Database!$A:$C,MATCH($C$1,Database!$A$1:$C$1,),)=0,#N/A,VLOOKUP(Table7[[#This Row],[Date]],Database!$A:$C,MATCH($C$1,Database!$A$1:$C$1,),))</f>
        <v>7.16</v>
      </c>
      <c r="D6953">
        <f>IFERROR(Table7[[#This Row],[United States 10y]]-Table7[[#This Row],[United States 3y]],#N/A)</f>
        <v>2.16</v>
      </c>
    </row>
    <row r="6954" spans="1:4" x14ac:dyDescent="0.2">
      <c r="A6954" s="6">
        <f>Database!$A9039</f>
        <v>32379</v>
      </c>
      <c r="B6954">
        <f>IF(VLOOKUP(Table7[[#This Row],[Date]],Database!$A:$C,MATCH($B$1,Database!$A$1:$C$1,),)=0,#N/A,VLOOKUP(Table7[[#This Row],[Date]],Database!$A:$C,MATCH($B$1,Database!$A$1:$C$1,),))</f>
        <v>9.34</v>
      </c>
      <c r="C6954">
        <f>IF(VLOOKUP(Table7[[#This Row],[Date]],Database!$A:$C,MATCH($C$1,Database!$A$1:$C$1,),)=0,#N/A,VLOOKUP(Table7[[#This Row],[Date]],Database!$A:$C,MATCH($C$1,Database!$A$1:$C$1,),))</f>
        <v>7.18</v>
      </c>
      <c r="D6954">
        <f>IFERROR(Table7[[#This Row],[United States 10y]]-Table7[[#This Row],[United States 3y]],#N/A)</f>
        <v>2.16</v>
      </c>
    </row>
    <row r="6955" spans="1:4" x14ac:dyDescent="0.2">
      <c r="A6955" s="6">
        <f>Database!$A9040</f>
        <v>32380</v>
      </c>
      <c r="B6955">
        <f>IF(VLOOKUP(Table7[[#This Row],[Date]],Database!$A:$C,MATCH($B$1,Database!$A$1:$C$1,),)=0,#N/A,VLOOKUP(Table7[[#This Row],[Date]],Database!$A:$C,MATCH($B$1,Database!$A$1:$C$1,),))</f>
        <v>9.41</v>
      </c>
      <c r="C6955">
        <f>IF(VLOOKUP(Table7[[#This Row],[Date]],Database!$A:$C,MATCH($C$1,Database!$A$1:$C$1,),)=0,#N/A,VLOOKUP(Table7[[#This Row],[Date]],Database!$A:$C,MATCH($C$1,Database!$A$1:$C$1,),))</f>
        <v>7.25</v>
      </c>
      <c r="D6955">
        <f>IFERROR(Table7[[#This Row],[United States 10y]]-Table7[[#This Row],[United States 3y]],#N/A)</f>
        <v>2.16</v>
      </c>
    </row>
    <row r="6956" spans="1:4" x14ac:dyDescent="0.2">
      <c r="A6956" s="6">
        <f>Database!$A9041</f>
        <v>32381</v>
      </c>
      <c r="B6956">
        <f>IF(VLOOKUP(Table7[[#This Row],[Date]],Database!$A:$C,MATCH($B$1,Database!$A$1:$C$1,),)=0,#N/A,VLOOKUP(Table7[[#This Row],[Date]],Database!$A:$C,MATCH($B$1,Database!$A$1:$C$1,),))</f>
        <v>9.3800000000000008</v>
      </c>
      <c r="C6956">
        <f>IF(VLOOKUP(Table7[[#This Row],[Date]],Database!$A:$C,MATCH($C$1,Database!$A$1:$C$1,),)=0,#N/A,VLOOKUP(Table7[[#This Row],[Date]],Database!$A:$C,MATCH($C$1,Database!$A$1:$C$1,),))</f>
        <v>7.33</v>
      </c>
      <c r="D6956">
        <f>IFERROR(Table7[[#This Row],[United States 10y]]-Table7[[#This Row],[United States 3y]],#N/A)</f>
        <v>2.0500000000000007</v>
      </c>
    </row>
    <row r="6957" spans="1:4" x14ac:dyDescent="0.2">
      <c r="A6957" s="6">
        <f>Database!$A9042</f>
        <v>32384</v>
      </c>
      <c r="B6957">
        <f>IF(VLOOKUP(Table7[[#This Row],[Date]],Database!$A:$C,MATCH($B$1,Database!$A$1:$C$1,),)=0,#N/A,VLOOKUP(Table7[[#This Row],[Date]],Database!$A:$C,MATCH($B$1,Database!$A$1:$C$1,),))</f>
        <v>9.3000000000000007</v>
      </c>
      <c r="C6957">
        <f>IF(VLOOKUP(Table7[[#This Row],[Date]],Database!$A:$C,MATCH($C$1,Database!$A$1:$C$1,),)=0,#N/A,VLOOKUP(Table7[[#This Row],[Date]],Database!$A:$C,MATCH($C$1,Database!$A$1:$C$1,),))</f>
        <v>7.32</v>
      </c>
      <c r="D6957">
        <f>IFERROR(Table7[[#This Row],[United States 10y]]-Table7[[#This Row],[United States 3y]],#N/A)</f>
        <v>1.9800000000000004</v>
      </c>
    </row>
    <row r="6958" spans="1:4" x14ac:dyDescent="0.2">
      <c r="A6958" s="6">
        <f>Database!$A9043</f>
        <v>32385</v>
      </c>
      <c r="B6958">
        <f>IF(VLOOKUP(Table7[[#This Row],[Date]],Database!$A:$C,MATCH($B$1,Database!$A$1:$C$1,),)=0,#N/A,VLOOKUP(Table7[[#This Row],[Date]],Database!$A:$C,MATCH($B$1,Database!$A$1:$C$1,),))</f>
        <v>9.27</v>
      </c>
      <c r="C6958">
        <f>IF(VLOOKUP(Table7[[#This Row],[Date]],Database!$A:$C,MATCH($C$1,Database!$A$1:$C$1,),)=0,#N/A,VLOOKUP(Table7[[#This Row],[Date]],Database!$A:$C,MATCH($C$1,Database!$A$1:$C$1,),))</f>
        <v>7.3</v>
      </c>
      <c r="D6958">
        <f>IFERROR(Table7[[#This Row],[United States 10y]]-Table7[[#This Row],[United States 3y]],#N/A)</f>
        <v>1.9699999999999998</v>
      </c>
    </row>
    <row r="6959" spans="1:4" x14ac:dyDescent="0.2">
      <c r="A6959" s="6">
        <f>Database!$A9044</f>
        <v>32386</v>
      </c>
      <c r="B6959">
        <f>IF(VLOOKUP(Table7[[#This Row],[Date]],Database!$A:$C,MATCH($B$1,Database!$A$1:$C$1,),)=0,#N/A,VLOOKUP(Table7[[#This Row],[Date]],Database!$A:$C,MATCH($B$1,Database!$A$1:$C$1,),))</f>
        <v>9.25</v>
      </c>
      <c r="C6959">
        <f>IF(VLOOKUP(Table7[[#This Row],[Date]],Database!$A:$C,MATCH($C$1,Database!$A$1:$C$1,),)=0,#N/A,VLOOKUP(Table7[[#This Row],[Date]],Database!$A:$C,MATCH($C$1,Database!$A$1:$C$1,),))</f>
        <v>7.3</v>
      </c>
      <c r="D6959">
        <f>IFERROR(Table7[[#This Row],[United States 10y]]-Table7[[#This Row],[United States 3y]],#N/A)</f>
        <v>1.9500000000000002</v>
      </c>
    </row>
    <row r="6960" spans="1:4" x14ac:dyDescent="0.2">
      <c r="A6960" s="6">
        <f>Database!$A9045</f>
        <v>32387</v>
      </c>
      <c r="B6960">
        <f>IF(VLOOKUP(Table7[[#This Row],[Date]],Database!$A:$C,MATCH($B$1,Database!$A$1:$C$1,),)=0,#N/A,VLOOKUP(Table7[[#This Row],[Date]],Database!$A:$C,MATCH($B$1,Database!$A$1:$C$1,),))</f>
        <v>9.25</v>
      </c>
      <c r="C6960">
        <f>IF(VLOOKUP(Table7[[#This Row],[Date]],Database!$A:$C,MATCH($C$1,Database!$A$1:$C$1,),)=0,#N/A,VLOOKUP(Table7[[#This Row],[Date]],Database!$A:$C,MATCH($C$1,Database!$A$1:$C$1,),))</f>
        <v>7.28</v>
      </c>
      <c r="D6960">
        <f>IFERROR(Table7[[#This Row],[United States 10y]]-Table7[[#This Row],[United States 3y]],#N/A)</f>
        <v>1.9699999999999998</v>
      </c>
    </row>
    <row r="6961" spans="1:4" x14ac:dyDescent="0.2">
      <c r="A6961" s="6">
        <f>Database!$A9046</f>
        <v>32388</v>
      </c>
      <c r="B6961">
        <f>IF(VLOOKUP(Table7[[#This Row],[Date]],Database!$A:$C,MATCH($B$1,Database!$A$1:$C$1,),)=0,#N/A,VLOOKUP(Table7[[#This Row],[Date]],Database!$A:$C,MATCH($B$1,Database!$A$1:$C$1,),))</f>
        <v>9</v>
      </c>
      <c r="C6961">
        <f>IF(VLOOKUP(Table7[[#This Row],[Date]],Database!$A:$C,MATCH($C$1,Database!$A$1:$C$1,),)=0,#N/A,VLOOKUP(Table7[[#This Row],[Date]],Database!$A:$C,MATCH($C$1,Database!$A$1:$C$1,),))</f>
        <v>7.22</v>
      </c>
      <c r="D6961">
        <f>IFERROR(Table7[[#This Row],[United States 10y]]-Table7[[#This Row],[United States 3y]],#N/A)</f>
        <v>1.7800000000000002</v>
      </c>
    </row>
    <row r="6962" spans="1:4" x14ac:dyDescent="0.2">
      <c r="A6962" s="6">
        <f>Database!$A9047</f>
        <v>32391</v>
      </c>
      <c r="B6962" t="e">
        <f>IF(VLOOKUP(Table7[[#This Row],[Date]],Database!$A:$C,MATCH($B$1,Database!$A$1:$C$1,),)=0,#N/A,VLOOKUP(Table7[[#This Row],[Date]],Database!$A:$C,MATCH($B$1,Database!$A$1:$C$1,),))</f>
        <v>#N/A</v>
      </c>
      <c r="C6962" t="e">
        <f>IF(VLOOKUP(Table7[[#This Row],[Date]],Database!$A:$C,MATCH($C$1,Database!$A$1:$C$1,),)=0,#N/A,VLOOKUP(Table7[[#This Row],[Date]],Database!$A:$C,MATCH($C$1,Database!$A$1:$C$1,),))</f>
        <v>#N/A</v>
      </c>
      <c r="D6962" t="e">
        <f>IFERROR(Table7[[#This Row],[United States 10y]]-Table7[[#This Row],[United States 3y]],#N/A)</f>
        <v>#N/A</v>
      </c>
    </row>
    <row r="6963" spans="1:4" x14ac:dyDescent="0.2">
      <c r="A6963" s="6">
        <f>Database!$A9048</f>
        <v>32392</v>
      </c>
      <c r="B6963">
        <f>IF(VLOOKUP(Table7[[#This Row],[Date]],Database!$A:$C,MATCH($B$1,Database!$A$1:$C$1,),)=0,#N/A,VLOOKUP(Table7[[#This Row],[Date]],Database!$A:$C,MATCH($B$1,Database!$A$1:$C$1,),))</f>
        <v>8.99</v>
      </c>
      <c r="C6963">
        <f>IF(VLOOKUP(Table7[[#This Row],[Date]],Database!$A:$C,MATCH($C$1,Database!$A$1:$C$1,),)=0,#N/A,VLOOKUP(Table7[[#This Row],[Date]],Database!$A:$C,MATCH($C$1,Database!$A$1:$C$1,),))</f>
        <v>7.26</v>
      </c>
      <c r="D6963">
        <f>IFERROR(Table7[[#This Row],[United States 10y]]-Table7[[#This Row],[United States 3y]],#N/A)</f>
        <v>1.7300000000000004</v>
      </c>
    </row>
    <row r="6964" spans="1:4" x14ac:dyDescent="0.2">
      <c r="A6964" s="6">
        <f>Database!$A9049</f>
        <v>32393</v>
      </c>
      <c r="B6964">
        <f>IF(VLOOKUP(Table7[[#This Row],[Date]],Database!$A:$C,MATCH($B$1,Database!$A$1:$C$1,),)=0,#N/A,VLOOKUP(Table7[[#This Row],[Date]],Database!$A:$C,MATCH($B$1,Database!$A$1:$C$1,),))</f>
        <v>8.99</v>
      </c>
      <c r="C6964">
        <f>IF(VLOOKUP(Table7[[#This Row],[Date]],Database!$A:$C,MATCH($C$1,Database!$A$1:$C$1,),)=0,#N/A,VLOOKUP(Table7[[#This Row],[Date]],Database!$A:$C,MATCH($C$1,Database!$A$1:$C$1,),))</f>
        <v>7.33</v>
      </c>
      <c r="D6964">
        <f>IFERROR(Table7[[#This Row],[United States 10y]]-Table7[[#This Row],[United States 3y]],#N/A)</f>
        <v>1.6600000000000001</v>
      </c>
    </row>
    <row r="6965" spans="1:4" x14ac:dyDescent="0.2">
      <c r="A6965" s="6">
        <f>Database!$A9050</f>
        <v>32394</v>
      </c>
      <c r="B6965">
        <f>IF(VLOOKUP(Table7[[#This Row],[Date]],Database!$A:$C,MATCH($B$1,Database!$A$1:$C$1,),)=0,#N/A,VLOOKUP(Table7[[#This Row],[Date]],Database!$A:$C,MATCH($B$1,Database!$A$1:$C$1,),))</f>
        <v>8.99</v>
      </c>
      <c r="C6965">
        <f>IF(VLOOKUP(Table7[[#This Row],[Date]],Database!$A:$C,MATCH($C$1,Database!$A$1:$C$1,),)=0,#N/A,VLOOKUP(Table7[[#This Row],[Date]],Database!$A:$C,MATCH($C$1,Database!$A$1:$C$1,),))</f>
        <v>7.32</v>
      </c>
      <c r="D6965">
        <f>IFERROR(Table7[[#This Row],[United States 10y]]-Table7[[#This Row],[United States 3y]],#N/A)</f>
        <v>1.67</v>
      </c>
    </row>
    <row r="6966" spans="1:4" x14ac:dyDescent="0.2">
      <c r="A6966" s="6">
        <f>Database!$A9051</f>
        <v>32395</v>
      </c>
      <c r="B6966">
        <f>IF(VLOOKUP(Table7[[#This Row],[Date]],Database!$A:$C,MATCH($B$1,Database!$A$1:$C$1,),)=0,#N/A,VLOOKUP(Table7[[#This Row],[Date]],Database!$A:$C,MATCH($B$1,Database!$A$1:$C$1,),))</f>
        <v>8.93</v>
      </c>
      <c r="C6966">
        <f>IF(VLOOKUP(Table7[[#This Row],[Date]],Database!$A:$C,MATCH($C$1,Database!$A$1:$C$1,),)=0,#N/A,VLOOKUP(Table7[[#This Row],[Date]],Database!$A:$C,MATCH($C$1,Database!$A$1:$C$1,),))</f>
        <v>7.28</v>
      </c>
      <c r="D6966">
        <f>IFERROR(Table7[[#This Row],[United States 10y]]-Table7[[#This Row],[United States 3y]],#N/A)</f>
        <v>1.6499999999999995</v>
      </c>
    </row>
    <row r="6967" spans="1:4" x14ac:dyDescent="0.2">
      <c r="A6967" s="6">
        <f>Database!$A9052</f>
        <v>32398</v>
      </c>
      <c r="B6967">
        <f>IF(VLOOKUP(Table7[[#This Row],[Date]],Database!$A:$C,MATCH($B$1,Database!$A$1:$C$1,),)=0,#N/A,VLOOKUP(Table7[[#This Row],[Date]],Database!$A:$C,MATCH($B$1,Database!$A$1:$C$1,),))</f>
        <v>8.9700000000000006</v>
      </c>
      <c r="C6967">
        <f>IF(VLOOKUP(Table7[[#This Row],[Date]],Database!$A:$C,MATCH($C$1,Database!$A$1:$C$1,),)=0,#N/A,VLOOKUP(Table7[[#This Row],[Date]],Database!$A:$C,MATCH($C$1,Database!$A$1:$C$1,),))</f>
        <v>7.23</v>
      </c>
      <c r="D6967">
        <f>IFERROR(Table7[[#This Row],[United States 10y]]-Table7[[#This Row],[United States 3y]],#N/A)</f>
        <v>1.7400000000000002</v>
      </c>
    </row>
    <row r="6968" spans="1:4" x14ac:dyDescent="0.2">
      <c r="A6968" s="6">
        <f>Database!$A9053</f>
        <v>32399</v>
      </c>
      <c r="B6968">
        <f>IF(VLOOKUP(Table7[[#This Row],[Date]],Database!$A:$C,MATCH($B$1,Database!$A$1:$C$1,),)=0,#N/A,VLOOKUP(Table7[[#This Row],[Date]],Database!$A:$C,MATCH($B$1,Database!$A$1:$C$1,),))</f>
        <v>8.94</v>
      </c>
      <c r="C6968">
        <f>IF(VLOOKUP(Table7[[#This Row],[Date]],Database!$A:$C,MATCH($C$1,Database!$A$1:$C$1,),)=0,#N/A,VLOOKUP(Table7[[#This Row],[Date]],Database!$A:$C,MATCH($C$1,Database!$A$1:$C$1,),))</f>
        <v>7.17</v>
      </c>
      <c r="D6968">
        <f>IFERROR(Table7[[#This Row],[United States 10y]]-Table7[[#This Row],[United States 3y]],#N/A)</f>
        <v>1.7699999999999996</v>
      </c>
    </row>
    <row r="6969" spans="1:4" x14ac:dyDescent="0.2">
      <c r="A6969" s="6">
        <f>Database!$A9054</f>
        <v>32400</v>
      </c>
      <c r="B6969">
        <f>IF(VLOOKUP(Table7[[#This Row],[Date]],Database!$A:$C,MATCH($B$1,Database!$A$1:$C$1,),)=0,#N/A,VLOOKUP(Table7[[#This Row],[Date]],Database!$A:$C,MATCH($B$1,Database!$A$1:$C$1,),))</f>
        <v>8.8800000000000008</v>
      </c>
      <c r="C6969">
        <f>IF(VLOOKUP(Table7[[#This Row],[Date]],Database!$A:$C,MATCH($C$1,Database!$A$1:$C$1,),)=0,#N/A,VLOOKUP(Table7[[#This Row],[Date]],Database!$A:$C,MATCH($C$1,Database!$A$1:$C$1,),))</f>
        <v>7.16</v>
      </c>
      <c r="D6969">
        <f>IFERROR(Table7[[#This Row],[United States 10y]]-Table7[[#This Row],[United States 3y]],#N/A)</f>
        <v>1.7200000000000006</v>
      </c>
    </row>
    <row r="6970" spans="1:4" x14ac:dyDescent="0.2">
      <c r="A6970" s="6">
        <f>Database!$A9055</f>
        <v>32401</v>
      </c>
      <c r="B6970">
        <f>IF(VLOOKUP(Table7[[#This Row],[Date]],Database!$A:$C,MATCH($B$1,Database!$A$1:$C$1,),)=0,#N/A,VLOOKUP(Table7[[#This Row],[Date]],Database!$A:$C,MATCH($B$1,Database!$A$1:$C$1,),))</f>
        <v>8.91</v>
      </c>
      <c r="C6970">
        <f>IF(VLOOKUP(Table7[[#This Row],[Date]],Database!$A:$C,MATCH($C$1,Database!$A$1:$C$1,),)=0,#N/A,VLOOKUP(Table7[[#This Row],[Date]],Database!$A:$C,MATCH($C$1,Database!$A$1:$C$1,),))</f>
        <v>7.17</v>
      </c>
      <c r="D6970">
        <f>IFERROR(Table7[[#This Row],[United States 10y]]-Table7[[#This Row],[United States 3y]],#N/A)</f>
        <v>1.7400000000000002</v>
      </c>
    </row>
    <row r="6971" spans="1:4" x14ac:dyDescent="0.2">
      <c r="A6971" s="6">
        <f>Database!$A9056</f>
        <v>32402</v>
      </c>
      <c r="B6971">
        <f>IF(VLOOKUP(Table7[[#This Row],[Date]],Database!$A:$C,MATCH($B$1,Database!$A$1:$C$1,),)=0,#N/A,VLOOKUP(Table7[[#This Row],[Date]],Database!$A:$C,MATCH($B$1,Database!$A$1:$C$1,),))</f>
        <v>8.93</v>
      </c>
      <c r="C6971">
        <f>IF(VLOOKUP(Table7[[#This Row],[Date]],Database!$A:$C,MATCH($C$1,Database!$A$1:$C$1,),)=0,#N/A,VLOOKUP(Table7[[#This Row],[Date]],Database!$A:$C,MATCH($C$1,Database!$A$1:$C$1,),))</f>
        <v>7.15</v>
      </c>
      <c r="D6971">
        <f>IFERROR(Table7[[#This Row],[United States 10y]]-Table7[[#This Row],[United States 3y]],#N/A)</f>
        <v>1.7799999999999994</v>
      </c>
    </row>
    <row r="6972" spans="1:4" x14ac:dyDescent="0.2">
      <c r="A6972" s="6">
        <f>Database!$A9057</f>
        <v>32405</v>
      </c>
      <c r="B6972">
        <f>IF(VLOOKUP(Table7[[#This Row],[Date]],Database!$A:$C,MATCH($B$1,Database!$A$1:$C$1,),)=0,#N/A,VLOOKUP(Table7[[#This Row],[Date]],Database!$A:$C,MATCH($B$1,Database!$A$1:$C$1,),))</f>
        <v>8.9700000000000006</v>
      </c>
      <c r="C6972">
        <f>IF(VLOOKUP(Table7[[#This Row],[Date]],Database!$A:$C,MATCH($C$1,Database!$A$1:$C$1,),)=0,#N/A,VLOOKUP(Table7[[#This Row],[Date]],Database!$A:$C,MATCH($C$1,Database!$A$1:$C$1,),))</f>
        <v>7.13</v>
      </c>
      <c r="D6972">
        <f>IFERROR(Table7[[#This Row],[United States 10y]]-Table7[[#This Row],[United States 3y]],#N/A)</f>
        <v>1.8400000000000007</v>
      </c>
    </row>
    <row r="6973" spans="1:4" x14ac:dyDescent="0.2">
      <c r="A6973" s="6">
        <f>Database!$A9058</f>
        <v>32406</v>
      </c>
      <c r="B6973">
        <f>IF(VLOOKUP(Table7[[#This Row],[Date]],Database!$A:$C,MATCH($B$1,Database!$A$1:$C$1,),)=0,#N/A,VLOOKUP(Table7[[#This Row],[Date]],Database!$A:$C,MATCH($B$1,Database!$A$1:$C$1,),))</f>
        <v>8.9700000000000006</v>
      </c>
      <c r="C6973">
        <f>IF(VLOOKUP(Table7[[#This Row],[Date]],Database!$A:$C,MATCH($C$1,Database!$A$1:$C$1,),)=0,#N/A,VLOOKUP(Table7[[#This Row],[Date]],Database!$A:$C,MATCH($C$1,Database!$A$1:$C$1,),))</f>
        <v>7.2</v>
      </c>
      <c r="D6973">
        <f>IFERROR(Table7[[#This Row],[United States 10y]]-Table7[[#This Row],[United States 3y]],#N/A)</f>
        <v>1.7700000000000005</v>
      </c>
    </row>
    <row r="6974" spans="1:4" x14ac:dyDescent="0.2">
      <c r="A6974" s="6">
        <f>Database!$A9059</f>
        <v>32407</v>
      </c>
      <c r="B6974">
        <f>IF(VLOOKUP(Table7[[#This Row],[Date]],Database!$A:$C,MATCH($B$1,Database!$A$1:$C$1,),)=0,#N/A,VLOOKUP(Table7[[#This Row],[Date]],Database!$A:$C,MATCH($B$1,Database!$A$1:$C$1,),))</f>
        <v>8.93</v>
      </c>
      <c r="C6974">
        <f>IF(VLOOKUP(Table7[[#This Row],[Date]],Database!$A:$C,MATCH($C$1,Database!$A$1:$C$1,),)=0,#N/A,VLOOKUP(Table7[[#This Row],[Date]],Database!$A:$C,MATCH($C$1,Database!$A$1:$C$1,),))</f>
        <v>7.19</v>
      </c>
      <c r="D6974">
        <f>IFERROR(Table7[[#This Row],[United States 10y]]-Table7[[#This Row],[United States 3y]],#N/A)</f>
        <v>1.7399999999999993</v>
      </c>
    </row>
    <row r="6975" spans="1:4" x14ac:dyDescent="0.2">
      <c r="A6975" s="6">
        <f>Database!$A9060</f>
        <v>32408</v>
      </c>
      <c r="B6975">
        <f>IF(VLOOKUP(Table7[[#This Row],[Date]],Database!$A:$C,MATCH($B$1,Database!$A$1:$C$1,),)=0,#N/A,VLOOKUP(Table7[[#This Row],[Date]],Database!$A:$C,MATCH($B$1,Database!$A$1:$C$1,),))</f>
        <v>8.9499999999999993</v>
      </c>
      <c r="C6975">
        <f>IF(VLOOKUP(Table7[[#This Row],[Date]],Database!$A:$C,MATCH($C$1,Database!$A$1:$C$1,),)=0,#N/A,VLOOKUP(Table7[[#This Row],[Date]],Database!$A:$C,MATCH($C$1,Database!$A$1:$C$1,),))</f>
        <v>7.2</v>
      </c>
      <c r="D6975">
        <f>IFERROR(Table7[[#This Row],[United States 10y]]-Table7[[#This Row],[United States 3y]],#N/A)</f>
        <v>1.7499999999999991</v>
      </c>
    </row>
    <row r="6976" spans="1:4" x14ac:dyDescent="0.2">
      <c r="A6976" s="6">
        <f>Database!$A9061</f>
        <v>32409</v>
      </c>
      <c r="B6976">
        <f>IF(VLOOKUP(Table7[[#This Row],[Date]],Database!$A:$C,MATCH($B$1,Database!$A$1:$C$1,),)=0,#N/A,VLOOKUP(Table7[[#This Row],[Date]],Database!$A:$C,MATCH($B$1,Database!$A$1:$C$1,),))</f>
        <v>8.9700000000000006</v>
      </c>
      <c r="C6976">
        <f>IF(VLOOKUP(Table7[[#This Row],[Date]],Database!$A:$C,MATCH($C$1,Database!$A$1:$C$1,),)=0,#N/A,VLOOKUP(Table7[[#This Row],[Date]],Database!$A:$C,MATCH($C$1,Database!$A$1:$C$1,),))</f>
        <v>7.23</v>
      </c>
      <c r="D6976">
        <f>IFERROR(Table7[[#This Row],[United States 10y]]-Table7[[#This Row],[United States 3y]],#N/A)</f>
        <v>1.7400000000000002</v>
      </c>
    </row>
    <row r="6977" spans="1:4" x14ac:dyDescent="0.2">
      <c r="A6977" s="6">
        <f>Database!$A9062</f>
        <v>32412</v>
      </c>
      <c r="B6977">
        <f>IF(VLOOKUP(Table7[[#This Row],[Date]],Database!$A:$C,MATCH($B$1,Database!$A$1:$C$1,),)=0,#N/A,VLOOKUP(Table7[[#This Row],[Date]],Database!$A:$C,MATCH($B$1,Database!$A$1:$C$1,),))</f>
        <v>9</v>
      </c>
      <c r="C6977">
        <f>IF(VLOOKUP(Table7[[#This Row],[Date]],Database!$A:$C,MATCH($C$1,Database!$A$1:$C$1,),)=0,#N/A,VLOOKUP(Table7[[#This Row],[Date]],Database!$A:$C,MATCH($C$1,Database!$A$1:$C$1,),))</f>
        <v>7.3</v>
      </c>
      <c r="D6977">
        <f>IFERROR(Table7[[#This Row],[United States 10y]]-Table7[[#This Row],[United States 3y]],#N/A)</f>
        <v>1.7000000000000002</v>
      </c>
    </row>
    <row r="6978" spans="1:4" x14ac:dyDescent="0.2">
      <c r="A6978" s="6">
        <f>Database!$A9063</f>
        <v>32413</v>
      </c>
      <c r="B6978">
        <f>IF(VLOOKUP(Table7[[#This Row],[Date]],Database!$A:$C,MATCH($B$1,Database!$A$1:$C$1,),)=0,#N/A,VLOOKUP(Table7[[#This Row],[Date]],Database!$A:$C,MATCH($B$1,Database!$A$1:$C$1,),))</f>
        <v>9.0399999999999991</v>
      </c>
      <c r="C6978">
        <f>IF(VLOOKUP(Table7[[#This Row],[Date]],Database!$A:$C,MATCH($C$1,Database!$A$1:$C$1,),)=0,#N/A,VLOOKUP(Table7[[#This Row],[Date]],Database!$A:$C,MATCH($C$1,Database!$A$1:$C$1,),))</f>
        <v>7.33</v>
      </c>
      <c r="D6978">
        <f>IFERROR(Table7[[#This Row],[United States 10y]]-Table7[[#This Row],[United States 3y]],#N/A)</f>
        <v>1.7099999999999991</v>
      </c>
    </row>
    <row r="6979" spans="1:4" x14ac:dyDescent="0.2">
      <c r="A6979" s="6">
        <f>Database!$A9064</f>
        <v>32414</v>
      </c>
      <c r="B6979">
        <f>IF(VLOOKUP(Table7[[#This Row],[Date]],Database!$A:$C,MATCH($B$1,Database!$A$1:$C$1,),)=0,#N/A,VLOOKUP(Table7[[#This Row],[Date]],Database!$A:$C,MATCH($B$1,Database!$A$1:$C$1,),))</f>
        <v>9.06</v>
      </c>
      <c r="C6979">
        <f>IF(VLOOKUP(Table7[[#This Row],[Date]],Database!$A:$C,MATCH($C$1,Database!$A$1:$C$1,),)=0,#N/A,VLOOKUP(Table7[[#This Row],[Date]],Database!$A:$C,MATCH($C$1,Database!$A$1:$C$1,),))</f>
        <v>7.34</v>
      </c>
      <c r="D6979">
        <f>IFERROR(Table7[[#This Row],[United States 10y]]-Table7[[#This Row],[United States 3y]],#N/A)</f>
        <v>1.7200000000000006</v>
      </c>
    </row>
    <row r="6980" spans="1:4" x14ac:dyDescent="0.2">
      <c r="A6980" s="6">
        <f>Database!$A9065</f>
        <v>32415</v>
      </c>
      <c r="B6980">
        <f>IF(VLOOKUP(Table7[[#This Row],[Date]],Database!$A:$C,MATCH($B$1,Database!$A$1:$C$1,),)=0,#N/A,VLOOKUP(Table7[[#This Row],[Date]],Database!$A:$C,MATCH($B$1,Database!$A$1:$C$1,),))</f>
        <v>8.98</v>
      </c>
      <c r="C6980">
        <f>IF(VLOOKUP(Table7[[#This Row],[Date]],Database!$A:$C,MATCH($C$1,Database!$A$1:$C$1,),)=0,#N/A,VLOOKUP(Table7[[#This Row],[Date]],Database!$A:$C,MATCH($C$1,Database!$A$1:$C$1,),))</f>
        <v>7.29</v>
      </c>
      <c r="D6980">
        <f>IFERROR(Table7[[#This Row],[United States 10y]]-Table7[[#This Row],[United States 3y]],#N/A)</f>
        <v>1.6900000000000004</v>
      </c>
    </row>
    <row r="6981" spans="1:4" x14ac:dyDescent="0.2">
      <c r="A6981" s="6">
        <f>Database!$A9066</f>
        <v>32416</v>
      </c>
      <c r="B6981">
        <f>IF(VLOOKUP(Table7[[#This Row],[Date]],Database!$A:$C,MATCH($B$1,Database!$A$1:$C$1,),)=0,#N/A,VLOOKUP(Table7[[#This Row],[Date]],Database!$A:$C,MATCH($B$1,Database!$A$1:$C$1,),))</f>
        <v>8.8699999999999992</v>
      </c>
      <c r="C6981">
        <f>IF(VLOOKUP(Table7[[#This Row],[Date]],Database!$A:$C,MATCH($C$1,Database!$A$1:$C$1,),)=0,#N/A,VLOOKUP(Table7[[#This Row],[Date]],Database!$A:$C,MATCH($C$1,Database!$A$1:$C$1,),))</f>
        <v>7.25</v>
      </c>
      <c r="D6981">
        <f>IFERROR(Table7[[#This Row],[United States 10y]]-Table7[[#This Row],[United States 3y]],#N/A)</f>
        <v>1.6199999999999992</v>
      </c>
    </row>
    <row r="6982" spans="1:4" x14ac:dyDescent="0.2">
      <c r="A6982" s="6">
        <f>Database!$A9067</f>
        <v>32419</v>
      </c>
      <c r="B6982">
        <f>IF(VLOOKUP(Table7[[#This Row],[Date]],Database!$A:$C,MATCH($B$1,Database!$A$1:$C$1,),)=0,#N/A,VLOOKUP(Table7[[#This Row],[Date]],Database!$A:$C,MATCH($B$1,Database!$A$1:$C$1,),))</f>
        <v>8.84</v>
      </c>
      <c r="C6982">
        <f>IF(VLOOKUP(Table7[[#This Row],[Date]],Database!$A:$C,MATCH($C$1,Database!$A$1:$C$1,),)=0,#N/A,VLOOKUP(Table7[[#This Row],[Date]],Database!$A:$C,MATCH($C$1,Database!$A$1:$C$1,),))</f>
        <v>7.24</v>
      </c>
      <c r="D6982">
        <f>IFERROR(Table7[[#This Row],[United States 10y]]-Table7[[#This Row],[United States 3y]],#N/A)</f>
        <v>1.5999999999999996</v>
      </c>
    </row>
    <row r="6983" spans="1:4" x14ac:dyDescent="0.2">
      <c r="A6983" s="6">
        <f>Database!$A9068</f>
        <v>32420</v>
      </c>
      <c r="B6983">
        <f>IF(VLOOKUP(Table7[[#This Row],[Date]],Database!$A:$C,MATCH($B$1,Database!$A$1:$C$1,),)=0,#N/A,VLOOKUP(Table7[[#This Row],[Date]],Database!$A:$C,MATCH($B$1,Database!$A$1:$C$1,),))</f>
        <v>8.8699999999999992</v>
      </c>
      <c r="C6983">
        <f>IF(VLOOKUP(Table7[[#This Row],[Date]],Database!$A:$C,MATCH($C$1,Database!$A$1:$C$1,),)=0,#N/A,VLOOKUP(Table7[[#This Row],[Date]],Database!$A:$C,MATCH($C$1,Database!$A$1:$C$1,),))</f>
        <v>7.23</v>
      </c>
      <c r="D6983">
        <f>IFERROR(Table7[[#This Row],[United States 10y]]-Table7[[#This Row],[United States 3y]],#N/A)</f>
        <v>1.6399999999999988</v>
      </c>
    </row>
    <row r="6984" spans="1:4" x14ac:dyDescent="0.2">
      <c r="A6984" s="6">
        <f>Database!$A9069</f>
        <v>32421</v>
      </c>
      <c r="B6984">
        <f>IF(VLOOKUP(Table7[[#This Row],[Date]],Database!$A:$C,MATCH($B$1,Database!$A$1:$C$1,),)=0,#N/A,VLOOKUP(Table7[[#This Row],[Date]],Database!$A:$C,MATCH($B$1,Database!$A$1:$C$1,),))</f>
        <v>8.8699999999999992</v>
      </c>
      <c r="C6984">
        <f>IF(VLOOKUP(Table7[[#This Row],[Date]],Database!$A:$C,MATCH($C$1,Database!$A$1:$C$1,),)=0,#N/A,VLOOKUP(Table7[[#This Row],[Date]],Database!$A:$C,MATCH($C$1,Database!$A$1:$C$1,),))</f>
        <v>7.22</v>
      </c>
      <c r="D6984">
        <f>IFERROR(Table7[[#This Row],[United States 10y]]-Table7[[#This Row],[United States 3y]],#N/A)</f>
        <v>1.6499999999999995</v>
      </c>
    </row>
    <row r="6985" spans="1:4" x14ac:dyDescent="0.2">
      <c r="A6985" s="6">
        <f>Database!$A9070</f>
        <v>32422</v>
      </c>
      <c r="B6985">
        <f>IF(VLOOKUP(Table7[[#This Row],[Date]],Database!$A:$C,MATCH($B$1,Database!$A$1:$C$1,),)=0,#N/A,VLOOKUP(Table7[[#This Row],[Date]],Database!$A:$C,MATCH($B$1,Database!$A$1:$C$1,),))</f>
        <v>8.8699999999999992</v>
      </c>
      <c r="C6985">
        <f>IF(VLOOKUP(Table7[[#This Row],[Date]],Database!$A:$C,MATCH($C$1,Database!$A$1:$C$1,),)=0,#N/A,VLOOKUP(Table7[[#This Row],[Date]],Database!$A:$C,MATCH($C$1,Database!$A$1:$C$1,),))</f>
        <v>7.3</v>
      </c>
      <c r="D6985">
        <f>IFERROR(Table7[[#This Row],[United States 10y]]-Table7[[#This Row],[United States 3y]],#N/A)</f>
        <v>1.5699999999999994</v>
      </c>
    </row>
    <row r="6986" spans="1:4" x14ac:dyDescent="0.2">
      <c r="A6986" s="6">
        <f>Database!$A9071</f>
        <v>32423</v>
      </c>
      <c r="B6986">
        <f>IF(VLOOKUP(Table7[[#This Row],[Date]],Database!$A:$C,MATCH($B$1,Database!$A$1:$C$1,),)=0,#N/A,VLOOKUP(Table7[[#This Row],[Date]],Database!$A:$C,MATCH($B$1,Database!$A$1:$C$1,),))</f>
        <v>8.6999999999999993</v>
      </c>
      <c r="C6986">
        <f>IF(VLOOKUP(Table7[[#This Row],[Date]],Database!$A:$C,MATCH($C$1,Database!$A$1:$C$1,),)=0,#N/A,VLOOKUP(Table7[[#This Row],[Date]],Database!$A:$C,MATCH($C$1,Database!$A$1:$C$1,),))</f>
        <v>7.27</v>
      </c>
      <c r="D6986">
        <f>IFERROR(Table7[[#This Row],[United States 10y]]-Table7[[#This Row],[United States 3y]],#N/A)</f>
        <v>1.4299999999999997</v>
      </c>
    </row>
    <row r="6987" spans="1:4" x14ac:dyDescent="0.2">
      <c r="A6987" s="6">
        <f>Database!$A9072</f>
        <v>32426</v>
      </c>
      <c r="B6987" t="e">
        <f>IF(VLOOKUP(Table7[[#This Row],[Date]],Database!$A:$C,MATCH($B$1,Database!$A$1:$C$1,),)=0,#N/A,VLOOKUP(Table7[[#This Row],[Date]],Database!$A:$C,MATCH($B$1,Database!$A$1:$C$1,),))</f>
        <v>#N/A</v>
      </c>
      <c r="C6987" t="e">
        <f>IF(VLOOKUP(Table7[[#This Row],[Date]],Database!$A:$C,MATCH($C$1,Database!$A$1:$C$1,),)=0,#N/A,VLOOKUP(Table7[[#This Row],[Date]],Database!$A:$C,MATCH($C$1,Database!$A$1:$C$1,),))</f>
        <v>#N/A</v>
      </c>
      <c r="D6987" t="e">
        <f>IFERROR(Table7[[#This Row],[United States 10y]]-Table7[[#This Row],[United States 3y]],#N/A)</f>
        <v>#N/A</v>
      </c>
    </row>
    <row r="6988" spans="1:4" x14ac:dyDescent="0.2">
      <c r="A6988" s="6">
        <f>Database!$A9073</f>
        <v>32427</v>
      </c>
      <c r="B6988">
        <f>IF(VLOOKUP(Table7[[#This Row],[Date]],Database!$A:$C,MATCH($B$1,Database!$A$1:$C$1,),)=0,#N/A,VLOOKUP(Table7[[#This Row],[Date]],Database!$A:$C,MATCH($B$1,Database!$A$1:$C$1,),))</f>
        <v>8.75</v>
      </c>
      <c r="C6988">
        <f>IF(VLOOKUP(Table7[[#This Row],[Date]],Database!$A:$C,MATCH($C$1,Database!$A$1:$C$1,),)=0,#N/A,VLOOKUP(Table7[[#This Row],[Date]],Database!$A:$C,MATCH($C$1,Database!$A$1:$C$1,),))</f>
        <v>7.29</v>
      </c>
      <c r="D6988">
        <f>IFERROR(Table7[[#This Row],[United States 10y]]-Table7[[#This Row],[United States 3y]],#N/A)</f>
        <v>1.46</v>
      </c>
    </row>
    <row r="6989" spans="1:4" x14ac:dyDescent="0.2">
      <c r="A6989" s="6">
        <f>Database!$A9074</f>
        <v>32428</v>
      </c>
      <c r="B6989">
        <f>IF(VLOOKUP(Table7[[#This Row],[Date]],Database!$A:$C,MATCH($B$1,Database!$A$1:$C$1,),)=0,#N/A,VLOOKUP(Table7[[#This Row],[Date]],Database!$A:$C,MATCH($B$1,Database!$A$1:$C$1,),))</f>
        <v>8.84</v>
      </c>
      <c r="C6989">
        <f>IF(VLOOKUP(Table7[[#This Row],[Date]],Database!$A:$C,MATCH($C$1,Database!$A$1:$C$1,),)=0,#N/A,VLOOKUP(Table7[[#This Row],[Date]],Database!$A:$C,MATCH($C$1,Database!$A$1:$C$1,),))</f>
        <v>7.28</v>
      </c>
      <c r="D6989">
        <f>IFERROR(Table7[[#This Row],[United States 10y]]-Table7[[#This Row],[United States 3y]],#N/A)</f>
        <v>1.5599999999999996</v>
      </c>
    </row>
    <row r="6990" spans="1:4" x14ac:dyDescent="0.2">
      <c r="A6990" s="6">
        <f>Database!$A9075</f>
        <v>32429</v>
      </c>
      <c r="B6990">
        <f>IF(VLOOKUP(Table7[[#This Row],[Date]],Database!$A:$C,MATCH($B$1,Database!$A$1:$C$1,),)=0,#N/A,VLOOKUP(Table7[[#This Row],[Date]],Database!$A:$C,MATCH($B$1,Database!$A$1:$C$1,),))</f>
        <v>8.84</v>
      </c>
      <c r="C6990">
        <f>IF(VLOOKUP(Table7[[#This Row],[Date]],Database!$A:$C,MATCH($C$1,Database!$A$1:$C$1,),)=0,#N/A,VLOOKUP(Table7[[#This Row],[Date]],Database!$A:$C,MATCH($C$1,Database!$A$1:$C$1,),))</f>
        <v>7.34</v>
      </c>
      <c r="D6990">
        <f>IFERROR(Table7[[#This Row],[United States 10y]]-Table7[[#This Row],[United States 3y]],#N/A)</f>
        <v>1.5</v>
      </c>
    </row>
    <row r="6991" spans="1:4" x14ac:dyDescent="0.2">
      <c r="A6991" s="6">
        <f>Database!$A9076</f>
        <v>32430</v>
      </c>
      <c r="B6991">
        <f>IF(VLOOKUP(Table7[[#This Row],[Date]],Database!$A:$C,MATCH($B$1,Database!$A$1:$C$1,),)=0,#N/A,VLOOKUP(Table7[[#This Row],[Date]],Database!$A:$C,MATCH($B$1,Database!$A$1:$C$1,),))</f>
        <v>8.81</v>
      </c>
      <c r="C6991">
        <f>IF(VLOOKUP(Table7[[#This Row],[Date]],Database!$A:$C,MATCH($C$1,Database!$A$1:$C$1,),)=0,#N/A,VLOOKUP(Table7[[#This Row],[Date]],Database!$A:$C,MATCH($C$1,Database!$A$1:$C$1,),))</f>
        <v>7.32</v>
      </c>
      <c r="D6991">
        <f>IFERROR(Table7[[#This Row],[United States 10y]]-Table7[[#This Row],[United States 3y]],#N/A)</f>
        <v>1.4900000000000002</v>
      </c>
    </row>
    <row r="6992" spans="1:4" x14ac:dyDescent="0.2">
      <c r="A6992" s="6">
        <f>Database!$A9077</f>
        <v>32433</v>
      </c>
      <c r="B6992">
        <f>IF(VLOOKUP(Table7[[#This Row],[Date]],Database!$A:$C,MATCH($B$1,Database!$A$1:$C$1,),)=0,#N/A,VLOOKUP(Table7[[#This Row],[Date]],Database!$A:$C,MATCH($B$1,Database!$A$1:$C$1,),))</f>
        <v>8.7899999999999991</v>
      </c>
      <c r="C6992">
        <f>IF(VLOOKUP(Table7[[#This Row],[Date]],Database!$A:$C,MATCH($C$1,Database!$A$1:$C$1,),)=0,#N/A,VLOOKUP(Table7[[#This Row],[Date]],Database!$A:$C,MATCH($C$1,Database!$A$1:$C$1,),))</f>
        <v>7.33</v>
      </c>
      <c r="D6992">
        <f>IFERROR(Table7[[#This Row],[United States 10y]]-Table7[[#This Row],[United States 3y]],#N/A)</f>
        <v>1.4599999999999991</v>
      </c>
    </row>
    <row r="6993" spans="1:4" x14ac:dyDescent="0.2">
      <c r="A6993" s="6">
        <f>Database!$A9078</f>
        <v>32434</v>
      </c>
      <c r="B6993">
        <f>IF(VLOOKUP(Table7[[#This Row],[Date]],Database!$A:$C,MATCH($B$1,Database!$A$1:$C$1,),)=0,#N/A,VLOOKUP(Table7[[#This Row],[Date]],Database!$A:$C,MATCH($B$1,Database!$A$1:$C$1,),))</f>
        <v>8.7799999999999994</v>
      </c>
      <c r="C6993">
        <f>IF(VLOOKUP(Table7[[#This Row],[Date]],Database!$A:$C,MATCH($C$1,Database!$A$1:$C$1,),)=0,#N/A,VLOOKUP(Table7[[#This Row],[Date]],Database!$A:$C,MATCH($C$1,Database!$A$1:$C$1,),))</f>
        <v>7.36</v>
      </c>
      <c r="D6993">
        <f>IFERROR(Table7[[#This Row],[United States 10y]]-Table7[[#This Row],[United States 3y]],#N/A)</f>
        <v>1.419999999999999</v>
      </c>
    </row>
    <row r="6994" spans="1:4" x14ac:dyDescent="0.2">
      <c r="A6994" s="6">
        <f>Database!$A9079</f>
        <v>32435</v>
      </c>
      <c r="B6994">
        <f>IF(VLOOKUP(Table7[[#This Row],[Date]],Database!$A:$C,MATCH($B$1,Database!$A$1:$C$1,),)=0,#N/A,VLOOKUP(Table7[[#This Row],[Date]],Database!$A:$C,MATCH($B$1,Database!$A$1:$C$1,),))</f>
        <v>8.82</v>
      </c>
      <c r="C6994">
        <f>IF(VLOOKUP(Table7[[#This Row],[Date]],Database!$A:$C,MATCH($C$1,Database!$A$1:$C$1,),)=0,#N/A,VLOOKUP(Table7[[#This Row],[Date]],Database!$A:$C,MATCH($C$1,Database!$A$1:$C$1,),))</f>
        <v>7.43</v>
      </c>
      <c r="D6994">
        <f>IFERROR(Table7[[#This Row],[United States 10y]]-Table7[[#This Row],[United States 3y]],#N/A)</f>
        <v>1.3900000000000006</v>
      </c>
    </row>
    <row r="6995" spans="1:4" x14ac:dyDescent="0.2">
      <c r="A6995" s="6">
        <f>Database!$A9080</f>
        <v>32436</v>
      </c>
      <c r="B6995">
        <f>IF(VLOOKUP(Table7[[#This Row],[Date]],Database!$A:$C,MATCH($B$1,Database!$A$1:$C$1,),)=0,#N/A,VLOOKUP(Table7[[#This Row],[Date]],Database!$A:$C,MATCH($B$1,Database!$A$1:$C$1,),))</f>
        <v>8.7899999999999991</v>
      </c>
      <c r="C6995">
        <f>IF(VLOOKUP(Table7[[#This Row],[Date]],Database!$A:$C,MATCH($C$1,Database!$A$1:$C$1,),)=0,#N/A,VLOOKUP(Table7[[#This Row],[Date]],Database!$A:$C,MATCH($C$1,Database!$A$1:$C$1,),))</f>
        <v>7.45</v>
      </c>
      <c r="D6995">
        <f>IFERROR(Table7[[#This Row],[United States 10y]]-Table7[[#This Row],[United States 3y]],#N/A)</f>
        <v>1.339999999999999</v>
      </c>
    </row>
    <row r="6996" spans="1:4" x14ac:dyDescent="0.2">
      <c r="A6996" s="6">
        <f>Database!$A9081</f>
        <v>32437</v>
      </c>
      <c r="B6996">
        <f>IF(VLOOKUP(Table7[[#This Row],[Date]],Database!$A:$C,MATCH($B$1,Database!$A$1:$C$1,),)=0,#N/A,VLOOKUP(Table7[[#This Row],[Date]],Database!$A:$C,MATCH($B$1,Database!$A$1:$C$1,),))</f>
        <v>8.83</v>
      </c>
      <c r="C6996">
        <f>IF(VLOOKUP(Table7[[#This Row],[Date]],Database!$A:$C,MATCH($C$1,Database!$A$1:$C$1,),)=0,#N/A,VLOOKUP(Table7[[#This Row],[Date]],Database!$A:$C,MATCH($C$1,Database!$A$1:$C$1,),))</f>
        <v>7.44</v>
      </c>
      <c r="D6996">
        <f>IFERROR(Table7[[#This Row],[United States 10y]]-Table7[[#This Row],[United States 3y]],#N/A)</f>
        <v>1.3899999999999997</v>
      </c>
    </row>
    <row r="6997" spans="1:4" x14ac:dyDescent="0.2">
      <c r="A6997" s="6">
        <f>Database!$A9082</f>
        <v>32440</v>
      </c>
      <c r="B6997">
        <f>IF(VLOOKUP(Table7[[#This Row],[Date]],Database!$A:$C,MATCH($B$1,Database!$A$1:$C$1,),)=0,#N/A,VLOOKUP(Table7[[#This Row],[Date]],Database!$A:$C,MATCH($B$1,Database!$A$1:$C$1,),))</f>
        <v>8.83</v>
      </c>
      <c r="C6997">
        <f>IF(VLOOKUP(Table7[[#This Row],[Date]],Database!$A:$C,MATCH($C$1,Database!$A$1:$C$1,),)=0,#N/A,VLOOKUP(Table7[[#This Row],[Date]],Database!$A:$C,MATCH($C$1,Database!$A$1:$C$1,),))</f>
        <v>7.51</v>
      </c>
      <c r="D6997">
        <f>IFERROR(Table7[[#This Row],[United States 10y]]-Table7[[#This Row],[United States 3y]],#N/A)</f>
        <v>1.3200000000000003</v>
      </c>
    </row>
    <row r="6998" spans="1:4" x14ac:dyDescent="0.2">
      <c r="A6998" s="6">
        <f>Database!$A9083</f>
        <v>32441</v>
      </c>
      <c r="B6998">
        <f>IF(VLOOKUP(Table7[[#This Row],[Date]],Database!$A:$C,MATCH($B$1,Database!$A$1:$C$1,),)=0,#N/A,VLOOKUP(Table7[[#This Row],[Date]],Database!$A:$C,MATCH($B$1,Database!$A$1:$C$1,),))</f>
        <v>8.83</v>
      </c>
      <c r="C6998">
        <f>IF(VLOOKUP(Table7[[#This Row],[Date]],Database!$A:$C,MATCH($C$1,Database!$A$1:$C$1,),)=0,#N/A,VLOOKUP(Table7[[#This Row],[Date]],Database!$A:$C,MATCH($C$1,Database!$A$1:$C$1,),))</f>
        <v>7.44</v>
      </c>
      <c r="D6998">
        <f>IFERROR(Table7[[#This Row],[United States 10y]]-Table7[[#This Row],[United States 3y]],#N/A)</f>
        <v>1.3899999999999997</v>
      </c>
    </row>
    <row r="6999" spans="1:4" x14ac:dyDescent="0.2">
      <c r="A6999" s="6">
        <f>Database!$A9084</f>
        <v>32442</v>
      </c>
      <c r="B6999">
        <f>IF(VLOOKUP(Table7[[#This Row],[Date]],Database!$A:$C,MATCH($B$1,Database!$A$1:$C$1,),)=0,#N/A,VLOOKUP(Table7[[#This Row],[Date]],Database!$A:$C,MATCH($B$1,Database!$A$1:$C$1,),))</f>
        <v>8.7899999999999991</v>
      </c>
      <c r="C6999">
        <f>IF(VLOOKUP(Table7[[#This Row],[Date]],Database!$A:$C,MATCH($C$1,Database!$A$1:$C$1,),)=0,#N/A,VLOOKUP(Table7[[#This Row],[Date]],Database!$A:$C,MATCH($C$1,Database!$A$1:$C$1,),))</f>
        <v>7.41</v>
      </c>
      <c r="D6999">
        <f>IFERROR(Table7[[#This Row],[United States 10y]]-Table7[[#This Row],[United States 3y]],#N/A)</f>
        <v>1.379999999999999</v>
      </c>
    </row>
    <row r="7000" spans="1:4" x14ac:dyDescent="0.2">
      <c r="A7000" s="6">
        <f>Database!$A9085</f>
        <v>32443</v>
      </c>
      <c r="B7000">
        <f>IF(VLOOKUP(Table7[[#This Row],[Date]],Database!$A:$C,MATCH($B$1,Database!$A$1:$C$1,),)=0,#N/A,VLOOKUP(Table7[[#This Row],[Date]],Database!$A:$C,MATCH($B$1,Database!$A$1:$C$1,),))</f>
        <v>8.7200000000000006</v>
      </c>
      <c r="C7000">
        <f>IF(VLOOKUP(Table7[[#This Row],[Date]],Database!$A:$C,MATCH($C$1,Database!$A$1:$C$1,),)=0,#N/A,VLOOKUP(Table7[[#This Row],[Date]],Database!$A:$C,MATCH($C$1,Database!$A$1:$C$1,),))</f>
        <v>7.38</v>
      </c>
      <c r="D7000">
        <f>IFERROR(Table7[[#This Row],[United States 10y]]-Table7[[#This Row],[United States 3y]],#N/A)</f>
        <v>1.3400000000000007</v>
      </c>
    </row>
    <row r="7001" spans="1:4" x14ac:dyDescent="0.2">
      <c r="A7001" s="6">
        <f>Database!$A9086</f>
        <v>32444</v>
      </c>
      <c r="B7001">
        <f>IF(VLOOKUP(Table7[[#This Row],[Date]],Database!$A:$C,MATCH($B$1,Database!$A$1:$C$1,),)=0,#N/A,VLOOKUP(Table7[[#This Row],[Date]],Database!$A:$C,MATCH($B$1,Database!$A$1:$C$1,),))</f>
        <v>8.69</v>
      </c>
      <c r="C7001">
        <f>IF(VLOOKUP(Table7[[#This Row],[Date]],Database!$A:$C,MATCH($C$1,Database!$A$1:$C$1,),)=0,#N/A,VLOOKUP(Table7[[#This Row],[Date]],Database!$A:$C,MATCH($C$1,Database!$A$1:$C$1,),))</f>
        <v>7.37</v>
      </c>
      <c r="D7001">
        <f>IFERROR(Table7[[#This Row],[United States 10y]]-Table7[[#This Row],[United States 3y]],#N/A)</f>
        <v>1.3199999999999994</v>
      </c>
    </row>
    <row r="7002" spans="1:4" x14ac:dyDescent="0.2">
      <c r="A7002" s="6">
        <f>Database!$A9087</f>
        <v>32447</v>
      </c>
      <c r="B7002">
        <f>IF(VLOOKUP(Table7[[#This Row],[Date]],Database!$A:$C,MATCH($B$1,Database!$A$1:$C$1,),)=0,#N/A,VLOOKUP(Table7[[#This Row],[Date]],Database!$A:$C,MATCH($B$1,Database!$A$1:$C$1,),))</f>
        <v>8.65</v>
      </c>
      <c r="C7002">
        <f>IF(VLOOKUP(Table7[[#This Row],[Date]],Database!$A:$C,MATCH($C$1,Database!$A$1:$C$1,),)=0,#N/A,VLOOKUP(Table7[[#This Row],[Date]],Database!$A:$C,MATCH($C$1,Database!$A$1:$C$1,),))</f>
        <v>7.36</v>
      </c>
      <c r="D7002">
        <f>IFERROR(Table7[[#This Row],[United States 10y]]-Table7[[#This Row],[United States 3y]],#N/A)</f>
        <v>1.29</v>
      </c>
    </row>
    <row r="7003" spans="1:4" x14ac:dyDescent="0.2">
      <c r="A7003" s="6">
        <f>Database!$A9088</f>
        <v>32448</v>
      </c>
      <c r="B7003">
        <f>IF(VLOOKUP(Table7[[#This Row],[Date]],Database!$A:$C,MATCH($B$1,Database!$A$1:$C$1,),)=0,#N/A,VLOOKUP(Table7[[#This Row],[Date]],Database!$A:$C,MATCH($B$1,Database!$A$1:$C$1,),))</f>
        <v>8.68</v>
      </c>
      <c r="C7003">
        <f>IF(VLOOKUP(Table7[[#This Row],[Date]],Database!$A:$C,MATCH($C$1,Database!$A$1:$C$1,),)=0,#N/A,VLOOKUP(Table7[[#This Row],[Date]],Database!$A:$C,MATCH($C$1,Database!$A$1:$C$1,),))</f>
        <v>7.34</v>
      </c>
      <c r="D7003">
        <f>IFERROR(Table7[[#This Row],[United States 10y]]-Table7[[#This Row],[United States 3y]],#N/A)</f>
        <v>1.3399999999999999</v>
      </c>
    </row>
    <row r="7004" spans="1:4" x14ac:dyDescent="0.2">
      <c r="A7004" s="6">
        <f>Database!$A9089</f>
        <v>32449</v>
      </c>
      <c r="B7004">
        <f>IF(VLOOKUP(Table7[[#This Row],[Date]],Database!$A:$C,MATCH($B$1,Database!$A$1:$C$1,),)=0,#N/A,VLOOKUP(Table7[[#This Row],[Date]],Database!$A:$C,MATCH($B$1,Database!$A$1:$C$1,),))</f>
        <v>8.73</v>
      </c>
      <c r="C7004">
        <f>IF(VLOOKUP(Table7[[#This Row],[Date]],Database!$A:$C,MATCH($C$1,Database!$A$1:$C$1,),)=0,#N/A,VLOOKUP(Table7[[#This Row],[Date]],Database!$A:$C,MATCH($C$1,Database!$A$1:$C$1,),))</f>
        <v>7.37</v>
      </c>
      <c r="D7004">
        <f>IFERROR(Table7[[#This Row],[United States 10y]]-Table7[[#This Row],[United States 3y]],#N/A)</f>
        <v>1.3600000000000003</v>
      </c>
    </row>
    <row r="7005" spans="1:4" x14ac:dyDescent="0.2">
      <c r="A7005" s="6">
        <f>Database!$A9090</f>
        <v>32450</v>
      </c>
      <c r="B7005">
        <f>IF(VLOOKUP(Table7[[#This Row],[Date]],Database!$A:$C,MATCH($B$1,Database!$A$1:$C$1,),)=0,#N/A,VLOOKUP(Table7[[#This Row],[Date]],Database!$A:$C,MATCH($B$1,Database!$A$1:$C$1,),))</f>
        <v>8.69</v>
      </c>
      <c r="C7005">
        <f>IF(VLOOKUP(Table7[[#This Row],[Date]],Database!$A:$C,MATCH($C$1,Database!$A$1:$C$1,),)=0,#N/A,VLOOKUP(Table7[[#This Row],[Date]],Database!$A:$C,MATCH($C$1,Database!$A$1:$C$1,),))</f>
        <v>7.4</v>
      </c>
      <c r="D7005">
        <f>IFERROR(Table7[[#This Row],[United States 10y]]-Table7[[#This Row],[United States 3y]],#N/A)</f>
        <v>1.2899999999999991</v>
      </c>
    </row>
    <row r="7006" spans="1:4" x14ac:dyDescent="0.2">
      <c r="A7006" s="6">
        <f>Database!$A9091</f>
        <v>32451</v>
      </c>
      <c r="B7006">
        <f>IF(VLOOKUP(Table7[[#This Row],[Date]],Database!$A:$C,MATCH($B$1,Database!$A$1:$C$1,),)=0,#N/A,VLOOKUP(Table7[[#This Row],[Date]],Database!$A:$C,MATCH($B$1,Database!$A$1:$C$1,),))</f>
        <v>8.85</v>
      </c>
      <c r="C7006">
        <f>IF(VLOOKUP(Table7[[#This Row],[Date]],Database!$A:$C,MATCH($C$1,Database!$A$1:$C$1,),)=0,#N/A,VLOOKUP(Table7[[#This Row],[Date]],Database!$A:$C,MATCH($C$1,Database!$A$1:$C$1,),))</f>
        <v>7.45</v>
      </c>
      <c r="D7006">
        <f>IFERROR(Table7[[#This Row],[United States 10y]]-Table7[[#This Row],[United States 3y]],#N/A)</f>
        <v>1.3999999999999995</v>
      </c>
    </row>
    <row r="7007" spans="1:4" x14ac:dyDescent="0.2">
      <c r="A7007" s="6">
        <f>Database!$A9092</f>
        <v>32454</v>
      </c>
      <c r="B7007">
        <f>IF(VLOOKUP(Table7[[#This Row],[Date]],Database!$A:$C,MATCH($B$1,Database!$A$1:$C$1,),)=0,#N/A,VLOOKUP(Table7[[#This Row],[Date]],Database!$A:$C,MATCH($B$1,Database!$A$1:$C$1,),))</f>
        <v>8.91</v>
      </c>
      <c r="C7007">
        <f>IF(VLOOKUP(Table7[[#This Row],[Date]],Database!$A:$C,MATCH($C$1,Database!$A$1:$C$1,),)=0,#N/A,VLOOKUP(Table7[[#This Row],[Date]],Database!$A:$C,MATCH($C$1,Database!$A$1:$C$1,),))</f>
        <v>7.48</v>
      </c>
      <c r="D7007">
        <f>IFERROR(Table7[[#This Row],[United States 10y]]-Table7[[#This Row],[United States 3y]],#N/A)</f>
        <v>1.4299999999999997</v>
      </c>
    </row>
    <row r="7008" spans="1:4" x14ac:dyDescent="0.2">
      <c r="A7008" s="6">
        <f>Database!$A9093</f>
        <v>32455</v>
      </c>
      <c r="B7008">
        <f>IF(VLOOKUP(Table7[[#This Row],[Date]],Database!$A:$C,MATCH($B$1,Database!$A$1:$C$1,),)=0,#N/A,VLOOKUP(Table7[[#This Row],[Date]],Database!$A:$C,MATCH($B$1,Database!$A$1:$C$1,),))</f>
        <v>8.91</v>
      </c>
      <c r="C7008">
        <f>IF(VLOOKUP(Table7[[#This Row],[Date]],Database!$A:$C,MATCH($C$1,Database!$A$1:$C$1,),)=0,#N/A,VLOOKUP(Table7[[#This Row],[Date]],Database!$A:$C,MATCH($C$1,Database!$A$1:$C$1,),))</f>
        <v>7.59</v>
      </c>
      <c r="D7008">
        <f>IFERROR(Table7[[#This Row],[United States 10y]]-Table7[[#This Row],[United States 3y]],#N/A)</f>
        <v>1.3200000000000003</v>
      </c>
    </row>
    <row r="7009" spans="1:4" x14ac:dyDescent="0.2">
      <c r="A7009" s="6">
        <f>Database!$A9094</f>
        <v>32456</v>
      </c>
      <c r="B7009">
        <f>IF(VLOOKUP(Table7[[#This Row],[Date]],Database!$A:$C,MATCH($B$1,Database!$A$1:$C$1,),)=0,#N/A,VLOOKUP(Table7[[#This Row],[Date]],Database!$A:$C,MATCH($B$1,Database!$A$1:$C$1,),))</f>
        <v>8.91</v>
      </c>
      <c r="C7009">
        <f>IF(VLOOKUP(Table7[[#This Row],[Date]],Database!$A:$C,MATCH($C$1,Database!$A$1:$C$1,),)=0,#N/A,VLOOKUP(Table7[[#This Row],[Date]],Database!$A:$C,MATCH($C$1,Database!$A$1:$C$1,),))</f>
        <v>7.57</v>
      </c>
      <c r="D7009">
        <f>IFERROR(Table7[[#This Row],[United States 10y]]-Table7[[#This Row],[United States 3y]],#N/A)</f>
        <v>1.3399999999999999</v>
      </c>
    </row>
    <row r="7010" spans="1:4" x14ac:dyDescent="0.2">
      <c r="A7010" s="6">
        <f>Database!$A9095</f>
        <v>32457</v>
      </c>
      <c r="B7010">
        <f>IF(VLOOKUP(Table7[[#This Row],[Date]],Database!$A:$C,MATCH($B$1,Database!$A$1:$C$1,),)=0,#N/A,VLOOKUP(Table7[[#This Row],[Date]],Database!$A:$C,MATCH($B$1,Database!$A$1:$C$1,),))</f>
        <v>8.9</v>
      </c>
      <c r="C7010">
        <f>IF(VLOOKUP(Table7[[#This Row],[Date]],Database!$A:$C,MATCH($C$1,Database!$A$1:$C$1,),)=0,#N/A,VLOOKUP(Table7[[#This Row],[Date]],Database!$A:$C,MATCH($C$1,Database!$A$1:$C$1,),))</f>
        <v>7.64</v>
      </c>
      <c r="D7010">
        <f>IFERROR(Table7[[#This Row],[United States 10y]]-Table7[[#This Row],[United States 3y]],#N/A)</f>
        <v>1.2600000000000007</v>
      </c>
    </row>
    <row r="7011" spans="1:4" x14ac:dyDescent="0.2">
      <c r="A7011" s="6">
        <f>Database!$A9096</f>
        <v>32458</v>
      </c>
      <c r="B7011" t="e">
        <f>IF(VLOOKUP(Table7[[#This Row],[Date]],Database!$A:$C,MATCH($B$1,Database!$A$1:$C$1,),)=0,#N/A,VLOOKUP(Table7[[#This Row],[Date]],Database!$A:$C,MATCH($B$1,Database!$A$1:$C$1,),))</f>
        <v>#N/A</v>
      </c>
      <c r="C7011" t="e">
        <f>IF(VLOOKUP(Table7[[#This Row],[Date]],Database!$A:$C,MATCH($C$1,Database!$A$1:$C$1,),)=0,#N/A,VLOOKUP(Table7[[#This Row],[Date]],Database!$A:$C,MATCH($C$1,Database!$A$1:$C$1,),))</f>
        <v>#N/A</v>
      </c>
      <c r="D7011" t="e">
        <f>IFERROR(Table7[[#This Row],[United States 10y]]-Table7[[#This Row],[United States 3y]],#N/A)</f>
        <v>#N/A</v>
      </c>
    </row>
    <row r="7012" spans="1:4" x14ac:dyDescent="0.2">
      <c r="A7012" s="6">
        <f>Database!$A9097</f>
        <v>32461</v>
      </c>
      <c r="B7012">
        <f>IF(VLOOKUP(Table7[[#This Row],[Date]],Database!$A:$C,MATCH($B$1,Database!$A$1:$C$1,),)=0,#N/A,VLOOKUP(Table7[[#This Row],[Date]],Database!$A:$C,MATCH($B$1,Database!$A$1:$C$1,),))</f>
        <v>8.91</v>
      </c>
      <c r="C7012">
        <f>IF(VLOOKUP(Table7[[#This Row],[Date]],Database!$A:$C,MATCH($C$1,Database!$A$1:$C$1,),)=0,#N/A,VLOOKUP(Table7[[#This Row],[Date]],Database!$A:$C,MATCH($C$1,Database!$A$1:$C$1,),))</f>
        <v>7.78</v>
      </c>
      <c r="D7012">
        <f>IFERROR(Table7[[#This Row],[United States 10y]]-Table7[[#This Row],[United States 3y]],#N/A)</f>
        <v>1.1299999999999999</v>
      </c>
    </row>
    <row r="7013" spans="1:4" x14ac:dyDescent="0.2">
      <c r="A7013" s="6">
        <f>Database!$A9098</f>
        <v>32462</v>
      </c>
      <c r="B7013">
        <f>IF(VLOOKUP(Table7[[#This Row],[Date]],Database!$A:$C,MATCH($B$1,Database!$A$1:$C$1,),)=0,#N/A,VLOOKUP(Table7[[#This Row],[Date]],Database!$A:$C,MATCH($B$1,Database!$A$1:$C$1,),))</f>
        <v>8.92</v>
      </c>
      <c r="C7013">
        <f>IF(VLOOKUP(Table7[[#This Row],[Date]],Database!$A:$C,MATCH($C$1,Database!$A$1:$C$1,),)=0,#N/A,VLOOKUP(Table7[[#This Row],[Date]],Database!$A:$C,MATCH($C$1,Database!$A$1:$C$1,),))</f>
        <v>7.95</v>
      </c>
      <c r="D7013">
        <f>IFERROR(Table7[[#This Row],[United States 10y]]-Table7[[#This Row],[United States 3y]],#N/A)</f>
        <v>0.96999999999999975</v>
      </c>
    </row>
    <row r="7014" spans="1:4" x14ac:dyDescent="0.2">
      <c r="A7014" s="6">
        <f>Database!$A9099</f>
        <v>32463</v>
      </c>
      <c r="B7014">
        <f>IF(VLOOKUP(Table7[[#This Row],[Date]],Database!$A:$C,MATCH($B$1,Database!$A$1:$C$1,),)=0,#N/A,VLOOKUP(Table7[[#This Row],[Date]],Database!$A:$C,MATCH($B$1,Database!$A$1:$C$1,),))</f>
        <v>9</v>
      </c>
      <c r="C7014">
        <f>IF(VLOOKUP(Table7[[#This Row],[Date]],Database!$A:$C,MATCH($C$1,Database!$A$1:$C$1,),)=0,#N/A,VLOOKUP(Table7[[#This Row],[Date]],Database!$A:$C,MATCH($C$1,Database!$A$1:$C$1,),))</f>
        <v>7.94</v>
      </c>
      <c r="D7014">
        <f>IFERROR(Table7[[#This Row],[United States 10y]]-Table7[[#This Row],[United States 3y]],#N/A)</f>
        <v>1.0599999999999996</v>
      </c>
    </row>
    <row r="7015" spans="1:4" x14ac:dyDescent="0.2">
      <c r="A7015" s="6">
        <f>Database!$A9100</f>
        <v>32464</v>
      </c>
      <c r="B7015">
        <f>IF(VLOOKUP(Table7[[#This Row],[Date]],Database!$A:$C,MATCH($B$1,Database!$A$1:$C$1,),)=0,#N/A,VLOOKUP(Table7[[#This Row],[Date]],Database!$A:$C,MATCH($B$1,Database!$A$1:$C$1,),))</f>
        <v>9.06</v>
      </c>
      <c r="C7015">
        <f>IF(VLOOKUP(Table7[[#This Row],[Date]],Database!$A:$C,MATCH($C$1,Database!$A$1:$C$1,),)=0,#N/A,VLOOKUP(Table7[[#This Row],[Date]],Database!$A:$C,MATCH($C$1,Database!$A$1:$C$1,),))</f>
        <v>7.92</v>
      </c>
      <c r="D7015">
        <f>IFERROR(Table7[[#This Row],[United States 10y]]-Table7[[#This Row],[United States 3y]],#N/A)</f>
        <v>1.1400000000000006</v>
      </c>
    </row>
    <row r="7016" spans="1:4" x14ac:dyDescent="0.2">
      <c r="A7016" s="6">
        <f>Database!$A9101</f>
        <v>32465</v>
      </c>
      <c r="B7016">
        <f>IF(VLOOKUP(Table7[[#This Row],[Date]],Database!$A:$C,MATCH($B$1,Database!$A$1:$C$1,),)=0,#N/A,VLOOKUP(Table7[[#This Row],[Date]],Database!$A:$C,MATCH($B$1,Database!$A$1:$C$1,),))</f>
        <v>9.0500000000000007</v>
      </c>
      <c r="C7016">
        <f>IF(VLOOKUP(Table7[[#This Row],[Date]],Database!$A:$C,MATCH($C$1,Database!$A$1:$C$1,),)=0,#N/A,VLOOKUP(Table7[[#This Row],[Date]],Database!$A:$C,MATCH($C$1,Database!$A$1:$C$1,),))</f>
        <v>7.94</v>
      </c>
      <c r="D7016">
        <f>IFERROR(Table7[[#This Row],[United States 10y]]-Table7[[#This Row],[United States 3y]],#N/A)</f>
        <v>1.1100000000000003</v>
      </c>
    </row>
    <row r="7017" spans="1:4" x14ac:dyDescent="0.2">
      <c r="A7017" s="6">
        <f>Database!$A9102</f>
        <v>32468</v>
      </c>
      <c r="B7017">
        <f>IF(VLOOKUP(Table7[[#This Row],[Date]],Database!$A:$C,MATCH($B$1,Database!$A$1:$C$1,),)=0,#N/A,VLOOKUP(Table7[[#This Row],[Date]],Database!$A:$C,MATCH($B$1,Database!$A$1:$C$1,),))</f>
        <v>9.0399999999999991</v>
      </c>
      <c r="C7017">
        <f>IF(VLOOKUP(Table7[[#This Row],[Date]],Database!$A:$C,MATCH($C$1,Database!$A$1:$C$1,),)=0,#N/A,VLOOKUP(Table7[[#This Row],[Date]],Database!$A:$C,MATCH($C$1,Database!$A$1:$C$1,),))</f>
        <v>7.99</v>
      </c>
      <c r="D7017">
        <f>IFERROR(Table7[[#This Row],[United States 10y]]-Table7[[#This Row],[United States 3y]],#N/A)</f>
        <v>1.0499999999999989</v>
      </c>
    </row>
    <row r="7018" spans="1:4" x14ac:dyDescent="0.2">
      <c r="A7018" s="6">
        <f>Database!$A9103</f>
        <v>32469</v>
      </c>
      <c r="B7018">
        <f>IF(VLOOKUP(Table7[[#This Row],[Date]],Database!$A:$C,MATCH($B$1,Database!$A$1:$C$1,),)=0,#N/A,VLOOKUP(Table7[[#This Row],[Date]],Database!$A:$C,MATCH($B$1,Database!$A$1:$C$1,),))</f>
        <v>9.09</v>
      </c>
      <c r="C7018">
        <f>IF(VLOOKUP(Table7[[#This Row],[Date]],Database!$A:$C,MATCH($C$1,Database!$A$1:$C$1,),)=0,#N/A,VLOOKUP(Table7[[#This Row],[Date]],Database!$A:$C,MATCH($C$1,Database!$A$1:$C$1,),))</f>
        <v>8</v>
      </c>
      <c r="D7018">
        <f>IFERROR(Table7[[#This Row],[United States 10y]]-Table7[[#This Row],[United States 3y]],#N/A)</f>
        <v>1.0899999999999999</v>
      </c>
    </row>
    <row r="7019" spans="1:4" x14ac:dyDescent="0.2">
      <c r="A7019" s="6">
        <f>Database!$A9104</f>
        <v>32470</v>
      </c>
      <c r="B7019">
        <f>IF(VLOOKUP(Table7[[#This Row],[Date]],Database!$A:$C,MATCH($B$1,Database!$A$1:$C$1,),)=0,#N/A,VLOOKUP(Table7[[#This Row],[Date]],Database!$A:$C,MATCH($B$1,Database!$A$1:$C$1,),))</f>
        <v>9.08</v>
      </c>
      <c r="C7019">
        <f>IF(VLOOKUP(Table7[[#This Row],[Date]],Database!$A:$C,MATCH($C$1,Database!$A$1:$C$1,),)=0,#N/A,VLOOKUP(Table7[[#This Row],[Date]],Database!$A:$C,MATCH($C$1,Database!$A$1:$C$1,),))</f>
        <v>8.01</v>
      </c>
      <c r="D7019">
        <f>IFERROR(Table7[[#This Row],[United States 10y]]-Table7[[#This Row],[United States 3y]],#N/A)</f>
        <v>1.0700000000000003</v>
      </c>
    </row>
    <row r="7020" spans="1:4" x14ac:dyDescent="0.2">
      <c r="A7020" s="6">
        <f>Database!$A9105</f>
        <v>32471</v>
      </c>
      <c r="B7020" t="e">
        <f>IF(VLOOKUP(Table7[[#This Row],[Date]],Database!$A:$C,MATCH($B$1,Database!$A$1:$C$1,),)=0,#N/A,VLOOKUP(Table7[[#This Row],[Date]],Database!$A:$C,MATCH($B$1,Database!$A$1:$C$1,),))</f>
        <v>#N/A</v>
      </c>
      <c r="C7020" t="e">
        <f>IF(VLOOKUP(Table7[[#This Row],[Date]],Database!$A:$C,MATCH($C$1,Database!$A$1:$C$1,),)=0,#N/A,VLOOKUP(Table7[[#This Row],[Date]],Database!$A:$C,MATCH($C$1,Database!$A$1:$C$1,),))</f>
        <v>#N/A</v>
      </c>
      <c r="D7020" t="e">
        <f>IFERROR(Table7[[#This Row],[United States 10y]]-Table7[[#This Row],[United States 3y]],#N/A)</f>
        <v>#N/A</v>
      </c>
    </row>
    <row r="7021" spans="1:4" x14ac:dyDescent="0.2">
      <c r="A7021" s="6">
        <f>Database!$A9106</f>
        <v>32472</v>
      </c>
      <c r="B7021">
        <f>IF(VLOOKUP(Table7[[#This Row],[Date]],Database!$A:$C,MATCH($B$1,Database!$A$1:$C$1,),)=0,#N/A,VLOOKUP(Table7[[#This Row],[Date]],Database!$A:$C,MATCH($B$1,Database!$A$1:$C$1,),))</f>
        <v>9.17</v>
      </c>
      <c r="C7021">
        <f>IF(VLOOKUP(Table7[[#This Row],[Date]],Database!$A:$C,MATCH($C$1,Database!$A$1:$C$1,),)=0,#N/A,VLOOKUP(Table7[[#This Row],[Date]],Database!$A:$C,MATCH($C$1,Database!$A$1:$C$1,),))</f>
        <v>8.0299999999999994</v>
      </c>
      <c r="D7021">
        <f>IFERROR(Table7[[#This Row],[United States 10y]]-Table7[[#This Row],[United States 3y]],#N/A)</f>
        <v>1.1400000000000006</v>
      </c>
    </row>
    <row r="7022" spans="1:4" x14ac:dyDescent="0.2">
      <c r="A7022" s="6">
        <f>Database!$A9107</f>
        <v>32475</v>
      </c>
      <c r="B7022">
        <f>IF(VLOOKUP(Table7[[#This Row],[Date]],Database!$A:$C,MATCH($B$1,Database!$A$1:$C$1,),)=0,#N/A,VLOOKUP(Table7[[#This Row],[Date]],Database!$A:$C,MATCH($B$1,Database!$A$1:$C$1,),))</f>
        <v>9.16</v>
      </c>
      <c r="C7022">
        <f>IF(VLOOKUP(Table7[[#This Row],[Date]],Database!$A:$C,MATCH($C$1,Database!$A$1:$C$1,),)=0,#N/A,VLOOKUP(Table7[[#This Row],[Date]],Database!$A:$C,MATCH($C$1,Database!$A$1:$C$1,),))</f>
        <v>7.98</v>
      </c>
      <c r="D7022">
        <f>IFERROR(Table7[[#This Row],[United States 10y]]-Table7[[#This Row],[United States 3y]],#N/A)</f>
        <v>1.1799999999999997</v>
      </c>
    </row>
    <row r="7023" spans="1:4" x14ac:dyDescent="0.2">
      <c r="A7023" s="6">
        <f>Database!$A9108</f>
        <v>32476</v>
      </c>
      <c r="B7023">
        <f>IF(VLOOKUP(Table7[[#This Row],[Date]],Database!$A:$C,MATCH($B$1,Database!$A$1:$C$1,),)=0,#N/A,VLOOKUP(Table7[[#This Row],[Date]],Database!$A:$C,MATCH($B$1,Database!$A$1:$C$1,),))</f>
        <v>9.1300000000000008</v>
      </c>
      <c r="C7023">
        <f>IF(VLOOKUP(Table7[[#This Row],[Date]],Database!$A:$C,MATCH($C$1,Database!$A$1:$C$1,),)=0,#N/A,VLOOKUP(Table7[[#This Row],[Date]],Database!$A:$C,MATCH($C$1,Database!$A$1:$C$1,),))</f>
        <v>7.99</v>
      </c>
      <c r="D7023">
        <f>IFERROR(Table7[[#This Row],[United States 10y]]-Table7[[#This Row],[United States 3y]],#N/A)</f>
        <v>1.1400000000000006</v>
      </c>
    </row>
    <row r="7024" spans="1:4" x14ac:dyDescent="0.2">
      <c r="A7024" s="6">
        <f>Database!$A9109</f>
        <v>32477</v>
      </c>
      <c r="B7024">
        <f>IF(VLOOKUP(Table7[[#This Row],[Date]],Database!$A:$C,MATCH($B$1,Database!$A$1:$C$1,),)=0,#N/A,VLOOKUP(Table7[[#This Row],[Date]],Database!$A:$C,MATCH($B$1,Database!$A$1:$C$1,),))</f>
        <v>9.06</v>
      </c>
      <c r="C7024">
        <f>IF(VLOOKUP(Table7[[#This Row],[Date]],Database!$A:$C,MATCH($C$1,Database!$A$1:$C$1,),)=0,#N/A,VLOOKUP(Table7[[#This Row],[Date]],Database!$A:$C,MATCH($C$1,Database!$A$1:$C$1,),))</f>
        <v>7.83</v>
      </c>
      <c r="D7024">
        <f>IFERROR(Table7[[#This Row],[United States 10y]]-Table7[[#This Row],[United States 3y]],#N/A)</f>
        <v>1.2300000000000004</v>
      </c>
    </row>
    <row r="7025" spans="1:4" x14ac:dyDescent="0.2">
      <c r="A7025" s="6">
        <f>Database!$A9110</f>
        <v>32478</v>
      </c>
      <c r="B7025">
        <f>IF(VLOOKUP(Table7[[#This Row],[Date]],Database!$A:$C,MATCH($B$1,Database!$A$1:$C$1,),)=0,#N/A,VLOOKUP(Table7[[#This Row],[Date]],Database!$A:$C,MATCH($B$1,Database!$A$1:$C$1,),))</f>
        <v>9.01</v>
      </c>
      <c r="C7025">
        <f>IF(VLOOKUP(Table7[[#This Row],[Date]],Database!$A:$C,MATCH($C$1,Database!$A$1:$C$1,),)=0,#N/A,VLOOKUP(Table7[[#This Row],[Date]],Database!$A:$C,MATCH($C$1,Database!$A$1:$C$1,),))</f>
        <v>7.85</v>
      </c>
      <c r="D7025">
        <f>IFERROR(Table7[[#This Row],[United States 10y]]-Table7[[#This Row],[United States 3y]],#N/A)</f>
        <v>1.1600000000000001</v>
      </c>
    </row>
    <row r="7026" spans="1:4" x14ac:dyDescent="0.2">
      <c r="A7026" s="6">
        <f>Database!$A9111</f>
        <v>32479</v>
      </c>
      <c r="B7026">
        <f>IF(VLOOKUP(Table7[[#This Row],[Date]],Database!$A:$C,MATCH($B$1,Database!$A$1:$C$1,),)=0,#N/A,VLOOKUP(Table7[[#This Row],[Date]],Database!$A:$C,MATCH($B$1,Database!$A$1:$C$1,),))</f>
        <v>9.18</v>
      </c>
      <c r="C7026">
        <f>IF(VLOOKUP(Table7[[#This Row],[Date]],Database!$A:$C,MATCH($C$1,Database!$A$1:$C$1,),)=0,#N/A,VLOOKUP(Table7[[#This Row],[Date]],Database!$A:$C,MATCH($C$1,Database!$A$1:$C$1,),))</f>
        <v>8.07</v>
      </c>
      <c r="D7026">
        <f>IFERROR(Table7[[#This Row],[United States 10y]]-Table7[[#This Row],[United States 3y]],#N/A)</f>
        <v>1.1099999999999994</v>
      </c>
    </row>
    <row r="7027" spans="1:4" x14ac:dyDescent="0.2">
      <c r="A7027" s="6">
        <f>Database!$A9112</f>
        <v>32482</v>
      </c>
      <c r="B7027">
        <f>IF(VLOOKUP(Table7[[#This Row],[Date]],Database!$A:$C,MATCH($B$1,Database!$A$1:$C$1,),)=0,#N/A,VLOOKUP(Table7[[#This Row],[Date]],Database!$A:$C,MATCH($B$1,Database!$A$1:$C$1,),))</f>
        <v>9.1300000000000008</v>
      </c>
      <c r="C7027">
        <f>IF(VLOOKUP(Table7[[#This Row],[Date]],Database!$A:$C,MATCH($C$1,Database!$A$1:$C$1,),)=0,#N/A,VLOOKUP(Table7[[#This Row],[Date]],Database!$A:$C,MATCH($C$1,Database!$A$1:$C$1,),))</f>
        <v>8.01</v>
      </c>
      <c r="D7027">
        <f>IFERROR(Table7[[#This Row],[United States 10y]]-Table7[[#This Row],[United States 3y]],#N/A)</f>
        <v>1.120000000000001</v>
      </c>
    </row>
    <row r="7028" spans="1:4" x14ac:dyDescent="0.2">
      <c r="A7028" s="6">
        <f>Database!$A9113</f>
        <v>32483</v>
      </c>
      <c r="B7028">
        <f>IF(VLOOKUP(Table7[[#This Row],[Date]],Database!$A:$C,MATCH($B$1,Database!$A$1:$C$1,),)=0,#N/A,VLOOKUP(Table7[[#This Row],[Date]],Database!$A:$C,MATCH($B$1,Database!$A$1:$C$1,),))</f>
        <v>8.9499999999999993</v>
      </c>
      <c r="C7028">
        <f>IF(VLOOKUP(Table7[[#This Row],[Date]],Database!$A:$C,MATCH($C$1,Database!$A$1:$C$1,),)=0,#N/A,VLOOKUP(Table7[[#This Row],[Date]],Database!$A:$C,MATCH($C$1,Database!$A$1:$C$1,),))</f>
        <v>7.95</v>
      </c>
      <c r="D7028">
        <f>IFERROR(Table7[[#This Row],[United States 10y]]-Table7[[#This Row],[United States 3y]],#N/A)</f>
        <v>0.99999999999999911</v>
      </c>
    </row>
    <row r="7029" spans="1:4" x14ac:dyDescent="0.2">
      <c r="A7029" s="6">
        <f>Database!$A9114</f>
        <v>32484</v>
      </c>
      <c r="B7029">
        <f>IF(VLOOKUP(Table7[[#This Row],[Date]],Database!$A:$C,MATCH($B$1,Database!$A$1:$C$1,),)=0,#N/A,VLOOKUP(Table7[[#This Row],[Date]],Database!$A:$C,MATCH($B$1,Database!$A$1:$C$1,),))</f>
        <v>9</v>
      </c>
      <c r="C7029">
        <f>IF(VLOOKUP(Table7[[#This Row],[Date]],Database!$A:$C,MATCH($C$1,Database!$A$1:$C$1,),)=0,#N/A,VLOOKUP(Table7[[#This Row],[Date]],Database!$A:$C,MATCH($C$1,Database!$A$1:$C$1,),))</f>
        <v>7.99</v>
      </c>
      <c r="D7029">
        <f>IFERROR(Table7[[#This Row],[United States 10y]]-Table7[[#This Row],[United States 3y]],#N/A)</f>
        <v>1.0099999999999998</v>
      </c>
    </row>
    <row r="7030" spans="1:4" x14ac:dyDescent="0.2">
      <c r="A7030" s="6">
        <f>Database!$A9115</f>
        <v>32485</v>
      </c>
      <c r="B7030">
        <f>IF(VLOOKUP(Table7[[#This Row],[Date]],Database!$A:$C,MATCH($B$1,Database!$A$1:$C$1,),)=0,#N/A,VLOOKUP(Table7[[#This Row],[Date]],Database!$A:$C,MATCH($B$1,Database!$A$1:$C$1,),))</f>
        <v>9.02</v>
      </c>
      <c r="C7030">
        <f>IF(VLOOKUP(Table7[[#This Row],[Date]],Database!$A:$C,MATCH($C$1,Database!$A$1:$C$1,),)=0,#N/A,VLOOKUP(Table7[[#This Row],[Date]],Database!$A:$C,MATCH($C$1,Database!$A$1:$C$1,),))</f>
        <v>7.98</v>
      </c>
      <c r="D7030">
        <f>IFERROR(Table7[[#This Row],[United States 10y]]-Table7[[#This Row],[United States 3y]],#N/A)</f>
        <v>1.0399999999999991</v>
      </c>
    </row>
    <row r="7031" spans="1:4" x14ac:dyDescent="0.2">
      <c r="A7031" s="6">
        <f>Database!$A9116</f>
        <v>32486</v>
      </c>
      <c r="B7031">
        <f>IF(VLOOKUP(Table7[[#This Row],[Date]],Database!$A:$C,MATCH($B$1,Database!$A$1:$C$1,),)=0,#N/A,VLOOKUP(Table7[[#This Row],[Date]],Database!$A:$C,MATCH($B$1,Database!$A$1:$C$1,),))</f>
        <v>9.07</v>
      </c>
      <c r="C7031">
        <f>IF(VLOOKUP(Table7[[#This Row],[Date]],Database!$A:$C,MATCH($C$1,Database!$A$1:$C$1,),)=0,#N/A,VLOOKUP(Table7[[#This Row],[Date]],Database!$A:$C,MATCH($C$1,Database!$A$1:$C$1,),))</f>
        <v>7.88</v>
      </c>
      <c r="D7031">
        <f>IFERROR(Table7[[#This Row],[United States 10y]]-Table7[[#This Row],[United States 3y]],#N/A)</f>
        <v>1.1900000000000004</v>
      </c>
    </row>
    <row r="7032" spans="1:4" x14ac:dyDescent="0.2">
      <c r="A7032" s="6">
        <f>Database!$A9117</f>
        <v>32489</v>
      </c>
      <c r="B7032">
        <f>IF(VLOOKUP(Table7[[#This Row],[Date]],Database!$A:$C,MATCH($B$1,Database!$A$1:$C$1,),)=0,#N/A,VLOOKUP(Table7[[#This Row],[Date]],Database!$A:$C,MATCH($B$1,Database!$A$1:$C$1,),))</f>
        <v>9.08</v>
      </c>
      <c r="C7032">
        <f>IF(VLOOKUP(Table7[[#This Row],[Date]],Database!$A:$C,MATCH($C$1,Database!$A$1:$C$1,),)=0,#N/A,VLOOKUP(Table7[[#This Row],[Date]],Database!$A:$C,MATCH($C$1,Database!$A$1:$C$1,),))</f>
        <v>7.9</v>
      </c>
      <c r="D7032">
        <f>IFERROR(Table7[[#This Row],[United States 10y]]-Table7[[#This Row],[United States 3y]],#N/A)</f>
        <v>1.1799999999999997</v>
      </c>
    </row>
    <row r="7033" spans="1:4" x14ac:dyDescent="0.2">
      <c r="A7033" s="6">
        <f>Database!$A9118</f>
        <v>32490</v>
      </c>
      <c r="B7033">
        <f>IF(VLOOKUP(Table7[[#This Row],[Date]],Database!$A:$C,MATCH($B$1,Database!$A$1:$C$1,),)=0,#N/A,VLOOKUP(Table7[[#This Row],[Date]],Database!$A:$C,MATCH($B$1,Database!$A$1:$C$1,),))</f>
        <v>9.15</v>
      </c>
      <c r="C7033">
        <f>IF(VLOOKUP(Table7[[#This Row],[Date]],Database!$A:$C,MATCH($C$1,Database!$A$1:$C$1,),)=0,#N/A,VLOOKUP(Table7[[#This Row],[Date]],Database!$A:$C,MATCH($C$1,Database!$A$1:$C$1,),))</f>
        <v>8.1</v>
      </c>
      <c r="D7033">
        <f>IFERROR(Table7[[#This Row],[United States 10y]]-Table7[[#This Row],[United States 3y]],#N/A)</f>
        <v>1.0500000000000007</v>
      </c>
    </row>
    <row r="7034" spans="1:4" x14ac:dyDescent="0.2">
      <c r="A7034" s="6">
        <f>Database!$A9119</f>
        <v>32491</v>
      </c>
      <c r="B7034">
        <f>IF(VLOOKUP(Table7[[#This Row],[Date]],Database!$A:$C,MATCH($B$1,Database!$A$1:$C$1,),)=0,#N/A,VLOOKUP(Table7[[#This Row],[Date]],Database!$A:$C,MATCH($B$1,Database!$A$1:$C$1,),))</f>
        <v>9.19</v>
      </c>
      <c r="C7034">
        <f>IF(VLOOKUP(Table7[[#This Row],[Date]],Database!$A:$C,MATCH($C$1,Database!$A$1:$C$1,),)=0,#N/A,VLOOKUP(Table7[[#This Row],[Date]],Database!$A:$C,MATCH($C$1,Database!$A$1:$C$1,),))</f>
        <v>8.1199999999999992</v>
      </c>
      <c r="D7034">
        <f>IFERROR(Table7[[#This Row],[United States 10y]]-Table7[[#This Row],[United States 3y]],#N/A)</f>
        <v>1.0700000000000003</v>
      </c>
    </row>
    <row r="7035" spans="1:4" x14ac:dyDescent="0.2">
      <c r="A7035" s="6">
        <f>Database!$A9120</f>
        <v>32492</v>
      </c>
      <c r="B7035">
        <f>IF(VLOOKUP(Table7[[#This Row],[Date]],Database!$A:$C,MATCH($B$1,Database!$A$1:$C$1,),)=0,#N/A,VLOOKUP(Table7[[#This Row],[Date]],Database!$A:$C,MATCH($B$1,Database!$A$1:$C$1,),))</f>
        <v>9.19</v>
      </c>
      <c r="C7035">
        <f>IF(VLOOKUP(Table7[[#This Row],[Date]],Database!$A:$C,MATCH($C$1,Database!$A$1:$C$1,),)=0,#N/A,VLOOKUP(Table7[[#This Row],[Date]],Database!$A:$C,MATCH($C$1,Database!$A$1:$C$1,),))</f>
        <v>8.19</v>
      </c>
      <c r="D7035">
        <f>IFERROR(Table7[[#This Row],[United States 10y]]-Table7[[#This Row],[United States 3y]],#N/A)</f>
        <v>1</v>
      </c>
    </row>
    <row r="7036" spans="1:4" x14ac:dyDescent="0.2">
      <c r="A7036" s="6">
        <f>Database!$A9121</f>
        <v>32493</v>
      </c>
      <c r="B7036">
        <f>IF(VLOOKUP(Table7[[#This Row],[Date]],Database!$A:$C,MATCH($B$1,Database!$A$1:$C$1,),)=0,#N/A,VLOOKUP(Table7[[#This Row],[Date]],Database!$A:$C,MATCH($B$1,Database!$A$1:$C$1,),))</f>
        <v>9.17</v>
      </c>
      <c r="C7036">
        <f>IF(VLOOKUP(Table7[[#This Row],[Date]],Database!$A:$C,MATCH($C$1,Database!$A$1:$C$1,),)=0,#N/A,VLOOKUP(Table7[[#This Row],[Date]],Database!$A:$C,MATCH($C$1,Database!$A$1:$C$1,),))</f>
        <v>8.16</v>
      </c>
      <c r="D7036">
        <f>IFERROR(Table7[[#This Row],[United States 10y]]-Table7[[#This Row],[United States 3y]],#N/A)</f>
        <v>1.0099999999999998</v>
      </c>
    </row>
    <row r="7037" spans="1:4" x14ac:dyDescent="0.2">
      <c r="A7037" s="6">
        <f>Database!$A9122</f>
        <v>32496</v>
      </c>
      <c r="B7037">
        <f>IF(VLOOKUP(Table7[[#This Row],[Date]],Database!$A:$C,MATCH($B$1,Database!$A$1:$C$1,),)=0,#N/A,VLOOKUP(Table7[[#This Row],[Date]],Database!$A:$C,MATCH($B$1,Database!$A$1:$C$1,),))</f>
        <v>9.15</v>
      </c>
      <c r="C7037">
        <f>IF(VLOOKUP(Table7[[#This Row],[Date]],Database!$A:$C,MATCH($C$1,Database!$A$1:$C$1,),)=0,#N/A,VLOOKUP(Table7[[#This Row],[Date]],Database!$A:$C,MATCH($C$1,Database!$A$1:$C$1,),))</f>
        <v>8.19</v>
      </c>
      <c r="D7037">
        <f>IFERROR(Table7[[#This Row],[United States 10y]]-Table7[[#This Row],[United States 3y]],#N/A)</f>
        <v>0.96000000000000085</v>
      </c>
    </row>
    <row r="7038" spans="1:4" x14ac:dyDescent="0.2">
      <c r="A7038" s="6">
        <f>Database!$A9123</f>
        <v>32497</v>
      </c>
      <c r="B7038">
        <f>IF(VLOOKUP(Table7[[#This Row],[Date]],Database!$A:$C,MATCH($B$1,Database!$A$1:$C$1,),)=0,#N/A,VLOOKUP(Table7[[#This Row],[Date]],Database!$A:$C,MATCH($B$1,Database!$A$1:$C$1,),))</f>
        <v>9.08</v>
      </c>
      <c r="C7038">
        <f>IF(VLOOKUP(Table7[[#This Row],[Date]],Database!$A:$C,MATCH($C$1,Database!$A$1:$C$1,),)=0,#N/A,VLOOKUP(Table7[[#This Row],[Date]],Database!$A:$C,MATCH($C$1,Database!$A$1:$C$1,),))</f>
        <v>8.18</v>
      </c>
      <c r="D7038">
        <f>IFERROR(Table7[[#This Row],[United States 10y]]-Table7[[#This Row],[United States 3y]],#N/A)</f>
        <v>0.90000000000000036</v>
      </c>
    </row>
    <row r="7039" spans="1:4" x14ac:dyDescent="0.2">
      <c r="A7039" s="6">
        <f>Database!$A9124</f>
        <v>32498</v>
      </c>
      <c r="B7039">
        <f>IF(VLOOKUP(Table7[[#This Row],[Date]],Database!$A:$C,MATCH($B$1,Database!$A$1:$C$1,),)=0,#N/A,VLOOKUP(Table7[[#This Row],[Date]],Database!$A:$C,MATCH($B$1,Database!$A$1:$C$1,),))</f>
        <v>9.07</v>
      </c>
      <c r="C7039">
        <f>IF(VLOOKUP(Table7[[#This Row],[Date]],Database!$A:$C,MATCH($C$1,Database!$A$1:$C$1,),)=0,#N/A,VLOOKUP(Table7[[#This Row],[Date]],Database!$A:$C,MATCH($C$1,Database!$A$1:$C$1,),))</f>
        <v>8.1</v>
      </c>
      <c r="D7039">
        <f>IFERROR(Table7[[#This Row],[United States 10y]]-Table7[[#This Row],[United States 3y]],#N/A)</f>
        <v>0.97000000000000064</v>
      </c>
    </row>
    <row r="7040" spans="1:4" x14ac:dyDescent="0.2">
      <c r="A7040" s="6">
        <f>Database!$A9125</f>
        <v>32499</v>
      </c>
      <c r="B7040">
        <f>IF(VLOOKUP(Table7[[#This Row],[Date]],Database!$A:$C,MATCH($B$1,Database!$A$1:$C$1,),)=0,#N/A,VLOOKUP(Table7[[#This Row],[Date]],Database!$A:$C,MATCH($B$1,Database!$A$1:$C$1,),))</f>
        <v>9.07</v>
      </c>
      <c r="C7040">
        <f>IF(VLOOKUP(Table7[[#This Row],[Date]],Database!$A:$C,MATCH($C$1,Database!$A$1:$C$1,),)=0,#N/A,VLOOKUP(Table7[[#This Row],[Date]],Database!$A:$C,MATCH($C$1,Database!$A$1:$C$1,),))</f>
        <v>8.0500000000000007</v>
      </c>
      <c r="D7040">
        <f>IFERROR(Table7[[#This Row],[United States 10y]]-Table7[[#This Row],[United States 3y]],#N/A)</f>
        <v>1.0199999999999996</v>
      </c>
    </row>
    <row r="7041" spans="1:4" x14ac:dyDescent="0.2">
      <c r="A7041" s="6">
        <f>Database!$A9126</f>
        <v>32500</v>
      </c>
      <c r="B7041">
        <f>IF(VLOOKUP(Table7[[#This Row],[Date]],Database!$A:$C,MATCH($B$1,Database!$A$1:$C$1,),)=0,#N/A,VLOOKUP(Table7[[#This Row],[Date]],Database!$A:$C,MATCH($B$1,Database!$A$1:$C$1,),))</f>
        <v>9.0500000000000007</v>
      </c>
      <c r="C7041">
        <f>IF(VLOOKUP(Table7[[#This Row],[Date]],Database!$A:$C,MATCH($C$1,Database!$A$1:$C$1,),)=0,#N/A,VLOOKUP(Table7[[#This Row],[Date]],Database!$A:$C,MATCH($C$1,Database!$A$1:$C$1,),))</f>
        <v>8.0500000000000007</v>
      </c>
      <c r="D7041">
        <f>IFERROR(Table7[[#This Row],[United States 10y]]-Table7[[#This Row],[United States 3y]],#N/A)</f>
        <v>1</v>
      </c>
    </row>
    <row r="7042" spans="1:4" x14ac:dyDescent="0.2">
      <c r="A7042" s="6">
        <f>Database!$A9127</f>
        <v>32503</v>
      </c>
      <c r="B7042" t="e">
        <f>IF(VLOOKUP(Table7[[#This Row],[Date]],Database!$A:$C,MATCH($B$1,Database!$A$1:$C$1,),)=0,#N/A,VLOOKUP(Table7[[#This Row],[Date]],Database!$A:$C,MATCH($B$1,Database!$A$1:$C$1,),))</f>
        <v>#N/A</v>
      </c>
      <c r="C7042" t="e">
        <f>IF(VLOOKUP(Table7[[#This Row],[Date]],Database!$A:$C,MATCH($C$1,Database!$A$1:$C$1,),)=0,#N/A,VLOOKUP(Table7[[#This Row],[Date]],Database!$A:$C,MATCH($C$1,Database!$A$1:$C$1,),))</f>
        <v>#N/A</v>
      </c>
      <c r="D7042" t="e">
        <f>IFERROR(Table7[[#This Row],[United States 10y]]-Table7[[#This Row],[United States 3y]],#N/A)</f>
        <v>#N/A</v>
      </c>
    </row>
    <row r="7043" spans="1:4" x14ac:dyDescent="0.2">
      <c r="A7043" s="6">
        <f>Database!$A9128</f>
        <v>32504</v>
      </c>
      <c r="B7043">
        <f>IF(VLOOKUP(Table7[[#This Row],[Date]],Database!$A:$C,MATCH($B$1,Database!$A$1:$C$1,),)=0,#N/A,VLOOKUP(Table7[[#This Row],[Date]],Database!$A:$C,MATCH($B$1,Database!$A$1:$C$1,),))</f>
        <v>9.1300000000000008</v>
      </c>
      <c r="C7043">
        <f>IF(VLOOKUP(Table7[[#This Row],[Date]],Database!$A:$C,MATCH($C$1,Database!$A$1:$C$1,),)=0,#N/A,VLOOKUP(Table7[[#This Row],[Date]],Database!$A:$C,MATCH($C$1,Database!$A$1:$C$1,),))</f>
        <v>8.15</v>
      </c>
      <c r="D7043">
        <f>IFERROR(Table7[[#This Row],[United States 10y]]-Table7[[#This Row],[United States 3y]],#N/A)</f>
        <v>0.98000000000000043</v>
      </c>
    </row>
    <row r="7044" spans="1:4" x14ac:dyDescent="0.2">
      <c r="A7044" s="6">
        <f>Database!$A9129</f>
        <v>32505</v>
      </c>
      <c r="B7044">
        <f>IF(VLOOKUP(Table7[[#This Row],[Date]],Database!$A:$C,MATCH($B$1,Database!$A$1:$C$1,),)=0,#N/A,VLOOKUP(Table7[[#This Row],[Date]],Database!$A:$C,MATCH($B$1,Database!$A$1:$C$1,),))</f>
        <v>9.2100000000000009</v>
      </c>
      <c r="C7044">
        <f>IF(VLOOKUP(Table7[[#This Row],[Date]],Database!$A:$C,MATCH($C$1,Database!$A$1:$C$1,),)=0,#N/A,VLOOKUP(Table7[[#This Row],[Date]],Database!$A:$C,MATCH($C$1,Database!$A$1:$C$1,),))</f>
        <v>8.26</v>
      </c>
      <c r="D7044">
        <f>IFERROR(Table7[[#This Row],[United States 10y]]-Table7[[#This Row],[United States 3y]],#N/A)</f>
        <v>0.95000000000000107</v>
      </c>
    </row>
    <row r="7045" spans="1:4" x14ac:dyDescent="0.2">
      <c r="A7045" s="6">
        <f>Database!$A9130</f>
        <v>32506</v>
      </c>
      <c r="B7045">
        <f>IF(VLOOKUP(Table7[[#This Row],[Date]],Database!$A:$C,MATCH($B$1,Database!$A$1:$C$1,),)=0,#N/A,VLOOKUP(Table7[[#This Row],[Date]],Database!$A:$C,MATCH($B$1,Database!$A$1:$C$1,),))</f>
        <v>9.18</v>
      </c>
      <c r="C7045">
        <f>IF(VLOOKUP(Table7[[#This Row],[Date]],Database!$A:$C,MATCH($C$1,Database!$A$1:$C$1,),)=0,#N/A,VLOOKUP(Table7[[#This Row],[Date]],Database!$A:$C,MATCH($C$1,Database!$A$1:$C$1,),))</f>
        <v>8.1300000000000008</v>
      </c>
      <c r="D7045">
        <f>IFERROR(Table7[[#This Row],[United States 10y]]-Table7[[#This Row],[United States 3y]],#N/A)</f>
        <v>1.0499999999999989</v>
      </c>
    </row>
    <row r="7046" spans="1:4" x14ac:dyDescent="0.2">
      <c r="A7046" s="6">
        <f>Database!$A9131</f>
        <v>32507</v>
      </c>
      <c r="B7046">
        <f>IF(VLOOKUP(Table7[[#This Row],[Date]],Database!$A:$C,MATCH($B$1,Database!$A$1:$C$1,),)=0,#N/A,VLOOKUP(Table7[[#This Row],[Date]],Database!$A:$C,MATCH($B$1,Database!$A$1:$C$1,),))</f>
        <v>9.14</v>
      </c>
      <c r="C7046">
        <f>IF(VLOOKUP(Table7[[#This Row],[Date]],Database!$A:$C,MATCH($C$1,Database!$A$1:$C$1,),)=0,#N/A,VLOOKUP(Table7[[#This Row],[Date]],Database!$A:$C,MATCH($C$1,Database!$A$1:$C$1,),))</f>
        <v>8.1</v>
      </c>
      <c r="D7046">
        <f>IFERROR(Table7[[#This Row],[United States 10y]]-Table7[[#This Row],[United States 3y]],#N/A)</f>
        <v>1.0400000000000009</v>
      </c>
    </row>
    <row r="7047" spans="1:4" x14ac:dyDescent="0.2">
      <c r="A7047" s="6">
        <f>Database!$A9132</f>
        <v>32510</v>
      </c>
      <c r="B7047" t="e">
        <f>IF(VLOOKUP(Table7[[#This Row],[Date]],Database!$A:$C,MATCH($B$1,Database!$A$1:$C$1,),)=0,#N/A,VLOOKUP(Table7[[#This Row],[Date]],Database!$A:$C,MATCH($B$1,Database!$A$1:$C$1,),))</f>
        <v>#N/A</v>
      </c>
      <c r="C7047" t="e">
        <f>IF(VLOOKUP(Table7[[#This Row],[Date]],Database!$A:$C,MATCH($C$1,Database!$A$1:$C$1,),)=0,#N/A,VLOOKUP(Table7[[#This Row],[Date]],Database!$A:$C,MATCH($C$1,Database!$A$1:$C$1,),))</f>
        <v>#N/A</v>
      </c>
      <c r="D7047" t="e">
        <f>IFERROR(Table7[[#This Row],[United States 10y]]-Table7[[#This Row],[United States 3y]],#N/A)</f>
        <v>#N/A</v>
      </c>
    </row>
    <row r="7048" spans="1:4" x14ac:dyDescent="0.2">
      <c r="A7048" s="6">
        <f>Database!$A9133</f>
        <v>32511</v>
      </c>
      <c r="B7048">
        <f>IF(VLOOKUP(Table7[[#This Row],[Date]],Database!$A:$C,MATCH($B$1,Database!$A$1:$C$1,),)=0,#N/A,VLOOKUP(Table7[[#This Row],[Date]],Database!$A:$C,MATCH($B$1,Database!$A$1:$C$1,),))</f>
        <v>9.23</v>
      </c>
      <c r="C7048">
        <f>IF(VLOOKUP(Table7[[#This Row],[Date]],Database!$A:$C,MATCH($C$1,Database!$A$1:$C$1,),)=0,#N/A,VLOOKUP(Table7[[#This Row],[Date]],Database!$A:$C,MATCH($C$1,Database!$A$1:$C$1,),))</f>
        <v>8.14</v>
      </c>
      <c r="D7048">
        <f>IFERROR(Table7[[#This Row],[United States 10y]]-Table7[[#This Row],[United States 3y]],#N/A)</f>
        <v>1.0899999999999999</v>
      </c>
    </row>
    <row r="7049" spans="1:4" x14ac:dyDescent="0.2">
      <c r="A7049" s="6">
        <f>Database!$A9134</f>
        <v>32512</v>
      </c>
      <c r="B7049">
        <f>IF(VLOOKUP(Table7[[#This Row],[Date]],Database!$A:$C,MATCH($B$1,Database!$A$1:$C$1,),)=0,#N/A,VLOOKUP(Table7[[#This Row],[Date]],Database!$A:$C,MATCH($B$1,Database!$A$1:$C$1,),))</f>
        <v>9.2200000000000006</v>
      </c>
      <c r="C7049">
        <f>IF(VLOOKUP(Table7[[#This Row],[Date]],Database!$A:$C,MATCH($C$1,Database!$A$1:$C$1,),)=0,#N/A,VLOOKUP(Table7[[#This Row],[Date]],Database!$A:$C,MATCH($C$1,Database!$A$1:$C$1,),))</f>
        <v>8.25</v>
      </c>
      <c r="D7049">
        <f>IFERROR(Table7[[#This Row],[United States 10y]]-Table7[[#This Row],[United States 3y]],#N/A)</f>
        <v>0.97000000000000064</v>
      </c>
    </row>
    <row r="7050" spans="1:4" x14ac:dyDescent="0.2">
      <c r="A7050" s="6">
        <f>Database!$A9135</f>
        <v>32513</v>
      </c>
      <c r="B7050">
        <f>IF(VLOOKUP(Table7[[#This Row],[Date]],Database!$A:$C,MATCH($B$1,Database!$A$1:$C$1,),)=0,#N/A,VLOOKUP(Table7[[#This Row],[Date]],Database!$A:$C,MATCH($B$1,Database!$A$1:$C$1,),))</f>
        <v>9.27</v>
      </c>
      <c r="C7050">
        <f>IF(VLOOKUP(Table7[[#This Row],[Date]],Database!$A:$C,MATCH($C$1,Database!$A$1:$C$1,),)=0,#N/A,VLOOKUP(Table7[[#This Row],[Date]],Database!$A:$C,MATCH($C$1,Database!$A$1:$C$1,),))</f>
        <v>8.27</v>
      </c>
      <c r="D7050">
        <f>IFERROR(Table7[[#This Row],[United States 10y]]-Table7[[#This Row],[United States 3y]],#N/A)</f>
        <v>1</v>
      </c>
    </row>
    <row r="7051" spans="1:4" x14ac:dyDescent="0.2">
      <c r="A7051" s="6">
        <f>Database!$A9136</f>
        <v>32514</v>
      </c>
      <c r="B7051">
        <f>IF(VLOOKUP(Table7[[#This Row],[Date]],Database!$A:$C,MATCH($B$1,Database!$A$1:$C$1,),)=0,#N/A,VLOOKUP(Table7[[#This Row],[Date]],Database!$A:$C,MATCH($B$1,Database!$A$1:$C$1,),))</f>
        <v>9.25</v>
      </c>
      <c r="C7051">
        <f>IF(VLOOKUP(Table7[[#This Row],[Date]],Database!$A:$C,MATCH($C$1,Database!$A$1:$C$1,),)=0,#N/A,VLOOKUP(Table7[[#This Row],[Date]],Database!$A:$C,MATCH($C$1,Database!$A$1:$C$1,),))</f>
        <v>8.2899999999999991</v>
      </c>
      <c r="D7051">
        <f>IFERROR(Table7[[#This Row],[United States 10y]]-Table7[[#This Row],[United States 3y]],#N/A)</f>
        <v>0.96000000000000085</v>
      </c>
    </row>
    <row r="7052" spans="1:4" x14ac:dyDescent="0.2">
      <c r="A7052" s="6">
        <f>Database!$A9137</f>
        <v>32517</v>
      </c>
      <c r="B7052">
        <f>IF(VLOOKUP(Table7[[#This Row],[Date]],Database!$A:$C,MATCH($B$1,Database!$A$1:$C$1,),)=0,#N/A,VLOOKUP(Table7[[#This Row],[Date]],Database!$A:$C,MATCH($B$1,Database!$A$1:$C$1,),))</f>
        <v>9.23</v>
      </c>
      <c r="C7052">
        <f>IF(VLOOKUP(Table7[[#This Row],[Date]],Database!$A:$C,MATCH($C$1,Database!$A$1:$C$1,),)=0,#N/A,VLOOKUP(Table7[[#This Row],[Date]],Database!$A:$C,MATCH($C$1,Database!$A$1:$C$1,),))</f>
        <v>8.2799999999999994</v>
      </c>
      <c r="D7052">
        <f>IFERROR(Table7[[#This Row],[United States 10y]]-Table7[[#This Row],[United States 3y]],#N/A)</f>
        <v>0.95000000000000107</v>
      </c>
    </row>
    <row r="7053" spans="1:4" x14ac:dyDescent="0.2">
      <c r="A7053" s="6">
        <f>Database!$A9138</f>
        <v>32518</v>
      </c>
      <c r="B7053">
        <f>IF(VLOOKUP(Table7[[#This Row],[Date]],Database!$A:$C,MATCH($B$1,Database!$A$1:$C$1,),)=0,#N/A,VLOOKUP(Table7[[#This Row],[Date]],Database!$A:$C,MATCH($B$1,Database!$A$1:$C$1,),))</f>
        <v>9.24</v>
      </c>
      <c r="C7053">
        <f>IF(VLOOKUP(Table7[[#This Row],[Date]],Database!$A:$C,MATCH($C$1,Database!$A$1:$C$1,),)=0,#N/A,VLOOKUP(Table7[[#This Row],[Date]],Database!$A:$C,MATCH($C$1,Database!$A$1:$C$1,),))</f>
        <v>8.3000000000000007</v>
      </c>
      <c r="D7053">
        <f>IFERROR(Table7[[#This Row],[United States 10y]]-Table7[[#This Row],[United States 3y]],#N/A)</f>
        <v>0.9399999999999995</v>
      </c>
    </row>
    <row r="7054" spans="1:4" x14ac:dyDescent="0.2">
      <c r="A7054" s="6">
        <f>Database!$A9139</f>
        <v>32519</v>
      </c>
      <c r="B7054">
        <f>IF(VLOOKUP(Table7[[#This Row],[Date]],Database!$A:$C,MATCH($B$1,Database!$A$1:$C$1,),)=0,#N/A,VLOOKUP(Table7[[#This Row],[Date]],Database!$A:$C,MATCH($B$1,Database!$A$1:$C$1,),))</f>
        <v>9.24</v>
      </c>
      <c r="C7054">
        <f>IF(VLOOKUP(Table7[[#This Row],[Date]],Database!$A:$C,MATCH($C$1,Database!$A$1:$C$1,),)=0,#N/A,VLOOKUP(Table7[[#This Row],[Date]],Database!$A:$C,MATCH($C$1,Database!$A$1:$C$1,),))</f>
        <v>8.24</v>
      </c>
      <c r="D7054">
        <f>IFERROR(Table7[[#This Row],[United States 10y]]-Table7[[#This Row],[United States 3y]],#N/A)</f>
        <v>1</v>
      </c>
    </row>
    <row r="7055" spans="1:4" x14ac:dyDescent="0.2">
      <c r="A7055" s="6">
        <f>Database!$A9140</f>
        <v>32520</v>
      </c>
      <c r="B7055">
        <f>IF(VLOOKUP(Table7[[#This Row],[Date]],Database!$A:$C,MATCH($B$1,Database!$A$1:$C$1,),)=0,#N/A,VLOOKUP(Table7[[#This Row],[Date]],Database!$A:$C,MATCH($B$1,Database!$A$1:$C$1,),))</f>
        <v>9.14</v>
      </c>
      <c r="C7055">
        <f>IF(VLOOKUP(Table7[[#This Row],[Date]],Database!$A:$C,MATCH($C$1,Database!$A$1:$C$1,),)=0,#N/A,VLOOKUP(Table7[[#This Row],[Date]],Database!$A:$C,MATCH($C$1,Database!$A$1:$C$1,),))</f>
        <v>8.26</v>
      </c>
      <c r="D7055">
        <f>IFERROR(Table7[[#This Row],[United States 10y]]-Table7[[#This Row],[United States 3y]],#N/A)</f>
        <v>0.88000000000000078</v>
      </c>
    </row>
    <row r="7056" spans="1:4" x14ac:dyDescent="0.2">
      <c r="A7056" s="6">
        <f>Database!$A9141</f>
        <v>32521</v>
      </c>
      <c r="B7056">
        <f>IF(VLOOKUP(Table7[[#This Row],[Date]],Database!$A:$C,MATCH($B$1,Database!$A$1:$C$1,),)=0,#N/A,VLOOKUP(Table7[[#This Row],[Date]],Database!$A:$C,MATCH($B$1,Database!$A$1:$C$1,),))</f>
        <v>9.06</v>
      </c>
      <c r="C7056">
        <f>IF(VLOOKUP(Table7[[#This Row],[Date]],Database!$A:$C,MATCH($C$1,Database!$A$1:$C$1,),)=0,#N/A,VLOOKUP(Table7[[#This Row],[Date]],Database!$A:$C,MATCH($C$1,Database!$A$1:$C$1,),))</f>
        <v>8.2100000000000009</v>
      </c>
      <c r="D7056">
        <f>IFERROR(Table7[[#This Row],[United States 10y]]-Table7[[#This Row],[United States 3y]],#N/A)</f>
        <v>0.84999999999999964</v>
      </c>
    </row>
    <row r="7057" spans="1:4" x14ac:dyDescent="0.2">
      <c r="A7057" s="6">
        <f>Database!$A9142</f>
        <v>32524</v>
      </c>
      <c r="B7057" t="e">
        <f>IF(VLOOKUP(Table7[[#This Row],[Date]],Database!$A:$C,MATCH($B$1,Database!$A$1:$C$1,),)=0,#N/A,VLOOKUP(Table7[[#This Row],[Date]],Database!$A:$C,MATCH($B$1,Database!$A$1:$C$1,),))</f>
        <v>#N/A</v>
      </c>
      <c r="C7057" t="e">
        <f>IF(VLOOKUP(Table7[[#This Row],[Date]],Database!$A:$C,MATCH($C$1,Database!$A$1:$C$1,),)=0,#N/A,VLOOKUP(Table7[[#This Row],[Date]],Database!$A:$C,MATCH($C$1,Database!$A$1:$C$1,),))</f>
        <v>#N/A</v>
      </c>
      <c r="D7057" t="e">
        <f>IFERROR(Table7[[#This Row],[United States 10y]]-Table7[[#This Row],[United States 3y]],#N/A)</f>
        <v>#N/A</v>
      </c>
    </row>
    <row r="7058" spans="1:4" x14ac:dyDescent="0.2">
      <c r="A7058" s="6">
        <f>Database!$A9143</f>
        <v>32525</v>
      </c>
      <c r="B7058">
        <f>IF(VLOOKUP(Table7[[#This Row],[Date]],Database!$A:$C,MATCH($B$1,Database!$A$1:$C$1,),)=0,#N/A,VLOOKUP(Table7[[#This Row],[Date]],Database!$A:$C,MATCH($B$1,Database!$A$1:$C$1,),))</f>
        <v>9.06</v>
      </c>
      <c r="C7058">
        <f>IF(VLOOKUP(Table7[[#This Row],[Date]],Database!$A:$C,MATCH($C$1,Database!$A$1:$C$1,),)=0,#N/A,VLOOKUP(Table7[[#This Row],[Date]],Database!$A:$C,MATCH($C$1,Database!$A$1:$C$1,),))</f>
        <v>8.24</v>
      </c>
      <c r="D7058">
        <f>IFERROR(Table7[[#This Row],[United States 10y]]-Table7[[#This Row],[United States 3y]],#N/A)</f>
        <v>0.82000000000000028</v>
      </c>
    </row>
    <row r="7059" spans="1:4" x14ac:dyDescent="0.2">
      <c r="A7059" s="6">
        <f>Database!$A9144</f>
        <v>32526</v>
      </c>
      <c r="B7059">
        <f>IF(VLOOKUP(Table7[[#This Row],[Date]],Database!$A:$C,MATCH($B$1,Database!$A$1:$C$1,),)=0,#N/A,VLOOKUP(Table7[[#This Row],[Date]],Database!$A:$C,MATCH($B$1,Database!$A$1:$C$1,),))</f>
        <v>8.99</v>
      </c>
      <c r="C7059">
        <f>IF(VLOOKUP(Table7[[#This Row],[Date]],Database!$A:$C,MATCH($C$1,Database!$A$1:$C$1,),)=0,#N/A,VLOOKUP(Table7[[#This Row],[Date]],Database!$A:$C,MATCH($C$1,Database!$A$1:$C$1,),))</f>
        <v>8.26</v>
      </c>
      <c r="D7059">
        <f>IFERROR(Table7[[#This Row],[United States 10y]]-Table7[[#This Row],[United States 3y]],#N/A)</f>
        <v>0.73000000000000043</v>
      </c>
    </row>
    <row r="7060" spans="1:4" x14ac:dyDescent="0.2">
      <c r="A7060" s="6">
        <f>Database!$A9145</f>
        <v>32527</v>
      </c>
      <c r="B7060">
        <f>IF(VLOOKUP(Table7[[#This Row],[Date]],Database!$A:$C,MATCH($B$1,Database!$A$1:$C$1,),)=0,#N/A,VLOOKUP(Table7[[#This Row],[Date]],Database!$A:$C,MATCH($B$1,Database!$A$1:$C$1,),))</f>
        <v>9</v>
      </c>
      <c r="C7060">
        <f>IF(VLOOKUP(Table7[[#This Row],[Date]],Database!$A:$C,MATCH($C$1,Database!$A$1:$C$1,),)=0,#N/A,VLOOKUP(Table7[[#This Row],[Date]],Database!$A:$C,MATCH($C$1,Database!$A$1:$C$1,),))</f>
        <v>8.23</v>
      </c>
      <c r="D7060">
        <f>IFERROR(Table7[[#This Row],[United States 10y]]-Table7[[#This Row],[United States 3y]],#N/A)</f>
        <v>0.76999999999999957</v>
      </c>
    </row>
    <row r="7061" spans="1:4" x14ac:dyDescent="0.2">
      <c r="A7061" s="6">
        <f>Database!$A9146</f>
        <v>32528</v>
      </c>
      <c r="B7061">
        <f>IF(VLOOKUP(Table7[[#This Row],[Date]],Database!$A:$C,MATCH($B$1,Database!$A$1:$C$1,),)=0,#N/A,VLOOKUP(Table7[[#This Row],[Date]],Database!$A:$C,MATCH($B$1,Database!$A$1:$C$1,),))</f>
        <v>9.0299999999999994</v>
      </c>
      <c r="C7061">
        <f>IF(VLOOKUP(Table7[[#This Row],[Date]],Database!$A:$C,MATCH($C$1,Database!$A$1:$C$1,),)=0,#N/A,VLOOKUP(Table7[[#This Row],[Date]],Database!$A:$C,MATCH($C$1,Database!$A$1:$C$1,),))</f>
        <v>8.24</v>
      </c>
      <c r="D7061">
        <f>IFERROR(Table7[[#This Row],[United States 10y]]-Table7[[#This Row],[United States 3y]],#N/A)</f>
        <v>0.78999999999999915</v>
      </c>
    </row>
    <row r="7062" spans="1:4" x14ac:dyDescent="0.2">
      <c r="A7062" s="6">
        <f>Database!$A9147</f>
        <v>32531</v>
      </c>
      <c r="B7062">
        <f>IF(VLOOKUP(Table7[[#This Row],[Date]],Database!$A:$C,MATCH($B$1,Database!$A$1:$C$1,),)=0,#N/A,VLOOKUP(Table7[[#This Row],[Date]],Database!$A:$C,MATCH($B$1,Database!$A$1:$C$1,),))</f>
        <v>9</v>
      </c>
      <c r="C7062">
        <f>IF(VLOOKUP(Table7[[#This Row],[Date]],Database!$A:$C,MATCH($C$1,Database!$A$1:$C$1,),)=0,#N/A,VLOOKUP(Table7[[#This Row],[Date]],Database!$A:$C,MATCH($C$1,Database!$A$1:$C$1,),))</f>
        <v>8.27</v>
      </c>
      <c r="D7062">
        <f>IFERROR(Table7[[#This Row],[United States 10y]]-Table7[[#This Row],[United States 3y]],#N/A)</f>
        <v>0.73000000000000043</v>
      </c>
    </row>
    <row r="7063" spans="1:4" x14ac:dyDescent="0.2">
      <c r="A7063" s="6">
        <f>Database!$A9148</f>
        <v>32532</v>
      </c>
      <c r="B7063">
        <f>IF(VLOOKUP(Table7[[#This Row],[Date]],Database!$A:$C,MATCH($B$1,Database!$A$1:$C$1,),)=0,#N/A,VLOOKUP(Table7[[#This Row],[Date]],Database!$A:$C,MATCH($B$1,Database!$A$1:$C$1,),))</f>
        <v>8.93</v>
      </c>
      <c r="C7063">
        <f>IF(VLOOKUP(Table7[[#This Row],[Date]],Database!$A:$C,MATCH($C$1,Database!$A$1:$C$1,),)=0,#N/A,VLOOKUP(Table7[[#This Row],[Date]],Database!$A:$C,MATCH($C$1,Database!$A$1:$C$1,),))</f>
        <v>8.2100000000000009</v>
      </c>
      <c r="D7063">
        <f>IFERROR(Table7[[#This Row],[United States 10y]]-Table7[[#This Row],[United States 3y]],#N/A)</f>
        <v>0.71999999999999886</v>
      </c>
    </row>
    <row r="7064" spans="1:4" x14ac:dyDescent="0.2">
      <c r="A7064" s="6">
        <f>Database!$A9149</f>
        <v>32533</v>
      </c>
      <c r="B7064">
        <f>IF(VLOOKUP(Table7[[#This Row],[Date]],Database!$A:$C,MATCH($B$1,Database!$A$1:$C$1,),)=0,#N/A,VLOOKUP(Table7[[#This Row],[Date]],Database!$A:$C,MATCH($B$1,Database!$A$1:$C$1,),))</f>
        <v>8.99</v>
      </c>
      <c r="C7064">
        <f>IF(VLOOKUP(Table7[[#This Row],[Date]],Database!$A:$C,MATCH($C$1,Database!$A$1:$C$1,),)=0,#N/A,VLOOKUP(Table7[[#This Row],[Date]],Database!$A:$C,MATCH($C$1,Database!$A$1:$C$1,),))</f>
        <v>8.2899999999999991</v>
      </c>
      <c r="D7064">
        <f>IFERROR(Table7[[#This Row],[United States 10y]]-Table7[[#This Row],[United States 3y]],#N/A)</f>
        <v>0.70000000000000107</v>
      </c>
    </row>
    <row r="7065" spans="1:4" x14ac:dyDescent="0.2">
      <c r="A7065" s="6">
        <f>Database!$A9150</f>
        <v>32534</v>
      </c>
      <c r="B7065">
        <f>IF(VLOOKUP(Table7[[#This Row],[Date]],Database!$A:$C,MATCH($B$1,Database!$A$1:$C$1,),)=0,#N/A,VLOOKUP(Table7[[#This Row],[Date]],Database!$A:$C,MATCH($B$1,Database!$A$1:$C$1,),))</f>
        <v>8.99</v>
      </c>
      <c r="C7065">
        <f>IF(VLOOKUP(Table7[[#This Row],[Date]],Database!$A:$C,MATCH($C$1,Database!$A$1:$C$1,),)=0,#N/A,VLOOKUP(Table7[[#This Row],[Date]],Database!$A:$C,MATCH($C$1,Database!$A$1:$C$1,),))</f>
        <v>8.34</v>
      </c>
      <c r="D7065">
        <f>IFERROR(Table7[[#This Row],[United States 10y]]-Table7[[#This Row],[United States 3y]],#N/A)</f>
        <v>0.65000000000000036</v>
      </c>
    </row>
    <row r="7066" spans="1:4" x14ac:dyDescent="0.2">
      <c r="A7066" s="6">
        <f>Database!$A9151</f>
        <v>32535</v>
      </c>
      <c r="B7066">
        <f>IF(VLOOKUP(Table7[[#This Row],[Date]],Database!$A:$C,MATCH($B$1,Database!$A$1:$C$1,),)=0,#N/A,VLOOKUP(Table7[[#This Row],[Date]],Database!$A:$C,MATCH($B$1,Database!$A$1:$C$1,),))</f>
        <v>8.9499999999999993</v>
      </c>
      <c r="C7066">
        <f>IF(VLOOKUP(Table7[[#This Row],[Date]],Database!$A:$C,MATCH($C$1,Database!$A$1:$C$1,),)=0,#N/A,VLOOKUP(Table7[[#This Row],[Date]],Database!$A:$C,MATCH($C$1,Database!$A$1:$C$1,),))</f>
        <v>8.33</v>
      </c>
      <c r="D7066">
        <f>IFERROR(Table7[[#This Row],[United States 10y]]-Table7[[#This Row],[United States 3y]],#N/A)</f>
        <v>0.61999999999999922</v>
      </c>
    </row>
    <row r="7067" spans="1:4" x14ac:dyDescent="0.2">
      <c r="A7067" s="6">
        <f>Database!$A9152</f>
        <v>32538</v>
      </c>
      <c r="B7067">
        <f>IF(VLOOKUP(Table7[[#This Row],[Date]],Database!$A:$C,MATCH($B$1,Database!$A$1:$C$1,),)=0,#N/A,VLOOKUP(Table7[[#This Row],[Date]],Database!$A:$C,MATCH($B$1,Database!$A$1:$C$1,),))</f>
        <v>9</v>
      </c>
      <c r="C7067">
        <f>IF(VLOOKUP(Table7[[#This Row],[Date]],Database!$A:$C,MATCH($C$1,Database!$A$1:$C$1,),)=0,#N/A,VLOOKUP(Table7[[#This Row],[Date]],Database!$A:$C,MATCH($C$1,Database!$A$1:$C$1,),))</f>
        <v>8.2799999999999994</v>
      </c>
      <c r="D7067">
        <f>IFERROR(Table7[[#This Row],[United States 10y]]-Table7[[#This Row],[United States 3y]],#N/A)</f>
        <v>0.72000000000000064</v>
      </c>
    </row>
    <row r="7068" spans="1:4" x14ac:dyDescent="0.2">
      <c r="A7068" s="6">
        <f>Database!$A9153</f>
        <v>32539</v>
      </c>
      <c r="B7068">
        <f>IF(VLOOKUP(Table7[[#This Row],[Date]],Database!$A:$C,MATCH($B$1,Database!$A$1:$C$1,),)=0,#N/A,VLOOKUP(Table7[[#This Row],[Date]],Database!$A:$C,MATCH($B$1,Database!$A$1:$C$1,),))</f>
        <v>9.01</v>
      </c>
      <c r="C7068">
        <f>IF(VLOOKUP(Table7[[#This Row],[Date]],Database!$A:$C,MATCH($C$1,Database!$A$1:$C$1,),)=0,#N/A,VLOOKUP(Table7[[#This Row],[Date]],Database!$A:$C,MATCH($C$1,Database!$A$1:$C$1,),))</f>
        <v>8.39</v>
      </c>
      <c r="D7068">
        <f>IFERROR(Table7[[#This Row],[United States 10y]]-Table7[[#This Row],[United States 3y]],#N/A)</f>
        <v>0.61999999999999922</v>
      </c>
    </row>
    <row r="7069" spans="1:4" x14ac:dyDescent="0.2">
      <c r="A7069" s="6">
        <f>Database!$A9154</f>
        <v>32540</v>
      </c>
      <c r="B7069">
        <f>IF(VLOOKUP(Table7[[#This Row],[Date]],Database!$A:$C,MATCH($B$1,Database!$A$1:$C$1,),)=0,#N/A,VLOOKUP(Table7[[#This Row],[Date]],Database!$A:$C,MATCH($B$1,Database!$A$1:$C$1,),))</f>
        <v>8.99</v>
      </c>
      <c r="C7069">
        <f>IF(VLOOKUP(Table7[[#This Row],[Date]],Database!$A:$C,MATCH($C$1,Database!$A$1:$C$1,),)=0,#N/A,VLOOKUP(Table7[[#This Row],[Date]],Database!$A:$C,MATCH($C$1,Database!$A$1:$C$1,),))</f>
        <v>8.3699999999999992</v>
      </c>
      <c r="D7069">
        <f>IFERROR(Table7[[#This Row],[United States 10y]]-Table7[[#This Row],[United States 3y]],#N/A)</f>
        <v>0.62000000000000099</v>
      </c>
    </row>
    <row r="7070" spans="1:4" x14ac:dyDescent="0.2">
      <c r="A7070" s="6">
        <f>Database!$A9155</f>
        <v>32541</v>
      </c>
      <c r="B7070">
        <f>IF(VLOOKUP(Table7[[#This Row],[Date]],Database!$A:$C,MATCH($B$1,Database!$A$1:$C$1,),)=0,#N/A,VLOOKUP(Table7[[#This Row],[Date]],Database!$A:$C,MATCH($B$1,Database!$A$1:$C$1,),))</f>
        <v>8.98</v>
      </c>
      <c r="C7070">
        <f>IF(VLOOKUP(Table7[[#This Row],[Date]],Database!$A:$C,MATCH($C$1,Database!$A$1:$C$1,),)=0,#N/A,VLOOKUP(Table7[[#This Row],[Date]],Database!$A:$C,MATCH($C$1,Database!$A$1:$C$1,),))</f>
        <v>8.3800000000000008</v>
      </c>
      <c r="D7070">
        <f>IFERROR(Table7[[#This Row],[United States 10y]]-Table7[[#This Row],[United States 3y]],#N/A)</f>
        <v>0.59999999999999964</v>
      </c>
    </row>
    <row r="7071" spans="1:4" x14ac:dyDescent="0.2">
      <c r="A7071" s="6">
        <f>Database!$A9156</f>
        <v>32542</v>
      </c>
      <c r="B7071">
        <f>IF(VLOOKUP(Table7[[#This Row],[Date]],Database!$A:$C,MATCH($B$1,Database!$A$1:$C$1,),)=0,#N/A,VLOOKUP(Table7[[#This Row],[Date]],Database!$A:$C,MATCH($B$1,Database!$A$1:$C$1,),))</f>
        <v>9.01</v>
      </c>
      <c r="C7071">
        <f>IF(VLOOKUP(Table7[[#This Row],[Date]],Database!$A:$C,MATCH($C$1,Database!$A$1:$C$1,),)=0,#N/A,VLOOKUP(Table7[[#This Row],[Date]],Database!$A:$C,MATCH($C$1,Database!$A$1:$C$1,),))</f>
        <v>8.48</v>
      </c>
      <c r="D7071">
        <f>IFERROR(Table7[[#This Row],[United States 10y]]-Table7[[#This Row],[United States 3y]],#N/A)</f>
        <v>0.52999999999999936</v>
      </c>
    </row>
    <row r="7072" spans="1:4" x14ac:dyDescent="0.2">
      <c r="A7072" s="6">
        <f>Database!$A9157</f>
        <v>32545</v>
      </c>
      <c r="B7072">
        <f>IF(VLOOKUP(Table7[[#This Row],[Date]],Database!$A:$C,MATCH($B$1,Database!$A$1:$C$1,),)=0,#N/A,VLOOKUP(Table7[[#This Row],[Date]],Database!$A:$C,MATCH($B$1,Database!$A$1:$C$1,),))</f>
        <v>9.01</v>
      </c>
      <c r="C7072">
        <f>IF(VLOOKUP(Table7[[#This Row],[Date]],Database!$A:$C,MATCH($C$1,Database!$A$1:$C$1,),)=0,#N/A,VLOOKUP(Table7[[#This Row],[Date]],Database!$A:$C,MATCH($C$1,Database!$A$1:$C$1,),))</f>
        <v>8.5299999999999994</v>
      </c>
      <c r="D7072">
        <f>IFERROR(Table7[[#This Row],[United States 10y]]-Table7[[#This Row],[United States 3y]],#N/A)</f>
        <v>0.48000000000000043</v>
      </c>
    </row>
    <row r="7073" spans="1:4" x14ac:dyDescent="0.2">
      <c r="A7073" s="6">
        <f>Database!$A9158</f>
        <v>32546</v>
      </c>
      <c r="B7073">
        <f>IF(VLOOKUP(Table7[[#This Row],[Date]],Database!$A:$C,MATCH($B$1,Database!$A$1:$C$1,),)=0,#N/A,VLOOKUP(Table7[[#This Row],[Date]],Database!$A:$C,MATCH($B$1,Database!$A$1:$C$1,),))</f>
        <v>8.9600000000000009</v>
      </c>
      <c r="C7073">
        <f>IF(VLOOKUP(Table7[[#This Row],[Date]],Database!$A:$C,MATCH($C$1,Database!$A$1:$C$1,),)=0,#N/A,VLOOKUP(Table7[[#This Row],[Date]],Database!$A:$C,MATCH($C$1,Database!$A$1:$C$1,),))</f>
        <v>8.5299999999999994</v>
      </c>
      <c r="D7073">
        <f>IFERROR(Table7[[#This Row],[United States 10y]]-Table7[[#This Row],[United States 3y]],#N/A)</f>
        <v>0.43000000000000149</v>
      </c>
    </row>
    <row r="7074" spans="1:4" x14ac:dyDescent="0.2">
      <c r="A7074" s="6">
        <f>Database!$A9159</f>
        <v>32547</v>
      </c>
      <c r="B7074">
        <f>IF(VLOOKUP(Table7[[#This Row],[Date]],Database!$A:$C,MATCH($B$1,Database!$A$1:$C$1,),)=0,#N/A,VLOOKUP(Table7[[#This Row],[Date]],Database!$A:$C,MATCH($B$1,Database!$A$1:$C$1,),))</f>
        <v>8.9499999999999993</v>
      </c>
      <c r="C7074">
        <f>IF(VLOOKUP(Table7[[#This Row],[Date]],Database!$A:$C,MATCH($C$1,Database!$A$1:$C$1,),)=0,#N/A,VLOOKUP(Table7[[#This Row],[Date]],Database!$A:$C,MATCH($C$1,Database!$A$1:$C$1,),))</f>
        <v>8.5299999999999994</v>
      </c>
      <c r="D7074">
        <f>IFERROR(Table7[[#This Row],[United States 10y]]-Table7[[#This Row],[United States 3y]],#N/A)</f>
        <v>0.41999999999999993</v>
      </c>
    </row>
    <row r="7075" spans="1:4" x14ac:dyDescent="0.2">
      <c r="A7075" s="6">
        <f>Database!$A9160</f>
        <v>32548</v>
      </c>
      <c r="B7075">
        <f>IF(VLOOKUP(Table7[[#This Row],[Date]],Database!$A:$C,MATCH($B$1,Database!$A$1:$C$1,),)=0,#N/A,VLOOKUP(Table7[[#This Row],[Date]],Database!$A:$C,MATCH($B$1,Database!$A$1:$C$1,),))</f>
        <v>9.1300000000000008</v>
      </c>
      <c r="C7075">
        <f>IF(VLOOKUP(Table7[[#This Row],[Date]],Database!$A:$C,MATCH($C$1,Database!$A$1:$C$1,),)=0,#N/A,VLOOKUP(Table7[[#This Row],[Date]],Database!$A:$C,MATCH($C$1,Database!$A$1:$C$1,),))</f>
        <v>8.48</v>
      </c>
      <c r="D7075">
        <f>IFERROR(Table7[[#This Row],[United States 10y]]-Table7[[#This Row],[United States 3y]],#N/A)</f>
        <v>0.65000000000000036</v>
      </c>
    </row>
    <row r="7076" spans="1:4" x14ac:dyDescent="0.2">
      <c r="A7076" s="6">
        <f>Database!$A9161</f>
        <v>32549</v>
      </c>
      <c r="B7076">
        <f>IF(VLOOKUP(Table7[[#This Row],[Date]],Database!$A:$C,MATCH($B$1,Database!$A$1:$C$1,),)=0,#N/A,VLOOKUP(Table7[[#This Row],[Date]],Database!$A:$C,MATCH($B$1,Database!$A$1:$C$1,),))</f>
        <v>9.19</v>
      </c>
      <c r="C7076">
        <f>IF(VLOOKUP(Table7[[#This Row],[Date]],Database!$A:$C,MATCH($C$1,Database!$A$1:$C$1,),)=0,#N/A,VLOOKUP(Table7[[#This Row],[Date]],Database!$A:$C,MATCH($C$1,Database!$A$1:$C$1,),))</f>
        <v>8.5500000000000007</v>
      </c>
      <c r="D7076">
        <f>IFERROR(Table7[[#This Row],[United States 10y]]-Table7[[#This Row],[United States 3y]],#N/A)</f>
        <v>0.63999999999999879</v>
      </c>
    </row>
    <row r="7077" spans="1:4" x14ac:dyDescent="0.2">
      <c r="A7077" s="6">
        <f>Database!$A9162</f>
        <v>32552</v>
      </c>
      <c r="B7077">
        <f>IF(VLOOKUP(Table7[[#This Row],[Date]],Database!$A:$C,MATCH($B$1,Database!$A$1:$C$1,),)=0,#N/A,VLOOKUP(Table7[[#This Row],[Date]],Database!$A:$C,MATCH($B$1,Database!$A$1:$C$1,),))</f>
        <v>9.1999999999999993</v>
      </c>
      <c r="C7077">
        <f>IF(VLOOKUP(Table7[[#This Row],[Date]],Database!$A:$C,MATCH($C$1,Database!$A$1:$C$1,),)=0,#N/A,VLOOKUP(Table7[[#This Row],[Date]],Database!$A:$C,MATCH($C$1,Database!$A$1:$C$1,),))</f>
        <v>8.5500000000000007</v>
      </c>
      <c r="D7077">
        <f>IFERROR(Table7[[#This Row],[United States 10y]]-Table7[[#This Row],[United States 3y]],#N/A)</f>
        <v>0.64999999999999858</v>
      </c>
    </row>
    <row r="7078" spans="1:4" x14ac:dyDescent="0.2">
      <c r="A7078" s="6">
        <f>Database!$A9163</f>
        <v>32553</v>
      </c>
      <c r="B7078">
        <f>IF(VLOOKUP(Table7[[#This Row],[Date]],Database!$A:$C,MATCH($B$1,Database!$A$1:$C$1,),)=0,#N/A,VLOOKUP(Table7[[#This Row],[Date]],Database!$A:$C,MATCH($B$1,Database!$A$1:$C$1,),))</f>
        <v>9.23</v>
      </c>
      <c r="C7078">
        <f>IF(VLOOKUP(Table7[[#This Row],[Date]],Database!$A:$C,MATCH($C$1,Database!$A$1:$C$1,),)=0,#N/A,VLOOKUP(Table7[[#This Row],[Date]],Database!$A:$C,MATCH($C$1,Database!$A$1:$C$1,),))</f>
        <v>8.56</v>
      </c>
      <c r="D7078">
        <f>IFERROR(Table7[[#This Row],[United States 10y]]-Table7[[#This Row],[United States 3y]],#N/A)</f>
        <v>0.66999999999999993</v>
      </c>
    </row>
    <row r="7079" spans="1:4" x14ac:dyDescent="0.2">
      <c r="A7079" s="6">
        <f>Database!$A9164</f>
        <v>32554</v>
      </c>
      <c r="B7079">
        <f>IF(VLOOKUP(Table7[[#This Row],[Date]],Database!$A:$C,MATCH($B$1,Database!$A$1:$C$1,),)=0,#N/A,VLOOKUP(Table7[[#This Row],[Date]],Database!$A:$C,MATCH($B$1,Database!$A$1:$C$1,),))</f>
        <v>9.2200000000000006</v>
      </c>
      <c r="C7079">
        <f>IF(VLOOKUP(Table7[[#This Row],[Date]],Database!$A:$C,MATCH($C$1,Database!$A$1:$C$1,),)=0,#N/A,VLOOKUP(Table7[[#This Row],[Date]],Database!$A:$C,MATCH($C$1,Database!$A$1:$C$1,),))</f>
        <v>8.49</v>
      </c>
      <c r="D7079">
        <f>IFERROR(Table7[[#This Row],[United States 10y]]-Table7[[#This Row],[United States 3y]],#N/A)</f>
        <v>0.73000000000000043</v>
      </c>
    </row>
    <row r="7080" spans="1:4" x14ac:dyDescent="0.2">
      <c r="A7080" s="6">
        <f>Database!$A9165</f>
        <v>32555</v>
      </c>
      <c r="B7080">
        <f>IF(VLOOKUP(Table7[[#This Row],[Date]],Database!$A:$C,MATCH($B$1,Database!$A$1:$C$1,),)=0,#N/A,VLOOKUP(Table7[[#This Row],[Date]],Database!$A:$C,MATCH($B$1,Database!$A$1:$C$1,),))</f>
        <v>9.2100000000000009</v>
      </c>
      <c r="C7080">
        <f>IF(VLOOKUP(Table7[[#This Row],[Date]],Database!$A:$C,MATCH($C$1,Database!$A$1:$C$1,),)=0,#N/A,VLOOKUP(Table7[[#This Row],[Date]],Database!$A:$C,MATCH($C$1,Database!$A$1:$C$1,),))</f>
        <v>8.5</v>
      </c>
      <c r="D7080">
        <f>IFERROR(Table7[[#This Row],[United States 10y]]-Table7[[#This Row],[United States 3y]],#N/A)</f>
        <v>0.71000000000000085</v>
      </c>
    </row>
    <row r="7081" spans="1:4" x14ac:dyDescent="0.2">
      <c r="A7081" s="6">
        <f>Database!$A9166</f>
        <v>32556</v>
      </c>
      <c r="B7081">
        <f>IF(VLOOKUP(Table7[[#This Row],[Date]],Database!$A:$C,MATCH($B$1,Database!$A$1:$C$1,),)=0,#N/A,VLOOKUP(Table7[[#This Row],[Date]],Database!$A:$C,MATCH($B$1,Database!$A$1:$C$1,),))</f>
        <v>9.1999999999999993</v>
      </c>
      <c r="C7081">
        <f>IF(VLOOKUP(Table7[[#This Row],[Date]],Database!$A:$C,MATCH($C$1,Database!$A$1:$C$1,),)=0,#N/A,VLOOKUP(Table7[[#This Row],[Date]],Database!$A:$C,MATCH($C$1,Database!$A$1:$C$1,),))</f>
        <v>8.48</v>
      </c>
      <c r="D7081">
        <f>IFERROR(Table7[[#This Row],[United States 10y]]-Table7[[#This Row],[United States 3y]],#N/A)</f>
        <v>0.71999999999999886</v>
      </c>
    </row>
    <row r="7082" spans="1:4" x14ac:dyDescent="0.2">
      <c r="A7082" s="6">
        <f>Database!$A9167</f>
        <v>32559</v>
      </c>
      <c r="B7082" t="e">
        <f>IF(VLOOKUP(Table7[[#This Row],[Date]],Database!$A:$C,MATCH($B$1,Database!$A$1:$C$1,),)=0,#N/A,VLOOKUP(Table7[[#This Row],[Date]],Database!$A:$C,MATCH($B$1,Database!$A$1:$C$1,),))</f>
        <v>#N/A</v>
      </c>
      <c r="C7082" t="e">
        <f>IF(VLOOKUP(Table7[[#This Row],[Date]],Database!$A:$C,MATCH($C$1,Database!$A$1:$C$1,),)=0,#N/A,VLOOKUP(Table7[[#This Row],[Date]],Database!$A:$C,MATCH($C$1,Database!$A$1:$C$1,),))</f>
        <v>#N/A</v>
      </c>
      <c r="D7082" t="e">
        <f>IFERROR(Table7[[#This Row],[United States 10y]]-Table7[[#This Row],[United States 3y]],#N/A)</f>
        <v>#N/A</v>
      </c>
    </row>
    <row r="7083" spans="1:4" x14ac:dyDescent="0.2">
      <c r="A7083" s="6">
        <f>Database!$A9168</f>
        <v>32560</v>
      </c>
      <c r="B7083">
        <f>IF(VLOOKUP(Table7[[#This Row],[Date]],Database!$A:$C,MATCH($B$1,Database!$A$1:$C$1,),)=0,#N/A,VLOOKUP(Table7[[#This Row],[Date]],Database!$A:$C,MATCH($B$1,Database!$A$1:$C$1,),))</f>
        <v>9.2200000000000006</v>
      </c>
      <c r="C7083">
        <f>IF(VLOOKUP(Table7[[#This Row],[Date]],Database!$A:$C,MATCH($C$1,Database!$A$1:$C$1,),)=0,#N/A,VLOOKUP(Table7[[#This Row],[Date]],Database!$A:$C,MATCH($C$1,Database!$A$1:$C$1,),))</f>
        <v>8.4700000000000006</v>
      </c>
      <c r="D7083">
        <f>IFERROR(Table7[[#This Row],[United States 10y]]-Table7[[#This Row],[United States 3y]],#N/A)</f>
        <v>0.75</v>
      </c>
    </row>
    <row r="7084" spans="1:4" x14ac:dyDescent="0.2">
      <c r="A7084" s="6">
        <f>Database!$A9169</f>
        <v>32561</v>
      </c>
      <c r="B7084">
        <f>IF(VLOOKUP(Table7[[#This Row],[Date]],Database!$A:$C,MATCH($B$1,Database!$A$1:$C$1,),)=0,#N/A,VLOOKUP(Table7[[#This Row],[Date]],Database!$A:$C,MATCH($B$1,Database!$A$1:$C$1,),))</f>
        <v>9.2899999999999991</v>
      </c>
      <c r="C7084">
        <f>IF(VLOOKUP(Table7[[#This Row],[Date]],Database!$A:$C,MATCH($C$1,Database!$A$1:$C$1,),)=0,#N/A,VLOOKUP(Table7[[#This Row],[Date]],Database!$A:$C,MATCH($C$1,Database!$A$1:$C$1,),))</f>
        <v>8.5299999999999994</v>
      </c>
      <c r="D7084">
        <f>IFERROR(Table7[[#This Row],[United States 10y]]-Table7[[#This Row],[United States 3y]],#N/A)</f>
        <v>0.75999999999999979</v>
      </c>
    </row>
    <row r="7085" spans="1:4" x14ac:dyDescent="0.2">
      <c r="A7085" s="6">
        <f>Database!$A9170</f>
        <v>32562</v>
      </c>
      <c r="B7085">
        <f>IF(VLOOKUP(Table7[[#This Row],[Date]],Database!$A:$C,MATCH($B$1,Database!$A$1:$C$1,),)=0,#N/A,VLOOKUP(Table7[[#This Row],[Date]],Database!$A:$C,MATCH($B$1,Database!$A$1:$C$1,),))</f>
        <v>9.36</v>
      </c>
      <c r="C7085">
        <f>IF(VLOOKUP(Table7[[#This Row],[Date]],Database!$A:$C,MATCH($C$1,Database!$A$1:$C$1,),)=0,#N/A,VLOOKUP(Table7[[#This Row],[Date]],Database!$A:$C,MATCH($C$1,Database!$A$1:$C$1,),))</f>
        <v>8.61</v>
      </c>
      <c r="D7085">
        <f>IFERROR(Table7[[#This Row],[United States 10y]]-Table7[[#This Row],[United States 3y]],#N/A)</f>
        <v>0.75</v>
      </c>
    </row>
    <row r="7086" spans="1:4" x14ac:dyDescent="0.2">
      <c r="A7086" s="6">
        <f>Database!$A9171</f>
        <v>32563</v>
      </c>
      <c r="B7086">
        <f>IF(VLOOKUP(Table7[[#This Row],[Date]],Database!$A:$C,MATCH($B$1,Database!$A$1:$C$1,),)=0,#N/A,VLOOKUP(Table7[[#This Row],[Date]],Database!$A:$C,MATCH($B$1,Database!$A$1:$C$1,),))</f>
        <v>9.3800000000000008</v>
      </c>
      <c r="C7086">
        <f>IF(VLOOKUP(Table7[[#This Row],[Date]],Database!$A:$C,MATCH($C$1,Database!$A$1:$C$1,),)=0,#N/A,VLOOKUP(Table7[[#This Row],[Date]],Database!$A:$C,MATCH($C$1,Database!$A$1:$C$1,),))</f>
        <v>8.65</v>
      </c>
      <c r="D7086">
        <f>IFERROR(Table7[[#This Row],[United States 10y]]-Table7[[#This Row],[United States 3y]],#N/A)</f>
        <v>0.73000000000000043</v>
      </c>
    </row>
    <row r="7087" spans="1:4" x14ac:dyDescent="0.2">
      <c r="A7087" s="6">
        <f>Database!$A9172</f>
        <v>32566</v>
      </c>
      <c r="B7087">
        <f>IF(VLOOKUP(Table7[[#This Row],[Date]],Database!$A:$C,MATCH($B$1,Database!$A$1:$C$1,),)=0,#N/A,VLOOKUP(Table7[[#This Row],[Date]],Database!$A:$C,MATCH($B$1,Database!$A$1:$C$1,),))</f>
        <v>9.36</v>
      </c>
      <c r="C7087">
        <f>IF(VLOOKUP(Table7[[#This Row],[Date]],Database!$A:$C,MATCH($C$1,Database!$A$1:$C$1,),)=0,#N/A,VLOOKUP(Table7[[#This Row],[Date]],Database!$A:$C,MATCH($C$1,Database!$A$1:$C$1,),))</f>
        <v>8.68</v>
      </c>
      <c r="D7087">
        <f>IFERROR(Table7[[#This Row],[United States 10y]]-Table7[[#This Row],[United States 3y]],#N/A)</f>
        <v>0.67999999999999972</v>
      </c>
    </row>
    <row r="7088" spans="1:4" x14ac:dyDescent="0.2">
      <c r="A7088" s="6">
        <f>Database!$A9173</f>
        <v>32567</v>
      </c>
      <c r="B7088">
        <f>IF(VLOOKUP(Table7[[#This Row],[Date]],Database!$A:$C,MATCH($B$1,Database!$A$1:$C$1,),)=0,#N/A,VLOOKUP(Table7[[#This Row],[Date]],Database!$A:$C,MATCH($B$1,Database!$A$1:$C$1,),))</f>
        <v>9.32</v>
      </c>
      <c r="C7088">
        <f>IF(VLOOKUP(Table7[[#This Row],[Date]],Database!$A:$C,MATCH($C$1,Database!$A$1:$C$1,),)=0,#N/A,VLOOKUP(Table7[[#This Row],[Date]],Database!$A:$C,MATCH($C$1,Database!$A$1:$C$1,),))</f>
        <v>8.7100000000000009</v>
      </c>
      <c r="D7088">
        <f>IFERROR(Table7[[#This Row],[United States 10y]]-Table7[[#This Row],[United States 3y]],#N/A)</f>
        <v>0.60999999999999943</v>
      </c>
    </row>
    <row r="7089" spans="1:4" x14ac:dyDescent="0.2">
      <c r="A7089" s="6">
        <f>Database!$A9174</f>
        <v>32568</v>
      </c>
      <c r="B7089">
        <f>IF(VLOOKUP(Table7[[#This Row],[Date]],Database!$A:$C,MATCH($B$1,Database!$A$1:$C$1,),)=0,#N/A,VLOOKUP(Table7[[#This Row],[Date]],Database!$A:$C,MATCH($B$1,Database!$A$1:$C$1,),))</f>
        <v>9.36</v>
      </c>
      <c r="C7089">
        <f>IF(VLOOKUP(Table7[[#This Row],[Date]],Database!$A:$C,MATCH($C$1,Database!$A$1:$C$1,),)=0,#N/A,VLOOKUP(Table7[[#This Row],[Date]],Database!$A:$C,MATCH($C$1,Database!$A$1:$C$1,),))</f>
        <v>8.66</v>
      </c>
      <c r="D7089">
        <f>IFERROR(Table7[[#This Row],[United States 10y]]-Table7[[#This Row],[United States 3y]],#N/A)</f>
        <v>0.69999999999999929</v>
      </c>
    </row>
    <row r="7090" spans="1:4" x14ac:dyDescent="0.2">
      <c r="A7090" s="6">
        <f>Database!$A9175</f>
        <v>32569</v>
      </c>
      <c r="B7090">
        <f>IF(VLOOKUP(Table7[[#This Row],[Date]],Database!$A:$C,MATCH($B$1,Database!$A$1:$C$1,),)=0,#N/A,VLOOKUP(Table7[[#This Row],[Date]],Database!$A:$C,MATCH($B$1,Database!$A$1:$C$1,),))</f>
        <v>9.31</v>
      </c>
      <c r="C7090">
        <f>IF(VLOOKUP(Table7[[#This Row],[Date]],Database!$A:$C,MATCH($C$1,Database!$A$1:$C$1,),)=0,#N/A,VLOOKUP(Table7[[#This Row],[Date]],Database!$A:$C,MATCH($C$1,Database!$A$1:$C$1,),))</f>
        <v>8.66</v>
      </c>
      <c r="D7090">
        <f>IFERROR(Table7[[#This Row],[United States 10y]]-Table7[[#This Row],[United States 3y]],#N/A)</f>
        <v>0.65000000000000036</v>
      </c>
    </row>
    <row r="7091" spans="1:4" x14ac:dyDescent="0.2">
      <c r="A7091" s="6">
        <f>Database!$A9176</f>
        <v>32570</v>
      </c>
      <c r="B7091">
        <f>IF(VLOOKUP(Table7[[#This Row],[Date]],Database!$A:$C,MATCH($B$1,Database!$A$1:$C$1,),)=0,#N/A,VLOOKUP(Table7[[#This Row],[Date]],Database!$A:$C,MATCH($B$1,Database!$A$1:$C$1,),))</f>
        <v>9.31</v>
      </c>
      <c r="C7091">
        <f>IF(VLOOKUP(Table7[[#This Row],[Date]],Database!$A:$C,MATCH($C$1,Database!$A$1:$C$1,),)=0,#N/A,VLOOKUP(Table7[[#This Row],[Date]],Database!$A:$C,MATCH($C$1,Database!$A$1:$C$1,),))</f>
        <v>8.6300000000000008</v>
      </c>
      <c r="D7091">
        <f>IFERROR(Table7[[#This Row],[United States 10y]]-Table7[[#This Row],[United States 3y]],#N/A)</f>
        <v>0.67999999999999972</v>
      </c>
    </row>
    <row r="7092" spans="1:4" x14ac:dyDescent="0.2">
      <c r="A7092" s="6">
        <f>Database!$A9177</f>
        <v>32573</v>
      </c>
      <c r="B7092">
        <f>IF(VLOOKUP(Table7[[#This Row],[Date]],Database!$A:$C,MATCH($B$1,Database!$A$1:$C$1,),)=0,#N/A,VLOOKUP(Table7[[#This Row],[Date]],Database!$A:$C,MATCH($B$1,Database!$A$1:$C$1,),))</f>
        <v>9.26</v>
      </c>
      <c r="C7092">
        <f>IF(VLOOKUP(Table7[[#This Row],[Date]],Database!$A:$C,MATCH($C$1,Database!$A$1:$C$1,),)=0,#N/A,VLOOKUP(Table7[[#This Row],[Date]],Database!$A:$C,MATCH($C$1,Database!$A$1:$C$1,),))</f>
        <v>8.57</v>
      </c>
      <c r="D7092">
        <f>IFERROR(Table7[[#This Row],[United States 10y]]-Table7[[#This Row],[United States 3y]],#N/A)</f>
        <v>0.6899999999999995</v>
      </c>
    </row>
    <row r="7093" spans="1:4" x14ac:dyDescent="0.2">
      <c r="A7093" s="6">
        <f>Database!$A9178</f>
        <v>32574</v>
      </c>
      <c r="B7093">
        <f>IF(VLOOKUP(Table7[[#This Row],[Date]],Database!$A:$C,MATCH($B$1,Database!$A$1:$C$1,),)=0,#N/A,VLOOKUP(Table7[[#This Row],[Date]],Database!$A:$C,MATCH($B$1,Database!$A$1:$C$1,),))</f>
        <v>9.26</v>
      </c>
      <c r="C7093">
        <f>IF(VLOOKUP(Table7[[#This Row],[Date]],Database!$A:$C,MATCH($C$1,Database!$A$1:$C$1,),)=0,#N/A,VLOOKUP(Table7[[#This Row],[Date]],Database!$A:$C,MATCH($C$1,Database!$A$1:$C$1,),))</f>
        <v>8.6199999999999992</v>
      </c>
      <c r="D7093">
        <f>IFERROR(Table7[[#This Row],[United States 10y]]-Table7[[#This Row],[United States 3y]],#N/A)</f>
        <v>0.64000000000000057</v>
      </c>
    </row>
    <row r="7094" spans="1:4" x14ac:dyDescent="0.2">
      <c r="A7094" s="6">
        <f>Database!$A9179</f>
        <v>32575</v>
      </c>
      <c r="B7094">
        <f>IF(VLOOKUP(Table7[[#This Row],[Date]],Database!$A:$C,MATCH($B$1,Database!$A$1:$C$1,),)=0,#N/A,VLOOKUP(Table7[[#This Row],[Date]],Database!$A:$C,MATCH($B$1,Database!$A$1:$C$1,),))</f>
        <v>9.23</v>
      </c>
      <c r="C7094">
        <f>IF(VLOOKUP(Table7[[#This Row],[Date]],Database!$A:$C,MATCH($C$1,Database!$A$1:$C$1,),)=0,#N/A,VLOOKUP(Table7[[#This Row],[Date]],Database!$A:$C,MATCH($C$1,Database!$A$1:$C$1,),))</f>
        <v>8.61</v>
      </c>
      <c r="D7094">
        <f>IFERROR(Table7[[#This Row],[United States 10y]]-Table7[[#This Row],[United States 3y]],#N/A)</f>
        <v>0.62000000000000099</v>
      </c>
    </row>
    <row r="7095" spans="1:4" x14ac:dyDescent="0.2">
      <c r="A7095" s="6">
        <f>Database!$A9180</f>
        <v>32576</v>
      </c>
      <c r="B7095">
        <f>IF(VLOOKUP(Table7[[#This Row],[Date]],Database!$A:$C,MATCH($B$1,Database!$A$1:$C$1,),)=0,#N/A,VLOOKUP(Table7[[#This Row],[Date]],Database!$A:$C,MATCH($B$1,Database!$A$1:$C$1,),))</f>
        <v>9.24</v>
      </c>
      <c r="C7095">
        <f>IF(VLOOKUP(Table7[[#This Row],[Date]],Database!$A:$C,MATCH($C$1,Database!$A$1:$C$1,),)=0,#N/A,VLOOKUP(Table7[[#This Row],[Date]],Database!$A:$C,MATCH($C$1,Database!$A$1:$C$1,),))</f>
        <v>8.66</v>
      </c>
      <c r="D7095">
        <f>IFERROR(Table7[[#This Row],[United States 10y]]-Table7[[#This Row],[United States 3y]],#N/A)</f>
        <v>0.58000000000000007</v>
      </c>
    </row>
    <row r="7096" spans="1:4" x14ac:dyDescent="0.2">
      <c r="A7096" s="6">
        <f>Database!$A9181</f>
        <v>32577</v>
      </c>
      <c r="B7096">
        <f>IF(VLOOKUP(Table7[[#This Row],[Date]],Database!$A:$C,MATCH($B$1,Database!$A$1:$C$1,),)=0,#N/A,VLOOKUP(Table7[[#This Row],[Date]],Database!$A:$C,MATCH($B$1,Database!$A$1:$C$1,),))</f>
        <v>9.34</v>
      </c>
      <c r="C7096">
        <f>IF(VLOOKUP(Table7[[#This Row],[Date]],Database!$A:$C,MATCH($C$1,Database!$A$1:$C$1,),)=0,#N/A,VLOOKUP(Table7[[#This Row],[Date]],Database!$A:$C,MATCH($C$1,Database!$A$1:$C$1,),))</f>
        <v>8.74</v>
      </c>
      <c r="D7096">
        <f>IFERROR(Table7[[#This Row],[United States 10y]]-Table7[[#This Row],[United States 3y]],#N/A)</f>
        <v>0.59999999999999964</v>
      </c>
    </row>
    <row r="7097" spans="1:4" x14ac:dyDescent="0.2">
      <c r="A7097" s="6">
        <f>Database!$A9182</f>
        <v>32580</v>
      </c>
      <c r="B7097">
        <f>IF(VLOOKUP(Table7[[#This Row],[Date]],Database!$A:$C,MATCH($B$1,Database!$A$1:$C$1,),)=0,#N/A,VLOOKUP(Table7[[#This Row],[Date]],Database!$A:$C,MATCH($B$1,Database!$A$1:$C$1,),))</f>
        <v>9.35</v>
      </c>
      <c r="C7097">
        <f>IF(VLOOKUP(Table7[[#This Row],[Date]],Database!$A:$C,MATCH($C$1,Database!$A$1:$C$1,),)=0,#N/A,VLOOKUP(Table7[[#This Row],[Date]],Database!$A:$C,MATCH($C$1,Database!$A$1:$C$1,),))</f>
        <v>8.76</v>
      </c>
      <c r="D7097">
        <f>IFERROR(Table7[[#This Row],[United States 10y]]-Table7[[#This Row],[United States 3y]],#N/A)</f>
        <v>0.58999999999999986</v>
      </c>
    </row>
    <row r="7098" spans="1:4" x14ac:dyDescent="0.2">
      <c r="A7098" s="6">
        <f>Database!$A9183</f>
        <v>32581</v>
      </c>
      <c r="B7098">
        <f>IF(VLOOKUP(Table7[[#This Row],[Date]],Database!$A:$C,MATCH($B$1,Database!$A$1:$C$1,),)=0,#N/A,VLOOKUP(Table7[[#This Row],[Date]],Database!$A:$C,MATCH($B$1,Database!$A$1:$C$1,),))</f>
        <v>9.32</v>
      </c>
      <c r="C7098">
        <f>IF(VLOOKUP(Table7[[#This Row],[Date]],Database!$A:$C,MATCH($C$1,Database!$A$1:$C$1,),)=0,#N/A,VLOOKUP(Table7[[#This Row],[Date]],Database!$A:$C,MATCH($C$1,Database!$A$1:$C$1,),))</f>
        <v>8.6999999999999993</v>
      </c>
      <c r="D7098">
        <f>IFERROR(Table7[[#This Row],[United States 10y]]-Table7[[#This Row],[United States 3y]],#N/A)</f>
        <v>0.62000000000000099</v>
      </c>
    </row>
    <row r="7099" spans="1:4" x14ac:dyDescent="0.2">
      <c r="A7099" s="6">
        <f>Database!$A9184</f>
        <v>32582</v>
      </c>
      <c r="B7099">
        <f>IF(VLOOKUP(Table7[[#This Row],[Date]],Database!$A:$C,MATCH($B$1,Database!$A$1:$C$1,),)=0,#N/A,VLOOKUP(Table7[[#This Row],[Date]],Database!$A:$C,MATCH($B$1,Database!$A$1:$C$1,),))</f>
        <v>9.31</v>
      </c>
      <c r="C7099">
        <f>IF(VLOOKUP(Table7[[#This Row],[Date]],Database!$A:$C,MATCH($C$1,Database!$A$1:$C$1,),)=0,#N/A,VLOOKUP(Table7[[#This Row],[Date]],Database!$A:$C,MATCH($C$1,Database!$A$1:$C$1,),))</f>
        <v>8.67</v>
      </c>
      <c r="D7099">
        <f>IFERROR(Table7[[#This Row],[United States 10y]]-Table7[[#This Row],[United States 3y]],#N/A)</f>
        <v>0.64000000000000057</v>
      </c>
    </row>
    <row r="7100" spans="1:4" x14ac:dyDescent="0.2">
      <c r="A7100" s="6">
        <f>Database!$A9185</f>
        <v>32583</v>
      </c>
      <c r="B7100">
        <f>IF(VLOOKUP(Table7[[#This Row],[Date]],Database!$A:$C,MATCH($B$1,Database!$A$1:$C$1,),)=0,#N/A,VLOOKUP(Table7[[#This Row],[Date]],Database!$A:$C,MATCH($B$1,Database!$A$1:$C$1,),))</f>
        <v>9.3000000000000007</v>
      </c>
      <c r="C7100">
        <f>IF(VLOOKUP(Table7[[#This Row],[Date]],Database!$A:$C,MATCH($C$1,Database!$A$1:$C$1,),)=0,#N/A,VLOOKUP(Table7[[#This Row],[Date]],Database!$A:$C,MATCH($C$1,Database!$A$1:$C$1,),))</f>
        <v>8.6999999999999993</v>
      </c>
      <c r="D7100">
        <f>IFERROR(Table7[[#This Row],[United States 10y]]-Table7[[#This Row],[United States 3y]],#N/A)</f>
        <v>0.60000000000000142</v>
      </c>
    </row>
    <row r="7101" spans="1:4" x14ac:dyDescent="0.2">
      <c r="A7101" s="6">
        <f>Database!$A9186</f>
        <v>32584</v>
      </c>
      <c r="B7101">
        <f>IF(VLOOKUP(Table7[[#This Row],[Date]],Database!$A:$C,MATCH($B$1,Database!$A$1:$C$1,),)=0,#N/A,VLOOKUP(Table7[[#This Row],[Date]],Database!$A:$C,MATCH($B$1,Database!$A$1:$C$1,),))</f>
        <v>9.49</v>
      </c>
      <c r="C7101">
        <f>IF(VLOOKUP(Table7[[#This Row],[Date]],Database!$A:$C,MATCH($C$1,Database!$A$1:$C$1,),)=0,#N/A,VLOOKUP(Table7[[#This Row],[Date]],Database!$A:$C,MATCH($C$1,Database!$A$1:$C$1,),))</f>
        <v>8.85</v>
      </c>
      <c r="D7101">
        <f>IFERROR(Table7[[#This Row],[United States 10y]]-Table7[[#This Row],[United States 3y]],#N/A)</f>
        <v>0.64000000000000057</v>
      </c>
    </row>
    <row r="7102" spans="1:4" x14ac:dyDescent="0.2">
      <c r="A7102" s="6">
        <f>Database!$A9187</f>
        <v>32587</v>
      </c>
      <c r="B7102">
        <f>IF(VLOOKUP(Table7[[#This Row],[Date]],Database!$A:$C,MATCH($B$1,Database!$A$1:$C$1,),)=0,#N/A,VLOOKUP(Table7[[#This Row],[Date]],Database!$A:$C,MATCH($B$1,Database!$A$1:$C$1,),))</f>
        <v>9.5299999999999994</v>
      </c>
      <c r="C7102">
        <f>IF(VLOOKUP(Table7[[#This Row],[Date]],Database!$A:$C,MATCH($C$1,Database!$A$1:$C$1,),)=0,#N/A,VLOOKUP(Table7[[#This Row],[Date]],Database!$A:$C,MATCH($C$1,Database!$A$1:$C$1,),))</f>
        <v>8.99</v>
      </c>
      <c r="D7102">
        <f>IFERROR(Table7[[#This Row],[United States 10y]]-Table7[[#This Row],[United States 3y]],#N/A)</f>
        <v>0.53999999999999915</v>
      </c>
    </row>
    <row r="7103" spans="1:4" x14ac:dyDescent="0.2">
      <c r="A7103" s="6">
        <f>Database!$A9188</f>
        <v>32588</v>
      </c>
      <c r="B7103">
        <f>IF(VLOOKUP(Table7[[#This Row],[Date]],Database!$A:$C,MATCH($B$1,Database!$A$1:$C$1,),)=0,#N/A,VLOOKUP(Table7[[#This Row],[Date]],Database!$A:$C,MATCH($B$1,Database!$A$1:$C$1,),))</f>
        <v>9.5299999999999994</v>
      </c>
      <c r="C7103">
        <f>IF(VLOOKUP(Table7[[#This Row],[Date]],Database!$A:$C,MATCH($C$1,Database!$A$1:$C$1,),)=0,#N/A,VLOOKUP(Table7[[#This Row],[Date]],Database!$A:$C,MATCH($C$1,Database!$A$1:$C$1,),))</f>
        <v>9.09</v>
      </c>
      <c r="D7103">
        <f>IFERROR(Table7[[#This Row],[United States 10y]]-Table7[[#This Row],[United States 3y]],#N/A)</f>
        <v>0.4399999999999995</v>
      </c>
    </row>
    <row r="7104" spans="1:4" x14ac:dyDescent="0.2">
      <c r="A7104" s="6">
        <f>Database!$A9189</f>
        <v>32589</v>
      </c>
      <c r="B7104">
        <f>IF(VLOOKUP(Table7[[#This Row],[Date]],Database!$A:$C,MATCH($B$1,Database!$A$1:$C$1,),)=0,#N/A,VLOOKUP(Table7[[#This Row],[Date]],Database!$A:$C,MATCH($B$1,Database!$A$1:$C$1,),))</f>
        <v>9.4499999999999993</v>
      </c>
      <c r="C7104">
        <f>IF(VLOOKUP(Table7[[#This Row],[Date]],Database!$A:$C,MATCH($C$1,Database!$A$1:$C$1,),)=0,#N/A,VLOOKUP(Table7[[#This Row],[Date]],Database!$A:$C,MATCH($C$1,Database!$A$1:$C$1,),))</f>
        <v>9.01</v>
      </c>
      <c r="D7104">
        <f>IFERROR(Table7[[#This Row],[United States 10y]]-Table7[[#This Row],[United States 3y]],#N/A)</f>
        <v>0.4399999999999995</v>
      </c>
    </row>
    <row r="7105" spans="1:4" x14ac:dyDescent="0.2">
      <c r="A7105" s="6">
        <f>Database!$A9190</f>
        <v>32590</v>
      </c>
      <c r="B7105">
        <f>IF(VLOOKUP(Table7[[#This Row],[Date]],Database!$A:$C,MATCH($B$1,Database!$A$1:$C$1,),)=0,#N/A,VLOOKUP(Table7[[#This Row],[Date]],Database!$A:$C,MATCH($B$1,Database!$A$1:$C$1,),))</f>
        <v>9.43</v>
      </c>
      <c r="C7105">
        <f>IF(VLOOKUP(Table7[[#This Row],[Date]],Database!$A:$C,MATCH($C$1,Database!$A$1:$C$1,),)=0,#N/A,VLOOKUP(Table7[[#This Row],[Date]],Database!$A:$C,MATCH($C$1,Database!$A$1:$C$1,),))</f>
        <v>9.0399999999999991</v>
      </c>
      <c r="D7105">
        <f>IFERROR(Table7[[#This Row],[United States 10y]]-Table7[[#This Row],[United States 3y]],#N/A)</f>
        <v>0.39000000000000057</v>
      </c>
    </row>
    <row r="7106" spans="1:4" x14ac:dyDescent="0.2">
      <c r="A7106" s="6">
        <f>Database!$A9191</f>
        <v>32591</v>
      </c>
      <c r="B7106" t="e">
        <f>IF(VLOOKUP(Table7[[#This Row],[Date]],Database!$A:$C,MATCH($B$1,Database!$A$1:$C$1,),)=0,#N/A,VLOOKUP(Table7[[#This Row],[Date]],Database!$A:$C,MATCH($B$1,Database!$A$1:$C$1,),))</f>
        <v>#N/A</v>
      </c>
      <c r="C7106" t="e">
        <f>IF(VLOOKUP(Table7[[#This Row],[Date]],Database!$A:$C,MATCH($C$1,Database!$A$1:$C$1,),)=0,#N/A,VLOOKUP(Table7[[#This Row],[Date]],Database!$A:$C,MATCH($C$1,Database!$A$1:$C$1,),))</f>
        <v>#N/A</v>
      </c>
      <c r="D7106" t="e">
        <f>IFERROR(Table7[[#This Row],[United States 10y]]-Table7[[#This Row],[United States 3y]],#N/A)</f>
        <v>#N/A</v>
      </c>
    </row>
    <row r="7107" spans="1:4" x14ac:dyDescent="0.2">
      <c r="A7107" s="6">
        <f>Database!$A9192</f>
        <v>32594</v>
      </c>
      <c r="B7107">
        <f>IF(VLOOKUP(Table7[[#This Row],[Date]],Database!$A:$C,MATCH($B$1,Database!$A$1:$C$1,),)=0,#N/A,VLOOKUP(Table7[[#This Row],[Date]],Database!$A:$C,MATCH($B$1,Database!$A$1:$C$1,),))</f>
        <v>9.44</v>
      </c>
      <c r="C7107">
        <f>IF(VLOOKUP(Table7[[#This Row],[Date]],Database!$A:$C,MATCH($C$1,Database!$A$1:$C$1,),)=0,#N/A,VLOOKUP(Table7[[#This Row],[Date]],Database!$A:$C,MATCH($C$1,Database!$A$1:$C$1,),))</f>
        <v>9.1</v>
      </c>
      <c r="D7107">
        <f>IFERROR(Table7[[#This Row],[United States 10y]]-Table7[[#This Row],[United States 3y]],#N/A)</f>
        <v>0.33999999999999986</v>
      </c>
    </row>
    <row r="7108" spans="1:4" x14ac:dyDescent="0.2">
      <c r="A7108" s="6">
        <f>Database!$A9193</f>
        <v>32595</v>
      </c>
      <c r="B7108">
        <f>IF(VLOOKUP(Table7[[#This Row],[Date]],Database!$A:$C,MATCH($B$1,Database!$A$1:$C$1,),)=0,#N/A,VLOOKUP(Table7[[#This Row],[Date]],Database!$A:$C,MATCH($B$1,Database!$A$1:$C$1,),))</f>
        <v>9.41</v>
      </c>
      <c r="C7108">
        <f>IF(VLOOKUP(Table7[[#This Row],[Date]],Database!$A:$C,MATCH($C$1,Database!$A$1:$C$1,),)=0,#N/A,VLOOKUP(Table7[[#This Row],[Date]],Database!$A:$C,MATCH($C$1,Database!$A$1:$C$1,),))</f>
        <v>9.07</v>
      </c>
      <c r="D7108">
        <f>IFERROR(Table7[[#This Row],[United States 10y]]-Table7[[#This Row],[United States 3y]],#N/A)</f>
        <v>0.33999999999999986</v>
      </c>
    </row>
    <row r="7109" spans="1:4" x14ac:dyDescent="0.2">
      <c r="A7109" s="6">
        <f>Database!$A9194</f>
        <v>32596</v>
      </c>
      <c r="B7109">
        <f>IF(VLOOKUP(Table7[[#This Row],[Date]],Database!$A:$C,MATCH($B$1,Database!$A$1:$C$1,),)=0,#N/A,VLOOKUP(Table7[[#This Row],[Date]],Database!$A:$C,MATCH($B$1,Database!$A$1:$C$1,),))</f>
        <v>9.36</v>
      </c>
      <c r="C7109">
        <f>IF(VLOOKUP(Table7[[#This Row],[Date]],Database!$A:$C,MATCH($C$1,Database!$A$1:$C$1,),)=0,#N/A,VLOOKUP(Table7[[#This Row],[Date]],Database!$A:$C,MATCH($C$1,Database!$A$1:$C$1,),))</f>
        <v>8.9600000000000009</v>
      </c>
      <c r="D7109">
        <f>IFERROR(Table7[[#This Row],[United States 10y]]-Table7[[#This Row],[United States 3y]],#N/A)</f>
        <v>0.39999999999999858</v>
      </c>
    </row>
    <row r="7110" spans="1:4" x14ac:dyDescent="0.2">
      <c r="A7110" s="6">
        <f>Database!$A9195</f>
        <v>32597</v>
      </c>
      <c r="B7110">
        <f>IF(VLOOKUP(Table7[[#This Row],[Date]],Database!$A:$C,MATCH($B$1,Database!$A$1:$C$1,),)=0,#N/A,VLOOKUP(Table7[[#This Row],[Date]],Database!$A:$C,MATCH($B$1,Database!$A$1:$C$1,),))</f>
        <v>9.34</v>
      </c>
      <c r="C7110">
        <f>IF(VLOOKUP(Table7[[#This Row],[Date]],Database!$A:$C,MATCH($C$1,Database!$A$1:$C$1,),)=0,#N/A,VLOOKUP(Table7[[#This Row],[Date]],Database!$A:$C,MATCH($C$1,Database!$A$1:$C$1,),))</f>
        <v>8.9499999999999993</v>
      </c>
      <c r="D7110">
        <f>IFERROR(Table7[[#This Row],[United States 10y]]-Table7[[#This Row],[United States 3y]],#N/A)</f>
        <v>0.39000000000000057</v>
      </c>
    </row>
    <row r="7111" spans="1:4" x14ac:dyDescent="0.2">
      <c r="A7111" s="6">
        <f>Database!$A9196</f>
        <v>32598</v>
      </c>
      <c r="B7111">
        <f>IF(VLOOKUP(Table7[[#This Row],[Date]],Database!$A:$C,MATCH($B$1,Database!$A$1:$C$1,),)=0,#N/A,VLOOKUP(Table7[[#This Row],[Date]],Database!$A:$C,MATCH($B$1,Database!$A$1:$C$1,),))</f>
        <v>9.3000000000000007</v>
      </c>
      <c r="C7111">
        <f>IF(VLOOKUP(Table7[[#This Row],[Date]],Database!$A:$C,MATCH($C$1,Database!$A$1:$C$1,),)=0,#N/A,VLOOKUP(Table7[[#This Row],[Date]],Database!$A:$C,MATCH($C$1,Database!$A$1:$C$1,),))</f>
        <v>8.9</v>
      </c>
      <c r="D7111">
        <f>IFERROR(Table7[[#This Row],[United States 10y]]-Table7[[#This Row],[United States 3y]],#N/A)</f>
        <v>0.40000000000000036</v>
      </c>
    </row>
    <row r="7112" spans="1:4" x14ac:dyDescent="0.2">
      <c r="A7112" s="6">
        <f>Database!$A9197</f>
        <v>32601</v>
      </c>
      <c r="B7112">
        <f>IF(VLOOKUP(Table7[[#This Row],[Date]],Database!$A:$C,MATCH($B$1,Database!$A$1:$C$1,),)=0,#N/A,VLOOKUP(Table7[[#This Row],[Date]],Database!$A:$C,MATCH($B$1,Database!$A$1:$C$1,),))</f>
        <v>9.2100000000000009</v>
      </c>
      <c r="C7112">
        <f>IF(VLOOKUP(Table7[[#This Row],[Date]],Database!$A:$C,MATCH($C$1,Database!$A$1:$C$1,),)=0,#N/A,VLOOKUP(Table7[[#This Row],[Date]],Database!$A:$C,MATCH($C$1,Database!$A$1:$C$1,),))</f>
        <v>8.82</v>
      </c>
      <c r="D7112">
        <f>IFERROR(Table7[[#This Row],[United States 10y]]-Table7[[#This Row],[United States 3y]],#N/A)</f>
        <v>0.39000000000000057</v>
      </c>
    </row>
    <row r="7113" spans="1:4" x14ac:dyDescent="0.2">
      <c r="A7113" s="6">
        <f>Database!$A9198</f>
        <v>32602</v>
      </c>
      <c r="B7113">
        <f>IF(VLOOKUP(Table7[[#This Row],[Date]],Database!$A:$C,MATCH($B$1,Database!$A$1:$C$1,),)=0,#N/A,VLOOKUP(Table7[[#This Row],[Date]],Database!$A:$C,MATCH($B$1,Database!$A$1:$C$1,),))</f>
        <v>9.17</v>
      </c>
      <c r="C7113">
        <f>IF(VLOOKUP(Table7[[#This Row],[Date]],Database!$A:$C,MATCH($C$1,Database!$A$1:$C$1,),)=0,#N/A,VLOOKUP(Table7[[#This Row],[Date]],Database!$A:$C,MATCH($C$1,Database!$A$1:$C$1,),))</f>
        <v>8.81</v>
      </c>
      <c r="D7113">
        <f>IFERROR(Table7[[#This Row],[United States 10y]]-Table7[[#This Row],[United States 3y]],#N/A)</f>
        <v>0.35999999999999943</v>
      </c>
    </row>
    <row r="7114" spans="1:4" x14ac:dyDescent="0.2">
      <c r="A7114" s="6">
        <f>Database!$A9199</f>
        <v>32603</v>
      </c>
      <c r="B7114">
        <f>IF(VLOOKUP(Table7[[#This Row],[Date]],Database!$A:$C,MATCH($B$1,Database!$A$1:$C$1,),)=0,#N/A,VLOOKUP(Table7[[#This Row],[Date]],Database!$A:$C,MATCH($B$1,Database!$A$1:$C$1,),))</f>
        <v>9.17</v>
      </c>
      <c r="C7114">
        <f>IF(VLOOKUP(Table7[[#This Row],[Date]],Database!$A:$C,MATCH($C$1,Database!$A$1:$C$1,),)=0,#N/A,VLOOKUP(Table7[[#This Row],[Date]],Database!$A:$C,MATCH($C$1,Database!$A$1:$C$1,),))</f>
        <v>8.82</v>
      </c>
      <c r="D7114">
        <f>IFERROR(Table7[[#This Row],[United States 10y]]-Table7[[#This Row],[United States 3y]],#N/A)</f>
        <v>0.34999999999999964</v>
      </c>
    </row>
    <row r="7115" spans="1:4" x14ac:dyDescent="0.2">
      <c r="A7115" s="6">
        <f>Database!$A9200</f>
        <v>32604</v>
      </c>
      <c r="B7115">
        <f>IF(VLOOKUP(Table7[[#This Row],[Date]],Database!$A:$C,MATCH($B$1,Database!$A$1:$C$1,),)=0,#N/A,VLOOKUP(Table7[[#This Row],[Date]],Database!$A:$C,MATCH($B$1,Database!$A$1:$C$1,),))</f>
        <v>9.1999999999999993</v>
      </c>
      <c r="C7115">
        <f>IF(VLOOKUP(Table7[[#This Row],[Date]],Database!$A:$C,MATCH($C$1,Database!$A$1:$C$1,),)=0,#N/A,VLOOKUP(Table7[[#This Row],[Date]],Database!$A:$C,MATCH($C$1,Database!$A$1:$C$1,),))</f>
        <v>8.84</v>
      </c>
      <c r="D7115">
        <f>IFERROR(Table7[[#This Row],[United States 10y]]-Table7[[#This Row],[United States 3y]],#N/A)</f>
        <v>0.35999999999999943</v>
      </c>
    </row>
    <row r="7116" spans="1:4" x14ac:dyDescent="0.2">
      <c r="A7116" s="6">
        <f>Database!$A9201</f>
        <v>32605</v>
      </c>
      <c r="B7116">
        <f>IF(VLOOKUP(Table7[[#This Row],[Date]],Database!$A:$C,MATCH($B$1,Database!$A$1:$C$1,),)=0,#N/A,VLOOKUP(Table7[[#This Row],[Date]],Database!$A:$C,MATCH($B$1,Database!$A$1:$C$1,),))</f>
        <v>9.27</v>
      </c>
      <c r="C7116">
        <f>IF(VLOOKUP(Table7[[#This Row],[Date]],Database!$A:$C,MATCH($C$1,Database!$A$1:$C$1,),)=0,#N/A,VLOOKUP(Table7[[#This Row],[Date]],Database!$A:$C,MATCH($C$1,Database!$A$1:$C$1,),))</f>
        <v>8.8000000000000007</v>
      </c>
      <c r="D7116">
        <f>IFERROR(Table7[[#This Row],[United States 10y]]-Table7[[#This Row],[United States 3y]],#N/A)</f>
        <v>0.46999999999999886</v>
      </c>
    </row>
    <row r="7117" spans="1:4" x14ac:dyDescent="0.2">
      <c r="A7117" s="6">
        <f>Database!$A9202</f>
        <v>32608</v>
      </c>
      <c r="B7117">
        <f>IF(VLOOKUP(Table7[[#This Row],[Date]],Database!$A:$C,MATCH($B$1,Database!$A$1:$C$1,),)=0,#N/A,VLOOKUP(Table7[[#This Row],[Date]],Database!$A:$C,MATCH($B$1,Database!$A$1:$C$1,),))</f>
        <v>9.27</v>
      </c>
      <c r="C7117">
        <f>IF(VLOOKUP(Table7[[#This Row],[Date]],Database!$A:$C,MATCH($C$1,Database!$A$1:$C$1,),)=0,#N/A,VLOOKUP(Table7[[#This Row],[Date]],Database!$A:$C,MATCH($C$1,Database!$A$1:$C$1,),))</f>
        <v>8.73</v>
      </c>
      <c r="D7117">
        <f>IFERROR(Table7[[#This Row],[United States 10y]]-Table7[[#This Row],[United States 3y]],#N/A)</f>
        <v>0.53999999999999915</v>
      </c>
    </row>
    <row r="7118" spans="1:4" x14ac:dyDescent="0.2">
      <c r="A7118" s="6">
        <f>Database!$A9203</f>
        <v>32609</v>
      </c>
      <c r="B7118">
        <f>IF(VLOOKUP(Table7[[#This Row],[Date]],Database!$A:$C,MATCH($B$1,Database!$A$1:$C$1,),)=0,#N/A,VLOOKUP(Table7[[#This Row],[Date]],Database!$A:$C,MATCH($B$1,Database!$A$1:$C$1,),))</f>
        <v>9.27</v>
      </c>
      <c r="C7118">
        <f>IF(VLOOKUP(Table7[[#This Row],[Date]],Database!$A:$C,MATCH($C$1,Database!$A$1:$C$1,),)=0,#N/A,VLOOKUP(Table7[[#This Row],[Date]],Database!$A:$C,MATCH($C$1,Database!$A$1:$C$1,),))</f>
        <v>8.68</v>
      </c>
      <c r="D7118">
        <f>IFERROR(Table7[[#This Row],[United States 10y]]-Table7[[#This Row],[United States 3y]],#N/A)</f>
        <v>0.58999999999999986</v>
      </c>
    </row>
    <row r="7119" spans="1:4" x14ac:dyDescent="0.2">
      <c r="A7119" s="6">
        <f>Database!$A9204</f>
        <v>32610</v>
      </c>
      <c r="B7119">
        <f>IF(VLOOKUP(Table7[[#This Row],[Date]],Database!$A:$C,MATCH($B$1,Database!$A$1:$C$1,),)=0,#N/A,VLOOKUP(Table7[[#This Row],[Date]],Database!$A:$C,MATCH($B$1,Database!$A$1:$C$1,),))</f>
        <v>9.2899999999999991</v>
      </c>
      <c r="C7119">
        <f>IF(VLOOKUP(Table7[[#This Row],[Date]],Database!$A:$C,MATCH($C$1,Database!$A$1:$C$1,),)=0,#N/A,VLOOKUP(Table7[[#This Row],[Date]],Database!$A:$C,MATCH($C$1,Database!$A$1:$C$1,),))</f>
        <v>8.66</v>
      </c>
      <c r="D7119">
        <f>IFERROR(Table7[[#This Row],[United States 10y]]-Table7[[#This Row],[United States 3y]],#N/A)</f>
        <v>0.62999999999999901</v>
      </c>
    </row>
    <row r="7120" spans="1:4" x14ac:dyDescent="0.2">
      <c r="A7120" s="6">
        <f>Database!$A9205</f>
        <v>32611</v>
      </c>
      <c r="B7120">
        <f>IF(VLOOKUP(Table7[[#This Row],[Date]],Database!$A:$C,MATCH($B$1,Database!$A$1:$C$1,),)=0,#N/A,VLOOKUP(Table7[[#This Row],[Date]],Database!$A:$C,MATCH($B$1,Database!$A$1:$C$1,),))</f>
        <v>9.34</v>
      </c>
      <c r="C7120">
        <f>IF(VLOOKUP(Table7[[#This Row],[Date]],Database!$A:$C,MATCH($C$1,Database!$A$1:$C$1,),)=0,#N/A,VLOOKUP(Table7[[#This Row],[Date]],Database!$A:$C,MATCH($C$1,Database!$A$1:$C$1,),))</f>
        <v>8.77</v>
      </c>
      <c r="D7120">
        <f>IFERROR(Table7[[#This Row],[United States 10y]]-Table7[[#This Row],[United States 3y]],#N/A)</f>
        <v>0.57000000000000028</v>
      </c>
    </row>
    <row r="7121" spans="1:4" x14ac:dyDescent="0.2">
      <c r="A7121" s="6">
        <f>Database!$A9206</f>
        <v>32612</v>
      </c>
      <c r="B7121">
        <f>IF(VLOOKUP(Table7[[#This Row],[Date]],Database!$A:$C,MATCH($B$1,Database!$A$1:$C$1,),)=0,#N/A,VLOOKUP(Table7[[#This Row],[Date]],Database!$A:$C,MATCH($B$1,Database!$A$1:$C$1,),))</f>
        <v>9.18</v>
      </c>
      <c r="C7121">
        <f>IF(VLOOKUP(Table7[[#This Row],[Date]],Database!$A:$C,MATCH($C$1,Database!$A$1:$C$1,),)=0,#N/A,VLOOKUP(Table7[[#This Row],[Date]],Database!$A:$C,MATCH($C$1,Database!$A$1:$C$1,),))</f>
        <v>8.61</v>
      </c>
      <c r="D7121">
        <f>IFERROR(Table7[[#This Row],[United States 10y]]-Table7[[#This Row],[United States 3y]],#N/A)</f>
        <v>0.57000000000000028</v>
      </c>
    </row>
    <row r="7122" spans="1:4" x14ac:dyDescent="0.2">
      <c r="A7122" s="6">
        <f>Database!$A9207</f>
        <v>32615</v>
      </c>
      <c r="B7122">
        <f>IF(VLOOKUP(Table7[[#This Row],[Date]],Database!$A:$C,MATCH($B$1,Database!$A$1:$C$1,),)=0,#N/A,VLOOKUP(Table7[[#This Row],[Date]],Database!$A:$C,MATCH($B$1,Database!$A$1:$C$1,),))</f>
        <v>9.1999999999999993</v>
      </c>
      <c r="C7122">
        <f>IF(VLOOKUP(Table7[[#This Row],[Date]],Database!$A:$C,MATCH($C$1,Database!$A$1:$C$1,),)=0,#N/A,VLOOKUP(Table7[[#This Row],[Date]],Database!$A:$C,MATCH($C$1,Database!$A$1:$C$1,),))</f>
        <v>8.61</v>
      </c>
      <c r="D7122">
        <f>IFERROR(Table7[[#This Row],[United States 10y]]-Table7[[#This Row],[United States 3y]],#N/A)</f>
        <v>0.58999999999999986</v>
      </c>
    </row>
    <row r="7123" spans="1:4" x14ac:dyDescent="0.2">
      <c r="A7123" s="6">
        <f>Database!$A9208</f>
        <v>32616</v>
      </c>
      <c r="B7123">
        <f>IF(VLOOKUP(Table7[[#This Row],[Date]],Database!$A:$C,MATCH($B$1,Database!$A$1:$C$1,),)=0,#N/A,VLOOKUP(Table7[[#This Row],[Date]],Database!$A:$C,MATCH($B$1,Database!$A$1:$C$1,),))</f>
        <v>9.06</v>
      </c>
      <c r="C7123">
        <f>IF(VLOOKUP(Table7[[#This Row],[Date]],Database!$A:$C,MATCH($C$1,Database!$A$1:$C$1,),)=0,#N/A,VLOOKUP(Table7[[#This Row],[Date]],Database!$A:$C,MATCH($C$1,Database!$A$1:$C$1,),))</f>
        <v>8.43</v>
      </c>
      <c r="D7123">
        <f>IFERROR(Table7[[#This Row],[United States 10y]]-Table7[[#This Row],[United States 3y]],#N/A)</f>
        <v>0.63000000000000078</v>
      </c>
    </row>
    <row r="7124" spans="1:4" x14ac:dyDescent="0.2">
      <c r="A7124" s="6">
        <f>Database!$A9209</f>
        <v>32617</v>
      </c>
      <c r="B7124">
        <f>IF(VLOOKUP(Table7[[#This Row],[Date]],Database!$A:$C,MATCH($B$1,Database!$A$1:$C$1,),)=0,#N/A,VLOOKUP(Table7[[#This Row],[Date]],Database!$A:$C,MATCH($B$1,Database!$A$1:$C$1,),))</f>
        <v>9.08</v>
      </c>
      <c r="C7124">
        <f>IF(VLOOKUP(Table7[[#This Row],[Date]],Database!$A:$C,MATCH($C$1,Database!$A$1:$C$1,),)=0,#N/A,VLOOKUP(Table7[[#This Row],[Date]],Database!$A:$C,MATCH($C$1,Database!$A$1:$C$1,),))</f>
        <v>8.43</v>
      </c>
      <c r="D7124">
        <f>IFERROR(Table7[[#This Row],[United States 10y]]-Table7[[#This Row],[United States 3y]],#N/A)</f>
        <v>0.65000000000000036</v>
      </c>
    </row>
    <row r="7125" spans="1:4" x14ac:dyDescent="0.2">
      <c r="A7125" s="6">
        <f>Database!$A9210</f>
        <v>32618</v>
      </c>
      <c r="B7125">
        <f>IF(VLOOKUP(Table7[[#This Row],[Date]],Database!$A:$C,MATCH($B$1,Database!$A$1:$C$1,),)=0,#N/A,VLOOKUP(Table7[[#This Row],[Date]],Database!$A:$C,MATCH($B$1,Database!$A$1:$C$1,),))</f>
        <v>9.1999999999999993</v>
      </c>
      <c r="C7125">
        <f>IF(VLOOKUP(Table7[[#This Row],[Date]],Database!$A:$C,MATCH($C$1,Database!$A$1:$C$1,),)=0,#N/A,VLOOKUP(Table7[[#This Row],[Date]],Database!$A:$C,MATCH($C$1,Database!$A$1:$C$1,),))</f>
        <v>8.64</v>
      </c>
      <c r="D7125">
        <f>IFERROR(Table7[[#This Row],[United States 10y]]-Table7[[#This Row],[United States 3y]],#N/A)</f>
        <v>0.55999999999999872</v>
      </c>
    </row>
    <row r="7126" spans="1:4" x14ac:dyDescent="0.2">
      <c r="A7126" s="6">
        <f>Database!$A9211</f>
        <v>32619</v>
      </c>
      <c r="B7126">
        <f>IF(VLOOKUP(Table7[[#This Row],[Date]],Database!$A:$C,MATCH($B$1,Database!$A$1:$C$1,),)=0,#N/A,VLOOKUP(Table7[[#This Row],[Date]],Database!$A:$C,MATCH($B$1,Database!$A$1:$C$1,),))</f>
        <v>9.15</v>
      </c>
      <c r="C7126">
        <f>IF(VLOOKUP(Table7[[#This Row],[Date]],Database!$A:$C,MATCH($C$1,Database!$A$1:$C$1,),)=0,#N/A,VLOOKUP(Table7[[#This Row],[Date]],Database!$A:$C,MATCH($C$1,Database!$A$1:$C$1,),))</f>
        <v>8.64</v>
      </c>
      <c r="D7126">
        <f>IFERROR(Table7[[#This Row],[United States 10y]]-Table7[[#This Row],[United States 3y]],#N/A)</f>
        <v>0.50999999999999979</v>
      </c>
    </row>
    <row r="7127" spans="1:4" x14ac:dyDescent="0.2">
      <c r="A7127" s="6">
        <f>Database!$A9212</f>
        <v>32622</v>
      </c>
      <c r="B7127">
        <f>IF(VLOOKUP(Table7[[#This Row],[Date]],Database!$A:$C,MATCH($B$1,Database!$A$1:$C$1,),)=0,#N/A,VLOOKUP(Table7[[#This Row],[Date]],Database!$A:$C,MATCH($B$1,Database!$A$1:$C$1,),))</f>
        <v>9.15</v>
      </c>
      <c r="C7127">
        <f>IF(VLOOKUP(Table7[[#This Row],[Date]],Database!$A:$C,MATCH($C$1,Database!$A$1:$C$1,),)=0,#N/A,VLOOKUP(Table7[[#This Row],[Date]],Database!$A:$C,MATCH($C$1,Database!$A$1:$C$1,),))</f>
        <v>8.67</v>
      </c>
      <c r="D7127">
        <f>IFERROR(Table7[[#This Row],[United States 10y]]-Table7[[#This Row],[United States 3y]],#N/A)</f>
        <v>0.48000000000000043</v>
      </c>
    </row>
    <row r="7128" spans="1:4" x14ac:dyDescent="0.2">
      <c r="A7128" s="6">
        <f>Database!$A9213</f>
        <v>32623</v>
      </c>
      <c r="B7128">
        <f>IF(VLOOKUP(Table7[[#This Row],[Date]],Database!$A:$C,MATCH($B$1,Database!$A$1:$C$1,),)=0,#N/A,VLOOKUP(Table7[[#This Row],[Date]],Database!$A:$C,MATCH($B$1,Database!$A$1:$C$1,),))</f>
        <v>9.1199999999999992</v>
      </c>
      <c r="C7128">
        <f>IF(VLOOKUP(Table7[[#This Row],[Date]],Database!$A:$C,MATCH($C$1,Database!$A$1:$C$1,),)=0,#N/A,VLOOKUP(Table7[[#This Row],[Date]],Database!$A:$C,MATCH($C$1,Database!$A$1:$C$1,),))</f>
        <v>8.6300000000000008</v>
      </c>
      <c r="D7128">
        <f>IFERROR(Table7[[#This Row],[United States 10y]]-Table7[[#This Row],[United States 3y]],#N/A)</f>
        <v>0.48999999999999844</v>
      </c>
    </row>
    <row r="7129" spans="1:4" x14ac:dyDescent="0.2">
      <c r="A7129" s="6">
        <f>Database!$A9214</f>
        <v>32624</v>
      </c>
      <c r="B7129">
        <f>IF(VLOOKUP(Table7[[#This Row],[Date]],Database!$A:$C,MATCH($B$1,Database!$A$1:$C$1,),)=0,#N/A,VLOOKUP(Table7[[#This Row],[Date]],Database!$A:$C,MATCH($B$1,Database!$A$1:$C$1,),))</f>
        <v>9.11</v>
      </c>
      <c r="C7129">
        <f>IF(VLOOKUP(Table7[[#This Row],[Date]],Database!$A:$C,MATCH($C$1,Database!$A$1:$C$1,),)=0,#N/A,VLOOKUP(Table7[[#This Row],[Date]],Database!$A:$C,MATCH($C$1,Database!$A$1:$C$1,),))</f>
        <v>8.5299999999999994</v>
      </c>
      <c r="D7129">
        <f>IFERROR(Table7[[#This Row],[United States 10y]]-Table7[[#This Row],[United States 3y]],#N/A)</f>
        <v>0.58000000000000007</v>
      </c>
    </row>
    <row r="7130" spans="1:4" x14ac:dyDescent="0.2">
      <c r="A7130" s="6">
        <f>Database!$A9215</f>
        <v>32625</v>
      </c>
      <c r="B7130">
        <f>IF(VLOOKUP(Table7[[#This Row],[Date]],Database!$A:$C,MATCH($B$1,Database!$A$1:$C$1,),)=0,#N/A,VLOOKUP(Table7[[#This Row],[Date]],Database!$A:$C,MATCH($B$1,Database!$A$1:$C$1,),))</f>
        <v>9.0500000000000007</v>
      </c>
      <c r="C7130">
        <f>IF(VLOOKUP(Table7[[#This Row],[Date]],Database!$A:$C,MATCH($C$1,Database!$A$1:$C$1,),)=0,#N/A,VLOOKUP(Table7[[#This Row],[Date]],Database!$A:$C,MATCH($C$1,Database!$A$1:$C$1,),))</f>
        <v>8.41</v>
      </c>
      <c r="D7130">
        <f>IFERROR(Table7[[#This Row],[United States 10y]]-Table7[[#This Row],[United States 3y]],#N/A)</f>
        <v>0.64000000000000057</v>
      </c>
    </row>
    <row r="7131" spans="1:4" x14ac:dyDescent="0.2">
      <c r="A7131" s="6">
        <f>Database!$A9216</f>
        <v>32626</v>
      </c>
      <c r="B7131">
        <f>IF(VLOOKUP(Table7[[#This Row],[Date]],Database!$A:$C,MATCH($B$1,Database!$A$1:$C$1,),)=0,#N/A,VLOOKUP(Table7[[#This Row],[Date]],Database!$A:$C,MATCH($B$1,Database!$A$1:$C$1,),))</f>
        <v>9.02</v>
      </c>
      <c r="C7131">
        <f>IF(VLOOKUP(Table7[[#This Row],[Date]],Database!$A:$C,MATCH($C$1,Database!$A$1:$C$1,),)=0,#N/A,VLOOKUP(Table7[[#This Row],[Date]],Database!$A:$C,MATCH($C$1,Database!$A$1:$C$1,),))</f>
        <v>8.41</v>
      </c>
      <c r="D7131">
        <f>IFERROR(Table7[[#This Row],[United States 10y]]-Table7[[#This Row],[United States 3y]],#N/A)</f>
        <v>0.60999999999999943</v>
      </c>
    </row>
    <row r="7132" spans="1:4" x14ac:dyDescent="0.2">
      <c r="A7132" s="6">
        <f>Database!$A9217</f>
        <v>32629</v>
      </c>
      <c r="B7132">
        <f>IF(VLOOKUP(Table7[[#This Row],[Date]],Database!$A:$C,MATCH($B$1,Database!$A$1:$C$1,),)=0,#N/A,VLOOKUP(Table7[[#This Row],[Date]],Database!$A:$C,MATCH($B$1,Database!$A$1:$C$1,),))</f>
        <v>9.14</v>
      </c>
      <c r="C7132">
        <f>IF(VLOOKUP(Table7[[#This Row],[Date]],Database!$A:$C,MATCH($C$1,Database!$A$1:$C$1,),)=0,#N/A,VLOOKUP(Table7[[#This Row],[Date]],Database!$A:$C,MATCH($C$1,Database!$A$1:$C$1,),))</f>
        <v>8.6199999999999992</v>
      </c>
      <c r="D7132">
        <f>IFERROR(Table7[[#This Row],[United States 10y]]-Table7[[#This Row],[United States 3y]],#N/A)</f>
        <v>0.52000000000000135</v>
      </c>
    </row>
    <row r="7133" spans="1:4" x14ac:dyDescent="0.2">
      <c r="A7133" s="6">
        <f>Database!$A9218</f>
        <v>32630</v>
      </c>
      <c r="B7133">
        <f>IF(VLOOKUP(Table7[[#This Row],[Date]],Database!$A:$C,MATCH($B$1,Database!$A$1:$C$1,),)=0,#N/A,VLOOKUP(Table7[[#This Row],[Date]],Database!$A:$C,MATCH($B$1,Database!$A$1:$C$1,),))</f>
        <v>9.08</v>
      </c>
      <c r="C7133">
        <f>IF(VLOOKUP(Table7[[#This Row],[Date]],Database!$A:$C,MATCH($C$1,Database!$A$1:$C$1,),)=0,#N/A,VLOOKUP(Table7[[#This Row],[Date]],Database!$A:$C,MATCH($C$1,Database!$A$1:$C$1,),))</f>
        <v>8.58</v>
      </c>
      <c r="D7133">
        <f>IFERROR(Table7[[#This Row],[United States 10y]]-Table7[[#This Row],[United States 3y]],#N/A)</f>
        <v>0.5</v>
      </c>
    </row>
    <row r="7134" spans="1:4" x14ac:dyDescent="0.2">
      <c r="A7134" s="6">
        <f>Database!$A9219</f>
        <v>32631</v>
      </c>
      <c r="B7134">
        <f>IF(VLOOKUP(Table7[[#This Row],[Date]],Database!$A:$C,MATCH($B$1,Database!$A$1:$C$1,),)=0,#N/A,VLOOKUP(Table7[[#This Row],[Date]],Database!$A:$C,MATCH($B$1,Database!$A$1:$C$1,),))</f>
        <v>9.06</v>
      </c>
      <c r="C7134">
        <f>IF(VLOOKUP(Table7[[#This Row],[Date]],Database!$A:$C,MATCH($C$1,Database!$A$1:$C$1,),)=0,#N/A,VLOOKUP(Table7[[#This Row],[Date]],Database!$A:$C,MATCH($C$1,Database!$A$1:$C$1,),))</f>
        <v>8.5299999999999994</v>
      </c>
      <c r="D7134">
        <f>IFERROR(Table7[[#This Row],[United States 10y]]-Table7[[#This Row],[United States 3y]],#N/A)</f>
        <v>0.53000000000000114</v>
      </c>
    </row>
    <row r="7135" spans="1:4" x14ac:dyDescent="0.2">
      <c r="A7135" s="6">
        <f>Database!$A9220</f>
        <v>32632</v>
      </c>
      <c r="B7135">
        <f>IF(VLOOKUP(Table7[[#This Row],[Date]],Database!$A:$C,MATCH($B$1,Database!$A$1:$C$1,),)=0,#N/A,VLOOKUP(Table7[[#This Row],[Date]],Database!$A:$C,MATCH($B$1,Database!$A$1:$C$1,),))</f>
        <v>9.06</v>
      </c>
      <c r="C7135">
        <f>IF(VLOOKUP(Table7[[#This Row],[Date]],Database!$A:$C,MATCH($C$1,Database!$A$1:$C$1,),)=0,#N/A,VLOOKUP(Table7[[#This Row],[Date]],Database!$A:$C,MATCH($C$1,Database!$A$1:$C$1,),))</f>
        <v>8.5299999999999994</v>
      </c>
      <c r="D7135">
        <f>IFERROR(Table7[[#This Row],[United States 10y]]-Table7[[#This Row],[United States 3y]],#N/A)</f>
        <v>0.53000000000000114</v>
      </c>
    </row>
    <row r="7136" spans="1:4" x14ac:dyDescent="0.2">
      <c r="A7136" s="6">
        <f>Database!$A9221</f>
        <v>32633</v>
      </c>
      <c r="B7136">
        <f>IF(VLOOKUP(Table7[[#This Row],[Date]],Database!$A:$C,MATCH($B$1,Database!$A$1:$C$1,),)=0,#N/A,VLOOKUP(Table7[[#This Row],[Date]],Database!$A:$C,MATCH($B$1,Database!$A$1:$C$1,),))</f>
        <v>8.99</v>
      </c>
      <c r="C7136">
        <f>IF(VLOOKUP(Table7[[#This Row],[Date]],Database!$A:$C,MATCH($C$1,Database!$A$1:$C$1,),)=0,#N/A,VLOOKUP(Table7[[#This Row],[Date]],Database!$A:$C,MATCH($C$1,Database!$A$1:$C$1,),))</f>
        <v>8.43</v>
      </c>
      <c r="D7136">
        <f>IFERROR(Table7[[#This Row],[United States 10y]]-Table7[[#This Row],[United States 3y]],#N/A)</f>
        <v>0.5600000000000005</v>
      </c>
    </row>
    <row r="7137" spans="1:4" x14ac:dyDescent="0.2">
      <c r="A7137" s="6">
        <f>Database!$A9222</f>
        <v>32636</v>
      </c>
      <c r="B7137">
        <f>IF(VLOOKUP(Table7[[#This Row],[Date]],Database!$A:$C,MATCH($B$1,Database!$A$1:$C$1,),)=0,#N/A,VLOOKUP(Table7[[#This Row],[Date]],Database!$A:$C,MATCH($B$1,Database!$A$1:$C$1,),))</f>
        <v>9.0399999999999991</v>
      </c>
      <c r="C7137">
        <f>IF(VLOOKUP(Table7[[#This Row],[Date]],Database!$A:$C,MATCH($C$1,Database!$A$1:$C$1,),)=0,#N/A,VLOOKUP(Table7[[#This Row],[Date]],Database!$A:$C,MATCH($C$1,Database!$A$1:$C$1,),))</f>
        <v>8.49</v>
      </c>
      <c r="D7137">
        <f>IFERROR(Table7[[#This Row],[United States 10y]]-Table7[[#This Row],[United States 3y]],#N/A)</f>
        <v>0.54999999999999893</v>
      </c>
    </row>
    <row r="7138" spans="1:4" x14ac:dyDescent="0.2">
      <c r="A7138" s="6">
        <f>Database!$A9223</f>
        <v>32637</v>
      </c>
      <c r="B7138">
        <f>IF(VLOOKUP(Table7[[#This Row],[Date]],Database!$A:$C,MATCH($B$1,Database!$A$1:$C$1,),)=0,#N/A,VLOOKUP(Table7[[#This Row],[Date]],Database!$A:$C,MATCH($B$1,Database!$A$1:$C$1,),))</f>
        <v>9.15</v>
      </c>
      <c r="C7138">
        <f>IF(VLOOKUP(Table7[[#This Row],[Date]],Database!$A:$C,MATCH($C$1,Database!$A$1:$C$1,),)=0,#N/A,VLOOKUP(Table7[[#This Row],[Date]],Database!$A:$C,MATCH($C$1,Database!$A$1:$C$1,),))</f>
        <v>8.5</v>
      </c>
      <c r="D7138">
        <f>IFERROR(Table7[[#This Row],[United States 10y]]-Table7[[#This Row],[United States 3y]],#N/A)</f>
        <v>0.65000000000000036</v>
      </c>
    </row>
    <row r="7139" spans="1:4" x14ac:dyDescent="0.2">
      <c r="A7139" s="6">
        <f>Database!$A9224</f>
        <v>32638</v>
      </c>
      <c r="B7139">
        <f>IF(VLOOKUP(Table7[[#This Row],[Date]],Database!$A:$C,MATCH($B$1,Database!$A$1:$C$1,),)=0,#N/A,VLOOKUP(Table7[[#This Row],[Date]],Database!$A:$C,MATCH($B$1,Database!$A$1:$C$1,),))</f>
        <v>9.16</v>
      </c>
      <c r="C7139">
        <f>IF(VLOOKUP(Table7[[#This Row],[Date]],Database!$A:$C,MATCH($C$1,Database!$A$1:$C$1,),)=0,#N/A,VLOOKUP(Table7[[#This Row],[Date]],Database!$A:$C,MATCH($C$1,Database!$A$1:$C$1,),))</f>
        <v>8.52</v>
      </c>
      <c r="D7139">
        <f>IFERROR(Table7[[#This Row],[United States 10y]]-Table7[[#This Row],[United States 3y]],#N/A)</f>
        <v>0.64000000000000057</v>
      </c>
    </row>
    <row r="7140" spans="1:4" x14ac:dyDescent="0.2">
      <c r="A7140" s="6">
        <f>Database!$A9225</f>
        <v>32639</v>
      </c>
      <c r="B7140">
        <f>IF(VLOOKUP(Table7[[#This Row],[Date]],Database!$A:$C,MATCH($B$1,Database!$A$1:$C$1,),)=0,#N/A,VLOOKUP(Table7[[#This Row],[Date]],Database!$A:$C,MATCH($B$1,Database!$A$1:$C$1,),))</f>
        <v>9.1</v>
      </c>
      <c r="C7140">
        <f>IF(VLOOKUP(Table7[[#This Row],[Date]],Database!$A:$C,MATCH($C$1,Database!$A$1:$C$1,),)=0,#N/A,VLOOKUP(Table7[[#This Row],[Date]],Database!$A:$C,MATCH($C$1,Database!$A$1:$C$1,),))</f>
        <v>8.42</v>
      </c>
      <c r="D7140">
        <f>IFERROR(Table7[[#This Row],[United States 10y]]-Table7[[#This Row],[United States 3y]],#N/A)</f>
        <v>0.67999999999999972</v>
      </c>
    </row>
    <row r="7141" spans="1:4" x14ac:dyDescent="0.2">
      <c r="A7141" s="6">
        <f>Database!$A9226</f>
        <v>32640</v>
      </c>
      <c r="B7141">
        <f>IF(VLOOKUP(Table7[[#This Row],[Date]],Database!$A:$C,MATCH($B$1,Database!$A$1:$C$1,),)=0,#N/A,VLOOKUP(Table7[[#This Row],[Date]],Database!$A:$C,MATCH($B$1,Database!$A$1:$C$1,),))</f>
        <v>8.81</v>
      </c>
      <c r="C7141">
        <f>IF(VLOOKUP(Table7[[#This Row],[Date]],Database!$A:$C,MATCH($C$1,Database!$A$1:$C$1,),)=0,#N/A,VLOOKUP(Table7[[#This Row],[Date]],Database!$A:$C,MATCH($C$1,Database!$A$1:$C$1,),))</f>
        <v>8.2100000000000009</v>
      </c>
      <c r="D7141">
        <f>IFERROR(Table7[[#This Row],[United States 10y]]-Table7[[#This Row],[United States 3y]],#N/A)</f>
        <v>0.59999999999999964</v>
      </c>
    </row>
    <row r="7142" spans="1:4" x14ac:dyDescent="0.2">
      <c r="A7142" s="6">
        <f>Database!$A9227</f>
        <v>32643</v>
      </c>
      <c r="B7142">
        <f>IF(VLOOKUP(Table7[[#This Row],[Date]],Database!$A:$C,MATCH($B$1,Database!$A$1:$C$1,),)=0,#N/A,VLOOKUP(Table7[[#This Row],[Date]],Database!$A:$C,MATCH($B$1,Database!$A$1:$C$1,),))</f>
        <v>8.82</v>
      </c>
      <c r="C7142">
        <f>IF(VLOOKUP(Table7[[#This Row],[Date]],Database!$A:$C,MATCH($C$1,Database!$A$1:$C$1,),)=0,#N/A,VLOOKUP(Table7[[#This Row],[Date]],Database!$A:$C,MATCH($C$1,Database!$A$1:$C$1,),))</f>
        <v>8.24</v>
      </c>
      <c r="D7142">
        <f>IFERROR(Table7[[#This Row],[United States 10y]]-Table7[[#This Row],[United States 3y]],#N/A)</f>
        <v>0.58000000000000007</v>
      </c>
    </row>
    <row r="7143" spans="1:4" x14ac:dyDescent="0.2">
      <c r="A7143" s="6">
        <f>Database!$A9228</f>
        <v>32644</v>
      </c>
      <c r="B7143">
        <f>IF(VLOOKUP(Table7[[#This Row],[Date]],Database!$A:$C,MATCH($B$1,Database!$A$1:$C$1,),)=0,#N/A,VLOOKUP(Table7[[#This Row],[Date]],Database!$A:$C,MATCH($B$1,Database!$A$1:$C$1,),))</f>
        <v>8.82</v>
      </c>
      <c r="C7143">
        <f>IF(VLOOKUP(Table7[[#This Row],[Date]],Database!$A:$C,MATCH($C$1,Database!$A$1:$C$1,),)=0,#N/A,VLOOKUP(Table7[[#This Row],[Date]],Database!$A:$C,MATCH($C$1,Database!$A$1:$C$1,),))</f>
        <v>8.23</v>
      </c>
      <c r="D7143">
        <f>IFERROR(Table7[[#This Row],[United States 10y]]-Table7[[#This Row],[United States 3y]],#N/A)</f>
        <v>0.58999999999999986</v>
      </c>
    </row>
    <row r="7144" spans="1:4" x14ac:dyDescent="0.2">
      <c r="A7144" s="6">
        <f>Database!$A9229</f>
        <v>32645</v>
      </c>
      <c r="B7144">
        <f>IF(VLOOKUP(Table7[[#This Row],[Date]],Database!$A:$C,MATCH($B$1,Database!$A$1:$C$1,),)=0,#N/A,VLOOKUP(Table7[[#This Row],[Date]],Database!$A:$C,MATCH($B$1,Database!$A$1:$C$1,),))</f>
        <v>8.8000000000000007</v>
      </c>
      <c r="C7144">
        <f>IF(VLOOKUP(Table7[[#This Row],[Date]],Database!$A:$C,MATCH($C$1,Database!$A$1:$C$1,),)=0,#N/A,VLOOKUP(Table7[[#This Row],[Date]],Database!$A:$C,MATCH($C$1,Database!$A$1:$C$1,),))</f>
        <v>8.2799999999999994</v>
      </c>
      <c r="D7144">
        <f>IFERROR(Table7[[#This Row],[United States 10y]]-Table7[[#This Row],[United States 3y]],#N/A)</f>
        <v>0.52000000000000135</v>
      </c>
    </row>
    <row r="7145" spans="1:4" x14ac:dyDescent="0.2">
      <c r="A7145" s="6">
        <f>Database!$A9230</f>
        <v>32646</v>
      </c>
      <c r="B7145">
        <f>IF(VLOOKUP(Table7[[#This Row],[Date]],Database!$A:$C,MATCH($B$1,Database!$A$1:$C$1,),)=0,#N/A,VLOOKUP(Table7[[#This Row],[Date]],Database!$A:$C,MATCH($B$1,Database!$A$1:$C$1,),))</f>
        <v>8.7799999999999994</v>
      </c>
      <c r="C7145">
        <f>IF(VLOOKUP(Table7[[#This Row],[Date]],Database!$A:$C,MATCH($C$1,Database!$A$1:$C$1,),)=0,#N/A,VLOOKUP(Table7[[#This Row],[Date]],Database!$A:$C,MATCH($C$1,Database!$A$1:$C$1,),))</f>
        <v>8.3800000000000008</v>
      </c>
      <c r="D7145">
        <f>IFERROR(Table7[[#This Row],[United States 10y]]-Table7[[#This Row],[United States 3y]],#N/A)</f>
        <v>0.39999999999999858</v>
      </c>
    </row>
    <row r="7146" spans="1:4" x14ac:dyDescent="0.2">
      <c r="A7146" s="6">
        <f>Database!$A9231</f>
        <v>32647</v>
      </c>
      <c r="B7146">
        <f>IF(VLOOKUP(Table7[[#This Row],[Date]],Database!$A:$C,MATCH($B$1,Database!$A$1:$C$1,),)=0,#N/A,VLOOKUP(Table7[[#This Row],[Date]],Database!$A:$C,MATCH($B$1,Database!$A$1:$C$1,),))</f>
        <v>8.7100000000000009</v>
      </c>
      <c r="C7146">
        <f>IF(VLOOKUP(Table7[[#This Row],[Date]],Database!$A:$C,MATCH($C$1,Database!$A$1:$C$1,),)=0,#N/A,VLOOKUP(Table7[[#This Row],[Date]],Database!$A:$C,MATCH($C$1,Database!$A$1:$C$1,),))</f>
        <v>8.35</v>
      </c>
      <c r="D7146">
        <f>IFERROR(Table7[[#This Row],[United States 10y]]-Table7[[#This Row],[United States 3y]],#N/A)</f>
        <v>0.36000000000000121</v>
      </c>
    </row>
    <row r="7147" spans="1:4" x14ac:dyDescent="0.2">
      <c r="A7147" s="6">
        <f>Database!$A9232</f>
        <v>32650</v>
      </c>
      <c r="B7147">
        <f>IF(VLOOKUP(Table7[[#This Row],[Date]],Database!$A:$C,MATCH($B$1,Database!$A$1:$C$1,),)=0,#N/A,VLOOKUP(Table7[[#This Row],[Date]],Database!$A:$C,MATCH($B$1,Database!$A$1:$C$1,),))</f>
        <v>8.58</v>
      </c>
      <c r="C7147">
        <f>IF(VLOOKUP(Table7[[#This Row],[Date]],Database!$A:$C,MATCH($C$1,Database!$A$1:$C$1,),)=0,#N/A,VLOOKUP(Table7[[#This Row],[Date]],Database!$A:$C,MATCH($C$1,Database!$A$1:$C$1,),))</f>
        <v>8.32</v>
      </c>
      <c r="D7147">
        <f>IFERROR(Table7[[#This Row],[United States 10y]]-Table7[[#This Row],[United States 3y]],#N/A)</f>
        <v>0.25999999999999979</v>
      </c>
    </row>
    <row r="7148" spans="1:4" x14ac:dyDescent="0.2">
      <c r="A7148" s="6">
        <f>Database!$A9233</f>
        <v>32651</v>
      </c>
      <c r="B7148">
        <f>IF(VLOOKUP(Table7[[#This Row],[Date]],Database!$A:$C,MATCH($B$1,Database!$A$1:$C$1,),)=0,#N/A,VLOOKUP(Table7[[#This Row],[Date]],Database!$A:$C,MATCH($B$1,Database!$A$1:$C$1,),))</f>
        <v>8.6</v>
      </c>
      <c r="C7148">
        <f>IF(VLOOKUP(Table7[[#This Row],[Date]],Database!$A:$C,MATCH($C$1,Database!$A$1:$C$1,),)=0,#N/A,VLOOKUP(Table7[[#This Row],[Date]],Database!$A:$C,MATCH($C$1,Database!$A$1:$C$1,),))</f>
        <v>8.2799999999999994</v>
      </c>
      <c r="D7148">
        <f>IFERROR(Table7[[#This Row],[United States 10y]]-Table7[[#This Row],[United States 3y]],#N/A)</f>
        <v>0.32000000000000028</v>
      </c>
    </row>
    <row r="7149" spans="1:4" x14ac:dyDescent="0.2">
      <c r="A7149" s="6">
        <f>Database!$A9234</f>
        <v>32652</v>
      </c>
      <c r="B7149">
        <f>IF(VLOOKUP(Table7[[#This Row],[Date]],Database!$A:$C,MATCH($B$1,Database!$A$1:$C$1,),)=0,#N/A,VLOOKUP(Table7[[#This Row],[Date]],Database!$A:$C,MATCH($B$1,Database!$A$1:$C$1,),))</f>
        <v>8.6300000000000008</v>
      </c>
      <c r="C7149">
        <f>IF(VLOOKUP(Table7[[#This Row],[Date]],Database!$A:$C,MATCH($C$1,Database!$A$1:$C$1,),)=0,#N/A,VLOOKUP(Table7[[#This Row],[Date]],Database!$A:$C,MATCH($C$1,Database!$A$1:$C$1,),))</f>
        <v>8.3699999999999992</v>
      </c>
      <c r="D7149">
        <f>IFERROR(Table7[[#This Row],[United States 10y]]-Table7[[#This Row],[United States 3y]],#N/A)</f>
        <v>0.26000000000000156</v>
      </c>
    </row>
    <row r="7150" spans="1:4" x14ac:dyDescent="0.2">
      <c r="A7150" s="6">
        <f>Database!$A9235</f>
        <v>32653</v>
      </c>
      <c r="B7150">
        <f>IF(VLOOKUP(Table7[[#This Row],[Date]],Database!$A:$C,MATCH($B$1,Database!$A$1:$C$1,),)=0,#N/A,VLOOKUP(Table7[[#This Row],[Date]],Database!$A:$C,MATCH($B$1,Database!$A$1:$C$1,),))</f>
        <v>8.67</v>
      </c>
      <c r="C7150">
        <f>IF(VLOOKUP(Table7[[#This Row],[Date]],Database!$A:$C,MATCH($C$1,Database!$A$1:$C$1,),)=0,#N/A,VLOOKUP(Table7[[#This Row],[Date]],Database!$A:$C,MATCH($C$1,Database!$A$1:$C$1,),))</f>
        <v>8.5399999999999991</v>
      </c>
      <c r="D7150">
        <f>IFERROR(Table7[[#This Row],[United States 10y]]-Table7[[#This Row],[United States 3y]],#N/A)</f>
        <v>0.13000000000000078</v>
      </c>
    </row>
    <row r="7151" spans="1:4" x14ac:dyDescent="0.2">
      <c r="A7151" s="6">
        <f>Database!$A9236</f>
        <v>32654</v>
      </c>
      <c r="B7151">
        <f>IF(VLOOKUP(Table7[[#This Row],[Date]],Database!$A:$C,MATCH($B$1,Database!$A$1:$C$1,),)=0,#N/A,VLOOKUP(Table7[[#This Row],[Date]],Database!$A:$C,MATCH($B$1,Database!$A$1:$C$1,),))</f>
        <v>8.66</v>
      </c>
      <c r="C7151">
        <f>IF(VLOOKUP(Table7[[#This Row],[Date]],Database!$A:$C,MATCH($C$1,Database!$A$1:$C$1,),)=0,#N/A,VLOOKUP(Table7[[#This Row],[Date]],Database!$A:$C,MATCH($C$1,Database!$A$1:$C$1,),))</f>
        <v>8.52</v>
      </c>
      <c r="D7151">
        <f>IFERROR(Table7[[#This Row],[United States 10y]]-Table7[[#This Row],[United States 3y]],#N/A)</f>
        <v>0.14000000000000057</v>
      </c>
    </row>
    <row r="7152" spans="1:4" x14ac:dyDescent="0.2">
      <c r="A7152" s="6">
        <f>Database!$A9237</f>
        <v>32657</v>
      </c>
      <c r="B7152" t="e">
        <f>IF(VLOOKUP(Table7[[#This Row],[Date]],Database!$A:$C,MATCH($B$1,Database!$A$1:$C$1,),)=0,#N/A,VLOOKUP(Table7[[#This Row],[Date]],Database!$A:$C,MATCH($B$1,Database!$A$1:$C$1,),))</f>
        <v>#N/A</v>
      </c>
      <c r="C7152" t="e">
        <f>IF(VLOOKUP(Table7[[#This Row],[Date]],Database!$A:$C,MATCH($C$1,Database!$A$1:$C$1,),)=0,#N/A,VLOOKUP(Table7[[#This Row],[Date]],Database!$A:$C,MATCH($C$1,Database!$A$1:$C$1,),))</f>
        <v>#N/A</v>
      </c>
      <c r="D7152" t="e">
        <f>IFERROR(Table7[[#This Row],[United States 10y]]-Table7[[#This Row],[United States 3y]],#N/A)</f>
        <v>#N/A</v>
      </c>
    </row>
    <row r="7153" spans="1:4" x14ac:dyDescent="0.2">
      <c r="A7153" s="6">
        <f>Database!$A9238</f>
        <v>32658</v>
      </c>
      <c r="B7153">
        <f>IF(VLOOKUP(Table7[[#This Row],[Date]],Database!$A:$C,MATCH($B$1,Database!$A$1:$C$1,),)=0,#N/A,VLOOKUP(Table7[[#This Row],[Date]],Database!$A:$C,MATCH($B$1,Database!$A$1:$C$1,),))</f>
        <v>8.64</v>
      </c>
      <c r="C7153">
        <f>IF(VLOOKUP(Table7[[#This Row],[Date]],Database!$A:$C,MATCH($C$1,Database!$A$1:$C$1,),)=0,#N/A,VLOOKUP(Table7[[#This Row],[Date]],Database!$A:$C,MATCH($C$1,Database!$A$1:$C$1,),))</f>
        <v>8.58</v>
      </c>
      <c r="D7153">
        <f>IFERROR(Table7[[#This Row],[United States 10y]]-Table7[[#This Row],[United States 3y]],#N/A)</f>
        <v>6.0000000000000497E-2</v>
      </c>
    </row>
    <row r="7154" spans="1:4" x14ac:dyDescent="0.2">
      <c r="A7154" s="6">
        <f>Database!$A9239</f>
        <v>32659</v>
      </c>
      <c r="B7154">
        <f>IF(VLOOKUP(Table7[[#This Row],[Date]],Database!$A:$C,MATCH($B$1,Database!$A$1:$C$1,),)=0,#N/A,VLOOKUP(Table7[[#This Row],[Date]],Database!$A:$C,MATCH($B$1,Database!$A$1:$C$1,),))</f>
        <v>8.6</v>
      </c>
      <c r="C7154">
        <f>IF(VLOOKUP(Table7[[#This Row],[Date]],Database!$A:$C,MATCH($C$1,Database!$A$1:$C$1,),)=0,#N/A,VLOOKUP(Table7[[#This Row],[Date]],Database!$A:$C,MATCH($C$1,Database!$A$1:$C$1,),))</f>
        <v>8.61</v>
      </c>
      <c r="D7154">
        <f>IFERROR(Table7[[#This Row],[United States 10y]]-Table7[[#This Row],[United States 3y]],#N/A)</f>
        <v>-9.9999999999997868E-3</v>
      </c>
    </row>
    <row r="7155" spans="1:4" x14ac:dyDescent="0.2">
      <c r="A7155" s="6">
        <f>Database!$A9240</f>
        <v>32660</v>
      </c>
      <c r="B7155">
        <f>IF(VLOOKUP(Table7[[#This Row],[Date]],Database!$A:$C,MATCH($B$1,Database!$A$1:$C$1,),)=0,#N/A,VLOOKUP(Table7[[#This Row],[Date]],Database!$A:$C,MATCH($B$1,Database!$A$1:$C$1,),))</f>
        <v>8.61</v>
      </c>
      <c r="C7155">
        <f>IF(VLOOKUP(Table7[[#This Row],[Date]],Database!$A:$C,MATCH($C$1,Database!$A$1:$C$1,),)=0,#N/A,VLOOKUP(Table7[[#This Row],[Date]],Database!$A:$C,MATCH($C$1,Database!$A$1:$C$1,),))</f>
        <v>8.61</v>
      </c>
      <c r="D7155">
        <f>IFERROR(Table7[[#This Row],[United States 10y]]-Table7[[#This Row],[United States 3y]],#N/A)</f>
        <v>0</v>
      </c>
    </row>
    <row r="7156" spans="1:4" x14ac:dyDescent="0.2">
      <c r="A7156" s="6">
        <f>Database!$A9241</f>
        <v>32661</v>
      </c>
      <c r="B7156">
        <f>IF(VLOOKUP(Table7[[#This Row],[Date]],Database!$A:$C,MATCH($B$1,Database!$A$1:$C$1,),)=0,#N/A,VLOOKUP(Table7[[#This Row],[Date]],Database!$A:$C,MATCH($B$1,Database!$A$1:$C$1,),))</f>
        <v>8.43</v>
      </c>
      <c r="C7156">
        <f>IF(VLOOKUP(Table7[[#This Row],[Date]],Database!$A:$C,MATCH($C$1,Database!$A$1:$C$1,),)=0,#N/A,VLOOKUP(Table7[[#This Row],[Date]],Database!$A:$C,MATCH($C$1,Database!$A$1:$C$1,),))</f>
        <v>8.36</v>
      </c>
      <c r="D7156">
        <f>IFERROR(Table7[[#This Row],[United States 10y]]-Table7[[#This Row],[United States 3y]],#N/A)</f>
        <v>7.0000000000000284E-2</v>
      </c>
    </row>
    <row r="7157" spans="1:4" x14ac:dyDescent="0.2">
      <c r="A7157" s="6">
        <f>Database!$A9242</f>
        <v>32664</v>
      </c>
      <c r="B7157">
        <f>IF(VLOOKUP(Table7[[#This Row],[Date]],Database!$A:$C,MATCH($B$1,Database!$A$1:$C$1,),)=0,#N/A,VLOOKUP(Table7[[#This Row],[Date]],Database!$A:$C,MATCH($B$1,Database!$A$1:$C$1,),))</f>
        <v>8.36</v>
      </c>
      <c r="C7157">
        <f>IF(VLOOKUP(Table7[[#This Row],[Date]],Database!$A:$C,MATCH($C$1,Database!$A$1:$C$1,),)=0,#N/A,VLOOKUP(Table7[[#This Row],[Date]],Database!$A:$C,MATCH($C$1,Database!$A$1:$C$1,),))</f>
        <v>8.26</v>
      </c>
      <c r="D7157">
        <f>IFERROR(Table7[[#This Row],[United States 10y]]-Table7[[#This Row],[United States 3y]],#N/A)</f>
        <v>9.9999999999999645E-2</v>
      </c>
    </row>
    <row r="7158" spans="1:4" x14ac:dyDescent="0.2">
      <c r="A7158" s="6">
        <f>Database!$A9243</f>
        <v>32665</v>
      </c>
      <c r="B7158">
        <f>IF(VLOOKUP(Table7[[#This Row],[Date]],Database!$A:$C,MATCH($B$1,Database!$A$1:$C$1,),)=0,#N/A,VLOOKUP(Table7[[#This Row],[Date]],Database!$A:$C,MATCH($B$1,Database!$A$1:$C$1,),))</f>
        <v>8.36</v>
      </c>
      <c r="C7158">
        <f>IF(VLOOKUP(Table7[[#This Row],[Date]],Database!$A:$C,MATCH($C$1,Database!$A$1:$C$1,),)=0,#N/A,VLOOKUP(Table7[[#This Row],[Date]],Database!$A:$C,MATCH($C$1,Database!$A$1:$C$1,),))</f>
        <v>8.16</v>
      </c>
      <c r="D7158">
        <f>IFERROR(Table7[[#This Row],[United States 10y]]-Table7[[#This Row],[United States 3y]],#N/A)</f>
        <v>0.19999999999999929</v>
      </c>
    </row>
    <row r="7159" spans="1:4" x14ac:dyDescent="0.2">
      <c r="A7159" s="6">
        <f>Database!$A9244</f>
        <v>32666</v>
      </c>
      <c r="B7159">
        <f>IF(VLOOKUP(Table7[[#This Row],[Date]],Database!$A:$C,MATCH($B$1,Database!$A$1:$C$1,),)=0,#N/A,VLOOKUP(Table7[[#This Row],[Date]],Database!$A:$C,MATCH($B$1,Database!$A$1:$C$1,),))</f>
        <v>8.27</v>
      </c>
      <c r="C7159">
        <f>IF(VLOOKUP(Table7[[#This Row],[Date]],Database!$A:$C,MATCH($C$1,Database!$A$1:$C$1,),)=0,#N/A,VLOOKUP(Table7[[#This Row],[Date]],Database!$A:$C,MATCH($C$1,Database!$A$1:$C$1,),))</f>
        <v>8.14</v>
      </c>
      <c r="D7159">
        <f>IFERROR(Table7[[#This Row],[United States 10y]]-Table7[[#This Row],[United States 3y]],#N/A)</f>
        <v>0.12999999999999901</v>
      </c>
    </row>
    <row r="7160" spans="1:4" x14ac:dyDescent="0.2">
      <c r="A7160" s="6">
        <f>Database!$A9245</f>
        <v>32667</v>
      </c>
      <c r="B7160">
        <f>IF(VLOOKUP(Table7[[#This Row],[Date]],Database!$A:$C,MATCH($B$1,Database!$A$1:$C$1,),)=0,#N/A,VLOOKUP(Table7[[#This Row],[Date]],Database!$A:$C,MATCH($B$1,Database!$A$1:$C$1,),))</f>
        <v>8.27</v>
      </c>
      <c r="C7160">
        <f>IF(VLOOKUP(Table7[[#This Row],[Date]],Database!$A:$C,MATCH($C$1,Database!$A$1:$C$1,),)=0,#N/A,VLOOKUP(Table7[[#This Row],[Date]],Database!$A:$C,MATCH($C$1,Database!$A$1:$C$1,),))</f>
        <v>8.1199999999999992</v>
      </c>
      <c r="D7160">
        <f>IFERROR(Table7[[#This Row],[United States 10y]]-Table7[[#This Row],[United States 3y]],#N/A)</f>
        <v>0.15000000000000036</v>
      </c>
    </row>
    <row r="7161" spans="1:4" x14ac:dyDescent="0.2">
      <c r="A7161" s="6">
        <f>Database!$A9246</f>
        <v>32668</v>
      </c>
      <c r="B7161">
        <f>IF(VLOOKUP(Table7[[#This Row],[Date]],Database!$A:$C,MATCH($B$1,Database!$A$1:$C$1,),)=0,#N/A,VLOOKUP(Table7[[#This Row],[Date]],Database!$A:$C,MATCH($B$1,Database!$A$1:$C$1,),))</f>
        <v>8.15</v>
      </c>
      <c r="C7161">
        <f>IF(VLOOKUP(Table7[[#This Row],[Date]],Database!$A:$C,MATCH($C$1,Database!$A$1:$C$1,),)=0,#N/A,VLOOKUP(Table7[[#This Row],[Date]],Database!$A:$C,MATCH($C$1,Database!$A$1:$C$1,),))</f>
        <v>8.2200000000000006</v>
      </c>
      <c r="D7161">
        <f>IFERROR(Table7[[#This Row],[United States 10y]]-Table7[[#This Row],[United States 3y]],#N/A)</f>
        <v>-7.0000000000000284E-2</v>
      </c>
    </row>
    <row r="7162" spans="1:4" x14ac:dyDescent="0.2">
      <c r="A7162" s="6">
        <f>Database!$A9247</f>
        <v>32671</v>
      </c>
      <c r="B7162">
        <f>IF(VLOOKUP(Table7[[#This Row],[Date]],Database!$A:$C,MATCH($B$1,Database!$A$1:$C$1,),)=0,#N/A,VLOOKUP(Table7[[#This Row],[Date]],Database!$A:$C,MATCH($B$1,Database!$A$1:$C$1,),))</f>
        <v>8.16</v>
      </c>
      <c r="C7162">
        <f>IF(VLOOKUP(Table7[[#This Row],[Date]],Database!$A:$C,MATCH($C$1,Database!$A$1:$C$1,),)=0,#N/A,VLOOKUP(Table7[[#This Row],[Date]],Database!$A:$C,MATCH($C$1,Database!$A$1:$C$1,),))</f>
        <v>8.19</v>
      </c>
      <c r="D7162">
        <f>IFERROR(Table7[[#This Row],[United States 10y]]-Table7[[#This Row],[United States 3y]],#N/A)</f>
        <v>-2.9999999999999361E-2</v>
      </c>
    </row>
    <row r="7163" spans="1:4" x14ac:dyDescent="0.2">
      <c r="A7163" s="6">
        <f>Database!$A9248</f>
        <v>32672</v>
      </c>
      <c r="B7163">
        <f>IF(VLOOKUP(Table7[[#This Row],[Date]],Database!$A:$C,MATCH($B$1,Database!$A$1:$C$1,),)=0,#N/A,VLOOKUP(Table7[[#This Row],[Date]],Database!$A:$C,MATCH($B$1,Database!$A$1:$C$1,),))</f>
        <v>8.25</v>
      </c>
      <c r="C7163">
        <f>IF(VLOOKUP(Table7[[#This Row],[Date]],Database!$A:$C,MATCH($C$1,Database!$A$1:$C$1,),)=0,#N/A,VLOOKUP(Table7[[#This Row],[Date]],Database!$A:$C,MATCH($C$1,Database!$A$1:$C$1,),))</f>
        <v>8.16</v>
      </c>
      <c r="D7163">
        <f>IFERROR(Table7[[#This Row],[United States 10y]]-Table7[[#This Row],[United States 3y]],#N/A)</f>
        <v>8.9999999999999858E-2</v>
      </c>
    </row>
    <row r="7164" spans="1:4" x14ac:dyDescent="0.2">
      <c r="A7164" s="6">
        <f>Database!$A9249</f>
        <v>32673</v>
      </c>
      <c r="B7164">
        <f>IF(VLOOKUP(Table7[[#This Row],[Date]],Database!$A:$C,MATCH($B$1,Database!$A$1:$C$1,),)=0,#N/A,VLOOKUP(Table7[[#This Row],[Date]],Database!$A:$C,MATCH($B$1,Database!$A$1:$C$1,),))</f>
        <v>8.1999999999999993</v>
      </c>
      <c r="C7164">
        <f>IF(VLOOKUP(Table7[[#This Row],[Date]],Database!$A:$C,MATCH($C$1,Database!$A$1:$C$1,),)=0,#N/A,VLOOKUP(Table7[[#This Row],[Date]],Database!$A:$C,MATCH($C$1,Database!$A$1:$C$1,),))</f>
        <v>8.1199999999999992</v>
      </c>
      <c r="D7164">
        <f>IFERROR(Table7[[#This Row],[United States 10y]]-Table7[[#This Row],[United States 3y]],#N/A)</f>
        <v>8.0000000000000071E-2</v>
      </c>
    </row>
    <row r="7165" spans="1:4" x14ac:dyDescent="0.2">
      <c r="A7165" s="6">
        <f>Database!$A9250</f>
        <v>32674</v>
      </c>
      <c r="B7165">
        <f>IF(VLOOKUP(Table7[[#This Row],[Date]],Database!$A:$C,MATCH($B$1,Database!$A$1:$C$1,),)=0,#N/A,VLOOKUP(Table7[[#This Row],[Date]],Database!$A:$C,MATCH($B$1,Database!$A$1:$C$1,),))</f>
        <v>8.33</v>
      </c>
      <c r="C7165">
        <f>IF(VLOOKUP(Table7[[#This Row],[Date]],Database!$A:$C,MATCH($C$1,Database!$A$1:$C$1,),)=0,#N/A,VLOOKUP(Table7[[#This Row],[Date]],Database!$A:$C,MATCH($C$1,Database!$A$1:$C$1,),))</f>
        <v>8.09</v>
      </c>
      <c r="D7165">
        <f>IFERROR(Table7[[#This Row],[United States 10y]]-Table7[[#This Row],[United States 3y]],#N/A)</f>
        <v>0.24000000000000021</v>
      </c>
    </row>
    <row r="7166" spans="1:4" x14ac:dyDescent="0.2">
      <c r="A7166" s="6">
        <f>Database!$A9251</f>
        <v>32675</v>
      </c>
      <c r="B7166">
        <f>IF(VLOOKUP(Table7[[#This Row],[Date]],Database!$A:$C,MATCH($B$1,Database!$A$1:$C$1,),)=0,#N/A,VLOOKUP(Table7[[#This Row],[Date]],Database!$A:$C,MATCH($B$1,Database!$A$1:$C$1,),))</f>
        <v>8.35</v>
      </c>
      <c r="C7166">
        <f>IF(VLOOKUP(Table7[[#This Row],[Date]],Database!$A:$C,MATCH($C$1,Database!$A$1:$C$1,),)=0,#N/A,VLOOKUP(Table7[[#This Row],[Date]],Database!$A:$C,MATCH($C$1,Database!$A$1:$C$1,),))</f>
        <v>8.14</v>
      </c>
      <c r="D7166">
        <f>IFERROR(Table7[[#This Row],[United States 10y]]-Table7[[#This Row],[United States 3y]],#N/A)</f>
        <v>0.20999999999999908</v>
      </c>
    </row>
    <row r="7167" spans="1:4" x14ac:dyDescent="0.2">
      <c r="A7167" s="6">
        <f>Database!$A9252</f>
        <v>32678</v>
      </c>
      <c r="B7167">
        <f>IF(VLOOKUP(Table7[[#This Row],[Date]],Database!$A:$C,MATCH($B$1,Database!$A$1:$C$1,),)=0,#N/A,VLOOKUP(Table7[[#This Row],[Date]],Database!$A:$C,MATCH($B$1,Database!$A$1:$C$1,),))</f>
        <v>8.3699999999999992</v>
      </c>
      <c r="C7167">
        <f>IF(VLOOKUP(Table7[[#This Row],[Date]],Database!$A:$C,MATCH($C$1,Database!$A$1:$C$1,),)=0,#N/A,VLOOKUP(Table7[[#This Row],[Date]],Database!$A:$C,MATCH($C$1,Database!$A$1:$C$1,),))</f>
        <v>8.15</v>
      </c>
      <c r="D7167">
        <f>IFERROR(Table7[[#This Row],[United States 10y]]-Table7[[#This Row],[United States 3y]],#N/A)</f>
        <v>0.21999999999999886</v>
      </c>
    </row>
    <row r="7168" spans="1:4" x14ac:dyDescent="0.2">
      <c r="A7168" s="6">
        <f>Database!$A9253</f>
        <v>32679</v>
      </c>
      <c r="B7168">
        <f>IF(VLOOKUP(Table7[[#This Row],[Date]],Database!$A:$C,MATCH($B$1,Database!$A$1:$C$1,),)=0,#N/A,VLOOKUP(Table7[[#This Row],[Date]],Database!$A:$C,MATCH($B$1,Database!$A$1:$C$1,),))</f>
        <v>8.31</v>
      </c>
      <c r="C7168">
        <f>IF(VLOOKUP(Table7[[#This Row],[Date]],Database!$A:$C,MATCH($C$1,Database!$A$1:$C$1,),)=0,#N/A,VLOOKUP(Table7[[#This Row],[Date]],Database!$A:$C,MATCH($C$1,Database!$A$1:$C$1,),))</f>
        <v>8.15</v>
      </c>
      <c r="D7168">
        <f>IFERROR(Table7[[#This Row],[United States 10y]]-Table7[[#This Row],[United States 3y]],#N/A)</f>
        <v>0.16000000000000014</v>
      </c>
    </row>
    <row r="7169" spans="1:4" x14ac:dyDescent="0.2">
      <c r="A7169" s="6">
        <f>Database!$A9254</f>
        <v>32680</v>
      </c>
      <c r="B7169">
        <f>IF(VLOOKUP(Table7[[#This Row],[Date]],Database!$A:$C,MATCH($B$1,Database!$A$1:$C$1,),)=0,#N/A,VLOOKUP(Table7[[#This Row],[Date]],Database!$A:$C,MATCH($B$1,Database!$A$1:$C$1,),))</f>
        <v>8.3699999999999992</v>
      </c>
      <c r="C7169">
        <f>IF(VLOOKUP(Table7[[#This Row],[Date]],Database!$A:$C,MATCH($C$1,Database!$A$1:$C$1,),)=0,#N/A,VLOOKUP(Table7[[#This Row],[Date]],Database!$A:$C,MATCH($C$1,Database!$A$1:$C$1,),))</f>
        <v>8.1300000000000008</v>
      </c>
      <c r="D7169">
        <f>IFERROR(Table7[[#This Row],[United States 10y]]-Table7[[#This Row],[United States 3y]],#N/A)</f>
        <v>0.23999999999999844</v>
      </c>
    </row>
    <row r="7170" spans="1:4" x14ac:dyDescent="0.2">
      <c r="A7170" s="6">
        <f>Database!$A9255</f>
        <v>32681</v>
      </c>
      <c r="B7170">
        <f>IF(VLOOKUP(Table7[[#This Row],[Date]],Database!$A:$C,MATCH($B$1,Database!$A$1:$C$1,),)=0,#N/A,VLOOKUP(Table7[[#This Row],[Date]],Database!$A:$C,MATCH($B$1,Database!$A$1:$C$1,),))</f>
        <v>8.3800000000000008</v>
      </c>
      <c r="C7170">
        <f>IF(VLOOKUP(Table7[[#This Row],[Date]],Database!$A:$C,MATCH($C$1,Database!$A$1:$C$1,),)=0,#N/A,VLOOKUP(Table7[[#This Row],[Date]],Database!$A:$C,MATCH($C$1,Database!$A$1:$C$1,),))</f>
        <v>8.15</v>
      </c>
      <c r="D7170">
        <f>IFERROR(Table7[[#This Row],[United States 10y]]-Table7[[#This Row],[United States 3y]],#N/A)</f>
        <v>0.23000000000000043</v>
      </c>
    </row>
    <row r="7171" spans="1:4" x14ac:dyDescent="0.2">
      <c r="A7171" s="6">
        <f>Database!$A9256</f>
        <v>32682</v>
      </c>
      <c r="B7171">
        <f>IF(VLOOKUP(Table7[[#This Row],[Date]],Database!$A:$C,MATCH($B$1,Database!$A$1:$C$1,),)=0,#N/A,VLOOKUP(Table7[[#This Row],[Date]],Database!$A:$C,MATCH($B$1,Database!$A$1:$C$1,),))</f>
        <v>8.25</v>
      </c>
      <c r="C7171">
        <f>IF(VLOOKUP(Table7[[#This Row],[Date]],Database!$A:$C,MATCH($C$1,Database!$A$1:$C$1,),)=0,#N/A,VLOOKUP(Table7[[#This Row],[Date]],Database!$A:$C,MATCH($C$1,Database!$A$1:$C$1,),))</f>
        <v>8.0500000000000007</v>
      </c>
      <c r="D7171">
        <f>IFERROR(Table7[[#This Row],[United States 10y]]-Table7[[#This Row],[United States 3y]],#N/A)</f>
        <v>0.19999999999999929</v>
      </c>
    </row>
    <row r="7172" spans="1:4" x14ac:dyDescent="0.2">
      <c r="A7172" s="6">
        <f>Database!$A9257</f>
        <v>32685</v>
      </c>
      <c r="B7172">
        <f>IF(VLOOKUP(Table7[[#This Row],[Date]],Database!$A:$C,MATCH($B$1,Database!$A$1:$C$1,),)=0,#N/A,VLOOKUP(Table7[[#This Row],[Date]],Database!$A:$C,MATCH($B$1,Database!$A$1:$C$1,),))</f>
        <v>8.18</v>
      </c>
      <c r="C7172">
        <f>IF(VLOOKUP(Table7[[#This Row],[Date]],Database!$A:$C,MATCH($C$1,Database!$A$1:$C$1,),)=0,#N/A,VLOOKUP(Table7[[#This Row],[Date]],Database!$A:$C,MATCH($C$1,Database!$A$1:$C$1,),))</f>
        <v>8.1</v>
      </c>
      <c r="D7172">
        <f>IFERROR(Table7[[#This Row],[United States 10y]]-Table7[[#This Row],[United States 3y]],#N/A)</f>
        <v>8.0000000000000071E-2</v>
      </c>
    </row>
    <row r="7173" spans="1:4" x14ac:dyDescent="0.2">
      <c r="A7173" s="6">
        <f>Database!$A9258</f>
        <v>32686</v>
      </c>
      <c r="B7173">
        <f>IF(VLOOKUP(Table7[[#This Row],[Date]],Database!$A:$C,MATCH($B$1,Database!$A$1:$C$1,),)=0,#N/A,VLOOKUP(Table7[[#This Row],[Date]],Database!$A:$C,MATCH($B$1,Database!$A$1:$C$1,),))</f>
        <v>8.11</v>
      </c>
      <c r="C7173">
        <f>IF(VLOOKUP(Table7[[#This Row],[Date]],Database!$A:$C,MATCH($C$1,Database!$A$1:$C$1,),)=0,#N/A,VLOOKUP(Table7[[#This Row],[Date]],Database!$A:$C,MATCH($C$1,Database!$A$1:$C$1,),))</f>
        <v>8.0500000000000007</v>
      </c>
      <c r="D7173">
        <f>IFERROR(Table7[[#This Row],[United States 10y]]-Table7[[#This Row],[United States 3y]],#N/A)</f>
        <v>5.9999999999998721E-2</v>
      </c>
    </row>
    <row r="7174" spans="1:4" x14ac:dyDescent="0.2">
      <c r="A7174" s="6">
        <f>Database!$A9259</f>
        <v>32687</v>
      </c>
      <c r="B7174">
        <f>IF(VLOOKUP(Table7[[#This Row],[Date]],Database!$A:$C,MATCH($B$1,Database!$A$1:$C$1,),)=0,#N/A,VLOOKUP(Table7[[#This Row],[Date]],Database!$A:$C,MATCH($B$1,Database!$A$1:$C$1,),))</f>
        <v>8.17</v>
      </c>
      <c r="C7174">
        <f>IF(VLOOKUP(Table7[[#This Row],[Date]],Database!$A:$C,MATCH($C$1,Database!$A$1:$C$1,),)=0,#N/A,VLOOKUP(Table7[[#This Row],[Date]],Database!$A:$C,MATCH($C$1,Database!$A$1:$C$1,),))</f>
        <v>8.0399999999999991</v>
      </c>
      <c r="D7174">
        <f>IFERROR(Table7[[#This Row],[United States 10y]]-Table7[[#This Row],[United States 3y]],#N/A)</f>
        <v>0.13000000000000078</v>
      </c>
    </row>
    <row r="7175" spans="1:4" x14ac:dyDescent="0.2">
      <c r="A7175" s="6">
        <f>Database!$A9260</f>
        <v>32688</v>
      </c>
      <c r="B7175">
        <f>IF(VLOOKUP(Table7[[#This Row],[Date]],Database!$A:$C,MATCH($B$1,Database!$A$1:$C$1,),)=0,#N/A,VLOOKUP(Table7[[#This Row],[Date]],Database!$A:$C,MATCH($B$1,Database!$A$1:$C$1,),))</f>
        <v>8.1199999999999992</v>
      </c>
      <c r="C7175">
        <f>IF(VLOOKUP(Table7[[#This Row],[Date]],Database!$A:$C,MATCH($C$1,Database!$A$1:$C$1,),)=0,#N/A,VLOOKUP(Table7[[#This Row],[Date]],Database!$A:$C,MATCH($C$1,Database!$A$1:$C$1,),))</f>
        <v>7.95</v>
      </c>
      <c r="D7175">
        <f>IFERROR(Table7[[#This Row],[United States 10y]]-Table7[[#This Row],[United States 3y]],#N/A)</f>
        <v>0.16999999999999904</v>
      </c>
    </row>
    <row r="7176" spans="1:4" x14ac:dyDescent="0.2">
      <c r="A7176" s="6">
        <f>Database!$A9261</f>
        <v>32689</v>
      </c>
      <c r="B7176">
        <f>IF(VLOOKUP(Table7[[#This Row],[Date]],Database!$A:$C,MATCH($B$1,Database!$A$1:$C$1,),)=0,#N/A,VLOOKUP(Table7[[#This Row],[Date]],Database!$A:$C,MATCH($B$1,Database!$A$1:$C$1,),))</f>
        <v>8.1</v>
      </c>
      <c r="C7176">
        <f>IF(VLOOKUP(Table7[[#This Row],[Date]],Database!$A:$C,MATCH($C$1,Database!$A$1:$C$1,),)=0,#N/A,VLOOKUP(Table7[[#This Row],[Date]],Database!$A:$C,MATCH($C$1,Database!$A$1:$C$1,),))</f>
        <v>7.99</v>
      </c>
      <c r="D7176">
        <f>IFERROR(Table7[[#This Row],[United States 10y]]-Table7[[#This Row],[United States 3y]],#N/A)</f>
        <v>0.10999999999999943</v>
      </c>
    </row>
    <row r="7177" spans="1:4" x14ac:dyDescent="0.2">
      <c r="A7177" s="6">
        <f>Database!$A9262</f>
        <v>32692</v>
      </c>
      <c r="B7177">
        <f>IF(VLOOKUP(Table7[[#This Row],[Date]],Database!$A:$C,MATCH($B$1,Database!$A$1:$C$1,),)=0,#N/A,VLOOKUP(Table7[[#This Row],[Date]],Database!$A:$C,MATCH($B$1,Database!$A$1:$C$1,),))</f>
        <v>8.09</v>
      </c>
      <c r="C7177">
        <f>IF(VLOOKUP(Table7[[#This Row],[Date]],Database!$A:$C,MATCH($C$1,Database!$A$1:$C$1,),)=0,#N/A,VLOOKUP(Table7[[#This Row],[Date]],Database!$A:$C,MATCH($C$1,Database!$A$1:$C$1,),))</f>
        <v>7.97</v>
      </c>
      <c r="D7177">
        <f>IFERROR(Table7[[#This Row],[United States 10y]]-Table7[[#This Row],[United States 3y]],#N/A)</f>
        <v>0.12000000000000011</v>
      </c>
    </row>
    <row r="7178" spans="1:4" x14ac:dyDescent="0.2">
      <c r="A7178" s="6">
        <f>Database!$A9263</f>
        <v>32693</v>
      </c>
      <c r="B7178" t="e">
        <f>IF(VLOOKUP(Table7[[#This Row],[Date]],Database!$A:$C,MATCH($B$1,Database!$A$1:$C$1,),)=0,#N/A,VLOOKUP(Table7[[#This Row],[Date]],Database!$A:$C,MATCH($B$1,Database!$A$1:$C$1,),))</f>
        <v>#N/A</v>
      </c>
      <c r="C7178" t="e">
        <f>IF(VLOOKUP(Table7[[#This Row],[Date]],Database!$A:$C,MATCH($C$1,Database!$A$1:$C$1,),)=0,#N/A,VLOOKUP(Table7[[#This Row],[Date]],Database!$A:$C,MATCH($C$1,Database!$A$1:$C$1,),))</f>
        <v>#N/A</v>
      </c>
      <c r="D7178" t="e">
        <f>IFERROR(Table7[[#This Row],[United States 10y]]-Table7[[#This Row],[United States 3y]],#N/A)</f>
        <v>#N/A</v>
      </c>
    </row>
    <row r="7179" spans="1:4" x14ac:dyDescent="0.2">
      <c r="A7179" s="6">
        <f>Database!$A9264</f>
        <v>32694</v>
      </c>
      <c r="B7179">
        <f>IF(VLOOKUP(Table7[[#This Row],[Date]],Database!$A:$C,MATCH($B$1,Database!$A$1:$C$1,),)=0,#N/A,VLOOKUP(Table7[[#This Row],[Date]],Database!$A:$C,MATCH($B$1,Database!$A$1:$C$1,),))</f>
        <v>8.11</v>
      </c>
      <c r="C7179">
        <f>IF(VLOOKUP(Table7[[#This Row],[Date]],Database!$A:$C,MATCH($C$1,Database!$A$1:$C$1,),)=0,#N/A,VLOOKUP(Table7[[#This Row],[Date]],Database!$A:$C,MATCH($C$1,Database!$A$1:$C$1,),))</f>
        <v>7.78</v>
      </c>
      <c r="D7179">
        <f>IFERROR(Table7[[#This Row],[United States 10y]]-Table7[[#This Row],[United States 3y]],#N/A)</f>
        <v>0.32999999999999918</v>
      </c>
    </row>
    <row r="7180" spans="1:4" x14ac:dyDescent="0.2">
      <c r="A7180" s="6">
        <f>Database!$A9265</f>
        <v>32695</v>
      </c>
      <c r="B7180">
        <f>IF(VLOOKUP(Table7[[#This Row],[Date]],Database!$A:$C,MATCH($B$1,Database!$A$1:$C$1,),)=0,#N/A,VLOOKUP(Table7[[#This Row],[Date]],Database!$A:$C,MATCH($B$1,Database!$A$1:$C$1,),))</f>
        <v>8.08</v>
      </c>
      <c r="C7180">
        <f>IF(VLOOKUP(Table7[[#This Row],[Date]],Database!$A:$C,MATCH($C$1,Database!$A$1:$C$1,),)=0,#N/A,VLOOKUP(Table7[[#This Row],[Date]],Database!$A:$C,MATCH($C$1,Database!$A$1:$C$1,),))</f>
        <v>7.77</v>
      </c>
      <c r="D7180">
        <f>IFERROR(Table7[[#This Row],[United States 10y]]-Table7[[#This Row],[United States 3y]],#N/A)</f>
        <v>0.3100000000000005</v>
      </c>
    </row>
    <row r="7181" spans="1:4" x14ac:dyDescent="0.2">
      <c r="A7181" s="6">
        <f>Database!$A9266</f>
        <v>32696</v>
      </c>
      <c r="B7181">
        <f>IF(VLOOKUP(Table7[[#This Row],[Date]],Database!$A:$C,MATCH($B$1,Database!$A$1:$C$1,),)=0,#N/A,VLOOKUP(Table7[[#This Row],[Date]],Database!$A:$C,MATCH($B$1,Database!$A$1:$C$1,),))</f>
        <v>8.02</v>
      </c>
      <c r="C7181">
        <f>IF(VLOOKUP(Table7[[#This Row],[Date]],Database!$A:$C,MATCH($C$1,Database!$A$1:$C$1,),)=0,#N/A,VLOOKUP(Table7[[#This Row],[Date]],Database!$A:$C,MATCH($C$1,Database!$A$1:$C$1,),))</f>
        <v>7.73</v>
      </c>
      <c r="D7181">
        <f>IFERROR(Table7[[#This Row],[United States 10y]]-Table7[[#This Row],[United States 3y]],#N/A)</f>
        <v>0.28999999999999915</v>
      </c>
    </row>
    <row r="7182" spans="1:4" x14ac:dyDescent="0.2">
      <c r="A7182" s="6">
        <f>Database!$A9267</f>
        <v>32699</v>
      </c>
      <c r="B7182">
        <f>IF(VLOOKUP(Table7[[#This Row],[Date]],Database!$A:$C,MATCH($B$1,Database!$A$1:$C$1,),)=0,#N/A,VLOOKUP(Table7[[#This Row],[Date]],Database!$A:$C,MATCH($B$1,Database!$A$1:$C$1,),))</f>
        <v>7.99</v>
      </c>
      <c r="C7182">
        <f>IF(VLOOKUP(Table7[[#This Row],[Date]],Database!$A:$C,MATCH($C$1,Database!$A$1:$C$1,),)=0,#N/A,VLOOKUP(Table7[[#This Row],[Date]],Database!$A:$C,MATCH($C$1,Database!$A$1:$C$1,),))</f>
        <v>7.75</v>
      </c>
      <c r="D7182">
        <f>IFERROR(Table7[[#This Row],[United States 10y]]-Table7[[#This Row],[United States 3y]],#N/A)</f>
        <v>0.24000000000000021</v>
      </c>
    </row>
    <row r="7183" spans="1:4" x14ac:dyDescent="0.2">
      <c r="A7183" s="6">
        <f>Database!$A9268</f>
        <v>32700</v>
      </c>
      <c r="B7183">
        <f>IF(VLOOKUP(Table7[[#This Row],[Date]],Database!$A:$C,MATCH($B$1,Database!$A$1:$C$1,),)=0,#N/A,VLOOKUP(Table7[[#This Row],[Date]],Database!$A:$C,MATCH($B$1,Database!$A$1:$C$1,),))</f>
        <v>8</v>
      </c>
      <c r="C7183">
        <f>IF(VLOOKUP(Table7[[#This Row],[Date]],Database!$A:$C,MATCH($C$1,Database!$A$1:$C$1,),)=0,#N/A,VLOOKUP(Table7[[#This Row],[Date]],Database!$A:$C,MATCH($C$1,Database!$A$1:$C$1,),))</f>
        <v>7.76</v>
      </c>
      <c r="D7183">
        <f>IFERROR(Table7[[#This Row],[United States 10y]]-Table7[[#This Row],[United States 3y]],#N/A)</f>
        <v>0.24000000000000021</v>
      </c>
    </row>
    <row r="7184" spans="1:4" x14ac:dyDescent="0.2">
      <c r="A7184" s="6">
        <f>Database!$A9269</f>
        <v>32701</v>
      </c>
      <c r="B7184">
        <f>IF(VLOOKUP(Table7[[#This Row],[Date]],Database!$A:$C,MATCH($B$1,Database!$A$1:$C$1,),)=0,#N/A,VLOOKUP(Table7[[#This Row],[Date]],Database!$A:$C,MATCH($B$1,Database!$A$1:$C$1,),))</f>
        <v>8</v>
      </c>
      <c r="C7184">
        <f>IF(VLOOKUP(Table7[[#This Row],[Date]],Database!$A:$C,MATCH($C$1,Database!$A$1:$C$1,),)=0,#N/A,VLOOKUP(Table7[[#This Row],[Date]],Database!$A:$C,MATCH($C$1,Database!$A$1:$C$1,),))</f>
        <v>7.73</v>
      </c>
      <c r="D7184">
        <f>IFERROR(Table7[[#This Row],[United States 10y]]-Table7[[#This Row],[United States 3y]],#N/A)</f>
        <v>0.26999999999999957</v>
      </c>
    </row>
    <row r="7185" spans="1:4" x14ac:dyDescent="0.2">
      <c r="A7185" s="6">
        <f>Database!$A9270</f>
        <v>32702</v>
      </c>
      <c r="B7185">
        <f>IF(VLOOKUP(Table7[[#This Row],[Date]],Database!$A:$C,MATCH($B$1,Database!$A$1:$C$1,),)=0,#N/A,VLOOKUP(Table7[[#This Row],[Date]],Database!$A:$C,MATCH($B$1,Database!$A$1:$C$1,),))</f>
        <v>8</v>
      </c>
      <c r="C7185">
        <f>IF(VLOOKUP(Table7[[#This Row],[Date]],Database!$A:$C,MATCH($C$1,Database!$A$1:$C$1,),)=0,#N/A,VLOOKUP(Table7[[#This Row],[Date]],Database!$A:$C,MATCH($C$1,Database!$A$1:$C$1,),))</f>
        <v>7.77</v>
      </c>
      <c r="D7185">
        <f>IFERROR(Table7[[#This Row],[United States 10y]]-Table7[[#This Row],[United States 3y]],#N/A)</f>
        <v>0.23000000000000043</v>
      </c>
    </row>
    <row r="7186" spans="1:4" x14ac:dyDescent="0.2">
      <c r="A7186" s="6">
        <f>Database!$A9271</f>
        <v>32703</v>
      </c>
      <c r="B7186">
        <f>IF(VLOOKUP(Table7[[#This Row],[Date]],Database!$A:$C,MATCH($B$1,Database!$A$1:$C$1,),)=0,#N/A,VLOOKUP(Table7[[#This Row],[Date]],Database!$A:$C,MATCH($B$1,Database!$A$1:$C$1,),))</f>
        <v>8.0399999999999991</v>
      </c>
      <c r="C7186">
        <f>IF(VLOOKUP(Table7[[#This Row],[Date]],Database!$A:$C,MATCH($C$1,Database!$A$1:$C$1,),)=0,#N/A,VLOOKUP(Table7[[#This Row],[Date]],Database!$A:$C,MATCH($C$1,Database!$A$1:$C$1,),))</f>
        <v>7.84</v>
      </c>
      <c r="D7186">
        <f>IFERROR(Table7[[#This Row],[United States 10y]]-Table7[[#This Row],[United States 3y]],#N/A)</f>
        <v>0.19999999999999929</v>
      </c>
    </row>
    <row r="7187" spans="1:4" x14ac:dyDescent="0.2">
      <c r="A7187" s="6">
        <f>Database!$A9272</f>
        <v>32706</v>
      </c>
      <c r="B7187">
        <f>IF(VLOOKUP(Table7[[#This Row],[Date]],Database!$A:$C,MATCH($B$1,Database!$A$1:$C$1,),)=0,#N/A,VLOOKUP(Table7[[#This Row],[Date]],Database!$A:$C,MATCH($B$1,Database!$A$1:$C$1,),))</f>
        <v>8.0500000000000007</v>
      </c>
      <c r="C7187">
        <f>IF(VLOOKUP(Table7[[#This Row],[Date]],Database!$A:$C,MATCH($C$1,Database!$A$1:$C$1,),)=0,#N/A,VLOOKUP(Table7[[#This Row],[Date]],Database!$A:$C,MATCH($C$1,Database!$A$1:$C$1,),))</f>
        <v>7.92</v>
      </c>
      <c r="D7187">
        <f>IFERROR(Table7[[#This Row],[United States 10y]]-Table7[[#This Row],[United States 3y]],#N/A)</f>
        <v>0.13000000000000078</v>
      </c>
    </row>
    <row r="7188" spans="1:4" x14ac:dyDescent="0.2">
      <c r="A7188" s="6">
        <f>Database!$A9273</f>
        <v>32707</v>
      </c>
      <c r="B7188">
        <f>IF(VLOOKUP(Table7[[#This Row],[Date]],Database!$A:$C,MATCH($B$1,Database!$A$1:$C$1,),)=0,#N/A,VLOOKUP(Table7[[#This Row],[Date]],Database!$A:$C,MATCH($B$1,Database!$A$1:$C$1,),))</f>
        <v>8.1300000000000008</v>
      </c>
      <c r="C7188">
        <f>IF(VLOOKUP(Table7[[#This Row],[Date]],Database!$A:$C,MATCH($C$1,Database!$A$1:$C$1,),)=0,#N/A,VLOOKUP(Table7[[#This Row],[Date]],Database!$A:$C,MATCH($C$1,Database!$A$1:$C$1,),))</f>
        <v>7.91</v>
      </c>
      <c r="D7188">
        <f>IFERROR(Table7[[#This Row],[United States 10y]]-Table7[[#This Row],[United States 3y]],#N/A)</f>
        <v>0.22000000000000064</v>
      </c>
    </row>
    <row r="7189" spans="1:4" x14ac:dyDescent="0.2">
      <c r="A7189" s="6">
        <f>Database!$A9274</f>
        <v>32708</v>
      </c>
      <c r="B7189">
        <f>IF(VLOOKUP(Table7[[#This Row],[Date]],Database!$A:$C,MATCH($B$1,Database!$A$1:$C$1,),)=0,#N/A,VLOOKUP(Table7[[#This Row],[Date]],Database!$A:$C,MATCH($B$1,Database!$A$1:$C$1,),))</f>
        <v>8.09</v>
      </c>
      <c r="C7189">
        <f>IF(VLOOKUP(Table7[[#This Row],[Date]],Database!$A:$C,MATCH($C$1,Database!$A$1:$C$1,),)=0,#N/A,VLOOKUP(Table7[[#This Row],[Date]],Database!$A:$C,MATCH($C$1,Database!$A$1:$C$1,),))</f>
        <v>7.93</v>
      </c>
      <c r="D7189">
        <f>IFERROR(Table7[[#This Row],[United States 10y]]-Table7[[#This Row],[United States 3y]],#N/A)</f>
        <v>0.16000000000000014</v>
      </c>
    </row>
    <row r="7190" spans="1:4" x14ac:dyDescent="0.2">
      <c r="A7190" s="6">
        <f>Database!$A9275</f>
        <v>32709</v>
      </c>
      <c r="B7190">
        <f>IF(VLOOKUP(Table7[[#This Row],[Date]],Database!$A:$C,MATCH($B$1,Database!$A$1:$C$1,),)=0,#N/A,VLOOKUP(Table7[[#This Row],[Date]],Database!$A:$C,MATCH($B$1,Database!$A$1:$C$1,),))</f>
        <v>8.01</v>
      </c>
      <c r="C7190">
        <f>IF(VLOOKUP(Table7[[#This Row],[Date]],Database!$A:$C,MATCH($C$1,Database!$A$1:$C$1,),)=0,#N/A,VLOOKUP(Table7[[#This Row],[Date]],Database!$A:$C,MATCH($C$1,Database!$A$1:$C$1,),))</f>
        <v>7.97</v>
      </c>
      <c r="D7190">
        <f>IFERROR(Table7[[#This Row],[United States 10y]]-Table7[[#This Row],[United States 3y]],#N/A)</f>
        <v>4.0000000000000036E-2</v>
      </c>
    </row>
    <row r="7191" spans="1:4" x14ac:dyDescent="0.2">
      <c r="A7191" s="6">
        <f>Database!$A9276</f>
        <v>32710</v>
      </c>
      <c r="B7191">
        <f>IF(VLOOKUP(Table7[[#This Row],[Date]],Database!$A:$C,MATCH($B$1,Database!$A$1:$C$1,),)=0,#N/A,VLOOKUP(Table7[[#This Row],[Date]],Database!$A:$C,MATCH($B$1,Database!$A$1:$C$1,),))</f>
        <v>8.07</v>
      </c>
      <c r="C7191">
        <f>IF(VLOOKUP(Table7[[#This Row],[Date]],Database!$A:$C,MATCH($C$1,Database!$A$1:$C$1,),)=0,#N/A,VLOOKUP(Table7[[#This Row],[Date]],Database!$A:$C,MATCH($C$1,Database!$A$1:$C$1,),))</f>
        <v>8.1199999999999992</v>
      </c>
      <c r="D7191">
        <f>IFERROR(Table7[[#This Row],[United States 10y]]-Table7[[#This Row],[United States 3y]],#N/A)</f>
        <v>-4.9999999999998934E-2</v>
      </c>
    </row>
    <row r="7192" spans="1:4" x14ac:dyDescent="0.2">
      <c r="A7192" s="6">
        <f>Database!$A9277</f>
        <v>32713</v>
      </c>
      <c r="B7192">
        <f>IF(VLOOKUP(Table7[[#This Row],[Date]],Database!$A:$C,MATCH($B$1,Database!$A$1:$C$1,),)=0,#N/A,VLOOKUP(Table7[[#This Row],[Date]],Database!$A:$C,MATCH($B$1,Database!$A$1:$C$1,),))</f>
        <v>8.0500000000000007</v>
      </c>
      <c r="C7192">
        <f>IF(VLOOKUP(Table7[[#This Row],[Date]],Database!$A:$C,MATCH($C$1,Database!$A$1:$C$1,),)=0,#N/A,VLOOKUP(Table7[[#This Row],[Date]],Database!$A:$C,MATCH($C$1,Database!$A$1:$C$1,),))</f>
        <v>8.1</v>
      </c>
      <c r="D7192">
        <f>IFERROR(Table7[[#This Row],[United States 10y]]-Table7[[#This Row],[United States 3y]],#N/A)</f>
        <v>-4.9999999999998934E-2</v>
      </c>
    </row>
    <row r="7193" spans="1:4" x14ac:dyDescent="0.2">
      <c r="A7193" s="6">
        <f>Database!$A9278</f>
        <v>32714</v>
      </c>
      <c r="B7193">
        <f>IF(VLOOKUP(Table7[[#This Row],[Date]],Database!$A:$C,MATCH($B$1,Database!$A$1:$C$1,),)=0,#N/A,VLOOKUP(Table7[[#This Row],[Date]],Database!$A:$C,MATCH($B$1,Database!$A$1:$C$1,),))</f>
        <v>8.01</v>
      </c>
      <c r="C7193">
        <f>IF(VLOOKUP(Table7[[#This Row],[Date]],Database!$A:$C,MATCH($C$1,Database!$A$1:$C$1,),)=0,#N/A,VLOOKUP(Table7[[#This Row],[Date]],Database!$A:$C,MATCH($C$1,Database!$A$1:$C$1,),))</f>
        <v>8.0299999999999994</v>
      </c>
      <c r="D7193">
        <f>IFERROR(Table7[[#This Row],[United States 10y]]-Table7[[#This Row],[United States 3y]],#N/A)</f>
        <v>-1.9999999999999574E-2</v>
      </c>
    </row>
    <row r="7194" spans="1:4" x14ac:dyDescent="0.2">
      <c r="A7194" s="6">
        <f>Database!$A9279</f>
        <v>32715</v>
      </c>
      <c r="B7194">
        <f>IF(VLOOKUP(Table7[[#This Row],[Date]],Database!$A:$C,MATCH($B$1,Database!$A$1:$C$1,),)=0,#N/A,VLOOKUP(Table7[[#This Row],[Date]],Database!$A:$C,MATCH($B$1,Database!$A$1:$C$1,),))</f>
        <v>8.02</v>
      </c>
      <c r="C7194">
        <f>IF(VLOOKUP(Table7[[#This Row],[Date]],Database!$A:$C,MATCH($C$1,Database!$A$1:$C$1,),)=0,#N/A,VLOOKUP(Table7[[#This Row],[Date]],Database!$A:$C,MATCH($C$1,Database!$A$1:$C$1,),))</f>
        <v>8.02</v>
      </c>
      <c r="D7194">
        <f>IFERROR(Table7[[#This Row],[United States 10y]]-Table7[[#This Row],[United States 3y]],#N/A)</f>
        <v>0</v>
      </c>
    </row>
    <row r="7195" spans="1:4" x14ac:dyDescent="0.2">
      <c r="A7195" s="6">
        <f>Database!$A9280</f>
        <v>32716</v>
      </c>
      <c r="B7195">
        <f>IF(VLOOKUP(Table7[[#This Row],[Date]],Database!$A:$C,MATCH($B$1,Database!$A$1:$C$1,),)=0,#N/A,VLOOKUP(Table7[[#This Row],[Date]],Database!$A:$C,MATCH($B$1,Database!$A$1:$C$1,),))</f>
        <v>7.92</v>
      </c>
      <c r="C7195">
        <f>IF(VLOOKUP(Table7[[#This Row],[Date]],Database!$A:$C,MATCH($C$1,Database!$A$1:$C$1,),)=0,#N/A,VLOOKUP(Table7[[#This Row],[Date]],Database!$A:$C,MATCH($C$1,Database!$A$1:$C$1,),))</f>
        <v>7.9</v>
      </c>
      <c r="D7195">
        <f>IFERROR(Table7[[#This Row],[United States 10y]]-Table7[[#This Row],[United States 3y]],#N/A)</f>
        <v>1.9999999999999574E-2</v>
      </c>
    </row>
    <row r="7196" spans="1:4" x14ac:dyDescent="0.2">
      <c r="A7196" s="6">
        <f>Database!$A9281</f>
        <v>32717</v>
      </c>
      <c r="B7196">
        <f>IF(VLOOKUP(Table7[[#This Row],[Date]],Database!$A:$C,MATCH($B$1,Database!$A$1:$C$1,),)=0,#N/A,VLOOKUP(Table7[[#This Row],[Date]],Database!$A:$C,MATCH($B$1,Database!$A$1:$C$1,),))</f>
        <v>7.87</v>
      </c>
      <c r="C7196">
        <f>IF(VLOOKUP(Table7[[#This Row],[Date]],Database!$A:$C,MATCH($C$1,Database!$A$1:$C$1,),)=0,#N/A,VLOOKUP(Table7[[#This Row],[Date]],Database!$A:$C,MATCH($C$1,Database!$A$1:$C$1,),))</f>
        <v>7.86</v>
      </c>
      <c r="D7196">
        <f>IFERROR(Table7[[#This Row],[United States 10y]]-Table7[[#This Row],[United States 3y]],#N/A)</f>
        <v>9.9999999999997868E-3</v>
      </c>
    </row>
    <row r="7197" spans="1:4" x14ac:dyDescent="0.2">
      <c r="A7197" s="6">
        <f>Database!$A9282</f>
        <v>32720</v>
      </c>
      <c r="B7197">
        <f>IF(VLOOKUP(Table7[[#This Row],[Date]],Database!$A:$C,MATCH($B$1,Database!$A$1:$C$1,),)=0,#N/A,VLOOKUP(Table7[[#This Row],[Date]],Database!$A:$C,MATCH($B$1,Database!$A$1:$C$1,),))</f>
        <v>7.82</v>
      </c>
      <c r="C7197">
        <f>IF(VLOOKUP(Table7[[#This Row],[Date]],Database!$A:$C,MATCH($C$1,Database!$A$1:$C$1,),)=0,#N/A,VLOOKUP(Table7[[#This Row],[Date]],Database!$A:$C,MATCH($C$1,Database!$A$1:$C$1,),))</f>
        <v>7.8</v>
      </c>
      <c r="D7197">
        <f>IFERROR(Table7[[#This Row],[United States 10y]]-Table7[[#This Row],[United States 3y]],#N/A)</f>
        <v>2.0000000000000462E-2</v>
      </c>
    </row>
    <row r="7198" spans="1:4" x14ac:dyDescent="0.2">
      <c r="A7198" s="6">
        <f>Database!$A9283</f>
        <v>32721</v>
      </c>
      <c r="B7198">
        <f>IF(VLOOKUP(Table7[[#This Row],[Date]],Database!$A:$C,MATCH($B$1,Database!$A$1:$C$1,),)=0,#N/A,VLOOKUP(Table7[[#This Row],[Date]],Database!$A:$C,MATCH($B$1,Database!$A$1:$C$1,),))</f>
        <v>7.74</v>
      </c>
      <c r="C7198">
        <f>IF(VLOOKUP(Table7[[#This Row],[Date]],Database!$A:$C,MATCH($C$1,Database!$A$1:$C$1,),)=0,#N/A,VLOOKUP(Table7[[#This Row],[Date]],Database!$A:$C,MATCH($C$1,Database!$A$1:$C$1,),))</f>
        <v>7.63</v>
      </c>
      <c r="D7198">
        <f>IFERROR(Table7[[#This Row],[United States 10y]]-Table7[[#This Row],[United States 3y]],#N/A)</f>
        <v>0.11000000000000032</v>
      </c>
    </row>
    <row r="7199" spans="1:4" x14ac:dyDescent="0.2">
      <c r="A7199" s="6">
        <f>Database!$A9284</f>
        <v>32722</v>
      </c>
      <c r="B7199">
        <f>IF(VLOOKUP(Table7[[#This Row],[Date]],Database!$A:$C,MATCH($B$1,Database!$A$1:$C$1,),)=0,#N/A,VLOOKUP(Table7[[#This Row],[Date]],Database!$A:$C,MATCH($B$1,Database!$A$1:$C$1,),))</f>
        <v>7.76</v>
      </c>
      <c r="C7199">
        <f>IF(VLOOKUP(Table7[[#This Row],[Date]],Database!$A:$C,MATCH($C$1,Database!$A$1:$C$1,),)=0,#N/A,VLOOKUP(Table7[[#This Row],[Date]],Database!$A:$C,MATCH($C$1,Database!$A$1:$C$1,),))</f>
        <v>7.63</v>
      </c>
      <c r="D7199">
        <f>IFERROR(Table7[[#This Row],[United States 10y]]-Table7[[#This Row],[United States 3y]],#N/A)</f>
        <v>0.12999999999999989</v>
      </c>
    </row>
    <row r="7200" spans="1:4" x14ac:dyDescent="0.2">
      <c r="A7200" s="6">
        <f>Database!$A9285</f>
        <v>32723</v>
      </c>
      <c r="B7200">
        <f>IF(VLOOKUP(Table7[[#This Row],[Date]],Database!$A:$C,MATCH($B$1,Database!$A$1:$C$1,),)=0,#N/A,VLOOKUP(Table7[[#This Row],[Date]],Database!$A:$C,MATCH($B$1,Database!$A$1:$C$1,),))</f>
        <v>7.8</v>
      </c>
      <c r="C7200">
        <f>IF(VLOOKUP(Table7[[#This Row],[Date]],Database!$A:$C,MATCH($C$1,Database!$A$1:$C$1,),)=0,#N/A,VLOOKUP(Table7[[#This Row],[Date]],Database!$A:$C,MATCH($C$1,Database!$A$1:$C$1,),))</f>
        <v>7.64</v>
      </c>
      <c r="D7200">
        <f>IFERROR(Table7[[#This Row],[United States 10y]]-Table7[[#This Row],[United States 3y]],#N/A)</f>
        <v>0.16000000000000014</v>
      </c>
    </row>
    <row r="7201" spans="1:4" x14ac:dyDescent="0.2">
      <c r="A7201" s="6">
        <f>Database!$A9286</f>
        <v>32724</v>
      </c>
      <c r="B7201">
        <f>IF(VLOOKUP(Table7[[#This Row],[Date]],Database!$A:$C,MATCH($B$1,Database!$A$1:$C$1,),)=0,#N/A,VLOOKUP(Table7[[#This Row],[Date]],Database!$A:$C,MATCH($B$1,Database!$A$1:$C$1,),))</f>
        <v>8</v>
      </c>
      <c r="C7201">
        <f>IF(VLOOKUP(Table7[[#This Row],[Date]],Database!$A:$C,MATCH($C$1,Database!$A$1:$C$1,),)=0,#N/A,VLOOKUP(Table7[[#This Row],[Date]],Database!$A:$C,MATCH($C$1,Database!$A$1:$C$1,),))</f>
        <v>7.87</v>
      </c>
      <c r="D7201">
        <f>IFERROR(Table7[[#This Row],[United States 10y]]-Table7[[#This Row],[United States 3y]],#N/A)</f>
        <v>0.12999999999999989</v>
      </c>
    </row>
    <row r="7202" spans="1:4" x14ac:dyDescent="0.2">
      <c r="A7202" s="6">
        <f>Database!$A9287</f>
        <v>32727</v>
      </c>
      <c r="B7202">
        <f>IF(VLOOKUP(Table7[[#This Row],[Date]],Database!$A:$C,MATCH($B$1,Database!$A$1:$C$1,),)=0,#N/A,VLOOKUP(Table7[[#This Row],[Date]],Database!$A:$C,MATCH($B$1,Database!$A$1:$C$1,),))</f>
        <v>8.0299999999999994</v>
      </c>
      <c r="C7202">
        <f>IF(VLOOKUP(Table7[[#This Row],[Date]],Database!$A:$C,MATCH($C$1,Database!$A$1:$C$1,),)=0,#N/A,VLOOKUP(Table7[[#This Row],[Date]],Database!$A:$C,MATCH($C$1,Database!$A$1:$C$1,),))</f>
        <v>7.95</v>
      </c>
      <c r="D7202">
        <f>IFERROR(Table7[[#This Row],[United States 10y]]-Table7[[#This Row],[United States 3y]],#N/A)</f>
        <v>7.9999999999999183E-2</v>
      </c>
    </row>
    <row r="7203" spans="1:4" x14ac:dyDescent="0.2">
      <c r="A7203" s="6">
        <f>Database!$A9288</f>
        <v>32728</v>
      </c>
      <c r="B7203">
        <f>IF(VLOOKUP(Table7[[#This Row],[Date]],Database!$A:$C,MATCH($B$1,Database!$A$1:$C$1,),)=0,#N/A,VLOOKUP(Table7[[#This Row],[Date]],Database!$A:$C,MATCH($B$1,Database!$A$1:$C$1,),))</f>
        <v>8</v>
      </c>
      <c r="C7203">
        <f>IF(VLOOKUP(Table7[[#This Row],[Date]],Database!$A:$C,MATCH($C$1,Database!$A$1:$C$1,),)=0,#N/A,VLOOKUP(Table7[[#This Row],[Date]],Database!$A:$C,MATCH($C$1,Database!$A$1:$C$1,),))</f>
        <v>7.94</v>
      </c>
      <c r="D7203">
        <f>IFERROR(Table7[[#This Row],[United States 10y]]-Table7[[#This Row],[United States 3y]],#N/A)</f>
        <v>5.9999999999999609E-2</v>
      </c>
    </row>
    <row r="7204" spans="1:4" x14ac:dyDescent="0.2">
      <c r="A7204" s="6">
        <f>Database!$A9289</f>
        <v>32729</v>
      </c>
      <c r="B7204">
        <f>IF(VLOOKUP(Table7[[#This Row],[Date]],Database!$A:$C,MATCH($B$1,Database!$A$1:$C$1,),)=0,#N/A,VLOOKUP(Table7[[#This Row],[Date]],Database!$A:$C,MATCH($B$1,Database!$A$1:$C$1,),))</f>
        <v>8.0500000000000007</v>
      </c>
      <c r="C7204">
        <f>IF(VLOOKUP(Table7[[#This Row],[Date]],Database!$A:$C,MATCH($C$1,Database!$A$1:$C$1,),)=0,#N/A,VLOOKUP(Table7[[#This Row],[Date]],Database!$A:$C,MATCH($C$1,Database!$A$1:$C$1,),))</f>
        <v>7.91</v>
      </c>
      <c r="D7204">
        <f>IFERROR(Table7[[#This Row],[United States 10y]]-Table7[[#This Row],[United States 3y]],#N/A)</f>
        <v>0.14000000000000057</v>
      </c>
    </row>
    <row r="7205" spans="1:4" x14ac:dyDescent="0.2">
      <c r="A7205" s="6">
        <f>Database!$A9290</f>
        <v>32730</v>
      </c>
      <c r="B7205">
        <f>IF(VLOOKUP(Table7[[#This Row],[Date]],Database!$A:$C,MATCH($B$1,Database!$A$1:$C$1,),)=0,#N/A,VLOOKUP(Table7[[#This Row],[Date]],Database!$A:$C,MATCH($B$1,Database!$A$1:$C$1,),))</f>
        <v>8.02</v>
      </c>
      <c r="C7205">
        <f>IF(VLOOKUP(Table7[[#This Row],[Date]],Database!$A:$C,MATCH($C$1,Database!$A$1:$C$1,),)=0,#N/A,VLOOKUP(Table7[[#This Row],[Date]],Database!$A:$C,MATCH($C$1,Database!$A$1:$C$1,),))</f>
        <v>7.86</v>
      </c>
      <c r="D7205">
        <f>IFERROR(Table7[[#This Row],[United States 10y]]-Table7[[#This Row],[United States 3y]],#N/A)</f>
        <v>0.15999999999999925</v>
      </c>
    </row>
    <row r="7206" spans="1:4" x14ac:dyDescent="0.2">
      <c r="A7206" s="6">
        <f>Database!$A9291</f>
        <v>32731</v>
      </c>
      <c r="B7206">
        <f>IF(VLOOKUP(Table7[[#This Row],[Date]],Database!$A:$C,MATCH($B$1,Database!$A$1:$C$1,),)=0,#N/A,VLOOKUP(Table7[[#This Row],[Date]],Database!$A:$C,MATCH($B$1,Database!$A$1:$C$1,),))</f>
        <v>8.09</v>
      </c>
      <c r="C7206">
        <f>IF(VLOOKUP(Table7[[#This Row],[Date]],Database!$A:$C,MATCH($C$1,Database!$A$1:$C$1,),)=0,#N/A,VLOOKUP(Table7[[#This Row],[Date]],Database!$A:$C,MATCH($C$1,Database!$A$1:$C$1,),))</f>
        <v>7.96</v>
      </c>
      <c r="D7206">
        <f>IFERROR(Table7[[#This Row],[United States 10y]]-Table7[[#This Row],[United States 3y]],#N/A)</f>
        <v>0.12999999999999989</v>
      </c>
    </row>
    <row r="7207" spans="1:4" x14ac:dyDescent="0.2">
      <c r="A7207" s="6">
        <f>Database!$A9292</f>
        <v>32734</v>
      </c>
      <c r="B7207">
        <f>IF(VLOOKUP(Table7[[#This Row],[Date]],Database!$A:$C,MATCH($B$1,Database!$A$1:$C$1,),)=0,#N/A,VLOOKUP(Table7[[#This Row],[Date]],Database!$A:$C,MATCH($B$1,Database!$A$1:$C$1,),))</f>
        <v>8.24</v>
      </c>
      <c r="C7207">
        <f>IF(VLOOKUP(Table7[[#This Row],[Date]],Database!$A:$C,MATCH($C$1,Database!$A$1:$C$1,),)=0,#N/A,VLOOKUP(Table7[[#This Row],[Date]],Database!$A:$C,MATCH($C$1,Database!$A$1:$C$1,),))</f>
        <v>8.06</v>
      </c>
      <c r="D7207">
        <f>IFERROR(Table7[[#This Row],[United States 10y]]-Table7[[#This Row],[United States 3y]],#N/A)</f>
        <v>0.17999999999999972</v>
      </c>
    </row>
    <row r="7208" spans="1:4" x14ac:dyDescent="0.2">
      <c r="A7208" s="6">
        <f>Database!$A9293</f>
        <v>32735</v>
      </c>
      <c r="B7208">
        <f>IF(VLOOKUP(Table7[[#This Row],[Date]],Database!$A:$C,MATCH($B$1,Database!$A$1:$C$1,),)=0,#N/A,VLOOKUP(Table7[[#This Row],[Date]],Database!$A:$C,MATCH($B$1,Database!$A$1:$C$1,),))</f>
        <v>8.2100000000000009</v>
      </c>
      <c r="C7208">
        <f>IF(VLOOKUP(Table7[[#This Row],[Date]],Database!$A:$C,MATCH($C$1,Database!$A$1:$C$1,),)=0,#N/A,VLOOKUP(Table7[[#This Row],[Date]],Database!$A:$C,MATCH($C$1,Database!$A$1:$C$1,),))</f>
        <v>8.0299999999999994</v>
      </c>
      <c r="D7208">
        <f>IFERROR(Table7[[#This Row],[United States 10y]]-Table7[[#This Row],[United States 3y]],#N/A)</f>
        <v>0.18000000000000149</v>
      </c>
    </row>
    <row r="7209" spans="1:4" x14ac:dyDescent="0.2">
      <c r="A7209" s="6">
        <f>Database!$A9294</f>
        <v>32736</v>
      </c>
      <c r="B7209">
        <f>IF(VLOOKUP(Table7[[#This Row],[Date]],Database!$A:$C,MATCH($B$1,Database!$A$1:$C$1,),)=0,#N/A,VLOOKUP(Table7[[#This Row],[Date]],Database!$A:$C,MATCH($B$1,Database!$A$1:$C$1,),))</f>
        <v>8.1199999999999992</v>
      </c>
      <c r="C7209">
        <f>IF(VLOOKUP(Table7[[#This Row],[Date]],Database!$A:$C,MATCH($C$1,Database!$A$1:$C$1,),)=0,#N/A,VLOOKUP(Table7[[#This Row],[Date]],Database!$A:$C,MATCH($C$1,Database!$A$1:$C$1,),))</f>
        <v>7.94</v>
      </c>
      <c r="D7209">
        <f>IFERROR(Table7[[#This Row],[United States 10y]]-Table7[[#This Row],[United States 3y]],#N/A)</f>
        <v>0.17999999999999883</v>
      </c>
    </row>
    <row r="7210" spans="1:4" x14ac:dyDescent="0.2">
      <c r="A7210" s="6">
        <f>Database!$A9295</f>
        <v>32737</v>
      </c>
      <c r="B7210">
        <f>IF(VLOOKUP(Table7[[#This Row],[Date]],Database!$A:$C,MATCH($B$1,Database!$A$1:$C$1,),)=0,#N/A,VLOOKUP(Table7[[#This Row],[Date]],Database!$A:$C,MATCH($B$1,Database!$A$1:$C$1,),))</f>
        <v>8.18</v>
      </c>
      <c r="C7210">
        <f>IF(VLOOKUP(Table7[[#This Row],[Date]],Database!$A:$C,MATCH($C$1,Database!$A$1:$C$1,),)=0,#N/A,VLOOKUP(Table7[[#This Row],[Date]],Database!$A:$C,MATCH($C$1,Database!$A$1:$C$1,),))</f>
        <v>7.88</v>
      </c>
      <c r="D7210">
        <f>IFERROR(Table7[[#This Row],[United States 10y]]-Table7[[#This Row],[United States 3y]],#N/A)</f>
        <v>0.29999999999999982</v>
      </c>
    </row>
    <row r="7211" spans="1:4" x14ac:dyDescent="0.2">
      <c r="A7211" s="6">
        <f>Database!$A9296</f>
        <v>32738</v>
      </c>
      <c r="B7211">
        <f>IF(VLOOKUP(Table7[[#This Row],[Date]],Database!$A:$C,MATCH($B$1,Database!$A$1:$C$1,),)=0,#N/A,VLOOKUP(Table7[[#This Row],[Date]],Database!$A:$C,MATCH($B$1,Database!$A$1:$C$1,),))</f>
        <v>8.15</v>
      </c>
      <c r="C7211">
        <f>IF(VLOOKUP(Table7[[#This Row],[Date]],Database!$A:$C,MATCH($C$1,Database!$A$1:$C$1,),)=0,#N/A,VLOOKUP(Table7[[#This Row],[Date]],Database!$A:$C,MATCH($C$1,Database!$A$1:$C$1,),))</f>
        <v>7.86</v>
      </c>
      <c r="D7211">
        <f>IFERROR(Table7[[#This Row],[United States 10y]]-Table7[[#This Row],[United States 3y]],#N/A)</f>
        <v>0.29000000000000004</v>
      </c>
    </row>
    <row r="7212" spans="1:4" x14ac:dyDescent="0.2">
      <c r="A7212" s="6">
        <f>Database!$A9297</f>
        <v>32741</v>
      </c>
      <c r="B7212">
        <f>IF(VLOOKUP(Table7[[#This Row],[Date]],Database!$A:$C,MATCH($B$1,Database!$A$1:$C$1,),)=0,#N/A,VLOOKUP(Table7[[#This Row],[Date]],Database!$A:$C,MATCH($B$1,Database!$A$1:$C$1,),))</f>
        <v>8.1999999999999993</v>
      </c>
      <c r="C7212">
        <f>IF(VLOOKUP(Table7[[#This Row],[Date]],Database!$A:$C,MATCH($C$1,Database!$A$1:$C$1,),)=0,#N/A,VLOOKUP(Table7[[#This Row],[Date]],Database!$A:$C,MATCH($C$1,Database!$A$1:$C$1,),))</f>
        <v>7.92</v>
      </c>
      <c r="D7212">
        <f>IFERROR(Table7[[#This Row],[United States 10y]]-Table7[[#This Row],[United States 3y]],#N/A)</f>
        <v>0.27999999999999936</v>
      </c>
    </row>
    <row r="7213" spans="1:4" x14ac:dyDescent="0.2">
      <c r="A7213" s="6">
        <f>Database!$A9298</f>
        <v>32742</v>
      </c>
      <c r="B7213">
        <f>IF(VLOOKUP(Table7[[#This Row],[Date]],Database!$A:$C,MATCH($B$1,Database!$A$1:$C$1,),)=0,#N/A,VLOOKUP(Table7[[#This Row],[Date]],Database!$A:$C,MATCH($B$1,Database!$A$1:$C$1,),))</f>
        <v>8.2899999999999991</v>
      </c>
      <c r="C7213">
        <f>IF(VLOOKUP(Table7[[#This Row],[Date]],Database!$A:$C,MATCH($C$1,Database!$A$1:$C$1,),)=0,#N/A,VLOOKUP(Table7[[#This Row],[Date]],Database!$A:$C,MATCH($C$1,Database!$A$1:$C$1,),))</f>
        <v>8.0500000000000007</v>
      </c>
      <c r="D7213">
        <f>IFERROR(Table7[[#This Row],[United States 10y]]-Table7[[#This Row],[United States 3y]],#N/A)</f>
        <v>0.23999999999999844</v>
      </c>
    </row>
    <row r="7214" spans="1:4" x14ac:dyDescent="0.2">
      <c r="A7214" s="6">
        <f>Database!$A9299</f>
        <v>32743</v>
      </c>
      <c r="B7214">
        <f>IF(VLOOKUP(Table7[[#This Row],[Date]],Database!$A:$C,MATCH($B$1,Database!$A$1:$C$1,),)=0,#N/A,VLOOKUP(Table7[[#This Row],[Date]],Database!$A:$C,MATCH($B$1,Database!$A$1:$C$1,),))</f>
        <v>8.25</v>
      </c>
      <c r="C7214">
        <f>IF(VLOOKUP(Table7[[#This Row],[Date]],Database!$A:$C,MATCH($C$1,Database!$A$1:$C$1,),)=0,#N/A,VLOOKUP(Table7[[#This Row],[Date]],Database!$A:$C,MATCH($C$1,Database!$A$1:$C$1,),))</f>
        <v>8</v>
      </c>
      <c r="D7214">
        <f>IFERROR(Table7[[#This Row],[United States 10y]]-Table7[[#This Row],[United States 3y]],#N/A)</f>
        <v>0.25</v>
      </c>
    </row>
    <row r="7215" spans="1:4" x14ac:dyDescent="0.2">
      <c r="A7215" s="6">
        <f>Database!$A9300</f>
        <v>32744</v>
      </c>
      <c r="B7215">
        <f>IF(VLOOKUP(Table7[[#This Row],[Date]],Database!$A:$C,MATCH($B$1,Database!$A$1:$C$1,),)=0,#N/A,VLOOKUP(Table7[[#This Row],[Date]],Database!$A:$C,MATCH($B$1,Database!$A$1:$C$1,),))</f>
        <v>8.1999999999999993</v>
      </c>
      <c r="C7215">
        <f>IF(VLOOKUP(Table7[[#This Row],[Date]],Database!$A:$C,MATCH($C$1,Database!$A$1:$C$1,),)=0,#N/A,VLOOKUP(Table7[[#This Row],[Date]],Database!$A:$C,MATCH($C$1,Database!$A$1:$C$1,),))</f>
        <v>7.96</v>
      </c>
      <c r="D7215">
        <f>IFERROR(Table7[[#This Row],[United States 10y]]-Table7[[#This Row],[United States 3y]],#N/A)</f>
        <v>0.23999999999999932</v>
      </c>
    </row>
    <row r="7216" spans="1:4" x14ac:dyDescent="0.2">
      <c r="A7216" s="6">
        <f>Database!$A9301</f>
        <v>32745</v>
      </c>
      <c r="B7216">
        <f>IF(VLOOKUP(Table7[[#This Row],[Date]],Database!$A:$C,MATCH($B$1,Database!$A$1:$C$1,),)=0,#N/A,VLOOKUP(Table7[[#This Row],[Date]],Database!$A:$C,MATCH($B$1,Database!$A$1:$C$1,),))</f>
        <v>8.2100000000000009</v>
      </c>
      <c r="C7216">
        <f>IF(VLOOKUP(Table7[[#This Row],[Date]],Database!$A:$C,MATCH($C$1,Database!$A$1:$C$1,),)=0,#N/A,VLOOKUP(Table7[[#This Row],[Date]],Database!$A:$C,MATCH($C$1,Database!$A$1:$C$1,),))</f>
        <v>7.96</v>
      </c>
      <c r="D7216">
        <f>IFERROR(Table7[[#This Row],[United States 10y]]-Table7[[#This Row],[United States 3y]],#N/A)</f>
        <v>0.25000000000000089</v>
      </c>
    </row>
    <row r="7217" spans="1:4" x14ac:dyDescent="0.2">
      <c r="A7217" s="6">
        <f>Database!$A9302</f>
        <v>32748</v>
      </c>
      <c r="B7217">
        <f>IF(VLOOKUP(Table7[[#This Row],[Date]],Database!$A:$C,MATCH($B$1,Database!$A$1:$C$1,),)=0,#N/A,VLOOKUP(Table7[[#This Row],[Date]],Database!$A:$C,MATCH($B$1,Database!$A$1:$C$1,),))</f>
        <v>8.27</v>
      </c>
      <c r="C7217">
        <f>IF(VLOOKUP(Table7[[#This Row],[Date]],Database!$A:$C,MATCH($C$1,Database!$A$1:$C$1,),)=0,#N/A,VLOOKUP(Table7[[#This Row],[Date]],Database!$A:$C,MATCH($C$1,Database!$A$1:$C$1,),))</f>
        <v>7.98</v>
      </c>
      <c r="D7217">
        <f>IFERROR(Table7[[#This Row],[United States 10y]]-Table7[[#This Row],[United States 3y]],#N/A)</f>
        <v>0.28999999999999915</v>
      </c>
    </row>
    <row r="7218" spans="1:4" x14ac:dyDescent="0.2">
      <c r="A7218" s="6">
        <f>Database!$A9303</f>
        <v>32749</v>
      </c>
      <c r="B7218">
        <f>IF(VLOOKUP(Table7[[#This Row],[Date]],Database!$A:$C,MATCH($B$1,Database!$A$1:$C$1,),)=0,#N/A,VLOOKUP(Table7[[#This Row],[Date]],Database!$A:$C,MATCH($B$1,Database!$A$1:$C$1,),))</f>
        <v>8.27</v>
      </c>
      <c r="C7218">
        <f>IF(VLOOKUP(Table7[[#This Row],[Date]],Database!$A:$C,MATCH($C$1,Database!$A$1:$C$1,),)=0,#N/A,VLOOKUP(Table7[[#This Row],[Date]],Database!$A:$C,MATCH($C$1,Database!$A$1:$C$1,),))</f>
        <v>7.9</v>
      </c>
      <c r="D7218">
        <f>IFERROR(Table7[[#This Row],[United States 10y]]-Table7[[#This Row],[United States 3y]],#N/A)</f>
        <v>0.36999999999999922</v>
      </c>
    </row>
    <row r="7219" spans="1:4" x14ac:dyDescent="0.2">
      <c r="A7219" s="6">
        <f>Database!$A9304</f>
        <v>32750</v>
      </c>
      <c r="B7219">
        <f>IF(VLOOKUP(Table7[[#This Row],[Date]],Database!$A:$C,MATCH($B$1,Database!$A$1:$C$1,),)=0,#N/A,VLOOKUP(Table7[[#This Row],[Date]],Database!$A:$C,MATCH($B$1,Database!$A$1:$C$1,),))</f>
        <v>8.25</v>
      </c>
      <c r="C7219">
        <f>IF(VLOOKUP(Table7[[#This Row],[Date]],Database!$A:$C,MATCH($C$1,Database!$A$1:$C$1,),)=0,#N/A,VLOOKUP(Table7[[#This Row],[Date]],Database!$A:$C,MATCH($C$1,Database!$A$1:$C$1,),))</f>
        <v>7.87</v>
      </c>
      <c r="D7219">
        <f>IFERROR(Table7[[#This Row],[United States 10y]]-Table7[[#This Row],[United States 3y]],#N/A)</f>
        <v>0.37999999999999989</v>
      </c>
    </row>
    <row r="7220" spans="1:4" x14ac:dyDescent="0.2">
      <c r="A7220" s="6">
        <f>Database!$A9305</f>
        <v>32751</v>
      </c>
      <c r="B7220">
        <f>IF(VLOOKUP(Table7[[#This Row],[Date]],Database!$A:$C,MATCH($B$1,Database!$A$1:$C$1,),)=0,#N/A,VLOOKUP(Table7[[#This Row],[Date]],Database!$A:$C,MATCH($B$1,Database!$A$1:$C$1,),))</f>
        <v>8.26</v>
      </c>
      <c r="C7220">
        <f>IF(VLOOKUP(Table7[[#This Row],[Date]],Database!$A:$C,MATCH($C$1,Database!$A$1:$C$1,),)=0,#N/A,VLOOKUP(Table7[[#This Row],[Date]],Database!$A:$C,MATCH($C$1,Database!$A$1:$C$1,),))</f>
        <v>7.89</v>
      </c>
      <c r="D7220">
        <f>IFERROR(Table7[[#This Row],[United States 10y]]-Table7[[#This Row],[United States 3y]],#N/A)</f>
        <v>0.37000000000000011</v>
      </c>
    </row>
    <row r="7221" spans="1:4" x14ac:dyDescent="0.2">
      <c r="A7221" s="6">
        <f>Database!$A9306</f>
        <v>32752</v>
      </c>
      <c r="B7221">
        <f>IF(VLOOKUP(Table7[[#This Row],[Date]],Database!$A:$C,MATCH($B$1,Database!$A$1:$C$1,),)=0,#N/A,VLOOKUP(Table7[[#This Row],[Date]],Database!$A:$C,MATCH($B$1,Database!$A$1:$C$1,),))</f>
        <v>8.19</v>
      </c>
      <c r="C7221">
        <f>IF(VLOOKUP(Table7[[#This Row],[Date]],Database!$A:$C,MATCH($C$1,Database!$A$1:$C$1,),)=0,#N/A,VLOOKUP(Table7[[#This Row],[Date]],Database!$A:$C,MATCH($C$1,Database!$A$1:$C$1,),))</f>
        <v>7.86</v>
      </c>
      <c r="D7221">
        <f>IFERROR(Table7[[#This Row],[United States 10y]]-Table7[[#This Row],[United States 3y]],#N/A)</f>
        <v>0.32999999999999918</v>
      </c>
    </row>
    <row r="7222" spans="1:4" x14ac:dyDescent="0.2">
      <c r="A7222" s="6">
        <f>Database!$A9307</f>
        <v>32755</v>
      </c>
      <c r="B7222" t="e">
        <f>IF(VLOOKUP(Table7[[#This Row],[Date]],Database!$A:$C,MATCH($B$1,Database!$A$1:$C$1,),)=0,#N/A,VLOOKUP(Table7[[#This Row],[Date]],Database!$A:$C,MATCH($B$1,Database!$A$1:$C$1,),))</f>
        <v>#N/A</v>
      </c>
      <c r="C7222" t="e">
        <f>IF(VLOOKUP(Table7[[#This Row],[Date]],Database!$A:$C,MATCH($C$1,Database!$A$1:$C$1,),)=0,#N/A,VLOOKUP(Table7[[#This Row],[Date]],Database!$A:$C,MATCH($C$1,Database!$A$1:$C$1,),))</f>
        <v>#N/A</v>
      </c>
      <c r="D7222" t="e">
        <f>IFERROR(Table7[[#This Row],[United States 10y]]-Table7[[#This Row],[United States 3y]],#N/A)</f>
        <v>#N/A</v>
      </c>
    </row>
    <row r="7223" spans="1:4" x14ac:dyDescent="0.2">
      <c r="A7223" s="6">
        <f>Database!$A9308</f>
        <v>32756</v>
      </c>
      <c r="B7223">
        <f>IF(VLOOKUP(Table7[[#This Row],[Date]],Database!$A:$C,MATCH($B$1,Database!$A$1:$C$1,),)=0,#N/A,VLOOKUP(Table7[[#This Row],[Date]],Database!$A:$C,MATCH($B$1,Database!$A$1:$C$1,),))</f>
        <v>8.19</v>
      </c>
      <c r="C7223">
        <f>IF(VLOOKUP(Table7[[#This Row],[Date]],Database!$A:$C,MATCH($C$1,Database!$A$1:$C$1,),)=0,#N/A,VLOOKUP(Table7[[#This Row],[Date]],Database!$A:$C,MATCH($C$1,Database!$A$1:$C$1,),))</f>
        <v>7.88</v>
      </c>
      <c r="D7223">
        <f>IFERROR(Table7[[#This Row],[United States 10y]]-Table7[[#This Row],[United States 3y]],#N/A)</f>
        <v>0.30999999999999961</v>
      </c>
    </row>
    <row r="7224" spans="1:4" x14ac:dyDescent="0.2">
      <c r="A7224" s="6">
        <f>Database!$A9309</f>
        <v>32757</v>
      </c>
      <c r="B7224">
        <f>IF(VLOOKUP(Table7[[#This Row],[Date]],Database!$A:$C,MATCH($B$1,Database!$A$1:$C$1,),)=0,#N/A,VLOOKUP(Table7[[#This Row],[Date]],Database!$A:$C,MATCH($B$1,Database!$A$1:$C$1,),))</f>
        <v>8.17</v>
      </c>
      <c r="C7224">
        <f>IF(VLOOKUP(Table7[[#This Row],[Date]],Database!$A:$C,MATCH($C$1,Database!$A$1:$C$1,),)=0,#N/A,VLOOKUP(Table7[[#This Row],[Date]],Database!$A:$C,MATCH($C$1,Database!$A$1:$C$1,),))</f>
        <v>7.82</v>
      </c>
      <c r="D7224">
        <f>IFERROR(Table7[[#This Row],[United States 10y]]-Table7[[#This Row],[United States 3y]],#N/A)</f>
        <v>0.34999999999999964</v>
      </c>
    </row>
    <row r="7225" spans="1:4" x14ac:dyDescent="0.2">
      <c r="A7225" s="6">
        <f>Database!$A9310</f>
        <v>32758</v>
      </c>
      <c r="B7225">
        <f>IF(VLOOKUP(Table7[[#This Row],[Date]],Database!$A:$C,MATCH($B$1,Database!$A$1:$C$1,),)=0,#N/A,VLOOKUP(Table7[[#This Row],[Date]],Database!$A:$C,MATCH($B$1,Database!$A$1:$C$1,),))</f>
        <v>8.17</v>
      </c>
      <c r="C7225">
        <f>IF(VLOOKUP(Table7[[#This Row],[Date]],Database!$A:$C,MATCH($C$1,Database!$A$1:$C$1,),)=0,#N/A,VLOOKUP(Table7[[#This Row],[Date]],Database!$A:$C,MATCH($C$1,Database!$A$1:$C$1,),))</f>
        <v>7.8</v>
      </c>
      <c r="D7225">
        <f>IFERROR(Table7[[#This Row],[United States 10y]]-Table7[[#This Row],[United States 3y]],#N/A)</f>
        <v>0.37000000000000011</v>
      </c>
    </row>
    <row r="7226" spans="1:4" x14ac:dyDescent="0.2">
      <c r="A7226" s="6">
        <f>Database!$A9311</f>
        <v>32759</v>
      </c>
      <c r="B7226">
        <f>IF(VLOOKUP(Table7[[#This Row],[Date]],Database!$A:$C,MATCH($B$1,Database!$A$1:$C$1,),)=0,#N/A,VLOOKUP(Table7[[#This Row],[Date]],Database!$A:$C,MATCH($B$1,Database!$A$1:$C$1,),))</f>
        <v>8.14</v>
      </c>
      <c r="C7226">
        <f>IF(VLOOKUP(Table7[[#This Row],[Date]],Database!$A:$C,MATCH($C$1,Database!$A$1:$C$1,),)=0,#N/A,VLOOKUP(Table7[[#This Row],[Date]],Database!$A:$C,MATCH($C$1,Database!$A$1:$C$1,),))</f>
        <v>7.78</v>
      </c>
      <c r="D7226">
        <f>IFERROR(Table7[[#This Row],[United States 10y]]-Table7[[#This Row],[United States 3y]],#N/A)</f>
        <v>0.36000000000000032</v>
      </c>
    </row>
    <row r="7227" spans="1:4" x14ac:dyDescent="0.2">
      <c r="A7227" s="6">
        <f>Database!$A9312</f>
        <v>32762</v>
      </c>
      <c r="B7227">
        <f>IF(VLOOKUP(Table7[[#This Row],[Date]],Database!$A:$C,MATCH($B$1,Database!$A$1:$C$1,),)=0,#N/A,VLOOKUP(Table7[[#This Row],[Date]],Database!$A:$C,MATCH($B$1,Database!$A$1:$C$1,),))</f>
        <v>8.1300000000000008</v>
      </c>
      <c r="C7227">
        <f>IF(VLOOKUP(Table7[[#This Row],[Date]],Database!$A:$C,MATCH($C$1,Database!$A$1:$C$1,),)=0,#N/A,VLOOKUP(Table7[[#This Row],[Date]],Database!$A:$C,MATCH($C$1,Database!$A$1:$C$1,),))</f>
        <v>7.69</v>
      </c>
      <c r="D7227">
        <f>IFERROR(Table7[[#This Row],[United States 10y]]-Table7[[#This Row],[United States 3y]],#N/A)</f>
        <v>0.44000000000000039</v>
      </c>
    </row>
    <row r="7228" spans="1:4" x14ac:dyDescent="0.2">
      <c r="A7228" s="6">
        <f>Database!$A9313</f>
        <v>32763</v>
      </c>
      <c r="B7228">
        <f>IF(VLOOKUP(Table7[[#This Row],[Date]],Database!$A:$C,MATCH($B$1,Database!$A$1:$C$1,),)=0,#N/A,VLOOKUP(Table7[[#This Row],[Date]],Database!$A:$C,MATCH($B$1,Database!$A$1:$C$1,),))</f>
        <v>8.1300000000000008</v>
      </c>
      <c r="C7228">
        <f>IF(VLOOKUP(Table7[[#This Row],[Date]],Database!$A:$C,MATCH($C$1,Database!$A$1:$C$1,),)=0,#N/A,VLOOKUP(Table7[[#This Row],[Date]],Database!$A:$C,MATCH($C$1,Database!$A$1:$C$1,),))</f>
        <v>7.62</v>
      </c>
      <c r="D7228">
        <f>IFERROR(Table7[[#This Row],[United States 10y]]-Table7[[#This Row],[United States 3y]],#N/A)</f>
        <v>0.51000000000000068</v>
      </c>
    </row>
    <row r="7229" spans="1:4" x14ac:dyDescent="0.2">
      <c r="A7229" s="6">
        <f>Database!$A9314</f>
        <v>32764</v>
      </c>
      <c r="B7229">
        <f>IF(VLOOKUP(Table7[[#This Row],[Date]],Database!$A:$C,MATCH($B$1,Database!$A$1:$C$1,),)=0,#N/A,VLOOKUP(Table7[[#This Row],[Date]],Database!$A:$C,MATCH($B$1,Database!$A$1:$C$1,),))</f>
        <v>8.18</v>
      </c>
      <c r="C7229">
        <f>IF(VLOOKUP(Table7[[#This Row],[Date]],Database!$A:$C,MATCH($C$1,Database!$A$1:$C$1,),)=0,#N/A,VLOOKUP(Table7[[#This Row],[Date]],Database!$A:$C,MATCH($C$1,Database!$A$1:$C$1,),))</f>
        <v>7.59</v>
      </c>
      <c r="D7229">
        <f>IFERROR(Table7[[#This Row],[United States 10y]]-Table7[[#This Row],[United States 3y]],#N/A)</f>
        <v>0.58999999999999986</v>
      </c>
    </row>
    <row r="7230" spans="1:4" x14ac:dyDescent="0.2">
      <c r="A7230" s="6">
        <f>Database!$A9315</f>
        <v>32765</v>
      </c>
      <c r="B7230">
        <f>IF(VLOOKUP(Table7[[#This Row],[Date]],Database!$A:$C,MATCH($B$1,Database!$A$1:$C$1,),)=0,#N/A,VLOOKUP(Table7[[#This Row],[Date]],Database!$A:$C,MATCH($B$1,Database!$A$1:$C$1,),))</f>
        <v>8.1300000000000008</v>
      </c>
      <c r="C7230">
        <f>IF(VLOOKUP(Table7[[#This Row],[Date]],Database!$A:$C,MATCH($C$1,Database!$A$1:$C$1,),)=0,#N/A,VLOOKUP(Table7[[#This Row],[Date]],Database!$A:$C,MATCH($C$1,Database!$A$1:$C$1,),))</f>
        <v>7.58</v>
      </c>
      <c r="D7230">
        <f>IFERROR(Table7[[#This Row],[United States 10y]]-Table7[[#This Row],[United States 3y]],#N/A)</f>
        <v>0.55000000000000071</v>
      </c>
    </row>
    <row r="7231" spans="1:4" x14ac:dyDescent="0.2">
      <c r="A7231" s="6">
        <f>Database!$A9316</f>
        <v>32766</v>
      </c>
      <c r="B7231">
        <f>IF(VLOOKUP(Table7[[#This Row],[Date]],Database!$A:$C,MATCH($B$1,Database!$A$1:$C$1,),)=0,#N/A,VLOOKUP(Table7[[#This Row],[Date]],Database!$A:$C,MATCH($B$1,Database!$A$1:$C$1,),))</f>
        <v>8.09</v>
      </c>
      <c r="C7231">
        <f>IF(VLOOKUP(Table7[[#This Row],[Date]],Database!$A:$C,MATCH($C$1,Database!$A$1:$C$1,),)=0,#N/A,VLOOKUP(Table7[[#This Row],[Date]],Database!$A:$C,MATCH($C$1,Database!$A$1:$C$1,),))</f>
        <v>7.53</v>
      </c>
      <c r="D7231">
        <f>IFERROR(Table7[[#This Row],[United States 10y]]-Table7[[#This Row],[United States 3y]],#N/A)</f>
        <v>0.55999999999999961</v>
      </c>
    </row>
    <row r="7232" spans="1:4" x14ac:dyDescent="0.2">
      <c r="A7232" s="6">
        <f>Database!$A9317</f>
        <v>32769</v>
      </c>
      <c r="B7232">
        <f>IF(VLOOKUP(Table7[[#This Row],[Date]],Database!$A:$C,MATCH($B$1,Database!$A$1:$C$1,),)=0,#N/A,VLOOKUP(Table7[[#This Row],[Date]],Database!$A:$C,MATCH($B$1,Database!$A$1:$C$1,),))</f>
        <v>8.1</v>
      </c>
      <c r="C7232">
        <f>IF(VLOOKUP(Table7[[#This Row],[Date]],Database!$A:$C,MATCH($C$1,Database!$A$1:$C$1,),)=0,#N/A,VLOOKUP(Table7[[#This Row],[Date]],Database!$A:$C,MATCH($C$1,Database!$A$1:$C$1,),))</f>
        <v>7.61</v>
      </c>
      <c r="D7232">
        <f>IFERROR(Table7[[#This Row],[United States 10y]]-Table7[[#This Row],[United States 3y]],#N/A)</f>
        <v>0.48999999999999932</v>
      </c>
    </row>
    <row r="7233" spans="1:4" x14ac:dyDescent="0.2">
      <c r="A7233" s="6">
        <f>Database!$A9318</f>
        <v>32770</v>
      </c>
      <c r="B7233">
        <f>IF(VLOOKUP(Table7[[#This Row],[Date]],Database!$A:$C,MATCH($B$1,Database!$A$1:$C$1,),)=0,#N/A,VLOOKUP(Table7[[#This Row],[Date]],Database!$A:$C,MATCH($B$1,Database!$A$1:$C$1,),))</f>
        <v>8.09</v>
      </c>
      <c r="C7233">
        <f>IF(VLOOKUP(Table7[[#This Row],[Date]],Database!$A:$C,MATCH($C$1,Database!$A$1:$C$1,),)=0,#N/A,VLOOKUP(Table7[[#This Row],[Date]],Database!$A:$C,MATCH($C$1,Database!$A$1:$C$1,),))</f>
        <v>7.66</v>
      </c>
      <c r="D7233">
        <f>IFERROR(Table7[[#This Row],[United States 10y]]-Table7[[#This Row],[United States 3y]],#N/A)</f>
        <v>0.42999999999999972</v>
      </c>
    </row>
    <row r="7234" spans="1:4" x14ac:dyDescent="0.2">
      <c r="A7234" s="6">
        <f>Database!$A9319</f>
        <v>32771</v>
      </c>
      <c r="B7234">
        <f>IF(VLOOKUP(Table7[[#This Row],[Date]],Database!$A:$C,MATCH($B$1,Database!$A$1:$C$1,),)=0,#N/A,VLOOKUP(Table7[[#This Row],[Date]],Database!$A:$C,MATCH($B$1,Database!$A$1:$C$1,),))</f>
        <v>8.15</v>
      </c>
      <c r="C7234">
        <f>IF(VLOOKUP(Table7[[#This Row],[Date]],Database!$A:$C,MATCH($C$1,Database!$A$1:$C$1,),)=0,#N/A,VLOOKUP(Table7[[#This Row],[Date]],Database!$A:$C,MATCH($C$1,Database!$A$1:$C$1,),))</f>
        <v>7.81</v>
      </c>
      <c r="D7234">
        <f>IFERROR(Table7[[#This Row],[United States 10y]]-Table7[[#This Row],[United States 3y]],#N/A)</f>
        <v>0.34000000000000075</v>
      </c>
    </row>
    <row r="7235" spans="1:4" x14ac:dyDescent="0.2">
      <c r="A7235" s="6">
        <f>Database!$A9320</f>
        <v>32772</v>
      </c>
      <c r="B7235">
        <f>IF(VLOOKUP(Table7[[#This Row],[Date]],Database!$A:$C,MATCH($B$1,Database!$A$1:$C$1,),)=0,#N/A,VLOOKUP(Table7[[#This Row],[Date]],Database!$A:$C,MATCH($B$1,Database!$A$1:$C$1,),))</f>
        <v>8.1999999999999993</v>
      </c>
      <c r="C7235">
        <f>IF(VLOOKUP(Table7[[#This Row],[Date]],Database!$A:$C,MATCH($C$1,Database!$A$1:$C$1,),)=0,#N/A,VLOOKUP(Table7[[#This Row],[Date]],Database!$A:$C,MATCH($C$1,Database!$A$1:$C$1,),))</f>
        <v>7.83</v>
      </c>
      <c r="D7235">
        <f>IFERROR(Table7[[#This Row],[United States 10y]]-Table7[[#This Row],[United States 3y]],#N/A)</f>
        <v>0.36999999999999922</v>
      </c>
    </row>
    <row r="7236" spans="1:4" x14ac:dyDescent="0.2">
      <c r="A7236" s="6">
        <f>Database!$A9321</f>
        <v>32773</v>
      </c>
      <c r="B7236">
        <f>IF(VLOOKUP(Table7[[#This Row],[Date]],Database!$A:$C,MATCH($B$1,Database!$A$1:$C$1,),)=0,#N/A,VLOOKUP(Table7[[#This Row],[Date]],Database!$A:$C,MATCH($B$1,Database!$A$1:$C$1,),))</f>
        <v>8.2200000000000006</v>
      </c>
      <c r="C7236">
        <f>IF(VLOOKUP(Table7[[#This Row],[Date]],Database!$A:$C,MATCH($C$1,Database!$A$1:$C$1,),)=0,#N/A,VLOOKUP(Table7[[#This Row],[Date]],Database!$A:$C,MATCH($C$1,Database!$A$1:$C$1,),))</f>
        <v>7.76</v>
      </c>
      <c r="D7236">
        <f>IFERROR(Table7[[#This Row],[United States 10y]]-Table7[[#This Row],[United States 3y]],#N/A)</f>
        <v>0.46000000000000085</v>
      </c>
    </row>
    <row r="7237" spans="1:4" x14ac:dyDescent="0.2">
      <c r="A7237" s="6">
        <f>Database!$A9322</f>
        <v>32776</v>
      </c>
      <c r="B7237">
        <f>IF(VLOOKUP(Table7[[#This Row],[Date]],Database!$A:$C,MATCH($B$1,Database!$A$1:$C$1,),)=0,#N/A,VLOOKUP(Table7[[#This Row],[Date]],Database!$A:$C,MATCH($B$1,Database!$A$1:$C$1,),))</f>
        <v>8.32</v>
      </c>
      <c r="C7237">
        <f>IF(VLOOKUP(Table7[[#This Row],[Date]],Database!$A:$C,MATCH($C$1,Database!$A$1:$C$1,),)=0,#N/A,VLOOKUP(Table7[[#This Row],[Date]],Database!$A:$C,MATCH($C$1,Database!$A$1:$C$1,),))</f>
        <v>7.82</v>
      </c>
      <c r="D7237">
        <f>IFERROR(Table7[[#This Row],[United States 10y]]-Table7[[#This Row],[United States 3y]],#N/A)</f>
        <v>0.5</v>
      </c>
    </row>
    <row r="7238" spans="1:4" x14ac:dyDescent="0.2">
      <c r="A7238" s="6">
        <f>Database!$A9323</f>
        <v>32777</v>
      </c>
      <c r="B7238">
        <f>IF(VLOOKUP(Table7[[#This Row],[Date]],Database!$A:$C,MATCH($B$1,Database!$A$1:$C$1,),)=0,#N/A,VLOOKUP(Table7[[#This Row],[Date]],Database!$A:$C,MATCH($B$1,Database!$A$1:$C$1,),))</f>
        <v>8.3000000000000007</v>
      </c>
      <c r="C7238">
        <f>IF(VLOOKUP(Table7[[#This Row],[Date]],Database!$A:$C,MATCH($C$1,Database!$A$1:$C$1,),)=0,#N/A,VLOOKUP(Table7[[#This Row],[Date]],Database!$A:$C,MATCH($C$1,Database!$A$1:$C$1,),))</f>
        <v>7.76</v>
      </c>
      <c r="D7238">
        <f>IFERROR(Table7[[#This Row],[United States 10y]]-Table7[[#This Row],[United States 3y]],#N/A)</f>
        <v>0.54000000000000092</v>
      </c>
    </row>
    <row r="7239" spans="1:4" x14ac:dyDescent="0.2">
      <c r="A7239" s="6">
        <f>Database!$A9324</f>
        <v>32778</v>
      </c>
      <c r="B7239">
        <f>IF(VLOOKUP(Table7[[#This Row],[Date]],Database!$A:$C,MATCH($B$1,Database!$A$1:$C$1,),)=0,#N/A,VLOOKUP(Table7[[#This Row],[Date]],Database!$A:$C,MATCH($B$1,Database!$A$1:$C$1,),))</f>
        <v>8.3000000000000007</v>
      </c>
      <c r="C7239">
        <f>IF(VLOOKUP(Table7[[#This Row],[Date]],Database!$A:$C,MATCH($C$1,Database!$A$1:$C$1,),)=0,#N/A,VLOOKUP(Table7[[#This Row],[Date]],Database!$A:$C,MATCH($C$1,Database!$A$1:$C$1,),))</f>
        <v>7.83</v>
      </c>
      <c r="D7239">
        <f>IFERROR(Table7[[#This Row],[United States 10y]]-Table7[[#This Row],[United States 3y]],#N/A)</f>
        <v>0.47000000000000064</v>
      </c>
    </row>
    <row r="7240" spans="1:4" x14ac:dyDescent="0.2">
      <c r="A7240" s="6">
        <f>Database!$A9325</f>
        <v>32779</v>
      </c>
      <c r="B7240">
        <f>IF(VLOOKUP(Table7[[#This Row],[Date]],Database!$A:$C,MATCH($B$1,Database!$A$1:$C$1,),)=0,#N/A,VLOOKUP(Table7[[#This Row],[Date]],Database!$A:$C,MATCH($B$1,Database!$A$1:$C$1,),))</f>
        <v>8.3000000000000007</v>
      </c>
      <c r="C7240">
        <f>IF(VLOOKUP(Table7[[#This Row],[Date]],Database!$A:$C,MATCH($C$1,Database!$A$1:$C$1,),)=0,#N/A,VLOOKUP(Table7[[#This Row],[Date]],Database!$A:$C,MATCH($C$1,Database!$A$1:$C$1,),))</f>
        <v>7.87</v>
      </c>
      <c r="D7240">
        <f>IFERROR(Table7[[#This Row],[United States 10y]]-Table7[[#This Row],[United States 3y]],#N/A)</f>
        <v>0.4300000000000006</v>
      </c>
    </row>
    <row r="7241" spans="1:4" x14ac:dyDescent="0.2">
      <c r="A7241" s="6">
        <f>Database!$A9326</f>
        <v>32780</v>
      </c>
      <c r="B7241">
        <f>IF(VLOOKUP(Table7[[#This Row],[Date]],Database!$A:$C,MATCH($B$1,Database!$A$1:$C$1,),)=0,#N/A,VLOOKUP(Table7[[#This Row],[Date]],Database!$A:$C,MATCH($B$1,Database!$A$1:$C$1,),))</f>
        <v>8.31</v>
      </c>
      <c r="C7241">
        <f>IF(VLOOKUP(Table7[[#This Row],[Date]],Database!$A:$C,MATCH($C$1,Database!$A$1:$C$1,),)=0,#N/A,VLOOKUP(Table7[[#This Row],[Date]],Database!$A:$C,MATCH($C$1,Database!$A$1:$C$1,),))</f>
        <v>7.91</v>
      </c>
      <c r="D7241">
        <f>IFERROR(Table7[[#This Row],[United States 10y]]-Table7[[#This Row],[United States 3y]],#N/A)</f>
        <v>0.40000000000000036</v>
      </c>
    </row>
    <row r="7242" spans="1:4" x14ac:dyDescent="0.2">
      <c r="A7242" s="6">
        <f>Database!$A9327</f>
        <v>32783</v>
      </c>
      <c r="B7242">
        <f>IF(VLOOKUP(Table7[[#This Row],[Date]],Database!$A:$C,MATCH($B$1,Database!$A$1:$C$1,),)=0,#N/A,VLOOKUP(Table7[[#This Row],[Date]],Database!$A:$C,MATCH($B$1,Database!$A$1:$C$1,),))</f>
        <v>8.2799999999999994</v>
      </c>
      <c r="C7242">
        <f>IF(VLOOKUP(Table7[[#This Row],[Date]],Database!$A:$C,MATCH($C$1,Database!$A$1:$C$1,),)=0,#N/A,VLOOKUP(Table7[[#This Row],[Date]],Database!$A:$C,MATCH($C$1,Database!$A$1:$C$1,),))</f>
        <v>7.89</v>
      </c>
      <c r="D7242">
        <f>IFERROR(Table7[[#This Row],[United States 10y]]-Table7[[#This Row],[United States 3y]],#N/A)</f>
        <v>0.38999999999999968</v>
      </c>
    </row>
    <row r="7243" spans="1:4" x14ac:dyDescent="0.2">
      <c r="A7243" s="6">
        <f>Database!$A9328</f>
        <v>32784</v>
      </c>
      <c r="B7243">
        <f>IF(VLOOKUP(Table7[[#This Row],[Date]],Database!$A:$C,MATCH($B$1,Database!$A$1:$C$1,),)=0,#N/A,VLOOKUP(Table7[[#This Row],[Date]],Database!$A:$C,MATCH($B$1,Database!$A$1:$C$1,),))</f>
        <v>8.23</v>
      </c>
      <c r="C7243">
        <f>IF(VLOOKUP(Table7[[#This Row],[Date]],Database!$A:$C,MATCH($C$1,Database!$A$1:$C$1,),)=0,#N/A,VLOOKUP(Table7[[#This Row],[Date]],Database!$A:$C,MATCH($C$1,Database!$A$1:$C$1,),))</f>
        <v>7.78</v>
      </c>
      <c r="D7243">
        <f>IFERROR(Table7[[#This Row],[United States 10y]]-Table7[[#This Row],[United States 3y]],#N/A)</f>
        <v>0.45000000000000018</v>
      </c>
    </row>
    <row r="7244" spans="1:4" x14ac:dyDescent="0.2">
      <c r="A7244" s="6">
        <f>Database!$A9329</f>
        <v>32785</v>
      </c>
      <c r="B7244">
        <f>IF(VLOOKUP(Table7[[#This Row],[Date]],Database!$A:$C,MATCH($B$1,Database!$A$1:$C$1,),)=0,#N/A,VLOOKUP(Table7[[#This Row],[Date]],Database!$A:$C,MATCH($B$1,Database!$A$1:$C$1,),))</f>
        <v>8.2200000000000006</v>
      </c>
      <c r="C7244">
        <f>IF(VLOOKUP(Table7[[#This Row],[Date]],Database!$A:$C,MATCH($C$1,Database!$A$1:$C$1,),)=0,#N/A,VLOOKUP(Table7[[#This Row],[Date]],Database!$A:$C,MATCH($C$1,Database!$A$1:$C$1,),))</f>
        <v>7.78</v>
      </c>
      <c r="D7244">
        <f>IFERROR(Table7[[#This Row],[United States 10y]]-Table7[[#This Row],[United States 3y]],#N/A)</f>
        <v>0.44000000000000039</v>
      </c>
    </row>
    <row r="7245" spans="1:4" x14ac:dyDescent="0.2">
      <c r="A7245" s="6">
        <f>Database!$A9330</f>
        <v>32786</v>
      </c>
      <c r="B7245">
        <f>IF(VLOOKUP(Table7[[#This Row],[Date]],Database!$A:$C,MATCH($B$1,Database!$A$1:$C$1,),)=0,#N/A,VLOOKUP(Table7[[#This Row],[Date]],Database!$A:$C,MATCH($B$1,Database!$A$1:$C$1,),))</f>
        <v>8.15</v>
      </c>
      <c r="C7245">
        <f>IF(VLOOKUP(Table7[[#This Row],[Date]],Database!$A:$C,MATCH($C$1,Database!$A$1:$C$1,),)=0,#N/A,VLOOKUP(Table7[[#This Row],[Date]],Database!$A:$C,MATCH($C$1,Database!$A$1:$C$1,),))</f>
        <v>7.76</v>
      </c>
      <c r="D7245">
        <f>IFERROR(Table7[[#This Row],[United States 10y]]-Table7[[#This Row],[United States 3y]],#N/A)</f>
        <v>0.39000000000000057</v>
      </c>
    </row>
    <row r="7246" spans="1:4" x14ac:dyDescent="0.2">
      <c r="A7246" s="6">
        <f>Database!$A9331</f>
        <v>32787</v>
      </c>
      <c r="B7246">
        <f>IF(VLOOKUP(Table7[[#This Row],[Date]],Database!$A:$C,MATCH($B$1,Database!$A$1:$C$1,),)=0,#N/A,VLOOKUP(Table7[[#This Row],[Date]],Database!$A:$C,MATCH($B$1,Database!$A$1:$C$1,),))</f>
        <v>8.0299999999999994</v>
      </c>
      <c r="C7246">
        <f>IF(VLOOKUP(Table7[[#This Row],[Date]],Database!$A:$C,MATCH($C$1,Database!$A$1:$C$1,),)=0,#N/A,VLOOKUP(Table7[[#This Row],[Date]],Database!$A:$C,MATCH($C$1,Database!$A$1:$C$1,),))</f>
        <v>7.58</v>
      </c>
      <c r="D7246">
        <f>IFERROR(Table7[[#This Row],[United States 10y]]-Table7[[#This Row],[United States 3y]],#N/A)</f>
        <v>0.44999999999999929</v>
      </c>
    </row>
    <row r="7247" spans="1:4" x14ac:dyDescent="0.2">
      <c r="A7247" s="6">
        <f>Database!$A9332</f>
        <v>32790</v>
      </c>
      <c r="B7247" t="e">
        <f>IF(VLOOKUP(Table7[[#This Row],[Date]],Database!$A:$C,MATCH($B$1,Database!$A$1:$C$1,),)=0,#N/A,VLOOKUP(Table7[[#This Row],[Date]],Database!$A:$C,MATCH($B$1,Database!$A$1:$C$1,),))</f>
        <v>#N/A</v>
      </c>
      <c r="C7247" t="e">
        <f>IF(VLOOKUP(Table7[[#This Row],[Date]],Database!$A:$C,MATCH($C$1,Database!$A$1:$C$1,),)=0,#N/A,VLOOKUP(Table7[[#This Row],[Date]],Database!$A:$C,MATCH($C$1,Database!$A$1:$C$1,),))</f>
        <v>#N/A</v>
      </c>
      <c r="D7247" t="e">
        <f>IFERROR(Table7[[#This Row],[United States 10y]]-Table7[[#This Row],[United States 3y]],#N/A)</f>
        <v>#N/A</v>
      </c>
    </row>
    <row r="7248" spans="1:4" x14ac:dyDescent="0.2">
      <c r="A7248" s="6">
        <f>Database!$A9333</f>
        <v>32791</v>
      </c>
      <c r="B7248">
        <f>IF(VLOOKUP(Table7[[#This Row],[Date]],Database!$A:$C,MATCH($B$1,Database!$A$1:$C$1,),)=0,#N/A,VLOOKUP(Table7[[#This Row],[Date]],Database!$A:$C,MATCH($B$1,Database!$A$1:$C$1,),))</f>
        <v>8.0299999999999994</v>
      </c>
      <c r="C7248">
        <f>IF(VLOOKUP(Table7[[#This Row],[Date]],Database!$A:$C,MATCH($C$1,Database!$A$1:$C$1,),)=0,#N/A,VLOOKUP(Table7[[#This Row],[Date]],Database!$A:$C,MATCH($C$1,Database!$A$1:$C$1,),))</f>
        <v>7.63</v>
      </c>
      <c r="D7248">
        <f>IFERROR(Table7[[#This Row],[United States 10y]]-Table7[[#This Row],[United States 3y]],#N/A)</f>
        <v>0.39999999999999947</v>
      </c>
    </row>
    <row r="7249" spans="1:4" x14ac:dyDescent="0.2">
      <c r="A7249" s="6">
        <f>Database!$A9334</f>
        <v>32792</v>
      </c>
      <c r="B7249">
        <f>IF(VLOOKUP(Table7[[#This Row],[Date]],Database!$A:$C,MATCH($B$1,Database!$A$1:$C$1,),)=0,#N/A,VLOOKUP(Table7[[#This Row],[Date]],Database!$A:$C,MATCH($B$1,Database!$A$1:$C$1,),))</f>
        <v>8.07</v>
      </c>
      <c r="C7249">
        <f>IF(VLOOKUP(Table7[[#This Row],[Date]],Database!$A:$C,MATCH($C$1,Database!$A$1:$C$1,),)=0,#N/A,VLOOKUP(Table7[[#This Row],[Date]],Database!$A:$C,MATCH($C$1,Database!$A$1:$C$1,),))</f>
        <v>7.7</v>
      </c>
      <c r="D7249">
        <f>IFERROR(Table7[[#This Row],[United States 10y]]-Table7[[#This Row],[United States 3y]],#N/A)</f>
        <v>0.37000000000000011</v>
      </c>
    </row>
    <row r="7250" spans="1:4" x14ac:dyDescent="0.2">
      <c r="A7250" s="6">
        <f>Database!$A9335</f>
        <v>32793</v>
      </c>
      <c r="B7250">
        <f>IF(VLOOKUP(Table7[[#This Row],[Date]],Database!$A:$C,MATCH($B$1,Database!$A$1:$C$1,),)=0,#N/A,VLOOKUP(Table7[[#This Row],[Date]],Database!$A:$C,MATCH($B$1,Database!$A$1:$C$1,),))</f>
        <v>8.0399999999999991</v>
      </c>
      <c r="C7250">
        <f>IF(VLOOKUP(Table7[[#This Row],[Date]],Database!$A:$C,MATCH($C$1,Database!$A$1:$C$1,),)=0,#N/A,VLOOKUP(Table7[[#This Row],[Date]],Database!$A:$C,MATCH($C$1,Database!$A$1:$C$1,),))</f>
        <v>7.7</v>
      </c>
      <c r="D7250">
        <f>IFERROR(Table7[[#This Row],[United States 10y]]-Table7[[#This Row],[United States 3y]],#N/A)</f>
        <v>0.33999999999999897</v>
      </c>
    </row>
    <row r="7251" spans="1:4" x14ac:dyDescent="0.2">
      <c r="A7251" s="6">
        <f>Database!$A9336</f>
        <v>32794</v>
      </c>
      <c r="B7251">
        <f>IF(VLOOKUP(Table7[[#This Row],[Date]],Database!$A:$C,MATCH($B$1,Database!$A$1:$C$1,),)=0,#N/A,VLOOKUP(Table7[[#This Row],[Date]],Database!$A:$C,MATCH($B$1,Database!$A$1:$C$1,),))</f>
        <v>7.87</v>
      </c>
      <c r="C7251">
        <f>IF(VLOOKUP(Table7[[#This Row],[Date]],Database!$A:$C,MATCH($C$1,Database!$A$1:$C$1,),)=0,#N/A,VLOOKUP(Table7[[#This Row],[Date]],Database!$A:$C,MATCH($C$1,Database!$A$1:$C$1,),))</f>
        <v>7.61</v>
      </c>
      <c r="D7251">
        <f>IFERROR(Table7[[#This Row],[United States 10y]]-Table7[[#This Row],[United States 3y]],#N/A)</f>
        <v>0.25999999999999979</v>
      </c>
    </row>
    <row r="7252" spans="1:4" x14ac:dyDescent="0.2">
      <c r="A7252" s="6">
        <f>Database!$A9337</f>
        <v>32797</v>
      </c>
      <c r="B7252">
        <f>IF(VLOOKUP(Table7[[#This Row],[Date]],Database!$A:$C,MATCH($B$1,Database!$A$1:$C$1,),)=0,#N/A,VLOOKUP(Table7[[#This Row],[Date]],Database!$A:$C,MATCH($B$1,Database!$A$1:$C$1,),))</f>
        <v>7.98</v>
      </c>
      <c r="C7252">
        <f>IF(VLOOKUP(Table7[[#This Row],[Date]],Database!$A:$C,MATCH($C$1,Database!$A$1:$C$1,),)=0,#N/A,VLOOKUP(Table7[[#This Row],[Date]],Database!$A:$C,MATCH($C$1,Database!$A$1:$C$1,),))</f>
        <v>7.44</v>
      </c>
      <c r="D7252">
        <f>IFERROR(Table7[[#This Row],[United States 10y]]-Table7[[#This Row],[United States 3y]],#N/A)</f>
        <v>0.54</v>
      </c>
    </row>
    <row r="7253" spans="1:4" x14ac:dyDescent="0.2">
      <c r="A7253" s="6">
        <f>Database!$A9338</f>
        <v>32798</v>
      </c>
      <c r="B7253">
        <f>IF(VLOOKUP(Table7[[#This Row],[Date]],Database!$A:$C,MATCH($B$1,Database!$A$1:$C$1,),)=0,#N/A,VLOOKUP(Table7[[#This Row],[Date]],Database!$A:$C,MATCH($B$1,Database!$A$1:$C$1,),))</f>
        <v>8</v>
      </c>
      <c r="C7253">
        <f>IF(VLOOKUP(Table7[[#This Row],[Date]],Database!$A:$C,MATCH($C$1,Database!$A$1:$C$1,),)=0,#N/A,VLOOKUP(Table7[[#This Row],[Date]],Database!$A:$C,MATCH($C$1,Database!$A$1:$C$1,),))</f>
        <v>7.43</v>
      </c>
      <c r="D7253">
        <f>IFERROR(Table7[[#This Row],[United States 10y]]-Table7[[#This Row],[United States 3y]],#N/A)</f>
        <v>0.57000000000000028</v>
      </c>
    </row>
    <row r="7254" spans="1:4" x14ac:dyDescent="0.2">
      <c r="A7254" s="6">
        <f>Database!$A9339</f>
        <v>32799</v>
      </c>
      <c r="B7254">
        <f>IF(VLOOKUP(Table7[[#This Row],[Date]],Database!$A:$C,MATCH($B$1,Database!$A$1:$C$1,),)=0,#N/A,VLOOKUP(Table7[[#This Row],[Date]],Database!$A:$C,MATCH($B$1,Database!$A$1:$C$1,),))</f>
        <v>8.01</v>
      </c>
      <c r="C7254">
        <f>IF(VLOOKUP(Table7[[#This Row],[Date]],Database!$A:$C,MATCH($C$1,Database!$A$1:$C$1,),)=0,#N/A,VLOOKUP(Table7[[#This Row],[Date]],Database!$A:$C,MATCH($C$1,Database!$A$1:$C$1,),))</f>
        <v>7.5</v>
      </c>
      <c r="D7254">
        <f>IFERROR(Table7[[#This Row],[United States 10y]]-Table7[[#This Row],[United States 3y]],#N/A)</f>
        <v>0.50999999999999979</v>
      </c>
    </row>
    <row r="7255" spans="1:4" x14ac:dyDescent="0.2">
      <c r="A7255" s="6">
        <f>Database!$A9340</f>
        <v>32800</v>
      </c>
      <c r="B7255">
        <f>IF(VLOOKUP(Table7[[#This Row],[Date]],Database!$A:$C,MATCH($B$1,Database!$A$1:$C$1,),)=0,#N/A,VLOOKUP(Table7[[#This Row],[Date]],Database!$A:$C,MATCH($B$1,Database!$A$1:$C$1,),))</f>
        <v>7.96</v>
      </c>
      <c r="C7255">
        <f>IF(VLOOKUP(Table7[[#This Row],[Date]],Database!$A:$C,MATCH($C$1,Database!$A$1:$C$1,),)=0,#N/A,VLOOKUP(Table7[[#This Row],[Date]],Database!$A:$C,MATCH($C$1,Database!$A$1:$C$1,),))</f>
        <v>7.57</v>
      </c>
      <c r="D7255">
        <f>IFERROR(Table7[[#This Row],[United States 10y]]-Table7[[#This Row],[United States 3y]],#N/A)</f>
        <v>0.38999999999999968</v>
      </c>
    </row>
    <row r="7256" spans="1:4" x14ac:dyDescent="0.2">
      <c r="A7256" s="6">
        <f>Database!$A9341</f>
        <v>32801</v>
      </c>
      <c r="B7256">
        <f>IF(VLOOKUP(Table7[[#This Row],[Date]],Database!$A:$C,MATCH($B$1,Database!$A$1:$C$1,),)=0,#N/A,VLOOKUP(Table7[[#This Row],[Date]],Database!$A:$C,MATCH($B$1,Database!$A$1:$C$1,),))</f>
        <v>7.98</v>
      </c>
      <c r="C7256">
        <f>IF(VLOOKUP(Table7[[#This Row],[Date]],Database!$A:$C,MATCH($C$1,Database!$A$1:$C$1,),)=0,#N/A,VLOOKUP(Table7[[#This Row],[Date]],Database!$A:$C,MATCH($C$1,Database!$A$1:$C$1,),))</f>
        <v>7.55</v>
      </c>
      <c r="D7256">
        <f>IFERROR(Table7[[#This Row],[United States 10y]]-Table7[[#This Row],[United States 3y]],#N/A)</f>
        <v>0.4300000000000006</v>
      </c>
    </row>
    <row r="7257" spans="1:4" x14ac:dyDescent="0.2">
      <c r="A7257" s="6">
        <f>Database!$A9342</f>
        <v>32804</v>
      </c>
      <c r="B7257">
        <f>IF(VLOOKUP(Table7[[#This Row],[Date]],Database!$A:$C,MATCH($B$1,Database!$A$1:$C$1,),)=0,#N/A,VLOOKUP(Table7[[#This Row],[Date]],Database!$A:$C,MATCH($B$1,Database!$A$1:$C$1,),))</f>
        <v>7.92</v>
      </c>
      <c r="C7257">
        <f>IF(VLOOKUP(Table7[[#This Row],[Date]],Database!$A:$C,MATCH($C$1,Database!$A$1:$C$1,),)=0,#N/A,VLOOKUP(Table7[[#This Row],[Date]],Database!$A:$C,MATCH($C$1,Database!$A$1:$C$1,),))</f>
        <v>7.57</v>
      </c>
      <c r="D7257">
        <f>IFERROR(Table7[[#This Row],[United States 10y]]-Table7[[#This Row],[United States 3y]],#N/A)</f>
        <v>0.34999999999999964</v>
      </c>
    </row>
    <row r="7258" spans="1:4" x14ac:dyDescent="0.2">
      <c r="A7258" s="6">
        <f>Database!$A9343</f>
        <v>32805</v>
      </c>
      <c r="B7258">
        <f>IF(VLOOKUP(Table7[[#This Row],[Date]],Database!$A:$C,MATCH($B$1,Database!$A$1:$C$1,),)=0,#N/A,VLOOKUP(Table7[[#This Row],[Date]],Database!$A:$C,MATCH($B$1,Database!$A$1:$C$1,),))</f>
        <v>7.87</v>
      </c>
      <c r="C7258">
        <f>IF(VLOOKUP(Table7[[#This Row],[Date]],Database!$A:$C,MATCH($C$1,Database!$A$1:$C$1,),)=0,#N/A,VLOOKUP(Table7[[#This Row],[Date]],Database!$A:$C,MATCH($C$1,Database!$A$1:$C$1,),))</f>
        <v>7.5</v>
      </c>
      <c r="D7258">
        <f>IFERROR(Table7[[#This Row],[United States 10y]]-Table7[[#This Row],[United States 3y]],#N/A)</f>
        <v>0.37000000000000011</v>
      </c>
    </row>
    <row r="7259" spans="1:4" x14ac:dyDescent="0.2">
      <c r="A7259" s="6">
        <f>Database!$A9344</f>
        <v>32806</v>
      </c>
      <c r="B7259">
        <f>IF(VLOOKUP(Table7[[#This Row],[Date]],Database!$A:$C,MATCH($B$1,Database!$A$1:$C$1,),)=0,#N/A,VLOOKUP(Table7[[#This Row],[Date]],Database!$A:$C,MATCH($B$1,Database!$A$1:$C$1,),))</f>
        <v>7.86</v>
      </c>
      <c r="C7259">
        <f>IF(VLOOKUP(Table7[[#This Row],[Date]],Database!$A:$C,MATCH($C$1,Database!$A$1:$C$1,),)=0,#N/A,VLOOKUP(Table7[[#This Row],[Date]],Database!$A:$C,MATCH($C$1,Database!$A$1:$C$1,),))</f>
        <v>7.56</v>
      </c>
      <c r="D7259">
        <f>IFERROR(Table7[[#This Row],[United States 10y]]-Table7[[#This Row],[United States 3y]],#N/A)</f>
        <v>0.30000000000000071</v>
      </c>
    </row>
    <row r="7260" spans="1:4" x14ac:dyDescent="0.2">
      <c r="A7260" s="6">
        <f>Database!$A9345</f>
        <v>32807</v>
      </c>
      <c r="B7260">
        <f>IF(VLOOKUP(Table7[[#This Row],[Date]],Database!$A:$C,MATCH($B$1,Database!$A$1:$C$1,),)=0,#N/A,VLOOKUP(Table7[[#This Row],[Date]],Database!$A:$C,MATCH($B$1,Database!$A$1:$C$1,),))</f>
        <v>7.88</v>
      </c>
      <c r="C7260">
        <f>IF(VLOOKUP(Table7[[#This Row],[Date]],Database!$A:$C,MATCH($C$1,Database!$A$1:$C$1,),)=0,#N/A,VLOOKUP(Table7[[#This Row],[Date]],Database!$A:$C,MATCH($C$1,Database!$A$1:$C$1,),))</f>
        <v>7.6</v>
      </c>
      <c r="D7260">
        <f>IFERROR(Table7[[#This Row],[United States 10y]]-Table7[[#This Row],[United States 3y]],#N/A)</f>
        <v>0.28000000000000025</v>
      </c>
    </row>
    <row r="7261" spans="1:4" x14ac:dyDescent="0.2">
      <c r="A7261" s="6">
        <f>Database!$A9346</f>
        <v>32808</v>
      </c>
      <c r="B7261">
        <f>IF(VLOOKUP(Table7[[#This Row],[Date]],Database!$A:$C,MATCH($B$1,Database!$A$1:$C$1,),)=0,#N/A,VLOOKUP(Table7[[#This Row],[Date]],Database!$A:$C,MATCH($B$1,Database!$A$1:$C$1,),))</f>
        <v>7.94</v>
      </c>
      <c r="C7261">
        <f>IF(VLOOKUP(Table7[[#This Row],[Date]],Database!$A:$C,MATCH($C$1,Database!$A$1:$C$1,),)=0,#N/A,VLOOKUP(Table7[[#This Row],[Date]],Database!$A:$C,MATCH($C$1,Database!$A$1:$C$1,),))</f>
        <v>7.76</v>
      </c>
      <c r="D7261">
        <f>IFERROR(Table7[[#This Row],[United States 10y]]-Table7[[#This Row],[United States 3y]],#N/A)</f>
        <v>0.1800000000000006</v>
      </c>
    </row>
    <row r="7262" spans="1:4" x14ac:dyDescent="0.2">
      <c r="A7262" s="6">
        <f>Database!$A9347</f>
        <v>32811</v>
      </c>
      <c r="B7262">
        <f>IF(VLOOKUP(Table7[[#This Row],[Date]],Database!$A:$C,MATCH($B$1,Database!$A$1:$C$1,),)=0,#N/A,VLOOKUP(Table7[[#This Row],[Date]],Database!$A:$C,MATCH($B$1,Database!$A$1:$C$1,),))</f>
        <v>7.92</v>
      </c>
      <c r="C7262">
        <f>IF(VLOOKUP(Table7[[#This Row],[Date]],Database!$A:$C,MATCH($C$1,Database!$A$1:$C$1,),)=0,#N/A,VLOOKUP(Table7[[#This Row],[Date]],Database!$A:$C,MATCH($C$1,Database!$A$1:$C$1,),))</f>
        <v>7.75</v>
      </c>
      <c r="D7262">
        <f>IFERROR(Table7[[#This Row],[United States 10y]]-Table7[[#This Row],[United States 3y]],#N/A)</f>
        <v>0.16999999999999993</v>
      </c>
    </row>
    <row r="7263" spans="1:4" x14ac:dyDescent="0.2">
      <c r="A7263" s="6">
        <f>Database!$A9348</f>
        <v>32812</v>
      </c>
      <c r="B7263">
        <f>IF(VLOOKUP(Table7[[#This Row],[Date]],Database!$A:$C,MATCH($B$1,Database!$A$1:$C$1,),)=0,#N/A,VLOOKUP(Table7[[#This Row],[Date]],Database!$A:$C,MATCH($B$1,Database!$A$1:$C$1,),))</f>
        <v>7.92</v>
      </c>
      <c r="C7263">
        <f>IF(VLOOKUP(Table7[[#This Row],[Date]],Database!$A:$C,MATCH($C$1,Database!$A$1:$C$1,),)=0,#N/A,VLOOKUP(Table7[[#This Row],[Date]],Database!$A:$C,MATCH($C$1,Database!$A$1:$C$1,),))</f>
        <v>7.77</v>
      </c>
      <c r="D7263">
        <f>IFERROR(Table7[[#This Row],[United States 10y]]-Table7[[#This Row],[United States 3y]],#N/A)</f>
        <v>0.15000000000000036</v>
      </c>
    </row>
    <row r="7264" spans="1:4" x14ac:dyDescent="0.2">
      <c r="A7264" s="6">
        <f>Database!$A9349</f>
        <v>32813</v>
      </c>
      <c r="B7264">
        <f>IF(VLOOKUP(Table7[[#This Row],[Date]],Database!$A:$C,MATCH($B$1,Database!$A$1:$C$1,),)=0,#N/A,VLOOKUP(Table7[[#This Row],[Date]],Database!$A:$C,MATCH($B$1,Database!$A$1:$C$1,),))</f>
        <v>7.91</v>
      </c>
      <c r="C7264">
        <f>IF(VLOOKUP(Table7[[#This Row],[Date]],Database!$A:$C,MATCH($C$1,Database!$A$1:$C$1,),)=0,#N/A,VLOOKUP(Table7[[#This Row],[Date]],Database!$A:$C,MATCH($C$1,Database!$A$1:$C$1,),))</f>
        <v>7.78</v>
      </c>
      <c r="D7264">
        <f>IFERROR(Table7[[#This Row],[United States 10y]]-Table7[[#This Row],[United States 3y]],#N/A)</f>
        <v>0.12999999999999989</v>
      </c>
    </row>
    <row r="7265" spans="1:4" x14ac:dyDescent="0.2">
      <c r="A7265" s="6">
        <f>Database!$A9350</f>
        <v>32814</v>
      </c>
      <c r="B7265">
        <f>IF(VLOOKUP(Table7[[#This Row],[Date]],Database!$A:$C,MATCH($B$1,Database!$A$1:$C$1,),)=0,#N/A,VLOOKUP(Table7[[#This Row],[Date]],Database!$A:$C,MATCH($B$1,Database!$A$1:$C$1,),))</f>
        <v>7.87</v>
      </c>
      <c r="C7265">
        <f>IF(VLOOKUP(Table7[[#This Row],[Date]],Database!$A:$C,MATCH($C$1,Database!$A$1:$C$1,),)=0,#N/A,VLOOKUP(Table7[[#This Row],[Date]],Database!$A:$C,MATCH($C$1,Database!$A$1:$C$1,),))</f>
        <v>7.73</v>
      </c>
      <c r="D7265">
        <f>IFERROR(Table7[[#This Row],[United States 10y]]-Table7[[#This Row],[United States 3y]],#N/A)</f>
        <v>0.13999999999999968</v>
      </c>
    </row>
    <row r="7266" spans="1:4" x14ac:dyDescent="0.2">
      <c r="A7266" s="6">
        <f>Database!$A9351</f>
        <v>32815</v>
      </c>
      <c r="B7266">
        <f>IF(VLOOKUP(Table7[[#This Row],[Date]],Database!$A:$C,MATCH($B$1,Database!$A$1:$C$1,),)=0,#N/A,VLOOKUP(Table7[[#This Row],[Date]],Database!$A:$C,MATCH($B$1,Database!$A$1:$C$1,),))</f>
        <v>7.96</v>
      </c>
      <c r="C7266">
        <f>IF(VLOOKUP(Table7[[#This Row],[Date]],Database!$A:$C,MATCH($C$1,Database!$A$1:$C$1,),)=0,#N/A,VLOOKUP(Table7[[#This Row],[Date]],Database!$A:$C,MATCH($C$1,Database!$A$1:$C$1,),))</f>
        <v>7.84</v>
      </c>
      <c r="D7266">
        <f>IFERROR(Table7[[#This Row],[United States 10y]]-Table7[[#This Row],[United States 3y]],#N/A)</f>
        <v>0.12000000000000011</v>
      </c>
    </row>
    <row r="7267" spans="1:4" x14ac:dyDescent="0.2">
      <c r="A7267" s="6">
        <f>Database!$A9352</f>
        <v>32818</v>
      </c>
      <c r="B7267">
        <f>IF(VLOOKUP(Table7[[#This Row],[Date]],Database!$A:$C,MATCH($B$1,Database!$A$1:$C$1,),)=0,#N/A,VLOOKUP(Table7[[#This Row],[Date]],Database!$A:$C,MATCH($B$1,Database!$A$1:$C$1,),))</f>
        <v>8</v>
      </c>
      <c r="C7267">
        <f>IF(VLOOKUP(Table7[[#This Row],[Date]],Database!$A:$C,MATCH($C$1,Database!$A$1:$C$1,),)=0,#N/A,VLOOKUP(Table7[[#This Row],[Date]],Database!$A:$C,MATCH($C$1,Database!$A$1:$C$1,),))</f>
        <v>7.87</v>
      </c>
      <c r="D7267">
        <f>IFERROR(Table7[[#This Row],[United States 10y]]-Table7[[#This Row],[United States 3y]],#N/A)</f>
        <v>0.12999999999999989</v>
      </c>
    </row>
    <row r="7268" spans="1:4" x14ac:dyDescent="0.2">
      <c r="A7268" s="6">
        <f>Database!$A9353</f>
        <v>32819</v>
      </c>
      <c r="B7268">
        <f>IF(VLOOKUP(Table7[[#This Row],[Date]],Database!$A:$C,MATCH($B$1,Database!$A$1:$C$1,),)=0,#N/A,VLOOKUP(Table7[[#This Row],[Date]],Database!$A:$C,MATCH($B$1,Database!$A$1:$C$1,),))</f>
        <v>7.9</v>
      </c>
      <c r="C7268">
        <f>IF(VLOOKUP(Table7[[#This Row],[Date]],Database!$A:$C,MATCH($C$1,Database!$A$1:$C$1,),)=0,#N/A,VLOOKUP(Table7[[#This Row],[Date]],Database!$A:$C,MATCH($C$1,Database!$A$1:$C$1,),))</f>
        <v>7.75</v>
      </c>
      <c r="D7268">
        <f>IFERROR(Table7[[#This Row],[United States 10y]]-Table7[[#This Row],[United States 3y]],#N/A)</f>
        <v>0.15000000000000036</v>
      </c>
    </row>
    <row r="7269" spans="1:4" x14ac:dyDescent="0.2">
      <c r="A7269" s="6">
        <f>Database!$A9354</f>
        <v>32820</v>
      </c>
      <c r="B7269">
        <f>IF(VLOOKUP(Table7[[#This Row],[Date]],Database!$A:$C,MATCH($B$1,Database!$A$1:$C$1,),)=0,#N/A,VLOOKUP(Table7[[#This Row],[Date]],Database!$A:$C,MATCH($B$1,Database!$A$1:$C$1,),))</f>
        <v>7.87</v>
      </c>
      <c r="C7269">
        <f>IF(VLOOKUP(Table7[[#This Row],[Date]],Database!$A:$C,MATCH($C$1,Database!$A$1:$C$1,),)=0,#N/A,VLOOKUP(Table7[[#This Row],[Date]],Database!$A:$C,MATCH($C$1,Database!$A$1:$C$1,),))</f>
        <v>7.69</v>
      </c>
      <c r="D7269">
        <f>IFERROR(Table7[[#This Row],[United States 10y]]-Table7[[#This Row],[United States 3y]],#N/A)</f>
        <v>0.17999999999999972</v>
      </c>
    </row>
    <row r="7270" spans="1:4" x14ac:dyDescent="0.2">
      <c r="A7270" s="6">
        <f>Database!$A9355</f>
        <v>32821</v>
      </c>
      <c r="B7270">
        <f>IF(VLOOKUP(Table7[[#This Row],[Date]],Database!$A:$C,MATCH($B$1,Database!$A$1:$C$1,),)=0,#N/A,VLOOKUP(Table7[[#This Row],[Date]],Database!$A:$C,MATCH($B$1,Database!$A$1:$C$1,),))</f>
        <v>7.9</v>
      </c>
      <c r="C7270">
        <f>IF(VLOOKUP(Table7[[#This Row],[Date]],Database!$A:$C,MATCH($C$1,Database!$A$1:$C$1,),)=0,#N/A,VLOOKUP(Table7[[#This Row],[Date]],Database!$A:$C,MATCH($C$1,Database!$A$1:$C$1,),))</f>
        <v>7.7</v>
      </c>
      <c r="D7270">
        <f>IFERROR(Table7[[#This Row],[United States 10y]]-Table7[[#This Row],[United States 3y]],#N/A)</f>
        <v>0.20000000000000018</v>
      </c>
    </row>
    <row r="7271" spans="1:4" x14ac:dyDescent="0.2">
      <c r="A7271" s="6">
        <f>Database!$A9356</f>
        <v>32822</v>
      </c>
      <c r="B7271">
        <f>IF(VLOOKUP(Table7[[#This Row],[Date]],Database!$A:$C,MATCH($B$1,Database!$A$1:$C$1,),)=0,#N/A,VLOOKUP(Table7[[#This Row],[Date]],Database!$A:$C,MATCH($B$1,Database!$A$1:$C$1,),))</f>
        <v>7.92</v>
      </c>
      <c r="C7271">
        <f>IF(VLOOKUP(Table7[[#This Row],[Date]],Database!$A:$C,MATCH($C$1,Database!$A$1:$C$1,),)=0,#N/A,VLOOKUP(Table7[[#This Row],[Date]],Database!$A:$C,MATCH($C$1,Database!$A$1:$C$1,),))</f>
        <v>7.71</v>
      </c>
      <c r="D7271">
        <f>IFERROR(Table7[[#This Row],[United States 10y]]-Table7[[#This Row],[United States 3y]],#N/A)</f>
        <v>0.20999999999999996</v>
      </c>
    </row>
    <row r="7272" spans="1:4" x14ac:dyDescent="0.2">
      <c r="A7272" s="6">
        <f>Database!$A9357</f>
        <v>32825</v>
      </c>
      <c r="B7272">
        <f>IF(VLOOKUP(Table7[[#This Row],[Date]],Database!$A:$C,MATCH($B$1,Database!$A$1:$C$1,),)=0,#N/A,VLOOKUP(Table7[[#This Row],[Date]],Database!$A:$C,MATCH($B$1,Database!$A$1:$C$1,),))</f>
        <v>7.89</v>
      </c>
      <c r="C7272">
        <f>IF(VLOOKUP(Table7[[#This Row],[Date]],Database!$A:$C,MATCH($C$1,Database!$A$1:$C$1,),)=0,#N/A,VLOOKUP(Table7[[#This Row],[Date]],Database!$A:$C,MATCH($C$1,Database!$A$1:$C$1,),))</f>
        <v>7.7</v>
      </c>
      <c r="D7272">
        <f>IFERROR(Table7[[#This Row],[United States 10y]]-Table7[[#This Row],[United States 3y]],#N/A)</f>
        <v>0.1899999999999995</v>
      </c>
    </row>
    <row r="7273" spans="1:4" x14ac:dyDescent="0.2">
      <c r="A7273" s="6">
        <f>Database!$A9358</f>
        <v>32826</v>
      </c>
      <c r="B7273">
        <f>IF(VLOOKUP(Table7[[#This Row],[Date]],Database!$A:$C,MATCH($B$1,Database!$A$1:$C$1,),)=0,#N/A,VLOOKUP(Table7[[#This Row],[Date]],Database!$A:$C,MATCH($B$1,Database!$A$1:$C$1,),))</f>
        <v>7.87</v>
      </c>
      <c r="C7273">
        <f>IF(VLOOKUP(Table7[[#This Row],[Date]],Database!$A:$C,MATCH($C$1,Database!$A$1:$C$1,),)=0,#N/A,VLOOKUP(Table7[[#This Row],[Date]],Database!$A:$C,MATCH($C$1,Database!$A$1:$C$1,),))</f>
        <v>7.66</v>
      </c>
      <c r="D7273">
        <f>IFERROR(Table7[[#This Row],[United States 10y]]-Table7[[#This Row],[United States 3y]],#N/A)</f>
        <v>0.20999999999999996</v>
      </c>
    </row>
    <row r="7274" spans="1:4" x14ac:dyDescent="0.2">
      <c r="A7274" s="6">
        <f>Database!$A9359</f>
        <v>32827</v>
      </c>
      <c r="B7274">
        <f>IF(VLOOKUP(Table7[[#This Row],[Date]],Database!$A:$C,MATCH($B$1,Database!$A$1:$C$1,),)=0,#N/A,VLOOKUP(Table7[[#This Row],[Date]],Database!$A:$C,MATCH($B$1,Database!$A$1:$C$1,),))</f>
        <v>7.82</v>
      </c>
      <c r="C7274">
        <f>IF(VLOOKUP(Table7[[#This Row],[Date]],Database!$A:$C,MATCH($C$1,Database!$A$1:$C$1,),)=0,#N/A,VLOOKUP(Table7[[#This Row],[Date]],Database!$A:$C,MATCH($C$1,Database!$A$1:$C$1,),))</f>
        <v>7.64</v>
      </c>
      <c r="D7274">
        <f>IFERROR(Table7[[#This Row],[United States 10y]]-Table7[[#This Row],[United States 3y]],#N/A)</f>
        <v>0.1800000000000006</v>
      </c>
    </row>
    <row r="7275" spans="1:4" x14ac:dyDescent="0.2">
      <c r="A7275" s="6">
        <f>Database!$A9360</f>
        <v>32828</v>
      </c>
      <c r="B7275">
        <f>IF(VLOOKUP(Table7[[#This Row],[Date]],Database!$A:$C,MATCH($B$1,Database!$A$1:$C$1,),)=0,#N/A,VLOOKUP(Table7[[#This Row],[Date]],Database!$A:$C,MATCH($B$1,Database!$A$1:$C$1,),))</f>
        <v>7.82</v>
      </c>
      <c r="C7275">
        <f>IF(VLOOKUP(Table7[[#This Row],[Date]],Database!$A:$C,MATCH($C$1,Database!$A$1:$C$1,),)=0,#N/A,VLOOKUP(Table7[[#This Row],[Date]],Database!$A:$C,MATCH($C$1,Database!$A$1:$C$1,),))</f>
        <v>7.66</v>
      </c>
      <c r="D7275">
        <f>IFERROR(Table7[[#This Row],[United States 10y]]-Table7[[#This Row],[United States 3y]],#N/A)</f>
        <v>0.16000000000000014</v>
      </c>
    </row>
    <row r="7276" spans="1:4" x14ac:dyDescent="0.2">
      <c r="A7276" s="6">
        <f>Database!$A9361</f>
        <v>32829</v>
      </c>
      <c r="B7276">
        <f>IF(VLOOKUP(Table7[[#This Row],[Date]],Database!$A:$C,MATCH($B$1,Database!$A$1:$C$1,),)=0,#N/A,VLOOKUP(Table7[[#This Row],[Date]],Database!$A:$C,MATCH($B$1,Database!$A$1:$C$1,),))</f>
        <v>7.88</v>
      </c>
      <c r="C7276">
        <f>IF(VLOOKUP(Table7[[#This Row],[Date]],Database!$A:$C,MATCH($C$1,Database!$A$1:$C$1,),)=0,#N/A,VLOOKUP(Table7[[#This Row],[Date]],Database!$A:$C,MATCH($C$1,Database!$A$1:$C$1,),))</f>
        <v>7.68</v>
      </c>
      <c r="D7276">
        <f>IFERROR(Table7[[#This Row],[United States 10y]]-Table7[[#This Row],[United States 3y]],#N/A)</f>
        <v>0.20000000000000018</v>
      </c>
    </row>
    <row r="7277" spans="1:4" x14ac:dyDescent="0.2">
      <c r="A7277" s="6">
        <f>Database!$A9362</f>
        <v>32832</v>
      </c>
      <c r="B7277">
        <f>IF(VLOOKUP(Table7[[#This Row],[Date]],Database!$A:$C,MATCH($B$1,Database!$A$1:$C$1,),)=0,#N/A,VLOOKUP(Table7[[#This Row],[Date]],Database!$A:$C,MATCH($B$1,Database!$A$1:$C$1,),))</f>
        <v>7.86</v>
      </c>
      <c r="C7277">
        <f>IF(VLOOKUP(Table7[[#This Row],[Date]],Database!$A:$C,MATCH($C$1,Database!$A$1:$C$1,),)=0,#N/A,VLOOKUP(Table7[[#This Row],[Date]],Database!$A:$C,MATCH($C$1,Database!$A$1:$C$1,),))</f>
        <v>7.68</v>
      </c>
      <c r="D7277">
        <f>IFERROR(Table7[[#This Row],[United States 10y]]-Table7[[#This Row],[United States 3y]],#N/A)</f>
        <v>0.1800000000000006</v>
      </c>
    </row>
    <row r="7278" spans="1:4" x14ac:dyDescent="0.2">
      <c r="A7278" s="6">
        <f>Database!$A9363</f>
        <v>32833</v>
      </c>
      <c r="B7278">
        <f>IF(VLOOKUP(Table7[[#This Row],[Date]],Database!$A:$C,MATCH($B$1,Database!$A$1:$C$1,),)=0,#N/A,VLOOKUP(Table7[[#This Row],[Date]],Database!$A:$C,MATCH($B$1,Database!$A$1:$C$1,),))</f>
        <v>7.85</v>
      </c>
      <c r="C7278">
        <f>IF(VLOOKUP(Table7[[#This Row],[Date]],Database!$A:$C,MATCH($C$1,Database!$A$1:$C$1,),)=0,#N/A,VLOOKUP(Table7[[#This Row],[Date]],Database!$A:$C,MATCH($C$1,Database!$A$1:$C$1,),))</f>
        <v>7.63</v>
      </c>
      <c r="D7278">
        <f>IFERROR(Table7[[#This Row],[United States 10y]]-Table7[[#This Row],[United States 3y]],#N/A)</f>
        <v>0.21999999999999975</v>
      </c>
    </row>
    <row r="7279" spans="1:4" x14ac:dyDescent="0.2">
      <c r="A7279" s="6">
        <f>Database!$A9364</f>
        <v>32834</v>
      </c>
      <c r="B7279">
        <f>IF(VLOOKUP(Table7[[#This Row],[Date]],Database!$A:$C,MATCH($B$1,Database!$A$1:$C$1,),)=0,#N/A,VLOOKUP(Table7[[#This Row],[Date]],Database!$A:$C,MATCH($B$1,Database!$A$1:$C$1,),))</f>
        <v>7.81</v>
      </c>
      <c r="C7279">
        <f>IF(VLOOKUP(Table7[[#This Row],[Date]],Database!$A:$C,MATCH($C$1,Database!$A$1:$C$1,),)=0,#N/A,VLOOKUP(Table7[[#This Row],[Date]],Database!$A:$C,MATCH($C$1,Database!$A$1:$C$1,),))</f>
        <v>7.59</v>
      </c>
      <c r="D7279">
        <f>IFERROR(Table7[[#This Row],[United States 10y]]-Table7[[#This Row],[United States 3y]],#N/A)</f>
        <v>0.21999999999999975</v>
      </c>
    </row>
    <row r="7280" spans="1:4" x14ac:dyDescent="0.2">
      <c r="A7280" s="6">
        <f>Database!$A9365</f>
        <v>32835</v>
      </c>
      <c r="B7280" t="e">
        <f>IF(VLOOKUP(Table7[[#This Row],[Date]],Database!$A:$C,MATCH($B$1,Database!$A$1:$C$1,),)=0,#N/A,VLOOKUP(Table7[[#This Row],[Date]],Database!$A:$C,MATCH($B$1,Database!$A$1:$C$1,),))</f>
        <v>#N/A</v>
      </c>
      <c r="C7280" t="e">
        <f>IF(VLOOKUP(Table7[[#This Row],[Date]],Database!$A:$C,MATCH($C$1,Database!$A$1:$C$1,),)=0,#N/A,VLOOKUP(Table7[[#This Row],[Date]],Database!$A:$C,MATCH($C$1,Database!$A$1:$C$1,),))</f>
        <v>#N/A</v>
      </c>
      <c r="D7280" t="e">
        <f>IFERROR(Table7[[#This Row],[United States 10y]]-Table7[[#This Row],[United States 3y]],#N/A)</f>
        <v>#N/A</v>
      </c>
    </row>
    <row r="7281" spans="1:4" x14ac:dyDescent="0.2">
      <c r="A7281" s="6">
        <f>Database!$A9366</f>
        <v>32836</v>
      </c>
      <c r="B7281">
        <f>IF(VLOOKUP(Table7[[#This Row],[Date]],Database!$A:$C,MATCH($B$1,Database!$A$1:$C$1,),)=0,#N/A,VLOOKUP(Table7[[#This Row],[Date]],Database!$A:$C,MATCH($B$1,Database!$A$1:$C$1,),))</f>
        <v>7.8</v>
      </c>
      <c r="C7281">
        <f>IF(VLOOKUP(Table7[[#This Row],[Date]],Database!$A:$C,MATCH($C$1,Database!$A$1:$C$1,),)=0,#N/A,VLOOKUP(Table7[[#This Row],[Date]],Database!$A:$C,MATCH($C$1,Database!$A$1:$C$1,),))</f>
        <v>7.51</v>
      </c>
      <c r="D7281">
        <f>IFERROR(Table7[[#This Row],[United States 10y]]-Table7[[#This Row],[United States 3y]],#N/A)</f>
        <v>0.29000000000000004</v>
      </c>
    </row>
    <row r="7282" spans="1:4" x14ac:dyDescent="0.2">
      <c r="A7282" s="6">
        <f>Database!$A9367</f>
        <v>32839</v>
      </c>
      <c r="B7282">
        <f>IF(VLOOKUP(Table7[[#This Row],[Date]],Database!$A:$C,MATCH($B$1,Database!$A$1:$C$1,),)=0,#N/A,VLOOKUP(Table7[[#This Row],[Date]],Database!$A:$C,MATCH($B$1,Database!$A$1:$C$1,),))</f>
        <v>7.85</v>
      </c>
      <c r="C7282">
        <f>IF(VLOOKUP(Table7[[#This Row],[Date]],Database!$A:$C,MATCH($C$1,Database!$A$1:$C$1,),)=0,#N/A,VLOOKUP(Table7[[#This Row],[Date]],Database!$A:$C,MATCH($C$1,Database!$A$1:$C$1,),))</f>
        <v>7.66</v>
      </c>
      <c r="D7282">
        <f>IFERROR(Table7[[#This Row],[United States 10y]]-Table7[[#This Row],[United States 3y]],#N/A)</f>
        <v>0.1899999999999995</v>
      </c>
    </row>
    <row r="7283" spans="1:4" x14ac:dyDescent="0.2">
      <c r="A7283" s="6">
        <f>Database!$A9368</f>
        <v>32840</v>
      </c>
      <c r="B7283">
        <f>IF(VLOOKUP(Table7[[#This Row],[Date]],Database!$A:$C,MATCH($B$1,Database!$A$1:$C$1,),)=0,#N/A,VLOOKUP(Table7[[#This Row],[Date]],Database!$A:$C,MATCH($B$1,Database!$A$1:$C$1,),))</f>
        <v>7.86</v>
      </c>
      <c r="C7283">
        <f>IF(VLOOKUP(Table7[[#This Row],[Date]],Database!$A:$C,MATCH($C$1,Database!$A$1:$C$1,),)=0,#N/A,VLOOKUP(Table7[[#This Row],[Date]],Database!$A:$C,MATCH($C$1,Database!$A$1:$C$1,),))</f>
        <v>7.71</v>
      </c>
      <c r="D7283">
        <f>IFERROR(Table7[[#This Row],[United States 10y]]-Table7[[#This Row],[United States 3y]],#N/A)</f>
        <v>0.15000000000000036</v>
      </c>
    </row>
    <row r="7284" spans="1:4" x14ac:dyDescent="0.2">
      <c r="A7284" s="6">
        <f>Database!$A9369</f>
        <v>32841</v>
      </c>
      <c r="B7284">
        <f>IF(VLOOKUP(Table7[[#This Row],[Date]],Database!$A:$C,MATCH($B$1,Database!$A$1:$C$1,),)=0,#N/A,VLOOKUP(Table7[[#This Row],[Date]],Database!$A:$C,MATCH($B$1,Database!$A$1:$C$1,),))</f>
        <v>7.88</v>
      </c>
      <c r="C7284">
        <f>IF(VLOOKUP(Table7[[#This Row],[Date]],Database!$A:$C,MATCH($C$1,Database!$A$1:$C$1,),)=0,#N/A,VLOOKUP(Table7[[#This Row],[Date]],Database!$A:$C,MATCH($C$1,Database!$A$1:$C$1,),))</f>
        <v>7.66</v>
      </c>
      <c r="D7284">
        <f>IFERROR(Table7[[#This Row],[United States 10y]]-Table7[[#This Row],[United States 3y]],#N/A)</f>
        <v>0.21999999999999975</v>
      </c>
    </row>
    <row r="7285" spans="1:4" x14ac:dyDescent="0.2">
      <c r="A7285" s="6">
        <f>Database!$A9370</f>
        <v>32842</v>
      </c>
      <c r="B7285">
        <f>IF(VLOOKUP(Table7[[#This Row],[Date]],Database!$A:$C,MATCH($B$1,Database!$A$1:$C$1,),)=0,#N/A,VLOOKUP(Table7[[#This Row],[Date]],Database!$A:$C,MATCH($B$1,Database!$A$1:$C$1,),))</f>
        <v>7.84</v>
      </c>
      <c r="C7285">
        <f>IF(VLOOKUP(Table7[[#This Row],[Date]],Database!$A:$C,MATCH($C$1,Database!$A$1:$C$1,),)=0,#N/A,VLOOKUP(Table7[[#This Row],[Date]],Database!$A:$C,MATCH($C$1,Database!$A$1:$C$1,),))</f>
        <v>7.59</v>
      </c>
      <c r="D7285">
        <f>IFERROR(Table7[[#This Row],[United States 10y]]-Table7[[#This Row],[United States 3y]],#N/A)</f>
        <v>0.25</v>
      </c>
    </row>
    <row r="7286" spans="1:4" x14ac:dyDescent="0.2">
      <c r="A7286" s="6">
        <f>Database!$A9371</f>
        <v>32843</v>
      </c>
      <c r="B7286">
        <f>IF(VLOOKUP(Table7[[#This Row],[Date]],Database!$A:$C,MATCH($B$1,Database!$A$1:$C$1,),)=0,#N/A,VLOOKUP(Table7[[#This Row],[Date]],Database!$A:$C,MATCH($B$1,Database!$A$1:$C$1,),))</f>
        <v>7.81</v>
      </c>
      <c r="C7286">
        <f>IF(VLOOKUP(Table7[[#This Row],[Date]],Database!$A:$C,MATCH($C$1,Database!$A$1:$C$1,),)=0,#N/A,VLOOKUP(Table7[[#This Row],[Date]],Database!$A:$C,MATCH($C$1,Database!$A$1:$C$1,),))</f>
        <v>7.53</v>
      </c>
      <c r="D7286">
        <f>IFERROR(Table7[[#This Row],[United States 10y]]-Table7[[#This Row],[United States 3y]],#N/A)</f>
        <v>0.27999999999999936</v>
      </c>
    </row>
    <row r="7287" spans="1:4" x14ac:dyDescent="0.2">
      <c r="A7287" s="6">
        <f>Database!$A9372</f>
        <v>32846</v>
      </c>
      <c r="B7287">
        <f>IF(VLOOKUP(Table7[[#This Row],[Date]],Database!$A:$C,MATCH($B$1,Database!$A$1:$C$1,),)=0,#N/A,VLOOKUP(Table7[[#This Row],[Date]],Database!$A:$C,MATCH($B$1,Database!$A$1:$C$1,),))</f>
        <v>7.82</v>
      </c>
      <c r="C7287">
        <f>IF(VLOOKUP(Table7[[#This Row],[Date]],Database!$A:$C,MATCH($C$1,Database!$A$1:$C$1,),)=0,#N/A,VLOOKUP(Table7[[#This Row],[Date]],Database!$A:$C,MATCH($C$1,Database!$A$1:$C$1,),))</f>
        <v>7.55</v>
      </c>
      <c r="D7287">
        <f>IFERROR(Table7[[#This Row],[United States 10y]]-Table7[[#This Row],[United States 3y]],#N/A)</f>
        <v>0.27000000000000046</v>
      </c>
    </row>
    <row r="7288" spans="1:4" x14ac:dyDescent="0.2">
      <c r="A7288" s="6">
        <f>Database!$A9373</f>
        <v>32847</v>
      </c>
      <c r="B7288">
        <f>IF(VLOOKUP(Table7[[#This Row],[Date]],Database!$A:$C,MATCH($B$1,Database!$A$1:$C$1,),)=0,#N/A,VLOOKUP(Table7[[#This Row],[Date]],Database!$A:$C,MATCH($B$1,Database!$A$1:$C$1,),))</f>
        <v>7.82</v>
      </c>
      <c r="C7288">
        <f>IF(VLOOKUP(Table7[[#This Row],[Date]],Database!$A:$C,MATCH($C$1,Database!$A$1:$C$1,),)=0,#N/A,VLOOKUP(Table7[[#This Row],[Date]],Database!$A:$C,MATCH($C$1,Database!$A$1:$C$1,),))</f>
        <v>7.56</v>
      </c>
      <c r="D7288">
        <f>IFERROR(Table7[[#This Row],[United States 10y]]-Table7[[#This Row],[United States 3y]],#N/A)</f>
        <v>0.26000000000000068</v>
      </c>
    </row>
    <row r="7289" spans="1:4" x14ac:dyDescent="0.2">
      <c r="A7289" s="6">
        <f>Database!$A9374</f>
        <v>32848</v>
      </c>
      <c r="B7289">
        <f>IF(VLOOKUP(Table7[[#This Row],[Date]],Database!$A:$C,MATCH($B$1,Database!$A$1:$C$1,),)=0,#N/A,VLOOKUP(Table7[[#This Row],[Date]],Database!$A:$C,MATCH($B$1,Database!$A$1:$C$1,),))</f>
        <v>7.85</v>
      </c>
      <c r="C7289">
        <f>IF(VLOOKUP(Table7[[#This Row],[Date]],Database!$A:$C,MATCH($C$1,Database!$A$1:$C$1,),)=0,#N/A,VLOOKUP(Table7[[#This Row],[Date]],Database!$A:$C,MATCH($C$1,Database!$A$1:$C$1,),))</f>
        <v>7.64</v>
      </c>
      <c r="D7289">
        <f>IFERROR(Table7[[#This Row],[United States 10y]]-Table7[[#This Row],[United States 3y]],#N/A)</f>
        <v>0.20999999999999996</v>
      </c>
    </row>
    <row r="7290" spans="1:4" x14ac:dyDescent="0.2">
      <c r="A7290" s="6">
        <f>Database!$A9375</f>
        <v>32849</v>
      </c>
      <c r="B7290">
        <f>IF(VLOOKUP(Table7[[#This Row],[Date]],Database!$A:$C,MATCH($B$1,Database!$A$1:$C$1,),)=0,#N/A,VLOOKUP(Table7[[#This Row],[Date]],Database!$A:$C,MATCH($B$1,Database!$A$1:$C$1,),))</f>
        <v>7.88</v>
      </c>
      <c r="C7290">
        <f>IF(VLOOKUP(Table7[[#This Row],[Date]],Database!$A:$C,MATCH($C$1,Database!$A$1:$C$1,),)=0,#N/A,VLOOKUP(Table7[[#This Row],[Date]],Database!$A:$C,MATCH($C$1,Database!$A$1:$C$1,),))</f>
        <v>7.69</v>
      </c>
      <c r="D7290">
        <f>IFERROR(Table7[[#This Row],[United States 10y]]-Table7[[#This Row],[United States 3y]],#N/A)</f>
        <v>0.1899999999999995</v>
      </c>
    </row>
    <row r="7291" spans="1:4" x14ac:dyDescent="0.2">
      <c r="A7291" s="6">
        <f>Database!$A9376</f>
        <v>32850</v>
      </c>
      <c r="B7291">
        <f>IF(VLOOKUP(Table7[[#This Row],[Date]],Database!$A:$C,MATCH($B$1,Database!$A$1:$C$1,),)=0,#N/A,VLOOKUP(Table7[[#This Row],[Date]],Database!$A:$C,MATCH($B$1,Database!$A$1:$C$1,),))</f>
        <v>7.82</v>
      </c>
      <c r="C7291">
        <f>IF(VLOOKUP(Table7[[#This Row],[Date]],Database!$A:$C,MATCH($C$1,Database!$A$1:$C$1,),)=0,#N/A,VLOOKUP(Table7[[#This Row],[Date]],Database!$A:$C,MATCH($C$1,Database!$A$1:$C$1,),))</f>
        <v>7.61</v>
      </c>
      <c r="D7291">
        <f>IFERROR(Table7[[#This Row],[United States 10y]]-Table7[[#This Row],[United States 3y]],#N/A)</f>
        <v>0.20999999999999996</v>
      </c>
    </row>
    <row r="7292" spans="1:4" x14ac:dyDescent="0.2">
      <c r="A7292" s="6">
        <f>Database!$A9377</f>
        <v>32853</v>
      </c>
      <c r="B7292">
        <f>IF(VLOOKUP(Table7[[#This Row],[Date]],Database!$A:$C,MATCH($B$1,Database!$A$1:$C$1,),)=0,#N/A,VLOOKUP(Table7[[#This Row],[Date]],Database!$A:$C,MATCH($B$1,Database!$A$1:$C$1,),))</f>
        <v>7.83</v>
      </c>
      <c r="C7292">
        <f>IF(VLOOKUP(Table7[[#This Row],[Date]],Database!$A:$C,MATCH($C$1,Database!$A$1:$C$1,),)=0,#N/A,VLOOKUP(Table7[[#This Row],[Date]],Database!$A:$C,MATCH($C$1,Database!$A$1:$C$1,),))</f>
        <v>7.64</v>
      </c>
      <c r="D7292">
        <f>IFERROR(Table7[[#This Row],[United States 10y]]-Table7[[#This Row],[United States 3y]],#N/A)</f>
        <v>0.19000000000000039</v>
      </c>
    </row>
    <row r="7293" spans="1:4" x14ac:dyDescent="0.2">
      <c r="A7293" s="6">
        <f>Database!$A9378</f>
        <v>32854</v>
      </c>
      <c r="B7293">
        <f>IF(VLOOKUP(Table7[[#This Row],[Date]],Database!$A:$C,MATCH($B$1,Database!$A$1:$C$1,),)=0,#N/A,VLOOKUP(Table7[[#This Row],[Date]],Database!$A:$C,MATCH($B$1,Database!$A$1:$C$1,),))</f>
        <v>7.84</v>
      </c>
      <c r="C7293">
        <f>IF(VLOOKUP(Table7[[#This Row],[Date]],Database!$A:$C,MATCH($C$1,Database!$A$1:$C$1,),)=0,#N/A,VLOOKUP(Table7[[#This Row],[Date]],Database!$A:$C,MATCH($C$1,Database!$A$1:$C$1,),))</f>
        <v>7.66</v>
      </c>
      <c r="D7293">
        <f>IFERROR(Table7[[#This Row],[United States 10y]]-Table7[[#This Row],[United States 3y]],#N/A)</f>
        <v>0.17999999999999972</v>
      </c>
    </row>
    <row r="7294" spans="1:4" x14ac:dyDescent="0.2">
      <c r="A7294" s="6">
        <f>Database!$A9379</f>
        <v>32855</v>
      </c>
      <c r="B7294">
        <f>IF(VLOOKUP(Table7[[#This Row],[Date]],Database!$A:$C,MATCH($B$1,Database!$A$1:$C$1,),)=0,#N/A,VLOOKUP(Table7[[#This Row],[Date]],Database!$A:$C,MATCH($B$1,Database!$A$1:$C$1,),))</f>
        <v>7.82</v>
      </c>
      <c r="C7294">
        <f>IF(VLOOKUP(Table7[[#This Row],[Date]],Database!$A:$C,MATCH($C$1,Database!$A$1:$C$1,),)=0,#N/A,VLOOKUP(Table7[[#This Row],[Date]],Database!$A:$C,MATCH($C$1,Database!$A$1:$C$1,),))</f>
        <v>7.69</v>
      </c>
      <c r="D7294">
        <f>IFERROR(Table7[[#This Row],[United States 10y]]-Table7[[#This Row],[United States 3y]],#N/A)</f>
        <v>0.12999999999999989</v>
      </c>
    </row>
    <row r="7295" spans="1:4" x14ac:dyDescent="0.2">
      <c r="A7295" s="6">
        <f>Database!$A9380</f>
        <v>32856</v>
      </c>
      <c r="B7295">
        <f>IF(VLOOKUP(Table7[[#This Row],[Date]],Database!$A:$C,MATCH($B$1,Database!$A$1:$C$1,),)=0,#N/A,VLOOKUP(Table7[[#This Row],[Date]],Database!$A:$C,MATCH($B$1,Database!$A$1:$C$1,),))</f>
        <v>7.79</v>
      </c>
      <c r="C7295">
        <f>IF(VLOOKUP(Table7[[#This Row],[Date]],Database!$A:$C,MATCH($C$1,Database!$A$1:$C$1,),)=0,#N/A,VLOOKUP(Table7[[#This Row],[Date]],Database!$A:$C,MATCH($C$1,Database!$A$1:$C$1,),))</f>
        <v>7.62</v>
      </c>
      <c r="D7295">
        <f>IFERROR(Table7[[#This Row],[United States 10y]]-Table7[[#This Row],[United States 3y]],#N/A)</f>
        <v>0.16999999999999993</v>
      </c>
    </row>
    <row r="7296" spans="1:4" x14ac:dyDescent="0.2">
      <c r="A7296" s="6">
        <f>Database!$A9381</f>
        <v>32857</v>
      </c>
      <c r="B7296">
        <f>IF(VLOOKUP(Table7[[#This Row],[Date]],Database!$A:$C,MATCH($B$1,Database!$A$1:$C$1,),)=0,#N/A,VLOOKUP(Table7[[#This Row],[Date]],Database!$A:$C,MATCH($B$1,Database!$A$1:$C$1,),))</f>
        <v>7.8</v>
      </c>
      <c r="C7296">
        <f>IF(VLOOKUP(Table7[[#This Row],[Date]],Database!$A:$C,MATCH($C$1,Database!$A$1:$C$1,),)=0,#N/A,VLOOKUP(Table7[[#This Row],[Date]],Database!$A:$C,MATCH($C$1,Database!$A$1:$C$1,),))</f>
        <v>7.62</v>
      </c>
      <c r="D7296">
        <f>IFERROR(Table7[[#This Row],[United States 10y]]-Table7[[#This Row],[United States 3y]],#N/A)</f>
        <v>0.17999999999999972</v>
      </c>
    </row>
    <row r="7297" spans="1:4" x14ac:dyDescent="0.2">
      <c r="A7297" s="6">
        <f>Database!$A9382</f>
        <v>32860</v>
      </c>
      <c r="B7297">
        <f>IF(VLOOKUP(Table7[[#This Row],[Date]],Database!$A:$C,MATCH($B$1,Database!$A$1:$C$1,),)=0,#N/A,VLOOKUP(Table7[[#This Row],[Date]],Database!$A:$C,MATCH($B$1,Database!$A$1:$C$1,),))</f>
        <v>7.77</v>
      </c>
      <c r="C7297">
        <f>IF(VLOOKUP(Table7[[#This Row],[Date]],Database!$A:$C,MATCH($C$1,Database!$A$1:$C$1,),)=0,#N/A,VLOOKUP(Table7[[#This Row],[Date]],Database!$A:$C,MATCH($C$1,Database!$A$1:$C$1,),))</f>
        <v>7.6</v>
      </c>
      <c r="D7297">
        <f>IFERROR(Table7[[#This Row],[United States 10y]]-Table7[[#This Row],[United States 3y]],#N/A)</f>
        <v>0.16999999999999993</v>
      </c>
    </row>
    <row r="7298" spans="1:4" x14ac:dyDescent="0.2">
      <c r="A7298" s="6">
        <f>Database!$A9383</f>
        <v>32861</v>
      </c>
      <c r="B7298">
        <f>IF(VLOOKUP(Table7[[#This Row],[Date]],Database!$A:$C,MATCH($B$1,Database!$A$1:$C$1,),)=0,#N/A,VLOOKUP(Table7[[#This Row],[Date]],Database!$A:$C,MATCH($B$1,Database!$A$1:$C$1,),))</f>
        <v>7.78</v>
      </c>
      <c r="C7298">
        <f>IF(VLOOKUP(Table7[[#This Row],[Date]],Database!$A:$C,MATCH($C$1,Database!$A$1:$C$1,),)=0,#N/A,VLOOKUP(Table7[[#This Row],[Date]],Database!$A:$C,MATCH($C$1,Database!$A$1:$C$1,),))</f>
        <v>7.67</v>
      </c>
      <c r="D7298">
        <f>IFERROR(Table7[[#This Row],[United States 10y]]-Table7[[#This Row],[United States 3y]],#N/A)</f>
        <v>0.11000000000000032</v>
      </c>
    </row>
    <row r="7299" spans="1:4" x14ac:dyDescent="0.2">
      <c r="A7299" s="6">
        <f>Database!$A9384</f>
        <v>32862</v>
      </c>
      <c r="B7299">
        <f>IF(VLOOKUP(Table7[[#This Row],[Date]],Database!$A:$C,MATCH($B$1,Database!$A$1:$C$1,),)=0,#N/A,VLOOKUP(Table7[[#This Row],[Date]],Database!$A:$C,MATCH($B$1,Database!$A$1:$C$1,),))</f>
        <v>7.77</v>
      </c>
      <c r="C7299">
        <f>IF(VLOOKUP(Table7[[#This Row],[Date]],Database!$A:$C,MATCH($C$1,Database!$A$1:$C$1,),)=0,#N/A,VLOOKUP(Table7[[#This Row],[Date]],Database!$A:$C,MATCH($C$1,Database!$A$1:$C$1,),))</f>
        <v>7.57</v>
      </c>
      <c r="D7299">
        <f>IFERROR(Table7[[#This Row],[United States 10y]]-Table7[[#This Row],[United States 3y]],#N/A)</f>
        <v>0.19999999999999929</v>
      </c>
    </row>
    <row r="7300" spans="1:4" x14ac:dyDescent="0.2">
      <c r="A7300" s="6">
        <f>Database!$A9385</f>
        <v>32863</v>
      </c>
      <c r="B7300">
        <f>IF(VLOOKUP(Table7[[#This Row],[Date]],Database!$A:$C,MATCH($B$1,Database!$A$1:$C$1,),)=0,#N/A,VLOOKUP(Table7[[#This Row],[Date]],Database!$A:$C,MATCH($B$1,Database!$A$1:$C$1,),))</f>
        <v>7.77</v>
      </c>
      <c r="C7300">
        <f>IF(VLOOKUP(Table7[[#This Row],[Date]],Database!$A:$C,MATCH($C$1,Database!$A$1:$C$1,),)=0,#N/A,VLOOKUP(Table7[[#This Row],[Date]],Database!$A:$C,MATCH($C$1,Database!$A$1:$C$1,),))</f>
        <v>7.56</v>
      </c>
      <c r="D7300">
        <f>IFERROR(Table7[[#This Row],[United States 10y]]-Table7[[#This Row],[United States 3y]],#N/A)</f>
        <v>0.20999999999999996</v>
      </c>
    </row>
    <row r="7301" spans="1:4" x14ac:dyDescent="0.2">
      <c r="A7301" s="6">
        <f>Database!$A9386</f>
        <v>32864</v>
      </c>
      <c r="B7301">
        <f>IF(VLOOKUP(Table7[[#This Row],[Date]],Database!$A:$C,MATCH($B$1,Database!$A$1:$C$1,),)=0,#N/A,VLOOKUP(Table7[[#This Row],[Date]],Database!$A:$C,MATCH($B$1,Database!$A$1:$C$1,),))</f>
        <v>7.82</v>
      </c>
      <c r="C7301">
        <f>IF(VLOOKUP(Table7[[#This Row],[Date]],Database!$A:$C,MATCH($C$1,Database!$A$1:$C$1,),)=0,#N/A,VLOOKUP(Table7[[#This Row],[Date]],Database!$A:$C,MATCH($C$1,Database!$A$1:$C$1,),))</f>
        <v>7.59</v>
      </c>
      <c r="D7301">
        <f>IFERROR(Table7[[#This Row],[United States 10y]]-Table7[[#This Row],[United States 3y]],#N/A)</f>
        <v>0.23000000000000043</v>
      </c>
    </row>
    <row r="7302" spans="1:4" x14ac:dyDescent="0.2">
      <c r="A7302" s="6">
        <f>Database!$A9387</f>
        <v>32867</v>
      </c>
      <c r="B7302" t="e">
        <f>IF(VLOOKUP(Table7[[#This Row],[Date]],Database!$A:$C,MATCH($B$1,Database!$A$1:$C$1,),)=0,#N/A,VLOOKUP(Table7[[#This Row],[Date]],Database!$A:$C,MATCH($B$1,Database!$A$1:$C$1,),))</f>
        <v>#N/A</v>
      </c>
      <c r="C7302" t="e">
        <f>IF(VLOOKUP(Table7[[#This Row],[Date]],Database!$A:$C,MATCH($C$1,Database!$A$1:$C$1,),)=0,#N/A,VLOOKUP(Table7[[#This Row],[Date]],Database!$A:$C,MATCH($C$1,Database!$A$1:$C$1,),))</f>
        <v>#N/A</v>
      </c>
      <c r="D7302" t="e">
        <f>IFERROR(Table7[[#This Row],[United States 10y]]-Table7[[#This Row],[United States 3y]],#N/A)</f>
        <v>#N/A</v>
      </c>
    </row>
    <row r="7303" spans="1:4" x14ac:dyDescent="0.2">
      <c r="A7303" s="6">
        <f>Database!$A9388</f>
        <v>32868</v>
      </c>
      <c r="B7303">
        <f>IF(VLOOKUP(Table7[[#This Row],[Date]],Database!$A:$C,MATCH($B$1,Database!$A$1:$C$1,),)=0,#N/A,VLOOKUP(Table7[[#This Row],[Date]],Database!$A:$C,MATCH($B$1,Database!$A$1:$C$1,),))</f>
        <v>7.95</v>
      </c>
      <c r="C7303">
        <f>IF(VLOOKUP(Table7[[#This Row],[Date]],Database!$A:$C,MATCH($C$1,Database!$A$1:$C$1,),)=0,#N/A,VLOOKUP(Table7[[#This Row],[Date]],Database!$A:$C,MATCH($C$1,Database!$A$1:$C$1,),))</f>
        <v>7.76</v>
      </c>
      <c r="D7303">
        <f>IFERROR(Table7[[#This Row],[United States 10y]]-Table7[[#This Row],[United States 3y]],#N/A)</f>
        <v>0.19000000000000039</v>
      </c>
    </row>
    <row r="7304" spans="1:4" x14ac:dyDescent="0.2">
      <c r="A7304" s="6">
        <f>Database!$A9389</f>
        <v>32869</v>
      </c>
      <c r="B7304">
        <f>IF(VLOOKUP(Table7[[#This Row],[Date]],Database!$A:$C,MATCH($B$1,Database!$A$1:$C$1,),)=0,#N/A,VLOOKUP(Table7[[#This Row],[Date]],Database!$A:$C,MATCH($B$1,Database!$A$1:$C$1,),))</f>
        <v>7.94</v>
      </c>
      <c r="C7304">
        <f>IF(VLOOKUP(Table7[[#This Row],[Date]],Database!$A:$C,MATCH($C$1,Database!$A$1:$C$1,),)=0,#N/A,VLOOKUP(Table7[[#This Row],[Date]],Database!$A:$C,MATCH($C$1,Database!$A$1:$C$1,),))</f>
        <v>7.73</v>
      </c>
      <c r="D7304">
        <f>IFERROR(Table7[[#This Row],[United States 10y]]-Table7[[#This Row],[United States 3y]],#N/A)</f>
        <v>0.20999999999999996</v>
      </c>
    </row>
    <row r="7305" spans="1:4" x14ac:dyDescent="0.2">
      <c r="A7305" s="6">
        <f>Database!$A9390</f>
        <v>32870</v>
      </c>
      <c r="B7305">
        <f>IF(VLOOKUP(Table7[[#This Row],[Date]],Database!$A:$C,MATCH($B$1,Database!$A$1:$C$1,),)=0,#N/A,VLOOKUP(Table7[[#This Row],[Date]],Database!$A:$C,MATCH($B$1,Database!$A$1:$C$1,),))</f>
        <v>7.91</v>
      </c>
      <c r="C7305">
        <f>IF(VLOOKUP(Table7[[#This Row],[Date]],Database!$A:$C,MATCH($C$1,Database!$A$1:$C$1,),)=0,#N/A,VLOOKUP(Table7[[#This Row],[Date]],Database!$A:$C,MATCH($C$1,Database!$A$1:$C$1,),))</f>
        <v>7.68</v>
      </c>
      <c r="D7305">
        <f>IFERROR(Table7[[#This Row],[United States 10y]]-Table7[[#This Row],[United States 3y]],#N/A)</f>
        <v>0.23000000000000043</v>
      </c>
    </row>
    <row r="7306" spans="1:4" x14ac:dyDescent="0.2">
      <c r="A7306" s="6">
        <f>Database!$A9391</f>
        <v>32871</v>
      </c>
      <c r="B7306">
        <f>IF(VLOOKUP(Table7[[#This Row],[Date]],Database!$A:$C,MATCH($B$1,Database!$A$1:$C$1,),)=0,#N/A,VLOOKUP(Table7[[#This Row],[Date]],Database!$A:$C,MATCH($B$1,Database!$A$1:$C$1,),))</f>
        <v>7.93</v>
      </c>
      <c r="C7306">
        <f>IF(VLOOKUP(Table7[[#This Row],[Date]],Database!$A:$C,MATCH($C$1,Database!$A$1:$C$1,),)=0,#N/A,VLOOKUP(Table7[[#This Row],[Date]],Database!$A:$C,MATCH($C$1,Database!$A$1:$C$1,),))</f>
        <v>7.55</v>
      </c>
      <c r="D7306">
        <f>IFERROR(Table7[[#This Row],[United States 10y]]-Table7[[#This Row],[United States 3y]],#N/A)</f>
        <v>0.37999999999999989</v>
      </c>
    </row>
    <row r="7307" spans="1:4" x14ac:dyDescent="0.2">
      <c r="A7307" s="6">
        <f>Database!$A9392</f>
        <v>32874</v>
      </c>
      <c r="B7307" t="e">
        <f>IF(VLOOKUP(Table7[[#This Row],[Date]],Database!$A:$C,MATCH($B$1,Database!$A$1:$C$1,),)=0,#N/A,VLOOKUP(Table7[[#This Row],[Date]],Database!$A:$C,MATCH($B$1,Database!$A$1:$C$1,),))</f>
        <v>#N/A</v>
      </c>
      <c r="C7307" t="e">
        <f>IF(VLOOKUP(Table7[[#This Row],[Date]],Database!$A:$C,MATCH($C$1,Database!$A$1:$C$1,),)=0,#N/A,VLOOKUP(Table7[[#This Row],[Date]],Database!$A:$C,MATCH($C$1,Database!$A$1:$C$1,),))</f>
        <v>#N/A</v>
      </c>
      <c r="D7307" t="e">
        <f>IFERROR(Table7[[#This Row],[United States 10y]]-Table7[[#This Row],[United States 3y]],#N/A)</f>
        <v>#N/A</v>
      </c>
    </row>
    <row r="7308" spans="1:4" x14ac:dyDescent="0.2">
      <c r="A7308" s="6">
        <f>Database!$A9393</f>
        <v>32875</v>
      </c>
      <c r="B7308">
        <f>IF(VLOOKUP(Table7[[#This Row],[Date]],Database!$A:$C,MATCH($B$1,Database!$A$1:$C$1,),)=0,#N/A,VLOOKUP(Table7[[#This Row],[Date]],Database!$A:$C,MATCH($B$1,Database!$A$1:$C$1,),))</f>
        <v>7.94</v>
      </c>
      <c r="C7308">
        <f>IF(VLOOKUP(Table7[[#This Row],[Date]],Database!$A:$C,MATCH($C$1,Database!$A$1:$C$1,),)=0,#N/A,VLOOKUP(Table7[[#This Row],[Date]],Database!$A:$C,MATCH($C$1,Database!$A$1:$C$1,),))</f>
        <v>7.58</v>
      </c>
      <c r="D7308">
        <f>IFERROR(Table7[[#This Row],[United States 10y]]-Table7[[#This Row],[United States 3y]],#N/A)</f>
        <v>0.36000000000000032</v>
      </c>
    </row>
    <row r="7309" spans="1:4" x14ac:dyDescent="0.2">
      <c r="A7309" s="6">
        <f>Database!$A9394</f>
        <v>32876</v>
      </c>
      <c r="B7309">
        <f>IF(VLOOKUP(Table7[[#This Row],[Date]],Database!$A:$C,MATCH($B$1,Database!$A$1:$C$1,),)=0,#N/A,VLOOKUP(Table7[[#This Row],[Date]],Database!$A:$C,MATCH($B$1,Database!$A$1:$C$1,),))</f>
        <v>7.99</v>
      </c>
      <c r="C7309">
        <f>IF(VLOOKUP(Table7[[#This Row],[Date]],Database!$A:$C,MATCH($C$1,Database!$A$1:$C$1,),)=0,#N/A,VLOOKUP(Table7[[#This Row],[Date]],Database!$A:$C,MATCH($C$1,Database!$A$1:$C$1,),))</f>
        <v>7.63</v>
      </c>
      <c r="D7309">
        <f>IFERROR(Table7[[#This Row],[United States 10y]]-Table7[[#This Row],[United States 3y]],#N/A)</f>
        <v>0.36000000000000032</v>
      </c>
    </row>
    <row r="7310" spans="1:4" x14ac:dyDescent="0.2">
      <c r="A7310" s="6">
        <f>Database!$A9395</f>
        <v>32877</v>
      </c>
      <c r="B7310">
        <f>IF(VLOOKUP(Table7[[#This Row],[Date]],Database!$A:$C,MATCH($B$1,Database!$A$1:$C$1,),)=0,#N/A,VLOOKUP(Table7[[#This Row],[Date]],Database!$A:$C,MATCH($B$1,Database!$A$1:$C$1,),))</f>
        <v>7.98</v>
      </c>
      <c r="C7310">
        <f>IF(VLOOKUP(Table7[[#This Row],[Date]],Database!$A:$C,MATCH($C$1,Database!$A$1:$C$1,),)=0,#N/A,VLOOKUP(Table7[[#This Row],[Date]],Database!$A:$C,MATCH($C$1,Database!$A$1:$C$1,),))</f>
        <v>7.59</v>
      </c>
      <c r="D7310">
        <f>IFERROR(Table7[[#This Row],[United States 10y]]-Table7[[#This Row],[United States 3y]],#N/A)</f>
        <v>0.39000000000000057</v>
      </c>
    </row>
    <row r="7311" spans="1:4" x14ac:dyDescent="0.2">
      <c r="A7311" s="6">
        <f>Database!$A9396</f>
        <v>32878</v>
      </c>
      <c r="B7311">
        <f>IF(VLOOKUP(Table7[[#This Row],[Date]],Database!$A:$C,MATCH($B$1,Database!$A$1:$C$1,),)=0,#N/A,VLOOKUP(Table7[[#This Row],[Date]],Database!$A:$C,MATCH($B$1,Database!$A$1:$C$1,),))</f>
        <v>7.99</v>
      </c>
      <c r="C7311">
        <f>IF(VLOOKUP(Table7[[#This Row],[Date]],Database!$A:$C,MATCH($C$1,Database!$A$1:$C$1,),)=0,#N/A,VLOOKUP(Table7[[#This Row],[Date]],Database!$A:$C,MATCH($C$1,Database!$A$1:$C$1,),))</f>
        <v>7.54</v>
      </c>
      <c r="D7311">
        <f>IFERROR(Table7[[#This Row],[United States 10y]]-Table7[[#This Row],[United States 3y]],#N/A)</f>
        <v>0.45000000000000018</v>
      </c>
    </row>
    <row r="7312" spans="1:4" x14ac:dyDescent="0.2">
      <c r="A7312" s="6">
        <f>Database!$A9397</f>
        <v>32881</v>
      </c>
      <c r="B7312">
        <f>IF(VLOOKUP(Table7[[#This Row],[Date]],Database!$A:$C,MATCH($B$1,Database!$A$1:$C$1,),)=0,#N/A,VLOOKUP(Table7[[#This Row],[Date]],Database!$A:$C,MATCH($B$1,Database!$A$1:$C$1,),))</f>
        <v>8.02</v>
      </c>
      <c r="C7312">
        <f>IF(VLOOKUP(Table7[[#This Row],[Date]],Database!$A:$C,MATCH($C$1,Database!$A$1:$C$1,),)=0,#N/A,VLOOKUP(Table7[[#This Row],[Date]],Database!$A:$C,MATCH($C$1,Database!$A$1:$C$1,),))</f>
        <v>7.54</v>
      </c>
      <c r="D7312">
        <f>IFERROR(Table7[[#This Row],[United States 10y]]-Table7[[#This Row],[United States 3y]],#N/A)</f>
        <v>0.47999999999999954</v>
      </c>
    </row>
    <row r="7313" spans="1:4" x14ac:dyDescent="0.2">
      <c r="A7313" s="6">
        <f>Database!$A9398</f>
        <v>32882</v>
      </c>
      <c r="B7313">
        <f>IF(VLOOKUP(Table7[[#This Row],[Date]],Database!$A:$C,MATCH($B$1,Database!$A$1:$C$1,),)=0,#N/A,VLOOKUP(Table7[[#This Row],[Date]],Database!$A:$C,MATCH($B$1,Database!$A$1:$C$1,),))</f>
        <v>8.02</v>
      </c>
      <c r="C7313">
        <f>IF(VLOOKUP(Table7[[#This Row],[Date]],Database!$A:$C,MATCH($C$1,Database!$A$1:$C$1,),)=0,#N/A,VLOOKUP(Table7[[#This Row],[Date]],Database!$A:$C,MATCH($C$1,Database!$A$1:$C$1,),))</f>
        <v>7.55</v>
      </c>
      <c r="D7313">
        <f>IFERROR(Table7[[#This Row],[United States 10y]]-Table7[[#This Row],[United States 3y]],#N/A)</f>
        <v>0.46999999999999975</v>
      </c>
    </row>
    <row r="7314" spans="1:4" x14ac:dyDescent="0.2">
      <c r="A7314" s="6">
        <f>Database!$A9399</f>
        <v>32883</v>
      </c>
      <c r="B7314">
        <f>IF(VLOOKUP(Table7[[#This Row],[Date]],Database!$A:$C,MATCH($B$1,Database!$A$1:$C$1,),)=0,#N/A,VLOOKUP(Table7[[#This Row],[Date]],Database!$A:$C,MATCH($B$1,Database!$A$1:$C$1,),))</f>
        <v>8.0299999999999994</v>
      </c>
      <c r="C7314">
        <f>IF(VLOOKUP(Table7[[#This Row],[Date]],Database!$A:$C,MATCH($C$1,Database!$A$1:$C$1,),)=0,#N/A,VLOOKUP(Table7[[#This Row],[Date]],Database!$A:$C,MATCH($C$1,Database!$A$1:$C$1,),))</f>
        <v>7.5</v>
      </c>
      <c r="D7314">
        <f>IFERROR(Table7[[#This Row],[United States 10y]]-Table7[[#This Row],[United States 3y]],#N/A)</f>
        <v>0.52999999999999936</v>
      </c>
    </row>
    <row r="7315" spans="1:4" x14ac:dyDescent="0.2">
      <c r="A7315" s="6">
        <f>Database!$A9400</f>
        <v>32884</v>
      </c>
      <c r="B7315">
        <f>IF(VLOOKUP(Table7[[#This Row],[Date]],Database!$A:$C,MATCH($B$1,Database!$A$1:$C$1,),)=0,#N/A,VLOOKUP(Table7[[#This Row],[Date]],Database!$A:$C,MATCH($B$1,Database!$A$1:$C$1,),))</f>
        <v>8.0399999999999991</v>
      </c>
      <c r="C7315">
        <f>IF(VLOOKUP(Table7[[#This Row],[Date]],Database!$A:$C,MATCH($C$1,Database!$A$1:$C$1,),)=0,#N/A,VLOOKUP(Table7[[#This Row],[Date]],Database!$A:$C,MATCH($C$1,Database!$A$1:$C$1,),))</f>
        <v>7.55</v>
      </c>
      <c r="D7315">
        <f>IFERROR(Table7[[#This Row],[United States 10y]]-Table7[[#This Row],[United States 3y]],#N/A)</f>
        <v>0.48999999999999932</v>
      </c>
    </row>
    <row r="7316" spans="1:4" x14ac:dyDescent="0.2">
      <c r="A7316" s="6">
        <f>Database!$A9401</f>
        <v>32885</v>
      </c>
      <c r="B7316">
        <f>IF(VLOOKUP(Table7[[#This Row],[Date]],Database!$A:$C,MATCH($B$1,Database!$A$1:$C$1,),)=0,#N/A,VLOOKUP(Table7[[#This Row],[Date]],Database!$A:$C,MATCH($B$1,Database!$A$1:$C$1,),))</f>
        <v>8.1</v>
      </c>
      <c r="C7316">
        <f>IF(VLOOKUP(Table7[[#This Row],[Date]],Database!$A:$C,MATCH($C$1,Database!$A$1:$C$1,),)=0,#N/A,VLOOKUP(Table7[[#This Row],[Date]],Database!$A:$C,MATCH($C$1,Database!$A$1:$C$1,),))</f>
        <v>7.5</v>
      </c>
      <c r="D7316">
        <f>IFERROR(Table7[[#This Row],[United States 10y]]-Table7[[#This Row],[United States 3y]],#N/A)</f>
        <v>0.59999999999999964</v>
      </c>
    </row>
    <row r="7317" spans="1:4" x14ac:dyDescent="0.2">
      <c r="A7317" s="6">
        <f>Database!$A9402</f>
        <v>32888</v>
      </c>
      <c r="B7317" t="e">
        <f>IF(VLOOKUP(Table7[[#This Row],[Date]],Database!$A:$C,MATCH($B$1,Database!$A$1:$C$1,),)=0,#N/A,VLOOKUP(Table7[[#This Row],[Date]],Database!$A:$C,MATCH($B$1,Database!$A$1:$C$1,),))</f>
        <v>#N/A</v>
      </c>
      <c r="C7317" t="e">
        <f>IF(VLOOKUP(Table7[[#This Row],[Date]],Database!$A:$C,MATCH($C$1,Database!$A$1:$C$1,),)=0,#N/A,VLOOKUP(Table7[[#This Row],[Date]],Database!$A:$C,MATCH($C$1,Database!$A$1:$C$1,),))</f>
        <v>#N/A</v>
      </c>
      <c r="D7317" t="e">
        <f>IFERROR(Table7[[#This Row],[United States 10y]]-Table7[[#This Row],[United States 3y]],#N/A)</f>
        <v>#N/A</v>
      </c>
    </row>
    <row r="7318" spans="1:4" x14ac:dyDescent="0.2">
      <c r="A7318" s="6">
        <f>Database!$A9403</f>
        <v>32889</v>
      </c>
      <c r="B7318">
        <f>IF(VLOOKUP(Table7[[#This Row],[Date]],Database!$A:$C,MATCH($B$1,Database!$A$1:$C$1,),)=0,#N/A,VLOOKUP(Table7[[#This Row],[Date]],Database!$A:$C,MATCH($B$1,Database!$A$1:$C$1,),))</f>
        <v>8.1999999999999993</v>
      </c>
      <c r="C7318">
        <f>IF(VLOOKUP(Table7[[#This Row],[Date]],Database!$A:$C,MATCH($C$1,Database!$A$1:$C$1,),)=0,#N/A,VLOOKUP(Table7[[#This Row],[Date]],Database!$A:$C,MATCH($C$1,Database!$A$1:$C$1,),))</f>
        <v>7.63</v>
      </c>
      <c r="D7318">
        <f>IFERROR(Table7[[#This Row],[United States 10y]]-Table7[[#This Row],[United States 3y]],#N/A)</f>
        <v>0.5699999999999994</v>
      </c>
    </row>
    <row r="7319" spans="1:4" x14ac:dyDescent="0.2">
      <c r="A7319" s="6">
        <f>Database!$A9404</f>
        <v>32890</v>
      </c>
      <c r="B7319">
        <f>IF(VLOOKUP(Table7[[#This Row],[Date]],Database!$A:$C,MATCH($B$1,Database!$A$1:$C$1,),)=0,#N/A,VLOOKUP(Table7[[#This Row],[Date]],Database!$A:$C,MATCH($B$1,Database!$A$1:$C$1,),))</f>
        <v>8.19</v>
      </c>
      <c r="C7319">
        <f>IF(VLOOKUP(Table7[[#This Row],[Date]],Database!$A:$C,MATCH($C$1,Database!$A$1:$C$1,),)=0,#N/A,VLOOKUP(Table7[[#This Row],[Date]],Database!$A:$C,MATCH($C$1,Database!$A$1:$C$1,),))</f>
        <v>7.71</v>
      </c>
      <c r="D7319">
        <f>IFERROR(Table7[[#This Row],[United States 10y]]-Table7[[#This Row],[United States 3y]],#N/A)</f>
        <v>0.47999999999999954</v>
      </c>
    </row>
    <row r="7320" spans="1:4" x14ac:dyDescent="0.2">
      <c r="A7320" s="6">
        <f>Database!$A9405</f>
        <v>32891</v>
      </c>
      <c r="B7320">
        <f>IF(VLOOKUP(Table7[[#This Row],[Date]],Database!$A:$C,MATCH($B$1,Database!$A$1:$C$1,),)=0,#N/A,VLOOKUP(Table7[[#This Row],[Date]],Database!$A:$C,MATCH($B$1,Database!$A$1:$C$1,),))</f>
        <v>8.32</v>
      </c>
      <c r="C7320">
        <f>IF(VLOOKUP(Table7[[#This Row],[Date]],Database!$A:$C,MATCH($C$1,Database!$A$1:$C$1,),)=0,#N/A,VLOOKUP(Table7[[#This Row],[Date]],Database!$A:$C,MATCH($C$1,Database!$A$1:$C$1,),))</f>
        <v>7.78</v>
      </c>
      <c r="D7320">
        <f>IFERROR(Table7[[#This Row],[United States 10y]]-Table7[[#This Row],[United States 3y]],#N/A)</f>
        <v>0.54</v>
      </c>
    </row>
    <row r="7321" spans="1:4" x14ac:dyDescent="0.2">
      <c r="A7321" s="6">
        <f>Database!$A9406</f>
        <v>32892</v>
      </c>
      <c r="B7321">
        <f>IF(VLOOKUP(Table7[[#This Row],[Date]],Database!$A:$C,MATCH($B$1,Database!$A$1:$C$1,),)=0,#N/A,VLOOKUP(Table7[[#This Row],[Date]],Database!$A:$C,MATCH($B$1,Database!$A$1:$C$1,),))</f>
        <v>8.26</v>
      </c>
      <c r="C7321">
        <f>IF(VLOOKUP(Table7[[#This Row],[Date]],Database!$A:$C,MATCH($C$1,Database!$A$1:$C$1,),)=0,#N/A,VLOOKUP(Table7[[#This Row],[Date]],Database!$A:$C,MATCH($C$1,Database!$A$1:$C$1,),))</f>
        <v>7.74</v>
      </c>
      <c r="D7321">
        <f>IFERROR(Table7[[#This Row],[United States 10y]]-Table7[[#This Row],[United States 3y]],#N/A)</f>
        <v>0.51999999999999957</v>
      </c>
    </row>
    <row r="7322" spans="1:4" x14ac:dyDescent="0.2">
      <c r="A7322" s="6">
        <f>Database!$A9407</f>
        <v>32895</v>
      </c>
      <c r="B7322">
        <f>IF(VLOOKUP(Table7[[#This Row],[Date]],Database!$A:$C,MATCH($B$1,Database!$A$1:$C$1,),)=0,#N/A,VLOOKUP(Table7[[#This Row],[Date]],Database!$A:$C,MATCH($B$1,Database!$A$1:$C$1,),))</f>
        <v>8.27</v>
      </c>
      <c r="C7322">
        <f>IF(VLOOKUP(Table7[[#This Row],[Date]],Database!$A:$C,MATCH($C$1,Database!$A$1:$C$1,),)=0,#N/A,VLOOKUP(Table7[[#This Row],[Date]],Database!$A:$C,MATCH($C$1,Database!$A$1:$C$1,),))</f>
        <v>7.73</v>
      </c>
      <c r="D7322">
        <f>IFERROR(Table7[[#This Row],[United States 10y]]-Table7[[#This Row],[United States 3y]],#N/A)</f>
        <v>0.53999999999999915</v>
      </c>
    </row>
    <row r="7323" spans="1:4" x14ac:dyDescent="0.2">
      <c r="A7323" s="6">
        <f>Database!$A9408</f>
        <v>32896</v>
      </c>
      <c r="B7323">
        <f>IF(VLOOKUP(Table7[[#This Row],[Date]],Database!$A:$C,MATCH($B$1,Database!$A$1:$C$1,),)=0,#N/A,VLOOKUP(Table7[[#This Row],[Date]],Database!$A:$C,MATCH($B$1,Database!$A$1:$C$1,),))</f>
        <v>8.26</v>
      </c>
      <c r="C7323">
        <f>IF(VLOOKUP(Table7[[#This Row],[Date]],Database!$A:$C,MATCH($C$1,Database!$A$1:$C$1,),)=0,#N/A,VLOOKUP(Table7[[#This Row],[Date]],Database!$A:$C,MATCH($C$1,Database!$A$1:$C$1,),))</f>
        <v>7.67</v>
      </c>
      <c r="D7323">
        <f>IFERROR(Table7[[#This Row],[United States 10y]]-Table7[[#This Row],[United States 3y]],#N/A)</f>
        <v>0.58999999999999986</v>
      </c>
    </row>
    <row r="7324" spans="1:4" x14ac:dyDescent="0.2">
      <c r="A7324" s="6">
        <f>Database!$A9409</f>
        <v>32897</v>
      </c>
      <c r="B7324">
        <f>IF(VLOOKUP(Table7[[#This Row],[Date]],Database!$A:$C,MATCH($B$1,Database!$A$1:$C$1,),)=0,#N/A,VLOOKUP(Table7[[#This Row],[Date]],Database!$A:$C,MATCH($B$1,Database!$A$1:$C$1,),))</f>
        <v>8.3800000000000008</v>
      </c>
      <c r="C7324">
        <f>IF(VLOOKUP(Table7[[#This Row],[Date]],Database!$A:$C,MATCH($C$1,Database!$A$1:$C$1,),)=0,#N/A,VLOOKUP(Table7[[#This Row],[Date]],Database!$A:$C,MATCH($C$1,Database!$A$1:$C$1,),))</f>
        <v>7.67</v>
      </c>
      <c r="D7324">
        <f>IFERROR(Table7[[#This Row],[United States 10y]]-Table7[[#This Row],[United States 3y]],#N/A)</f>
        <v>0.71000000000000085</v>
      </c>
    </row>
    <row r="7325" spans="1:4" x14ac:dyDescent="0.2">
      <c r="A7325" s="6">
        <f>Database!$A9410</f>
        <v>32898</v>
      </c>
      <c r="B7325">
        <f>IF(VLOOKUP(Table7[[#This Row],[Date]],Database!$A:$C,MATCH($B$1,Database!$A$1:$C$1,),)=0,#N/A,VLOOKUP(Table7[[#This Row],[Date]],Database!$A:$C,MATCH($B$1,Database!$A$1:$C$1,),))</f>
        <v>8.42</v>
      </c>
      <c r="C7325">
        <f>IF(VLOOKUP(Table7[[#This Row],[Date]],Database!$A:$C,MATCH($C$1,Database!$A$1:$C$1,),)=0,#N/A,VLOOKUP(Table7[[#This Row],[Date]],Database!$A:$C,MATCH($C$1,Database!$A$1:$C$1,),))</f>
        <v>7.69</v>
      </c>
      <c r="D7325">
        <f>IFERROR(Table7[[#This Row],[United States 10y]]-Table7[[#This Row],[United States 3y]],#N/A)</f>
        <v>0.72999999999999954</v>
      </c>
    </row>
    <row r="7326" spans="1:4" x14ac:dyDescent="0.2">
      <c r="A7326" s="6">
        <f>Database!$A9411</f>
        <v>32899</v>
      </c>
      <c r="B7326">
        <f>IF(VLOOKUP(Table7[[#This Row],[Date]],Database!$A:$C,MATCH($B$1,Database!$A$1:$C$1,),)=0,#N/A,VLOOKUP(Table7[[#This Row],[Date]],Database!$A:$C,MATCH($B$1,Database!$A$1:$C$1,),))</f>
        <v>8.49</v>
      </c>
      <c r="C7326">
        <f>IF(VLOOKUP(Table7[[#This Row],[Date]],Database!$A:$C,MATCH($C$1,Database!$A$1:$C$1,),)=0,#N/A,VLOOKUP(Table7[[#This Row],[Date]],Database!$A:$C,MATCH($C$1,Database!$A$1:$C$1,),))</f>
        <v>7.68</v>
      </c>
      <c r="D7326">
        <f>IFERROR(Table7[[#This Row],[United States 10y]]-Table7[[#This Row],[United States 3y]],#N/A)</f>
        <v>0.8100000000000005</v>
      </c>
    </row>
    <row r="7327" spans="1:4" x14ac:dyDescent="0.2">
      <c r="A7327" s="6">
        <f>Database!$A9412</f>
        <v>32902</v>
      </c>
      <c r="B7327">
        <f>IF(VLOOKUP(Table7[[#This Row],[Date]],Database!$A:$C,MATCH($B$1,Database!$A$1:$C$1,),)=0,#N/A,VLOOKUP(Table7[[#This Row],[Date]],Database!$A:$C,MATCH($B$1,Database!$A$1:$C$1,),))</f>
        <v>8.5</v>
      </c>
      <c r="C7327">
        <f>IF(VLOOKUP(Table7[[#This Row],[Date]],Database!$A:$C,MATCH($C$1,Database!$A$1:$C$1,),)=0,#N/A,VLOOKUP(Table7[[#This Row],[Date]],Database!$A:$C,MATCH($C$1,Database!$A$1:$C$1,),))</f>
        <v>7.74</v>
      </c>
      <c r="D7327">
        <f>IFERROR(Table7[[#This Row],[United States 10y]]-Table7[[#This Row],[United States 3y]],#N/A)</f>
        <v>0.75999999999999979</v>
      </c>
    </row>
    <row r="7328" spans="1:4" x14ac:dyDescent="0.2">
      <c r="A7328" s="6">
        <f>Database!$A9413</f>
        <v>32903</v>
      </c>
      <c r="B7328">
        <f>IF(VLOOKUP(Table7[[#This Row],[Date]],Database!$A:$C,MATCH($B$1,Database!$A$1:$C$1,),)=0,#N/A,VLOOKUP(Table7[[#This Row],[Date]],Database!$A:$C,MATCH($B$1,Database!$A$1:$C$1,),))</f>
        <v>8.51</v>
      </c>
      <c r="C7328">
        <f>IF(VLOOKUP(Table7[[#This Row],[Date]],Database!$A:$C,MATCH($C$1,Database!$A$1:$C$1,),)=0,#N/A,VLOOKUP(Table7[[#This Row],[Date]],Database!$A:$C,MATCH($C$1,Database!$A$1:$C$1,),))</f>
        <v>7.74</v>
      </c>
      <c r="D7328">
        <f>IFERROR(Table7[[#This Row],[United States 10y]]-Table7[[#This Row],[United States 3y]],#N/A)</f>
        <v>0.76999999999999957</v>
      </c>
    </row>
    <row r="7329" spans="1:4" x14ac:dyDescent="0.2">
      <c r="A7329" s="6">
        <f>Database!$A9414</f>
        <v>32904</v>
      </c>
      <c r="B7329">
        <f>IF(VLOOKUP(Table7[[#This Row],[Date]],Database!$A:$C,MATCH($B$1,Database!$A$1:$C$1,),)=0,#N/A,VLOOKUP(Table7[[#This Row],[Date]],Database!$A:$C,MATCH($B$1,Database!$A$1:$C$1,),))</f>
        <v>8.43</v>
      </c>
      <c r="C7329">
        <f>IF(VLOOKUP(Table7[[#This Row],[Date]],Database!$A:$C,MATCH($C$1,Database!$A$1:$C$1,),)=0,#N/A,VLOOKUP(Table7[[#This Row],[Date]],Database!$A:$C,MATCH($C$1,Database!$A$1:$C$1,),))</f>
        <v>7.74</v>
      </c>
      <c r="D7329">
        <f>IFERROR(Table7[[#This Row],[United States 10y]]-Table7[[#This Row],[United States 3y]],#N/A)</f>
        <v>0.6899999999999995</v>
      </c>
    </row>
    <row r="7330" spans="1:4" x14ac:dyDescent="0.2">
      <c r="A7330" s="6">
        <f>Database!$A9415</f>
        <v>32905</v>
      </c>
      <c r="B7330">
        <f>IF(VLOOKUP(Table7[[#This Row],[Date]],Database!$A:$C,MATCH($B$1,Database!$A$1:$C$1,),)=0,#N/A,VLOOKUP(Table7[[#This Row],[Date]],Database!$A:$C,MATCH($B$1,Database!$A$1:$C$1,),))</f>
        <v>8.42</v>
      </c>
      <c r="C7330">
        <f>IF(VLOOKUP(Table7[[#This Row],[Date]],Database!$A:$C,MATCH($C$1,Database!$A$1:$C$1,),)=0,#N/A,VLOOKUP(Table7[[#This Row],[Date]],Database!$A:$C,MATCH($C$1,Database!$A$1:$C$1,),))</f>
        <v>7.76</v>
      </c>
      <c r="D7330">
        <f>IFERROR(Table7[[#This Row],[United States 10y]]-Table7[[#This Row],[United States 3y]],#N/A)</f>
        <v>0.66000000000000014</v>
      </c>
    </row>
    <row r="7331" spans="1:4" x14ac:dyDescent="0.2">
      <c r="A7331" s="6">
        <f>Database!$A9416</f>
        <v>32906</v>
      </c>
      <c r="B7331">
        <f>IF(VLOOKUP(Table7[[#This Row],[Date]],Database!$A:$C,MATCH($B$1,Database!$A$1:$C$1,),)=0,#N/A,VLOOKUP(Table7[[#This Row],[Date]],Database!$A:$C,MATCH($B$1,Database!$A$1:$C$1,),))</f>
        <v>8.5</v>
      </c>
      <c r="C7331">
        <f>IF(VLOOKUP(Table7[[#This Row],[Date]],Database!$A:$C,MATCH($C$1,Database!$A$1:$C$1,),)=0,#N/A,VLOOKUP(Table7[[#This Row],[Date]],Database!$A:$C,MATCH($C$1,Database!$A$1:$C$1,),))</f>
        <v>7.81</v>
      </c>
      <c r="D7331">
        <f>IFERROR(Table7[[#This Row],[United States 10y]]-Table7[[#This Row],[United States 3y]],#N/A)</f>
        <v>0.69000000000000039</v>
      </c>
    </row>
    <row r="7332" spans="1:4" x14ac:dyDescent="0.2">
      <c r="A7332" s="6">
        <f>Database!$A9417</f>
        <v>32909</v>
      </c>
      <c r="B7332">
        <f>IF(VLOOKUP(Table7[[#This Row],[Date]],Database!$A:$C,MATCH($B$1,Database!$A$1:$C$1,),)=0,#N/A,VLOOKUP(Table7[[#This Row],[Date]],Database!$A:$C,MATCH($B$1,Database!$A$1:$C$1,),))</f>
        <v>8.5299999999999994</v>
      </c>
      <c r="C7332">
        <f>IF(VLOOKUP(Table7[[#This Row],[Date]],Database!$A:$C,MATCH($C$1,Database!$A$1:$C$1,),)=0,#N/A,VLOOKUP(Table7[[#This Row],[Date]],Database!$A:$C,MATCH($C$1,Database!$A$1:$C$1,),))</f>
        <v>7.82</v>
      </c>
      <c r="D7332">
        <f>IFERROR(Table7[[#This Row],[United States 10y]]-Table7[[#This Row],[United States 3y]],#N/A)</f>
        <v>0.70999999999999908</v>
      </c>
    </row>
    <row r="7333" spans="1:4" x14ac:dyDescent="0.2">
      <c r="A7333" s="6">
        <f>Database!$A9418</f>
        <v>32910</v>
      </c>
      <c r="B7333">
        <f>IF(VLOOKUP(Table7[[#This Row],[Date]],Database!$A:$C,MATCH($B$1,Database!$A$1:$C$1,),)=0,#N/A,VLOOKUP(Table7[[#This Row],[Date]],Database!$A:$C,MATCH($B$1,Database!$A$1:$C$1,),))</f>
        <v>8.57</v>
      </c>
      <c r="C7333">
        <f>IF(VLOOKUP(Table7[[#This Row],[Date]],Database!$A:$C,MATCH($C$1,Database!$A$1:$C$1,),)=0,#N/A,VLOOKUP(Table7[[#This Row],[Date]],Database!$A:$C,MATCH($C$1,Database!$A$1:$C$1,),))</f>
        <v>7.82</v>
      </c>
      <c r="D7333">
        <f>IFERROR(Table7[[#This Row],[United States 10y]]-Table7[[#This Row],[United States 3y]],#N/A)</f>
        <v>0.75</v>
      </c>
    </row>
    <row r="7334" spans="1:4" x14ac:dyDescent="0.2">
      <c r="A7334" s="6">
        <f>Database!$A9419</f>
        <v>32911</v>
      </c>
      <c r="B7334">
        <f>IF(VLOOKUP(Table7[[#This Row],[Date]],Database!$A:$C,MATCH($B$1,Database!$A$1:$C$1,),)=0,#N/A,VLOOKUP(Table7[[#This Row],[Date]],Database!$A:$C,MATCH($B$1,Database!$A$1:$C$1,),))</f>
        <v>8.52</v>
      </c>
      <c r="C7334">
        <f>IF(VLOOKUP(Table7[[#This Row],[Date]],Database!$A:$C,MATCH($C$1,Database!$A$1:$C$1,),)=0,#N/A,VLOOKUP(Table7[[#This Row],[Date]],Database!$A:$C,MATCH($C$1,Database!$A$1:$C$1,),))</f>
        <v>7.81</v>
      </c>
      <c r="D7334">
        <f>IFERROR(Table7[[#This Row],[United States 10y]]-Table7[[#This Row],[United States 3y]],#N/A)</f>
        <v>0.71</v>
      </c>
    </row>
    <row r="7335" spans="1:4" x14ac:dyDescent="0.2">
      <c r="A7335" s="6">
        <f>Database!$A9420</f>
        <v>32912</v>
      </c>
      <c r="B7335">
        <f>IF(VLOOKUP(Table7[[#This Row],[Date]],Database!$A:$C,MATCH($B$1,Database!$A$1:$C$1,),)=0,#N/A,VLOOKUP(Table7[[#This Row],[Date]],Database!$A:$C,MATCH($B$1,Database!$A$1:$C$1,),))</f>
        <v>8.49</v>
      </c>
      <c r="C7335">
        <f>IF(VLOOKUP(Table7[[#This Row],[Date]],Database!$A:$C,MATCH($C$1,Database!$A$1:$C$1,),)=0,#N/A,VLOOKUP(Table7[[#This Row],[Date]],Database!$A:$C,MATCH($C$1,Database!$A$1:$C$1,),))</f>
        <v>7.81</v>
      </c>
      <c r="D7335">
        <f>IFERROR(Table7[[#This Row],[United States 10y]]-Table7[[#This Row],[United States 3y]],#N/A)</f>
        <v>0.6800000000000006</v>
      </c>
    </row>
    <row r="7336" spans="1:4" x14ac:dyDescent="0.2">
      <c r="A7336" s="6">
        <f>Database!$A9421</f>
        <v>32913</v>
      </c>
      <c r="B7336">
        <f>IF(VLOOKUP(Table7[[#This Row],[Date]],Database!$A:$C,MATCH($B$1,Database!$A$1:$C$1,),)=0,#N/A,VLOOKUP(Table7[[#This Row],[Date]],Database!$A:$C,MATCH($B$1,Database!$A$1:$C$1,),))</f>
        <v>8.31</v>
      </c>
      <c r="C7336">
        <f>IF(VLOOKUP(Table7[[#This Row],[Date]],Database!$A:$C,MATCH($C$1,Database!$A$1:$C$1,),)=0,#N/A,VLOOKUP(Table7[[#This Row],[Date]],Database!$A:$C,MATCH($C$1,Database!$A$1:$C$1,),))</f>
        <v>7.76</v>
      </c>
      <c r="D7336">
        <f>IFERROR(Table7[[#This Row],[United States 10y]]-Table7[[#This Row],[United States 3y]],#N/A)</f>
        <v>0.55000000000000071</v>
      </c>
    </row>
    <row r="7337" spans="1:4" x14ac:dyDescent="0.2">
      <c r="A7337" s="6">
        <f>Database!$A9422</f>
        <v>32916</v>
      </c>
      <c r="B7337">
        <f>IF(VLOOKUP(Table7[[#This Row],[Date]],Database!$A:$C,MATCH($B$1,Database!$A$1:$C$1,),)=0,#N/A,VLOOKUP(Table7[[#This Row],[Date]],Database!$A:$C,MATCH($B$1,Database!$A$1:$C$1,),))</f>
        <v>8.4</v>
      </c>
      <c r="C7337">
        <f>IF(VLOOKUP(Table7[[#This Row],[Date]],Database!$A:$C,MATCH($C$1,Database!$A$1:$C$1,),)=0,#N/A,VLOOKUP(Table7[[#This Row],[Date]],Database!$A:$C,MATCH($C$1,Database!$A$1:$C$1,),))</f>
        <v>7.73</v>
      </c>
      <c r="D7337">
        <f>IFERROR(Table7[[#This Row],[United States 10y]]-Table7[[#This Row],[United States 3y]],#N/A)</f>
        <v>0.66999999999999993</v>
      </c>
    </row>
    <row r="7338" spans="1:4" x14ac:dyDescent="0.2">
      <c r="A7338" s="6">
        <f>Database!$A9423</f>
        <v>32917</v>
      </c>
      <c r="B7338">
        <f>IF(VLOOKUP(Table7[[#This Row],[Date]],Database!$A:$C,MATCH($B$1,Database!$A$1:$C$1,),)=0,#N/A,VLOOKUP(Table7[[#This Row],[Date]],Database!$A:$C,MATCH($B$1,Database!$A$1:$C$1,),))</f>
        <v>8.35</v>
      </c>
      <c r="C7338">
        <f>IF(VLOOKUP(Table7[[#This Row],[Date]],Database!$A:$C,MATCH($C$1,Database!$A$1:$C$1,),)=0,#N/A,VLOOKUP(Table7[[#This Row],[Date]],Database!$A:$C,MATCH($C$1,Database!$A$1:$C$1,),))</f>
        <v>7.58</v>
      </c>
      <c r="D7338">
        <f>IFERROR(Table7[[#This Row],[United States 10y]]-Table7[[#This Row],[United States 3y]],#N/A)</f>
        <v>0.76999999999999957</v>
      </c>
    </row>
    <row r="7339" spans="1:4" x14ac:dyDescent="0.2">
      <c r="A7339" s="6">
        <f>Database!$A9424</f>
        <v>32918</v>
      </c>
      <c r="B7339">
        <f>IF(VLOOKUP(Table7[[#This Row],[Date]],Database!$A:$C,MATCH($B$1,Database!$A$1:$C$1,),)=0,#N/A,VLOOKUP(Table7[[#This Row],[Date]],Database!$A:$C,MATCH($B$1,Database!$A$1:$C$1,),))</f>
        <v>8.36</v>
      </c>
      <c r="C7339">
        <f>IF(VLOOKUP(Table7[[#This Row],[Date]],Database!$A:$C,MATCH($C$1,Database!$A$1:$C$1,),)=0,#N/A,VLOOKUP(Table7[[#This Row],[Date]],Database!$A:$C,MATCH($C$1,Database!$A$1:$C$1,),))</f>
        <v>7.61</v>
      </c>
      <c r="D7339">
        <f>IFERROR(Table7[[#This Row],[United States 10y]]-Table7[[#This Row],[United States 3y]],#N/A)</f>
        <v>0.74999999999999911</v>
      </c>
    </row>
    <row r="7340" spans="1:4" x14ac:dyDescent="0.2">
      <c r="A7340" s="6">
        <f>Database!$A9425</f>
        <v>32919</v>
      </c>
      <c r="B7340">
        <f>IF(VLOOKUP(Table7[[#This Row],[Date]],Database!$A:$C,MATCH($B$1,Database!$A$1:$C$1,),)=0,#N/A,VLOOKUP(Table7[[#This Row],[Date]],Database!$A:$C,MATCH($B$1,Database!$A$1:$C$1,),))</f>
        <v>8.43</v>
      </c>
      <c r="C7340">
        <f>IF(VLOOKUP(Table7[[#This Row],[Date]],Database!$A:$C,MATCH($C$1,Database!$A$1:$C$1,),)=0,#N/A,VLOOKUP(Table7[[#This Row],[Date]],Database!$A:$C,MATCH($C$1,Database!$A$1:$C$1,),))</f>
        <v>7.71</v>
      </c>
      <c r="D7340">
        <f>IFERROR(Table7[[#This Row],[United States 10y]]-Table7[[#This Row],[United States 3y]],#N/A)</f>
        <v>0.71999999999999975</v>
      </c>
    </row>
    <row r="7341" spans="1:4" x14ac:dyDescent="0.2">
      <c r="A7341" s="6">
        <f>Database!$A9426</f>
        <v>32920</v>
      </c>
      <c r="B7341">
        <f>IF(VLOOKUP(Table7[[#This Row],[Date]],Database!$A:$C,MATCH($B$1,Database!$A$1:$C$1,),)=0,#N/A,VLOOKUP(Table7[[#This Row],[Date]],Database!$A:$C,MATCH($B$1,Database!$A$1:$C$1,),))</f>
        <v>8.42</v>
      </c>
      <c r="C7341">
        <f>IF(VLOOKUP(Table7[[#This Row],[Date]],Database!$A:$C,MATCH($C$1,Database!$A$1:$C$1,),)=0,#N/A,VLOOKUP(Table7[[#This Row],[Date]],Database!$A:$C,MATCH($C$1,Database!$A$1:$C$1,),))</f>
        <v>7.69</v>
      </c>
      <c r="D7341">
        <f>IFERROR(Table7[[#This Row],[United States 10y]]-Table7[[#This Row],[United States 3y]],#N/A)</f>
        <v>0.72999999999999954</v>
      </c>
    </row>
    <row r="7342" spans="1:4" x14ac:dyDescent="0.2">
      <c r="A7342" s="6">
        <f>Database!$A9427</f>
        <v>32923</v>
      </c>
      <c r="B7342" t="e">
        <f>IF(VLOOKUP(Table7[[#This Row],[Date]],Database!$A:$C,MATCH($B$1,Database!$A$1:$C$1,),)=0,#N/A,VLOOKUP(Table7[[#This Row],[Date]],Database!$A:$C,MATCH($B$1,Database!$A$1:$C$1,),))</f>
        <v>#N/A</v>
      </c>
      <c r="C7342" t="e">
        <f>IF(VLOOKUP(Table7[[#This Row],[Date]],Database!$A:$C,MATCH($C$1,Database!$A$1:$C$1,),)=0,#N/A,VLOOKUP(Table7[[#This Row],[Date]],Database!$A:$C,MATCH($C$1,Database!$A$1:$C$1,),))</f>
        <v>#N/A</v>
      </c>
      <c r="D7342" t="e">
        <f>IFERROR(Table7[[#This Row],[United States 10y]]-Table7[[#This Row],[United States 3y]],#N/A)</f>
        <v>#N/A</v>
      </c>
    </row>
    <row r="7343" spans="1:4" x14ac:dyDescent="0.2">
      <c r="A7343" s="6">
        <f>Database!$A9428</f>
        <v>32924</v>
      </c>
      <c r="B7343">
        <f>IF(VLOOKUP(Table7[[#This Row],[Date]],Database!$A:$C,MATCH($B$1,Database!$A$1:$C$1,),)=0,#N/A,VLOOKUP(Table7[[#This Row],[Date]],Database!$A:$C,MATCH($B$1,Database!$A$1:$C$1,),))</f>
        <v>8.6199999999999992</v>
      </c>
      <c r="C7343">
        <f>IF(VLOOKUP(Table7[[#This Row],[Date]],Database!$A:$C,MATCH($C$1,Database!$A$1:$C$1,),)=0,#N/A,VLOOKUP(Table7[[#This Row],[Date]],Database!$A:$C,MATCH($C$1,Database!$A$1:$C$1,),))</f>
        <v>7.8</v>
      </c>
      <c r="D7343">
        <f>IFERROR(Table7[[#This Row],[United States 10y]]-Table7[[#This Row],[United States 3y]],#N/A)</f>
        <v>0.8199999999999994</v>
      </c>
    </row>
    <row r="7344" spans="1:4" x14ac:dyDescent="0.2">
      <c r="A7344" s="6">
        <f>Database!$A9429</f>
        <v>32925</v>
      </c>
      <c r="B7344">
        <f>IF(VLOOKUP(Table7[[#This Row],[Date]],Database!$A:$C,MATCH($B$1,Database!$A$1:$C$1,),)=0,#N/A,VLOOKUP(Table7[[#This Row],[Date]],Database!$A:$C,MATCH($B$1,Database!$A$1:$C$1,),))</f>
        <v>8.6199999999999992</v>
      </c>
      <c r="C7344">
        <f>IF(VLOOKUP(Table7[[#This Row],[Date]],Database!$A:$C,MATCH($C$1,Database!$A$1:$C$1,),)=0,#N/A,VLOOKUP(Table7[[#This Row],[Date]],Database!$A:$C,MATCH($C$1,Database!$A$1:$C$1,),))</f>
        <v>7.75</v>
      </c>
      <c r="D7344">
        <f>IFERROR(Table7[[#This Row],[United States 10y]]-Table7[[#This Row],[United States 3y]],#N/A)</f>
        <v>0.86999999999999922</v>
      </c>
    </row>
    <row r="7345" spans="1:4" x14ac:dyDescent="0.2">
      <c r="A7345" s="6">
        <f>Database!$A9430</f>
        <v>32926</v>
      </c>
      <c r="B7345">
        <f>IF(VLOOKUP(Table7[[#This Row],[Date]],Database!$A:$C,MATCH($B$1,Database!$A$1:$C$1,),)=0,#N/A,VLOOKUP(Table7[[#This Row],[Date]],Database!$A:$C,MATCH($B$1,Database!$A$1:$C$1,),))</f>
        <v>8.5399999999999991</v>
      </c>
      <c r="C7345">
        <f>IF(VLOOKUP(Table7[[#This Row],[Date]],Database!$A:$C,MATCH($C$1,Database!$A$1:$C$1,),)=0,#N/A,VLOOKUP(Table7[[#This Row],[Date]],Database!$A:$C,MATCH($C$1,Database!$A$1:$C$1,),))</f>
        <v>7.73</v>
      </c>
      <c r="D7345">
        <f>IFERROR(Table7[[#This Row],[United States 10y]]-Table7[[#This Row],[United States 3y]],#N/A)</f>
        <v>0.80999999999999872</v>
      </c>
    </row>
    <row r="7346" spans="1:4" x14ac:dyDescent="0.2">
      <c r="A7346" s="6">
        <f>Database!$A9431</f>
        <v>32927</v>
      </c>
      <c r="B7346">
        <f>IF(VLOOKUP(Table7[[#This Row],[Date]],Database!$A:$C,MATCH($B$1,Database!$A$1:$C$1,),)=0,#N/A,VLOOKUP(Table7[[#This Row],[Date]],Database!$A:$C,MATCH($B$1,Database!$A$1:$C$1,),))</f>
        <v>8.5299999999999994</v>
      </c>
      <c r="C7346">
        <f>IF(VLOOKUP(Table7[[#This Row],[Date]],Database!$A:$C,MATCH($C$1,Database!$A$1:$C$1,),)=0,#N/A,VLOOKUP(Table7[[#This Row],[Date]],Database!$A:$C,MATCH($C$1,Database!$A$1:$C$1,),))</f>
        <v>7.68</v>
      </c>
      <c r="D7346">
        <f>IFERROR(Table7[[#This Row],[United States 10y]]-Table7[[#This Row],[United States 3y]],#N/A)</f>
        <v>0.84999999999999964</v>
      </c>
    </row>
    <row r="7347" spans="1:4" x14ac:dyDescent="0.2">
      <c r="A7347" s="6">
        <f>Database!$A9432</f>
        <v>32930</v>
      </c>
      <c r="B7347">
        <f>IF(VLOOKUP(Table7[[#This Row],[Date]],Database!$A:$C,MATCH($B$1,Database!$A$1:$C$1,),)=0,#N/A,VLOOKUP(Table7[[#This Row],[Date]],Database!$A:$C,MATCH($B$1,Database!$A$1:$C$1,),))</f>
        <v>8.4600000000000009</v>
      </c>
      <c r="C7347">
        <f>IF(VLOOKUP(Table7[[#This Row],[Date]],Database!$A:$C,MATCH($C$1,Database!$A$1:$C$1,),)=0,#N/A,VLOOKUP(Table7[[#This Row],[Date]],Database!$A:$C,MATCH($C$1,Database!$A$1:$C$1,),))</f>
        <v>7.71</v>
      </c>
      <c r="D7347">
        <f>IFERROR(Table7[[#This Row],[United States 10y]]-Table7[[#This Row],[United States 3y]],#N/A)</f>
        <v>0.75000000000000089</v>
      </c>
    </row>
    <row r="7348" spans="1:4" x14ac:dyDescent="0.2">
      <c r="A7348" s="6">
        <f>Database!$A9433</f>
        <v>32931</v>
      </c>
      <c r="B7348">
        <f>IF(VLOOKUP(Table7[[#This Row],[Date]],Database!$A:$C,MATCH($B$1,Database!$A$1:$C$1,),)=0,#N/A,VLOOKUP(Table7[[#This Row],[Date]],Database!$A:$C,MATCH($B$1,Database!$A$1:$C$1,),))</f>
        <v>8.41</v>
      </c>
      <c r="C7348">
        <f>IF(VLOOKUP(Table7[[#This Row],[Date]],Database!$A:$C,MATCH($C$1,Database!$A$1:$C$1,),)=0,#N/A,VLOOKUP(Table7[[#This Row],[Date]],Database!$A:$C,MATCH($C$1,Database!$A$1:$C$1,),))</f>
        <v>7.73</v>
      </c>
      <c r="D7348">
        <f>IFERROR(Table7[[#This Row],[United States 10y]]-Table7[[#This Row],[United States 3y]],#N/A)</f>
        <v>0.67999999999999972</v>
      </c>
    </row>
    <row r="7349" spans="1:4" x14ac:dyDescent="0.2">
      <c r="A7349" s="6">
        <f>Database!$A9434</f>
        <v>32932</v>
      </c>
      <c r="B7349">
        <f>IF(VLOOKUP(Table7[[#This Row],[Date]],Database!$A:$C,MATCH($B$1,Database!$A$1:$C$1,),)=0,#N/A,VLOOKUP(Table7[[#This Row],[Date]],Database!$A:$C,MATCH($B$1,Database!$A$1:$C$1,),))</f>
        <v>8.51</v>
      </c>
      <c r="C7349">
        <f>IF(VLOOKUP(Table7[[#This Row],[Date]],Database!$A:$C,MATCH($C$1,Database!$A$1:$C$1,),)=0,#N/A,VLOOKUP(Table7[[#This Row],[Date]],Database!$A:$C,MATCH($C$1,Database!$A$1:$C$1,),))</f>
        <v>7.77</v>
      </c>
      <c r="D7349">
        <f>IFERROR(Table7[[#This Row],[United States 10y]]-Table7[[#This Row],[United States 3y]],#N/A)</f>
        <v>0.74000000000000021</v>
      </c>
    </row>
    <row r="7350" spans="1:4" x14ac:dyDescent="0.2">
      <c r="A7350" s="6">
        <f>Database!$A9435</f>
        <v>32933</v>
      </c>
      <c r="B7350">
        <f>IF(VLOOKUP(Table7[[#This Row],[Date]],Database!$A:$C,MATCH($B$1,Database!$A$1:$C$1,),)=0,#N/A,VLOOKUP(Table7[[#This Row],[Date]],Database!$A:$C,MATCH($B$1,Database!$A$1:$C$1,),))</f>
        <v>8.59</v>
      </c>
      <c r="C7350">
        <f>IF(VLOOKUP(Table7[[#This Row],[Date]],Database!$A:$C,MATCH($C$1,Database!$A$1:$C$1,),)=0,#N/A,VLOOKUP(Table7[[#This Row],[Date]],Database!$A:$C,MATCH($C$1,Database!$A$1:$C$1,),))</f>
        <v>7.81</v>
      </c>
      <c r="D7350">
        <f>IFERROR(Table7[[#This Row],[United States 10y]]-Table7[[#This Row],[United States 3y]],#N/A)</f>
        <v>0.78000000000000025</v>
      </c>
    </row>
    <row r="7351" spans="1:4" x14ac:dyDescent="0.2">
      <c r="A7351" s="6">
        <f>Database!$A9436</f>
        <v>32934</v>
      </c>
      <c r="B7351">
        <f>IF(VLOOKUP(Table7[[#This Row],[Date]],Database!$A:$C,MATCH($B$1,Database!$A$1:$C$1,),)=0,#N/A,VLOOKUP(Table7[[#This Row],[Date]],Database!$A:$C,MATCH($B$1,Database!$A$1:$C$1,),))</f>
        <v>8.5399999999999991</v>
      </c>
      <c r="C7351">
        <f>IF(VLOOKUP(Table7[[#This Row],[Date]],Database!$A:$C,MATCH($C$1,Database!$A$1:$C$1,),)=0,#N/A,VLOOKUP(Table7[[#This Row],[Date]],Database!$A:$C,MATCH($C$1,Database!$A$1:$C$1,),))</f>
        <v>7.76</v>
      </c>
      <c r="D7351">
        <f>IFERROR(Table7[[#This Row],[United States 10y]]-Table7[[#This Row],[United States 3y]],#N/A)</f>
        <v>0.77999999999999936</v>
      </c>
    </row>
    <row r="7352" spans="1:4" x14ac:dyDescent="0.2">
      <c r="A7352" s="6">
        <f>Database!$A9437</f>
        <v>32937</v>
      </c>
      <c r="B7352">
        <f>IF(VLOOKUP(Table7[[#This Row],[Date]],Database!$A:$C,MATCH($B$1,Database!$A$1:$C$1,),)=0,#N/A,VLOOKUP(Table7[[#This Row],[Date]],Database!$A:$C,MATCH($B$1,Database!$A$1:$C$1,),))</f>
        <v>8.65</v>
      </c>
      <c r="C7352">
        <f>IF(VLOOKUP(Table7[[#This Row],[Date]],Database!$A:$C,MATCH($C$1,Database!$A$1:$C$1,),)=0,#N/A,VLOOKUP(Table7[[#This Row],[Date]],Database!$A:$C,MATCH($C$1,Database!$A$1:$C$1,),))</f>
        <v>7.82</v>
      </c>
      <c r="D7352">
        <f>IFERROR(Table7[[#This Row],[United States 10y]]-Table7[[#This Row],[United States 3y]],#N/A)</f>
        <v>0.83000000000000007</v>
      </c>
    </row>
    <row r="7353" spans="1:4" x14ac:dyDescent="0.2">
      <c r="A7353" s="6">
        <f>Database!$A9438</f>
        <v>32938</v>
      </c>
      <c r="B7353">
        <f>IF(VLOOKUP(Table7[[#This Row],[Date]],Database!$A:$C,MATCH($B$1,Database!$A$1:$C$1,),)=0,#N/A,VLOOKUP(Table7[[#This Row],[Date]],Database!$A:$C,MATCH($B$1,Database!$A$1:$C$1,),))</f>
        <v>8.59</v>
      </c>
      <c r="C7353">
        <f>IF(VLOOKUP(Table7[[#This Row],[Date]],Database!$A:$C,MATCH($C$1,Database!$A$1:$C$1,),)=0,#N/A,VLOOKUP(Table7[[#This Row],[Date]],Database!$A:$C,MATCH($C$1,Database!$A$1:$C$1,),))</f>
        <v>7.9</v>
      </c>
      <c r="D7353">
        <f>IFERROR(Table7[[#This Row],[United States 10y]]-Table7[[#This Row],[United States 3y]],#N/A)</f>
        <v>0.6899999999999995</v>
      </c>
    </row>
    <row r="7354" spans="1:4" x14ac:dyDescent="0.2">
      <c r="A7354" s="6">
        <f>Database!$A9439</f>
        <v>32939</v>
      </c>
      <c r="B7354">
        <f>IF(VLOOKUP(Table7[[#This Row],[Date]],Database!$A:$C,MATCH($B$1,Database!$A$1:$C$1,),)=0,#N/A,VLOOKUP(Table7[[#This Row],[Date]],Database!$A:$C,MATCH($B$1,Database!$A$1:$C$1,),))</f>
        <v>8.58</v>
      </c>
      <c r="C7354">
        <f>IF(VLOOKUP(Table7[[#This Row],[Date]],Database!$A:$C,MATCH($C$1,Database!$A$1:$C$1,),)=0,#N/A,VLOOKUP(Table7[[#This Row],[Date]],Database!$A:$C,MATCH($C$1,Database!$A$1:$C$1,),))</f>
        <v>7.91</v>
      </c>
      <c r="D7354">
        <f>IFERROR(Table7[[#This Row],[United States 10y]]-Table7[[#This Row],[United States 3y]],#N/A)</f>
        <v>0.66999999999999993</v>
      </c>
    </row>
    <row r="7355" spans="1:4" x14ac:dyDescent="0.2">
      <c r="A7355" s="6">
        <f>Database!$A9440</f>
        <v>32940</v>
      </c>
      <c r="B7355">
        <f>IF(VLOOKUP(Table7[[#This Row],[Date]],Database!$A:$C,MATCH($B$1,Database!$A$1:$C$1,),)=0,#N/A,VLOOKUP(Table7[[#This Row],[Date]],Database!$A:$C,MATCH($B$1,Database!$A$1:$C$1,),))</f>
        <v>8.57</v>
      </c>
      <c r="C7355">
        <f>IF(VLOOKUP(Table7[[#This Row],[Date]],Database!$A:$C,MATCH($C$1,Database!$A$1:$C$1,),)=0,#N/A,VLOOKUP(Table7[[#This Row],[Date]],Database!$A:$C,MATCH($C$1,Database!$A$1:$C$1,),))</f>
        <v>7.91</v>
      </c>
      <c r="D7355">
        <f>IFERROR(Table7[[#This Row],[United States 10y]]-Table7[[#This Row],[United States 3y]],#N/A)</f>
        <v>0.66000000000000014</v>
      </c>
    </row>
    <row r="7356" spans="1:4" x14ac:dyDescent="0.2">
      <c r="A7356" s="6">
        <f>Database!$A9441</f>
        <v>32941</v>
      </c>
      <c r="B7356">
        <f>IF(VLOOKUP(Table7[[#This Row],[Date]],Database!$A:$C,MATCH($B$1,Database!$A$1:$C$1,),)=0,#N/A,VLOOKUP(Table7[[#This Row],[Date]],Database!$A:$C,MATCH($B$1,Database!$A$1:$C$1,),))</f>
        <v>8.65</v>
      </c>
      <c r="C7356">
        <f>IF(VLOOKUP(Table7[[#This Row],[Date]],Database!$A:$C,MATCH($C$1,Database!$A$1:$C$1,),)=0,#N/A,VLOOKUP(Table7[[#This Row],[Date]],Database!$A:$C,MATCH($C$1,Database!$A$1:$C$1,),))</f>
        <v>7.99</v>
      </c>
      <c r="D7356">
        <f>IFERROR(Table7[[#This Row],[United States 10y]]-Table7[[#This Row],[United States 3y]],#N/A)</f>
        <v>0.66000000000000014</v>
      </c>
    </row>
    <row r="7357" spans="1:4" x14ac:dyDescent="0.2">
      <c r="A7357" s="6">
        <f>Database!$A9442</f>
        <v>32944</v>
      </c>
      <c r="B7357">
        <f>IF(VLOOKUP(Table7[[#This Row],[Date]],Database!$A:$C,MATCH($B$1,Database!$A$1:$C$1,),)=0,#N/A,VLOOKUP(Table7[[#This Row],[Date]],Database!$A:$C,MATCH($B$1,Database!$A$1:$C$1,),))</f>
        <v>8.6300000000000008</v>
      </c>
      <c r="C7357">
        <f>IF(VLOOKUP(Table7[[#This Row],[Date]],Database!$A:$C,MATCH($C$1,Database!$A$1:$C$1,),)=0,#N/A,VLOOKUP(Table7[[#This Row],[Date]],Database!$A:$C,MATCH($C$1,Database!$A$1:$C$1,),))</f>
        <v>7.99</v>
      </c>
      <c r="D7357">
        <f>IFERROR(Table7[[#This Row],[United States 10y]]-Table7[[#This Row],[United States 3y]],#N/A)</f>
        <v>0.64000000000000057</v>
      </c>
    </row>
    <row r="7358" spans="1:4" x14ac:dyDescent="0.2">
      <c r="A7358" s="6">
        <f>Database!$A9443</f>
        <v>32945</v>
      </c>
      <c r="B7358">
        <f>IF(VLOOKUP(Table7[[#This Row],[Date]],Database!$A:$C,MATCH($B$1,Database!$A$1:$C$1,),)=0,#N/A,VLOOKUP(Table7[[#This Row],[Date]],Database!$A:$C,MATCH($B$1,Database!$A$1:$C$1,),))</f>
        <v>8.73</v>
      </c>
      <c r="C7358">
        <f>IF(VLOOKUP(Table7[[#This Row],[Date]],Database!$A:$C,MATCH($C$1,Database!$A$1:$C$1,),)=0,#N/A,VLOOKUP(Table7[[#This Row],[Date]],Database!$A:$C,MATCH($C$1,Database!$A$1:$C$1,),))</f>
        <v>7.98</v>
      </c>
      <c r="D7358">
        <f>IFERROR(Table7[[#This Row],[United States 10y]]-Table7[[#This Row],[United States 3y]],#N/A)</f>
        <v>0.75</v>
      </c>
    </row>
    <row r="7359" spans="1:4" x14ac:dyDescent="0.2">
      <c r="A7359" s="6">
        <f>Database!$A9444</f>
        <v>32946</v>
      </c>
      <c r="B7359">
        <f>IF(VLOOKUP(Table7[[#This Row],[Date]],Database!$A:$C,MATCH($B$1,Database!$A$1:$C$1,),)=0,#N/A,VLOOKUP(Table7[[#This Row],[Date]],Database!$A:$C,MATCH($B$1,Database!$A$1:$C$1,),))</f>
        <v>8.65</v>
      </c>
      <c r="C7359">
        <f>IF(VLOOKUP(Table7[[#This Row],[Date]],Database!$A:$C,MATCH($C$1,Database!$A$1:$C$1,),)=0,#N/A,VLOOKUP(Table7[[#This Row],[Date]],Database!$A:$C,MATCH($C$1,Database!$A$1:$C$1,),))</f>
        <v>7.95</v>
      </c>
      <c r="D7359">
        <f>IFERROR(Table7[[#This Row],[United States 10y]]-Table7[[#This Row],[United States 3y]],#N/A)</f>
        <v>0.70000000000000018</v>
      </c>
    </row>
    <row r="7360" spans="1:4" x14ac:dyDescent="0.2">
      <c r="A7360" s="6">
        <f>Database!$A9445</f>
        <v>32947</v>
      </c>
      <c r="B7360">
        <f>IF(VLOOKUP(Table7[[#This Row],[Date]],Database!$A:$C,MATCH($B$1,Database!$A$1:$C$1,),)=0,#N/A,VLOOKUP(Table7[[#This Row],[Date]],Database!$A:$C,MATCH($B$1,Database!$A$1:$C$1,),))</f>
        <v>8.66</v>
      </c>
      <c r="C7360">
        <f>IF(VLOOKUP(Table7[[#This Row],[Date]],Database!$A:$C,MATCH($C$1,Database!$A$1:$C$1,),)=0,#N/A,VLOOKUP(Table7[[#This Row],[Date]],Database!$A:$C,MATCH($C$1,Database!$A$1:$C$1,),))</f>
        <v>7.94</v>
      </c>
      <c r="D7360">
        <f>IFERROR(Table7[[#This Row],[United States 10y]]-Table7[[#This Row],[United States 3y]],#N/A)</f>
        <v>0.71999999999999975</v>
      </c>
    </row>
    <row r="7361" spans="1:4" x14ac:dyDescent="0.2">
      <c r="A7361" s="6">
        <f>Database!$A9446</f>
        <v>32948</v>
      </c>
      <c r="B7361">
        <f>IF(VLOOKUP(Table7[[#This Row],[Date]],Database!$A:$C,MATCH($B$1,Database!$A$1:$C$1,),)=0,#N/A,VLOOKUP(Table7[[#This Row],[Date]],Database!$A:$C,MATCH($B$1,Database!$A$1:$C$1,),))</f>
        <v>8.59</v>
      </c>
      <c r="C7361">
        <f>IF(VLOOKUP(Table7[[#This Row],[Date]],Database!$A:$C,MATCH($C$1,Database!$A$1:$C$1,),)=0,#N/A,VLOOKUP(Table7[[#This Row],[Date]],Database!$A:$C,MATCH($C$1,Database!$A$1:$C$1,),))</f>
        <v>7.92</v>
      </c>
      <c r="D7361">
        <f>IFERROR(Table7[[#This Row],[United States 10y]]-Table7[[#This Row],[United States 3y]],#N/A)</f>
        <v>0.66999999999999993</v>
      </c>
    </row>
    <row r="7362" spans="1:4" x14ac:dyDescent="0.2">
      <c r="A7362" s="6">
        <f>Database!$A9447</f>
        <v>32951</v>
      </c>
      <c r="B7362">
        <f>IF(VLOOKUP(Table7[[#This Row],[Date]],Database!$A:$C,MATCH($B$1,Database!$A$1:$C$1,),)=0,#N/A,VLOOKUP(Table7[[#This Row],[Date]],Database!$A:$C,MATCH($B$1,Database!$A$1:$C$1,),))</f>
        <v>8.59</v>
      </c>
      <c r="C7362">
        <f>IF(VLOOKUP(Table7[[#This Row],[Date]],Database!$A:$C,MATCH($C$1,Database!$A$1:$C$1,),)=0,#N/A,VLOOKUP(Table7[[#This Row],[Date]],Database!$A:$C,MATCH($C$1,Database!$A$1:$C$1,),))</f>
        <v>7.94</v>
      </c>
      <c r="D7362">
        <f>IFERROR(Table7[[#This Row],[United States 10y]]-Table7[[#This Row],[United States 3y]],#N/A)</f>
        <v>0.64999999999999947</v>
      </c>
    </row>
    <row r="7363" spans="1:4" x14ac:dyDescent="0.2">
      <c r="A7363" s="6">
        <f>Database!$A9448</f>
        <v>32952</v>
      </c>
      <c r="B7363">
        <f>IF(VLOOKUP(Table7[[#This Row],[Date]],Database!$A:$C,MATCH($B$1,Database!$A$1:$C$1,),)=0,#N/A,VLOOKUP(Table7[[#This Row],[Date]],Database!$A:$C,MATCH($B$1,Database!$A$1:$C$1,),))</f>
        <v>8.5399999999999991</v>
      </c>
      <c r="C7363">
        <f>IF(VLOOKUP(Table7[[#This Row],[Date]],Database!$A:$C,MATCH($C$1,Database!$A$1:$C$1,),)=0,#N/A,VLOOKUP(Table7[[#This Row],[Date]],Database!$A:$C,MATCH($C$1,Database!$A$1:$C$1,),))</f>
        <v>7.97</v>
      </c>
      <c r="D7363">
        <f>IFERROR(Table7[[#This Row],[United States 10y]]-Table7[[#This Row],[United States 3y]],#N/A)</f>
        <v>0.5699999999999994</v>
      </c>
    </row>
    <row r="7364" spans="1:4" x14ac:dyDescent="0.2">
      <c r="A7364" s="6">
        <f>Database!$A9449</f>
        <v>32953</v>
      </c>
      <c r="B7364">
        <f>IF(VLOOKUP(Table7[[#This Row],[Date]],Database!$A:$C,MATCH($B$1,Database!$A$1:$C$1,),)=0,#N/A,VLOOKUP(Table7[[#This Row],[Date]],Database!$A:$C,MATCH($B$1,Database!$A$1:$C$1,),))</f>
        <v>8.5500000000000007</v>
      </c>
      <c r="C7364">
        <f>IF(VLOOKUP(Table7[[#This Row],[Date]],Database!$A:$C,MATCH($C$1,Database!$A$1:$C$1,),)=0,#N/A,VLOOKUP(Table7[[#This Row],[Date]],Database!$A:$C,MATCH($C$1,Database!$A$1:$C$1,),))</f>
        <v>7.95</v>
      </c>
      <c r="D7364">
        <f>IFERROR(Table7[[#This Row],[United States 10y]]-Table7[[#This Row],[United States 3y]],#N/A)</f>
        <v>0.60000000000000053</v>
      </c>
    </row>
    <row r="7365" spans="1:4" x14ac:dyDescent="0.2">
      <c r="A7365" s="6">
        <f>Database!$A9450</f>
        <v>32954</v>
      </c>
      <c r="B7365">
        <f>IF(VLOOKUP(Table7[[#This Row],[Date]],Database!$A:$C,MATCH($B$1,Database!$A$1:$C$1,),)=0,#N/A,VLOOKUP(Table7[[#This Row],[Date]],Database!$A:$C,MATCH($B$1,Database!$A$1:$C$1,),))</f>
        <v>8.5299999999999994</v>
      </c>
      <c r="C7365">
        <f>IF(VLOOKUP(Table7[[#This Row],[Date]],Database!$A:$C,MATCH($C$1,Database!$A$1:$C$1,),)=0,#N/A,VLOOKUP(Table7[[#This Row],[Date]],Database!$A:$C,MATCH($C$1,Database!$A$1:$C$1,),))</f>
        <v>7.9</v>
      </c>
      <c r="D7365">
        <f>IFERROR(Table7[[#This Row],[United States 10y]]-Table7[[#This Row],[United States 3y]],#N/A)</f>
        <v>0.62999999999999901</v>
      </c>
    </row>
    <row r="7366" spans="1:4" x14ac:dyDescent="0.2">
      <c r="A7366" s="6">
        <f>Database!$A9451</f>
        <v>32955</v>
      </c>
      <c r="B7366">
        <f>IF(VLOOKUP(Table7[[#This Row],[Date]],Database!$A:$C,MATCH($B$1,Database!$A$1:$C$1,),)=0,#N/A,VLOOKUP(Table7[[#This Row],[Date]],Database!$A:$C,MATCH($B$1,Database!$A$1:$C$1,),))</f>
        <v>8.52</v>
      </c>
      <c r="C7366">
        <f>IF(VLOOKUP(Table7[[#This Row],[Date]],Database!$A:$C,MATCH($C$1,Database!$A$1:$C$1,),)=0,#N/A,VLOOKUP(Table7[[#This Row],[Date]],Database!$A:$C,MATCH($C$1,Database!$A$1:$C$1,),))</f>
        <v>7.88</v>
      </c>
      <c r="D7366">
        <f>IFERROR(Table7[[#This Row],[United States 10y]]-Table7[[#This Row],[United States 3y]],#N/A)</f>
        <v>0.63999999999999968</v>
      </c>
    </row>
    <row r="7367" spans="1:4" x14ac:dyDescent="0.2">
      <c r="A7367" s="6">
        <f>Database!$A9452</f>
        <v>32958</v>
      </c>
      <c r="B7367">
        <f>IF(VLOOKUP(Table7[[#This Row],[Date]],Database!$A:$C,MATCH($B$1,Database!$A$1:$C$1,),)=0,#N/A,VLOOKUP(Table7[[#This Row],[Date]],Database!$A:$C,MATCH($B$1,Database!$A$1:$C$1,),))</f>
        <v>8.51</v>
      </c>
      <c r="C7367">
        <f>IF(VLOOKUP(Table7[[#This Row],[Date]],Database!$A:$C,MATCH($C$1,Database!$A$1:$C$1,),)=0,#N/A,VLOOKUP(Table7[[#This Row],[Date]],Database!$A:$C,MATCH($C$1,Database!$A$1:$C$1,),))</f>
        <v>7.86</v>
      </c>
      <c r="D7367">
        <f>IFERROR(Table7[[#This Row],[United States 10y]]-Table7[[#This Row],[United States 3y]],#N/A)</f>
        <v>0.64999999999999947</v>
      </c>
    </row>
    <row r="7368" spans="1:4" x14ac:dyDescent="0.2">
      <c r="A7368" s="6">
        <f>Database!$A9453</f>
        <v>32959</v>
      </c>
      <c r="B7368">
        <f>IF(VLOOKUP(Table7[[#This Row],[Date]],Database!$A:$C,MATCH($B$1,Database!$A$1:$C$1,),)=0,#N/A,VLOOKUP(Table7[[#This Row],[Date]],Database!$A:$C,MATCH($B$1,Database!$A$1:$C$1,),))</f>
        <v>8.52</v>
      </c>
      <c r="C7368">
        <f>IF(VLOOKUP(Table7[[#This Row],[Date]],Database!$A:$C,MATCH($C$1,Database!$A$1:$C$1,),)=0,#N/A,VLOOKUP(Table7[[#This Row],[Date]],Database!$A:$C,MATCH($C$1,Database!$A$1:$C$1,),))</f>
        <v>7.9</v>
      </c>
      <c r="D7368">
        <f>IFERROR(Table7[[#This Row],[United States 10y]]-Table7[[#This Row],[United States 3y]],#N/A)</f>
        <v>0.61999999999999922</v>
      </c>
    </row>
    <row r="7369" spans="1:4" x14ac:dyDescent="0.2">
      <c r="A7369" s="6">
        <f>Database!$A9454</f>
        <v>32960</v>
      </c>
      <c r="B7369">
        <f>IF(VLOOKUP(Table7[[#This Row],[Date]],Database!$A:$C,MATCH($B$1,Database!$A$1:$C$1,),)=0,#N/A,VLOOKUP(Table7[[#This Row],[Date]],Database!$A:$C,MATCH($B$1,Database!$A$1:$C$1,),))</f>
        <v>8.51</v>
      </c>
      <c r="C7369">
        <f>IF(VLOOKUP(Table7[[#This Row],[Date]],Database!$A:$C,MATCH($C$1,Database!$A$1:$C$1,),)=0,#N/A,VLOOKUP(Table7[[#This Row],[Date]],Database!$A:$C,MATCH($C$1,Database!$A$1:$C$1,),))</f>
        <v>7.85</v>
      </c>
      <c r="D7369">
        <f>IFERROR(Table7[[#This Row],[United States 10y]]-Table7[[#This Row],[United States 3y]],#N/A)</f>
        <v>0.66000000000000014</v>
      </c>
    </row>
    <row r="7370" spans="1:4" x14ac:dyDescent="0.2">
      <c r="A7370" s="6">
        <f>Database!$A9455</f>
        <v>32961</v>
      </c>
      <c r="B7370">
        <f>IF(VLOOKUP(Table7[[#This Row],[Date]],Database!$A:$C,MATCH($B$1,Database!$A$1:$C$1,),)=0,#N/A,VLOOKUP(Table7[[#This Row],[Date]],Database!$A:$C,MATCH($B$1,Database!$A$1:$C$1,),))</f>
        <v>8.6</v>
      </c>
      <c r="C7370">
        <f>IF(VLOOKUP(Table7[[#This Row],[Date]],Database!$A:$C,MATCH($C$1,Database!$A$1:$C$1,),)=0,#N/A,VLOOKUP(Table7[[#This Row],[Date]],Database!$A:$C,MATCH($C$1,Database!$A$1:$C$1,),))</f>
        <v>7.83</v>
      </c>
      <c r="D7370">
        <f>IFERROR(Table7[[#This Row],[United States 10y]]-Table7[[#This Row],[United States 3y]],#N/A)</f>
        <v>0.76999999999999957</v>
      </c>
    </row>
    <row r="7371" spans="1:4" x14ac:dyDescent="0.2">
      <c r="A7371" s="6">
        <f>Database!$A9456</f>
        <v>32962</v>
      </c>
      <c r="B7371">
        <f>IF(VLOOKUP(Table7[[#This Row],[Date]],Database!$A:$C,MATCH($B$1,Database!$A$1:$C$1,),)=0,#N/A,VLOOKUP(Table7[[#This Row],[Date]],Database!$A:$C,MATCH($B$1,Database!$A$1:$C$1,),))</f>
        <v>8.65</v>
      </c>
      <c r="C7371">
        <f>IF(VLOOKUP(Table7[[#This Row],[Date]],Database!$A:$C,MATCH($C$1,Database!$A$1:$C$1,),)=0,#N/A,VLOOKUP(Table7[[#This Row],[Date]],Database!$A:$C,MATCH($C$1,Database!$A$1:$C$1,),))</f>
        <v>7.8</v>
      </c>
      <c r="D7371">
        <f>IFERROR(Table7[[#This Row],[United States 10y]]-Table7[[#This Row],[United States 3y]],#N/A)</f>
        <v>0.85000000000000053</v>
      </c>
    </row>
    <row r="7372" spans="1:4" x14ac:dyDescent="0.2">
      <c r="A7372" s="6">
        <f>Database!$A9457</f>
        <v>32965</v>
      </c>
      <c r="B7372">
        <f>IF(VLOOKUP(Table7[[#This Row],[Date]],Database!$A:$C,MATCH($B$1,Database!$A$1:$C$1,),)=0,#N/A,VLOOKUP(Table7[[#This Row],[Date]],Database!$A:$C,MATCH($B$1,Database!$A$1:$C$1,),))</f>
        <v>8.65</v>
      </c>
      <c r="C7372">
        <f>IF(VLOOKUP(Table7[[#This Row],[Date]],Database!$A:$C,MATCH($C$1,Database!$A$1:$C$1,),)=0,#N/A,VLOOKUP(Table7[[#This Row],[Date]],Database!$A:$C,MATCH($C$1,Database!$A$1:$C$1,),))</f>
        <v>7.78</v>
      </c>
      <c r="D7372">
        <f>IFERROR(Table7[[#This Row],[United States 10y]]-Table7[[#This Row],[United States 3y]],#N/A)</f>
        <v>0.87000000000000011</v>
      </c>
    </row>
    <row r="7373" spans="1:4" x14ac:dyDescent="0.2">
      <c r="A7373" s="6">
        <f>Database!$A9458</f>
        <v>32966</v>
      </c>
      <c r="B7373">
        <f>IF(VLOOKUP(Table7[[#This Row],[Date]],Database!$A:$C,MATCH($B$1,Database!$A$1:$C$1,),)=0,#N/A,VLOOKUP(Table7[[#This Row],[Date]],Database!$A:$C,MATCH($B$1,Database!$A$1:$C$1,),))</f>
        <v>8.6300000000000008</v>
      </c>
      <c r="C7373">
        <f>IF(VLOOKUP(Table7[[#This Row],[Date]],Database!$A:$C,MATCH($C$1,Database!$A$1:$C$1,),)=0,#N/A,VLOOKUP(Table7[[#This Row],[Date]],Database!$A:$C,MATCH($C$1,Database!$A$1:$C$1,),))</f>
        <v>7.82</v>
      </c>
      <c r="D7373">
        <f>IFERROR(Table7[[#This Row],[United States 10y]]-Table7[[#This Row],[United States 3y]],#N/A)</f>
        <v>0.8100000000000005</v>
      </c>
    </row>
    <row r="7374" spans="1:4" x14ac:dyDescent="0.2">
      <c r="A7374" s="6">
        <f>Database!$A9459</f>
        <v>32967</v>
      </c>
      <c r="B7374">
        <f>IF(VLOOKUP(Table7[[#This Row],[Date]],Database!$A:$C,MATCH($B$1,Database!$A$1:$C$1,),)=0,#N/A,VLOOKUP(Table7[[#This Row],[Date]],Database!$A:$C,MATCH($B$1,Database!$A$1:$C$1,),))</f>
        <v>8.5500000000000007</v>
      </c>
      <c r="C7374">
        <f>IF(VLOOKUP(Table7[[#This Row],[Date]],Database!$A:$C,MATCH($C$1,Database!$A$1:$C$1,),)=0,#N/A,VLOOKUP(Table7[[#This Row],[Date]],Database!$A:$C,MATCH($C$1,Database!$A$1:$C$1,),))</f>
        <v>7.75</v>
      </c>
      <c r="D7374">
        <f>IFERROR(Table7[[#This Row],[United States 10y]]-Table7[[#This Row],[United States 3y]],#N/A)</f>
        <v>0.80000000000000071</v>
      </c>
    </row>
    <row r="7375" spans="1:4" x14ac:dyDescent="0.2">
      <c r="A7375" s="6">
        <f>Database!$A9460</f>
        <v>32968</v>
      </c>
      <c r="B7375">
        <f>IF(VLOOKUP(Table7[[#This Row],[Date]],Database!$A:$C,MATCH($B$1,Database!$A$1:$C$1,),)=0,#N/A,VLOOKUP(Table7[[#This Row],[Date]],Database!$A:$C,MATCH($B$1,Database!$A$1:$C$1,),))</f>
        <v>8.57</v>
      </c>
      <c r="C7375">
        <f>IF(VLOOKUP(Table7[[#This Row],[Date]],Database!$A:$C,MATCH($C$1,Database!$A$1:$C$1,),)=0,#N/A,VLOOKUP(Table7[[#This Row],[Date]],Database!$A:$C,MATCH($C$1,Database!$A$1:$C$1,),))</f>
        <v>7.76</v>
      </c>
      <c r="D7375">
        <f>IFERROR(Table7[[#This Row],[United States 10y]]-Table7[[#This Row],[United States 3y]],#N/A)</f>
        <v>0.8100000000000005</v>
      </c>
    </row>
    <row r="7376" spans="1:4" x14ac:dyDescent="0.2">
      <c r="A7376" s="6">
        <f>Database!$A9461</f>
        <v>32969</v>
      </c>
      <c r="B7376">
        <f>IF(VLOOKUP(Table7[[#This Row],[Date]],Database!$A:$C,MATCH($B$1,Database!$A$1:$C$1,),)=0,#N/A,VLOOKUP(Table7[[#This Row],[Date]],Database!$A:$C,MATCH($B$1,Database!$A$1:$C$1,),))</f>
        <v>8.56</v>
      </c>
      <c r="C7376">
        <f>IF(VLOOKUP(Table7[[#This Row],[Date]],Database!$A:$C,MATCH($C$1,Database!$A$1:$C$1,),)=0,#N/A,VLOOKUP(Table7[[#This Row],[Date]],Database!$A:$C,MATCH($C$1,Database!$A$1:$C$1,),))</f>
        <v>7.76</v>
      </c>
      <c r="D7376">
        <f>IFERROR(Table7[[#This Row],[United States 10y]]-Table7[[#This Row],[United States 3y]],#N/A)</f>
        <v>0.80000000000000071</v>
      </c>
    </row>
    <row r="7377" spans="1:4" x14ac:dyDescent="0.2">
      <c r="A7377" s="6">
        <f>Database!$A9462</f>
        <v>32972</v>
      </c>
      <c r="B7377">
        <f>IF(VLOOKUP(Table7[[#This Row],[Date]],Database!$A:$C,MATCH($B$1,Database!$A$1:$C$1,),)=0,#N/A,VLOOKUP(Table7[[#This Row],[Date]],Database!$A:$C,MATCH($B$1,Database!$A$1:$C$1,),))</f>
        <v>8.59</v>
      </c>
      <c r="C7377">
        <f>IF(VLOOKUP(Table7[[#This Row],[Date]],Database!$A:$C,MATCH($C$1,Database!$A$1:$C$1,),)=0,#N/A,VLOOKUP(Table7[[#This Row],[Date]],Database!$A:$C,MATCH($C$1,Database!$A$1:$C$1,),))</f>
        <v>7.82</v>
      </c>
      <c r="D7377">
        <f>IFERROR(Table7[[#This Row],[United States 10y]]-Table7[[#This Row],[United States 3y]],#N/A)</f>
        <v>0.76999999999999957</v>
      </c>
    </row>
    <row r="7378" spans="1:4" x14ac:dyDescent="0.2">
      <c r="A7378" s="6">
        <f>Database!$A9463</f>
        <v>32973</v>
      </c>
      <c r="B7378">
        <f>IF(VLOOKUP(Table7[[#This Row],[Date]],Database!$A:$C,MATCH($B$1,Database!$A$1:$C$1,),)=0,#N/A,VLOOKUP(Table7[[#This Row],[Date]],Database!$A:$C,MATCH($B$1,Database!$A$1:$C$1,),))</f>
        <v>8.6</v>
      </c>
      <c r="C7378">
        <f>IF(VLOOKUP(Table7[[#This Row],[Date]],Database!$A:$C,MATCH($C$1,Database!$A$1:$C$1,),)=0,#N/A,VLOOKUP(Table7[[#This Row],[Date]],Database!$A:$C,MATCH($C$1,Database!$A$1:$C$1,),))</f>
        <v>7.78</v>
      </c>
      <c r="D7378">
        <f>IFERROR(Table7[[#This Row],[United States 10y]]-Table7[[#This Row],[United States 3y]],#N/A)</f>
        <v>0.8199999999999994</v>
      </c>
    </row>
    <row r="7379" spans="1:4" x14ac:dyDescent="0.2">
      <c r="A7379" s="6">
        <f>Database!$A9464</f>
        <v>32974</v>
      </c>
      <c r="B7379">
        <f>IF(VLOOKUP(Table7[[#This Row],[Date]],Database!$A:$C,MATCH($B$1,Database!$A$1:$C$1,),)=0,#N/A,VLOOKUP(Table7[[#This Row],[Date]],Database!$A:$C,MATCH($B$1,Database!$A$1:$C$1,),))</f>
        <v>8.6300000000000008</v>
      </c>
      <c r="C7379">
        <f>IF(VLOOKUP(Table7[[#This Row],[Date]],Database!$A:$C,MATCH($C$1,Database!$A$1:$C$1,),)=0,#N/A,VLOOKUP(Table7[[#This Row],[Date]],Database!$A:$C,MATCH($C$1,Database!$A$1:$C$1,),))</f>
        <v>7.76</v>
      </c>
      <c r="D7379">
        <f>IFERROR(Table7[[#This Row],[United States 10y]]-Table7[[#This Row],[United States 3y]],#N/A)</f>
        <v>0.87000000000000099</v>
      </c>
    </row>
    <row r="7380" spans="1:4" x14ac:dyDescent="0.2">
      <c r="A7380" s="6">
        <f>Database!$A9465</f>
        <v>32975</v>
      </c>
      <c r="B7380">
        <f>IF(VLOOKUP(Table7[[#This Row],[Date]],Database!$A:$C,MATCH($B$1,Database!$A$1:$C$1,),)=0,#N/A,VLOOKUP(Table7[[#This Row],[Date]],Database!$A:$C,MATCH($B$1,Database!$A$1:$C$1,),))</f>
        <v>8.64</v>
      </c>
      <c r="C7380">
        <f>IF(VLOOKUP(Table7[[#This Row],[Date]],Database!$A:$C,MATCH($C$1,Database!$A$1:$C$1,),)=0,#N/A,VLOOKUP(Table7[[#This Row],[Date]],Database!$A:$C,MATCH($C$1,Database!$A$1:$C$1,),))</f>
        <v>7.76</v>
      </c>
      <c r="D7380">
        <f>IFERROR(Table7[[#This Row],[United States 10y]]-Table7[[#This Row],[United States 3y]],#N/A)</f>
        <v>0.88000000000000078</v>
      </c>
    </row>
    <row r="7381" spans="1:4" x14ac:dyDescent="0.2">
      <c r="A7381" s="6">
        <f>Database!$A9466</f>
        <v>32976</v>
      </c>
      <c r="B7381" t="e">
        <f>IF(VLOOKUP(Table7[[#This Row],[Date]],Database!$A:$C,MATCH($B$1,Database!$A$1:$C$1,),)=0,#N/A,VLOOKUP(Table7[[#This Row],[Date]],Database!$A:$C,MATCH($B$1,Database!$A$1:$C$1,),))</f>
        <v>#N/A</v>
      </c>
      <c r="C7381" t="e">
        <f>IF(VLOOKUP(Table7[[#This Row],[Date]],Database!$A:$C,MATCH($C$1,Database!$A$1:$C$1,),)=0,#N/A,VLOOKUP(Table7[[#This Row],[Date]],Database!$A:$C,MATCH($C$1,Database!$A$1:$C$1,),))</f>
        <v>#N/A</v>
      </c>
      <c r="D7381" t="e">
        <f>IFERROR(Table7[[#This Row],[United States 10y]]-Table7[[#This Row],[United States 3y]],#N/A)</f>
        <v>#N/A</v>
      </c>
    </row>
    <row r="7382" spans="1:4" x14ac:dyDescent="0.2">
      <c r="A7382" s="6">
        <f>Database!$A9467</f>
        <v>32979</v>
      </c>
      <c r="B7382">
        <f>IF(VLOOKUP(Table7[[#This Row],[Date]],Database!$A:$C,MATCH($B$1,Database!$A$1:$C$1,),)=0,#N/A,VLOOKUP(Table7[[#This Row],[Date]],Database!$A:$C,MATCH($B$1,Database!$A$1:$C$1,),))</f>
        <v>8.68</v>
      </c>
      <c r="C7382">
        <f>IF(VLOOKUP(Table7[[#This Row],[Date]],Database!$A:$C,MATCH($C$1,Database!$A$1:$C$1,),)=0,#N/A,VLOOKUP(Table7[[#This Row],[Date]],Database!$A:$C,MATCH($C$1,Database!$A$1:$C$1,),))</f>
        <v>7.74</v>
      </c>
      <c r="D7382">
        <f>IFERROR(Table7[[#This Row],[United States 10y]]-Table7[[#This Row],[United States 3y]],#N/A)</f>
        <v>0.9399999999999995</v>
      </c>
    </row>
    <row r="7383" spans="1:4" x14ac:dyDescent="0.2">
      <c r="A7383" s="6">
        <f>Database!$A9468</f>
        <v>32980</v>
      </c>
      <c r="B7383">
        <f>IF(VLOOKUP(Table7[[#This Row],[Date]],Database!$A:$C,MATCH($B$1,Database!$A$1:$C$1,),)=0,#N/A,VLOOKUP(Table7[[#This Row],[Date]],Database!$A:$C,MATCH($B$1,Database!$A$1:$C$1,),))</f>
        <v>8.77</v>
      </c>
      <c r="C7383">
        <f>IF(VLOOKUP(Table7[[#This Row],[Date]],Database!$A:$C,MATCH($C$1,Database!$A$1:$C$1,),)=0,#N/A,VLOOKUP(Table7[[#This Row],[Date]],Database!$A:$C,MATCH($C$1,Database!$A$1:$C$1,),))</f>
        <v>7.76</v>
      </c>
      <c r="D7383">
        <f>IFERROR(Table7[[#This Row],[United States 10y]]-Table7[[#This Row],[United States 3y]],#N/A)</f>
        <v>1.0099999999999998</v>
      </c>
    </row>
    <row r="7384" spans="1:4" x14ac:dyDescent="0.2">
      <c r="A7384" s="6">
        <f>Database!$A9469</f>
        <v>32981</v>
      </c>
      <c r="B7384">
        <f>IF(VLOOKUP(Table7[[#This Row],[Date]],Database!$A:$C,MATCH($B$1,Database!$A$1:$C$1,),)=0,#N/A,VLOOKUP(Table7[[#This Row],[Date]],Database!$A:$C,MATCH($B$1,Database!$A$1:$C$1,),))</f>
        <v>8.86</v>
      </c>
      <c r="C7384">
        <f>IF(VLOOKUP(Table7[[#This Row],[Date]],Database!$A:$C,MATCH($C$1,Database!$A$1:$C$1,),)=0,#N/A,VLOOKUP(Table7[[#This Row],[Date]],Database!$A:$C,MATCH($C$1,Database!$A$1:$C$1,),))</f>
        <v>7.81</v>
      </c>
      <c r="D7384">
        <f>IFERROR(Table7[[#This Row],[United States 10y]]-Table7[[#This Row],[United States 3y]],#N/A)</f>
        <v>1.0499999999999998</v>
      </c>
    </row>
    <row r="7385" spans="1:4" x14ac:dyDescent="0.2">
      <c r="A7385" s="6">
        <f>Database!$A9470</f>
        <v>32982</v>
      </c>
      <c r="B7385">
        <f>IF(VLOOKUP(Table7[[#This Row],[Date]],Database!$A:$C,MATCH($B$1,Database!$A$1:$C$1,),)=0,#N/A,VLOOKUP(Table7[[#This Row],[Date]],Database!$A:$C,MATCH($B$1,Database!$A$1:$C$1,),))</f>
        <v>8.8699999999999992</v>
      </c>
      <c r="C7385">
        <f>IF(VLOOKUP(Table7[[#This Row],[Date]],Database!$A:$C,MATCH($C$1,Database!$A$1:$C$1,),)=0,#N/A,VLOOKUP(Table7[[#This Row],[Date]],Database!$A:$C,MATCH($C$1,Database!$A$1:$C$1,),))</f>
        <v>7.79</v>
      </c>
      <c r="D7385">
        <f>IFERROR(Table7[[#This Row],[United States 10y]]-Table7[[#This Row],[United States 3y]],#N/A)</f>
        <v>1.0799999999999992</v>
      </c>
    </row>
    <row r="7386" spans="1:4" x14ac:dyDescent="0.2">
      <c r="A7386" s="6">
        <f>Database!$A9471</f>
        <v>32983</v>
      </c>
      <c r="B7386">
        <f>IF(VLOOKUP(Table7[[#This Row],[Date]],Database!$A:$C,MATCH($B$1,Database!$A$1:$C$1,),)=0,#N/A,VLOOKUP(Table7[[#This Row],[Date]],Database!$A:$C,MATCH($B$1,Database!$A$1:$C$1,),))</f>
        <v>8.9499999999999993</v>
      </c>
      <c r="C7386">
        <f>IF(VLOOKUP(Table7[[#This Row],[Date]],Database!$A:$C,MATCH($C$1,Database!$A$1:$C$1,),)=0,#N/A,VLOOKUP(Table7[[#This Row],[Date]],Database!$A:$C,MATCH($C$1,Database!$A$1:$C$1,),))</f>
        <v>7.69</v>
      </c>
      <c r="D7386">
        <f>IFERROR(Table7[[#This Row],[United States 10y]]-Table7[[#This Row],[United States 3y]],#N/A)</f>
        <v>1.2599999999999989</v>
      </c>
    </row>
    <row r="7387" spans="1:4" x14ac:dyDescent="0.2">
      <c r="A7387" s="6">
        <f>Database!$A9472</f>
        <v>32986</v>
      </c>
      <c r="B7387">
        <f>IF(VLOOKUP(Table7[[#This Row],[Date]],Database!$A:$C,MATCH($B$1,Database!$A$1:$C$1,),)=0,#N/A,VLOOKUP(Table7[[#This Row],[Date]],Database!$A:$C,MATCH($B$1,Database!$A$1:$C$1,),))</f>
        <v>8.98</v>
      </c>
      <c r="C7387">
        <f>IF(VLOOKUP(Table7[[#This Row],[Date]],Database!$A:$C,MATCH($C$1,Database!$A$1:$C$1,),)=0,#N/A,VLOOKUP(Table7[[#This Row],[Date]],Database!$A:$C,MATCH($C$1,Database!$A$1:$C$1,),))</f>
        <v>7.73</v>
      </c>
      <c r="D7387">
        <f>IFERROR(Table7[[#This Row],[United States 10y]]-Table7[[#This Row],[United States 3y]],#N/A)</f>
        <v>1.25</v>
      </c>
    </row>
    <row r="7388" spans="1:4" x14ac:dyDescent="0.2">
      <c r="A7388" s="6">
        <f>Database!$A9473</f>
        <v>32987</v>
      </c>
      <c r="B7388">
        <f>IF(VLOOKUP(Table7[[#This Row],[Date]],Database!$A:$C,MATCH($B$1,Database!$A$1:$C$1,),)=0,#N/A,VLOOKUP(Table7[[#This Row],[Date]],Database!$A:$C,MATCH($B$1,Database!$A$1:$C$1,),))</f>
        <v>9</v>
      </c>
      <c r="C7388">
        <f>IF(VLOOKUP(Table7[[#This Row],[Date]],Database!$A:$C,MATCH($C$1,Database!$A$1:$C$1,),)=0,#N/A,VLOOKUP(Table7[[#This Row],[Date]],Database!$A:$C,MATCH($C$1,Database!$A$1:$C$1,),))</f>
        <v>7.76</v>
      </c>
      <c r="D7388">
        <f>IFERROR(Table7[[#This Row],[United States 10y]]-Table7[[#This Row],[United States 3y]],#N/A)</f>
        <v>1.2400000000000002</v>
      </c>
    </row>
    <row r="7389" spans="1:4" x14ac:dyDescent="0.2">
      <c r="A7389" s="6">
        <f>Database!$A9474</f>
        <v>32988</v>
      </c>
      <c r="B7389">
        <f>IF(VLOOKUP(Table7[[#This Row],[Date]],Database!$A:$C,MATCH($B$1,Database!$A$1:$C$1,),)=0,#N/A,VLOOKUP(Table7[[#This Row],[Date]],Database!$A:$C,MATCH($B$1,Database!$A$1:$C$1,),))</f>
        <v>9.01</v>
      </c>
      <c r="C7389">
        <f>IF(VLOOKUP(Table7[[#This Row],[Date]],Database!$A:$C,MATCH($C$1,Database!$A$1:$C$1,),)=0,#N/A,VLOOKUP(Table7[[#This Row],[Date]],Database!$A:$C,MATCH($C$1,Database!$A$1:$C$1,),))</f>
        <v>7.79</v>
      </c>
      <c r="D7389">
        <f>IFERROR(Table7[[#This Row],[United States 10y]]-Table7[[#This Row],[United States 3y]],#N/A)</f>
        <v>1.2199999999999998</v>
      </c>
    </row>
    <row r="7390" spans="1:4" x14ac:dyDescent="0.2">
      <c r="A7390" s="6">
        <f>Database!$A9475</f>
        <v>32989</v>
      </c>
      <c r="B7390">
        <f>IF(VLOOKUP(Table7[[#This Row],[Date]],Database!$A:$C,MATCH($B$1,Database!$A$1:$C$1,),)=0,#N/A,VLOOKUP(Table7[[#This Row],[Date]],Database!$A:$C,MATCH($B$1,Database!$A$1:$C$1,),))</f>
        <v>9.07</v>
      </c>
      <c r="C7390">
        <f>IF(VLOOKUP(Table7[[#This Row],[Date]],Database!$A:$C,MATCH($C$1,Database!$A$1:$C$1,),)=0,#N/A,VLOOKUP(Table7[[#This Row],[Date]],Database!$A:$C,MATCH($C$1,Database!$A$1:$C$1,),))</f>
        <v>7.82</v>
      </c>
      <c r="D7390">
        <f>IFERROR(Table7[[#This Row],[United States 10y]]-Table7[[#This Row],[United States 3y]],#N/A)</f>
        <v>1.25</v>
      </c>
    </row>
    <row r="7391" spans="1:4" x14ac:dyDescent="0.2">
      <c r="A7391" s="6">
        <f>Database!$A9476</f>
        <v>32990</v>
      </c>
      <c r="B7391">
        <f>IF(VLOOKUP(Table7[[#This Row],[Date]],Database!$A:$C,MATCH($B$1,Database!$A$1:$C$1,),)=0,#N/A,VLOOKUP(Table7[[#This Row],[Date]],Database!$A:$C,MATCH($B$1,Database!$A$1:$C$1,),))</f>
        <v>9.06</v>
      </c>
      <c r="C7391">
        <f>IF(VLOOKUP(Table7[[#This Row],[Date]],Database!$A:$C,MATCH($C$1,Database!$A$1:$C$1,),)=0,#N/A,VLOOKUP(Table7[[#This Row],[Date]],Database!$A:$C,MATCH($C$1,Database!$A$1:$C$1,),))</f>
        <v>7.79</v>
      </c>
      <c r="D7391">
        <f>IFERROR(Table7[[#This Row],[United States 10y]]-Table7[[#This Row],[United States 3y]],#N/A)</f>
        <v>1.2700000000000005</v>
      </c>
    </row>
    <row r="7392" spans="1:4" x14ac:dyDescent="0.2">
      <c r="A7392" s="6">
        <f>Database!$A9477</f>
        <v>32993</v>
      </c>
      <c r="B7392">
        <f>IF(VLOOKUP(Table7[[#This Row],[Date]],Database!$A:$C,MATCH($B$1,Database!$A$1:$C$1,),)=0,#N/A,VLOOKUP(Table7[[#This Row],[Date]],Database!$A:$C,MATCH($B$1,Database!$A$1:$C$1,),))</f>
        <v>9.0399999999999991</v>
      </c>
      <c r="C7392">
        <f>IF(VLOOKUP(Table7[[#This Row],[Date]],Database!$A:$C,MATCH($C$1,Database!$A$1:$C$1,),)=0,#N/A,VLOOKUP(Table7[[#This Row],[Date]],Database!$A:$C,MATCH($C$1,Database!$A$1:$C$1,),))</f>
        <v>7.79</v>
      </c>
      <c r="D7392">
        <f>IFERROR(Table7[[#This Row],[United States 10y]]-Table7[[#This Row],[United States 3y]],#N/A)</f>
        <v>1.2499999999999991</v>
      </c>
    </row>
    <row r="7393" spans="1:4" x14ac:dyDescent="0.2">
      <c r="A7393" s="6">
        <f>Database!$A9478</f>
        <v>32994</v>
      </c>
      <c r="B7393">
        <f>IF(VLOOKUP(Table7[[#This Row],[Date]],Database!$A:$C,MATCH($B$1,Database!$A$1:$C$1,),)=0,#N/A,VLOOKUP(Table7[[#This Row],[Date]],Database!$A:$C,MATCH($B$1,Database!$A$1:$C$1,),))</f>
        <v>9.08</v>
      </c>
      <c r="C7393">
        <f>IF(VLOOKUP(Table7[[#This Row],[Date]],Database!$A:$C,MATCH($C$1,Database!$A$1:$C$1,),)=0,#N/A,VLOOKUP(Table7[[#This Row],[Date]],Database!$A:$C,MATCH($C$1,Database!$A$1:$C$1,),))</f>
        <v>7.92</v>
      </c>
      <c r="D7393">
        <f>IFERROR(Table7[[#This Row],[United States 10y]]-Table7[[#This Row],[United States 3y]],#N/A)</f>
        <v>1.1600000000000001</v>
      </c>
    </row>
    <row r="7394" spans="1:4" x14ac:dyDescent="0.2">
      <c r="A7394" s="6">
        <f>Database!$A9479</f>
        <v>32995</v>
      </c>
      <c r="B7394">
        <f>IF(VLOOKUP(Table7[[#This Row],[Date]],Database!$A:$C,MATCH($B$1,Database!$A$1:$C$1,),)=0,#N/A,VLOOKUP(Table7[[#This Row],[Date]],Database!$A:$C,MATCH($B$1,Database!$A$1:$C$1,),))</f>
        <v>9.09</v>
      </c>
      <c r="C7394">
        <f>IF(VLOOKUP(Table7[[#This Row],[Date]],Database!$A:$C,MATCH($C$1,Database!$A$1:$C$1,),)=0,#N/A,VLOOKUP(Table7[[#This Row],[Date]],Database!$A:$C,MATCH($C$1,Database!$A$1:$C$1,),))</f>
        <v>7.9</v>
      </c>
      <c r="D7394">
        <f>IFERROR(Table7[[#This Row],[United States 10y]]-Table7[[#This Row],[United States 3y]],#N/A)</f>
        <v>1.1899999999999995</v>
      </c>
    </row>
    <row r="7395" spans="1:4" x14ac:dyDescent="0.2">
      <c r="A7395" s="6">
        <f>Database!$A9480</f>
        <v>32996</v>
      </c>
      <c r="B7395">
        <f>IF(VLOOKUP(Table7[[#This Row],[Date]],Database!$A:$C,MATCH($B$1,Database!$A$1:$C$1,),)=0,#N/A,VLOOKUP(Table7[[#This Row],[Date]],Database!$A:$C,MATCH($B$1,Database!$A$1:$C$1,),))</f>
        <v>9.0399999999999991</v>
      </c>
      <c r="C7395">
        <f>IF(VLOOKUP(Table7[[#This Row],[Date]],Database!$A:$C,MATCH($C$1,Database!$A$1:$C$1,),)=0,#N/A,VLOOKUP(Table7[[#This Row],[Date]],Database!$A:$C,MATCH($C$1,Database!$A$1:$C$1,),))</f>
        <v>7.88</v>
      </c>
      <c r="D7395">
        <f>IFERROR(Table7[[#This Row],[United States 10y]]-Table7[[#This Row],[United States 3y]],#N/A)</f>
        <v>1.1599999999999993</v>
      </c>
    </row>
    <row r="7396" spans="1:4" x14ac:dyDescent="0.2">
      <c r="A7396" s="6">
        <f>Database!$A9481</f>
        <v>32997</v>
      </c>
      <c r="B7396">
        <f>IF(VLOOKUP(Table7[[#This Row],[Date]],Database!$A:$C,MATCH($B$1,Database!$A$1:$C$1,),)=0,#N/A,VLOOKUP(Table7[[#This Row],[Date]],Database!$A:$C,MATCH($B$1,Database!$A$1:$C$1,),))</f>
        <v>8.84</v>
      </c>
      <c r="C7396">
        <f>IF(VLOOKUP(Table7[[#This Row],[Date]],Database!$A:$C,MATCH($C$1,Database!$A$1:$C$1,),)=0,#N/A,VLOOKUP(Table7[[#This Row],[Date]],Database!$A:$C,MATCH($C$1,Database!$A$1:$C$1,),))</f>
        <v>7.76</v>
      </c>
      <c r="D7396">
        <f>IFERROR(Table7[[#This Row],[United States 10y]]-Table7[[#This Row],[United States 3y]],#N/A)</f>
        <v>1.08</v>
      </c>
    </row>
    <row r="7397" spans="1:4" x14ac:dyDescent="0.2">
      <c r="A7397" s="6">
        <f>Database!$A9482</f>
        <v>33000</v>
      </c>
      <c r="B7397">
        <f>IF(VLOOKUP(Table7[[#This Row],[Date]],Database!$A:$C,MATCH($B$1,Database!$A$1:$C$1,),)=0,#N/A,VLOOKUP(Table7[[#This Row],[Date]],Database!$A:$C,MATCH($B$1,Database!$A$1:$C$1,),))</f>
        <v>8.8699999999999992</v>
      </c>
      <c r="C7397">
        <f>IF(VLOOKUP(Table7[[#This Row],[Date]],Database!$A:$C,MATCH($C$1,Database!$A$1:$C$1,),)=0,#N/A,VLOOKUP(Table7[[#This Row],[Date]],Database!$A:$C,MATCH($C$1,Database!$A$1:$C$1,),))</f>
        <v>7.82</v>
      </c>
      <c r="D7397">
        <f>IFERROR(Table7[[#This Row],[United States 10y]]-Table7[[#This Row],[United States 3y]],#N/A)</f>
        <v>1.0499999999999989</v>
      </c>
    </row>
    <row r="7398" spans="1:4" x14ac:dyDescent="0.2">
      <c r="A7398" s="6">
        <f>Database!$A9483</f>
        <v>33001</v>
      </c>
      <c r="B7398">
        <f>IF(VLOOKUP(Table7[[#This Row],[Date]],Database!$A:$C,MATCH($B$1,Database!$A$1:$C$1,),)=0,#N/A,VLOOKUP(Table7[[#This Row],[Date]],Database!$A:$C,MATCH($B$1,Database!$A$1:$C$1,),))</f>
        <v>8.84</v>
      </c>
      <c r="C7398">
        <f>IF(VLOOKUP(Table7[[#This Row],[Date]],Database!$A:$C,MATCH($C$1,Database!$A$1:$C$1,),)=0,#N/A,VLOOKUP(Table7[[#This Row],[Date]],Database!$A:$C,MATCH($C$1,Database!$A$1:$C$1,),))</f>
        <v>7.79</v>
      </c>
      <c r="D7398">
        <f>IFERROR(Table7[[#This Row],[United States 10y]]-Table7[[#This Row],[United States 3y]],#N/A)</f>
        <v>1.0499999999999998</v>
      </c>
    </row>
    <row r="7399" spans="1:4" x14ac:dyDescent="0.2">
      <c r="A7399" s="6">
        <f>Database!$A9484</f>
        <v>33002</v>
      </c>
      <c r="B7399">
        <f>IF(VLOOKUP(Table7[[#This Row],[Date]],Database!$A:$C,MATCH($B$1,Database!$A$1:$C$1,),)=0,#N/A,VLOOKUP(Table7[[#This Row],[Date]],Database!$A:$C,MATCH($B$1,Database!$A$1:$C$1,),))</f>
        <v>8.8800000000000008</v>
      </c>
      <c r="C7399">
        <f>IF(VLOOKUP(Table7[[#This Row],[Date]],Database!$A:$C,MATCH($C$1,Database!$A$1:$C$1,),)=0,#N/A,VLOOKUP(Table7[[#This Row],[Date]],Database!$A:$C,MATCH($C$1,Database!$A$1:$C$1,),))</f>
        <v>7.75</v>
      </c>
      <c r="D7399">
        <f>IFERROR(Table7[[#This Row],[United States 10y]]-Table7[[#This Row],[United States 3y]],#N/A)</f>
        <v>1.1300000000000008</v>
      </c>
    </row>
    <row r="7400" spans="1:4" x14ac:dyDescent="0.2">
      <c r="A7400" s="6">
        <f>Database!$A9485</f>
        <v>33003</v>
      </c>
      <c r="B7400">
        <f>IF(VLOOKUP(Table7[[#This Row],[Date]],Database!$A:$C,MATCH($B$1,Database!$A$1:$C$1,),)=0,#N/A,VLOOKUP(Table7[[#This Row],[Date]],Database!$A:$C,MATCH($B$1,Database!$A$1:$C$1,),))</f>
        <v>8.82</v>
      </c>
      <c r="C7400">
        <f>IF(VLOOKUP(Table7[[#This Row],[Date]],Database!$A:$C,MATCH($C$1,Database!$A$1:$C$1,),)=0,#N/A,VLOOKUP(Table7[[#This Row],[Date]],Database!$A:$C,MATCH($C$1,Database!$A$1:$C$1,),))</f>
        <v>7.71</v>
      </c>
      <c r="D7400">
        <f>IFERROR(Table7[[#This Row],[United States 10y]]-Table7[[#This Row],[United States 3y]],#N/A)</f>
        <v>1.1100000000000003</v>
      </c>
    </row>
    <row r="7401" spans="1:4" x14ac:dyDescent="0.2">
      <c r="A7401" s="6">
        <f>Database!$A9486</f>
        <v>33004</v>
      </c>
      <c r="B7401">
        <f>IF(VLOOKUP(Table7[[#This Row],[Date]],Database!$A:$C,MATCH($B$1,Database!$A$1:$C$1,),)=0,#N/A,VLOOKUP(Table7[[#This Row],[Date]],Database!$A:$C,MATCH($B$1,Database!$A$1:$C$1,),))</f>
        <v>8.64</v>
      </c>
      <c r="C7401">
        <f>IF(VLOOKUP(Table7[[#This Row],[Date]],Database!$A:$C,MATCH($C$1,Database!$A$1:$C$1,),)=0,#N/A,VLOOKUP(Table7[[#This Row],[Date]],Database!$A:$C,MATCH($C$1,Database!$A$1:$C$1,),))</f>
        <v>7.62</v>
      </c>
      <c r="D7401">
        <f>IFERROR(Table7[[#This Row],[United States 10y]]-Table7[[#This Row],[United States 3y]],#N/A)</f>
        <v>1.0200000000000005</v>
      </c>
    </row>
    <row r="7402" spans="1:4" x14ac:dyDescent="0.2">
      <c r="A7402" s="6">
        <f>Database!$A9487</f>
        <v>33007</v>
      </c>
      <c r="B7402">
        <f>IF(VLOOKUP(Table7[[#This Row],[Date]],Database!$A:$C,MATCH($B$1,Database!$A$1:$C$1,),)=0,#N/A,VLOOKUP(Table7[[#This Row],[Date]],Database!$A:$C,MATCH($B$1,Database!$A$1:$C$1,),))</f>
        <v>8.61</v>
      </c>
      <c r="C7402">
        <f>IF(VLOOKUP(Table7[[#This Row],[Date]],Database!$A:$C,MATCH($C$1,Database!$A$1:$C$1,),)=0,#N/A,VLOOKUP(Table7[[#This Row],[Date]],Database!$A:$C,MATCH($C$1,Database!$A$1:$C$1,),))</f>
        <v>7.63</v>
      </c>
      <c r="D7402">
        <f>IFERROR(Table7[[#This Row],[United States 10y]]-Table7[[#This Row],[United States 3y]],#N/A)</f>
        <v>0.97999999999999954</v>
      </c>
    </row>
    <row r="7403" spans="1:4" x14ac:dyDescent="0.2">
      <c r="A7403" s="6">
        <f>Database!$A9488</f>
        <v>33008</v>
      </c>
      <c r="B7403">
        <f>IF(VLOOKUP(Table7[[#This Row],[Date]],Database!$A:$C,MATCH($B$1,Database!$A$1:$C$1,),)=0,#N/A,VLOOKUP(Table7[[#This Row],[Date]],Database!$A:$C,MATCH($B$1,Database!$A$1:$C$1,),))</f>
        <v>8.65</v>
      </c>
      <c r="C7403">
        <f>IF(VLOOKUP(Table7[[#This Row],[Date]],Database!$A:$C,MATCH($C$1,Database!$A$1:$C$1,),)=0,#N/A,VLOOKUP(Table7[[#This Row],[Date]],Database!$A:$C,MATCH($C$1,Database!$A$1:$C$1,),))</f>
        <v>7.65</v>
      </c>
      <c r="D7403">
        <f>IFERROR(Table7[[#This Row],[United States 10y]]-Table7[[#This Row],[United States 3y]],#N/A)</f>
        <v>1</v>
      </c>
    </row>
    <row r="7404" spans="1:4" x14ac:dyDescent="0.2">
      <c r="A7404" s="6">
        <f>Database!$A9489</f>
        <v>33009</v>
      </c>
      <c r="B7404">
        <f>IF(VLOOKUP(Table7[[#This Row],[Date]],Database!$A:$C,MATCH($B$1,Database!$A$1:$C$1,),)=0,#N/A,VLOOKUP(Table7[[#This Row],[Date]],Database!$A:$C,MATCH($B$1,Database!$A$1:$C$1,),))</f>
        <v>8.68</v>
      </c>
      <c r="C7404">
        <f>IF(VLOOKUP(Table7[[#This Row],[Date]],Database!$A:$C,MATCH($C$1,Database!$A$1:$C$1,),)=0,#N/A,VLOOKUP(Table7[[#This Row],[Date]],Database!$A:$C,MATCH($C$1,Database!$A$1:$C$1,),))</f>
        <v>7.67</v>
      </c>
      <c r="D7404">
        <f>IFERROR(Table7[[#This Row],[United States 10y]]-Table7[[#This Row],[United States 3y]],#N/A)</f>
        <v>1.0099999999999998</v>
      </c>
    </row>
    <row r="7405" spans="1:4" x14ac:dyDescent="0.2">
      <c r="A7405" s="6">
        <f>Database!$A9490</f>
        <v>33010</v>
      </c>
      <c r="B7405">
        <f>IF(VLOOKUP(Table7[[#This Row],[Date]],Database!$A:$C,MATCH($B$1,Database!$A$1:$C$1,),)=0,#N/A,VLOOKUP(Table7[[#This Row],[Date]],Database!$A:$C,MATCH($B$1,Database!$A$1:$C$1,),))</f>
        <v>8.69</v>
      </c>
      <c r="C7405">
        <f>IF(VLOOKUP(Table7[[#This Row],[Date]],Database!$A:$C,MATCH($C$1,Database!$A$1:$C$1,),)=0,#N/A,VLOOKUP(Table7[[#This Row],[Date]],Database!$A:$C,MATCH($C$1,Database!$A$1:$C$1,),))</f>
        <v>7.67</v>
      </c>
      <c r="D7405">
        <f>IFERROR(Table7[[#This Row],[United States 10y]]-Table7[[#This Row],[United States 3y]],#N/A)</f>
        <v>1.0199999999999996</v>
      </c>
    </row>
    <row r="7406" spans="1:4" x14ac:dyDescent="0.2">
      <c r="A7406" s="6">
        <f>Database!$A9491</f>
        <v>33011</v>
      </c>
      <c r="B7406">
        <f>IF(VLOOKUP(Table7[[#This Row],[Date]],Database!$A:$C,MATCH($B$1,Database!$A$1:$C$1,),)=0,#N/A,VLOOKUP(Table7[[#This Row],[Date]],Database!$A:$C,MATCH($B$1,Database!$A$1:$C$1,),))</f>
        <v>8.75</v>
      </c>
      <c r="C7406">
        <f>IF(VLOOKUP(Table7[[#This Row],[Date]],Database!$A:$C,MATCH($C$1,Database!$A$1:$C$1,),)=0,#N/A,VLOOKUP(Table7[[#This Row],[Date]],Database!$A:$C,MATCH($C$1,Database!$A$1:$C$1,),))</f>
        <v>7.75</v>
      </c>
      <c r="D7406">
        <f>IFERROR(Table7[[#This Row],[United States 10y]]-Table7[[#This Row],[United States 3y]],#N/A)</f>
        <v>1</v>
      </c>
    </row>
    <row r="7407" spans="1:4" x14ac:dyDescent="0.2">
      <c r="A7407" s="6">
        <f>Database!$A9492</f>
        <v>33014</v>
      </c>
      <c r="B7407">
        <f>IF(VLOOKUP(Table7[[#This Row],[Date]],Database!$A:$C,MATCH($B$1,Database!$A$1:$C$1,),)=0,#N/A,VLOOKUP(Table7[[#This Row],[Date]],Database!$A:$C,MATCH($B$1,Database!$A$1:$C$1,),))</f>
        <v>8.74</v>
      </c>
      <c r="C7407">
        <f>IF(VLOOKUP(Table7[[#This Row],[Date]],Database!$A:$C,MATCH($C$1,Database!$A$1:$C$1,),)=0,#N/A,VLOOKUP(Table7[[#This Row],[Date]],Database!$A:$C,MATCH($C$1,Database!$A$1:$C$1,),))</f>
        <v>7.75</v>
      </c>
      <c r="D7407">
        <f>IFERROR(Table7[[#This Row],[United States 10y]]-Table7[[#This Row],[United States 3y]],#N/A)</f>
        <v>0.99000000000000021</v>
      </c>
    </row>
    <row r="7408" spans="1:4" x14ac:dyDescent="0.2">
      <c r="A7408" s="6">
        <f>Database!$A9493</f>
        <v>33015</v>
      </c>
      <c r="B7408">
        <f>IF(VLOOKUP(Table7[[#This Row],[Date]],Database!$A:$C,MATCH($B$1,Database!$A$1:$C$1,),)=0,#N/A,VLOOKUP(Table7[[#This Row],[Date]],Database!$A:$C,MATCH($B$1,Database!$A$1:$C$1,),))</f>
        <v>8.65</v>
      </c>
      <c r="C7408">
        <f>IF(VLOOKUP(Table7[[#This Row],[Date]],Database!$A:$C,MATCH($C$1,Database!$A$1:$C$1,),)=0,#N/A,VLOOKUP(Table7[[#This Row],[Date]],Database!$A:$C,MATCH($C$1,Database!$A$1:$C$1,),))</f>
        <v>7.73</v>
      </c>
      <c r="D7408">
        <f>IFERROR(Table7[[#This Row],[United States 10y]]-Table7[[#This Row],[United States 3y]],#N/A)</f>
        <v>0.91999999999999993</v>
      </c>
    </row>
    <row r="7409" spans="1:4" x14ac:dyDescent="0.2">
      <c r="A7409" s="6">
        <f>Database!$A9494</f>
        <v>33016</v>
      </c>
      <c r="B7409">
        <f>IF(VLOOKUP(Table7[[#This Row],[Date]],Database!$A:$C,MATCH($B$1,Database!$A$1:$C$1,),)=0,#N/A,VLOOKUP(Table7[[#This Row],[Date]],Database!$A:$C,MATCH($B$1,Database!$A$1:$C$1,),))</f>
        <v>8.61</v>
      </c>
      <c r="C7409">
        <f>IF(VLOOKUP(Table7[[#This Row],[Date]],Database!$A:$C,MATCH($C$1,Database!$A$1:$C$1,),)=0,#N/A,VLOOKUP(Table7[[#This Row],[Date]],Database!$A:$C,MATCH($C$1,Database!$A$1:$C$1,),))</f>
        <v>7.65</v>
      </c>
      <c r="D7409">
        <f>IFERROR(Table7[[#This Row],[United States 10y]]-Table7[[#This Row],[United States 3y]],#N/A)</f>
        <v>0.95999999999999908</v>
      </c>
    </row>
    <row r="7410" spans="1:4" x14ac:dyDescent="0.2">
      <c r="A7410" s="6">
        <f>Database!$A9495</f>
        <v>33017</v>
      </c>
      <c r="B7410">
        <f>IF(VLOOKUP(Table7[[#This Row],[Date]],Database!$A:$C,MATCH($B$1,Database!$A$1:$C$1,),)=0,#N/A,VLOOKUP(Table7[[#This Row],[Date]],Database!$A:$C,MATCH($B$1,Database!$A$1:$C$1,),))</f>
        <v>8.6300000000000008</v>
      </c>
      <c r="C7410">
        <f>IF(VLOOKUP(Table7[[#This Row],[Date]],Database!$A:$C,MATCH($C$1,Database!$A$1:$C$1,),)=0,#N/A,VLOOKUP(Table7[[#This Row],[Date]],Database!$A:$C,MATCH($C$1,Database!$A$1:$C$1,),))</f>
        <v>7.69</v>
      </c>
      <c r="D7410">
        <f>IFERROR(Table7[[#This Row],[United States 10y]]-Table7[[#This Row],[United States 3y]],#N/A)</f>
        <v>0.94000000000000039</v>
      </c>
    </row>
    <row r="7411" spans="1:4" x14ac:dyDescent="0.2">
      <c r="A7411" s="6">
        <f>Database!$A9496</f>
        <v>33018</v>
      </c>
      <c r="B7411">
        <f>IF(VLOOKUP(Table7[[#This Row],[Date]],Database!$A:$C,MATCH($B$1,Database!$A$1:$C$1,),)=0,#N/A,VLOOKUP(Table7[[#This Row],[Date]],Database!$A:$C,MATCH($B$1,Database!$A$1:$C$1,),))</f>
        <v>8.69</v>
      </c>
      <c r="C7411">
        <f>IF(VLOOKUP(Table7[[#This Row],[Date]],Database!$A:$C,MATCH($C$1,Database!$A$1:$C$1,),)=0,#N/A,VLOOKUP(Table7[[#This Row],[Date]],Database!$A:$C,MATCH($C$1,Database!$A$1:$C$1,),))</f>
        <v>7.75</v>
      </c>
      <c r="D7411">
        <f>IFERROR(Table7[[#This Row],[United States 10y]]-Table7[[#This Row],[United States 3y]],#N/A)</f>
        <v>0.9399999999999995</v>
      </c>
    </row>
    <row r="7412" spans="1:4" x14ac:dyDescent="0.2">
      <c r="A7412" s="6">
        <f>Database!$A9497</f>
        <v>33021</v>
      </c>
      <c r="B7412" t="e">
        <f>IF(VLOOKUP(Table7[[#This Row],[Date]],Database!$A:$C,MATCH($B$1,Database!$A$1:$C$1,),)=0,#N/A,VLOOKUP(Table7[[#This Row],[Date]],Database!$A:$C,MATCH($B$1,Database!$A$1:$C$1,),))</f>
        <v>#N/A</v>
      </c>
      <c r="C7412" t="e">
        <f>IF(VLOOKUP(Table7[[#This Row],[Date]],Database!$A:$C,MATCH($C$1,Database!$A$1:$C$1,),)=0,#N/A,VLOOKUP(Table7[[#This Row],[Date]],Database!$A:$C,MATCH($C$1,Database!$A$1:$C$1,),))</f>
        <v>#N/A</v>
      </c>
      <c r="D7412" t="e">
        <f>IFERROR(Table7[[#This Row],[United States 10y]]-Table7[[#This Row],[United States 3y]],#N/A)</f>
        <v>#N/A</v>
      </c>
    </row>
    <row r="7413" spans="1:4" x14ac:dyDescent="0.2">
      <c r="A7413" s="6">
        <f>Database!$A9498</f>
        <v>33022</v>
      </c>
      <c r="B7413">
        <f>IF(VLOOKUP(Table7[[#This Row],[Date]],Database!$A:$C,MATCH($B$1,Database!$A$1:$C$1,),)=0,#N/A,VLOOKUP(Table7[[#This Row],[Date]],Database!$A:$C,MATCH($B$1,Database!$A$1:$C$1,),))</f>
        <v>8.66</v>
      </c>
      <c r="C7413">
        <f>IF(VLOOKUP(Table7[[#This Row],[Date]],Database!$A:$C,MATCH($C$1,Database!$A$1:$C$1,),)=0,#N/A,VLOOKUP(Table7[[#This Row],[Date]],Database!$A:$C,MATCH($C$1,Database!$A$1:$C$1,),))</f>
        <v>7.75</v>
      </c>
      <c r="D7413">
        <f>IFERROR(Table7[[#This Row],[United States 10y]]-Table7[[#This Row],[United States 3y]],#N/A)</f>
        <v>0.91000000000000014</v>
      </c>
    </row>
    <row r="7414" spans="1:4" x14ac:dyDescent="0.2">
      <c r="A7414" s="6">
        <f>Database!$A9499</f>
        <v>33023</v>
      </c>
      <c r="B7414">
        <f>IF(VLOOKUP(Table7[[#This Row],[Date]],Database!$A:$C,MATCH($B$1,Database!$A$1:$C$1,),)=0,#N/A,VLOOKUP(Table7[[#This Row],[Date]],Database!$A:$C,MATCH($B$1,Database!$A$1:$C$1,),))</f>
        <v>8.6199999999999992</v>
      </c>
      <c r="C7414">
        <f>IF(VLOOKUP(Table7[[#This Row],[Date]],Database!$A:$C,MATCH($C$1,Database!$A$1:$C$1,),)=0,#N/A,VLOOKUP(Table7[[#This Row],[Date]],Database!$A:$C,MATCH($C$1,Database!$A$1:$C$1,),))</f>
        <v>7.76</v>
      </c>
      <c r="D7414">
        <f>IFERROR(Table7[[#This Row],[United States 10y]]-Table7[[#This Row],[United States 3y]],#N/A)</f>
        <v>0.85999999999999943</v>
      </c>
    </row>
    <row r="7415" spans="1:4" x14ac:dyDescent="0.2">
      <c r="A7415" s="6">
        <f>Database!$A9500</f>
        <v>33024</v>
      </c>
      <c r="B7415">
        <f>IF(VLOOKUP(Table7[[#This Row],[Date]],Database!$A:$C,MATCH($B$1,Database!$A$1:$C$1,),)=0,#N/A,VLOOKUP(Table7[[#This Row],[Date]],Database!$A:$C,MATCH($B$1,Database!$A$1:$C$1,),))</f>
        <v>8.6</v>
      </c>
      <c r="C7415">
        <f>IF(VLOOKUP(Table7[[#This Row],[Date]],Database!$A:$C,MATCH($C$1,Database!$A$1:$C$1,),)=0,#N/A,VLOOKUP(Table7[[#This Row],[Date]],Database!$A:$C,MATCH($C$1,Database!$A$1:$C$1,),))</f>
        <v>7.75</v>
      </c>
      <c r="D7415">
        <f>IFERROR(Table7[[#This Row],[United States 10y]]-Table7[[#This Row],[United States 3y]],#N/A)</f>
        <v>0.84999999999999964</v>
      </c>
    </row>
    <row r="7416" spans="1:4" x14ac:dyDescent="0.2">
      <c r="A7416" s="6">
        <f>Database!$A9501</f>
        <v>33025</v>
      </c>
      <c r="B7416">
        <f>IF(VLOOKUP(Table7[[#This Row],[Date]],Database!$A:$C,MATCH($B$1,Database!$A$1:$C$1,),)=0,#N/A,VLOOKUP(Table7[[#This Row],[Date]],Database!$A:$C,MATCH($B$1,Database!$A$1:$C$1,),))</f>
        <v>8.44</v>
      </c>
      <c r="C7416">
        <f>IF(VLOOKUP(Table7[[#This Row],[Date]],Database!$A:$C,MATCH($C$1,Database!$A$1:$C$1,),)=0,#N/A,VLOOKUP(Table7[[#This Row],[Date]],Database!$A:$C,MATCH($C$1,Database!$A$1:$C$1,),))</f>
        <v>7.68</v>
      </c>
      <c r="D7416">
        <f>IFERROR(Table7[[#This Row],[United States 10y]]-Table7[[#This Row],[United States 3y]],#N/A)</f>
        <v>0.75999999999999979</v>
      </c>
    </row>
    <row r="7417" spans="1:4" x14ac:dyDescent="0.2">
      <c r="A7417" s="6">
        <f>Database!$A9502</f>
        <v>33028</v>
      </c>
      <c r="B7417">
        <f>IF(VLOOKUP(Table7[[#This Row],[Date]],Database!$A:$C,MATCH($B$1,Database!$A$1:$C$1,),)=0,#N/A,VLOOKUP(Table7[[#This Row],[Date]],Database!$A:$C,MATCH($B$1,Database!$A$1:$C$1,),))</f>
        <v>8.44</v>
      </c>
      <c r="C7417">
        <f>IF(VLOOKUP(Table7[[#This Row],[Date]],Database!$A:$C,MATCH($C$1,Database!$A$1:$C$1,),)=0,#N/A,VLOOKUP(Table7[[#This Row],[Date]],Database!$A:$C,MATCH($C$1,Database!$A$1:$C$1,),))</f>
        <v>7.7</v>
      </c>
      <c r="D7417">
        <f>IFERROR(Table7[[#This Row],[United States 10y]]-Table7[[#This Row],[United States 3y]],#N/A)</f>
        <v>0.73999999999999932</v>
      </c>
    </row>
    <row r="7418" spans="1:4" x14ac:dyDescent="0.2">
      <c r="A7418" s="6">
        <f>Database!$A9503</f>
        <v>33029</v>
      </c>
      <c r="B7418">
        <f>IF(VLOOKUP(Table7[[#This Row],[Date]],Database!$A:$C,MATCH($B$1,Database!$A$1:$C$1,),)=0,#N/A,VLOOKUP(Table7[[#This Row],[Date]],Database!$A:$C,MATCH($B$1,Database!$A$1:$C$1,),))</f>
        <v>8.4700000000000006</v>
      </c>
      <c r="C7418">
        <f>IF(VLOOKUP(Table7[[#This Row],[Date]],Database!$A:$C,MATCH($C$1,Database!$A$1:$C$1,),)=0,#N/A,VLOOKUP(Table7[[#This Row],[Date]],Database!$A:$C,MATCH($C$1,Database!$A$1:$C$1,),))</f>
        <v>7.7</v>
      </c>
      <c r="D7418">
        <f>IFERROR(Table7[[#This Row],[United States 10y]]-Table7[[#This Row],[United States 3y]],#N/A)</f>
        <v>0.77000000000000046</v>
      </c>
    </row>
    <row r="7419" spans="1:4" x14ac:dyDescent="0.2">
      <c r="A7419" s="6">
        <f>Database!$A9504</f>
        <v>33030</v>
      </c>
      <c r="B7419">
        <f>IF(VLOOKUP(Table7[[#This Row],[Date]],Database!$A:$C,MATCH($B$1,Database!$A$1:$C$1,),)=0,#N/A,VLOOKUP(Table7[[#This Row],[Date]],Database!$A:$C,MATCH($B$1,Database!$A$1:$C$1,),))</f>
        <v>8.4600000000000009</v>
      </c>
      <c r="C7419">
        <f>IF(VLOOKUP(Table7[[#This Row],[Date]],Database!$A:$C,MATCH($C$1,Database!$A$1:$C$1,),)=0,#N/A,VLOOKUP(Table7[[#This Row],[Date]],Database!$A:$C,MATCH($C$1,Database!$A$1:$C$1,),))</f>
        <v>7.7</v>
      </c>
      <c r="D7419">
        <f>IFERROR(Table7[[#This Row],[United States 10y]]-Table7[[#This Row],[United States 3y]],#N/A)</f>
        <v>0.76000000000000068</v>
      </c>
    </row>
    <row r="7420" spans="1:4" x14ac:dyDescent="0.2">
      <c r="A7420" s="6">
        <f>Database!$A9505</f>
        <v>33031</v>
      </c>
      <c r="B7420">
        <f>IF(VLOOKUP(Table7[[#This Row],[Date]],Database!$A:$C,MATCH($B$1,Database!$A$1:$C$1,),)=0,#N/A,VLOOKUP(Table7[[#This Row],[Date]],Database!$A:$C,MATCH($B$1,Database!$A$1:$C$1,),))</f>
        <v>8.4600000000000009</v>
      </c>
      <c r="C7420">
        <f>IF(VLOOKUP(Table7[[#This Row],[Date]],Database!$A:$C,MATCH($C$1,Database!$A$1:$C$1,),)=0,#N/A,VLOOKUP(Table7[[#This Row],[Date]],Database!$A:$C,MATCH($C$1,Database!$A$1:$C$1,),))</f>
        <v>7.7</v>
      </c>
      <c r="D7420">
        <f>IFERROR(Table7[[#This Row],[United States 10y]]-Table7[[#This Row],[United States 3y]],#N/A)</f>
        <v>0.76000000000000068</v>
      </c>
    </row>
    <row r="7421" spans="1:4" x14ac:dyDescent="0.2">
      <c r="A7421" s="6">
        <f>Database!$A9506</f>
        <v>33032</v>
      </c>
      <c r="B7421">
        <f>IF(VLOOKUP(Table7[[#This Row],[Date]],Database!$A:$C,MATCH($B$1,Database!$A$1:$C$1,),)=0,#N/A,VLOOKUP(Table7[[#This Row],[Date]],Database!$A:$C,MATCH($B$1,Database!$A$1:$C$1,),))</f>
        <v>8.4600000000000009</v>
      </c>
      <c r="C7421">
        <f>IF(VLOOKUP(Table7[[#This Row],[Date]],Database!$A:$C,MATCH($C$1,Database!$A$1:$C$1,),)=0,#N/A,VLOOKUP(Table7[[#This Row],[Date]],Database!$A:$C,MATCH($C$1,Database!$A$1:$C$1,),))</f>
        <v>7.7</v>
      </c>
      <c r="D7421">
        <f>IFERROR(Table7[[#This Row],[United States 10y]]-Table7[[#This Row],[United States 3y]],#N/A)</f>
        <v>0.76000000000000068</v>
      </c>
    </row>
    <row r="7422" spans="1:4" x14ac:dyDescent="0.2">
      <c r="A7422" s="6">
        <f>Database!$A9507</f>
        <v>33035</v>
      </c>
      <c r="B7422">
        <f>IF(VLOOKUP(Table7[[#This Row],[Date]],Database!$A:$C,MATCH($B$1,Database!$A$1:$C$1,),)=0,#N/A,VLOOKUP(Table7[[#This Row],[Date]],Database!$A:$C,MATCH($B$1,Database!$A$1:$C$1,),))</f>
        <v>8.48</v>
      </c>
      <c r="C7422">
        <f>IF(VLOOKUP(Table7[[#This Row],[Date]],Database!$A:$C,MATCH($C$1,Database!$A$1:$C$1,),)=0,#N/A,VLOOKUP(Table7[[#This Row],[Date]],Database!$A:$C,MATCH($C$1,Database!$A$1:$C$1,),))</f>
        <v>7.73</v>
      </c>
      <c r="D7422">
        <f>IFERROR(Table7[[#This Row],[United States 10y]]-Table7[[#This Row],[United States 3y]],#N/A)</f>
        <v>0.75</v>
      </c>
    </row>
    <row r="7423" spans="1:4" x14ac:dyDescent="0.2">
      <c r="A7423" s="6">
        <f>Database!$A9508</f>
        <v>33036</v>
      </c>
      <c r="B7423">
        <f>IF(VLOOKUP(Table7[[#This Row],[Date]],Database!$A:$C,MATCH($B$1,Database!$A$1:$C$1,),)=0,#N/A,VLOOKUP(Table7[[#This Row],[Date]],Database!$A:$C,MATCH($B$1,Database!$A$1:$C$1,),))</f>
        <v>8.48</v>
      </c>
      <c r="C7423">
        <f>IF(VLOOKUP(Table7[[#This Row],[Date]],Database!$A:$C,MATCH($C$1,Database!$A$1:$C$1,),)=0,#N/A,VLOOKUP(Table7[[#This Row],[Date]],Database!$A:$C,MATCH($C$1,Database!$A$1:$C$1,),))</f>
        <v>7.73</v>
      </c>
      <c r="D7423">
        <f>IFERROR(Table7[[#This Row],[United States 10y]]-Table7[[#This Row],[United States 3y]],#N/A)</f>
        <v>0.75</v>
      </c>
    </row>
    <row r="7424" spans="1:4" x14ac:dyDescent="0.2">
      <c r="A7424" s="6">
        <f>Database!$A9509</f>
        <v>33037</v>
      </c>
      <c r="B7424">
        <f>IF(VLOOKUP(Table7[[#This Row],[Date]],Database!$A:$C,MATCH($B$1,Database!$A$1:$C$1,),)=0,#N/A,VLOOKUP(Table7[[#This Row],[Date]],Database!$A:$C,MATCH($B$1,Database!$A$1:$C$1,),))</f>
        <v>8.4</v>
      </c>
      <c r="C7424">
        <f>IF(VLOOKUP(Table7[[#This Row],[Date]],Database!$A:$C,MATCH($C$1,Database!$A$1:$C$1,),)=0,#N/A,VLOOKUP(Table7[[#This Row],[Date]],Database!$A:$C,MATCH($C$1,Database!$A$1:$C$1,),))</f>
        <v>7.67</v>
      </c>
      <c r="D7424">
        <f>IFERROR(Table7[[#This Row],[United States 10y]]-Table7[[#This Row],[United States 3y]],#N/A)</f>
        <v>0.73000000000000043</v>
      </c>
    </row>
    <row r="7425" spans="1:4" x14ac:dyDescent="0.2">
      <c r="A7425" s="6">
        <f>Database!$A9510</f>
        <v>33038</v>
      </c>
      <c r="B7425">
        <f>IF(VLOOKUP(Table7[[#This Row],[Date]],Database!$A:$C,MATCH($B$1,Database!$A$1:$C$1,),)=0,#N/A,VLOOKUP(Table7[[#This Row],[Date]],Database!$A:$C,MATCH($B$1,Database!$A$1:$C$1,),))</f>
        <v>8.3800000000000008</v>
      </c>
      <c r="C7425">
        <f>IF(VLOOKUP(Table7[[#This Row],[Date]],Database!$A:$C,MATCH($C$1,Database!$A$1:$C$1,),)=0,#N/A,VLOOKUP(Table7[[#This Row],[Date]],Database!$A:$C,MATCH($C$1,Database!$A$1:$C$1,),))</f>
        <v>7.66</v>
      </c>
      <c r="D7425">
        <f>IFERROR(Table7[[#This Row],[United States 10y]]-Table7[[#This Row],[United States 3y]],#N/A)</f>
        <v>0.72000000000000064</v>
      </c>
    </row>
    <row r="7426" spans="1:4" x14ac:dyDescent="0.2">
      <c r="A7426" s="6">
        <f>Database!$A9511</f>
        <v>33039</v>
      </c>
      <c r="B7426">
        <f>IF(VLOOKUP(Table7[[#This Row],[Date]],Database!$A:$C,MATCH($B$1,Database!$A$1:$C$1,),)=0,#N/A,VLOOKUP(Table7[[#This Row],[Date]],Database!$A:$C,MATCH($B$1,Database!$A$1:$C$1,),))</f>
        <v>8.4600000000000009</v>
      </c>
      <c r="C7426">
        <f>IF(VLOOKUP(Table7[[#This Row],[Date]],Database!$A:$C,MATCH($C$1,Database!$A$1:$C$1,),)=0,#N/A,VLOOKUP(Table7[[#This Row],[Date]],Database!$A:$C,MATCH($C$1,Database!$A$1:$C$1,),))</f>
        <v>7.69</v>
      </c>
      <c r="D7426">
        <f>IFERROR(Table7[[#This Row],[United States 10y]]-Table7[[#This Row],[United States 3y]],#N/A)</f>
        <v>0.77000000000000046</v>
      </c>
    </row>
    <row r="7427" spans="1:4" x14ac:dyDescent="0.2">
      <c r="A7427" s="6">
        <f>Database!$A9512</f>
        <v>33042</v>
      </c>
      <c r="B7427">
        <f>IF(VLOOKUP(Table7[[#This Row],[Date]],Database!$A:$C,MATCH($B$1,Database!$A$1:$C$1,),)=0,#N/A,VLOOKUP(Table7[[#This Row],[Date]],Database!$A:$C,MATCH($B$1,Database!$A$1:$C$1,),))</f>
        <v>8.5</v>
      </c>
      <c r="C7427">
        <f>IF(VLOOKUP(Table7[[#This Row],[Date]],Database!$A:$C,MATCH($C$1,Database!$A$1:$C$1,),)=0,#N/A,VLOOKUP(Table7[[#This Row],[Date]],Database!$A:$C,MATCH($C$1,Database!$A$1:$C$1,),))</f>
        <v>7.67</v>
      </c>
      <c r="D7427">
        <f>IFERROR(Table7[[#This Row],[United States 10y]]-Table7[[#This Row],[United States 3y]],#N/A)</f>
        <v>0.83000000000000007</v>
      </c>
    </row>
    <row r="7428" spans="1:4" x14ac:dyDescent="0.2">
      <c r="A7428" s="6">
        <f>Database!$A9513</f>
        <v>33043</v>
      </c>
      <c r="B7428">
        <f>IF(VLOOKUP(Table7[[#This Row],[Date]],Database!$A:$C,MATCH($B$1,Database!$A$1:$C$1,),)=0,#N/A,VLOOKUP(Table7[[#This Row],[Date]],Database!$A:$C,MATCH($B$1,Database!$A$1:$C$1,),))</f>
        <v>8.51</v>
      </c>
      <c r="C7428">
        <f>IF(VLOOKUP(Table7[[#This Row],[Date]],Database!$A:$C,MATCH($C$1,Database!$A$1:$C$1,),)=0,#N/A,VLOOKUP(Table7[[#This Row],[Date]],Database!$A:$C,MATCH($C$1,Database!$A$1:$C$1,),))</f>
        <v>7.74</v>
      </c>
      <c r="D7428">
        <f>IFERROR(Table7[[#This Row],[United States 10y]]-Table7[[#This Row],[United States 3y]],#N/A)</f>
        <v>0.76999999999999957</v>
      </c>
    </row>
    <row r="7429" spans="1:4" x14ac:dyDescent="0.2">
      <c r="A7429" s="6">
        <f>Database!$A9514</f>
        <v>33044</v>
      </c>
      <c r="B7429">
        <f>IF(VLOOKUP(Table7[[#This Row],[Date]],Database!$A:$C,MATCH($B$1,Database!$A$1:$C$1,),)=0,#N/A,VLOOKUP(Table7[[#This Row],[Date]],Database!$A:$C,MATCH($B$1,Database!$A$1:$C$1,),))</f>
        <v>8.5500000000000007</v>
      </c>
      <c r="C7429">
        <f>IF(VLOOKUP(Table7[[#This Row],[Date]],Database!$A:$C,MATCH($C$1,Database!$A$1:$C$1,),)=0,#N/A,VLOOKUP(Table7[[#This Row],[Date]],Database!$A:$C,MATCH($C$1,Database!$A$1:$C$1,),))</f>
        <v>7.76</v>
      </c>
      <c r="D7429">
        <f>IFERROR(Table7[[#This Row],[United States 10y]]-Table7[[#This Row],[United States 3y]],#N/A)</f>
        <v>0.79000000000000092</v>
      </c>
    </row>
    <row r="7430" spans="1:4" x14ac:dyDescent="0.2">
      <c r="A7430" s="6">
        <f>Database!$A9515</f>
        <v>33045</v>
      </c>
      <c r="B7430">
        <f>IF(VLOOKUP(Table7[[#This Row],[Date]],Database!$A:$C,MATCH($B$1,Database!$A$1:$C$1,),)=0,#N/A,VLOOKUP(Table7[[#This Row],[Date]],Database!$A:$C,MATCH($B$1,Database!$A$1:$C$1,),))</f>
        <v>8.52</v>
      </c>
      <c r="C7430">
        <f>IF(VLOOKUP(Table7[[#This Row],[Date]],Database!$A:$C,MATCH($C$1,Database!$A$1:$C$1,),)=0,#N/A,VLOOKUP(Table7[[#This Row],[Date]],Database!$A:$C,MATCH($C$1,Database!$A$1:$C$1,),))</f>
        <v>7.77</v>
      </c>
      <c r="D7430">
        <f>IFERROR(Table7[[#This Row],[United States 10y]]-Table7[[#This Row],[United States 3y]],#N/A)</f>
        <v>0.75</v>
      </c>
    </row>
    <row r="7431" spans="1:4" x14ac:dyDescent="0.2">
      <c r="A7431" s="6">
        <f>Database!$A9516</f>
        <v>33046</v>
      </c>
      <c r="B7431">
        <f>IF(VLOOKUP(Table7[[#This Row],[Date]],Database!$A:$C,MATCH($B$1,Database!$A$1:$C$1,),)=0,#N/A,VLOOKUP(Table7[[#This Row],[Date]],Database!$A:$C,MATCH($B$1,Database!$A$1:$C$1,),))</f>
        <v>8.51</v>
      </c>
      <c r="C7431">
        <f>IF(VLOOKUP(Table7[[#This Row],[Date]],Database!$A:$C,MATCH($C$1,Database!$A$1:$C$1,),)=0,#N/A,VLOOKUP(Table7[[#This Row],[Date]],Database!$A:$C,MATCH($C$1,Database!$A$1:$C$1,),))</f>
        <v>7.78</v>
      </c>
      <c r="D7431">
        <f>IFERROR(Table7[[#This Row],[United States 10y]]-Table7[[#This Row],[United States 3y]],#N/A)</f>
        <v>0.72999999999999954</v>
      </c>
    </row>
    <row r="7432" spans="1:4" x14ac:dyDescent="0.2">
      <c r="A7432" s="6">
        <f>Database!$A9517</f>
        <v>33049</v>
      </c>
      <c r="B7432">
        <f>IF(VLOOKUP(Table7[[#This Row],[Date]],Database!$A:$C,MATCH($B$1,Database!$A$1:$C$1,),)=0,#N/A,VLOOKUP(Table7[[#This Row],[Date]],Database!$A:$C,MATCH($B$1,Database!$A$1:$C$1,),))</f>
        <v>8.58</v>
      </c>
      <c r="C7432">
        <f>IF(VLOOKUP(Table7[[#This Row],[Date]],Database!$A:$C,MATCH($C$1,Database!$A$1:$C$1,),)=0,#N/A,VLOOKUP(Table7[[#This Row],[Date]],Database!$A:$C,MATCH($C$1,Database!$A$1:$C$1,),))</f>
        <v>7.79</v>
      </c>
      <c r="D7432">
        <f>IFERROR(Table7[[#This Row],[United States 10y]]-Table7[[#This Row],[United States 3y]],#N/A)</f>
        <v>0.79</v>
      </c>
    </row>
    <row r="7433" spans="1:4" x14ac:dyDescent="0.2">
      <c r="A7433" s="6">
        <f>Database!$A9518</f>
        <v>33050</v>
      </c>
      <c r="B7433">
        <f>IF(VLOOKUP(Table7[[#This Row],[Date]],Database!$A:$C,MATCH($B$1,Database!$A$1:$C$1,),)=0,#N/A,VLOOKUP(Table7[[#This Row],[Date]],Database!$A:$C,MATCH($B$1,Database!$A$1:$C$1,),))</f>
        <v>8.56</v>
      </c>
      <c r="C7433">
        <f>IF(VLOOKUP(Table7[[#This Row],[Date]],Database!$A:$C,MATCH($C$1,Database!$A$1:$C$1,),)=0,#N/A,VLOOKUP(Table7[[#This Row],[Date]],Database!$A:$C,MATCH($C$1,Database!$A$1:$C$1,),))</f>
        <v>7.8</v>
      </c>
      <c r="D7433">
        <f>IFERROR(Table7[[#This Row],[United States 10y]]-Table7[[#This Row],[United States 3y]],#N/A)</f>
        <v>0.76000000000000068</v>
      </c>
    </row>
    <row r="7434" spans="1:4" x14ac:dyDescent="0.2">
      <c r="A7434" s="6">
        <f>Database!$A9519</f>
        <v>33051</v>
      </c>
      <c r="B7434">
        <f>IF(VLOOKUP(Table7[[#This Row],[Date]],Database!$A:$C,MATCH($B$1,Database!$A$1:$C$1,),)=0,#N/A,VLOOKUP(Table7[[#This Row],[Date]],Database!$A:$C,MATCH($B$1,Database!$A$1:$C$1,),))</f>
        <v>8.52</v>
      </c>
      <c r="C7434">
        <f>IF(VLOOKUP(Table7[[#This Row],[Date]],Database!$A:$C,MATCH($C$1,Database!$A$1:$C$1,),)=0,#N/A,VLOOKUP(Table7[[#This Row],[Date]],Database!$A:$C,MATCH($C$1,Database!$A$1:$C$1,),))</f>
        <v>7.78</v>
      </c>
      <c r="D7434">
        <f>IFERROR(Table7[[#This Row],[United States 10y]]-Table7[[#This Row],[United States 3y]],#N/A)</f>
        <v>0.73999999999999932</v>
      </c>
    </row>
    <row r="7435" spans="1:4" x14ac:dyDescent="0.2">
      <c r="A7435" s="6">
        <f>Database!$A9520</f>
        <v>33052</v>
      </c>
      <c r="B7435">
        <f>IF(VLOOKUP(Table7[[#This Row],[Date]],Database!$A:$C,MATCH($B$1,Database!$A$1:$C$1,),)=0,#N/A,VLOOKUP(Table7[[#This Row],[Date]],Database!$A:$C,MATCH($B$1,Database!$A$1:$C$1,),))</f>
        <v>8.4700000000000006</v>
      </c>
      <c r="C7435">
        <f>IF(VLOOKUP(Table7[[#This Row],[Date]],Database!$A:$C,MATCH($C$1,Database!$A$1:$C$1,),)=0,#N/A,VLOOKUP(Table7[[#This Row],[Date]],Database!$A:$C,MATCH($C$1,Database!$A$1:$C$1,),))</f>
        <v>7.74</v>
      </c>
      <c r="D7435">
        <f>IFERROR(Table7[[#This Row],[United States 10y]]-Table7[[#This Row],[United States 3y]],#N/A)</f>
        <v>0.73000000000000043</v>
      </c>
    </row>
    <row r="7436" spans="1:4" x14ac:dyDescent="0.2">
      <c r="A7436" s="6">
        <f>Database!$A9521</f>
        <v>33053</v>
      </c>
      <c r="B7436">
        <f>IF(VLOOKUP(Table7[[#This Row],[Date]],Database!$A:$C,MATCH($B$1,Database!$A$1:$C$1,),)=0,#N/A,VLOOKUP(Table7[[#This Row],[Date]],Database!$A:$C,MATCH($B$1,Database!$A$1:$C$1,),))</f>
        <v>8.43</v>
      </c>
      <c r="C7436">
        <f>IF(VLOOKUP(Table7[[#This Row],[Date]],Database!$A:$C,MATCH($C$1,Database!$A$1:$C$1,),)=0,#N/A,VLOOKUP(Table7[[#This Row],[Date]],Database!$A:$C,MATCH($C$1,Database!$A$1:$C$1,),))</f>
        <v>7.74</v>
      </c>
      <c r="D7436">
        <f>IFERROR(Table7[[#This Row],[United States 10y]]-Table7[[#This Row],[United States 3y]],#N/A)</f>
        <v>0.6899999999999995</v>
      </c>
    </row>
    <row r="7437" spans="1:4" x14ac:dyDescent="0.2">
      <c r="A7437" s="6">
        <f>Database!$A9522</f>
        <v>33056</v>
      </c>
      <c r="B7437">
        <f>IF(VLOOKUP(Table7[[#This Row],[Date]],Database!$A:$C,MATCH($B$1,Database!$A$1:$C$1,),)=0,#N/A,VLOOKUP(Table7[[#This Row],[Date]],Database!$A:$C,MATCH($B$1,Database!$A$1:$C$1,),))</f>
        <v>8.43</v>
      </c>
      <c r="C7437">
        <f>IF(VLOOKUP(Table7[[#This Row],[Date]],Database!$A:$C,MATCH($C$1,Database!$A$1:$C$1,),)=0,#N/A,VLOOKUP(Table7[[#This Row],[Date]],Database!$A:$C,MATCH($C$1,Database!$A$1:$C$1,),))</f>
        <v>7.74</v>
      </c>
      <c r="D7437">
        <f>IFERROR(Table7[[#This Row],[United States 10y]]-Table7[[#This Row],[United States 3y]],#N/A)</f>
        <v>0.6899999999999995</v>
      </c>
    </row>
    <row r="7438" spans="1:4" x14ac:dyDescent="0.2">
      <c r="A7438" s="6">
        <f>Database!$A9523</f>
        <v>33057</v>
      </c>
      <c r="B7438">
        <f>IF(VLOOKUP(Table7[[#This Row],[Date]],Database!$A:$C,MATCH($B$1,Database!$A$1:$C$1,),)=0,#N/A,VLOOKUP(Table7[[#This Row],[Date]],Database!$A:$C,MATCH($B$1,Database!$A$1:$C$1,),))</f>
        <v>8.4</v>
      </c>
      <c r="C7438">
        <f>IF(VLOOKUP(Table7[[#This Row],[Date]],Database!$A:$C,MATCH($C$1,Database!$A$1:$C$1,),)=0,#N/A,VLOOKUP(Table7[[#This Row],[Date]],Database!$A:$C,MATCH($C$1,Database!$A$1:$C$1,),))</f>
        <v>7.7</v>
      </c>
      <c r="D7438">
        <f>IFERROR(Table7[[#This Row],[United States 10y]]-Table7[[#This Row],[United States 3y]],#N/A)</f>
        <v>0.70000000000000018</v>
      </c>
    </row>
    <row r="7439" spans="1:4" x14ac:dyDescent="0.2">
      <c r="A7439" s="6">
        <f>Database!$A9524</f>
        <v>33058</v>
      </c>
      <c r="B7439" t="e">
        <f>IF(VLOOKUP(Table7[[#This Row],[Date]],Database!$A:$C,MATCH($B$1,Database!$A$1:$C$1,),)=0,#N/A,VLOOKUP(Table7[[#This Row],[Date]],Database!$A:$C,MATCH($B$1,Database!$A$1:$C$1,),))</f>
        <v>#N/A</v>
      </c>
      <c r="C7439" t="e">
        <f>IF(VLOOKUP(Table7[[#This Row],[Date]],Database!$A:$C,MATCH($C$1,Database!$A$1:$C$1,),)=0,#N/A,VLOOKUP(Table7[[#This Row],[Date]],Database!$A:$C,MATCH($C$1,Database!$A$1:$C$1,),))</f>
        <v>#N/A</v>
      </c>
      <c r="D7439" t="e">
        <f>IFERROR(Table7[[#This Row],[United States 10y]]-Table7[[#This Row],[United States 3y]],#N/A)</f>
        <v>#N/A</v>
      </c>
    </row>
    <row r="7440" spans="1:4" x14ac:dyDescent="0.2">
      <c r="A7440" s="6">
        <f>Database!$A9525</f>
        <v>33059</v>
      </c>
      <c r="B7440">
        <f>IF(VLOOKUP(Table7[[#This Row],[Date]],Database!$A:$C,MATCH($B$1,Database!$A$1:$C$1,),)=0,#N/A,VLOOKUP(Table7[[#This Row],[Date]],Database!$A:$C,MATCH($B$1,Database!$A$1:$C$1,),))</f>
        <v>8.42</v>
      </c>
      <c r="C7440">
        <f>IF(VLOOKUP(Table7[[#This Row],[Date]],Database!$A:$C,MATCH($C$1,Database!$A$1:$C$1,),)=0,#N/A,VLOOKUP(Table7[[#This Row],[Date]],Database!$A:$C,MATCH($C$1,Database!$A$1:$C$1,),))</f>
        <v>7.66</v>
      </c>
      <c r="D7440">
        <f>IFERROR(Table7[[#This Row],[United States 10y]]-Table7[[#This Row],[United States 3y]],#N/A)</f>
        <v>0.75999999999999979</v>
      </c>
    </row>
    <row r="7441" spans="1:4" x14ac:dyDescent="0.2">
      <c r="A7441" s="6">
        <f>Database!$A9526</f>
        <v>33060</v>
      </c>
      <c r="B7441">
        <f>IF(VLOOKUP(Table7[[#This Row],[Date]],Database!$A:$C,MATCH($B$1,Database!$A$1:$C$1,),)=0,#N/A,VLOOKUP(Table7[[#This Row],[Date]],Database!$A:$C,MATCH($B$1,Database!$A$1:$C$1,),))</f>
        <v>8.51</v>
      </c>
      <c r="C7441">
        <f>IF(VLOOKUP(Table7[[#This Row],[Date]],Database!$A:$C,MATCH($C$1,Database!$A$1:$C$1,),)=0,#N/A,VLOOKUP(Table7[[#This Row],[Date]],Database!$A:$C,MATCH($C$1,Database!$A$1:$C$1,),))</f>
        <v>7.75</v>
      </c>
      <c r="D7441">
        <f>IFERROR(Table7[[#This Row],[United States 10y]]-Table7[[#This Row],[United States 3y]],#N/A)</f>
        <v>0.75999999999999979</v>
      </c>
    </row>
    <row r="7442" spans="1:4" x14ac:dyDescent="0.2">
      <c r="A7442" s="6">
        <f>Database!$A9527</f>
        <v>33063</v>
      </c>
      <c r="B7442">
        <f>IF(VLOOKUP(Table7[[#This Row],[Date]],Database!$A:$C,MATCH($B$1,Database!$A$1:$C$1,),)=0,#N/A,VLOOKUP(Table7[[#This Row],[Date]],Database!$A:$C,MATCH($B$1,Database!$A$1:$C$1,),))</f>
        <v>8.57</v>
      </c>
      <c r="C7442">
        <f>IF(VLOOKUP(Table7[[#This Row],[Date]],Database!$A:$C,MATCH($C$1,Database!$A$1:$C$1,),)=0,#N/A,VLOOKUP(Table7[[#This Row],[Date]],Database!$A:$C,MATCH($C$1,Database!$A$1:$C$1,),))</f>
        <v>7.8</v>
      </c>
      <c r="D7442">
        <f>IFERROR(Table7[[#This Row],[United States 10y]]-Table7[[#This Row],[United States 3y]],#N/A)</f>
        <v>0.77000000000000046</v>
      </c>
    </row>
    <row r="7443" spans="1:4" x14ac:dyDescent="0.2">
      <c r="A7443" s="6">
        <f>Database!$A9528</f>
        <v>33064</v>
      </c>
      <c r="B7443">
        <f>IF(VLOOKUP(Table7[[#This Row],[Date]],Database!$A:$C,MATCH($B$1,Database!$A$1:$C$1,),)=0,#N/A,VLOOKUP(Table7[[#This Row],[Date]],Database!$A:$C,MATCH($B$1,Database!$A$1:$C$1,),))</f>
        <v>8.57</v>
      </c>
      <c r="C7443">
        <f>IF(VLOOKUP(Table7[[#This Row],[Date]],Database!$A:$C,MATCH($C$1,Database!$A$1:$C$1,),)=0,#N/A,VLOOKUP(Table7[[#This Row],[Date]],Database!$A:$C,MATCH($C$1,Database!$A$1:$C$1,),))</f>
        <v>7.8</v>
      </c>
      <c r="D7443">
        <f>IFERROR(Table7[[#This Row],[United States 10y]]-Table7[[#This Row],[United States 3y]],#N/A)</f>
        <v>0.77000000000000046</v>
      </c>
    </row>
    <row r="7444" spans="1:4" x14ac:dyDescent="0.2">
      <c r="A7444" s="6">
        <f>Database!$A9529</f>
        <v>33065</v>
      </c>
      <c r="B7444">
        <f>IF(VLOOKUP(Table7[[#This Row],[Date]],Database!$A:$C,MATCH($B$1,Database!$A$1:$C$1,),)=0,#N/A,VLOOKUP(Table7[[#This Row],[Date]],Database!$A:$C,MATCH($B$1,Database!$A$1:$C$1,),))</f>
        <v>8.57</v>
      </c>
      <c r="C7444">
        <f>IF(VLOOKUP(Table7[[#This Row],[Date]],Database!$A:$C,MATCH($C$1,Database!$A$1:$C$1,),)=0,#N/A,VLOOKUP(Table7[[#This Row],[Date]],Database!$A:$C,MATCH($C$1,Database!$A$1:$C$1,),))</f>
        <v>7.78</v>
      </c>
      <c r="D7444">
        <f>IFERROR(Table7[[#This Row],[United States 10y]]-Table7[[#This Row],[United States 3y]],#N/A)</f>
        <v>0.79</v>
      </c>
    </row>
    <row r="7445" spans="1:4" x14ac:dyDescent="0.2">
      <c r="A7445" s="6">
        <f>Database!$A9530</f>
        <v>33066</v>
      </c>
      <c r="B7445">
        <f>IF(VLOOKUP(Table7[[#This Row],[Date]],Database!$A:$C,MATCH($B$1,Database!$A$1:$C$1,),)=0,#N/A,VLOOKUP(Table7[[#This Row],[Date]],Database!$A:$C,MATCH($B$1,Database!$A$1:$C$1,),))</f>
        <v>8.5</v>
      </c>
      <c r="C7445">
        <f>IF(VLOOKUP(Table7[[#This Row],[Date]],Database!$A:$C,MATCH($C$1,Database!$A$1:$C$1,),)=0,#N/A,VLOOKUP(Table7[[#This Row],[Date]],Database!$A:$C,MATCH($C$1,Database!$A$1:$C$1,),))</f>
        <v>7.68</v>
      </c>
      <c r="D7445">
        <f>IFERROR(Table7[[#This Row],[United States 10y]]-Table7[[#This Row],[United States 3y]],#N/A)</f>
        <v>0.82000000000000028</v>
      </c>
    </row>
    <row r="7446" spans="1:4" x14ac:dyDescent="0.2">
      <c r="A7446" s="6">
        <f>Database!$A9531</f>
        <v>33067</v>
      </c>
      <c r="B7446">
        <f>IF(VLOOKUP(Table7[[#This Row],[Date]],Database!$A:$C,MATCH($B$1,Database!$A$1:$C$1,),)=0,#N/A,VLOOKUP(Table7[[#This Row],[Date]],Database!$A:$C,MATCH($B$1,Database!$A$1:$C$1,),))</f>
        <v>8.4499999999999993</v>
      </c>
      <c r="C7446">
        <f>IF(VLOOKUP(Table7[[#This Row],[Date]],Database!$A:$C,MATCH($C$1,Database!$A$1:$C$1,),)=0,#N/A,VLOOKUP(Table7[[#This Row],[Date]],Database!$A:$C,MATCH($C$1,Database!$A$1:$C$1,),))</f>
        <v>7.6</v>
      </c>
      <c r="D7446">
        <f>IFERROR(Table7[[#This Row],[United States 10y]]-Table7[[#This Row],[United States 3y]],#N/A)</f>
        <v>0.84999999999999964</v>
      </c>
    </row>
    <row r="7447" spans="1:4" x14ac:dyDescent="0.2">
      <c r="A7447" s="6">
        <f>Database!$A9532</f>
        <v>33070</v>
      </c>
      <c r="B7447">
        <f>IF(VLOOKUP(Table7[[#This Row],[Date]],Database!$A:$C,MATCH($B$1,Database!$A$1:$C$1,),)=0,#N/A,VLOOKUP(Table7[[#This Row],[Date]],Database!$A:$C,MATCH($B$1,Database!$A$1:$C$1,),))</f>
        <v>8.44</v>
      </c>
      <c r="C7447">
        <f>IF(VLOOKUP(Table7[[#This Row],[Date]],Database!$A:$C,MATCH($C$1,Database!$A$1:$C$1,),)=0,#N/A,VLOOKUP(Table7[[#This Row],[Date]],Database!$A:$C,MATCH($C$1,Database!$A$1:$C$1,),))</f>
        <v>7.61</v>
      </c>
      <c r="D7447">
        <f>IFERROR(Table7[[#This Row],[United States 10y]]-Table7[[#This Row],[United States 3y]],#N/A)</f>
        <v>0.82999999999999918</v>
      </c>
    </row>
    <row r="7448" spans="1:4" x14ac:dyDescent="0.2">
      <c r="A7448" s="6">
        <f>Database!$A9533</f>
        <v>33071</v>
      </c>
      <c r="B7448">
        <f>IF(VLOOKUP(Table7[[#This Row],[Date]],Database!$A:$C,MATCH($B$1,Database!$A$1:$C$1,),)=0,#N/A,VLOOKUP(Table7[[#This Row],[Date]],Database!$A:$C,MATCH($B$1,Database!$A$1:$C$1,),))</f>
        <v>8.44</v>
      </c>
      <c r="C7448">
        <f>IF(VLOOKUP(Table7[[#This Row],[Date]],Database!$A:$C,MATCH($C$1,Database!$A$1:$C$1,),)=0,#N/A,VLOOKUP(Table7[[#This Row],[Date]],Database!$A:$C,MATCH($C$1,Database!$A$1:$C$1,),))</f>
        <v>7.61</v>
      </c>
      <c r="D7448">
        <f>IFERROR(Table7[[#This Row],[United States 10y]]-Table7[[#This Row],[United States 3y]],#N/A)</f>
        <v>0.82999999999999918</v>
      </c>
    </row>
    <row r="7449" spans="1:4" x14ac:dyDescent="0.2">
      <c r="A7449" s="6">
        <f>Database!$A9534</f>
        <v>33072</v>
      </c>
      <c r="B7449">
        <f>IF(VLOOKUP(Table7[[#This Row],[Date]],Database!$A:$C,MATCH($B$1,Database!$A$1:$C$1,),)=0,#N/A,VLOOKUP(Table7[[#This Row],[Date]],Database!$A:$C,MATCH($B$1,Database!$A$1:$C$1,),))</f>
        <v>8.5</v>
      </c>
      <c r="C7449">
        <f>IF(VLOOKUP(Table7[[#This Row],[Date]],Database!$A:$C,MATCH($C$1,Database!$A$1:$C$1,),)=0,#N/A,VLOOKUP(Table7[[#This Row],[Date]],Database!$A:$C,MATCH($C$1,Database!$A$1:$C$1,),))</f>
        <v>7.55</v>
      </c>
      <c r="D7449">
        <f>IFERROR(Table7[[#This Row],[United States 10y]]-Table7[[#This Row],[United States 3y]],#N/A)</f>
        <v>0.95000000000000018</v>
      </c>
    </row>
    <row r="7450" spans="1:4" x14ac:dyDescent="0.2">
      <c r="A7450" s="6">
        <f>Database!$A9535</f>
        <v>33073</v>
      </c>
      <c r="B7450">
        <f>IF(VLOOKUP(Table7[[#This Row],[Date]],Database!$A:$C,MATCH($B$1,Database!$A$1:$C$1,),)=0,#N/A,VLOOKUP(Table7[[#This Row],[Date]],Database!$A:$C,MATCH($B$1,Database!$A$1:$C$1,),))</f>
        <v>8.51</v>
      </c>
      <c r="C7450">
        <f>IF(VLOOKUP(Table7[[#This Row],[Date]],Database!$A:$C,MATCH($C$1,Database!$A$1:$C$1,),)=0,#N/A,VLOOKUP(Table7[[#This Row],[Date]],Database!$A:$C,MATCH($C$1,Database!$A$1:$C$1,),))</f>
        <v>7.54</v>
      </c>
      <c r="D7450">
        <f>IFERROR(Table7[[#This Row],[United States 10y]]-Table7[[#This Row],[United States 3y]],#N/A)</f>
        <v>0.96999999999999975</v>
      </c>
    </row>
    <row r="7451" spans="1:4" x14ac:dyDescent="0.2">
      <c r="A7451" s="6">
        <f>Database!$A9536</f>
        <v>33074</v>
      </c>
      <c r="B7451">
        <f>IF(VLOOKUP(Table7[[#This Row],[Date]],Database!$A:$C,MATCH($B$1,Database!$A$1:$C$1,),)=0,#N/A,VLOOKUP(Table7[[#This Row],[Date]],Database!$A:$C,MATCH($B$1,Database!$A$1:$C$1,),))</f>
        <v>8.48</v>
      </c>
      <c r="C7451">
        <f>IF(VLOOKUP(Table7[[#This Row],[Date]],Database!$A:$C,MATCH($C$1,Database!$A$1:$C$1,),)=0,#N/A,VLOOKUP(Table7[[#This Row],[Date]],Database!$A:$C,MATCH($C$1,Database!$A$1:$C$1,),))</f>
        <v>7.54</v>
      </c>
      <c r="D7451">
        <f>IFERROR(Table7[[#This Row],[United States 10y]]-Table7[[#This Row],[United States 3y]],#N/A)</f>
        <v>0.94000000000000039</v>
      </c>
    </row>
    <row r="7452" spans="1:4" x14ac:dyDescent="0.2">
      <c r="A7452" s="6">
        <f>Database!$A9537</f>
        <v>33077</v>
      </c>
      <c r="B7452">
        <f>IF(VLOOKUP(Table7[[#This Row],[Date]],Database!$A:$C,MATCH($B$1,Database!$A$1:$C$1,),)=0,#N/A,VLOOKUP(Table7[[#This Row],[Date]],Database!$A:$C,MATCH($B$1,Database!$A$1:$C$1,),))</f>
        <v>8.48</v>
      </c>
      <c r="C7452">
        <f>IF(VLOOKUP(Table7[[#This Row],[Date]],Database!$A:$C,MATCH($C$1,Database!$A$1:$C$1,),)=0,#N/A,VLOOKUP(Table7[[#This Row],[Date]],Database!$A:$C,MATCH($C$1,Database!$A$1:$C$1,),))</f>
        <v>7.48</v>
      </c>
      <c r="D7452">
        <f>IFERROR(Table7[[#This Row],[United States 10y]]-Table7[[#This Row],[United States 3y]],#N/A)</f>
        <v>1</v>
      </c>
    </row>
    <row r="7453" spans="1:4" x14ac:dyDescent="0.2">
      <c r="A7453" s="6">
        <f>Database!$A9538</f>
        <v>33078</v>
      </c>
      <c r="B7453">
        <f>IF(VLOOKUP(Table7[[#This Row],[Date]],Database!$A:$C,MATCH($B$1,Database!$A$1:$C$1,),)=0,#N/A,VLOOKUP(Table7[[#This Row],[Date]],Database!$A:$C,MATCH($B$1,Database!$A$1:$C$1,),))</f>
        <v>8.5299999999999994</v>
      </c>
      <c r="C7453">
        <f>IF(VLOOKUP(Table7[[#This Row],[Date]],Database!$A:$C,MATCH($C$1,Database!$A$1:$C$1,),)=0,#N/A,VLOOKUP(Table7[[#This Row],[Date]],Database!$A:$C,MATCH($C$1,Database!$A$1:$C$1,),))</f>
        <v>7.53</v>
      </c>
      <c r="D7453">
        <f>IFERROR(Table7[[#This Row],[United States 10y]]-Table7[[#This Row],[United States 3y]],#N/A)</f>
        <v>0.99999999999999911</v>
      </c>
    </row>
    <row r="7454" spans="1:4" x14ac:dyDescent="0.2">
      <c r="A7454" s="6">
        <f>Database!$A9539</f>
        <v>33079</v>
      </c>
      <c r="B7454">
        <f>IF(VLOOKUP(Table7[[#This Row],[Date]],Database!$A:$C,MATCH($B$1,Database!$A$1:$C$1,),)=0,#N/A,VLOOKUP(Table7[[#This Row],[Date]],Database!$A:$C,MATCH($B$1,Database!$A$1:$C$1,),))</f>
        <v>8.49</v>
      </c>
      <c r="C7454">
        <f>IF(VLOOKUP(Table7[[#This Row],[Date]],Database!$A:$C,MATCH($C$1,Database!$A$1:$C$1,),)=0,#N/A,VLOOKUP(Table7[[#This Row],[Date]],Database!$A:$C,MATCH($C$1,Database!$A$1:$C$1,),))</f>
        <v>7.56</v>
      </c>
      <c r="D7454">
        <f>IFERROR(Table7[[#This Row],[United States 10y]]-Table7[[#This Row],[United States 3y]],#N/A)</f>
        <v>0.9300000000000006</v>
      </c>
    </row>
    <row r="7455" spans="1:4" x14ac:dyDescent="0.2">
      <c r="A7455" s="6">
        <f>Database!$A9540</f>
        <v>33080</v>
      </c>
      <c r="B7455">
        <f>IF(VLOOKUP(Table7[[#This Row],[Date]],Database!$A:$C,MATCH($B$1,Database!$A$1:$C$1,),)=0,#N/A,VLOOKUP(Table7[[#This Row],[Date]],Database!$A:$C,MATCH($B$1,Database!$A$1:$C$1,),))</f>
        <v>8.49</v>
      </c>
      <c r="C7455">
        <f>IF(VLOOKUP(Table7[[#This Row],[Date]],Database!$A:$C,MATCH($C$1,Database!$A$1:$C$1,),)=0,#N/A,VLOOKUP(Table7[[#This Row],[Date]],Database!$A:$C,MATCH($C$1,Database!$A$1:$C$1,),))</f>
        <v>7.58</v>
      </c>
      <c r="D7455">
        <f>IFERROR(Table7[[#This Row],[United States 10y]]-Table7[[#This Row],[United States 3y]],#N/A)</f>
        <v>0.91000000000000014</v>
      </c>
    </row>
    <row r="7456" spans="1:4" x14ac:dyDescent="0.2">
      <c r="A7456" s="6">
        <f>Database!$A9541</f>
        <v>33081</v>
      </c>
      <c r="B7456">
        <f>IF(VLOOKUP(Table7[[#This Row],[Date]],Database!$A:$C,MATCH($B$1,Database!$A$1:$C$1,),)=0,#N/A,VLOOKUP(Table7[[#This Row],[Date]],Database!$A:$C,MATCH($B$1,Database!$A$1:$C$1,),))</f>
        <v>8.42</v>
      </c>
      <c r="C7456">
        <f>IF(VLOOKUP(Table7[[#This Row],[Date]],Database!$A:$C,MATCH($C$1,Database!$A$1:$C$1,),)=0,#N/A,VLOOKUP(Table7[[#This Row],[Date]],Database!$A:$C,MATCH($C$1,Database!$A$1:$C$1,),))</f>
        <v>7.52</v>
      </c>
      <c r="D7456">
        <f>IFERROR(Table7[[#This Row],[United States 10y]]-Table7[[#This Row],[United States 3y]],#N/A)</f>
        <v>0.90000000000000036</v>
      </c>
    </row>
    <row r="7457" spans="1:4" x14ac:dyDescent="0.2">
      <c r="A7457" s="6">
        <f>Database!$A9542</f>
        <v>33084</v>
      </c>
      <c r="B7457">
        <f>IF(VLOOKUP(Table7[[#This Row],[Date]],Database!$A:$C,MATCH($B$1,Database!$A$1:$C$1,),)=0,#N/A,VLOOKUP(Table7[[#This Row],[Date]],Database!$A:$C,MATCH($B$1,Database!$A$1:$C$1,),))</f>
        <v>8.34</v>
      </c>
      <c r="C7457">
        <f>IF(VLOOKUP(Table7[[#This Row],[Date]],Database!$A:$C,MATCH($C$1,Database!$A$1:$C$1,),)=0,#N/A,VLOOKUP(Table7[[#This Row],[Date]],Database!$A:$C,MATCH($C$1,Database!$A$1:$C$1,),))</f>
        <v>7.5</v>
      </c>
      <c r="D7457">
        <f>IFERROR(Table7[[#This Row],[United States 10y]]-Table7[[#This Row],[United States 3y]],#N/A)</f>
        <v>0.83999999999999986</v>
      </c>
    </row>
    <row r="7458" spans="1:4" x14ac:dyDescent="0.2">
      <c r="A7458" s="6">
        <f>Database!$A9543</f>
        <v>33085</v>
      </c>
      <c r="B7458">
        <f>IF(VLOOKUP(Table7[[#This Row],[Date]],Database!$A:$C,MATCH($B$1,Database!$A$1:$C$1,),)=0,#N/A,VLOOKUP(Table7[[#This Row],[Date]],Database!$A:$C,MATCH($B$1,Database!$A$1:$C$1,),))</f>
        <v>8.36</v>
      </c>
      <c r="C7458">
        <f>IF(VLOOKUP(Table7[[#This Row],[Date]],Database!$A:$C,MATCH($C$1,Database!$A$1:$C$1,),)=0,#N/A,VLOOKUP(Table7[[#This Row],[Date]],Database!$A:$C,MATCH($C$1,Database!$A$1:$C$1,),))</f>
        <v>7.49</v>
      </c>
      <c r="D7458">
        <f>IFERROR(Table7[[#This Row],[United States 10y]]-Table7[[#This Row],[United States 3y]],#N/A)</f>
        <v>0.86999999999999922</v>
      </c>
    </row>
    <row r="7459" spans="1:4" x14ac:dyDescent="0.2">
      <c r="A7459" s="6">
        <f>Database!$A9544</f>
        <v>33086</v>
      </c>
      <c r="B7459">
        <f>IF(VLOOKUP(Table7[[#This Row],[Date]],Database!$A:$C,MATCH($B$1,Database!$A$1:$C$1,),)=0,#N/A,VLOOKUP(Table7[[#This Row],[Date]],Database!$A:$C,MATCH($B$1,Database!$A$1:$C$1,),))</f>
        <v>8.2899999999999991</v>
      </c>
      <c r="C7459">
        <f>IF(VLOOKUP(Table7[[#This Row],[Date]],Database!$A:$C,MATCH($C$1,Database!$A$1:$C$1,),)=0,#N/A,VLOOKUP(Table7[[#This Row],[Date]],Database!$A:$C,MATCH($C$1,Database!$A$1:$C$1,),))</f>
        <v>7.42</v>
      </c>
      <c r="D7459">
        <f>IFERROR(Table7[[#This Row],[United States 10y]]-Table7[[#This Row],[United States 3y]],#N/A)</f>
        <v>0.86999999999999922</v>
      </c>
    </row>
    <row r="7460" spans="1:4" x14ac:dyDescent="0.2">
      <c r="A7460" s="6">
        <f>Database!$A9545</f>
        <v>33087</v>
      </c>
      <c r="B7460">
        <f>IF(VLOOKUP(Table7[[#This Row],[Date]],Database!$A:$C,MATCH($B$1,Database!$A$1:$C$1,),)=0,#N/A,VLOOKUP(Table7[[#This Row],[Date]],Database!$A:$C,MATCH($B$1,Database!$A$1:$C$1,),))</f>
        <v>8.41</v>
      </c>
      <c r="C7460">
        <f>IF(VLOOKUP(Table7[[#This Row],[Date]],Database!$A:$C,MATCH($C$1,Database!$A$1:$C$1,),)=0,#N/A,VLOOKUP(Table7[[#This Row],[Date]],Database!$A:$C,MATCH($C$1,Database!$A$1:$C$1,),))</f>
        <v>7.43</v>
      </c>
      <c r="D7460">
        <f>IFERROR(Table7[[#This Row],[United States 10y]]-Table7[[#This Row],[United States 3y]],#N/A)</f>
        <v>0.98000000000000043</v>
      </c>
    </row>
    <row r="7461" spans="1:4" x14ac:dyDescent="0.2">
      <c r="A7461" s="6">
        <f>Database!$A9546</f>
        <v>33088</v>
      </c>
      <c r="B7461">
        <f>IF(VLOOKUP(Table7[[#This Row],[Date]],Database!$A:$C,MATCH($B$1,Database!$A$1:$C$1,),)=0,#N/A,VLOOKUP(Table7[[#This Row],[Date]],Database!$A:$C,MATCH($B$1,Database!$A$1:$C$1,),))</f>
        <v>8.43</v>
      </c>
      <c r="C7461">
        <f>IF(VLOOKUP(Table7[[#This Row],[Date]],Database!$A:$C,MATCH($C$1,Database!$A$1:$C$1,),)=0,#N/A,VLOOKUP(Table7[[#This Row],[Date]],Database!$A:$C,MATCH($C$1,Database!$A$1:$C$1,),))</f>
        <v>7.29</v>
      </c>
      <c r="D7461">
        <f>IFERROR(Table7[[#This Row],[United States 10y]]-Table7[[#This Row],[United States 3y]],#N/A)</f>
        <v>1.1399999999999997</v>
      </c>
    </row>
    <row r="7462" spans="1:4" x14ac:dyDescent="0.2">
      <c r="A7462" s="6">
        <f>Database!$A9547</f>
        <v>33091</v>
      </c>
      <c r="B7462">
        <f>IF(VLOOKUP(Table7[[#This Row],[Date]],Database!$A:$C,MATCH($B$1,Database!$A$1:$C$1,),)=0,#N/A,VLOOKUP(Table7[[#This Row],[Date]],Database!$A:$C,MATCH($B$1,Database!$A$1:$C$1,),))</f>
        <v>8.7100000000000009</v>
      </c>
      <c r="C7462">
        <f>IF(VLOOKUP(Table7[[#This Row],[Date]],Database!$A:$C,MATCH($C$1,Database!$A$1:$C$1,),)=0,#N/A,VLOOKUP(Table7[[#This Row],[Date]],Database!$A:$C,MATCH($C$1,Database!$A$1:$C$1,),))</f>
        <v>7.3</v>
      </c>
      <c r="D7462">
        <f>IFERROR(Table7[[#This Row],[United States 10y]]-Table7[[#This Row],[United States 3y]],#N/A)</f>
        <v>1.410000000000001</v>
      </c>
    </row>
    <row r="7463" spans="1:4" x14ac:dyDescent="0.2">
      <c r="A7463" s="6">
        <f>Database!$A9548</f>
        <v>33092</v>
      </c>
      <c r="B7463">
        <f>IF(VLOOKUP(Table7[[#This Row],[Date]],Database!$A:$C,MATCH($B$1,Database!$A$1:$C$1,),)=0,#N/A,VLOOKUP(Table7[[#This Row],[Date]],Database!$A:$C,MATCH($B$1,Database!$A$1:$C$1,),))</f>
        <v>8.7799999999999994</v>
      </c>
      <c r="C7463">
        <f>IF(VLOOKUP(Table7[[#This Row],[Date]],Database!$A:$C,MATCH($C$1,Database!$A$1:$C$1,),)=0,#N/A,VLOOKUP(Table7[[#This Row],[Date]],Database!$A:$C,MATCH($C$1,Database!$A$1:$C$1,),))</f>
        <v>7.37</v>
      </c>
      <c r="D7463">
        <f>IFERROR(Table7[[#This Row],[United States 10y]]-Table7[[#This Row],[United States 3y]],#N/A)</f>
        <v>1.4099999999999993</v>
      </c>
    </row>
    <row r="7464" spans="1:4" x14ac:dyDescent="0.2">
      <c r="A7464" s="6">
        <f>Database!$A9549</f>
        <v>33093</v>
      </c>
      <c r="B7464">
        <f>IF(VLOOKUP(Table7[[#This Row],[Date]],Database!$A:$C,MATCH($B$1,Database!$A$1:$C$1,),)=0,#N/A,VLOOKUP(Table7[[#This Row],[Date]],Database!$A:$C,MATCH($B$1,Database!$A$1:$C$1,),))</f>
        <v>8.77</v>
      </c>
      <c r="C7464">
        <f>IF(VLOOKUP(Table7[[#This Row],[Date]],Database!$A:$C,MATCH($C$1,Database!$A$1:$C$1,),)=0,#N/A,VLOOKUP(Table7[[#This Row],[Date]],Database!$A:$C,MATCH($C$1,Database!$A$1:$C$1,),))</f>
        <v>7.38</v>
      </c>
      <c r="D7464">
        <f>IFERROR(Table7[[#This Row],[United States 10y]]-Table7[[#This Row],[United States 3y]],#N/A)</f>
        <v>1.3899999999999997</v>
      </c>
    </row>
    <row r="7465" spans="1:4" x14ac:dyDescent="0.2">
      <c r="A7465" s="6">
        <f>Database!$A9550</f>
        <v>33094</v>
      </c>
      <c r="B7465">
        <f>IF(VLOOKUP(Table7[[#This Row],[Date]],Database!$A:$C,MATCH($B$1,Database!$A$1:$C$1,),)=0,#N/A,VLOOKUP(Table7[[#This Row],[Date]],Database!$A:$C,MATCH($B$1,Database!$A$1:$C$1,),))</f>
        <v>8.66</v>
      </c>
      <c r="C7465">
        <f>IF(VLOOKUP(Table7[[#This Row],[Date]],Database!$A:$C,MATCH($C$1,Database!$A$1:$C$1,),)=0,#N/A,VLOOKUP(Table7[[#This Row],[Date]],Database!$A:$C,MATCH($C$1,Database!$A$1:$C$1,),))</f>
        <v>7.41</v>
      </c>
      <c r="D7465">
        <f>IFERROR(Table7[[#This Row],[United States 10y]]-Table7[[#This Row],[United States 3y]],#N/A)</f>
        <v>1.25</v>
      </c>
    </row>
    <row r="7466" spans="1:4" x14ac:dyDescent="0.2">
      <c r="A7466" s="6">
        <f>Database!$A9551</f>
        <v>33095</v>
      </c>
      <c r="B7466">
        <f>IF(VLOOKUP(Table7[[#This Row],[Date]],Database!$A:$C,MATCH($B$1,Database!$A$1:$C$1,),)=0,#N/A,VLOOKUP(Table7[[#This Row],[Date]],Database!$A:$C,MATCH($B$1,Database!$A$1:$C$1,),))</f>
        <v>8.68</v>
      </c>
      <c r="C7466">
        <f>IF(VLOOKUP(Table7[[#This Row],[Date]],Database!$A:$C,MATCH($C$1,Database!$A$1:$C$1,),)=0,#N/A,VLOOKUP(Table7[[#This Row],[Date]],Database!$A:$C,MATCH($C$1,Database!$A$1:$C$1,),))</f>
        <v>7.4</v>
      </c>
      <c r="D7466">
        <f>IFERROR(Table7[[#This Row],[United States 10y]]-Table7[[#This Row],[United States 3y]],#N/A)</f>
        <v>1.2799999999999994</v>
      </c>
    </row>
    <row r="7467" spans="1:4" x14ac:dyDescent="0.2">
      <c r="A7467" s="6">
        <f>Database!$A9552</f>
        <v>33098</v>
      </c>
      <c r="B7467">
        <f>IF(VLOOKUP(Table7[[#This Row],[Date]],Database!$A:$C,MATCH($B$1,Database!$A$1:$C$1,),)=0,#N/A,VLOOKUP(Table7[[#This Row],[Date]],Database!$A:$C,MATCH($B$1,Database!$A$1:$C$1,),))</f>
        <v>8.7100000000000009</v>
      </c>
      <c r="C7467">
        <f>IF(VLOOKUP(Table7[[#This Row],[Date]],Database!$A:$C,MATCH($C$1,Database!$A$1:$C$1,),)=0,#N/A,VLOOKUP(Table7[[#This Row],[Date]],Database!$A:$C,MATCH($C$1,Database!$A$1:$C$1,),))</f>
        <v>7.42</v>
      </c>
      <c r="D7467">
        <f>IFERROR(Table7[[#This Row],[United States 10y]]-Table7[[#This Row],[United States 3y]],#N/A)</f>
        <v>1.2900000000000009</v>
      </c>
    </row>
    <row r="7468" spans="1:4" x14ac:dyDescent="0.2">
      <c r="A7468" s="6">
        <f>Database!$A9553</f>
        <v>33099</v>
      </c>
      <c r="B7468">
        <f>IF(VLOOKUP(Table7[[#This Row],[Date]],Database!$A:$C,MATCH($B$1,Database!$A$1:$C$1,),)=0,#N/A,VLOOKUP(Table7[[#This Row],[Date]],Database!$A:$C,MATCH($B$1,Database!$A$1:$C$1,),))</f>
        <v>8.66</v>
      </c>
      <c r="C7468">
        <f>IF(VLOOKUP(Table7[[#This Row],[Date]],Database!$A:$C,MATCH($C$1,Database!$A$1:$C$1,),)=0,#N/A,VLOOKUP(Table7[[#This Row],[Date]],Database!$A:$C,MATCH($C$1,Database!$A$1:$C$1,),))</f>
        <v>7.43</v>
      </c>
      <c r="D7468">
        <f>IFERROR(Table7[[#This Row],[United States 10y]]-Table7[[#This Row],[United States 3y]],#N/A)</f>
        <v>1.2300000000000004</v>
      </c>
    </row>
    <row r="7469" spans="1:4" x14ac:dyDescent="0.2">
      <c r="A7469" s="6">
        <f>Database!$A9554</f>
        <v>33100</v>
      </c>
      <c r="B7469">
        <f>IF(VLOOKUP(Table7[[#This Row],[Date]],Database!$A:$C,MATCH($B$1,Database!$A$1:$C$1,),)=0,#N/A,VLOOKUP(Table7[[#This Row],[Date]],Database!$A:$C,MATCH($B$1,Database!$A$1:$C$1,),))</f>
        <v>8.64</v>
      </c>
      <c r="C7469">
        <f>IF(VLOOKUP(Table7[[#This Row],[Date]],Database!$A:$C,MATCH($C$1,Database!$A$1:$C$1,),)=0,#N/A,VLOOKUP(Table7[[#This Row],[Date]],Database!$A:$C,MATCH($C$1,Database!$A$1:$C$1,),))</f>
        <v>7.45</v>
      </c>
      <c r="D7469">
        <f>IFERROR(Table7[[#This Row],[United States 10y]]-Table7[[#This Row],[United States 3y]],#N/A)</f>
        <v>1.1900000000000004</v>
      </c>
    </row>
    <row r="7470" spans="1:4" x14ac:dyDescent="0.2">
      <c r="A7470" s="6">
        <f>Database!$A9555</f>
        <v>33101</v>
      </c>
      <c r="B7470">
        <f>IF(VLOOKUP(Table7[[#This Row],[Date]],Database!$A:$C,MATCH($B$1,Database!$A$1:$C$1,),)=0,#N/A,VLOOKUP(Table7[[#This Row],[Date]],Database!$A:$C,MATCH($B$1,Database!$A$1:$C$1,),))</f>
        <v>8.76</v>
      </c>
      <c r="C7470">
        <f>IF(VLOOKUP(Table7[[#This Row],[Date]],Database!$A:$C,MATCH($C$1,Database!$A$1:$C$1,),)=0,#N/A,VLOOKUP(Table7[[#This Row],[Date]],Database!$A:$C,MATCH($C$1,Database!$A$1:$C$1,),))</f>
        <v>7.48</v>
      </c>
      <c r="D7470">
        <f>IFERROR(Table7[[#This Row],[United States 10y]]-Table7[[#This Row],[United States 3y]],#N/A)</f>
        <v>1.2799999999999994</v>
      </c>
    </row>
    <row r="7471" spans="1:4" x14ac:dyDescent="0.2">
      <c r="A7471" s="6">
        <f>Database!$A9556</f>
        <v>33102</v>
      </c>
      <c r="B7471">
        <f>IF(VLOOKUP(Table7[[#This Row],[Date]],Database!$A:$C,MATCH($B$1,Database!$A$1:$C$1,),)=0,#N/A,VLOOKUP(Table7[[#This Row],[Date]],Database!$A:$C,MATCH($B$1,Database!$A$1:$C$1,),))</f>
        <v>8.8000000000000007</v>
      </c>
      <c r="C7471">
        <f>IF(VLOOKUP(Table7[[#This Row],[Date]],Database!$A:$C,MATCH($C$1,Database!$A$1:$C$1,),)=0,#N/A,VLOOKUP(Table7[[#This Row],[Date]],Database!$A:$C,MATCH($C$1,Database!$A$1:$C$1,),))</f>
        <v>7.47</v>
      </c>
      <c r="D7471">
        <f>IFERROR(Table7[[#This Row],[United States 10y]]-Table7[[#This Row],[United States 3y]],#N/A)</f>
        <v>1.330000000000001</v>
      </c>
    </row>
    <row r="7472" spans="1:4" x14ac:dyDescent="0.2">
      <c r="A7472" s="6">
        <f>Database!$A9557</f>
        <v>33105</v>
      </c>
      <c r="B7472">
        <f>IF(VLOOKUP(Table7[[#This Row],[Date]],Database!$A:$C,MATCH($B$1,Database!$A$1:$C$1,),)=0,#N/A,VLOOKUP(Table7[[#This Row],[Date]],Database!$A:$C,MATCH($B$1,Database!$A$1:$C$1,),))</f>
        <v>8.81</v>
      </c>
      <c r="C7472">
        <f>IF(VLOOKUP(Table7[[#This Row],[Date]],Database!$A:$C,MATCH($C$1,Database!$A$1:$C$1,),)=0,#N/A,VLOOKUP(Table7[[#This Row],[Date]],Database!$A:$C,MATCH($C$1,Database!$A$1:$C$1,),))</f>
        <v>7.52</v>
      </c>
      <c r="D7472">
        <f>IFERROR(Table7[[#This Row],[United States 10y]]-Table7[[#This Row],[United States 3y]],#N/A)</f>
        <v>1.2900000000000009</v>
      </c>
    </row>
    <row r="7473" spans="1:4" x14ac:dyDescent="0.2">
      <c r="A7473" s="6">
        <f>Database!$A9558</f>
        <v>33106</v>
      </c>
      <c r="B7473">
        <f>IF(VLOOKUP(Table7[[#This Row],[Date]],Database!$A:$C,MATCH($B$1,Database!$A$1:$C$1,),)=0,#N/A,VLOOKUP(Table7[[#This Row],[Date]],Database!$A:$C,MATCH($B$1,Database!$A$1:$C$1,),))</f>
        <v>8.84</v>
      </c>
      <c r="C7473">
        <f>IF(VLOOKUP(Table7[[#This Row],[Date]],Database!$A:$C,MATCH($C$1,Database!$A$1:$C$1,),)=0,#N/A,VLOOKUP(Table7[[#This Row],[Date]],Database!$A:$C,MATCH($C$1,Database!$A$1:$C$1,),))</f>
        <v>7.57</v>
      </c>
      <c r="D7473">
        <f>IFERROR(Table7[[#This Row],[United States 10y]]-Table7[[#This Row],[United States 3y]],#N/A)</f>
        <v>1.2699999999999996</v>
      </c>
    </row>
    <row r="7474" spans="1:4" x14ac:dyDescent="0.2">
      <c r="A7474" s="6">
        <f>Database!$A9559</f>
        <v>33107</v>
      </c>
      <c r="B7474">
        <f>IF(VLOOKUP(Table7[[#This Row],[Date]],Database!$A:$C,MATCH($B$1,Database!$A$1:$C$1,),)=0,#N/A,VLOOKUP(Table7[[#This Row],[Date]],Database!$A:$C,MATCH($B$1,Database!$A$1:$C$1,),))</f>
        <v>8.91</v>
      </c>
      <c r="C7474">
        <f>IF(VLOOKUP(Table7[[#This Row],[Date]],Database!$A:$C,MATCH($C$1,Database!$A$1:$C$1,),)=0,#N/A,VLOOKUP(Table7[[#This Row],[Date]],Database!$A:$C,MATCH($C$1,Database!$A$1:$C$1,),))</f>
        <v>7.59</v>
      </c>
      <c r="D7474">
        <f>IFERROR(Table7[[#This Row],[United States 10y]]-Table7[[#This Row],[United States 3y]],#N/A)</f>
        <v>1.3200000000000003</v>
      </c>
    </row>
    <row r="7475" spans="1:4" x14ac:dyDescent="0.2">
      <c r="A7475" s="6">
        <f>Database!$A9560</f>
        <v>33108</v>
      </c>
      <c r="B7475">
        <f>IF(VLOOKUP(Table7[[#This Row],[Date]],Database!$A:$C,MATCH($B$1,Database!$A$1:$C$1,),)=0,#N/A,VLOOKUP(Table7[[#This Row],[Date]],Database!$A:$C,MATCH($B$1,Database!$A$1:$C$1,),))</f>
        <v>9</v>
      </c>
      <c r="C7475">
        <f>IF(VLOOKUP(Table7[[#This Row],[Date]],Database!$A:$C,MATCH($C$1,Database!$A$1:$C$1,),)=0,#N/A,VLOOKUP(Table7[[#This Row],[Date]],Database!$A:$C,MATCH($C$1,Database!$A$1:$C$1,),))</f>
        <v>7.54</v>
      </c>
      <c r="D7475">
        <f>IFERROR(Table7[[#This Row],[United States 10y]]-Table7[[#This Row],[United States 3y]],#N/A)</f>
        <v>1.46</v>
      </c>
    </row>
    <row r="7476" spans="1:4" x14ac:dyDescent="0.2">
      <c r="A7476" s="6">
        <f>Database!$A9561</f>
        <v>33109</v>
      </c>
      <c r="B7476">
        <f>IF(VLOOKUP(Table7[[#This Row],[Date]],Database!$A:$C,MATCH($B$1,Database!$A$1:$C$1,),)=0,#N/A,VLOOKUP(Table7[[#This Row],[Date]],Database!$A:$C,MATCH($B$1,Database!$A$1:$C$1,),))</f>
        <v>9.0500000000000007</v>
      </c>
      <c r="C7476">
        <f>IF(VLOOKUP(Table7[[#This Row],[Date]],Database!$A:$C,MATCH($C$1,Database!$A$1:$C$1,),)=0,#N/A,VLOOKUP(Table7[[#This Row],[Date]],Database!$A:$C,MATCH($C$1,Database!$A$1:$C$1,),))</f>
        <v>7.49</v>
      </c>
      <c r="D7476">
        <f>IFERROR(Table7[[#This Row],[United States 10y]]-Table7[[#This Row],[United States 3y]],#N/A)</f>
        <v>1.5600000000000005</v>
      </c>
    </row>
    <row r="7477" spans="1:4" x14ac:dyDescent="0.2">
      <c r="A7477" s="6">
        <f>Database!$A9562</f>
        <v>33112</v>
      </c>
      <c r="B7477">
        <f>IF(VLOOKUP(Table7[[#This Row],[Date]],Database!$A:$C,MATCH($B$1,Database!$A$1:$C$1,),)=0,#N/A,VLOOKUP(Table7[[#This Row],[Date]],Database!$A:$C,MATCH($B$1,Database!$A$1:$C$1,),))</f>
        <v>8.9</v>
      </c>
      <c r="C7477">
        <f>IF(VLOOKUP(Table7[[#This Row],[Date]],Database!$A:$C,MATCH($C$1,Database!$A$1:$C$1,),)=0,#N/A,VLOOKUP(Table7[[#This Row],[Date]],Database!$A:$C,MATCH($C$1,Database!$A$1:$C$1,),))</f>
        <v>7.53</v>
      </c>
      <c r="D7477">
        <f>IFERROR(Table7[[#This Row],[United States 10y]]-Table7[[#This Row],[United States 3y]],#N/A)</f>
        <v>1.37</v>
      </c>
    </row>
    <row r="7478" spans="1:4" x14ac:dyDescent="0.2">
      <c r="A7478" s="6">
        <f>Database!$A9563</f>
        <v>33113</v>
      </c>
      <c r="B7478">
        <f>IF(VLOOKUP(Table7[[#This Row],[Date]],Database!$A:$C,MATCH($B$1,Database!$A$1:$C$1,),)=0,#N/A,VLOOKUP(Table7[[#This Row],[Date]],Database!$A:$C,MATCH($B$1,Database!$A$1:$C$1,),))</f>
        <v>8.94</v>
      </c>
      <c r="C7478">
        <f>IF(VLOOKUP(Table7[[#This Row],[Date]],Database!$A:$C,MATCH($C$1,Database!$A$1:$C$1,),)=0,#N/A,VLOOKUP(Table7[[#This Row],[Date]],Database!$A:$C,MATCH($C$1,Database!$A$1:$C$1,),))</f>
        <v>7.48</v>
      </c>
      <c r="D7478">
        <f>IFERROR(Table7[[#This Row],[United States 10y]]-Table7[[#This Row],[United States 3y]],#N/A)</f>
        <v>1.4599999999999991</v>
      </c>
    </row>
    <row r="7479" spans="1:4" x14ac:dyDescent="0.2">
      <c r="A7479" s="6">
        <f>Database!$A9564</f>
        <v>33114</v>
      </c>
      <c r="B7479">
        <f>IF(VLOOKUP(Table7[[#This Row],[Date]],Database!$A:$C,MATCH($B$1,Database!$A$1:$C$1,),)=0,#N/A,VLOOKUP(Table7[[#This Row],[Date]],Database!$A:$C,MATCH($B$1,Database!$A$1:$C$1,),))</f>
        <v>8.84</v>
      </c>
      <c r="C7479">
        <f>IF(VLOOKUP(Table7[[#This Row],[Date]],Database!$A:$C,MATCH($C$1,Database!$A$1:$C$1,),)=0,#N/A,VLOOKUP(Table7[[#This Row],[Date]],Database!$A:$C,MATCH($C$1,Database!$A$1:$C$1,),))</f>
        <v>7.47</v>
      </c>
      <c r="D7479">
        <f>IFERROR(Table7[[#This Row],[United States 10y]]-Table7[[#This Row],[United States 3y]],#N/A)</f>
        <v>1.37</v>
      </c>
    </row>
    <row r="7480" spans="1:4" x14ac:dyDescent="0.2">
      <c r="A7480" s="6">
        <f>Database!$A9565</f>
        <v>33115</v>
      </c>
      <c r="B7480">
        <f>IF(VLOOKUP(Table7[[#This Row],[Date]],Database!$A:$C,MATCH($B$1,Database!$A$1:$C$1,),)=0,#N/A,VLOOKUP(Table7[[#This Row],[Date]],Database!$A:$C,MATCH($B$1,Database!$A$1:$C$1,),))</f>
        <v>8.86</v>
      </c>
      <c r="C7480">
        <f>IF(VLOOKUP(Table7[[#This Row],[Date]],Database!$A:$C,MATCH($C$1,Database!$A$1:$C$1,),)=0,#N/A,VLOOKUP(Table7[[#This Row],[Date]],Database!$A:$C,MATCH($C$1,Database!$A$1:$C$1,),))</f>
        <v>7.45</v>
      </c>
      <c r="D7480">
        <f>IFERROR(Table7[[#This Row],[United States 10y]]-Table7[[#This Row],[United States 3y]],#N/A)</f>
        <v>1.4099999999999993</v>
      </c>
    </row>
    <row r="7481" spans="1:4" x14ac:dyDescent="0.2">
      <c r="A7481" s="6">
        <f>Database!$A9566</f>
        <v>33116</v>
      </c>
      <c r="B7481">
        <f>IF(VLOOKUP(Table7[[#This Row],[Date]],Database!$A:$C,MATCH($B$1,Database!$A$1:$C$1,),)=0,#N/A,VLOOKUP(Table7[[#This Row],[Date]],Database!$A:$C,MATCH($B$1,Database!$A$1:$C$1,),))</f>
        <v>8.86</v>
      </c>
      <c r="C7481">
        <f>IF(VLOOKUP(Table7[[#This Row],[Date]],Database!$A:$C,MATCH($C$1,Database!$A$1:$C$1,),)=0,#N/A,VLOOKUP(Table7[[#This Row],[Date]],Database!$A:$C,MATCH($C$1,Database!$A$1:$C$1,),))</f>
        <v>7.39</v>
      </c>
      <c r="D7481">
        <f>IFERROR(Table7[[#This Row],[United States 10y]]-Table7[[#This Row],[United States 3y]],#N/A)</f>
        <v>1.4699999999999998</v>
      </c>
    </row>
    <row r="7482" spans="1:4" x14ac:dyDescent="0.2">
      <c r="A7482" s="6">
        <f>Database!$A9567</f>
        <v>33119</v>
      </c>
      <c r="B7482" t="e">
        <f>IF(VLOOKUP(Table7[[#This Row],[Date]],Database!$A:$C,MATCH($B$1,Database!$A$1:$C$1,),)=0,#N/A,VLOOKUP(Table7[[#This Row],[Date]],Database!$A:$C,MATCH($B$1,Database!$A$1:$C$1,),))</f>
        <v>#N/A</v>
      </c>
      <c r="C7482" t="e">
        <f>IF(VLOOKUP(Table7[[#This Row],[Date]],Database!$A:$C,MATCH($C$1,Database!$A$1:$C$1,),)=0,#N/A,VLOOKUP(Table7[[#This Row],[Date]],Database!$A:$C,MATCH($C$1,Database!$A$1:$C$1,),))</f>
        <v>#N/A</v>
      </c>
      <c r="D7482" t="e">
        <f>IFERROR(Table7[[#This Row],[United States 10y]]-Table7[[#This Row],[United States 3y]],#N/A)</f>
        <v>#N/A</v>
      </c>
    </row>
    <row r="7483" spans="1:4" x14ac:dyDescent="0.2">
      <c r="A7483" s="6">
        <f>Database!$A9568</f>
        <v>33120</v>
      </c>
      <c r="B7483">
        <f>IF(VLOOKUP(Table7[[#This Row],[Date]],Database!$A:$C,MATCH($B$1,Database!$A$1:$C$1,),)=0,#N/A,VLOOKUP(Table7[[#This Row],[Date]],Database!$A:$C,MATCH($B$1,Database!$A$1:$C$1,),))</f>
        <v>8.9</v>
      </c>
      <c r="C7483">
        <f>IF(VLOOKUP(Table7[[#This Row],[Date]],Database!$A:$C,MATCH($C$1,Database!$A$1:$C$1,),)=0,#N/A,VLOOKUP(Table7[[#This Row],[Date]],Database!$A:$C,MATCH($C$1,Database!$A$1:$C$1,),))</f>
        <v>7.39</v>
      </c>
      <c r="D7483">
        <f>IFERROR(Table7[[#This Row],[United States 10y]]-Table7[[#This Row],[United States 3y]],#N/A)</f>
        <v>1.5100000000000007</v>
      </c>
    </row>
    <row r="7484" spans="1:4" x14ac:dyDescent="0.2">
      <c r="A7484" s="6">
        <f>Database!$A9569</f>
        <v>33121</v>
      </c>
      <c r="B7484">
        <f>IF(VLOOKUP(Table7[[#This Row],[Date]],Database!$A:$C,MATCH($B$1,Database!$A$1:$C$1,),)=0,#N/A,VLOOKUP(Table7[[#This Row],[Date]],Database!$A:$C,MATCH($B$1,Database!$A$1:$C$1,),))</f>
        <v>8.86</v>
      </c>
      <c r="C7484">
        <f>IF(VLOOKUP(Table7[[#This Row],[Date]],Database!$A:$C,MATCH($C$1,Database!$A$1:$C$1,),)=0,#N/A,VLOOKUP(Table7[[#This Row],[Date]],Database!$A:$C,MATCH($C$1,Database!$A$1:$C$1,),))</f>
        <v>7.37</v>
      </c>
      <c r="D7484">
        <f>IFERROR(Table7[[#This Row],[United States 10y]]-Table7[[#This Row],[United States 3y]],#N/A)</f>
        <v>1.4899999999999993</v>
      </c>
    </row>
    <row r="7485" spans="1:4" x14ac:dyDescent="0.2">
      <c r="A7485" s="6">
        <f>Database!$A9570</f>
        <v>33122</v>
      </c>
      <c r="B7485">
        <f>IF(VLOOKUP(Table7[[#This Row],[Date]],Database!$A:$C,MATCH($B$1,Database!$A$1:$C$1,),)=0,#N/A,VLOOKUP(Table7[[#This Row],[Date]],Database!$A:$C,MATCH($B$1,Database!$A$1:$C$1,),))</f>
        <v>8.84</v>
      </c>
      <c r="C7485">
        <f>IF(VLOOKUP(Table7[[#This Row],[Date]],Database!$A:$C,MATCH($C$1,Database!$A$1:$C$1,),)=0,#N/A,VLOOKUP(Table7[[#This Row],[Date]],Database!$A:$C,MATCH($C$1,Database!$A$1:$C$1,),))</f>
        <v>7.38</v>
      </c>
      <c r="D7485">
        <f>IFERROR(Table7[[#This Row],[United States 10y]]-Table7[[#This Row],[United States 3y]],#N/A)</f>
        <v>1.46</v>
      </c>
    </row>
    <row r="7486" spans="1:4" x14ac:dyDescent="0.2">
      <c r="A7486" s="6">
        <f>Database!$A9571</f>
        <v>33123</v>
      </c>
      <c r="B7486">
        <f>IF(VLOOKUP(Table7[[#This Row],[Date]],Database!$A:$C,MATCH($B$1,Database!$A$1:$C$1,),)=0,#N/A,VLOOKUP(Table7[[#This Row],[Date]],Database!$A:$C,MATCH($B$1,Database!$A$1:$C$1,),))</f>
        <v>8.81</v>
      </c>
      <c r="C7486">
        <f>IF(VLOOKUP(Table7[[#This Row],[Date]],Database!$A:$C,MATCH($C$1,Database!$A$1:$C$1,),)=0,#N/A,VLOOKUP(Table7[[#This Row],[Date]],Database!$A:$C,MATCH($C$1,Database!$A$1:$C$1,),))</f>
        <v>7.39</v>
      </c>
      <c r="D7486">
        <f>IFERROR(Table7[[#This Row],[United States 10y]]-Table7[[#This Row],[United States 3y]],#N/A)</f>
        <v>1.4200000000000008</v>
      </c>
    </row>
    <row r="7487" spans="1:4" x14ac:dyDescent="0.2">
      <c r="A7487" s="6">
        <f>Database!$A9572</f>
        <v>33126</v>
      </c>
      <c r="B7487">
        <f>IF(VLOOKUP(Table7[[#This Row],[Date]],Database!$A:$C,MATCH($B$1,Database!$A$1:$C$1,),)=0,#N/A,VLOOKUP(Table7[[#This Row],[Date]],Database!$A:$C,MATCH($B$1,Database!$A$1:$C$1,),))</f>
        <v>8.85</v>
      </c>
      <c r="C7487">
        <f>IF(VLOOKUP(Table7[[#This Row],[Date]],Database!$A:$C,MATCH($C$1,Database!$A$1:$C$1,),)=0,#N/A,VLOOKUP(Table7[[#This Row],[Date]],Database!$A:$C,MATCH($C$1,Database!$A$1:$C$1,),))</f>
        <v>7.43</v>
      </c>
      <c r="D7487">
        <f>IFERROR(Table7[[#This Row],[United States 10y]]-Table7[[#This Row],[United States 3y]],#N/A)</f>
        <v>1.42</v>
      </c>
    </row>
    <row r="7488" spans="1:4" x14ac:dyDescent="0.2">
      <c r="A7488" s="6">
        <f>Database!$A9573</f>
        <v>33127</v>
      </c>
      <c r="B7488">
        <f>IF(VLOOKUP(Table7[[#This Row],[Date]],Database!$A:$C,MATCH($B$1,Database!$A$1:$C$1,),)=0,#N/A,VLOOKUP(Table7[[#This Row],[Date]],Database!$A:$C,MATCH($B$1,Database!$A$1:$C$1,),))</f>
        <v>8.83</v>
      </c>
      <c r="C7488">
        <f>IF(VLOOKUP(Table7[[#This Row],[Date]],Database!$A:$C,MATCH($C$1,Database!$A$1:$C$1,),)=0,#N/A,VLOOKUP(Table7[[#This Row],[Date]],Database!$A:$C,MATCH($C$1,Database!$A$1:$C$1,),))</f>
        <v>7.42</v>
      </c>
      <c r="D7488">
        <f>IFERROR(Table7[[#This Row],[United States 10y]]-Table7[[#This Row],[United States 3y]],#N/A)</f>
        <v>1.4100000000000001</v>
      </c>
    </row>
    <row r="7489" spans="1:4" x14ac:dyDescent="0.2">
      <c r="A7489" s="6">
        <f>Database!$A9574</f>
        <v>33128</v>
      </c>
      <c r="B7489">
        <f>IF(VLOOKUP(Table7[[#This Row],[Date]],Database!$A:$C,MATCH($B$1,Database!$A$1:$C$1,),)=0,#N/A,VLOOKUP(Table7[[#This Row],[Date]],Database!$A:$C,MATCH($B$1,Database!$A$1:$C$1,),))</f>
        <v>8.82</v>
      </c>
      <c r="C7489">
        <f>IF(VLOOKUP(Table7[[#This Row],[Date]],Database!$A:$C,MATCH($C$1,Database!$A$1:$C$1,),)=0,#N/A,VLOOKUP(Table7[[#This Row],[Date]],Database!$A:$C,MATCH($C$1,Database!$A$1:$C$1,),))</f>
        <v>7.37</v>
      </c>
      <c r="D7489">
        <f>IFERROR(Table7[[#This Row],[United States 10y]]-Table7[[#This Row],[United States 3y]],#N/A)</f>
        <v>1.4500000000000002</v>
      </c>
    </row>
    <row r="7490" spans="1:4" x14ac:dyDescent="0.2">
      <c r="A7490" s="6">
        <f>Database!$A9575</f>
        <v>33129</v>
      </c>
      <c r="B7490">
        <f>IF(VLOOKUP(Table7[[#This Row],[Date]],Database!$A:$C,MATCH($B$1,Database!$A$1:$C$1,),)=0,#N/A,VLOOKUP(Table7[[#This Row],[Date]],Database!$A:$C,MATCH($B$1,Database!$A$1:$C$1,),))</f>
        <v>8.82</v>
      </c>
      <c r="C7490">
        <f>IF(VLOOKUP(Table7[[#This Row],[Date]],Database!$A:$C,MATCH($C$1,Database!$A$1:$C$1,),)=0,#N/A,VLOOKUP(Table7[[#This Row],[Date]],Database!$A:$C,MATCH($C$1,Database!$A$1:$C$1,),))</f>
        <v>7.35</v>
      </c>
      <c r="D7490">
        <f>IFERROR(Table7[[#This Row],[United States 10y]]-Table7[[#This Row],[United States 3y]],#N/A)</f>
        <v>1.4700000000000006</v>
      </c>
    </row>
    <row r="7491" spans="1:4" x14ac:dyDescent="0.2">
      <c r="A7491" s="6">
        <f>Database!$A9576</f>
        <v>33130</v>
      </c>
      <c r="B7491">
        <f>IF(VLOOKUP(Table7[[#This Row],[Date]],Database!$A:$C,MATCH($B$1,Database!$A$1:$C$1,),)=0,#N/A,VLOOKUP(Table7[[#This Row],[Date]],Database!$A:$C,MATCH($B$1,Database!$A$1:$C$1,),))</f>
        <v>8.8699999999999992</v>
      </c>
      <c r="C7491">
        <f>IF(VLOOKUP(Table7[[#This Row],[Date]],Database!$A:$C,MATCH($C$1,Database!$A$1:$C$1,),)=0,#N/A,VLOOKUP(Table7[[#This Row],[Date]],Database!$A:$C,MATCH($C$1,Database!$A$1:$C$1,),))</f>
        <v>7.35</v>
      </c>
      <c r="D7491">
        <f>IFERROR(Table7[[#This Row],[United States 10y]]-Table7[[#This Row],[United States 3y]],#N/A)</f>
        <v>1.5199999999999996</v>
      </c>
    </row>
    <row r="7492" spans="1:4" x14ac:dyDescent="0.2">
      <c r="A7492" s="6">
        <f>Database!$A9577</f>
        <v>33133</v>
      </c>
      <c r="B7492">
        <f>IF(VLOOKUP(Table7[[#This Row],[Date]],Database!$A:$C,MATCH($B$1,Database!$A$1:$C$1,),)=0,#N/A,VLOOKUP(Table7[[#This Row],[Date]],Database!$A:$C,MATCH($B$1,Database!$A$1:$C$1,),))</f>
        <v>8.9</v>
      </c>
      <c r="C7492">
        <f>IF(VLOOKUP(Table7[[#This Row],[Date]],Database!$A:$C,MATCH($C$1,Database!$A$1:$C$1,),)=0,#N/A,VLOOKUP(Table7[[#This Row],[Date]],Database!$A:$C,MATCH($C$1,Database!$A$1:$C$1,),))</f>
        <v>7.37</v>
      </c>
      <c r="D7492">
        <f>IFERROR(Table7[[#This Row],[United States 10y]]-Table7[[#This Row],[United States 3y]],#N/A)</f>
        <v>1.5300000000000002</v>
      </c>
    </row>
    <row r="7493" spans="1:4" x14ac:dyDescent="0.2">
      <c r="A7493" s="6">
        <f>Database!$A9578</f>
        <v>33134</v>
      </c>
      <c r="B7493">
        <f>IF(VLOOKUP(Table7[[#This Row],[Date]],Database!$A:$C,MATCH($B$1,Database!$A$1:$C$1,),)=0,#N/A,VLOOKUP(Table7[[#This Row],[Date]],Database!$A:$C,MATCH($B$1,Database!$A$1:$C$1,),))</f>
        <v>8.9</v>
      </c>
      <c r="C7493">
        <f>IF(VLOOKUP(Table7[[#This Row],[Date]],Database!$A:$C,MATCH($C$1,Database!$A$1:$C$1,),)=0,#N/A,VLOOKUP(Table7[[#This Row],[Date]],Database!$A:$C,MATCH($C$1,Database!$A$1:$C$1,),))</f>
        <v>7.37</v>
      </c>
      <c r="D7493">
        <f>IFERROR(Table7[[#This Row],[United States 10y]]-Table7[[#This Row],[United States 3y]],#N/A)</f>
        <v>1.5300000000000002</v>
      </c>
    </row>
    <row r="7494" spans="1:4" x14ac:dyDescent="0.2">
      <c r="A7494" s="6">
        <f>Database!$A9579</f>
        <v>33135</v>
      </c>
      <c r="B7494">
        <f>IF(VLOOKUP(Table7[[#This Row],[Date]],Database!$A:$C,MATCH($B$1,Database!$A$1:$C$1,),)=0,#N/A,VLOOKUP(Table7[[#This Row],[Date]],Database!$A:$C,MATCH($B$1,Database!$A$1:$C$1,),))</f>
        <v>8.8800000000000008</v>
      </c>
      <c r="C7494">
        <f>IF(VLOOKUP(Table7[[#This Row],[Date]],Database!$A:$C,MATCH($C$1,Database!$A$1:$C$1,),)=0,#N/A,VLOOKUP(Table7[[#This Row],[Date]],Database!$A:$C,MATCH($C$1,Database!$A$1:$C$1,),))</f>
        <v>7.39</v>
      </c>
      <c r="D7494">
        <f>IFERROR(Table7[[#This Row],[United States 10y]]-Table7[[#This Row],[United States 3y]],#N/A)</f>
        <v>1.4900000000000011</v>
      </c>
    </row>
    <row r="7495" spans="1:4" x14ac:dyDescent="0.2">
      <c r="A7495" s="6">
        <f>Database!$A9580</f>
        <v>33136</v>
      </c>
      <c r="B7495">
        <f>IF(VLOOKUP(Table7[[#This Row],[Date]],Database!$A:$C,MATCH($B$1,Database!$A$1:$C$1,),)=0,#N/A,VLOOKUP(Table7[[#This Row],[Date]],Database!$A:$C,MATCH($B$1,Database!$A$1:$C$1,),))</f>
        <v>8.91</v>
      </c>
      <c r="C7495">
        <f>IF(VLOOKUP(Table7[[#This Row],[Date]],Database!$A:$C,MATCH($C$1,Database!$A$1:$C$1,),)=0,#N/A,VLOOKUP(Table7[[#This Row],[Date]],Database!$A:$C,MATCH($C$1,Database!$A$1:$C$1,),))</f>
        <v>7.39</v>
      </c>
      <c r="D7495">
        <f>IFERROR(Table7[[#This Row],[United States 10y]]-Table7[[#This Row],[United States 3y]],#N/A)</f>
        <v>1.5200000000000005</v>
      </c>
    </row>
    <row r="7496" spans="1:4" x14ac:dyDescent="0.2">
      <c r="A7496" s="6">
        <f>Database!$A9581</f>
        <v>33137</v>
      </c>
      <c r="B7496">
        <f>IF(VLOOKUP(Table7[[#This Row],[Date]],Database!$A:$C,MATCH($B$1,Database!$A$1:$C$1,),)=0,#N/A,VLOOKUP(Table7[[#This Row],[Date]],Database!$A:$C,MATCH($B$1,Database!$A$1:$C$1,),))</f>
        <v>8.99</v>
      </c>
      <c r="C7496">
        <f>IF(VLOOKUP(Table7[[#This Row],[Date]],Database!$A:$C,MATCH($C$1,Database!$A$1:$C$1,),)=0,#N/A,VLOOKUP(Table7[[#This Row],[Date]],Database!$A:$C,MATCH($C$1,Database!$A$1:$C$1,),))</f>
        <v>7.36</v>
      </c>
      <c r="D7496">
        <f>IFERROR(Table7[[#This Row],[United States 10y]]-Table7[[#This Row],[United States 3y]],#N/A)</f>
        <v>1.63</v>
      </c>
    </row>
    <row r="7497" spans="1:4" x14ac:dyDescent="0.2">
      <c r="A7497" s="6">
        <f>Database!$A9582</f>
        <v>33140</v>
      </c>
      <c r="B7497">
        <f>IF(VLOOKUP(Table7[[#This Row],[Date]],Database!$A:$C,MATCH($B$1,Database!$A$1:$C$1,),)=0,#N/A,VLOOKUP(Table7[[#This Row],[Date]],Database!$A:$C,MATCH($B$1,Database!$A$1:$C$1,),))</f>
        <v>9.0399999999999991</v>
      </c>
      <c r="C7497">
        <f>IF(VLOOKUP(Table7[[#This Row],[Date]],Database!$A:$C,MATCH($C$1,Database!$A$1:$C$1,),)=0,#N/A,VLOOKUP(Table7[[#This Row],[Date]],Database!$A:$C,MATCH($C$1,Database!$A$1:$C$1,),))</f>
        <v>7.38</v>
      </c>
      <c r="D7497">
        <f>IFERROR(Table7[[#This Row],[United States 10y]]-Table7[[#This Row],[United States 3y]],#N/A)</f>
        <v>1.6599999999999993</v>
      </c>
    </row>
    <row r="7498" spans="1:4" x14ac:dyDescent="0.2">
      <c r="A7498" s="6">
        <f>Database!$A9583</f>
        <v>33141</v>
      </c>
      <c r="B7498">
        <f>IF(VLOOKUP(Table7[[#This Row],[Date]],Database!$A:$C,MATCH($B$1,Database!$A$1:$C$1,),)=0,#N/A,VLOOKUP(Table7[[#This Row],[Date]],Database!$A:$C,MATCH($B$1,Database!$A$1:$C$1,),))</f>
        <v>9.02</v>
      </c>
      <c r="C7498">
        <f>IF(VLOOKUP(Table7[[#This Row],[Date]],Database!$A:$C,MATCH($C$1,Database!$A$1:$C$1,),)=0,#N/A,VLOOKUP(Table7[[#This Row],[Date]],Database!$A:$C,MATCH($C$1,Database!$A$1:$C$1,),))</f>
        <v>7.35</v>
      </c>
      <c r="D7498">
        <f>IFERROR(Table7[[#This Row],[United States 10y]]-Table7[[#This Row],[United States 3y]],#N/A)</f>
        <v>1.67</v>
      </c>
    </row>
    <row r="7499" spans="1:4" x14ac:dyDescent="0.2">
      <c r="A7499" s="6">
        <f>Database!$A9584</f>
        <v>33142</v>
      </c>
      <c r="B7499">
        <f>IF(VLOOKUP(Table7[[#This Row],[Date]],Database!$A:$C,MATCH($B$1,Database!$A$1:$C$1,),)=0,#N/A,VLOOKUP(Table7[[#This Row],[Date]],Database!$A:$C,MATCH($B$1,Database!$A$1:$C$1,),))</f>
        <v>9</v>
      </c>
      <c r="C7499">
        <f>IF(VLOOKUP(Table7[[#This Row],[Date]],Database!$A:$C,MATCH($C$1,Database!$A$1:$C$1,),)=0,#N/A,VLOOKUP(Table7[[#This Row],[Date]],Database!$A:$C,MATCH($C$1,Database!$A$1:$C$1,),))</f>
        <v>7.33</v>
      </c>
      <c r="D7499">
        <f>IFERROR(Table7[[#This Row],[United States 10y]]-Table7[[#This Row],[United States 3y]],#N/A)</f>
        <v>1.67</v>
      </c>
    </row>
    <row r="7500" spans="1:4" x14ac:dyDescent="0.2">
      <c r="A7500" s="6">
        <f>Database!$A9585</f>
        <v>33143</v>
      </c>
      <c r="B7500">
        <f>IF(VLOOKUP(Table7[[#This Row],[Date]],Database!$A:$C,MATCH($B$1,Database!$A$1:$C$1,),)=0,#N/A,VLOOKUP(Table7[[#This Row],[Date]],Database!$A:$C,MATCH($B$1,Database!$A$1:$C$1,),))</f>
        <v>8.91</v>
      </c>
      <c r="C7500">
        <f>IF(VLOOKUP(Table7[[#This Row],[Date]],Database!$A:$C,MATCH($C$1,Database!$A$1:$C$1,),)=0,#N/A,VLOOKUP(Table7[[#This Row],[Date]],Database!$A:$C,MATCH($C$1,Database!$A$1:$C$1,),))</f>
        <v>7.23</v>
      </c>
      <c r="D7500">
        <f>IFERROR(Table7[[#This Row],[United States 10y]]-Table7[[#This Row],[United States 3y]],#N/A)</f>
        <v>1.6799999999999997</v>
      </c>
    </row>
    <row r="7501" spans="1:4" x14ac:dyDescent="0.2">
      <c r="A7501" s="6">
        <f>Database!$A9586</f>
        <v>33144</v>
      </c>
      <c r="B7501">
        <f>IF(VLOOKUP(Table7[[#This Row],[Date]],Database!$A:$C,MATCH($B$1,Database!$A$1:$C$1,),)=0,#N/A,VLOOKUP(Table7[[#This Row],[Date]],Database!$A:$C,MATCH($B$1,Database!$A$1:$C$1,),))</f>
        <v>8.82</v>
      </c>
      <c r="C7501">
        <f>IF(VLOOKUP(Table7[[#This Row],[Date]],Database!$A:$C,MATCH($C$1,Database!$A$1:$C$1,),)=0,#N/A,VLOOKUP(Table7[[#This Row],[Date]],Database!$A:$C,MATCH($C$1,Database!$A$1:$C$1,),))</f>
        <v>7.14</v>
      </c>
      <c r="D7501">
        <f>IFERROR(Table7[[#This Row],[United States 10y]]-Table7[[#This Row],[United States 3y]],#N/A)</f>
        <v>1.6800000000000006</v>
      </c>
    </row>
    <row r="7502" spans="1:4" x14ac:dyDescent="0.2">
      <c r="A7502" s="6">
        <f>Database!$A9587</f>
        <v>33147</v>
      </c>
      <c r="B7502">
        <f>IF(VLOOKUP(Table7[[#This Row],[Date]],Database!$A:$C,MATCH($B$1,Database!$A$1:$C$1,),)=0,#N/A,VLOOKUP(Table7[[#This Row],[Date]],Database!$A:$C,MATCH($B$1,Database!$A$1:$C$1,),))</f>
        <v>8.7100000000000009</v>
      </c>
      <c r="C7502">
        <f>IF(VLOOKUP(Table7[[#This Row],[Date]],Database!$A:$C,MATCH($C$1,Database!$A$1:$C$1,),)=0,#N/A,VLOOKUP(Table7[[#This Row],[Date]],Database!$A:$C,MATCH($C$1,Database!$A$1:$C$1,),))</f>
        <v>7.13</v>
      </c>
      <c r="D7502">
        <f>IFERROR(Table7[[#This Row],[United States 10y]]-Table7[[#This Row],[United States 3y]],#N/A)</f>
        <v>1.580000000000001</v>
      </c>
    </row>
    <row r="7503" spans="1:4" x14ac:dyDescent="0.2">
      <c r="A7503" s="6">
        <f>Database!$A9588</f>
        <v>33148</v>
      </c>
      <c r="B7503">
        <f>IF(VLOOKUP(Table7[[#This Row],[Date]],Database!$A:$C,MATCH($B$1,Database!$A$1:$C$1,),)=0,#N/A,VLOOKUP(Table7[[#This Row],[Date]],Database!$A:$C,MATCH($B$1,Database!$A$1:$C$1,),))</f>
        <v>8.69</v>
      </c>
      <c r="C7503">
        <f>IF(VLOOKUP(Table7[[#This Row],[Date]],Database!$A:$C,MATCH($C$1,Database!$A$1:$C$1,),)=0,#N/A,VLOOKUP(Table7[[#This Row],[Date]],Database!$A:$C,MATCH($C$1,Database!$A$1:$C$1,),))</f>
        <v>7.18</v>
      </c>
      <c r="D7503">
        <f>IFERROR(Table7[[#This Row],[United States 10y]]-Table7[[#This Row],[United States 3y]],#N/A)</f>
        <v>1.5099999999999998</v>
      </c>
    </row>
    <row r="7504" spans="1:4" x14ac:dyDescent="0.2">
      <c r="A7504" s="6">
        <f>Database!$A9589</f>
        <v>33149</v>
      </c>
      <c r="B7504">
        <f>IF(VLOOKUP(Table7[[#This Row],[Date]],Database!$A:$C,MATCH($B$1,Database!$A$1:$C$1,),)=0,#N/A,VLOOKUP(Table7[[#This Row],[Date]],Database!$A:$C,MATCH($B$1,Database!$A$1:$C$1,),))</f>
        <v>8.7100000000000009</v>
      </c>
      <c r="C7504">
        <f>IF(VLOOKUP(Table7[[#This Row],[Date]],Database!$A:$C,MATCH($C$1,Database!$A$1:$C$1,),)=0,#N/A,VLOOKUP(Table7[[#This Row],[Date]],Database!$A:$C,MATCH($C$1,Database!$A$1:$C$1,),))</f>
        <v>7.15</v>
      </c>
      <c r="D7504">
        <f>IFERROR(Table7[[#This Row],[United States 10y]]-Table7[[#This Row],[United States 3y]],#N/A)</f>
        <v>1.5600000000000005</v>
      </c>
    </row>
    <row r="7505" spans="1:4" x14ac:dyDescent="0.2">
      <c r="A7505" s="6">
        <f>Database!$A9590</f>
        <v>33150</v>
      </c>
      <c r="B7505">
        <f>IF(VLOOKUP(Table7[[#This Row],[Date]],Database!$A:$C,MATCH($B$1,Database!$A$1:$C$1,),)=0,#N/A,VLOOKUP(Table7[[#This Row],[Date]],Database!$A:$C,MATCH($B$1,Database!$A$1:$C$1,),))</f>
        <v>8.67</v>
      </c>
      <c r="C7505">
        <f>IF(VLOOKUP(Table7[[#This Row],[Date]],Database!$A:$C,MATCH($C$1,Database!$A$1:$C$1,),)=0,#N/A,VLOOKUP(Table7[[#This Row],[Date]],Database!$A:$C,MATCH($C$1,Database!$A$1:$C$1,),))</f>
        <v>7.13</v>
      </c>
      <c r="D7505">
        <f>IFERROR(Table7[[#This Row],[United States 10y]]-Table7[[#This Row],[United States 3y]],#N/A)</f>
        <v>1.54</v>
      </c>
    </row>
    <row r="7506" spans="1:4" x14ac:dyDescent="0.2">
      <c r="A7506" s="6">
        <f>Database!$A9591</f>
        <v>33151</v>
      </c>
      <c r="B7506">
        <f>IF(VLOOKUP(Table7[[#This Row],[Date]],Database!$A:$C,MATCH($B$1,Database!$A$1:$C$1,),)=0,#N/A,VLOOKUP(Table7[[#This Row],[Date]],Database!$A:$C,MATCH($B$1,Database!$A$1:$C$1,),))</f>
        <v>8.65</v>
      </c>
      <c r="C7506">
        <f>IF(VLOOKUP(Table7[[#This Row],[Date]],Database!$A:$C,MATCH($C$1,Database!$A$1:$C$1,),)=0,#N/A,VLOOKUP(Table7[[#This Row],[Date]],Database!$A:$C,MATCH($C$1,Database!$A$1:$C$1,),))</f>
        <v>7.04</v>
      </c>
      <c r="D7506">
        <f>IFERROR(Table7[[#This Row],[United States 10y]]-Table7[[#This Row],[United States 3y]],#N/A)</f>
        <v>1.6100000000000003</v>
      </c>
    </row>
    <row r="7507" spans="1:4" x14ac:dyDescent="0.2">
      <c r="A7507" s="6">
        <f>Database!$A9592</f>
        <v>33154</v>
      </c>
      <c r="B7507" t="e">
        <f>IF(VLOOKUP(Table7[[#This Row],[Date]],Database!$A:$C,MATCH($B$1,Database!$A$1:$C$1,),)=0,#N/A,VLOOKUP(Table7[[#This Row],[Date]],Database!$A:$C,MATCH($B$1,Database!$A$1:$C$1,),))</f>
        <v>#N/A</v>
      </c>
      <c r="C7507" t="e">
        <f>IF(VLOOKUP(Table7[[#This Row],[Date]],Database!$A:$C,MATCH($C$1,Database!$A$1:$C$1,),)=0,#N/A,VLOOKUP(Table7[[#This Row],[Date]],Database!$A:$C,MATCH($C$1,Database!$A$1:$C$1,),))</f>
        <v>#N/A</v>
      </c>
      <c r="D7507" t="e">
        <f>IFERROR(Table7[[#This Row],[United States 10y]]-Table7[[#This Row],[United States 3y]],#N/A)</f>
        <v>#N/A</v>
      </c>
    </row>
    <row r="7508" spans="1:4" x14ac:dyDescent="0.2">
      <c r="A7508" s="6">
        <f>Database!$A9593</f>
        <v>33155</v>
      </c>
      <c r="B7508">
        <f>IF(VLOOKUP(Table7[[#This Row],[Date]],Database!$A:$C,MATCH($B$1,Database!$A$1:$C$1,),)=0,#N/A,VLOOKUP(Table7[[#This Row],[Date]],Database!$A:$C,MATCH($B$1,Database!$A$1:$C$1,),))</f>
        <v>8.83</v>
      </c>
      <c r="C7508">
        <f>IF(VLOOKUP(Table7[[#This Row],[Date]],Database!$A:$C,MATCH($C$1,Database!$A$1:$C$1,),)=0,#N/A,VLOOKUP(Table7[[#This Row],[Date]],Database!$A:$C,MATCH($C$1,Database!$A$1:$C$1,),))</f>
        <v>7.17</v>
      </c>
      <c r="D7508">
        <f>IFERROR(Table7[[#This Row],[United States 10y]]-Table7[[#This Row],[United States 3y]],#N/A)</f>
        <v>1.6600000000000001</v>
      </c>
    </row>
    <row r="7509" spans="1:4" x14ac:dyDescent="0.2">
      <c r="A7509" s="6">
        <f>Database!$A9594</f>
        <v>33156</v>
      </c>
      <c r="B7509">
        <f>IF(VLOOKUP(Table7[[#This Row],[Date]],Database!$A:$C,MATCH($B$1,Database!$A$1:$C$1,),)=0,#N/A,VLOOKUP(Table7[[#This Row],[Date]],Database!$A:$C,MATCH($B$1,Database!$A$1:$C$1,),))</f>
        <v>8.89</v>
      </c>
      <c r="C7509">
        <f>IF(VLOOKUP(Table7[[#This Row],[Date]],Database!$A:$C,MATCH($C$1,Database!$A$1:$C$1,),)=0,#N/A,VLOOKUP(Table7[[#This Row],[Date]],Database!$A:$C,MATCH($C$1,Database!$A$1:$C$1,),))</f>
        <v>7.2</v>
      </c>
      <c r="D7509">
        <f>IFERROR(Table7[[#This Row],[United States 10y]]-Table7[[#This Row],[United States 3y]],#N/A)</f>
        <v>1.6900000000000004</v>
      </c>
    </row>
    <row r="7510" spans="1:4" x14ac:dyDescent="0.2">
      <c r="A7510" s="6">
        <f>Database!$A9595</f>
        <v>33157</v>
      </c>
      <c r="B7510">
        <f>IF(VLOOKUP(Table7[[#This Row],[Date]],Database!$A:$C,MATCH($B$1,Database!$A$1:$C$1,),)=0,#N/A,VLOOKUP(Table7[[#This Row],[Date]],Database!$A:$C,MATCH($B$1,Database!$A$1:$C$1,),))</f>
        <v>8.92</v>
      </c>
      <c r="C7510">
        <f>IF(VLOOKUP(Table7[[#This Row],[Date]],Database!$A:$C,MATCH($C$1,Database!$A$1:$C$1,),)=0,#N/A,VLOOKUP(Table7[[#This Row],[Date]],Database!$A:$C,MATCH($C$1,Database!$A$1:$C$1,),))</f>
        <v>7.12</v>
      </c>
      <c r="D7510">
        <f>IFERROR(Table7[[#This Row],[United States 10y]]-Table7[[#This Row],[United States 3y]],#N/A)</f>
        <v>1.7999999999999998</v>
      </c>
    </row>
    <row r="7511" spans="1:4" x14ac:dyDescent="0.2">
      <c r="A7511" s="6">
        <f>Database!$A9596</f>
        <v>33158</v>
      </c>
      <c r="B7511">
        <f>IF(VLOOKUP(Table7[[#This Row],[Date]],Database!$A:$C,MATCH($B$1,Database!$A$1:$C$1,),)=0,#N/A,VLOOKUP(Table7[[#This Row],[Date]],Database!$A:$C,MATCH($B$1,Database!$A$1:$C$1,),))</f>
        <v>8.84</v>
      </c>
      <c r="C7511">
        <f>IF(VLOOKUP(Table7[[#This Row],[Date]],Database!$A:$C,MATCH($C$1,Database!$A$1:$C$1,),)=0,#N/A,VLOOKUP(Table7[[#This Row],[Date]],Database!$A:$C,MATCH($C$1,Database!$A$1:$C$1,),))</f>
        <v>7.14</v>
      </c>
      <c r="D7511">
        <f>IFERROR(Table7[[#This Row],[United States 10y]]-Table7[[#This Row],[United States 3y]],#N/A)</f>
        <v>1.7000000000000002</v>
      </c>
    </row>
    <row r="7512" spans="1:4" x14ac:dyDescent="0.2">
      <c r="A7512" s="6">
        <f>Database!$A9597</f>
        <v>33161</v>
      </c>
      <c r="B7512">
        <f>IF(VLOOKUP(Table7[[#This Row],[Date]],Database!$A:$C,MATCH($B$1,Database!$A$1:$C$1,),)=0,#N/A,VLOOKUP(Table7[[#This Row],[Date]],Database!$A:$C,MATCH($B$1,Database!$A$1:$C$1,),))</f>
        <v>8.8000000000000007</v>
      </c>
      <c r="C7512">
        <f>IF(VLOOKUP(Table7[[#This Row],[Date]],Database!$A:$C,MATCH($C$1,Database!$A$1:$C$1,),)=0,#N/A,VLOOKUP(Table7[[#This Row],[Date]],Database!$A:$C,MATCH($C$1,Database!$A$1:$C$1,),))</f>
        <v>7.16</v>
      </c>
      <c r="D7512">
        <f>IFERROR(Table7[[#This Row],[United States 10y]]-Table7[[#This Row],[United States 3y]],#N/A)</f>
        <v>1.6400000000000006</v>
      </c>
    </row>
    <row r="7513" spans="1:4" x14ac:dyDescent="0.2">
      <c r="A7513" s="6">
        <f>Database!$A9598</f>
        <v>33162</v>
      </c>
      <c r="B7513">
        <f>IF(VLOOKUP(Table7[[#This Row],[Date]],Database!$A:$C,MATCH($B$1,Database!$A$1:$C$1,),)=0,#N/A,VLOOKUP(Table7[[#This Row],[Date]],Database!$A:$C,MATCH($B$1,Database!$A$1:$C$1,),))</f>
        <v>8.7899999999999991</v>
      </c>
      <c r="C7513">
        <f>IF(VLOOKUP(Table7[[#This Row],[Date]],Database!$A:$C,MATCH($C$1,Database!$A$1:$C$1,),)=0,#N/A,VLOOKUP(Table7[[#This Row],[Date]],Database!$A:$C,MATCH($C$1,Database!$A$1:$C$1,),))</f>
        <v>7.16</v>
      </c>
      <c r="D7513">
        <f>IFERROR(Table7[[#This Row],[United States 10y]]-Table7[[#This Row],[United States 3y]],#N/A)</f>
        <v>1.629999999999999</v>
      </c>
    </row>
    <row r="7514" spans="1:4" x14ac:dyDescent="0.2">
      <c r="A7514" s="6">
        <f>Database!$A9599</f>
        <v>33163</v>
      </c>
      <c r="B7514">
        <f>IF(VLOOKUP(Table7[[#This Row],[Date]],Database!$A:$C,MATCH($B$1,Database!$A$1:$C$1,),)=0,#N/A,VLOOKUP(Table7[[#This Row],[Date]],Database!$A:$C,MATCH($B$1,Database!$A$1:$C$1,),))</f>
        <v>8.76</v>
      </c>
      <c r="C7514">
        <f>IF(VLOOKUP(Table7[[#This Row],[Date]],Database!$A:$C,MATCH($C$1,Database!$A$1:$C$1,),)=0,#N/A,VLOOKUP(Table7[[#This Row],[Date]],Database!$A:$C,MATCH($C$1,Database!$A$1:$C$1,),))</f>
        <v>7.2</v>
      </c>
      <c r="D7514">
        <f>IFERROR(Table7[[#This Row],[United States 10y]]-Table7[[#This Row],[United States 3y]],#N/A)</f>
        <v>1.5599999999999996</v>
      </c>
    </row>
    <row r="7515" spans="1:4" x14ac:dyDescent="0.2">
      <c r="A7515" s="6">
        <f>Database!$A9600</f>
        <v>33164</v>
      </c>
      <c r="B7515">
        <f>IF(VLOOKUP(Table7[[#This Row],[Date]],Database!$A:$C,MATCH($B$1,Database!$A$1:$C$1,),)=0,#N/A,VLOOKUP(Table7[[#This Row],[Date]],Database!$A:$C,MATCH($B$1,Database!$A$1:$C$1,),))</f>
        <v>8.7100000000000009</v>
      </c>
      <c r="C7515">
        <f>IF(VLOOKUP(Table7[[#This Row],[Date]],Database!$A:$C,MATCH($C$1,Database!$A$1:$C$1,),)=0,#N/A,VLOOKUP(Table7[[#This Row],[Date]],Database!$A:$C,MATCH($C$1,Database!$A$1:$C$1,),))</f>
        <v>7.25</v>
      </c>
      <c r="D7515">
        <f>IFERROR(Table7[[#This Row],[United States 10y]]-Table7[[#This Row],[United States 3y]],#N/A)</f>
        <v>1.4600000000000009</v>
      </c>
    </row>
    <row r="7516" spans="1:4" x14ac:dyDescent="0.2">
      <c r="A7516" s="6">
        <f>Database!$A9601</f>
        <v>33165</v>
      </c>
      <c r="B7516">
        <f>IF(VLOOKUP(Table7[[#This Row],[Date]],Database!$A:$C,MATCH($B$1,Database!$A$1:$C$1,),)=0,#N/A,VLOOKUP(Table7[[#This Row],[Date]],Database!$A:$C,MATCH($B$1,Database!$A$1:$C$1,),))</f>
        <v>8.6199999999999992</v>
      </c>
      <c r="C7516">
        <f>IF(VLOOKUP(Table7[[#This Row],[Date]],Database!$A:$C,MATCH($C$1,Database!$A$1:$C$1,),)=0,#N/A,VLOOKUP(Table7[[#This Row],[Date]],Database!$A:$C,MATCH($C$1,Database!$A$1:$C$1,),))</f>
        <v>7.25</v>
      </c>
      <c r="D7516">
        <f>IFERROR(Table7[[#This Row],[United States 10y]]-Table7[[#This Row],[United States 3y]],#N/A)</f>
        <v>1.3699999999999992</v>
      </c>
    </row>
    <row r="7517" spans="1:4" x14ac:dyDescent="0.2">
      <c r="A7517" s="6">
        <f>Database!$A9602</f>
        <v>33168</v>
      </c>
      <c r="B7517">
        <f>IF(VLOOKUP(Table7[[#This Row],[Date]],Database!$A:$C,MATCH($B$1,Database!$A$1:$C$1,),)=0,#N/A,VLOOKUP(Table7[[#This Row],[Date]],Database!$A:$C,MATCH($B$1,Database!$A$1:$C$1,),))</f>
        <v>8.6300000000000008</v>
      </c>
      <c r="C7517">
        <f>IF(VLOOKUP(Table7[[#This Row],[Date]],Database!$A:$C,MATCH($C$1,Database!$A$1:$C$1,),)=0,#N/A,VLOOKUP(Table7[[#This Row],[Date]],Database!$A:$C,MATCH($C$1,Database!$A$1:$C$1,),))</f>
        <v>7.23</v>
      </c>
      <c r="D7517">
        <f>IFERROR(Table7[[#This Row],[United States 10y]]-Table7[[#This Row],[United States 3y]],#N/A)</f>
        <v>1.4000000000000004</v>
      </c>
    </row>
    <row r="7518" spans="1:4" x14ac:dyDescent="0.2">
      <c r="A7518" s="6">
        <f>Database!$A9603</f>
        <v>33169</v>
      </c>
      <c r="B7518">
        <f>IF(VLOOKUP(Table7[[#This Row],[Date]],Database!$A:$C,MATCH($B$1,Database!$A$1:$C$1,),)=0,#N/A,VLOOKUP(Table7[[#This Row],[Date]],Database!$A:$C,MATCH($B$1,Database!$A$1:$C$1,),))</f>
        <v>8.65</v>
      </c>
      <c r="C7518">
        <f>IF(VLOOKUP(Table7[[#This Row],[Date]],Database!$A:$C,MATCH($C$1,Database!$A$1:$C$1,),)=0,#N/A,VLOOKUP(Table7[[#This Row],[Date]],Database!$A:$C,MATCH($C$1,Database!$A$1:$C$1,),))</f>
        <v>7.21</v>
      </c>
      <c r="D7518">
        <f>IFERROR(Table7[[#This Row],[United States 10y]]-Table7[[#This Row],[United States 3y]],#N/A)</f>
        <v>1.4400000000000004</v>
      </c>
    </row>
    <row r="7519" spans="1:4" x14ac:dyDescent="0.2">
      <c r="A7519" s="6">
        <f>Database!$A9604</f>
        <v>33170</v>
      </c>
      <c r="B7519">
        <f>IF(VLOOKUP(Table7[[#This Row],[Date]],Database!$A:$C,MATCH($B$1,Database!$A$1:$C$1,),)=0,#N/A,VLOOKUP(Table7[[#This Row],[Date]],Database!$A:$C,MATCH($B$1,Database!$A$1:$C$1,),))</f>
        <v>8.66</v>
      </c>
      <c r="C7519">
        <f>IF(VLOOKUP(Table7[[#This Row],[Date]],Database!$A:$C,MATCH($C$1,Database!$A$1:$C$1,),)=0,#N/A,VLOOKUP(Table7[[#This Row],[Date]],Database!$A:$C,MATCH($C$1,Database!$A$1:$C$1,),))</f>
        <v>7.22</v>
      </c>
      <c r="D7519">
        <f>IFERROR(Table7[[#This Row],[United States 10y]]-Table7[[#This Row],[United States 3y]],#N/A)</f>
        <v>1.4400000000000004</v>
      </c>
    </row>
    <row r="7520" spans="1:4" x14ac:dyDescent="0.2">
      <c r="A7520" s="6">
        <f>Database!$A9605</f>
        <v>33171</v>
      </c>
      <c r="B7520">
        <f>IF(VLOOKUP(Table7[[#This Row],[Date]],Database!$A:$C,MATCH($B$1,Database!$A$1:$C$1,),)=0,#N/A,VLOOKUP(Table7[[#This Row],[Date]],Database!$A:$C,MATCH($B$1,Database!$A$1:$C$1,),))</f>
        <v>8.6199999999999992</v>
      </c>
      <c r="C7520">
        <f>IF(VLOOKUP(Table7[[#This Row],[Date]],Database!$A:$C,MATCH($C$1,Database!$A$1:$C$1,),)=0,#N/A,VLOOKUP(Table7[[#This Row],[Date]],Database!$A:$C,MATCH($C$1,Database!$A$1:$C$1,),))</f>
        <v>7.18</v>
      </c>
      <c r="D7520">
        <f>IFERROR(Table7[[#This Row],[United States 10y]]-Table7[[#This Row],[United States 3y]],#N/A)</f>
        <v>1.4399999999999995</v>
      </c>
    </row>
    <row r="7521" spans="1:4" x14ac:dyDescent="0.2">
      <c r="A7521" s="6">
        <f>Database!$A9606</f>
        <v>33172</v>
      </c>
      <c r="B7521">
        <f>IF(VLOOKUP(Table7[[#This Row],[Date]],Database!$A:$C,MATCH($B$1,Database!$A$1:$C$1,),)=0,#N/A,VLOOKUP(Table7[[#This Row],[Date]],Database!$A:$C,MATCH($B$1,Database!$A$1:$C$1,),))</f>
        <v>8.6300000000000008</v>
      </c>
      <c r="C7521">
        <f>IF(VLOOKUP(Table7[[#This Row],[Date]],Database!$A:$C,MATCH($C$1,Database!$A$1:$C$1,),)=0,#N/A,VLOOKUP(Table7[[#This Row],[Date]],Database!$A:$C,MATCH($C$1,Database!$A$1:$C$1,),))</f>
        <v>7.13</v>
      </c>
      <c r="D7521">
        <f>IFERROR(Table7[[#This Row],[United States 10y]]-Table7[[#This Row],[United States 3y]],#N/A)</f>
        <v>1.5000000000000009</v>
      </c>
    </row>
    <row r="7522" spans="1:4" x14ac:dyDescent="0.2">
      <c r="A7522" s="6">
        <f>Database!$A9607</f>
        <v>33175</v>
      </c>
      <c r="B7522">
        <f>IF(VLOOKUP(Table7[[#This Row],[Date]],Database!$A:$C,MATCH($B$1,Database!$A$1:$C$1,),)=0,#N/A,VLOOKUP(Table7[[#This Row],[Date]],Database!$A:$C,MATCH($B$1,Database!$A$1:$C$1,),))</f>
        <v>8.6999999999999993</v>
      </c>
      <c r="C7522">
        <f>IF(VLOOKUP(Table7[[#This Row],[Date]],Database!$A:$C,MATCH($C$1,Database!$A$1:$C$1,),)=0,#N/A,VLOOKUP(Table7[[#This Row],[Date]],Database!$A:$C,MATCH($C$1,Database!$A$1:$C$1,),))</f>
        <v>7.15</v>
      </c>
      <c r="D7522">
        <f>IFERROR(Table7[[#This Row],[United States 10y]]-Table7[[#This Row],[United States 3y]],#N/A)</f>
        <v>1.5499999999999989</v>
      </c>
    </row>
    <row r="7523" spans="1:4" x14ac:dyDescent="0.2">
      <c r="A7523" s="6">
        <f>Database!$A9608</f>
        <v>33176</v>
      </c>
      <c r="B7523">
        <f>IF(VLOOKUP(Table7[[#This Row],[Date]],Database!$A:$C,MATCH($B$1,Database!$A$1:$C$1,),)=0,#N/A,VLOOKUP(Table7[[#This Row],[Date]],Database!$A:$C,MATCH($B$1,Database!$A$1:$C$1,),))</f>
        <v>8.6999999999999993</v>
      </c>
      <c r="C7523">
        <f>IF(VLOOKUP(Table7[[#This Row],[Date]],Database!$A:$C,MATCH($C$1,Database!$A$1:$C$1,),)=0,#N/A,VLOOKUP(Table7[[#This Row],[Date]],Database!$A:$C,MATCH($C$1,Database!$A$1:$C$1,),))</f>
        <v>7.14</v>
      </c>
      <c r="D7523">
        <f>IFERROR(Table7[[#This Row],[United States 10y]]-Table7[[#This Row],[United States 3y]],#N/A)</f>
        <v>1.5599999999999996</v>
      </c>
    </row>
    <row r="7524" spans="1:4" x14ac:dyDescent="0.2">
      <c r="A7524" s="6">
        <f>Database!$A9609</f>
        <v>33177</v>
      </c>
      <c r="B7524">
        <f>IF(VLOOKUP(Table7[[#This Row],[Date]],Database!$A:$C,MATCH($B$1,Database!$A$1:$C$1,),)=0,#N/A,VLOOKUP(Table7[[#This Row],[Date]],Database!$A:$C,MATCH($B$1,Database!$A$1:$C$1,),))</f>
        <v>8.65</v>
      </c>
      <c r="C7524">
        <f>IF(VLOOKUP(Table7[[#This Row],[Date]],Database!$A:$C,MATCH($C$1,Database!$A$1:$C$1,),)=0,#N/A,VLOOKUP(Table7[[#This Row],[Date]],Database!$A:$C,MATCH($C$1,Database!$A$1:$C$1,),))</f>
        <v>7.11</v>
      </c>
      <c r="D7524">
        <f>IFERROR(Table7[[#This Row],[United States 10y]]-Table7[[#This Row],[United States 3y]],#N/A)</f>
        <v>1.54</v>
      </c>
    </row>
    <row r="7525" spans="1:4" x14ac:dyDescent="0.2">
      <c r="A7525" s="6">
        <f>Database!$A9610</f>
        <v>33178</v>
      </c>
      <c r="B7525">
        <f>IF(VLOOKUP(Table7[[#This Row],[Date]],Database!$A:$C,MATCH($B$1,Database!$A$1:$C$1,),)=0,#N/A,VLOOKUP(Table7[[#This Row],[Date]],Database!$A:$C,MATCH($B$1,Database!$A$1:$C$1,),))</f>
        <v>8.57</v>
      </c>
      <c r="C7525">
        <f>IF(VLOOKUP(Table7[[#This Row],[Date]],Database!$A:$C,MATCH($C$1,Database!$A$1:$C$1,),)=0,#N/A,VLOOKUP(Table7[[#This Row],[Date]],Database!$A:$C,MATCH($C$1,Database!$A$1:$C$1,),))</f>
        <v>7.05</v>
      </c>
      <c r="D7525">
        <f>IFERROR(Table7[[#This Row],[United States 10y]]-Table7[[#This Row],[United States 3y]],#N/A)</f>
        <v>1.5200000000000005</v>
      </c>
    </row>
    <row r="7526" spans="1:4" x14ac:dyDescent="0.2">
      <c r="A7526" s="6">
        <f>Database!$A9611</f>
        <v>33179</v>
      </c>
      <c r="B7526">
        <f>IF(VLOOKUP(Table7[[#This Row],[Date]],Database!$A:$C,MATCH($B$1,Database!$A$1:$C$1,),)=0,#N/A,VLOOKUP(Table7[[#This Row],[Date]],Database!$A:$C,MATCH($B$1,Database!$A$1:$C$1,),))</f>
        <v>8.57</v>
      </c>
      <c r="C7526">
        <f>IF(VLOOKUP(Table7[[#This Row],[Date]],Database!$A:$C,MATCH($C$1,Database!$A$1:$C$1,),)=0,#N/A,VLOOKUP(Table7[[#This Row],[Date]],Database!$A:$C,MATCH($C$1,Database!$A$1:$C$1,),))</f>
        <v>7.08</v>
      </c>
      <c r="D7526">
        <f>IFERROR(Table7[[#This Row],[United States 10y]]-Table7[[#This Row],[United States 3y]],#N/A)</f>
        <v>1.4900000000000002</v>
      </c>
    </row>
    <row r="7527" spans="1:4" x14ac:dyDescent="0.2">
      <c r="A7527" s="6">
        <f>Database!$A9612</f>
        <v>33182</v>
      </c>
      <c r="B7527">
        <f>IF(VLOOKUP(Table7[[#This Row],[Date]],Database!$A:$C,MATCH($B$1,Database!$A$1:$C$1,),)=0,#N/A,VLOOKUP(Table7[[#This Row],[Date]],Database!$A:$C,MATCH($B$1,Database!$A$1:$C$1,),))</f>
        <v>8.5</v>
      </c>
      <c r="C7527">
        <f>IF(VLOOKUP(Table7[[#This Row],[Date]],Database!$A:$C,MATCH($C$1,Database!$A$1:$C$1,),)=0,#N/A,VLOOKUP(Table7[[#This Row],[Date]],Database!$A:$C,MATCH($C$1,Database!$A$1:$C$1,),))</f>
        <v>7.08</v>
      </c>
      <c r="D7527">
        <f>IFERROR(Table7[[#This Row],[United States 10y]]-Table7[[#This Row],[United States 3y]],#N/A)</f>
        <v>1.42</v>
      </c>
    </row>
    <row r="7528" spans="1:4" x14ac:dyDescent="0.2">
      <c r="A7528" s="6">
        <f>Database!$A9613</f>
        <v>33183</v>
      </c>
      <c r="B7528">
        <f>IF(VLOOKUP(Table7[[#This Row],[Date]],Database!$A:$C,MATCH($B$1,Database!$A$1:$C$1,),)=0,#N/A,VLOOKUP(Table7[[#This Row],[Date]],Database!$A:$C,MATCH($B$1,Database!$A$1:$C$1,),))</f>
        <v>8.52</v>
      </c>
      <c r="C7528">
        <f>IF(VLOOKUP(Table7[[#This Row],[Date]],Database!$A:$C,MATCH($C$1,Database!$A$1:$C$1,),)=0,#N/A,VLOOKUP(Table7[[#This Row],[Date]],Database!$A:$C,MATCH($C$1,Database!$A$1:$C$1,),))</f>
        <v>7.08</v>
      </c>
      <c r="D7528">
        <f>IFERROR(Table7[[#This Row],[United States 10y]]-Table7[[#This Row],[United States 3y]],#N/A)</f>
        <v>1.4399999999999995</v>
      </c>
    </row>
    <row r="7529" spans="1:4" x14ac:dyDescent="0.2">
      <c r="A7529" s="6">
        <f>Database!$A9614</f>
        <v>33184</v>
      </c>
      <c r="B7529">
        <f>IF(VLOOKUP(Table7[[#This Row],[Date]],Database!$A:$C,MATCH($B$1,Database!$A$1:$C$1,),)=0,#N/A,VLOOKUP(Table7[[#This Row],[Date]],Database!$A:$C,MATCH($B$1,Database!$A$1:$C$1,),))</f>
        <v>8.57</v>
      </c>
      <c r="C7529">
        <f>IF(VLOOKUP(Table7[[#This Row],[Date]],Database!$A:$C,MATCH($C$1,Database!$A$1:$C$1,),)=0,#N/A,VLOOKUP(Table7[[#This Row],[Date]],Database!$A:$C,MATCH($C$1,Database!$A$1:$C$1,),))</f>
        <v>7.09</v>
      </c>
      <c r="D7529">
        <f>IFERROR(Table7[[#This Row],[United States 10y]]-Table7[[#This Row],[United States 3y]],#N/A)</f>
        <v>1.4800000000000004</v>
      </c>
    </row>
    <row r="7530" spans="1:4" x14ac:dyDescent="0.2">
      <c r="A7530" s="6">
        <f>Database!$A9615</f>
        <v>33185</v>
      </c>
      <c r="B7530">
        <f>IF(VLOOKUP(Table7[[#This Row],[Date]],Database!$A:$C,MATCH($B$1,Database!$A$1:$C$1,),)=0,#N/A,VLOOKUP(Table7[[#This Row],[Date]],Database!$A:$C,MATCH($B$1,Database!$A$1:$C$1,),))</f>
        <v>8.58</v>
      </c>
      <c r="C7530">
        <f>IF(VLOOKUP(Table7[[#This Row],[Date]],Database!$A:$C,MATCH($C$1,Database!$A$1:$C$1,),)=0,#N/A,VLOOKUP(Table7[[#This Row],[Date]],Database!$A:$C,MATCH($C$1,Database!$A$1:$C$1,),))</f>
        <v>7.09</v>
      </c>
      <c r="D7530">
        <f>IFERROR(Table7[[#This Row],[United States 10y]]-Table7[[#This Row],[United States 3y]],#N/A)</f>
        <v>1.4900000000000002</v>
      </c>
    </row>
    <row r="7531" spans="1:4" x14ac:dyDescent="0.2">
      <c r="A7531" s="6">
        <f>Database!$A9616</f>
        <v>33186</v>
      </c>
      <c r="B7531">
        <f>IF(VLOOKUP(Table7[[#This Row],[Date]],Database!$A:$C,MATCH($B$1,Database!$A$1:$C$1,),)=0,#N/A,VLOOKUP(Table7[[#This Row],[Date]],Database!$A:$C,MATCH($B$1,Database!$A$1:$C$1,),))</f>
        <v>8.49</v>
      </c>
      <c r="C7531">
        <f>IF(VLOOKUP(Table7[[#This Row],[Date]],Database!$A:$C,MATCH($C$1,Database!$A$1:$C$1,),)=0,#N/A,VLOOKUP(Table7[[#This Row],[Date]],Database!$A:$C,MATCH($C$1,Database!$A$1:$C$1,),))</f>
        <v>7.05</v>
      </c>
      <c r="D7531">
        <f>IFERROR(Table7[[#This Row],[United States 10y]]-Table7[[#This Row],[United States 3y]],#N/A)</f>
        <v>1.4400000000000004</v>
      </c>
    </row>
    <row r="7532" spans="1:4" x14ac:dyDescent="0.2">
      <c r="A7532" s="6">
        <f>Database!$A9617</f>
        <v>33189</v>
      </c>
      <c r="B7532" t="e">
        <f>IF(VLOOKUP(Table7[[#This Row],[Date]],Database!$A:$C,MATCH($B$1,Database!$A$1:$C$1,),)=0,#N/A,VLOOKUP(Table7[[#This Row],[Date]],Database!$A:$C,MATCH($B$1,Database!$A$1:$C$1,),))</f>
        <v>#N/A</v>
      </c>
      <c r="C7532" t="e">
        <f>IF(VLOOKUP(Table7[[#This Row],[Date]],Database!$A:$C,MATCH($C$1,Database!$A$1:$C$1,),)=0,#N/A,VLOOKUP(Table7[[#This Row],[Date]],Database!$A:$C,MATCH($C$1,Database!$A$1:$C$1,),))</f>
        <v>#N/A</v>
      </c>
      <c r="D7532" t="e">
        <f>IFERROR(Table7[[#This Row],[United States 10y]]-Table7[[#This Row],[United States 3y]],#N/A)</f>
        <v>#N/A</v>
      </c>
    </row>
    <row r="7533" spans="1:4" x14ac:dyDescent="0.2">
      <c r="A7533" s="6">
        <f>Database!$A9618</f>
        <v>33190</v>
      </c>
      <c r="B7533">
        <f>IF(VLOOKUP(Table7[[#This Row],[Date]],Database!$A:$C,MATCH($B$1,Database!$A$1:$C$1,),)=0,#N/A,VLOOKUP(Table7[[#This Row],[Date]],Database!$A:$C,MATCH($B$1,Database!$A$1:$C$1,),))</f>
        <v>8.3699999999999992</v>
      </c>
      <c r="C7533">
        <f>IF(VLOOKUP(Table7[[#This Row],[Date]],Database!$A:$C,MATCH($C$1,Database!$A$1:$C$1,),)=0,#N/A,VLOOKUP(Table7[[#This Row],[Date]],Database!$A:$C,MATCH($C$1,Database!$A$1:$C$1,),))</f>
        <v>7.04</v>
      </c>
      <c r="D7533">
        <f>IFERROR(Table7[[#This Row],[United States 10y]]-Table7[[#This Row],[United States 3y]],#N/A)</f>
        <v>1.3299999999999992</v>
      </c>
    </row>
    <row r="7534" spans="1:4" x14ac:dyDescent="0.2">
      <c r="A7534" s="6">
        <f>Database!$A9619</f>
        <v>33191</v>
      </c>
      <c r="B7534">
        <f>IF(VLOOKUP(Table7[[#This Row],[Date]],Database!$A:$C,MATCH($B$1,Database!$A$1:$C$1,),)=0,#N/A,VLOOKUP(Table7[[#This Row],[Date]],Database!$A:$C,MATCH($B$1,Database!$A$1:$C$1,),))</f>
        <v>8.36</v>
      </c>
      <c r="C7534">
        <f>IF(VLOOKUP(Table7[[#This Row],[Date]],Database!$A:$C,MATCH($C$1,Database!$A$1:$C$1,),)=0,#N/A,VLOOKUP(Table7[[#This Row],[Date]],Database!$A:$C,MATCH($C$1,Database!$A$1:$C$1,),))</f>
        <v>7.07</v>
      </c>
      <c r="D7534">
        <f>IFERROR(Table7[[#This Row],[United States 10y]]-Table7[[#This Row],[United States 3y]],#N/A)</f>
        <v>1.2899999999999991</v>
      </c>
    </row>
    <row r="7535" spans="1:4" x14ac:dyDescent="0.2">
      <c r="A7535" s="6">
        <f>Database!$A9620</f>
        <v>33192</v>
      </c>
      <c r="B7535">
        <f>IF(VLOOKUP(Table7[[#This Row],[Date]],Database!$A:$C,MATCH($B$1,Database!$A$1:$C$1,),)=0,#N/A,VLOOKUP(Table7[[#This Row],[Date]],Database!$A:$C,MATCH($B$1,Database!$A$1:$C$1,),))</f>
        <v>8.3699999999999992</v>
      </c>
      <c r="C7535">
        <f>IF(VLOOKUP(Table7[[#This Row],[Date]],Database!$A:$C,MATCH($C$1,Database!$A$1:$C$1,),)=0,#N/A,VLOOKUP(Table7[[#This Row],[Date]],Database!$A:$C,MATCH($C$1,Database!$A$1:$C$1,),))</f>
        <v>7.09</v>
      </c>
      <c r="D7535">
        <f>IFERROR(Table7[[#This Row],[United States 10y]]-Table7[[#This Row],[United States 3y]],#N/A)</f>
        <v>1.2799999999999994</v>
      </c>
    </row>
    <row r="7536" spans="1:4" x14ac:dyDescent="0.2">
      <c r="A7536" s="6">
        <f>Database!$A9621</f>
        <v>33193</v>
      </c>
      <c r="B7536">
        <f>IF(VLOOKUP(Table7[[#This Row],[Date]],Database!$A:$C,MATCH($B$1,Database!$A$1:$C$1,),)=0,#N/A,VLOOKUP(Table7[[#This Row],[Date]],Database!$A:$C,MATCH($B$1,Database!$A$1:$C$1,),))</f>
        <v>8.3000000000000007</v>
      </c>
      <c r="C7536">
        <f>IF(VLOOKUP(Table7[[#This Row],[Date]],Database!$A:$C,MATCH($C$1,Database!$A$1:$C$1,),)=0,#N/A,VLOOKUP(Table7[[#This Row],[Date]],Database!$A:$C,MATCH($C$1,Database!$A$1:$C$1,),))</f>
        <v>7.08</v>
      </c>
      <c r="D7536">
        <f>IFERROR(Table7[[#This Row],[United States 10y]]-Table7[[#This Row],[United States 3y]],#N/A)</f>
        <v>1.2200000000000006</v>
      </c>
    </row>
    <row r="7537" spans="1:4" x14ac:dyDescent="0.2">
      <c r="A7537" s="6">
        <f>Database!$A9622</f>
        <v>33196</v>
      </c>
      <c r="B7537">
        <f>IF(VLOOKUP(Table7[[#This Row],[Date]],Database!$A:$C,MATCH($B$1,Database!$A$1:$C$1,),)=0,#N/A,VLOOKUP(Table7[[#This Row],[Date]],Database!$A:$C,MATCH($B$1,Database!$A$1:$C$1,),))</f>
        <v>8.35</v>
      </c>
      <c r="C7537">
        <f>IF(VLOOKUP(Table7[[#This Row],[Date]],Database!$A:$C,MATCH($C$1,Database!$A$1:$C$1,),)=0,#N/A,VLOOKUP(Table7[[#This Row],[Date]],Database!$A:$C,MATCH($C$1,Database!$A$1:$C$1,),))</f>
        <v>7.1</v>
      </c>
      <c r="D7537">
        <f>IFERROR(Table7[[#This Row],[United States 10y]]-Table7[[#This Row],[United States 3y]],#N/A)</f>
        <v>1.25</v>
      </c>
    </row>
    <row r="7538" spans="1:4" x14ac:dyDescent="0.2">
      <c r="A7538" s="6">
        <f>Database!$A9623</f>
        <v>33197</v>
      </c>
      <c r="B7538">
        <f>IF(VLOOKUP(Table7[[#This Row],[Date]],Database!$A:$C,MATCH($B$1,Database!$A$1:$C$1,),)=0,#N/A,VLOOKUP(Table7[[#This Row],[Date]],Database!$A:$C,MATCH($B$1,Database!$A$1:$C$1,),))</f>
        <v>8.31</v>
      </c>
      <c r="C7538">
        <f>IF(VLOOKUP(Table7[[#This Row],[Date]],Database!$A:$C,MATCH($C$1,Database!$A$1:$C$1,),)=0,#N/A,VLOOKUP(Table7[[#This Row],[Date]],Database!$A:$C,MATCH($C$1,Database!$A$1:$C$1,),))</f>
        <v>7.09</v>
      </c>
      <c r="D7538">
        <f>IFERROR(Table7[[#This Row],[United States 10y]]-Table7[[#This Row],[United States 3y]],#N/A)</f>
        <v>1.2200000000000006</v>
      </c>
    </row>
    <row r="7539" spans="1:4" x14ac:dyDescent="0.2">
      <c r="A7539" s="6">
        <f>Database!$A9624</f>
        <v>33198</v>
      </c>
      <c r="B7539">
        <f>IF(VLOOKUP(Table7[[#This Row],[Date]],Database!$A:$C,MATCH($B$1,Database!$A$1:$C$1,),)=0,#N/A,VLOOKUP(Table7[[#This Row],[Date]],Database!$A:$C,MATCH($B$1,Database!$A$1:$C$1,),))</f>
        <v>8.27</v>
      </c>
      <c r="C7539">
        <f>IF(VLOOKUP(Table7[[#This Row],[Date]],Database!$A:$C,MATCH($C$1,Database!$A$1:$C$1,),)=0,#N/A,VLOOKUP(Table7[[#This Row],[Date]],Database!$A:$C,MATCH($C$1,Database!$A$1:$C$1,),))</f>
        <v>7.04</v>
      </c>
      <c r="D7539">
        <f>IFERROR(Table7[[#This Row],[United States 10y]]-Table7[[#This Row],[United States 3y]],#N/A)</f>
        <v>1.2299999999999995</v>
      </c>
    </row>
    <row r="7540" spans="1:4" x14ac:dyDescent="0.2">
      <c r="A7540" s="6">
        <f>Database!$A9625</f>
        <v>33199</v>
      </c>
      <c r="B7540" t="e">
        <f>IF(VLOOKUP(Table7[[#This Row],[Date]],Database!$A:$C,MATCH($B$1,Database!$A$1:$C$1,),)=0,#N/A,VLOOKUP(Table7[[#This Row],[Date]],Database!$A:$C,MATCH($B$1,Database!$A$1:$C$1,),))</f>
        <v>#N/A</v>
      </c>
      <c r="C7540" t="e">
        <f>IF(VLOOKUP(Table7[[#This Row],[Date]],Database!$A:$C,MATCH($C$1,Database!$A$1:$C$1,),)=0,#N/A,VLOOKUP(Table7[[#This Row],[Date]],Database!$A:$C,MATCH($C$1,Database!$A$1:$C$1,),))</f>
        <v>#N/A</v>
      </c>
      <c r="D7540" t="e">
        <f>IFERROR(Table7[[#This Row],[United States 10y]]-Table7[[#This Row],[United States 3y]],#N/A)</f>
        <v>#N/A</v>
      </c>
    </row>
    <row r="7541" spans="1:4" x14ac:dyDescent="0.2">
      <c r="A7541" s="6">
        <f>Database!$A9626</f>
        <v>33200</v>
      </c>
      <c r="B7541">
        <f>IF(VLOOKUP(Table7[[#This Row],[Date]],Database!$A:$C,MATCH($B$1,Database!$A$1:$C$1,),)=0,#N/A,VLOOKUP(Table7[[#This Row],[Date]],Database!$A:$C,MATCH($B$1,Database!$A$1:$C$1,),))</f>
        <v>8.2799999999999994</v>
      </c>
      <c r="C7541">
        <f>IF(VLOOKUP(Table7[[#This Row],[Date]],Database!$A:$C,MATCH($C$1,Database!$A$1:$C$1,),)=0,#N/A,VLOOKUP(Table7[[#This Row],[Date]],Database!$A:$C,MATCH($C$1,Database!$A$1:$C$1,),))</f>
        <v>7.03</v>
      </c>
      <c r="D7541">
        <f>IFERROR(Table7[[#This Row],[United States 10y]]-Table7[[#This Row],[United States 3y]],#N/A)</f>
        <v>1.2499999999999991</v>
      </c>
    </row>
    <row r="7542" spans="1:4" x14ac:dyDescent="0.2">
      <c r="A7542" s="6">
        <f>Database!$A9627</f>
        <v>33203</v>
      </c>
      <c r="B7542">
        <f>IF(VLOOKUP(Table7[[#This Row],[Date]],Database!$A:$C,MATCH($B$1,Database!$A$1:$C$1,),)=0,#N/A,VLOOKUP(Table7[[#This Row],[Date]],Database!$A:$C,MATCH($B$1,Database!$A$1:$C$1,),))</f>
        <v>8.27</v>
      </c>
      <c r="C7542">
        <f>IF(VLOOKUP(Table7[[#This Row],[Date]],Database!$A:$C,MATCH($C$1,Database!$A$1:$C$1,),)=0,#N/A,VLOOKUP(Table7[[#This Row],[Date]],Database!$A:$C,MATCH($C$1,Database!$A$1:$C$1,),))</f>
        <v>7.03</v>
      </c>
      <c r="D7542">
        <f>IFERROR(Table7[[#This Row],[United States 10y]]-Table7[[#This Row],[United States 3y]],#N/A)</f>
        <v>1.2399999999999993</v>
      </c>
    </row>
    <row r="7543" spans="1:4" x14ac:dyDescent="0.2">
      <c r="A7543" s="6">
        <f>Database!$A9628</f>
        <v>33204</v>
      </c>
      <c r="B7543">
        <f>IF(VLOOKUP(Table7[[#This Row],[Date]],Database!$A:$C,MATCH($B$1,Database!$A$1:$C$1,),)=0,#N/A,VLOOKUP(Table7[[#This Row],[Date]],Database!$A:$C,MATCH($B$1,Database!$A$1:$C$1,),))</f>
        <v>8.2799999999999994</v>
      </c>
      <c r="C7543">
        <f>IF(VLOOKUP(Table7[[#This Row],[Date]],Database!$A:$C,MATCH($C$1,Database!$A$1:$C$1,),)=0,#N/A,VLOOKUP(Table7[[#This Row],[Date]],Database!$A:$C,MATCH($C$1,Database!$A$1:$C$1,),))</f>
        <v>7.04</v>
      </c>
      <c r="D7543">
        <f>IFERROR(Table7[[#This Row],[United States 10y]]-Table7[[#This Row],[United States 3y]],#N/A)</f>
        <v>1.2399999999999993</v>
      </c>
    </row>
    <row r="7544" spans="1:4" x14ac:dyDescent="0.2">
      <c r="A7544" s="6">
        <f>Database!$A9629</f>
        <v>33205</v>
      </c>
      <c r="B7544">
        <f>IF(VLOOKUP(Table7[[#This Row],[Date]],Database!$A:$C,MATCH($B$1,Database!$A$1:$C$1,),)=0,#N/A,VLOOKUP(Table7[[#This Row],[Date]],Database!$A:$C,MATCH($B$1,Database!$A$1:$C$1,),))</f>
        <v>8.3000000000000007</v>
      </c>
      <c r="C7544">
        <f>IF(VLOOKUP(Table7[[#This Row],[Date]],Database!$A:$C,MATCH($C$1,Database!$A$1:$C$1,),)=0,#N/A,VLOOKUP(Table7[[#This Row],[Date]],Database!$A:$C,MATCH($C$1,Database!$A$1:$C$1,),))</f>
        <v>7.06</v>
      </c>
      <c r="D7544">
        <f>IFERROR(Table7[[#This Row],[United States 10y]]-Table7[[#This Row],[United States 3y]],#N/A)</f>
        <v>1.2400000000000011</v>
      </c>
    </row>
    <row r="7545" spans="1:4" x14ac:dyDescent="0.2">
      <c r="A7545" s="6">
        <f>Database!$A9630</f>
        <v>33206</v>
      </c>
      <c r="B7545">
        <f>IF(VLOOKUP(Table7[[#This Row],[Date]],Database!$A:$C,MATCH($B$1,Database!$A$1:$C$1,),)=0,#N/A,VLOOKUP(Table7[[#This Row],[Date]],Database!$A:$C,MATCH($B$1,Database!$A$1:$C$1,),))</f>
        <v>8.32</v>
      </c>
      <c r="C7545">
        <f>IF(VLOOKUP(Table7[[#This Row],[Date]],Database!$A:$C,MATCH($C$1,Database!$A$1:$C$1,),)=0,#N/A,VLOOKUP(Table7[[#This Row],[Date]],Database!$A:$C,MATCH($C$1,Database!$A$1:$C$1,),))</f>
        <v>7.03</v>
      </c>
      <c r="D7545">
        <f>IFERROR(Table7[[#This Row],[United States 10y]]-Table7[[#This Row],[United States 3y]],#N/A)</f>
        <v>1.29</v>
      </c>
    </row>
    <row r="7546" spans="1:4" x14ac:dyDescent="0.2">
      <c r="A7546" s="6">
        <f>Database!$A9631</f>
        <v>33207</v>
      </c>
      <c r="B7546">
        <f>IF(VLOOKUP(Table7[[#This Row],[Date]],Database!$A:$C,MATCH($B$1,Database!$A$1:$C$1,),)=0,#N/A,VLOOKUP(Table7[[#This Row],[Date]],Database!$A:$C,MATCH($B$1,Database!$A$1:$C$1,),))</f>
        <v>8.26</v>
      </c>
      <c r="C7546">
        <f>IF(VLOOKUP(Table7[[#This Row],[Date]],Database!$A:$C,MATCH($C$1,Database!$A$1:$C$1,),)=0,#N/A,VLOOKUP(Table7[[#This Row],[Date]],Database!$A:$C,MATCH($C$1,Database!$A$1:$C$1,),))</f>
        <v>7.02</v>
      </c>
      <c r="D7546">
        <f>IFERROR(Table7[[#This Row],[United States 10y]]-Table7[[#This Row],[United States 3y]],#N/A)</f>
        <v>1.2400000000000002</v>
      </c>
    </row>
    <row r="7547" spans="1:4" x14ac:dyDescent="0.2">
      <c r="A7547" s="6">
        <f>Database!$A9632</f>
        <v>33210</v>
      </c>
      <c r="B7547">
        <f>IF(VLOOKUP(Table7[[#This Row],[Date]],Database!$A:$C,MATCH($B$1,Database!$A$1:$C$1,),)=0,#N/A,VLOOKUP(Table7[[#This Row],[Date]],Database!$A:$C,MATCH($B$1,Database!$A$1:$C$1,),))</f>
        <v>8.2200000000000006</v>
      </c>
      <c r="C7547">
        <f>IF(VLOOKUP(Table7[[#This Row],[Date]],Database!$A:$C,MATCH($C$1,Database!$A$1:$C$1,),)=0,#N/A,VLOOKUP(Table7[[#This Row],[Date]],Database!$A:$C,MATCH($C$1,Database!$A$1:$C$1,),))</f>
        <v>7.05</v>
      </c>
      <c r="D7547">
        <f>IFERROR(Table7[[#This Row],[United States 10y]]-Table7[[#This Row],[United States 3y]],#N/A)</f>
        <v>1.1700000000000008</v>
      </c>
    </row>
    <row r="7548" spans="1:4" x14ac:dyDescent="0.2">
      <c r="A7548" s="6">
        <f>Database!$A9633</f>
        <v>33211</v>
      </c>
      <c r="B7548">
        <f>IF(VLOOKUP(Table7[[#This Row],[Date]],Database!$A:$C,MATCH($B$1,Database!$A$1:$C$1,),)=0,#N/A,VLOOKUP(Table7[[#This Row],[Date]],Database!$A:$C,MATCH($B$1,Database!$A$1:$C$1,),))</f>
        <v>8.1999999999999993</v>
      </c>
      <c r="C7548">
        <f>IF(VLOOKUP(Table7[[#This Row],[Date]],Database!$A:$C,MATCH($C$1,Database!$A$1:$C$1,),)=0,#N/A,VLOOKUP(Table7[[#This Row],[Date]],Database!$A:$C,MATCH($C$1,Database!$A$1:$C$1,),))</f>
        <v>7.01</v>
      </c>
      <c r="D7548">
        <f>IFERROR(Table7[[#This Row],[United States 10y]]-Table7[[#This Row],[United States 3y]],#N/A)</f>
        <v>1.1899999999999995</v>
      </c>
    </row>
    <row r="7549" spans="1:4" x14ac:dyDescent="0.2">
      <c r="A7549" s="6">
        <f>Database!$A9634</f>
        <v>33212</v>
      </c>
      <c r="B7549">
        <f>IF(VLOOKUP(Table7[[#This Row],[Date]],Database!$A:$C,MATCH($B$1,Database!$A$1:$C$1,),)=0,#N/A,VLOOKUP(Table7[[#This Row],[Date]],Database!$A:$C,MATCH($B$1,Database!$A$1:$C$1,),))</f>
        <v>8.16</v>
      </c>
      <c r="C7549">
        <f>IF(VLOOKUP(Table7[[#This Row],[Date]],Database!$A:$C,MATCH($C$1,Database!$A$1:$C$1,),)=0,#N/A,VLOOKUP(Table7[[#This Row],[Date]],Database!$A:$C,MATCH($C$1,Database!$A$1:$C$1,),))</f>
        <v>7</v>
      </c>
      <c r="D7549">
        <f>IFERROR(Table7[[#This Row],[United States 10y]]-Table7[[#This Row],[United States 3y]],#N/A)</f>
        <v>1.1600000000000001</v>
      </c>
    </row>
    <row r="7550" spans="1:4" x14ac:dyDescent="0.2">
      <c r="A7550" s="6">
        <f>Database!$A9635</f>
        <v>33213</v>
      </c>
      <c r="B7550">
        <f>IF(VLOOKUP(Table7[[#This Row],[Date]],Database!$A:$C,MATCH($B$1,Database!$A$1:$C$1,),)=0,#N/A,VLOOKUP(Table7[[#This Row],[Date]],Database!$A:$C,MATCH($B$1,Database!$A$1:$C$1,),))</f>
        <v>8.18</v>
      </c>
      <c r="C7550">
        <f>IF(VLOOKUP(Table7[[#This Row],[Date]],Database!$A:$C,MATCH($C$1,Database!$A$1:$C$1,),)=0,#N/A,VLOOKUP(Table7[[#This Row],[Date]],Database!$A:$C,MATCH($C$1,Database!$A$1:$C$1,),))</f>
        <v>7</v>
      </c>
      <c r="D7550">
        <f>IFERROR(Table7[[#This Row],[United States 10y]]-Table7[[#This Row],[United States 3y]],#N/A)</f>
        <v>1.1799999999999997</v>
      </c>
    </row>
    <row r="7551" spans="1:4" x14ac:dyDescent="0.2">
      <c r="A7551" s="6">
        <f>Database!$A9636</f>
        <v>33214</v>
      </c>
      <c r="B7551">
        <f>IF(VLOOKUP(Table7[[#This Row],[Date]],Database!$A:$C,MATCH($B$1,Database!$A$1:$C$1,),)=0,#N/A,VLOOKUP(Table7[[#This Row],[Date]],Database!$A:$C,MATCH($B$1,Database!$A$1:$C$1,),))</f>
        <v>8.0299999999999994</v>
      </c>
      <c r="C7551">
        <f>IF(VLOOKUP(Table7[[#This Row],[Date]],Database!$A:$C,MATCH($C$1,Database!$A$1:$C$1,),)=0,#N/A,VLOOKUP(Table7[[#This Row],[Date]],Database!$A:$C,MATCH($C$1,Database!$A$1:$C$1,),))</f>
        <v>6.89</v>
      </c>
      <c r="D7551">
        <f>IFERROR(Table7[[#This Row],[United States 10y]]-Table7[[#This Row],[United States 3y]],#N/A)</f>
        <v>1.1399999999999997</v>
      </c>
    </row>
    <row r="7552" spans="1:4" x14ac:dyDescent="0.2">
      <c r="A7552" s="6">
        <f>Database!$A9637</f>
        <v>33217</v>
      </c>
      <c r="B7552">
        <f>IF(VLOOKUP(Table7[[#This Row],[Date]],Database!$A:$C,MATCH($B$1,Database!$A$1:$C$1,),)=0,#N/A,VLOOKUP(Table7[[#This Row],[Date]],Database!$A:$C,MATCH($B$1,Database!$A$1:$C$1,),))</f>
        <v>7.98</v>
      </c>
      <c r="C7552">
        <f>IF(VLOOKUP(Table7[[#This Row],[Date]],Database!$A:$C,MATCH($C$1,Database!$A$1:$C$1,),)=0,#N/A,VLOOKUP(Table7[[#This Row],[Date]],Database!$A:$C,MATCH($C$1,Database!$A$1:$C$1,),))</f>
        <v>6.86</v>
      </c>
      <c r="D7552">
        <f>IFERROR(Table7[[#This Row],[United States 10y]]-Table7[[#This Row],[United States 3y]],#N/A)</f>
        <v>1.1200000000000001</v>
      </c>
    </row>
    <row r="7553" spans="1:4" x14ac:dyDescent="0.2">
      <c r="A7553" s="6">
        <f>Database!$A9638</f>
        <v>33218</v>
      </c>
      <c r="B7553">
        <f>IF(VLOOKUP(Table7[[#This Row],[Date]],Database!$A:$C,MATCH($B$1,Database!$A$1:$C$1,),)=0,#N/A,VLOOKUP(Table7[[#This Row],[Date]],Database!$A:$C,MATCH($B$1,Database!$A$1:$C$1,),))</f>
        <v>7.94</v>
      </c>
      <c r="C7553">
        <f>IF(VLOOKUP(Table7[[#This Row],[Date]],Database!$A:$C,MATCH($C$1,Database!$A$1:$C$1,),)=0,#N/A,VLOOKUP(Table7[[#This Row],[Date]],Database!$A:$C,MATCH($C$1,Database!$A$1:$C$1,),))</f>
        <v>6.84</v>
      </c>
      <c r="D7553">
        <f>IFERROR(Table7[[#This Row],[United States 10y]]-Table7[[#This Row],[United States 3y]],#N/A)</f>
        <v>1.1000000000000005</v>
      </c>
    </row>
    <row r="7554" spans="1:4" x14ac:dyDescent="0.2">
      <c r="A7554" s="6">
        <f>Database!$A9639</f>
        <v>33219</v>
      </c>
      <c r="B7554">
        <f>IF(VLOOKUP(Table7[[#This Row],[Date]],Database!$A:$C,MATCH($B$1,Database!$A$1:$C$1,),)=0,#N/A,VLOOKUP(Table7[[#This Row],[Date]],Database!$A:$C,MATCH($B$1,Database!$A$1:$C$1,),))</f>
        <v>7.91</v>
      </c>
      <c r="C7554">
        <f>IF(VLOOKUP(Table7[[#This Row],[Date]],Database!$A:$C,MATCH($C$1,Database!$A$1:$C$1,),)=0,#N/A,VLOOKUP(Table7[[#This Row],[Date]],Database!$A:$C,MATCH($C$1,Database!$A$1:$C$1,),))</f>
        <v>6.79</v>
      </c>
      <c r="D7554">
        <f>IFERROR(Table7[[#This Row],[United States 10y]]-Table7[[#This Row],[United States 3y]],#N/A)</f>
        <v>1.1200000000000001</v>
      </c>
    </row>
    <row r="7555" spans="1:4" x14ac:dyDescent="0.2">
      <c r="A7555" s="6">
        <f>Database!$A9640</f>
        <v>33220</v>
      </c>
      <c r="B7555">
        <f>IF(VLOOKUP(Table7[[#This Row],[Date]],Database!$A:$C,MATCH($B$1,Database!$A$1:$C$1,),)=0,#N/A,VLOOKUP(Table7[[#This Row],[Date]],Database!$A:$C,MATCH($B$1,Database!$A$1:$C$1,),))</f>
        <v>7.98</v>
      </c>
      <c r="C7555">
        <f>IF(VLOOKUP(Table7[[#This Row],[Date]],Database!$A:$C,MATCH($C$1,Database!$A$1:$C$1,),)=0,#N/A,VLOOKUP(Table7[[#This Row],[Date]],Database!$A:$C,MATCH($C$1,Database!$A$1:$C$1,),))</f>
        <v>6.83</v>
      </c>
      <c r="D7555">
        <f>IFERROR(Table7[[#This Row],[United States 10y]]-Table7[[#This Row],[United States 3y]],#N/A)</f>
        <v>1.1500000000000004</v>
      </c>
    </row>
    <row r="7556" spans="1:4" x14ac:dyDescent="0.2">
      <c r="A7556" s="6">
        <f>Database!$A9641</f>
        <v>33221</v>
      </c>
      <c r="B7556">
        <f>IF(VLOOKUP(Table7[[#This Row],[Date]],Database!$A:$C,MATCH($B$1,Database!$A$1:$C$1,),)=0,#N/A,VLOOKUP(Table7[[#This Row],[Date]],Database!$A:$C,MATCH($B$1,Database!$A$1:$C$1,),))</f>
        <v>8.0500000000000007</v>
      </c>
      <c r="C7556">
        <f>IF(VLOOKUP(Table7[[#This Row],[Date]],Database!$A:$C,MATCH($C$1,Database!$A$1:$C$1,),)=0,#N/A,VLOOKUP(Table7[[#This Row],[Date]],Database!$A:$C,MATCH($C$1,Database!$A$1:$C$1,),))</f>
        <v>6.85</v>
      </c>
      <c r="D7556">
        <f>IFERROR(Table7[[#This Row],[United States 10y]]-Table7[[#This Row],[United States 3y]],#N/A)</f>
        <v>1.2000000000000011</v>
      </c>
    </row>
    <row r="7557" spans="1:4" x14ac:dyDescent="0.2">
      <c r="A7557" s="6">
        <f>Database!$A9642</f>
        <v>33224</v>
      </c>
      <c r="B7557">
        <f>IF(VLOOKUP(Table7[[#This Row],[Date]],Database!$A:$C,MATCH($B$1,Database!$A$1:$C$1,),)=0,#N/A,VLOOKUP(Table7[[#This Row],[Date]],Database!$A:$C,MATCH($B$1,Database!$A$1:$C$1,),))</f>
        <v>8.02</v>
      </c>
      <c r="C7557">
        <f>IF(VLOOKUP(Table7[[#This Row],[Date]],Database!$A:$C,MATCH($C$1,Database!$A$1:$C$1,),)=0,#N/A,VLOOKUP(Table7[[#This Row],[Date]],Database!$A:$C,MATCH($C$1,Database!$A$1:$C$1,),))</f>
        <v>6.81</v>
      </c>
      <c r="D7557">
        <f>IFERROR(Table7[[#This Row],[United States 10y]]-Table7[[#This Row],[United States 3y]],#N/A)</f>
        <v>1.21</v>
      </c>
    </row>
    <row r="7558" spans="1:4" x14ac:dyDescent="0.2">
      <c r="A7558" s="6">
        <f>Database!$A9643</f>
        <v>33225</v>
      </c>
      <c r="B7558">
        <f>IF(VLOOKUP(Table7[[#This Row],[Date]],Database!$A:$C,MATCH($B$1,Database!$A$1:$C$1,),)=0,#N/A,VLOOKUP(Table7[[#This Row],[Date]],Database!$A:$C,MATCH($B$1,Database!$A$1:$C$1,),))</f>
        <v>7.99</v>
      </c>
      <c r="C7558">
        <f>IF(VLOOKUP(Table7[[#This Row],[Date]],Database!$A:$C,MATCH($C$1,Database!$A$1:$C$1,),)=0,#N/A,VLOOKUP(Table7[[#This Row],[Date]],Database!$A:$C,MATCH($C$1,Database!$A$1:$C$1,),))</f>
        <v>6.73</v>
      </c>
      <c r="D7558">
        <f>IFERROR(Table7[[#This Row],[United States 10y]]-Table7[[#This Row],[United States 3y]],#N/A)</f>
        <v>1.2599999999999998</v>
      </c>
    </row>
    <row r="7559" spans="1:4" x14ac:dyDescent="0.2">
      <c r="A7559" s="6">
        <f>Database!$A9644</f>
        <v>33226</v>
      </c>
      <c r="B7559">
        <f>IF(VLOOKUP(Table7[[#This Row],[Date]],Database!$A:$C,MATCH($B$1,Database!$A$1:$C$1,),)=0,#N/A,VLOOKUP(Table7[[#This Row],[Date]],Database!$A:$C,MATCH($B$1,Database!$A$1:$C$1,),))</f>
        <v>8</v>
      </c>
      <c r="C7559">
        <f>IF(VLOOKUP(Table7[[#This Row],[Date]],Database!$A:$C,MATCH($C$1,Database!$A$1:$C$1,),)=0,#N/A,VLOOKUP(Table7[[#This Row],[Date]],Database!$A:$C,MATCH($C$1,Database!$A$1:$C$1,),))</f>
        <v>6.62</v>
      </c>
      <c r="D7559">
        <f>IFERROR(Table7[[#This Row],[United States 10y]]-Table7[[#This Row],[United States 3y]],#N/A)</f>
        <v>1.38</v>
      </c>
    </row>
    <row r="7560" spans="1:4" x14ac:dyDescent="0.2">
      <c r="A7560" s="6">
        <f>Database!$A9645</f>
        <v>33227</v>
      </c>
      <c r="B7560">
        <f>IF(VLOOKUP(Table7[[#This Row],[Date]],Database!$A:$C,MATCH($B$1,Database!$A$1:$C$1,),)=0,#N/A,VLOOKUP(Table7[[#This Row],[Date]],Database!$A:$C,MATCH($B$1,Database!$A$1:$C$1,),))</f>
        <v>8.0500000000000007</v>
      </c>
      <c r="C7560">
        <f>IF(VLOOKUP(Table7[[#This Row],[Date]],Database!$A:$C,MATCH($C$1,Database!$A$1:$C$1,),)=0,#N/A,VLOOKUP(Table7[[#This Row],[Date]],Database!$A:$C,MATCH($C$1,Database!$A$1:$C$1,),))</f>
        <v>6.55</v>
      </c>
      <c r="D7560">
        <f>IFERROR(Table7[[#This Row],[United States 10y]]-Table7[[#This Row],[United States 3y]],#N/A)</f>
        <v>1.5000000000000009</v>
      </c>
    </row>
    <row r="7561" spans="1:4" x14ac:dyDescent="0.2">
      <c r="A7561" s="6">
        <f>Database!$A9646</f>
        <v>33228</v>
      </c>
      <c r="B7561">
        <f>IF(VLOOKUP(Table7[[#This Row],[Date]],Database!$A:$C,MATCH($B$1,Database!$A$1:$C$1,),)=0,#N/A,VLOOKUP(Table7[[#This Row],[Date]],Database!$A:$C,MATCH($B$1,Database!$A$1:$C$1,),))</f>
        <v>8.11</v>
      </c>
      <c r="C7561">
        <f>IF(VLOOKUP(Table7[[#This Row],[Date]],Database!$A:$C,MATCH($C$1,Database!$A$1:$C$1,),)=0,#N/A,VLOOKUP(Table7[[#This Row],[Date]],Database!$A:$C,MATCH($C$1,Database!$A$1:$C$1,),))</f>
        <v>6.59</v>
      </c>
      <c r="D7561">
        <f>IFERROR(Table7[[#This Row],[United States 10y]]-Table7[[#This Row],[United States 3y]],#N/A)</f>
        <v>1.5199999999999996</v>
      </c>
    </row>
    <row r="7562" spans="1:4" x14ac:dyDescent="0.2">
      <c r="A7562" s="6">
        <f>Database!$A9647</f>
        <v>33231</v>
      </c>
      <c r="B7562">
        <f>IF(VLOOKUP(Table7[[#This Row],[Date]],Database!$A:$C,MATCH($B$1,Database!$A$1:$C$1,),)=0,#N/A,VLOOKUP(Table7[[#This Row],[Date]],Database!$A:$C,MATCH($B$1,Database!$A$1:$C$1,),))</f>
        <v>8.1999999999999993</v>
      </c>
      <c r="C7562">
        <f>IF(VLOOKUP(Table7[[#This Row],[Date]],Database!$A:$C,MATCH($C$1,Database!$A$1:$C$1,),)=0,#N/A,VLOOKUP(Table7[[#This Row],[Date]],Database!$A:$C,MATCH($C$1,Database!$A$1:$C$1,),))</f>
        <v>6.53</v>
      </c>
      <c r="D7562">
        <f>IFERROR(Table7[[#This Row],[United States 10y]]-Table7[[#This Row],[United States 3y]],#N/A)</f>
        <v>1.669999999999999</v>
      </c>
    </row>
    <row r="7563" spans="1:4" x14ac:dyDescent="0.2">
      <c r="A7563" s="6">
        <f>Database!$A9648</f>
        <v>33232</v>
      </c>
      <c r="B7563" t="e">
        <f>IF(VLOOKUP(Table7[[#This Row],[Date]],Database!$A:$C,MATCH($B$1,Database!$A$1:$C$1,),)=0,#N/A,VLOOKUP(Table7[[#This Row],[Date]],Database!$A:$C,MATCH($B$1,Database!$A$1:$C$1,),))</f>
        <v>#N/A</v>
      </c>
      <c r="C7563" t="e">
        <f>IF(VLOOKUP(Table7[[#This Row],[Date]],Database!$A:$C,MATCH($C$1,Database!$A$1:$C$1,),)=0,#N/A,VLOOKUP(Table7[[#This Row],[Date]],Database!$A:$C,MATCH($C$1,Database!$A$1:$C$1,),))</f>
        <v>#N/A</v>
      </c>
      <c r="D7563" t="e">
        <f>IFERROR(Table7[[#This Row],[United States 10y]]-Table7[[#This Row],[United States 3y]],#N/A)</f>
        <v>#N/A</v>
      </c>
    </row>
    <row r="7564" spans="1:4" x14ac:dyDescent="0.2">
      <c r="A7564" s="6">
        <f>Database!$A9649</f>
        <v>33233</v>
      </c>
      <c r="B7564">
        <f>IF(VLOOKUP(Table7[[#This Row],[Date]],Database!$A:$C,MATCH($B$1,Database!$A$1:$C$1,),)=0,#N/A,VLOOKUP(Table7[[#This Row],[Date]],Database!$A:$C,MATCH($B$1,Database!$A$1:$C$1,),))</f>
        <v>8.15</v>
      </c>
      <c r="C7564">
        <f>IF(VLOOKUP(Table7[[#This Row],[Date]],Database!$A:$C,MATCH($C$1,Database!$A$1:$C$1,),)=0,#N/A,VLOOKUP(Table7[[#This Row],[Date]],Database!$A:$C,MATCH($C$1,Database!$A$1:$C$1,),))</f>
        <v>6.48</v>
      </c>
      <c r="D7564">
        <f>IFERROR(Table7[[#This Row],[United States 10y]]-Table7[[#This Row],[United States 3y]],#N/A)</f>
        <v>1.67</v>
      </c>
    </row>
    <row r="7565" spans="1:4" x14ac:dyDescent="0.2">
      <c r="A7565" s="6">
        <f>Database!$A9650</f>
        <v>33234</v>
      </c>
      <c r="B7565">
        <f>IF(VLOOKUP(Table7[[#This Row],[Date]],Database!$A:$C,MATCH($B$1,Database!$A$1:$C$1,),)=0,#N/A,VLOOKUP(Table7[[#This Row],[Date]],Database!$A:$C,MATCH($B$1,Database!$A$1:$C$1,),))</f>
        <v>8.11</v>
      </c>
      <c r="C7565">
        <f>IF(VLOOKUP(Table7[[#This Row],[Date]],Database!$A:$C,MATCH($C$1,Database!$A$1:$C$1,),)=0,#N/A,VLOOKUP(Table7[[#This Row],[Date]],Database!$A:$C,MATCH($C$1,Database!$A$1:$C$1,),))</f>
        <v>6.47</v>
      </c>
      <c r="D7565">
        <f>IFERROR(Table7[[#This Row],[United States 10y]]-Table7[[#This Row],[United States 3y]],#N/A)</f>
        <v>1.6399999999999997</v>
      </c>
    </row>
    <row r="7566" spans="1:4" x14ac:dyDescent="0.2">
      <c r="A7566" s="6">
        <f>Database!$A9651</f>
        <v>33235</v>
      </c>
      <c r="B7566">
        <f>IF(VLOOKUP(Table7[[#This Row],[Date]],Database!$A:$C,MATCH($B$1,Database!$A$1:$C$1,),)=0,#N/A,VLOOKUP(Table7[[#This Row],[Date]],Database!$A:$C,MATCH($B$1,Database!$A$1:$C$1,),))</f>
        <v>8.14</v>
      </c>
      <c r="C7566">
        <f>IF(VLOOKUP(Table7[[#This Row],[Date]],Database!$A:$C,MATCH($C$1,Database!$A$1:$C$1,),)=0,#N/A,VLOOKUP(Table7[[#This Row],[Date]],Database!$A:$C,MATCH($C$1,Database!$A$1:$C$1,),))</f>
        <v>6.45</v>
      </c>
      <c r="D7566">
        <f>IFERROR(Table7[[#This Row],[United States 10y]]-Table7[[#This Row],[United States 3y]],#N/A)</f>
        <v>1.6900000000000004</v>
      </c>
    </row>
    <row r="7567" spans="1:4" x14ac:dyDescent="0.2">
      <c r="A7567" s="6">
        <f>Database!$A9652</f>
        <v>33238</v>
      </c>
      <c r="B7567">
        <f>IF(VLOOKUP(Table7[[#This Row],[Date]],Database!$A:$C,MATCH($B$1,Database!$A$1:$C$1,),)=0,#N/A,VLOOKUP(Table7[[#This Row],[Date]],Database!$A:$C,MATCH($B$1,Database!$A$1:$C$1,),))</f>
        <v>8.08</v>
      </c>
      <c r="C7567">
        <f>IF(VLOOKUP(Table7[[#This Row],[Date]],Database!$A:$C,MATCH($C$1,Database!$A$1:$C$1,),)=0,#N/A,VLOOKUP(Table7[[#This Row],[Date]],Database!$A:$C,MATCH($C$1,Database!$A$1:$C$1,),))</f>
        <v>6.44</v>
      </c>
      <c r="D7567">
        <f>IFERROR(Table7[[#This Row],[United States 10y]]-Table7[[#This Row],[United States 3y]],#N/A)</f>
        <v>1.6399999999999997</v>
      </c>
    </row>
    <row r="7568" spans="1:4" x14ac:dyDescent="0.2">
      <c r="A7568" s="6">
        <f>Database!$A9653</f>
        <v>33239</v>
      </c>
      <c r="B7568" t="e">
        <f>IF(VLOOKUP(Table7[[#This Row],[Date]],Database!$A:$C,MATCH($B$1,Database!$A$1:$C$1,),)=0,#N/A,VLOOKUP(Table7[[#This Row],[Date]],Database!$A:$C,MATCH($B$1,Database!$A$1:$C$1,),))</f>
        <v>#N/A</v>
      </c>
      <c r="C7568" t="e">
        <f>IF(VLOOKUP(Table7[[#This Row],[Date]],Database!$A:$C,MATCH($C$1,Database!$A$1:$C$1,),)=0,#N/A,VLOOKUP(Table7[[#This Row],[Date]],Database!$A:$C,MATCH($C$1,Database!$A$1:$C$1,),))</f>
        <v>#N/A</v>
      </c>
      <c r="D7568" t="e">
        <f>IFERROR(Table7[[#This Row],[United States 10y]]-Table7[[#This Row],[United States 3y]],#N/A)</f>
        <v>#N/A</v>
      </c>
    </row>
    <row r="7569" spans="1:4" x14ac:dyDescent="0.2">
      <c r="A7569" s="6">
        <f>Database!$A9654</f>
        <v>33240</v>
      </c>
      <c r="B7569">
        <f>IF(VLOOKUP(Table7[[#This Row],[Date]],Database!$A:$C,MATCH($B$1,Database!$A$1:$C$1,),)=0,#N/A,VLOOKUP(Table7[[#This Row],[Date]],Database!$A:$C,MATCH($B$1,Database!$A$1:$C$1,),))</f>
        <v>7.97</v>
      </c>
      <c r="C7569">
        <f>IF(VLOOKUP(Table7[[#This Row],[Date]],Database!$A:$C,MATCH($C$1,Database!$A$1:$C$1,),)=0,#N/A,VLOOKUP(Table7[[#This Row],[Date]],Database!$A:$C,MATCH($C$1,Database!$A$1:$C$1,),))</f>
        <v>6.46</v>
      </c>
      <c r="D7569">
        <f>IFERROR(Table7[[#This Row],[United States 10y]]-Table7[[#This Row],[United States 3y]],#N/A)</f>
        <v>1.5099999999999998</v>
      </c>
    </row>
    <row r="7570" spans="1:4" x14ac:dyDescent="0.2">
      <c r="A7570" s="6">
        <f>Database!$A9655</f>
        <v>33241</v>
      </c>
      <c r="B7570">
        <f>IF(VLOOKUP(Table7[[#This Row],[Date]],Database!$A:$C,MATCH($B$1,Database!$A$1:$C$1,),)=0,#N/A,VLOOKUP(Table7[[#This Row],[Date]],Database!$A:$C,MATCH($B$1,Database!$A$1:$C$1,),))</f>
        <v>7.93</v>
      </c>
      <c r="C7570">
        <f>IF(VLOOKUP(Table7[[#This Row],[Date]],Database!$A:$C,MATCH($C$1,Database!$A$1:$C$1,),)=0,#N/A,VLOOKUP(Table7[[#This Row],[Date]],Database!$A:$C,MATCH($C$1,Database!$A$1:$C$1,),))</f>
        <v>6.44</v>
      </c>
      <c r="D7570">
        <f>IFERROR(Table7[[#This Row],[United States 10y]]-Table7[[#This Row],[United States 3y]],#N/A)</f>
        <v>1.4899999999999993</v>
      </c>
    </row>
    <row r="7571" spans="1:4" x14ac:dyDescent="0.2">
      <c r="A7571" s="6">
        <f>Database!$A9656</f>
        <v>33242</v>
      </c>
      <c r="B7571">
        <f>IF(VLOOKUP(Table7[[#This Row],[Date]],Database!$A:$C,MATCH($B$1,Database!$A$1:$C$1,),)=0,#N/A,VLOOKUP(Table7[[#This Row],[Date]],Database!$A:$C,MATCH($B$1,Database!$A$1:$C$1,),))</f>
        <v>8.02</v>
      </c>
      <c r="C7571">
        <f>IF(VLOOKUP(Table7[[#This Row],[Date]],Database!$A:$C,MATCH($C$1,Database!$A$1:$C$1,),)=0,#N/A,VLOOKUP(Table7[[#This Row],[Date]],Database!$A:$C,MATCH($C$1,Database!$A$1:$C$1,),))</f>
        <v>6.53</v>
      </c>
      <c r="D7571">
        <f>IFERROR(Table7[[#This Row],[United States 10y]]-Table7[[#This Row],[United States 3y]],#N/A)</f>
        <v>1.4899999999999993</v>
      </c>
    </row>
    <row r="7572" spans="1:4" x14ac:dyDescent="0.2">
      <c r="A7572" s="6">
        <f>Database!$A9657</f>
        <v>33245</v>
      </c>
      <c r="B7572">
        <f>IF(VLOOKUP(Table7[[#This Row],[Date]],Database!$A:$C,MATCH($B$1,Database!$A$1:$C$1,),)=0,#N/A,VLOOKUP(Table7[[#This Row],[Date]],Database!$A:$C,MATCH($B$1,Database!$A$1:$C$1,),))</f>
        <v>8.1300000000000008</v>
      </c>
      <c r="C7572">
        <f>IF(VLOOKUP(Table7[[#This Row],[Date]],Database!$A:$C,MATCH($C$1,Database!$A$1:$C$1,),)=0,#N/A,VLOOKUP(Table7[[#This Row],[Date]],Database!$A:$C,MATCH($C$1,Database!$A$1:$C$1,),))</f>
        <v>6.51</v>
      </c>
      <c r="D7572">
        <f>IFERROR(Table7[[#This Row],[United States 10y]]-Table7[[#This Row],[United States 3y]],#N/A)</f>
        <v>1.620000000000001</v>
      </c>
    </row>
    <row r="7573" spans="1:4" x14ac:dyDescent="0.2">
      <c r="A7573" s="6">
        <f>Database!$A9658</f>
        <v>33246</v>
      </c>
      <c r="B7573">
        <f>IF(VLOOKUP(Table7[[#This Row],[Date]],Database!$A:$C,MATCH($B$1,Database!$A$1:$C$1,),)=0,#N/A,VLOOKUP(Table7[[#This Row],[Date]],Database!$A:$C,MATCH($B$1,Database!$A$1:$C$1,),))</f>
        <v>8.16</v>
      </c>
      <c r="C7573">
        <f>IF(VLOOKUP(Table7[[#This Row],[Date]],Database!$A:$C,MATCH($C$1,Database!$A$1:$C$1,),)=0,#N/A,VLOOKUP(Table7[[#This Row],[Date]],Database!$A:$C,MATCH($C$1,Database!$A$1:$C$1,),))</f>
        <v>6.44</v>
      </c>
      <c r="D7573">
        <f>IFERROR(Table7[[#This Row],[United States 10y]]-Table7[[#This Row],[United States 3y]],#N/A)</f>
        <v>1.7199999999999998</v>
      </c>
    </row>
    <row r="7574" spans="1:4" x14ac:dyDescent="0.2">
      <c r="A7574" s="6">
        <f>Database!$A9659</f>
        <v>33247</v>
      </c>
      <c r="B7574">
        <f>IF(VLOOKUP(Table7[[#This Row],[Date]],Database!$A:$C,MATCH($B$1,Database!$A$1:$C$1,),)=0,#N/A,VLOOKUP(Table7[[#This Row],[Date]],Database!$A:$C,MATCH($B$1,Database!$A$1:$C$1,),))</f>
        <v>8.25</v>
      </c>
      <c r="C7574">
        <f>IF(VLOOKUP(Table7[[#This Row],[Date]],Database!$A:$C,MATCH($C$1,Database!$A$1:$C$1,),)=0,#N/A,VLOOKUP(Table7[[#This Row],[Date]],Database!$A:$C,MATCH($C$1,Database!$A$1:$C$1,),))</f>
        <v>6.25</v>
      </c>
      <c r="D7574">
        <f>IFERROR(Table7[[#This Row],[United States 10y]]-Table7[[#This Row],[United States 3y]],#N/A)</f>
        <v>2</v>
      </c>
    </row>
    <row r="7575" spans="1:4" x14ac:dyDescent="0.2">
      <c r="A7575" s="6">
        <f>Database!$A9660</f>
        <v>33248</v>
      </c>
      <c r="B7575">
        <f>IF(VLOOKUP(Table7[[#This Row],[Date]],Database!$A:$C,MATCH($B$1,Database!$A$1:$C$1,),)=0,#N/A,VLOOKUP(Table7[[#This Row],[Date]],Database!$A:$C,MATCH($B$1,Database!$A$1:$C$1,),))</f>
        <v>8.16</v>
      </c>
      <c r="C7575">
        <f>IF(VLOOKUP(Table7[[#This Row],[Date]],Database!$A:$C,MATCH($C$1,Database!$A$1:$C$1,),)=0,#N/A,VLOOKUP(Table7[[#This Row],[Date]],Database!$A:$C,MATCH($C$1,Database!$A$1:$C$1,),))</f>
        <v>6.21</v>
      </c>
      <c r="D7575">
        <f>IFERROR(Table7[[#This Row],[United States 10y]]-Table7[[#This Row],[United States 3y]],#N/A)</f>
        <v>1.9500000000000002</v>
      </c>
    </row>
    <row r="7576" spans="1:4" x14ac:dyDescent="0.2">
      <c r="A7576" s="6">
        <f>Database!$A9661</f>
        <v>33249</v>
      </c>
      <c r="B7576">
        <f>IF(VLOOKUP(Table7[[#This Row],[Date]],Database!$A:$C,MATCH($B$1,Database!$A$1:$C$1,),)=0,#N/A,VLOOKUP(Table7[[#This Row],[Date]],Database!$A:$C,MATCH($B$1,Database!$A$1:$C$1,),))</f>
        <v>8.1999999999999993</v>
      </c>
      <c r="C7576">
        <f>IF(VLOOKUP(Table7[[#This Row],[Date]],Database!$A:$C,MATCH($C$1,Database!$A$1:$C$1,),)=0,#N/A,VLOOKUP(Table7[[#This Row],[Date]],Database!$A:$C,MATCH($C$1,Database!$A$1:$C$1,),))</f>
        <v>6.16</v>
      </c>
      <c r="D7576">
        <f>IFERROR(Table7[[#This Row],[United States 10y]]-Table7[[#This Row],[United States 3y]],#N/A)</f>
        <v>2.0399999999999991</v>
      </c>
    </row>
    <row r="7577" spans="1:4" x14ac:dyDescent="0.2">
      <c r="A7577" s="6">
        <f>Database!$A9662</f>
        <v>33252</v>
      </c>
      <c r="B7577">
        <f>IF(VLOOKUP(Table7[[#This Row],[Date]],Database!$A:$C,MATCH($B$1,Database!$A$1:$C$1,),)=0,#N/A,VLOOKUP(Table7[[#This Row],[Date]],Database!$A:$C,MATCH($B$1,Database!$A$1:$C$1,),))</f>
        <v>8.23</v>
      </c>
      <c r="C7577">
        <f>IF(VLOOKUP(Table7[[#This Row],[Date]],Database!$A:$C,MATCH($C$1,Database!$A$1:$C$1,),)=0,#N/A,VLOOKUP(Table7[[#This Row],[Date]],Database!$A:$C,MATCH($C$1,Database!$A$1:$C$1,),))</f>
        <v>6.05</v>
      </c>
      <c r="D7577">
        <f>IFERROR(Table7[[#This Row],[United States 10y]]-Table7[[#This Row],[United States 3y]],#N/A)</f>
        <v>2.1800000000000006</v>
      </c>
    </row>
    <row r="7578" spans="1:4" x14ac:dyDescent="0.2">
      <c r="A7578" s="6">
        <f>Database!$A9663</f>
        <v>33253</v>
      </c>
      <c r="B7578">
        <f>IF(VLOOKUP(Table7[[#This Row],[Date]],Database!$A:$C,MATCH($B$1,Database!$A$1:$C$1,),)=0,#N/A,VLOOKUP(Table7[[#This Row],[Date]],Database!$A:$C,MATCH($B$1,Database!$A$1:$C$1,),))</f>
        <v>8.2200000000000006</v>
      </c>
      <c r="C7578">
        <f>IF(VLOOKUP(Table7[[#This Row],[Date]],Database!$A:$C,MATCH($C$1,Database!$A$1:$C$1,),)=0,#N/A,VLOOKUP(Table7[[#This Row],[Date]],Database!$A:$C,MATCH($C$1,Database!$A$1:$C$1,),))</f>
        <v>6.05</v>
      </c>
      <c r="D7578">
        <f>IFERROR(Table7[[#This Row],[United States 10y]]-Table7[[#This Row],[United States 3y]],#N/A)</f>
        <v>2.1700000000000008</v>
      </c>
    </row>
    <row r="7579" spans="1:4" x14ac:dyDescent="0.2">
      <c r="A7579" s="6">
        <f>Database!$A9664</f>
        <v>33254</v>
      </c>
      <c r="B7579">
        <f>IF(VLOOKUP(Table7[[#This Row],[Date]],Database!$A:$C,MATCH($B$1,Database!$A$1:$C$1,),)=0,#N/A,VLOOKUP(Table7[[#This Row],[Date]],Database!$A:$C,MATCH($B$1,Database!$A$1:$C$1,),))</f>
        <v>8.24</v>
      </c>
      <c r="C7579">
        <f>IF(VLOOKUP(Table7[[#This Row],[Date]],Database!$A:$C,MATCH($C$1,Database!$A$1:$C$1,),)=0,#N/A,VLOOKUP(Table7[[#This Row],[Date]],Database!$A:$C,MATCH($C$1,Database!$A$1:$C$1,),))</f>
        <v>6.04</v>
      </c>
      <c r="D7579">
        <f>IFERROR(Table7[[#This Row],[United States 10y]]-Table7[[#This Row],[United States 3y]],#N/A)</f>
        <v>2.2000000000000002</v>
      </c>
    </row>
    <row r="7580" spans="1:4" x14ac:dyDescent="0.2">
      <c r="A7580" s="6">
        <f>Database!$A9665</f>
        <v>33255</v>
      </c>
      <c r="B7580">
        <f>IF(VLOOKUP(Table7[[#This Row],[Date]],Database!$A:$C,MATCH($B$1,Database!$A$1:$C$1,),)=0,#N/A,VLOOKUP(Table7[[#This Row],[Date]],Database!$A:$C,MATCH($B$1,Database!$A$1:$C$1,),))</f>
        <v>8.0500000000000007</v>
      </c>
      <c r="C7580">
        <f>IF(VLOOKUP(Table7[[#This Row],[Date]],Database!$A:$C,MATCH($C$1,Database!$A$1:$C$1,),)=0,#N/A,VLOOKUP(Table7[[#This Row],[Date]],Database!$A:$C,MATCH($C$1,Database!$A$1:$C$1,),))</f>
        <v>6.12</v>
      </c>
      <c r="D7580">
        <f>IFERROR(Table7[[#This Row],[United States 10y]]-Table7[[#This Row],[United States 3y]],#N/A)</f>
        <v>1.9300000000000006</v>
      </c>
    </row>
    <row r="7581" spans="1:4" x14ac:dyDescent="0.2">
      <c r="A7581" s="6">
        <f>Database!$A9666</f>
        <v>33256</v>
      </c>
      <c r="B7581">
        <f>IF(VLOOKUP(Table7[[#This Row],[Date]],Database!$A:$C,MATCH($B$1,Database!$A$1:$C$1,),)=0,#N/A,VLOOKUP(Table7[[#This Row],[Date]],Database!$A:$C,MATCH($B$1,Database!$A$1:$C$1,),))</f>
        <v>8.0299999999999994</v>
      </c>
      <c r="C7581">
        <f>IF(VLOOKUP(Table7[[#This Row],[Date]],Database!$A:$C,MATCH($C$1,Database!$A$1:$C$1,),)=0,#N/A,VLOOKUP(Table7[[#This Row],[Date]],Database!$A:$C,MATCH($C$1,Database!$A$1:$C$1,),))</f>
        <v>6.07</v>
      </c>
      <c r="D7581">
        <f>IFERROR(Table7[[#This Row],[United States 10y]]-Table7[[#This Row],[United States 3y]],#N/A)</f>
        <v>1.9599999999999991</v>
      </c>
    </row>
    <row r="7582" spans="1:4" x14ac:dyDescent="0.2">
      <c r="A7582" s="6">
        <f>Database!$A9667</f>
        <v>33259</v>
      </c>
      <c r="B7582" t="e">
        <f>IF(VLOOKUP(Table7[[#This Row],[Date]],Database!$A:$C,MATCH($B$1,Database!$A$1:$C$1,),)=0,#N/A,VLOOKUP(Table7[[#This Row],[Date]],Database!$A:$C,MATCH($B$1,Database!$A$1:$C$1,),))</f>
        <v>#N/A</v>
      </c>
      <c r="C7582" t="e">
        <f>IF(VLOOKUP(Table7[[#This Row],[Date]],Database!$A:$C,MATCH($C$1,Database!$A$1:$C$1,),)=0,#N/A,VLOOKUP(Table7[[#This Row],[Date]],Database!$A:$C,MATCH($C$1,Database!$A$1:$C$1,),))</f>
        <v>#N/A</v>
      </c>
      <c r="D7582" t="e">
        <f>IFERROR(Table7[[#This Row],[United States 10y]]-Table7[[#This Row],[United States 3y]],#N/A)</f>
        <v>#N/A</v>
      </c>
    </row>
    <row r="7583" spans="1:4" x14ac:dyDescent="0.2">
      <c r="A7583" s="6">
        <f>Database!$A9668</f>
        <v>33260</v>
      </c>
      <c r="B7583">
        <f>IF(VLOOKUP(Table7[[#This Row],[Date]],Database!$A:$C,MATCH($B$1,Database!$A$1:$C$1,),)=0,#N/A,VLOOKUP(Table7[[#This Row],[Date]],Database!$A:$C,MATCH($B$1,Database!$A$1:$C$1,),))</f>
        <v>8.07</v>
      </c>
      <c r="C7583">
        <f>IF(VLOOKUP(Table7[[#This Row],[Date]],Database!$A:$C,MATCH($C$1,Database!$A$1:$C$1,),)=0,#N/A,VLOOKUP(Table7[[#This Row],[Date]],Database!$A:$C,MATCH($C$1,Database!$A$1:$C$1,),))</f>
        <v>6.05</v>
      </c>
      <c r="D7583">
        <f>IFERROR(Table7[[#This Row],[United States 10y]]-Table7[[#This Row],[United States 3y]],#N/A)</f>
        <v>2.0200000000000005</v>
      </c>
    </row>
    <row r="7584" spans="1:4" x14ac:dyDescent="0.2">
      <c r="A7584" s="6">
        <f>Database!$A9669</f>
        <v>33261</v>
      </c>
      <c r="B7584">
        <f>IF(VLOOKUP(Table7[[#This Row],[Date]],Database!$A:$C,MATCH($B$1,Database!$A$1:$C$1,),)=0,#N/A,VLOOKUP(Table7[[#This Row],[Date]],Database!$A:$C,MATCH($B$1,Database!$A$1:$C$1,),))</f>
        <v>8.0399999999999991</v>
      </c>
      <c r="C7584">
        <f>IF(VLOOKUP(Table7[[#This Row],[Date]],Database!$A:$C,MATCH($C$1,Database!$A$1:$C$1,),)=0,#N/A,VLOOKUP(Table7[[#This Row],[Date]],Database!$A:$C,MATCH($C$1,Database!$A$1:$C$1,),))</f>
        <v>6.14</v>
      </c>
      <c r="D7584">
        <f>IFERROR(Table7[[#This Row],[United States 10y]]-Table7[[#This Row],[United States 3y]],#N/A)</f>
        <v>1.8999999999999995</v>
      </c>
    </row>
    <row r="7585" spans="1:4" x14ac:dyDescent="0.2">
      <c r="A7585" s="6">
        <f>Database!$A9670</f>
        <v>33262</v>
      </c>
      <c r="B7585">
        <f>IF(VLOOKUP(Table7[[#This Row],[Date]],Database!$A:$C,MATCH($B$1,Database!$A$1:$C$1,),)=0,#N/A,VLOOKUP(Table7[[#This Row],[Date]],Database!$A:$C,MATCH($B$1,Database!$A$1:$C$1,),))</f>
        <v>8</v>
      </c>
      <c r="C7585">
        <f>IF(VLOOKUP(Table7[[#This Row],[Date]],Database!$A:$C,MATCH($C$1,Database!$A$1:$C$1,),)=0,#N/A,VLOOKUP(Table7[[#This Row],[Date]],Database!$A:$C,MATCH($C$1,Database!$A$1:$C$1,),))</f>
        <v>6.13</v>
      </c>
      <c r="D7585">
        <f>IFERROR(Table7[[#This Row],[United States 10y]]-Table7[[#This Row],[United States 3y]],#N/A)</f>
        <v>1.87</v>
      </c>
    </row>
    <row r="7586" spans="1:4" x14ac:dyDescent="0.2">
      <c r="A7586" s="6">
        <f>Database!$A9671</f>
        <v>33263</v>
      </c>
      <c r="B7586">
        <f>IF(VLOOKUP(Table7[[#This Row],[Date]],Database!$A:$C,MATCH($B$1,Database!$A$1:$C$1,),)=0,#N/A,VLOOKUP(Table7[[#This Row],[Date]],Database!$A:$C,MATCH($B$1,Database!$A$1:$C$1,),))</f>
        <v>8.06</v>
      </c>
      <c r="C7586">
        <f>IF(VLOOKUP(Table7[[#This Row],[Date]],Database!$A:$C,MATCH($C$1,Database!$A$1:$C$1,),)=0,#N/A,VLOOKUP(Table7[[#This Row],[Date]],Database!$A:$C,MATCH($C$1,Database!$A$1:$C$1,),))</f>
        <v>6.17</v>
      </c>
      <c r="D7586">
        <f>IFERROR(Table7[[#This Row],[United States 10y]]-Table7[[#This Row],[United States 3y]],#N/A)</f>
        <v>1.8900000000000006</v>
      </c>
    </row>
    <row r="7587" spans="1:4" x14ac:dyDescent="0.2">
      <c r="A7587" s="6">
        <f>Database!$A9672</f>
        <v>33266</v>
      </c>
      <c r="B7587">
        <f>IF(VLOOKUP(Table7[[#This Row],[Date]],Database!$A:$C,MATCH($B$1,Database!$A$1:$C$1,),)=0,#N/A,VLOOKUP(Table7[[#This Row],[Date]],Database!$A:$C,MATCH($B$1,Database!$A$1:$C$1,),))</f>
        <v>8.06</v>
      </c>
      <c r="C7587">
        <f>IF(VLOOKUP(Table7[[#This Row],[Date]],Database!$A:$C,MATCH($C$1,Database!$A$1:$C$1,),)=0,#N/A,VLOOKUP(Table7[[#This Row],[Date]],Database!$A:$C,MATCH($C$1,Database!$A$1:$C$1,),))</f>
        <v>6.25</v>
      </c>
      <c r="D7587">
        <f>IFERROR(Table7[[#This Row],[United States 10y]]-Table7[[#This Row],[United States 3y]],#N/A)</f>
        <v>1.8100000000000005</v>
      </c>
    </row>
    <row r="7588" spans="1:4" x14ac:dyDescent="0.2">
      <c r="A7588" s="6">
        <f>Database!$A9673</f>
        <v>33267</v>
      </c>
      <c r="B7588">
        <f>IF(VLOOKUP(Table7[[#This Row],[Date]],Database!$A:$C,MATCH($B$1,Database!$A$1:$C$1,),)=0,#N/A,VLOOKUP(Table7[[#This Row],[Date]],Database!$A:$C,MATCH($B$1,Database!$A$1:$C$1,),))</f>
        <v>8.0299999999999994</v>
      </c>
      <c r="C7588">
        <f>IF(VLOOKUP(Table7[[#This Row],[Date]],Database!$A:$C,MATCH($C$1,Database!$A$1:$C$1,),)=0,#N/A,VLOOKUP(Table7[[#This Row],[Date]],Database!$A:$C,MATCH($C$1,Database!$A$1:$C$1,),))</f>
        <v>6.22</v>
      </c>
      <c r="D7588">
        <f>IFERROR(Table7[[#This Row],[United States 10y]]-Table7[[#This Row],[United States 3y]],#N/A)</f>
        <v>1.8099999999999996</v>
      </c>
    </row>
    <row r="7589" spans="1:4" x14ac:dyDescent="0.2">
      <c r="A7589" s="6">
        <f>Database!$A9674</f>
        <v>33268</v>
      </c>
      <c r="B7589">
        <f>IF(VLOOKUP(Table7[[#This Row],[Date]],Database!$A:$C,MATCH($B$1,Database!$A$1:$C$1,),)=0,#N/A,VLOOKUP(Table7[[#This Row],[Date]],Database!$A:$C,MATCH($B$1,Database!$A$1:$C$1,),))</f>
        <v>8.0500000000000007</v>
      </c>
      <c r="C7589">
        <f>IF(VLOOKUP(Table7[[#This Row],[Date]],Database!$A:$C,MATCH($C$1,Database!$A$1:$C$1,),)=0,#N/A,VLOOKUP(Table7[[#This Row],[Date]],Database!$A:$C,MATCH($C$1,Database!$A$1:$C$1,),))</f>
        <v>6.2</v>
      </c>
      <c r="D7589">
        <f>IFERROR(Table7[[#This Row],[United States 10y]]-Table7[[#This Row],[United States 3y]],#N/A)</f>
        <v>1.8500000000000005</v>
      </c>
    </row>
    <row r="7590" spans="1:4" x14ac:dyDescent="0.2">
      <c r="A7590" s="6">
        <f>Database!$A9675</f>
        <v>33269</v>
      </c>
      <c r="B7590">
        <f>IF(VLOOKUP(Table7[[#This Row],[Date]],Database!$A:$C,MATCH($B$1,Database!$A$1:$C$1,),)=0,#N/A,VLOOKUP(Table7[[#This Row],[Date]],Database!$A:$C,MATCH($B$1,Database!$A$1:$C$1,),))</f>
        <v>8.0299999999999994</v>
      </c>
      <c r="C7590">
        <f>IF(VLOOKUP(Table7[[#This Row],[Date]],Database!$A:$C,MATCH($C$1,Database!$A$1:$C$1,),)=0,#N/A,VLOOKUP(Table7[[#This Row],[Date]],Database!$A:$C,MATCH($C$1,Database!$A$1:$C$1,),))</f>
        <v>6.19</v>
      </c>
      <c r="D7590">
        <f>IFERROR(Table7[[#This Row],[United States 10y]]-Table7[[#This Row],[United States 3y]],#N/A)</f>
        <v>1.839999999999999</v>
      </c>
    </row>
    <row r="7591" spans="1:4" x14ac:dyDescent="0.2">
      <c r="A7591" s="6">
        <f>Database!$A9676</f>
        <v>33270</v>
      </c>
      <c r="B7591">
        <f>IF(VLOOKUP(Table7[[#This Row],[Date]],Database!$A:$C,MATCH($B$1,Database!$A$1:$C$1,),)=0,#N/A,VLOOKUP(Table7[[#This Row],[Date]],Database!$A:$C,MATCH($B$1,Database!$A$1:$C$1,),))</f>
        <v>7.91</v>
      </c>
      <c r="C7591">
        <f>IF(VLOOKUP(Table7[[#This Row],[Date]],Database!$A:$C,MATCH($C$1,Database!$A$1:$C$1,),)=0,#N/A,VLOOKUP(Table7[[#This Row],[Date]],Database!$A:$C,MATCH($C$1,Database!$A$1:$C$1,),))</f>
        <v>6</v>
      </c>
      <c r="D7591">
        <f>IFERROR(Table7[[#This Row],[United States 10y]]-Table7[[#This Row],[United States 3y]],#N/A)</f>
        <v>1.9100000000000001</v>
      </c>
    </row>
    <row r="7592" spans="1:4" x14ac:dyDescent="0.2">
      <c r="A7592" s="6">
        <f>Database!$A9677</f>
        <v>33273</v>
      </c>
      <c r="B7592">
        <f>IF(VLOOKUP(Table7[[#This Row],[Date]],Database!$A:$C,MATCH($B$1,Database!$A$1:$C$1,),)=0,#N/A,VLOOKUP(Table7[[#This Row],[Date]],Database!$A:$C,MATCH($B$1,Database!$A$1:$C$1,),))</f>
        <v>7.88</v>
      </c>
      <c r="C7592">
        <f>IF(VLOOKUP(Table7[[#This Row],[Date]],Database!$A:$C,MATCH($C$1,Database!$A$1:$C$1,),)=0,#N/A,VLOOKUP(Table7[[#This Row],[Date]],Database!$A:$C,MATCH($C$1,Database!$A$1:$C$1,),))</f>
        <v>5.98</v>
      </c>
      <c r="D7592">
        <f>IFERROR(Table7[[#This Row],[United States 10y]]-Table7[[#This Row],[United States 3y]],#N/A)</f>
        <v>1.8999999999999995</v>
      </c>
    </row>
    <row r="7593" spans="1:4" x14ac:dyDescent="0.2">
      <c r="A7593" s="6">
        <f>Database!$A9678</f>
        <v>33274</v>
      </c>
      <c r="B7593">
        <f>IF(VLOOKUP(Table7[[#This Row],[Date]],Database!$A:$C,MATCH($B$1,Database!$A$1:$C$1,),)=0,#N/A,VLOOKUP(Table7[[#This Row],[Date]],Database!$A:$C,MATCH($B$1,Database!$A$1:$C$1,),))</f>
        <v>7.85</v>
      </c>
      <c r="C7593">
        <f>IF(VLOOKUP(Table7[[#This Row],[Date]],Database!$A:$C,MATCH($C$1,Database!$A$1:$C$1,),)=0,#N/A,VLOOKUP(Table7[[#This Row],[Date]],Database!$A:$C,MATCH($C$1,Database!$A$1:$C$1,),))</f>
        <v>5.97</v>
      </c>
      <c r="D7593">
        <f>IFERROR(Table7[[#This Row],[United States 10y]]-Table7[[#This Row],[United States 3y]],#N/A)</f>
        <v>1.88</v>
      </c>
    </row>
    <row r="7594" spans="1:4" x14ac:dyDescent="0.2">
      <c r="A7594" s="6">
        <f>Database!$A9679</f>
        <v>33275</v>
      </c>
      <c r="B7594">
        <f>IF(VLOOKUP(Table7[[#This Row],[Date]],Database!$A:$C,MATCH($B$1,Database!$A$1:$C$1,),)=0,#N/A,VLOOKUP(Table7[[#This Row],[Date]],Database!$A:$C,MATCH($B$1,Database!$A$1:$C$1,),))</f>
        <v>7.79</v>
      </c>
      <c r="C7594">
        <f>IF(VLOOKUP(Table7[[#This Row],[Date]],Database!$A:$C,MATCH($C$1,Database!$A$1:$C$1,),)=0,#N/A,VLOOKUP(Table7[[#This Row],[Date]],Database!$A:$C,MATCH($C$1,Database!$A$1:$C$1,),))</f>
        <v>5.91</v>
      </c>
      <c r="D7594">
        <f>IFERROR(Table7[[#This Row],[United States 10y]]-Table7[[#This Row],[United States 3y]],#N/A)</f>
        <v>1.88</v>
      </c>
    </row>
    <row r="7595" spans="1:4" x14ac:dyDescent="0.2">
      <c r="A7595" s="6">
        <f>Database!$A9680</f>
        <v>33276</v>
      </c>
      <c r="B7595">
        <f>IF(VLOOKUP(Table7[[#This Row],[Date]],Database!$A:$C,MATCH($B$1,Database!$A$1:$C$1,),)=0,#N/A,VLOOKUP(Table7[[#This Row],[Date]],Database!$A:$C,MATCH($B$1,Database!$A$1:$C$1,),))</f>
        <v>7.82</v>
      </c>
      <c r="C7595">
        <f>IF(VLOOKUP(Table7[[#This Row],[Date]],Database!$A:$C,MATCH($C$1,Database!$A$1:$C$1,),)=0,#N/A,VLOOKUP(Table7[[#This Row],[Date]],Database!$A:$C,MATCH($C$1,Database!$A$1:$C$1,),))</f>
        <v>5.94</v>
      </c>
      <c r="D7595">
        <f>IFERROR(Table7[[#This Row],[United States 10y]]-Table7[[#This Row],[United States 3y]],#N/A)</f>
        <v>1.88</v>
      </c>
    </row>
    <row r="7596" spans="1:4" x14ac:dyDescent="0.2">
      <c r="A7596" s="6">
        <f>Database!$A9681</f>
        <v>33277</v>
      </c>
      <c r="B7596">
        <f>IF(VLOOKUP(Table7[[#This Row],[Date]],Database!$A:$C,MATCH($B$1,Database!$A$1:$C$1,),)=0,#N/A,VLOOKUP(Table7[[#This Row],[Date]],Database!$A:$C,MATCH($B$1,Database!$A$1:$C$1,),))</f>
        <v>7.77</v>
      </c>
      <c r="C7596">
        <f>IF(VLOOKUP(Table7[[#This Row],[Date]],Database!$A:$C,MATCH($C$1,Database!$A$1:$C$1,),)=0,#N/A,VLOOKUP(Table7[[#This Row],[Date]],Database!$A:$C,MATCH($C$1,Database!$A$1:$C$1,),))</f>
        <v>5.92</v>
      </c>
      <c r="D7596">
        <f>IFERROR(Table7[[#This Row],[United States 10y]]-Table7[[#This Row],[United States 3y]],#N/A)</f>
        <v>1.8499999999999996</v>
      </c>
    </row>
    <row r="7597" spans="1:4" x14ac:dyDescent="0.2">
      <c r="A7597" s="6">
        <f>Database!$A9682</f>
        <v>33280</v>
      </c>
      <c r="B7597">
        <f>IF(VLOOKUP(Table7[[#This Row],[Date]],Database!$A:$C,MATCH($B$1,Database!$A$1:$C$1,),)=0,#N/A,VLOOKUP(Table7[[#This Row],[Date]],Database!$A:$C,MATCH($B$1,Database!$A$1:$C$1,),))</f>
        <v>7.78</v>
      </c>
      <c r="C7597">
        <f>IF(VLOOKUP(Table7[[#This Row],[Date]],Database!$A:$C,MATCH($C$1,Database!$A$1:$C$1,),)=0,#N/A,VLOOKUP(Table7[[#This Row],[Date]],Database!$A:$C,MATCH($C$1,Database!$A$1:$C$1,),))</f>
        <v>5.88</v>
      </c>
      <c r="D7597">
        <f>IFERROR(Table7[[#This Row],[United States 10y]]-Table7[[#This Row],[United States 3y]],#N/A)</f>
        <v>1.9000000000000004</v>
      </c>
    </row>
    <row r="7598" spans="1:4" x14ac:dyDescent="0.2">
      <c r="A7598" s="6">
        <f>Database!$A9683</f>
        <v>33281</v>
      </c>
      <c r="B7598">
        <f>IF(VLOOKUP(Table7[[#This Row],[Date]],Database!$A:$C,MATCH($B$1,Database!$A$1:$C$1,),)=0,#N/A,VLOOKUP(Table7[[#This Row],[Date]],Database!$A:$C,MATCH($B$1,Database!$A$1:$C$1,),))</f>
        <v>7.78</v>
      </c>
      <c r="C7598">
        <f>IF(VLOOKUP(Table7[[#This Row],[Date]],Database!$A:$C,MATCH($C$1,Database!$A$1:$C$1,),)=0,#N/A,VLOOKUP(Table7[[#This Row],[Date]],Database!$A:$C,MATCH($C$1,Database!$A$1:$C$1,),))</f>
        <v>5.85</v>
      </c>
      <c r="D7598">
        <f>IFERROR(Table7[[#This Row],[United States 10y]]-Table7[[#This Row],[United States 3y]],#N/A)</f>
        <v>1.9300000000000006</v>
      </c>
    </row>
    <row r="7599" spans="1:4" x14ac:dyDescent="0.2">
      <c r="A7599" s="6">
        <f>Database!$A9684</f>
        <v>33282</v>
      </c>
      <c r="B7599">
        <f>IF(VLOOKUP(Table7[[#This Row],[Date]],Database!$A:$C,MATCH($B$1,Database!$A$1:$C$1,),)=0,#N/A,VLOOKUP(Table7[[#This Row],[Date]],Database!$A:$C,MATCH($B$1,Database!$A$1:$C$1,),))</f>
        <v>7.78</v>
      </c>
      <c r="C7599">
        <f>IF(VLOOKUP(Table7[[#This Row],[Date]],Database!$A:$C,MATCH($C$1,Database!$A$1:$C$1,),)=0,#N/A,VLOOKUP(Table7[[#This Row],[Date]],Database!$A:$C,MATCH($C$1,Database!$A$1:$C$1,),))</f>
        <v>5.86</v>
      </c>
      <c r="D7599">
        <f>IFERROR(Table7[[#This Row],[United States 10y]]-Table7[[#This Row],[United States 3y]],#N/A)</f>
        <v>1.92</v>
      </c>
    </row>
    <row r="7600" spans="1:4" x14ac:dyDescent="0.2">
      <c r="A7600" s="6">
        <f>Database!$A9685</f>
        <v>33283</v>
      </c>
      <c r="B7600">
        <f>IF(VLOOKUP(Table7[[#This Row],[Date]],Database!$A:$C,MATCH($B$1,Database!$A$1:$C$1,),)=0,#N/A,VLOOKUP(Table7[[#This Row],[Date]],Database!$A:$C,MATCH($B$1,Database!$A$1:$C$1,),))</f>
        <v>7.8</v>
      </c>
      <c r="C7600">
        <f>IF(VLOOKUP(Table7[[#This Row],[Date]],Database!$A:$C,MATCH($C$1,Database!$A$1:$C$1,),)=0,#N/A,VLOOKUP(Table7[[#This Row],[Date]],Database!$A:$C,MATCH($C$1,Database!$A$1:$C$1,),))</f>
        <v>5.85</v>
      </c>
      <c r="D7600">
        <f>IFERROR(Table7[[#This Row],[United States 10y]]-Table7[[#This Row],[United States 3y]],#N/A)</f>
        <v>1.9500000000000002</v>
      </c>
    </row>
    <row r="7601" spans="1:4" x14ac:dyDescent="0.2">
      <c r="A7601" s="6">
        <f>Database!$A9686</f>
        <v>33284</v>
      </c>
      <c r="B7601">
        <f>IF(VLOOKUP(Table7[[#This Row],[Date]],Database!$A:$C,MATCH($B$1,Database!$A$1:$C$1,),)=0,#N/A,VLOOKUP(Table7[[#This Row],[Date]],Database!$A:$C,MATCH($B$1,Database!$A$1:$C$1,),))</f>
        <v>7.78</v>
      </c>
      <c r="C7601">
        <f>IF(VLOOKUP(Table7[[#This Row],[Date]],Database!$A:$C,MATCH($C$1,Database!$A$1:$C$1,),)=0,#N/A,VLOOKUP(Table7[[#This Row],[Date]],Database!$A:$C,MATCH($C$1,Database!$A$1:$C$1,),))</f>
        <v>5.91</v>
      </c>
      <c r="D7601">
        <f>IFERROR(Table7[[#This Row],[United States 10y]]-Table7[[#This Row],[United States 3y]],#N/A)</f>
        <v>1.87</v>
      </c>
    </row>
    <row r="7602" spans="1:4" x14ac:dyDescent="0.2">
      <c r="A7602" s="6">
        <f>Database!$A9687</f>
        <v>33287</v>
      </c>
      <c r="B7602" t="e">
        <f>IF(VLOOKUP(Table7[[#This Row],[Date]],Database!$A:$C,MATCH($B$1,Database!$A$1:$C$1,),)=0,#N/A,VLOOKUP(Table7[[#This Row],[Date]],Database!$A:$C,MATCH($B$1,Database!$A$1:$C$1,),))</f>
        <v>#N/A</v>
      </c>
      <c r="C7602" t="e">
        <f>IF(VLOOKUP(Table7[[#This Row],[Date]],Database!$A:$C,MATCH($C$1,Database!$A$1:$C$1,),)=0,#N/A,VLOOKUP(Table7[[#This Row],[Date]],Database!$A:$C,MATCH($C$1,Database!$A$1:$C$1,),))</f>
        <v>#N/A</v>
      </c>
      <c r="D7602" t="e">
        <f>IFERROR(Table7[[#This Row],[United States 10y]]-Table7[[#This Row],[United States 3y]],#N/A)</f>
        <v>#N/A</v>
      </c>
    </row>
    <row r="7603" spans="1:4" x14ac:dyDescent="0.2">
      <c r="A7603" s="6">
        <f>Database!$A9688</f>
        <v>33288</v>
      </c>
      <c r="B7603">
        <f>IF(VLOOKUP(Table7[[#This Row],[Date]],Database!$A:$C,MATCH($B$1,Database!$A$1:$C$1,),)=0,#N/A,VLOOKUP(Table7[[#This Row],[Date]],Database!$A:$C,MATCH($B$1,Database!$A$1:$C$1,),))</f>
        <v>7.8</v>
      </c>
      <c r="C7603">
        <f>IF(VLOOKUP(Table7[[#This Row],[Date]],Database!$A:$C,MATCH($C$1,Database!$A$1:$C$1,),)=0,#N/A,VLOOKUP(Table7[[#This Row],[Date]],Database!$A:$C,MATCH($C$1,Database!$A$1:$C$1,),))</f>
        <v>5.96</v>
      </c>
      <c r="D7603">
        <f>IFERROR(Table7[[#This Row],[United States 10y]]-Table7[[#This Row],[United States 3y]],#N/A)</f>
        <v>1.8399999999999999</v>
      </c>
    </row>
    <row r="7604" spans="1:4" x14ac:dyDescent="0.2">
      <c r="A7604" s="6">
        <f>Database!$A9689</f>
        <v>33289</v>
      </c>
      <c r="B7604">
        <f>IF(VLOOKUP(Table7[[#This Row],[Date]],Database!$A:$C,MATCH($B$1,Database!$A$1:$C$1,),)=0,#N/A,VLOOKUP(Table7[[#This Row],[Date]],Database!$A:$C,MATCH($B$1,Database!$A$1:$C$1,),))</f>
        <v>7.84</v>
      </c>
      <c r="C7604">
        <f>IF(VLOOKUP(Table7[[#This Row],[Date]],Database!$A:$C,MATCH($C$1,Database!$A$1:$C$1,),)=0,#N/A,VLOOKUP(Table7[[#This Row],[Date]],Database!$A:$C,MATCH($C$1,Database!$A$1:$C$1,),))</f>
        <v>5.94</v>
      </c>
      <c r="D7604">
        <f>IFERROR(Table7[[#This Row],[United States 10y]]-Table7[[#This Row],[United States 3y]],#N/A)</f>
        <v>1.8999999999999995</v>
      </c>
    </row>
    <row r="7605" spans="1:4" x14ac:dyDescent="0.2">
      <c r="A7605" s="6">
        <f>Database!$A9690</f>
        <v>33290</v>
      </c>
      <c r="B7605">
        <f>IF(VLOOKUP(Table7[[#This Row],[Date]],Database!$A:$C,MATCH($B$1,Database!$A$1:$C$1,),)=0,#N/A,VLOOKUP(Table7[[#This Row],[Date]],Database!$A:$C,MATCH($B$1,Database!$A$1:$C$1,),))</f>
        <v>7.88</v>
      </c>
      <c r="C7605">
        <f>IF(VLOOKUP(Table7[[#This Row],[Date]],Database!$A:$C,MATCH($C$1,Database!$A$1:$C$1,),)=0,#N/A,VLOOKUP(Table7[[#This Row],[Date]],Database!$A:$C,MATCH($C$1,Database!$A$1:$C$1,),))</f>
        <v>5.92</v>
      </c>
      <c r="D7605">
        <f>IFERROR(Table7[[#This Row],[United States 10y]]-Table7[[#This Row],[United States 3y]],#N/A)</f>
        <v>1.96</v>
      </c>
    </row>
    <row r="7606" spans="1:4" x14ac:dyDescent="0.2">
      <c r="A7606" s="6">
        <f>Database!$A9691</f>
        <v>33291</v>
      </c>
      <c r="B7606">
        <f>IF(VLOOKUP(Table7[[#This Row],[Date]],Database!$A:$C,MATCH($B$1,Database!$A$1:$C$1,),)=0,#N/A,VLOOKUP(Table7[[#This Row],[Date]],Database!$A:$C,MATCH($B$1,Database!$A$1:$C$1,),))</f>
        <v>7.91</v>
      </c>
      <c r="C7606">
        <f>IF(VLOOKUP(Table7[[#This Row],[Date]],Database!$A:$C,MATCH($C$1,Database!$A$1:$C$1,),)=0,#N/A,VLOOKUP(Table7[[#This Row],[Date]],Database!$A:$C,MATCH($C$1,Database!$A$1:$C$1,),))</f>
        <v>5.95</v>
      </c>
      <c r="D7606">
        <f>IFERROR(Table7[[#This Row],[United States 10y]]-Table7[[#This Row],[United States 3y]],#N/A)</f>
        <v>1.96</v>
      </c>
    </row>
    <row r="7607" spans="1:4" x14ac:dyDescent="0.2">
      <c r="A7607" s="6">
        <f>Database!$A9692</f>
        <v>33294</v>
      </c>
      <c r="B7607">
        <f>IF(VLOOKUP(Table7[[#This Row],[Date]],Database!$A:$C,MATCH($B$1,Database!$A$1:$C$1,),)=0,#N/A,VLOOKUP(Table7[[#This Row],[Date]],Database!$A:$C,MATCH($B$1,Database!$A$1:$C$1,),))</f>
        <v>7.91</v>
      </c>
      <c r="C7607">
        <f>IF(VLOOKUP(Table7[[#This Row],[Date]],Database!$A:$C,MATCH($C$1,Database!$A$1:$C$1,),)=0,#N/A,VLOOKUP(Table7[[#This Row],[Date]],Database!$A:$C,MATCH($C$1,Database!$A$1:$C$1,),))</f>
        <v>5.99</v>
      </c>
      <c r="D7607">
        <f>IFERROR(Table7[[#This Row],[United States 10y]]-Table7[[#This Row],[United States 3y]],#N/A)</f>
        <v>1.92</v>
      </c>
    </row>
    <row r="7608" spans="1:4" x14ac:dyDescent="0.2">
      <c r="A7608" s="6">
        <f>Database!$A9693</f>
        <v>33295</v>
      </c>
      <c r="B7608">
        <f>IF(VLOOKUP(Table7[[#This Row],[Date]],Database!$A:$C,MATCH($B$1,Database!$A$1:$C$1,),)=0,#N/A,VLOOKUP(Table7[[#This Row],[Date]],Database!$A:$C,MATCH($B$1,Database!$A$1:$C$1,),))</f>
        <v>7.96</v>
      </c>
      <c r="C7608">
        <f>IF(VLOOKUP(Table7[[#This Row],[Date]],Database!$A:$C,MATCH($C$1,Database!$A$1:$C$1,),)=0,#N/A,VLOOKUP(Table7[[#This Row],[Date]],Database!$A:$C,MATCH($C$1,Database!$A$1:$C$1,),))</f>
        <v>6.04</v>
      </c>
      <c r="D7608">
        <f>IFERROR(Table7[[#This Row],[United States 10y]]-Table7[[#This Row],[United States 3y]],#N/A)</f>
        <v>1.92</v>
      </c>
    </row>
    <row r="7609" spans="1:4" x14ac:dyDescent="0.2">
      <c r="A7609" s="6">
        <f>Database!$A9694</f>
        <v>33296</v>
      </c>
      <c r="B7609">
        <f>IF(VLOOKUP(Table7[[#This Row],[Date]],Database!$A:$C,MATCH($B$1,Database!$A$1:$C$1,),)=0,#N/A,VLOOKUP(Table7[[#This Row],[Date]],Database!$A:$C,MATCH($B$1,Database!$A$1:$C$1,),))</f>
        <v>7.98</v>
      </c>
      <c r="C7609">
        <f>IF(VLOOKUP(Table7[[#This Row],[Date]],Database!$A:$C,MATCH($C$1,Database!$A$1:$C$1,),)=0,#N/A,VLOOKUP(Table7[[#This Row],[Date]],Database!$A:$C,MATCH($C$1,Database!$A$1:$C$1,),))</f>
        <v>6.03</v>
      </c>
      <c r="D7609">
        <f>IFERROR(Table7[[#This Row],[United States 10y]]-Table7[[#This Row],[United States 3y]],#N/A)</f>
        <v>1.9500000000000002</v>
      </c>
    </row>
    <row r="7610" spans="1:4" x14ac:dyDescent="0.2">
      <c r="A7610" s="6">
        <f>Database!$A9695</f>
        <v>33297</v>
      </c>
      <c r="B7610">
        <f>IF(VLOOKUP(Table7[[#This Row],[Date]],Database!$A:$C,MATCH($B$1,Database!$A$1:$C$1,),)=0,#N/A,VLOOKUP(Table7[[#This Row],[Date]],Database!$A:$C,MATCH($B$1,Database!$A$1:$C$1,),))</f>
        <v>8.02</v>
      </c>
      <c r="C7610">
        <f>IF(VLOOKUP(Table7[[#This Row],[Date]],Database!$A:$C,MATCH($C$1,Database!$A$1:$C$1,),)=0,#N/A,VLOOKUP(Table7[[#This Row],[Date]],Database!$A:$C,MATCH($C$1,Database!$A$1:$C$1,),))</f>
        <v>6.04</v>
      </c>
      <c r="D7610">
        <f>IFERROR(Table7[[#This Row],[United States 10y]]-Table7[[#This Row],[United States 3y]],#N/A)</f>
        <v>1.9799999999999995</v>
      </c>
    </row>
    <row r="7611" spans="1:4" x14ac:dyDescent="0.2">
      <c r="A7611" s="6">
        <f>Database!$A9696</f>
        <v>33298</v>
      </c>
      <c r="B7611">
        <f>IF(VLOOKUP(Table7[[#This Row],[Date]],Database!$A:$C,MATCH($B$1,Database!$A$1:$C$1,),)=0,#N/A,VLOOKUP(Table7[[#This Row],[Date]],Database!$A:$C,MATCH($B$1,Database!$A$1:$C$1,),))</f>
        <v>8.1199999999999992</v>
      </c>
      <c r="C7611">
        <f>IF(VLOOKUP(Table7[[#This Row],[Date]],Database!$A:$C,MATCH($C$1,Database!$A$1:$C$1,),)=0,#N/A,VLOOKUP(Table7[[#This Row],[Date]],Database!$A:$C,MATCH($C$1,Database!$A$1:$C$1,),))</f>
        <v>6.09</v>
      </c>
      <c r="D7611">
        <f>IFERROR(Table7[[#This Row],[United States 10y]]-Table7[[#This Row],[United States 3y]],#N/A)</f>
        <v>2.0299999999999994</v>
      </c>
    </row>
    <row r="7612" spans="1:4" x14ac:dyDescent="0.2">
      <c r="A7612" s="6">
        <f>Database!$A9697</f>
        <v>33301</v>
      </c>
      <c r="B7612">
        <f>IF(VLOOKUP(Table7[[#This Row],[Date]],Database!$A:$C,MATCH($B$1,Database!$A$1:$C$1,),)=0,#N/A,VLOOKUP(Table7[[#This Row],[Date]],Database!$A:$C,MATCH($B$1,Database!$A$1:$C$1,),))</f>
        <v>8.1199999999999992</v>
      </c>
      <c r="C7612">
        <f>IF(VLOOKUP(Table7[[#This Row],[Date]],Database!$A:$C,MATCH($C$1,Database!$A$1:$C$1,),)=0,#N/A,VLOOKUP(Table7[[#This Row],[Date]],Database!$A:$C,MATCH($C$1,Database!$A$1:$C$1,),))</f>
        <v>6.06</v>
      </c>
      <c r="D7612">
        <f>IFERROR(Table7[[#This Row],[United States 10y]]-Table7[[#This Row],[United States 3y]],#N/A)</f>
        <v>2.0599999999999996</v>
      </c>
    </row>
    <row r="7613" spans="1:4" x14ac:dyDescent="0.2">
      <c r="A7613" s="6">
        <f>Database!$A9698</f>
        <v>33302</v>
      </c>
      <c r="B7613">
        <f>IF(VLOOKUP(Table7[[#This Row],[Date]],Database!$A:$C,MATCH($B$1,Database!$A$1:$C$1,),)=0,#N/A,VLOOKUP(Table7[[#This Row],[Date]],Database!$A:$C,MATCH($B$1,Database!$A$1:$C$1,),))</f>
        <v>8.08</v>
      </c>
      <c r="C7613">
        <f>IF(VLOOKUP(Table7[[#This Row],[Date]],Database!$A:$C,MATCH($C$1,Database!$A$1:$C$1,),)=0,#N/A,VLOOKUP(Table7[[#This Row],[Date]],Database!$A:$C,MATCH($C$1,Database!$A$1:$C$1,),))</f>
        <v>6.05</v>
      </c>
      <c r="D7613">
        <f>IFERROR(Table7[[#This Row],[United States 10y]]-Table7[[#This Row],[United States 3y]],#N/A)</f>
        <v>2.0300000000000002</v>
      </c>
    </row>
    <row r="7614" spans="1:4" x14ac:dyDescent="0.2">
      <c r="A7614" s="6">
        <f>Database!$A9699</f>
        <v>33303</v>
      </c>
      <c r="B7614">
        <f>IF(VLOOKUP(Table7[[#This Row],[Date]],Database!$A:$C,MATCH($B$1,Database!$A$1:$C$1,),)=0,#N/A,VLOOKUP(Table7[[#This Row],[Date]],Database!$A:$C,MATCH($B$1,Database!$A$1:$C$1,),))</f>
        <v>8.11</v>
      </c>
      <c r="C7614">
        <f>IF(VLOOKUP(Table7[[#This Row],[Date]],Database!$A:$C,MATCH($C$1,Database!$A$1:$C$1,),)=0,#N/A,VLOOKUP(Table7[[#This Row],[Date]],Database!$A:$C,MATCH($C$1,Database!$A$1:$C$1,),))</f>
        <v>6.08</v>
      </c>
      <c r="D7614">
        <f>IFERROR(Table7[[#This Row],[United States 10y]]-Table7[[#This Row],[United States 3y]],#N/A)</f>
        <v>2.0299999999999994</v>
      </c>
    </row>
    <row r="7615" spans="1:4" x14ac:dyDescent="0.2">
      <c r="A7615" s="6">
        <f>Database!$A9700</f>
        <v>33304</v>
      </c>
      <c r="B7615">
        <f>IF(VLOOKUP(Table7[[#This Row],[Date]],Database!$A:$C,MATCH($B$1,Database!$A$1:$C$1,),)=0,#N/A,VLOOKUP(Table7[[#This Row],[Date]],Database!$A:$C,MATCH($B$1,Database!$A$1:$C$1,),))</f>
        <v>8.07</v>
      </c>
      <c r="C7615">
        <f>IF(VLOOKUP(Table7[[#This Row],[Date]],Database!$A:$C,MATCH($C$1,Database!$A$1:$C$1,),)=0,#N/A,VLOOKUP(Table7[[#This Row],[Date]],Database!$A:$C,MATCH($C$1,Database!$A$1:$C$1,),))</f>
        <v>6.07</v>
      </c>
      <c r="D7615">
        <f>IFERROR(Table7[[#This Row],[United States 10y]]-Table7[[#This Row],[United States 3y]],#N/A)</f>
        <v>2</v>
      </c>
    </row>
    <row r="7616" spans="1:4" x14ac:dyDescent="0.2">
      <c r="A7616" s="6">
        <f>Database!$A9701</f>
        <v>33305</v>
      </c>
      <c r="B7616">
        <f>IF(VLOOKUP(Table7[[#This Row],[Date]],Database!$A:$C,MATCH($B$1,Database!$A$1:$C$1,),)=0,#N/A,VLOOKUP(Table7[[#This Row],[Date]],Database!$A:$C,MATCH($B$1,Database!$A$1:$C$1,),))</f>
        <v>8.1300000000000008</v>
      </c>
      <c r="C7616">
        <f>IF(VLOOKUP(Table7[[#This Row],[Date]],Database!$A:$C,MATCH($C$1,Database!$A$1:$C$1,),)=0,#N/A,VLOOKUP(Table7[[#This Row],[Date]],Database!$A:$C,MATCH($C$1,Database!$A$1:$C$1,),))</f>
        <v>5.97</v>
      </c>
      <c r="D7616">
        <f>IFERROR(Table7[[#This Row],[United States 10y]]-Table7[[#This Row],[United States 3y]],#N/A)</f>
        <v>2.160000000000001</v>
      </c>
    </row>
    <row r="7617" spans="1:4" x14ac:dyDescent="0.2">
      <c r="A7617" s="6">
        <f>Database!$A9702</f>
        <v>33308</v>
      </c>
      <c r="B7617">
        <f>IF(VLOOKUP(Table7[[#This Row],[Date]],Database!$A:$C,MATCH($B$1,Database!$A$1:$C$1,),)=0,#N/A,VLOOKUP(Table7[[#This Row],[Date]],Database!$A:$C,MATCH($B$1,Database!$A$1:$C$1,),))</f>
        <v>8.06</v>
      </c>
      <c r="C7617">
        <f>IF(VLOOKUP(Table7[[#This Row],[Date]],Database!$A:$C,MATCH($C$1,Database!$A$1:$C$1,),)=0,#N/A,VLOOKUP(Table7[[#This Row],[Date]],Database!$A:$C,MATCH($C$1,Database!$A$1:$C$1,),))</f>
        <v>5.89</v>
      </c>
      <c r="D7617">
        <f>IFERROR(Table7[[#This Row],[United States 10y]]-Table7[[#This Row],[United States 3y]],#N/A)</f>
        <v>2.1700000000000008</v>
      </c>
    </row>
    <row r="7618" spans="1:4" x14ac:dyDescent="0.2">
      <c r="A7618" s="6">
        <f>Database!$A9703</f>
        <v>33309</v>
      </c>
      <c r="B7618">
        <f>IF(VLOOKUP(Table7[[#This Row],[Date]],Database!$A:$C,MATCH($B$1,Database!$A$1:$C$1,),)=0,#N/A,VLOOKUP(Table7[[#This Row],[Date]],Database!$A:$C,MATCH($B$1,Database!$A$1:$C$1,),))</f>
        <v>8.09</v>
      </c>
      <c r="C7618">
        <f>IF(VLOOKUP(Table7[[#This Row],[Date]],Database!$A:$C,MATCH($C$1,Database!$A$1:$C$1,),)=0,#N/A,VLOOKUP(Table7[[#This Row],[Date]],Database!$A:$C,MATCH($C$1,Database!$A$1:$C$1,),))</f>
        <v>5.86</v>
      </c>
      <c r="D7618">
        <f>IFERROR(Table7[[#This Row],[United States 10y]]-Table7[[#This Row],[United States 3y]],#N/A)</f>
        <v>2.2299999999999995</v>
      </c>
    </row>
    <row r="7619" spans="1:4" x14ac:dyDescent="0.2">
      <c r="A7619" s="6">
        <f>Database!$A9704</f>
        <v>33310</v>
      </c>
      <c r="B7619">
        <f>IF(VLOOKUP(Table7[[#This Row],[Date]],Database!$A:$C,MATCH($B$1,Database!$A$1:$C$1,),)=0,#N/A,VLOOKUP(Table7[[#This Row],[Date]],Database!$A:$C,MATCH($B$1,Database!$A$1:$C$1,),))</f>
        <v>8.02</v>
      </c>
      <c r="C7619">
        <f>IF(VLOOKUP(Table7[[#This Row],[Date]],Database!$A:$C,MATCH($C$1,Database!$A$1:$C$1,),)=0,#N/A,VLOOKUP(Table7[[#This Row],[Date]],Database!$A:$C,MATCH($C$1,Database!$A$1:$C$1,),))</f>
        <v>5.83</v>
      </c>
      <c r="D7619">
        <f>IFERROR(Table7[[#This Row],[United States 10y]]-Table7[[#This Row],[United States 3y]],#N/A)</f>
        <v>2.1899999999999995</v>
      </c>
    </row>
    <row r="7620" spans="1:4" x14ac:dyDescent="0.2">
      <c r="A7620" s="6">
        <f>Database!$A9705</f>
        <v>33311</v>
      </c>
      <c r="B7620">
        <f>IF(VLOOKUP(Table7[[#This Row],[Date]],Database!$A:$C,MATCH($B$1,Database!$A$1:$C$1,),)=0,#N/A,VLOOKUP(Table7[[#This Row],[Date]],Database!$A:$C,MATCH($B$1,Database!$A$1:$C$1,),))</f>
        <v>8.02</v>
      </c>
      <c r="C7620">
        <f>IF(VLOOKUP(Table7[[#This Row],[Date]],Database!$A:$C,MATCH($C$1,Database!$A$1:$C$1,),)=0,#N/A,VLOOKUP(Table7[[#This Row],[Date]],Database!$A:$C,MATCH($C$1,Database!$A$1:$C$1,),))</f>
        <v>5.76</v>
      </c>
      <c r="D7620">
        <f>IFERROR(Table7[[#This Row],[United States 10y]]-Table7[[#This Row],[United States 3y]],#N/A)</f>
        <v>2.2599999999999998</v>
      </c>
    </row>
    <row r="7621" spans="1:4" x14ac:dyDescent="0.2">
      <c r="A7621" s="6">
        <f>Database!$A9706</f>
        <v>33312</v>
      </c>
      <c r="B7621">
        <f>IF(VLOOKUP(Table7[[#This Row],[Date]],Database!$A:$C,MATCH($B$1,Database!$A$1:$C$1,),)=0,#N/A,VLOOKUP(Table7[[#This Row],[Date]],Database!$A:$C,MATCH($B$1,Database!$A$1:$C$1,),))</f>
        <v>8.1</v>
      </c>
      <c r="C7621">
        <f>IF(VLOOKUP(Table7[[#This Row],[Date]],Database!$A:$C,MATCH($C$1,Database!$A$1:$C$1,),)=0,#N/A,VLOOKUP(Table7[[#This Row],[Date]],Database!$A:$C,MATCH($C$1,Database!$A$1:$C$1,),))</f>
        <v>5.8</v>
      </c>
      <c r="D7621">
        <f>IFERROR(Table7[[#This Row],[United States 10y]]-Table7[[#This Row],[United States 3y]],#N/A)</f>
        <v>2.2999999999999998</v>
      </c>
    </row>
    <row r="7622" spans="1:4" x14ac:dyDescent="0.2">
      <c r="A7622" s="6">
        <f>Database!$A9707</f>
        <v>33315</v>
      </c>
      <c r="B7622">
        <f>IF(VLOOKUP(Table7[[#This Row],[Date]],Database!$A:$C,MATCH($B$1,Database!$A$1:$C$1,),)=0,#N/A,VLOOKUP(Table7[[#This Row],[Date]],Database!$A:$C,MATCH($B$1,Database!$A$1:$C$1,),))</f>
        <v>8.15</v>
      </c>
      <c r="C7622">
        <f>IF(VLOOKUP(Table7[[#This Row],[Date]],Database!$A:$C,MATCH($C$1,Database!$A$1:$C$1,),)=0,#N/A,VLOOKUP(Table7[[#This Row],[Date]],Database!$A:$C,MATCH($C$1,Database!$A$1:$C$1,),))</f>
        <v>5.84</v>
      </c>
      <c r="D7622">
        <f>IFERROR(Table7[[#This Row],[United States 10y]]-Table7[[#This Row],[United States 3y]],#N/A)</f>
        <v>2.3100000000000005</v>
      </c>
    </row>
    <row r="7623" spans="1:4" x14ac:dyDescent="0.2">
      <c r="A7623" s="6">
        <f>Database!$A9708</f>
        <v>33316</v>
      </c>
      <c r="B7623">
        <f>IF(VLOOKUP(Table7[[#This Row],[Date]],Database!$A:$C,MATCH($B$1,Database!$A$1:$C$1,),)=0,#N/A,VLOOKUP(Table7[[#This Row],[Date]],Database!$A:$C,MATCH($B$1,Database!$A$1:$C$1,),))</f>
        <v>8.25</v>
      </c>
      <c r="C7623">
        <f>IF(VLOOKUP(Table7[[#This Row],[Date]],Database!$A:$C,MATCH($C$1,Database!$A$1:$C$1,),)=0,#N/A,VLOOKUP(Table7[[#This Row],[Date]],Database!$A:$C,MATCH($C$1,Database!$A$1:$C$1,),))</f>
        <v>5.89</v>
      </c>
      <c r="D7623">
        <f>IFERROR(Table7[[#This Row],[United States 10y]]-Table7[[#This Row],[United States 3y]],#N/A)</f>
        <v>2.3600000000000003</v>
      </c>
    </row>
    <row r="7624" spans="1:4" x14ac:dyDescent="0.2">
      <c r="A7624" s="6">
        <f>Database!$A9709</f>
        <v>33317</v>
      </c>
      <c r="B7624">
        <f>IF(VLOOKUP(Table7[[#This Row],[Date]],Database!$A:$C,MATCH($B$1,Database!$A$1:$C$1,),)=0,#N/A,VLOOKUP(Table7[[#This Row],[Date]],Database!$A:$C,MATCH($B$1,Database!$A$1:$C$1,),))</f>
        <v>8.1999999999999993</v>
      </c>
      <c r="C7624">
        <f>IF(VLOOKUP(Table7[[#This Row],[Date]],Database!$A:$C,MATCH($C$1,Database!$A$1:$C$1,),)=0,#N/A,VLOOKUP(Table7[[#This Row],[Date]],Database!$A:$C,MATCH($C$1,Database!$A$1:$C$1,),))</f>
        <v>5.88</v>
      </c>
      <c r="D7624">
        <f>IFERROR(Table7[[#This Row],[United States 10y]]-Table7[[#This Row],[United States 3y]],#N/A)</f>
        <v>2.3199999999999994</v>
      </c>
    </row>
    <row r="7625" spans="1:4" x14ac:dyDescent="0.2">
      <c r="A7625" s="6">
        <f>Database!$A9710</f>
        <v>33318</v>
      </c>
      <c r="B7625">
        <f>IF(VLOOKUP(Table7[[#This Row],[Date]],Database!$A:$C,MATCH($B$1,Database!$A$1:$C$1,),)=0,#N/A,VLOOKUP(Table7[[#This Row],[Date]],Database!$A:$C,MATCH($B$1,Database!$A$1:$C$1,),))</f>
        <v>8.16</v>
      </c>
      <c r="C7625">
        <f>IF(VLOOKUP(Table7[[#This Row],[Date]],Database!$A:$C,MATCH($C$1,Database!$A$1:$C$1,),)=0,#N/A,VLOOKUP(Table7[[#This Row],[Date]],Database!$A:$C,MATCH($C$1,Database!$A$1:$C$1,),))</f>
        <v>5.87</v>
      </c>
      <c r="D7625">
        <f>IFERROR(Table7[[#This Row],[United States 10y]]-Table7[[#This Row],[United States 3y]],#N/A)</f>
        <v>2.29</v>
      </c>
    </row>
    <row r="7626" spans="1:4" x14ac:dyDescent="0.2">
      <c r="A7626" s="6">
        <f>Database!$A9711</f>
        <v>33319</v>
      </c>
      <c r="B7626">
        <f>IF(VLOOKUP(Table7[[#This Row],[Date]],Database!$A:$C,MATCH($B$1,Database!$A$1:$C$1,),)=0,#N/A,VLOOKUP(Table7[[#This Row],[Date]],Database!$A:$C,MATCH($B$1,Database!$A$1:$C$1,),))</f>
        <v>8.1300000000000008</v>
      </c>
      <c r="C7626">
        <f>IF(VLOOKUP(Table7[[#This Row],[Date]],Database!$A:$C,MATCH($C$1,Database!$A$1:$C$1,),)=0,#N/A,VLOOKUP(Table7[[#This Row],[Date]],Database!$A:$C,MATCH($C$1,Database!$A$1:$C$1,),))</f>
        <v>5.87</v>
      </c>
      <c r="D7626">
        <f>IFERROR(Table7[[#This Row],[United States 10y]]-Table7[[#This Row],[United States 3y]],#N/A)</f>
        <v>2.2600000000000007</v>
      </c>
    </row>
    <row r="7627" spans="1:4" x14ac:dyDescent="0.2">
      <c r="A7627" s="6">
        <f>Database!$A9712</f>
        <v>33322</v>
      </c>
      <c r="B7627">
        <f>IF(VLOOKUP(Table7[[#This Row],[Date]],Database!$A:$C,MATCH($B$1,Database!$A$1:$C$1,),)=0,#N/A,VLOOKUP(Table7[[#This Row],[Date]],Database!$A:$C,MATCH($B$1,Database!$A$1:$C$1,),))</f>
        <v>8.1300000000000008</v>
      </c>
      <c r="C7627">
        <f>IF(VLOOKUP(Table7[[#This Row],[Date]],Database!$A:$C,MATCH($C$1,Database!$A$1:$C$1,),)=0,#N/A,VLOOKUP(Table7[[#This Row],[Date]],Database!$A:$C,MATCH($C$1,Database!$A$1:$C$1,),))</f>
        <v>5.88</v>
      </c>
      <c r="D7627">
        <f>IFERROR(Table7[[#This Row],[United States 10y]]-Table7[[#This Row],[United States 3y]],#N/A)</f>
        <v>2.2500000000000009</v>
      </c>
    </row>
    <row r="7628" spans="1:4" x14ac:dyDescent="0.2">
      <c r="A7628" s="6">
        <f>Database!$A9713</f>
        <v>33323</v>
      </c>
      <c r="B7628">
        <f>IF(VLOOKUP(Table7[[#This Row],[Date]],Database!$A:$C,MATCH($B$1,Database!$A$1:$C$1,),)=0,#N/A,VLOOKUP(Table7[[#This Row],[Date]],Database!$A:$C,MATCH($B$1,Database!$A$1:$C$1,),))</f>
        <v>8.1300000000000008</v>
      </c>
      <c r="C7628">
        <f>IF(VLOOKUP(Table7[[#This Row],[Date]],Database!$A:$C,MATCH($C$1,Database!$A$1:$C$1,),)=0,#N/A,VLOOKUP(Table7[[#This Row],[Date]],Database!$A:$C,MATCH($C$1,Database!$A$1:$C$1,),))</f>
        <v>5.86</v>
      </c>
      <c r="D7628">
        <f>IFERROR(Table7[[#This Row],[United States 10y]]-Table7[[#This Row],[United States 3y]],#N/A)</f>
        <v>2.2700000000000005</v>
      </c>
    </row>
    <row r="7629" spans="1:4" x14ac:dyDescent="0.2">
      <c r="A7629" s="6">
        <f>Database!$A9714</f>
        <v>33324</v>
      </c>
      <c r="B7629">
        <f>IF(VLOOKUP(Table7[[#This Row],[Date]],Database!$A:$C,MATCH($B$1,Database!$A$1:$C$1,),)=0,#N/A,VLOOKUP(Table7[[#This Row],[Date]],Database!$A:$C,MATCH($B$1,Database!$A$1:$C$1,),))</f>
        <v>8.08</v>
      </c>
      <c r="C7629">
        <f>IF(VLOOKUP(Table7[[#This Row],[Date]],Database!$A:$C,MATCH($C$1,Database!$A$1:$C$1,),)=0,#N/A,VLOOKUP(Table7[[#This Row],[Date]],Database!$A:$C,MATCH($C$1,Database!$A$1:$C$1,),))</f>
        <v>5.81</v>
      </c>
      <c r="D7629">
        <f>IFERROR(Table7[[#This Row],[United States 10y]]-Table7[[#This Row],[United States 3y]],#N/A)</f>
        <v>2.2700000000000005</v>
      </c>
    </row>
    <row r="7630" spans="1:4" x14ac:dyDescent="0.2">
      <c r="A7630" s="6">
        <f>Database!$A9715</f>
        <v>33325</v>
      </c>
      <c r="B7630">
        <f>IF(VLOOKUP(Table7[[#This Row],[Date]],Database!$A:$C,MATCH($B$1,Database!$A$1:$C$1,),)=0,#N/A,VLOOKUP(Table7[[#This Row],[Date]],Database!$A:$C,MATCH($B$1,Database!$A$1:$C$1,),))</f>
        <v>8.0500000000000007</v>
      </c>
      <c r="C7630">
        <f>IF(VLOOKUP(Table7[[#This Row],[Date]],Database!$A:$C,MATCH($C$1,Database!$A$1:$C$1,),)=0,#N/A,VLOOKUP(Table7[[#This Row],[Date]],Database!$A:$C,MATCH($C$1,Database!$A$1:$C$1,),))</f>
        <v>5.74</v>
      </c>
      <c r="D7630">
        <f>IFERROR(Table7[[#This Row],[United States 10y]]-Table7[[#This Row],[United States 3y]],#N/A)</f>
        <v>2.3100000000000005</v>
      </c>
    </row>
    <row r="7631" spans="1:4" x14ac:dyDescent="0.2">
      <c r="A7631" s="6">
        <f>Database!$A9716</f>
        <v>33326</v>
      </c>
      <c r="B7631" t="e">
        <f>IF(VLOOKUP(Table7[[#This Row],[Date]],Database!$A:$C,MATCH($B$1,Database!$A$1:$C$1,),)=0,#N/A,VLOOKUP(Table7[[#This Row],[Date]],Database!$A:$C,MATCH($B$1,Database!$A$1:$C$1,),))</f>
        <v>#N/A</v>
      </c>
      <c r="C7631" t="e">
        <f>IF(VLOOKUP(Table7[[#This Row],[Date]],Database!$A:$C,MATCH($C$1,Database!$A$1:$C$1,),)=0,#N/A,VLOOKUP(Table7[[#This Row],[Date]],Database!$A:$C,MATCH($C$1,Database!$A$1:$C$1,),))</f>
        <v>#N/A</v>
      </c>
      <c r="D7631" t="e">
        <f>IFERROR(Table7[[#This Row],[United States 10y]]-Table7[[#This Row],[United States 3y]],#N/A)</f>
        <v>#N/A</v>
      </c>
    </row>
    <row r="7632" spans="1:4" x14ac:dyDescent="0.2">
      <c r="A7632" s="6">
        <f>Database!$A9717</f>
        <v>33329</v>
      </c>
      <c r="B7632">
        <f>IF(VLOOKUP(Table7[[#This Row],[Date]],Database!$A:$C,MATCH($B$1,Database!$A$1:$C$1,),)=0,#N/A,VLOOKUP(Table7[[#This Row],[Date]],Database!$A:$C,MATCH($B$1,Database!$A$1:$C$1,),))</f>
        <v>8.07</v>
      </c>
      <c r="C7632">
        <f>IF(VLOOKUP(Table7[[#This Row],[Date]],Database!$A:$C,MATCH($C$1,Database!$A$1:$C$1,),)=0,#N/A,VLOOKUP(Table7[[#This Row],[Date]],Database!$A:$C,MATCH($C$1,Database!$A$1:$C$1,),))</f>
        <v>5.76</v>
      </c>
      <c r="D7632">
        <f>IFERROR(Table7[[#This Row],[United States 10y]]-Table7[[#This Row],[United States 3y]],#N/A)</f>
        <v>2.3100000000000005</v>
      </c>
    </row>
    <row r="7633" spans="1:4" x14ac:dyDescent="0.2">
      <c r="A7633" s="6">
        <f>Database!$A9718</f>
        <v>33330</v>
      </c>
      <c r="B7633">
        <f>IF(VLOOKUP(Table7[[#This Row],[Date]],Database!$A:$C,MATCH($B$1,Database!$A$1:$C$1,),)=0,#N/A,VLOOKUP(Table7[[#This Row],[Date]],Database!$A:$C,MATCH($B$1,Database!$A$1:$C$1,),))</f>
        <v>8.0299999999999994</v>
      </c>
      <c r="C7633">
        <f>IF(VLOOKUP(Table7[[#This Row],[Date]],Database!$A:$C,MATCH($C$1,Database!$A$1:$C$1,),)=0,#N/A,VLOOKUP(Table7[[#This Row],[Date]],Database!$A:$C,MATCH($C$1,Database!$A$1:$C$1,),))</f>
        <v>5.77</v>
      </c>
      <c r="D7633">
        <f>IFERROR(Table7[[#This Row],[United States 10y]]-Table7[[#This Row],[United States 3y]],#N/A)</f>
        <v>2.2599999999999998</v>
      </c>
    </row>
    <row r="7634" spans="1:4" x14ac:dyDescent="0.2">
      <c r="A7634" s="6">
        <f>Database!$A9719</f>
        <v>33331</v>
      </c>
      <c r="B7634">
        <f>IF(VLOOKUP(Table7[[#This Row],[Date]],Database!$A:$C,MATCH($B$1,Database!$A$1:$C$1,),)=0,#N/A,VLOOKUP(Table7[[#This Row],[Date]],Database!$A:$C,MATCH($B$1,Database!$A$1:$C$1,),))</f>
        <v>8.0500000000000007</v>
      </c>
      <c r="C7634">
        <f>IF(VLOOKUP(Table7[[#This Row],[Date]],Database!$A:$C,MATCH($C$1,Database!$A$1:$C$1,),)=0,#N/A,VLOOKUP(Table7[[#This Row],[Date]],Database!$A:$C,MATCH($C$1,Database!$A$1:$C$1,),))</f>
        <v>5.77</v>
      </c>
      <c r="D7634">
        <f>IFERROR(Table7[[#This Row],[United States 10y]]-Table7[[#This Row],[United States 3y]],#N/A)</f>
        <v>2.2800000000000011</v>
      </c>
    </row>
    <row r="7635" spans="1:4" x14ac:dyDescent="0.2">
      <c r="A7635" s="6">
        <f>Database!$A9720</f>
        <v>33332</v>
      </c>
      <c r="B7635">
        <f>IF(VLOOKUP(Table7[[#This Row],[Date]],Database!$A:$C,MATCH($B$1,Database!$A$1:$C$1,),)=0,#N/A,VLOOKUP(Table7[[#This Row],[Date]],Database!$A:$C,MATCH($B$1,Database!$A$1:$C$1,),))</f>
        <v>8</v>
      </c>
      <c r="C7635">
        <f>IF(VLOOKUP(Table7[[#This Row],[Date]],Database!$A:$C,MATCH($C$1,Database!$A$1:$C$1,),)=0,#N/A,VLOOKUP(Table7[[#This Row],[Date]],Database!$A:$C,MATCH($C$1,Database!$A$1:$C$1,),))</f>
        <v>5.74</v>
      </c>
      <c r="D7635">
        <f>IFERROR(Table7[[#This Row],[United States 10y]]-Table7[[#This Row],[United States 3y]],#N/A)</f>
        <v>2.2599999999999998</v>
      </c>
    </row>
    <row r="7636" spans="1:4" x14ac:dyDescent="0.2">
      <c r="A7636" s="6">
        <f>Database!$A9721</f>
        <v>33333</v>
      </c>
      <c r="B7636">
        <f>IF(VLOOKUP(Table7[[#This Row],[Date]],Database!$A:$C,MATCH($B$1,Database!$A$1:$C$1,),)=0,#N/A,VLOOKUP(Table7[[#This Row],[Date]],Database!$A:$C,MATCH($B$1,Database!$A$1:$C$1,),))</f>
        <v>7.99</v>
      </c>
      <c r="C7636">
        <f>IF(VLOOKUP(Table7[[#This Row],[Date]],Database!$A:$C,MATCH($C$1,Database!$A$1:$C$1,),)=0,#N/A,VLOOKUP(Table7[[#This Row],[Date]],Database!$A:$C,MATCH($C$1,Database!$A$1:$C$1,),))</f>
        <v>5.71</v>
      </c>
      <c r="D7636">
        <f>IFERROR(Table7[[#This Row],[United States 10y]]-Table7[[#This Row],[United States 3y]],#N/A)</f>
        <v>2.2800000000000002</v>
      </c>
    </row>
    <row r="7637" spans="1:4" x14ac:dyDescent="0.2">
      <c r="A7637" s="6">
        <f>Database!$A9722</f>
        <v>33336</v>
      </c>
      <c r="B7637">
        <f>IF(VLOOKUP(Table7[[#This Row],[Date]],Database!$A:$C,MATCH($B$1,Database!$A$1:$C$1,),)=0,#N/A,VLOOKUP(Table7[[#This Row],[Date]],Database!$A:$C,MATCH($B$1,Database!$A$1:$C$1,),))</f>
        <v>7.98</v>
      </c>
      <c r="C7637">
        <f>IF(VLOOKUP(Table7[[#This Row],[Date]],Database!$A:$C,MATCH($C$1,Database!$A$1:$C$1,),)=0,#N/A,VLOOKUP(Table7[[#This Row],[Date]],Database!$A:$C,MATCH($C$1,Database!$A$1:$C$1,),))</f>
        <v>5.65</v>
      </c>
      <c r="D7637">
        <f>IFERROR(Table7[[#This Row],[United States 10y]]-Table7[[#This Row],[United States 3y]],#N/A)</f>
        <v>2.33</v>
      </c>
    </row>
    <row r="7638" spans="1:4" x14ac:dyDescent="0.2">
      <c r="A7638" s="6">
        <f>Database!$A9723</f>
        <v>33337</v>
      </c>
      <c r="B7638">
        <f>IF(VLOOKUP(Table7[[#This Row],[Date]],Database!$A:$C,MATCH($B$1,Database!$A$1:$C$1,),)=0,#N/A,VLOOKUP(Table7[[#This Row],[Date]],Database!$A:$C,MATCH($B$1,Database!$A$1:$C$1,),))</f>
        <v>8.0299999999999994</v>
      </c>
      <c r="C7638">
        <f>IF(VLOOKUP(Table7[[#This Row],[Date]],Database!$A:$C,MATCH($C$1,Database!$A$1:$C$1,),)=0,#N/A,VLOOKUP(Table7[[#This Row],[Date]],Database!$A:$C,MATCH($C$1,Database!$A$1:$C$1,),))</f>
        <v>5.61</v>
      </c>
      <c r="D7638">
        <f>IFERROR(Table7[[#This Row],[United States 10y]]-Table7[[#This Row],[United States 3y]],#N/A)</f>
        <v>2.419999999999999</v>
      </c>
    </row>
    <row r="7639" spans="1:4" x14ac:dyDescent="0.2">
      <c r="A7639" s="6">
        <f>Database!$A9724</f>
        <v>33338</v>
      </c>
      <c r="B7639">
        <f>IF(VLOOKUP(Table7[[#This Row],[Date]],Database!$A:$C,MATCH($B$1,Database!$A$1:$C$1,),)=0,#N/A,VLOOKUP(Table7[[#This Row],[Date]],Database!$A:$C,MATCH($B$1,Database!$A$1:$C$1,),))</f>
        <v>8.1</v>
      </c>
      <c r="C7639">
        <f>IF(VLOOKUP(Table7[[#This Row],[Date]],Database!$A:$C,MATCH($C$1,Database!$A$1:$C$1,),)=0,#N/A,VLOOKUP(Table7[[#This Row],[Date]],Database!$A:$C,MATCH($C$1,Database!$A$1:$C$1,),))</f>
        <v>5.61</v>
      </c>
      <c r="D7639">
        <f>IFERROR(Table7[[#This Row],[United States 10y]]-Table7[[#This Row],[United States 3y]],#N/A)</f>
        <v>2.4899999999999993</v>
      </c>
    </row>
    <row r="7640" spans="1:4" x14ac:dyDescent="0.2">
      <c r="A7640" s="6">
        <f>Database!$A9725</f>
        <v>33339</v>
      </c>
      <c r="B7640">
        <f>IF(VLOOKUP(Table7[[#This Row],[Date]],Database!$A:$C,MATCH($B$1,Database!$A$1:$C$1,),)=0,#N/A,VLOOKUP(Table7[[#This Row],[Date]],Database!$A:$C,MATCH($B$1,Database!$A$1:$C$1,),))</f>
        <v>8.09</v>
      </c>
      <c r="C7640">
        <f>IF(VLOOKUP(Table7[[#This Row],[Date]],Database!$A:$C,MATCH($C$1,Database!$A$1:$C$1,),)=0,#N/A,VLOOKUP(Table7[[#This Row],[Date]],Database!$A:$C,MATCH($C$1,Database!$A$1:$C$1,),))</f>
        <v>5.57</v>
      </c>
      <c r="D7640">
        <f>IFERROR(Table7[[#This Row],[United States 10y]]-Table7[[#This Row],[United States 3y]],#N/A)</f>
        <v>2.5199999999999996</v>
      </c>
    </row>
    <row r="7641" spans="1:4" x14ac:dyDescent="0.2">
      <c r="A7641" s="6">
        <f>Database!$A9726</f>
        <v>33340</v>
      </c>
      <c r="B7641">
        <f>IF(VLOOKUP(Table7[[#This Row],[Date]],Database!$A:$C,MATCH($B$1,Database!$A$1:$C$1,),)=0,#N/A,VLOOKUP(Table7[[#This Row],[Date]],Database!$A:$C,MATCH($B$1,Database!$A$1:$C$1,),))</f>
        <v>7.98</v>
      </c>
      <c r="C7641">
        <f>IF(VLOOKUP(Table7[[#This Row],[Date]],Database!$A:$C,MATCH($C$1,Database!$A$1:$C$1,),)=0,#N/A,VLOOKUP(Table7[[#This Row],[Date]],Database!$A:$C,MATCH($C$1,Database!$A$1:$C$1,),))</f>
        <v>5.51</v>
      </c>
      <c r="D7641">
        <f>IFERROR(Table7[[#This Row],[United States 10y]]-Table7[[#This Row],[United States 3y]],#N/A)</f>
        <v>2.4700000000000006</v>
      </c>
    </row>
    <row r="7642" spans="1:4" x14ac:dyDescent="0.2">
      <c r="A7642" s="6">
        <f>Database!$A9727</f>
        <v>33343</v>
      </c>
      <c r="B7642">
        <f>IF(VLOOKUP(Table7[[#This Row],[Date]],Database!$A:$C,MATCH($B$1,Database!$A$1:$C$1,),)=0,#N/A,VLOOKUP(Table7[[#This Row],[Date]],Database!$A:$C,MATCH($B$1,Database!$A$1:$C$1,),))</f>
        <v>7.95</v>
      </c>
      <c r="C7642">
        <f>IF(VLOOKUP(Table7[[#This Row],[Date]],Database!$A:$C,MATCH($C$1,Database!$A$1:$C$1,),)=0,#N/A,VLOOKUP(Table7[[#This Row],[Date]],Database!$A:$C,MATCH($C$1,Database!$A$1:$C$1,),))</f>
        <v>5.59</v>
      </c>
      <c r="D7642">
        <f>IFERROR(Table7[[#This Row],[United States 10y]]-Table7[[#This Row],[United States 3y]],#N/A)</f>
        <v>2.3600000000000003</v>
      </c>
    </row>
    <row r="7643" spans="1:4" x14ac:dyDescent="0.2">
      <c r="A7643" s="6">
        <f>Database!$A9728</f>
        <v>33344</v>
      </c>
      <c r="B7643">
        <f>IF(VLOOKUP(Table7[[#This Row],[Date]],Database!$A:$C,MATCH($B$1,Database!$A$1:$C$1,),)=0,#N/A,VLOOKUP(Table7[[#This Row],[Date]],Database!$A:$C,MATCH($B$1,Database!$A$1:$C$1,),))</f>
        <v>7.97</v>
      </c>
      <c r="C7643">
        <f>IF(VLOOKUP(Table7[[#This Row],[Date]],Database!$A:$C,MATCH($C$1,Database!$A$1:$C$1,),)=0,#N/A,VLOOKUP(Table7[[#This Row],[Date]],Database!$A:$C,MATCH($C$1,Database!$A$1:$C$1,),))</f>
        <v>5.61</v>
      </c>
      <c r="D7643">
        <f>IFERROR(Table7[[#This Row],[United States 10y]]-Table7[[#This Row],[United States 3y]],#N/A)</f>
        <v>2.3599999999999994</v>
      </c>
    </row>
    <row r="7644" spans="1:4" x14ac:dyDescent="0.2">
      <c r="A7644" s="6">
        <f>Database!$A9729</f>
        <v>33345</v>
      </c>
      <c r="B7644">
        <f>IF(VLOOKUP(Table7[[#This Row],[Date]],Database!$A:$C,MATCH($B$1,Database!$A$1:$C$1,),)=0,#N/A,VLOOKUP(Table7[[#This Row],[Date]],Database!$A:$C,MATCH($B$1,Database!$A$1:$C$1,),))</f>
        <v>7.95</v>
      </c>
      <c r="C7644">
        <f>IF(VLOOKUP(Table7[[#This Row],[Date]],Database!$A:$C,MATCH($C$1,Database!$A$1:$C$1,),)=0,#N/A,VLOOKUP(Table7[[#This Row],[Date]],Database!$A:$C,MATCH($C$1,Database!$A$1:$C$1,),))</f>
        <v>5.56</v>
      </c>
      <c r="D7644">
        <f>IFERROR(Table7[[#This Row],[United States 10y]]-Table7[[#This Row],[United States 3y]],#N/A)</f>
        <v>2.3900000000000006</v>
      </c>
    </row>
    <row r="7645" spans="1:4" x14ac:dyDescent="0.2">
      <c r="A7645" s="6">
        <f>Database!$A9730</f>
        <v>33346</v>
      </c>
      <c r="B7645">
        <f>IF(VLOOKUP(Table7[[#This Row],[Date]],Database!$A:$C,MATCH($B$1,Database!$A$1:$C$1,),)=0,#N/A,VLOOKUP(Table7[[#This Row],[Date]],Database!$A:$C,MATCH($B$1,Database!$A$1:$C$1,),))</f>
        <v>8.02</v>
      </c>
      <c r="C7645">
        <f>IF(VLOOKUP(Table7[[#This Row],[Date]],Database!$A:$C,MATCH($C$1,Database!$A$1:$C$1,),)=0,#N/A,VLOOKUP(Table7[[#This Row],[Date]],Database!$A:$C,MATCH($C$1,Database!$A$1:$C$1,),))</f>
        <v>5.66</v>
      </c>
      <c r="D7645">
        <f>IFERROR(Table7[[#This Row],[United States 10y]]-Table7[[#This Row],[United States 3y]],#N/A)</f>
        <v>2.3599999999999994</v>
      </c>
    </row>
    <row r="7646" spans="1:4" x14ac:dyDescent="0.2">
      <c r="A7646" s="6">
        <f>Database!$A9731</f>
        <v>33347</v>
      </c>
      <c r="B7646">
        <f>IF(VLOOKUP(Table7[[#This Row],[Date]],Database!$A:$C,MATCH($B$1,Database!$A$1:$C$1,),)=0,#N/A,VLOOKUP(Table7[[#This Row],[Date]],Database!$A:$C,MATCH($B$1,Database!$A$1:$C$1,),))</f>
        <v>8.1</v>
      </c>
      <c r="C7646">
        <f>IF(VLOOKUP(Table7[[#This Row],[Date]],Database!$A:$C,MATCH($C$1,Database!$A$1:$C$1,),)=0,#N/A,VLOOKUP(Table7[[#This Row],[Date]],Database!$A:$C,MATCH($C$1,Database!$A$1:$C$1,),))</f>
        <v>5.75</v>
      </c>
      <c r="D7646">
        <f>IFERROR(Table7[[#This Row],[United States 10y]]-Table7[[#This Row],[United States 3y]],#N/A)</f>
        <v>2.3499999999999996</v>
      </c>
    </row>
    <row r="7647" spans="1:4" x14ac:dyDescent="0.2">
      <c r="A7647" s="6">
        <f>Database!$A9732</f>
        <v>33350</v>
      </c>
      <c r="B7647">
        <f>IF(VLOOKUP(Table7[[#This Row],[Date]],Database!$A:$C,MATCH($B$1,Database!$A$1:$C$1,),)=0,#N/A,VLOOKUP(Table7[[#This Row],[Date]],Database!$A:$C,MATCH($B$1,Database!$A$1:$C$1,),))</f>
        <v>8.15</v>
      </c>
      <c r="C7647">
        <f>IF(VLOOKUP(Table7[[#This Row],[Date]],Database!$A:$C,MATCH($C$1,Database!$A$1:$C$1,),)=0,#N/A,VLOOKUP(Table7[[#This Row],[Date]],Database!$A:$C,MATCH($C$1,Database!$A$1:$C$1,),))</f>
        <v>5.69</v>
      </c>
      <c r="D7647">
        <f>IFERROR(Table7[[#This Row],[United States 10y]]-Table7[[#This Row],[United States 3y]],#N/A)</f>
        <v>2.46</v>
      </c>
    </row>
    <row r="7648" spans="1:4" x14ac:dyDescent="0.2">
      <c r="A7648" s="6">
        <f>Database!$A9733</f>
        <v>33351</v>
      </c>
      <c r="B7648">
        <f>IF(VLOOKUP(Table7[[#This Row],[Date]],Database!$A:$C,MATCH($B$1,Database!$A$1:$C$1,),)=0,#N/A,VLOOKUP(Table7[[#This Row],[Date]],Database!$A:$C,MATCH($B$1,Database!$A$1:$C$1,),))</f>
        <v>8.1199999999999992</v>
      </c>
      <c r="C7648">
        <f>IF(VLOOKUP(Table7[[#This Row],[Date]],Database!$A:$C,MATCH($C$1,Database!$A$1:$C$1,),)=0,#N/A,VLOOKUP(Table7[[#This Row],[Date]],Database!$A:$C,MATCH($C$1,Database!$A$1:$C$1,),))</f>
        <v>5.71</v>
      </c>
      <c r="D7648">
        <f>IFERROR(Table7[[#This Row],[United States 10y]]-Table7[[#This Row],[United States 3y]],#N/A)</f>
        <v>2.4099999999999993</v>
      </c>
    </row>
    <row r="7649" spans="1:4" x14ac:dyDescent="0.2">
      <c r="A7649" s="6">
        <f>Database!$A9734</f>
        <v>33352</v>
      </c>
      <c r="B7649">
        <f>IF(VLOOKUP(Table7[[#This Row],[Date]],Database!$A:$C,MATCH($B$1,Database!$A$1:$C$1,),)=0,#N/A,VLOOKUP(Table7[[#This Row],[Date]],Database!$A:$C,MATCH($B$1,Database!$A$1:$C$1,),))</f>
        <v>8.06</v>
      </c>
      <c r="C7649">
        <f>IF(VLOOKUP(Table7[[#This Row],[Date]],Database!$A:$C,MATCH($C$1,Database!$A$1:$C$1,),)=0,#N/A,VLOOKUP(Table7[[#This Row],[Date]],Database!$A:$C,MATCH($C$1,Database!$A$1:$C$1,),))</f>
        <v>5.66</v>
      </c>
      <c r="D7649">
        <f>IFERROR(Table7[[#This Row],[United States 10y]]-Table7[[#This Row],[United States 3y]],#N/A)</f>
        <v>2.4000000000000004</v>
      </c>
    </row>
    <row r="7650" spans="1:4" x14ac:dyDescent="0.2">
      <c r="A7650" s="6">
        <f>Database!$A9735</f>
        <v>33353</v>
      </c>
      <c r="B7650">
        <f>IF(VLOOKUP(Table7[[#This Row],[Date]],Database!$A:$C,MATCH($B$1,Database!$A$1:$C$1,),)=0,#N/A,VLOOKUP(Table7[[#This Row],[Date]],Database!$A:$C,MATCH($B$1,Database!$A$1:$C$1,),))</f>
        <v>8.07</v>
      </c>
      <c r="C7650">
        <f>IF(VLOOKUP(Table7[[#This Row],[Date]],Database!$A:$C,MATCH($C$1,Database!$A$1:$C$1,),)=0,#N/A,VLOOKUP(Table7[[#This Row],[Date]],Database!$A:$C,MATCH($C$1,Database!$A$1:$C$1,),))</f>
        <v>5.61</v>
      </c>
      <c r="D7650">
        <f>IFERROR(Table7[[#This Row],[United States 10y]]-Table7[[#This Row],[United States 3y]],#N/A)</f>
        <v>2.46</v>
      </c>
    </row>
    <row r="7651" spans="1:4" x14ac:dyDescent="0.2">
      <c r="A7651" s="6">
        <f>Database!$A9736</f>
        <v>33354</v>
      </c>
      <c r="B7651">
        <f>IF(VLOOKUP(Table7[[#This Row],[Date]],Database!$A:$C,MATCH($B$1,Database!$A$1:$C$1,),)=0,#N/A,VLOOKUP(Table7[[#This Row],[Date]],Database!$A:$C,MATCH($B$1,Database!$A$1:$C$1,),))</f>
        <v>8.06</v>
      </c>
      <c r="C7651">
        <f>IF(VLOOKUP(Table7[[#This Row],[Date]],Database!$A:$C,MATCH($C$1,Database!$A$1:$C$1,),)=0,#N/A,VLOOKUP(Table7[[#This Row],[Date]],Database!$A:$C,MATCH($C$1,Database!$A$1:$C$1,),))</f>
        <v>5.62</v>
      </c>
      <c r="D7651">
        <f>IFERROR(Table7[[#This Row],[United States 10y]]-Table7[[#This Row],[United States 3y]],#N/A)</f>
        <v>2.4400000000000004</v>
      </c>
    </row>
    <row r="7652" spans="1:4" x14ac:dyDescent="0.2">
      <c r="A7652" s="6">
        <f>Database!$A9737</f>
        <v>33357</v>
      </c>
      <c r="B7652">
        <f>IF(VLOOKUP(Table7[[#This Row],[Date]],Database!$A:$C,MATCH($B$1,Database!$A$1:$C$1,),)=0,#N/A,VLOOKUP(Table7[[#This Row],[Date]],Database!$A:$C,MATCH($B$1,Database!$A$1:$C$1,),))</f>
        <v>8.07</v>
      </c>
      <c r="C7652">
        <f>IF(VLOOKUP(Table7[[#This Row],[Date]],Database!$A:$C,MATCH($C$1,Database!$A$1:$C$1,),)=0,#N/A,VLOOKUP(Table7[[#This Row],[Date]],Database!$A:$C,MATCH($C$1,Database!$A$1:$C$1,),))</f>
        <v>5.59</v>
      </c>
      <c r="D7652">
        <f>IFERROR(Table7[[#This Row],[United States 10y]]-Table7[[#This Row],[United States 3y]],#N/A)</f>
        <v>2.4800000000000004</v>
      </c>
    </row>
    <row r="7653" spans="1:4" x14ac:dyDescent="0.2">
      <c r="A7653" s="6">
        <f>Database!$A9738</f>
        <v>33358</v>
      </c>
      <c r="B7653">
        <f>IF(VLOOKUP(Table7[[#This Row],[Date]],Database!$A:$C,MATCH($B$1,Database!$A$1:$C$1,),)=0,#N/A,VLOOKUP(Table7[[#This Row],[Date]],Database!$A:$C,MATCH($B$1,Database!$A$1:$C$1,),))</f>
        <v>8.02</v>
      </c>
      <c r="C7653">
        <f>IF(VLOOKUP(Table7[[#This Row],[Date]],Database!$A:$C,MATCH($C$1,Database!$A$1:$C$1,),)=0,#N/A,VLOOKUP(Table7[[#This Row],[Date]],Database!$A:$C,MATCH($C$1,Database!$A$1:$C$1,),))</f>
        <v>5.51</v>
      </c>
      <c r="D7653">
        <f>IFERROR(Table7[[#This Row],[United States 10y]]-Table7[[#This Row],[United States 3y]],#N/A)</f>
        <v>2.5099999999999998</v>
      </c>
    </row>
    <row r="7654" spans="1:4" x14ac:dyDescent="0.2">
      <c r="A7654" s="6">
        <f>Database!$A9739</f>
        <v>33359</v>
      </c>
      <c r="B7654">
        <f>IF(VLOOKUP(Table7[[#This Row],[Date]],Database!$A:$C,MATCH($B$1,Database!$A$1:$C$1,),)=0,#N/A,VLOOKUP(Table7[[#This Row],[Date]],Database!$A:$C,MATCH($B$1,Database!$A$1:$C$1,),))</f>
        <v>8.01</v>
      </c>
      <c r="C7654">
        <f>IF(VLOOKUP(Table7[[#This Row],[Date]],Database!$A:$C,MATCH($C$1,Database!$A$1:$C$1,),)=0,#N/A,VLOOKUP(Table7[[#This Row],[Date]],Database!$A:$C,MATCH($C$1,Database!$A$1:$C$1,),))</f>
        <v>5.54</v>
      </c>
      <c r="D7654">
        <f>IFERROR(Table7[[#This Row],[United States 10y]]-Table7[[#This Row],[United States 3y]],#N/A)</f>
        <v>2.4699999999999998</v>
      </c>
    </row>
    <row r="7655" spans="1:4" x14ac:dyDescent="0.2">
      <c r="A7655" s="6">
        <f>Database!$A9740</f>
        <v>33360</v>
      </c>
      <c r="B7655">
        <f>IF(VLOOKUP(Table7[[#This Row],[Date]],Database!$A:$C,MATCH($B$1,Database!$A$1:$C$1,),)=0,#N/A,VLOOKUP(Table7[[#This Row],[Date]],Database!$A:$C,MATCH($B$1,Database!$A$1:$C$1,),))</f>
        <v>7.97</v>
      </c>
      <c r="C7655">
        <f>IF(VLOOKUP(Table7[[#This Row],[Date]],Database!$A:$C,MATCH($C$1,Database!$A$1:$C$1,),)=0,#N/A,VLOOKUP(Table7[[#This Row],[Date]],Database!$A:$C,MATCH($C$1,Database!$A$1:$C$1,),))</f>
        <v>5.46</v>
      </c>
      <c r="D7655">
        <f>IFERROR(Table7[[#This Row],[United States 10y]]-Table7[[#This Row],[United States 3y]],#N/A)</f>
        <v>2.5099999999999998</v>
      </c>
    </row>
    <row r="7656" spans="1:4" x14ac:dyDescent="0.2">
      <c r="A7656" s="6">
        <f>Database!$A9741</f>
        <v>33361</v>
      </c>
      <c r="B7656">
        <f>IF(VLOOKUP(Table7[[#This Row],[Date]],Database!$A:$C,MATCH($B$1,Database!$A$1:$C$1,),)=0,#N/A,VLOOKUP(Table7[[#This Row],[Date]],Database!$A:$C,MATCH($B$1,Database!$A$1:$C$1,),))</f>
        <v>8.0399999999999991</v>
      </c>
      <c r="C7656">
        <f>IF(VLOOKUP(Table7[[#This Row],[Date]],Database!$A:$C,MATCH($C$1,Database!$A$1:$C$1,),)=0,#N/A,VLOOKUP(Table7[[#This Row],[Date]],Database!$A:$C,MATCH($C$1,Database!$A$1:$C$1,),))</f>
        <v>5.47</v>
      </c>
      <c r="D7656">
        <f>IFERROR(Table7[[#This Row],[United States 10y]]-Table7[[#This Row],[United States 3y]],#N/A)</f>
        <v>2.5699999999999994</v>
      </c>
    </row>
    <row r="7657" spans="1:4" x14ac:dyDescent="0.2">
      <c r="A7657" s="6">
        <f>Database!$A9742</f>
        <v>33364</v>
      </c>
      <c r="B7657">
        <f>IF(VLOOKUP(Table7[[#This Row],[Date]],Database!$A:$C,MATCH($B$1,Database!$A$1:$C$1,),)=0,#N/A,VLOOKUP(Table7[[#This Row],[Date]],Database!$A:$C,MATCH($B$1,Database!$A$1:$C$1,),))</f>
        <v>8.0500000000000007</v>
      </c>
      <c r="C7657">
        <f>IF(VLOOKUP(Table7[[#This Row],[Date]],Database!$A:$C,MATCH($C$1,Database!$A$1:$C$1,),)=0,#N/A,VLOOKUP(Table7[[#This Row],[Date]],Database!$A:$C,MATCH($C$1,Database!$A$1:$C$1,),))</f>
        <v>5.46</v>
      </c>
      <c r="D7657">
        <f>IFERROR(Table7[[#This Row],[United States 10y]]-Table7[[#This Row],[United States 3y]],#N/A)</f>
        <v>2.5900000000000007</v>
      </c>
    </row>
    <row r="7658" spans="1:4" x14ac:dyDescent="0.2">
      <c r="A7658" s="6">
        <f>Database!$A9743</f>
        <v>33365</v>
      </c>
      <c r="B7658">
        <f>IF(VLOOKUP(Table7[[#This Row],[Date]],Database!$A:$C,MATCH($B$1,Database!$A$1:$C$1,),)=0,#N/A,VLOOKUP(Table7[[#This Row],[Date]],Database!$A:$C,MATCH($B$1,Database!$A$1:$C$1,),))</f>
        <v>8.06</v>
      </c>
      <c r="C7658">
        <f>IF(VLOOKUP(Table7[[#This Row],[Date]],Database!$A:$C,MATCH($C$1,Database!$A$1:$C$1,),)=0,#N/A,VLOOKUP(Table7[[#This Row],[Date]],Database!$A:$C,MATCH($C$1,Database!$A$1:$C$1,),))</f>
        <v>5.5</v>
      </c>
      <c r="D7658">
        <f>IFERROR(Table7[[#This Row],[United States 10y]]-Table7[[#This Row],[United States 3y]],#N/A)</f>
        <v>2.5600000000000005</v>
      </c>
    </row>
    <row r="7659" spans="1:4" x14ac:dyDescent="0.2">
      <c r="A7659" s="6">
        <f>Database!$A9744</f>
        <v>33366</v>
      </c>
      <c r="B7659">
        <f>IF(VLOOKUP(Table7[[#This Row],[Date]],Database!$A:$C,MATCH($B$1,Database!$A$1:$C$1,),)=0,#N/A,VLOOKUP(Table7[[#This Row],[Date]],Database!$A:$C,MATCH($B$1,Database!$A$1:$C$1,),))</f>
        <v>8.0399999999999991</v>
      </c>
      <c r="C7659">
        <f>IF(VLOOKUP(Table7[[#This Row],[Date]],Database!$A:$C,MATCH($C$1,Database!$A$1:$C$1,),)=0,#N/A,VLOOKUP(Table7[[#This Row],[Date]],Database!$A:$C,MATCH($C$1,Database!$A$1:$C$1,),))</f>
        <v>5.5</v>
      </c>
      <c r="D7659">
        <f>IFERROR(Table7[[#This Row],[United States 10y]]-Table7[[#This Row],[United States 3y]],#N/A)</f>
        <v>2.5399999999999991</v>
      </c>
    </row>
    <row r="7660" spans="1:4" x14ac:dyDescent="0.2">
      <c r="A7660" s="6">
        <f>Database!$A9745</f>
        <v>33367</v>
      </c>
      <c r="B7660">
        <f>IF(VLOOKUP(Table7[[#This Row],[Date]],Database!$A:$C,MATCH($B$1,Database!$A$1:$C$1,),)=0,#N/A,VLOOKUP(Table7[[#This Row],[Date]],Database!$A:$C,MATCH($B$1,Database!$A$1:$C$1,),))</f>
        <v>8.02</v>
      </c>
      <c r="C7660">
        <f>IF(VLOOKUP(Table7[[#This Row],[Date]],Database!$A:$C,MATCH($C$1,Database!$A$1:$C$1,),)=0,#N/A,VLOOKUP(Table7[[#This Row],[Date]],Database!$A:$C,MATCH($C$1,Database!$A$1:$C$1,),))</f>
        <v>5.48</v>
      </c>
      <c r="D7660">
        <f>IFERROR(Table7[[#This Row],[United States 10y]]-Table7[[#This Row],[United States 3y]],#N/A)</f>
        <v>2.5399999999999991</v>
      </c>
    </row>
    <row r="7661" spans="1:4" x14ac:dyDescent="0.2">
      <c r="A7661" s="6">
        <f>Database!$A9746</f>
        <v>33368</v>
      </c>
      <c r="B7661">
        <f>IF(VLOOKUP(Table7[[#This Row],[Date]],Database!$A:$C,MATCH($B$1,Database!$A$1:$C$1,),)=0,#N/A,VLOOKUP(Table7[[#This Row],[Date]],Database!$A:$C,MATCH($B$1,Database!$A$1:$C$1,),))</f>
        <v>8.1199999999999992</v>
      </c>
      <c r="C7661">
        <f>IF(VLOOKUP(Table7[[#This Row],[Date]],Database!$A:$C,MATCH($C$1,Database!$A$1:$C$1,),)=0,#N/A,VLOOKUP(Table7[[#This Row],[Date]],Database!$A:$C,MATCH($C$1,Database!$A$1:$C$1,),))</f>
        <v>5.48</v>
      </c>
      <c r="D7661">
        <f>IFERROR(Table7[[#This Row],[United States 10y]]-Table7[[#This Row],[United States 3y]],#N/A)</f>
        <v>2.6399999999999988</v>
      </c>
    </row>
    <row r="7662" spans="1:4" x14ac:dyDescent="0.2">
      <c r="A7662" s="6">
        <f>Database!$A9747</f>
        <v>33371</v>
      </c>
      <c r="B7662">
        <f>IF(VLOOKUP(Table7[[#This Row],[Date]],Database!$A:$C,MATCH($B$1,Database!$A$1:$C$1,),)=0,#N/A,VLOOKUP(Table7[[#This Row],[Date]],Database!$A:$C,MATCH($B$1,Database!$A$1:$C$1,),))</f>
        <v>8.07</v>
      </c>
      <c r="C7662">
        <f>IF(VLOOKUP(Table7[[#This Row],[Date]],Database!$A:$C,MATCH($C$1,Database!$A$1:$C$1,),)=0,#N/A,VLOOKUP(Table7[[#This Row],[Date]],Database!$A:$C,MATCH($C$1,Database!$A$1:$C$1,),))</f>
        <v>5.47</v>
      </c>
      <c r="D7662">
        <f>IFERROR(Table7[[#This Row],[United States 10y]]-Table7[[#This Row],[United States 3y]],#N/A)</f>
        <v>2.6000000000000005</v>
      </c>
    </row>
    <row r="7663" spans="1:4" x14ac:dyDescent="0.2">
      <c r="A7663" s="6">
        <f>Database!$A9748</f>
        <v>33372</v>
      </c>
      <c r="B7663">
        <f>IF(VLOOKUP(Table7[[#This Row],[Date]],Database!$A:$C,MATCH($B$1,Database!$A$1:$C$1,),)=0,#N/A,VLOOKUP(Table7[[#This Row],[Date]],Database!$A:$C,MATCH($B$1,Database!$A$1:$C$1,),))</f>
        <v>8.14</v>
      </c>
      <c r="C7663">
        <f>IF(VLOOKUP(Table7[[#This Row],[Date]],Database!$A:$C,MATCH($C$1,Database!$A$1:$C$1,),)=0,#N/A,VLOOKUP(Table7[[#This Row],[Date]],Database!$A:$C,MATCH($C$1,Database!$A$1:$C$1,),))</f>
        <v>5.49</v>
      </c>
      <c r="D7663">
        <f>IFERROR(Table7[[#This Row],[United States 10y]]-Table7[[#This Row],[United States 3y]],#N/A)</f>
        <v>2.6500000000000004</v>
      </c>
    </row>
    <row r="7664" spans="1:4" x14ac:dyDescent="0.2">
      <c r="A7664" s="6">
        <f>Database!$A9749</f>
        <v>33373</v>
      </c>
      <c r="B7664">
        <f>IF(VLOOKUP(Table7[[#This Row],[Date]],Database!$A:$C,MATCH($B$1,Database!$A$1:$C$1,),)=0,#N/A,VLOOKUP(Table7[[#This Row],[Date]],Database!$A:$C,MATCH($B$1,Database!$A$1:$C$1,),))</f>
        <v>8.1300000000000008</v>
      </c>
      <c r="C7664">
        <f>IF(VLOOKUP(Table7[[#This Row],[Date]],Database!$A:$C,MATCH($C$1,Database!$A$1:$C$1,),)=0,#N/A,VLOOKUP(Table7[[#This Row],[Date]],Database!$A:$C,MATCH($C$1,Database!$A$1:$C$1,),))</f>
        <v>5.45</v>
      </c>
      <c r="D7664">
        <f>IFERROR(Table7[[#This Row],[United States 10y]]-Table7[[#This Row],[United States 3y]],#N/A)</f>
        <v>2.6800000000000006</v>
      </c>
    </row>
    <row r="7665" spans="1:4" x14ac:dyDescent="0.2">
      <c r="A7665" s="6">
        <f>Database!$A9750</f>
        <v>33374</v>
      </c>
      <c r="B7665">
        <f>IF(VLOOKUP(Table7[[#This Row],[Date]],Database!$A:$C,MATCH($B$1,Database!$A$1:$C$1,),)=0,#N/A,VLOOKUP(Table7[[#This Row],[Date]],Database!$A:$C,MATCH($B$1,Database!$A$1:$C$1,),))</f>
        <v>8.1199999999999992</v>
      </c>
      <c r="C7665">
        <f>IF(VLOOKUP(Table7[[#This Row],[Date]],Database!$A:$C,MATCH($C$1,Database!$A$1:$C$1,),)=0,#N/A,VLOOKUP(Table7[[#This Row],[Date]],Database!$A:$C,MATCH($C$1,Database!$A$1:$C$1,),))</f>
        <v>5.4</v>
      </c>
      <c r="D7665">
        <f>IFERROR(Table7[[#This Row],[United States 10y]]-Table7[[#This Row],[United States 3y]],#N/A)</f>
        <v>2.7199999999999989</v>
      </c>
    </row>
    <row r="7666" spans="1:4" x14ac:dyDescent="0.2">
      <c r="A7666" s="6">
        <f>Database!$A9751</f>
        <v>33375</v>
      </c>
      <c r="B7666">
        <f>IF(VLOOKUP(Table7[[#This Row],[Date]],Database!$A:$C,MATCH($B$1,Database!$A$1:$C$1,),)=0,#N/A,VLOOKUP(Table7[[#This Row],[Date]],Database!$A:$C,MATCH($B$1,Database!$A$1:$C$1,),))</f>
        <v>8.08</v>
      </c>
      <c r="C7666">
        <f>IF(VLOOKUP(Table7[[#This Row],[Date]],Database!$A:$C,MATCH($C$1,Database!$A$1:$C$1,),)=0,#N/A,VLOOKUP(Table7[[#This Row],[Date]],Database!$A:$C,MATCH($C$1,Database!$A$1:$C$1,),))</f>
        <v>5.4</v>
      </c>
      <c r="D7666">
        <f>IFERROR(Table7[[#This Row],[United States 10y]]-Table7[[#This Row],[United States 3y]],#N/A)</f>
        <v>2.6799999999999997</v>
      </c>
    </row>
    <row r="7667" spans="1:4" x14ac:dyDescent="0.2">
      <c r="A7667" s="6">
        <f>Database!$A9752</f>
        <v>33378</v>
      </c>
      <c r="B7667">
        <f>IF(VLOOKUP(Table7[[#This Row],[Date]],Database!$A:$C,MATCH($B$1,Database!$A$1:$C$1,),)=0,#N/A,VLOOKUP(Table7[[#This Row],[Date]],Database!$A:$C,MATCH($B$1,Database!$A$1:$C$1,),))</f>
        <v>8.1</v>
      </c>
      <c r="C7667">
        <f>IF(VLOOKUP(Table7[[#This Row],[Date]],Database!$A:$C,MATCH($C$1,Database!$A$1:$C$1,),)=0,#N/A,VLOOKUP(Table7[[#This Row],[Date]],Database!$A:$C,MATCH($C$1,Database!$A$1:$C$1,),))</f>
        <v>5.45</v>
      </c>
      <c r="D7667">
        <f>IFERROR(Table7[[#This Row],[United States 10y]]-Table7[[#This Row],[United States 3y]],#N/A)</f>
        <v>2.6499999999999995</v>
      </c>
    </row>
    <row r="7668" spans="1:4" x14ac:dyDescent="0.2">
      <c r="A7668" s="6">
        <f>Database!$A9753</f>
        <v>33379</v>
      </c>
      <c r="B7668">
        <f>IF(VLOOKUP(Table7[[#This Row],[Date]],Database!$A:$C,MATCH($B$1,Database!$A$1:$C$1,),)=0,#N/A,VLOOKUP(Table7[[#This Row],[Date]],Database!$A:$C,MATCH($B$1,Database!$A$1:$C$1,),))</f>
        <v>8.06</v>
      </c>
      <c r="C7668">
        <f>IF(VLOOKUP(Table7[[#This Row],[Date]],Database!$A:$C,MATCH($C$1,Database!$A$1:$C$1,),)=0,#N/A,VLOOKUP(Table7[[#This Row],[Date]],Database!$A:$C,MATCH($C$1,Database!$A$1:$C$1,),))</f>
        <v>5.5</v>
      </c>
      <c r="D7668">
        <f>IFERROR(Table7[[#This Row],[United States 10y]]-Table7[[#This Row],[United States 3y]],#N/A)</f>
        <v>2.5600000000000005</v>
      </c>
    </row>
    <row r="7669" spans="1:4" x14ac:dyDescent="0.2">
      <c r="A7669" s="6">
        <f>Database!$A9754</f>
        <v>33380</v>
      </c>
      <c r="B7669">
        <f>IF(VLOOKUP(Table7[[#This Row],[Date]],Database!$A:$C,MATCH($B$1,Database!$A$1:$C$1,),)=0,#N/A,VLOOKUP(Table7[[#This Row],[Date]],Database!$A:$C,MATCH($B$1,Database!$A$1:$C$1,),))</f>
        <v>8.06</v>
      </c>
      <c r="C7669">
        <f>IF(VLOOKUP(Table7[[#This Row],[Date]],Database!$A:$C,MATCH($C$1,Database!$A$1:$C$1,),)=0,#N/A,VLOOKUP(Table7[[#This Row],[Date]],Database!$A:$C,MATCH($C$1,Database!$A$1:$C$1,),))</f>
        <v>5.46</v>
      </c>
      <c r="D7669">
        <f>IFERROR(Table7[[#This Row],[United States 10y]]-Table7[[#This Row],[United States 3y]],#N/A)</f>
        <v>2.6000000000000005</v>
      </c>
    </row>
    <row r="7670" spans="1:4" x14ac:dyDescent="0.2">
      <c r="A7670" s="6">
        <f>Database!$A9755</f>
        <v>33381</v>
      </c>
      <c r="B7670">
        <f>IF(VLOOKUP(Table7[[#This Row],[Date]],Database!$A:$C,MATCH($B$1,Database!$A$1:$C$1,),)=0,#N/A,VLOOKUP(Table7[[#This Row],[Date]],Database!$A:$C,MATCH($B$1,Database!$A$1:$C$1,),))</f>
        <v>8.1</v>
      </c>
      <c r="C7670">
        <f>IF(VLOOKUP(Table7[[#This Row],[Date]],Database!$A:$C,MATCH($C$1,Database!$A$1:$C$1,),)=0,#N/A,VLOOKUP(Table7[[#This Row],[Date]],Database!$A:$C,MATCH($C$1,Database!$A$1:$C$1,),))</f>
        <v>5.4</v>
      </c>
      <c r="D7670">
        <f>IFERROR(Table7[[#This Row],[United States 10y]]-Table7[[#This Row],[United States 3y]],#N/A)</f>
        <v>2.6999999999999993</v>
      </c>
    </row>
    <row r="7671" spans="1:4" x14ac:dyDescent="0.2">
      <c r="A7671" s="6">
        <f>Database!$A9756</f>
        <v>33382</v>
      </c>
      <c r="B7671">
        <f>IF(VLOOKUP(Table7[[#This Row],[Date]],Database!$A:$C,MATCH($B$1,Database!$A$1:$C$1,),)=0,#N/A,VLOOKUP(Table7[[#This Row],[Date]],Database!$A:$C,MATCH($B$1,Database!$A$1:$C$1,),))</f>
        <v>8.1</v>
      </c>
      <c r="C7671">
        <f>IF(VLOOKUP(Table7[[#This Row],[Date]],Database!$A:$C,MATCH($C$1,Database!$A$1:$C$1,),)=0,#N/A,VLOOKUP(Table7[[#This Row],[Date]],Database!$A:$C,MATCH($C$1,Database!$A$1:$C$1,),))</f>
        <v>5.4</v>
      </c>
      <c r="D7671">
        <f>IFERROR(Table7[[#This Row],[United States 10y]]-Table7[[#This Row],[United States 3y]],#N/A)</f>
        <v>2.6999999999999993</v>
      </c>
    </row>
    <row r="7672" spans="1:4" x14ac:dyDescent="0.2">
      <c r="A7672" s="6">
        <f>Database!$A9757</f>
        <v>33385</v>
      </c>
      <c r="B7672" t="e">
        <f>IF(VLOOKUP(Table7[[#This Row],[Date]],Database!$A:$C,MATCH($B$1,Database!$A$1:$C$1,),)=0,#N/A,VLOOKUP(Table7[[#This Row],[Date]],Database!$A:$C,MATCH($B$1,Database!$A$1:$C$1,),))</f>
        <v>#N/A</v>
      </c>
      <c r="C7672" t="e">
        <f>IF(VLOOKUP(Table7[[#This Row],[Date]],Database!$A:$C,MATCH($C$1,Database!$A$1:$C$1,),)=0,#N/A,VLOOKUP(Table7[[#This Row],[Date]],Database!$A:$C,MATCH($C$1,Database!$A$1:$C$1,),))</f>
        <v>#N/A</v>
      </c>
      <c r="D7672" t="e">
        <f>IFERROR(Table7[[#This Row],[United States 10y]]-Table7[[#This Row],[United States 3y]],#N/A)</f>
        <v>#N/A</v>
      </c>
    </row>
    <row r="7673" spans="1:4" x14ac:dyDescent="0.2">
      <c r="A7673" s="6">
        <f>Database!$A9758</f>
        <v>33386</v>
      </c>
      <c r="B7673">
        <f>IF(VLOOKUP(Table7[[#This Row],[Date]],Database!$A:$C,MATCH($B$1,Database!$A$1:$C$1,),)=0,#N/A,VLOOKUP(Table7[[#This Row],[Date]],Database!$A:$C,MATCH($B$1,Database!$A$1:$C$1,),))</f>
        <v>8.07</v>
      </c>
      <c r="C7673">
        <f>IF(VLOOKUP(Table7[[#This Row],[Date]],Database!$A:$C,MATCH($C$1,Database!$A$1:$C$1,),)=0,#N/A,VLOOKUP(Table7[[#This Row],[Date]],Database!$A:$C,MATCH($C$1,Database!$A$1:$C$1,),))</f>
        <v>5.4</v>
      </c>
      <c r="D7673">
        <f>IFERROR(Table7[[#This Row],[United States 10y]]-Table7[[#This Row],[United States 3y]],#N/A)</f>
        <v>2.67</v>
      </c>
    </row>
    <row r="7674" spans="1:4" x14ac:dyDescent="0.2">
      <c r="A7674" s="6">
        <f>Database!$A9759</f>
        <v>33387</v>
      </c>
      <c r="B7674">
        <f>IF(VLOOKUP(Table7[[#This Row],[Date]],Database!$A:$C,MATCH($B$1,Database!$A$1:$C$1,),)=0,#N/A,VLOOKUP(Table7[[#This Row],[Date]],Database!$A:$C,MATCH($B$1,Database!$A$1:$C$1,),))</f>
        <v>8.07</v>
      </c>
      <c r="C7674">
        <f>IF(VLOOKUP(Table7[[#This Row],[Date]],Database!$A:$C,MATCH($C$1,Database!$A$1:$C$1,),)=0,#N/A,VLOOKUP(Table7[[#This Row],[Date]],Database!$A:$C,MATCH($C$1,Database!$A$1:$C$1,),))</f>
        <v>5.45</v>
      </c>
      <c r="D7674">
        <f>IFERROR(Table7[[#This Row],[United States 10y]]-Table7[[#This Row],[United States 3y]],#N/A)</f>
        <v>2.62</v>
      </c>
    </row>
    <row r="7675" spans="1:4" x14ac:dyDescent="0.2">
      <c r="A7675" s="6">
        <f>Database!$A9760</f>
        <v>33388</v>
      </c>
      <c r="B7675">
        <f>IF(VLOOKUP(Table7[[#This Row],[Date]],Database!$A:$C,MATCH($B$1,Database!$A$1:$C$1,),)=0,#N/A,VLOOKUP(Table7[[#This Row],[Date]],Database!$A:$C,MATCH($B$1,Database!$A$1:$C$1,),))</f>
        <v>8.02</v>
      </c>
      <c r="C7675">
        <f>IF(VLOOKUP(Table7[[#This Row],[Date]],Database!$A:$C,MATCH($C$1,Database!$A$1:$C$1,),)=0,#N/A,VLOOKUP(Table7[[#This Row],[Date]],Database!$A:$C,MATCH($C$1,Database!$A$1:$C$1,),))</f>
        <v>5.45</v>
      </c>
      <c r="D7675">
        <f>IFERROR(Table7[[#This Row],[United States 10y]]-Table7[[#This Row],[United States 3y]],#N/A)</f>
        <v>2.5699999999999994</v>
      </c>
    </row>
    <row r="7676" spans="1:4" x14ac:dyDescent="0.2">
      <c r="A7676" s="6">
        <f>Database!$A9761</f>
        <v>33389</v>
      </c>
      <c r="B7676">
        <f>IF(VLOOKUP(Table7[[#This Row],[Date]],Database!$A:$C,MATCH($B$1,Database!$A$1:$C$1,),)=0,#N/A,VLOOKUP(Table7[[#This Row],[Date]],Database!$A:$C,MATCH($B$1,Database!$A$1:$C$1,),))</f>
        <v>8.06</v>
      </c>
      <c r="C7676">
        <f>IF(VLOOKUP(Table7[[#This Row],[Date]],Database!$A:$C,MATCH($C$1,Database!$A$1:$C$1,),)=0,#N/A,VLOOKUP(Table7[[#This Row],[Date]],Database!$A:$C,MATCH($C$1,Database!$A$1:$C$1,),))</f>
        <v>5.53</v>
      </c>
      <c r="D7676">
        <f>IFERROR(Table7[[#This Row],[United States 10y]]-Table7[[#This Row],[United States 3y]],#N/A)</f>
        <v>2.5300000000000002</v>
      </c>
    </row>
    <row r="7677" spans="1:4" x14ac:dyDescent="0.2">
      <c r="A7677" s="6">
        <f>Database!$A9762</f>
        <v>33392</v>
      </c>
      <c r="B7677">
        <f>IF(VLOOKUP(Table7[[#This Row],[Date]],Database!$A:$C,MATCH($B$1,Database!$A$1:$C$1,),)=0,#N/A,VLOOKUP(Table7[[#This Row],[Date]],Database!$A:$C,MATCH($B$1,Database!$A$1:$C$1,),))</f>
        <v>8.14</v>
      </c>
      <c r="C7677">
        <f>IF(VLOOKUP(Table7[[#This Row],[Date]],Database!$A:$C,MATCH($C$1,Database!$A$1:$C$1,),)=0,#N/A,VLOOKUP(Table7[[#This Row],[Date]],Database!$A:$C,MATCH($C$1,Database!$A$1:$C$1,),))</f>
        <v>5.6</v>
      </c>
      <c r="D7677">
        <f>IFERROR(Table7[[#This Row],[United States 10y]]-Table7[[#This Row],[United States 3y]],#N/A)</f>
        <v>2.5400000000000009</v>
      </c>
    </row>
    <row r="7678" spans="1:4" x14ac:dyDescent="0.2">
      <c r="A7678" s="6">
        <f>Database!$A9763</f>
        <v>33393</v>
      </c>
      <c r="B7678">
        <f>IF(VLOOKUP(Table7[[#This Row],[Date]],Database!$A:$C,MATCH($B$1,Database!$A$1:$C$1,),)=0,#N/A,VLOOKUP(Table7[[#This Row],[Date]],Database!$A:$C,MATCH($B$1,Database!$A$1:$C$1,),))</f>
        <v>8.14</v>
      </c>
      <c r="C7678">
        <f>IF(VLOOKUP(Table7[[#This Row],[Date]],Database!$A:$C,MATCH($C$1,Database!$A$1:$C$1,),)=0,#N/A,VLOOKUP(Table7[[#This Row],[Date]],Database!$A:$C,MATCH($C$1,Database!$A$1:$C$1,),))</f>
        <v>5.57</v>
      </c>
      <c r="D7678">
        <f>IFERROR(Table7[[#This Row],[United States 10y]]-Table7[[#This Row],[United States 3y]],#N/A)</f>
        <v>2.5700000000000003</v>
      </c>
    </row>
    <row r="7679" spans="1:4" x14ac:dyDescent="0.2">
      <c r="A7679" s="6">
        <f>Database!$A9764</f>
        <v>33394</v>
      </c>
      <c r="B7679">
        <f>IF(VLOOKUP(Table7[[#This Row],[Date]],Database!$A:$C,MATCH($B$1,Database!$A$1:$C$1,),)=0,#N/A,VLOOKUP(Table7[[#This Row],[Date]],Database!$A:$C,MATCH($B$1,Database!$A$1:$C$1,),))</f>
        <v>8.19</v>
      </c>
      <c r="C7679">
        <f>IF(VLOOKUP(Table7[[#This Row],[Date]],Database!$A:$C,MATCH($C$1,Database!$A$1:$C$1,),)=0,#N/A,VLOOKUP(Table7[[#This Row],[Date]],Database!$A:$C,MATCH($C$1,Database!$A$1:$C$1,),))</f>
        <v>5.59</v>
      </c>
      <c r="D7679">
        <f>IFERROR(Table7[[#This Row],[United States 10y]]-Table7[[#This Row],[United States 3y]],#N/A)</f>
        <v>2.5999999999999996</v>
      </c>
    </row>
    <row r="7680" spans="1:4" x14ac:dyDescent="0.2">
      <c r="A7680" s="6">
        <f>Database!$A9765</f>
        <v>33395</v>
      </c>
      <c r="B7680">
        <f>IF(VLOOKUP(Table7[[#This Row],[Date]],Database!$A:$C,MATCH($B$1,Database!$A$1:$C$1,),)=0,#N/A,VLOOKUP(Table7[[#This Row],[Date]],Database!$A:$C,MATCH($B$1,Database!$A$1:$C$1,),))</f>
        <v>8.23</v>
      </c>
      <c r="C7680">
        <f>IF(VLOOKUP(Table7[[#This Row],[Date]],Database!$A:$C,MATCH($C$1,Database!$A$1:$C$1,),)=0,#N/A,VLOOKUP(Table7[[#This Row],[Date]],Database!$A:$C,MATCH($C$1,Database!$A$1:$C$1,),))</f>
        <v>5.56</v>
      </c>
      <c r="D7680">
        <f>IFERROR(Table7[[#This Row],[United States 10y]]-Table7[[#This Row],[United States 3y]],#N/A)</f>
        <v>2.6700000000000008</v>
      </c>
    </row>
    <row r="7681" spans="1:4" x14ac:dyDescent="0.2">
      <c r="A7681" s="6">
        <f>Database!$A9766</f>
        <v>33396</v>
      </c>
      <c r="B7681">
        <f>IF(VLOOKUP(Table7[[#This Row],[Date]],Database!$A:$C,MATCH($B$1,Database!$A$1:$C$1,),)=0,#N/A,VLOOKUP(Table7[[#This Row],[Date]],Database!$A:$C,MATCH($B$1,Database!$A$1:$C$1,),))</f>
        <v>8.2899999999999991</v>
      </c>
      <c r="C7681">
        <f>IF(VLOOKUP(Table7[[#This Row],[Date]],Database!$A:$C,MATCH($C$1,Database!$A$1:$C$1,),)=0,#N/A,VLOOKUP(Table7[[#This Row],[Date]],Database!$A:$C,MATCH($C$1,Database!$A$1:$C$1,),))</f>
        <v>5.56</v>
      </c>
      <c r="D7681">
        <f>IFERROR(Table7[[#This Row],[United States 10y]]-Table7[[#This Row],[United States 3y]],#N/A)</f>
        <v>2.7299999999999995</v>
      </c>
    </row>
    <row r="7682" spans="1:4" x14ac:dyDescent="0.2">
      <c r="A7682" s="6">
        <f>Database!$A9767</f>
        <v>33399</v>
      </c>
      <c r="B7682">
        <f>IF(VLOOKUP(Table7[[#This Row],[Date]],Database!$A:$C,MATCH($B$1,Database!$A$1:$C$1,),)=0,#N/A,VLOOKUP(Table7[[#This Row],[Date]],Database!$A:$C,MATCH($B$1,Database!$A$1:$C$1,),))</f>
        <v>8.2899999999999991</v>
      </c>
      <c r="C7682">
        <f>IF(VLOOKUP(Table7[[#This Row],[Date]],Database!$A:$C,MATCH($C$1,Database!$A$1:$C$1,),)=0,#N/A,VLOOKUP(Table7[[#This Row],[Date]],Database!$A:$C,MATCH($C$1,Database!$A$1:$C$1,),))</f>
        <v>5.58</v>
      </c>
      <c r="D7682">
        <f>IFERROR(Table7[[#This Row],[United States 10y]]-Table7[[#This Row],[United States 3y]],#N/A)</f>
        <v>2.7099999999999991</v>
      </c>
    </row>
    <row r="7683" spans="1:4" x14ac:dyDescent="0.2">
      <c r="A7683" s="6">
        <f>Database!$A9768</f>
        <v>33400</v>
      </c>
      <c r="B7683">
        <f>IF(VLOOKUP(Table7[[#This Row],[Date]],Database!$A:$C,MATCH($B$1,Database!$A$1:$C$1,),)=0,#N/A,VLOOKUP(Table7[[#This Row],[Date]],Database!$A:$C,MATCH($B$1,Database!$A$1:$C$1,),))</f>
        <v>8.2899999999999991</v>
      </c>
      <c r="C7683">
        <f>IF(VLOOKUP(Table7[[#This Row],[Date]],Database!$A:$C,MATCH($C$1,Database!$A$1:$C$1,),)=0,#N/A,VLOOKUP(Table7[[#This Row],[Date]],Database!$A:$C,MATCH($C$1,Database!$A$1:$C$1,),))</f>
        <v>5.57</v>
      </c>
      <c r="D7683">
        <f>IFERROR(Table7[[#This Row],[United States 10y]]-Table7[[#This Row],[United States 3y]],#N/A)</f>
        <v>2.7199999999999989</v>
      </c>
    </row>
    <row r="7684" spans="1:4" x14ac:dyDescent="0.2">
      <c r="A7684" s="6">
        <f>Database!$A9769</f>
        <v>33401</v>
      </c>
      <c r="B7684">
        <f>IF(VLOOKUP(Table7[[#This Row],[Date]],Database!$A:$C,MATCH($B$1,Database!$A$1:$C$1,),)=0,#N/A,VLOOKUP(Table7[[#This Row],[Date]],Database!$A:$C,MATCH($B$1,Database!$A$1:$C$1,),))</f>
        <v>8.36</v>
      </c>
      <c r="C7684">
        <f>IF(VLOOKUP(Table7[[#This Row],[Date]],Database!$A:$C,MATCH($C$1,Database!$A$1:$C$1,),)=0,#N/A,VLOOKUP(Table7[[#This Row],[Date]],Database!$A:$C,MATCH($C$1,Database!$A$1:$C$1,),))</f>
        <v>5.56</v>
      </c>
      <c r="D7684">
        <f>IFERROR(Table7[[#This Row],[United States 10y]]-Table7[[#This Row],[United States 3y]],#N/A)</f>
        <v>2.8</v>
      </c>
    </row>
    <row r="7685" spans="1:4" x14ac:dyDescent="0.2">
      <c r="A7685" s="6">
        <f>Database!$A9770</f>
        <v>33402</v>
      </c>
      <c r="B7685">
        <f>IF(VLOOKUP(Table7[[#This Row],[Date]],Database!$A:$C,MATCH($B$1,Database!$A$1:$C$1,),)=0,#N/A,VLOOKUP(Table7[[#This Row],[Date]],Database!$A:$C,MATCH($B$1,Database!$A$1:$C$1,),))</f>
        <v>8.34</v>
      </c>
      <c r="C7685">
        <f>IF(VLOOKUP(Table7[[#This Row],[Date]],Database!$A:$C,MATCH($C$1,Database!$A$1:$C$1,),)=0,#N/A,VLOOKUP(Table7[[#This Row],[Date]],Database!$A:$C,MATCH($C$1,Database!$A$1:$C$1,),))</f>
        <v>5.58</v>
      </c>
      <c r="D7685">
        <f>IFERROR(Table7[[#This Row],[United States 10y]]-Table7[[#This Row],[United States 3y]],#N/A)</f>
        <v>2.76</v>
      </c>
    </row>
    <row r="7686" spans="1:4" x14ac:dyDescent="0.2">
      <c r="A7686" s="6">
        <f>Database!$A9771</f>
        <v>33403</v>
      </c>
      <c r="B7686">
        <f>IF(VLOOKUP(Table7[[#This Row],[Date]],Database!$A:$C,MATCH($B$1,Database!$A$1:$C$1,),)=0,#N/A,VLOOKUP(Table7[[#This Row],[Date]],Database!$A:$C,MATCH($B$1,Database!$A$1:$C$1,),))</f>
        <v>8.2899999999999991</v>
      </c>
      <c r="C7686">
        <f>IF(VLOOKUP(Table7[[#This Row],[Date]],Database!$A:$C,MATCH($C$1,Database!$A$1:$C$1,),)=0,#N/A,VLOOKUP(Table7[[#This Row],[Date]],Database!$A:$C,MATCH($C$1,Database!$A$1:$C$1,),))</f>
        <v>5.59</v>
      </c>
      <c r="D7686">
        <f>IFERROR(Table7[[#This Row],[United States 10y]]-Table7[[#This Row],[United States 3y]],#N/A)</f>
        <v>2.6999999999999993</v>
      </c>
    </row>
    <row r="7687" spans="1:4" x14ac:dyDescent="0.2">
      <c r="A7687" s="6">
        <f>Database!$A9772</f>
        <v>33406</v>
      </c>
      <c r="B7687">
        <f>IF(VLOOKUP(Table7[[#This Row],[Date]],Database!$A:$C,MATCH($B$1,Database!$A$1:$C$1,),)=0,#N/A,VLOOKUP(Table7[[#This Row],[Date]],Database!$A:$C,MATCH($B$1,Database!$A$1:$C$1,),))</f>
        <v>8.3000000000000007</v>
      </c>
      <c r="C7687">
        <f>IF(VLOOKUP(Table7[[#This Row],[Date]],Database!$A:$C,MATCH($C$1,Database!$A$1:$C$1,),)=0,#N/A,VLOOKUP(Table7[[#This Row],[Date]],Database!$A:$C,MATCH($C$1,Database!$A$1:$C$1,),))</f>
        <v>5.59</v>
      </c>
      <c r="D7687">
        <f>IFERROR(Table7[[#This Row],[United States 10y]]-Table7[[#This Row],[United States 3y]],#N/A)</f>
        <v>2.7100000000000009</v>
      </c>
    </row>
    <row r="7688" spans="1:4" x14ac:dyDescent="0.2">
      <c r="A7688" s="6">
        <f>Database!$A9773</f>
        <v>33407</v>
      </c>
      <c r="B7688">
        <f>IF(VLOOKUP(Table7[[#This Row],[Date]],Database!$A:$C,MATCH($B$1,Database!$A$1:$C$1,),)=0,#N/A,VLOOKUP(Table7[[#This Row],[Date]],Database!$A:$C,MATCH($B$1,Database!$A$1:$C$1,),))</f>
        <v>8.32</v>
      </c>
      <c r="C7688">
        <f>IF(VLOOKUP(Table7[[#This Row],[Date]],Database!$A:$C,MATCH($C$1,Database!$A$1:$C$1,),)=0,#N/A,VLOOKUP(Table7[[#This Row],[Date]],Database!$A:$C,MATCH($C$1,Database!$A$1:$C$1,),))</f>
        <v>5.62</v>
      </c>
      <c r="D7688">
        <f>IFERROR(Table7[[#This Row],[United States 10y]]-Table7[[#This Row],[United States 3y]],#N/A)</f>
        <v>2.7</v>
      </c>
    </row>
    <row r="7689" spans="1:4" x14ac:dyDescent="0.2">
      <c r="A7689" s="6">
        <f>Database!$A9774</f>
        <v>33408</v>
      </c>
      <c r="B7689">
        <f>IF(VLOOKUP(Table7[[#This Row],[Date]],Database!$A:$C,MATCH($B$1,Database!$A$1:$C$1,),)=0,#N/A,VLOOKUP(Table7[[#This Row],[Date]],Database!$A:$C,MATCH($B$1,Database!$A$1:$C$1,),))</f>
        <v>8.33</v>
      </c>
      <c r="C7689">
        <f>IF(VLOOKUP(Table7[[#This Row],[Date]],Database!$A:$C,MATCH($C$1,Database!$A$1:$C$1,),)=0,#N/A,VLOOKUP(Table7[[#This Row],[Date]],Database!$A:$C,MATCH($C$1,Database!$A$1:$C$1,),))</f>
        <v>5.57</v>
      </c>
      <c r="D7689">
        <f>IFERROR(Table7[[#This Row],[United States 10y]]-Table7[[#This Row],[United States 3y]],#N/A)</f>
        <v>2.76</v>
      </c>
    </row>
    <row r="7690" spans="1:4" x14ac:dyDescent="0.2">
      <c r="A7690" s="6">
        <f>Database!$A9775</f>
        <v>33409</v>
      </c>
      <c r="B7690">
        <f>IF(VLOOKUP(Table7[[#This Row],[Date]],Database!$A:$C,MATCH($B$1,Database!$A$1:$C$1,),)=0,#N/A,VLOOKUP(Table7[[#This Row],[Date]],Database!$A:$C,MATCH($B$1,Database!$A$1:$C$1,),))</f>
        <v>8.3000000000000007</v>
      </c>
      <c r="C7690">
        <f>IF(VLOOKUP(Table7[[#This Row],[Date]],Database!$A:$C,MATCH($C$1,Database!$A$1:$C$1,),)=0,#N/A,VLOOKUP(Table7[[#This Row],[Date]],Database!$A:$C,MATCH($C$1,Database!$A$1:$C$1,),))</f>
        <v>5.56</v>
      </c>
      <c r="D7690">
        <f>IFERROR(Table7[[#This Row],[United States 10y]]-Table7[[#This Row],[United States 3y]],#N/A)</f>
        <v>2.7400000000000011</v>
      </c>
    </row>
    <row r="7691" spans="1:4" x14ac:dyDescent="0.2">
      <c r="A7691" s="6">
        <f>Database!$A9776</f>
        <v>33410</v>
      </c>
      <c r="B7691">
        <f>IF(VLOOKUP(Table7[[#This Row],[Date]],Database!$A:$C,MATCH($B$1,Database!$A$1:$C$1,),)=0,#N/A,VLOOKUP(Table7[[#This Row],[Date]],Database!$A:$C,MATCH($B$1,Database!$A$1:$C$1,),))</f>
        <v>8.32</v>
      </c>
      <c r="C7691">
        <f>IF(VLOOKUP(Table7[[#This Row],[Date]],Database!$A:$C,MATCH($C$1,Database!$A$1:$C$1,),)=0,#N/A,VLOOKUP(Table7[[#This Row],[Date]],Database!$A:$C,MATCH($C$1,Database!$A$1:$C$1,),))</f>
        <v>5.57</v>
      </c>
      <c r="D7691">
        <f>IFERROR(Table7[[#This Row],[United States 10y]]-Table7[[#This Row],[United States 3y]],#N/A)</f>
        <v>2.75</v>
      </c>
    </row>
    <row r="7692" spans="1:4" x14ac:dyDescent="0.2">
      <c r="A7692" s="6">
        <f>Database!$A9777</f>
        <v>33413</v>
      </c>
      <c r="B7692">
        <f>IF(VLOOKUP(Table7[[#This Row],[Date]],Database!$A:$C,MATCH($B$1,Database!$A$1:$C$1,),)=0,#N/A,VLOOKUP(Table7[[#This Row],[Date]],Database!$A:$C,MATCH($B$1,Database!$A$1:$C$1,),))</f>
        <v>8.33</v>
      </c>
      <c r="C7692">
        <f>IF(VLOOKUP(Table7[[#This Row],[Date]],Database!$A:$C,MATCH($C$1,Database!$A$1:$C$1,),)=0,#N/A,VLOOKUP(Table7[[#This Row],[Date]],Database!$A:$C,MATCH($C$1,Database!$A$1:$C$1,),))</f>
        <v>5.56</v>
      </c>
      <c r="D7692">
        <f>IFERROR(Table7[[#This Row],[United States 10y]]-Table7[[#This Row],[United States 3y]],#N/A)</f>
        <v>2.7700000000000005</v>
      </c>
    </row>
    <row r="7693" spans="1:4" x14ac:dyDescent="0.2">
      <c r="A7693" s="6">
        <f>Database!$A9778</f>
        <v>33414</v>
      </c>
      <c r="B7693">
        <f>IF(VLOOKUP(Table7[[#This Row],[Date]],Database!$A:$C,MATCH($B$1,Database!$A$1:$C$1,),)=0,#N/A,VLOOKUP(Table7[[#This Row],[Date]],Database!$A:$C,MATCH($B$1,Database!$A$1:$C$1,),))</f>
        <v>8.33</v>
      </c>
      <c r="C7693">
        <f>IF(VLOOKUP(Table7[[#This Row],[Date]],Database!$A:$C,MATCH($C$1,Database!$A$1:$C$1,),)=0,#N/A,VLOOKUP(Table7[[#This Row],[Date]],Database!$A:$C,MATCH($C$1,Database!$A$1:$C$1,),))</f>
        <v>5.58</v>
      </c>
      <c r="D7693">
        <f>IFERROR(Table7[[#This Row],[United States 10y]]-Table7[[#This Row],[United States 3y]],#N/A)</f>
        <v>2.75</v>
      </c>
    </row>
    <row r="7694" spans="1:4" x14ac:dyDescent="0.2">
      <c r="A7694" s="6">
        <f>Database!$A9779</f>
        <v>33415</v>
      </c>
      <c r="B7694">
        <f>IF(VLOOKUP(Table7[[#This Row],[Date]],Database!$A:$C,MATCH($B$1,Database!$A$1:$C$1,),)=0,#N/A,VLOOKUP(Table7[[#This Row],[Date]],Database!$A:$C,MATCH($B$1,Database!$A$1:$C$1,),))</f>
        <v>8.33</v>
      </c>
      <c r="C7694">
        <f>IF(VLOOKUP(Table7[[#This Row],[Date]],Database!$A:$C,MATCH($C$1,Database!$A$1:$C$1,),)=0,#N/A,VLOOKUP(Table7[[#This Row],[Date]],Database!$A:$C,MATCH($C$1,Database!$A$1:$C$1,),))</f>
        <v>5.56</v>
      </c>
      <c r="D7694">
        <f>IFERROR(Table7[[#This Row],[United States 10y]]-Table7[[#This Row],[United States 3y]],#N/A)</f>
        <v>2.7700000000000005</v>
      </c>
    </row>
    <row r="7695" spans="1:4" x14ac:dyDescent="0.2">
      <c r="A7695" s="6">
        <f>Database!$A9780</f>
        <v>33416</v>
      </c>
      <c r="B7695">
        <f>IF(VLOOKUP(Table7[[#This Row],[Date]],Database!$A:$C,MATCH($B$1,Database!$A$1:$C$1,),)=0,#N/A,VLOOKUP(Table7[[#This Row],[Date]],Database!$A:$C,MATCH($B$1,Database!$A$1:$C$1,),))</f>
        <v>8.32</v>
      </c>
      <c r="C7695">
        <f>IF(VLOOKUP(Table7[[#This Row],[Date]],Database!$A:$C,MATCH($C$1,Database!$A$1:$C$1,),)=0,#N/A,VLOOKUP(Table7[[#This Row],[Date]],Database!$A:$C,MATCH($C$1,Database!$A$1:$C$1,),))</f>
        <v>5.55</v>
      </c>
      <c r="D7695">
        <f>IFERROR(Table7[[#This Row],[United States 10y]]-Table7[[#This Row],[United States 3y]],#N/A)</f>
        <v>2.7700000000000005</v>
      </c>
    </row>
    <row r="7696" spans="1:4" x14ac:dyDescent="0.2">
      <c r="A7696" s="6">
        <f>Database!$A9781</f>
        <v>33417</v>
      </c>
      <c r="B7696">
        <f>IF(VLOOKUP(Table7[[#This Row],[Date]],Database!$A:$C,MATCH($B$1,Database!$A$1:$C$1,),)=0,#N/A,VLOOKUP(Table7[[#This Row],[Date]],Database!$A:$C,MATCH($B$1,Database!$A$1:$C$1,),))</f>
        <v>8.24</v>
      </c>
      <c r="C7696">
        <f>IF(VLOOKUP(Table7[[#This Row],[Date]],Database!$A:$C,MATCH($C$1,Database!$A$1:$C$1,),)=0,#N/A,VLOOKUP(Table7[[#This Row],[Date]],Database!$A:$C,MATCH($C$1,Database!$A$1:$C$1,),))</f>
        <v>5.54</v>
      </c>
      <c r="D7696">
        <f>IFERROR(Table7[[#This Row],[United States 10y]]-Table7[[#This Row],[United States 3y]],#N/A)</f>
        <v>2.7</v>
      </c>
    </row>
    <row r="7697" spans="1:4" x14ac:dyDescent="0.2">
      <c r="A7697" s="6">
        <f>Database!$A9782</f>
        <v>33420</v>
      </c>
      <c r="B7697">
        <f>IF(VLOOKUP(Table7[[#This Row],[Date]],Database!$A:$C,MATCH($B$1,Database!$A$1:$C$1,),)=0,#N/A,VLOOKUP(Table7[[#This Row],[Date]],Database!$A:$C,MATCH($B$1,Database!$A$1:$C$1,),))</f>
        <v>8.26</v>
      </c>
      <c r="C7697">
        <f>IF(VLOOKUP(Table7[[#This Row],[Date]],Database!$A:$C,MATCH($C$1,Database!$A$1:$C$1,),)=0,#N/A,VLOOKUP(Table7[[#This Row],[Date]],Database!$A:$C,MATCH($C$1,Database!$A$1:$C$1,),))</f>
        <v>5.58</v>
      </c>
      <c r="D7697">
        <f>IFERROR(Table7[[#This Row],[United States 10y]]-Table7[[#This Row],[United States 3y]],#N/A)</f>
        <v>2.6799999999999997</v>
      </c>
    </row>
    <row r="7698" spans="1:4" x14ac:dyDescent="0.2">
      <c r="A7698" s="6">
        <f>Database!$A9783</f>
        <v>33421</v>
      </c>
      <c r="B7698">
        <f>IF(VLOOKUP(Table7[[#This Row],[Date]],Database!$A:$C,MATCH($B$1,Database!$A$1:$C$1,),)=0,#N/A,VLOOKUP(Table7[[#This Row],[Date]],Database!$A:$C,MATCH($B$1,Database!$A$1:$C$1,),))</f>
        <v>8.27</v>
      </c>
      <c r="C7698">
        <f>IF(VLOOKUP(Table7[[#This Row],[Date]],Database!$A:$C,MATCH($C$1,Database!$A$1:$C$1,),)=0,#N/A,VLOOKUP(Table7[[#This Row],[Date]],Database!$A:$C,MATCH($C$1,Database!$A$1:$C$1,),))</f>
        <v>5.58</v>
      </c>
      <c r="D7698">
        <f>IFERROR(Table7[[#This Row],[United States 10y]]-Table7[[#This Row],[United States 3y]],#N/A)</f>
        <v>2.6899999999999995</v>
      </c>
    </row>
    <row r="7699" spans="1:4" x14ac:dyDescent="0.2">
      <c r="A7699" s="6">
        <f>Database!$A9784</f>
        <v>33422</v>
      </c>
      <c r="B7699">
        <f>IF(VLOOKUP(Table7[[#This Row],[Date]],Database!$A:$C,MATCH($B$1,Database!$A$1:$C$1,),)=0,#N/A,VLOOKUP(Table7[[#This Row],[Date]],Database!$A:$C,MATCH($B$1,Database!$A$1:$C$1,),))</f>
        <v>8.26</v>
      </c>
      <c r="C7699">
        <f>IF(VLOOKUP(Table7[[#This Row],[Date]],Database!$A:$C,MATCH($C$1,Database!$A$1:$C$1,),)=0,#N/A,VLOOKUP(Table7[[#This Row],[Date]],Database!$A:$C,MATCH($C$1,Database!$A$1:$C$1,),))</f>
        <v>5.56</v>
      </c>
      <c r="D7699">
        <f>IFERROR(Table7[[#This Row],[United States 10y]]-Table7[[#This Row],[United States 3y]],#N/A)</f>
        <v>2.7</v>
      </c>
    </row>
    <row r="7700" spans="1:4" x14ac:dyDescent="0.2">
      <c r="A7700" s="6">
        <f>Database!$A9785</f>
        <v>33423</v>
      </c>
      <c r="B7700" t="e">
        <f>IF(VLOOKUP(Table7[[#This Row],[Date]],Database!$A:$C,MATCH($B$1,Database!$A$1:$C$1,),)=0,#N/A,VLOOKUP(Table7[[#This Row],[Date]],Database!$A:$C,MATCH($B$1,Database!$A$1:$C$1,),))</f>
        <v>#N/A</v>
      </c>
      <c r="C7700" t="e">
        <f>IF(VLOOKUP(Table7[[#This Row],[Date]],Database!$A:$C,MATCH($C$1,Database!$A$1:$C$1,),)=0,#N/A,VLOOKUP(Table7[[#This Row],[Date]],Database!$A:$C,MATCH($C$1,Database!$A$1:$C$1,),))</f>
        <v>#N/A</v>
      </c>
      <c r="D7700" t="e">
        <f>IFERROR(Table7[[#This Row],[United States 10y]]-Table7[[#This Row],[United States 3y]],#N/A)</f>
        <v>#N/A</v>
      </c>
    </row>
    <row r="7701" spans="1:4" x14ac:dyDescent="0.2">
      <c r="A7701" s="6">
        <f>Database!$A9786</f>
        <v>33424</v>
      </c>
      <c r="B7701">
        <f>IF(VLOOKUP(Table7[[#This Row],[Date]],Database!$A:$C,MATCH($B$1,Database!$A$1:$C$1,),)=0,#N/A,VLOOKUP(Table7[[#This Row],[Date]],Database!$A:$C,MATCH($B$1,Database!$A$1:$C$1,),))</f>
        <v>8.34</v>
      </c>
      <c r="C7701">
        <f>IF(VLOOKUP(Table7[[#This Row],[Date]],Database!$A:$C,MATCH($C$1,Database!$A$1:$C$1,),)=0,#N/A,VLOOKUP(Table7[[#This Row],[Date]],Database!$A:$C,MATCH($C$1,Database!$A$1:$C$1,),))</f>
        <v>5.58</v>
      </c>
      <c r="D7701">
        <f>IFERROR(Table7[[#This Row],[United States 10y]]-Table7[[#This Row],[United States 3y]],#N/A)</f>
        <v>2.76</v>
      </c>
    </row>
    <row r="7702" spans="1:4" x14ac:dyDescent="0.2">
      <c r="A7702" s="6">
        <f>Database!$A9787</f>
        <v>33427</v>
      </c>
      <c r="B7702">
        <f>IF(VLOOKUP(Table7[[#This Row],[Date]],Database!$A:$C,MATCH($B$1,Database!$A$1:$C$1,),)=0,#N/A,VLOOKUP(Table7[[#This Row],[Date]],Database!$A:$C,MATCH($B$1,Database!$A$1:$C$1,),))</f>
        <v>8.34</v>
      </c>
      <c r="C7702">
        <f>IF(VLOOKUP(Table7[[#This Row],[Date]],Database!$A:$C,MATCH($C$1,Database!$A$1:$C$1,),)=0,#N/A,VLOOKUP(Table7[[#This Row],[Date]],Database!$A:$C,MATCH($C$1,Database!$A$1:$C$1,),))</f>
        <v>5.57</v>
      </c>
      <c r="D7702">
        <f>IFERROR(Table7[[#This Row],[United States 10y]]-Table7[[#This Row],[United States 3y]],#N/A)</f>
        <v>2.7699999999999996</v>
      </c>
    </row>
    <row r="7703" spans="1:4" x14ac:dyDescent="0.2">
      <c r="A7703" s="6">
        <f>Database!$A9788</f>
        <v>33428</v>
      </c>
      <c r="B7703">
        <f>IF(VLOOKUP(Table7[[#This Row],[Date]],Database!$A:$C,MATCH($B$1,Database!$A$1:$C$1,),)=0,#N/A,VLOOKUP(Table7[[#This Row],[Date]],Database!$A:$C,MATCH($B$1,Database!$A$1:$C$1,),))</f>
        <v>8.36</v>
      </c>
      <c r="C7703">
        <f>IF(VLOOKUP(Table7[[#This Row],[Date]],Database!$A:$C,MATCH($C$1,Database!$A$1:$C$1,),)=0,#N/A,VLOOKUP(Table7[[#This Row],[Date]],Database!$A:$C,MATCH($C$1,Database!$A$1:$C$1,),))</f>
        <v>5.59</v>
      </c>
      <c r="D7703">
        <f>IFERROR(Table7[[#This Row],[United States 10y]]-Table7[[#This Row],[United States 3y]],#N/A)</f>
        <v>2.7699999999999996</v>
      </c>
    </row>
    <row r="7704" spans="1:4" x14ac:dyDescent="0.2">
      <c r="A7704" s="6">
        <f>Database!$A9789</f>
        <v>33429</v>
      </c>
      <c r="B7704">
        <f>IF(VLOOKUP(Table7[[#This Row],[Date]],Database!$A:$C,MATCH($B$1,Database!$A$1:$C$1,),)=0,#N/A,VLOOKUP(Table7[[#This Row],[Date]],Database!$A:$C,MATCH($B$1,Database!$A$1:$C$1,),))</f>
        <v>8.35</v>
      </c>
      <c r="C7704">
        <f>IF(VLOOKUP(Table7[[#This Row],[Date]],Database!$A:$C,MATCH($C$1,Database!$A$1:$C$1,),)=0,#N/A,VLOOKUP(Table7[[#This Row],[Date]],Database!$A:$C,MATCH($C$1,Database!$A$1:$C$1,),))</f>
        <v>5.58</v>
      </c>
      <c r="D7704">
        <f>IFERROR(Table7[[#This Row],[United States 10y]]-Table7[[#This Row],[United States 3y]],#N/A)</f>
        <v>2.7699999999999996</v>
      </c>
    </row>
    <row r="7705" spans="1:4" x14ac:dyDescent="0.2">
      <c r="A7705" s="6">
        <f>Database!$A9790</f>
        <v>33430</v>
      </c>
      <c r="B7705">
        <f>IF(VLOOKUP(Table7[[#This Row],[Date]],Database!$A:$C,MATCH($B$1,Database!$A$1:$C$1,),)=0,#N/A,VLOOKUP(Table7[[#This Row],[Date]],Database!$A:$C,MATCH($B$1,Database!$A$1:$C$1,),))</f>
        <v>8.3000000000000007</v>
      </c>
      <c r="C7705">
        <f>IF(VLOOKUP(Table7[[#This Row],[Date]],Database!$A:$C,MATCH($C$1,Database!$A$1:$C$1,),)=0,#N/A,VLOOKUP(Table7[[#This Row],[Date]],Database!$A:$C,MATCH($C$1,Database!$A$1:$C$1,),))</f>
        <v>5.56</v>
      </c>
      <c r="D7705">
        <f>IFERROR(Table7[[#This Row],[United States 10y]]-Table7[[#This Row],[United States 3y]],#N/A)</f>
        <v>2.7400000000000011</v>
      </c>
    </row>
    <row r="7706" spans="1:4" x14ac:dyDescent="0.2">
      <c r="A7706" s="6">
        <f>Database!$A9791</f>
        <v>33431</v>
      </c>
      <c r="B7706">
        <f>IF(VLOOKUP(Table7[[#This Row],[Date]],Database!$A:$C,MATCH($B$1,Database!$A$1:$C$1,),)=0,#N/A,VLOOKUP(Table7[[#This Row],[Date]],Database!$A:$C,MATCH($B$1,Database!$A$1:$C$1,),))</f>
        <v>8.26</v>
      </c>
      <c r="C7706">
        <f>IF(VLOOKUP(Table7[[#This Row],[Date]],Database!$A:$C,MATCH($C$1,Database!$A$1:$C$1,),)=0,#N/A,VLOOKUP(Table7[[#This Row],[Date]],Database!$A:$C,MATCH($C$1,Database!$A$1:$C$1,),))</f>
        <v>5.55</v>
      </c>
      <c r="D7706">
        <f>IFERROR(Table7[[#This Row],[United States 10y]]-Table7[[#This Row],[United States 3y]],#N/A)</f>
        <v>2.71</v>
      </c>
    </row>
    <row r="7707" spans="1:4" x14ac:dyDescent="0.2">
      <c r="A7707" s="6">
        <f>Database!$A9792</f>
        <v>33434</v>
      </c>
      <c r="B7707">
        <f>IF(VLOOKUP(Table7[[#This Row],[Date]],Database!$A:$C,MATCH($B$1,Database!$A$1:$C$1,),)=0,#N/A,VLOOKUP(Table7[[#This Row],[Date]],Database!$A:$C,MATCH($B$1,Database!$A$1:$C$1,),))</f>
        <v>8.26</v>
      </c>
      <c r="C7707">
        <f>IF(VLOOKUP(Table7[[#This Row],[Date]],Database!$A:$C,MATCH($C$1,Database!$A$1:$C$1,),)=0,#N/A,VLOOKUP(Table7[[#This Row],[Date]],Database!$A:$C,MATCH($C$1,Database!$A$1:$C$1,),))</f>
        <v>5.57</v>
      </c>
      <c r="D7707">
        <f>IFERROR(Table7[[#This Row],[United States 10y]]-Table7[[#This Row],[United States 3y]],#N/A)</f>
        <v>2.6899999999999995</v>
      </c>
    </row>
    <row r="7708" spans="1:4" x14ac:dyDescent="0.2">
      <c r="A7708" s="6">
        <f>Database!$A9793</f>
        <v>33435</v>
      </c>
      <c r="B7708">
        <f>IF(VLOOKUP(Table7[[#This Row],[Date]],Database!$A:$C,MATCH($B$1,Database!$A$1:$C$1,),)=0,#N/A,VLOOKUP(Table7[[#This Row],[Date]],Database!$A:$C,MATCH($B$1,Database!$A$1:$C$1,),))</f>
        <v>8.27</v>
      </c>
      <c r="C7708">
        <f>IF(VLOOKUP(Table7[[#This Row],[Date]],Database!$A:$C,MATCH($C$1,Database!$A$1:$C$1,),)=0,#N/A,VLOOKUP(Table7[[#This Row],[Date]],Database!$A:$C,MATCH($C$1,Database!$A$1:$C$1,),))</f>
        <v>5.59</v>
      </c>
      <c r="D7708">
        <f>IFERROR(Table7[[#This Row],[United States 10y]]-Table7[[#This Row],[United States 3y]],#N/A)</f>
        <v>2.6799999999999997</v>
      </c>
    </row>
    <row r="7709" spans="1:4" x14ac:dyDescent="0.2">
      <c r="A7709" s="6">
        <f>Database!$A9794</f>
        <v>33436</v>
      </c>
      <c r="B7709">
        <f>IF(VLOOKUP(Table7[[#This Row],[Date]],Database!$A:$C,MATCH($B$1,Database!$A$1:$C$1,),)=0,#N/A,VLOOKUP(Table7[[#This Row],[Date]],Database!$A:$C,MATCH($B$1,Database!$A$1:$C$1,),))</f>
        <v>8.3000000000000007</v>
      </c>
      <c r="C7709">
        <f>IF(VLOOKUP(Table7[[#This Row],[Date]],Database!$A:$C,MATCH($C$1,Database!$A$1:$C$1,),)=0,#N/A,VLOOKUP(Table7[[#This Row],[Date]],Database!$A:$C,MATCH($C$1,Database!$A$1:$C$1,),))</f>
        <v>5.61</v>
      </c>
      <c r="D7709">
        <f>IFERROR(Table7[[#This Row],[United States 10y]]-Table7[[#This Row],[United States 3y]],#N/A)</f>
        <v>2.6900000000000004</v>
      </c>
    </row>
    <row r="7710" spans="1:4" x14ac:dyDescent="0.2">
      <c r="A7710" s="6">
        <f>Database!$A9795</f>
        <v>33437</v>
      </c>
      <c r="B7710">
        <f>IF(VLOOKUP(Table7[[#This Row],[Date]],Database!$A:$C,MATCH($B$1,Database!$A$1:$C$1,),)=0,#N/A,VLOOKUP(Table7[[#This Row],[Date]],Database!$A:$C,MATCH($B$1,Database!$A$1:$C$1,),))</f>
        <v>8.31</v>
      </c>
      <c r="C7710">
        <f>IF(VLOOKUP(Table7[[#This Row],[Date]],Database!$A:$C,MATCH($C$1,Database!$A$1:$C$1,),)=0,#N/A,VLOOKUP(Table7[[#This Row],[Date]],Database!$A:$C,MATCH($C$1,Database!$A$1:$C$1,),))</f>
        <v>5.59</v>
      </c>
      <c r="D7710">
        <f>IFERROR(Table7[[#This Row],[United States 10y]]-Table7[[#This Row],[United States 3y]],#N/A)</f>
        <v>2.7200000000000006</v>
      </c>
    </row>
    <row r="7711" spans="1:4" x14ac:dyDescent="0.2">
      <c r="A7711" s="6">
        <f>Database!$A9796</f>
        <v>33438</v>
      </c>
      <c r="B7711">
        <f>IF(VLOOKUP(Table7[[#This Row],[Date]],Database!$A:$C,MATCH($B$1,Database!$A$1:$C$1,),)=0,#N/A,VLOOKUP(Table7[[#This Row],[Date]],Database!$A:$C,MATCH($B$1,Database!$A$1:$C$1,),))</f>
        <v>8.2799999999999994</v>
      </c>
      <c r="C7711">
        <f>IF(VLOOKUP(Table7[[#This Row],[Date]],Database!$A:$C,MATCH($C$1,Database!$A$1:$C$1,),)=0,#N/A,VLOOKUP(Table7[[#This Row],[Date]],Database!$A:$C,MATCH($C$1,Database!$A$1:$C$1,),))</f>
        <v>5.58</v>
      </c>
      <c r="D7711">
        <f>IFERROR(Table7[[#This Row],[United States 10y]]-Table7[[#This Row],[United States 3y]],#N/A)</f>
        <v>2.6999999999999993</v>
      </c>
    </row>
    <row r="7712" spans="1:4" x14ac:dyDescent="0.2">
      <c r="A7712" s="6">
        <f>Database!$A9797</f>
        <v>33441</v>
      </c>
      <c r="B7712">
        <f>IF(VLOOKUP(Table7[[#This Row],[Date]],Database!$A:$C,MATCH($B$1,Database!$A$1:$C$1,),)=0,#N/A,VLOOKUP(Table7[[#This Row],[Date]],Database!$A:$C,MATCH($B$1,Database!$A$1:$C$1,),))</f>
        <v>8.2799999999999994</v>
      </c>
      <c r="C7712">
        <f>IF(VLOOKUP(Table7[[#This Row],[Date]],Database!$A:$C,MATCH($C$1,Database!$A$1:$C$1,),)=0,#N/A,VLOOKUP(Table7[[#This Row],[Date]],Database!$A:$C,MATCH($C$1,Database!$A$1:$C$1,),))</f>
        <v>5.57</v>
      </c>
      <c r="D7712">
        <f>IFERROR(Table7[[#This Row],[United States 10y]]-Table7[[#This Row],[United States 3y]],#N/A)</f>
        <v>2.7099999999999991</v>
      </c>
    </row>
    <row r="7713" spans="1:4" x14ac:dyDescent="0.2">
      <c r="A7713" s="6">
        <f>Database!$A9798</f>
        <v>33442</v>
      </c>
      <c r="B7713">
        <f>IF(VLOOKUP(Table7[[#This Row],[Date]],Database!$A:$C,MATCH($B$1,Database!$A$1:$C$1,),)=0,#N/A,VLOOKUP(Table7[[#This Row],[Date]],Database!$A:$C,MATCH($B$1,Database!$A$1:$C$1,),))</f>
        <v>8.31</v>
      </c>
      <c r="C7713">
        <f>IF(VLOOKUP(Table7[[#This Row],[Date]],Database!$A:$C,MATCH($C$1,Database!$A$1:$C$1,),)=0,#N/A,VLOOKUP(Table7[[#This Row],[Date]],Database!$A:$C,MATCH($C$1,Database!$A$1:$C$1,),))</f>
        <v>5.59</v>
      </c>
      <c r="D7713">
        <f>IFERROR(Table7[[#This Row],[United States 10y]]-Table7[[#This Row],[United States 3y]],#N/A)</f>
        <v>2.7200000000000006</v>
      </c>
    </row>
    <row r="7714" spans="1:4" x14ac:dyDescent="0.2">
      <c r="A7714" s="6">
        <f>Database!$A9799</f>
        <v>33443</v>
      </c>
      <c r="B7714">
        <f>IF(VLOOKUP(Table7[[#This Row],[Date]],Database!$A:$C,MATCH($B$1,Database!$A$1:$C$1,),)=0,#N/A,VLOOKUP(Table7[[#This Row],[Date]],Database!$A:$C,MATCH($B$1,Database!$A$1:$C$1,),))</f>
        <v>8.24</v>
      </c>
      <c r="C7714">
        <f>IF(VLOOKUP(Table7[[#This Row],[Date]],Database!$A:$C,MATCH($C$1,Database!$A$1:$C$1,),)=0,#N/A,VLOOKUP(Table7[[#This Row],[Date]],Database!$A:$C,MATCH($C$1,Database!$A$1:$C$1,),))</f>
        <v>5.58</v>
      </c>
      <c r="D7714">
        <f>IFERROR(Table7[[#This Row],[United States 10y]]-Table7[[#This Row],[United States 3y]],#N/A)</f>
        <v>2.66</v>
      </c>
    </row>
    <row r="7715" spans="1:4" x14ac:dyDescent="0.2">
      <c r="A7715" s="6">
        <f>Database!$A9800</f>
        <v>33444</v>
      </c>
      <c r="B7715">
        <f>IF(VLOOKUP(Table7[[#This Row],[Date]],Database!$A:$C,MATCH($B$1,Database!$A$1:$C$1,),)=0,#N/A,VLOOKUP(Table7[[#This Row],[Date]],Database!$A:$C,MATCH($B$1,Database!$A$1:$C$1,),))</f>
        <v>8.1999999999999993</v>
      </c>
      <c r="C7715">
        <f>IF(VLOOKUP(Table7[[#This Row],[Date]],Database!$A:$C,MATCH($C$1,Database!$A$1:$C$1,),)=0,#N/A,VLOOKUP(Table7[[#This Row],[Date]],Database!$A:$C,MATCH($C$1,Database!$A$1:$C$1,),))</f>
        <v>5.58</v>
      </c>
      <c r="D7715">
        <f>IFERROR(Table7[[#This Row],[United States 10y]]-Table7[[#This Row],[United States 3y]],#N/A)</f>
        <v>2.6199999999999992</v>
      </c>
    </row>
    <row r="7716" spans="1:4" x14ac:dyDescent="0.2">
      <c r="A7716" s="6">
        <f>Database!$A9801</f>
        <v>33445</v>
      </c>
      <c r="B7716">
        <f>IF(VLOOKUP(Table7[[#This Row],[Date]],Database!$A:$C,MATCH($B$1,Database!$A$1:$C$1,),)=0,#N/A,VLOOKUP(Table7[[#This Row],[Date]],Database!$A:$C,MATCH($B$1,Database!$A$1:$C$1,),))</f>
        <v>8.1999999999999993</v>
      </c>
      <c r="C7716">
        <f>IF(VLOOKUP(Table7[[#This Row],[Date]],Database!$A:$C,MATCH($C$1,Database!$A$1:$C$1,),)=0,#N/A,VLOOKUP(Table7[[#This Row],[Date]],Database!$A:$C,MATCH($C$1,Database!$A$1:$C$1,),))</f>
        <v>5.58</v>
      </c>
      <c r="D7716">
        <f>IFERROR(Table7[[#This Row],[United States 10y]]-Table7[[#This Row],[United States 3y]],#N/A)</f>
        <v>2.6199999999999992</v>
      </c>
    </row>
    <row r="7717" spans="1:4" x14ac:dyDescent="0.2">
      <c r="A7717" s="6">
        <f>Database!$A9802</f>
        <v>33448</v>
      </c>
      <c r="B7717">
        <f>IF(VLOOKUP(Table7[[#This Row],[Date]],Database!$A:$C,MATCH($B$1,Database!$A$1:$C$1,),)=0,#N/A,VLOOKUP(Table7[[#This Row],[Date]],Database!$A:$C,MATCH($B$1,Database!$A$1:$C$1,),))</f>
        <v>8.1999999999999993</v>
      </c>
      <c r="C7717">
        <f>IF(VLOOKUP(Table7[[#This Row],[Date]],Database!$A:$C,MATCH($C$1,Database!$A$1:$C$1,),)=0,#N/A,VLOOKUP(Table7[[#This Row],[Date]],Database!$A:$C,MATCH($C$1,Database!$A$1:$C$1,),))</f>
        <v>5.57</v>
      </c>
      <c r="D7717">
        <f>IFERROR(Table7[[#This Row],[United States 10y]]-Table7[[#This Row],[United States 3y]],#N/A)</f>
        <v>2.629999999999999</v>
      </c>
    </row>
    <row r="7718" spans="1:4" x14ac:dyDescent="0.2">
      <c r="A7718" s="6">
        <f>Database!$A9803</f>
        <v>33449</v>
      </c>
      <c r="B7718">
        <f>IF(VLOOKUP(Table7[[#This Row],[Date]],Database!$A:$C,MATCH($B$1,Database!$A$1:$C$1,),)=0,#N/A,VLOOKUP(Table7[[#This Row],[Date]],Database!$A:$C,MATCH($B$1,Database!$A$1:$C$1,),))</f>
        <v>8.2100000000000009</v>
      </c>
      <c r="C7718">
        <f>IF(VLOOKUP(Table7[[#This Row],[Date]],Database!$A:$C,MATCH($C$1,Database!$A$1:$C$1,),)=0,#N/A,VLOOKUP(Table7[[#This Row],[Date]],Database!$A:$C,MATCH($C$1,Database!$A$1:$C$1,),))</f>
        <v>5.56</v>
      </c>
      <c r="D7718">
        <f>IFERROR(Table7[[#This Row],[United States 10y]]-Table7[[#This Row],[United States 3y]],#N/A)</f>
        <v>2.6500000000000012</v>
      </c>
    </row>
    <row r="7719" spans="1:4" x14ac:dyDescent="0.2">
      <c r="A7719" s="6">
        <f>Database!$A9804</f>
        <v>33450</v>
      </c>
      <c r="B7719">
        <f>IF(VLOOKUP(Table7[[#This Row],[Date]],Database!$A:$C,MATCH($B$1,Database!$A$1:$C$1,),)=0,#N/A,VLOOKUP(Table7[[#This Row],[Date]],Database!$A:$C,MATCH($B$1,Database!$A$1:$C$1,),))</f>
        <v>8.1999999999999993</v>
      </c>
      <c r="C7719">
        <f>IF(VLOOKUP(Table7[[#This Row],[Date]],Database!$A:$C,MATCH($C$1,Database!$A$1:$C$1,),)=0,#N/A,VLOOKUP(Table7[[#This Row],[Date]],Database!$A:$C,MATCH($C$1,Database!$A$1:$C$1,),))</f>
        <v>5.53</v>
      </c>
      <c r="D7719">
        <f>IFERROR(Table7[[#This Row],[United States 10y]]-Table7[[#This Row],[United States 3y]],#N/A)</f>
        <v>2.669999999999999</v>
      </c>
    </row>
    <row r="7720" spans="1:4" x14ac:dyDescent="0.2">
      <c r="A7720" s="6">
        <f>Database!$A9805</f>
        <v>33451</v>
      </c>
      <c r="B7720">
        <f>IF(VLOOKUP(Table7[[#This Row],[Date]],Database!$A:$C,MATCH($B$1,Database!$A$1:$C$1,),)=0,#N/A,VLOOKUP(Table7[[#This Row],[Date]],Database!$A:$C,MATCH($B$1,Database!$A$1:$C$1,),))</f>
        <v>8.1999999999999993</v>
      </c>
      <c r="C7720">
        <f>IF(VLOOKUP(Table7[[#This Row],[Date]],Database!$A:$C,MATCH($C$1,Database!$A$1:$C$1,),)=0,#N/A,VLOOKUP(Table7[[#This Row],[Date]],Database!$A:$C,MATCH($C$1,Database!$A$1:$C$1,),))</f>
        <v>5.55</v>
      </c>
      <c r="D7720">
        <f>IFERROR(Table7[[#This Row],[United States 10y]]-Table7[[#This Row],[United States 3y]],#N/A)</f>
        <v>2.6499999999999995</v>
      </c>
    </row>
    <row r="7721" spans="1:4" x14ac:dyDescent="0.2">
      <c r="A7721" s="6">
        <f>Database!$A9806</f>
        <v>33452</v>
      </c>
      <c r="B7721">
        <f>IF(VLOOKUP(Table7[[#This Row],[Date]],Database!$A:$C,MATCH($B$1,Database!$A$1:$C$1,),)=0,#N/A,VLOOKUP(Table7[[#This Row],[Date]],Database!$A:$C,MATCH($B$1,Database!$A$1:$C$1,),))</f>
        <v>8.06</v>
      </c>
      <c r="C7721">
        <f>IF(VLOOKUP(Table7[[#This Row],[Date]],Database!$A:$C,MATCH($C$1,Database!$A$1:$C$1,),)=0,#N/A,VLOOKUP(Table7[[#This Row],[Date]],Database!$A:$C,MATCH($C$1,Database!$A$1:$C$1,),))</f>
        <v>5.46</v>
      </c>
      <c r="D7721">
        <f>IFERROR(Table7[[#This Row],[United States 10y]]-Table7[[#This Row],[United States 3y]],#N/A)</f>
        <v>2.6000000000000005</v>
      </c>
    </row>
    <row r="7722" spans="1:4" x14ac:dyDescent="0.2">
      <c r="A7722" s="6">
        <f>Database!$A9807</f>
        <v>33455</v>
      </c>
      <c r="B7722">
        <f>IF(VLOOKUP(Table7[[#This Row],[Date]],Database!$A:$C,MATCH($B$1,Database!$A$1:$C$1,),)=0,#N/A,VLOOKUP(Table7[[#This Row],[Date]],Database!$A:$C,MATCH($B$1,Database!$A$1:$C$1,),))</f>
        <v>8.0399999999999991</v>
      </c>
      <c r="C7722">
        <f>IF(VLOOKUP(Table7[[#This Row],[Date]],Database!$A:$C,MATCH($C$1,Database!$A$1:$C$1,),)=0,#N/A,VLOOKUP(Table7[[#This Row],[Date]],Database!$A:$C,MATCH($C$1,Database!$A$1:$C$1,),))</f>
        <v>5.5</v>
      </c>
      <c r="D7722">
        <f>IFERROR(Table7[[#This Row],[United States 10y]]-Table7[[#This Row],[United States 3y]],#N/A)</f>
        <v>2.5399999999999991</v>
      </c>
    </row>
    <row r="7723" spans="1:4" x14ac:dyDescent="0.2">
      <c r="A7723" s="6">
        <f>Database!$A9808</f>
        <v>33456</v>
      </c>
      <c r="B7723">
        <f>IF(VLOOKUP(Table7[[#This Row],[Date]],Database!$A:$C,MATCH($B$1,Database!$A$1:$C$1,),)=0,#N/A,VLOOKUP(Table7[[#This Row],[Date]],Database!$A:$C,MATCH($B$1,Database!$A$1:$C$1,),))</f>
        <v>7.97</v>
      </c>
      <c r="C7723">
        <f>IF(VLOOKUP(Table7[[#This Row],[Date]],Database!$A:$C,MATCH($C$1,Database!$A$1:$C$1,),)=0,#N/A,VLOOKUP(Table7[[#This Row],[Date]],Database!$A:$C,MATCH($C$1,Database!$A$1:$C$1,),))</f>
        <v>5.41</v>
      </c>
      <c r="D7723">
        <f>IFERROR(Table7[[#This Row],[United States 10y]]-Table7[[#This Row],[United States 3y]],#N/A)</f>
        <v>2.5599999999999996</v>
      </c>
    </row>
    <row r="7724" spans="1:4" x14ac:dyDescent="0.2">
      <c r="A7724" s="6">
        <f>Database!$A9809</f>
        <v>33457</v>
      </c>
      <c r="B7724">
        <f>IF(VLOOKUP(Table7[[#This Row],[Date]],Database!$A:$C,MATCH($B$1,Database!$A$1:$C$1,),)=0,#N/A,VLOOKUP(Table7[[#This Row],[Date]],Database!$A:$C,MATCH($B$1,Database!$A$1:$C$1,),))</f>
        <v>7.93</v>
      </c>
      <c r="C7724">
        <f>IF(VLOOKUP(Table7[[#This Row],[Date]],Database!$A:$C,MATCH($C$1,Database!$A$1:$C$1,),)=0,#N/A,VLOOKUP(Table7[[#This Row],[Date]],Database!$A:$C,MATCH($C$1,Database!$A$1:$C$1,),))</f>
        <v>5.38</v>
      </c>
      <c r="D7724">
        <f>IFERROR(Table7[[#This Row],[United States 10y]]-Table7[[#This Row],[United States 3y]],#N/A)</f>
        <v>2.5499999999999998</v>
      </c>
    </row>
    <row r="7725" spans="1:4" x14ac:dyDescent="0.2">
      <c r="A7725" s="6">
        <f>Database!$A9810</f>
        <v>33458</v>
      </c>
      <c r="B7725">
        <f>IF(VLOOKUP(Table7[[#This Row],[Date]],Database!$A:$C,MATCH($B$1,Database!$A$1:$C$1,),)=0,#N/A,VLOOKUP(Table7[[#This Row],[Date]],Database!$A:$C,MATCH($B$1,Database!$A$1:$C$1,),))</f>
        <v>7.98</v>
      </c>
      <c r="C7725">
        <f>IF(VLOOKUP(Table7[[#This Row],[Date]],Database!$A:$C,MATCH($C$1,Database!$A$1:$C$1,),)=0,#N/A,VLOOKUP(Table7[[#This Row],[Date]],Database!$A:$C,MATCH($C$1,Database!$A$1:$C$1,),))</f>
        <v>5.37</v>
      </c>
      <c r="D7725">
        <f>IFERROR(Table7[[#This Row],[United States 10y]]-Table7[[#This Row],[United States 3y]],#N/A)</f>
        <v>2.6100000000000003</v>
      </c>
    </row>
    <row r="7726" spans="1:4" x14ac:dyDescent="0.2">
      <c r="A7726" s="6">
        <f>Database!$A9811</f>
        <v>33459</v>
      </c>
      <c r="B7726">
        <f>IF(VLOOKUP(Table7[[#This Row],[Date]],Database!$A:$C,MATCH($B$1,Database!$A$1:$C$1,),)=0,#N/A,VLOOKUP(Table7[[#This Row],[Date]],Database!$A:$C,MATCH($B$1,Database!$A$1:$C$1,),))</f>
        <v>7.98</v>
      </c>
      <c r="C7726">
        <f>IF(VLOOKUP(Table7[[#This Row],[Date]],Database!$A:$C,MATCH($C$1,Database!$A$1:$C$1,),)=0,#N/A,VLOOKUP(Table7[[#This Row],[Date]],Database!$A:$C,MATCH($C$1,Database!$A$1:$C$1,),))</f>
        <v>5.32</v>
      </c>
      <c r="D7726">
        <f>IFERROR(Table7[[#This Row],[United States 10y]]-Table7[[#This Row],[United States 3y]],#N/A)</f>
        <v>2.66</v>
      </c>
    </row>
    <row r="7727" spans="1:4" x14ac:dyDescent="0.2">
      <c r="A7727" s="6">
        <f>Database!$A9812</f>
        <v>33462</v>
      </c>
      <c r="B7727">
        <f>IF(VLOOKUP(Table7[[#This Row],[Date]],Database!$A:$C,MATCH($B$1,Database!$A$1:$C$1,),)=0,#N/A,VLOOKUP(Table7[[#This Row],[Date]],Database!$A:$C,MATCH($B$1,Database!$A$1:$C$1,),))</f>
        <v>7.95</v>
      </c>
      <c r="C7727">
        <f>IF(VLOOKUP(Table7[[#This Row],[Date]],Database!$A:$C,MATCH($C$1,Database!$A$1:$C$1,),)=0,#N/A,VLOOKUP(Table7[[#This Row],[Date]],Database!$A:$C,MATCH($C$1,Database!$A$1:$C$1,),))</f>
        <v>5.31</v>
      </c>
      <c r="D7727">
        <f>IFERROR(Table7[[#This Row],[United States 10y]]-Table7[[#This Row],[United States 3y]],#N/A)</f>
        <v>2.6400000000000006</v>
      </c>
    </row>
    <row r="7728" spans="1:4" x14ac:dyDescent="0.2">
      <c r="A7728" s="6">
        <f>Database!$A9813</f>
        <v>33463</v>
      </c>
      <c r="B7728">
        <f>IF(VLOOKUP(Table7[[#This Row],[Date]],Database!$A:$C,MATCH($B$1,Database!$A$1:$C$1,),)=0,#N/A,VLOOKUP(Table7[[#This Row],[Date]],Database!$A:$C,MATCH($B$1,Database!$A$1:$C$1,),))</f>
        <v>7.91</v>
      </c>
      <c r="C7728">
        <f>IF(VLOOKUP(Table7[[#This Row],[Date]],Database!$A:$C,MATCH($C$1,Database!$A$1:$C$1,),)=0,#N/A,VLOOKUP(Table7[[#This Row],[Date]],Database!$A:$C,MATCH($C$1,Database!$A$1:$C$1,),))</f>
        <v>5.29</v>
      </c>
      <c r="D7728">
        <f>IFERROR(Table7[[#This Row],[United States 10y]]-Table7[[#This Row],[United States 3y]],#N/A)</f>
        <v>2.62</v>
      </c>
    </row>
    <row r="7729" spans="1:4" x14ac:dyDescent="0.2">
      <c r="A7729" s="6">
        <f>Database!$A9814</f>
        <v>33464</v>
      </c>
      <c r="B7729">
        <f>IF(VLOOKUP(Table7[[#This Row],[Date]],Database!$A:$C,MATCH($B$1,Database!$A$1:$C$1,),)=0,#N/A,VLOOKUP(Table7[[#This Row],[Date]],Database!$A:$C,MATCH($B$1,Database!$A$1:$C$1,),))</f>
        <v>7.82</v>
      </c>
      <c r="C7729">
        <f>IF(VLOOKUP(Table7[[#This Row],[Date]],Database!$A:$C,MATCH($C$1,Database!$A$1:$C$1,),)=0,#N/A,VLOOKUP(Table7[[#This Row],[Date]],Database!$A:$C,MATCH($C$1,Database!$A$1:$C$1,),))</f>
        <v>5.29</v>
      </c>
      <c r="D7729">
        <f>IFERROR(Table7[[#This Row],[United States 10y]]-Table7[[#This Row],[United States 3y]],#N/A)</f>
        <v>2.5300000000000002</v>
      </c>
    </row>
    <row r="7730" spans="1:4" x14ac:dyDescent="0.2">
      <c r="A7730" s="6">
        <f>Database!$A9815</f>
        <v>33465</v>
      </c>
      <c r="B7730">
        <f>IF(VLOOKUP(Table7[[#This Row],[Date]],Database!$A:$C,MATCH($B$1,Database!$A$1:$C$1,),)=0,#N/A,VLOOKUP(Table7[[#This Row],[Date]],Database!$A:$C,MATCH($B$1,Database!$A$1:$C$1,),))</f>
        <v>7.84</v>
      </c>
      <c r="C7730">
        <f>IF(VLOOKUP(Table7[[#This Row],[Date]],Database!$A:$C,MATCH($C$1,Database!$A$1:$C$1,),)=0,#N/A,VLOOKUP(Table7[[#This Row],[Date]],Database!$A:$C,MATCH($C$1,Database!$A$1:$C$1,),))</f>
        <v>5.3</v>
      </c>
      <c r="D7730">
        <f>IFERROR(Table7[[#This Row],[United States 10y]]-Table7[[#This Row],[United States 3y]],#N/A)</f>
        <v>2.54</v>
      </c>
    </row>
    <row r="7731" spans="1:4" x14ac:dyDescent="0.2">
      <c r="A7731" s="6">
        <f>Database!$A9816</f>
        <v>33466</v>
      </c>
      <c r="B7731">
        <f>IF(VLOOKUP(Table7[[#This Row],[Date]],Database!$A:$C,MATCH($B$1,Database!$A$1:$C$1,),)=0,#N/A,VLOOKUP(Table7[[#This Row],[Date]],Database!$A:$C,MATCH($B$1,Database!$A$1:$C$1,),))</f>
        <v>7.84</v>
      </c>
      <c r="C7731">
        <f>IF(VLOOKUP(Table7[[#This Row],[Date]],Database!$A:$C,MATCH($C$1,Database!$A$1:$C$1,),)=0,#N/A,VLOOKUP(Table7[[#This Row],[Date]],Database!$A:$C,MATCH($C$1,Database!$A$1:$C$1,),))</f>
        <v>5.26</v>
      </c>
      <c r="D7731">
        <f>IFERROR(Table7[[#This Row],[United States 10y]]-Table7[[#This Row],[United States 3y]],#N/A)</f>
        <v>2.58</v>
      </c>
    </row>
    <row r="7732" spans="1:4" x14ac:dyDescent="0.2">
      <c r="A7732" s="6">
        <f>Database!$A9817</f>
        <v>33469</v>
      </c>
      <c r="B7732">
        <f>IF(VLOOKUP(Table7[[#This Row],[Date]],Database!$A:$C,MATCH($B$1,Database!$A$1:$C$1,),)=0,#N/A,VLOOKUP(Table7[[#This Row],[Date]],Database!$A:$C,MATCH($B$1,Database!$A$1:$C$1,),))</f>
        <v>7.83</v>
      </c>
      <c r="C7732">
        <f>IF(VLOOKUP(Table7[[#This Row],[Date]],Database!$A:$C,MATCH($C$1,Database!$A$1:$C$1,),)=0,#N/A,VLOOKUP(Table7[[#This Row],[Date]],Database!$A:$C,MATCH($C$1,Database!$A$1:$C$1,),))</f>
        <v>5.1100000000000003</v>
      </c>
      <c r="D7732">
        <f>IFERROR(Table7[[#This Row],[United States 10y]]-Table7[[#This Row],[United States 3y]],#N/A)</f>
        <v>2.7199999999999998</v>
      </c>
    </row>
    <row r="7733" spans="1:4" x14ac:dyDescent="0.2">
      <c r="A7733" s="6">
        <f>Database!$A9818</f>
        <v>33470</v>
      </c>
      <c r="B7733">
        <f>IF(VLOOKUP(Table7[[#This Row],[Date]],Database!$A:$C,MATCH($B$1,Database!$A$1:$C$1,),)=0,#N/A,VLOOKUP(Table7[[#This Row],[Date]],Database!$A:$C,MATCH($B$1,Database!$A$1:$C$1,),))</f>
        <v>7.81</v>
      </c>
      <c r="C7733">
        <f>IF(VLOOKUP(Table7[[#This Row],[Date]],Database!$A:$C,MATCH($C$1,Database!$A$1:$C$1,),)=0,#N/A,VLOOKUP(Table7[[#This Row],[Date]],Database!$A:$C,MATCH($C$1,Database!$A$1:$C$1,),))</f>
        <v>5.1100000000000003</v>
      </c>
      <c r="D7733">
        <f>IFERROR(Table7[[#This Row],[United States 10y]]-Table7[[#This Row],[United States 3y]],#N/A)</f>
        <v>2.6999999999999993</v>
      </c>
    </row>
    <row r="7734" spans="1:4" x14ac:dyDescent="0.2">
      <c r="A7734" s="6">
        <f>Database!$A9819</f>
        <v>33471</v>
      </c>
      <c r="B7734">
        <f>IF(VLOOKUP(Table7[[#This Row],[Date]],Database!$A:$C,MATCH($B$1,Database!$A$1:$C$1,),)=0,#N/A,VLOOKUP(Table7[[#This Row],[Date]],Database!$A:$C,MATCH($B$1,Database!$A$1:$C$1,),))</f>
        <v>7.8</v>
      </c>
      <c r="C7734">
        <f>IF(VLOOKUP(Table7[[#This Row],[Date]],Database!$A:$C,MATCH($C$1,Database!$A$1:$C$1,),)=0,#N/A,VLOOKUP(Table7[[#This Row],[Date]],Database!$A:$C,MATCH($C$1,Database!$A$1:$C$1,),))</f>
        <v>5.28</v>
      </c>
      <c r="D7734">
        <f>IFERROR(Table7[[#This Row],[United States 10y]]-Table7[[#This Row],[United States 3y]],#N/A)</f>
        <v>2.5199999999999996</v>
      </c>
    </row>
    <row r="7735" spans="1:4" x14ac:dyDescent="0.2">
      <c r="A7735" s="6">
        <f>Database!$A9820</f>
        <v>33472</v>
      </c>
      <c r="B7735">
        <f>IF(VLOOKUP(Table7[[#This Row],[Date]],Database!$A:$C,MATCH($B$1,Database!$A$1:$C$1,),)=0,#N/A,VLOOKUP(Table7[[#This Row],[Date]],Database!$A:$C,MATCH($B$1,Database!$A$1:$C$1,),))</f>
        <v>7.78</v>
      </c>
      <c r="C7735">
        <f>IF(VLOOKUP(Table7[[#This Row],[Date]],Database!$A:$C,MATCH($C$1,Database!$A$1:$C$1,),)=0,#N/A,VLOOKUP(Table7[[#This Row],[Date]],Database!$A:$C,MATCH($C$1,Database!$A$1:$C$1,),))</f>
        <v>5.31</v>
      </c>
      <c r="D7735">
        <f>IFERROR(Table7[[#This Row],[United States 10y]]-Table7[[#This Row],[United States 3y]],#N/A)</f>
        <v>2.4700000000000006</v>
      </c>
    </row>
    <row r="7736" spans="1:4" x14ac:dyDescent="0.2">
      <c r="A7736" s="6">
        <f>Database!$A9821</f>
        <v>33473</v>
      </c>
      <c r="B7736">
        <f>IF(VLOOKUP(Table7[[#This Row],[Date]],Database!$A:$C,MATCH($B$1,Database!$A$1:$C$1,),)=0,#N/A,VLOOKUP(Table7[[#This Row],[Date]],Database!$A:$C,MATCH($B$1,Database!$A$1:$C$1,),))</f>
        <v>7.88</v>
      </c>
      <c r="C7736">
        <f>IF(VLOOKUP(Table7[[#This Row],[Date]],Database!$A:$C,MATCH($C$1,Database!$A$1:$C$1,),)=0,#N/A,VLOOKUP(Table7[[#This Row],[Date]],Database!$A:$C,MATCH($C$1,Database!$A$1:$C$1,),))</f>
        <v>5.39</v>
      </c>
      <c r="D7736">
        <f>IFERROR(Table7[[#This Row],[United States 10y]]-Table7[[#This Row],[United States 3y]],#N/A)</f>
        <v>2.4900000000000002</v>
      </c>
    </row>
    <row r="7737" spans="1:4" x14ac:dyDescent="0.2">
      <c r="A7737" s="6">
        <f>Database!$A9822</f>
        <v>33476</v>
      </c>
      <c r="B7737">
        <f>IF(VLOOKUP(Table7[[#This Row],[Date]],Database!$A:$C,MATCH($B$1,Database!$A$1:$C$1,),)=0,#N/A,VLOOKUP(Table7[[#This Row],[Date]],Database!$A:$C,MATCH($B$1,Database!$A$1:$C$1,),))</f>
        <v>7.91</v>
      </c>
      <c r="C7737">
        <f>IF(VLOOKUP(Table7[[#This Row],[Date]],Database!$A:$C,MATCH($C$1,Database!$A$1:$C$1,),)=0,#N/A,VLOOKUP(Table7[[#This Row],[Date]],Database!$A:$C,MATCH($C$1,Database!$A$1:$C$1,),))</f>
        <v>5.41</v>
      </c>
      <c r="D7737">
        <f>IFERROR(Table7[[#This Row],[United States 10y]]-Table7[[#This Row],[United States 3y]],#N/A)</f>
        <v>2.5</v>
      </c>
    </row>
    <row r="7738" spans="1:4" x14ac:dyDescent="0.2">
      <c r="A7738" s="6">
        <f>Database!$A9823</f>
        <v>33477</v>
      </c>
      <c r="B7738">
        <f>IF(VLOOKUP(Table7[[#This Row],[Date]],Database!$A:$C,MATCH($B$1,Database!$A$1:$C$1,),)=0,#N/A,VLOOKUP(Table7[[#This Row],[Date]],Database!$A:$C,MATCH($B$1,Database!$A$1:$C$1,),))</f>
        <v>7.89</v>
      </c>
      <c r="C7738">
        <f>IF(VLOOKUP(Table7[[#This Row],[Date]],Database!$A:$C,MATCH($C$1,Database!$A$1:$C$1,),)=0,#N/A,VLOOKUP(Table7[[#This Row],[Date]],Database!$A:$C,MATCH($C$1,Database!$A$1:$C$1,),))</f>
        <v>5.38</v>
      </c>
      <c r="D7738">
        <f>IFERROR(Table7[[#This Row],[United States 10y]]-Table7[[#This Row],[United States 3y]],#N/A)</f>
        <v>2.5099999999999998</v>
      </c>
    </row>
    <row r="7739" spans="1:4" x14ac:dyDescent="0.2">
      <c r="A7739" s="6">
        <f>Database!$A9824</f>
        <v>33478</v>
      </c>
      <c r="B7739">
        <f>IF(VLOOKUP(Table7[[#This Row],[Date]],Database!$A:$C,MATCH($B$1,Database!$A$1:$C$1,),)=0,#N/A,VLOOKUP(Table7[[#This Row],[Date]],Database!$A:$C,MATCH($B$1,Database!$A$1:$C$1,),))</f>
        <v>7.82</v>
      </c>
      <c r="C7739">
        <f>IF(VLOOKUP(Table7[[#This Row],[Date]],Database!$A:$C,MATCH($C$1,Database!$A$1:$C$1,),)=0,#N/A,VLOOKUP(Table7[[#This Row],[Date]],Database!$A:$C,MATCH($C$1,Database!$A$1:$C$1,),))</f>
        <v>5.3</v>
      </c>
      <c r="D7739">
        <f>IFERROR(Table7[[#This Row],[United States 10y]]-Table7[[#This Row],[United States 3y]],#N/A)</f>
        <v>2.5200000000000005</v>
      </c>
    </row>
    <row r="7740" spans="1:4" x14ac:dyDescent="0.2">
      <c r="A7740" s="6">
        <f>Database!$A9825</f>
        <v>33479</v>
      </c>
      <c r="B7740">
        <f>IF(VLOOKUP(Table7[[#This Row],[Date]],Database!$A:$C,MATCH($B$1,Database!$A$1:$C$1,),)=0,#N/A,VLOOKUP(Table7[[#This Row],[Date]],Database!$A:$C,MATCH($B$1,Database!$A$1:$C$1,),))</f>
        <v>7.74</v>
      </c>
      <c r="C7740">
        <f>IF(VLOOKUP(Table7[[#This Row],[Date]],Database!$A:$C,MATCH($C$1,Database!$A$1:$C$1,),)=0,#N/A,VLOOKUP(Table7[[#This Row],[Date]],Database!$A:$C,MATCH($C$1,Database!$A$1:$C$1,),))</f>
        <v>5.27</v>
      </c>
      <c r="D7740">
        <f>IFERROR(Table7[[#This Row],[United States 10y]]-Table7[[#This Row],[United States 3y]],#N/A)</f>
        <v>2.4700000000000006</v>
      </c>
    </row>
    <row r="7741" spans="1:4" x14ac:dyDescent="0.2">
      <c r="A7741" s="6">
        <f>Database!$A9826</f>
        <v>33480</v>
      </c>
      <c r="B7741">
        <f>IF(VLOOKUP(Table7[[#This Row],[Date]],Database!$A:$C,MATCH($B$1,Database!$A$1:$C$1,),)=0,#N/A,VLOOKUP(Table7[[#This Row],[Date]],Database!$A:$C,MATCH($B$1,Database!$A$1:$C$1,),))</f>
        <v>7.82</v>
      </c>
      <c r="C7741">
        <f>IF(VLOOKUP(Table7[[#This Row],[Date]],Database!$A:$C,MATCH($C$1,Database!$A$1:$C$1,),)=0,#N/A,VLOOKUP(Table7[[#This Row],[Date]],Database!$A:$C,MATCH($C$1,Database!$A$1:$C$1,),))</f>
        <v>5.33</v>
      </c>
      <c r="D7741">
        <f>IFERROR(Table7[[#This Row],[United States 10y]]-Table7[[#This Row],[United States 3y]],#N/A)</f>
        <v>2.4900000000000002</v>
      </c>
    </row>
    <row r="7742" spans="1:4" x14ac:dyDescent="0.2">
      <c r="A7742" s="6">
        <f>Database!$A9827</f>
        <v>33483</v>
      </c>
      <c r="B7742" t="e">
        <f>IF(VLOOKUP(Table7[[#This Row],[Date]],Database!$A:$C,MATCH($B$1,Database!$A$1:$C$1,),)=0,#N/A,VLOOKUP(Table7[[#This Row],[Date]],Database!$A:$C,MATCH($B$1,Database!$A$1:$C$1,),))</f>
        <v>#N/A</v>
      </c>
      <c r="C7742" t="e">
        <f>IF(VLOOKUP(Table7[[#This Row],[Date]],Database!$A:$C,MATCH($C$1,Database!$A$1:$C$1,),)=0,#N/A,VLOOKUP(Table7[[#This Row],[Date]],Database!$A:$C,MATCH($C$1,Database!$A$1:$C$1,),))</f>
        <v>#N/A</v>
      </c>
      <c r="D7742" t="e">
        <f>IFERROR(Table7[[#This Row],[United States 10y]]-Table7[[#This Row],[United States 3y]],#N/A)</f>
        <v>#N/A</v>
      </c>
    </row>
    <row r="7743" spans="1:4" x14ac:dyDescent="0.2">
      <c r="A7743" s="6">
        <f>Database!$A9828</f>
        <v>33484</v>
      </c>
      <c r="B7743">
        <f>IF(VLOOKUP(Table7[[#This Row],[Date]],Database!$A:$C,MATCH($B$1,Database!$A$1:$C$1,),)=0,#N/A,VLOOKUP(Table7[[#This Row],[Date]],Database!$A:$C,MATCH($B$1,Database!$A$1:$C$1,),))</f>
        <v>7.81</v>
      </c>
      <c r="C7743">
        <f>IF(VLOOKUP(Table7[[#This Row],[Date]],Database!$A:$C,MATCH($C$1,Database!$A$1:$C$1,),)=0,#N/A,VLOOKUP(Table7[[#This Row],[Date]],Database!$A:$C,MATCH($C$1,Database!$A$1:$C$1,),))</f>
        <v>5.34</v>
      </c>
      <c r="D7743">
        <f>IFERROR(Table7[[#This Row],[United States 10y]]-Table7[[#This Row],[United States 3y]],#N/A)</f>
        <v>2.4699999999999998</v>
      </c>
    </row>
    <row r="7744" spans="1:4" x14ac:dyDescent="0.2">
      <c r="A7744" s="6">
        <f>Database!$A9829</f>
        <v>33485</v>
      </c>
      <c r="B7744">
        <f>IF(VLOOKUP(Table7[[#This Row],[Date]],Database!$A:$C,MATCH($B$1,Database!$A$1:$C$1,),)=0,#N/A,VLOOKUP(Table7[[#This Row],[Date]],Database!$A:$C,MATCH($B$1,Database!$A$1:$C$1,),))</f>
        <v>7.81</v>
      </c>
      <c r="C7744">
        <f>IF(VLOOKUP(Table7[[#This Row],[Date]],Database!$A:$C,MATCH($C$1,Database!$A$1:$C$1,),)=0,#N/A,VLOOKUP(Table7[[#This Row],[Date]],Database!$A:$C,MATCH($C$1,Database!$A$1:$C$1,),))</f>
        <v>5.33</v>
      </c>
      <c r="D7744">
        <f>IFERROR(Table7[[#This Row],[United States 10y]]-Table7[[#This Row],[United States 3y]],#N/A)</f>
        <v>2.4799999999999995</v>
      </c>
    </row>
    <row r="7745" spans="1:4" x14ac:dyDescent="0.2">
      <c r="A7745" s="6">
        <f>Database!$A9830</f>
        <v>33486</v>
      </c>
      <c r="B7745">
        <f>IF(VLOOKUP(Table7[[#This Row],[Date]],Database!$A:$C,MATCH($B$1,Database!$A$1:$C$1,),)=0,#N/A,VLOOKUP(Table7[[#This Row],[Date]],Database!$A:$C,MATCH($B$1,Database!$A$1:$C$1,),))</f>
        <v>7.83</v>
      </c>
      <c r="C7745">
        <f>IF(VLOOKUP(Table7[[#This Row],[Date]],Database!$A:$C,MATCH($C$1,Database!$A$1:$C$1,),)=0,#N/A,VLOOKUP(Table7[[#This Row],[Date]],Database!$A:$C,MATCH($C$1,Database!$A$1:$C$1,),))</f>
        <v>5.32</v>
      </c>
      <c r="D7745">
        <f>IFERROR(Table7[[#This Row],[United States 10y]]-Table7[[#This Row],[United States 3y]],#N/A)</f>
        <v>2.5099999999999998</v>
      </c>
    </row>
    <row r="7746" spans="1:4" x14ac:dyDescent="0.2">
      <c r="A7746" s="6">
        <f>Database!$A9831</f>
        <v>33487</v>
      </c>
      <c r="B7746">
        <f>IF(VLOOKUP(Table7[[#This Row],[Date]],Database!$A:$C,MATCH($B$1,Database!$A$1:$C$1,),)=0,#N/A,VLOOKUP(Table7[[#This Row],[Date]],Database!$A:$C,MATCH($B$1,Database!$A$1:$C$1,),))</f>
        <v>7.76</v>
      </c>
      <c r="C7746">
        <f>IF(VLOOKUP(Table7[[#This Row],[Date]],Database!$A:$C,MATCH($C$1,Database!$A$1:$C$1,),)=0,#N/A,VLOOKUP(Table7[[#This Row],[Date]],Database!$A:$C,MATCH($C$1,Database!$A$1:$C$1,),))</f>
        <v>5.29</v>
      </c>
      <c r="D7746">
        <f>IFERROR(Table7[[#This Row],[United States 10y]]-Table7[[#This Row],[United States 3y]],#N/A)</f>
        <v>2.4699999999999998</v>
      </c>
    </row>
    <row r="7747" spans="1:4" x14ac:dyDescent="0.2">
      <c r="A7747" s="6">
        <f>Database!$A9832</f>
        <v>33490</v>
      </c>
      <c r="B7747">
        <f>IF(VLOOKUP(Table7[[#This Row],[Date]],Database!$A:$C,MATCH($B$1,Database!$A$1:$C$1,),)=0,#N/A,VLOOKUP(Table7[[#This Row],[Date]],Database!$A:$C,MATCH($B$1,Database!$A$1:$C$1,),))</f>
        <v>7.73</v>
      </c>
      <c r="C7747">
        <f>IF(VLOOKUP(Table7[[#This Row],[Date]],Database!$A:$C,MATCH($C$1,Database!$A$1:$C$1,),)=0,#N/A,VLOOKUP(Table7[[#This Row],[Date]],Database!$A:$C,MATCH($C$1,Database!$A$1:$C$1,),))</f>
        <v>5.28</v>
      </c>
      <c r="D7747">
        <f>IFERROR(Table7[[#This Row],[United States 10y]]-Table7[[#This Row],[United States 3y]],#N/A)</f>
        <v>2.4500000000000002</v>
      </c>
    </row>
    <row r="7748" spans="1:4" x14ac:dyDescent="0.2">
      <c r="A7748" s="6">
        <f>Database!$A9833</f>
        <v>33491</v>
      </c>
      <c r="B7748">
        <f>IF(VLOOKUP(Table7[[#This Row],[Date]],Database!$A:$C,MATCH($B$1,Database!$A$1:$C$1,),)=0,#N/A,VLOOKUP(Table7[[#This Row],[Date]],Database!$A:$C,MATCH($B$1,Database!$A$1:$C$1,),))</f>
        <v>7.73</v>
      </c>
      <c r="C7748">
        <f>IF(VLOOKUP(Table7[[#This Row],[Date]],Database!$A:$C,MATCH($C$1,Database!$A$1:$C$1,),)=0,#N/A,VLOOKUP(Table7[[#This Row],[Date]],Database!$A:$C,MATCH($C$1,Database!$A$1:$C$1,),))</f>
        <v>5.24</v>
      </c>
      <c r="D7748">
        <f>IFERROR(Table7[[#This Row],[United States 10y]]-Table7[[#This Row],[United States 3y]],#N/A)</f>
        <v>2.4900000000000002</v>
      </c>
    </row>
    <row r="7749" spans="1:4" x14ac:dyDescent="0.2">
      <c r="A7749" s="6">
        <f>Database!$A9834</f>
        <v>33492</v>
      </c>
      <c r="B7749">
        <f>IF(VLOOKUP(Table7[[#This Row],[Date]],Database!$A:$C,MATCH($B$1,Database!$A$1:$C$1,),)=0,#N/A,VLOOKUP(Table7[[#This Row],[Date]],Database!$A:$C,MATCH($B$1,Database!$A$1:$C$1,),))</f>
        <v>7.74</v>
      </c>
      <c r="C7749">
        <f>IF(VLOOKUP(Table7[[#This Row],[Date]],Database!$A:$C,MATCH($C$1,Database!$A$1:$C$1,),)=0,#N/A,VLOOKUP(Table7[[#This Row],[Date]],Database!$A:$C,MATCH($C$1,Database!$A$1:$C$1,),))</f>
        <v>5.26</v>
      </c>
      <c r="D7749">
        <f>IFERROR(Table7[[#This Row],[United States 10y]]-Table7[[#This Row],[United States 3y]],#N/A)</f>
        <v>2.4800000000000004</v>
      </c>
    </row>
    <row r="7750" spans="1:4" x14ac:dyDescent="0.2">
      <c r="A7750" s="6">
        <f>Database!$A9835</f>
        <v>33493</v>
      </c>
      <c r="B7750">
        <f>IF(VLOOKUP(Table7[[#This Row],[Date]],Database!$A:$C,MATCH($B$1,Database!$A$1:$C$1,),)=0,#N/A,VLOOKUP(Table7[[#This Row],[Date]],Database!$A:$C,MATCH($B$1,Database!$A$1:$C$1,),))</f>
        <v>7.67</v>
      </c>
      <c r="C7750">
        <f>IF(VLOOKUP(Table7[[#This Row],[Date]],Database!$A:$C,MATCH($C$1,Database!$A$1:$C$1,),)=0,#N/A,VLOOKUP(Table7[[#This Row],[Date]],Database!$A:$C,MATCH($C$1,Database!$A$1:$C$1,),))</f>
        <v>5.22</v>
      </c>
      <c r="D7750">
        <f>IFERROR(Table7[[#This Row],[United States 10y]]-Table7[[#This Row],[United States 3y]],#N/A)</f>
        <v>2.4500000000000002</v>
      </c>
    </row>
    <row r="7751" spans="1:4" x14ac:dyDescent="0.2">
      <c r="A7751" s="6">
        <f>Database!$A9836</f>
        <v>33494</v>
      </c>
      <c r="B7751">
        <f>IF(VLOOKUP(Table7[[#This Row],[Date]],Database!$A:$C,MATCH($B$1,Database!$A$1:$C$1,),)=0,#N/A,VLOOKUP(Table7[[#This Row],[Date]],Database!$A:$C,MATCH($B$1,Database!$A$1:$C$1,),))</f>
        <v>7.66</v>
      </c>
      <c r="C7751">
        <f>IF(VLOOKUP(Table7[[#This Row],[Date]],Database!$A:$C,MATCH($C$1,Database!$A$1:$C$1,),)=0,#N/A,VLOOKUP(Table7[[#This Row],[Date]],Database!$A:$C,MATCH($C$1,Database!$A$1:$C$1,),))</f>
        <v>5.16</v>
      </c>
      <c r="D7751">
        <f>IFERROR(Table7[[#This Row],[United States 10y]]-Table7[[#This Row],[United States 3y]],#N/A)</f>
        <v>2.5</v>
      </c>
    </row>
    <row r="7752" spans="1:4" x14ac:dyDescent="0.2">
      <c r="A7752" s="6">
        <f>Database!$A9837</f>
        <v>33497</v>
      </c>
      <c r="B7752">
        <f>IF(VLOOKUP(Table7[[#This Row],[Date]],Database!$A:$C,MATCH($B$1,Database!$A$1:$C$1,),)=0,#N/A,VLOOKUP(Table7[[#This Row],[Date]],Database!$A:$C,MATCH($B$1,Database!$A$1:$C$1,),))</f>
        <v>7.63</v>
      </c>
      <c r="C7752">
        <f>IF(VLOOKUP(Table7[[#This Row],[Date]],Database!$A:$C,MATCH($C$1,Database!$A$1:$C$1,),)=0,#N/A,VLOOKUP(Table7[[#This Row],[Date]],Database!$A:$C,MATCH($C$1,Database!$A$1:$C$1,),))</f>
        <v>5.18</v>
      </c>
      <c r="D7752">
        <f>IFERROR(Table7[[#This Row],[United States 10y]]-Table7[[#This Row],[United States 3y]],#N/A)</f>
        <v>2.4500000000000002</v>
      </c>
    </row>
    <row r="7753" spans="1:4" x14ac:dyDescent="0.2">
      <c r="A7753" s="6">
        <f>Database!$A9838</f>
        <v>33498</v>
      </c>
      <c r="B7753">
        <f>IF(VLOOKUP(Table7[[#This Row],[Date]],Database!$A:$C,MATCH($B$1,Database!$A$1:$C$1,),)=0,#N/A,VLOOKUP(Table7[[#This Row],[Date]],Database!$A:$C,MATCH($B$1,Database!$A$1:$C$1,),))</f>
        <v>7.62</v>
      </c>
      <c r="C7753">
        <f>IF(VLOOKUP(Table7[[#This Row],[Date]],Database!$A:$C,MATCH($C$1,Database!$A$1:$C$1,),)=0,#N/A,VLOOKUP(Table7[[#This Row],[Date]],Database!$A:$C,MATCH($C$1,Database!$A$1:$C$1,),))</f>
        <v>5.19</v>
      </c>
      <c r="D7753">
        <f>IFERROR(Table7[[#This Row],[United States 10y]]-Table7[[#This Row],[United States 3y]],#N/A)</f>
        <v>2.4299999999999997</v>
      </c>
    </row>
    <row r="7754" spans="1:4" x14ac:dyDescent="0.2">
      <c r="A7754" s="6">
        <f>Database!$A9839</f>
        <v>33499</v>
      </c>
      <c r="B7754">
        <f>IF(VLOOKUP(Table7[[#This Row],[Date]],Database!$A:$C,MATCH($B$1,Database!$A$1:$C$1,),)=0,#N/A,VLOOKUP(Table7[[#This Row],[Date]],Database!$A:$C,MATCH($B$1,Database!$A$1:$C$1,),))</f>
        <v>7.62</v>
      </c>
      <c r="C7754">
        <f>IF(VLOOKUP(Table7[[#This Row],[Date]],Database!$A:$C,MATCH($C$1,Database!$A$1:$C$1,),)=0,#N/A,VLOOKUP(Table7[[#This Row],[Date]],Database!$A:$C,MATCH($C$1,Database!$A$1:$C$1,),))</f>
        <v>5.18</v>
      </c>
      <c r="D7754">
        <f>IFERROR(Table7[[#This Row],[United States 10y]]-Table7[[#This Row],[United States 3y]],#N/A)</f>
        <v>2.4400000000000004</v>
      </c>
    </row>
    <row r="7755" spans="1:4" x14ac:dyDescent="0.2">
      <c r="A7755" s="6">
        <f>Database!$A9840</f>
        <v>33500</v>
      </c>
      <c r="B7755">
        <f>IF(VLOOKUP(Table7[[#This Row],[Date]],Database!$A:$C,MATCH($B$1,Database!$A$1:$C$1,),)=0,#N/A,VLOOKUP(Table7[[#This Row],[Date]],Database!$A:$C,MATCH($B$1,Database!$A$1:$C$1,),))</f>
        <v>7.61</v>
      </c>
      <c r="C7755">
        <f>IF(VLOOKUP(Table7[[#This Row],[Date]],Database!$A:$C,MATCH($C$1,Database!$A$1:$C$1,),)=0,#N/A,VLOOKUP(Table7[[#This Row],[Date]],Database!$A:$C,MATCH($C$1,Database!$A$1:$C$1,),))</f>
        <v>5.2</v>
      </c>
      <c r="D7755">
        <f>IFERROR(Table7[[#This Row],[United States 10y]]-Table7[[#This Row],[United States 3y]],#N/A)</f>
        <v>2.41</v>
      </c>
    </row>
    <row r="7756" spans="1:4" x14ac:dyDescent="0.2">
      <c r="A7756" s="6">
        <f>Database!$A9841</f>
        <v>33501</v>
      </c>
      <c r="B7756">
        <f>IF(VLOOKUP(Table7[[#This Row],[Date]],Database!$A:$C,MATCH($B$1,Database!$A$1:$C$1,),)=0,#N/A,VLOOKUP(Table7[[#This Row],[Date]],Database!$A:$C,MATCH($B$1,Database!$A$1:$C$1,),))</f>
        <v>7.57</v>
      </c>
      <c r="C7756">
        <f>IF(VLOOKUP(Table7[[#This Row],[Date]],Database!$A:$C,MATCH($C$1,Database!$A$1:$C$1,),)=0,#N/A,VLOOKUP(Table7[[#This Row],[Date]],Database!$A:$C,MATCH($C$1,Database!$A$1:$C$1,),))</f>
        <v>5.19</v>
      </c>
      <c r="D7756">
        <f>IFERROR(Table7[[#This Row],[United States 10y]]-Table7[[#This Row],[United States 3y]],#N/A)</f>
        <v>2.38</v>
      </c>
    </row>
    <row r="7757" spans="1:4" x14ac:dyDescent="0.2">
      <c r="A7757" s="6">
        <f>Database!$A9842</f>
        <v>33504</v>
      </c>
      <c r="B7757">
        <f>IF(VLOOKUP(Table7[[#This Row],[Date]],Database!$A:$C,MATCH($B$1,Database!$A$1:$C$1,),)=0,#N/A,VLOOKUP(Table7[[#This Row],[Date]],Database!$A:$C,MATCH($B$1,Database!$A$1:$C$1,),))</f>
        <v>7.55</v>
      </c>
      <c r="C7757">
        <f>IF(VLOOKUP(Table7[[#This Row],[Date]],Database!$A:$C,MATCH($C$1,Database!$A$1:$C$1,),)=0,#N/A,VLOOKUP(Table7[[#This Row],[Date]],Database!$A:$C,MATCH($C$1,Database!$A$1:$C$1,),))</f>
        <v>5.21</v>
      </c>
      <c r="D7757">
        <f>IFERROR(Table7[[#This Row],[United States 10y]]-Table7[[#This Row],[United States 3y]],#N/A)</f>
        <v>2.34</v>
      </c>
    </row>
    <row r="7758" spans="1:4" x14ac:dyDescent="0.2">
      <c r="A7758" s="6">
        <f>Database!$A9843</f>
        <v>33505</v>
      </c>
      <c r="B7758">
        <f>IF(VLOOKUP(Table7[[#This Row],[Date]],Database!$A:$C,MATCH($B$1,Database!$A$1:$C$1,),)=0,#N/A,VLOOKUP(Table7[[#This Row],[Date]],Database!$A:$C,MATCH($B$1,Database!$A$1:$C$1,),))</f>
        <v>7.56</v>
      </c>
      <c r="C7758">
        <f>IF(VLOOKUP(Table7[[#This Row],[Date]],Database!$A:$C,MATCH($C$1,Database!$A$1:$C$1,),)=0,#N/A,VLOOKUP(Table7[[#This Row],[Date]],Database!$A:$C,MATCH($C$1,Database!$A$1:$C$1,),))</f>
        <v>5.17</v>
      </c>
      <c r="D7758">
        <f>IFERROR(Table7[[#This Row],[United States 10y]]-Table7[[#This Row],[United States 3y]],#N/A)</f>
        <v>2.3899999999999997</v>
      </c>
    </row>
    <row r="7759" spans="1:4" x14ac:dyDescent="0.2">
      <c r="A7759" s="6">
        <f>Database!$A9844</f>
        <v>33506</v>
      </c>
      <c r="B7759">
        <f>IF(VLOOKUP(Table7[[#This Row],[Date]],Database!$A:$C,MATCH($B$1,Database!$A$1:$C$1,),)=0,#N/A,VLOOKUP(Table7[[#This Row],[Date]],Database!$A:$C,MATCH($B$1,Database!$A$1:$C$1,),))</f>
        <v>7.58</v>
      </c>
      <c r="C7759">
        <f>IF(VLOOKUP(Table7[[#This Row],[Date]],Database!$A:$C,MATCH($C$1,Database!$A$1:$C$1,),)=0,#N/A,VLOOKUP(Table7[[#This Row],[Date]],Database!$A:$C,MATCH($C$1,Database!$A$1:$C$1,),))</f>
        <v>5.17</v>
      </c>
      <c r="D7759">
        <f>IFERROR(Table7[[#This Row],[United States 10y]]-Table7[[#This Row],[United States 3y]],#N/A)</f>
        <v>2.41</v>
      </c>
    </row>
    <row r="7760" spans="1:4" x14ac:dyDescent="0.2">
      <c r="A7760" s="6">
        <f>Database!$A9845</f>
        <v>33507</v>
      </c>
      <c r="B7760">
        <f>IF(VLOOKUP(Table7[[#This Row],[Date]],Database!$A:$C,MATCH($B$1,Database!$A$1:$C$1,),)=0,#N/A,VLOOKUP(Table7[[#This Row],[Date]],Database!$A:$C,MATCH($B$1,Database!$A$1:$C$1,),))</f>
        <v>7.56</v>
      </c>
      <c r="C7760">
        <f>IF(VLOOKUP(Table7[[#This Row],[Date]],Database!$A:$C,MATCH($C$1,Database!$A$1:$C$1,),)=0,#N/A,VLOOKUP(Table7[[#This Row],[Date]],Database!$A:$C,MATCH($C$1,Database!$A$1:$C$1,),))</f>
        <v>5.13</v>
      </c>
      <c r="D7760">
        <f>IFERROR(Table7[[#This Row],[United States 10y]]-Table7[[#This Row],[United States 3y]],#N/A)</f>
        <v>2.4299999999999997</v>
      </c>
    </row>
    <row r="7761" spans="1:4" x14ac:dyDescent="0.2">
      <c r="A7761" s="6">
        <f>Database!$A9846</f>
        <v>33508</v>
      </c>
      <c r="B7761">
        <f>IF(VLOOKUP(Table7[[#This Row],[Date]],Database!$A:$C,MATCH($B$1,Database!$A$1:$C$1,),)=0,#N/A,VLOOKUP(Table7[[#This Row],[Date]],Database!$A:$C,MATCH($B$1,Database!$A$1:$C$1,),))</f>
        <v>7.49</v>
      </c>
      <c r="C7761">
        <f>IF(VLOOKUP(Table7[[#This Row],[Date]],Database!$A:$C,MATCH($C$1,Database!$A$1:$C$1,),)=0,#N/A,VLOOKUP(Table7[[#This Row],[Date]],Database!$A:$C,MATCH($C$1,Database!$A$1:$C$1,),))</f>
        <v>5.13</v>
      </c>
      <c r="D7761">
        <f>IFERROR(Table7[[#This Row],[United States 10y]]-Table7[[#This Row],[United States 3y]],#N/A)</f>
        <v>2.3600000000000003</v>
      </c>
    </row>
    <row r="7762" spans="1:4" x14ac:dyDescent="0.2">
      <c r="A7762" s="6">
        <f>Database!$A9847</f>
        <v>33511</v>
      </c>
      <c r="B7762">
        <f>IF(VLOOKUP(Table7[[#This Row],[Date]],Database!$A:$C,MATCH($B$1,Database!$A$1:$C$1,),)=0,#N/A,VLOOKUP(Table7[[#This Row],[Date]],Database!$A:$C,MATCH($B$1,Database!$A$1:$C$1,),))</f>
        <v>7.47</v>
      </c>
      <c r="C7762">
        <f>IF(VLOOKUP(Table7[[#This Row],[Date]],Database!$A:$C,MATCH($C$1,Database!$A$1:$C$1,),)=0,#N/A,VLOOKUP(Table7[[#This Row],[Date]],Database!$A:$C,MATCH($C$1,Database!$A$1:$C$1,),))</f>
        <v>5.1100000000000003</v>
      </c>
      <c r="D7762">
        <f>IFERROR(Table7[[#This Row],[United States 10y]]-Table7[[#This Row],[United States 3y]],#N/A)</f>
        <v>2.3599999999999994</v>
      </c>
    </row>
    <row r="7763" spans="1:4" x14ac:dyDescent="0.2">
      <c r="A7763" s="6">
        <f>Database!$A9848</f>
        <v>33512</v>
      </c>
      <c r="B7763">
        <f>IF(VLOOKUP(Table7[[#This Row],[Date]],Database!$A:$C,MATCH($B$1,Database!$A$1:$C$1,),)=0,#N/A,VLOOKUP(Table7[[#This Row],[Date]],Database!$A:$C,MATCH($B$1,Database!$A$1:$C$1,),))</f>
        <v>7.45</v>
      </c>
      <c r="C7763">
        <f>IF(VLOOKUP(Table7[[#This Row],[Date]],Database!$A:$C,MATCH($C$1,Database!$A$1:$C$1,),)=0,#N/A,VLOOKUP(Table7[[#This Row],[Date]],Database!$A:$C,MATCH($C$1,Database!$A$1:$C$1,),))</f>
        <v>5.0999999999999996</v>
      </c>
      <c r="D7763">
        <f>IFERROR(Table7[[#This Row],[United States 10y]]-Table7[[#This Row],[United States 3y]],#N/A)</f>
        <v>2.3500000000000005</v>
      </c>
    </row>
    <row r="7764" spans="1:4" x14ac:dyDescent="0.2">
      <c r="A7764" s="6">
        <f>Database!$A9849</f>
        <v>33513</v>
      </c>
      <c r="B7764">
        <f>IF(VLOOKUP(Table7[[#This Row],[Date]],Database!$A:$C,MATCH($B$1,Database!$A$1:$C$1,),)=0,#N/A,VLOOKUP(Table7[[#This Row],[Date]],Database!$A:$C,MATCH($B$1,Database!$A$1:$C$1,),))</f>
        <v>7.47</v>
      </c>
      <c r="C7764">
        <f>IF(VLOOKUP(Table7[[#This Row],[Date]],Database!$A:$C,MATCH($C$1,Database!$A$1:$C$1,),)=0,#N/A,VLOOKUP(Table7[[#This Row],[Date]],Database!$A:$C,MATCH($C$1,Database!$A$1:$C$1,),))</f>
        <v>5.09</v>
      </c>
      <c r="D7764">
        <f>IFERROR(Table7[[#This Row],[United States 10y]]-Table7[[#This Row],[United States 3y]],#N/A)</f>
        <v>2.38</v>
      </c>
    </row>
    <row r="7765" spans="1:4" x14ac:dyDescent="0.2">
      <c r="A7765" s="6">
        <f>Database!$A9850</f>
        <v>33514</v>
      </c>
      <c r="B7765">
        <f>IF(VLOOKUP(Table7[[#This Row],[Date]],Database!$A:$C,MATCH($B$1,Database!$A$1:$C$1,),)=0,#N/A,VLOOKUP(Table7[[#This Row],[Date]],Database!$A:$C,MATCH($B$1,Database!$A$1:$C$1,),))</f>
        <v>7.47</v>
      </c>
      <c r="C7765">
        <f>IF(VLOOKUP(Table7[[#This Row],[Date]],Database!$A:$C,MATCH($C$1,Database!$A$1:$C$1,),)=0,#N/A,VLOOKUP(Table7[[#This Row],[Date]],Database!$A:$C,MATCH($C$1,Database!$A$1:$C$1,),))</f>
        <v>5.04</v>
      </c>
      <c r="D7765">
        <f>IFERROR(Table7[[#This Row],[United States 10y]]-Table7[[#This Row],[United States 3y]],#N/A)</f>
        <v>2.4299999999999997</v>
      </c>
    </row>
    <row r="7766" spans="1:4" x14ac:dyDescent="0.2">
      <c r="A7766" s="6">
        <f>Database!$A9851</f>
        <v>33515</v>
      </c>
      <c r="B7766">
        <f>IF(VLOOKUP(Table7[[#This Row],[Date]],Database!$A:$C,MATCH($B$1,Database!$A$1:$C$1,),)=0,#N/A,VLOOKUP(Table7[[#This Row],[Date]],Database!$A:$C,MATCH($B$1,Database!$A$1:$C$1,),))</f>
        <v>7.39</v>
      </c>
      <c r="C7766">
        <f>IF(VLOOKUP(Table7[[#This Row],[Date]],Database!$A:$C,MATCH($C$1,Database!$A$1:$C$1,),)=0,#N/A,VLOOKUP(Table7[[#This Row],[Date]],Database!$A:$C,MATCH($C$1,Database!$A$1:$C$1,),))</f>
        <v>5.0199999999999996</v>
      </c>
      <c r="D7766">
        <f>IFERROR(Table7[[#This Row],[United States 10y]]-Table7[[#This Row],[United States 3y]],#N/A)</f>
        <v>2.37</v>
      </c>
    </row>
    <row r="7767" spans="1:4" x14ac:dyDescent="0.2">
      <c r="A7767" s="6">
        <f>Database!$A9852</f>
        <v>33518</v>
      </c>
      <c r="B7767">
        <f>IF(VLOOKUP(Table7[[#This Row],[Date]],Database!$A:$C,MATCH($B$1,Database!$A$1:$C$1,),)=0,#N/A,VLOOKUP(Table7[[#This Row],[Date]],Database!$A:$C,MATCH($B$1,Database!$A$1:$C$1,),))</f>
        <v>7.4</v>
      </c>
      <c r="C7767">
        <f>IF(VLOOKUP(Table7[[#This Row],[Date]],Database!$A:$C,MATCH($C$1,Database!$A$1:$C$1,),)=0,#N/A,VLOOKUP(Table7[[#This Row],[Date]],Database!$A:$C,MATCH($C$1,Database!$A$1:$C$1,),))</f>
        <v>5.0199999999999996</v>
      </c>
      <c r="D7767">
        <f>IFERROR(Table7[[#This Row],[United States 10y]]-Table7[[#This Row],[United States 3y]],#N/A)</f>
        <v>2.3800000000000008</v>
      </c>
    </row>
    <row r="7768" spans="1:4" x14ac:dyDescent="0.2">
      <c r="A7768" s="6">
        <f>Database!$A9853</f>
        <v>33519</v>
      </c>
      <c r="B7768">
        <f>IF(VLOOKUP(Table7[[#This Row],[Date]],Database!$A:$C,MATCH($B$1,Database!$A$1:$C$1,),)=0,#N/A,VLOOKUP(Table7[[#This Row],[Date]],Database!$A:$C,MATCH($B$1,Database!$A$1:$C$1,),))</f>
        <v>7.43</v>
      </c>
      <c r="C7768">
        <f>IF(VLOOKUP(Table7[[#This Row],[Date]],Database!$A:$C,MATCH($C$1,Database!$A$1:$C$1,),)=0,#N/A,VLOOKUP(Table7[[#This Row],[Date]],Database!$A:$C,MATCH($C$1,Database!$A$1:$C$1,),))</f>
        <v>5.0199999999999996</v>
      </c>
      <c r="D7768">
        <f>IFERROR(Table7[[#This Row],[United States 10y]]-Table7[[#This Row],[United States 3y]],#N/A)</f>
        <v>2.41</v>
      </c>
    </row>
    <row r="7769" spans="1:4" x14ac:dyDescent="0.2">
      <c r="A7769" s="6">
        <f>Database!$A9854</f>
        <v>33520</v>
      </c>
      <c r="B7769">
        <f>IF(VLOOKUP(Table7[[#This Row],[Date]],Database!$A:$C,MATCH($B$1,Database!$A$1:$C$1,),)=0,#N/A,VLOOKUP(Table7[[#This Row],[Date]],Database!$A:$C,MATCH($B$1,Database!$A$1:$C$1,),))</f>
        <v>7.51</v>
      </c>
      <c r="C7769">
        <f>IF(VLOOKUP(Table7[[#This Row],[Date]],Database!$A:$C,MATCH($C$1,Database!$A$1:$C$1,),)=0,#N/A,VLOOKUP(Table7[[#This Row],[Date]],Database!$A:$C,MATCH($C$1,Database!$A$1:$C$1,),))</f>
        <v>5.01</v>
      </c>
      <c r="D7769">
        <f>IFERROR(Table7[[#This Row],[United States 10y]]-Table7[[#This Row],[United States 3y]],#N/A)</f>
        <v>2.5</v>
      </c>
    </row>
    <row r="7770" spans="1:4" x14ac:dyDescent="0.2">
      <c r="A7770" s="6">
        <f>Database!$A9855</f>
        <v>33521</v>
      </c>
      <c r="B7770">
        <f>IF(VLOOKUP(Table7[[#This Row],[Date]],Database!$A:$C,MATCH($B$1,Database!$A$1:$C$1,),)=0,#N/A,VLOOKUP(Table7[[#This Row],[Date]],Database!$A:$C,MATCH($B$1,Database!$A$1:$C$1,),))</f>
        <v>7.58</v>
      </c>
      <c r="C7770">
        <f>IF(VLOOKUP(Table7[[#This Row],[Date]],Database!$A:$C,MATCH($C$1,Database!$A$1:$C$1,),)=0,#N/A,VLOOKUP(Table7[[#This Row],[Date]],Database!$A:$C,MATCH($C$1,Database!$A$1:$C$1,),))</f>
        <v>5.03</v>
      </c>
      <c r="D7770">
        <f>IFERROR(Table7[[#This Row],[United States 10y]]-Table7[[#This Row],[United States 3y]],#N/A)</f>
        <v>2.5499999999999998</v>
      </c>
    </row>
    <row r="7771" spans="1:4" x14ac:dyDescent="0.2">
      <c r="A7771" s="6">
        <f>Database!$A9856</f>
        <v>33522</v>
      </c>
      <c r="B7771">
        <f>IF(VLOOKUP(Table7[[#This Row],[Date]],Database!$A:$C,MATCH($B$1,Database!$A$1:$C$1,),)=0,#N/A,VLOOKUP(Table7[[#This Row],[Date]],Database!$A:$C,MATCH($B$1,Database!$A$1:$C$1,),))</f>
        <v>7.49</v>
      </c>
      <c r="C7771">
        <f>IF(VLOOKUP(Table7[[#This Row],[Date]],Database!$A:$C,MATCH($C$1,Database!$A$1:$C$1,),)=0,#N/A,VLOOKUP(Table7[[#This Row],[Date]],Database!$A:$C,MATCH($C$1,Database!$A$1:$C$1,),))</f>
        <v>4.99</v>
      </c>
      <c r="D7771">
        <f>IFERROR(Table7[[#This Row],[United States 10y]]-Table7[[#This Row],[United States 3y]],#N/A)</f>
        <v>2.5</v>
      </c>
    </row>
    <row r="7772" spans="1:4" x14ac:dyDescent="0.2">
      <c r="A7772" s="6">
        <f>Database!$A9857</f>
        <v>33525</v>
      </c>
      <c r="B7772" t="e">
        <f>IF(VLOOKUP(Table7[[#This Row],[Date]],Database!$A:$C,MATCH($B$1,Database!$A$1:$C$1,),)=0,#N/A,VLOOKUP(Table7[[#This Row],[Date]],Database!$A:$C,MATCH($B$1,Database!$A$1:$C$1,),))</f>
        <v>#N/A</v>
      </c>
      <c r="C7772" t="e">
        <f>IF(VLOOKUP(Table7[[#This Row],[Date]],Database!$A:$C,MATCH($C$1,Database!$A$1:$C$1,),)=0,#N/A,VLOOKUP(Table7[[#This Row],[Date]],Database!$A:$C,MATCH($C$1,Database!$A$1:$C$1,),))</f>
        <v>#N/A</v>
      </c>
      <c r="D7772" t="e">
        <f>IFERROR(Table7[[#This Row],[United States 10y]]-Table7[[#This Row],[United States 3y]],#N/A)</f>
        <v>#N/A</v>
      </c>
    </row>
    <row r="7773" spans="1:4" x14ac:dyDescent="0.2">
      <c r="A7773" s="6">
        <f>Database!$A9858</f>
        <v>33526</v>
      </c>
      <c r="B7773">
        <f>IF(VLOOKUP(Table7[[#This Row],[Date]],Database!$A:$C,MATCH($B$1,Database!$A$1:$C$1,),)=0,#N/A,VLOOKUP(Table7[[#This Row],[Date]],Database!$A:$C,MATCH($B$1,Database!$A$1:$C$1,),))</f>
        <v>7.46</v>
      </c>
      <c r="C7773">
        <f>IF(VLOOKUP(Table7[[#This Row],[Date]],Database!$A:$C,MATCH($C$1,Database!$A$1:$C$1,),)=0,#N/A,VLOOKUP(Table7[[#This Row],[Date]],Database!$A:$C,MATCH($C$1,Database!$A$1:$C$1,),))</f>
        <v>4.96</v>
      </c>
      <c r="D7773">
        <f>IFERROR(Table7[[#This Row],[United States 10y]]-Table7[[#This Row],[United States 3y]],#N/A)</f>
        <v>2.5</v>
      </c>
    </row>
    <row r="7774" spans="1:4" x14ac:dyDescent="0.2">
      <c r="A7774" s="6">
        <f>Database!$A9859</f>
        <v>33527</v>
      </c>
      <c r="B7774">
        <f>IF(VLOOKUP(Table7[[#This Row],[Date]],Database!$A:$C,MATCH($B$1,Database!$A$1:$C$1,),)=0,#N/A,VLOOKUP(Table7[[#This Row],[Date]],Database!$A:$C,MATCH($B$1,Database!$A$1:$C$1,),))</f>
        <v>7.45</v>
      </c>
      <c r="C7774">
        <f>IF(VLOOKUP(Table7[[#This Row],[Date]],Database!$A:$C,MATCH($C$1,Database!$A$1:$C$1,),)=0,#N/A,VLOOKUP(Table7[[#This Row],[Date]],Database!$A:$C,MATCH($C$1,Database!$A$1:$C$1,),))</f>
        <v>4.97</v>
      </c>
      <c r="D7774">
        <f>IFERROR(Table7[[#This Row],[United States 10y]]-Table7[[#This Row],[United States 3y]],#N/A)</f>
        <v>2.4800000000000004</v>
      </c>
    </row>
    <row r="7775" spans="1:4" x14ac:dyDescent="0.2">
      <c r="A7775" s="6">
        <f>Database!$A9860</f>
        <v>33528</v>
      </c>
      <c r="B7775">
        <f>IF(VLOOKUP(Table7[[#This Row],[Date]],Database!$A:$C,MATCH($B$1,Database!$A$1:$C$1,),)=0,#N/A,VLOOKUP(Table7[[#This Row],[Date]],Database!$A:$C,MATCH($B$1,Database!$A$1:$C$1,),))</f>
        <v>7.55</v>
      </c>
      <c r="C7775">
        <f>IF(VLOOKUP(Table7[[#This Row],[Date]],Database!$A:$C,MATCH($C$1,Database!$A$1:$C$1,),)=0,#N/A,VLOOKUP(Table7[[#This Row],[Date]],Database!$A:$C,MATCH($C$1,Database!$A$1:$C$1,),))</f>
        <v>5.03</v>
      </c>
      <c r="D7775">
        <f>IFERROR(Table7[[#This Row],[United States 10y]]-Table7[[#This Row],[United States 3y]],#N/A)</f>
        <v>2.5199999999999996</v>
      </c>
    </row>
    <row r="7776" spans="1:4" x14ac:dyDescent="0.2">
      <c r="A7776" s="6">
        <f>Database!$A9861</f>
        <v>33529</v>
      </c>
      <c r="B7776">
        <f>IF(VLOOKUP(Table7[[#This Row],[Date]],Database!$A:$C,MATCH($B$1,Database!$A$1:$C$1,),)=0,#N/A,VLOOKUP(Table7[[#This Row],[Date]],Database!$A:$C,MATCH($B$1,Database!$A$1:$C$1,),))</f>
        <v>7.53</v>
      </c>
      <c r="C7776">
        <f>IF(VLOOKUP(Table7[[#This Row],[Date]],Database!$A:$C,MATCH($C$1,Database!$A$1:$C$1,),)=0,#N/A,VLOOKUP(Table7[[#This Row],[Date]],Database!$A:$C,MATCH($C$1,Database!$A$1:$C$1,),))</f>
        <v>5.03</v>
      </c>
      <c r="D7776">
        <f>IFERROR(Table7[[#This Row],[United States 10y]]-Table7[[#This Row],[United States 3y]],#N/A)</f>
        <v>2.5</v>
      </c>
    </row>
    <row r="7777" spans="1:4" x14ac:dyDescent="0.2">
      <c r="A7777" s="6">
        <f>Database!$A9862</f>
        <v>33532</v>
      </c>
      <c r="B7777">
        <f>IF(VLOOKUP(Table7[[#This Row],[Date]],Database!$A:$C,MATCH($B$1,Database!$A$1:$C$1,),)=0,#N/A,VLOOKUP(Table7[[#This Row],[Date]],Database!$A:$C,MATCH($B$1,Database!$A$1:$C$1,),))</f>
        <v>7.62</v>
      </c>
      <c r="C7777">
        <f>IF(VLOOKUP(Table7[[#This Row],[Date]],Database!$A:$C,MATCH($C$1,Database!$A$1:$C$1,),)=0,#N/A,VLOOKUP(Table7[[#This Row],[Date]],Database!$A:$C,MATCH($C$1,Database!$A$1:$C$1,),))</f>
        <v>5.04</v>
      </c>
      <c r="D7777">
        <f>IFERROR(Table7[[#This Row],[United States 10y]]-Table7[[#This Row],[United States 3y]],#N/A)</f>
        <v>2.58</v>
      </c>
    </row>
    <row r="7778" spans="1:4" x14ac:dyDescent="0.2">
      <c r="A7778" s="6">
        <f>Database!$A9863</f>
        <v>33533</v>
      </c>
      <c r="B7778">
        <f>IF(VLOOKUP(Table7[[#This Row],[Date]],Database!$A:$C,MATCH($B$1,Database!$A$1:$C$1,),)=0,#N/A,VLOOKUP(Table7[[#This Row],[Date]],Database!$A:$C,MATCH($B$1,Database!$A$1:$C$1,),))</f>
        <v>7.67</v>
      </c>
      <c r="C7778">
        <f>IF(VLOOKUP(Table7[[#This Row],[Date]],Database!$A:$C,MATCH($C$1,Database!$A$1:$C$1,),)=0,#N/A,VLOOKUP(Table7[[#This Row],[Date]],Database!$A:$C,MATCH($C$1,Database!$A$1:$C$1,),))</f>
        <v>5.0599999999999996</v>
      </c>
      <c r="D7778">
        <f>IFERROR(Table7[[#This Row],[United States 10y]]-Table7[[#This Row],[United States 3y]],#N/A)</f>
        <v>2.6100000000000003</v>
      </c>
    </row>
    <row r="7779" spans="1:4" x14ac:dyDescent="0.2">
      <c r="A7779" s="6">
        <f>Database!$A9864</f>
        <v>33534</v>
      </c>
      <c r="B7779">
        <f>IF(VLOOKUP(Table7[[#This Row],[Date]],Database!$A:$C,MATCH($B$1,Database!$A$1:$C$1,),)=0,#N/A,VLOOKUP(Table7[[#This Row],[Date]],Database!$A:$C,MATCH($B$1,Database!$A$1:$C$1,),))</f>
        <v>7.69</v>
      </c>
      <c r="C7779">
        <f>IF(VLOOKUP(Table7[[#This Row],[Date]],Database!$A:$C,MATCH($C$1,Database!$A$1:$C$1,),)=0,#N/A,VLOOKUP(Table7[[#This Row],[Date]],Database!$A:$C,MATCH($C$1,Database!$A$1:$C$1,),))</f>
        <v>5.04</v>
      </c>
      <c r="D7779">
        <f>IFERROR(Table7[[#This Row],[United States 10y]]-Table7[[#This Row],[United States 3y]],#N/A)</f>
        <v>2.6500000000000004</v>
      </c>
    </row>
    <row r="7780" spans="1:4" x14ac:dyDescent="0.2">
      <c r="A7780" s="6">
        <f>Database!$A9865</f>
        <v>33535</v>
      </c>
      <c r="B7780">
        <f>IF(VLOOKUP(Table7[[#This Row],[Date]],Database!$A:$C,MATCH($B$1,Database!$A$1:$C$1,),)=0,#N/A,VLOOKUP(Table7[[#This Row],[Date]],Database!$A:$C,MATCH($B$1,Database!$A$1:$C$1,),))</f>
        <v>7.65</v>
      </c>
      <c r="C7780">
        <f>IF(VLOOKUP(Table7[[#This Row],[Date]],Database!$A:$C,MATCH($C$1,Database!$A$1:$C$1,),)=0,#N/A,VLOOKUP(Table7[[#This Row],[Date]],Database!$A:$C,MATCH($C$1,Database!$A$1:$C$1,),))</f>
        <v>4.97</v>
      </c>
      <c r="D7780">
        <f>IFERROR(Table7[[#This Row],[United States 10y]]-Table7[[#This Row],[United States 3y]],#N/A)</f>
        <v>2.6800000000000006</v>
      </c>
    </row>
    <row r="7781" spans="1:4" x14ac:dyDescent="0.2">
      <c r="A7781" s="6">
        <f>Database!$A9866</f>
        <v>33536</v>
      </c>
      <c r="B7781">
        <f>IF(VLOOKUP(Table7[[#This Row],[Date]],Database!$A:$C,MATCH($B$1,Database!$A$1:$C$1,),)=0,#N/A,VLOOKUP(Table7[[#This Row],[Date]],Database!$A:$C,MATCH($B$1,Database!$A$1:$C$1,),))</f>
        <v>7.68</v>
      </c>
      <c r="C7781">
        <f>IF(VLOOKUP(Table7[[#This Row],[Date]],Database!$A:$C,MATCH($C$1,Database!$A$1:$C$1,),)=0,#N/A,VLOOKUP(Table7[[#This Row],[Date]],Database!$A:$C,MATCH($C$1,Database!$A$1:$C$1,),))</f>
        <v>4.96</v>
      </c>
      <c r="D7781">
        <f>IFERROR(Table7[[#This Row],[United States 10y]]-Table7[[#This Row],[United States 3y]],#N/A)</f>
        <v>2.7199999999999998</v>
      </c>
    </row>
    <row r="7782" spans="1:4" x14ac:dyDescent="0.2">
      <c r="A7782" s="6">
        <f>Database!$A9867</f>
        <v>33539</v>
      </c>
      <c r="B7782">
        <f>IF(VLOOKUP(Table7[[#This Row],[Date]],Database!$A:$C,MATCH($B$1,Database!$A$1:$C$1,),)=0,#N/A,VLOOKUP(Table7[[#This Row],[Date]],Database!$A:$C,MATCH($B$1,Database!$A$1:$C$1,),))</f>
        <v>7.65</v>
      </c>
      <c r="C7782">
        <f>IF(VLOOKUP(Table7[[#This Row],[Date]],Database!$A:$C,MATCH($C$1,Database!$A$1:$C$1,),)=0,#N/A,VLOOKUP(Table7[[#This Row],[Date]],Database!$A:$C,MATCH($C$1,Database!$A$1:$C$1,),))</f>
        <v>4.9400000000000004</v>
      </c>
      <c r="D7782">
        <f>IFERROR(Table7[[#This Row],[United States 10y]]-Table7[[#This Row],[United States 3y]],#N/A)</f>
        <v>2.71</v>
      </c>
    </row>
    <row r="7783" spans="1:4" x14ac:dyDescent="0.2">
      <c r="A7783" s="6">
        <f>Database!$A9868</f>
        <v>33540</v>
      </c>
      <c r="B7783">
        <f>IF(VLOOKUP(Table7[[#This Row],[Date]],Database!$A:$C,MATCH($B$1,Database!$A$1:$C$1,),)=0,#N/A,VLOOKUP(Table7[[#This Row],[Date]],Database!$A:$C,MATCH($B$1,Database!$A$1:$C$1,),))</f>
        <v>7.51</v>
      </c>
      <c r="C7783">
        <f>IF(VLOOKUP(Table7[[#This Row],[Date]],Database!$A:$C,MATCH($C$1,Database!$A$1:$C$1,),)=0,#N/A,VLOOKUP(Table7[[#This Row],[Date]],Database!$A:$C,MATCH($C$1,Database!$A$1:$C$1,),))</f>
        <v>4.8899999999999997</v>
      </c>
      <c r="D7783">
        <f>IFERROR(Table7[[#This Row],[United States 10y]]-Table7[[#This Row],[United States 3y]],#N/A)</f>
        <v>2.62</v>
      </c>
    </row>
    <row r="7784" spans="1:4" x14ac:dyDescent="0.2">
      <c r="A7784" s="6">
        <f>Database!$A9869</f>
        <v>33541</v>
      </c>
      <c r="B7784">
        <f>IF(VLOOKUP(Table7[[#This Row],[Date]],Database!$A:$C,MATCH($B$1,Database!$A$1:$C$1,),)=0,#N/A,VLOOKUP(Table7[[#This Row],[Date]],Database!$A:$C,MATCH($B$1,Database!$A$1:$C$1,),))</f>
        <v>7.48</v>
      </c>
      <c r="C7784">
        <f>IF(VLOOKUP(Table7[[#This Row],[Date]],Database!$A:$C,MATCH($C$1,Database!$A$1:$C$1,),)=0,#N/A,VLOOKUP(Table7[[#This Row],[Date]],Database!$A:$C,MATCH($C$1,Database!$A$1:$C$1,),))</f>
        <v>4.84</v>
      </c>
      <c r="D7784">
        <f>IFERROR(Table7[[#This Row],[United States 10y]]-Table7[[#This Row],[United States 3y]],#N/A)</f>
        <v>2.6400000000000006</v>
      </c>
    </row>
    <row r="7785" spans="1:4" x14ac:dyDescent="0.2">
      <c r="A7785" s="6">
        <f>Database!$A9870</f>
        <v>33542</v>
      </c>
      <c r="B7785">
        <f>IF(VLOOKUP(Table7[[#This Row],[Date]],Database!$A:$C,MATCH($B$1,Database!$A$1:$C$1,),)=0,#N/A,VLOOKUP(Table7[[#This Row],[Date]],Database!$A:$C,MATCH($B$1,Database!$A$1:$C$1,),))</f>
        <v>7.47</v>
      </c>
      <c r="C7785">
        <f>IF(VLOOKUP(Table7[[#This Row],[Date]],Database!$A:$C,MATCH($C$1,Database!$A$1:$C$1,),)=0,#N/A,VLOOKUP(Table7[[#This Row],[Date]],Database!$A:$C,MATCH($C$1,Database!$A$1:$C$1,),))</f>
        <v>4.82</v>
      </c>
      <c r="D7785">
        <f>IFERROR(Table7[[#This Row],[United States 10y]]-Table7[[#This Row],[United States 3y]],#N/A)</f>
        <v>2.6499999999999995</v>
      </c>
    </row>
    <row r="7786" spans="1:4" x14ac:dyDescent="0.2">
      <c r="A7786" s="6">
        <f>Database!$A9871</f>
        <v>33543</v>
      </c>
      <c r="B7786">
        <f>IF(VLOOKUP(Table7[[#This Row],[Date]],Database!$A:$C,MATCH($B$1,Database!$A$1:$C$1,),)=0,#N/A,VLOOKUP(Table7[[#This Row],[Date]],Database!$A:$C,MATCH($B$1,Database!$A$1:$C$1,),))</f>
        <v>7.48</v>
      </c>
      <c r="C7786">
        <f>IF(VLOOKUP(Table7[[#This Row],[Date]],Database!$A:$C,MATCH($C$1,Database!$A$1:$C$1,),)=0,#N/A,VLOOKUP(Table7[[#This Row],[Date]],Database!$A:$C,MATCH($C$1,Database!$A$1:$C$1,),))</f>
        <v>4.75</v>
      </c>
      <c r="D7786">
        <f>IFERROR(Table7[[#This Row],[United States 10y]]-Table7[[#This Row],[United States 3y]],#N/A)</f>
        <v>2.7300000000000004</v>
      </c>
    </row>
    <row r="7787" spans="1:4" x14ac:dyDescent="0.2">
      <c r="A7787" s="6">
        <f>Database!$A9872</f>
        <v>33546</v>
      </c>
      <c r="B7787">
        <f>IF(VLOOKUP(Table7[[#This Row],[Date]],Database!$A:$C,MATCH($B$1,Database!$A$1:$C$1,),)=0,#N/A,VLOOKUP(Table7[[#This Row],[Date]],Database!$A:$C,MATCH($B$1,Database!$A$1:$C$1,),))</f>
        <v>7.5</v>
      </c>
      <c r="C7787">
        <f>IF(VLOOKUP(Table7[[#This Row],[Date]],Database!$A:$C,MATCH($C$1,Database!$A$1:$C$1,),)=0,#N/A,VLOOKUP(Table7[[#This Row],[Date]],Database!$A:$C,MATCH($C$1,Database!$A$1:$C$1,),))</f>
        <v>4.74</v>
      </c>
      <c r="D7787">
        <f>IFERROR(Table7[[#This Row],[United States 10y]]-Table7[[#This Row],[United States 3y]],#N/A)</f>
        <v>2.76</v>
      </c>
    </row>
    <row r="7788" spans="1:4" x14ac:dyDescent="0.2">
      <c r="A7788" s="6">
        <f>Database!$A9873</f>
        <v>33547</v>
      </c>
      <c r="B7788">
        <f>IF(VLOOKUP(Table7[[#This Row],[Date]],Database!$A:$C,MATCH($B$1,Database!$A$1:$C$1,),)=0,#N/A,VLOOKUP(Table7[[#This Row],[Date]],Database!$A:$C,MATCH($B$1,Database!$A$1:$C$1,),))</f>
        <v>7.56</v>
      </c>
      <c r="C7788">
        <f>IF(VLOOKUP(Table7[[#This Row],[Date]],Database!$A:$C,MATCH($C$1,Database!$A$1:$C$1,),)=0,#N/A,VLOOKUP(Table7[[#This Row],[Date]],Database!$A:$C,MATCH($C$1,Database!$A$1:$C$1,),))</f>
        <v>4.76</v>
      </c>
      <c r="D7788">
        <f>IFERROR(Table7[[#This Row],[United States 10y]]-Table7[[#This Row],[United States 3y]],#N/A)</f>
        <v>2.8</v>
      </c>
    </row>
    <row r="7789" spans="1:4" x14ac:dyDescent="0.2">
      <c r="A7789" s="6">
        <f>Database!$A9874</f>
        <v>33548</v>
      </c>
      <c r="B7789">
        <f>IF(VLOOKUP(Table7[[#This Row],[Date]],Database!$A:$C,MATCH($B$1,Database!$A$1:$C$1,),)=0,#N/A,VLOOKUP(Table7[[#This Row],[Date]],Database!$A:$C,MATCH($B$1,Database!$A$1:$C$1,),))</f>
        <v>7.51</v>
      </c>
      <c r="C7789">
        <f>IF(VLOOKUP(Table7[[#This Row],[Date]],Database!$A:$C,MATCH($C$1,Database!$A$1:$C$1,),)=0,#N/A,VLOOKUP(Table7[[#This Row],[Date]],Database!$A:$C,MATCH($C$1,Database!$A$1:$C$1,),))</f>
        <v>4.63</v>
      </c>
      <c r="D7789">
        <f>IFERROR(Table7[[#This Row],[United States 10y]]-Table7[[#This Row],[United States 3y]],#N/A)</f>
        <v>2.88</v>
      </c>
    </row>
    <row r="7790" spans="1:4" x14ac:dyDescent="0.2">
      <c r="A7790" s="6">
        <f>Database!$A9875</f>
        <v>33549</v>
      </c>
      <c r="B7790">
        <f>IF(VLOOKUP(Table7[[#This Row],[Date]],Database!$A:$C,MATCH($B$1,Database!$A$1:$C$1,),)=0,#N/A,VLOOKUP(Table7[[#This Row],[Date]],Database!$A:$C,MATCH($B$1,Database!$A$1:$C$1,),))</f>
        <v>7.43</v>
      </c>
      <c r="C7790">
        <f>IF(VLOOKUP(Table7[[#This Row],[Date]],Database!$A:$C,MATCH($C$1,Database!$A$1:$C$1,),)=0,#N/A,VLOOKUP(Table7[[#This Row],[Date]],Database!$A:$C,MATCH($C$1,Database!$A$1:$C$1,),))</f>
        <v>4.63</v>
      </c>
      <c r="D7790">
        <f>IFERROR(Table7[[#This Row],[United States 10y]]-Table7[[#This Row],[United States 3y]],#N/A)</f>
        <v>2.8</v>
      </c>
    </row>
    <row r="7791" spans="1:4" x14ac:dyDescent="0.2">
      <c r="A7791" s="6">
        <f>Database!$A9876</f>
        <v>33550</v>
      </c>
      <c r="B7791">
        <f>IF(VLOOKUP(Table7[[#This Row],[Date]],Database!$A:$C,MATCH($B$1,Database!$A$1:$C$1,),)=0,#N/A,VLOOKUP(Table7[[#This Row],[Date]],Database!$A:$C,MATCH($B$1,Database!$A$1:$C$1,),))</f>
        <v>7.41</v>
      </c>
      <c r="C7791">
        <f>IF(VLOOKUP(Table7[[#This Row],[Date]],Database!$A:$C,MATCH($C$1,Database!$A$1:$C$1,),)=0,#N/A,VLOOKUP(Table7[[#This Row],[Date]],Database!$A:$C,MATCH($C$1,Database!$A$1:$C$1,),))</f>
        <v>4.62</v>
      </c>
      <c r="D7791">
        <f>IFERROR(Table7[[#This Row],[United States 10y]]-Table7[[#This Row],[United States 3y]],#N/A)</f>
        <v>2.79</v>
      </c>
    </row>
    <row r="7792" spans="1:4" x14ac:dyDescent="0.2">
      <c r="A7792" s="6">
        <f>Database!$A9877</f>
        <v>33553</v>
      </c>
      <c r="B7792" t="e">
        <f>IF(VLOOKUP(Table7[[#This Row],[Date]],Database!$A:$C,MATCH($B$1,Database!$A$1:$C$1,),)=0,#N/A,VLOOKUP(Table7[[#This Row],[Date]],Database!$A:$C,MATCH($B$1,Database!$A$1:$C$1,),))</f>
        <v>#N/A</v>
      </c>
      <c r="C7792" t="e">
        <f>IF(VLOOKUP(Table7[[#This Row],[Date]],Database!$A:$C,MATCH($C$1,Database!$A$1:$C$1,),)=0,#N/A,VLOOKUP(Table7[[#This Row],[Date]],Database!$A:$C,MATCH($C$1,Database!$A$1:$C$1,),))</f>
        <v>#N/A</v>
      </c>
      <c r="D7792" t="e">
        <f>IFERROR(Table7[[#This Row],[United States 10y]]-Table7[[#This Row],[United States 3y]],#N/A)</f>
        <v>#N/A</v>
      </c>
    </row>
    <row r="7793" spans="1:4" x14ac:dyDescent="0.2">
      <c r="A7793" s="6">
        <f>Database!$A9878</f>
        <v>33554</v>
      </c>
      <c r="B7793">
        <f>IF(VLOOKUP(Table7[[#This Row],[Date]],Database!$A:$C,MATCH($B$1,Database!$A$1:$C$1,),)=0,#N/A,VLOOKUP(Table7[[#This Row],[Date]],Database!$A:$C,MATCH($B$1,Database!$A$1:$C$1,),))</f>
        <v>7.37</v>
      </c>
      <c r="C7793">
        <f>IF(VLOOKUP(Table7[[#This Row],[Date]],Database!$A:$C,MATCH($C$1,Database!$A$1:$C$1,),)=0,#N/A,VLOOKUP(Table7[[#This Row],[Date]],Database!$A:$C,MATCH($C$1,Database!$A$1:$C$1,),))</f>
        <v>4.62</v>
      </c>
      <c r="D7793">
        <f>IFERROR(Table7[[#This Row],[United States 10y]]-Table7[[#This Row],[United States 3y]],#N/A)</f>
        <v>2.75</v>
      </c>
    </row>
    <row r="7794" spans="1:4" x14ac:dyDescent="0.2">
      <c r="A7794" s="6">
        <f>Database!$A9879</f>
        <v>33555</v>
      </c>
      <c r="B7794">
        <f>IF(VLOOKUP(Table7[[#This Row],[Date]],Database!$A:$C,MATCH($B$1,Database!$A$1:$C$1,),)=0,#N/A,VLOOKUP(Table7[[#This Row],[Date]],Database!$A:$C,MATCH($B$1,Database!$A$1:$C$1,),))</f>
        <v>7.41</v>
      </c>
      <c r="C7794">
        <f>IF(VLOOKUP(Table7[[#This Row],[Date]],Database!$A:$C,MATCH($C$1,Database!$A$1:$C$1,),)=0,#N/A,VLOOKUP(Table7[[#This Row],[Date]],Database!$A:$C,MATCH($C$1,Database!$A$1:$C$1,),))</f>
        <v>4.63</v>
      </c>
      <c r="D7794">
        <f>IFERROR(Table7[[#This Row],[United States 10y]]-Table7[[#This Row],[United States 3y]],#N/A)</f>
        <v>2.7800000000000002</v>
      </c>
    </row>
    <row r="7795" spans="1:4" x14ac:dyDescent="0.2">
      <c r="A7795" s="6">
        <f>Database!$A9880</f>
        <v>33556</v>
      </c>
      <c r="B7795">
        <f>IF(VLOOKUP(Table7[[#This Row],[Date]],Database!$A:$C,MATCH($B$1,Database!$A$1:$C$1,),)=0,#N/A,VLOOKUP(Table7[[#This Row],[Date]],Database!$A:$C,MATCH($B$1,Database!$A$1:$C$1,),))</f>
        <v>7.35</v>
      </c>
      <c r="C7795">
        <f>IF(VLOOKUP(Table7[[#This Row],[Date]],Database!$A:$C,MATCH($C$1,Database!$A$1:$C$1,),)=0,#N/A,VLOOKUP(Table7[[#This Row],[Date]],Database!$A:$C,MATCH($C$1,Database!$A$1:$C$1,),))</f>
        <v>4.63</v>
      </c>
      <c r="D7795">
        <f>IFERROR(Table7[[#This Row],[United States 10y]]-Table7[[#This Row],[United States 3y]],#N/A)</f>
        <v>2.7199999999999998</v>
      </c>
    </row>
    <row r="7796" spans="1:4" x14ac:dyDescent="0.2">
      <c r="A7796" s="6">
        <f>Database!$A9881</f>
        <v>33557</v>
      </c>
      <c r="B7796">
        <f>IF(VLOOKUP(Table7[[#This Row],[Date]],Database!$A:$C,MATCH($B$1,Database!$A$1:$C$1,),)=0,#N/A,VLOOKUP(Table7[[#This Row],[Date]],Database!$A:$C,MATCH($B$1,Database!$A$1:$C$1,),))</f>
        <v>7.33</v>
      </c>
      <c r="C7796">
        <f>IF(VLOOKUP(Table7[[#This Row],[Date]],Database!$A:$C,MATCH($C$1,Database!$A$1:$C$1,),)=0,#N/A,VLOOKUP(Table7[[#This Row],[Date]],Database!$A:$C,MATCH($C$1,Database!$A$1:$C$1,),))</f>
        <v>4.59</v>
      </c>
      <c r="D7796">
        <f>IFERROR(Table7[[#This Row],[United States 10y]]-Table7[[#This Row],[United States 3y]],#N/A)</f>
        <v>2.74</v>
      </c>
    </row>
    <row r="7797" spans="1:4" x14ac:dyDescent="0.2">
      <c r="A7797" s="6">
        <f>Database!$A9882</f>
        <v>33560</v>
      </c>
      <c r="B7797">
        <f>IF(VLOOKUP(Table7[[#This Row],[Date]],Database!$A:$C,MATCH($B$1,Database!$A$1:$C$1,),)=0,#N/A,VLOOKUP(Table7[[#This Row],[Date]],Database!$A:$C,MATCH($B$1,Database!$A$1:$C$1,),))</f>
        <v>7.33</v>
      </c>
      <c r="C7797">
        <f>IF(VLOOKUP(Table7[[#This Row],[Date]],Database!$A:$C,MATCH($C$1,Database!$A$1:$C$1,),)=0,#N/A,VLOOKUP(Table7[[#This Row],[Date]],Database!$A:$C,MATCH($C$1,Database!$A$1:$C$1,),))</f>
        <v>4.58</v>
      </c>
      <c r="D7797">
        <f>IFERROR(Table7[[#This Row],[United States 10y]]-Table7[[#This Row],[United States 3y]],#N/A)</f>
        <v>2.75</v>
      </c>
    </row>
    <row r="7798" spans="1:4" x14ac:dyDescent="0.2">
      <c r="A7798" s="6">
        <f>Database!$A9883</f>
        <v>33561</v>
      </c>
      <c r="B7798">
        <f>IF(VLOOKUP(Table7[[#This Row],[Date]],Database!$A:$C,MATCH($B$1,Database!$A$1:$C$1,),)=0,#N/A,VLOOKUP(Table7[[#This Row],[Date]],Database!$A:$C,MATCH($B$1,Database!$A$1:$C$1,),))</f>
        <v>7.37</v>
      </c>
      <c r="C7798">
        <f>IF(VLOOKUP(Table7[[#This Row],[Date]],Database!$A:$C,MATCH($C$1,Database!$A$1:$C$1,),)=0,#N/A,VLOOKUP(Table7[[#This Row],[Date]],Database!$A:$C,MATCH($C$1,Database!$A$1:$C$1,),))</f>
        <v>4.53</v>
      </c>
      <c r="D7798">
        <f>IFERROR(Table7[[#This Row],[United States 10y]]-Table7[[#This Row],[United States 3y]],#N/A)</f>
        <v>2.84</v>
      </c>
    </row>
    <row r="7799" spans="1:4" x14ac:dyDescent="0.2">
      <c r="A7799" s="6">
        <f>Database!$A9884</f>
        <v>33562</v>
      </c>
      <c r="B7799">
        <f>IF(VLOOKUP(Table7[[#This Row],[Date]],Database!$A:$C,MATCH($B$1,Database!$A$1:$C$1,),)=0,#N/A,VLOOKUP(Table7[[#This Row],[Date]],Database!$A:$C,MATCH($B$1,Database!$A$1:$C$1,),))</f>
        <v>7.38</v>
      </c>
      <c r="C7799">
        <f>IF(VLOOKUP(Table7[[#This Row],[Date]],Database!$A:$C,MATCH($C$1,Database!$A$1:$C$1,),)=0,#N/A,VLOOKUP(Table7[[#This Row],[Date]],Database!$A:$C,MATCH($C$1,Database!$A$1:$C$1,),))</f>
        <v>4.49</v>
      </c>
      <c r="D7799">
        <f>IFERROR(Table7[[#This Row],[United States 10y]]-Table7[[#This Row],[United States 3y]],#N/A)</f>
        <v>2.8899999999999997</v>
      </c>
    </row>
    <row r="7800" spans="1:4" x14ac:dyDescent="0.2">
      <c r="A7800" s="6">
        <f>Database!$A9885</f>
        <v>33563</v>
      </c>
      <c r="B7800">
        <f>IF(VLOOKUP(Table7[[#This Row],[Date]],Database!$A:$C,MATCH($B$1,Database!$A$1:$C$1,),)=0,#N/A,VLOOKUP(Table7[[#This Row],[Date]],Database!$A:$C,MATCH($B$1,Database!$A$1:$C$1,),))</f>
        <v>7.39</v>
      </c>
      <c r="C7800">
        <f>IF(VLOOKUP(Table7[[#This Row],[Date]],Database!$A:$C,MATCH($C$1,Database!$A$1:$C$1,),)=0,#N/A,VLOOKUP(Table7[[#This Row],[Date]],Database!$A:$C,MATCH($C$1,Database!$A$1:$C$1,),))</f>
        <v>4.43</v>
      </c>
      <c r="D7800">
        <f>IFERROR(Table7[[#This Row],[United States 10y]]-Table7[[#This Row],[United States 3y]],#N/A)</f>
        <v>2.96</v>
      </c>
    </row>
    <row r="7801" spans="1:4" x14ac:dyDescent="0.2">
      <c r="A7801" s="6">
        <f>Database!$A9886</f>
        <v>33564</v>
      </c>
      <c r="B7801">
        <f>IF(VLOOKUP(Table7[[#This Row],[Date]],Database!$A:$C,MATCH($B$1,Database!$A$1:$C$1,),)=0,#N/A,VLOOKUP(Table7[[#This Row],[Date]],Database!$A:$C,MATCH($B$1,Database!$A$1:$C$1,),))</f>
        <v>7.44</v>
      </c>
      <c r="C7801">
        <f>IF(VLOOKUP(Table7[[#This Row],[Date]],Database!$A:$C,MATCH($C$1,Database!$A$1:$C$1,),)=0,#N/A,VLOOKUP(Table7[[#This Row],[Date]],Database!$A:$C,MATCH($C$1,Database!$A$1:$C$1,),))</f>
        <v>4.42</v>
      </c>
      <c r="D7801">
        <f>IFERROR(Table7[[#This Row],[United States 10y]]-Table7[[#This Row],[United States 3y]],#N/A)</f>
        <v>3.0200000000000005</v>
      </c>
    </row>
    <row r="7802" spans="1:4" x14ac:dyDescent="0.2">
      <c r="A7802" s="6">
        <f>Database!$A9887</f>
        <v>33567</v>
      </c>
      <c r="B7802">
        <f>IF(VLOOKUP(Table7[[#This Row],[Date]],Database!$A:$C,MATCH($B$1,Database!$A$1:$C$1,),)=0,#N/A,VLOOKUP(Table7[[#This Row],[Date]],Database!$A:$C,MATCH($B$1,Database!$A$1:$C$1,),))</f>
        <v>7.45</v>
      </c>
      <c r="C7802">
        <f>IF(VLOOKUP(Table7[[#This Row],[Date]],Database!$A:$C,MATCH($C$1,Database!$A$1:$C$1,),)=0,#N/A,VLOOKUP(Table7[[#This Row],[Date]],Database!$A:$C,MATCH($C$1,Database!$A$1:$C$1,),))</f>
        <v>4.43</v>
      </c>
      <c r="D7802">
        <f>IFERROR(Table7[[#This Row],[United States 10y]]-Table7[[#This Row],[United States 3y]],#N/A)</f>
        <v>3.0200000000000005</v>
      </c>
    </row>
    <row r="7803" spans="1:4" x14ac:dyDescent="0.2">
      <c r="A7803" s="6">
        <f>Database!$A9888</f>
        <v>33568</v>
      </c>
      <c r="B7803">
        <f>IF(VLOOKUP(Table7[[#This Row],[Date]],Database!$A:$C,MATCH($B$1,Database!$A$1:$C$1,),)=0,#N/A,VLOOKUP(Table7[[#This Row],[Date]],Database!$A:$C,MATCH($B$1,Database!$A$1:$C$1,),))</f>
        <v>7.42</v>
      </c>
      <c r="C7803">
        <f>IF(VLOOKUP(Table7[[#This Row],[Date]],Database!$A:$C,MATCH($C$1,Database!$A$1:$C$1,),)=0,#N/A,VLOOKUP(Table7[[#This Row],[Date]],Database!$A:$C,MATCH($C$1,Database!$A$1:$C$1,),))</f>
        <v>4.4000000000000004</v>
      </c>
      <c r="D7803">
        <f>IFERROR(Table7[[#This Row],[United States 10y]]-Table7[[#This Row],[United States 3y]],#N/A)</f>
        <v>3.0199999999999996</v>
      </c>
    </row>
    <row r="7804" spans="1:4" x14ac:dyDescent="0.2">
      <c r="A7804" s="6">
        <f>Database!$A9889</f>
        <v>33569</v>
      </c>
      <c r="B7804">
        <f>IF(VLOOKUP(Table7[[#This Row],[Date]],Database!$A:$C,MATCH($B$1,Database!$A$1:$C$1,),)=0,#N/A,VLOOKUP(Table7[[#This Row],[Date]],Database!$A:$C,MATCH($B$1,Database!$A$1:$C$1,),))</f>
        <v>7.42</v>
      </c>
      <c r="C7804">
        <f>IF(VLOOKUP(Table7[[#This Row],[Date]],Database!$A:$C,MATCH($C$1,Database!$A$1:$C$1,),)=0,#N/A,VLOOKUP(Table7[[#This Row],[Date]],Database!$A:$C,MATCH($C$1,Database!$A$1:$C$1,),))</f>
        <v>4.3899999999999997</v>
      </c>
      <c r="D7804">
        <f>IFERROR(Table7[[#This Row],[United States 10y]]-Table7[[#This Row],[United States 3y]],#N/A)</f>
        <v>3.0300000000000002</v>
      </c>
    </row>
    <row r="7805" spans="1:4" x14ac:dyDescent="0.2">
      <c r="A7805" s="6">
        <f>Database!$A9890</f>
        <v>33570</v>
      </c>
      <c r="B7805" t="e">
        <f>IF(VLOOKUP(Table7[[#This Row],[Date]],Database!$A:$C,MATCH($B$1,Database!$A$1:$C$1,),)=0,#N/A,VLOOKUP(Table7[[#This Row],[Date]],Database!$A:$C,MATCH($B$1,Database!$A$1:$C$1,),))</f>
        <v>#N/A</v>
      </c>
      <c r="C7805" t="e">
        <f>IF(VLOOKUP(Table7[[#This Row],[Date]],Database!$A:$C,MATCH($C$1,Database!$A$1:$C$1,),)=0,#N/A,VLOOKUP(Table7[[#This Row],[Date]],Database!$A:$C,MATCH($C$1,Database!$A$1:$C$1,),))</f>
        <v>#N/A</v>
      </c>
      <c r="D7805" t="e">
        <f>IFERROR(Table7[[#This Row],[United States 10y]]-Table7[[#This Row],[United States 3y]],#N/A)</f>
        <v>#N/A</v>
      </c>
    </row>
    <row r="7806" spans="1:4" x14ac:dyDescent="0.2">
      <c r="A7806" s="6">
        <f>Database!$A9891</f>
        <v>33571</v>
      </c>
      <c r="B7806">
        <f>IF(VLOOKUP(Table7[[#This Row],[Date]],Database!$A:$C,MATCH($B$1,Database!$A$1:$C$1,),)=0,#N/A,VLOOKUP(Table7[[#This Row],[Date]],Database!$A:$C,MATCH($B$1,Database!$A$1:$C$1,),))</f>
        <v>7.38</v>
      </c>
      <c r="C7806">
        <f>IF(VLOOKUP(Table7[[#This Row],[Date]],Database!$A:$C,MATCH($C$1,Database!$A$1:$C$1,),)=0,#N/A,VLOOKUP(Table7[[#This Row],[Date]],Database!$A:$C,MATCH($C$1,Database!$A$1:$C$1,),))</f>
        <v>4.3499999999999996</v>
      </c>
      <c r="D7806">
        <f>IFERROR(Table7[[#This Row],[United States 10y]]-Table7[[#This Row],[United States 3y]],#N/A)</f>
        <v>3.0300000000000002</v>
      </c>
    </row>
    <row r="7807" spans="1:4" x14ac:dyDescent="0.2">
      <c r="A7807" s="6">
        <f>Database!$A9892</f>
        <v>33574</v>
      </c>
      <c r="B7807">
        <f>IF(VLOOKUP(Table7[[#This Row],[Date]],Database!$A:$C,MATCH($B$1,Database!$A$1:$C$1,),)=0,#N/A,VLOOKUP(Table7[[#This Row],[Date]],Database!$A:$C,MATCH($B$1,Database!$A$1:$C$1,),))</f>
        <v>7.32</v>
      </c>
      <c r="C7807">
        <f>IF(VLOOKUP(Table7[[#This Row],[Date]],Database!$A:$C,MATCH($C$1,Database!$A$1:$C$1,),)=0,#N/A,VLOOKUP(Table7[[#This Row],[Date]],Database!$A:$C,MATCH($C$1,Database!$A$1:$C$1,),))</f>
        <v>4.38</v>
      </c>
      <c r="D7807">
        <f>IFERROR(Table7[[#This Row],[United States 10y]]-Table7[[#This Row],[United States 3y]],#N/A)</f>
        <v>2.9400000000000004</v>
      </c>
    </row>
    <row r="7808" spans="1:4" x14ac:dyDescent="0.2">
      <c r="A7808" s="6">
        <f>Database!$A9893</f>
        <v>33575</v>
      </c>
      <c r="B7808">
        <f>IF(VLOOKUP(Table7[[#This Row],[Date]],Database!$A:$C,MATCH($B$1,Database!$A$1:$C$1,),)=0,#N/A,VLOOKUP(Table7[[#This Row],[Date]],Database!$A:$C,MATCH($B$1,Database!$A$1:$C$1,),))</f>
        <v>7.28</v>
      </c>
      <c r="C7808">
        <f>IF(VLOOKUP(Table7[[#This Row],[Date]],Database!$A:$C,MATCH($C$1,Database!$A$1:$C$1,),)=0,#N/A,VLOOKUP(Table7[[#This Row],[Date]],Database!$A:$C,MATCH($C$1,Database!$A$1:$C$1,),))</f>
        <v>4.3600000000000003</v>
      </c>
      <c r="D7808">
        <f>IFERROR(Table7[[#This Row],[United States 10y]]-Table7[[#This Row],[United States 3y]],#N/A)</f>
        <v>2.92</v>
      </c>
    </row>
    <row r="7809" spans="1:4" x14ac:dyDescent="0.2">
      <c r="A7809" s="6">
        <f>Database!$A9894</f>
        <v>33576</v>
      </c>
      <c r="B7809">
        <f>IF(VLOOKUP(Table7[[#This Row],[Date]],Database!$A:$C,MATCH($B$1,Database!$A$1:$C$1,),)=0,#N/A,VLOOKUP(Table7[[#This Row],[Date]],Database!$A:$C,MATCH($B$1,Database!$A$1:$C$1,),))</f>
        <v>7.17</v>
      </c>
      <c r="C7809">
        <f>IF(VLOOKUP(Table7[[#This Row],[Date]],Database!$A:$C,MATCH($C$1,Database!$A$1:$C$1,),)=0,#N/A,VLOOKUP(Table7[[#This Row],[Date]],Database!$A:$C,MATCH($C$1,Database!$A$1:$C$1,),))</f>
        <v>4.3099999999999996</v>
      </c>
      <c r="D7809">
        <f>IFERROR(Table7[[#This Row],[United States 10y]]-Table7[[#This Row],[United States 3y]],#N/A)</f>
        <v>2.8600000000000003</v>
      </c>
    </row>
    <row r="7810" spans="1:4" x14ac:dyDescent="0.2">
      <c r="A7810" s="6">
        <f>Database!$A9895</f>
        <v>33577</v>
      </c>
      <c r="B7810">
        <f>IF(VLOOKUP(Table7[[#This Row],[Date]],Database!$A:$C,MATCH($B$1,Database!$A$1:$C$1,),)=0,#N/A,VLOOKUP(Table7[[#This Row],[Date]],Database!$A:$C,MATCH($B$1,Database!$A$1:$C$1,),))</f>
        <v>7.21</v>
      </c>
      <c r="C7810">
        <f>IF(VLOOKUP(Table7[[#This Row],[Date]],Database!$A:$C,MATCH($C$1,Database!$A$1:$C$1,),)=0,#N/A,VLOOKUP(Table7[[#This Row],[Date]],Database!$A:$C,MATCH($C$1,Database!$A$1:$C$1,),))</f>
        <v>4.3099999999999996</v>
      </c>
      <c r="D7810">
        <f>IFERROR(Table7[[#This Row],[United States 10y]]-Table7[[#This Row],[United States 3y]],#N/A)</f>
        <v>2.9000000000000004</v>
      </c>
    </row>
    <row r="7811" spans="1:4" x14ac:dyDescent="0.2">
      <c r="A7811" s="6">
        <f>Database!$A9896</f>
        <v>33578</v>
      </c>
      <c r="B7811">
        <f>IF(VLOOKUP(Table7[[#This Row],[Date]],Database!$A:$C,MATCH($B$1,Database!$A$1:$C$1,),)=0,#N/A,VLOOKUP(Table7[[#This Row],[Date]],Database!$A:$C,MATCH($B$1,Database!$A$1:$C$1,),))</f>
        <v>7.26</v>
      </c>
      <c r="C7811">
        <f>IF(VLOOKUP(Table7[[#This Row],[Date]],Database!$A:$C,MATCH($C$1,Database!$A$1:$C$1,),)=0,#N/A,VLOOKUP(Table7[[#This Row],[Date]],Database!$A:$C,MATCH($C$1,Database!$A$1:$C$1,),))</f>
        <v>4.24</v>
      </c>
      <c r="D7811">
        <f>IFERROR(Table7[[#This Row],[United States 10y]]-Table7[[#This Row],[United States 3y]],#N/A)</f>
        <v>3.0199999999999996</v>
      </c>
    </row>
    <row r="7812" spans="1:4" x14ac:dyDescent="0.2">
      <c r="A7812" s="6">
        <f>Database!$A9897</f>
        <v>33581</v>
      </c>
      <c r="B7812">
        <f>IF(VLOOKUP(Table7[[#This Row],[Date]],Database!$A:$C,MATCH($B$1,Database!$A$1:$C$1,),)=0,#N/A,VLOOKUP(Table7[[#This Row],[Date]],Database!$A:$C,MATCH($B$1,Database!$A$1:$C$1,),))</f>
        <v>7.22</v>
      </c>
      <c r="C7812">
        <f>IF(VLOOKUP(Table7[[#This Row],[Date]],Database!$A:$C,MATCH($C$1,Database!$A$1:$C$1,),)=0,#N/A,VLOOKUP(Table7[[#This Row],[Date]],Database!$A:$C,MATCH($C$1,Database!$A$1:$C$1,),))</f>
        <v>4.1500000000000004</v>
      </c>
      <c r="D7812">
        <f>IFERROR(Table7[[#This Row],[United States 10y]]-Table7[[#This Row],[United States 3y]],#N/A)</f>
        <v>3.0699999999999994</v>
      </c>
    </row>
    <row r="7813" spans="1:4" x14ac:dyDescent="0.2">
      <c r="A7813" s="6">
        <f>Database!$A9898</f>
        <v>33582</v>
      </c>
      <c r="B7813">
        <f>IF(VLOOKUP(Table7[[#This Row],[Date]],Database!$A:$C,MATCH($B$1,Database!$A$1:$C$1,),)=0,#N/A,VLOOKUP(Table7[[#This Row],[Date]],Database!$A:$C,MATCH($B$1,Database!$A$1:$C$1,),))</f>
        <v>7.21</v>
      </c>
      <c r="C7813">
        <f>IF(VLOOKUP(Table7[[#This Row],[Date]],Database!$A:$C,MATCH($C$1,Database!$A$1:$C$1,),)=0,#N/A,VLOOKUP(Table7[[#This Row],[Date]],Database!$A:$C,MATCH($C$1,Database!$A$1:$C$1,),))</f>
        <v>4.2</v>
      </c>
      <c r="D7813">
        <f>IFERROR(Table7[[#This Row],[United States 10y]]-Table7[[#This Row],[United States 3y]],#N/A)</f>
        <v>3.01</v>
      </c>
    </row>
    <row r="7814" spans="1:4" x14ac:dyDescent="0.2">
      <c r="A7814" s="6">
        <f>Database!$A9899</f>
        <v>33583</v>
      </c>
      <c r="B7814">
        <f>IF(VLOOKUP(Table7[[#This Row],[Date]],Database!$A:$C,MATCH($B$1,Database!$A$1:$C$1,),)=0,#N/A,VLOOKUP(Table7[[#This Row],[Date]],Database!$A:$C,MATCH($B$1,Database!$A$1:$C$1,),))</f>
        <v>7.22</v>
      </c>
      <c r="C7814">
        <f>IF(VLOOKUP(Table7[[#This Row],[Date]],Database!$A:$C,MATCH($C$1,Database!$A$1:$C$1,),)=0,#N/A,VLOOKUP(Table7[[#This Row],[Date]],Database!$A:$C,MATCH($C$1,Database!$A$1:$C$1,),))</f>
        <v>4.1500000000000004</v>
      </c>
      <c r="D7814">
        <f>IFERROR(Table7[[#This Row],[United States 10y]]-Table7[[#This Row],[United States 3y]],#N/A)</f>
        <v>3.0699999999999994</v>
      </c>
    </row>
    <row r="7815" spans="1:4" x14ac:dyDescent="0.2">
      <c r="A7815" s="6">
        <f>Database!$A9900</f>
        <v>33584</v>
      </c>
      <c r="B7815">
        <f>IF(VLOOKUP(Table7[[#This Row],[Date]],Database!$A:$C,MATCH($B$1,Database!$A$1:$C$1,),)=0,#N/A,VLOOKUP(Table7[[#This Row],[Date]],Database!$A:$C,MATCH($B$1,Database!$A$1:$C$1,),))</f>
        <v>7.19</v>
      </c>
      <c r="C7815">
        <f>IF(VLOOKUP(Table7[[#This Row],[Date]],Database!$A:$C,MATCH($C$1,Database!$A$1:$C$1,),)=0,#N/A,VLOOKUP(Table7[[#This Row],[Date]],Database!$A:$C,MATCH($C$1,Database!$A$1:$C$1,),))</f>
        <v>4.1500000000000004</v>
      </c>
      <c r="D7815">
        <f>IFERROR(Table7[[#This Row],[United States 10y]]-Table7[[#This Row],[United States 3y]],#N/A)</f>
        <v>3.04</v>
      </c>
    </row>
    <row r="7816" spans="1:4" x14ac:dyDescent="0.2">
      <c r="A7816" s="6">
        <f>Database!$A9901</f>
        <v>33585</v>
      </c>
      <c r="B7816">
        <f>IF(VLOOKUP(Table7[[#This Row],[Date]],Database!$A:$C,MATCH($B$1,Database!$A$1:$C$1,),)=0,#N/A,VLOOKUP(Table7[[#This Row],[Date]],Database!$A:$C,MATCH($B$1,Database!$A$1:$C$1,),))</f>
        <v>7.22</v>
      </c>
      <c r="C7816">
        <f>IF(VLOOKUP(Table7[[#This Row],[Date]],Database!$A:$C,MATCH($C$1,Database!$A$1:$C$1,),)=0,#N/A,VLOOKUP(Table7[[#This Row],[Date]],Database!$A:$C,MATCH($C$1,Database!$A$1:$C$1,),))</f>
        <v>4.1500000000000004</v>
      </c>
      <c r="D7816">
        <f>IFERROR(Table7[[#This Row],[United States 10y]]-Table7[[#This Row],[United States 3y]],#N/A)</f>
        <v>3.0699999999999994</v>
      </c>
    </row>
    <row r="7817" spans="1:4" x14ac:dyDescent="0.2">
      <c r="A7817" s="6">
        <f>Database!$A9902</f>
        <v>33588</v>
      </c>
      <c r="B7817">
        <f>IF(VLOOKUP(Table7[[#This Row],[Date]],Database!$A:$C,MATCH($B$1,Database!$A$1:$C$1,),)=0,#N/A,VLOOKUP(Table7[[#This Row],[Date]],Database!$A:$C,MATCH($B$1,Database!$A$1:$C$1,),))</f>
        <v>7.21</v>
      </c>
      <c r="C7817">
        <f>IF(VLOOKUP(Table7[[#This Row],[Date]],Database!$A:$C,MATCH($C$1,Database!$A$1:$C$1,),)=0,#N/A,VLOOKUP(Table7[[#This Row],[Date]],Database!$A:$C,MATCH($C$1,Database!$A$1:$C$1,),))</f>
        <v>4.1399999999999997</v>
      </c>
      <c r="D7817">
        <f>IFERROR(Table7[[#This Row],[United States 10y]]-Table7[[#This Row],[United States 3y]],#N/A)</f>
        <v>3.0700000000000003</v>
      </c>
    </row>
    <row r="7818" spans="1:4" x14ac:dyDescent="0.2">
      <c r="A7818" s="6">
        <f>Database!$A9903</f>
        <v>33589</v>
      </c>
      <c r="B7818">
        <f>IF(VLOOKUP(Table7[[#This Row],[Date]],Database!$A:$C,MATCH($B$1,Database!$A$1:$C$1,),)=0,#N/A,VLOOKUP(Table7[[#This Row],[Date]],Database!$A:$C,MATCH($B$1,Database!$A$1:$C$1,),))</f>
        <v>7.18</v>
      </c>
      <c r="C7818">
        <f>IF(VLOOKUP(Table7[[#This Row],[Date]],Database!$A:$C,MATCH($C$1,Database!$A$1:$C$1,),)=0,#N/A,VLOOKUP(Table7[[#This Row],[Date]],Database!$A:$C,MATCH($C$1,Database!$A$1:$C$1,),))</f>
        <v>4.1100000000000003</v>
      </c>
      <c r="D7818">
        <f>IFERROR(Table7[[#This Row],[United States 10y]]-Table7[[#This Row],[United States 3y]],#N/A)</f>
        <v>3.0699999999999994</v>
      </c>
    </row>
    <row r="7819" spans="1:4" x14ac:dyDescent="0.2">
      <c r="A7819" s="6">
        <f>Database!$A9904</f>
        <v>33590</v>
      </c>
      <c r="B7819">
        <f>IF(VLOOKUP(Table7[[#This Row],[Date]],Database!$A:$C,MATCH($B$1,Database!$A$1:$C$1,),)=0,#N/A,VLOOKUP(Table7[[#This Row],[Date]],Database!$A:$C,MATCH($B$1,Database!$A$1:$C$1,),))</f>
        <v>7.19</v>
      </c>
      <c r="C7819">
        <f>IF(VLOOKUP(Table7[[#This Row],[Date]],Database!$A:$C,MATCH($C$1,Database!$A$1:$C$1,),)=0,#N/A,VLOOKUP(Table7[[#This Row],[Date]],Database!$A:$C,MATCH($C$1,Database!$A$1:$C$1,),))</f>
        <v>4.12</v>
      </c>
      <c r="D7819">
        <f>IFERROR(Table7[[#This Row],[United States 10y]]-Table7[[#This Row],[United States 3y]],#N/A)</f>
        <v>3.0700000000000003</v>
      </c>
    </row>
    <row r="7820" spans="1:4" x14ac:dyDescent="0.2">
      <c r="A7820" s="6">
        <f>Database!$A9905</f>
        <v>33591</v>
      </c>
      <c r="B7820">
        <f>IF(VLOOKUP(Table7[[#This Row],[Date]],Database!$A:$C,MATCH($B$1,Database!$A$1:$C$1,),)=0,#N/A,VLOOKUP(Table7[[#This Row],[Date]],Database!$A:$C,MATCH($B$1,Database!$A$1:$C$1,),))</f>
        <v>7.11</v>
      </c>
      <c r="C7820">
        <f>IF(VLOOKUP(Table7[[#This Row],[Date]],Database!$A:$C,MATCH($C$1,Database!$A$1:$C$1,),)=0,#N/A,VLOOKUP(Table7[[#This Row],[Date]],Database!$A:$C,MATCH($C$1,Database!$A$1:$C$1,),))</f>
        <v>4.04</v>
      </c>
      <c r="D7820">
        <f>IFERROR(Table7[[#This Row],[United States 10y]]-Table7[[#This Row],[United States 3y]],#N/A)</f>
        <v>3.0700000000000003</v>
      </c>
    </row>
    <row r="7821" spans="1:4" x14ac:dyDescent="0.2">
      <c r="A7821" s="6">
        <f>Database!$A9906</f>
        <v>33592</v>
      </c>
      <c r="B7821">
        <f>IF(VLOOKUP(Table7[[#This Row],[Date]],Database!$A:$C,MATCH($B$1,Database!$A$1:$C$1,),)=0,#N/A,VLOOKUP(Table7[[#This Row],[Date]],Database!$A:$C,MATCH($B$1,Database!$A$1:$C$1,),))</f>
        <v>6.97</v>
      </c>
      <c r="C7821">
        <f>IF(VLOOKUP(Table7[[#This Row],[Date]],Database!$A:$C,MATCH($C$1,Database!$A$1:$C$1,),)=0,#N/A,VLOOKUP(Table7[[#This Row],[Date]],Database!$A:$C,MATCH($C$1,Database!$A$1:$C$1,),))</f>
        <v>3.74</v>
      </c>
      <c r="D7821">
        <f>IFERROR(Table7[[#This Row],[United States 10y]]-Table7[[#This Row],[United States 3y]],#N/A)</f>
        <v>3.2299999999999995</v>
      </c>
    </row>
    <row r="7822" spans="1:4" x14ac:dyDescent="0.2">
      <c r="A7822" s="6">
        <f>Database!$A9907</f>
        <v>33595</v>
      </c>
      <c r="B7822">
        <f>IF(VLOOKUP(Table7[[#This Row],[Date]],Database!$A:$C,MATCH($B$1,Database!$A$1:$C$1,),)=0,#N/A,VLOOKUP(Table7[[#This Row],[Date]],Database!$A:$C,MATCH($B$1,Database!$A$1:$C$1,),))</f>
        <v>6.88</v>
      </c>
      <c r="C7822">
        <f>IF(VLOOKUP(Table7[[#This Row],[Date]],Database!$A:$C,MATCH($C$1,Database!$A$1:$C$1,),)=0,#N/A,VLOOKUP(Table7[[#This Row],[Date]],Database!$A:$C,MATCH($C$1,Database!$A$1:$C$1,),))</f>
        <v>3.76</v>
      </c>
      <c r="D7822">
        <f>IFERROR(Table7[[#This Row],[United States 10y]]-Table7[[#This Row],[United States 3y]],#N/A)</f>
        <v>3.12</v>
      </c>
    </row>
    <row r="7823" spans="1:4" x14ac:dyDescent="0.2">
      <c r="A7823" s="6">
        <f>Database!$A9908</f>
        <v>33596</v>
      </c>
      <c r="B7823">
        <f>IF(VLOOKUP(Table7[[#This Row],[Date]],Database!$A:$C,MATCH($B$1,Database!$A$1:$C$1,),)=0,#N/A,VLOOKUP(Table7[[#This Row],[Date]],Database!$A:$C,MATCH($B$1,Database!$A$1:$C$1,),))</f>
        <v>6.88</v>
      </c>
      <c r="C7823">
        <f>IF(VLOOKUP(Table7[[#This Row],[Date]],Database!$A:$C,MATCH($C$1,Database!$A$1:$C$1,),)=0,#N/A,VLOOKUP(Table7[[#This Row],[Date]],Database!$A:$C,MATCH($C$1,Database!$A$1:$C$1,),))</f>
        <v>3.81</v>
      </c>
      <c r="D7823">
        <f>IFERROR(Table7[[#This Row],[United States 10y]]-Table7[[#This Row],[United States 3y]],#N/A)</f>
        <v>3.07</v>
      </c>
    </row>
    <row r="7824" spans="1:4" x14ac:dyDescent="0.2">
      <c r="A7824" s="6">
        <f>Database!$A9909</f>
        <v>33597</v>
      </c>
      <c r="B7824" t="e">
        <f>IF(VLOOKUP(Table7[[#This Row],[Date]],Database!$A:$C,MATCH($B$1,Database!$A$1:$C$1,),)=0,#N/A,VLOOKUP(Table7[[#This Row],[Date]],Database!$A:$C,MATCH($B$1,Database!$A$1:$C$1,),))</f>
        <v>#N/A</v>
      </c>
      <c r="C7824" t="e">
        <f>IF(VLOOKUP(Table7[[#This Row],[Date]],Database!$A:$C,MATCH($C$1,Database!$A$1:$C$1,),)=0,#N/A,VLOOKUP(Table7[[#This Row],[Date]],Database!$A:$C,MATCH($C$1,Database!$A$1:$C$1,),))</f>
        <v>#N/A</v>
      </c>
      <c r="D7824" t="e">
        <f>IFERROR(Table7[[#This Row],[United States 10y]]-Table7[[#This Row],[United States 3y]],#N/A)</f>
        <v>#N/A</v>
      </c>
    </row>
    <row r="7825" spans="1:4" x14ac:dyDescent="0.2">
      <c r="A7825" s="6">
        <f>Database!$A9910</f>
        <v>33598</v>
      </c>
      <c r="B7825">
        <f>IF(VLOOKUP(Table7[[#This Row],[Date]],Database!$A:$C,MATCH($B$1,Database!$A$1:$C$1,),)=0,#N/A,VLOOKUP(Table7[[#This Row],[Date]],Database!$A:$C,MATCH($B$1,Database!$A$1:$C$1,),))</f>
        <v>6.85</v>
      </c>
      <c r="C7825">
        <f>IF(VLOOKUP(Table7[[#This Row],[Date]],Database!$A:$C,MATCH($C$1,Database!$A$1:$C$1,),)=0,#N/A,VLOOKUP(Table7[[#This Row],[Date]],Database!$A:$C,MATCH($C$1,Database!$A$1:$C$1,),))</f>
        <v>3.82</v>
      </c>
      <c r="D7825">
        <f>IFERROR(Table7[[#This Row],[United States 10y]]-Table7[[#This Row],[United States 3y]],#N/A)</f>
        <v>3.03</v>
      </c>
    </row>
    <row r="7826" spans="1:4" x14ac:dyDescent="0.2">
      <c r="A7826" s="6">
        <f>Database!$A9911</f>
        <v>33599</v>
      </c>
      <c r="B7826">
        <f>IF(VLOOKUP(Table7[[#This Row],[Date]],Database!$A:$C,MATCH($B$1,Database!$A$1:$C$1,),)=0,#N/A,VLOOKUP(Table7[[#This Row],[Date]],Database!$A:$C,MATCH($B$1,Database!$A$1:$C$1,),))</f>
        <v>6.82</v>
      </c>
      <c r="C7826">
        <f>IF(VLOOKUP(Table7[[#This Row],[Date]],Database!$A:$C,MATCH($C$1,Database!$A$1:$C$1,),)=0,#N/A,VLOOKUP(Table7[[#This Row],[Date]],Database!$A:$C,MATCH($C$1,Database!$A$1:$C$1,),))</f>
        <v>3.86</v>
      </c>
      <c r="D7826">
        <f>IFERROR(Table7[[#This Row],[United States 10y]]-Table7[[#This Row],[United States 3y]],#N/A)</f>
        <v>2.9600000000000004</v>
      </c>
    </row>
    <row r="7827" spans="1:4" x14ac:dyDescent="0.2">
      <c r="A7827" s="6">
        <f>Database!$A9912</f>
        <v>33602</v>
      </c>
      <c r="B7827">
        <f>IF(VLOOKUP(Table7[[#This Row],[Date]],Database!$A:$C,MATCH($B$1,Database!$A$1:$C$1,),)=0,#N/A,VLOOKUP(Table7[[#This Row],[Date]],Database!$A:$C,MATCH($B$1,Database!$A$1:$C$1,),))</f>
        <v>6.76</v>
      </c>
      <c r="C7827">
        <f>IF(VLOOKUP(Table7[[#This Row],[Date]],Database!$A:$C,MATCH($C$1,Database!$A$1:$C$1,),)=0,#N/A,VLOOKUP(Table7[[#This Row],[Date]],Database!$A:$C,MATCH($C$1,Database!$A$1:$C$1,),))</f>
        <v>3.87</v>
      </c>
      <c r="D7827">
        <f>IFERROR(Table7[[#This Row],[United States 10y]]-Table7[[#This Row],[United States 3y]],#N/A)</f>
        <v>2.8899999999999997</v>
      </c>
    </row>
    <row r="7828" spans="1:4" x14ac:dyDescent="0.2">
      <c r="A7828" s="6">
        <f>Database!$A9913</f>
        <v>33603</v>
      </c>
      <c r="B7828">
        <f>IF(VLOOKUP(Table7[[#This Row],[Date]],Database!$A:$C,MATCH($B$1,Database!$A$1:$C$1,),)=0,#N/A,VLOOKUP(Table7[[#This Row],[Date]],Database!$A:$C,MATCH($B$1,Database!$A$1:$C$1,),))</f>
        <v>6.71</v>
      </c>
      <c r="C7828">
        <f>IF(VLOOKUP(Table7[[#This Row],[Date]],Database!$A:$C,MATCH($C$1,Database!$A$1:$C$1,),)=0,#N/A,VLOOKUP(Table7[[#This Row],[Date]],Database!$A:$C,MATCH($C$1,Database!$A$1:$C$1,),))</f>
        <v>3.88</v>
      </c>
      <c r="D7828">
        <f>IFERROR(Table7[[#This Row],[United States 10y]]-Table7[[#This Row],[United States 3y]],#N/A)</f>
        <v>2.83</v>
      </c>
    </row>
    <row r="7829" spans="1:4" x14ac:dyDescent="0.2">
      <c r="A7829" s="6">
        <f>Database!$A9914</f>
        <v>33604</v>
      </c>
      <c r="B7829" t="e">
        <f>IF(VLOOKUP(Table7[[#This Row],[Date]],Database!$A:$C,MATCH($B$1,Database!$A$1:$C$1,),)=0,#N/A,VLOOKUP(Table7[[#This Row],[Date]],Database!$A:$C,MATCH($B$1,Database!$A$1:$C$1,),))</f>
        <v>#N/A</v>
      </c>
      <c r="C7829" t="e">
        <f>IF(VLOOKUP(Table7[[#This Row],[Date]],Database!$A:$C,MATCH($C$1,Database!$A$1:$C$1,),)=0,#N/A,VLOOKUP(Table7[[#This Row],[Date]],Database!$A:$C,MATCH($C$1,Database!$A$1:$C$1,),))</f>
        <v>#N/A</v>
      </c>
      <c r="D7829" t="e">
        <f>IFERROR(Table7[[#This Row],[United States 10y]]-Table7[[#This Row],[United States 3y]],#N/A)</f>
        <v>#N/A</v>
      </c>
    </row>
    <row r="7830" spans="1:4" x14ac:dyDescent="0.2">
      <c r="A7830" s="6">
        <f>Database!$A9915</f>
        <v>33605</v>
      </c>
      <c r="B7830">
        <f>IF(VLOOKUP(Table7[[#This Row],[Date]],Database!$A:$C,MATCH($B$1,Database!$A$1:$C$1,),)=0,#N/A,VLOOKUP(Table7[[#This Row],[Date]],Database!$A:$C,MATCH($B$1,Database!$A$1:$C$1,),))</f>
        <v>6.78</v>
      </c>
      <c r="C7830">
        <f>IF(VLOOKUP(Table7[[#This Row],[Date]],Database!$A:$C,MATCH($C$1,Database!$A$1:$C$1,),)=0,#N/A,VLOOKUP(Table7[[#This Row],[Date]],Database!$A:$C,MATCH($C$1,Database!$A$1:$C$1,),))</f>
        <v>3.86</v>
      </c>
      <c r="D7830">
        <f>IFERROR(Table7[[#This Row],[United States 10y]]-Table7[[#This Row],[United States 3y]],#N/A)</f>
        <v>2.9200000000000004</v>
      </c>
    </row>
    <row r="7831" spans="1:4" x14ac:dyDescent="0.2">
      <c r="A7831" s="6">
        <f>Database!$A9916</f>
        <v>33606</v>
      </c>
      <c r="B7831">
        <f>IF(VLOOKUP(Table7[[#This Row],[Date]],Database!$A:$C,MATCH($B$1,Database!$A$1:$C$1,),)=0,#N/A,VLOOKUP(Table7[[#This Row],[Date]],Database!$A:$C,MATCH($B$1,Database!$A$1:$C$1,),))</f>
        <v>6.85</v>
      </c>
      <c r="C7831">
        <f>IF(VLOOKUP(Table7[[#This Row],[Date]],Database!$A:$C,MATCH($C$1,Database!$A$1:$C$1,),)=0,#N/A,VLOOKUP(Table7[[#This Row],[Date]],Database!$A:$C,MATCH($C$1,Database!$A$1:$C$1,),))</f>
        <v>3.85</v>
      </c>
      <c r="D7831">
        <f>IFERROR(Table7[[#This Row],[United States 10y]]-Table7[[#This Row],[United States 3y]],#N/A)</f>
        <v>2.9999999999999996</v>
      </c>
    </row>
    <row r="7832" spans="1:4" x14ac:dyDescent="0.2">
      <c r="A7832" s="6">
        <f>Database!$A9917</f>
        <v>33609</v>
      </c>
      <c r="B7832">
        <f>IF(VLOOKUP(Table7[[#This Row],[Date]],Database!$A:$C,MATCH($B$1,Database!$A$1:$C$1,),)=0,#N/A,VLOOKUP(Table7[[#This Row],[Date]],Database!$A:$C,MATCH($B$1,Database!$A$1:$C$1,),))</f>
        <v>6.82</v>
      </c>
      <c r="C7832">
        <f>IF(VLOOKUP(Table7[[#This Row],[Date]],Database!$A:$C,MATCH($C$1,Database!$A$1:$C$1,),)=0,#N/A,VLOOKUP(Table7[[#This Row],[Date]],Database!$A:$C,MATCH($C$1,Database!$A$1:$C$1,),))</f>
        <v>3.81</v>
      </c>
      <c r="D7832">
        <f>IFERROR(Table7[[#This Row],[United States 10y]]-Table7[[#This Row],[United States 3y]],#N/A)</f>
        <v>3.0100000000000002</v>
      </c>
    </row>
    <row r="7833" spans="1:4" x14ac:dyDescent="0.2">
      <c r="A7833" s="6">
        <f>Database!$A9918</f>
        <v>33610</v>
      </c>
      <c r="B7833">
        <f>IF(VLOOKUP(Table7[[#This Row],[Date]],Database!$A:$C,MATCH($B$1,Database!$A$1:$C$1,),)=0,#N/A,VLOOKUP(Table7[[#This Row],[Date]],Database!$A:$C,MATCH($B$1,Database!$A$1:$C$1,),))</f>
        <v>6.76</v>
      </c>
      <c r="C7833">
        <f>IF(VLOOKUP(Table7[[#This Row],[Date]],Database!$A:$C,MATCH($C$1,Database!$A$1:$C$1,),)=0,#N/A,VLOOKUP(Table7[[#This Row],[Date]],Database!$A:$C,MATCH($C$1,Database!$A$1:$C$1,),))</f>
        <v>3.75</v>
      </c>
      <c r="D7833">
        <f>IFERROR(Table7[[#This Row],[United States 10y]]-Table7[[#This Row],[United States 3y]],#N/A)</f>
        <v>3.01</v>
      </c>
    </row>
    <row r="7834" spans="1:4" x14ac:dyDescent="0.2">
      <c r="A7834" s="6">
        <f>Database!$A9919</f>
        <v>33611</v>
      </c>
      <c r="B7834">
        <f>IF(VLOOKUP(Table7[[#This Row],[Date]],Database!$A:$C,MATCH($B$1,Database!$A$1:$C$1,),)=0,#N/A,VLOOKUP(Table7[[#This Row],[Date]],Database!$A:$C,MATCH($B$1,Database!$A$1:$C$1,),))</f>
        <v>6.77</v>
      </c>
      <c r="C7834">
        <f>IF(VLOOKUP(Table7[[#This Row],[Date]],Database!$A:$C,MATCH($C$1,Database!$A$1:$C$1,),)=0,#N/A,VLOOKUP(Table7[[#This Row],[Date]],Database!$A:$C,MATCH($C$1,Database!$A$1:$C$1,),))</f>
        <v>3.72</v>
      </c>
      <c r="D7834">
        <f>IFERROR(Table7[[#This Row],[United States 10y]]-Table7[[#This Row],[United States 3y]],#N/A)</f>
        <v>3.0499999999999994</v>
      </c>
    </row>
    <row r="7835" spans="1:4" x14ac:dyDescent="0.2">
      <c r="A7835" s="6">
        <f>Database!$A9920</f>
        <v>33612</v>
      </c>
      <c r="B7835">
        <f>IF(VLOOKUP(Table7[[#This Row],[Date]],Database!$A:$C,MATCH($B$1,Database!$A$1:$C$1,),)=0,#N/A,VLOOKUP(Table7[[#This Row],[Date]],Database!$A:$C,MATCH($B$1,Database!$A$1:$C$1,),))</f>
        <v>6.79</v>
      </c>
      <c r="C7835">
        <f>IF(VLOOKUP(Table7[[#This Row],[Date]],Database!$A:$C,MATCH($C$1,Database!$A$1:$C$1,),)=0,#N/A,VLOOKUP(Table7[[#This Row],[Date]],Database!$A:$C,MATCH($C$1,Database!$A$1:$C$1,),))</f>
        <v>3.77</v>
      </c>
      <c r="D7835">
        <f>IFERROR(Table7[[#This Row],[United States 10y]]-Table7[[#This Row],[United States 3y]],#N/A)</f>
        <v>3.02</v>
      </c>
    </row>
    <row r="7836" spans="1:4" x14ac:dyDescent="0.2">
      <c r="A7836" s="6">
        <f>Database!$A9921</f>
        <v>33613</v>
      </c>
      <c r="B7836">
        <f>IF(VLOOKUP(Table7[[#This Row],[Date]],Database!$A:$C,MATCH($B$1,Database!$A$1:$C$1,),)=0,#N/A,VLOOKUP(Table7[[#This Row],[Date]],Database!$A:$C,MATCH($B$1,Database!$A$1:$C$1,),))</f>
        <v>6.85</v>
      </c>
      <c r="C7836">
        <f>IF(VLOOKUP(Table7[[#This Row],[Date]],Database!$A:$C,MATCH($C$1,Database!$A$1:$C$1,),)=0,#N/A,VLOOKUP(Table7[[#This Row],[Date]],Database!$A:$C,MATCH($C$1,Database!$A$1:$C$1,),))</f>
        <v>3.82</v>
      </c>
      <c r="D7836">
        <f>IFERROR(Table7[[#This Row],[United States 10y]]-Table7[[#This Row],[United States 3y]],#N/A)</f>
        <v>3.03</v>
      </c>
    </row>
    <row r="7837" spans="1:4" x14ac:dyDescent="0.2">
      <c r="A7837" s="6">
        <f>Database!$A9922</f>
        <v>33616</v>
      </c>
      <c r="B7837">
        <f>IF(VLOOKUP(Table7[[#This Row],[Date]],Database!$A:$C,MATCH($B$1,Database!$A$1:$C$1,),)=0,#N/A,VLOOKUP(Table7[[#This Row],[Date]],Database!$A:$C,MATCH($B$1,Database!$A$1:$C$1,),))</f>
        <v>6.92</v>
      </c>
      <c r="C7837">
        <f>IF(VLOOKUP(Table7[[#This Row],[Date]],Database!$A:$C,MATCH($C$1,Database!$A$1:$C$1,),)=0,#N/A,VLOOKUP(Table7[[#This Row],[Date]],Database!$A:$C,MATCH($C$1,Database!$A$1:$C$1,),))</f>
        <v>3.81</v>
      </c>
      <c r="D7837">
        <f>IFERROR(Table7[[#This Row],[United States 10y]]-Table7[[#This Row],[United States 3y]],#N/A)</f>
        <v>3.11</v>
      </c>
    </row>
    <row r="7838" spans="1:4" x14ac:dyDescent="0.2">
      <c r="A7838" s="6">
        <f>Database!$A9923</f>
        <v>33617</v>
      </c>
      <c r="B7838">
        <f>IF(VLOOKUP(Table7[[#This Row],[Date]],Database!$A:$C,MATCH($B$1,Database!$A$1:$C$1,),)=0,#N/A,VLOOKUP(Table7[[#This Row],[Date]],Database!$A:$C,MATCH($B$1,Database!$A$1:$C$1,),))</f>
        <v>7.03</v>
      </c>
      <c r="C7838">
        <f>IF(VLOOKUP(Table7[[#This Row],[Date]],Database!$A:$C,MATCH($C$1,Database!$A$1:$C$1,),)=0,#N/A,VLOOKUP(Table7[[#This Row],[Date]],Database!$A:$C,MATCH($C$1,Database!$A$1:$C$1,),))</f>
        <v>3.82</v>
      </c>
      <c r="D7838">
        <f>IFERROR(Table7[[#This Row],[United States 10y]]-Table7[[#This Row],[United States 3y]],#N/A)</f>
        <v>3.2100000000000004</v>
      </c>
    </row>
    <row r="7839" spans="1:4" x14ac:dyDescent="0.2">
      <c r="A7839" s="6">
        <f>Database!$A9924</f>
        <v>33618</v>
      </c>
      <c r="B7839">
        <f>IF(VLOOKUP(Table7[[#This Row],[Date]],Database!$A:$C,MATCH($B$1,Database!$A$1:$C$1,),)=0,#N/A,VLOOKUP(Table7[[#This Row],[Date]],Database!$A:$C,MATCH($B$1,Database!$A$1:$C$1,),))</f>
        <v>7.05</v>
      </c>
      <c r="C7839">
        <f>IF(VLOOKUP(Table7[[#This Row],[Date]],Database!$A:$C,MATCH($C$1,Database!$A$1:$C$1,),)=0,#N/A,VLOOKUP(Table7[[#This Row],[Date]],Database!$A:$C,MATCH($C$1,Database!$A$1:$C$1,),))</f>
        <v>3.84</v>
      </c>
      <c r="D7839">
        <f>IFERROR(Table7[[#This Row],[United States 10y]]-Table7[[#This Row],[United States 3y]],#N/A)</f>
        <v>3.21</v>
      </c>
    </row>
    <row r="7840" spans="1:4" x14ac:dyDescent="0.2">
      <c r="A7840" s="6">
        <f>Database!$A9925</f>
        <v>33619</v>
      </c>
      <c r="B7840">
        <f>IF(VLOOKUP(Table7[[#This Row],[Date]],Database!$A:$C,MATCH($B$1,Database!$A$1:$C$1,),)=0,#N/A,VLOOKUP(Table7[[#This Row],[Date]],Database!$A:$C,MATCH($B$1,Database!$A$1:$C$1,),))</f>
        <v>7.13</v>
      </c>
      <c r="C7840">
        <f>IF(VLOOKUP(Table7[[#This Row],[Date]],Database!$A:$C,MATCH($C$1,Database!$A$1:$C$1,),)=0,#N/A,VLOOKUP(Table7[[#This Row],[Date]],Database!$A:$C,MATCH($C$1,Database!$A$1:$C$1,),))</f>
        <v>3.79</v>
      </c>
      <c r="D7840">
        <f>IFERROR(Table7[[#This Row],[United States 10y]]-Table7[[#This Row],[United States 3y]],#N/A)</f>
        <v>3.34</v>
      </c>
    </row>
    <row r="7841" spans="1:4" x14ac:dyDescent="0.2">
      <c r="A7841" s="6">
        <f>Database!$A9926</f>
        <v>33620</v>
      </c>
      <c r="B7841">
        <f>IF(VLOOKUP(Table7[[#This Row],[Date]],Database!$A:$C,MATCH($B$1,Database!$A$1:$C$1,),)=0,#N/A,VLOOKUP(Table7[[#This Row],[Date]],Database!$A:$C,MATCH($B$1,Database!$A$1:$C$1,),))</f>
        <v>7.09</v>
      </c>
      <c r="C7841">
        <f>IF(VLOOKUP(Table7[[#This Row],[Date]],Database!$A:$C,MATCH($C$1,Database!$A$1:$C$1,),)=0,#N/A,VLOOKUP(Table7[[#This Row],[Date]],Database!$A:$C,MATCH($C$1,Database!$A$1:$C$1,),))</f>
        <v>3.79</v>
      </c>
      <c r="D7841">
        <f>IFERROR(Table7[[#This Row],[United States 10y]]-Table7[[#This Row],[United States 3y]],#N/A)</f>
        <v>3.3</v>
      </c>
    </row>
    <row r="7842" spans="1:4" x14ac:dyDescent="0.2">
      <c r="A7842" s="6">
        <f>Database!$A9927</f>
        <v>33623</v>
      </c>
      <c r="B7842" t="e">
        <f>IF(VLOOKUP(Table7[[#This Row],[Date]],Database!$A:$C,MATCH($B$1,Database!$A$1:$C$1,),)=0,#N/A,VLOOKUP(Table7[[#This Row],[Date]],Database!$A:$C,MATCH($B$1,Database!$A$1:$C$1,),))</f>
        <v>#N/A</v>
      </c>
      <c r="C7842" t="e">
        <f>IF(VLOOKUP(Table7[[#This Row],[Date]],Database!$A:$C,MATCH($C$1,Database!$A$1:$C$1,),)=0,#N/A,VLOOKUP(Table7[[#This Row],[Date]],Database!$A:$C,MATCH($C$1,Database!$A$1:$C$1,),))</f>
        <v>#N/A</v>
      </c>
      <c r="D7842" t="e">
        <f>IFERROR(Table7[[#This Row],[United States 10y]]-Table7[[#This Row],[United States 3y]],#N/A)</f>
        <v>#N/A</v>
      </c>
    </row>
    <row r="7843" spans="1:4" x14ac:dyDescent="0.2">
      <c r="A7843" s="6">
        <f>Database!$A9928</f>
        <v>33624</v>
      </c>
      <c r="B7843">
        <f>IF(VLOOKUP(Table7[[#This Row],[Date]],Database!$A:$C,MATCH($B$1,Database!$A$1:$C$1,),)=0,#N/A,VLOOKUP(Table7[[#This Row],[Date]],Database!$A:$C,MATCH($B$1,Database!$A$1:$C$1,),))</f>
        <v>7.03</v>
      </c>
      <c r="C7843">
        <f>IF(VLOOKUP(Table7[[#This Row],[Date]],Database!$A:$C,MATCH($C$1,Database!$A$1:$C$1,),)=0,#N/A,VLOOKUP(Table7[[#This Row],[Date]],Database!$A:$C,MATCH($C$1,Database!$A$1:$C$1,),))</f>
        <v>3.73</v>
      </c>
      <c r="D7843">
        <f>IFERROR(Table7[[#This Row],[United States 10y]]-Table7[[#This Row],[United States 3y]],#N/A)</f>
        <v>3.3000000000000003</v>
      </c>
    </row>
    <row r="7844" spans="1:4" x14ac:dyDescent="0.2">
      <c r="A7844" s="6">
        <f>Database!$A9929</f>
        <v>33625</v>
      </c>
      <c r="B7844">
        <f>IF(VLOOKUP(Table7[[#This Row],[Date]],Database!$A:$C,MATCH($B$1,Database!$A$1:$C$1,),)=0,#N/A,VLOOKUP(Table7[[#This Row],[Date]],Database!$A:$C,MATCH($B$1,Database!$A$1:$C$1,),))</f>
        <v>7.09</v>
      </c>
      <c r="C7844">
        <f>IF(VLOOKUP(Table7[[#This Row],[Date]],Database!$A:$C,MATCH($C$1,Database!$A$1:$C$1,),)=0,#N/A,VLOOKUP(Table7[[#This Row],[Date]],Database!$A:$C,MATCH($C$1,Database!$A$1:$C$1,),))</f>
        <v>3.75</v>
      </c>
      <c r="D7844">
        <f>IFERROR(Table7[[#This Row],[United States 10y]]-Table7[[#This Row],[United States 3y]],#N/A)</f>
        <v>3.34</v>
      </c>
    </row>
    <row r="7845" spans="1:4" x14ac:dyDescent="0.2">
      <c r="A7845" s="6">
        <f>Database!$A9930</f>
        <v>33626</v>
      </c>
      <c r="B7845">
        <f>IF(VLOOKUP(Table7[[#This Row],[Date]],Database!$A:$C,MATCH($B$1,Database!$A$1:$C$1,),)=0,#N/A,VLOOKUP(Table7[[#This Row],[Date]],Database!$A:$C,MATCH($B$1,Database!$A$1:$C$1,),))</f>
        <v>7.2</v>
      </c>
      <c r="C7845">
        <f>IF(VLOOKUP(Table7[[#This Row],[Date]],Database!$A:$C,MATCH($C$1,Database!$A$1:$C$1,),)=0,#N/A,VLOOKUP(Table7[[#This Row],[Date]],Database!$A:$C,MATCH($C$1,Database!$A$1:$C$1,),))</f>
        <v>3.77</v>
      </c>
      <c r="D7845">
        <f>IFERROR(Table7[[#This Row],[United States 10y]]-Table7[[#This Row],[United States 3y]],#N/A)</f>
        <v>3.43</v>
      </c>
    </row>
    <row r="7846" spans="1:4" x14ac:dyDescent="0.2">
      <c r="A7846" s="6">
        <f>Database!$A9931</f>
        <v>33627</v>
      </c>
      <c r="B7846">
        <f>IF(VLOOKUP(Table7[[#This Row],[Date]],Database!$A:$C,MATCH($B$1,Database!$A$1:$C$1,),)=0,#N/A,VLOOKUP(Table7[[#This Row],[Date]],Database!$A:$C,MATCH($B$1,Database!$A$1:$C$1,),))</f>
        <v>7.25</v>
      </c>
      <c r="C7846">
        <f>IF(VLOOKUP(Table7[[#This Row],[Date]],Database!$A:$C,MATCH($C$1,Database!$A$1:$C$1,),)=0,#N/A,VLOOKUP(Table7[[#This Row],[Date]],Database!$A:$C,MATCH($C$1,Database!$A$1:$C$1,),))</f>
        <v>3.81</v>
      </c>
      <c r="D7846">
        <f>IFERROR(Table7[[#This Row],[United States 10y]]-Table7[[#This Row],[United States 3y]],#N/A)</f>
        <v>3.44</v>
      </c>
    </row>
    <row r="7847" spans="1:4" x14ac:dyDescent="0.2">
      <c r="A7847" s="6">
        <f>Database!$A9932</f>
        <v>33630</v>
      </c>
      <c r="B7847">
        <f>IF(VLOOKUP(Table7[[#This Row],[Date]],Database!$A:$C,MATCH($B$1,Database!$A$1:$C$1,),)=0,#N/A,VLOOKUP(Table7[[#This Row],[Date]],Database!$A:$C,MATCH($B$1,Database!$A$1:$C$1,),))</f>
        <v>7.24</v>
      </c>
      <c r="C7847">
        <f>IF(VLOOKUP(Table7[[#This Row],[Date]],Database!$A:$C,MATCH($C$1,Database!$A$1:$C$1,),)=0,#N/A,VLOOKUP(Table7[[#This Row],[Date]],Database!$A:$C,MATCH($C$1,Database!$A$1:$C$1,),))</f>
        <v>3.85</v>
      </c>
      <c r="D7847">
        <f>IFERROR(Table7[[#This Row],[United States 10y]]-Table7[[#This Row],[United States 3y]],#N/A)</f>
        <v>3.39</v>
      </c>
    </row>
    <row r="7848" spans="1:4" x14ac:dyDescent="0.2">
      <c r="A7848" s="6">
        <f>Database!$A9933</f>
        <v>33631</v>
      </c>
      <c r="B7848">
        <f>IF(VLOOKUP(Table7[[#This Row],[Date]],Database!$A:$C,MATCH($B$1,Database!$A$1:$C$1,),)=0,#N/A,VLOOKUP(Table7[[#This Row],[Date]],Database!$A:$C,MATCH($B$1,Database!$A$1:$C$1,),))</f>
        <v>7.16</v>
      </c>
      <c r="C7848">
        <f>IF(VLOOKUP(Table7[[#This Row],[Date]],Database!$A:$C,MATCH($C$1,Database!$A$1:$C$1,),)=0,#N/A,VLOOKUP(Table7[[#This Row],[Date]],Database!$A:$C,MATCH($C$1,Database!$A$1:$C$1,),))</f>
        <v>3.83</v>
      </c>
      <c r="D7848">
        <f>IFERROR(Table7[[#This Row],[United States 10y]]-Table7[[#This Row],[United States 3y]],#N/A)</f>
        <v>3.33</v>
      </c>
    </row>
    <row r="7849" spans="1:4" x14ac:dyDescent="0.2">
      <c r="A7849" s="6">
        <f>Database!$A9934</f>
        <v>33632</v>
      </c>
      <c r="B7849">
        <f>IF(VLOOKUP(Table7[[#This Row],[Date]],Database!$A:$C,MATCH($B$1,Database!$A$1:$C$1,),)=0,#N/A,VLOOKUP(Table7[[#This Row],[Date]],Database!$A:$C,MATCH($B$1,Database!$A$1:$C$1,),))</f>
        <v>7.25</v>
      </c>
      <c r="C7849">
        <f>IF(VLOOKUP(Table7[[#This Row],[Date]],Database!$A:$C,MATCH($C$1,Database!$A$1:$C$1,),)=0,#N/A,VLOOKUP(Table7[[#This Row],[Date]],Database!$A:$C,MATCH($C$1,Database!$A$1:$C$1,),))</f>
        <v>3.86</v>
      </c>
      <c r="D7849">
        <f>IFERROR(Table7[[#This Row],[United States 10y]]-Table7[[#This Row],[United States 3y]],#N/A)</f>
        <v>3.39</v>
      </c>
    </row>
    <row r="7850" spans="1:4" x14ac:dyDescent="0.2">
      <c r="A7850" s="6">
        <f>Database!$A9935</f>
        <v>33633</v>
      </c>
      <c r="B7850">
        <f>IF(VLOOKUP(Table7[[#This Row],[Date]],Database!$A:$C,MATCH($B$1,Database!$A$1:$C$1,),)=0,#N/A,VLOOKUP(Table7[[#This Row],[Date]],Database!$A:$C,MATCH($B$1,Database!$A$1:$C$1,),))</f>
        <v>7.31</v>
      </c>
      <c r="C7850">
        <f>IF(VLOOKUP(Table7[[#This Row],[Date]],Database!$A:$C,MATCH($C$1,Database!$A$1:$C$1,),)=0,#N/A,VLOOKUP(Table7[[#This Row],[Date]],Database!$A:$C,MATCH($C$1,Database!$A$1:$C$1,),))</f>
        <v>3.83</v>
      </c>
      <c r="D7850">
        <f>IFERROR(Table7[[#This Row],[United States 10y]]-Table7[[#This Row],[United States 3y]],#N/A)</f>
        <v>3.4799999999999995</v>
      </c>
    </row>
    <row r="7851" spans="1:4" x14ac:dyDescent="0.2">
      <c r="A7851" s="6">
        <f>Database!$A9936</f>
        <v>33634</v>
      </c>
      <c r="B7851">
        <f>IF(VLOOKUP(Table7[[#This Row],[Date]],Database!$A:$C,MATCH($B$1,Database!$A$1:$C$1,),)=0,#N/A,VLOOKUP(Table7[[#This Row],[Date]],Database!$A:$C,MATCH($B$1,Database!$A$1:$C$1,),))</f>
        <v>7.31</v>
      </c>
      <c r="C7851">
        <f>IF(VLOOKUP(Table7[[#This Row],[Date]],Database!$A:$C,MATCH($C$1,Database!$A$1:$C$1,),)=0,#N/A,VLOOKUP(Table7[[#This Row],[Date]],Database!$A:$C,MATCH($C$1,Database!$A$1:$C$1,),))</f>
        <v>3.84</v>
      </c>
      <c r="D7851">
        <f>IFERROR(Table7[[#This Row],[United States 10y]]-Table7[[#This Row],[United States 3y]],#N/A)</f>
        <v>3.4699999999999998</v>
      </c>
    </row>
    <row r="7852" spans="1:4" x14ac:dyDescent="0.2">
      <c r="A7852" s="6">
        <f>Database!$A9937</f>
        <v>33637</v>
      </c>
      <c r="B7852">
        <f>IF(VLOOKUP(Table7[[#This Row],[Date]],Database!$A:$C,MATCH($B$1,Database!$A$1:$C$1,),)=0,#N/A,VLOOKUP(Table7[[#This Row],[Date]],Database!$A:$C,MATCH($B$1,Database!$A$1:$C$1,),))</f>
        <v>7.36</v>
      </c>
      <c r="C7852">
        <f>IF(VLOOKUP(Table7[[#This Row],[Date]],Database!$A:$C,MATCH($C$1,Database!$A$1:$C$1,),)=0,#N/A,VLOOKUP(Table7[[#This Row],[Date]],Database!$A:$C,MATCH($C$1,Database!$A$1:$C$1,),))</f>
        <v>3.84</v>
      </c>
      <c r="D7852">
        <f>IFERROR(Table7[[#This Row],[United States 10y]]-Table7[[#This Row],[United States 3y]],#N/A)</f>
        <v>3.5200000000000005</v>
      </c>
    </row>
    <row r="7853" spans="1:4" x14ac:dyDescent="0.2">
      <c r="A7853" s="6">
        <f>Database!$A9938</f>
        <v>33638</v>
      </c>
      <c r="B7853">
        <f>IF(VLOOKUP(Table7[[#This Row],[Date]],Database!$A:$C,MATCH($B$1,Database!$A$1:$C$1,),)=0,#N/A,VLOOKUP(Table7[[#This Row],[Date]],Database!$A:$C,MATCH($B$1,Database!$A$1:$C$1,),))</f>
        <v>7.29</v>
      </c>
      <c r="C7853">
        <f>IF(VLOOKUP(Table7[[#This Row],[Date]],Database!$A:$C,MATCH($C$1,Database!$A$1:$C$1,),)=0,#N/A,VLOOKUP(Table7[[#This Row],[Date]],Database!$A:$C,MATCH($C$1,Database!$A$1:$C$1,),))</f>
        <v>3.84</v>
      </c>
      <c r="D7853">
        <f>IFERROR(Table7[[#This Row],[United States 10y]]-Table7[[#This Row],[United States 3y]],#N/A)</f>
        <v>3.45</v>
      </c>
    </row>
    <row r="7854" spans="1:4" x14ac:dyDescent="0.2">
      <c r="A7854" s="6">
        <f>Database!$A9939</f>
        <v>33639</v>
      </c>
      <c r="B7854">
        <f>IF(VLOOKUP(Table7[[#This Row],[Date]],Database!$A:$C,MATCH($B$1,Database!$A$1:$C$1,),)=0,#N/A,VLOOKUP(Table7[[#This Row],[Date]],Database!$A:$C,MATCH($B$1,Database!$A$1:$C$1,),))</f>
        <v>7.21</v>
      </c>
      <c r="C7854">
        <f>IF(VLOOKUP(Table7[[#This Row],[Date]],Database!$A:$C,MATCH($C$1,Database!$A$1:$C$1,),)=0,#N/A,VLOOKUP(Table7[[#This Row],[Date]],Database!$A:$C,MATCH($C$1,Database!$A$1:$C$1,),))</f>
        <v>3.84</v>
      </c>
      <c r="D7854">
        <f>IFERROR(Table7[[#This Row],[United States 10y]]-Table7[[#This Row],[United States 3y]],#N/A)</f>
        <v>3.37</v>
      </c>
    </row>
    <row r="7855" spans="1:4" x14ac:dyDescent="0.2">
      <c r="A7855" s="6">
        <f>Database!$A9940</f>
        <v>33640</v>
      </c>
      <c r="B7855">
        <f>IF(VLOOKUP(Table7[[#This Row],[Date]],Database!$A:$C,MATCH($B$1,Database!$A$1:$C$1,),)=0,#N/A,VLOOKUP(Table7[[#This Row],[Date]],Database!$A:$C,MATCH($B$1,Database!$A$1:$C$1,),))</f>
        <v>7.2</v>
      </c>
      <c r="C7855">
        <f>IF(VLOOKUP(Table7[[#This Row],[Date]],Database!$A:$C,MATCH($C$1,Database!$A$1:$C$1,),)=0,#N/A,VLOOKUP(Table7[[#This Row],[Date]],Database!$A:$C,MATCH($C$1,Database!$A$1:$C$1,),))</f>
        <v>3.81</v>
      </c>
      <c r="D7855">
        <f>IFERROR(Table7[[#This Row],[United States 10y]]-Table7[[#This Row],[United States 3y]],#N/A)</f>
        <v>3.39</v>
      </c>
    </row>
    <row r="7856" spans="1:4" x14ac:dyDescent="0.2">
      <c r="A7856" s="6">
        <f>Database!$A9941</f>
        <v>33641</v>
      </c>
      <c r="B7856">
        <f>IF(VLOOKUP(Table7[[#This Row],[Date]],Database!$A:$C,MATCH($B$1,Database!$A$1:$C$1,),)=0,#N/A,VLOOKUP(Table7[[#This Row],[Date]],Database!$A:$C,MATCH($B$1,Database!$A$1:$C$1,),))</f>
        <v>7.2</v>
      </c>
      <c r="C7856">
        <f>IF(VLOOKUP(Table7[[#This Row],[Date]],Database!$A:$C,MATCH($C$1,Database!$A$1:$C$1,),)=0,#N/A,VLOOKUP(Table7[[#This Row],[Date]],Database!$A:$C,MATCH($C$1,Database!$A$1:$C$1,),))</f>
        <v>3.74</v>
      </c>
      <c r="D7856">
        <f>IFERROR(Table7[[#This Row],[United States 10y]]-Table7[[#This Row],[United States 3y]],#N/A)</f>
        <v>3.46</v>
      </c>
    </row>
    <row r="7857" spans="1:4" x14ac:dyDescent="0.2">
      <c r="A7857" s="6">
        <f>Database!$A9942</f>
        <v>33644</v>
      </c>
      <c r="B7857">
        <f>IF(VLOOKUP(Table7[[#This Row],[Date]],Database!$A:$C,MATCH($B$1,Database!$A$1:$C$1,),)=0,#N/A,VLOOKUP(Table7[[#This Row],[Date]],Database!$A:$C,MATCH($B$1,Database!$A$1:$C$1,),))</f>
        <v>7.21</v>
      </c>
      <c r="C7857">
        <f>IF(VLOOKUP(Table7[[#This Row],[Date]],Database!$A:$C,MATCH($C$1,Database!$A$1:$C$1,),)=0,#N/A,VLOOKUP(Table7[[#This Row],[Date]],Database!$A:$C,MATCH($C$1,Database!$A$1:$C$1,),))</f>
        <v>3.73</v>
      </c>
      <c r="D7857">
        <f>IFERROR(Table7[[#This Row],[United States 10y]]-Table7[[#This Row],[United States 3y]],#N/A)</f>
        <v>3.48</v>
      </c>
    </row>
    <row r="7858" spans="1:4" x14ac:dyDescent="0.2">
      <c r="A7858" s="6">
        <f>Database!$A9943</f>
        <v>33645</v>
      </c>
      <c r="B7858">
        <f>IF(VLOOKUP(Table7[[#This Row],[Date]],Database!$A:$C,MATCH($B$1,Database!$A$1:$C$1,),)=0,#N/A,VLOOKUP(Table7[[#This Row],[Date]],Database!$A:$C,MATCH($B$1,Database!$A$1:$C$1,),))</f>
        <v>7.23</v>
      </c>
      <c r="C7858">
        <f>IF(VLOOKUP(Table7[[#This Row],[Date]],Database!$A:$C,MATCH($C$1,Database!$A$1:$C$1,),)=0,#N/A,VLOOKUP(Table7[[#This Row],[Date]],Database!$A:$C,MATCH($C$1,Database!$A$1:$C$1,),))</f>
        <v>3.75</v>
      </c>
      <c r="D7858">
        <f>IFERROR(Table7[[#This Row],[United States 10y]]-Table7[[#This Row],[United States 3y]],#N/A)</f>
        <v>3.4800000000000004</v>
      </c>
    </row>
    <row r="7859" spans="1:4" x14ac:dyDescent="0.2">
      <c r="A7859" s="6">
        <f>Database!$A9944</f>
        <v>33646</v>
      </c>
      <c r="B7859">
        <f>IF(VLOOKUP(Table7[[#This Row],[Date]],Database!$A:$C,MATCH($B$1,Database!$A$1:$C$1,),)=0,#N/A,VLOOKUP(Table7[[#This Row],[Date]],Database!$A:$C,MATCH($B$1,Database!$A$1:$C$1,),))</f>
        <v>7.3</v>
      </c>
      <c r="C7859">
        <f>IF(VLOOKUP(Table7[[#This Row],[Date]],Database!$A:$C,MATCH($C$1,Database!$A$1:$C$1,),)=0,#N/A,VLOOKUP(Table7[[#This Row],[Date]],Database!$A:$C,MATCH($C$1,Database!$A$1:$C$1,),))</f>
        <v>3.75</v>
      </c>
      <c r="D7859">
        <f>IFERROR(Table7[[#This Row],[United States 10y]]-Table7[[#This Row],[United States 3y]],#N/A)</f>
        <v>3.55</v>
      </c>
    </row>
    <row r="7860" spans="1:4" x14ac:dyDescent="0.2">
      <c r="A7860" s="6">
        <f>Database!$A9945</f>
        <v>33647</v>
      </c>
      <c r="B7860">
        <f>IF(VLOOKUP(Table7[[#This Row],[Date]],Database!$A:$C,MATCH($B$1,Database!$A$1:$C$1,),)=0,#N/A,VLOOKUP(Table7[[#This Row],[Date]],Database!$A:$C,MATCH($B$1,Database!$A$1:$C$1,),))</f>
        <v>7.4</v>
      </c>
      <c r="C7860">
        <f>IF(VLOOKUP(Table7[[#This Row],[Date]],Database!$A:$C,MATCH($C$1,Database!$A$1:$C$1,),)=0,#N/A,VLOOKUP(Table7[[#This Row],[Date]],Database!$A:$C,MATCH($C$1,Database!$A$1:$C$1,),))</f>
        <v>3.79</v>
      </c>
      <c r="D7860">
        <f>IFERROR(Table7[[#This Row],[United States 10y]]-Table7[[#This Row],[United States 3y]],#N/A)</f>
        <v>3.6100000000000003</v>
      </c>
    </row>
    <row r="7861" spans="1:4" x14ac:dyDescent="0.2">
      <c r="A7861" s="6">
        <f>Database!$A9946</f>
        <v>33648</v>
      </c>
      <c r="B7861">
        <f>IF(VLOOKUP(Table7[[#This Row],[Date]],Database!$A:$C,MATCH($B$1,Database!$A$1:$C$1,),)=0,#N/A,VLOOKUP(Table7[[#This Row],[Date]],Database!$A:$C,MATCH($B$1,Database!$A$1:$C$1,),))</f>
        <v>7.41</v>
      </c>
      <c r="C7861">
        <f>IF(VLOOKUP(Table7[[#This Row],[Date]],Database!$A:$C,MATCH($C$1,Database!$A$1:$C$1,),)=0,#N/A,VLOOKUP(Table7[[#This Row],[Date]],Database!$A:$C,MATCH($C$1,Database!$A$1:$C$1,),))</f>
        <v>3.79</v>
      </c>
      <c r="D7861">
        <f>IFERROR(Table7[[#This Row],[United States 10y]]-Table7[[#This Row],[United States 3y]],#N/A)</f>
        <v>3.62</v>
      </c>
    </row>
    <row r="7862" spans="1:4" x14ac:dyDescent="0.2">
      <c r="A7862" s="6">
        <f>Database!$A9947</f>
        <v>33651</v>
      </c>
      <c r="B7862" t="e">
        <f>IF(VLOOKUP(Table7[[#This Row],[Date]],Database!$A:$C,MATCH($B$1,Database!$A$1:$C$1,),)=0,#N/A,VLOOKUP(Table7[[#This Row],[Date]],Database!$A:$C,MATCH($B$1,Database!$A$1:$C$1,),))</f>
        <v>#N/A</v>
      </c>
      <c r="C7862" t="e">
        <f>IF(VLOOKUP(Table7[[#This Row],[Date]],Database!$A:$C,MATCH($C$1,Database!$A$1:$C$1,),)=0,#N/A,VLOOKUP(Table7[[#This Row],[Date]],Database!$A:$C,MATCH($C$1,Database!$A$1:$C$1,),))</f>
        <v>#N/A</v>
      </c>
      <c r="D7862" t="e">
        <f>IFERROR(Table7[[#This Row],[United States 10y]]-Table7[[#This Row],[United States 3y]],#N/A)</f>
        <v>#N/A</v>
      </c>
    </row>
    <row r="7863" spans="1:4" x14ac:dyDescent="0.2">
      <c r="A7863" s="6">
        <f>Database!$A9948</f>
        <v>33652</v>
      </c>
      <c r="B7863">
        <f>IF(VLOOKUP(Table7[[#This Row],[Date]],Database!$A:$C,MATCH($B$1,Database!$A$1:$C$1,),)=0,#N/A,VLOOKUP(Table7[[#This Row],[Date]],Database!$A:$C,MATCH($B$1,Database!$A$1:$C$1,),))</f>
        <v>7.47</v>
      </c>
      <c r="C7863">
        <f>IF(VLOOKUP(Table7[[#This Row],[Date]],Database!$A:$C,MATCH($C$1,Database!$A$1:$C$1,),)=0,#N/A,VLOOKUP(Table7[[#This Row],[Date]],Database!$A:$C,MATCH($C$1,Database!$A$1:$C$1,),))</f>
        <v>3.81</v>
      </c>
      <c r="D7863">
        <f>IFERROR(Table7[[#This Row],[United States 10y]]-Table7[[#This Row],[United States 3y]],#N/A)</f>
        <v>3.6599999999999997</v>
      </c>
    </row>
    <row r="7864" spans="1:4" x14ac:dyDescent="0.2">
      <c r="A7864" s="6">
        <f>Database!$A9949</f>
        <v>33653</v>
      </c>
      <c r="B7864">
        <f>IF(VLOOKUP(Table7[[#This Row],[Date]],Database!$A:$C,MATCH($B$1,Database!$A$1:$C$1,),)=0,#N/A,VLOOKUP(Table7[[#This Row],[Date]],Database!$A:$C,MATCH($B$1,Database!$A$1:$C$1,),))</f>
        <v>7.42</v>
      </c>
      <c r="C7864">
        <f>IF(VLOOKUP(Table7[[#This Row],[Date]],Database!$A:$C,MATCH($C$1,Database!$A$1:$C$1,),)=0,#N/A,VLOOKUP(Table7[[#This Row],[Date]],Database!$A:$C,MATCH($C$1,Database!$A$1:$C$1,),))</f>
        <v>3.85</v>
      </c>
      <c r="D7864">
        <f>IFERROR(Table7[[#This Row],[United States 10y]]-Table7[[#This Row],[United States 3y]],#N/A)</f>
        <v>3.57</v>
      </c>
    </row>
    <row r="7865" spans="1:4" x14ac:dyDescent="0.2">
      <c r="A7865" s="6">
        <f>Database!$A9950</f>
        <v>33654</v>
      </c>
      <c r="B7865">
        <f>IF(VLOOKUP(Table7[[#This Row],[Date]],Database!$A:$C,MATCH($B$1,Database!$A$1:$C$1,),)=0,#N/A,VLOOKUP(Table7[[#This Row],[Date]],Database!$A:$C,MATCH($B$1,Database!$A$1:$C$1,),))</f>
        <v>7.41</v>
      </c>
      <c r="C7865">
        <f>IF(VLOOKUP(Table7[[#This Row],[Date]],Database!$A:$C,MATCH($C$1,Database!$A$1:$C$1,),)=0,#N/A,VLOOKUP(Table7[[#This Row],[Date]],Database!$A:$C,MATCH($C$1,Database!$A$1:$C$1,),))</f>
        <v>3.88</v>
      </c>
      <c r="D7865">
        <f>IFERROR(Table7[[#This Row],[United States 10y]]-Table7[[#This Row],[United States 3y]],#N/A)</f>
        <v>3.5300000000000002</v>
      </c>
    </row>
    <row r="7866" spans="1:4" x14ac:dyDescent="0.2">
      <c r="A7866" s="6">
        <f>Database!$A9951</f>
        <v>33655</v>
      </c>
      <c r="B7866">
        <f>IF(VLOOKUP(Table7[[#This Row],[Date]],Database!$A:$C,MATCH($B$1,Database!$A$1:$C$1,),)=0,#N/A,VLOOKUP(Table7[[#This Row],[Date]],Database!$A:$C,MATCH($B$1,Database!$A$1:$C$1,),))</f>
        <v>7.45</v>
      </c>
      <c r="C7866">
        <f>IF(VLOOKUP(Table7[[#This Row],[Date]],Database!$A:$C,MATCH($C$1,Database!$A$1:$C$1,),)=0,#N/A,VLOOKUP(Table7[[#This Row],[Date]],Database!$A:$C,MATCH($C$1,Database!$A$1:$C$1,),))</f>
        <v>3.93</v>
      </c>
      <c r="D7866">
        <f>IFERROR(Table7[[#This Row],[United States 10y]]-Table7[[#This Row],[United States 3y]],#N/A)</f>
        <v>3.52</v>
      </c>
    </row>
    <row r="7867" spans="1:4" x14ac:dyDescent="0.2">
      <c r="A7867" s="6">
        <f>Database!$A9952</f>
        <v>33658</v>
      </c>
      <c r="B7867">
        <f>IF(VLOOKUP(Table7[[#This Row],[Date]],Database!$A:$C,MATCH($B$1,Database!$A$1:$C$1,),)=0,#N/A,VLOOKUP(Table7[[#This Row],[Date]],Database!$A:$C,MATCH($B$1,Database!$A$1:$C$1,),))</f>
        <v>7.47</v>
      </c>
      <c r="C7867">
        <f>IF(VLOOKUP(Table7[[#This Row],[Date]],Database!$A:$C,MATCH($C$1,Database!$A$1:$C$1,),)=0,#N/A,VLOOKUP(Table7[[#This Row],[Date]],Database!$A:$C,MATCH($C$1,Database!$A$1:$C$1,),))</f>
        <v>3.93</v>
      </c>
      <c r="D7867">
        <f>IFERROR(Table7[[#This Row],[United States 10y]]-Table7[[#This Row],[United States 3y]],#N/A)</f>
        <v>3.5399999999999996</v>
      </c>
    </row>
    <row r="7868" spans="1:4" x14ac:dyDescent="0.2">
      <c r="A7868" s="6">
        <f>Database!$A9953</f>
        <v>33659</v>
      </c>
      <c r="B7868">
        <f>IF(VLOOKUP(Table7[[#This Row],[Date]],Database!$A:$C,MATCH($B$1,Database!$A$1:$C$1,),)=0,#N/A,VLOOKUP(Table7[[#This Row],[Date]],Database!$A:$C,MATCH($B$1,Database!$A$1:$C$1,),))</f>
        <v>7.44</v>
      </c>
      <c r="C7868">
        <f>IF(VLOOKUP(Table7[[#This Row],[Date]],Database!$A:$C,MATCH($C$1,Database!$A$1:$C$1,),)=0,#N/A,VLOOKUP(Table7[[#This Row],[Date]],Database!$A:$C,MATCH($C$1,Database!$A$1:$C$1,),))</f>
        <v>3.96</v>
      </c>
      <c r="D7868">
        <f>IFERROR(Table7[[#This Row],[United States 10y]]-Table7[[#This Row],[United States 3y]],#N/A)</f>
        <v>3.4800000000000004</v>
      </c>
    </row>
    <row r="7869" spans="1:4" x14ac:dyDescent="0.2">
      <c r="A7869" s="6">
        <f>Database!$A9954</f>
        <v>33660</v>
      </c>
      <c r="B7869">
        <f>IF(VLOOKUP(Table7[[#This Row],[Date]],Database!$A:$C,MATCH($B$1,Database!$A$1:$C$1,),)=0,#N/A,VLOOKUP(Table7[[#This Row],[Date]],Database!$A:$C,MATCH($B$1,Database!$A$1:$C$1,),))</f>
        <v>7.33</v>
      </c>
      <c r="C7869">
        <f>IF(VLOOKUP(Table7[[#This Row],[Date]],Database!$A:$C,MATCH($C$1,Database!$A$1:$C$1,),)=0,#N/A,VLOOKUP(Table7[[#This Row],[Date]],Database!$A:$C,MATCH($C$1,Database!$A$1:$C$1,),))</f>
        <v>3.94</v>
      </c>
      <c r="D7869">
        <f>IFERROR(Table7[[#This Row],[United States 10y]]-Table7[[#This Row],[United States 3y]],#N/A)</f>
        <v>3.39</v>
      </c>
    </row>
    <row r="7870" spans="1:4" x14ac:dyDescent="0.2">
      <c r="A7870" s="6">
        <f>Database!$A9955</f>
        <v>33661</v>
      </c>
      <c r="B7870">
        <f>IF(VLOOKUP(Table7[[#This Row],[Date]],Database!$A:$C,MATCH($B$1,Database!$A$1:$C$1,),)=0,#N/A,VLOOKUP(Table7[[#This Row],[Date]],Database!$A:$C,MATCH($B$1,Database!$A$1:$C$1,),))</f>
        <v>7.35</v>
      </c>
      <c r="C7870">
        <f>IF(VLOOKUP(Table7[[#This Row],[Date]],Database!$A:$C,MATCH($C$1,Database!$A$1:$C$1,),)=0,#N/A,VLOOKUP(Table7[[#This Row],[Date]],Database!$A:$C,MATCH($C$1,Database!$A$1:$C$1,),))</f>
        <v>3.93</v>
      </c>
      <c r="D7870">
        <f>IFERROR(Table7[[#This Row],[United States 10y]]-Table7[[#This Row],[United States 3y]],#N/A)</f>
        <v>3.4199999999999995</v>
      </c>
    </row>
    <row r="7871" spans="1:4" x14ac:dyDescent="0.2">
      <c r="A7871" s="6">
        <f>Database!$A9956</f>
        <v>33662</v>
      </c>
      <c r="B7871">
        <f>IF(VLOOKUP(Table7[[#This Row],[Date]],Database!$A:$C,MATCH($B$1,Database!$A$1:$C$1,),)=0,#N/A,VLOOKUP(Table7[[#This Row],[Date]],Database!$A:$C,MATCH($B$1,Database!$A$1:$C$1,),))</f>
        <v>7.27</v>
      </c>
      <c r="C7871">
        <f>IF(VLOOKUP(Table7[[#This Row],[Date]],Database!$A:$C,MATCH($C$1,Database!$A$1:$C$1,),)=0,#N/A,VLOOKUP(Table7[[#This Row],[Date]],Database!$A:$C,MATCH($C$1,Database!$A$1:$C$1,),))</f>
        <v>3.93</v>
      </c>
      <c r="D7871">
        <f>IFERROR(Table7[[#This Row],[United States 10y]]-Table7[[#This Row],[United States 3y]],#N/A)</f>
        <v>3.3399999999999994</v>
      </c>
    </row>
    <row r="7872" spans="1:4" x14ac:dyDescent="0.2">
      <c r="A7872" s="6">
        <f>Database!$A9957</f>
        <v>33665</v>
      </c>
      <c r="B7872">
        <f>IF(VLOOKUP(Table7[[#This Row],[Date]],Database!$A:$C,MATCH($B$1,Database!$A$1:$C$1,),)=0,#N/A,VLOOKUP(Table7[[#This Row],[Date]],Database!$A:$C,MATCH($B$1,Database!$A$1:$C$1,),))</f>
        <v>7.38</v>
      </c>
      <c r="C7872">
        <f>IF(VLOOKUP(Table7[[#This Row],[Date]],Database!$A:$C,MATCH($C$1,Database!$A$1:$C$1,),)=0,#N/A,VLOOKUP(Table7[[#This Row],[Date]],Database!$A:$C,MATCH($C$1,Database!$A$1:$C$1,),))</f>
        <v>4.03</v>
      </c>
      <c r="D7872">
        <f>IFERROR(Table7[[#This Row],[United States 10y]]-Table7[[#This Row],[United States 3y]],#N/A)</f>
        <v>3.3499999999999996</v>
      </c>
    </row>
    <row r="7873" spans="1:4" x14ac:dyDescent="0.2">
      <c r="A7873" s="6">
        <f>Database!$A9958</f>
        <v>33666</v>
      </c>
      <c r="B7873">
        <f>IF(VLOOKUP(Table7[[#This Row],[Date]],Database!$A:$C,MATCH($B$1,Database!$A$1:$C$1,),)=0,#N/A,VLOOKUP(Table7[[#This Row],[Date]],Database!$A:$C,MATCH($B$1,Database!$A$1:$C$1,),))</f>
        <v>7.43</v>
      </c>
      <c r="C7873">
        <f>IF(VLOOKUP(Table7[[#This Row],[Date]],Database!$A:$C,MATCH($C$1,Database!$A$1:$C$1,),)=0,#N/A,VLOOKUP(Table7[[#This Row],[Date]],Database!$A:$C,MATCH($C$1,Database!$A$1:$C$1,),))</f>
        <v>4.04</v>
      </c>
      <c r="D7873">
        <f>IFERROR(Table7[[#This Row],[United States 10y]]-Table7[[#This Row],[United States 3y]],#N/A)</f>
        <v>3.3899999999999997</v>
      </c>
    </row>
    <row r="7874" spans="1:4" x14ac:dyDescent="0.2">
      <c r="A7874" s="6">
        <f>Database!$A9959</f>
        <v>33667</v>
      </c>
      <c r="B7874">
        <f>IF(VLOOKUP(Table7[[#This Row],[Date]],Database!$A:$C,MATCH($B$1,Database!$A$1:$C$1,),)=0,#N/A,VLOOKUP(Table7[[#This Row],[Date]],Database!$A:$C,MATCH($B$1,Database!$A$1:$C$1,),))</f>
        <v>7.43</v>
      </c>
      <c r="C7874">
        <f>IF(VLOOKUP(Table7[[#This Row],[Date]],Database!$A:$C,MATCH($C$1,Database!$A$1:$C$1,),)=0,#N/A,VLOOKUP(Table7[[#This Row],[Date]],Database!$A:$C,MATCH($C$1,Database!$A$1:$C$1,),))</f>
        <v>4.03</v>
      </c>
      <c r="D7874">
        <f>IFERROR(Table7[[#This Row],[United States 10y]]-Table7[[#This Row],[United States 3y]],#N/A)</f>
        <v>3.3999999999999995</v>
      </c>
    </row>
    <row r="7875" spans="1:4" x14ac:dyDescent="0.2">
      <c r="A7875" s="6">
        <f>Database!$A9960</f>
        <v>33668</v>
      </c>
      <c r="B7875">
        <f>IF(VLOOKUP(Table7[[#This Row],[Date]],Database!$A:$C,MATCH($B$1,Database!$A$1:$C$1,),)=0,#N/A,VLOOKUP(Table7[[#This Row],[Date]],Database!$A:$C,MATCH($B$1,Database!$A$1:$C$1,),))</f>
        <v>7.51</v>
      </c>
      <c r="C7875">
        <f>IF(VLOOKUP(Table7[[#This Row],[Date]],Database!$A:$C,MATCH($C$1,Database!$A$1:$C$1,),)=0,#N/A,VLOOKUP(Table7[[#This Row],[Date]],Database!$A:$C,MATCH($C$1,Database!$A$1:$C$1,),))</f>
        <v>4.04</v>
      </c>
      <c r="D7875">
        <f>IFERROR(Table7[[#This Row],[United States 10y]]-Table7[[#This Row],[United States 3y]],#N/A)</f>
        <v>3.4699999999999998</v>
      </c>
    </row>
    <row r="7876" spans="1:4" x14ac:dyDescent="0.2">
      <c r="A7876" s="6">
        <f>Database!$A9961</f>
        <v>33669</v>
      </c>
      <c r="B7876">
        <f>IF(VLOOKUP(Table7[[#This Row],[Date]],Database!$A:$C,MATCH($B$1,Database!$A$1:$C$1,),)=0,#N/A,VLOOKUP(Table7[[#This Row],[Date]],Database!$A:$C,MATCH($B$1,Database!$A$1:$C$1,),))</f>
        <v>7.48</v>
      </c>
      <c r="C7876">
        <f>IF(VLOOKUP(Table7[[#This Row],[Date]],Database!$A:$C,MATCH($C$1,Database!$A$1:$C$1,),)=0,#N/A,VLOOKUP(Table7[[#This Row],[Date]],Database!$A:$C,MATCH($C$1,Database!$A$1:$C$1,),))</f>
        <v>4.04</v>
      </c>
      <c r="D7876">
        <f>IFERROR(Table7[[#This Row],[United States 10y]]-Table7[[#This Row],[United States 3y]],#N/A)</f>
        <v>3.4400000000000004</v>
      </c>
    </row>
    <row r="7877" spans="1:4" x14ac:dyDescent="0.2">
      <c r="A7877" s="6">
        <f>Database!$A9962</f>
        <v>33672</v>
      </c>
      <c r="B7877">
        <f>IF(VLOOKUP(Table7[[#This Row],[Date]],Database!$A:$C,MATCH($B$1,Database!$A$1:$C$1,),)=0,#N/A,VLOOKUP(Table7[[#This Row],[Date]],Database!$A:$C,MATCH($B$1,Database!$A$1:$C$1,),))</f>
        <v>7.42</v>
      </c>
      <c r="C7877">
        <f>IF(VLOOKUP(Table7[[#This Row],[Date]],Database!$A:$C,MATCH($C$1,Database!$A$1:$C$1,),)=0,#N/A,VLOOKUP(Table7[[#This Row],[Date]],Database!$A:$C,MATCH($C$1,Database!$A$1:$C$1,),))</f>
        <v>4.01</v>
      </c>
      <c r="D7877">
        <f>IFERROR(Table7[[#This Row],[United States 10y]]-Table7[[#This Row],[United States 3y]],#N/A)</f>
        <v>3.41</v>
      </c>
    </row>
    <row r="7878" spans="1:4" x14ac:dyDescent="0.2">
      <c r="A7878" s="6">
        <f>Database!$A9963</f>
        <v>33673</v>
      </c>
      <c r="B7878">
        <f>IF(VLOOKUP(Table7[[#This Row],[Date]],Database!$A:$C,MATCH($B$1,Database!$A$1:$C$1,),)=0,#N/A,VLOOKUP(Table7[[#This Row],[Date]],Database!$A:$C,MATCH($B$1,Database!$A$1:$C$1,),))</f>
        <v>7.43</v>
      </c>
      <c r="C7878">
        <f>IF(VLOOKUP(Table7[[#This Row],[Date]],Database!$A:$C,MATCH($C$1,Database!$A$1:$C$1,),)=0,#N/A,VLOOKUP(Table7[[#This Row],[Date]],Database!$A:$C,MATCH($C$1,Database!$A$1:$C$1,),))</f>
        <v>4.01</v>
      </c>
      <c r="D7878">
        <f>IFERROR(Table7[[#This Row],[United States 10y]]-Table7[[#This Row],[United States 3y]],#N/A)</f>
        <v>3.42</v>
      </c>
    </row>
    <row r="7879" spans="1:4" x14ac:dyDescent="0.2">
      <c r="A7879" s="6">
        <f>Database!$A9964</f>
        <v>33674</v>
      </c>
      <c r="B7879">
        <f>IF(VLOOKUP(Table7[[#This Row],[Date]],Database!$A:$C,MATCH($B$1,Database!$A$1:$C$1,),)=0,#N/A,VLOOKUP(Table7[[#This Row],[Date]],Database!$A:$C,MATCH($B$1,Database!$A$1:$C$1,),))</f>
        <v>7.51</v>
      </c>
      <c r="C7879">
        <f>IF(VLOOKUP(Table7[[#This Row],[Date]],Database!$A:$C,MATCH($C$1,Database!$A$1:$C$1,),)=0,#N/A,VLOOKUP(Table7[[#This Row],[Date]],Database!$A:$C,MATCH($C$1,Database!$A$1:$C$1,),))</f>
        <v>4.01</v>
      </c>
      <c r="D7879">
        <f>IFERROR(Table7[[#This Row],[United States 10y]]-Table7[[#This Row],[United States 3y]],#N/A)</f>
        <v>3.5</v>
      </c>
    </row>
    <row r="7880" spans="1:4" x14ac:dyDescent="0.2">
      <c r="A7880" s="6">
        <f>Database!$A9965</f>
        <v>33675</v>
      </c>
      <c r="B7880">
        <f>IF(VLOOKUP(Table7[[#This Row],[Date]],Database!$A:$C,MATCH($B$1,Database!$A$1:$C$1,),)=0,#N/A,VLOOKUP(Table7[[#This Row],[Date]],Database!$A:$C,MATCH($B$1,Database!$A$1:$C$1,),))</f>
        <v>7.62</v>
      </c>
      <c r="C7880">
        <f>IF(VLOOKUP(Table7[[#This Row],[Date]],Database!$A:$C,MATCH($C$1,Database!$A$1:$C$1,),)=0,#N/A,VLOOKUP(Table7[[#This Row],[Date]],Database!$A:$C,MATCH($C$1,Database!$A$1:$C$1,),))</f>
        <v>4.0199999999999996</v>
      </c>
      <c r="D7880">
        <f>IFERROR(Table7[[#This Row],[United States 10y]]-Table7[[#This Row],[United States 3y]],#N/A)</f>
        <v>3.6000000000000005</v>
      </c>
    </row>
    <row r="7881" spans="1:4" x14ac:dyDescent="0.2">
      <c r="A7881" s="6">
        <f>Database!$A9966</f>
        <v>33676</v>
      </c>
      <c r="B7881">
        <f>IF(VLOOKUP(Table7[[#This Row],[Date]],Database!$A:$C,MATCH($B$1,Database!$A$1:$C$1,),)=0,#N/A,VLOOKUP(Table7[[#This Row],[Date]],Database!$A:$C,MATCH($B$1,Database!$A$1:$C$1,),))</f>
        <v>7.71</v>
      </c>
      <c r="C7881">
        <f>IF(VLOOKUP(Table7[[#This Row],[Date]],Database!$A:$C,MATCH($C$1,Database!$A$1:$C$1,),)=0,#N/A,VLOOKUP(Table7[[#This Row],[Date]],Database!$A:$C,MATCH($C$1,Database!$A$1:$C$1,),))</f>
        <v>4.0599999999999996</v>
      </c>
      <c r="D7881">
        <f>IFERROR(Table7[[#This Row],[United States 10y]]-Table7[[#This Row],[United States 3y]],#N/A)</f>
        <v>3.6500000000000004</v>
      </c>
    </row>
    <row r="7882" spans="1:4" x14ac:dyDescent="0.2">
      <c r="A7882" s="6">
        <f>Database!$A9967</f>
        <v>33679</v>
      </c>
      <c r="B7882">
        <f>IF(VLOOKUP(Table7[[#This Row],[Date]],Database!$A:$C,MATCH($B$1,Database!$A$1:$C$1,),)=0,#N/A,VLOOKUP(Table7[[#This Row],[Date]],Database!$A:$C,MATCH($B$1,Database!$A$1:$C$1,),))</f>
        <v>7.69</v>
      </c>
      <c r="C7882">
        <f>IF(VLOOKUP(Table7[[#This Row],[Date]],Database!$A:$C,MATCH($C$1,Database!$A$1:$C$1,),)=0,#N/A,VLOOKUP(Table7[[#This Row],[Date]],Database!$A:$C,MATCH($C$1,Database!$A$1:$C$1,),))</f>
        <v>4.0599999999999996</v>
      </c>
      <c r="D7882">
        <f>IFERROR(Table7[[#This Row],[United States 10y]]-Table7[[#This Row],[United States 3y]],#N/A)</f>
        <v>3.6300000000000008</v>
      </c>
    </row>
    <row r="7883" spans="1:4" x14ac:dyDescent="0.2">
      <c r="A7883" s="6">
        <f>Database!$A9968</f>
        <v>33680</v>
      </c>
      <c r="B7883">
        <f>IF(VLOOKUP(Table7[[#This Row],[Date]],Database!$A:$C,MATCH($B$1,Database!$A$1:$C$1,),)=0,#N/A,VLOOKUP(Table7[[#This Row],[Date]],Database!$A:$C,MATCH($B$1,Database!$A$1:$C$1,),))</f>
        <v>7.62</v>
      </c>
      <c r="C7883">
        <f>IF(VLOOKUP(Table7[[#This Row],[Date]],Database!$A:$C,MATCH($C$1,Database!$A$1:$C$1,),)=0,#N/A,VLOOKUP(Table7[[#This Row],[Date]],Database!$A:$C,MATCH($C$1,Database!$A$1:$C$1,),))</f>
        <v>4.0599999999999996</v>
      </c>
      <c r="D7883">
        <f>IFERROR(Table7[[#This Row],[United States 10y]]-Table7[[#This Row],[United States 3y]],#N/A)</f>
        <v>3.5600000000000005</v>
      </c>
    </row>
    <row r="7884" spans="1:4" x14ac:dyDescent="0.2">
      <c r="A7884" s="6">
        <f>Database!$A9969</f>
        <v>33681</v>
      </c>
      <c r="B7884">
        <f>IF(VLOOKUP(Table7[[#This Row],[Date]],Database!$A:$C,MATCH($B$1,Database!$A$1:$C$1,),)=0,#N/A,VLOOKUP(Table7[[#This Row],[Date]],Database!$A:$C,MATCH($B$1,Database!$A$1:$C$1,),))</f>
        <v>7.62</v>
      </c>
      <c r="C7884">
        <f>IF(VLOOKUP(Table7[[#This Row],[Date]],Database!$A:$C,MATCH($C$1,Database!$A$1:$C$1,),)=0,#N/A,VLOOKUP(Table7[[#This Row],[Date]],Database!$A:$C,MATCH($C$1,Database!$A$1:$C$1,),))</f>
        <v>4.05</v>
      </c>
      <c r="D7884">
        <f>IFERROR(Table7[[#This Row],[United States 10y]]-Table7[[#This Row],[United States 3y]],#N/A)</f>
        <v>3.5700000000000003</v>
      </c>
    </row>
    <row r="7885" spans="1:4" x14ac:dyDescent="0.2">
      <c r="A7885" s="6">
        <f>Database!$A9970</f>
        <v>33682</v>
      </c>
      <c r="B7885">
        <f>IF(VLOOKUP(Table7[[#This Row],[Date]],Database!$A:$C,MATCH($B$1,Database!$A$1:$C$1,),)=0,#N/A,VLOOKUP(Table7[[#This Row],[Date]],Database!$A:$C,MATCH($B$1,Database!$A$1:$C$1,),))</f>
        <v>7.57</v>
      </c>
      <c r="C7885">
        <f>IF(VLOOKUP(Table7[[#This Row],[Date]],Database!$A:$C,MATCH($C$1,Database!$A$1:$C$1,),)=0,#N/A,VLOOKUP(Table7[[#This Row],[Date]],Database!$A:$C,MATCH($C$1,Database!$A$1:$C$1,),))</f>
        <v>4.05</v>
      </c>
      <c r="D7885">
        <f>IFERROR(Table7[[#This Row],[United States 10y]]-Table7[[#This Row],[United States 3y]],#N/A)</f>
        <v>3.5200000000000005</v>
      </c>
    </row>
    <row r="7886" spans="1:4" x14ac:dyDescent="0.2">
      <c r="A7886" s="6">
        <f>Database!$A9971</f>
        <v>33683</v>
      </c>
      <c r="B7886">
        <f>IF(VLOOKUP(Table7[[#This Row],[Date]],Database!$A:$C,MATCH($B$1,Database!$A$1:$C$1,),)=0,#N/A,VLOOKUP(Table7[[#This Row],[Date]],Database!$A:$C,MATCH($B$1,Database!$A$1:$C$1,),))</f>
        <v>7.64</v>
      </c>
      <c r="C7886">
        <f>IF(VLOOKUP(Table7[[#This Row],[Date]],Database!$A:$C,MATCH($C$1,Database!$A$1:$C$1,),)=0,#N/A,VLOOKUP(Table7[[#This Row],[Date]],Database!$A:$C,MATCH($C$1,Database!$A$1:$C$1,),))</f>
        <v>4.0599999999999996</v>
      </c>
      <c r="D7886">
        <f>IFERROR(Table7[[#This Row],[United States 10y]]-Table7[[#This Row],[United States 3y]],#N/A)</f>
        <v>3.58</v>
      </c>
    </row>
    <row r="7887" spans="1:4" x14ac:dyDescent="0.2">
      <c r="A7887" s="6">
        <f>Database!$A9972</f>
        <v>33686</v>
      </c>
      <c r="B7887">
        <f>IF(VLOOKUP(Table7[[#This Row],[Date]],Database!$A:$C,MATCH($B$1,Database!$A$1:$C$1,),)=0,#N/A,VLOOKUP(Table7[[#This Row],[Date]],Database!$A:$C,MATCH($B$1,Database!$A$1:$C$1,),))</f>
        <v>7.62</v>
      </c>
      <c r="C7887">
        <f>IF(VLOOKUP(Table7[[#This Row],[Date]],Database!$A:$C,MATCH($C$1,Database!$A$1:$C$1,),)=0,#N/A,VLOOKUP(Table7[[#This Row],[Date]],Database!$A:$C,MATCH($C$1,Database!$A$1:$C$1,),))</f>
        <v>4.08</v>
      </c>
      <c r="D7887">
        <f>IFERROR(Table7[[#This Row],[United States 10y]]-Table7[[#This Row],[United States 3y]],#N/A)</f>
        <v>3.54</v>
      </c>
    </row>
    <row r="7888" spans="1:4" x14ac:dyDescent="0.2">
      <c r="A7888" s="6">
        <f>Database!$A9973</f>
        <v>33687</v>
      </c>
      <c r="B7888">
        <f>IF(VLOOKUP(Table7[[#This Row],[Date]],Database!$A:$C,MATCH($B$1,Database!$A$1:$C$1,),)=0,#N/A,VLOOKUP(Table7[[#This Row],[Date]],Database!$A:$C,MATCH($B$1,Database!$A$1:$C$1,),))</f>
        <v>7.53</v>
      </c>
      <c r="C7888">
        <f>IF(VLOOKUP(Table7[[#This Row],[Date]],Database!$A:$C,MATCH($C$1,Database!$A$1:$C$1,),)=0,#N/A,VLOOKUP(Table7[[#This Row],[Date]],Database!$A:$C,MATCH($C$1,Database!$A$1:$C$1,),))</f>
        <v>4.05</v>
      </c>
      <c r="D7888">
        <f>IFERROR(Table7[[#This Row],[United States 10y]]-Table7[[#This Row],[United States 3y]],#N/A)</f>
        <v>3.4800000000000004</v>
      </c>
    </row>
    <row r="7889" spans="1:4" x14ac:dyDescent="0.2">
      <c r="A7889" s="6">
        <f>Database!$A9974</f>
        <v>33688</v>
      </c>
      <c r="B7889">
        <f>IF(VLOOKUP(Table7[[#This Row],[Date]],Database!$A:$C,MATCH($B$1,Database!$A$1:$C$1,),)=0,#N/A,VLOOKUP(Table7[[#This Row],[Date]],Database!$A:$C,MATCH($B$1,Database!$A$1:$C$1,),))</f>
        <v>7.53</v>
      </c>
      <c r="C7889">
        <f>IF(VLOOKUP(Table7[[#This Row],[Date]],Database!$A:$C,MATCH($C$1,Database!$A$1:$C$1,),)=0,#N/A,VLOOKUP(Table7[[#This Row],[Date]],Database!$A:$C,MATCH($C$1,Database!$A$1:$C$1,),))</f>
        <v>4.01</v>
      </c>
      <c r="D7889">
        <f>IFERROR(Table7[[#This Row],[United States 10y]]-Table7[[#This Row],[United States 3y]],#N/A)</f>
        <v>3.5200000000000005</v>
      </c>
    </row>
    <row r="7890" spans="1:4" x14ac:dyDescent="0.2">
      <c r="A7890" s="6">
        <f>Database!$A9975</f>
        <v>33689</v>
      </c>
      <c r="B7890">
        <f>IF(VLOOKUP(Table7[[#This Row],[Date]],Database!$A:$C,MATCH($B$1,Database!$A$1:$C$1,),)=0,#N/A,VLOOKUP(Table7[[#This Row],[Date]],Database!$A:$C,MATCH($B$1,Database!$A$1:$C$1,),))</f>
        <v>7.57</v>
      </c>
      <c r="C7890">
        <f>IF(VLOOKUP(Table7[[#This Row],[Date]],Database!$A:$C,MATCH($C$1,Database!$A$1:$C$1,),)=0,#N/A,VLOOKUP(Table7[[#This Row],[Date]],Database!$A:$C,MATCH($C$1,Database!$A$1:$C$1,),))</f>
        <v>4.01</v>
      </c>
      <c r="D7890">
        <f>IFERROR(Table7[[#This Row],[United States 10y]]-Table7[[#This Row],[United States 3y]],#N/A)</f>
        <v>3.5600000000000005</v>
      </c>
    </row>
    <row r="7891" spans="1:4" x14ac:dyDescent="0.2">
      <c r="A7891" s="6">
        <f>Database!$A9976</f>
        <v>33690</v>
      </c>
      <c r="B7891">
        <f>IF(VLOOKUP(Table7[[#This Row],[Date]],Database!$A:$C,MATCH($B$1,Database!$A$1:$C$1,),)=0,#N/A,VLOOKUP(Table7[[#This Row],[Date]],Database!$A:$C,MATCH($B$1,Database!$A$1:$C$1,),))</f>
        <v>7.54</v>
      </c>
      <c r="C7891">
        <f>IF(VLOOKUP(Table7[[#This Row],[Date]],Database!$A:$C,MATCH($C$1,Database!$A$1:$C$1,),)=0,#N/A,VLOOKUP(Table7[[#This Row],[Date]],Database!$A:$C,MATCH($C$1,Database!$A$1:$C$1,),))</f>
        <v>4.01</v>
      </c>
      <c r="D7891">
        <f>IFERROR(Table7[[#This Row],[United States 10y]]-Table7[[#This Row],[United States 3y]],#N/A)</f>
        <v>3.5300000000000002</v>
      </c>
    </row>
    <row r="7892" spans="1:4" x14ac:dyDescent="0.2">
      <c r="A7892" s="6">
        <f>Database!$A9977</f>
        <v>33693</v>
      </c>
      <c r="B7892">
        <f>IF(VLOOKUP(Table7[[#This Row],[Date]],Database!$A:$C,MATCH($B$1,Database!$A$1:$C$1,),)=0,#N/A,VLOOKUP(Table7[[#This Row],[Date]],Database!$A:$C,MATCH($B$1,Database!$A$1:$C$1,),))</f>
        <v>7.54</v>
      </c>
      <c r="C7892">
        <f>IF(VLOOKUP(Table7[[#This Row],[Date]],Database!$A:$C,MATCH($C$1,Database!$A$1:$C$1,),)=0,#N/A,VLOOKUP(Table7[[#This Row],[Date]],Database!$A:$C,MATCH($C$1,Database!$A$1:$C$1,),))</f>
        <v>4.01</v>
      </c>
      <c r="D7892">
        <f>IFERROR(Table7[[#This Row],[United States 10y]]-Table7[[#This Row],[United States 3y]],#N/A)</f>
        <v>3.5300000000000002</v>
      </c>
    </row>
    <row r="7893" spans="1:4" x14ac:dyDescent="0.2">
      <c r="A7893" s="6">
        <f>Database!$A9978</f>
        <v>33694</v>
      </c>
      <c r="B7893">
        <f>IF(VLOOKUP(Table7[[#This Row],[Date]],Database!$A:$C,MATCH($B$1,Database!$A$1:$C$1,),)=0,#N/A,VLOOKUP(Table7[[#This Row],[Date]],Database!$A:$C,MATCH($B$1,Database!$A$1:$C$1,),))</f>
        <v>7.54</v>
      </c>
      <c r="C7893">
        <f>IF(VLOOKUP(Table7[[#This Row],[Date]],Database!$A:$C,MATCH($C$1,Database!$A$1:$C$1,),)=0,#N/A,VLOOKUP(Table7[[#This Row],[Date]],Database!$A:$C,MATCH($C$1,Database!$A$1:$C$1,),))</f>
        <v>4.05</v>
      </c>
      <c r="D7893">
        <f>IFERROR(Table7[[#This Row],[United States 10y]]-Table7[[#This Row],[United States 3y]],#N/A)</f>
        <v>3.49</v>
      </c>
    </row>
    <row r="7894" spans="1:4" x14ac:dyDescent="0.2">
      <c r="A7894" s="6">
        <f>Database!$A9979</f>
        <v>33695</v>
      </c>
      <c r="B7894">
        <f>IF(VLOOKUP(Table7[[#This Row],[Date]],Database!$A:$C,MATCH($B$1,Database!$A$1:$C$1,),)=0,#N/A,VLOOKUP(Table7[[#This Row],[Date]],Database!$A:$C,MATCH($B$1,Database!$A$1:$C$1,),))</f>
        <v>7.46</v>
      </c>
      <c r="C7894">
        <f>IF(VLOOKUP(Table7[[#This Row],[Date]],Database!$A:$C,MATCH($C$1,Database!$A$1:$C$1,),)=0,#N/A,VLOOKUP(Table7[[#This Row],[Date]],Database!$A:$C,MATCH($C$1,Database!$A$1:$C$1,),))</f>
        <v>4.01</v>
      </c>
      <c r="D7894">
        <f>IFERROR(Table7[[#This Row],[United States 10y]]-Table7[[#This Row],[United States 3y]],#N/A)</f>
        <v>3.45</v>
      </c>
    </row>
    <row r="7895" spans="1:4" x14ac:dyDescent="0.2">
      <c r="A7895" s="6">
        <f>Database!$A9980</f>
        <v>33696</v>
      </c>
      <c r="B7895">
        <f>IF(VLOOKUP(Table7[[#This Row],[Date]],Database!$A:$C,MATCH($B$1,Database!$A$1:$C$1,),)=0,#N/A,VLOOKUP(Table7[[#This Row],[Date]],Database!$A:$C,MATCH($B$1,Database!$A$1:$C$1,),))</f>
        <v>7.47</v>
      </c>
      <c r="C7895">
        <f>IF(VLOOKUP(Table7[[#This Row],[Date]],Database!$A:$C,MATCH($C$1,Database!$A$1:$C$1,),)=0,#N/A,VLOOKUP(Table7[[#This Row],[Date]],Database!$A:$C,MATCH($C$1,Database!$A$1:$C$1,),))</f>
        <v>4.0199999999999996</v>
      </c>
      <c r="D7895">
        <f>IFERROR(Table7[[#This Row],[United States 10y]]-Table7[[#This Row],[United States 3y]],#N/A)</f>
        <v>3.45</v>
      </c>
    </row>
    <row r="7896" spans="1:4" x14ac:dyDescent="0.2">
      <c r="A7896" s="6">
        <f>Database!$A9981</f>
        <v>33697</v>
      </c>
      <c r="B7896">
        <f>IF(VLOOKUP(Table7[[#This Row],[Date]],Database!$A:$C,MATCH($B$1,Database!$A$1:$C$1,),)=0,#N/A,VLOOKUP(Table7[[#This Row],[Date]],Database!$A:$C,MATCH($B$1,Database!$A$1:$C$1,),))</f>
        <v>7.42</v>
      </c>
      <c r="C7896">
        <f>IF(VLOOKUP(Table7[[#This Row],[Date]],Database!$A:$C,MATCH($C$1,Database!$A$1:$C$1,),)=0,#N/A,VLOOKUP(Table7[[#This Row],[Date]],Database!$A:$C,MATCH($C$1,Database!$A$1:$C$1,),))</f>
        <v>3.96</v>
      </c>
      <c r="D7896">
        <f>IFERROR(Table7[[#This Row],[United States 10y]]-Table7[[#This Row],[United States 3y]],#N/A)</f>
        <v>3.46</v>
      </c>
    </row>
    <row r="7897" spans="1:4" x14ac:dyDescent="0.2">
      <c r="A7897" s="6">
        <f>Database!$A9982</f>
        <v>33700</v>
      </c>
      <c r="B7897">
        <f>IF(VLOOKUP(Table7[[#This Row],[Date]],Database!$A:$C,MATCH($B$1,Database!$A$1:$C$1,),)=0,#N/A,VLOOKUP(Table7[[#This Row],[Date]],Database!$A:$C,MATCH($B$1,Database!$A$1:$C$1,),))</f>
        <v>7.41</v>
      </c>
      <c r="C7897">
        <f>IF(VLOOKUP(Table7[[#This Row],[Date]],Database!$A:$C,MATCH($C$1,Database!$A$1:$C$1,),)=0,#N/A,VLOOKUP(Table7[[#This Row],[Date]],Database!$A:$C,MATCH($C$1,Database!$A$1:$C$1,),))</f>
        <v>3.96</v>
      </c>
      <c r="D7897">
        <f>IFERROR(Table7[[#This Row],[United States 10y]]-Table7[[#This Row],[United States 3y]],#N/A)</f>
        <v>3.45</v>
      </c>
    </row>
    <row r="7898" spans="1:4" x14ac:dyDescent="0.2">
      <c r="A7898" s="6">
        <f>Database!$A9983</f>
        <v>33701</v>
      </c>
      <c r="B7898">
        <f>IF(VLOOKUP(Table7[[#This Row],[Date]],Database!$A:$C,MATCH($B$1,Database!$A$1:$C$1,),)=0,#N/A,VLOOKUP(Table7[[#This Row],[Date]],Database!$A:$C,MATCH($B$1,Database!$A$1:$C$1,),))</f>
        <v>7.41</v>
      </c>
      <c r="C7898">
        <f>IF(VLOOKUP(Table7[[#This Row],[Date]],Database!$A:$C,MATCH($C$1,Database!$A$1:$C$1,),)=0,#N/A,VLOOKUP(Table7[[#This Row],[Date]],Database!$A:$C,MATCH($C$1,Database!$A$1:$C$1,),))</f>
        <v>3.87</v>
      </c>
      <c r="D7898">
        <f>IFERROR(Table7[[#This Row],[United States 10y]]-Table7[[#This Row],[United States 3y]],#N/A)</f>
        <v>3.54</v>
      </c>
    </row>
    <row r="7899" spans="1:4" x14ac:dyDescent="0.2">
      <c r="A7899" s="6">
        <f>Database!$A9984</f>
        <v>33702</v>
      </c>
      <c r="B7899">
        <f>IF(VLOOKUP(Table7[[#This Row],[Date]],Database!$A:$C,MATCH($B$1,Database!$A$1:$C$1,),)=0,#N/A,VLOOKUP(Table7[[#This Row],[Date]],Database!$A:$C,MATCH($B$1,Database!$A$1:$C$1,),))</f>
        <v>7.44</v>
      </c>
      <c r="C7899">
        <f>IF(VLOOKUP(Table7[[#This Row],[Date]],Database!$A:$C,MATCH($C$1,Database!$A$1:$C$1,),)=0,#N/A,VLOOKUP(Table7[[#This Row],[Date]],Database!$A:$C,MATCH($C$1,Database!$A$1:$C$1,),))</f>
        <v>3.87</v>
      </c>
      <c r="D7899">
        <f>IFERROR(Table7[[#This Row],[United States 10y]]-Table7[[#This Row],[United States 3y]],#N/A)</f>
        <v>3.5700000000000003</v>
      </c>
    </row>
    <row r="7900" spans="1:4" x14ac:dyDescent="0.2">
      <c r="A7900" s="6">
        <f>Database!$A9985</f>
        <v>33703</v>
      </c>
      <c r="B7900">
        <f>IF(VLOOKUP(Table7[[#This Row],[Date]],Database!$A:$C,MATCH($B$1,Database!$A$1:$C$1,),)=0,#N/A,VLOOKUP(Table7[[#This Row],[Date]],Database!$A:$C,MATCH($B$1,Database!$A$1:$C$1,),))</f>
        <v>7.35</v>
      </c>
      <c r="C7900">
        <f>IF(VLOOKUP(Table7[[#This Row],[Date]],Database!$A:$C,MATCH($C$1,Database!$A$1:$C$1,),)=0,#N/A,VLOOKUP(Table7[[#This Row],[Date]],Database!$A:$C,MATCH($C$1,Database!$A$1:$C$1,),))</f>
        <v>3.66</v>
      </c>
      <c r="D7900">
        <f>IFERROR(Table7[[#This Row],[United States 10y]]-Table7[[#This Row],[United States 3y]],#N/A)</f>
        <v>3.6899999999999995</v>
      </c>
    </row>
    <row r="7901" spans="1:4" x14ac:dyDescent="0.2">
      <c r="A7901" s="6">
        <f>Database!$A9986</f>
        <v>33704</v>
      </c>
      <c r="B7901">
        <f>IF(VLOOKUP(Table7[[#This Row],[Date]],Database!$A:$C,MATCH($B$1,Database!$A$1:$C$1,),)=0,#N/A,VLOOKUP(Table7[[#This Row],[Date]],Database!$A:$C,MATCH($B$1,Database!$A$1:$C$1,),))</f>
        <v>7.37</v>
      </c>
      <c r="C7901">
        <f>IF(VLOOKUP(Table7[[#This Row],[Date]],Database!$A:$C,MATCH($C$1,Database!$A$1:$C$1,),)=0,#N/A,VLOOKUP(Table7[[#This Row],[Date]],Database!$A:$C,MATCH($C$1,Database!$A$1:$C$1,),))</f>
        <v>3.65</v>
      </c>
      <c r="D7901">
        <f>IFERROR(Table7[[#This Row],[United States 10y]]-Table7[[#This Row],[United States 3y]],#N/A)</f>
        <v>3.72</v>
      </c>
    </row>
    <row r="7902" spans="1:4" x14ac:dyDescent="0.2">
      <c r="A7902" s="6">
        <f>Database!$A9987</f>
        <v>33707</v>
      </c>
      <c r="B7902">
        <f>IF(VLOOKUP(Table7[[#This Row],[Date]],Database!$A:$C,MATCH($B$1,Database!$A$1:$C$1,),)=0,#N/A,VLOOKUP(Table7[[#This Row],[Date]],Database!$A:$C,MATCH($B$1,Database!$A$1:$C$1,),))</f>
        <v>7.33</v>
      </c>
      <c r="C7902">
        <f>IF(VLOOKUP(Table7[[#This Row],[Date]],Database!$A:$C,MATCH($C$1,Database!$A$1:$C$1,),)=0,#N/A,VLOOKUP(Table7[[#This Row],[Date]],Database!$A:$C,MATCH($C$1,Database!$A$1:$C$1,),))</f>
        <v>3.62</v>
      </c>
      <c r="D7902">
        <f>IFERROR(Table7[[#This Row],[United States 10y]]-Table7[[#This Row],[United States 3y]],#N/A)</f>
        <v>3.71</v>
      </c>
    </row>
    <row r="7903" spans="1:4" x14ac:dyDescent="0.2">
      <c r="A7903" s="6">
        <f>Database!$A9988</f>
        <v>33708</v>
      </c>
      <c r="B7903">
        <f>IF(VLOOKUP(Table7[[#This Row],[Date]],Database!$A:$C,MATCH($B$1,Database!$A$1:$C$1,),)=0,#N/A,VLOOKUP(Table7[[#This Row],[Date]],Database!$A:$C,MATCH($B$1,Database!$A$1:$C$1,),))</f>
        <v>7.35</v>
      </c>
      <c r="C7903">
        <f>IF(VLOOKUP(Table7[[#This Row],[Date]],Database!$A:$C,MATCH($C$1,Database!$A$1:$C$1,),)=0,#N/A,VLOOKUP(Table7[[#This Row],[Date]],Database!$A:$C,MATCH($C$1,Database!$A$1:$C$1,),))</f>
        <v>3.62</v>
      </c>
      <c r="D7903">
        <f>IFERROR(Table7[[#This Row],[United States 10y]]-Table7[[#This Row],[United States 3y]],#N/A)</f>
        <v>3.7299999999999995</v>
      </c>
    </row>
    <row r="7904" spans="1:4" x14ac:dyDescent="0.2">
      <c r="A7904" s="6">
        <f>Database!$A9989</f>
        <v>33709</v>
      </c>
      <c r="B7904">
        <f>IF(VLOOKUP(Table7[[#This Row],[Date]],Database!$A:$C,MATCH($B$1,Database!$A$1:$C$1,),)=0,#N/A,VLOOKUP(Table7[[#This Row],[Date]],Database!$A:$C,MATCH($B$1,Database!$A$1:$C$1,),))</f>
        <v>7.37</v>
      </c>
      <c r="C7904">
        <f>IF(VLOOKUP(Table7[[#This Row],[Date]],Database!$A:$C,MATCH($C$1,Database!$A$1:$C$1,),)=0,#N/A,VLOOKUP(Table7[[#This Row],[Date]],Database!$A:$C,MATCH($C$1,Database!$A$1:$C$1,),))</f>
        <v>3.62</v>
      </c>
      <c r="D7904">
        <f>IFERROR(Table7[[#This Row],[United States 10y]]-Table7[[#This Row],[United States 3y]],#N/A)</f>
        <v>3.75</v>
      </c>
    </row>
    <row r="7905" spans="1:4" x14ac:dyDescent="0.2">
      <c r="A7905" s="6">
        <f>Database!$A9990</f>
        <v>33710</v>
      </c>
      <c r="B7905">
        <f>IF(VLOOKUP(Table7[[#This Row],[Date]],Database!$A:$C,MATCH($B$1,Database!$A$1:$C$1,),)=0,#N/A,VLOOKUP(Table7[[#This Row],[Date]],Database!$A:$C,MATCH($B$1,Database!$A$1:$C$1,),))</f>
        <v>7.45</v>
      </c>
      <c r="C7905">
        <f>IF(VLOOKUP(Table7[[#This Row],[Date]],Database!$A:$C,MATCH($C$1,Database!$A$1:$C$1,),)=0,#N/A,VLOOKUP(Table7[[#This Row],[Date]],Database!$A:$C,MATCH($C$1,Database!$A$1:$C$1,),))</f>
        <v>3.65</v>
      </c>
      <c r="D7905">
        <f>IFERROR(Table7[[#This Row],[United States 10y]]-Table7[[#This Row],[United States 3y]],#N/A)</f>
        <v>3.8000000000000003</v>
      </c>
    </row>
    <row r="7906" spans="1:4" x14ac:dyDescent="0.2">
      <c r="A7906" s="6">
        <f>Database!$A9991</f>
        <v>33711</v>
      </c>
      <c r="B7906" t="e">
        <f>IF(VLOOKUP(Table7[[#This Row],[Date]],Database!$A:$C,MATCH($B$1,Database!$A$1:$C$1,),)=0,#N/A,VLOOKUP(Table7[[#This Row],[Date]],Database!$A:$C,MATCH($B$1,Database!$A$1:$C$1,),))</f>
        <v>#N/A</v>
      </c>
      <c r="C7906" t="e">
        <f>IF(VLOOKUP(Table7[[#This Row],[Date]],Database!$A:$C,MATCH($C$1,Database!$A$1:$C$1,),)=0,#N/A,VLOOKUP(Table7[[#This Row],[Date]],Database!$A:$C,MATCH($C$1,Database!$A$1:$C$1,),))</f>
        <v>#N/A</v>
      </c>
      <c r="D7906" t="e">
        <f>IFERROR(Table7[[#This Row],[United States 10y]]-Table7[[#This Row],[United States 3y]],#N/A)</f>
        <v>#N/A</v>
      </c>
    </row>
    <row r="7907" spans="1:4" x14ac:dyDescent="0.2">
      <c r="A7907" s="6">
        <f>Database!$A9992</f>
        <v>33714</v>
      </c>
      <c r="B7907">
        <f>IF(VLOOKUP(Table7[[#This Row],[Date]],Database!$A:$C,MATCH($B$1,Database!$A$1:$C$1,),)=0,#N/A,VLOOKUP(Table7[[#This Row],[Date]],Database!$A:$C,MATCH($B$1,Database!$A$1:$C$1,),))</f>
        <v>7.59</v>
      </c>
      <c r="C7907">
        <f>IF(VLOOKUP(Table7[[#This Row],[Date]],Database!$A:$C,MATCH($C$1,Database!$A$1:$C$1,),)=0,#N/A,VLOOKUP(Table7[[#This Row],[Date]],Database!$A:$C,MATCH($C$1,Database!$A$1:$C$1,),))</f>
        <v>3.69</v>
      </c>
      <c r="D7907">
        <f>IFERROR(Table7[[#This Row],[United States 10y]]-Table7[[#This Row],[United States 3y]],#N/A)</f>
        <v>3.9</v>
      </c>
    </row>
    <row r="7908" spans="1:4" x14ac:dyDescent="0.2">
      <c r="A7908" s="6">
        <f>Database!$A9993</f>
        <v>33715</v>
      </c>
      <c r="B7908">
        <f>IF(VLOOKUP(Table7[[#This Row],[Date]],Database!$A:$C,MATCH($B$1,Database!$A$1:$C$1,),)=0,#N/A,VLOOKUP(Table7[[#This Row],[Date]],Database!$A:$C,MATCH($B$1,Database!$A$1:$C$1,),))</f>
        <v>7.58</v>
      </c>
      <c r="C7908">
        <f>IF(VLOOKUP(Table7[[#This Row],[Date]],Database!$A:$C,MATCH($C$1,Database!$A$1:$C$1,),)=0,#N/A,VLOOKUP(Table7[[#This Row],[Date]],Database!$A:$C,MATCH($C$1,Database!$A$1:$C$1,),))</f>
        <v>3.68</v>
      </c>
      <c r="D7908">
        <f>IFERROR(Table7[[#This Row],[United States 10y]]-Table7[[#This Row],[United States 3y]],#N/A)</f>
        <v>3.9</v>
      </c>
    </row>
    <row r="7909" spans="1:4" x14ac:dyDescent="0.2">
      <c r="A7909" s="6">
        <f>Database!$A9994</f>
        <v>33716</v>
      </c>
      <c r="B7909">
        <f>IF(VLOOKUP(Table7[[#This Row],[Date]],Database!$A:$C,MATCH($B$1,Database!$A$1:$C$1,),)=0,#N/A,VLOOKUP(Table7[[#This Row],[Date]],Database!$A:$C,MATCH($B$1,Database!$A$1:$C$1,),))</f>
        <v>7.57</v>
      </c>
      <c r="C7909">
        <f>IF(VLOOKUP(Table7[[#This Row],[Date]],Database!$A:$C,MATCH($C$1,Database!$A$1:$C$1,),)=0,#N/A,VLOOKUP(Table7[[#This Row],[Date]],Database!$A:$C,MATCH($C$1,Database!$A$1:$C$1,),))</f>
        <v>3.68</v>
      </c>
      <c r="D7909">
        <f>IFERROR(Table7[[#This Row],[United States 10y]]-Table7[[#This Row],[United States 3y]],#N/A)</f>
        <v>3.89</v>
      </c>
    </row>
    <row r="7910" spans="1:4" x14ac:dyDescent="0.2">
      <c r="A7910" s="6">
        <f>Database!$A9995</f>
        <v>33717</v>
      </c>
      <c r="B7910">
        <f>IF(VLOOKUP(Table7[[#This Row],[Date]],Database!$A:$C,MATCH($B$1,Database!$A$1:$C$1,),)=0,#N/A,VLOOKUP(Table7[[#This Row],[Date]],Database!$A:$C,MATCH($B$1,Database!$A$1:$C$1,),))</f>
        <v>7.59</v>
      </c>
      <c r="C7910">
        <f>IF(VLOOKUP(Table7[[#This Row],[Date]],Database!$A:$C,MATCH($C$1,Database!$A$1:$C$1,),)=0,#N/A,VLOOKUP(Table7[[#This Row],[Date]],Database!$A:$C,MATCH($C$1,Database!$A$1:$C$1,),))</f>
        <v>3.67</v>
      </c>
      <c r="D7910">
        <f>IFERROR(Table7[[#This Row],[United States 10y]]-Table7[[#This Row],[United States 3y]],#N/A)</f>
        <v>3.92</v>
      </c>
    </row>
    <row r="7911" spans="1:4" x14ac:dyDescent="0.2">
      <c r="A7911" s="6">
        <f>Database!$A9996</f>
        <v>33718</v>
      </c>
      <c r="B7911">
        <f>IF(VLOOKUP(Table7[[#This Row],[Date]],Database!$A:$C,MATCH($B$1,Database!$A$1:$C$1,),)=0,#N/A,VLOOKUP(Table7[[#This Row],[Date]],Database!$A:$C,MATCH($B$1,Database!$A$1:$C$1,),))</f>
        <v>7.55</v>
      </c>
      <c r="C7911">
        <f>IF(VLOOKUP(Table7[[#This Row],[Date]],Database!$A:$C,MATCH($C$1,Database!$A$1:$C$1,),)=0,#N/A,VLOOKUP(Table7[[#This Row],[Date]],Database!$A:$C,MATCH($C$1,Database!$A$1:$C$1,),))</f>
        <v>3.67</v>
      </c>
      <c r="D7911">
        <f>IFERROR(Table7[[#This Row],[United States 10y]]-Table7[[#This Row],[United States 3y]],#N/A)</f>
        <v>3.88</v>
      </c>
    </row>
    <row r="7912" spans="1:4" x14ac:dyDescent="0.2">
      <c r="A7912" s="6">
        <f>Database!$A9997</f>
        <v>33721</v>
      </c>
      <c r="B7912">
        <f>IF(VLOOKUP(Table7[[#This Row],[Date]],Database!$A:$C,MATCH($B$1,Database!$A$1:$C$1,),)=0,#N/A,VLOOKUP(Table7[[#This Row],[Date]],Database!$A:$C,MATCH($B$1,Database!$A$1:$C$1,),))</f>
        <v>7.6</v>
      </c>
      <c r="C7912">
        <f>IF(VLOOKUP(Table7[[#This Row],[Date]],Database!$A:$C,MATCH($C$1,Database!$A$1:$C$1,),)=0,#N/A,VLOOKUP(Table7[[#This Row],[Date]],Database!$A:$C,MATCH($C$1,Database!$A$1:$C$1,),))</f>
        <v>3.71</v>
      </c>
      <c r="D7912">
        <f>IFERROR(Table7[[#This Row],[United States 10y]]-Table7[[#This Row],[United States 3y]],#N/A)</f>
        <v>3.8899999999999997</v>
      </c>
    </row>
    <row r="7913" spans="1:4" x14ac:dyDescent="0.2">
      <c r="A7913" s="6">
        <f>Database!$A9998</f>
        <v>33722</v>
      </c>
      <c r="B7913">
        <f>IF(VLOOKUP(Table7[[#This Row],[Date]],Database!$A:$C,MATCH($B$1,Database!$A$1:$C$1,),)=0,#N/A,VLOOKUP(Table7[[#This Row],[Date]],Database!$A:$C,MATCH($B$1,Database!$A$1:$C$1,),))</f>
        <v>7.57</v>
      </c>
      <c r="C7913">
        <f>IF(VLOOKUP(Table7[[#This Row],[Date]],Database!$A:$C,MATCH($C$1,Database!$A$1:$C$1,),)=0,#N/A,VLOOKUP(Table7[[#This Row],[Date]],Database!$A:$C,MATCH($C$1,Database!$A$1:$C$1,),))</f>
        <v>3.71</v>
      </c>
      <c r="D7913">
        <f>IFERROR(Table7[[#This Row],[United States 10y]]-Table7[[#This Row],[United States 3y]],#N/A)</f>
        <v>3.8600000000000003</v>
      </c>
    </row>
    <row r="7914" spans="1:4" x14ac:dyDescent="0.2">
      <c r="A7914" s="6">
        <f>Database!$A9999</f>
        <v>33723</v>
      </c>
      <c r="B7914">
        <f>IF(VLOOKUP(Table7[[#This Row],[Date]],Database!$A:$C,MATCH($B$1,Database!$A$1:$C$1,),)=0,#N/A,VLOOKUP(Table7[[#This Row],[Date]],Database!$A:$C,MATCH($B$1,Database!$A$1:$C$1,),))</f>
        <v>7.6</v>
      </c>
      <c r="C7914">
        <f>IF(VLOOKUP(Table7[[#This Row],[Date]],Database!$A:$C,MATCH($C$1,Database!$A$1:$C$1,),)=0,#N/A,VLOOKUP(Table7[[#This Row],[Date]],Database!$A:$C,MATCH($C$1,Database!$A$1:$C$1,),))</f>
        <v>3.71</v>
      </c>
      <c r="D7914">
        <f>IFERROR(Table7[[#This Row],[United States 10y]]-Table7[[#This Row],[United States 3y]],#N/A)</f>
        <v>3.8899999999999997</v>
      </c>
    </row>
    <row r="7915" spans="1:4" x14ac:dyDescent="0.2">
      <c r="A7915" s="6">
        <f>Database!$A10000</f>
        <v>33724</v>
      </c>
      <c r="B7915">
        <f>IF(VLOOKUP(Table7[[#This Row],[Date]],Database!$A:$C,MATCH($B$1,Database!$A$1:$C$1,),)=0,#N/A,VLOOKUP(Table7[[#This Row],[Date]],Database!$A:$C,MATCH($B$1,Database!$A$1:$C$1,),))</f>
        <v>7.61</v>
      </c>
      <c r="C7915">
        <f>IF(VLOOKUP(Table7[[#This Row],[Date]],Database!$A:$C,MATCH($C$1,Database!$A$1:$C$1,),)=0,#N/A,VLOOKUP(Table7[[#This Row],[Date]],Database!$A:$C,MATCH($C$1,Database!$A$1:$C$1,),))</f>
        <v>3.7</v>
      </c>
      <c r="D7915">
        <f>IFERROR(Table7[[#This Row],[United States 10y]]-Table7[[#This Row],[United States 3y]],#N/A)</f>
        <v>3.91</v>
      </c>
    </row>
    <row r="7916" spans="1:4" x14ac:dyDescent="0.2">
      <c r="A7916" s="6">
        <f>Database!$A10001</f>
        <v>33725</v>
      </c>
      <c r="B7916">
        <f>IF(VLOOKUP(Table7[[#This Row],[Date]],Database!$A:$C,MATCH($B$1,Database!$A$1:$C$1,),)=0,#N/A,VLOOKUP(Table7[[#This Row],[Date]],Database!$A:$C,MATCH($B$1,Database!$A$1:$C$1,),))</f>
        <v>7.56</v>
      </c>
      <c r="C7916">
        <f>IF(VLOOKUP(Table7[[#This Row],[Date]],Database!$A:$C,MATCH($C$1,Database!$A$1:$C$1,),)=0,#N/A,VLOOKUP(Table7[[#This Row],[Date]],Database!$A:$C,MATCH($C$1,Database!$A$1:$C$1,),))</f>
        <v>3.63</v>
      </c>
      <c r="D7916">
        <f>IFERROR(Table7[[#This Row],[United States 10y]]-Table7[[#This Row],[United States 3y]],#N/A)</f>
        <v>3.9299999999999997</v>
      </c>
    </row>
    <row r="7917" spans="1:4" x14ac:dyDescent="0.2">
      <c r="A7917" s="6">
        <f>Database!$A10002</f>
        <v>33728</v>
      </c>
      <c r="B7917">
        <f>IF(VLOOKUP(Table7[[#This Row],[Date]],Database!$A:$C,MATCH($B$1,Database!$A$1:$C$1,),)=0,#N/A,VLOOKUP(Table7[[#This Row],[Date]],Database!$A:$C,MATCH($B$1,Database!$A$1:$C$1,),))</f>
        <v>7.58</v>
      </c>
      <c r="C7917">
        <f>IF(VLOOKUP(Table7[[#This Row],[Date]],Database!$A:$C,MATCH($C$1,Database!$A$1:$C$1,),)=0,#N/A,VLOOKUP(Table7[[#This Row],[Date]],Database!$A:$C,MATCH($C$1,Database!$A$1:$C$1,),))</f>
        <v>3.64</v>
      </c>
      <c r="D7917">
        <f>IFERROR(Table7[[#This Row],[United States 10y]]-Table7[[#This Row],[United States 3y]],#N/A)</f>
        <v>3.94</v>
      </c>
    </row>
    <row r="7918" spans="1:4" x14ac:dyDescent="0.2">
      <c r="A7918" s="6">
        <f>Database!$A10003</f>
        <v>33729</v>
      </c>
      <c r="B7918">
        <f>IF(VLOOKUP(Table7[[#This Row],[Date]],Database!$A:$C,MATCH($B$1,Database!$A$1:$C$1,),)=0,#N/A,VLOOKUP(Table7[[#This Row],[Date]],Database!$A:$C,MATCH($B$1,Database!$A$1:$C$1,),))</f>
        <v>7.56</v>
      </c>
      <c r="C7918">
        <f>IF(VLOOKUP(Table7[[#This Row],[Date]],Database!$A:$C,MATCH($C$1,Database!$A$1:$C$1,),)=0,#N/A,VLOOKUP(Table7[[#This Row],[Date]],Database!$A:$C,MATCH($C$1,Database!$A$1:$C$1,),))</f>
        <v>3.64</v>
      </c>
      <c r="D7918">
        <f>IFERROR(Table7[[#This Row],[United States 10y]]-Table7[[#This Row],[United States 3y]],#N/A)</f>
        <v>3.9199999999999995</v>
      </c>
    </row>
    <row r="7919" spans="1:4" x14ac:dyDescent="0.2">
      <c r="A7919" s="6">
        <f>Database!$A10004</f>
        <v>33730</v>
      </c>
      <c r="B7919">
        <f>IF(VLOOKUP(Table7[[#This Row],[Date]],Database!$A:$C,MATCH($B$1,Database!$A$1:$C$1,),)=0,#N/A,VLOOKUP(Table7[[#This Row],[Date]],Database!$A:$C,MATCH($B$1,Database!$A$1:$C$1,),))</f>
        <v>7.46</v>
      </c>
      <c r="C7919">
        <f>IF(VLOOKUP(Table7[[#This Row],[Date]],Database!$A:$C,MATCH($C$1,Database!$A$1:$C$1,),)=0,#N/A,VLOOKUP(Table7[[#This Row],[Date]],Database!$A:$C,MATCH($C$1,Database!$A$1:$C$1,),))</f>
        <v>3.62</v>
      </c>
      <c r="D7919">
        <f>IFERROR(Table7[[#This Row],[United States 10y]]-Table7[[#This Row],[United States 3y]],#N/A)</f>
        <v>3.84</v>
      </c>
    </row>
    <row r="7920" spans="1:4" x14ac:dyDescent="0.2">
      <c r="A7920" s="6">
        <f>Database!$A10005</f>
        <v>33731</v>
      </c>
      <c r="B7920">
        <f>IF(VLOOKUP(Table7[[#This Row],[Date]],Database!$A:$C,MATCH($B$1,Database!$A$1:$C$1,),)=0,#N/A,VLOOKUP(Table7[[#This Row],[Date]],Database!$A:$C,MATCH($B$1,Database!$A$1:$C$1,),))</f>
        <v>7.49</v>
      </c>
      <c r="C7920">
        <f>IF(VLOOKUP(Table7[[#This Row],[Date]],Database!$A:$C,MATCH($C$1,Database!$A$1:$C$1,),)=0,#N/A,VLOOKUP(Table7[[#This Row],[Date]],Database!$A:$C,MATCH($C$1,Database!$A$1:$C$1,),))</f>
        <v>3.62</v>
      </c>
      <c r="D7920">
        <f>IFERROR(Table7[[#This Row],[United States 10y]]-Table7[[#This Row],[United States 3y]],#N/A)</f>
        <v>3.87</v>
      </c>
    </row>
    <row r="7921" spans="1:4" x14ac:dyDescent="0.2">
      <c r="A7921" s="6">
        <f>Database!$A10006</f>
        <v>33732</v>
      </c>
      <c r="B7921">
        <f>IF(VLOOKUP(Table7[[#This Row],[Date]],Database!$A:$C,MATCH($B$1,Database!$A$1:$C$1,),)=0,#N/A,VLOOKUP(Table7[[#This Row],[Date]],Database!$A:$C,MATCH($B$1,Database!$A$1:$C$1,),))</f>
        <v>7.41</v>
      </c>
      <c r="C7921">
        <f>IF(VLOOKUP(Table7[[#This Row],[Date]],Database!$A:$C,MATCH($C$1,Database!$A$1:$C$1,),)=0,#N/A,VLOOKUP(Table7[[#This Row],[Date]],Database!$A:$C,MATCH($C$1,Database!$A$1:$C$1,),))</f>
        <v>3.63</v>
      </c>
      <c r="D7921">
        <f>IFERROR(Table7[[#This Row],[United States 10y]]-Table7[[#This Row],[United States 3y]],#N/A)</f>
        <v>3.7800000000000002</v>
      </c>
    </row>
    <row r="7922" spans="1:4" x14ac:dyDescent="0.2">
      <c r="A7922" s="6">
        <f>Database!$A10007</f>
        <v>33735</v>
      </c>
      <c r="B7922">
        <f>IF(VLOOKUP(Table7[[#This Row],[Date]],Database!$A:$C,MATCH($B$1,Database!$A$1:$C$1,),)=0,#N/A,VLOOKUP(Table7[[#This Row],[Date]],Database!$A:$C,MATCH($B$1,Database!$A$1:$C$1,),))</f>
        <v>7.4</v>
      </c>
      <c r="C7922">
        <f>IF(VLOOKUP(Table7[[#This Row],[Date]],Database!$A:$C,MATCH($C$1,Database!$A$1:$C$1,),)=0,#N/A,VLOOKUP(Table7[[#This Row],[Date]],Database!$A:$C,MATCH($C$1,Database!$A$1:$C$1,),))</f>
        <v>3.64</v>
      </c>
      <c r="D7922">
        <f>IFERROR(Table7[[#This Row],[United States 10y]]-Table7[[#This Row],[United States 3y]],#N/A)</f>
        <v>3.7600000000000002</v>
      </c>
    </row>
    <row r="7923" spans="1:4" x14ac:dyDescent="0.2">
      <c r="A7923" s="6">
        <f>Database!$A10008</f>
        <v>33736</v>
      </c>
      <c r="B7923">
        <f>IF(VLOOKUP(Table7[[#This Row],[Date]],Database!$A:$C,MATCH($B$1,Database!$A$1:$C$1,),)=0,#N/A,VLOOKUP(Table7[[#This Row],[Date]],Database!$A:$C,MATCH($B$1,Database!$A$1:$C$1,),))</f>
        <v>7.36</v>
      </c>
      <c r="C7923">
        <f>IF(VLOOKUP(Table7[[#This Row],[Date]],Database!$A:$C,MATCH($C$1,Database!$A$1:$C$1,),)=0,#N/A,VLOOKUP(Table7[[#This Row],[Date]],Database!$A:$C,MATCH($C$1,Database!$A$1:$C$1,),))</f>
        <v>3.62</v>
      </c>
      <c r="D7923">
        <f>IFERROR(Table7[[#This Row],[United States 10y]]-Table7[[#This Row],[United States 3y]],#N/A)</f>
        <v>3.74</v>
      </c>
    </row>
    <row r="7924" spans="1:4" x14ac:dyDescent="0.2">
      <c r="A7924" s="6">
        <f>Database!$A10009</f>
        <v>33737</v>
      </c>
      <c r="B7924">
        <f>IF(VLOOKUP(Table7[[#This Row],[Date]],Database!$A:$C,MATCH($B$1,Database!$A$1:$C$1,),)=0,#N/A,VLOOKUP(Table7[[#This Row],[Date]],Database!$A:$C,MATCH($B$1,Database!$A$1:$C$1,),))</f>
        <v>7.34</v>
      </c>
      <c r="C7924">
        <f>IF(VLOOKUP(Table7[[#This Row],[Date]],Database!$A:$C,MATCH($C$1,Database!$A$1:$C$1,),)=0,#N/A,VLOOKUP(Table7[[#This Row],[Date]],Database!$A:$C,MATCH($C$1,Database!$A$1:$C$1,),))</f>
        <v>3.59</v>
      </c>
      <c r="D7924">
        <f>IFERROR(Table7[[#This Row],[United States 10y]]-Table7[[#This Row],[United States 3y]],#N/A)</f>
        <v>3.75</v>
      </c>
    </row>
    <row r="7925" spans="1:4" x14ac:dyDescent="0.2">
      <c r="A7925" s="6">
        <f>Database!$A10010</f>
        <v>33738</v>
      </c>
      <c r="B7925">
        <f>IF(VLOOKUP(Table7[[#This Row],[Date]],Database!$A:$C,MATCH($B$1,Database!$A$1:$C$1,),)=0,#N/A,VLOOKUP(Table7[[#This Row],[Date]],Database!$A:$C,MATCH($B$1,Database!$A$1:$C$1,),))</f>
        <v>7.34</v>
      </c>
      <c r="C7925">
        <f>IF(VLOOKUP(Table7[[#This Row],[Date]],Database!$A:$C,MATCH($C$1,Database!$A$1:$C$1,),)=0,#N/A,VLOOKUP(Table7[[#This Row],[Date]],Database!$A:$C,MATCH($C$1,Database!$A$1:$C$1,),))</f>
        <v>3.57</v>
      </c>
      <c r="D7925">
        <f>IFERROR(Table7[[#This Row],[United States 10y]]-Table7[[#This Row],[United States 3y]],#N/A)</f>
        <v>3.77</v>
      </c>
    </row>
    <row r="7926" spans="1:4" x14ac:dyDescent="0.2">
      <c r="A7926" s="6">
        <f>Database!$A10011</f>
        <v>33739</v>
      </c>
      <c r="B7926">
        <f>IF(VLOOKUP(Table7[[#This Row],[Date]],Database!$A:$C,MATCH($B$1,Database!$A$1:$C$1,),)=0,#N/A,VLOOKUP(Table7[[#This Row],[Date]],Database!$A:$C,MATCH($B$1,Database!$A$1:$C$1,),))</f>
        <v>7.28</v>
      </c>
      <c r="C7926">
        <f>IF(VLOOKUP(Table7[[#This Row],[Date]],Database!$A:$C,MATCH($C$1,Database!$A$1:$C$1,),)=0,#N/A,VLOOKUP(Table7[[#This Row],[Date]],Database!$A:$C,MATCH($C$1,Database!$A$1:$C$1,),))</f>
        <v>3.58</v>
      </c>
      <c r="D7926">
        <f>IFERROR(Table7[[#This Row],[United States 10y]]-Table7[[#This Row],[United States 3y]],#N/A)</f>
        <v>3.7</v>
      </c>
    </row>
    <row r="7927" spans="1:4" x14ac:dyDescent="0.2">
      <c r="A7927" s="6">
        <f>Database!$A10012</f>
        <v>33742</v>
      </c>
      <c r="B7927">
        <f>IF(VLOOKUP(Table7[[#This Row],[Date]],Database!$A:$C,MATCH($B$1,Database!$A$1:$C$1,),)=0,#N/A,VLOOKUP(Table7[[#This Row],[Date]],Database!$A:$C,MATCH($B$1,Database!$A$1:$C$1,),))</f>
        <v>7.28</v>
      </c>
      <c r="C7927">
        <f>IF(VLOOKUP(Table7[[#This Row],[Date]],Database!$A:$C,MATCH($C$1,Database!$A$1:$C$1,),)=0,#N/A,VLOOKUP(Table7[[#This Row],[Date]],Database!$A:$C,MATCH($C$1,Database!$A$1:$C$1,),))</f>
        <v>3.6</v>
      </c>
      <c r="D7927">
        <f>IFERROR(Table7[[#This Row],[United States 10y]]-Table7[[#This Row],[United States 3y]],#N/A)</f>
        <v>3.68</v>
      </c>
    </row>
    <row r="7928" spans="1:4" x14ac:dyDescent="0.2">
      <c r="A7928" s="6">
        <f>Database!$A10013</f>
        <v>33743</v>
      </c>
      <c r="B7928">
        <f>IF(VLOOKUP(Table7[[#This Row],[Date]],Database!$A:$C,MATCH($B$1,Database!$A$1:$C$1,),)=0,#N/A,VLOOKUP(Table7[[#This Row],[Date]],Database!$A:$C,MATCH($B$1,Database!$A$1:$C$1,),))</f>
        <v>7.2</v>
      </c>
      <c r="C7928">
        <f>IF(VLOOKUP(Table7[[#This Row],[Date]],Database!$A:$C,MATCH($C$1,Database!$A$1:$C$1,),)=0,#N/A,VLOOKUP(Table7[[#This Row],[Date]],Database!$A:$C,MATCH($C$1,Database!$A$1:$C$1,),))</f>
        <v>3.54</v>
      </c>
      <c r="D7928">
        <f>IFERROR(Table7[[#This Row],[United States 10y]]-Table7[[#This Row],[United States 3y]],#N/A)</f>
        <v>3.66</v>
      </c>
    </row>
    <row r="7929" spans="1:4" x14ac:dyDescent="0.2">
      <c r="A7929" s="6">
        <f>Database!$A10014</f>
        <v>33744</v>
      </c>
      <c r="B7929">
        <f>IF(VLOOKUP(Table7[[#This Row],[Date]],Database!$A:$C,MATCH($B$1,Database!$A$1:$C$1,),)=0,#N/A,VLOOKUP(Table7[[#This Row],[Date]],Database!$A:$C,MATCH($B$1,Database!$A$1:$C$1,),))</f>
        <v>7.25</v>
      </c>
      <c r="C7929">
        <f>IF(VLOOKUP(Table7[[#This Row],[Date]],Database!$A:$C,MATCH($C$1,Database!$A$1:$C$1,),)=0,#N/A,VLOOKUP(Table7[[#This Row],[Date]],Database!$A:$C,MATCH($C$1,Database!$A$1:$C$1,),))</f>
        <v>3.57</v>
      </c>
      <c r="D7929">
        <f>IFERROR(Table7[[#This Row],[United States 10y]]-Table7[[#This Row],[United States 3y]],#N/A)</f>
        <v>3.68</v>
      </c>
    </row>
    <row r="7930" spans="1:4" x14ac:dyDescent="0.2">
      <c r="A7930" s="6">
        <f>Database!$A10015</f>
        <v>33745</v>
      </c>
      <c r="B7930">
        <f>IF(VLOOKUP(Table7[[#This Row],[Date]],Database!$A:$C,MATCH($B$1,Database!$A$1:$C$1,),)=0,#N/A,VLOOKUP(Table7[[#This Row],[Date]],Database!$A:$C,MATCH($B$1,Database!$A$1:$C$1,),))</f>
        <v>7.39</v>
      </c>
      <c r="C7930">
        <f>IF(VLOOKUP(Table7[[#This Row],[Date]],Database!$A:$C,MATCH($C$1,Database!$A$1:$C$1,),)=0,#N/A,VLOOKUP(Table7[[#This Row],[Date]],Database!$A:$C,MATCH($C$1,Database!$A$1:$C$1,),))</f>
        <v>3.67</v>
      </c>
      <c r="D7930">
        <f>IFERROR(Table7[[#This Row],[United States 10y]]-Table7[[#This Row],[United States 3y]],#N/A)</f>
        <v>3.7199999999999998</v>
      </c>
    </row>
    <row r="7931" spans="1:4" x14ac:dyDescent="0.2">
      <c r="A7931" s="6">
        <f>Database!$A10016</f>
        <v>33746</v>
      </c>
      <c r="B7931">
        <f>IF(VLOOKUP(Table7[[#This Row],[Date]],Database!$A:$C,MATCH($B$1,Database!$A$1:$C$1,),)=0,#N/A,VLOOKUP(Table7[[#This Row],[Date]],Database!$A:$C,MATCH($B$1,Database!$A$1:$C$1,),))</f>
        <v>7.35</v>
      </c>
      <c r="C7931">
        <f>IF(VLOOKUP(Table7[[#This Row],[Date]],Database!$A:$C,MATCH($C$1,Database!$A$1:$C$1,),)=0,#N/A,VLOOKUP(Table7[[#This Row],[Date]],Database!$A:$C,MATCH($C$1,Database!$A$1:$C$1,),))</f>
        <v>3.68</v>
      </c>
      <c r="D7931">
        <f>IFERROR(Table7[[#This Row],[United States 10y]]-Table7[[#This Row],[United States 3y]],#N/A)</f>
        <v>3.6699999999999995</v>
      </c>
    </row>
    <row r="7932" spans="1:4" x14ac:dyDescent="0.2">
      <c r="A7932" s="6">
        <f>Database!$A10017</f>
        <v>33749</v>
      </c>
      <c r="B7932" t="e">
        <f>IF(VLOOKUP(Table7[[#This Row],[Date]],Database!$A:$C,MATCH($B$1,Database!$A$1:$C$1,),)=0,#N/A,VLOOKUP(Table7[[#This Row],[Date]],Database!$A:$C,MATCH($B$1,Database!$A$1:$C$1,),))</f>
        <v>#N/A</v>
      </c>
      <c r="C7932" t="e">
        <f>IF(VLOOKUP(Table7[[#This Row],[Date]],Database!$A:$C,MATCH($C$1,Database!$A$1:$C$1,),)=0,#N/A,VLOOKUP(Table7[[#This Row],[Date]],Database!$A:$C,MATCH($C$1,Database!$A$1:$C$1,),))</f>
        <v>#N/A</v>
      </c>
      <c r="D7932" t="e">
        <f>IFERROR(Table7[[#This Row],[United States 10y]]-Table7[[#This Row],[United States 3y]],#N/A)</f>
        <v>#N/A</v>
      </c>
    </row>
    <row r="7933" spans="1:4" x14ac:dyDescent="0.2">
      <c r="A7933" s="6">
        <f>Database!$A10018</f>
        <v>33750</v>
      </c>
      <c r="B7933">
        <f>IF(VLOOKUP(Table7[[#This Row],[Date]],Database!$A:$C,MATCH($B$1,Database!$A$1:$C$1,),)=0,#N/A,VLOOKUP(Table7[[#This Row],[Date]],Database!$A:$C,MATCH($B$1,Database!$A$1:$C$1,),))</f>
        <v>7.46</v>
      </c>
      <c r="C7933">
        <f>IF(VLOOKUP(Table7[[#This Row],[Date]],Database!$A:$C,MATCH($C$1,Database!$A$1:$C$1,),)=0,#N/A,VLOOKUP(Table7[[#This Row],[Date]],Database!$A:$C,MATCH($C$1,Database!$A$1:$C$1,),))</f>
        <v>3.74</v>
      </c>
      <c r="D7933">
        <f>IFERROR(Table7[[#This Row],[United States 10y]]-Table7[[#This Row],[United States 3y]],#N/A)</f>
        <v>3.7199999999999998</v>
      </c>
    </row>
    <row r="7934" spans="1:4" x14ac:dyDescent="0.2">
      <c r="A7934" s="6">
        <f>Database!$A10019</f>
        <v>33751</v>
      </c>
      <c r="B7934">
        <f>IF(VLOOKUP(Table7[[#This Row],[Date]],Database!$A:$C,MATCH($B$1,Database!$A$1:$C$1,),)=0,#N/A,VLOOKUP(Table7[[#This Row],[Date]],Database!$A:$C,MATCH($B$1,Database!$A$1:$C$1,),))</f>
        <v>7.44</v>
      </c>
      <c r="C7934">
        <f>IF(VLOOKUP(Table7[[#This Row],[Date]],Database!$A:$C,MATCH($C$1,Database!$A$1:$C$1,),)=0,#N/A,VLOOKUP(Table7[[#This Row],[Date]],Database!$A:$C,MATCH($C$1,Database!$A$1:$C$1,),))</f>
        <v>3.7</v>
      </c>
      <c r="D7934">
        <f>IFERROR(Table7[[#This Row],[United States 10y]]-Table7[[#This Row],[United States 3y]],#N/A)</f>
        <v>3.74</v>
      </c>
    </row>
    <row r="7935" spans="1:4" x14ac:dyDescent="0.2">
      <c r="A7935" s="6">
        <f>Database!$A10020</f>
        <v>33752</v>
      </c>
      <c r="B7935">
        <f>IF(VLOOKUP(Table7[[#This Row],[Date]],Database!$A:$C,MATCH($B$1,Database!$A$1:$C$1,),)=0,#N/A,VLOOKUP(Table7[[#This Row],[Date]],Database!$A:$C,MATCH($B$1,Database!$A$1:$C$1,),))</f>
        <v>7.36</v>
      </c>
      <c r="C7935">
        <f>IF(VLOOKUP(Table7[[#This Row],[Date]],Database!$A:$C,MATCH($C$1,Database!$A$1:$C$1,),)=0,#N/A,VLOOKUP(Table7[[#This Row],[Date]],Database!$A:$C,MATCH($C$1,Database!$A$1:$C$1,),))</f>
        <v>3.68</v>
      </c>
      <c r="D7935">
        <f>IFERROR(Table7[[#This Row],[United States 10y]]-Table7[[#This Row],[United States 3y]],#N/A)</f>
        <v>3.68</v>
      </c>
    </row>
    <row r="7936" spans="1:4" x14ac:dyDescent="0.2">
      <c r="A7936" s="6">
        <f>Database!$A10021</f>
        <v>33753</v>
      </c>
      <c r="B7936">
        <f>IF(VLOOKUP(Table7[[#This Row],[Date]],Database!$A:$C,MATCH($B$1,Database!$A$1:$C$1,),)=0,#N/A,VLOOKUP(Table7[[#This Row],[Date]],Database!$A:$C,MATCH($B$1,Database!$A$1:$C$1,),))</f>
        <v>7.33</v>
      </c>
      <c r="C7936">
        <f>IF(VLOOKUP(Table7[[#This Row],[Date]],Database!$A:$C,MATCH($C$1,Database!$A$1:$C$1,),)=0,#N/A,VLOOKUP(Table7[[#This Row],[Date]],Database!$A:$C,MATCH($C$1,Database!$A$1:$C$1,),))</f>
        <v>3.7</v>
      </c>
      <c r="D7936">
        <f>IFERROR(Table7[[#This Row],[United States 10y]]-Table7[[#This Row],[United States 3y]],#N/A)</f>
        <v>3.63</v>
      </c>
    </row>
    <row r="7937" spans="1:4" x14ac:dyDescent="0.2">
      <c r="A7937" s="6">
        <f>Database!$A10022</f>
        <v>33756</v>
      </c>
      <c r="B7937">
        <f>IF(VLOOKUP(Table7[[#This Row],[Date]],Database!$A:$C,MATCH($B$1,Database!$A$1:$C$1,),)=0,#N/A,VLOOKUP(Table7[[#This Row],[Date]],Database!$A:$C,MATCH($B$1,Database!$A$1:$C$1,),))</f>
        <v>7.39</v>
      </c>
      <c r="C7937">
        <f>IF(VLOOKUP(Table7[[#This Row],[Date]],Database!$A:$C,MATCH($C$1,Database!$A$1:$C$1,),)=0,#N/A,VLOOKUP(Table7[[#This Row],[Date]],Database!$A:$C,MATCH($C$1,Database!$A$1:$C$1,),))</f>
        <v>3.75</v>
      </c>
      <c r="D7937">
        <f>IFERROR(Table7[[#This Row],[United States 10y]]-Table7[[#This Row],[United States 3y]],#N/A)</f>
        <v>3.6399999999999997</v>
      </c>
    </row>
    <row r="7938" spans="1:4" x14ac:dyDescent="0.2">
      <c r="A7938" s="6">
        <f>Database!$A10023</f>
        <v>33757</v>
      </c>
      <c r="B7938">
        <f>IF(VLOOKUP(Table7[[#This Row],[Date]],Database!$A:$C,MATCH($B$1,Database!$A$1:$C$1,),)=0,#N/A,VLOOKUP(Table7[[#This Row],[Date]],Database!$A:$C,MATCH($B$1,Database!$A$1:$C$1,),))</f>
        <v>7.35</v>
      </c>
      <c r="C7938">
        <f>IF(VLOOKUP(Table7[[#This Row],[Date]],Database!$A:$C,MATCH($C$1,Database!$A$1:$C$1,),)=0,#N/A,VLOOKUP(Table7[[#This Row],[Date]],Database!$A:$C,MATCH($C$1,Database!$A$1:$C$1,),))</f>
        <v>3.74</v>
      </c>
      <c r="D7938">
        <f>IFERROR(Table7[[#This Row],[United States 10y]]-Table7[[#This Row],[United States 3y]],#N/A)</f>
        <v>3.6099999999999994</v>
      </c>
    </row>
    <row r="7939" spans="1:4" x14ac:dyDescent="0.2">
      <c r="A7939" s="6">
        <f>Database!$A10024</f>
        <v>33758</v>
      </c>
      <c r="B7939">
        <f>IF(VLOOKUP(Table7[[#This Row],[Date]],Database!$A:$C,MATCH($B$1,Database!$A$1:$C$1,),)=0,#N/A,VLOOKUP(Table7[[#This Row],[Date]],Database!$A:$C,MATCH($B$1,Database!$A$1:$C$1,),))</f>
        <v>7.34</v>
      </c>
      <c r="C7939">
        <f>IF(VLOOKUP(Table7[[#This Row],[Date]],Database!$A:$C,MATCH($C$1,Database!$A$1:$C$1,),)=0,#N/A,VLOOKUP(Table7[[#This Row],[Date]],Database!$A:$C,MATCH($C$1,Database!$A$1:$C$1,),))</f>
        <v>3.71</v>
      </c>
      <c r="D7939">
        <f>IFERROR(Table7[[#This Row],[United States 10y]]-Table7[[#This Row],[United States 3y]],#N/A)</f>
        <v>3.63</v>
      </c>
    </row>
    <row r="7940" spans="1:4" x14ac:dyDescent="0.2">
      <c r="A7940" s="6">
        <f>Database!$A10025</f>
        <v>33759</v>
      </c>
      <c r="B7940">
        <f>IF(VLOOKUP(Table7[[#This Row],[Date]],Database!$A:$C,MATCH($B$1,Database!$A$1:$C$1,),)=0,#N/A,VLOOKUP(Table7[[#This Row],[Date]],Database!$A:$C,MATCH($B$1,Database!$A$1:$C$1,),))</f>
        <v>7.34</v>
      </c>
      <c r="C7940">
        <f>IF(VLOOKUP(Table7[[#This Row],[Date]],Database!$A:$C,MATCH($C$1,Database!$A$1:$C$1,),)=0,#N/A,VLOOKUP(Table7[[#This Row],[Date]],Database!$A:$C,MATCH($C$1,Database!$A$1:$C$1,),))</f>
        <v>3.69</v>
      </c>
      <c r="D7940">
        <f>IFERROR(Table7[[#This Row],[United States 10y]]-Table7[[#This Row],[United States 3y]],#N/A)</f>
        <v>3.65</v>
      </c>
    </row>
    <row r="7941" spans="1:4" x14ac:dyDescent="0.2">
      <c r="A7941" s="6">
        <f>Database!$A10026</f>
        <v>33760</v>
      </c>
      <c r="B7941">
        <f>IF(VLOOKUP(Table7[[#This Row],[Date]],Database!$A:$C,MATCH($B$1,Database!$A$1:$C$1,),)=0,#N/A,VLOOKUP(Table7[[#This Row],[Date]],Database!$A:$C,MATCH($B$1,Database!$A$1:$C$1,),))</f>
        <v>7.31</v>
      </c>
      <c r="C7941">
        <f>IF(VLOOKUP(Table7[[#This Row],[Date]],Database!$A:$C,MATCH($C$1,Database!$A$1:$C$1,),)=0,#N/A,VLOOKUP(Table7[[#This Row],[Date]],Database!$A:$C,MATCH($C$1,Database!$A$1:$C$1,),))</f>
        <v>3.68</v>
      </c>
      <c r="D7941">
        <f>IFERROR(Table7[[#This Row],[United States 10y]]-Table7[[#This Row],[United States 3y]],#N/A)</f>
        <v>3.6299999999999994</v>
      </c>
    </row>
    <row r="7942" spans="1:4" x14ac:dyDescent="0.2">
      <c r="A7942" s="6">
        <f>Database!$A10027</f>
        <v>33763</v>
      </c>
      <c r="B7942">
        <f>IF(VLOOKUP(Table7[[#This Row],[Date]],Database!$A:$C,MATCH($B$1,Database!$A$1:$C$1,),)=0,#N/A,VLOOKUP(Table7[[#This Row],[Date]],Database!$A:$C,MATCH($B$1,Database!$A$1:$C$1,),))</f>
        <v>7.31</v>
      </c>
      <c r="C7942">
        <f>IF(VLOOKUP(Table7[[#This Row],[Date]],Database!$A:$C,MATCH($C$1,Database!$A$1:$C$1,),)=0,#N/A,VLOOKUP(Table7[[#This Row],[Date]],Database!$A:$C,MATCH($C$1,Database!$A$1:$C$1,),))</f>
        <v>3.68</v>
      </c>
      <c r="D7942">
        <f>IFERROR(Table7[[#This Row],[United States 10y]]-Table7[[#This Row],[United States 3y]],#N/A)</f>
        <v>3.6299999999999994</v>
      </c>
    </row>
    <row r="7943" spans="1:4" x14ac:dyDescent="0.2">
      <c r="A7943" s="6">
        <f>Database!$A10028</f>
        <v>33764</v>
      </c>
      <c r="B7943">
        <f>IF(VLOOKUP(Table7[[#This Row],[Date]],Database!$A:$C,MATCH($B$1,Database!$A$1:$C$1,),)=0,#N/A,VLOOKUP(Table7[[#This Row],[Date]],Database!$A:$C,MATCH($B$1,Database!$A$1:$C$1,),))</f>
        <v>7.33</v>
      </c>
      <c r="C7943">
        <f>IF(VLOOKUP(Table7[[#This Row],[Date]],Database!$A:$C,MATCH($C$1,Database!$A$1:$C$1,),)=0,#N/A,VLOOKUP(Table7[[#This Row],[Date]],Database!$A:$C,MATCH($C$1,Database!$A$1:$C$1,),))</f>
        <v>3.68</v>
      </c>
      <c r="D7943">
        <f>IFERROR(Table7[[#This Row],[United States 10y]]-Table7[[#This Row],[United States 3y]],#N/A)</f>
        <v>3.65</v>
      </c>
    </row>
    <row r="7944" spans="1:4" x14ac:dyDescent="0.2">
      <c r="A7944" s="6">
        <f>Database!$A10029</f>
        <v>33765</v>
      </c>
      <c r="B7944">
        <f>IF(VLOOKUP(Table7[[#This Row],[Date]],Database!$A:$C,MATCH($B$1,Database!$A$1:$C$1,),)=0,#N/A,VLOOKUP(Table7[[#This Row],[Date]],Database!$A:$C,MATCH($B$1,Database!$A$1:$C$1,),))</f>
        <v>7.35</v>
      </c>
      <c r="C7944">
        <f>IF(VLOOKUP(Table7[[#This Row],[Date]],Database!$A:$C,MATCH($C$1,Database!$A$1:$C$1,),)=0,#N/A,VLOOKUP(Table7[[#This Row],[Date]],Database!$A:$C,MATCH($C$1,Database!$A$1:$C$1,),))</f>
        <v>3.68</v>
      </c>
      <c r="D7944">
        <f>IFERROR(Table7[[#This Row],[United States 10y]]-Table7[[#This Row],[United States 3y]],#N/A)</f>
        <v>3.6699999999999995</v>
      </c>
    </row>
    <row r="7945" spans="1:4" x14ac:dyDescent="0.2">
      <c r="A7945" s="6">
        <f>Database!$A10030</f>
        <v>33766</v>
      </c>
      <c r="B7945">
        <f>IF(VLOOKUP(Table7[[#This Row],[Date]],Database!$A:$C,MATCH($B$1,Database!$A$1:$C$1,),)=0,#N/A,VLOOKUP(Table7[[#This Row],[Date]],Database!$A:$C,MATCH($B$1,Database!$A$1:$C$1,),))</f>
        <v>7.33</v>
      </c>
      <c r="C7945">
        <f>IF(VLOOKUP(Table7[[#This Row],[Date]],Database!$A:$C,MATCH($C$1,Database!$A$1:$C$1,),)=0,#N/A,VLOOKUP(Table7[[#This Row],[Date]],Database!$A:$C,MATCH($C$1,Database!$A$1:$C$1,),))</f>
        <v>3.66</v>
      </c>
      <c r="D7945">
        <f>IFERROR(Table7[[#This Row],[United States 10y]]-Table7[[#This Row],[United States 3y]],#N/A)</f>
        <v>3.67</v>
      </c>
    </row>
    <row r="7946" spans="1:4" x14ac:dyDescent="0.2">
      <c r="A7946" s="6">
        <f>Database!$A10031</f>
        <v>33767</v>
      </c>
      <c r="B7946">
        <f>IF(VLOOKUP(Table7[[#This Row],[Date]],Database!$A:$C,MATCH($B$1,Database!$A$1:$C$1,),)=0,#N/A,VLOOKUP(Table7[[#This Row],[Date]],Database!$A:$C,MATCH($B$1,Database!$A$1:$C$1,),))</f>
        <v>7.29</v>
      </c>
      <c r="C7946">
        <f>IF(VLOOKUP(Table7[[#This Row],[Date]],Database!$A:$C,MATCH($C$1,Database!$A$1:$C$1,),)=0,#N/A,VLOOKUP(Table7[[#This Row],[Date]],Database!$A:$C,MATCH($C$1,Database!$A$1:$C$1,),))</f>
        <v>3.66</v>
      </c>
      <c r="D7946">
        <f>IFERROR(Table7[[#This Row],[United States 10y]]-Table7[[#This Row],[United States 3y]],#N/A)</f>
        <v>3.63</v>
      </c>
    </row>
    <row r="7947" spans="1:4" x14ac:dyDescent="0.2">
      <c r="A7947" s="6">
        <f>Database!$A10032</f>
        <v>33770</v>
      </c>
      <c r="B7947">
        <f>IF(VLOOKUP(Table7[[#This Row],[Date]],Database!$A:$C,MATCH($B$1,Database!$A$1:$C$1,),)=0,#N/A,VLOOKUP(Table7[[#This Row],[Date]],Database!$A:$C,MATCH($B$1,Database!$A$1:$C$1,),))</f>
        <v>7.28</v>
      </c>
      <c r="C7947">
        <f>IF(VLOOKUP(Table7[[#This Row],[Date]],Database!$A:$C,MATCH($C$1,Database!$A$1:$C$1,),)=0,#N/A,VLOOKUP(Table7[[#This Row],[Date]],Database!$A:$C,MATCH($C$1,Database!$A$1:$C$1,),))</f>
        <v>3.65</v>
      </c>
      <c r="D7947">
        <f>IFERROR(Table7[[#This Row],[United States 10y]]-Table7[[#This Row],[United States 3y]],#N/A)</f>
        <v>3.6300000000000003</v>
      </c>
    </row>
    <row r="7948" spans="1:4" x14ac:dyDescent="0.2">
      <c r="A7948" s="6">
        <f>Database!$A10033</f>
        <v>33771</v>
      </c>
      <c r="B7948">
        <f>IF(VLOOKUP(Table7[[#This Row],[Date]],Database!$A:$C,MATCH($B$1,Database!$A$1:$C$1,),)=0,#N/A,VLOOKUP(Table7[[#This Row],[Date]],Database!$A:$C,MATCH($B$1,Database!$A$1:$C$1,),))</f>
        <v>7.24</v>
      </c>
      <c r="C7948">
        <f>IF(VLOOKUP(Table7[[#This Row],[Date]],Database!$A:$C,MATCH($C$1,Database!$A$1:$C$1,),)=0,#N/A,VLOOKUP(Table7[[#This Row],[Date]],Database!$A:$C,MATCH($C$1,Database!$A$1:$C$1,),))</f>
        <v>3.64</v>
      </c>
      <c r="D7948">
        <f>IFERROR(Table7[[#This Row],[United States 10y]]-Table7[[#This Row],[United States 3y]],#N/A)</f>
        <v>3.6</v>
      </c>
    </row>
    <row r="7949" spans="1:4" x14ac:dyDescent="0.2">
      <c r="A7949" s="6">
        <f>Database!$A10034</f>
        <v>33772</v>
      </c>
      <c r="B7949">
        <f>IF(VLOOKUP(Table7[[#This Row],[Date]],Database!$A:$C,MATCH($B$1,Database!$A$1:$C$1,),)=0,#N/A,VLOOKUP(Table7[[#This Row],[Date]],Database!$A:$C,MATCH($B$1,Database!$A$1:$C$1,),))</f>
        <v>7.23</v>
      </c>
      <c r="C7949">
        <f>IF(VLOOKUP(Table7[[#This Row],[Date]],Database!$A:$C,MATCH($C$1,Database!$A$1:$C$1,),)=0,#N/A,VLOOKUP(Table7[[#This Row],[Date]],Database!$A:$C,MATCH($C$1,Database!$A$1:$C$1,),))</f>
        <v>3.62</v>
      </c>
      <c r="D7949">
        <f>IFERROR(Table7[[#This Row],[United States 10y]]-Table7[[#This Row],[United States 3y]],#N/A)</f>
        <v>3.6100000000000003</v>
      </c>
    </row>
    <row r="7950" spans="1:4" x14ac:dyDescent="0.2">
      <c r="A7950" s="6">
        <f>Database!$A10035</f>
        <v>33773</v>
      </c>
      <c r="B7950">
        <f>IF(VLOOKUP(Table7[[#This Row],[Date]],Database!$A:$C,MATCH($B$1,Database!$A$1:$C$1,),)=0,#N/A,VLOOKUP(Table7[[#This Row],[Date]],Database!$A:$C,MATCH($B$1,Database!$A$1:$C$1,),))</f>
        <v>7.19</v>
      </c>
      <c r="C7950">
        <f>IF(VLOOKUP(Table7[[#This Row],[Date]],Database!$A:$C,MATCH($C$1,Database!$A$1:$C$1,),)=0,#N/A,VLOOKUP(Table7[[#This Row],[Date]],Database!$A:$C,MATCH($C$1,Database!$A$1:$C$1,),))</f>
        <v>3.61</v>
      </c>
      <c r="D7950">
        <f>IFERROR(Table7[[#This Row],[United States 10y]]-Table7[[#This Row],[United States 3y]],#N/A)</f>
        <v>3.5800000000000005</v>
      </c>
    </row>
    <row r="7951" spans="1:4" x14ac:dyDescent="0.2">
      <c r="A7951" s="6">
        <f>Database!$A10036</f>
        <v>33774</v>
      </c>
      <c r="B7951">
        <f>IF(VLOOKUP(Table7[[#This Row],[Date]],Database!$A:$C,MATCH($B$1,Database!$A$1:$C$1,),)=0,#N/A,VLOOKUP(Table7[[#This Row],[Date]],Database!$A:$C,MATCH($B$1,Database!$A$1:$C$1,),))</f>
        <v>7.24</v>
      </c>
      <c r="C7951">
        <f>IF(VLOOKUP(Table7[[#This Row],[Date]],Database!$A:$C,MATCH($C$1,Database!$A$1:$C$1,),)=0,#N/A,VLOOKUP(Table7[[#This Row],[Date]],Database!$A:$C,MATCH($C$1,Database!$A$1:$C$1,),))</f>
        <v>3.65</v>
      </c>
      <c r="D7951">
        <f>IFERROR(Table7[[#This Row],[United States 10y]]-Table7[[#This Row],[United States 3y]],#N/A)</f>
        <v>3.5900000000000003</v>
      </c>
    </row>
    <row r="7952" spans="1:4" x14ac:dyDescent="0.2">
      <c r="A7952" s="6">
        <f>Database!$A10037</f>
        <v>33777</v>
      </c>
      <c r="B7952">
        <f>IF(VLOOKUP(Table7[[#This Row],[Date]],Database!$A:$C,MATCH($B$1,Database!$A$1:$C$1,),)=0,#N/A,VLOOKUP(Table7[[#This Row],[Date]],Database!$A:$C,MATCH($B$1,Database!$A$1:$C$1,),))</f>
        <v>7.24</v>
      </c>
      <c r="C7952">
        <f>IF(VLOOKUP(Table7[[#This Row],[Date]],Database!$A:$C,MATCH($C$1,Database!$A$1:$C$1,),)=0,#N/A,VLOOKUP(Table7[[#This Row],[Date]],Database!$A:$C,MATCH($C$1,Database!$A$1:$C$1,),))</f>
        <v>3.64</v>
      </c>
      <c r="D7952">
        <f>IFERROR(Table7[[#This Row],[United States 10y]]-Table7[[#This Row],[United States 3y]],#N/A)</f>
        <v>3.6</v>
      </c>
    </row>
    <row r="7953" spans="1:4" x14ac:dyDescent="0.2">
      <c r="A7953" s="6">
        <f>Database!$A10038</f>
        <v>33778</v>
      </c>
      <c r="B7953">
        <f>IF(VLOOKUP(Table7[[#This Row],[Date]],Database!$A:$C,MATCH($B$1,Database!$A$1:$C$1,),)=0,#N/A,VLOOKUP(Table7[[#This Row],[Date]],Database!$A:$C,MATCH($B$1,Database!$A$1:$C$1,),))</f>
        <v>7.25</v>
      </c>
      <c r="C7953">
        <f>IF(VLOOKUP(Table7[[#This Row],[Date]],Database!$A:$C,MATCH($C$1,Database!$A$1:$C$1,),)=0,#N/A,VLOOKUP(Table7[[#This Row],[Date]],Database!$A:$C,MATCH($C$1,Database!$A$1:$C$1,),))</f>
        <v>3.68</v>
      </c>
      <c r="D7953">
        <f>IFERROR(Table7[[#This Row],[United States 10y]]-Table7[[#This Row],[United States 3y]],#N/A)</f>
        <v>3.57</v>
      </c>
    </row>
    <row r="7954" spans="1:4" x14ac:dyDescent="0.2">
      <c r="A7954" s="6">
        <f>Database!$A10039</f>
        <v>33779</v>
      </c>
      <c r="B7954">
        <f>IF(VLOOKUP(Table7[[#This Row],[Date]],Database!$A:$C,MATCH($B$1,Database!$A$1:$C$1,),)=0,#N/A,VLOOKUP(Table7[[#This Row],[Date]],Database!$A:$C,MATCH($B$1,Database!$A$1:$C$1,),))</f>
        <v>7.2</v>
      </c>
      <c r="C7954">
        <f>IF(VLOOKUP(Table7[[#This Row],[Date]],Database!$A:$C,MATCH($C$1,Database!$A$1:$C$1,),)=0,#N/A,VLOOKUP(Table7[[#This Row],[Date]],Database!$A:$C,MATCH($C$1,Database!$A$1:$C$1,),))</f>
        <v>3.64</v>
      </c>
      <c r="D7954">
        <f>IFERROR(Table7[[#This Row],[United States 10y]]-Table7[[#This Row],[United States 3y]],#N/A)</f>
        <v>3.56</v>
      </c>
    </row>
    <row r="7955" spans="1:4" x14ac:dyDescent="0.2">
      <c r="A7955" s="6">
        <f>Database!$A10040</f>
        <v>33780</v>
      </c>
      <c r="B7955">
        <f>IF(VLOOKUP(Table7[[#This Row],[Date]],Database!$A:$C,MATCH($B$1,Database!$A$1:$C$1,),)=0,#N/A,VLOOKUP(Table7[[#This Row],[Date]],Database!$A:$C,MATCH($B$1,Database!$A$1:$C$1,),))</f>
        <v>7.14</v>
      </c>
      <c r="C7955">
        <f>IF(VLOOKUP(Table7[[#This Row],[Date]],Database!$A:$C,MATCH($C$1,Database!$A$1:$C$1,),)=0,#N/A,VLOOKUP(Table7[[#This Row],[Date]],Database!$A:$C,MATCH($C$1,Database!$A$1:$C$1,),))</f>
        <v>3.62</v>
      </c>
      <c r="D7955">
        <f>IFERROR(Table7[[#This Row],[United States 10y]]-Table7[[#This Row],[United States 3y]],#N/A)</f>
        <v>3.5199999999999996</v>
      </c>
    </row>
    <row r="7956" spans="1:4" x14ac:dyDescent="0.2">
      <c r="A7956" s="6">
        <f>Database!$A10041</f>
        <v>33781</v>
      </c>
      <c r="B7956">
        <f>IF(VLOOKUP(Table7[[#This Row],[Date]],Database!$A:$C,MATCH($B$1,Database!$A$1:$C$1,),)=0,#N/A,VLOOKUP(Table7[[#This Row],[Date]],Database!$A:$C,MATCH($B$1,Database!$A$1:$C$1,),))</f>
        <v>7.15</v>
      </c>
      <c r="C7956">
        <f>IF(VLOOKUP(Table7[[#This Row],[Date]],Database!$A:$C,MATCH($C$1,Database!$A$1:$C$1,),)=0,#N/A,VLOOKUP(Table7[[#This Row],[Date]],Database!$A:$C,MATCH($C$1,Database!$A$1:$C$1,),))</f>
        <v>3.62</v>
      </c>
      <c r="D7956">
        <f>IFERROR(Table7[[#This Row],[United States 10y]]-Table7[[#This Row],[United States 3y]],#N/A)</f>
        <v>3.5300000000000002</v>
      </c>
    </row>
    <row r="7957" spans="1:4" x14ac:dyDescent="0.2">
      <c r="A7957" s="6">
        <f>Database!$A10042</f>
        <v>33784</v>
      </c>
      <c r="B7957">
        <f>IF(VLOOKUP(Table7[[#This Row],[Date]],Database!$A:$C,MATCH($B$1,Database!$A$1:$C$1,),)=0,#N/A,VLOOKUP(Table7[[#This Row],[Date]],Database!$A:$C,MATCH($B$1,Database!$A$1:$C$1,),))</f>
        <v>7.12</v>
      </c>
      <c r="C7957">
        <f>IF(VLOOKUP(Table7[[#This Row],[Date]],Database!$A:$C,MATCH($C$1,Database!$A$1:$C$1,),)=0,#N/A,VLOOKUP(Table7[[#This Row],[Date]],Database!$A:$C,MATCH($C$1,Database!$A$1:$C$1,),))</f>
        <v>3.57</v>
      </c>
      <c r="D7957">
        <f>IFERROR(Table7[[#This Row],[United States 10y]]-Table7[[#This Row],[United States 3y]],#N/A)</f>
        <v>3.5500000000000003</v>
      </c>
    </row>
    <row r="7958" spans="1:4" x14ac:dyDescent="0.2">
      <c r="A7958" s="6">
        <f>Database!$A10043</f>
        <v>33785</v>
      </c>
      <c r="B7958">
        <f>IF(VLOOKUP(Table7[[#This Row],[Date]],Database!$A:$C,MATCH($B$1,Database!$A$1:$C$1,),)=0,#N/A,VLOOKUP(Table7[[#This Row],[Date]],Database!$A:$C,MATCH($B$1,Database!$A$1:$C$1,),))</f>
        <v>7.14</v>
      </c>
      <c r="C7958">
        <f>IF(VLOOKUP(Table7[[#This Row],[Date]],Database!$A:$C,MATCH($C$1,Database!$A$1:$C$1,),)=0,#N/A,VLOOKUP(Table7[[#This Row],[Date]],Database!$A:$C,MATCH($C$1,Database!$A$1:$C$1,),))</f>
        <v>3.57</v>
      </c>
      <c r="D7958">
        <f>IFERROR(Table7[[#This Row],[United States 10y]]-Table7[[#This Row],[United States 3y]],#N/A)</f>
        <v>3.57</v>
      </c>
    </row>
    <row r="7959" spans="1:4" x14ac:dyDescent="0.2">
      <c r="A7959" s="6">
        <f>Database!$A10044</f>
        <v>33786</v>
      </c>
      <c r="B7959">
        <f>IF(VLOOKUP(Table7[[#This Row],[Date]],Database!$A:$C,MATCH($B$1,Database!$A$1:$C$1,),)=0,#N/A,VLOOKUP(Table7[[#This Row],[Date]],Database!$A:$C,MATCH($B$1,Database!$A$1:$C$1,),))</f>
        <v>7.1</v>
      </c>
      <c r="C7959">
        <f>IF(VLOOKUP(Table7[[#This Row],[Date]],Database!$A:$C,MATCH($C$1,Database!$A$1:$C$1,),)=0,#N/A,VLOOKUP(Table7[[#This Row],[Date]],Database!$A:$C,MATCH($C$1,Database!$A$1:$C$1,),))</f>
        <v>3.55</v>
      </c>
      <c r="D7959">
        <f>IFERROR(Table7[[#This Row],[United States 10y]]-Table7[[#This Row],[United States 3y]],#N/A)</f>
        <v>3.55</v>
      </c>
    </row>
    <row r="7960" spans="1:4" x14ac:dyDescent="0.2">
      <c r="A7960" s="6">
        <f>Database!$A10045</f>
        <v>33787</v>
      </c>
      <c r="B7960">
        <f>IF(VLOOKUP(Table7[[#This Row],[Date]],Database!$A:$C,MATCH($B$1,Database!$A$1:$C$1,),)=0,#N/A,VLOOKUP(Table7[[#This Row],[Date]],Database!$A:$C,MATCH($B$1,Database!$A$1:$C$1,),))</f>
        <v>6.93</v>
      </c>
      <c r="C7960">
        <f>IF(VLOOKUP(Table7[[#This Row],[Date]],Database!$A:$C,MATCH($C$1,Database!$A$1:$C$1,),)=0,#N/A,VLOOKUP(Table7[[#This Row],[Date]],Database!$A:$C,MATCH($C$1,Database!$A$1:$C$1,),))</f>
        <v>3.24</v>
      </c>
      <c r="D7960">
        <f>IFERROR(Table7[[#This Row],[United States 10y]]-Table7[[#This Row],[United States 3y]],#N/A)</f>
        <v>3.6899999999999995</v>
      </c>
    </row>
    <row r="7961" spans="1:4" x14ac:dyDescent="0.2">
      <c r="A7961" s="6">
        <f>Database!$A10046</f>
        <v>33788</v>
      </c>
      <c r="B7961" t="e">
        <f>IF(VLOOKUP(Table7[[#This Row],[Date]],Database!$A:$C,MATCH($B$1,Database!$A$1:$C$1,),)=0,#N/A,VLOOKUP(Table7[[#This Row],[Date]],Database!$A:$C,MATCH($B$1,Database!$A$1:$C$1,),))</f>
        <v>#N/A</v>
      </c>
      <c r="C7961" t="e">
        <f>IF(VLOOKUP(Table7[[#This Row],[Date]],Database!$A:$C,MATCH($C$1,Database!$A$1:$C$1,),)=0,#N/A,VLOOKUP(Table7[[#This Row],[Date]],Database!$A:$C,MATCH($C$1,Database!$A$1:$C$1,),))</f>
        <v>#N/A</v>
      </c>
      <c r="D7961" t="e">
        <f>IFERROR(Table7[[#This Row],[United States 10y]]-Table7[[#This Row],[United States 3y]],#N/A)</f>
        <v>#N/A</v>
      </c>
    </row>
    <row r="7962" spans="1:4" x14ac:dyDescent="0.2">
      <c r="A7962" s="6">
        <f>Database!$A10047</f>
        <v>33791</v>
      </c>
      <c r="B7962">
        <f>IF(VLOOKUP(Table7[[#This Row],[Date]],Database!$A:$C,MATCH($B$1,Database!$A$1:$C$1,),)=0,#N/A,VLOOKUP(Table7[[#This Row],[Date]],Database!$A:$C,MATCH($B$1,Database!$A$1:$C$1,),))</f>
        <v>6.9</v>
      </c>
      <c r="C7962">
        <f>IF(VLOOKUP(Table7[[#This Row],[Date]],Database!$A:$C,MATCH($C$1,Database!$A$1:$C$1,),)=0,#N/A,VLOOKUP(Table7[[#This Row],[Date]],Database!$A:$C,MATCH($C$1,Database!$A$1:$C$1,),))</f>
        <v>3.22</v>
      </c>
      <c r="D7962">
        <f>IFERROR(Table7[[#This Row],[United States 10y]]-Table7[[#This Row],[United States 3y]],#N/A)</f>
        <v>3.68</v>
      </c>
    </row>
    <row r="7963" spans="1:4" x14ac:dyDescent="0.2">
      <c r="A7963" s="6">
        <f>Database!$A10048</f>
        <v>33792</v>
      </c>
      <c r="B7963">
        <f>IF(VLOOKUP(Table7[[#This Row],[Date]],Database!$A:$C,MATCH($B$1,Database!$A$1:$C$1,),)=0,#N/A,VLOOKUP(Table7[[#This Row],[Date]],Database!$A:$C,MATCH($B$1,Database!$A$1:$C$1,),))</f>
        <v>6.87</v>
      </c>
      <c r="C7963">
        <f>IF(VLOOKUP(Table7[[#This Row],[Date]],Database!$A:$C,MATCH($C$1,Database!$A$1:$C$1,),)=0,#N/A,VLOOKUP(Table7[[#This Row],[Date]],Database!$A:$C,MATCH($C$1,Database!$A$1:$C$1,),))</f>
        <v>3.21</v>
      </c>
      <c r="D7963">
        <f>IFERROR(Table7[[#This Row],[United States 10y]]-Table7[[#This Row],[United States 3y]],#N/A)</f>
        <v>3.66</v>
      </c>
    </row>
    <row r="7964" spans="1:4" x14ac:dyDescent="0.2">
      <c r="A7964" s="6">
        <f>Database!$A10049</f>
        <v>33793</v>
      </c>
      <c r="B7964">
        <f>IF(VLOOKUP(Table7[[#This Row],[Date]],Database!$A:$C,MATCH($B$1,Database!$A$1:$C$1,),)=0,#N/A,VLOOKUP(Table7[[#This Row],[Date]],Database!$A:$C,MATCH($B$1,Database!$A$1:$C$1,),))</f>
        <v>6.91</v>
      </c>
      <c r="C7964">
        <f>IF(VLOOKUP(Table7[[#This Row],[Date]],Database!$A:$C,MATCH($C$1,Database!$A$1:$C$1,),)=0,#N/A,VLOOKUP(Table7[[#This Row],[Date]],Database!$A:$C,MATCH($C$1,Database!$A$1:$C$1,),))</f>
        <v>3.22</v>
      </c>
      <c r="D7964">
        <f>IFERROR(Table7[[#This Row],[United States 10y]]-Table7[[#This Row],[United States 3y]],#N/A)</f>
        <v>3.69</v>
      </c>
    </row>
    <row r="7965" spans="1:4" x14ac:dyDescent="0.2">
      <c r="A7965" s="6">
        <f>Database!$A10050</f>
        <v>33794</v>
      </c>
      <c r="B7965">
        <f>IF(VLOOKUP(Table7[[#This Row],[Date]],Database!$A:$C,MATCH($B$1,Database!$A$1:$C$1,),)=0,#N/A,VLOOKUP(Table7[[#This Row],[Date]],Database!$A:$C,MATCH($B$1,Database!$A$1:$C$1,),))</f>
        <v>6.91</v>
      </c>
      <c r="C7965">
        <f>IF(VLOOKUP(Table7[[#This Row],[Date]],Database!$A:$C,MATCH($C$1,Database!$A$1:$C$1,),)=0,#N/A,VLOOKUP(Table7[[#This Row],[Date]],Database!$A:$C,MATCH($C$1,Database!$A$1:$C$1,),))</f>
        <v>3.21</v>
      </c>
      <c r="D7965">
        <f>IFERROR(Table7[[#This Row],[United States 10y]]-Table7[[#This Row],[United States 3y]],#N/A)</f>
        <v>3.7</v>
      </c>
    </row>
    <row r="7966" spans="1:4" x14ac:dyDescent="0.2">
      <c r="A7966" s="6">
        <f>Database!$A10051</f>
        <v>33795</v>
      </c>
      <c r="B7966">
        <f>IF(VLOOKUP(Table7[[#This Row],[Date]],Database!$A:$C,MATCH($B$1,Database!$A$1:$C$1,),)=0,#N/A,VLOOKUP(Table7[[#This Row],[Date]],Database!$A:$C,MATCH($B$1,Database!$A$1:$C$1,),))</f>
        <v>6.93</v>
      </c>
      <c r="C7966">
        <f>IF(VLOOKUP(Table7[[#This Row],[Date]],Database!$A:$C,MATCH($C$1,Database!$A$1:$C$1,),)=0,#N/A,VLOOKUP(Table7[[#This Row],[Date]],Database!$A:$C,MATCH($C$1,Database!$A$1:$C$1,),))</f>
        <v>3.22</v>
      </c>
      <c r="D7966">
        <f>IFERROR(Table7[[#This Row],[United States 10y]]-Table7[[#This Row],[United States 3y]],#N/A)</f>
        <v>3.7099999999999995</v>
      </c>
    </row>
    <row r="7967" spans="1:4" x14ac:dyDescent="0.2">
      <c r="A7967" s="6">
        <f>Database!$A10052</f>
        <v>33798</v>
      </c>
      <c r="B7967">
        <f>IF(VLOOKUP(Table7[[#This Row],[Date]],Database!$A:$C,MATCH($B$1,Database!$A$1:$C$1,),)=0,#N/A,VLOOKUP(Table7[[#This Row],[Date]],Database!$A:$C,MATCH($B$1,Database!$A$1:$C$1,),))</f>
        <v>6.97</v>
      </c>
      <c r="C7967">
        <f>IF(VLOOKUP(Table7[[#This Row],[Date]],Database!$A:$C,MATCH($C$1,Database!$A$1:$C$1,),)=0,#N/A,VLOOKUP(Table7[[#This Row],[Date]],Database!$A:$C,MATCH($C$1,Database!$A$1:$C$1,),))</f>
        <v>3.21</v>
      </c>
      <c r="D7967">
        <f>IFERROR(Table7[[#This Row],[United States 10y]]-Table7[[#This Row],[United States 3y]],#N/A)</f>
        <v>3.76</v>
      </c>
    </row>
    <row r="7968" spans="1:4" x14ac:dyDescent="0.2">
      <c r="A7968" s="6">
        <f>Database!$A10053</f>
        <v>33799</v>
      </c>
      <c r="B7968">
        <f>IF(VLOOKUP(Table7[[#This Row],[Date]],Database!$A:$C,MATCH($B$1,Database!$A$1:$C$1,),)=0,#N/A,VLOOKUP(Table7[[#This Row],[Date]],Database!$A:$C,MATCH($B$1,Database!$A$1:$C$1,),))</f>
        <v>6.97</v>
      </c>
      <c r="C7968">
        <f>IF(VLOOKUP(Table7[[#This Row],[Date]],Database!$A:$C,MATCH($C$1,Database!$A$1:$C$1,),)=0,#N/A,VLOOKUP(Table7[[#This Row],[Date]],Database!$A:$C,MATCH($C$1,Database!$A$1:$C$1,),))</f>
        <v>3.21</v>
      </c>
      <c r="D7968">
        <f>IFERROR(Table7[[#This Row],[United States 10y]]-Table7[[#This Row],[United States 3y]],#N/A)</f>
        <v>3.76</v>
      </c>
    </row>
    <row r="7969" spans="1:4" x14ac:dyDescent="0.2">
      <c r="A7969" s="6">
        <f>Database!$A10054</f>
        <v>33800</v>
      </c>
      <c r="B7969">
        <f>IF(VLOOKUP(Table7[[#This Row],[Date]],Database!$A:$C,MATCH($B$1,Database!$A$1:$C$1,),)=0,#N/A,VLOOKUP(Table7[[#This Row],[Date]],Database!$A:$C,MATCH($B$1,Database!$A$1:$C$1,),))</f>
        <v>6.9</v>
      </c>
      <c r="C7969">
        <f>IF(VLOOKUP(Table7[[#This Row],[Date]],Database!$A:$C,MATCH($C$1,Database!$A$1:$C$1,),)=0,#N/A,VLOOKUP(Table7[[#This Row],[Date]],Database!$A:$C,MATCH($C$1,Database!$A$1:$C$1,),))</f>
        <v>3.18</v>
      </c>
      <c r="D7969">
        <f>IFERROR(Table7[[#This Row],[United States 10y]]-Table7[[#This Row],[United States 3y]],#N/A)</f>
        <v>3.72</v>
      </c>
    </row>
    <row r="7970" spans="1:4" x14ac:dyDescent="0.2">
      <c r="A7970" s="6">
        <f>Database!$A10055</f>
        <v>33801</v>
      </c>
      <c r="B7970">
        <f>IF(VLOOKUP(Table7[[#This Row],[Date]],Database!$A:$C,MATCH($B$1,Database!$A$1:$C$1,),)=0,#N/A,VLOOKUP(Table7[[#This Row],[Date]],Database!$A:$C,MATCH($B$1,Database!$A$1:$C$1,),))</f>
        <v>6.87</v>
      </c>
      <c r="C7970">
        <f>IF(VLOOKUP(Table7[[#This Row],[Date]],Database!$A:$C,MATCH($C$1,Database!$A$1:$C$1,),)=0,#N/A,VLOOKUP(Table7[[#This Row],[Date]],Database!$A:$C,MATCH($C$1,Database!$A$1:$C$1,),))</f>
        <v>3.17</v>
      </c>
      <c r="D7970">
        <f>IFERROR(Table7[[#This Row],[United States 10y]]-Table7[[#This Row],[United States 3y]],#N/A)</f>
        <v>3.7</v>
      </c>
    </row>
    <row r="7971" spans="1:4" x14ac:dyDescent="0.2">
      <c r="A7971" s="6">
        <f>Database!$A10056</f>
        <v>33802</v>
      </c>
      <c r="B7971">
        <f>IF(VLOOKUP(Table7[[#This Row],[Date]],Database!$A:$C,MATCH($B$1,Database!$A$1:$C$1,),)=0,#N/A,VLOOKUP(Table7[[#This Row],[Date]],Database!$A:$C,MATCH($B$1,Database!$A$1:$C$1,),))</f>
        <v>6.9</v>
      </c>
      <c r="C7971">
        <f>IF(VLOOKUP(Table7[[#This Row],[Date]],Database!$A:$C,MATCH($C$1,Database!$A$1:$C$1,),)=0,#N/A,VLOOKUP(Table7[[#This Row],[Date]],Database!$A:$C,MATCH($C$1,Database!$A$1:$C$1,),))</f>
        <v>3.16</v>
      </c>
      <c r="D7971">
        <f>IFERROR(Table7[[#This Row],[United States 10y]]-Table7[[#This Row],[United States 3y]],#N/A)</f>
        <v>3.74</v>
      </c>
    </row>
    <row r="7972" spans="1:4" x14ac:dyDescent="0.2">
      <c r="A7972" s="6">
        <f>Database!$A10057</f>
        <v>33805</v>
      </c>
      <c r="B7972">
        <f>IF(VLOOKUP(Table7[[#This Row],[Date]],Database!$A:$C,MATCH($B$1,Database!$A$1:$C$1,),)=0,#N/A,VLOOKUP(Table7[[#This Row],[Date]],Database!$A:$C,MATCH($B$1,Database!$A$1:$C$1,),))</f>
        <v>6.9</v>
      </c>
      <c r="C7972">
        <f>IF(VLOOKUP(Table7[[#This Row],[Date]],Database!$A:$C,MATCH($C$1,Database!$A$1:$C$1,),)=0,#N/A,VLOOKUP(Table7[[#This Row],[Date]],Database!$A:$C,MATCH($C$1,Database!$A$1:$C$1,),))</f>
        <v>3.18</v>
      </c>
      <c r="D7972">
        <f>IFERROR(Table7[[#This Row],[United States 10y]]-Table7[[#This Row],[United States 3y]],#N/A)</f>
        <v>3.72</v>
      </c>
    </row>
    <row r="7973" spans="1:4" x14ac:dyDescent="0.2">
      <c r="A7973" s="6">
        <f>Database!$A10058</f>
        <v>33806</v>
      </c>
      <c r="B7973">
        <f>IF(VLOOKUP(Table7[[#This Row],[Date]],Database!$A:$C,MATCH($B$1,Database!$A$1:$C$1,),)=0,#N/A,VLOOKUP(Table7[[#This Row],[Date]],Database!$A:$C,MATCH($B$1,Database!$A$1:$C$1,),))</f>
        <v>6.89</v>
      </c>
      <c r="C7973">
        <f>IF(VLOOKUP(Table7[[#This Row],[Date]],Database!$A:$C,MATCH($C$1,Database!$A$1:$C$1,),)=0,#N/A,VLOOKUP(Table7[[#This Row],[Date]],Database!$A:$C,MATCH($C$1,Database!$A$1:$C$1,),))</f>
        <v>3.19</v>
      </c>
      <c r="D7973">
        <f>IFERROR(Table7[[#This Row],[United States 10y]]-Table7[[#This Row],[United States 3y]],#N/A)</f>
        <v>3.6999999999999997</v>
      </c>
    </row>
    <row r="7974" spans="1:4" x14ac:dyDescent="0.2">
      <c r="A7974" s="6">
        <f>Database!$A10059</f>
        <v>33807</v>
      </c>
      <c r="B7974">
        <f>IF(VLOOKUP(Table7[[#This Row],[Date]],Database!$A:$C,MATCH($B$1,Database!$A$1:$C$1,),)=0,#N/A,VLOOKUP(Table7[[#This Row],[Date]],Database!$A:$C,MATCH($B$1,Database!$A$1:$C$1,),))</f>
        <v>6.85</v>
      </c>
      <c r="C7974">
        <f>IF(VLOOKUP(Table7[[#This Row],[Date]],Database!$A:$C,MATCH($C$1,Database!$A$1:$C$1,),)=0,#N/A,VLOOKUP(Table7[[#This Row],[Date]],Database!$A:$C,MATCH($C$1,Database!$A$1:$C$1,),))</f>
        <v>3.17</v>
      </c>
      <c r="D7974">
        <f>IFERROR(Table7[[#This Row],[United States 10y]]-Table7[[#This Row],[United States 3y]],#N/A)</f>
        <v>3.6799999999999997</v>
      </c>
    </row>
    <row r="7975" spans="1:4" x14ac:dyDescent="0.2">
      <c r="A7975" s="6">
        <f>Database!$A10060</f>
        <v>33808</v>
      </c>
      <c r="B7975">
        <f>IF(VLOOKUP(Table7[[#This Row],[Date]],Database!$A:$C,MATCH($B$1,Database!$A$1:$C$1,),)=0,#N/A,VLOOKUP(Table7[[#This Row],[Date]],Database!$A:$C,MATCH($B$1,Database!$A$1:$C$1,),))</f>
        <v>6.72</v>
      </c>
      <c r="C7975">
        <f>IF(VLOOKUP(Table7[[#This Row],[Date]],Database!$A:$C,MATCH($C$1,Database!$A$1:$C$1,),)=0,#N/A,VLOOKUP(Table7[[#This Row],[Date]],Database!$A:$C,MATCH($C$1,Database!$A$1:$C$1,),))</f>
        <v>3.16</v>
      </c>
      <c r="D7975">
        <f>IFERROR(Table7[[#This Row],[United States 10y]]-Table7[[#This Row],[United States 3y]],#N/A)</f>
        <v>3.5599999999999996</v>
      </c>
    </row>
    <row r="7976" spans="1:4" x14ac:dyDescent="0.2">
      <c r="A7976" s="6">
        <f>Database!$A10061</f>
        <v>33809</v>
      </c>
      <c r="B7976">
        <f>IF(VLOOKUP(Table7[[#This Row],[Date]],Database!$A:$C,MATCH($B$1,Database!$A$1:$C$1,),)=0,#N/A,VLOOKUP(Table7[[#This Row],[Date]],Database!$A:$C,MATCH($B$1,Database!$A$1:$C$1,),))</f>
        <v>6.73</v>
      </c>
      <c r="C7976">
        <f>IF(VLOOKUP(Table7[[#This Row],[Date]],Database!$A:$C,MATCH($C$1,Database!$A$1:$C$1,),)=0,#N/A,VLOOKUP(Table7[[#This Row],[Date]],Database!$A:$C,MATCH($C$1,Database!$A$1:$C$1,),))</f>
        <v>3.16</v>
      </c>
      <c r="D7976">
        <f>IFERROR(Table7[[#This Row],[United States 10y]]-Table7[[#This Row],[United States 3y]],#N/A)</f>
        <v>3.5700000000000003</v>
      </c>
    </row>
    <row r="7977" spans="1:4" x14ac:dyDescent="0.2">
      <c r="A7977" s="6">
        <f>Database!$A10062</f>
        <v>33812</v>
      </c>
      <c r="B7977">
        <f>IF(VLOOKUP(Table7[[#This Row],[Date]],Database!$A:$C,MATCH($B$1,Database!$A$1:$C$1,),)=0,#N/A,VLOOKUP(Table7[[#This Row],[Date]],Database!$A:$C,MATCH($B$1,Database!$A$1:$C$1,),))</f>
        <v>6.69</v>
      </c>
      <c r="C7977">
        <f>IF(VLOOKUP(Table7[[#This Row],[Date]],Database!$A:$C,MATCH($C$1,Database!$A$1:$C$1,),)=0,#N/A,VLOOKUP(Table7[[#This Row],[Date]],Database!$A:$C,MATCH($C$1,Database!$A$1:$C$1,),))</f>
        <v>3.19</v>
      </c>
      <c r="D7977">
        <f>IFERROR(Table7[[#This Row],[United States 10y]]-Table7[[#This Row],[United States 3y]],#N/A)</f>
        <v>3.5000000000000004</v>
      </c>
    </row>
    <row r="7978" spans="1:4" x14ac:dyDescent="0.2">
      <c r="A7978" s="6">
        <f>Database!$A10063</f>
        <v>33813</v>
      </c>
      <c r="B7978">
        <f>IF(VLOOKUP(Table7[[#This Row],[Date]],Database!$A:$C,MATCH($B$1,Database!$A$1:$C$1,),)=0,#N/A,VLOOKUP(Table7[[#This Row],[Date]],Database!$A:$C,MATCH($B$1,Database!$A$1:$C$1,),))</f>
        <v>6.63</v>
      </c>
      <c r="C7978">
        <f>IF(VLOOKUP(Table7[[#This Row],[Date]],Database!$A:$C,MATCH($C$1,Database!$A$1:$C$1,),)=0,#N/A,VLOOKUP(Table7[[#This Row],[Date]],Database!$A:$C,MATCH($C$1,Database!$A$1:$C$1,),))</f>
        <v>3.19</v>
      </c>
      <c r="D7978">
        <f>IFERROR(Table7[[#This Row],[United States 10y]]-Table7[[#This Row],[United States 3y]],#N/A)</f>
        <v>3.44</v>
      </c>
    </row>
    <row r="7979" spans="1:4" x14ac:dyDescent="0.2">
      <c r="A7979" s="6">
        <f>Database!$A10064</f>
        <v>33814</v>
      </c>
      <c r="B7979">
        <f>IF(VLOOKUP(Table7[[#This Row],[Date]],Database!$A:$C,MATCH($B$1,Database!$A$1:$C$1,),)=0,#N/A,VLOOKUP(Table7[[#This Row],[Date]],Database!$A:$C,MATCH($B$1,Database!$A$1:$C$1,),))</f>
        <v>6.6</v>
      </c>
      <c r="C7979">
        <f>IF(VLOOKUP(Table7[[#This Row],[Date]],Database!$A:$C,MATCH($C$1,Database!$A$1:$C$1,),)=0,#N/A,VLOOKUP(Table7[[#This Row],[Date]],Database!$A:$C,MATCH($C$1,Database!$A$1:$C$1,),))</f>
        <v>3.18</v>
      </c>
      <c r="D7979">
        <f>IFERROR(Table7[[#This Row],[United States 10y]]-Table7[[#This Row],[United States 3y]],#N/A)</f>
        <v>3.4199999999999995</v>
      </c>
    </row>
    <row r="7980" spans="1:4" x14ac:dyDescent="0.2">
      <c r="A7980" s="6">
        <f>Database!$A10065</f>
        <v>33815</v>
      </c>
      <c r="B7980">
        <f>IF(VLOOKUP(Table7[[#This Row],[Date]],Database!$A:$C,MATCH($B$1,Database!$A$1:$C$1,),)=0,#N/A,VLOOKUP(Table7[[#This Row],[Date]],Database!$A:$C,MATCH($B$1,Database!$A$1:$C$1,),))</f>
        <v>6.69</v>
      </c>
      <c r="C7980">
        <f>IF(VLOOKUP(Table7[[#This Row],[Date]],Database!$A:$C,MATCH($C$1,Database!$A$1:$C$1,),)=0,#N/A,VLOOKUP(Table7[[#This Row],[Date]],Database!$A:$C,MATCH($C$1,Database!$A$1:$C$1,),))</f>
        <v>3.18</v>
      </c>
      <c r="D7980">
        <f>IFERROR(Table7[[#This Row],[United States 10y]]-Table7[[#This Row],[United States 3y]],#N/A)</f>
        <v>3.5100000000000002</v>
      </c>
    </row>
    <row r="7981" spans="1:4" x14ac:dyDescent="0.2">
      <c r="A7981" s="6">
        <f>Database!$A10066</f>
        <v>33816</v>
      </c>
      <c r="B7981">
        <f>IF(VLOOKUP(Table7[[#This Row],[Date]],Database!$A:$C,MATCH($B$1,Database!$A$1:$C$1,),)=0,#N/A,VLOOKUP(Table7[[#This Row],[Date]],Database!$A:$C,MATCH($B$1,Database!$A$1:$C$1,),))</f>
        <v>6.72</v>
      </c>
      <c r="C7981">
        <f>IF(VLOOKUP(Table7[[#This Row],[Date]],Database!$A:$C,MATCH($C$1,Database!$A$1:$C$1,),)=0,#N/A,VLOOKUP(Table7[[#This Row],[Date]],Database!$A:$C,MATCH($C$1,Database!$A$1:$C$1,),))</f>
        <v>3.18</v>
      </c>
      <c r="D7981">
        <f>IFERROR(Table7[[#This Row],[United States 10y]]-Table7[[#This Row],[United States 3y]],#N/A)</f>
        <v>3.5399999999999996</v>
      </c>
    </row>
    <row r="7982" spans="1:4" x14ac:dyDescent="0.2">
      <c r="A7982" s="6">
        <f>Database!$A10067</f>
        <v>33819</v>
      </c>
      <c r="B7982">
        <f>IF(VLOOKUP(Table7[[#This Row],[Date]],Database!$A:$C,MATCH($B$1,Database!$A$1:$C$1,),)=0,#N/A,VLOOKUP(Table7[[#This Row],[Date]],Database!$A:$C,MATCH($B$1,Database!$A$1:$C$1,),))</f>
        <v>6.72</v>
      </c>
      <c r="C7982">
        <f>IF(VLOOKUP(Table7[[#This Row],[Date]],Database!$A:$C,MATCH($C$1,Database!$A$1:$C$1,),)=0,#N/A,VLOOKUP(Table7[[#This Row],[Date]],Database!$A:$C,MATCH($C$1,Database!$A$1:$C$1,),))</f>
        <v>3.17</v>
      </c>
      <c r="D7982">
        <f>IFERROR(Table7[[#This Row],[United States 10y]]-Table7[[#This Row],[United States 3y]],#N/A)</f>
        <v>3.55</v>
      </c>
    </row>
    <row r="7983" spans="1:4" x14ac:dyDescent="0.2">
      <c r="A7983" s="6">
        <f>Database!$A10068</f>
        <v>33820</v>
      </c>
      <c r="B7983">
        <f>IF(VLOOKUP(Table7[[#This Row],[Date]],Database!$A:$C,MATCH($B$1,Database!$A$1:$C$1,),)=0,#N/A,VLOOKUP(Table7[[#This Row],[Date]],Database!$A:$C,MATCH($B$1,Database!$A$1:$C$1,),))</f>
        <v>6.66</v>
      </c>
      <c r="C7983">
        <f>IF(VLOOKUP(Table7[[#This Row],[Date]],Database!$A:$C,MATCH($C$1,Database!$A$1:$C$1,),)=0,#N/A,VLOOKUP(Table7[[#This Row],[Date]],Database!$A:$C,MATCH($C$1,Database!$A$1:$C$1,),))</f>
        <v>3.17</v>
      </c>
      <c r="D7983">
        <f>IFERROR(Table7[[#This Row],[United States 10y]]-Table7[[#This Row],[United States 3y]],#N/A)</f>
        <v>3.49</v>
      </c>
    </row>
    <row r="7984" spans="1:4" x14ac:dyDescent="0.2">
      <c r="A7984" s="6">
        <f>Database!$A10069</f>
        <v>33821</v>
      </c>
      <c r="B7984">
        <f>IF(VLOOKUP(Table7[[#This Row],[Date]],Database!$A:$C,MATCH($B$1,Database!$A$1:$C$1,),)=0,#N/A,VLOOKUP(Table7[[#This Row],[Date]],Database!$A:$C,MATCH($B$1,Database!$A$1:$C$1,),))</f>
        <v>6.64</v>
      </c>
      <c r="C7984">
        <f>IF(VLOOKUP(Table7[[#This Row],[Date]],Database!$A:$C,MATCH($C$1,Database!$A$1:$C$1,),)=0,#N/A,VLOOKUP(Table7[[#This Row],[Date]],Database!$A:$C,MATCH($C$1,Database!$A$1:$C$1,),))</f>
        <v>3.17</v>
      </c>
      <c r="D7984">
        <f>IFERROR(Table7[[#This Row],[United States 10y]]-Table7[[#This Row],[United States 3y]],#N/A)</f>
        <v>3.4699999999999998</v>
      </c>
    </row>
    <row r="7985" spans="1:4" x14ac:dyDescent="0.2">
      <c r="A7985" s="6">
        <f>Database!$A10070</f>
        <v>33822</v>
      </c>
      <c r="B7985">
        <f>IF(VLOOKUP(Table7[[#This Row],[Date]],Database!$A:$C,MATCH($B$1,Database!$A$1:$C$1,),)=0,#N/A,VLOOKUP(Table7[[#This Row],[Date]],Database!$A:$C,MATCH($B$1,Database!$A$1:$C$1,),))</f>
        <v>6.65</v>
      </c>
      <c r="C7985">
        <f>IF(VLOOKUP(Table7[[#This Row],[Date]],Database!$A:$C,MATCH($C$1,Database!$A$1:$C$1,),)=0,#N/A,VLOOKUP(Table7[[#This Row],[Date]],Database!$A:$C,MATCH($C$1,Database!$A$1:$C$1,),))</f>
        <v>3.16</v>
      </c>
      <c r="D7985">
        <f>IFERROR(Table7[[#This Row],[United States 10y]]-Table7[[#This Row],[United States 3y]],#N/A)</f>
        <v>3.49</v>
      </c>
    </row>
    <row r="7986" spans="1:4" x14ac:dyDescent="0.2">
      <c r="A7986" s="6">
        <f>Database!$A10071</f>
        <v>33823</v>
      </c>
      <c r="B7986">
        <f>IF(VLOOKUP(Table7[[#This Row],[Date]],Database!$A:$C,MATCH($B$1,Database!$A$1:$C$1,),)=0,#N/A,VLOOKUP(Table7[[#This Row],[Date]],Database!$A:$C,MATCH($B$1,Database!$A$1:$C$1,),))</f>
        <v>6.57</v>
      </c>
      <c r="C7986">
        <f>IF(VLOOKUP(Table7[[#This Row],[Date]],Database!$A:$C,MATCH($C$1,Database!$A$1:$C$1,),)=0,#N/A,VLOOKUP(Table7[[#This Row],[Date]],Database!$A:$C,MATCH($C$1,Database!$A$1:$C$1,),))</f>
        <v>3.14</v>
      </c>
      <c r="D7986">
        <f>IFERROR(Table7[[#This Row],[United States 10y]]-Table7[[#This Row],[United States 3y]],#N/A)</f>
        <v>3.43</v>
      </c>
    </row>
    <row r="7987" spans="1:4" x14ac:dyDescent="0.2">
      <c r="A7987" s="6">
        <f>Database!$A10072</f>
        <v>33826</v>
      </c>
      <c r="B7987">
        <f>IF(VLOOKUP(Table7[[#This Row],[Date]],Database!$A:$C,MATCH($B$1,Database!$A$1:$C$1,),)=0,#N/A,VLOOKUP(Table7[[#This Row],[Date]],Database!$A:$C,MATCH($B$1,Database!$A$1:$C$1,),))</f>
        <v>6.52</v>
      </c>
      <c r="C7987">
        <f>IF(VLOOKUP(Table7[[#This Row],[Date]],Database!$A:$C,MATCH($C$1,Database!$A$1:$C$1,),)=0,#N/A,VLOOKUP(Table7[[#This Row],[Date]],Database!$A:$C,MATCH($C$1,Database!$A$1:$C$1,),))</f>
        <v>3.13</v>
      </c>
      <c r="D7987">
        <f>IFERROR(Table7[[#This Row],[United States 10y]]-Table7[[#This Row],[United States 3y]],#N/A)</f>
        <v>3.3899999999999997</v>
      </c>
    </row>
    <row r="7988" spans="1:4" x14ac:dyDescent="0.2">
      <c r="A7988" s="6">
        <f>Database!$A10073</f>
        <v>33827</v>
      </c>
      <c r="B7988">
        <f>IF(VLOOKUP(Table7[[#This Row],[Date]],Database!$A:$C,MATCH($B$1,Database!$A$1:$C$1,),)=0,#N/A,VLOOKUP(Table7[[#This Row],[Date]],Database!$A:$C,MATCH($B$1,Database!$A$1:$C$1,),))</f>
        <v>6.5</v>
      </c>
      <c r="C7988">
        <f>IF(VLOOKUP(Table7[[#This Row],[Date]],Database!$A:$C,MATCH($C$1,Database!$A$1:$C$1,),)=0,#N/A,VLOOKUP(Table7[[#This Row],[Date]],Database!$A:$C,MATCH($C$1,Database!$A$1:$C$1,),))</f>
        <v>3.13</v>
      </c>
      <c r="D7988">
        <f>IFERROR(Table7[[#This Row],[United States 10y]]-Table7[[#This Row],[United States 3y]],#N/A)</f>
        <v>3.37</v>
      </c>
    </row>
    <row r="7989" spans="1:4" x14ac:dyDescent="0.2">
      <c r="A7989" s="6">
        <f>Database!$A10074</f>
        <v>33828</v>
      </c>
      <c r="B7989">
        <f>IF(VLOOKUP(Table7[[#This Row],[Date]],Database!$A:$C,MATCH($B$1,Database!$A$1:$C$1,),)=0,#N/A,VLOOKUP(Table7[[#This Row],[Date]],Database!$A:$C,MATCH($B$1,Database!$A$1:$C$1,),))</f>
        <v>6.48</v>
      </c>
      <c r="C7989">
        <f>IF(VLOOKUP(Table7[[#This Row],[Date]],Database!$A:$C,MATCH($C$1,Database!$A$1:$C$1,),)=0,#N/A,VLOOKUP(Table7[[#This Row],[Date]],Database!$A:$C,MATCH($C$1,Database!$A$1:$C$1,),))</f>
        <v>3.12</v>
      </c>
      <c r="D7989">
        <f>IFERROR(Table7[[#This Row],[United States 10y]]-Table7[[#This Row],[United States 3y]],#N/A)</f>
        <v>3.3600000000000003</v>
      </c>
    </row>
    <row r="7990" spans="1:4" x14ac:dyDescent="0.2">
      <c r="A7990" s="6">
        <f>Database!$A10075</f>
        <v>33829</v>
      </c>
      <c r="B7990">
        <f>IF(VLOOKUP(Table7[[#This Row],[Date]],Database!$A:$C,MATCH($B$1,Database!$A$1:$C$1,),)=0,#N/A,VLOOKUP(Table7[[#This Row],[Date]],Database!$A:$C,MATCH($B$1,Database!$A$1:$C$1,),))</f>
        <v>6.55</v>
      </c>
      <c r="C7990">
        <f>IF(VLOOKUP(Table7[[#This Row],[Date]],Database!$A:$C,MATCH($C$1,Database!$A$1:$C$1,),)=0,#N/A,VLOOKUP(Table7[[#This Row],[Date]],Database!$A:$C,MATCH($C$1,Database!$A$1:$C$1,),))</f>
        <v>3.09</v>
      </c>
      <c r="D7990">
        <f>IFERROR(Table7[[#This Row],[United States 10y]]-Table7[[#This Row],[United States 3y]],#N/A)</f>
        <v>3.46</v>
      </c>
    </row>
    <row r="7991" spans="1:4" x14ac:dyDescent="0.2">
      <c r="A7991" s="6">
        <f>Database!$A10076</f>
        <v>33830</v>
      </c>
      <c r="B7991">
        <f>IF(VLOOKUP(Table7[[#This Row],[Date]],Database!$A:$C,MATCH($B$1,Database!$A$1:$C$1,),)=0,#N/A,VLOOKUP(Table7[[#This Row],[Date]],Database!$A:$C,MATCH($B$1,Database!$A$1:$C$1,),))</f>
        <v>6.53</v>
      </c>
      <c r="C7991">
        <f>IF(VLOOKUP(Table7[[#This Row],[Date]],Database!$A:$C,MATCH($C$1,Database!$A$1:$C$1,),)=0,#N/A,VLOOKUP(Table7[[#This Row],[Date]],Database!$A:$C,MATCH($C$1,Database!$A$1:$C$1,),))</f>
        <v>3.06</v>
      </c>
      <c r="D7991">
        <f>IFERROR(Table7[[#This Row],[United States 10y]]-Table7[[#This Row],[United States 3y]],#N/A)</f>
        <v>3.47</v>
      </c>
    </row>
    <row r="7992" spans="1:4" x14ac:dyDescent="0.2">
      <c r="A7992" s="6">
        <f>Database!$A10077</f>
        <v>33833</v>
      </c>
      <c r="B7992">
        <f>IF(VLOOKUP(Table7[[#This Row],[Date]],Database!$A:$C,MATCH($B$1,Database!$A$1:$C$1,),)=0,#N/A,VLOOKUP(Table7[[#This Row],[Date]],Database!$A:$C,MATCH($B$1,Database!$A$1:$C$1,),))</f>
        <v>6.56</v>
      </c>
      <c r="C7992">
        <f>IF(VLOOKUP(Table7[[#This Row],[Date]],Database!$A:$C,MATCH($C$1,Database!$A$1:$C$1,),)=0,#N/A,VLOOKUP(Table7[[#This Row],[Date]],Database!$A:$C,MATCH($C$1,Database!$A$1:$C$1,),))</f>
        <v>3.07</v>
      </c>
      <c r="D7992">
        <f>IFERROR(Table7[[#This Row],[United States 10y]]-Table7[[#This Row],[United States 3y]],#N/A)</f>
        <v>3.4899999999999998</v>
      </c>
    </row>
    <row r="7993" spans="1:4" x14ac:dyDescent="0.2">
      <c r="A7993" s="6">
        <f>Database!$A10078</f>
        <v>33834</v>
      </c>
      <c r="B7993">
        <f>IF(VLOOKUP(Table7[[#This Row],[Date]],Database!$A:$C,MATCH($B$1,Database!$A$1:$C$1,),)=0,#N/A,VLOOKUP(Table7[[#This Row],[Date]],Database!$A:$C,MATCH($B$1,Database!$A$1:$C$1,),))</f>
        <v>6.48</v>
      </c>
      <c r="C7993">
        <f>IF(VLOOKUP(Table7[[#This Row],[Date]],Database!$A:$C,MATCH($C$1,Database!$A$1:$C$1,),)=0,#N/A,VLOOKUP(Table7[[#This Row],[Date]],Database!$A:$C,MATCH($C$1,Database!$A$1:$C$1,),))</f>
        <v>3.07</v>
      </c>
      <c r="D7993">
        <f>IFERROR(Table7[[#This Row],[United States 10y]]-Table7[[#This Row],[United States 3y]],#N/A)</f>
        <v>3.4100000000000006</v>
      </c>
    </row>
    <row r="7994" spans="1:4" x14ac:dyDescent="0.2">
      <c r="A7994" s="6">
        <f>Database!$A10079</f>
        <v>33835</v>
      </c>
      <c r="B7994">
        <f>IF(VLOOKUP(Table7[[#This Row],[Date]],Database!$A:$C,MATCH($B$1,Database!$A$1:$C$1,),)=0,#N/A,VLOOKUP(Table7[[#This Row],[Date]],Database!$A:$C,MATCH($B$1,Database!$A$1:$C$1,),))</f>
        <v>6.47</v>
      </c>
      <c r="C7994">
        <f>IF(VLOOKUP(Table7[[#This Row],[Date]],Database!$A:$C,MATCH($C$1,Database!$A$1:$C$1,),)=0,#N/A,VLOOKUP(Table7[[#This Row],[Date]],Database!$A:$C,MATCH($C$1,Database!$A$1:$C$1,),))</f>
        <v>3.08</v>
      </c>
      <c r="D7994">
        <f>IFERROR(Table7[[#This Row],[United States 10y]]-Table7[[#This Row],[United States 3y]],#N/A)</f>
        <v>3.3899999999999997</v>
      </c>
    </row>
    <row r="7995" spans="1:4" x14ac:dyDescent="0.2">
      <c r="A7995" s="6">
        <f>Database!$A10080</f>
        <v>33836</v>
      </c>
      <c r="B7995">
        <f>IF(VLOOKUP(Table7[[#This Row],[Date]],Database!$A:$C,MATCH($B$1,Database!$A$1:$C$1,),)=0,#N/A,VLOOKUP(Table7[[#This Row],[Date]],Database!$A:$C,MATCH($B$1,Database!$A$1:$C$1,),))</f>
        <v>6.46</v>
      </c>
      <c r="C7995">
        <f>IF(VLOOKUP(Table7[[#This Row],[Date]],Database!$A:$C,MATCH($C$1,Database!$A$1:$C$1,),)=0,#N/A,VLOOKUP(Table7[[#This Row],[Date]],Database!$A:$C,MATCH($C$1,Database!$A$1:$C$1,),))</f>
        <v>3.08</v>
      </c>
      <c r="D7995">
        <f>IFERROR(Table7[[#This Row],[United States 10y]]-Table7[[#This Row],[United States 3y]],#N/A)</f>
        <v>3.38</v>
      </c>
    </row>
    <row r="7996" spans="1:4" x14ac:dyDescent="0.2">
      <c r="A7996" s="6">
        <f>Database!$A10081</f>
        <v>33837</v>
      </c>
      <c r="B7996">
        <f>IF(VLOOKUP(Table7[[#This Row],[Date]],Database!$A:$C,MATCH($B$1,Database!$A$1:$C$1,),)=0,#N/A,VLOOKUP(Table7[[#This Row],[Date]],Database!$A:$C,MATCH($B$1,Database!$A$1:$C$1,),))</f>
        <v>6.53</v>
      </c>
      <c r="C7996">
        <f>IF(VLOOKUP(Table7[[#This Row],[Date]],Database!$A:$C,MATCH($C$1,Database!$A$1:$C$1,),)=0,#N/A,VLOOKUP(Table7[[#This Row],[Date]],Database!$A:$C,MATCH($C$1,Database!$A$1:$C$1,),))</f>
        <v>3.07</v>
      </c>
      <c r="D7996">
        <f>IFERROR(Table7[[#This Row],[United States 10y]]-Table7[[#This Row],[United States 3y]],#N/A)</f>
        <v>3.4600000000000004</v>
      </c>
    </row>
    <row r="7997" spans="1:4" x14ac:dyDescent="0.2">
      <c r="A7997" s="6">
        <f>Database!$A10082</f>
        <v>33840</v>
      </c>
      <c r="B7997">
        <f>IF(VLOOKUP(Table7[[#This Row],[Date]],Database!$A:$C,MATCH($B$1,Database!$A$1:$C$1,),)=0,#N/A,VLOOKUP(Table7[[#This Row],[Date]],Database!$A:$C,MATCH($B$1,Database!$A$1:$C$1,),))</f>
        <v>6.68</v>
      </c>
      <c r="C7997">
        <f>IF(VLOOKUP(Table7[[#This Row],[Date]],Database!$A:$C,MATCH($C$1,Database!$A$1:$C$1,),)=0,#N/A,VLOOKUP(Table7[[#This Row],[Date]],Database!$A:$C,MATCH($C$1,Database!$A$1:$C$1,),))</f>
        <v>3.15</v>
      </c>
      <c r="D7997">
        <f>IFERROR(Table7[[#This Row],[United States 10y]]-Table7[[#This Row],[United States 3y]],#N/A)</f>
        <v>3.53</v>
      </c>
    </row>
    <row r="7998" spans="1:4" x14ac:dyDescent="0.2">
      <c r="A7998" s="6">
        <f>Database!$A10083</f>
        <v>33841</v>
      </c>
      <c r="B7998">
        <f>IF(VLOOKUP(Table7[[#This Row],[Date]],Database!$A:$C,MATCH($B$1,Database!$A$1:$C$1,),)=0,#N/A,VLOOKUP(Table7[[#This Row],[Date]],Database!$A:$C,MATCH($B$1,Database!$A$1:$C$1,),))</f>
        <v>6.73</v>
      </c>
      <c r="C7998">
        <f>IF(VLOOKUP(Table7[[#This Row],[Date]],Database!$A:$C,MATCH($C$1,Database!$A$1:$C$1,),)=0,#N/A,VLOOKUP(Table7[[#This Row],[Date]],Database!$A:$C,MATCH($C$1,Database!$A$1:$C$1,),))</f>
        <v>3.17</v>
      </c>
      <c r="D7998">
        <f>IFERROR(Table7[[#This Row],[United States 10y]]-Table7[[#This Row],[United States 3y]],#N/A)</f>
        <v>3.5600000000000005</v>
      </c>
    </row>
    <row r="7999" spans="1:4" x14ac:dyDescent="0.2">
      <c r="A7999" s="6">
        <f>Database!$A10084</f>
        <v>33842</v>
      </c>
      <c r="B7999">
        <f>IF(VLOOKUP(Table7[[#This Row],[Date]],Database!$A:$C,MATCH($B$1,Database!$A$1:$C$1,),)=0,#N/A,VLOOKUP(Table7[[#This Row],[Date]],Database!$A:$C,MATCH($B$1,Database!$A$1:$C$1,),))</f>
        <v>6.68</v>
      </c>
      <c r="C7999">
        <f>IF(VLOOKUP(Table7[[#This Row],[Date]],Database!$A:$C,MATCH($C$1,Database!$A$1:$C$1,),)=0,#N/A,VLOOKUP(Table7[[#This Row],[Date]],Database!$A:$C,MATCH($C$1,Database!$A$1:$C$1,),))</f>
        <v>3.16</v>
      </c>
      <c r="D7999">
        <f>IFERROR(Table7[[#This Row],[United States 10y]]-Table7[[#This Row],[United States 3y]],#N/A)</f>
        <v>3.5199999999999996</v>
      </c>
    </row>
    <row r="8000" spans="1:4" x14ac:dyDescent="0.2">
      <c r="A8000" s="6">
        <f>Database!$A10085</f>
        <v>33843</v>
      </c>
      <c r="B8000">
        <f>IF(VLOOKUP(Table7[[#This Row],[Date]],Database!$A:$C,MATCH($B$1,Database!$A$1:$C$1,),)=0,#N/A,VLOOKUP(Table7[[#This Row],[Date]],Database!$A:$C,MATCH($B$1,Database!$A$1:$C$1,),))</f>
        <v>6.64</v>
      </c>
      <c r="C8000">
        <f>IF(VLOOKUP(Table7[[#This Row],[Date]],Database!$A:$C,MATCH($C$1,Database!$A$1:$C$1,),)=0,#N/A,VLOOKUP(Table7[[#This Row],[Date]],Database!$A:$C,MATCH($C$1,Database!$A$1:$C$1,),))</f>
        <v>3.16</v>
      </c>
      <c r="D8000">
        <f>IFERROR(Table7[[#This Row],[United States 10y]]-Table7[[#This Row],[United States 3y]],#N/A)</f>
        <v>3.4799999999999995</v>
      </c>
    </row>
    <row r="8001" spans="1:4" x14ac:dyDescent="0.2">
      <c r="A8001" s="6">
        <f>Database!$A10086</f>
        <v>33844</v>
      </c>
      <c r="B8001">
        <f>IF(VLOOKUP(Table7[[#This Row],[Date]],Database!$A:$C,MATCH($B$1,Database!$A$1:$C$1,),)=0,#N/A,VLOOKUP(Table7[[#This Row],[Date]],Database!$A:$C,MATCH($B$1,Database!$A$1:$C$1,),))</f>
        <v>6.63</v>
      </c>
      <c r="C8001">
        <f>IF(VLOOKUP(Table7[[#This Row],[Date]],Database!$A:$C,MATCH($C$1,Database!$A$1:$C$1,),)=0,#N/A,VLOOKUP(Table7[[#This Row],[Date]],Database!$A:$C,MATCH($C$1,Database!$A$1:$C$1,),))</f>
        <v>3.16</v>
      </c>
      <c r="D8001">
        <f>IFERROR(Table7[[#This Row],[United States 10y]]-Table7[[#This Row],[United States 3y]],#N/A)</f>
        <v>3.4699999999999998</v>
      </c>
    </row>
    <row r="8002" spans="1:4" x14ac:dyDescent="0.2">
      <c r="A8002" s="6">
        <f>Database!$A10087</f>
        <v>33847</v>
      </c>
      <c r="B8002">
        <f>IF(VLOOKUP(Table7[[#This Row],[Date]],Database!$A:$C,MATCH($B$1,Database!$A$1:$C$1,),)=0,#N/A,VLOOKUP(Table7[[#This Row],[Date]],Database!$A:$C,MATCH($B$1,Database!$A$1:$C$1,),))</f>
        <v>6.62</v>
      </c>
      <c r="C8002">
        <f>IF(VLOOKUP(Table7[[#This Row],[Date]],Database!$A:$C,MATCH($C$1,Database!$A$1:$C$1,),)=0,#N/A,VLOOKUP(Table7[[#This Row],[Date]],Database!$A:$C,MATCH($C$1,Database!$A$1:$C$1,),))</f>
        <v>3.16</v>
      </c>
      <c r="D8002">
        <f>IFERROR(Table7[[#This Row],[United States 10y]]-Table7[[#This Row],[United States 3y]],#N/A)</f>
        <v>3.46</v>
      </c>
    </row>
    <row r="8003" spans="1:4" x14ac:dyDescent="0.2">
      <c r="A8003" s="6">
        <f>Database!$A10088</f>
        <v>33848</v>
      </c>
      <c r="B8003">
        <f>IF(VLOOKUP(Table7[[#This Row],[Date]],Database!$A:$C,MATCH($B$1,Database!$A$1:$C$1,),)=0,#N/A,VLOOKUP(Table7[[#This Row],[Date]],Database!$A:$C,MATCH($B$1,Database!$A$1:$C$1,),))</f>
        <v>6.56</v>
      </c>
      <c r="C8003">
        <f>IF(VLOOKUP(Table7[[#This Row],[Date]],Database!$A:$C,MATCH($C$1,Database!$A$1:$C$1,),)=0,#N/A,VLOOKUP(Table7[[#This Row],[Date]],Database!$A:$C,MATCH($C$1,Database!$A$1:$C$1,),))</f>
        <v>3.15</v>
      </c>
      <c r="D8003">
        <f>IFERROR(Table7[[#This Row],[United States 10y]]-Table7[[#This Row],[United States 3y]],#N/A)</f>
        <v>3.4099999999999997</v>
      </c>
    </row>
    <row r="8004" spans="1:4" x14ac:dyDescent="0.2">
      <c r="A8004" s="6">
        <f>Database!$A10089</f>
        <v>33849</v>
      </c>
      <c r="B8004">
        <f>IF(VLOOKUP(Table7[[#This Row],[Date]],Database!$A:$C,MATCH($B$1,Database!$A$1:$C$1,),)=0,#N/A,VLOOKUP(Table7[[#This Row],[Date]],Database!$A:$C,MATCH($B$1,Database!$A$1:$C$1,),))</f>
        <v>6.54</v>
      </c>
      <c r="C8004">
        <f>IF(VLOOKUP(Table7[[#This Row],[Date]],Database!$A:$C,MATCH($C$1,Database!$A$1:$C$1,),)=0,#N/A,VLOOKUP(Table7[[#This Row],[Date]],Database!$A:$C,MATCH($C$1,Database!$A$1:$C$1,),))</f>
        <v>3.14</v>
      </c>
      <c r="D8004">
        <f>IFERROR(Table7[[#This Row],[United States 10y]]-Table7[[#This Row],[United States 3y]],#N/A)</f>
        <v>3.4</v>
      </c>
    </row>
    <row r="8005" spans="1:4" x14ac:dyDescent="0.2">
      <c r="A8005" s="6">
        <f>Database!$A10090</f>
        <v>33850</v>
      </c>
      <c r="B8005">
        <f>IF(VLOOKUP(Table7[[#This Row],[Date]],Database!$A:$C,MATCH($B$1,Database!$A$1:$C$1,),)=0,#N/A,VLOOKUP(Table7[[#This Row],[Date]],Database!$A:$C,MATCH($B$1,Database!$A$1:$C$1,),))</f>
        <v>6.54</v>
      </c>
      <c r="C8005">
        <f>IF(VLOOKUP(Table7[[#This Row],[Date]],Database!$A:$C,MATCH($C$1,Database!$A$1:$C$1,),)=0,#N/A,VLOOKUP(Table7[[#This Row],[Date]],Database!$A:$C,MATCH($C$1,Database!$A$1:$C$1,),))</f>
        <v>3.14</v>
      </c>
      <c r="D8005">
        <f>IFERROR(Table7[[#This Row],[United States 10y]]-Table7[[#This Row],[United States 3y]],#N/A)</f>
        <v>3.4</v>
      </c>
    </row>
    <row r="8006" spans="1:4" x14ac:dyDescent="0.2">
      <c r="A8006" s="6">
        <f>Database!$A10091</f>
        <v>33851</v>
      </c>
      <c r="B8006">
        <f>IF(VLOOKUP(Table7[[#This Row],[Date]],Database!$A:$C,MATCH($B$1,Database!$A$1:$C$1,),)=0,#N/A,VLOOKUP(Table7[[#This Row],[Date]],Database!$A:$C,MATCH($B$1,Database!$A$1:$C$1,),))</f>
        <v>6.4</v>
      </c>
      <c r="C8006">
        <f>IF(VLOOKUP(Table7[[#This Row],[Date]],Database!$A:$C,MATCH($C$1,Database!$A$1:$C$1,),)=0,#N/A,VLOOKUP(Table7[[#This Row],[Date]],Database!$A:$C,MATCH($C$1,Database!$A$1:$C$1,),))</f>
        <v>2.92</v>
      </c>
      <c r="D8006">
        <f>IFERROR(Table7[[#This Row],[United States 10y]]-Table7[[#This Row],[United States 3y]],#N/A)</f>
        <v>3.4800000000000004</v>
      </c>
    </row>
    <row r="8007" spans="1:4" x14ac:dyDescent="0.2">
      <c r="A8007" s="6">
        <f>Database!$A10092</f>
        <v>33854</v>
      </c>
      <c r="B8007" t="e">
        <f>IF(VLOOKUP(Table7[[#This Row],[Date]],Database!$A:$C,MATCH($B$1,Database!$A$1:$C$1,),)=0,#N/A,VLOOKUP(Table7[[#This Row],[Date]],Database!$A:$C,MATCH($B$1,Database!$A$1:$C$1,),))</f>
        <v>#N/A</v>
      </c>
      <c r="C8007" t="e">
        <f>IF(VLOOKUP(Table7[[#This Row],[Date]],Database!$A:$C,MATCH($C$1,Database!$A$1:$C$1,),)=0,#N/A,VLOOKUP(Table7[[#This Row],[Date]],Database!$A:$C,MATCH($C$1,Database!$A$1:$C$1,),))</f>
        <v>#N/A</v>
      </c>
      <c r="D8007" t="e">
        <f>IFERROR(Table7[[#This Row],[United States 10y]]-Table7[[#This Row],[United States 3y]],#N/A)</f>
        <v>#N/A</v>
      </c>
    </row>
    <row r="8008" spans="1:4" x14ac:dyDescent="0.2">
      <c r="A8008" s="6">
        <f>Database!$A10093</f>
        <v>33855</v>
      </c>
      <c r="B8008">
        <f>IF(VLOOKUP(Table7[[#This Row],[Date]],Database!$A:$C,MATCH($B$1,Database!$A$1:$C$1,),)=0,#N/A,VLOOKUP(Table7[[#This Row],[Date]],Database!$A:$C,MATCH($B$1,Database!$A$1:$C$1,),))</f>
        <v>6.29</v>
      </c>
      <c r="C8008">
        <f>IF(VLOOKUP(Table7[[#This Row],[Date]],Database!$A:$C,MATCH($C$1,Database!$A$1:$C$1,),)=0,#N/A,VLOOKUP(Table7[[#This Row],[Date]],Database!$A:$C,MATCH($C$1,Database!$A$1:$C$1,),))</f>
        <v>2.9</v>
      </c>
      <c r="D8008">
        <f>IFERROR(Table7[[#This Row],[United States 10y]]-Table7[[#This Row],[United States 3y]],#N/A)</f>
        <v>3.39</v>
      </c>
    </row>
    <row r="8009" spans="1:4" x14ac:dyDescent="0.2">
      <c r="A8009" s="6">
        <f>Database!$A10094</f>
        <v>33856</v>
      </c>
      <c r="B8009">
        <f>IF(VLOOKUP(Table7[[#This Row],[Date]],Database!$A:$C,MATCH($B$1,Database!$A$1:$C$1,),)=0,#N/A,VLOOKUP(Table7[[#This Row],[Date]],Database!$A:$C,MATCH($B$1,Database!$A$1:$C$1,),))</f>
        <v>6.31</v>
      </c>
      <c r="C8009">
        <f>IF(VLOOKUP(Table7[[#This Row],[Date]],Database!$A:$C,MATCH($C$1,Database!$A$1:$C$1,),)=0,#N/A,VLOOKUP(Table7[[#This Row],[Date]],Database!$A:$C,MATCH($C$1,Database!$A$1:$C$1,),))</f>
        <v>2.91</v>
      </c>
      <c r="D8009">
        <f>IFERROR(Table7[[#This Row],[United States 10y]]-Table7[[#This Row],[United States 3y]],#N/A)</f>
        <v>3.3999999999999995</v>
      </c>
    </row>
    <row r="8010" spans="1:4" x14ac:dyDescent="0.2">
      <c r="A8010" s="6">
        <f>Database!$A10095</f>
        <v>33857</v>
      </c>
      <c r="B8010">
        <f>IF(VLOOKUP(Table7[[#This Row],[Date]],Database!$A:$C,MATCH($B$1,Database!$A$1:$C$1,),)=0,#N/A,VLOOKUP(Table7[[#This Row],[Date]],Database!$A:$C,MATCH($B$1,Database!$A$1:$C$1,),))</f>
        <v>6.31</v>
      </c>
      <c r="C8010">
        <f>IF(VLOOKUP(Table7[[#This Row],[Date]],Database!$A:$C,MATCH($C$1,Database!$A$1:$C$1,),)=0,#N/A,VLOOKUP(Table7[[#This Row],[Date]],Database!$A:$C,MATCH($C$1,Database!$A$1:$C$1,),))</f>
        <v>2.91</v>
      </c>
      <c r="D8010">
        <f>IFERROR(Table7[[#This Row],[United States 10y]]-Table7[[#This Row],[United States 3y]],#N/A)</f>
        <v>3.3999999999999995</v>
      </c>
    </row>
    <row r="8011" spans="1:4" x14ac:dyDescent="0.2">
      <c r="A8011" s="6">
        <f>Database!$A10096</f>
        <v>33858</v>
      </c>
      <c r="B8011">
        <f>IF(VLOOKUP(Table7[[#This Row],[Date]],Database!$A:$C,MATCH($B$1,Database!$A$1:$C$1,),)=0,#N/A,VLOOKUP(Table7[[#This Row],[Date]],Database!$A:$C,MATCH($B$1,Database!$A$1:$C$1,),))</f>
        <v>6.37</v>
      </c>
      <c r="C8011">
        <f>IF(VLOOKUP(Table7[[#This Row],[Date]],Database!$A:$C,MATCH($C$1,Database!$A$1:$C$1,),)=0,#N/A,VLOOKUP(Table7[[#This Row],[Date]],Database!$A:$C,MATCH($C$1,Database!$A$1:$C$1,),))</f>
        <v>2.92</v>
      </c>
      <c r="D8011">
        <f>IFERROR(Table7[[#This Row],[United States 10y]]-Table7[[#This Row],[United States 3y]],#N/A)</f>
        <v>3.45</v>
      </c>
    </row>
    <row r="8012" spans="1:4" x14ac:dyDescent="0.2">
      <c r="A8012" s="6">
        <f>Database!$A10097</f>
        <v>33861</v>
      </c>
      <c r="B8012">
        <f>IF(VLOOKUP(Table7[[#This Row],[Date]],Database!$A:$C,MATCH($B$1,Database!$A$1:$C$1,),)=0,#N/A,VLOOKUP(Table7[[#This Row],[Date]],Database!$A:$C,MATCH($B$1,Database!$A$1:$C$1,),))</f>
        <v>6.32</v>
      </c>
      <c r="C8012">
        <f>IF(VLOOKUP(Table7[[#This Row],[Date]],Database!$A:$C,MATCH($C$1,Database!$A$1:$C$1,),)=0,#N/A,VLOOKUP(Table7[[#This Row],[Date]],Database!$A:$C,MATCH($C$1,Database!$A$1:$C$1,),))</f>
        <v>2.89</v>
      </c>
      <c r="D8012">
        <f>IFERROR(Table7[[#This Row],[United States 10y]]-Table7[[#This Row],[United States 3y]],#N/A)</f>
        <v>3.43</v>
      </c>
    </row>
    <row r="8013" spans="1:4" x14ac:dyDescent="0.2">
      <c r="A8013" s="6">
        <f>Database!$A10098</f>
        <v>33862</v>
      </c>
      <c r="B8013">
        <f>IF(VLOOKUP(Table7[[#This Row],[Date]],Database!$A:$C,MATCH($B$1,Database!$A$1:$C$1,),)=0,#N/A,VLOOKUP(Table7[[#This Row],[Date]],Database!$A:$C,MATCH($B$1,Database!$A$1:$C$1,),))</f>
        <v>6.4</v>
      </c>
      <c r="C8013">
        <f>IF(VLOOKUP(Table7[[#This Row],[Date]],Database!$A:$C,MATCH($C$1,Database!$A$1:$C$1,),)=0,#N/A,VLOOKUP(Table7[[#This Row],[Date]],Database!$A:$C,MATCH($C$1,Database!$A$1:$C$1,),))</f>
        <v>2.92</v>
      </c>
      <c r="D8013">
        <f>IFERROR(Table7[[#This Row],[United States 10y]]-Table7[[#This Row],[United States 3y]],#N/A)</f>
        <v>3.4800000000000004</v>
      </c>
    </row>
    <row r="8014" spans="1:4" x14ac:dyDescent="0.2">
      <c r="A8014" s="6">
        <f>Database!$A10099</f>
        <v>33863</v>
      </c>
      <c r="B8014">
        <f>IF(VLOOKUP(Table7[[#This Row],[Date]],Database!$A:$C,MATCH($B$1,Database!$A$1:$C$1,),)=0,#N/A,VLOOKUP(Table7[[#This Row],[Date]],Database!$A:$C,MATCH($B$1,Database!$A$1:$C$1,),))</f>
        <v>6.41</v>
      </c>
      <c r="C8014">
        <f>IF(VLOOKUP(Table7[[#This Row],[Date]],Database!$A:$C,MATCH($C$1,Database!$A$1:$C$1,),)=0,#N/A,VLOOKUP(Table7[[#This Row],[Date]],Database!$A:$C,MATCH($C$1,Database!$A$1:$C$1,),))</f>
        <v>2.9</v>
      </c>
      <c r="D8014">
        <f>IFERROR(Table7[[#This Row],[United States 10y]]-Table7[[#This Row],[United States 3y]],#N/A)</f>
        <v>3.5100000000000002</v>
      </c>
    </row>
    <row r="8015" spans="1:4" x14ac:dyDescent="0.2">
      <c r="A8015" s="6">
        <f>Database!$A10100</f>
        <v>33864</v>
      </c>
      <c r="B8015">
        <f>IF(VLOOKUP(Table7[[#This Row],[Date]],Database!$A:$C,MATCH($B$1,Database!$A$1:$C$1,),)=0,#N/A,VLOOKUP(Table7[[#This Row],[Date]],Database!$A:$C,MATCH($B$1,Database!$A$1:$C$1,),))</f>
        <v>6.4</v>
      </c>
      <c r="C8015">
        <f>IF(VLOOKUP(Table7[[#This Row],[Date]],Database!$A:$C,MATCH($C$1,Database!$A$1:$C$1,),)=0,#N/A,VLOOKUP(Table7[[#This Row],[Date]],Database!$A:$C,MATCH($C$1,Database!$A$1:$C$1,),))</f>
        <v>2.88</v>
      </c>
      <c r="D8015">
        <f>IFERROR(Table7[[#This Row],[United States 10y]]-Table7[[#This Row],[United States 3y]],#N/A)</f>
        <v>3.5200000000000005</v>
      </c>
    </row>
    <row r="8016" spans="1:4" x14ac:dyDescent="0.2">
      <c r="A8016" s="6">
        <f>Database!$A10101</f>
        <v>33865</v>
      </c>
      <c r="B8016">
        <f>IF(VLOOKUP(Table7[[#This Row],[Date]],Database!$A:$C,MATCH($B$1,Database!$A$1:$C$1,),)=0,#N/A,VLOOKUP(Table7[[#This Row],[Date]],Database!$A:$C,MATCH($B$1,Database!$A$1:$C$1,),))</f>
        <v>6.41</v>
      </c>
      <c r="C8016">
        <f>IF(VLOOKUP(Table7[[#This Row],[Date]],Database!$A:$C,MATCH($C$1,Database!$A$1:$C$1,),)=0,#N/A,VLOOKUP(Table7[[#This Row],[Date]],Database!$A:$C,MATCH($C$1,Database!$A$1:$C$1,),))</f>
        <v>2.88</v>
      </c>
      <c r="D8016">
        <f>IFERROR(Table7[[#This Row],[United States 10y]]-Table7[[#This Row],[United States 3y]],#N/A)</f>
        <v>3.5300000000000002</v>
      </c>
    </row>
    <row r="8017" spans="1:4" x14ac:dyDescent="0.2">
      <c r="A8017" s="6">
        <f>Database!$A10102</f>
        <v>33868</v>
      </c>
      <c r="B8017">
        <f>IF(VLOOKUP(Table7[[#This Row],[Date]],Database!$A:$C,MATCH($B$1,Database!$A$1:$C$1,),)=0,#N/A,VLOOKUP(Table7[[#This Row],[Date]],Database!$A:$C,MATCH($B$1,Database!$A$1:$C$1,),))</f>
        <v>6.42</v>
      </c>
      <c r="C8017">
        <f>IF(VLOOKUP(Table7[[#This Row],[Date]],Database!$A:$C,MATCH($C$1,Database!$A$1:$C$1,),)=0,#N/A,VLOOKUP(Table7[[#This Row],[Date]],Database!$A:$C,MATCH($C$1,Database!$A$1:$C$1,),))</f>
        <v>2.91</v>
      </c>
      <c r="D8017">
        <f>IFERROR(Table7[[#This Row],[United States 10y]]-Table7[[#This Row],[United States 3y]],#N/A)</f>
        <v>3.51</v>
      </c>
    </row>
    <row r="8018" spans="1:4" x14ac:dyDescent="0.2">
      <c r="A8018" s="6">
        <f>Database!$A10103</f>
        <v>33869</v>
      </c>
      <c r="B8018">
        <f>IF(VLOOKUP(Table7[[#This Row],[Date]],Database!$A:$C,MATCH($B$1,Database!$A$1:$C$1,),)=0,#N/A,VLOOKUP(Table7[[#This Row],[Date]],Database!$A:$C,MATCH($B$1,Database!$A$1:$C$1,),))</f>
        <v>6.5</v>
      </c>
      <c r="C8018">
        <f>IF(VLOOKUP(Table7[[#This Row],[Date]],Database!$A:$C,MATCH($C$1,Database!$A$1:$C$1,),)=0,#N/A,VLOOKUP(Table7[[#This Row],[Date]],Database!$A:$C,MATCH($C$1,Database!$A$1:$C$1,),))</f>
        <v>2.92</v>
      </c>
      <c r="D8018">
        <f>IFERROR(Table7[[#This Row],[United States 10y]]-Table7[[#This Row],[United States 3y]],#N/A)</f>
        <v>3.58</v>
      </c>
    </row>
    <row r="8019" spans="1:4" x14ac:dyDescent="0.2">
      <c r="A8019" s="6">
        <f>Database!$A10104</f>
        <v>33870</v>
      </c>
      <c r="B8019">
        <f>IF(VLOOKUP(Table7[[#This Row],[Date]],Database!$A:$C,MATCH($B$1,Database!$A$1:$C$1,),)=0,#N/A,VLOOKUP(Table7[[#This Row],[Date]],Database!$A:$C,MATCH($B$1,Database!$A$1:$C$1,),))</f>
        <v>6.54</v>
      </c>
      <c r="C8019">
        <f>IF(VLOOKUP(Table7[[#This Row],[Date]],Database!$A:$C,MATCH($C$1,Database!$A$1:$C$1,),)=0,#N/A,VLOOKUP(Table7[[#This Row],[Date]],Database!$A:$C,MATCH($C$1,Database!$A$1:$C$1,),))</f>
        <v>2.92</v>
      </c>
      <c r="D8019">
        <f>IFERROR(Table7[[#This Row],[United States 10y]]-Table7[[#This Row],[United States 3y]],#N/A)</f>
        <v>3.62</v>
      </c>
    </row>
    <row r="8020" spans="1:4" x14ac:dyDescent="0.2">
      <c r="A8020" s="6">
        <f>Database!$A10105</f>
        <v>33871</v>
      </c>
      <c r="B8020">
        <f>IF(VLOOKUP(Table7[[#This Row],[Date]],Database!$A:$C,MATCH($B$1,Database!$A$1:$C$1,),)=0,#N/A,VLOOKUP(Table7[[#This Row],[Date]],Database!$A:$C,MATCH($B$1,Database!$A$1:$C$1,),))</f>
        <v>6.48</v>
      </c>
      <c r="C8020">
        <f>IF(VLOOKUP(Table7[[#This Row],[Date]],Database!$A:$C,MATCH($C$1,Database!$A$1:$C$1,),)=0,#N/A,VLOOKUP(Table7[[#This Row],[Date]],Database!$A:$C,MATCH($C$1,Database!$A$1:$C$1,),))</f>
        <v>2.89</v>
      </c>
      <c r="D8020">
        <f>IFERROR(Table7[[#This Row],[United States 10y]]-Table7[[#This Row],[United States 3y]],#N/A)</f>
        <v>3.5900000000000003</v>
      </c>
    </row>
    <row r="8021" spans="1:4" x14ac:dyDescent="0.2">
      <c r="A8021" s="6">
        <f>Database!$A10106</f>
        <v>33872</v>
      </c>
      <c r="B8021">
        <f>IF(VLOOKUP(Table7[[#This Row],[Date]],Database!$A:$C,MATCH($B$1,Database!$A$1:$C$1,),)=0,#N/A,VLOOKUP(Table7[[#This Row],[Date]],Database!$A:$C,MATCH($B$1,Database!$A$1:$C$1,),))</f>
        <v>6.41</v>
      </c>
      <c r="C8021">
        <f>IF(VLOOKUP(Table7[[#This Row],[Date]],Database!$A:$C,MATCH($C$1,Database!$A$1:$C$1,),)=0,#N/A,VLOOKUP(Table7[[#This Row],[Date]],Database!$A:$C,MATCH($C$1,Database!$A$1:$C$1,),))</f>
        <v>2.8</v>
      </c>
      <c r="D8021">
        <f>IFERROR(Table7[[#This Row],[United States 10y]]-Table7[[#This Row],[United States 3y]],#N/A)</f>
        <v>3.6100000000000003</v>
      </c>
    </row>
    <row r="8022" spans="1:4" x14ac:dyDescent="0.2">
      <c r="A8022" s="6">
        <f>Database!$A10107</f>
        <v>33875</v>
      </c>
      <c r="B8022">
        <f>IF(VLOOKUP(Table7[[#This Row],[Date]],Database!$A:$C,MATCH($B$1,Database!$A$1:$C$1,),)=0,#N/A,VLOOKUP(Table7[[#This Row],[Date]],Database!$A:$C,MATCH($B$1,Database!$A$1:$C$1,),))</f>
        <v>6.37</v>
      </c>
      <c r="C8022">
        <f>IF(VLOOKUP(Table7[[#This Row],[Date]],Database!$A:$C,MATCH($C$1,Database!$A$1:$C$1,),)=0,#N/A,VLOOKUP(Table7[[#This Row],[Date]],Database!$A:$C,MATCH($C$1,Database!$A$1:$C$1,),))</f>
        <v>2.78</v>
      </c>
      <c r="D8022">
        <f>IFERROR(Table7[[#This Row],[United States 10y]]-Table7[[#This Row],[United States 3y]],#N/A)</f>
        <v>3.5900000000000003</v>
      </c>
    </row>
    <row r="8023" spans="1:4" x14ac:dyDescent="0.2">
      <c r="A8023" s="6">
        <f>Database!$A10108</f>
        <v>33876</v>
      </c>
      <c r="B8023">
        <f>IF(VLOOKUP(Table7[[#This Row],[Date]],Database!$A:$C,MATCH($B$1,Database!$A$1:$C$1,),)=0,#N/A,VLOOKUP(Table7[[#This Row],[Date]],Database!$A:$C,MATCH($B$1,Database!$A$1:$C$1,),))</f>
        <v>6.37</v>
      </c>
      <c r="C8023">
        <f>IF(VLOOKUP(Table7[[#This Row],[Date]],Database!$A:$C,MATCH($C$1,Database!$A$1:$C$1,),)=0,#N/A,VLOOKUP(Table7[[#This Row],[Date]],Database!$A:$C,MATCH($C$1,Database!$A$1:$C$1,),))</f>
        <v>2.73</v>
      </c>
      <c r="D8023">
        <f>IFERROR(Table7[[#This Row],[United States 10y]]-Table7[[#This Row],[United States 3y]],#N/A)</f>
        <v>3.64</v>
      </c>
    </row>
    <row r="8024" spans="1:4" x14ac:dyDescent="0.2">
      <c r="A8024" s="6">
        <f>Database!$A10109</f>
        <v>33877</v>
      </c>
      <c r="B8024">
        <f>IF(VLOOKUP(Table7[[#This Row],[Date]],Database!$A:$C,MATCH($B$1,Database!$A$1:$C$1,),)=0,#N/A,VLOOKUP(Table7[[#This Row],[Date]],Database!$A:$C,MATCH($B$1,Database!$A$1:$C$1,),))</f>
        <v>6.37</v>
      </c>
      <c r="C8024">
        <f>IF(VLOOKUP(Table7[[#This Row],[Date]],Database!$A:$C,MATCH($C$1,Database!$A$1:$C$1,),)=0,#N/A,VLOOKUP(Table7[[#This Row],[Date]],Database!$A:$C,MATCH($C$1,Database!$A$1:$C$1,),))</f>
        <v>2.69</v>
      </c>
      <c r="D8024">
        <f>IFERROR(Table7[[#This Row],[United States 10y]]-Table7[[#This Row],[United States 3y]],#N/A)</f>
        <v>3.68</v>
      </c>
    </row>
    <row r="8025" spans="1:4" x14ac:dyDescent="0.2">
      <c r="A8025" s="6">
        <f>Database!$A10110</f>
        <v>33878</v>
      </c>
      <c r="B8025">
        <f>IF(VLOOKUP(Table7[[#This Row],[Date]],Database!$A:$C,MATCH($B$1,Database!$A$1:$C$1,),)=0,#N/A,VLOOKUP(Table7[[#This Row],[Date]],Database!$A:$C,MATCH($B$1,Database!$A$1:$C$1,),))</f>
        <v>6.23</v>
      </c>
      <c r="C8025">
        <f>IF(VLOOKUP(Table7[[#This Row],[Date]],Database!$A:$C,MATCH($C$1,Database!$A$1:$C$1,),)=0,#N/A,VLOOKUP(Table7[[#This Row],[Date]],Database!$A:$C,MATCH($C$1,Database!$A$1:$C$1,),))</f>
        <v>2.61</v>
      </c>
      <c r="D8025">
        <f>IFERROR(Table7[[#This Row],[United States 10y]]-Table7[[#This Row],[United States 3y]],#N/A)</f>
        <v>3.6200000000000006</v>
      </c>
    </row>
    <row r="8026" spans="1:4" x14ac:dyDescent="0.2">
      <c r="A8026" s="6">
        <f>Database!$A10111</f>
        <v>33879</v>
      </c>
      <c r="B8026">
        <f>IF(VLOOKUP(Table7[[#This Row],[Date]],Database!$A:$C,MATCH($B$1,Database!$A$1:$C$1,),)=0,#N/A,VLOOKUP(Table7[[#This Row],[Date]],Database!$A:$C,MATCH($B$1,Database!$A$1:$C$1,),))</f>
        <v>6.26</v>
      </c>
      <c r="C8026">
        <f>IF(VLOOKUP(Table7[[#This Row],[Date]],Database!$A:$C,MATCH($C$1,Database!$A$1:$C$1,),)=0,#N/A,VLOOKUP(Table7[[#This Row],[Date]],Database!$A:$C,MATCH($C$1,Database!$A$1:$C$1,),))</f>
        <v>2.63</v>
      </c>
      <c r="D8026">
        <f>IFERROR(Table7[[#This Row],[United States 10y]]-Table7[[#This Row],[United States 3y]],#N/A)</f>
        <v>3.63</v>
      </c>
    </row>
    <row r="8027" spans="1:4" x14ac:dyDescent="0.2">
      <c r="A8027" s="6">
        <f>Database!$A10112</f>
        <v>33882</v>
      </c>
      <c r="B8027">
        <f>IF(VLOOKUP(Table7[[#This Row],[Date]],Database!$A:$C,MATCH($B$1,Database!$A$1:$C$1,),)=0,#N/A,VLOOKUP(Table7[[#This Row],[Date]],Database!$A:$C,MATCH($B$1,Database!$A$1:$C$1,),))</f>
        <v>6.24</v>
      </c>
      <c r="C8027">
        <f>IF(VLOOKUP(Table7[[#This Row],[Date]],Database!$A:$C,MATCH($C$1,Database!$A$1:$C$1,),)=0,#N/A,VLOOKUP(Table7[[#This Row],[Date]],Database!$A:$C,MATCH($C$1,Database!$A$1:$C$1,),))</f>
        <v>2.64</v>
      </c>
      <c r="D8027">
        <f>IFERROR(Table7[[#This Row],[United States 10y]]-Table7[[#This Row],[United States 3y]],#N/A)</f>
        <v>3.6</v>
      </c>
    </row>
    <row r="8028" spans="1:4" x14ac:dyDescent="0.2">
      <c r="A8028" s="6">
        <f>Database!$A10113</f>
        <v>33883</v>
      </c>
      <c r="B8028">
        <f>IF(VLOOKUP(Table7[[#This Row],[Date]],Database!$A:$C,MATCH($B$1,Database!$A$1:$C$1,),)=0,#N/A,VLOOKUP(Table7[[#This Row],[Date]],Database!$A:$C,MATCH($B$1,Database!$A$1:$C$1,),))</f>
        <v>6.3</v>
      </c>
      <c r="C8028">
        <f>IF(VLOOKUP(Table7[[#This Row],[Date]],Database!$A:$C,MATCH($C$1,Database!$A$1:$C$1,),)=0,#N/A,VLOOKUP(Table7[[#This Row],[Date]],Database!$A:$C,MATCH($C$1,Database!$A$1:$C$1,),))</f>
        <v>2.73</v>
      </c>
      <c r="D8028">
        <f>IFERROR(Table7[[#This Row],[United States 10y]]-Table7[[#This Row],[United States 3y]],#N/A)</f>
        <v>3.57</v>
      </c>
    </row>
    <row r="8029" spans="1:4" x14ac:dyDescent="0.2">
      <c r="A8029" s="6">
        <f>Database!$A10114</f>
        <v>33884</v>
      </c>
      <c r="B8029">
        <f>IF(VLOOKUP(Table7[[#This Row],[Date]],Database!$A:$C,MATCH($B$1,Database!$A$1:$C$1,),)=0,#N/A,VLOOKUP(Table7[[#This Row],[Date]],Database!$A:$C,MATCH($B$1,Database!$A$1:$C$1,),))</f>
        <v>6.46</v>
      </c>
      <c r="C8029">
        <f>IF(VLOOKUP(Table7[[#This Row],[Date]],Database!$A:$C,MATCH($C$1,Database!$A$1:$C$1,),)=0,#N/A,VLOOKUP(Table7[[#This Row],[Date]],Database!$A:$C,MATCH($C$1,Database!$A$1:$C$1,),))</f>
        <v>2.83</v>
      </c>
      <c r="D8029">
        <f>IFERROR(Table7[[#This Row],[United States 10y]]-Table7[[#This Row],[United States 3y]],#N/A)</f>
        <v>3.63</v>
      </c>
    </row>
    <row r="8030" spans="1:4" x14ac:dyDescent="0.2">
      <c r="A8030" s="6">
        <f>Database!$A10115</f>
        <v>33885</v>
      </c>
      <c r="B8030">
        <f>IF(VLOOKUP(Table7[[#This Row],[Date]],Database!$A:$C,MATCH($B$1,Database!$A$1:$C$1,),)=0,#N/A,VLOOKUP(Table7[[#This Row],[Date]],Database!$A:$C,MATCH($B$1,Database!$A$1:$C$1,),))</f>
        <v>6.41</v>
      </c>
      <c r="C8030">
        <f>IF(VLOOKUP(Table7[[#This Row],[Date]],Database!$A:$C,MATCH($C$1,Database!$A$1:$C$1,),)=0,#N/A,VLOOKUP(Table7[[#This Row],[Date]],Database!$A:$C,MATCH($C$1,Database!$A$1:$C$1,),))</f>
        <v>2.79</v>
      </c>
      <c r="D8030">
        <f>IFERROR(Table7[[#This Row],[United States 10y]]-Table7[[#This Row],[United States 3y]],#N/A)</f>
        <v>3.62</v>
      </c>
    </row>
    <row r="8031" spans="1:4" x14ac:dyDescent="0.2">
      <c r="A8031" s="6">
        <f>Database!$A10116</f>
        <v>33886</v>
      </c>
      <c r="B8031">
        <f>IF(VLOOKUP(Table7[[#This Row],[Date]],Database!$A:$C,MATCH($B$1,Database!$A$1:$C$1,),)=0,#N/A,VLOOKUP(Table7[[#This Row],[Date]],Database!$A:$C,MATCH($B$1,Database!$A$1:$C$1,),))</f>
        <v>6.52</v>
      </c>
      <c r="C8031">
        <f>IF(VLOOKUP(Table7[[#This Row],[Date]],Database!$A:$C,MATCH($C$1,Database!$A$1:$C$1,),)=0,#N/A,VLOOKUP(Table7[[#This Row],[Date]],Database!$A:$C,MATCH($C$1,Database!$A$1:$C$1,),))</f>
        <v>2.83</v>
      </c>
      <c r="D8031">
        <f>IFERROR(Table7[[#This Row],[United States 10y]]-Table7[[#This Row],[United States 3y]],#N/A)</f>
        <v>3.6899999999999995</v>
      </c>
    </row>
    <row r="8032" spans="1:4" x14ac:dyDescent="0.2">
      <c r="A8032" s="6">
        <f>Database!$A10117</f>
        <v>33889</v>
      </c>
      <c r="B8032" t="e">
        <f>IF(VLOOKUP(Table7[[#This Row],[Date]],Database!$A:$C,MATCH($B$1,Database!$A$1:$C$1,),)=0,#N/A,VLOOKUP(Table7[[#This Row],[Date]],Database!$A:$C,MATCH($B$1,Database!$A$1:$C$1,),))</f>
        <v>#N/A</v>
      </c>
      <c r="C8032" t="e">
        <f>IF(VLOOKUP(Table7[[#This Row],[Date]],Database!$A:$C,MATCH($C$1,Database!$A$1:$C$1,),)=0,#N/A,VLOOKUP(Table7[[#This Row],[Date]],Database!$A:$C,MATCH($C$1,Database!$A$1:$C$1,),))</f>
        <v>#N/A</v>
      </c>
      <c r="D8032" t="e">
        <f>IFERROR(Table7[[#This Row],[United States 10y]]-Table7[[#This Row],[United States 3y]],#N/A)</f>
        <v>#N/A</v>
      </c>
    </row>
    <row r="8033" spans="1:4" x14ac:dyDescent="0.2">
      <c r="A8033" s="6">
        <f>Database!$A10118</f>
        <v>33890</v>
      </c>
      <c r="B8033">
        <f>IF(VLOOKUP(Table7[[#This Row],[Date]],Database!$A:$C,MATCH($B$1,Database!$A$1:$C$1,),)=0,#N/A,VLOOKUP(Table7[[#This Row],[Date]],Database!$A:$C,MATCH($B$1,Database!$A$1:$C$1,),))</f>
        <v>6.51</v>
      </c>
      <c r="C8033">
        <f>IF(VLOOKUP(Table7[[#This Row],[Date]],Database!$A:$C,MATCH($C$1,Database!$A$1:$C$1,),)=0,#N/A,VLOOKUP(Table7[[#This Row],[Date]],Database!$A:$C,MATCH($C$1,Database!$A$1:$C$1,),))</f>
        <v>2.86</v>
      </c>
      <c r="D8033">
        <f>IFERROR(Table7[[#This Row],[United States 10y]]-Table7[[#This Row],[United States 3y]],#N/A)</f>
        <v>3.65</v>
      </c>
    </row>
    <row r="8034" spans="1:4" x14ac:dyDescent="0.2">
      <c r="A8034" s="6">
        <f>Database!$A10119</f>
        <v>33891</v>
      </c>
      <c r="B8034">
        <f>IF(VLOOKUP(Table7[[#This Row],[Date]],Database!$A:$C,MATCH($B$1,Database!$A$1:$C$1,),)=0,#N/A,VLOOKUP(Table7[[#This Row],[Date]],Database!$A:$C,MATCH($B$1,Database!$A$1:$C$1,),))</f>
        <v>6.51</v>
      </c>
      <c r="C8034">
        <f>IF(VLOOKUP(Table7[[#This Row],[Date]],Database!$A:$C,MATCH($C$1,Database!$A$1:$C$1,),)=0,#N/A,VLOOKUP(Table7[[#This Row],[Date]],Database!$A:$C,MATCH($C$1,Database!$A$1:$C$1,),))</f>
        <v>2.93</v>
      </c>
      <c r="D8034">
        <f>IFERROR(Table7[[#This Row],[United States 10y]]-Table7[[#This Row],[United States 3y]],#N/A)</f>
        <v>3.5799999999999996</v>
      </c>
    </row>
    <row r="8035" spans="1:4" x14ac:dyDescent="0.2">
      <c r="A8035" s="6">
        <f>Database!$A10120</f>
        <v>33892</v>
      </c>
      <c r="B8035">
        <f>IF(VLOOKUP(Table7[[#This Row],[Date]],Database!$A:$C,MATCH($B$1,Database!$A$1:$C$1,),)=0,#N/A,VLOOKUP(Table7[[#This Row],[Date]],Database!$A:$C,MATCH($B$1,Database!$A$1:$C$1,),))</f>
        <v>6.53</v>
      </c>
      <c r="C8035">
        <f>IF(VLOOKUP(Table7[[#This Row],[Date]],Database!$A:$C,MATCH($C$1,Database!$A$1:$C$1,),)=0,#N/A,VLOOKUP(Table7[[#This Row],[Date]],Database!$A:$C,MATCH($C$1,Database!$A$1:$C$1,),))</f>
        <v>2.92</v>
      </c>
      <c r="D8035">
        <f>IFERROR(Table7[[#This Row],[United States 10y]]-Table7[[#This Row],[United States 3y]],#N/A)</f>
        <v>3.6100000000000003</v>
      </c>
    </row>
    <row r="8036" spans="1:4" x14ac:dyDescent="0.2">
      <c r="A8036" s="6">
        <f>Database!$A10121</f>
        <v>33893</v>
      </c>
      <c r="B8036">
        <f>IF(VLOOKUP(Table7[[#This Row],[Date]],Database!$A:$C,MATCH($B$1,Database!$A$1:$C$1,),)=0,#N/A,VLOOKUP(Table7[[#This Row],[Date]],Database!$A:$C,MATCH($B$1,Database!$A$1:$C$1,),))</f>
        <v>6.6</v>
      </c>
      <c r="C8036">
        <f>IF(VLOOKUP(Table7[[#This Row],[Date]],Database!$A:$C,MATCH($C$1,Database!$A$1:$C$1,),)=0,#N/A,VLOOKUP(Table7[[#This Row],[Date]],Database!$A:$C,MATCH($C$1,Database!$A$1:$C$1,),))</f>
        <v>2.9</v>
      </c>
      <c r="D8036">
        <f>IFERROR(Table7[[#This Row],[United States 10y]]-Table7[[#This Row],[United States 3y]],#N/A)</f>
        <v>3.6999999999999997</v>
      </c>
    </row>
    <row r="8037" spans="1:4" x14ac:dyDescent="0.2">
      <c r="A8037" s="6">
        <f>Database!$A10122</f>
        <v>33896</v>
      </c>
      <c r="B8037">
        <f>IF(VLOOKUP(Table7[[#This Row],[Date]],Database!$A:$C,MATCH($B$1,Database!$A$1:$C$1,),)=0,#N/A,VLOOKUP(Table7[[#This Row],[Date]],Database!$A:$C,MATCH($B$1,Database!$A$1:$C$1,),))</f>
        <v>6.69</v>
      </c>
      <c r="C8037">
        <f>IF(VLOOKUP(Table7[[#This Row],[Date]],Database!$A:$C,MATCH($C$1,Database!$A$1:$C$1,),)=0,#N/A,VLOOKUP(Table7[[#This Row],[Date]],Database!$A:$C,MATCH($C$1,Database!$A$1:$C$1,),))</f>
        <v>2.97</v>
      </c>
      <c r="D8037">
        <f>IFERROR(Table7[[#This Row],[United States 10y]]-Table7[[#This Row],[United States 3y]],#N/A)</f>
        <v>3.72</v>
      </c>
    </row>
    <row r="8038" spans="1:4" x14ac:dyDescent="0.2">
      <c r="A8038" s="6">
        <f>Database!$A10123</f>
        <v>33897</v>
      </c>
      <c r="B8038">
        <f>IF(VLOOKUP(Table7[[#This Row],[Date]],Database!$A:$C,MATCH($B$1,Database!$A$1:$C$1,),)=0,#N/A,VLOOKUP(Table7[[#This Row],[Date]],Database!$A:$C,MATCH($B$1,Database!$A$1:$C$1,),))</f>
        <v>6.86</v>
      </c>
      <c r="C8038">
        <f>IF(VLOOKUP(Table7[[#This Row],[Date]],Database!$A:$C,MATCH($C$1,Database!$A$1:$C$1,),)=0,#N/A,VLOOKUP(Table7[[#This Row],[Date]],Database!$A:$C,MATCH($C$1,Database!$A$1:$C$1,),))</f>
        <v>3.02</v>
      </c>
      <c r="D8038">
        <f>IFERROR(Table7[[#This Row],[United States 10y]]-Table7[[#This Row],[United States 3y]],#N/A)</f>
        <v>3.8400000000000003</v>
      </c>
    </row>
    <row r="8039" spans="1:4" x14ac:dyDescent="0.2">
      <c r="A8039" s="6">
        <f>Database!$A10124</f>
        <v>33898</v>
      </c>
      <c r="B8039">
        <f>IF(VLOOKUP(Table7[[#This Row],[Date]],Database!$A:$C,MATCH($B$1,Database!$A$1:$C$1,),)=0,#N/A,VLOOKUP(Table7[[#This Row],[Date]],Database!$A:$C,MATCH($B$1,Database!$A$1:$C$1,),))</f>
        <v>6.8</v>
      </c>
      <c r="C8039">
        <f>IF(VLOOKUP(Table7[[#This Row],[Date]],Database!$A:$C,MATCH($C$1,Database!$A$1:$C$1,),)=0,#N/A,VLOOKUP(Table7[[#This Row],[Date]],Database!$A:$C,MATCH($C$1,Database!$A$1:$C$1,),))</f>
        <v>2.93</v>
      </c>
      <c r="D8039">
        <f>IFERROR(Table7[[#This Row],[United States 10y]]-Table7[[#This Row],[United States 3y]],#N/A)</f>
        <v>3.8699999999999997</v>
      </c>
    </row>
    <row r="8040" spans="1:4" x14ac:dyDescent="0.2">
      <c r="A8040" s="6">
        <f>Database!$A10125</f>
        <v>33899</v>
      </c>
      <c r="B8040">
        <f>IF(VLOOKUP(Table7[[#This Row],[Date]],Database!$A:$C,MATCH($B$1,Database!$A$1:$C$1,),)=0,#N/A,VLOOKUP(Table7[[#This Row],[Date]],Database!$A:$C,MATCH($B$1,Database!$A$1:$C$1,),))</f>
        <v>6.74</v>
      </c>
      <c r="C8040">
        <f>IF(VLOOKUP(Table7[[#This Row],[Date]],Database!$A:$C,MATCH($C$1,Database!$A$1:$C$1,),)=0,#N/A,VLOOKUP(Table7[[#This Row],[Date]],Database!$A:$C,MATCH($C$1,Database!$A$1:$C$1,),))</f>
        <v>2.91</v>
      </c>
      <c r="D8040">
        <f>IFERROR(Table7[[#This Row],[United States 10y]]-Table7[[#This Row],[United States 3y]],#N/A)</f>
        <v>3.83</v>
      </c>
    </row>
    <row r="8041" spans="1:4" x14ac:dyDescent="0.2">
      <c r="A8041" s="6">
        <f>Database!$A10126</f>
        <v>33900</v>
      </c>
      <c r="B8041">
        <f>IF(VLOOKUP(Table7[[#This Row],[Date]],Database!$A:$C,MATCH($B$1,Database!$A$1:$C$1,),)=0,#N/A,VLOOKUP(Table7[[#This Row],[Date]],Database!$A:$C,MATCH($B$1,Database!$A$1:$C$1,),))</f>
        <v>6.83</v>
      </c>
      <c r="C8041">
        <f>IF(VLOOKUP(Table7[[#This Row],[Date]],Database!$A:$C,MATCH($C$1,Database!$A$1:$C$1,),)=0,#N/A,VLOOKUP(Table7[[#This Row],[Date]],Database!$A:$C,MATCH($C$1,Database!$A$1:$C$1,),))</f>
        <v>2.93</v>
      </c>
      <c r="D8041">
        <f>IFERROR(Table7[[#This Row],[United States 10y]]-Table7[[#This Row],[United States 3y]],#N/A)</f>
        <v>3.9</v>
      </c>
    </row>
    <row r="8042" spans="1:4" x14ac:dyDescent="0.2">
      <c r="A8042" s="6">
        <f>Database!$A10127</f>
        <v>33903</v>
      </c>
      <c r="B8042">
        <f>IF(VLOOKUP(Table7[[#This Row],[Date]],Database!$A:$C,MATCH($B$1,Database!$A$1:$C$1,),)=0,#N/A,VLOOKUP(Table7[[#This Row],[Date]],Database!$A:$C,MATCH($B$1,Database!$A$1:$C$1,),))</f>
        <v>6.83</v>
      </c>
      <c r="C8042">
        <f>IF(VLOOKUP(Table7[[#This Row],[Date]],Database!$A:$C,MATCH($C$1,Database!$A$1:$C$1,),)=0,#N/A,VLOOKUP(Table7[[#This Row],[Date]],Database!$A:$C,MATCH($C$1,Database!$A$1:$C$1,),))</f>
        <v>2.92</v>
      </c>
      <c r="D8042">
        <f>IFERROR(Table7[[#This Row],[United States 10y]]-Table7[[#This Row],[United States 3y]],#N/A)</f>
        <v>3.91</v>
      </c>
    </row>
    <row r="8043" spans="1:4" x14ac:dyDescent="0.2">
      <c r="A8043" s="6">
        <f>Database!$A10128</f>
        <v>33904</v>
      </c>
      <c r="B8043">
        <f>IF(VLOOKUP(Table7[[#This Row],[Date]],Database!$A:$C,MATCH($B$1,Database!$A$1:$C$1,),)=0,#N/A,VLOOKUP(Table7[[#This Row],[Date]],Database!$A:$C,MATCH($B$1,Database!$A$1:$C$1,),))</f>
        <v>6.78</v>
      </c>
      <c r="C8043">
        <f>IF(VLOOKUP(Table7[[#This Row],[Date]],Database!$A:$C,MATCH($C$1,Database!$A$1:$C$1,),)=0,#N/A,VLOOKUP(Table7[[#This Row],[Date]],Database!$A:$C,MATCH($C$1,Database!$A$1:$C$1,),))</f>
        <v>2.94</v>
      </c>
      <c r="D8043">
        <f>IFERROR(Table7[[#This Row],[United States 10y]]-Table7[[#This Row],[United States 3y]],#N/A)</f>
        <v>3.8400000000000003</v>
      </c>
    </row>
    <row r="8044" spans="1:4" x14ac:dyDescent="0.2">
      <c r="A8044" s="6">
        <f>Database!$A10129</f>
        <v>33905</v>
      </c>
      <c r="B8044">
        <f>IF(VLOOKUP(Table7[[#This Row],[Date]],Database!$A:$C,MATCH($B$1,Database!$A$1:$C$1,),)=0,#N/A,VLOOKUP(Table7[[#This Row],[Date]],Database!$A:$C,MATCH($B$1,Database!$A$1:$C$1,),))</f>
        <v>6.76</v>
      </c>
      <c r="C8044">
        <f>IF(VLOOKUP(Table7[[#This Row],[Date]],Database!$A:$C,MATCH($C$1,Database!$A$1:$C$1,),)=0,#N/A,VLOOKUP(Table7[[#This Row],[Date]],Database!$A:$C,MATCH($C$1,Database!$A$1:$C$1,),))</f>
        <v>2.94</v>
      </c>
      <c r="D8044">
        <f>IFERROR(Table7[[#This Row],[United States 10y]]-Table7[[#This Row],[United States 3y]],#N/A)</f>
        <v>3.82</v>
      </c>
    </row>
    <row r="8045" spans="1:4" x14ac:dyDescent="0.2">
      <c r="A8045" s="6">
        <f>Database!$A10130</f>
        <v>33906</v>
      </c>
      <c r="B8045">
        <f>IF(VLOOKUP(Table7[[#This Row],[Date]],Database!$A:$C,MATCH($B$1,Database!$A$1:$C$1,),)=0,#N/A,VLOOKUP(Table7[[#This Row],[Date]],Database!$A:$C,MATCH($B$1,Database!$A$1:$C$1,),))</f>
        <v>6.71</v>
      </c>
      <c r="C8045">
        <f>IF(VLOOKUP(Table7[[#This Row],[Date]],Database!$A:$C,MATCH($C$1,Database!$A$1:$C$1,),)=0,#N/A,VLOOKUP(Table7[[#This Row],[Date]],Database!$A:$C,MATCH($C$1,Database!$A$1:$C$1,),))</f>
        <v>2.95</v>
      </c>
      <c r="D8045">
        <f>IFERROR(Table7[[#This Row],[United States 10y]]-Table7[[#This Row],[United States 3y]],#N/A)</f>
        <v>3.76</v>
      </c>
    </row>
    <row r="8046" spans="1:4" x14ac:dyDescent="0.2">
      <c r="A8046" s="6">
        <f>Database!$A10131</f>
        <v>33907</v>
      </c>
      <c r="B8046">
        <f>IF(VLOOKUP(Table7[[#This Row],[Date]],Database!$A:$C,MATCH($B$1,Database!$A$1:$C$1,),)=0,#N/A,VLOOKUP(Table7[[#This Row],[Date]],Database!$A:$C,MATCH($B$1,Database!$A$1:$C$1,),))</f>
        <v>6.8</v>
      </c>
      <c r="C8046">
        <f>IF(VLOOKUP(Table7[[#This Row],[Date]],Database!$A:$C,MATCH($C$1,Database!$A$1:$C$1,),)=0,#N/A,VLOOKUP(Table7[[#This Row],[Date]],Database!$A:$C,MATCH($C$1,Database!$A$1:$C$1,),))</f>
        <v>2.96</v>
      </c>
      <c r="D8046">
        <f>IFERROR(Table7[[#This Row],[United States 10y]]-Table7[[#This Row],[United States 3y]],#N/A)</f>
        <v>3.84</v>
      </c>
    </row>
    <row r="8047" spans="1:4" x14ac:dyDescent="0.2">
      <c r="A8047" s="6">
        <f>Database!$A10132</f>
        <v>33910</v>
      </c>
      <c r="B8047">
        <f>IF(VLOOKUP(Table7[[#This Row],[Date]],Database!$A:$C,MATCH($B$1,Database!$A$1:$C$1,),)=0,#N/A,VLOOKUP(Table7[[#This Row],[Date]],Database!$A:$C,MATCH($B$1,Database!$A$1:$C$1,),))</f>
        <v>6.88</v>
      </c>
      <c r="C8047">
        <f>IF(VLOOKUP(Table7[[#This Row],[Date]],Database!$A:$C,MATCH($C$1,Database!$A$1:$C$1,),)=0,#N/A,VLOOKUP(Table7[[#This Row],[Date]],Database!$A:$C,MATCH($C$1,Database!$A$1:$C$1,),))</f>
        <v>3.01</v>
      </c>
      <c r="D8047">
        <f>IFERROR(Table7[[#This Row],[United States 10y]]-Table7[[#This Row],[United States 3y]],#N/A)</f>
        <v>3.87</v>
      </c>
    </row>
    <row r="8048" spans="1:4" x14ac:dyDescent="0.2">
      <c r="A8048" s="6">
        <f>Database!$A10133</f>
        <v>33911</v>
      </c>
      <c r="B8048">
        <f>IF(VLOOKUP(Table7[[#This Row],[Date]],Database!$A:$C,MATCH($B$1,Database!$A$1:$C$1,),)=0,#N/A,VLOOKUP(Table7[[#This Row],[Date]],Database!$A:$C,MATCH($B$1,Database!$A$1:$C$1,),))</f>
        <v>6.87</v>
      </c>
      <c r="C8048">
        <f>IF(VLOOKUP(Table7[[#This Row],[Date]],Database!$A:$C,MATCH($C$1,Database!$A$1:$C$1,),)=0,#N/A,VLOOKUP(Table7[[#This Row],[Date]],Database!$A:$C,MATCH($C$1,Database!$A$1:$C$1,),))</f>
        <v>3.03</v>
      </c>
      <c r="D8048">
        <f>IFERROR(Table7[[#This Row],[United States 10y]]-Table7[[#This Row],[United States 3y]],#N/A)</f>
        <v>3.8400000000000003</v>
      </c>
    </row>
    <row r="8049" spans="1:4" x14ac:dyDescent="0.2">
      <c r="A8049" s="6">
        <f>Database!$A10134</f>
        <v>33912</v>
      </c>
      <c r="B8049">
        <f>IF(VLOOKUP(Table7[[#This Row],[Date]],Database!$A:$C,MATCH($B$1,Database!$A$1:$C$1,),)=0,#N/A,VLOOKUP(Table7[[#This Row],[Date]],Database!$A:$C,MATCH($B$1,Database!$A$1:$C$1,),))</f>
        <v>6.89</v>
      </c>
      <c r="C8049">
        <f>IF(VLOOKUP(Table7[[#This Row],[Date]],Database!$A:$C,MATCH($C$1,Database!$A$1:$C$1,),)=0,#N/A,VLOOKUP(Table7[[#This Row],[Date]],Database!$A:$C,MATCH($C$1,Database!$A$1:$C$1,),))</f>
        <v>3.02</v>
      </c>
      <c r="D8049">
        <f>IFERROR(Table7[[#This Row],[United States 10y]]-Table7[[#This Row],[United States 3y]],#N/A)</f>
        <v>3.8699999999999997</v>
      </c>
    </row>
    <row r="8050" spans="1:4" x14ac:dyDescent="0.2">
      <c r="A8050" s="6">
        <f>Database!$A10135</f>
        <v>33913</v>
      </c>
      <c r="B8050">
        <f>IF(VLOOKUP(Table7[[#This Row],[Date]],Database!$A:$C,MATCH($B$1,Database!$A$1:$C$1,),)=0,#N/A,VLOOKUP(Table7[[#This Row],[Date]],Database!$A:$C,MATCH($B$1,Database!$A$1:$C$1,),))</f>
        <v>6.87</v>
      </c>
      <c r="C8050">
        <f>IF(VLOOKUP(Table7[[#This Row],[Date]],Database!$A:$C,MATCH($C$1,Database!$A$1:$C$1,),)=0,#N/A,VLOOKUP(Table7[[#This Row],[Date]],Database!$A:$C,MATCH($C$1,Database!$A$1:$C$1,),))</f>
        <v>3.01</v>
      </c>
      <c r="D8050">
        <f>IFERROR(Table7[[#This Row],[United States 10y]]-Table7[[#This Row],[United States 3y]],#N/A)</f>
        <v>3.8600000000000003</v>
      </c>
    </row>
    <row r="8051" spans="1:4" x14ac:dyDescent="0.2">
      <c r="A8051" s="6">
        <f>Database!$A10136</f>
        <v>33914</v>
      </c>
      <c r="B8051">
        <f>IF(VLOOKUP(Table7[[#This Row],[Date]],Database!$A:$C,MATCH($B$1,Database!$A$1:$C$1,),)=0,#N/A,VLOOKUP(Table7[[#This Row],[Date]],Database!$A:$C,MATCH($B$1,Database!$A$1:$C$1,),))</f>
        <v>6.97</v>
      </c>
      <c r="C8051">
        <f>IF(VLOOKUP(Table7[[#This Row],[Date]],Database!$A:$C,MATCH($C$1,Database!$A$1:$C$1,),)=0,#N/A,VLOOKUP(Table7[[#This Row],[Date]],Database!$A:$C,MATCH($C$1,Database!$A$1:$C$1,),))</f>
        <v>3.06</v>
      </c>
      <c r="D8051">
        <f>IFERROR(Table7[[#This Row],[United States 10y]]-Table7[[#This Row],[United States 3y]],#N/A)</f>
        <v>3.9099999999999997</v>
      </c>
    </row>
    <row r="8052" spans="1:4" x14ac:dyDescent="0.2">
      <c r="A8052" s="6">
        <f>Database!$A10137</f>
        <v>33917</v>
      </c>
      <c r="B8052">
        <f>IF(VLOOKUP(Table7[[#This Row],[Date]],Database!$A:$C,MATCH($B$1,Database!$A$1:$C$1,),)=0,#N/A,VLOOKUP(Table7[[#This Row],[Date]],Database!$A:$C,MATCH($B$1,Database!$A$1:$C$1,),))</f>
        <v>7</v>
      </c>
      <c r="C8052">
        <f>IF(VLOOKUP(Table7[[#This Row],[Date]],Database!$A:$C,MATCH($C$1,Database!$A$1:$C$1,),)=0,#N/A,VLOOKUP(Table7[[#This Row],[Date]],Database!$A:$C,MATCH($C$1,Database!$A$1:$C$1,),))</f>
        <v>3.08</v>
      </c>
      <c r="D8052">
        <f>IFERROR(Table7[[#This Row],[United States 10y]]-Table7[[#This Row],[United States 3y]],#N/A)</f>
        <v>3.92</v>
      </c>
    </row>
    <row r="8053" spans="1:4" x14ac:dyDescent="0.2">
      <c r="A8053" s="6">
        <f>Database!$A10138</f>
        <v>33918</v>
      </c>
      <c r="B8053">
        <f>IF(VLOOKUP(Table7[[#This Row],[Date]],Database!$A:$C,MATCH($B$1,Database!$A$1:$C$1,),)=0,#N/A,VLOOKUP(Table7[[#This Row],[Date]],Database!$A:$C,MATCH($B$1,Database!$A$1:$C$1,),))</f>
        <v>6.91</v>
      </c>
      <c r="C8053">
        <f>IF(VLOOKUP(Table7[[#This Row],[Date]],Database!$A:$C,MATCH($C$1,Database!$A$1:$C$1,),)=0,#N/A,VLOOKUP(Table7[[#This Row],[Date]],Database!$A:$C,MATCH($C$1,Database!$A$1:$C$1,),))</f>
        <v>3.08</v>
      </c>
      <c r="D8053">
        <f>IFERROR(Table7[[#This Row],[United States 10y]]-Table7[[#This Row],[United States 3y]],#N/A)</f>
        <v>3.83</v>
      </c>
    </row>
    <row r="8054" spans="1:4" x14ac:dyDescent="0.2">
      <c r="A8054" s="6">
        <f>Database!$A10139</f>
        <v>33919</v>
      </c>
      <c r="B8054" t="e">
        <f>IF(VLOOKUP(Table7[[#This Row],[Date]],Database!$A:$C,MATCH($B$1,Database!$A$1:$C$1,),)=0,#N/A,VLOOKUP(Table7[[#This Row],[Date]],Database!$A:$C,MATCH($B$1,Database!$A$1:$C$1,),))</f>
        <v>#N/A</v>
      </c>
      <c r="C8054" t="e">
        <f>IF(VLOOKUP(Table7[[#This Row],[Date]],Database!$A:$C,MATCH($C$1,Database!$A$1:$C$1,),)=0,#N/A,VLOOKUP(Table7[[#This Row],[Date]],Database!$A:$C,MATCH($C$1,Database!$A$1:$C$1,),))</f>
        <v>#N/A</v>
      </c>
      <c r="D8054" t="e">
        <f>IFERROR(Table7[[#This Row],[United States 10y]]-Table7[[#This Row],[United States 3y]],#N/A)</f>
        <v>#N/A</v>
      </c>
    </row>
    <row r="8055" spans="1:4" x14ac:dyDescent="0.2">
      <c r="A8055" s="6">
        <f>Database!$A10140</f>
        <v>33920</v>
      </c>
      <c r="B8055">
        <f>IF(VLOOKUP(Table7[[#This Row],[Date]],Database!$A:$C,MATCH($B$1,Database!$A$1:$C$1,),)=0,#N/A,VLOOKUP(Table7[[#This Row],[Date]],Database!$A:$C,MATCH($B$1,Database!$A$1:$C$1,),))</f>
        <v>6.79</v>
      </c>
      <c r="C8055">
        <f>IF(VLOOKUP(Table7[[#This Row],[Date]],Database!$A:$C,MATCH($C$1,Database!$A$1:$C$1,),)=0,#N/A,VLOOKUP(Table7[[#This Row],[Date]],Database!$A:$C,MATCH($C$1,Database!$A$1:$C$1,),))</f>
        <v>3.06</v>
      </c>
      <c r="D8055">
        <f>IFERROR(Table7[[#This Row],[United States 10y]]-Table7[[#This Row],[United States 3y]],#N/A)</f>
        <v>3.73</v>
      </c>
    </row>
    <row r="8056" spans="1:4" x14ac:dyDescent="0.2">
      <c r="A8056" s="6">
        <f>Database!$A10141</f>
        <v>33921</v>
      </c>
      <c r="B8056">
        <f>IF(VLOOKUP(Table7[[#This Row],[Date]],Database!$A:$C,MATCH($B$1,Database!$A$1:$C$1,),)=0,#N/A,VLOOKUP(Table7[[#This Row],[Date]],Database!$A:$C,MATCH($B$1,Database!$A$1:$C$1,),))</f>
        <v>6.82</v>
      </c>
      <c r="C8056">
        <f>IF(VLOOKUP(Table7[[#This Row],[Date]],Database!$A:$C,MATCH($C$1,Database!$A$1:$C$1,),)=0,#N/A,VLOOKUP(Table7[[#This Row],[Date]],Database!$A:$C,MATCH($C$1,Database!$A$1:$C$1,),))</f>
        <v>3.08</v>
      </c>
      <c r="D8056">
        <f>IFERROR(Table7[[#This Row],[United States 10y]]-Table7[[#This Row],[United States 3y]],#N/A)</f>
        <v>3.74</v>
      </c>
    </row>
    <row r="8057" spans="1:4" x14ac:dyDescent="0.2">
      <c r="A8057" s="6">
        <f>Database!$A10142</f>
        <v>33924</v>
      </c>
      <c r="B8057">
        <f>IF(VLOOKUP(Table7[[#This Row],[Date]],Database!$A:$C,MATCH($B$1,Database!$A$1:$C$1,),)=0,#N/A,VLOOKUP(Table7[[#This Row],[Date]],Database!$A:$C,MATCH($B$1,Database!$A$1:$C$1,),))</f>
        <v>6.9</v>
      </c>
      <c r="C8057">
        <f>IF(VLOOKUP(Table7[[#This Row],[Date]],Database!$A:$C,MATCH($C$1,Database!$A$1:$C$1,),)=0,#N/A,VLOOKUP(Table7[[#This Row],[Date]],Database!$A:$C,MATCH($C$1,Database!$A$1:$C$1,),))</f>
        <v>3.12</v>
      </c>
      <c r="D8057">
        <f>IFERROR(Table7[[#This Row],[United States 10y]]-Table7[[#This Row],[United States 3y]],#N/A)</f>
        <v>3.7800000000000002</v>
      </c>
    </row>
    <row r="8058" spans="1:4" x14ac:dyDescent="0.2">
      <c r="A8058" s="6">
        <f>Database!$A10143</f>
        <v>33925</v>
      </c>
      <c r="B8058">
        <f>IF(VLOOKUP(Table7[[#This Row],[Date]],Database!$A:$C,MATCH($B$1,Database!$A$1:$C$1,),)=0,#N/A,VLOOKUP(Table7[[#This Row],[Date]],Database!$A:$C,MATCH($B$1,Database!$A$1:$C$1,),))</f>
        <v>6.86</v>
      </c>
      <c r="C8058">
        <f>IF(VLOOKUP(Table7[[#This Row],[Date]],Database!$A:$C,MATCH($C$1,Database!$A$1:$C$1,),)=0,#N/A,VLOOKUP(Table7[[#This Row],[Date]],Database!$A:$C,MATCH($C$1,Database!$A$1:$C$1,),))</f>
        <v>3.17</v>
      </c>
      <c r="D8058">
        <f>IFERROR(Table7[[#This Row],[United States 10y]]-Table7[[#This Row],[United States 3y]],#N/A)</f>
        <v>3.6900000000000004</v>
      </c>
    </row>
    <row r="8059" spans="1:4" x14ac:dyDescent="0.2">
      <c r="A8059" s="6">
        <f>Database!$A10144</f>
        <v>33926</v>
      </c>
      <c r="B8059">
        <f>IF(VLOOKUP(Table7[[#This Row],[Date]],Database!$A:$C,MATCH($B$1,Database!$A$1:$C$1,),)=0,#N/A,VLOOKUP(Table7[[#This Row],[Date]],Database!$A:$C,MATCH($B$1,Database!$A$1:$C$1,),))</f>
        <v>6.78</v>
      </c>
      <c r="C8059">
        <f>IF(VLOOKUP(Table7[[#This Row],[Date]],Database!$A:$C,MATCH($C$1,Database!$A$1:$C$1,),)=0,#N/A,VLOOKUP(Table7[[#This Row],[Date]],Database!$A:$C,MATCH($C$1,Database!$A$1:$C$1,),))</f>
        <v>3.15</v>
      </c>
      <c r="D8059">
        <f>IFERROR(Table7[[#This Row],[United States 10y]]-Table7[[#This Row],[United States 3y]],#N/A)</f>
        <v>3.6300000000000003</v>
      </c>
    </row>
    <row r="8060" spans="1:4" x14ac:dyDescent="0.2">
      <c r="A8060" s="6">
        <f>Database!$A10145</f>
        <v>33927</v>
      </c>
      <c r="B8060">
        <f>IF(VLOOKUP(Table7[[#This Row],[Date]],Database!$A:$C,MATCH($B$1,Database!$A$1:$C$1,),)=0,#N/A,VLOOKUP(Table7[[#This Row],[Date]],Database!$A:$C,MATCH($B$1,Database!$A$1:$C$1,),))</f>
        <v>6.81</v>
      </c>
      <c r="C8060">
        <f>IF(VLOOKUP(Table7[[#This Row],[Date]],Database!$A:$C,MATCH($C$1,Database!$A$1:$C$1,),)=0,#N/A,VLOOKUP(Table7[[#This Row],[Date]],Database!$A:$C,MATCH($C$1,Database!$A$1:$C$1,),))</f>
        <v>3.15</v>
      </c>
      <c r="D8060">
        <f>IFERROR(Table7[[#This Row],[United States 10y]]-Table7[[#This Row],[United States 3y]],#N/A)</f>
        <v>3.6599999999999997</v>
      </c>
    </row>
    <row r="8061" spans="1:4" x14ac:dyDescent="0.2">
      <c r="A8061" s="6">
        <f>Database!$A10146</f>
        <v>33928</v>
      </c>
      <c r="B8061">
        <f>IF(VLOOKUP(Table7[[#This Row],[Date]],Database!$A:$C,MATCH($B$1,Database!$A$1:$C$1,),)=0,#N/A,VLOOKUP(Table7[[#This Row],[Date]],Database!$A:$C,MATCH($B$1,Database!$A$1:$C$1,),))</f>
        <v>6.84</v>
      </c>
      <c r="C8061">
        <f>IF(VLOOKUP(Table7[[#This Row],[Date]],Database!$A:$C,MATCH($C$1,Database!$A$1:$C$1,),)=0,#N/A,VLOOKUP(Table7[[#This Row],[Date]],Database!$A:$C,MATCH($C$1,Database!$A$1:$C$1,),))</f>
        <v>3.2</v>
      </c>
      <c r="D8061">
        <f>IFERROR(Table7[[#This Row],[United States 10y]]-Table7[[#This Row],[United States 3y]],#N/A)</f>
        <v>3.6399999999999997</v>
      </c>
    </row>
    <row r="8062" spans="1:4" x14ac:dyDescent="0.2">
      <c r="A8062" s="6">
        <f>Database!$A10147</f>
        <v>33931</v>
      </c>
      <c r="B8062">
        <f>IF(VLOOKUP(Table7[[#This Row],[Date]],Database!$A:$C,MATCH($B$1,Database!$A$1:$C$1,),)=0,#N/A,VLOOKUP(Table7[[#This Row],[Date]],Database!$A:$C,MATCH($B$1,Database!$A$1:$C$1,),))</f>
        <v>6.86</v>
      </c>
      <c r="C8062">
        <f>IF(VLOOKUP(Table7[[#This Row],[Date]],Database!$A:$C,MATCH($C$1,Database!$A$1:$C$1,),)=0,#N/A,VLOOKUP(Table7[[#This Row],[Date]],Database!$A:$C,MATCH($C$1,Database!$A$1:$C$1,),))</f>
        <v>3.24</v>
      </c>
      <c r="D8062">
        <f>IFERROR(Table7[[#This Row],[United States 10y]]-Table7[[#This Row],[United States 3y]],#N/A)</f>
        <v>3.62</v>
      </c>
    </row>
    <row r="8063" spans="1:4" x14ac:dyDescent="0.2">
      <c r="A8063" s="6">
        <f>Database!$A10148</f>
        <v>33932</v>
      </c>
      <c r="B8063">
        <f>IF(VLOOKUP(Table7[[#This Row],[Date]],Database!$A:$C,MATCH($B$1,Database!$A$1:$C$1,),)=0,#N/A,VLOOKUP(Table7[[#This Row],[Date]],Database!$A:$C,MATCH($B$1,Database!$A$1:$C$1,),))</f>
        <v>6.82</v>
      </c>
      <c r="C8063">
        <f>IF(VLOOKUP(Table7[[#This Row],[Date]],Database!$A:$C,MATCH($C$1,Database!$A$1:$C$1,),)=0,#N/A,VLOOKUP(Table7[[#This Row],[Date]],Database!$A:$C,MATCH($C$1,Database!$A$1:$C$1,),))</f>
        <v>3.22</v>
      </c>
      <c r="D8063">
        <f>IFERROR(Table7[[#This Row],[United States 10y]]-Table7[[#This Row],[United States 3y]],#N/A)</f>
        <v>3.6</v>
      </c>
    </row>
    <row r="8064" spans="1:4" x14ac:dyDescent="0.2">
      <c r="A8064" s="6">
        <f>Database!$A10149</f>
        <v>33933</v>
      </c>
      <c r="B8064">
        <f>IF(VLOOKUP(Table7[[#This Row],[Date]],Database!$A:$C,MATCH($B$1,Database!$A$1:$C$1,),)=0,#N/A,VLOOKUP(Table7[[#This Row],[Date]],Database!$A:$C,MATCH($B$1,Database!$A$1:$C$1,),))</f>
        <v>6.84</v>
      </c>
      <c r="C8064">
        <f>IF(VLOOKUP(Table7[[#This Row],[Date]],Database!$A:$C,MATCH($C$1,Database!$A$1:$C$1,),)=0,#N/A,VLOOKUP(Table7[[#This Row],[Date]],Database!$A:$C,MATCH($C$1,Database!$A$1:$C$1,),))</f>
        <v>3.24</v>
      </c>
      <c r="D8064">
        <f>IFERROR(Table7[[#This Row],[United States 10y]]-Table7[[#This Row],[United States 3y]],#N/A)</f>
        <v>3.5999999999999996</v>
      </c>
    </row>
    <row r="8065" spans="1:4" x14ac:dyDescent="0.2">
      <c r="A8065" s="6">
        <f>Database!$A10150</f>
        <v>33934</v>
      </c>
      <c r="B8065" t="e">
        <f>IF(VLOOKUP(Table7[[#This Row],[Date]],Database!$A:$C,MATCH($B$1,Database!$A$1:$C$1,),)=0,#N/A,VLOOKUP(Table7[[#This Row],[Date]],Database!$A:$C,MATCH($B$1,Database!$A$1:$C$1,),))</f>
        <v>#N/A</v>
      </c>
      <c r="C8065" t="e">
        <f>IF(VLOOKUP(Table7[[#This Row],[Date]],Database!$A:$C,MATCH($C$1,Database!$A$1:$C$1,),)=0,#N/A,VLOOKUP(Table7[[#This Row],[Date]],Database!$A:$C,MATCH($C$1,Database!$A$1:$C$1,),))</f>
        <v>#N/A</v>
      </c>
      <c r="D8065" t="e">
        <f>IFERROR(Table7[[#This Row],[United States 10y]]-Table7[[#This Row],[United States 3y]],#N/A)</f>
        <v>#N/A</v>
      </c>
    </row>
    <row r="8066" spans="1:4" x14ac:dyDescent="0.2">
      <c r="A8066" s="6">
        <f>Database!$A10151</f>
        <v>33935</v>
      </c>
      <c r="B8066">
        <f>IF(VLOOKUP(Table7[[#This Row],[Date]],Database!$A:$C,MATCH($B$1,Database!$A$1:$C$1,),)=0,#N/A,VLOOKUP(Table7[[#This Row],[Date]],Database!$A:$C,MATCH($B$1,Database!$A$1:$C$1,),))</f>
        <v>6.93</v>
      </c>
      <c r="C8066">
        <f>IF(VLOOKUP(Table7[[#This Row],[Date]],Database!$A:$C,MATCH($C$1,Database!$A$1:$C$1,),)=0,#N/A,VLOOKUP(Table7[[#This Row],[Date]],Database!$A:$C,MATCH($C$1,Database!$A$1:$C$1,),))</f>
        <v>3.25</v>
      </c>
      <c r="D8066">
        <f>IFERROR(Table7[[#This Row],[United States 10y]]-Table7[[#This Row],[United States 3y]],#N/A)</f>
        <v>3.6799999999999997</v>
      </c>
    </row>
    <row r="8067" spans="1:4" x14ac:dyDescent="0.2">
      <c r="A8067" s="6">
        <f>Database!$A10152</f>
        <v>33938</v>
      </c>
      <c r="B8067">
        <f>IF(VLOOKUP(Table7[[#This Row],[Date]],Database!$A:$C,MATCH($B$1,Database!$A$1:$C$1,),)=0,#N/A,VLOOKUP(Table7[[#This Row],[Date]],Database!$A:$C,MATCH($B$1,Database!$A$1:$C$1,),))</f>
        <v>6.95</v>
      </c>
      <c r="C8067">
        <f>IF(VLOOKUP(Table7[[#This Row],[Date]],Database!$A:$C,MATCH($C$1,Database!$A$1:$C$1,),)=0,#N/A,VLOOKUP(Table7[[#This Row],[Date]],Database!$A:$C,MATCH($C$1,Database!$A$1:$C$1,),))</f>
        <v>3.27</v>
      </c>
      <c r="D8067">
        <f>IFERROR(Table7[[#This Row],[United States 10y]]-Table7[[#This Row],[United States 3y]],#N/A)</f>
        <v>3.68</v>
      </c>
    </row>
    <row r="8068" spans="1:4" x14ac:dyDescent="0.2">
      <c r="A8068" s="6">
        <f>Database!$A10153</f>
        <v>33939</v>
      </c>
      <c r="B8068">
        <f>IF(VLOOKUP(Table7[[#This Row],[Date]],Database!$A:$C,MATCH($B$1,Database!$A$1:$C$1,),)=0,#N/A,VLOOKUP(Table7[[#This Row],[Date]],Database!$A:$C,MATCH($B$1,Database!$A$1:$C$1,),))</f>
        <v>6.94</v>
      </c>
      <c r="C8068">
        <f>IF(VLOOKUP(Table7[[#This Row],[Date]],Database!$A:$C,MATCH($C$1,Database!$A$1:$C$1,),)=0,#N/A,VLOOKUP(Table7[[#This Row],[Date]],Database!$A:$C,MATCH($C$1,Database!$A$1:$C$1,),))</f>
        <v>3.33</v>
      </c>
      <c r="D8068">
        <f>IFERROR(Table7[[#This Row],[United States 10y]]-Table7[[#This Row],[United States 3y]],#N/A)</f>
        <v>3.6100000000000003</v>
      </c>
    </row>
    <row r="8069" spans="1:4" x14ac:dyDescent="0.2">
      <c r="A8069" s="6">
        <f>Database!$A10154</f>
        <v>33940</v>
      </c>
      <c r="B8069">
        <f>IF(VLOOKUP(Table7[[#This Row],[Date]],Database!$A:$C,MATCH($B$1,Database!$A$1:$C$1,),)=0,#N/A,VLOOKUP(Table7[[#This Row],[Date]],Database!$A:$C,MATCH($B$1,Database!$A$1:$C$1,),))</f>
        <v>6.93</v>
      </c>
      <c r="C8069">
        <f>IF(VLOOKUP(Table7[[#This Row],[Date]],Database!$A:$C,MATCH($C$1,Database!$A$1:$C$1,),)=0,#N/A,VLOOKUP(Table7[[#This Row],[Date]],Database!$A:$C,MATCH($C$1,Database!$A$1:$C$1,),))</f>
        <v>3.34</v>
      </c>
      <c r="D8069">
        <f>IFERROR(Table7[[#This Row],[United States 10y]]-Table7[[#This Row],[United States 3y]],#N/A)</f>
        <v>3.59</v>
      </c>
    </row>
    <row r="8070" spans="1:4" x14ac:dyDescent="0.2">
      <c r="A8070" s="6">
        <f>Database!$A10155</f>
        <v>33941</v>
      </c>
      <c r="B8070">
        <f>IF(VLOOKUP(Table7[[#This Row],[Date]],Database!$A:$C,MATCH($B$1,Database!$A$1:$C$1,),)=0,#N/A,VLOOKUP(Table7[[#This Row],[Date]],Database!$A:$C,MATCH($B$1,Database!$A$1:$C$1,),))</f>
        <v>6.91</v>
      </c>
      <c r="C8070">
        <f>IF(VLOOKUP(Table7[[#This Row],[Date]],Database!$A:$C,MATCH($C$1,Database!$A$1:$C$1,),)=0,#N/A,VLOOKUP(Table7[[#This Row],[Date]],Database!$A:$C,MATCH($C$1,Database!$A$1:$C$1,),))</f>
        <v>3.3</v>
      </c>
      <c r="D8070">
        <f>IFERROR(Table7[[#This Row],[United States 10y]]-Table7[[#This Row],[United States 3y]],#N/A)</f>
        <v>3.6100000000000003</v>
      </c>
    </row>
    <row r="8071" spans="1:4" x14ac:dyDescent="0.2">
      <c r="A8071" s="6">
        <f>Database!$A10156</f>
        <v>33942</v>
      </c>
      <c r="B8071">
        <f>IF(VLOOKUP(Table7[[#This Row],[Date]],Database!$A:$C,MATCH($B$1,Database!$A$1:$C$1,),)=0,#N/A,VLOOKUP(Table7[[#This Row],[Date]],Database!$A:$C,MATCH($B$1,Database!$A$1:$C$1,),))</f>
        <v>6.84</v>
      </c>
      <c r="C8071">
        <f>IF(VLOOKUP(Table7[[#This Row],[Date]],Database!$A:$C,MATCH($C$1,Database!$A$1:$C$1,),)=0,#N/A,VLOOKUP(Table7[[#This Row],[Date]],Database!$A:$C,MATCH($C$1,Database!$A$1:$C$1,),))</f>
        <v>3.25</v>
      </c>
      <c r="D8071">
        <f>IFERROR(Table7[[#This Row],[United States 10y]]-Table7[[#This Row],[United States 3y]],#N/A)</f>
        <v>3.59</v>
      </c>
    </row>
    <row r="8072" spans="1:4" x14ac:dyDescent="0.2">
      <c r="A8072" s="6">
        <f>Database!$A10157</f>
        <v>33945</v>
      </c>
      <c r="B8072">
        <f>IF(VLOOKUP(Table7[[#This Row],[Date]],Database!$A:$C,MATCH($B$1,Database!$A$1:$C$1,),)=0,#N/A,VLOOKUP(Table7[[#This Row],[Date]],Database!$A:$C,MATCH($B$1,Database!$A$1:$C$1,),))</f>
        <v>6.78</v>
      </c>
      <c r="C8072">
        <f>IF(VLOOKUP(Table7[[#This Row],[Date]],Database!$A:$C,MATCH($C$1,Database!$A$1:$C$1,),)=0,#N/A,VLOOKUP(Table7[[#This Row],[Date]],Database!$A:$C,MATCH($C$1,Database!$A$1:$C$1,),))</f>
        <v>3.25</v>
      </c>
      <c r="D8072">
        <f>IFERROR(Table7[[#This Row],[United States 10y]]-Table7[[#This Row],[United States 3y]],#N/A)</f>
        <v>3.5300000000000002</v>
      </c>
    </row>
    <row r="8073" spans="1:4" x14ac:dyDescent="0.2">
      <c r="A8073" s="6">
        <f>Database!$A10158</f>
        <v>33946</v>
      </c>
      <c r="B8073">
        <f>IF(VLOOKUP(Table7[[#This Row],[Date]],Database!$A:$C,MATCH($B$1,Database!$A$1:$C$1,),)=0,#N/A,VLOOKUP(Table7[[#This Row],[Date]],Database!$A:$C,MATCH($B$1,Database!$A$1:$C$1,),))</f>
        <v>6.73</v>
      </c>
      <c r="C8073">
        <f>IF(VLOOKUP(Table7[[#This Row],[Date]],Database!$A:$C,MATCH($C$1,Database!$A$1:$C$1,),)=0,#N/A,VLOOKUP(Table7[[#This Row],[Date]],Database!$A:$C,MATCH($C$1,Database!$A$1:$C$1,),))</f>
        <v>3.26</v>
      </c>
      <c r="D8073">
        <f>IFERROR(Table7[[#This Row],[United States 10y]]-Table7[[#This Row],[United States 3y]],#N/A)</f>
        <v>3.4700000000000006</v>
      </c>
    </row>
    <row r="8074" spans="1:4" x14ac:dyDescent="0.2">
      <c r="A8074" s="6">
        <f>Database!$A10159</f>
        <v>33947</v>
      </c>
      <c r="B8074">
        <f>IF(VLOOKUP(Table7[[#This Row],[Date]],Database!$A:$C,MATCH($B$1,Database!$A$1:$C$1,),)=0,#N/A,VLOOKUP(Table7[[#This Row],[Date]],Database!$A:$C,MATCH($B$1,Database!$A$1:$C$1,),))</f>
        <v>6.76</v>
      </c>
      <c r="C8074">
        <f>IF(VLOOKUP(Table7[[#This Row],[Date]],Database!$A:$C,MATCH($C$1,Database!$A$1:$C$1,),)=0,#N/A,VLOOKUP(Table7[[#This Row],[Date]],Database!$A:$C,MATCH($C$1,Database!$A$1:$C$1,),))</f>
        <v>3.23</v>
      </c>
      <c r="D8074">
        <f>IFERROR(Table7[[#This Row],[United States 10y]]-Table7[[#This Row],[United States 3y]],#N/A)</f>
        <v>3.53</v>
      </c>
    </row>
    <row r="8075" spans="1:4" x14ac:dyDescent="0.2">
      <c r="A8075" s="6">
        <f>Database!$A10160</f>
        <v>33948</v>
      </c>
      <c r="B8075">
        <f>IF(VLOOKUP(Table7[[#This Row],[Date]],Database!$A:$C,MATCH($B$1,Database!$A$1:$C$1,),)=0,#N/A,VLOOKUP(Table7[[#This Row],[Date]],Database!$A:$C,MATCH($B$1,Database!$A$1:$C$1,),))</f>
        <v>6.77</v>
      </c>
      <c r="C8075">
        <f>IF(VLOOKUP(Table7[[#This Row],[Date]],Database!$A:$C,MATCH($C$1,Database!$A$1:$C$1,),)=0,#N/A,VLOOKUP(Table7[[#This Row],[Date]],Database!$A:$C,MATCH($C$1,Database!$A$1:$C$1,),))</f>
        <v>3.22</v>
      </c>
      <c r="D8075">
        <f>IFERROR(Table7[[#This Row],[United States 10y]]-Table7[[#This Row],[United States 3y]],#N/A)</f>
        <v>3.5499999999999994</v>
      </c>
    </row>
    <row r="8076" spans="1:4" x14ac:dyDescent="0.2">
      <c r="A8076" s="6">
        <f>Database!$A10161</f>
        <v>33949</v>
      </c>
      <c r="B8076">
        <f>IF(VLOOKUP(Table7[[#This Row],[Date]],Database!$A:$C,MATCH($B$1,Database!$A$1:$C$1,),)=0,#N/A,VLOOKUP(Table7[[#This Row],[Date]],Database!$A:$C,MATCH($B$1,Database!$A$1:$C$1,),))</f>
        <v>6.8</v>
      </c>
      <c r="C8076">
        <f>IF(VLOOKUP(Table7[[#This Row],[Date]],Database!$A:$C,MATCH($C$1,Database!$A$1:$C$1,),)=0,#N/A,VLOOKUP(Table7[[#This Row],[Date]],Database!$A:$C,MATCH($C$1,Database!$A$1:$C$1,),))</f>
        <v>3.25</v>
      </c>
      <c r="D8076">
        <f>IFERROR(Table7[[#This Row],[United States 10y]]-Table7[[#This Row],[United States 3y]],#N/A)</f>
        <v>3.55</v>
      </c>
    </row>
    <row r="8077" spans="1:4" x14ac:dyDescent="0.2">
      <c r="A8077" s="6">
        <f>Database!$A10162</f>
        <v>33952</v>
      </c>
      <c r="B8077">
        <f>IF(VLOOKUP(Table7[[#This Row],[Date]],Database!$A:$C,MATCH($B$1,Database!$A$1:$C$1,),)=0,#N/A,VLOOKUP(Table7[[#This Row],[Date]],Database!$A:$C,MATCH($B$1,Database!$A$1:$C$1,),))</f>
        <v>6.83</v>
      </c>
      <c r="C8077">
        <f>IF(VLOOKUP(Table7[[#This Row],[Date]],Database!$A:$C,MATCH($C$1,Database!$A$1:$C$1,),)=0,#N/A,VLOOKUP(Table7[[#This Row],[Date]],Database!$A:$C,MATCH($C$1,Database!$A$1:$C$1,),))</f>
        <v>3.26</v>
      </c>
      <c r="D8077">
        <f>IFERROR(Table7[[#This Row],[United States 10y]]-Table7[[#This Row],[United States 3y]],#N/A)</f>
        <v>3.5700000000000003</v>
      </c>
    </row>
    <row r="8078" spans="1:4" x14ac:dyDescent="0.2">
      <c r="A8078" s="6">
        <f>Database!$A10163</f>
        <v>33953</v>
      </c>
      <c r="B8078">
        <f>IF(VLOOKUP(Table7[[#This Row],[Date]],Database!$A:$C,MATCH($B$1,Database!$A$1:$C$1,),)=0,#N/A,VLOOKUP(Table7[[#This Row],[Date]],Database!$A:$C,MATCH($B$1,Database!$A$1:$C$1,),))</f>
        <v>6.83</v>
      </c>
      <c r="C8078">
        <f>IF(VLOOKUP(Table7[[#This Row],[Date]],Database!$A:$C,MATCH($C$1,Database!$A$1:$C$1,),)=0,#N/A,VLOOKUP(Table7[[#This Row],[Date]],Database!$A:$C,MATCH($C$1,Database!$A$1:$C$1,),))</f>
        <v>3.22</v>
      </c>
      <c r="D8078">
        <f>IFERROR(Table7[[#This Row],[United States 10y]]-Table7[[#This Row],[United States 3y]],#N/A)</f>
        <v>3.61</v>
      </c>
    </row>
    <row r="8079" spans="1:4" x14ac:dyDescent="0.2">
      <c r="A8079" s="6">
        <f>Database!$A10164</f>
        <v>33954</v>
      </c>
      <c r="B8079">
        <f>IF(VLOOKUP(Table7[[#This Row],[Date]],Database!$A:$C,MATCH($B$1,Database!$A$1:$C$1,),)=0,#N/A,VLOOKUP(Table7[[#This Row],[Date]],Database!$A:$C,MATCH($B$1,Database!$A$1:$C$1,),))</f>
        <v>6.77</v>
      </c>
      <c r="C8079">
        <f>IF(VLOOKUP(Table7[[#This Row],[Date]],Database!$A:$C,MATCH($C$1,Database!$A$1:$C$1,),)=0,#N/A,VLOOKUP(Table7[[#This Row],[Date]],Database!$A:$C,MATCH($C$1,Database!$A$1:$C$1,),))</f>
        <v>3.21</v>
      </c>
      <c r="D8079">
        <f>IFERROR(Table7[[#This Row],[United States 10y]]-Table7[[#This Row],[United States 3y]],#N/A)</f>
        <v>3.5599999999999996</v>
      </c>
    </row>
    <row r="8080" spans="1:4" x14ac:dyDescent="0.2">
      <c r="A8080" s="6">
        <f>Database!$A10165</f>
        <v>33955</v>
      </c>
      <c r="B8080">
        <f>IF(VLOOKUP(Table7[[#This Row],[Date]],Database!$A:$C,MATCH($B$1,Database!$A$1:$C$1,),)=0,#N/A,VLOOKUP(Table7[[#This Row],[Date]],Database!$A:$C,MATCH($B$1,Database!$A$1:$C$1,),))</f>
        <v>6.77</v>
      </c>
      <c r="C8080">
        <f>IF(VLOOKUP(Table7[[#This Row],[Date]],Database!$A:$C,MATCH($C$1,Database!$A$1:$C$1,),)=0,#N/A,VLOOKUP(Table7[[#This Row],[Date]],Database!$A:$C,MATCH($C$1,Database!$A$1:$C$1,),))</f>
        <v>3.2</v>
      </c>
      <c r="D8080">
        <f>IFERROR(Table7[[#This Row],[United States 10y]]-Table7[[#This Row],[United States 3y]],#N/A)</f>
        <v>3.5699999999999994</v>
      </c>
    </row>
    <row r="8081" spans="1:4" x14ac:dyDescent="0.2">
      <c r="A8081" s="6">
        <f>Database!$A10166</f>
        <v>33956</v>
      </c>
      <c r="B8081">
        <f>IF(VLOOKUP(Table7[[#This Row],[Date]],Database!$A:$C,MATCH($B$1,Database!$A$1:$C$1,),)=0,#N/A,VLOOKUP(Table7[[#This Row],[Date]],Database!$A:$C,MATCH($B$1,Database!$A$1:$C$1,),))</f>
        <v>6.76</v>
      </c>
      <c r="C8081">
        <f>IF(VLOOKUP(Table7[[#This Row],[Date]],Database!$A:$C,MATCH($C$1,Database!$A$1:$C$1,),)=0,#N/A,VLOOKUP(Table7[[#This Row],[Date]],Database!$A:$C,MATCH($C$1,Database!$A$1:$C$1,),))</f>
        <v>3.16</v>
      </c>
      <c r="D8081">
        <f>IFERROR(Table7[[#This Row],[United States 10y]]-Table7[[#This Row],[United States 3y]],#N/A)</f>
        <v>3.5999999999999996</v>
      </c>
    </row>
    <row r="8082" spans="1:4" x14ac:dyDescent="0.2">
      <c r="A8082" s="6">
        <f>Database!$A10167</f>
        <v>33959</v>
      </c>
      <c r="B8082">
        <f>IF(VLOOKUP(Table7[[#This Row],[Date]],Database!$A:$C,MATCH($B$1,Database!$A$1:$C$1,),)=0,#N/A,VLOOKUP(Table7[[#This Row],[Date]],Database!$A:$C,MATCH($B$1,Database!$A$1:$C$1,),))</f>
        <v>6.71</v>
      </c>
      <c r="C8082">
        <f>IF(VLOOKUP(Table7[[#This Row],[Date]],Database!$A:$C,MATCH($C$1,Database!$A$1:$C$1,),)=0,#N/A,VLOOKUP(Table7[[#This Row],[Date]],Database!$A:$C,MATCH($C$1,Database!$A$1:$C$1,),))</f>
        <v>3.17</v>
      </c>
      <c r="D8082">
        <f>IFERROR(Table7[[#This Row],[United States 10y]]-Table7[[#This Row],[United States 3y]],#N/A)</f>
        <v>3.54</v>
      </c>
    </row>
    <row r="8083" spans="1:4" x14ac:dyDescent="0.2">
      <c r="A8083" s="6">
        <f>Database!$A10168</f>
        <v>33960</v>
      </c>
      <c r="B8083">
        <f>IF(VLOOKUP(Table7[[#This Row],[Date]],Database!$A:$C,MATCH($B$1,Database!$A$1:$C$1,),)=0,#N/A,VLOOKUP(Table7[[#This Row],[Date]],Database!$A:$C,MATCH($B$1,Database!$A$1:$C$1,),))</f>
        <v>6.65</v>
      </c>
      <c r="C8083">
        <f>IF(VLOOKUP(Table7[[#This Row],[Date]],Database!$A:$C,MATCH($C$1,Database!$A$1:$C$1,),)=0,#N/A,VLOOKUP(Table7[[#This Row],[Date]],Database!$A:$C,MATCH($C$1,Database!$A$1:$C$1,),))</f>
        <v>3.2</v>
      </c>
      <c r="D8083">
        <f>IFERROR(Table7[[#This Row],[United States 10y]]-Table7[[#This Row],[United States 3y]],#N/A)</f>
        <v>3.45</v>
      </c>
    </row>
    <row r="8084" spans="1:4" x14ac:dyDescent="0.2">
      <c r="A8084" s="6">
        <f>Database!$A10169</f>
        <v>33961</v>
      </c>
      <c r="B8084">
        <f>IF(VLOOKUP(Table7[[#This Row],[Date]],Database!$A:$C,MATCH($B$1,Database!$A$1:$C$1,),)=0,#N/A,VLOOKUP(Table7[[#This Row],[Date]],Database!$A:$C,MATCH($B$1,Database!$A$1:$C$1,),))</f>
        <v>6.68</v>
      </c>
      <c r="C8084">
        <f>IF(VLOOKUP(Table7[[#This Row],[Date]],Database!$A:$C,MATCH($C$1,Database!$A$1:$C$1,),)=0,#N/A,VLOOKUP(Table7[[#This Row],[Date]],Database!$A:$C,MATCH($C$1,Database!$A$1:$C$1,),))</f>
        <v>3.18</v>
      </c>
      <c r="D8084">
        <f>IFERROR(Table7[[#This Row],[United States 10y]]-Table7[[#This Row],[United States 3y]],#N/A)</f>
        <v>3.4999999999999996</v>
      </c>
    </row>
    <row r="8085" spans="1:4" x14ac:dyDescent="0.2">
      <c r="A8085" s="6">
        <f>Database!$A10170</f>
        <v>33962</v>
      </c>
      <c r="B8085">
        <f>IF(VLOOKUP(Table7[[#This Row],[Date]],Database!$A:$C,MATCH($B$1,Database!$A$1:$C$1,),)=0,#N/A,VLOOKUP(Table7[[#This Row],[Date]],Database!$A:$C,MATCH($B$1,Database!$A$1:$C$1,),))</f>
        <v>6.69</v>
      </c>
      <c r="C8085">
        <f>IF(VLOOKUP(Table7[[#This Row],[Date]],Database!$A:$C,MATCH($C$1,Database!$A$1:$C$1,),)=0,#N/A,VLOOKUP(Table7[[#This Row],[Date]],Database!$A:$C,MATCH($C$1,Database!$A$1:$C$1,),))</f>
        <v>3.16</v>
      </c>
      <c r="D8085">
        <f>IFERROR(Table7[[#This Row],[United States 10y]]-Table7[[#This Row],[United States 3y]],#N/A)</f>
        <v>3.5300000000000002</v>
      </c>
    </row>
    <row r="8086" spans="1:4" x14ac:dyDescent="0.2">
      <c r="A8086" s="6">
        <f>Database!$A10171</f>
        <v>33963</v>
      </c>
      <c r="B8086" t="e">
        <f>IF(VLOOKUP(Table7[[#This Row],[Date]],Database!$A:$C,MATCH($B$1,Database!$A$1:$C$1,),)=0,#N/A,VLOOKUP(Table7[[#This Row],[Date]],Database!$A:$C,MATCH($B$1,Database!$A$1:$C$1,),))</f>
        <v>#N/A</v>
      </c>
      <c r="C8086" t="e">
        <f>IF(VLOOKUP(Table7[[#This Row],[Date]],Database!$A:$C,MATCH($C$1,Database!$A$1:$C$1,),)=0,#N/A,VLOOKUP(Table7[[#This Row],[Date]],Database!$A:$C,MATCH($C$1,Database!$A$1:$C$1,),))</f>
        <v>#N/A</v>
      </c>
      <c r="D8086" t="e">
        <f>IFERROR(Table7[[#This Row],[United States 10y]]-Table7[[#This Row],[United States 3y]],#N/A)</f>
        <v>#N/A</v>
      </c>
    </row>
    <row r="8087" spans="1:4" x14ac:dyDescent="0.2">
      <c r="A8087" s="6">
        <f>Database!$A10172</f>
        <v>33966</v>
      </c>
      <c r="B8087">
        <f>IF(VLOOKUP(Table7[[#This Row],[Date]],Database!$A:$C,MATCH($B$1,Database!$A$1:$C$1,),)=0,#N/A,VLOOKUP(Table7[[#This Row],[Date]],Database!$A:$C,MATCH($B$1,Database!$A$1:$C$1,),))</f>
        <v>6.72</v>
      </c>
      <c r="C8087">
        <f>IF(VLOOKUP(Table7[[#This Row],[Date]],Database!$A:$C,MATCH($C$1,Database!$A$1:$C$1,),)=0,#N/A,VLOOKUP(Table7[[#This Row],[Date]],Database!$A:$C,MATCH($C$1,Database!$A$1:$C$1,),))</f>
        <v>3.18</v>
      </c>
      <c r="D8087">
        <f>IFERROR(Table7[[#This Row],[United States 10y]]-Table7[[#This Row],[United States 3y]],#N/A)</f>
        <v>3.5399999999999996</v>
      </c>
    </row>
    <row r="8088" spans="1:4" x14ac:dyDescent="0.2">
      <c r="A8088" s="6">
        <f>Database!$A10173</f>
        <v>33967</v>
      </c>
      <c r="B8088">
        <f>IF(VLOOKUP(Table7[[#This Row],[Date]],Database!$A:$C,MATCH($B$1,Database!$A$1:$C$1,),)=0,#N/A,VLOOKUP(Table7[[#This Row],[Date]],Database!$A:$C,MATCH($B$1,Database!$A$1:$C$1,),))</f>
        <v>6.69</v>
      </c>
      <c r="C8088">
        <f>IF(VLOOKUP(Table7[[#This Row],[Date]],Database!$A:$C,MATCH($C$1,Database!$A$1:$C$1,),)=0,#N/A,VLOOKUP(Table7[[#This Row],[Date]],Database!$A:$C,MATCH($C$1,Database!$A$1:$C$1,),))</f>
        <v>3.2</v>
      </c>
      <c r="D8088">
        <f>IFERROR(Table7[[#This Row],[United States 10y]]-Table7[[#This Row],[United States 3y]],#N/A)</f>
        <v>3.49</v>
      </c>
    </row>
    <row r="8089" spans="1:4" x14ac:dyDescent="0.2">
      <c r="A8089" s="6">
        <f>Database!$A10174</f>
        <v>33968</v>
      </c>
      <c r="B8089">
        <f>IF(VLOOKUP(Table7[[#This Row],[Date]],Database!$A:$C,MATCH($B$1,Database!$A$1:$C$1,),)=0,#N/A,VLOOKUP(Table7[[#This Row],[Date]],Database!$A:$C,MATCH($B$1,Database!$A$1:$C$1,),))</f>
        <v>6.68</v>
      </c>
      <c r="C8089">
        <f>IF(VLOOKUP(Table7[[#This Row],[Date]],Database!$A:$C,MATCH($C$1,Database!$A$1:$C$1,),)=0,#N/A,VLOOKUP(Table7[[#This Row],[Date]],Database!$A:$C,MATCH($C$1,Database!$A$1:$C$1,),))</f>
        <v>3.12</v>
      </c>
      <c r="D8089">
        <f>IFERROR(Table7[[#This Row],[United States 10y]]-Table7[[#This Row],[United States 3y]],#N/A)</f>
        <v>3.5599999999999996</v>
      </c>
    </row>
    <row r="8090" spans="1:4" x14ac:dyDescent="0.2">
      <c r="A8090" s="6">
        <f>Database!$A10175</f>
        <v>33969</v>
      </c>
      <c r="B8090">
        <f>IF(VLOOKUP(Table7[[#This Row],[Date]],Database!$A:$C,MATCH($B$1,Database!$A$1:$C$1,),)=0,#N/A,VLOOKUP(Table7[[#This Row],[Date]],Database!$A:$C,MATCH($B$1,Database!$A$1:$C$1,),))</f>
        <v>6.7</v>
      </c>
      <c r="C8090">
        <f>IF(VLOOKUP(Table7[[#This Row],[Date]],Database!$A:$C,MATCH($C$1,Database!$A$1:$C$1,),)=0,#N/A,VLOOKUP(Table7[[#This Row],[Date]],Database!$A:$C,MATCH($C$1,Database!$A$1:$C$1,),))</f>
        <v>3.08</v>
      </c>
      <c r="D8090">
        <f>IFERROR(Table7[[#This Row],[United States 10y]]-Table7[[#This Row],[United States 3y]],#N/A)</f>
        <v>3.62</v>
      </c>
    </row>
    <row r="8091" spans="1:4" x14ac:dyDescent="0.2">
      <c r="A8091" s="6">
        <f>Database!$A10176</f>
        <v>33970</v>
      </c>
      <c r="B8091" t="e">
        <f>IF(VLOOKUP(Table7[[#This Row],[Date]],Database!$A:$C,MATCH($B$1,Database!$A$1:$C$1,),)=0,#N/A,VLOOKUP(Table7[[#This Row],[Date]],Database!$A:$C,MATCH($B$1,Database!$A$1:$C$1,),))</f>
        <v>#N/A</v>
      </c>
      <c r="C8091" t="e">
        <f>IF(VLOOKUP(Table7[[#This Row],[Date]],Database!$A:$C,MATCH($C$1,Database!$A$1:$C$1,),)=0,#N/A,VLOOKUP(Table7[[#This Row],[Date]],Database!$A:$C,MATCH($C$1,Database!$A$1:$C$1,),))</f>
        <v>#N/A</v>
      </c>
      <c r="D8091" t="e">
        <f>IFERROR(Table7[[#This Row],[United States 10y]]-Table7[[#This Row],[United States 3y]],#N/A)</f>
        <v>#N/A</v>
      </c>
    </row>
    <row r="8092" spans="1:4" x14ac:dyDescent="0.2">
      <c r="A8092" s="6">
        <f>Database!$A10177</f>
        <v>33973</v>
      </c>
      <c r="B8092">
        <f>IF(VLOOKUP(Table7[[#This Row],[Date]],Database!$A:$C,MATCH($B$1,Database!$A$1:$C$1,),)=0,#N/A,VLOOKUP(Table7[[#This Row],[Date]],Database!$A:$C,MATCH($B$1,Database!$A$1:$C$1,),))</f>
        <v>6.6</v>
      </c>
      <c r="C8092">
        <f>IF(VLOOKUP(Table7[[#This Row],[Date]],Database!$A:$C,MATCH($C$1,Database!$A$1:$C$1,),)=0,#N/A,VLOOKUP(Table7[[#This Row],[Date]],Database!$A:$C,MATCH($C$1,Database!$A$1:$C$1,),))</f>
        <v>3.08</v>
      </c>
      <c r="D8092">
        <f>IFERROR(Table7[[#This Row],[United States 10y]]-Table7[[#This Row],[United States 3y]],#N/A)</f>
        <v>3.5199999999999996</v>
      </c>
    </row>
    <row r="8093" spans="1:4" x14ac:dyDescent="0.2">
      <c r="A8093" s="6">
        <f>Database!$A10178</f>
        <v>33974</v>
      </c>
      <c r="B8093">
        <f>IF(VLOOKUP(Table7[[#This Row],[Date]],Database!$A:$C,MATCH($B$1,Database!$A$1:$C$1,),)=0,#N/A,VLOOKUP(Table7[[#This Row],[Date]],Database!$A:$C,MATCH($B$1,Database!$A$1:$C$1,),))</f>
        <v>6.61</v>
      </c>
      <c r="C8093">
        <f>IF(VLOOKUP(Table7[[#This Row],[Date]],Database!$A:$C,MATCH($C$1,Database!$A$1:$C$1,),)=0,#N/A,VLOOKUP(Table7[[#This Row],[Date]],Database!$A:$C,MATCH($C$1,Database!$A$1:$C$1,),))</f>
        <v>3.11</v>
      </c>
      <c r="D8093">
        <f>IFERROR(Table7[[#This Row],[United States 10y]]-Table7[[#This Row],[United States 3y]],#N/A)</f>
        <v>3.5000000000000004</v>
      </c>
    </row>
    <row r="8094" spans="1:4" x14ac:dyDescent="0.2">
      <c r="A8094" s="6">
        <f>Database!$A10179</f>
        <v>33975</v>
      </c>
      <c r="B8094">
        <f>IF(VLOOKUP(Table7[[#This Row],[Date]],Database!$A:$C,MATCH($B$1,Database!$A$1:$C$1,),)=0,#N/A,VLOOKUP(Table7[[#This Row],[Date]],Database!$A:$C,MATCH($B$1,Database!$A$1:$C$1,),))</f>
        <v>6.63</v>
      </c>
      <c r="C8094">
        <f>IF(VLOOKUP(Table7[[#This Row],[Date]],Database!$A:$C,MATCH($C$1,Database!$A$1:$C$1,),)=0,#N/A,VLOOKUP(Table7[[#This Row],[Date]],Database!$A:$C,MATCH($C$1,Database!$A$1:$C$1,),))</f>
        <v>3.1</v>
      </c>
      <c r="D8094">
        <f>IFERROR(Table7[[#This Row],[United States 10y]]-Table7[[#This Row],[United States 3y]],#N/A)</f>
        <v>3.53</v>
      </c>
    </row>
    <row r="8095" spans="1:4" x14ac:dyDescent="0.2">
      <c r="A8095" s="6">
        <f>Database!$A10180</f>
        <v>33976</v>
      </c>
      <c r="B8095">
        <f>IF(VLOOKUP(Table7[[#This Row],[Date]],Database!$A:$C,MATCH($B$1,Database!$A$1:$C$1,),)=0,#N/A,VLOOKUP(Table7[[#This Row],[Date]],Database!$A:$C,MATCH($B$1,Database!$A$1:$C$1,),))</f>
        <v>6.76</v>
      </c>
      <c r="C8095">
        <f>IF(VLOOKUP(Table7[[#This Row],[Date]],Database!$A:$C,MATCH($C$1,Database!$A$1:$C$1,),)=0,#N/A,VLOOKUP(Table7[[#This Row],[Date]],Database!$A:$C,MATCH($C$1,Database!$A$1:$C$1,),))</f>
        <v>3.12</v>
      </c>
      <c r="D8095">
        <f>IFERROR(Table7[[#This Row],[United States 10y]]-Table7[[#This Row],[United States 3y]],#N/A)</f>
        <v>3.6399999999999997</v>
      </c>
    </row>
    <row r="8096" spans="1:4" x14ac:dyDescent="0.2">
      <c r="A8096" s="6">
        <f>Database!$A10181</f>
        <v>33977</v>
      </c>
      <c r="B8096">
        <f>IF(VLOOKUP(Table7[[#This Row],[Date]],Database!$A:$C,MATCH($B$1,Database!$A$1:$C$1,),)=0,#N/A,VLOOKUP(Table7[[#This Row],[Date]],Database!$A:$C,MATCH($B$1,Database!$A$1:$C$1,),))</f>
        <v>6.75</v>
      </c>
      <c r="C8096">
        <f>IF(VLOOKUP(Table7[[#This Row],[Date]],Database!$A:$C,MATCH($C$1,Database!$A$1:$C$1,),)=0,#N/A,VLOOKUP(Table7[[#This Row],[Date]],Database!$A:$C,MATCH($C$1,Database!$A$1:$C$1,),))</f>
        <v>3.06</v>
      </c>
      <c r="D8096">
        <f>IFERROR(Table7[[#This Row],[United States 10y]]-Table7[[#This Row],[United States 3y]],#N/A)</f>
        <v>3.69</v>
      </c>
    </row>
    <row r="8097" spans="1:4" x14ac:dyDescent="0.2">
      <c r="A8097" s="6">
        <f>Database!$A10182</f>
        <v>33980</v>
      </c>
      <c r="B8097">
        <f>IF(VLOOKUP(Table7[[#This Row],[Date]],Database!$A:$C,MATCH($B$1,Database!$A$1:$C$1,),)=0,#N/A,VLOOKUP(Table7[[#This Row],[Date]],Database!$A:$C,MATCH($B$1,Database!$A$1:$C$1,),))</f>
        <v>6.71</v>
      </c>
      <c r="C8097">
        <f>IF(VLOOKUP(Table7[[#This Row],[Date]],Database!$A:$C,MATCH($C$1,Database!$A$1:$C$1,),)=0,#N/A,VLOOKUP(Table7[[#This Row],[Date]],Database!$A:$C,MATCH($C$1,Database!$A$1:$C$1,),))</f>
        <v>3.05</v>
      </c>
      <c r="D8097">
        <f>IFERROR(Table7[[#This Row],[United States 10y]]-Table7[[#This Row],[United States 3y]],#N/A)</f>
        <v>3.66</v>
      </c>
    </row>
    <row r="8098" spans="1:4" x14ac:dyDescent="0.2">
      <c r="A8098" s="6">
        <f>Database!$A10183</f>
        <v>33981</v>
      </c>
      <c r="B8098">
        <f>IF(VLOOKUP(Table7[[#This Row],[Date]],Database!$A:$C,MATCH($B$1,Database!$A$1:$C$1,),)=0,#N/A,VLOOKUP(Table7[[#This Row],[Date]],Database!$A:$C,MATCH($B$1,Database!$A$1:$C$1,),))</f>
        <v>6.72</v>
      </c>
      <c r="C8098">
        <f>IF(VLOOKUP(Table7[[#This Row],[Date]],Database!$A:$C,MATCH($C$1,Database!$A$1:$C$1,),)=0,#N/A,VLOOKUP(Table7[[#This Row],[Date]],Database!$A:$C,MATCH($C$1,Database!$A$1:$C$1,),))</f>
        <v>3.02</v>
      </c>
      <c r="D8098">
        <f>IFERROR(Table7[[#This Row],[United States 10y]]-Table7[[#This Row],[United States 3y]],#N/A)</f>
        <v>3.6999999999999997</v>
      </c>
    </row>
    <row r="8099" spans="1:4" x14ac:dyDescent="0.2">
      <c r="A8099" s="6">
        <f>Database!$A10184</f>
        <v>33982</v>
      </c>
      <c r="B8099">
        <f>IF(VLOOKUP(Table7[[#This Row],[Date]],Database!$A:$C,MATCH($B$1,Database!$A$1:$C$1,),)=0,#N/A,VLOOKUP(Table7[[#This Row],[Date]],Database!$A:$C,MATCH($B$1,Database!$A$1:$C$1,),))</f>
        <v>6.71</v>
      </c>
      <c r="C8099">
        <f>IF(VLOOKUP(Table7[[#This Row],[Date]],Database!$A:$C,MATCH($C$1,Database!$A$1:$C$1,),)=0,#N/A,VLOOKUP(Table7[[#This Row],[Date]],Database!$A:$C,MATCH($C$1,Database!$A$1:$C$1,),))</f>
        <v>3</v>
      </c>
      <c r="D8099">
        <f>IFERROR(Table7[[#This Row],[United States 10y]]-Table7[[#This Row],[United States 3y]],#N/A)</f>
        <v>3.71</v>
      </c>
    </row>
    <row r="8100" spans="1:4" x14ac:dyDescent="0.2">
      <c r="A8100" s="6">
        <f>Database!$A10185</f>
        <v>33983</v>
      </c>
      <c r="B8100">
        <f>IF(VLOOKUP(Table7[[#This Row],[Date]],Database!$A:$C,MATCH($B$1,Database!$A$1:$C$1,),)=0,#N/A,VLOOKUP(Table7[[#This Row],[Date]],Database!$A:$C,MATCH($B$1,Database!$A$1:$C$1,),))</f>
        <v>6.65</v>
      </c>
      <c r="C8100">
        <f>IF(VLOOKUP(Table7[[#This Row],[Date]],Database!$A:$C,MATCH($C$1,Database!$A$1:$C$1,),)=0,#N/A,VLOOKUP(Table7[[#This Row],[Date]],Database!$A:$C,MATCH($C$1,Database!$A$1:$C$1,),))</f>
        <v>2.98</v>
      </c>
      <c r="D8100">
        <f>IFERROR(Table7[[#This Row],[United States 10y]]-Table7[[#This Row],[United States 3y]],#N/A)</f>
        <v>3.6700000000000004</v>
      </c>
    </row>
    <row r="8101" spans="1:4" x14ac:dyDescent="0.2">
      <c r="A8101" s="6">
        <f>Database!$A10186</f>
        <v>33984</v>
      </c>
      <c r="B8101">
        <f>IF(VLOOKUP(Table7[[#This Row],[Date]],Database!$A:$C,MATCH($B$1,Database!$A$1:$C$1,),)=0,#N/A,VLOOKUP(Table7[[#This Row],[Date]],Database!$A:$C,MATCH($B$1,Database!$A$1:$C$1,),))</f>
        <v>6.6</v>
      </c>
      <c r="C8101">
        <f>IF(VLOOKUP(Table7[[#This Row],[Date]],Database!$A:$C,MATCH($C$1,Database!$A$1:$C$1,),)=0,#N/A,VLOOKUP(Table7[[#This Row],[Date]],Database!$A:$C,MATCH($C$1,Database!$A$1:$C$1,),))</f>
        <v>2.94</v>
      </c>
      <c r="D8101">
        <f>IFERROR(Table7[[#This Row],[United States 10y]]-Table7[[#This Row],[United States 3y]],#N/A)</f>
        <v>3.6599999999999997</v>
      </c>
    </row>
    <row r="8102" spans="1:4" x14ac:dyDescent="0.2">
      <c r="A8102" s="6">
        <f>Database!$A10187</f>
        <v>33987</v>
      </c>
      <c r="B8102" t="e">
        <f>IF(VLOOKUP(Table7[[#This Row],[Date]],Database!$A:$C,MATCH($B$1,Database!$A$1:$C$1,),)=0,#N/A,VLOOKUP(Table7[[#This Row],[Date]],Database!$A:$C,MATCH($B$1,Database!$A$1:$C$1,),))</f>
        <v>#N/A</v>
      </c>
      <c r="C8102" t="e">
        <f>IF(VLOOKUP(Table7[[#This Row],[Date]],Database!$A:$C,MATCH($C$1,Database!$A$1:$C$1,),)=0,#N/A,VLOOKUP(Table7[[#This Row],[Date]],Database!$A:$C,MATCH($C$1,Database!$A$1:$C$1,),))</f>
        <v>#N/A</v>
      </c>
      <c r="D8102" t="e">
        <f>IFERROR(Table7[[#This Row],[United States 10y]]-Table7[[#This Row],[United States 3y]],#N/A)</f>
        <v>#N/A</v>
      </c>
    </row>
    <row r="8103" spans="1:4" x14ac:dyDescent="0.2">
      <c r="A8103" s="6">
        <f>Database!$A10188</f>
        <v>33988</v>
      </c>
      <c r="B8103">
        <f>IF(VLOOKUP(Table7[[#This Row],[Date]],Database!$A:$C,MATCH($B$1,Database!$A$1:$C$1,),)=0,#N/A,VLOOKUP(Table7[[#This Row],[Date]],Database!$A:$C,MATCH($B$1,Database!$A$1:$C$1,),))</f>
        <v>6.59</v>
      </c>
      <c r="C8103">
        <f>IF(VLOOKUP(Table7[[#This Row],[Date]],Database!$A:$C,MATCH($C$1,Database!$A$1:$C$1,),)=0,#N/A,VLOOKUP(Table7[[#This Row],[Date]],Database!$A:$C,MATCH($C$1,Database!$A$1:$C$1,),))</f>
        <v>2.99</v>
      </c>
      <c r="D8103">
        <f>IFERROR(Table7[[#This Row],[United States 10y]]-Table7[[#This Row],[United States 3y]],#N/A)</f>
        <v>3.5999999999999996</v>
      </c>
    </row>
    <row r="8104" spans="1:4" x14ac:dyDescent="0.2">
      <c r="A8104" s="6">
        <f>Database!$A10189</f>
        <v>33989</v>
      </c>
      <c r="B8104">
        <f>IF(VLOOKUP(Table7[[#This Row],[Date]],Database!$A:$C,MATCH($B$1,Database!$A$1:$C$1,),)=0,#N/A,VLOOKUP(Table7[[#This Row],[Date]],Database!$A:$C,MATCH($B$1,Database!$A$1:$C$1,),))</f>
        <v>6.61</v>
      </c>
      <c r="C8104">
        <f>IF(VLOOKUP(Table7[[#This Row],[Date]],Database!$A:$C,MATCH($C$1,Database!$A$1:$C$1,),)=0,#N/A,VLOOKUP(Table7[[#This Row],[Date]],Database!$A:$C,MATCH($C$1,Database!$A$1:$C$1,),))</f>
        <v>3.01</v>
      </c>
      <c r="D8104">
        <f>IFERROR(Table7[[#This Row],[United States 10y]]-Table7[[#This Row],[United States 3y]],#N/A)</f>
        <v>3.6000000000000005</v>
      </c>
    </row>
    <row r="8105" spans="1:4" x14ac:dyDescent="0.2">
      <c r="A8105" s="6">
        <f>Database!$A10190</f>
        <v>33990</v>
      </c>
      <c r="B8105">
        <f>IF(VLOOKUP(Table7[[#This Row],[Date]],Database!$A:$C,MATCH($B$1,Database!$A$1:$C$1,),)=0,#N/A,VLOOKUP(Table7[[#This Row],[Date]],Database!$A:$C,MATCH($B$1,Database!$A$1:$C$1,),))</f>
        <v>6.6</v>
      </c>
      <c r="C8105">
        <f>IF(VLOOKUP(Table7[[#This Row],[Date]],Database!$A:$C,MATCH($C$1,Database!$A$1:$C$1,),)=0,#N/A,VLOOKUP(Table7[[#This Row],[Date]],Database!$A:$C,MATCH($C$1,Database!$A$1:$C$1,),))</f>
        <v>2.99</v>
      </c>
      <c r="D8105">
        <f>IFERROR(Table7[[#This Row],[United States 10y]]-Table7[[#This Row],[United States 3y]],#N/A)</f>
        <v>3.6099999999999994</v>
      </c>
    </row>
    <row r="8106" spans="1:4" x14ac:dyDescent="0.2">
      <c r="A8106" s="6">
        <f>Database!$A10191</f>
        <v>33991</v>
      </c>
      <c r="B8106">
        <f>IF(VLOOKUP(Table7[[#This Row],[Date]],Database!$A:$C,MATCH($B$1,Database!$A$1:$C$1,),)=0,#N/A,VLOOKUP(Table7[[#This Row],[Date]],Database!$A:$C,MATCH($B$1,Database!$A$1:$C$1,),))</f>
        <v>6.57</v>
      </c>
      <c r="C8106">
        <f>IF(VLOOKUP(Table7[[#This Row],[Date]],Database!$A:$C,MATCH($C$1,Database!$A$1:$C$1,),)=0,#N/A,VLOOKUP(Table7[[#This Row],[Date]],Database!$A:$C,MATCH($C$1,Database!$A$1:$C$1,),))</f>
        <v>2.97</v>
      </c>
      <c r="D8106">
        <f>IFERROR(Table7[[#This Row],[United States 10y]]-Table7[[#This Row],[United States 3y]],#N/A)</f>
        <v>3.6</v>
      </c>
    </row>
    <row r="8107" spans="1:4" x14ac:dyDescent="0.2">
      <c r="A8107" s="6">
        <f>Database!$A10192</f>
        <v>33994</v>
      </c>
      <c r="B8107">
        <f>IF(VLOOKUP(Table7[[#This Row],[Date]],Database!$A:$C,MATCH($B$1,Database!$A$1:$C$1,),)=0,#N/A,VLOOKUP(Table7[[#This Row],[Date]],Database!$A:$C,MATCH($B$1,Database!$A$1:$C$1,),))</f>
        <v>6.48</v>
      </c>
      <c r="C8107">
        <f>IF(VLOOKUP(Table7[[#This Row],[Date]],Database!$A:$C,MATCH($C$1,Database!$A$1:$C$1,),)=0,#N/A,VLOOKUP(Table7[[#This Row],[Date]],Database!$A:$C,MATCH($C$1,Database!$A$1:$C$1,),))</f>
        <v>2.95</v>
      </c>
      <c r="D8107">
        <f>IFERROR(Table7[[#This Row],[United States 10y]]-Table7[[#This Row],[United States 3y]],#N/A)</f>
        <v>3.5300000000000002</v>
      </c>
    </row>
    <row r="8108" spans="1:4" x14ac:dyDescent="0.2">
      <c r="A8108" s="6">
        <f>Database!$A10193</f>
        <v>33995</v>
      </c>
      <c r="B8108">
        <f>IF(VLOOKUP(Table7[[#This Row],[Date]],Database!$A:$C,MATCH($B$1,Database!$A$1:$C$1,),)=0,#N/A,VLOOKUP(Table7[[#This Row],[Date]],Database!$A:$C,MATCH($B$1,Database!$A$1:$C$1,),))</f>
        <v>6.5</v>
      </c>
      <c r="C8108">
        <f>IF(VLOOKUP(Table7[[#This Row],[Date]],Database!$A:$C,MATCH($C$1,Database!$A$1:$C$1,),)=0,#N/A,VLOOKUP(Table7[[#This Row],[Date]],Database!$A:$C,MATCH($C$1,Database!$A$1:$C$1,),))</f>
        <v>2.95</v>
      </c>
      <c r="D8108">
        <f>IFERROR(Table7[[#This Row],[United States 10y]]-Table7[[#This Row],[United States 3y]],#N/A)</f>
        <v>3.55</v>
      </c>
    </row>
    <row r="8109" spans="1:4" x14ac:dyDescent="0.2">
      <c r="A8109" s="6">
        <f>Database!$A10194</f>
        <v>33996</v>
      </c>
      <c r="B8109">
        <f>IF(VLOOKUP(Table7[[#This Row],[Date]],Database!$A:$C,MATCH($B$1,Database!$A$1:$C$1,),)=0,#N/A,VLOOKUP(Table7[[#This Row],[Date]],Database!$A:$C,MATCH($B$1,Database!$A$1:$C$1,),))</f>
        <v>6.48</v>
      </c>
      <c r="C8109">
        <f>IF(VLOOKUP(Table7[[#This Row],[Date]],Database!$A:$C,MATCH($C$1,Database!$A$1:$C$1,),)=0,#N/A,VLOOKUP(Table7[[#This Row],[Date]],Database!$A:$C,MATCH($C$1,Database!$A$1:$C$1,),))</f>
        <v>2.91</v>
      </c>
      <c r="D8109">
        <f>IFERROR(Table7[[#This Row],[United States 10y]]-Table7[[#This Row],[United States 3y]],#N/A)</f>
        <v>3.5700000000000003</v>
      </c>
    </row>
    <row r="8110" spans="1:4" x14ac:dyDescent="0.2">
      <c r="A8110" s="6">
        <f>Database!$A10195</f>
        <v>33997</v>
      </c>
      <c r="B8110">
        <f>IF(VLOOKUP(Table7[[#This Row],[Date]],Database!$A:$C,MATCH($B$1,Database!$A$1:$C$1,),)=0,#N/A,VLOOKUP(Table7[[#This Row],[Date]],Database!$A:$C,MATCH($B$1,Database!$A$1:$C$1,),))</f>
        <v>6.44</v>
      </c>
      <c r="C8110">
        <f>IF(VLOOKUP(Table7[[#This Row],[Date]],Database!$A:$C,MATCH($C$1,Database!$A$1:$C$1,),)=0,#N/A,VLOOKUP(Table7[[#This Row],[Date]],Database!$A:$C,MATCH($C$1,Database!$A$1:$C$1,),))</f>
        <v>2.9</v>
      </c>
      <c r="D8110">
        <f>IFERROR(Table7[[#This Row],[United States 10y]]-Table7[[#This Row],[United States 3y]],#N/A)</f>
        <v>3.5400000000000005</v>
      </c>
    </row>
    <row r="8111" spans="1:4" x14ac:dyDescent="0.2">
      <c r="A8111" s="6">
        <f>Database!$A10196</f>
        <v>33998</v>
      </c>
      <c r="B8111">
        <f>IF(VLOOKUP(Table7[[#This Row],[Date]],Database!$A:$C,MATCH($B$1,Database!$A$1:$C$1,),)=0,#N/A,VLOOKUP(Table7[[#This Row],[Date]],Database!$A:$C,MATCH($B$1,Database!$A$1:$C$1,),))</f>
        <v>6.39</v>
      </c>
      <c r="C8111">
        <f>IF(VLOOKUP(Table7[[#This Row],[Date]],Database!$A:$C,MATCH($C$1,Database!$A$1:$C$1,),)=0,#N/A,VLOOKUP(Table7[[#This Row],[Date]],Database!$A:$C,MATCH($C$1,Database!$A$1:$C$1,),))</f>
        <v>2.9</v>
      </c>
      <c r="D8111">
        <f>IFERROR(Table7[[#This Row],[United States 10y]]-Table7[[#This Row],[United States 3y]],#N/A)</f>
        <v>3.4899999999999998</v>
      </c>
    </row>
    <row r="8112" spans="1:4" x14ac:dyDescent="0.2">
      <c r="A8112" s="6">
        <f>Database!$A10197</f>
        <v>34001</v>
      </c>
      <c r="B8112">
        <f>IF(VLOOKUP(Table7[[#This Row],[Date]],Database!$A:$C,MATCH($B$1,Database!$A$1:$C$1,),)=0,#N/A,VLOOKUP(Table7[[#This Row],[Date]],Database!$A:$C,MATCH($B$1,Database!$A$1:$C$1,),))</f>
        <v>6.38</v>
      </c>
      <c r="C8112">
        <f>IF(VLOOKUP(Table7[[#This Row],[Date]],Database!$A:$C,MATCH($C$1,Database!$A$1:$C$1,),)=0,#N/A,VLOOKUP(Table7[[#This Row],[Date]],Database!$A:$C,MATCH($C$1,Database!$A$1:$C$1,),))</f>
        <v>2.9</v>
      </c>
      <c r="D8112">
        <f>IFERROR(Table7[[#This Row],[United States 10y]]-Table7[[#This Row],[United States 3y]],#N/A)</f>
        <v>3.48</v>
      </c>
    </row>
    <row r="8113" spans="1:4" x14ac:dyDescent="0.2">
      <c r="A8113" s="6">
        <f>Database!$A10198</f>
        <v>34002</v>
      </c>
      <c r="B8113">
        <f>IF(VLOOKUP(Table7[[#This Row],[Date]],Database!$A:$C,MATCH($B$1,Database!$A$1:$C$1,),)=0,#N/A,VLOOKUP(Table7[[#This Row],[Date]],Database!$A:$C,MATCH($B$1,Database!$A$1:$C$1,),))</f>
        <v>6.46</v>
      </c>
      <c r="C8113">
        <f>IF(VLOOKUP(Table7[[#This Row],[Date]],Database!$A:$C,MATCH($C$1,Database!$A$1:$C$1,),)=0,#N/A,VLOOKUP(Table7[[#This Row],[Date]],Database!$A:$C,MATCH($C$1,Database!$A$1:$C$1,),))</f>
        <v>2.96</v>
      </c>
      <c r="D8113">
        <f>IFERROR(Table7[[#This Row],[United States 10y]]-Table7[[#This Row],[United States 3y]],#N/A)</f>
        <v>3.5</v>
      </c>
    </row>
    <row r="8114" spans="1:4" x14ac:dyDescent="0.2">
      <c r="A8114" s="6">
        <f>Database!$A10199</f>
        <v>34003</v>
      </c>
      <c r="B8114">
        <f>IF(VLOOKUP(Table7[[#This Row],[Date]],Database!$A:$C,MATCH($B$1,Database!$A$1:$C$1,),)=0,#N/A,VLOOKUP(Table7[[#This Row],[Date]],Database!$A:$C,MATCH($B$1,Database!$A$1:$C$1,),))</f>
        <v>6.45</v>
      </c>
      <c r="C8114">
        <f>IF(VLOOKUP(Table7[[#This Row],[Date]],Database!$A:$C,MATCH($C$1,Database!$A$1:$C$1,),)=0,#N/A,VLOOKUP(Table7[[#This Row],[Date]],Database!$A:$C,MATCH($C$1,Database!$A$1:$C$1,),))</f>
        <v>2.93</v>
      </c>
      <c r="D8114">
        <f>IFERROR(Table7[[#This Row],[United States 10y]]-Table7[[#This Row],[United States 3y]],#N/A)</f>
        <v>3.52</v>
      </c>
    </row>
    <row r="8115" spans="1:4" x14ac:dyDescent="0.2">
      <c r="A8115" s="6">
        <f>Database!$A10200</f>
        <v>34004</v>
      </c>
      <c r="B8115">
        <f>IF(VLOOKUP(Table7[[#This Row],[Date]],Database!$A:$C,MATCH($B$1,Database!$A$1:$C$1,),)=0,#N/A,VLOOKUP(Table7[[#This Row],[Date]],Database!$A:$C,MATCH($B$1,Database!$A$1:$C$1,),))</f>
        <v>6.39</v>
      </c>
      <c r="C8115">
        <f>IF(VLOOKUP(Table7[[#This Row],[Date]],Database!$A:$C,MATCH($C$1,Database!$A$1:$C$1,),)=0,#N/A,VLOOKUP(Table7[[#This Row],[Date]],Database!$A:$C,MATCH($C$1,Database!$A$1:$C$1,),))</f>
        <v>2.9</v>
      </c>
      <c r="D8115">
        <f>IFERROR(Table7[[#This Row],[United States 10y]]-Table7[[#This Row],[United States 3y]],#N/A)</f>
        <v>3.4899999999999998</v>
      </c>
    </row>
    <row r="8116" spans="1:4" x14ac:dyDescent="0.2">
      <c r="A8116" s="6">
        <f>Database!$A10201</f>
        <v>34005</v>
      </c>
      <c r="B8116">
        <f>IF(VLOOKUP(Table7[[#This Row],[Date]],Database!$A:$C,MATCH($B$1,Database!$A$1:$C$1,),)=0,#N/A,VLOOKUP(Table7[[#This Row],[Date]],Database!$A:$C,MATCH($B$1,Database!$A$1:$C$1,),))</f>
        <v>6.32</v>
      </c>
      <c r="C8116">
        <f>IF(VLOOKUP(Table7[[#This Row],[Date]],Database!$A:$C,MATCH($C$1,Database!$A$1:$C$1,),)=0,#N/A,VLOOKUP(Table7[[#This Row],[Date]],Database!$A:$C,MATCH($C$1,Database!$A$1:$C$1,),))</f>
        <v>2.9</v>
      </c>
      <c r="D8116">
        <f>IFERROR(Table7[[#This Row],[United States 10y]]-Table7[[#This Row],[United States 3y]],#N/A)</f>
        <v>3.4200000000000004</v>
      </c>
    </row>
    <row r="8117" spans="1:4" x14ac:dyDescent="0.2">
      <c r="A8117" s="6">
        <f>Database!$A10202</f>
        <v>34008</v>
      </c>
      <c r="B8117">
        <f>IF(VLOOKUP(Table7[[#This Row],[Date]],Database!$A:$C,MATCH($B$1,Database!$A$1:$C$1,),)=0,#N/A,VLOOKUP(Table7[[#This Row],[Date]],Database!$A:$C,MATCH($B$1,Database!$A$1:$C$1,),))</f>
        <v>6.37</v>
      </c>
      <c r="C8117">
        <f>IF(VLOOKUP(Table7[[#This Row],[Date]],Database!$A:$C,MATCH($C$1,Database!$A$1:$C$1,),)=0,#N/A,VLOOKUP(Table7[[#This Row],[Date]],Database!$A:$C,MATCH($C$1,Database!$A$1:$C$1,),))</f>
        <v>2.92</v>
      </c>
      <c r="D8117">
        <f>IFERROR(Table7[[#This Row],[United States 10y]]-Table7[[#This Row],[United States 3y]],#N/A)</f>
        <v>3.45</v>
      </c>
    </row>
    <row r="8118" spans="1:4" x14ac:dyDescent="0.2">
      <c r="A8118" s="6">
        <f>Database!$A10203</f>
        <v>34009</v>
      </c>
      <c r="B8118">
        <f>IF(VLOOKUP(Table7[[#This Row],[Date]],Database!$A:$C,MATCH($B$1,Database!$A$1:$C$1,),)=0,#N/A,VLOOKUP(Table7[[#This Row],[Date]],Database!$A:$C,MATCH($B$1,Database!$A$1:$C$1,),))</f>
        <v>6.41</v>
      </c>
      <c r="C8118">
        <f>IF(VLOOKUP(Table7[[#This Row],[Date]],Database!$A:$C,MATCH($C$1,Database!$A$1:$C$1,),)=0,#N/A,VLOOKUP(Table7[[#This Row],[Date]],Database!$A:$C,MATCH($C$1,Database!$A$1:$C$1,),))</f>
        <v>2.93</v>
      </c>
      <c r="D8118">
        <f>IFERROR(Table7[[#This Row],[United States 10y]]-Table7[[#This Row],[United States 3y]],#N/A)</f>
        <v>3.48</v>
      </c>
    </row>
    <row r="8119" spans="1:4" x14ac:dyDescent="0.2">
      <c r="A8119" s="6">
        <f>Database!$A10204</f>
        <v>34010</v>
      </c>
      <c r="B8119">
        <f>IF(VLOOKUP(Table7[[#This Row],[Date]],Database!$A:$C,MATCH($B$1,Database!$A$1:$C$1,),)=0,#N/A,VLOOKUP(Table7[[#This Row],[Date]],Database!$A:$C,MATCH($B$1,Database!$A$1:$C$1,),))</f>
        <v>6.4</v>
      </c>
      <c r="C8119">
        <f>IF(VLOOKUP(Table7[[#This Row],[Date]],Database!$A:$C,MATCH($C$1,Database!$A$1:$C$1,),)=0,#N/A,VLOOKUP(Table7[[#This Row],[Date]],Database!$A:$C,MATCH($C$1,Database!$A$1:$C$1,),))</f>
        <v>2.94</v>
      </c>
      <c r="D8119">
        <f>IFERROR(Table7[[#This Row],[United States 10y]]-Table7[[#This Row],[United States 3y]],#N/A)</f>
        <v>3.4600000000000004</v>
      </c>
    </row>
    <row r="8120" spans="1:4" x14ac:dyDescent="0.2">
      <c r="A8120" s="6">
        <f>Database!$A10205</f>
        <v>34011</v>
      </c>
      <c r="B8120">
        <f>IF(VLOOKUP(Table7[[#This Row],[Date]],Database!$A:$C,MATCH($B$1,Database!$A$1:$C$1,),)=0,#N/A,VLOOKUP(Table7[[#This Row],[Date]],Database!$A:$C,MATCH($B$1,Database!$A$1:$C$1,),))</f>
        <v>6.37</v>
      </c>
      <c r="C8120">
        <f>IF(VLOOKUP(Table7[[#This Row],[Date]],Database!$A:$C,MATCH($C$1,Database!$A$1:$C$1,),)=0,#N/A,VLOOKUP(Table7[[#This Row],[Date]],Database!$A:$C,MATCH($C$1,Database!$A$1:$C$1,),))</f>
        <v>2.92</v>
      </c>
      <c r="D8120">
        <f>IFERROR(Table7[[#This Row],[United States 10y]]-Table7[[#This Row],[United States 3y]],#N/A)</f>
        <v>3.45</v>
      </c>
    </row>
    <row r="8121" spans="1:4" x14ac:dyDescent="0.2">
      <c r="A8121" s="6">
        <f>Database!$A10206</f>
        <v>34012</v>
      </c>
      <c r="B8121">
        <f>IF(VLOOKUP(Table7[[#This Row],[Date]],Database!$A:$C,MATCH($B$1,Database!$A$1:$C$1,),)=0,#N/A,VLOOKUP(Table7[[#This Row],[Date]],Database!$A:$C,MATCH($B$1,Database!$A$1:$C$1,),))</f>
        <v>6.35</v>
      </c>
      <c r="C8121">
        <f>IF(VLOOKUP(Table7[[#This Row],[Date]],Database!$A:$C,MATCH($C$1,Database!$A$1:$C$1,),)=0,#N/A,VLOOKUP(Table7[[#This Row],[Date]],Database!$A:$C,MATCH($C$1,Database!$A$1:$C$1,),))</f>
        <v>2.93</v>
      </c>
      <c r="D8121">
        <f>IFERROR(Table7[[#This Row],[United States 10y]]-Table7[[#This Row],[United States 3y]],#N/A)</f>
        <v>3.4199999999999995</v>
      </c>
    </row>
    <row r="8122" spans="1:4" x14ac:dyDescent="0.2">
      <c r="A8122" s="6">
        <f>Database!$A10207</f>
        <v>34015</v>
      </c>
      <c r="B8122" t="e">
        <f>IF(VLOOKUP(Table7[[#This Row],[Date]],Database!$A:$C,MATCH($B$1,Database!$A$1:$C$1,),)=0,#N/A,VLOOKUP(Table7[[#This Row],[Date]],Database!$A:$C,MATCH($B$1,Database!$A$1:$C$1,),))</f>
        <v>#N/A</v>
      </c>
      <c r="C8122" t="e">
        <f>IF(VLOOKUP(Table7[[#This Row],[Date]],Database!$A:$C,MATCH($C$1,Database!$A$1:$C$1,),)=0,#N/A,VLOOKUP(Table7[[#This Row],[Date]],Database!$A:$C,MATCH($C$1,Database!$A$1:$C$1,),))</f>
        <v>#N/A</v>
      </c>
      <c r="D8122" t="e">
        <f>IFERROR(Table7[[#This Row],[United States 10y]]-Table7[[#This Row],[United States 3y]],#N/A)</f>
        <v>#N/A</v>
      </c>
    </row>
    <row r="8123" spans="1:4" x14ac:dyDescent="0.2">
      <c r="A8123" s="6">
        <f>Database!$A10208</f>
        <v>34016</v>
      </c>
      <c r="B8123">
        <f>IF(VLOOKUP(Table7[[#This Row],[Date]],Database!$A:$C,MATCH($B$1,Database!$A$1:$C$1,),)=0,#N/A,VLOOKUP(Table7[[#This Row],[Date]],Database!$A:$C,MATCH($B$1,Database!$A$1:$C$1,),))</f>
        <v>6.34</v>
      </c>
      <c r="C8123">
        <f>IF(VLOOKUP(Table7[[#This Row],[Date]],Database!$A:$C,MATCH($C$1,Database!$A$1:$C$1,),)=0,#N/A,VLOOKUP(Table7[[#This Row],[Date]],Database!$A:$C,MATCH($C$1,Database!$A$1:$C$1,),))</f>
        <v>2.93</v>
      </c>
      <c r="D8123">
        <f>IFERROR(Table7[[#This Row],[United States 10y]]-Table7[[#This Row],[United States 3y]],#N/A)</f>
        <v>3.4099999999999997</v>
      </c>
    </row>
    <row r="8124" spans="1:4" x14ac:dyDescent="0.2">
      <c r="A8124" s="6">
        <f>Database!$A10209</f>
        <v>34017</v>
      </c>
      <c r="B8124">
        <f>IF(VLOOKUP(Table7[[#This Row],[Date]],Database!$A:$C,MATCH($B$1,Database!$A$1:$C$1,),)=0,#N/A,VLOOKUP(Table7[[#This Row],[Date]],Database!$A:$C,MATCH($B$1,Database!$A$1:$C$1,),))</f>
        <v>6.28</v>
      </c>
      <c r="C8124">
        <f>IF(VLOOKUP(Table7[[#This Row],[Date]],Database!$A:$C,MATCH($C$1,Database!$A$1:$C$1,),)=0,#N/A,VLOOKUP(Table7[[#This Row],[Date]],Database!$A:$C,MATCH($C$1,Database!$A$1:$C$1,),))</f>
        <v>2.91</v>
      </c>
      <c r="D8124">
        <f>IFERROR(Table7[[#This Row],[United States 10y]]-Table7[[#This Row],[United States 3y]],#N/A)</f>
        <v>3.37</v>
      </c>
    </row>
    <row r="8125" spans="1:4" x14ac:dyDescent="0.2">
      <c r="A8125" s="6">
        <f>Database!$A10210</f>
        <v>34018</v>
      </c>
      <c r="B8125">
        <f>IF(VLOOKUP(Table7[[#This Row],[Date]],Database!$A:$C,MATCH($B$1,Database!$A$1:$C$1,),)=0,#N/A,VLOOKUP(Table7[[#This Row],[Date]],Database!$A:$C,MATCH($B$1,Database!$A$1:$C$1,),))</f>
        <v>6.17</v>
      </c>
      <c r="C8125">
        <f>IF(VLOOKUP(Table7[[#This Row],[Date]],Database!$A:$C,MATCH($C$1,Database!$A$1:$C$1,),)=0,#N/A,VLOOKUP(Table7[[#This Row],[Date]],Database!$A:$C,MATCH($C$1,Database!$A$1:$C$1,),))</f>
        <v>2.89</v>
      </c>
      <c r="D8125">
        <f>IFERROR(Table7[[#This Row],[United States 10y]]-Table7[[#This Row],[United States 3y]],#N/A)</f>
        <v>3.28</v>
      </c>
    </row>
    <row r="8126" spans="1:4" x14ac:dyDescent="0.2">
      <c r="A8126" s="6">
        <f>Database!$A10211</f>
        <v>34019</v>
      </c>
      <c r="B8126">
        <f>IF(VLOOKUP(Table7[[#This Row],[Date]],Database!$A:$C,MATCH($B$1,Database!$A$1:$C$1,),)=0,#N/A,VLOOKUP(Table7[[#This Row],[Date]],Database!$A:$C,MATCH($B$1,Database!$A$1:$C$1,),))</f>
        <v>6.15</v>
      </c>
      <c r="C8126">
        <f>IF(VLOOKUP(Table7[[#This Row],[Date]],Database!$A:$C,MATCH($C$1,Database!$A$1:$C$1,),)=0,#N/A,VLOOKUP(Table7[[#This Row],[Date]],Database!$A:$C,MATCH($C$1,Database!$A$1:$C$1,),))</f>
        <v>2.93</v>
      </c>
      <c r="D8126">
        <f>IFERROR(Table7[[#This Row],[United States 10y]]-Table7[[#This Row],[United States 3y]],#N/A)</f>
        <v>3.22</v>
      </c>
    </row>
    <row r="8127" spans="1:4" x14ac:dyDescent="0.2">
      <c r="A8127" s="6">
        <f>Database!$A10212</f>
        <v>34022</v>
      </c>
      <c r="B8127">
        <f>IF(VLOOKUP(Table7[[#This Row],[Date]],Database!$A:$C,MATCH($B$1,Database!$A$1:$C$1,),)=0,#N/A,VLOOKUP(Table7[[#This Row],[Date]],Database!$A:$C,MATCH($B$1,Database!$A$1:$C$1,),))</f>
        <v>6.09</v>
      </c>
      <c r="C8127">
        <f>IF(VLOOKUP(Table7[[#This Row],[Date]],Database!$A:$C,MATCH($C$1,Database!$A$1:$C$1,),)=0,#N/A,VLOOKUP(Table7[[#This Row],[Date]],Database!$A:$C,MATCH($C$1,Database!$A$1:$C$1,),))</f>
        <v>2.95</v>
      </c>
      <c r="D8127">
        <f>IFERROR(Table7[[#This Row],[United States 10y]]-Table7[[#This Row],[United States 3y]],#N/A)</f>
        <v>3.1399999999999997</v>
      </c>
    </row>
    <row r="8128" spans="1:4" x14ac:dyDescent="0.2">
      <c r="A8128" s="6">
        <f>Database!$A10213</f>
        <v>34023</v>
      </c>
      <c r="B8128">
        <f>IF(VLOOKUP(Table7[[#This Row],[Date]],Database!$A:$C,MATCH($B$1,Database!$A$1:$C$1,),)=0,#N/A,VLOOKUP(Table7[[#This Row],[Date]],Database!$A:$C,MATCH($B$1,Database!$A$1:$C$1,),))</f>
        <v>5.92</v>
      </c>
      <c r="C8128">
        <f>IF(VLOOKUP(Table7[[#This Row],[Date]],Database!$A:$C,MATCH($C$1,Database!$A$1:$C$1,),)=0,#N/A,VLOOKUP(Table7[[#This Row],[Date]],Database!$A:$C,MATCH($C$1,Database!$A$1:$C$1,),))</f>
        <v>2.94</v>
      </c>
      <c r="D8128">
        <f>IFERROR(Table7[[#This Row],[United States 10y]]-Table7[[#This Row],[United States 3y]],#N/A)</f>
        <v>2.98</v>
      </c>
    </row>
    <row r="8129" spans="1:4" x14ac:dyDescent="0.2">
      <c r="A8129" s="6">
        <f>Database!$A10214</f>
        <v>34024</v>
      </c>
      <c r="B8129">
        <f>IF(VLOOKUP(Table7[[#This Row],[Date]],Database!$A:$C,MATCH($B$1,Database!$A$1:$C$1,),)=0,#N/A,VLOOKUP(Table7[[#This Row],[Date]],Database!$A:$C,MATCH($B$1,Database!$A$1:$C$1,),))</f>
        <v>6.01</v>
      </c>
      <c r="C8129">
        <f>IF(VLOOKUP(Table7[[#This Row],[Date]],Database!$A:$C,MATCH($C$1,Database!$A$1:$C$1,),)=0,#N/A,VLOOKUP(Table7[[#This Row],[Date]],Database!$A:$C,MATCH($C$1,Database!$A$1:$C$1,),))</f>
        <v>2.96</v>
      </c>
      <c r="D8129">
        <f>IFERROR(Table7[[#This Row],[United States 10y]]-Table7[[#This Row],[United States 3y]],#N/A)</f>
        <v>3.05</v>
      </c>
    </row>
    <row r="8130" spans="1:4" x14ac:dyDescent="0.2">
      <c r="A8130" s="6">
        <f>Database!$A10215</f>
        <v>34025</v>
      </c>
      <c r="B8130">
        <f>IF(VLOOKUP(Table7[[#This Row],[Date]],Database!$A:$C,MATCH($B$1,Database!$A$1:$C$1,),)=0,#N/A,VLOOKUP(Table7[[#This Row],[Date]],Database!$A:$C,MATCH($B$1,Database!$A$1:$C$1,),))</f>
        <v>6.03</v>
      </c>
      <c r="C8130">
        <f>IF(VLOOKUP(Table7[[#This Row],[Date]],Database!$A:$C,MATCH($C$1,Database!$A$1:$C$1,),)=0,#N/A,VLOOKUP(Table7[[#This Row],[Date]],Database!$A:$C,MATCH($C$1,Database!$A$1:$C$1,),))</f>
        <v>2.95</v>
      </c>
      <c r="D8130">
        <f>IFERROR(Table7[[#This Row],[United States 10y]]-Table7[[#This Row],[United States 3y]],#N/A)</f>
        <v>3.08</v>
      </c>
    </row>
    <row r="8131" spans="1:4" x14ac:dyDescent="0.2">
      <c r="A8131" s="6">
        <f>Database!$A10216</f>
        <v>34026</v>
      </c>
      <c r="B8131">
        <f>IF(VLOOKUP(Table7[[#This Row],[Date]],Database!$A:$C,MATCH($B$1,Database!$A$1:$C$1,),)=0,#N/A,VLOOKUP(Table7[[#This Row],[Date]],Database!$A:$C,MATCH($B$1,Database!$A$1:$C$1,),))</f>
        <v>6.03</v>
      </c>
      <c r="C8131">
        <f>IF(VLOOKUP(Table7[[#This Row],[Date]],Database!$A:$C,MATCH($C$1,Database!$A$1:$C$1,),)=0,#N/A,VLOOKUP(Table7[[#This Row],[Date]],Database!$A:$C,MATCH($C$1,Database!$A$1:$C$1,),))</f>
        <v>2.95</v>
      </c>
      <c r="D8131">
        <f>IFERROR(Table7[[#This Row],[United States 10y]]-Table7[[#This Row],[United States 3y]],#N/A)</f>
        <v>3.08</v>
      </c>
    </row>
    <row r="8132" spans="1:4" x14ac:dyDescent="0.2">
      <c r="A8132" s="6">
        <f>Database!$A10217</f>
        <v>34029</v>
      </c>
      <c r="B8132">
        <f>IF(VLOOKUP(Table7[[#This Row],[Date]],Database!$A:$C,MATCH($B$1,Database!$A$1:$C$1,),)=0,#N/A,VLOOKUP(Table7[[#This Row],[Date]],Database!$A:$C,MATCH($B$1,Database!$A$1:$C$1,),))</f>
        <v>5.94</v>
      </c>
      <c r="C8132">
        <f>IF(VLOOKUP(Table7[[#This Row],[Date]],Database!$A:$C,MATCH($C$1,Database!$A$1:$C$1,),)=0,#N/A,VLOOKUP(Table7[[#This Row],[Date]],Database!$A:$C,MATCH($C$1,Database!$A$1:$C$1,),))</f>
        <v>2.95</v>
      </c>
      <c r="D8132">
        <f>IFERROR(Table7[[#This Row],[United States 10y]]-Table7[[#This Row],[United States 3y]],#N/A)</f>
        <v>2.99</v>
      </c>
    </row>
    <row r="8133" spans="1:4" x14ac:dyDescent="0.2">
      <c r="A8133" s="6">
        <f>Database!$A10218</f>
        <v>34030</v>
      </c>
      <c r="B8133">
        <f>IF(VLOOKUP(Table7[[#This Row],[Date]],Database!$A:$C,MATCH($B$1,Database!$A$1:$C$1,),)=0,#N/A,VLOOKUP(Table7[[#This Row],[Date]],Database!$A:$C,MATCH($B$1,Database!$A$1:$C$1,),))</f>
        <v>5.95</v>
      </c>
      <c r="C8133">
        <f>IF(VLOOKUP(Table7[[#This Row],[Date]],Database!$A:$C,MATCH($C$1,Database!$A$1:$C$1,),)=0,#N/A,VLOOKUP(Table7[[#This Row],[Date]],Database!$A:$C,MATCH($C$1,Database!$A$1:$C$1,),))</f>
        <v>2.97</v>
      </c>
      <c r="D8133">
        <f>IFERROR(Table7[[#This Row],[United States 10y]]-Table7[[#This Row],[United States 3y]],#N/A)</f>
        <v>2.98</v>
      </c>
    </row>
    <row r="8134" spans="1:4" x14ac:dyDescent="0.2">
      <c r="A8134" s="6">
        <f>Database!$A10219</f>
        <v>34031</v>
      </c>
      <c r="B8134">
        <f>IF(VLOOKUP(Table7[[#This Row],[Date]],Database!$A:$C,MATCH($B$1,Database!$A$1:$C$1,),)=0,#N/A,VLOOKUP(Table7[[#This Row],[Date]],Database!$A:$C,MATCH($B$1,Database!$A$1:$C$1,),))</f>
        <v>5.88</v>
      </c>
      <c r="C8134">
        <f>IF(VLOOKUP(Table7[[#This Row],[Date]],Database!$A:$C,MATCH($C$1,Database!$A$1:$C$1,),)=0,#N/A,VLOOKUP(Table7[[#This Row],[Date]],Database!$A:$C,MATCH($C$1,Database!$A$1:$C$1,),))</f>
        <v>2.94</v>
      </c>
      <c r="D8134">
        <f>IFERROR(Table7[[#This Row],[United States 10y]]-Table7[[#This Row],[United States 3y]],#N/A)</f>
        <v>2.94</v>
      </c>
    </row>
    <row r="8135" spans="1:4" x14ac:dyDescent="0.2">
      <c r="A8135" s="6">
        <f>Database!$A10220</f>
        <v>34032</v>
      </c>
      <c r="B8135">
        <f>IF(VLOOKUP(Table7[[#This Row],[Date]],Database!$A:$C,MATCH($B$1,Database!$A$1:$C$1,),)=0,#N/A,VLOOKUP(Table7[[#This Row],[Date]],Database!$A:$C,MATCH($B$1,Database!$A$1:$C$1,),))</f>
        <v>5.83</v>
      </c>
      <c r="C8135">
        <f>IF(VLOOKUP(Table7[[#This Row],[Date]],Database!$A:$C,MATCH($C$1,Database!$A$1:$C$1,),)=0,#N/A,VLOOKUP(Table7[[#This Row],[Date]],Database!$A:$C,MATCH($C$1,Database!$A$1:$C$1,),))</f>
        <v>2.91</v>
      </c>
      <c r="D8135">
        <f>IFERROR(Table7[[#This Row],[United States 10y]]-Table7[[#This Row],[United States 3y]],#N/A)</f>
        <v>2.92</v>
      </c>
    </row>
    <row r="8136" spans="1:4" x14ac:dyDescent="0.2">
      <c r="A8136" s="6">
        <f>Database!$A10221</f>
        <v>34033</v>
      </c>
      <c r="B8136">
        <f>IF(VLOOKUP(Table7[[#This Row],[Date]],Database!$A:$C,MATCH($B$1,Database!$A$1:$C$1,),)=0,#N/A,VLOOKUP(Table7[[#This Row],[Date]],Database!$A:$C,MATCH($B$1,Database!$A$1:$C$1,),))</f>
        <v>5.9</v>
      </c>
      <c r="C8136">
        <f>IF(VLOOKUP(Table7[[#This Row],[Date]],Database!$A:$C,MATCH($C$1,Database!$A$1:$C$1,),)=0,#N/A,VLOOKUP(Table7[[#This Row],[Date]],Database!$A:$C,MATCH($C$1,Database!$A$1:$C$1,),))</f>
        <v>3</v>
      </c>
      <c r="D8136">
        <f>IFERROR(Table7[[#This Row],[United States 10y]]-Table7[[#This Row],[United States 3y]],#N/A)</f>
        <v>2.9000000000000004</v>
      </c>
    </row>
    <row r="8137" spans="1:4" x14ac:dyDescent="0.2">
      <c r="A8137" s="6">
        <f>Database!$A10222</f>
        <v>34036</v>
      </c>
      <c r="B8137">
        <f>IF(VLOOKUP(Table7[[#This Row],[Date]],Database!$A:$C,MATCH($B$1,Database!$A$1:$C$1,),)=0,#N/A,VLOOKUP(Table7[[#This Row],[Date]],Database!$A:$C,MATCH($B$1,Database!$A$1:$C$1,),))</f>
        <v>5.85</v>
      </c>
      <c r="C8137">
        <f>IF(VLOOKUP(Table7[[#This Row],[Date]],Database!$A:$C,MATCH($C$1,Database!$A$1:$C$1,),)=0,#N/A,VLOOKUP(Table7[[#This Row],[Date]],Database!$A:$C,MATCH($C$1,Database!$A$1:$C$1,),))</f>
        <v>3</v>
      </c>
      <c r="D8137">
        <f>IFERROR(Table7[[#This Row],[United States 10y]]-Table7[[#This Row],[United States 3y]],#N/A)</f>
        <v>2.8499999999999996</v>
      </c>
    </row>
    <row r="8138" spans="1:4" x14ac:dyDescent="0.2">
      <c r="A8138" s="6">
        <f>Database!$A10223</f>
        <v>34037</v>
      </c>
      <c r="B8138">
        <f>IF(VLOOKUP(Table7[[#This Row],[Date]],Database!$A:$C,MATCH($B$1,Database!$A$1:$C$1,),)=0,#N/A,VLOOKUP(Table7[[#This Row],[Date]],Database!$A:$C,MATCH($B$1,Database!$A$1:$C$1,),))</f>
        <v>5.91</v>
      </c>
      <c r="C8138">
        <f>IF(VLOOKUP(Table7[[#This Row],[Date]],Database!$A:$C,MATCH($C$1,Database!$A$1:$C$1,),)=0,#N/A,VLOOKUP(Table7[[#This Row],[Date]],Database!$A:$C,MATCH($C$1,Database!$A$1:$C$1,),))</f>
        <v>2.99</v>
      </c>
      <c r="D8138">
        <f>IFERROR(Table7[[#This Row],[United States 10y]]-Table7[[#This Row],[United States 3y]],#N/A)</f>
        <v>2.92</v>
      </c>
    </row>
    <row r="8139" spans="1:4" x14ac:dyDescent="0.2">
      <c r="A8139" s="6">
        <f>Database!$A10224</f>
        <v>34038</v>
      </c>
      <c r="B8139">
        <f>IF(VLOOKUP(Table7[[#This Row],[Date]],Database!$A:$C,MATCH($B$1,Database!$A$1:$C$1,),)=0,#N/A,VLOOKUP(Table7[[#This Row],[Date]],Database!$A:$C,MATCH($B$1,Database!$A$1:$C$1,),))</f>
        <v>5.97</v>
      </c>
      <c r="C8139">
        <f>IF(VLOOKUP(Table7[[#This Row],[Date]],Database!$A:$C,MATCH($C$1,Database!$A$1:$C$1,),)=0,#N/A,VLOOKUP(Table7[[#This Row],[Date]],Database!$A:$C,MATCH($C$1,Database!$A$1:$C$1,),))</f>
        <v>2.98</v>
      </c>
      <c r="D8139">
        <f>IFERROR(Table7[[#This Row],[United States 10y]]-Table7[[#This Row],[United States 3y]],#N/A)</f>
        <v>2.9899999999999998</v>
      </c>
    </row>
    <row r="8140" spans="1:4" x14ac:dyDescent="0.2">
      <c r="A8140" s="6">
        <f>Database!$A10225</f>
        <v>34039</v>
      </c>
      <c r="B8140">
        <f>IF(VLOOKUP(Table7[[#This Row],[Date]],Database!$A:$C,MATCH($B$1,Database!$A$1:$C$1,),)=0,#N/A,VLOOKUP(Table7[[#This Row],[Date]],Database!$A:$C,MATCH($B$1,Database!$A$1:$C$1,),))</f>
        <v>5.96</v>
      </c>
      <c r="C8140">
        <f>IF(VLOOKUP(Table7[[#This Row],[Date]],Database!$A:$C,MATCH($C$1,Database!$A$1:$C$1,),)=0,#N/A,VLOOKUP(Table7[[#This Row],[Date]],Database!$A:$C,MATCH($C$1,Database!$A$1:$C$1,),))</f>
        <v>2.96</v>
      </c>
      <c r="D8140">
        <f>IFERROR(Table7[[#This Row],[United States 10y]]-Table7[[#This Row],[United States 3y]],#N/A)</f>
        <v>3</v>
      </c>
    </row>
    <row r="8141" spans="1:4" x14ac:dyDescent="0.2">
      <c r="A8141" s="6">
        <f>Database!$A10226</f>
        <v>34040</v>
      </c>
      <c r="B8141">
        <f>IF(VLOOKUP(Table7[[#This Row],[Date]],Database!$A:$C,MATCH($B$1,Database!$A$1:$C$1,),)=0,#N/A,VLOOKUP(Table7[[#This Row],[Date]],Database!$A:$C,MATCH($B$1,Database!$A$1:$C$1,),))</f>
        <v>6.11</v>
      </c>
      <c r="C8141">
        <f>IF(VLOOKUP(Table7[[#This Row],[Date]],Database!$A:$C,MATCH($C$1,Database!$A$1:$C$1,),)=0,#N/A,VLOOKUP(Table7[[#This Row],[Date]],Database!$A:$C,MATCH($C$1,Database!$A$1:$C$1,),))</f>
        <v>2.97</v>
      </c>
      <c r="D8141">
        <f>IFERROR(Table7[[#This Row],[United States 10y]]-Table7[[#This Row],[United States 3y]],#N/A)</f>
        <v>3.14</v>
      </c>
    </row>
    <row r="8142" spans="1:4" x14ac:dyDescent="0.2">
      <c r="A8142" s="6">
        <f>Database!$A10227</f>
        <v>34043</v>
      </c>
      <c r="B8142">
        <f>IF(VLOOKUP(Table7[[#This Row],[Date]],Database!$A:$C,MATCH($B$1,Database!$A$1:$C$1,),)=0,#N/A,VLOOKUP(Table7[[#This Row],[Date]],Database!$A:$C,MATCH($B$1,Database!$A$1:$C$1,),))</f>
        <v>6.17</v>
      </c>
      <c r="C8142">
        <f>IF(VLOOKUP(Table7[[#This Row],[Date]],Database!$A:$C,MATCH($C$1,Database!$A$1:$C$1,),)=0,#N/A,VLOOKUP(Table7[[#This Row],[Date]],Database!$A:$C,MATCH($C$1,Database!$A$1:$C$1,),))</f>
        <v>2.99</v>
      </c>
      <c r="D8142">
        <f>IFERROR(Table7[[#This Row],[United States 10y]]-Table7[[#This Row],[United States 3y]],#N/A)</f>
        <v>3.1799999999999997</v>
      </c>
    </row>
    <row r="8143" spans="1:4" x14ac:dyDescent="0.2">
      <c r="A8143" s="6">
        <f>Database!$A10228</f>
        <v>34044</v>
      </c>
      <c r="B8143">
        <f>IF(VLOOKUP(Table7[[#This Row],[Date]],Database!$A:$C,MATCH($B$1,Database!$A$1:$C$1,),)=0,#N/A,VLOOKUP(Table7[[#This Row],[Date]],Database!$A:$C,MATCH($B$1,Database!$A$1:$C$1,),))</f>
        <v>6.06</v>
      </c>
      <c r="C8143">
        <f>IF(VLOOKUP(Table7[[#This Row],[Date]],Database!$A:$C,MATCH($C$1,Database!$A$1:$C$1,),)=0,#N/A,VLOOKUP(Table7[[#This Row],[Date]],Database!$A:$C,MATCH($C$1,Database!$A$1:$C$1,),))</f>
        <v>2.98</v>
      </c>
      <c r="D8143">
        <f>IFERROR(Table7[[#This Row],[United States 10y]]-Table7[[#This Row],[United States 3y]],#N/A)</f>
        <v>3.0799999999999996</v>
      </c>
    </row>
    <row r="8144" spans="1:4" x14ac:dyDescent="0.2">
      <c r="A8144" s="6">
        <f>Database!$A10229</f>
        <v>34045</v>
      </c>
      <c r="B8144">
        <f>IF(VLOOKUP(Table7[[#This Row],[Date]],Database!$A:$C,MATCH($B$1,Database!$A$1:$C$1,),)=0,#N/A,VLOOKUP(Table7[[#This Row],[Date]],Database!$A:$C,MATCH($B$1,Database!$A$1:$C$1,),))</f>
        <v>6.02</v>
      </c>
      <c r="C8144">
        <f>IF(VLOOKUP(Table7[[#This Row],[Date]],Database!$A:$C,MATCH($C$1,Database!$A$1:$C$1,),)=0,#N/A,VLOOKUP(Table7[[#This Row],[Date]],Database!$A:$C,MATCH($C$1,Database!$A$1:$C$1,),))</f>
        <v>2.98</v>
      </c>
      <c r="D8144">
        <f>IFERROR(Table7[[#This Row],[United States 10y]]-Table7[[#This Row],[United States 3y]],#N/A)</f>
        <v>3.0399999999999996</v>
      </c>
    </row>
    <row r="8145" spans="1:4" x14ac:dyDescent="0.2">
      <c r="A8145" s="6">
        <f>Database!$A10230</f>
        <v>34046</v>
      </c>
      <c r="B8145">
        <f>IF(VLOOKUP(Table7[[#This Row],[Date]],Database!$A:$C,MATCH($B$1,Database!$A$1:$C$1,),)=0,#N/A,VLOOKUP(Table7[[#This Row],[Date]],Database!$A:$C,MATCH($B$1,Database!$A$1:$C$1,),))</f>
        <v>5.93</v>
      </c>
      <c r="C8145">
        <f>IF(VLOOKUP(Table7[[#This Row],[Date]],Database!$A:$C,MATCH($C$1,Database!$A$1:$C$1,),)=0,#N/A,VLOOKUP(Table7[[#This Row],[Date]],Database!$A:$C,MATCH($C$1,Database!$A$1:$C$1,),))</f>
        <v>2.95</v>
      </c>
      <c r="D8145">
        <f>IFERROR(Table7[[#This Row],[United States 10y]]-Table7[[#This Row],[United States 3y]],#N/A)</f>
        <v>2.9799999999999995</v>
      </c>
    </row>
    <row r="8146" spans="1:4" x14ac:dyDescent="0.2">
      <c r="A8146" s="6">
        <f>Database!$A10231</f>
        <v>34047</v>
      </c>
      <c r="B8146">
        <f>IF(VLOOKUP(Table7[[#This Row],[Date]],Database!$A:$C,MATCH($B$1,Database!$A$1:$C$1,),)=0,#N/A,VLOOKUP(Table7[[#This Row],[Date]],Database!$A:$C,MATCH($B$1,Database!$A$1:$C$1,),))</f>
        <v>5.95</v>
      </c>
      <c r="C8146">
        <f>IF(VLOOKUP(Table7[[#This Row],[Date]],Database!$A:$C,MATCH($C$1,Database!$A$1:$C$1,),)=0,#N/A,VLOOKUP(Table7[[#This Row],[Date]],Database!$A:$C,MATCH($C$1,Database!$A$1:$C$1,),))</f>
        <v>2.96</v>
      </c>
      <c r="D8146">
        <f>IFERROR(Table7[[#This Row],[United States 10y]]-Table7[[#This Row],[United States 3y]],#N/A)</f>
        <v>2.99</v>
      </c>
    </row>
    <row r="8147" spans="1:4" x14ac:dyDescent="0.2">
      <c r="A8147" s="6">
        <f>Database!$A10232</f>
        <v>34050</v>
      </c>
      <c r="B8147">
        <f>IF(VLOOKUP(Table7[[#This Row],[Date]],Database!$A:$C,MATCH($B$1,Database!$A$1:$C$1,),)=0,#N/A,VLOOKUP(Table7[[#This Row],[Date]],Database!$A:$C,MATCH($B$1,Database!$A$1:$C$1,),))</f>
        <v>5.96</v>
      </c>
      <c r="C8147">
        <f>IF(VLOOKUP(Table7[[#This Row],[Date]],Database!$A:$C,MATCH($C$1,Database!$A$1:$C$1,),)=0,#N/A,VLOOKUP(Table7[[#This Row],[Date]],Database!$A:$C,MATCH($C$1,Database!$A$1:$C$1,),))</f>
        <v>2.94</v>
      </c>
      <c r="D8147">
        <f>IFERROR(Table7[[#This Row],[United States 10y]]-Table7[[#This Row],[United States 3y]],#N/A)</f>
        <v>3.02</v>
      </c>
    </row>
    <row r="8148" spans="1:4" x14ac:dyDescent="0.2">
      <c r="A8148" s="6">
        <f>Database!$A10233</f>
        <v>34051</v>
      </c>
      <c r="B8148">
        <f>IF(VLOOKUP(Table7[[#This Row],[Date]],Database!$A:$C,MATCH($B$1,Database!$A$1:$C$1,),)=0,#N/A,VLOOKUP(Table7[[#This Row],[Date]],Database!$A:$C,MATCH($B$1,Database!$A$1:$C$1,),))</f>
        <v>5.91</v>
      </c>
      <c r="C8148">
        <f>IF(VLOOKUP(Table7[[#This Row],[Date]],Database!$A:$C,MATCH($C$1,Database!$A$1:$C$1,),)=0,#N/A,VLOOKUP(Table7[[#This Row],[Date]],Database!$A:$C,MATCH($C$1,Database!$A$1:$C$1,),))</f>
        <v>2.92</v>
      </c>
      <c r="D8148">
        <f>IFERROR(Table7[[#This Row],[United States 10y]]-Table7[[#This Row],[United States 3y]],#N/A)</f>
        <v>2.99</v>
      </c>
    </row>
    <row r="8149" spans="1:4" x14ac:dyDescent="0.2">
      <c r="A8149" s="6">
        <f>Database!$A10234</f>
        <v>34052</v>
      </c>
      <c r="B8149">
        <f>IF(VLOOKUP(Table7[[#This Row],[Date]],Database!$A:$C,MATCH($B$1,Database!$A$1:$C$1,),)=0,#N/A,VLOOKUP(Table7[[#This Row],[Date]],Database!$A:$C,MATCH($B$1,Database!$A$1:$C$1,),))</f>
        <v>5.95</v>
      </c>
      <c r="C8149">
        <f>IF(VLOOKUP(Table7[[#This Row],[Date]],Database!$A:$C,MATCH($C$1,Database!$A$1:$C$1,),)=0,#N/A,VLOOKUP(Table7[[#This Row],[Date]],Database!$A:$C,MATCH($C$1,Database!$A$1:$C$1,),))</f>
        <v>2.92</v>
      </c>
      <c r="D8149">
        <f>IFERROR(Table7[[#This Row],[United States 10y]]-Table7[[#This Row],[United States 3y]],#N/A)</f>
        <v>3.0300000000000002</v>
      </c>
    </row>
    <row r="8150" spans="1:4" x14ac:dyDescent="0.2">
      <c r="A8150" s="6">
        <f>Database!$A10235</f>
        <v>34053</v>
      </c>
      <c r="B8150">
        <f>IF(VLOOKUP(Table7[[#This Row],[Date]],Database!$A:$C,MATCH($B$1,Database!$A$1:$C$1,),)=0,#N/A,VLOOKUP(Table7[[#This Row],[Date]],Database!$A:$C,MATCH($B$1,Database!$A$1:$C$1,),))</f>
        <v>5.98</v>
      </c>
      <c r="C8150">
        <f>IF(VLOOKUP(Table7[[#This Row],[Date]],Database!$A:$C,MATCH($C$1,Database!$A$1:$C$1,),)=0,#N/A,VLOOKUP(Table7[[#This Row],[Date]],Database!$A:$C,MATCH($C$1,Database!$A$1:$C$1,),))</f>
        <v>2.91</v>
      </c>
      <c r="D8150">
        <f>IFERROR(Table7[[#This Row],[United States 10y]]-Table7[[#This Row],[United States 3y]],#N/A)</f>
        <v>3.0700000000000003</v>
      </c>
    </row>
    <row r="8151" spans="1:4" x14ac:dyDescent="0.2">
      <c r="A8151" s="6">
        <f>Database!$A10236</f>
        <v>34054</v>
      </c>
      <c r="B8151">
        <f>IF(VLOOKUP(Table7[[#This Row],[Date]],Database!$A:$C,MATCH($B$1,Database!$A$1:$C$1,),)=0,#N/A,VLOOKUP(Table7[[#This Row],[Date]],Database!$A:$C,MATCH($B$1,Database!$A$1:$C$1,),))</f>
        <v>6.09</v>
      </c>
      <c r="C8151">
        <f>IF(VLOOKUP(Table7[[#This Row],[Date]],Database!$A:$C,MATCH($C$1,Database!$A$1:$C$1,),)=0,#N/A,VLOOKUP(Table7[[#This Row],[Date]],Database!$A:$C,MATCH($C$1,Database!$A$1:$C$1,),))</f>
        <v>2.93</v>
      </c>
      <c r="D8151">
        <f>IFERROR(Table7[[#This Row],[United States 10y]]-Table7[[#This Row],[United States 3y]],#N/A)</f>
        <v>3.1599999999999997</v>
      </c>
    </row>
    <row r="8152" spans="1:4" x14ac:dyDescent="0.2">
      <c r="A8152" s="6">
        <f>Database!$A10237</f>
        <v>34057</v>
      </c>
      <c r="B8152">
        <f>IF(VLOOKUP(Table7[[#This Row],[Date]],Database!$A:$C,MATCH($B$1,Database!$A$1:$C$1,),)=0,#N/A,VLOOKUP(Table7[[#This Row],[Date]],Database!$A:$C,MATCH($B$1,Database!$A$1:$C$1,),))</f>
        <v>6.06</v>
      </c>
      <c r="C8152">
        <f>IF(VLOOKUP(Table7[[#This Row],[Date]],Database!$A:$C,MATCH($C$1,Database!$A$1:$C$1,),)=0,#N/A,VLOOKUP(Table7[[#This Row],[Date]],Database!$A:$C,MATCH($C$1,Database!$A$1:$C$1,),))</f>
        <v>2.94</v>
      </c>
      <c r="D8152">
        <f>IFERROR(Table7[[#This Row],[United States 10y]]-Table7[[#This Row],[United States 3y]],#N/A)</f>
        <v>3.1199999999999997</v>
      </c>
    </row>
    <row r="8153" spans="1:4" x14ac:dyDescent="0.2">
      <c r="A8153" s="6">
        <f>Database!$A10238</f>
        <v>34058</v>
      </c>
      <c r="B8153">
        <f>IF(VLOOKUP(Table7[[#This Row],[Date]],Database!$A:$C,MATCH($B$1,Database!$A$1:$C$1,),)=0,#N/A,VLOOKUP(Table7[[#This Row],[Date]],Database!$A:$C,MATCH($B$1,Database!$A$1:$C$1,),))</f>
        <v>6.02</v>
      </c>
      <c r="C8153">
        <f>IF(VLOOKUP(Table7[[#This Row],[Date]],Database!$A:$C,MATCH($C$1,Database!$A$1:$C$1,),)=0,#N/A,VLOOKUP(Table7[[#This Row],[Date]],Database!$A:$C,MATCH($C$1,Database!$A$1:$C$1,),))</f>
        <v>2.91</v>
      </c>
      <c r="D8153">
        <f>IFERROR(Table7[[#This Row],[United States 10y]]-Table7[[#This Row],[United States 3y]],#N/A)</f>
        <v>3.1099999999999994</v>
      </c>
    </row>
    <row r="8154" spans="1:4" x14ac:dyDescent="0.2">
      <c r="A8154" s="6">
        <f>Database!$A10239</f>
        <v>34059</v>
      </c>
      <c r="B8154">
        <f>IF(VLOOKUP(Table7[[#This Row],[Date]],Database!$A:$C,MATCH($B$1,Database!$A$1:$C$1,),)=0,#N/A,VLOOKUP(Table7[[#This Row],[Date]],Database!$A:$C,MATCH($B$1,Database!$A$1:$C$1,),))</f>
        <v>6.03</v>
      </c>
      <c r="C8154">
        <f>IF(VLOOKUP(Table7[[#This Row],[Date]],Database!$A:$C,MATCH($C$1,Database!$A$1:$C$1,),)=0,#N/A,VLOOKUP(Table7[[#This Row],[Date]],Database!$A:$C,MATCH($C$1,Database!$A$1:$C$1,),))</f>
        <v>2.89</v>
      </c>
      <c r="D8154">
        <f>IFERROR(Table7[[#This Row],[United States 10y]]-Table7[[#This Row],[United States 3y]],#N/A)</f>
        <v>3.14</v>
      </c>
    </row>
    <row r="8155" spans="1:4" x14ac:dyDescent="0.2">
      <c r="A8155" s="6">
        <f>Database!$A10240</f>
        <v>34060</v>
      </c>
      <c r="B8155">
        <f>IF(VLOOKUP(Table7[[#This Row],[Date]],Database!$A:$C,MATCH($B$1,Database!$A$1:$C$1,),)=0,#N/A,VLOOKUP(Table7[[#This Row],[Date]],Database!$A:$C,MATCH($B$1,Database!$A$1:$C$1,),))</f>
        <v>6.06</v>
      </c>
      <c r="C8155">
        <f>IF(VLOOKUP(Table7[[#This Row],[Date]],Database!$A:$C,MATCH($C$1,Database!$A$1:$C$1,),)=0,#N/A,VLOOKUP(Table7[[#This Row],[Date]],Database!$A:$C,MATCH($C$1,Database!$A$1:$C$1,),))</f>
        <v>2.9</v>
      </c>
      <c r="D8155">
        <f>IFERROR(Table7[[#This Row],[United States 10y]]-Table7[[#This Row],[United States 3y]],#N/A)</f>
        <v>3.1599999999999997</v>
      </c>
    </row>
    <row r="8156" spans="1:4" x14ac:dyDescent="0.2">
      <c r="A8156" s="6">
        <f>Database!$A10241</f>
        <v>34061</v>
      </c>
      <c r="B8156">
        <f>IF(VLOOKUP(Table7[[#This Row],[Date]],Database!$A:$C,MATCH($B$1,Database!$A$1:$C$1,),)=0,#N/A,VLOOKUP(Table7[[#This Row],[Date]],Database!$A:$C,MATCH($B$1,Database!$A$1:$C$1,),))</f>
        <v>6.16</v>
      </c>
      <c r="C8156">
        <f>IF(VLOOKUP(Table7[[#This Row],[Date]],Database!$A:$C,MATCH($C$1,Database!$A$1:$C$1,),)=0,#N/A,VLOOKUP(Table7[[#This Row],[Date]],Database!$A:$C,MATCH($C$1,Database!$A$1:$C$1,),))</f>
        <v>2.91</v>
      </c>
      <c r="D8156">
        <f>IFERROR(Table7[[#This Row],[United States 10y]]-Table7[[#This Row],[United States 3y]],#N/A)</f>
        <v>3.25</v>
      </c>
    </row>
    <row r="8157" spans="1:4" x14ac:dyDescent="0.2">
      <c r="A8157" s="6">
        <f>Database!$A10242</f>
        <v>34064</v>
      </c>
      <c r="B8157">
        <f>IF(VLOOKUP(Table7[[#This Row],[Date]],Database!$A:$C,MATCH($B$1,Database!$A$1:$C$1,),)=0,#N/A,VLOOKUP(Table7[[#This Row],[Date]],Database!$A:$C,MATCH($B$1,Database!$A$1:$C$1,),))</f>
        <v>6.13</v>
      </c>
      <c r="C8157">
        <f>IF(VLOOKUP(Table7[[#This Row],[Date]],Database!$A:$C,MATCH($C$1,Database!$A$1:$C$1,),)=0,#N/A,VLOOKUP(Table7[[#This Row],[Date]],Database!$A:$C,MATCH($C$1,Database!$A$1:$C$1,),))</f>
        <v>2.9</v>
      </c>
      <c r="D8157">
        <f>IFERROR(Table7[[#This Row],[United States 10y]]-Table7[[#This Row],[United States 3y]],#N/A)</f>
        <v>3.23</v>
      </c>
    </row>
    <row r="8158" spans="1:4" x14ac:dyDescent="0.2">
      <c r="A8158" s="6">
        <f>Database!$A10243</f>
        <v>34065</v>
      </c>
      <c r="B8158">
        <f>IF(VLOOKUP(Table7[[#This Row],[Date]],Database!$A:$C,MATCH($B$1,Database!$A$1:$C$1,),)=0,#N/A,VLOOKUP(Table7[[#This Row],[Date]],Database!$A:$C,MATCH($B$1,Database!$A$1:$C$1,),))</f>
        <v>6.08</v>
      </c>
      <c r="C8158">
        <f>IF(VLOOKUP(Table7[[#This Row],[Date]],Database!$A:$C,MATCH($C$1,Database!$A$1:$C$1,),)=0,#N/A,VLOOKUP(Table7[[#This Row],[Date]],Database!$A:$C,MATCH($C$1,Database!$A$1:$C$1,),))</f>
        <v>2.91</v>
      </c>
      <c r="D8158">
        <f>IFERROR(Table7[[#This Row],[United States 10y]]-Table7[[#This Row],[United States 3y]],#N/A)</f>
        <v>3.17</v>
      </c>
    </row>
    <row r="8159" spans="1:4" x14ac:dyDescent="0.2">
      <c r="A8159" s="6">
        <f>Database!$A10244</f>
        <v>34066</v>
      </c>
      <c r="B8159">
        <f>IF(VLOOKUP(Table7[[#This Row],[Date]],Database!$A:$C,MATCH($B$1,Database!$A$1:$C$1,),)=0,#N/A,VLOOKUP(Table7[[#This Row],[Date]],Database!$A:$C,MATCH($B$1,Database!$A$1:$C$1,),))</f>
        <v>6.07</v>
      </c>
      <c r="C8159">
        <f>IF(VLOOKUP(Table7[[#This Row],[Date]],Database!$A:$C,MATCH($C$1,Database!$A$1:$C$1,),)=0,#N/A,VLOOKUP(Table7[[#This Row],[Date]],Database!$A:$C,MATCH($C$1,Database!$A$1:$C$1,),))</f>
        <v>2.92</v>
      </c>
      <c r="D8159">
        <f>IFERROR(Table7[[#This Row],[United States 10y]]-Table7[[#This Row],[United States 3y]],#N/A)</f>
        <v>3.1500000000000004</v>
      </c>
    </row>
    <row r="8160" spans="1:4" x14ac:dyDescent="0.2">
      <c r="A8160" s="6">
        <f>Database!$A10245</f>
        <v>34067</v>
      </c>
      <c r="B8160">
        <f>IF(VLOOKUP(Table7[[#This Row],[Date]],Database!$A:$C,MATCH($B$1,Database!$A$1:$C$1,),)=0,#N/A,VLOOKUP(Table7[[#This Row],[Date]],Database!$A:$C,MATCH($B$1,Database!$A$1:$C$1,),))</f>
        <v>5.97</v>
      </c>
      <c r="C8160">
        <f>IF(VLOOKUP(Table7[[#This Row],[Date]],Database!$A:$C,MATCH($C$1,Database!$A$1:$C$1,),)=0,#N/A,VLOOKUP(Table7[[#This Row],[Date]],Database!$A:$C,MATCH($C$1,Database!$A$1:$C$1,),))</f>
        <v>2.9</v>
      </c>
      <c r="D8160">
        <f>IFERROR(Table7[[#This Row],[United States 10y]]-Table7[[#This Row],[United States 3y]],#N/A)</f>
        <v>3.07</v>
      </c>
    </row>
    <row r="8161" spans="1:4" x14ac:dyDescent="0.2">
      <c r="A8161" s="6">
        <f>Database!$A10246</f>
        <v>34068</v>
      </c>
      <c r="B8161" t="e">
        <f>IF(VLOOKUP(Table7[[#This Row],[Date]],Database!$A:$C,MATCH($B$1,Database!$A$1:$C$1,),)=0,#N/A,VLOOKUP(Table7[[#This Row],[Date]],Database!$A:$C,MATCH($B$1,Database!$A$1:$C$1,),))</f>
        <v>#N/A</v>
      </c>
      <c r="C8161" t="e">
        <f>IF(VLOOKUP(Table7[[#This Row],[Date]],Database!$A:$C,MATCH($C$1,Database!$A$1:$C$1,),)=0,#N/A,VLOOKUP(Table7[[#This Row],[Date]],Database!$A:$C,MATCH($C$1,Database!$A$1:$C$1,),))</f>
        <v>#N/A</v>
      </c>
      <c r="D8161" t="e">
        <f>IFERROR(Table7[[#This Row],[United States 10y]]-Table7[[#This Row],[United States 3y]],#N/A)</f>
        <v>#N/A</v>
      </c>
    </row>
    <row r="8162" spans="1:4" x14ac:dyDescent="0.2">
      <c r="A8162" s="6">
        <f>Database!$A10247</f>
        <v>34071</v>
      </c>
      <c r="B8162">
        <f>IF(VLOOKUP(Table7[[#This Row],[Date]],Database!$A:$C,MATCH($B$1,Database!$A$1:$C$1,),)=0,#N/A,VLOOKUP(Table7[[#This Row],[Date]],Database!$A:$C,MATCH($B$1,Database!$A$1:$C$1,),))</f>
        <v>5.92</v>
      </c>
      <c r="C8162">
        <f>IF(VLOOKUP(Table7[[#This Row],[Date]],Database!$A:$C,MATCH($C$1,Database!$A$1:$C$1,),)=0,#N/A,VLOOKUP(Table7[[#This Row],[Date]],Database!$A:$C,MATCH($C$1,Database!$A$1:$C$1,),))</f>
        <v>2.89</v>
      </c>
      <c r="D8162">
        <f>IFERROR(Table7[[#This Row],[United States 10y]]-Table7[[#This Row],[United States 3y]],#N/A)</f>
        <v>3.03</v>
      </c>
    </row>
    <row r="8163" spans="1:4" x14ac:dyDescent="0.2">
      <c r="A8163" s="6">
        <f>Database!$A10248</f>
        <v>34072</v>
      </c>
      <c r="B8163">
        <f>IF(VLOOKUP(Table7[[#This Row],[Date]],Database!$A:$C,MATCH($B$1,Database!$A$1:$C$1,),)=0,#N/A,VLOOKUP(Table7[[#This Row],[Date]],Database!$A:$C,MATCH($B$1,Database!$A$1:$C$1,),))</f>
        <v>5.93</v>
      </c>
      <c r="C8163">
        <f>IF(VLOOKUP(Table7[[#This Row],[Date]],Database!$A:$C,MATCH($C$1,Database!$A$1:$C$1,),)=0,#N/A,VLOOKUP(Table7[[#This Row],[Date]],Database!$A:$C,MATCH($C$1,Database!$A$1:$C$1,),))</f>
        <v>2.85</v>
      </c>
      <c r="D8163">
        <f>IFERROR(Table7[[#This Row],[United States 10y]]-Table7[[#This Row],[United States 3y]],#N/A)</f>
        <v>3.0799999999999996</v>
      </c>
    </row>
    <row r="8164" spans="1:4" x14ac:dyDescent="0.2">
      <c r="A8164" s="6">
        <f>Database!$A10249</f>
        <v>34073</v>
      </c>
      <c r="B8164">
        <f>IF(VLOOKUP(Table7[[#This Row],[Date]],Database!$A:$C,MATCH($B$1,Database!$A$1:$C$1,),)=0,#N/A,VLOOKUP(Table7[[#This Row],[Date]],Database!$A:$C,MATCH($B$1,Database!$A$1:$C$1,),))</f>
        <v>5.9</v>
      </c>
      <c r="C8164">
        <f>IF(VLOOKUP(Table7[[#This Row],[Date]],Database!$A:$C,MATCH($C$1,Database!$A$1:$C$1,),)=0,#N/A,VLOOKUP(Table7[[#This Row],[Date]],Database!$A:$C,MATCH($C$1,Database!$A$1:$C$1,),))</f>
        <v>2.82</v>
      </c>
      <c r="D8164">
        <f>IFERROR(Table7[[#This Row],[United States 10y]]-Table7[[#This Row],[United States 3y]],#N/A)</f>
        <v>3.0800000000000005</v>
      </c>
    </row>
    <row r="8165" spans="1:4" x14ac:dyDescent="0.2">
      <c r="A8165" s="6">
        <f>Database!$A10250</f>
        <v>34074</v>
      </c>
      <c r="B8165">
        <f>IF(VLOOKUP(Table7[[#This Row],[Date]],Database!$A:$C,MATCH($B$1,Database!$A$1:$C$1,),)=0,#N/A,VLOOKUP(Table7[[#This Row],[Date]],Database!$A:$C,MATCH($B$1,Database!$A$1:$C$1,),))</f>
        <v>5.88</v>
      </c>
      <c r="C8165">
        <f>IF(VLOOKUP(Table7[[#This Row],[Date]],Database!$A:$C,MATCH($C$1,Database!$A$1:$C$1,),)=0,#N/A,VLOOKUP(Table7[[#This Row],[Date]],Database!$A:$C,MATCH($C$1,Database!$A$1:$C$1,),))</f>
        <v>2.84</v>
      </c>
      <c r="D8165">
        <f>IFERROR(Table7[[#This Row],[United States 10y]]-Table7[[#This Row],[United States 3y]],#N/A)</f>
        <v>3.04</v>
      </c>
    </row>
    <row r="8166" spans="1:4" x14ac:dyDescent="0.2">
      <c r="A8166" s="6">
        <f>Database!$A10251</f>
        <v>34075</v>
      </c>
      <c r="B8166">
        <f>IF(VLOOKUP(Table7[[#This Row],[Date]],Database!$A:$C,MATCH($B$1,Database!$A$1:$C$1,),)=0,#N/A,VLOOKUP(Table7[[#This Row],[Date]],Database!$A:$C,MATCH($B$1,Database!$A$1:$C$1,),))</f>
        <v>5.89</v>
      </c>
      <c r="C8166">
        <f>IF(VLOOKUP(Table7[[#This Row],[Date]],Database!$A:$C,MATCH($C$1,Database!$A$1:$C$1,),)=0,#N/A,VLOOKUP(Table7[[#This Row],[Date]],Database!$A:$C,MATCH($C$1,Database!$A$1:$C$1,),))</f>
        <v>2.84</v>
      </c>
      <c r="D8166">
        <f>IFERROR(Table7[[#This Row],[United States 10y]]-Table7[[#This Row],[United States 3y]],#N/A)</f>
        <v>3.05</v>
      </c>
    </row>
    <row r="8167" spans="1:4" x14ac:dyDescent="0.2">
      <c r="A8167" s="6">
        <f>Database!$A10252</f>
        <v>34078</v>
      </c>
      <c r="B8167">
        <f>IF(VLOOKUP(Table7[[#This Row],[Date]],Database!$A:$C,MATCH($B$1,Database!$A$1:$C$1,),)=0,#N/A,VLOOKUP(Table7[[#This Row],[Date]],Database!$A:$C,MATCH($B$1,Database!$A$1:$C$1,),))</f>
        <v>5.87</v>
      </c>
      <c r="C8167">
        <f>IF(VLOOKUP(Table7[[#This Row],[Date]],Database!$A:$C,MATCH($C$1,Database!$A$1:$C$1,),)=0,#N/A,VLOOKUP(Table7[[#This Row],[Date]],Database!$A:$C,MATCH($C$1,Database!$A$1:$C$1,),))</f>
        <v>2.81</v>
      </c>
      <c r="D8167">
        <f>IFERROR(Table7[[#This Row],[United States 10y]]-Table7[[#This Row],[United States 3y]],#N/A)</f>
        <v>3.06</v>
      </c>
    </row>
    <row r="8168" spans="1:4" x14ac:dyDescent="0.2">
      <c r="A8168" s="6">
        <f>Database!$A10253</f>
        <v>34079</v>
      </c>
      <c r="B8168">
        <f>IF(VLOOKUP(Table7[[#This Row],[Date]],Database!$A:$C,MATCH($B$1,Database!$A$1:$C$1,),)=0,#N/A,VLOOKUP(Table7[[#This Row],[Date]],Database!$A:$C,MATCH($B$1,Database!$A$1:$C$1,),))</f>
        <v>5.87</v>
      </c>
      <c r="C8168">
        <f>IF(VLOOKUP(Table7[[#This Row],[Date]],Database!$A:$C,MATCH($C$1,Database!$A$1:$C$1,),)=0,#N/A,VLOOKUP(Table7[[#This Row],[Date]],Database!$A:$C,MATCH($C$1,Database!$A$1:$C$1,),))</f>
        <v>2.79</v>
      </c>
      <c r="D8168">
        <f>IFERROR(Table7[[#This Row],[United States 10y]]-Table7[[#This Row],[United States 3y]],#N/A)</f>
        <v>3.08</v>
      </c>
    </row>
    <row r="8169" spans="1:4" x14ac:dyDescent="0.2">
      <c r="A8169" s="6">
        <f>Database!$A10254</f>
        <v>34080</v>
      </c>
      <c r="B8169">
        <f>IF(VLOOKUP(Table7[[#This Row],[Date]],Database!$A:$C,MATCH($B$1,Database!$A$1:$C$1,),)=0,#N/A,VLOOKUP(Table7[[#This Row],[Date]],Database!$A:$C,MATCH($B$1,Database!$A$1:$C$1,),))</f>
        <v>5.86</v>
      </c>
      <c r="C8169">
        <f>IF(VLOOKUP(Table7[[#This Row],[Date]],Database!$A:$C,MATCH($C$1,Database!$A$1:$C$1,),)=0,#N/A,VLOOKUP(Table7[[#This Row],[Date]],Database!$A:$C,MATCH($C$1,Database!$A$1:$C$1,),))</f>
        <v>2.8</v>
      </c>
      <c r="D8169">
        <f>IFERROR(Table7[[#This Row],[United States 10y]]-Table7[[#This Row],[United States 3y]],#N/A)</f>
        <v>3.0600000000000005</v>
      </c>
    </row>
    <row r="8170" spans="1:4" x14ac:dyDescent="0.2">
      <c r="A8170" s="6">
        <f>Database!$A10255</f>
        <v>34081</v>
      </c>
      <c r="B8170">
        <f>IF(VLOOKUP(Table7[[#This Row],[Date]],Database!$A:$C,MATCH($B$1,Database!$A$1:$C$1,),)=0,#N/A,VLOOKUP(Table7[[#This Row],[Date]],Database!$A:$C,MATCH($B$1,Database!$A$1:$C$1,),))</f>
        <v>5.85</v>
      </c>
      <c r="C8170">
        <f>IF(VLOOKUP(Table7[[#This Row],[Date]],Database!$A:$C,MATCH($C$1,Database!$A$1:$C$1,),)=0,#N/A,VLOOKUP(Table7[[#This Row],[Date]],Database!$A:$C,MATCH($C$1,Database!$A$1:$C$1,),))</f>
        <v>2.82</v>
      </c>
      <c r="D8170">
        <f>IFERROR(Table7[[#This Row],[United States 10y]]-Table7[[#This Row],[United States 3y]],#N/A)</f>
        <v>3.03</v>
      </c>
    </row>
    <row r="8171" spans="1:4" x14ac:dyDescent="0.2">
      <c r="A8171" s="6">
        <f>Database!$A10256</f>
        <v>34082</v>
      </c>
      <c r="B8171">
        <f>IF(VLOOKUP(Table7[[#This Row],[Date]],Database!$A:$C,MATCH($B$1,Database!$A$1:$C$1,),)=0,#N/A,VLOOKUP(Table7[[#This Row],[Date]],Database!$A:$C,MATCH($B$1,Database!$A$1:$C$1,),))</f>
        <v>5.89</v>
      </c>
      <c r="C8171">
        <f>IF(VLOOKUP(Table7[[#This Row],[Date]],Database!$A:$C,MATCH($C$1,Database!$A$1:$C$1,),)=0,#N/A,VLOOKUP(Table7[[#This Row],[Date]],Database!$A:$C,MATCH($C$1,Database!$A$1:$C$1,),))</f>
        <v>2.84</v>
      </c>
      <c r="D8171">
        <f>IFERROR(Table7[[#This Row],[United States 10y]]-Table7[[#This Row],[United States 3y]],#N/A)</f>
        <v>3.05</v>
      </c>
    </row>
    <row r="8172" spans="1:4" x14ac:dyDescent="0.2">
      <c r="A8172" s="6">
        <f>Database!$A10257</f>
        <v>34085</v>
      </c>
      <c r="B8172">
        <f>IF(VLOOKUP(Table7[[#This Row],[Date]],Database!$A:$C,MATCH($B$1,Database!$A$1:$C$1,),)=0,#N/A,VLOOKUP(Table7[[#This Row],[Date]],Database!$A:$C,MATCH($B$1,Database!$A$1:$C$1,),))</f>
        <v>5.94</v>
      </c>
      <c r="C8172">
        <f>IF(VLOOKUP(Table7[[#This Row],[Date]],Database!$A:$C,MATCH($C$1,Database!$A$1:$C$1,),)=0,#N/A,VLOOKUP(Table7[[#This Row],[Date]],Database!$A:$C,MATCH($C$1,Database!$A$1:$C$1,),))</f>
        <v>2.89</v>
      </c>
      <c r="D8172">
        <f>IFERROR(Table7[[#This Row],[United States 10y]]-Table7[[#This Row],[United States 3y]],#N/A)</f>
        <v>3.0500000000000003</v>
      </c>
    </row>
    <row r="8173" spans="1:4" x14ac:dyDescent="0.2">
      <c r="A8173" s="6">
        <f>Database!$A10258</f>
        <v>34086</v>
      </c>
      <c r="B8173">
        <f>IF(VLOOKUP(Table7[[#This Row],[Date]],Database!$A:$C,MATCH($B$1,Database!$A$1:$C$1,),)=0,#N/A,VLOOKUP(Table7[[#This Row],[Date]],Database!$A:$C,MATCH($B$1,Database!$A$1:$C$1,),))</f>
        <v>6.02</v>
      </c>
      <c r="C8173">
        <f>IF(VLOOKUP(Table7[[#This Row],[Date]],Database!$A:$C,MATCH($C$1,Database!$A$1:$C$1,),)=0,#N/A,VLOOKUP(Table7[[#This Row],[Date]],Database!$A:$C,MATCH($C$1,Database!$A$1:$C$1,),))</f>
        <v>2.91</v>
      </c>
      <c r="D8173">
        <f>IFERROR(Table7[[#This Row],[United States 10y]]-Table7[[#This Row],[United States 3y]],#N/A)</f>
        <v>3.1099999999999994</v>
      </c>
    </row>
    <row r="8174" spans="1:4" x14ac:dyDescent="0.2">
      <c r="A8174" s="6">
        <f>Database!$A10259</f>
        <v>34087</v>
      </c>
      <c r="B8174">
        <f>IF(VLOOKUP(Table7[[#This Row],[Date]],Database!$A:$C,MATCH($B$1,Database!$A$1:$C$1,),)=0,#N/A,VLOOKUP(Table7[[#This Row],[Date]],Database!$A:$C,MATCH($B$1,Database!$A$1:$C$1,),))</f>
        <v>6.03</v>
      </c>
      <c r="C8174">
        <f>IF(VLOOKUP(Table7[[#This Row],[Date]],Database!$A:$C,MATCH($C$1,Database!$A$1:$C$1,),)=0,#N/A,VLOOKUP(Table7[[#This Row],[Date]],Database!$A:$C,MATCH($C$1,Database!$A$1:$C$1,),))</f>
        <v>2.92</v>
      </c>
      <c r="D8174">
        <f>IFERROR(Table7[[#This Row],[United States 10y]]-Table7[[#This Row],[United States 3y]],#N/A)</f>
        <v>3.1100000000000003</v>
      </c>
    </row>
    <row r="8175" spans="1:4" x14ac:dyDescent="0.2">
      <c r="A8175" s="6">
        <f>Database!$A10260</f>
        <v>34088</v>
      </c>
      <c r="B8175">
        <f>IF(VLOOKUP(Table7[[#This Row],[Date]],Database!$A:$C,MATCH($B$1,Database!$A$1:$C$1,),)=0,#N/A,VLOOKUP(Table7[[#This Row],[Date]],Database!$A:$C,MATCH($B$1,Database!$A$1:$C$1,),))</f>
        <v>5.99</v>
      </c>
      <c r="C8175">
        <f>IF(VLOOKUP(Table7[[#This Row],[Date]],Database!$A:$C,MATCH($C$1,Database!$A$1:$C$1,),)=0,#N/A,VLOOKUP(Table7[[#This Row],[Date]],Database!$A:$C,MATCH($C$1,Database!$A$1:$C$1,),))</f>
        <v>2.9</v>
      </c>
      <c r="D8175">
        <f>IFERROR(Table7[[#This Row],[United States 10y]]-Table7[[#This Row],[United States 3y]],#N/A)</f>
        <v>3.0900000000000003</v>
      </c>
    </row>
    <row r="8176" spans="1:4" x14ac:dyDescent="0.2">
      <c r="A8176" s="6">
        <f>Database!$A10261</f>
        <v>34089</v>
      </c>
      <c r="B8176">
        <f>IF(VLOOKUP(Table7[[#This Row],[Date]],Database!$A:$C,MATCH($B$1,Database!$A$1:$C$1,),)=0,#N/A,VLOOKUP(Table7[[#This Row],[Date]],Database!$A:$C,MATCH($B$1,Database!$A$1:$C$1,),))</f>
        <v>6.05</v>
      </c>
      <c r="C8176">
        <f>IF(VLOOKUP(Table7[[#This Row],[Date]],Database!$A:$C,MATCH($C$1,Database!$A$1:$C$1,),)=0,#N/A,VLOOKUP(Table7[[#This Row],[Date]],Database!$A:$C,MATCH($C$1,Database!$A$1:$C$1,),))</f>
        <v>2.91</v>
      </c>
      <c r="D8176">
        <f>IFERROR(Table7[[#This Row],[United States 10y]]-Table7[[#This Row],[United States 3y]],#N/A)</f>
        <v>3.1399999999999997</v>
      </c>
    </row>
    <row r="8177" spans="1:4" x14ac:dyDescent="0.2">
      <c r="A8177" s="6">
        <f>Database!$A10262</f>
        <v>34092</v>
      </c>
      <c r="B8177">
        <f>IF(VLOOKUP(Table7[[#This Row],[Date]],Database!$A:$C,MATCH($B$1,Database!$A$1:$C$1,),)=0,#N/A,VLOOKUP(Table7[[#This Row],[Date]],Database!$A:$C,MATCH($B$1,Database!$A$1:$C$1,),))</f>
        <v>5.96</v>
      </c>
      <c r="C8177">
        <f>IF(VLOOKUP(Table7[[#This Row],[Date]],Database!$A:$C,MATCH($C$1,Database!$A$1:$C$1,),)=0,#N/A,VLOOKUP(Table7[[#This Row],[Date]],Database!$A:$C,MATCH($C$1,Database!$A$1:$C$1,),))</f>
        <v>2.87</v>
      </c>
      <c r="D8177">
        <f>IFERROR(Table7[[#This Row],[United States 10y]]-Table7[[#This Row],[United States 3y]],#N/A)</f>
        <v>3.09</v>
      </c>
    </row>
    <row r="8178" spans="1:4" x14ac:dyDescent="0.2">
      <c r="A8178" s="6">
        <f>Database!$A10263</f>
        <v>34093</v>
      </c>
      <c r="B8178">
        <f>IF(VLOOKUP(Table7[[#This Row],[Date]],Database!$A:$C,MATCH($B$1,Database!$A$1:$C$1,),)=0,#N/A,VLOOKUP(Table7[[#This Row],[Date]],Database!$A:$C,MATCH($B$1,Database!$A$1:$C$1,),))</f>
        <v>5.92</v>
      </c>
      <c r="C8178">
        <f>IF(VLOOKUP(Table7[[#This Row],[Date]],Database!$A:$C,MATCH($C$1,Database!$A$1:$C$1,),)=0,#N/A,VLOOKUP(Table7[[#This Row],[Date]],Database!$A:$C,MATCH($C$1,Database!$A$1:$C$1,),))</f>
        <v>2.87</v>
      </c>
      <c r="D8178">
        <f>IFERROR(Table7[[#This Row],[United States 10y]]-Table7[[#This Row],[United States 3y]],#N/A)</f>
        <v>3.05</v>
      </c>
    </row>
    <row r="8179" spans="1:4" x14ac:dyDescent="0.2">
      <c r="A8179" s="6">
        <f>Database!$A10264</f>
        <v>34094</v>
      </c>
      <c r="B8179">
        <f>IF(VLOOKUP(Table7[[#This Row],[Date]],Database!$A:$C,MATCH($B$1,Database!$A$1:$C$1,),)=0,#N/A,VLOOKUP(Table7[[#This Row],[Date]],Database!$A:$C,MATCH($B$1,Database!$A$1:$C$1,),))</f>
        <v>5.93</v>
      </c>
      <c r="C8179">
        <f>IF(VLOOKUP(Table7[[#This Row],[Date]],Database!$A:$C,MATCH($C$1,Database!$A$1:$C$1,),)=0,#N/A,VLOOKUP(Table7[[#This Row],[Date]],Database!$A:$C,MATCH($C$1,Database!$A$1:$C$1,),))</f>
        <v>2.89</v>
      </c>
      <c r="D8179">
        <f>IFERROR(Table7[[#This Row],[United States 10y]]-Table7[[#This Row],[United States 3y]],#N/A)</f>
        <v>3.0399999999999996</v>
      </c>
    </row>
    <row r="8180" spans="1:4" x14ac:dyDescent="0.2">
      <c r="A8180" s="6">
        <f>Database!$A10265</f>
        <v>34095</v>
      </c>
      <c r="B8180">
        <f>IF(VLOOKUP(Table7[[#This Row],[Date]],Database!$A:$C,MATCH($B$1,Database!$A$1:$C$1,),)=0,#N/A,VLOOKUP(Table7[[#This Row],[Date]],Database!$A:$C,MATCH($B$1,Database!$A$1:$C$1,),))</f>
        <v>5.89</v>
      </c>
      <c r="C8180">
        <f>IF(VLOOKUP(Table7[[#This Row],[Date]],Database!$A:$C,MATCH($C$1,Database!$A$1:$C$1,),)=0,#N/A,VLOOKUP(Table7[[#This Row],[Date]],Database!$A:$C,MATCH($C$1,Database!$A$1:$C$1,),))</f>
        <v>2.86</v>
      </c>
      <c r="D8180">
        <f>IFERROR(Table7[[#This Row],[United States 10y]]-Table7[[#This Row],[United States 3y]],#N/A)</f>
        <v>3.03</v>
      </c>
    </row>
    <row r="8181" spans="1:4" x14ac:dyDescent="0.2">
      <c r="A8181" s="6">
        <f>Database!$A10266</f>
        <v>34096</v>
      </c>
      <c r="B8181">
        <f>IF(VLOOKUP(Table7[[#This Row],[Date]],Database!$A:$C,MATCH($B$1,Database!$A$1:$C$1,),)=0,#N/A,VLOOKUP(Table7[[#This Row],[Date]],Database!$A:$C,MATCH($B$1,Database!$A$1:$C$1,),))</f>
        <v>5.92</v>
      </c>
      <c r="C8181">
        <f>IF(VLOOKUP(Table7[[#This Row],[Date]],Database!$A:$C,MATCH($C$1,Database!$A$1:$C$1,),)=0,#N/A,VLOOKUP(Table7[[#This Row],[Date]],Database!$A:$C,MATCH($C$1,Database!$A$1:$C$1,),))</f>
        <v>2.87</v>
      </c>
      <c r="D8181">
        <f>IFERROR(Table7[[#This Row],[United States 10y]]-Table7[[#This Row],[United States 3y]],#N/A)</f>
        <v>3.05</v>
      </c>
    </row>
    <row r="8182" spans="1:4" x14ac:dyDescent="0.2">
      <c r="A8182" s="6">
        <f>Database!$A10267</f>
        <v>34099</v>
      </c>
      <c r="B8182">
        <f>IF(VLOOKUP(Table7[[#This Row],[Date]],Database!$A:$C,MATCH($B$1,Database!$A$1:$C$1,),)=0,#N/A,VLOOKUP(Table7[[#This Row],[Date]],Database!$A:$C,MATCH($B$1,Database!$A$1:$C$1,),))</f>
        <v>5.89</v>
      </c>
      <c r="C8182">
        <f>IF(VLOOKUP(Table7[[#This Row],[Date]],Database!$A:$C,MATCH($C$1,Database!$A$1:$C$1,),)=0,#N/A,VLOOKUP(Table7[[#This Row],[Date]],Database!$A:$C,MATCH($C$1,Database!$A$1:$C$1,),))</f>
        <v>2.87</v>
      </c>
      <c r="D8182">
        <f>IFERROR(Table7[[#This Row],[United States 10y]]-Table7[[#This Row],[United States 3y]],#N/A)</f>
        <v>3.0199999999999996</v>
      </c>
    </row>
    <row r="8183" spans="1:4" x14ac:dyDescent="0.2">
      <c r="A8183" s="6">
        <f>Database!$A10268</f>
        <v>34100</v>
      </c>
      <c r="B8183">
        <f>IF(VLOOKUP(Table7[[#This Row],[Date]],Database!$A:$C,MATCH($B$1,Database!$A$1:$C$1,),)=0,#N/A,VLOOKUP(Table7[[#This Row],[Date]],Database!$A:$C,MATCH($B$1,Database!$A$1:$C$1,),))</f>
        <v>5.89</v>
      </c>
      <c r="C8183">
        <f>IF(VLOOKUP(Table7[[#This Row],[Date]],Database!$A:$C,MATCH($C$1,Database!$A$1:$C$1,),)=0,#N/A,VLOOKUP(Table7[[#This Row],[Date]],Database!$A:$C,MATCH($C$1,Database!$A$1:$C$1,),))</f>
        <v>2.89</v>
      </c>
      <c r="D8183">
        <f>IFERROR(Table7[[#This Row],[United States 10y]]-Table7[[#This Row],[United States 3y]],#N/A)</f>
        <v>2.9999999999999996</v>
      </c>
    </row>
    <row r="8184" spans="1:4" x14ac:dyDescent="0.2">
      <c r="A8184" s="6">
        <f>Database!$A10269</f>
        <v>34101</v>
      </c>
      <c r="B8184">
        <f>IF(VLOOKUP(Table7[[#This Row],[Date]],Database!$A:$C,MATCH($B$1,Database!$A$1:$C$1,),)=0,#N/A,VLOOKUP(Table7[[#This Row],[Date]],Database!$A:$C,MATCH($B$1,Database!$A$1:$C$1,),))</f>
        <v>5.96</v>
      </c>
      <c r="C8184">
        <f>IF(VLOOKUP(Table7[[#This Row],[Date]],Database!$A:$C,MATCH($C$1,Database!$A$1:$C$1,),)=0,#N/A,VLOOKUP(Table7[[#This Row],[Date]],Database!$A:$C,MATCH($C$1,Database!$A$1:$C$1,),))</f>
        <v>2.9</v>
      </c>
      <c r="D8184">
        <f>IFERROR(Table7[[#This Row],[United States 10y]]-Table7[[#This Row],[United States 3y]],#N/A)</f>
        <v>3.06</v>
      </c>
    </row>
    <row r="8185" spans="1:4" x14ac:dyDescent="0.2">
      <c r="A8185" s="6">
        <f>Database!$A10270</f>
        <v>34102</v>
      </c>
      <c r="B8185">
        <f>IF(VLOOKUP(Table7[[#This Row],[Date]],Database!$A:$C,MATCH($B$1,Database!$A$1:$C$1,),)=0,#N/A,VLOOKUP(Table7[[#This Row],[Date]],Database!$A:$C,MATCH($B$1,Database!$A$1:$C$1,),))</f>
        <v>6.02</v>
      </c>
      <c r="C8185">
        <f>IF(VLOOKUP(Table7[[#This Row],[Date]],Database!$A:$C,MATCH($C$1,Database!$A$1:$C$1,),)=0,#N/A,VLOOKUP(Table7[[#This Row],[Date]],Database!$A:$C,MATCH($C$1,Database!$A$1:$C$1,),))</f>
        <v>2.93</v>
      </c>
      <c r="D8185">
        <f>IFERROR(Table7[[#This Row],[United States 10y]]-Table7[[#This Row],[United States 3y]],#N/A)</f>
        <v>3.0899999999999994</v>
      </c>
    </row>
    <row r="8186" spans="1:4" x14ac:dyDescent="0.2">
      <c r="A8186" s="6">
        <f>Database!$A10271</f>
        <v>34103</v>
      </c>
      <c r="B8186">
        <f>IF(VLOOKUP(Table7[[#This Row],[Date]],Database!$A:$C,MATCH($B$1,Database!$A$1:$C$1,),)=0,#N/A,VLOOKUP(Table7[[#This Row],[Date]],Database!$A:$C,MATCH($B$1,Database!$A$1:$C$1,),))</f>
        <v>6.03</v>
      </c>
      <c r="C8186">
        <f>IF(VLOOKUP(Table7[[#This Row],[Date]],Database!$A:$C,MATCH($C$1,Database!$A$1:$C$1,),)=0,#N/A,VLOOKUP(Table7[[#This Row],[Date]],Database!$A:$C,MATCH($C$1,Database!$A$1:$C$1,),))</f>
        <v>2.96</v>
      </c>
      <c r="D8186">
        <f>IFERROR(Table7[[#This Row],[United States 10y]]-Table7[[#This Row],[United States 3y]],#N/A)</f>
        <v>3.0700000000000003</v>
      </c>
    </row>
    <row r="8187" spans="1:4" x14ac:dyDescent="0.2">
      <c r="A8187" s="6">
        <f>Database!$A10272</f>
        <v>34106</v>
      </c>
      <c r="B8187">
        <f>IF(VLOOKUP(Table7[[#This Row],[Date]],Database!$A:$C,MATCH($B$1,Database!$A$1:$C$1,),)=0,#N/A,VLOOKUP(Table7[[#This Row],[Date]],Database!$A:$C,MATCH($B$1,Database!$A$1:$C$1,),))</f>
        <v>6.07</v>
      </c>
      <c r="C8187">
        <f>IF(VLOOKUP(Table7[[#This Row],[Date]],Database!$A:$C,MATCH($C$1,Database!$A$1:$C$1,),)=0,#N/A,VLOOKUP(Table7[[#This Row],[Date]],Database!$A:$C,MATCH($C$1,Database!$A$1:$C$1,),))</f>
        <v>3</v>
      </c>
      <c r="D8187">
        <f>IFERROR(Table7[[#This Row],[United States 10y]]-Table7[[#This Row],[United States 3y]],#N/A)</f>
        <v>3.0700000000000003</v>
      </c>
    </row>
    <row r="8188" spans="1:4" x14ac:dyDescent="0.2">
      <c r="A8188" s="6">
        <f>Database!$A10273</f>
        <v>34107</v>
      </c>
      <c r="B8188">
        <f>IF(VLOOKUP(Table7[[#This Row],[Date]],Database!$A:$C,MATCH($B$1,Database!$A$1:$C$1,),)=0,#N/A,VLOOKUP(Table7[[#This Row],[Date]],Database!$A:$C,MATCH($B$1,Database!$A$1:$C$1,),))</f>
        <v>6.15</v>
      </c>
      <c r="C8188">
        <f>IF(VLOOKUP(Table7[[#This Row],[Date]],Database!$A:$C,MATCH($C$1,Database!$A$1:$C$1,),)=0,#N/A,VLOOKUP(Table7[[#This Row],[Date]],Database!$A:$C,MATCH($C$1,Database!$A$1:$C$1,),))</f>
        <v>3.01</v>
      </c>
      <c r="D8188">
        <f>IFERROR(Table7[[#This Row],[United States 10y]]-Table7[[#This Row],[United States 3y]],#N/A)</f>
        <v>3.1400000000000006</v>
      </c>
    </row>
    <row r="8189" spans="1:4" x14ac:dyDescent="0.2">
      <c r="A8189" s="6">
        <f>Database!$A10274</f>
        <v>34108</v>
      </c>
      <c r="B8189">
        <f>IF(VLOOKUP(Table7[[#This Row],[Date]],Database!$A:$C,MATCH($B$1,Database!$A$1:$C$1,),)=0,#N/A,VLOOKUP(Table7[[#This Row],[Date]],Database!$A:$C,MATCH($B$1,Database!$A$1:$C$1,),))</f>
        <v>6.11</v>
      </c>
      <c r="C8189">
        <f>IF(VLOOKUP(Table7[[#This Row],[Date]],Database!$A:$C,MATCH($C$1,Database!$A$1:$C$1,),)=0,#N/A,VLOOKUP(Table7[[#This Row],[Date]],Database!$A:$C,MATCH($C$1,Database!$A$1:$C$1,),))</f>
        <v>2.97</v>
      </c>
      <c r="D8189">
        <f>IFERROR(Table7[[#This Row],[United States 10y]]-Table7[[#This Row],[United States 3y]],#N/A)</f>
        <v>3.14</v>
      </c>
    </row>
    <row r="8190" spans="1:4" x14ac:dyDescent="0.2">
      <c r="A8190" s="6">
        <f>Database!$A10275</f>
        <v>34109</v>
      </c>
      <c r="B8190">
        <f>IF(VLOOKUP(Table7[[#This Row],[Date]],Database!$A:$C,MATCH($B$1,Database!$A$1:$C$1,),)=0,#N/A,VLOOKUP(Table7[[#This Row],[Date]],Database!$A:$C,MATCH($B$1,Database!$A$1:$C$1,),))</f>
        <v>6.09</v>
      </c>
      <c r="C8190">
        <f>IF(VLOOKUP(Table7[[#This Row],[Date]],Database!$A:$C,MATCH($C$1,Database!$A$1:$C$1,),)=0,#N/A,VLOOKUP(Table7[[#This Row],[Date]],Database!$A:$C,MATCH($C$1,Database!$A$1:$C$1,),))</f>
        <v>2.96</v>
      </c>
      <c r="D8190">
        <f>IFERROR(Table7[[#This Row],[United States 10y]]-Table7[[#This Row],[United States 3y]],#N/A)</f>
        <v>3.13</v>
      </c>
    </row>
    <row r="8191" spans="1:4" x14ac:dyDescent="0.2">
      <c r="A8191" s="6">
        <f>Database!$A10276</f>
        <v>34110</v>
      </c>
      <c r="B8191">
        <f>IF(VLOOKUP(Table7[[#This Row],[Date]],Database!$A:$C,MATCH($B$1,Database!$A$1:$C$1,),)=0,#N/A,VLOOKUP(Table7[[#This Row],[Date]],Database!$A:$C,MATCH($B$1,Database!$A$1:$C$1,),))</f>
        <v>6.16</v>
      </c>
      <c r="C8191">
        <f>IF(VLOOKUP(Table7[[#This Row],[Date]],Database!$A:$C,MATCH($C$1,Database!$A$1:$C$1,),)=0,#N/A,VLOOKUP(Table7[[#This Row],[Date]],Database!$A:$C,MATCH($C$1,Database!$A$1:$C$1,),))</f>
        <v>3</v>
      </c>
      <c r="D8191">
        <f>IFERROR(Table7[[#This Row],[United States 10y]]-Table7[[#This Row],[United States 3y]],#N/A)</f>
        <v>3.16</v>
      </c>
    </row>
    <row r="8192" spans="1:4" x14ac:dyDescent="0.2">
      <c r="A8192" s="6">
        <f>Database!$A10277</f>
        <v>34113</v>
      </c>
      <c r="B8192">
        <f>IF(VLOOKUP(Table7[[#This Row],[Date]],Database!$A:$C,MATCH($B$1,Database!$A$1:$C$1,),)=0,#N/A,VLOOKUP(Table7[[#This Row],[Date]],Database!$A:$C,MATCH($B$1,Database!$A$1:$C$1,),))</f>
        <v>6.16</v>
      </c>
      <c r="C8192">
        <f>IF(VLOOKUP(Table7[[#This Row],[Date]],Database!$A:$C,MATCH($C$1,Database!$A$1:$C$1,),)=0,#N/A,VLOOKUP(Table7[[#This Row],[Date]],Database!$A:$C,MATCH($C$1,Database!$A$1:$C$1,),))</f>
        <v>3.04</v>
      </c>
      <c r="D8192">
        <f>IFERROR(Table7[[#This Row],[United States 10y]]-Table7[[#This Row],[United States 3y]],#N/A)</f>
        <v>3.12</v>
      </c>
    </row>
    <row r="8193" spans="1:4" x14ac:dyDescent="0.2">
      <c r="A8193" s="6">
        <f>Database!$A10278</f>
        <v>34114</v>
      </c>
      <c r="B8193">
        <f>IF(VLOOKUP(Table7[[#This Row],[Date]],Database!$A:$C,MATCH($B$1,Database!$A$1:$C$1,),)=0,#N/A,VLOOKUP(Table7[[#This Row],[Date]],Database!$A:$C,MATCH($B$1,Database!$A$1:$C$1,),))</f>
        <v>6.17</v>
      </c>
      <c r="C8193">
        <f>IF(VLOOKUP(Table7[[#This Row],[Date]],Database!$A:$C,MATCH($C$1,Database!$A$1:$C$1,),)=0,#N/A,VLOOKUP(Table7[[#This Row],[Date]],Database!$A:$C,MATCH($C$1,Database!$A$1:$C$1,),))</f>
        <v>3.07</v>
      </c>
      <c r="D8193">
        <f>IFERROR(Table7[[#This Row],[United States 10y]]-Table7[[#This Row],[United States 3y]],#N/A)</f>
        <v>3.1</v>
      </c>
    </row>
    <row r="8194" spans="1:4" x14ac:dyDescent="0.2">
      <c r="A8194" s="6">
        <f>Database!$A10279</f>
        <v>34115</v>
      </c>
      <c r="B8194">
        <f>IF(VLOOKUP(Table7[[#This Row],[Date]],Database!$A:$C,MATCH($B$1,Database!$A$1:$C$1,),)=0,#N/A,VLOOKUP(Table7[[#This Row],[Date]],Database!$A:$C,MATCH($B$1,Database!$A$1:$C$1,),))</f>
        <v>6.12</v>
      </c>
      <c r="C8194">
        <f>IF(VLOOKUP(Table7[[#This Row],[Date]],Database!$A:$C,MATCH($C$1,Database!$A$1:$C$1,),)=0,#N/A,VLOOKUP(Table7[[#This Row],[Date]],Database!$A:$C,MATCH($C$1,Database!$A$1:$C$1,),))</f>
        <v>3.05</v>
      </c>
      <c r="D8194">
        <f>IFERROR(Table7[[#This Row],[United States 10y]]-Table7[[#This Row],[United States 3y]],#N/A)</f>
        <v>3.0700000000000003</v>
      </c>
    </row>
    <row r="8195" spans="1:4" x14ac:dyDescent="0.2">
      <c r="A8195" s="6">
        <f>Database!$A10280</f>
        <v>34116</v>
      </c>
      <c r="B8195">
        <f>IF(VLOOKUP(Table7[[#This Row],[Date]],Database!$A:$C,MATCH($B$1,Database!$A$1:$C$1,),)=0,#N/A,VLOOKUP(Table7[[#This Row],[Date]],Database!$A:$C,MATCH($B$1,Database!$A$1:$C$1,),))</f>
        <v>6.11</v>
      </c>
      <c r="C8195">
        <f>IF(VLOOKUP(Table7[[#This Row],[Date]],Database!$A:$C,MATCH($C$1,Database!$A$1:$C$1,),)=0,#N/A,VLOOKUP(Table7[[#This Row],[Date]],Database!$A:$C,MATCH($C$1,Database!$A$1:$C$1,),))</f>
        <v>3.06</v>
      </c>
      <c r="D8195">
        <f>IFERROR(Table7[[#This Row],[United States 10y]]-Table7[[#This Row],[United States 3y]],#N/A)</f>
        <v>3.0500000000000003</v>
      </c>
    </row>
    <row r="8196" spans="1:4" x14ac:dyDescent="0.2">
      <c r="A8196" s="6">
        <f>Database!$A10281</f>
        <v>34117</v>
      </c>
      <c r="B8196">
        <f>IF(VLOOKUP(Table7[[#This Row],[Date]],Database!$A:$C,MATCH($B$1,Database!$A$1:$C$1,),)=0,#N/A,VLOOKUP(Table7[[#This Row],[Date]],Database!$A:$C,MATCH($B$1,Database!$A$1:$C$1,),))</f>
        <v>6.16</v>
      </c>
      <c r="C8196">
        <f>IF(VLOOKUP(Table7[[#This Row],[Date]],Database!$A:$C,MATCH($C$1,Database!$A$1:$C$1,),)=0,#N/A,VLOOKUP(Table7[[#This Row],[Date]],Database!$A:$C,MATCH($C$1,Database!$A$1:$C$1,),))</f>
        <v>3.06</v>
      </c>
      <c r="D8196">
        <f>IFERROR(Table7[[#This Row],[United States 10y]]-Table7[[#This Row],[United States 3y]],#N/A)</f>
        <v>3.1</v>
      </c>
    </row>
    <row r="8197" spans="1:4" x14ac:dyDescent="0.2">
      <c r="A8197" s="6">
        <f>Database!$A10282</f>
        <v>34120</v>
      </c>
      <c r="B8197" t="e">
        <f>IF(VLOOKUP(Table7[[#This Row],[Date]],Database!$A:$C,MATCH($B$1,Database!$A$1:$C$1,),)=0,#N/A,VLOOKUP(Table7[[#This Row],[Date]],Database!$A:$C,MATCH($B$1,Database!$A$1:$C$1,),))</f>
        <v>#N/A</v>
      </c>
      <c r="C8197" t="e">
        <f>IF(VLOOKUP(Table7[[#This Row],[Date]],Database!$A:$C,MATCH($C$1,Database!$A$1:$C$1,),)=0,#N/A,VLOOKUP(Table7[[#This Row],[Date]],Database!$A:$C,MATCH($C$1,Database!$A$1:$C$1,),))</f>
        <v>#N/A</v>
      </c>
      <c r="D8197" t="e">
        <f>IFERROR(Table7[[#This Row],[United States 10y]]-Table7[[#This Row],[United States 3y]],#N/A)</f>
        <v>#N/A</v>
      </c>
    </row>
    <row r="8198" spans="1:4" x14ac:dyDescent="0.2">
      <c r="A8198" s="6">
        <f>Database!$A10283</f>
        <v>34121</v>
      </c>
      <c r="B8198">
        <f>IF(VLOOKUP(Table7[[#This Row],[Date]],Database!$A:$C,MATCH($B$1,Database!$A$1:$C$1,),)=0,#N/A,VLOOKUP(Table7[[#This Row],[Date]],Database!$A:$C,MATCH($B$1,Database!$A$1:$C$1,),))</f>
        <v>6.07</v>
      </c>
      <c r="C8198">
        <f>IF(VLOOKUP(Table7[[#This Row],[Date]],Database!$A:$C,MATCH($C$1,Database!$A$1:$C$1,),)=0,#N/A,VLOOKUP(Table7[[#This Row],[Date]],Database!$A:$C,MATCH($C$1,Database!$A$1:$C$1,),))</f>
        <v>3.04</v>
      </c>
      <c r="D8198">
        <f>IFERROR(Table7[[#This Row],[United States 10y]]-Table7[[#This Row],[United States 3y]],#N/A)</f>
        <v>3.0300000000000002</v>
      </c>
    </row>
    <row r="8199" spans="1:4" x14ac:dyDescent="0.2">
      <c r="A8199" s="6">
        <f>Database!$A10284</f>
        <v>34122</v>
      </c>
      <c r="B8199">
        <f>IF(VLOOKUP(Table7[[#This Row],[Date]],Database!$A:$C,MATCH($B$1,Database!$A$1:$C$1,),)=0,#N/A,VLOOKUP(Table7[[#This Row],[Date]],Database!$A:$C,MATCH($B$1,Database!$A$1:$C$1,),))</f>
        <v>6.06</v>
      </c>
      <c r="C8199">
        <f>IF(VLOOKUP(Table7[[#This Row],[Date]],Database!$A:$C,MATCH($C$1,Database!$A$1:$C$1,),)=0,#N/A,VLOOKUP(Table7[[#This Row],[Date]],Database!$A:$C,MATCH($C$1,Database!$A$1:$C$1,),))</f>
        <v>3.07</v>
      </c>
      <c r="D8199">
        <f>IFERROR(Table7[[#This Row],[United States 10y]]-Table7[[#This Row],[United States 3y]],#N/A)</f>
        <v>2.9899999999999998</v>
      </c>
    </row>
    <row r="8200" spans="1:4" x14ac:dyDescent="0.2">
      <c r="A8200" s="6">
        <f>Database!$A10285</f>
        <v>34123</v>
      </c>
      <c r="B8200">
        <f>IF(VLOOKUP(Table7[[#This Row],[Date]],Database!$A:$C,MATCH($B$1,Database!$A$1:$C$1,),)=0,#N/A,VLOOKUP(Table7[[#This Row],[Date]],Database!$A:$C,MATCH($B$1,Database!$A$1:$C$1,),))</f>
        <v>6.02</v>
      </c>
      <c r="C8200">
        <f>IF(VLOOKUP(Table7[[#This Row],[Date]],Database!$A:$C,MATCH($C$1,Database!$A$1:$C$1,),)=0,#N/A,VLOOKUP(Table7[[#This Row],[Date]],Database!$A:$C,MATCH($C$1,Database!$A$1:$C$1,),))</f>
        <v>3.03</v>
      </c>
      <c r="D8200">
        <f>IFERROR(Table7[[#This Row],[United States 10y]]-Table7[[#This Row],[United States 3y]],#N/A)</f>
        <v>2.9899999999999998</v>
      </c>
    </row>
    <row r="8201" spans="1:4" x14ac:dyDescent="0.2">
      <c r="A8201" s="6">
        <f>Database!$A10286</f>
        <v>34124</v>
      </c>
      <c r="B8201">
        <f>IF(VLOOKUP(Table7[[#This Row],[Date]],Database!$A:$C,MATCH($B$1,Database!$A$1:$C$1,),)=0,#N/A,VLOOKUP(Table7[[#This Row],[Date]],Database!$A:$C,MATCH($B$1,Database!$A$1:$C$1,),))</f>
        <v>6.11</v>
      </c>
      <c r="C8201">
        <f>IF(VLOOKUP(Table7[[#This Row],[Date]],Database!$A:$C,MATCH($C$1,Database!$A$1:$C$1,),)=0,#N/A,VLOOKUP(Table7[[#This Row],[Date]],Database!$A:$C,MATCH($C$1,Database!$A$1:$C$1,),))</f>
        <v>3.11</v>
      </c>
      <c r="D8201">
        <f>IFERROR(Table7[[#This Row],[United States 10y]]-Table7[[#This Row],[United States 3y]],#N/A)</f>
        <v>3.0000000000000004</v>
      </c>
    </row>
    <row r="8202" spans="1:4" x14ac:dyDescent="0.2">
      <c r="A8202" s="6">
        <f>Database!$A10287</f>
        <v>34127</v>
      </c>
      <c r="B8202">
        <f>IF(VLOOKUP(Table7[[#This Row],[Date]],Database!$A:$C,MATCH($B$1,Database!$A$1:$C$1,),)=0,#N/A,VLOOKUP(Table7[[#This Row],[Date]],Database!$A:$C,MATCH($B$1,Database!$A$1:$C$1,),))</f>
        <v>6.08</v>
      </c>
      <c r="C8202">
        <f>IF(VLOOKUP(Table7[[#This Row],[Date]],Database!$A:$C,MATCH($C$1,Database!$A$1:$C$1,),)=0,#N/A,VLOOKUP(Table7[[#This Row],[Date]],Database!$A:$C,MATCH($C$1,Database!$A$1:$C$1,),))</f>
        <v>3.1</v>
      </c>
      <c r="D8202">
        <f>IFERROR(Table7[[#This Row],[United States 10y]]-Table7[[#This Row],[United States 3y]],#N/A)</f>
        <v>2.98</v>
      </c>
    </row>
    <row r="8203" spans="1:4" x14ac:dyDescent="0.2">
      <c r="A8203" s="6">
        <f>Database!$A10288</f>
        <v>34128</v>
      </c>
      <c r="B8203">
        <f>IF(VLOOKUP(Table7[[#This Row],[Date]],Database!$A:$C,MATCH($B$1,Database!$A$1:$C$1,),)=0,#N/A,VLOOKUP(Table7[[#This Row],[Date]],Database!$A:$C,MATCH($B$1,Database!$A$1:$C$1,),))</f>
        <v>6.09</v>
      </c>
      <c r="C8203">
        <f>IF(VLOOKUP(Table7[[#This Row],[Date]],Database!$A:$C,MATCH($C$1,Database!$A$1:$C$1,),)=0,#N/A,VLOOKUP(Table7[[#This Row],[Date]],Database!$A:$C,MATCH($C$1,Database!$A$1:$C$1,),))</f>
        <v>3.13</v>
      </c>
      <c r="D8203">
        <f>IFERROR(Table7[[#This Row],[United States 10y]]-Table7[[#This Row],[United States 3y]],#N/A)</f>
        <v>2.96</v>
      </c>
    </row>
    <row r="8204" spans="1:4" x14ac:dyDescent="0.2">
      <c r="A8204" s="6">
        <f>Database!$A10289</f>
        <v>34129</v>
      </c>
      <c r="B8204">
        <f>IF(VLOOKUP(Table7[[#This Row],[Date]],Database!$A:$C,MATCH($B$1,Database!$A$1:$C$1,),)=0,#N/A,VLOOKUP(Table7[[#This Row],[Date]],Database!$A:$C,MATCH($B$1,Database!$A$1:$C$1,),))</f>
        <v>6.07</v>
      </c>
      <c r="C8204">
        <f>IF(VLOOKUP(Table7[[#This Row],[Date]],Database!$A:$C,MATCH($C$1,Database!$A$1:$C$1,),)=0,#N/A,VLOOKUP(Table7[[#This Row],[Date]],Database!$A:$C,MATCH($C$1,Database!$A$1:$C$1,),))</f>
        <v>3.11</v>
      </c>
      <c r="D8204">
        <f>IFERROR(Table7[[#This Row],[United States 10y]]-Table7[[#This Row],[United States 3y]],#N/A)</f>
        <v>2.9600000000000004</v>
      </c>
    </row>
    <row r="8205" spans="1:4" x14ac:dyDescent="0.2">
      <c r="A8205" s="6">
        <f>Database!$A10290</f>
        <v>34130</v>
      </c>
      <c r="B8205">
        <f>IF(VLOOKUP(Table7[[#This Row],[Date]],Database!$A:$C,MATCH($B$1,Database!$A$1:$C$1,),)=0,#N/A,VLOOKUP(Table7[[#This Row],[Date]],Database!$A:$C,MATCH($B$1,Database!$A$1:$C$1,),))</f>
        <v>6.07</v>
      </c>
      <c r="C8205">
        <f>IF(VLOOKUP(Table7[[#This Row],[Date]],Database!$A:$C,MATCH($C$1,Database!$A$1:$C$1,),)=0,#N/A,VLOOKUP(Table7[[#This Row],[Date]],Database!$A:$C,MATCH($C$1,Database!$A$1:$C$1,),))</f>
        <v>3.11</v>
      </c>
      <c r="D8205">
        <f>IFERROR(Table7[[#This Row],[United States 10y]]-Table7[[#This Row],[United States 3y]],#N/A)</f>
        <v>2.9600000000000004</v>
      </c>
    </row>
    <row r="8206" spans="1:4" x14ac:dyDescent="0.2">
      <c r="A8206" s="6">
        <f>Database!$A10291</f>
        <v>34131</v>
      </c>
      <c r="B8206">
        <f>IF(VLOOKUP(Table7[[#This Row],[Date]],Database!$A:$C,MATCH($B$1,Database!$A$1:$C$1,),)=0,#N/A,VLOOKUP(Table7[[#This Row],[Date]],Database!$A:$C,MATCH($B$1,Database!$A$1:$C$1,),))</f>
        <v>5.97</v>
      </c>
      <c r="C8206">
        <f>IF(VLOOKUP(Table7[[#This Row],[Date]],Database!$A:$C,MATCH($C$1,Database!$A$1:$C$1,),)=0,#N/A,VLOOKUP(Table7[[#This Row],[Date]],Database!$A:$C,MATCH($C$1,Database!$A$1:$C$1,),))</f>
        <v>3.05</v>
      </c>
      <c r="D8206">
        <f>IFERROR(Table7[[#This Row],[United States 10y]]-Table7[[#This Row],[United States 3y]],#N/A)</f>
        <v>2.92</v>
      </c>
    </row>
    <row r="8207" spans="1:4" x14ac:dyDescent="0.2">
      <c r="A8207" s="6">
        <f>Database!$A10292</f>
        <v>34134</v>
      </c>
      <c r="B8207">
        <f>IF(VLOOKUP(Table7[[#This Row],[Date]],Database!$A:$C,MATCH($B$1,Database!$A$1:$C$1,),)=0,#N/A,VLOOKUP(Table7[[#This Row],[Date]],Database!$A:$C,MATCH($B$1,Database!$A$1:$C$1,),))</f>
        <v>5.97</v>
      </c>
      <c r="C8207">
        <f>IF(VLOOKUP(Table7[[#This Row],[Date]],Database!$A:$C,MATCH($C$1,Database!$A$1:$C$1,),)=0,#N/A,VLOOKUP(Table7[[#This Row],[Date]],Database!$A:$C,MATCH($C$1,Database!$A$1:$C$1,),))</f>
        <v>3.05</v>
      </c>
      <c r="D8207">
        <f>IFERROR(Table7[[#This Row],[United States 10y]]-Table7[[#This Row],[United States 3y]],#N/A)</f>
        <v>2.92</v>
      </c>
    </row>
    <row r="8208" spans="1:4" x14ac:dyDescent="0.2">
      <c r="A8208" s="6">
        <f>Database!$A10293</f>
        <v>34135</v>
      </c>
      <c r="B8208">
        <f>IF(VLOOKUP(Table7[[#This Row],[Date]],Database!$A:$C,MATCH($B$1,Database!$A$1:$C$1,),)=0,#N/A,VLOOKUP(Table7[[#This Row],[Date]],Database!$A:$C,MATCH($B$1,Database!$A$1:$C$1,),))</f>
        <v>5.96</v>
      </c>
      <c r="C8208">
        <f>IF(VLOOKUP(Table7[[#This Row],[Date]],Database!$A:$C,MATCH($C$1,Database!$A$1:$C$1,),)=0,#N/A,VLOOKUP(Table7[[#This Row],[Date]],Database!$A:$C,MATCH($C$1,Database!$A$1:$C$1,),))</f>
        <v>3.05</v>
      </c>
      <c r="D8208">
        <f>IFERROR(Table7[[#This Row],[United States 10y]]-Table7[[#This Row],[United States 3y]],#N/A)</f>
        <v>2.91</v>
      </c>
    </row>
    <row r="8209" spans="1:4" x14ac:dyDescent="0.2">
      <c r="A8209" s="6">
        <f>Database!$A10294</f>
        <v>34136</v>
      </c>
      <c r="B8209">
        <f>IF(VLOOKUP(Table7[[#This Row],[Date]],Database!$A:$C,MATCH($B$1,Database!$A$1:$C$1,),)=0,#N/A,VLOOKUP(Table7[[#This Row],[Date]],Database!$A:$C,MATCH($B$1,Database!$A$1:$C$1,),))</f>
        <v>5.96</v>
      </c>
      <c r="C8209">
        <f>IF(VLOOKUP(Table7[[#This Row],[Date]],Database!$A:$C,MATCH($C$1,Database!$A$1:$C$1,),)=0,#N/A,VLOOKUP(Table7[[#This Row],[Date]],Database!$A:$C,MATCH($C$1,Database!$A$1:$C$1,),))</f>
        <v>3.04</v>
      </c>
      <c r="D8209">
        <f>IFERROR(Table7[[#This Row],[United States 10y]]-Table7[[#This Row],[United States 3y]],#N/A)</f>
        <v>2.92</v>
      </c>
    </row>
    <row r="8210" spans="1:4" x14ac:dyDescent="0.2">
      <c r="A8210" s="6">
        <f>Database!$A10295</f>
        <v>34137</v>
      </c>
      <c r="B8210">
        <f>IF(VLOOKUP(Table7[[#This Row],[Date]],Database!$A:$C,MATCH($B$1,Database!$A$1:$C$1,),)=0,#N/A,VLOOKUP(Table7[[#This Row],[Date]],Database!$A:$C,MATCH($B$1,Database!$A$1:$C$1,),))</f>
        <v>5.93</v>
      </c>
      <c r="C8210">
        <f>IF(VLOOKUP(Table7[[#This Row],[Date]],Database!$A:$C,MATCH($C$1,Database!$A$1:$C$1,),)=0,#N/A,VLOOKUP(Table7[[#This Row],[Date]],Database!$A:$C,MATCH($C$1,Database!$A$1:$C$1,),))</f>
        <v>3.03</v>
      </c>
      <c r="D8210">
        <f>IFERROR(Table7[[#This Row],[United States 10y]]-Table7[[#This Row],[United States 3y]],#N/A)</f>
        <v>2.9</v>
      </c>
    </row>
    <row r="8211" spans="1:4" x14ac:dyDescent="0.2">
      <c r="A8211" s="6">
        <f>Database!$A10296</f>
        <v>34138</v>
      </c>
      <c r="B8211">
        <f>IF(VLOOKUP(Table7[[#This Row],[Date]],Database!$A:$C,MATCH($B$1,Database!$A$1:$C$1,),)=0,#N/A,VLOOKUP(Table7[[#This Row],[Date]],Database!$A:$C,MATCH($B$1,Database!$A$1:$C$1,),))</f>
        <v>5.97</v>
      </c>
      <c r="C8211">
        <f>IF(VLOOKUP(Table7[[#This Row],[Date]],Database!$A:$C,MATCH($C$1,Database!$A$1:$C$1,),)=0,#N/A,VLOOKUP(Table7[[#This Row],[Date]],Database!$A:$C,MATCH($C$1,Database!$A$1:$C$1,),))</f>
        <v>3.06</v>
      </c>
      <c r="D8211">
        <f>IFERROR(Table7[[#This Row],[United States 10y]]-Table7[[#This Row],[United States 3y]],#N/A)</f>
        <v>2.9099999999999997</v>
      </c>
    </row>
    <row r="8212" spans="1:4" x14ac:dyDescent="0.2">
      <c r="A8212" s="6">
        <f>Database!$A10297</f>
        <v>34141</v>
      </c>
      <c r="B8212">
        <f>IF(VLOOKUP(Table7[[#This Row],[Date]],Database!$A:$C,MATCH($B$1,Database!$A$1:$C$1,),)=0,#N/A,VLOOKUP(Table7[[#This Row],[Date]],Database!$A:$C,MATCH($B$1,Database!$A$1:$C$1,),))</f>
        <v>5.92</v>
      </c>
      <c r="C8212">
        <f>IF(VLOOKUP(Table7[[#This Row],[Date]],Database!$A:$C,MATCH($C$1,Database!$A$1:$C$1,),)=0,#N/A,VLOOKUP(Table7[[#This Row],[Date]],Database!$A:$C,MATCH($C$1,Database!$A$1:$C$1,),))</f>
        <v>3.06</v>
      </c>
      <c r="D8212">
        <f>IFERROR(Table7[[#This Row],[United States 10y]]-Table7[[#This Row],[United States 3y]],#N/A)</f>
        <v>2.86</v>
      </c>
    </row>
    <row r="8213" spans="1:4" x14ac:dyDescent="0.2">
      <c r="A8213" s="6">
        <f>Database!$A10298</f>
        <v>34142</v>
      </c>
      <c r="B8213">
        <f>IF(VLOOKUP(Table7[[#This Row],[Date]],Database!$A:$C,MATCH($B$1,Database!$A$1:$C$1,),)=0,#N/A,VLOOKUP(Table7[[#This Row],[Date]],Database!$A:$C,MATCH($B$1,Database!$A$1:$C$1,),))</f>
        <v>5.91</v>
      </c>
      <c r="C8213">
        <f>IF(VLOOKUP(Table7[[#This Row],[Date]],Database!$A:$C,MATCH($C$1,Database!$A$1:$C$1,),)=0,#N/A,VLOOKUP(Table7[[#This Row],[Date]],Database!$A:$C,MATCH($C$1,Database!$A$1:$C$1,),))</f>
        <v>3.09</v>
      </c>
      <c r="D8213">
        <f>IFERROR(Table7[[#This Row],[United States 10y]]-Table7[[#This Row],[United States 3y]],#N/A)</f>
        <v>2.8200000000000003</v>
      </c>
    </row>
    <row r="8214" spans="1:4" x14ac:dyDescent="0.2">
      <c r="A8214" s="6">
        <f>Database!$A10299</f>
        <v>34143</v>
      </c>
      <c r="B8214">
        <f>IF(VLOOKUP(Table7[[#This Row],[Date]],Database!$A:$C,MATCH($B$1,Database!$A$1:$C$1,),)=0,#N/A,VLOOKUP(Table7[[#This Row],[Date]],Database!$A:$C,MATCH($B$1,Database!$A$1:$C$1,),))</f>
        <v>5.91</v>
      </c>
      <c r="C8214">
        <f>IF(VLOOKUP(Table7[[#This Row],[Date]],Database!$A:$C,MATCH($C$1,Database!$A$1:$C$1,),)=0,#N/A,VLOOKUP(Table7[[#This Row],[Date]],Database!$A:$C,MATCH($C$1,Database!$A$1:$C$1,),))</f>
        <v>3.12</v>
      </c>
      <c r="D8214">
        <f>IFERROR(Table7[[#This Row],[United States 10y]]-Table7[[#This Row],[United States 3y]],#N/A)</f>
        <v>2.79</v>
      </c>
    </row>
    <row r="8215" spans="1:4" x14ac:dyDescent="0.2">
      <c r="A8215" s="6">
        <f>Database!$A10300</f>
        <v>34144</v>
      </c>
      <c r="B8215">
        <f>IF(VLOOKUP(Table7[[#This Row],[Date]],Database!$A:$C,MATCH($B$1,Database!$A$1:$C$1,),)=0,#N/A,VLOOKUP(Table7[[#This Row],[Date]],Database!$A:$C,MATCH($B$1,Database!$A$1:$C$1,),))</f>
        <v>5.88</v>
      </c>
      <c r="C8215">
        <f>IF(VLOOKUP(Table7[[#This Row],[Date]],Database!$A:$C,MATCH($C$1,Database!$A$1:$C$1,),)=0,#N/A,VLOOKUP(Table7[[#This Row],[Date]],Database!$A:$C,MATCH($C$1,Database!$A$1:$C$1,),))</f>
        <v>3.1</v>
      </c>
      <c r="D8215">
        <f>IFERROR(Table7[[#This Row],[United States 10y]]-Table7[[#This Row],[United States 3y]],#N/A)</f>
        <v>2.78</v>
      </c>
    </row>
    <row r="8216" spans="1:4" x14ac:dyDescent="0.2">
      <c r="A8216" s="6">
        <f>Database!$A10301</f>
        <v>34145</v>
      </c>
      <c r="B8216">
        <f>IF(VLOOKUP(Table7[[#This Row],[Date]],Database!$A:$C,MATCH($B$1,Database!$A$1:$C$1,),)=0,#N/A,VLOOKUP(Table7[[#This Row],[Date]],Database!$A:$C,MATCH($B$1,Database!$A$1:$C$1,),))</f>
        <v>5.84</v>
      </c>
      <c r="C8216">
        <f>IF(VLOOKUP(Table7[[#This Row],[Date]],Database!$A:$C,MATCH($C$1,Database!$A$1:$C$1,),)=0,#N/A,VLOOKUP(Table7[[#This Row],[Date]],Database!$A:$C,MATCH($C$1,Database!$A$1:$C$1,),))</f>
        <v>3.08</v>
      </c>
      <c r="D8216">
        <f>IFERROR(Table7[[#This Row],[United States 10y]]-Table7[[#This Row],[United States 3y]],#N/A)</f>
        <v>2.76</v>
      </c>
    </row>
    <row r="8217" spans="1:4" x14ac:dyDescent="0.2">
      <c r="A8217" s="6">
        <f>Database!$A10302</f>
        <v>34148</v>
      </c>
      <c r="B8217">
        <f>IF(VLOOKUP(Table7[[#This Row],[Date]],Database!$A:$C,MATCH($B$1,Database!$A$1:$C$1,),)=0,#N/A,VLOOKUP(Table7[[#This Row],[Date]],Database!$A:$C,MATCH($B$1,Database!$A$1:$C$1,),))</f>
        <v>5.8</v>
      </c>
      <c r="C8217">
        <f>IF(VLOOKUP(Table7[[#This Row],[Date]],Database!$A:$C,MATCH($C$1,Database!$A$1:$C$1,),)=0,#N/A,VLOOKUP(Table7[[#This Row],[Date]],Database!$A:$C,MATCH($C$1,Database!$A$1:$C$1,),))</f>
        <v>3.07</v>
      </c>
      <c r="D8217">
        <f>IFERROR(Table7[[#This Row],[United States 10y]]-Table7[[#This Row],[United States 3y]],#N/A)</f>
        <v>2.73</v>
      </c>
    </row>
    <row r="8218" spans="1:4" x14ac:dyDescent="0.2">
      <c r="A8218" s="6">
        <f>Database!$A10303</f>
        <v>34149</v>
      </c>
      <c r="B8218">
        <f>IF(VLOOKUP(Table7[[#This Row],[Date]],Database!$A:$C,MATCH($B$1,Database!$A$1:$C$1,),)=0,#N/A,VLOOKUP(Table7[[#This Row],[Date]],Database!$A:$C,MATCH($B$1,Database!$A$1:$C$1,),))</f>
        <v>5.79</v>
      </c>
      <c r="C8218">
        <f>IF(VLOOKUP(Table7[[#This Row],[Date]],Database!$A:$C,MATCH($C$1,Database!$A$1:$C$1,),)=0,#N/A,VLOOKUP(Table7[[#This Row],[Date]],Database!$A:$C,MATCH($C$1,Database!$A$1:$C$1,),))</f>
        <v>3.03</v>
      </c>
      <c r="D8218">
        <f>IFERROR(Table7[[#This Row],[United States 10y]]-Table7[[#This Row],[United States 3y]],#N/A)</f>
        <v>2.7600000000000002</v>
      </c>
    </row>
    <row r="8219" spans="1:4" x14ac:dyDescent="0.2">
      <c r="A8219" s="6">
        <f>Database!$A10304</f>
        <v>34150</v>
      </c>
      <c r="B8219">
        <f>IF(VLOOKUP(Table7[[#This Row],[Date]],Database!$A:$C,MATCH($B$1,Database!$A$1:$C$1,),)=0,#N/A,VLOOKUP(Table7[[#This Row],[Date]],Database!$A:$C,MATCH($B$1,Database!$A$1:$C$1,),))</f>
        <v>5.8</v>
      </c>
      <c r="C8219">
        <f>IF(VLOOKUP(Table7[[#This Row],[Date]],Database!$A:$C,MATCH($C$1,Database!$A$1:$C$1,),)=0,#N/A,VLOOKUP(Table7[[#This Row],[Date]],Database!$A:$C,MATCH($C$1,Database!$A$1:$C$1,),))</f>
        <v>3.03</v>
      </c>
      <c r="D8219">
        <f>IFERROR(Table7[[#This Row],[United States 10y]]-Table7[[#This Row],[United States 3y]],#N/A)</f>
        <v>2.77</v>
      </c>
    </row>
    <row r="8220" spans="1:4" x14ac:dyDescent="0.2">
      <c r="A8220" s="6">
        <f>Database!$A10305</f>
        <v>34151</v>
      </c>
      <c r="B8220">
        <f>IF(VLOOKUP(Table7[[#This Row],[Date]],Database!$A:$C,MATCH($B$1,Database!$A$1:$C$1,),)=0,#N/A,VLOOKUP(Table7[[#This Row],[Date]],Database!$A:$C,MATCH($B$1,Database!$A$1:$C$1,),))</f>
        <v>5.8</v>
      </c>
      <c r="C8220">
        <f>IF(VLOOKUP(Table7[[#This Row],[Date]],Database!$A:$C,MATCH($C$1,Database!$A$1:$C$1,),)=0,#N/A,VLOOKUP(Table7[[#This Row],[Date]],Database!$A:$C,MATCH($C$1,Database!$A$1:$C$1,),))</f>
        <v>2.99</v>
      </c>
      <c r="D8220">
        <f>IFERROR(Table7[[#This Row],[United States 10y]]-Table7[[#This Row],[United States 3y]],#N/A)</f>
        <v>2.8099999999999996</v>
      </c>
    </row>
    <row r="8221" spans="1:4" x14ac:dyDescent="0.2">
      <c r="A8221" s="6">
        <f>Database!$A10306</f>
        <v>34152</v>
      </c>
      <c r="B8221">
        <f>IF(VLOOKUP(Table7[[#This Row],[Date]],Database!$A:$C,MATCH($B$1,Database!$A$1:$C$1,),)=0,#N/A,VLOOKUP(Table7[[#This Row],[Date]],Database!$A:$C,MATCH($B$1,Database!$A$1:$C$1,),))</f>
        <v>5.76</v>
      </c>
      <c r="C8221">
        <f>IF(VLOOKUP(Table7[[#This Row],[Date]],Database!$A:$C,MATCH($C$1,Database!$A$1:$C$1,),)=0,#N/A,VLOOKUP(Table7[[#This Row],[Date]],Database!$A:$C,MATCH($C$1,Database!$A$1:$C$1,),))</f>
        <v>2.95</v>
      </c>
      <c r="D8221">
        <f>IFERROR(Table7[[#This Row],[United States 10y]]-Table7[[#This Row],[United States 3y]],#N/A)</f>
        <v>2.8099999999999996</v>
      </c>
    </row>
    <row r="8222" spans="1:4" x14ac:dyDescent="0.2">
      <c r="A8222" s="6">
        <f>Database!$A10307</f>
        <v>34155</v>
      </c>
      <c r="B8222" t="e">
        <f>IF(VLOOKUP(Table7[[#This Row],[Date]],Database!$A:$C,MATCH($B$1,Database!$A$1:$C$1,),)=0,#N/A,VLOOKUP(Table7[[#This Row],[Date]],Database!$A:$C,MATCH($B$1,Database!$A$1:$C$1,),))</f>
        <v>#N/A</v>
      </c>
      <c r="C8222" t="e">
        <f>IF(VLOOKUP(Table7[[#This Row],[Date]],Database!$A:$C,MATCH($C$1,Database!$A$1:$C$1,),)=0,#N/A,VLOOKUP(Table7[[#This Row],[Date]],Database!$A:$C,MATCH($C$1,Database!$A$1:$C$1,),))</f>
        <v>#N/A</v>
      </c>
      <c r="D8222" t="e">
        <f>IFERROR(Table7[[#This Row],[United States 10y]]-Table7[[#This Row],[United States 3y]],#N/A)</f>
        <v>#N/A</v>
      </c>
    </row>
    <row r="8223" spans="1:4" x14ac:dyDescent="0.2">
      <c r="A8223" s="6">
        <f>Database!$A10308</f>
        <v>34156</v>
      </c>
      <c r="B8223">
        <f>IF(VLOOKUP(Table7[[#This Row],[Date]],Database!$A:$C,MATCH($B$1,Database!$A$1:$C$1,),)=0,#N/A,VLOOKUP(Table7[[#This Row],[Date]],Database!$A:$C,MATCH($B$1,Database!$A$1:$C$1,),))</f>
        <v>5.8</v>
      </c>
      <c r="C8223">
        <f>IF(VLOOKUP(Table7[[#This Row],[Date]],Database!$A:$C,MATCH($C$1,Database!$A$1:$C$1,),)=0,#N/A,VLOOKUP(Table7[[#This Row],[Date]],Database!$A:$C,MATCH($C$1,Database!$A$1:$C$1,),))</f>
        <v>3.01</v>
      </c>
      <c r="D8223">
        <f>IFERROR(Table7[[#This Row],[United States 10y]]-Table7[[#This Row],[United States 3y]],#N/A)</f>
        <v>2.79</v>
      </c>
    </row>
    <row r="8224" spans="1:4" x14ac:dyDescent="0.2">
      <c r="A8224" s="6">
        <f>Database!$A10309</f>
        <v>34157</v>
      </c>
      <c r="B8224">
        <f>IF(VLOOKUP(Table7[[#This Row],[Date]],Database!$A:$C,MATCH($B$1,Database!$A$1:$C$1,),)=0,#N/A,VLOOKUP(Table7[[#This Row],[Date]],Database!$A:$C,MATCH($B$1,Database!$A$1:$C$1,),))</f>
        <v>5.8</v>
      </c>
      <c r="C8224">
        <f>IF(VLOOKUP(Table7[[#This Row],[Date]],Database!$A:$C,MATCH($C$1,Database!$A$1:$C$1,),)=0,#N/A,VLOOKUP(Table7[[#This Row],[Date]],Database!$A:$C,MATCH($C$1,Database!$A$1:$C$1,),))</f>
        <v>3.04</v>
      </c>
      <c r="D8224">
        <f>IFERROR(Table7[[#This Row],[United States 10y]]-Table7[[#This Row],[United States 3y]],#N/A)</f>
        <v>2.76</v>
      </c>
    </row>
    <row r="8225" spans="1:4" x14ac:dyDescent="0.2">
      <c r="A8225" s="6">
        <f>Database!$A10310</f>
        <v>34158</v>
      </c>
      <c r="B8225">
        <f>IF(VLOOKUP(Table7[[#This Row],[Date]],Database!$A:$C,MATCH($B$1,Database!$A$1:$C$1,),)=0,#N/A,VLOOKUP(Table7[[#This Row],[Date]],Database!$A:$C,MATCH($B$1,Database!$A$1:$C$1,),))</f>
        <v>5.78</v>
      </c>
      <c r="C8225">
        <f>IF(VLOOKUP(Table7[[#This Row],[Date]],Database!$A:$C,MATCH($C$1,Database!$A$1:$C$1,),)=0,#N/A,VLOOKUP(Table7[[#This Row],[Date]],Database!$A:$C,MATCH($C$1,Database!$A$1:$C$1,),))</f>
        <v>3.02</v>
      </c>
      <c r="D8225">
        <f>IFERROR(Table7[[#This Row],[United States 10y]]-Table7[[#This Row],[United States 3y]],#N/A)</f>
        <v>2.7600000000000002</v>
      </c>
    </row>
    <row r="8226" spans="1:4" x14ac:dyDescent="0.2">
      <c r="A8226" s="6">
        <f>Database!$A10311</f>
        <v>34159</v>
      </c>
      <c r="B8226">
        <f>IF(VLOOKUP(Table7[[#This Row],[Date]],Database!$A:$C,MATCH($B$1,Database!$A$1:$C$1,),)=0,#N/A,VLOOKUP(Table7[[#This Row],[Date]],Database!$A:$C,MATCH($B$1,Database!$A$1:$C$1,),))</f>
        <v>5.76</v>
      </c>
      <c r="C8226">
        <f>IF(VLOOKUP(Table7[[#This Row],[Date]],Database!$A:$C,MATCH($C$1,Database!$A$1:$C$1,),)=0,#N/A,VLOOKUP(Table7[[#This Row],[Date]],Database!$A:$C,MATCH($C$1,Database!$A$1:$C$1,),))</f>
        <v>3.02</v>
      </c>
      <c r="D8226">
        <f>IFERROR(Table7[[#This Row],[United States 10y]]-Table7[[#This Row],[United States 3y]],#N/A)</f>
        <v>2.7399999999999998</v>
      </c>
    </row>
    <row r="8227" spans="1:4" x14ac:dyDescent="0.2">
      <c r="A8227" s="6">
        <f>Database!$A10312</f>
        <v>34162</v>
      </c>
      <c r="B8227">
        <f>IF(VLOOKUP(Table7[[#This Row],[Date]],Database!$A:$C,MATCH($B$1,Database!$A$1:$C$1,),)=0,#N/A,VLOOKUP(Table7[[#This Row],[Date]],Database!$A:$C,MATCH($B$1,Database!$A$1:$C$1,),))</f>
        <v>5.75</v>
      </c>
      <c r="C8227">
        <f>IF(VLOOKUP(Table7[[#This Row],[Date]],Database!$A:$C,MATCH($C$1,Database!$A$1:$C$1,),)=0,#N/A,VLOOKUP(Table7[[#This Row],[Date]],Database!$A:$C,MATCH($C$1,Database!$A$1:$C$1,),))</f>
        <v>3.01</v>
      </c>
      <c r="D8227">
        <f>IFERROR(Table7[[#This Row],[United States 10y]]-Table7[[#This Row],[United States 3y]],#N/A)</f>
        <v>2.74</v>
      </c>
    </row>
    <row r="8228" spans="1:4" x14ac:dyDescent="0.2">
      <c r="A8228" s="6">
        <f>Database!$A10313</f>
        <v>34163</v>
      </c>
      <c r="B8228">
        <f>IF(VLOOKUP(Table7[[#This Row],[Date]],Database!$A:$C,MATCH($B$1,Database!$A$1:$C$1,),)=0,#N/A,VLOOKUP(Table7[[#This Row],[Date]],Database!$A:$C,MATCH($B$1,Database!$A$1:$C$1,),))</f>
        <v>5.78</v>
      </c>
      <c r="C8228">
        <f>IF(VLOOKUP(Table7[[#This Row],[Date]],Database!$A:$C,MATCH($C$1,Database!$A$1:$C$1,),)=0,#N/A,VLOOKUP(Table7[[#This Row],[Date]],Database!$A:$C,MATCH($C$1,Database!$A$1:$C$1,),))</f>
        <v>3.04</v>
      </c>
      <c r="D8228">
        <f>IFERROR(Table7[[#This Row],[United States 10y]]-Table7[[#This Row],[United States 3y]],#N/A)</f>
        <v>2.74</v>
      </c>
    </row>
    <row r="8229" spans="1:4" x14ac:dyDescent="0.2">
      <c r="A8229" s="6">
        <f>Database!$A10314</f>
        <v>34164</v>
      </c>
      <c r="B8229">
        <f>IF(VLOOKUP(Table7[[#This Row],[Date]],Database!$A:$C,MATCH($B$1,Database!$A$1:$C$1,),)=0,#N/A,VLOOKUP(Table7[[#This Row],[Date]],Database!$A:$C,MATCH($B$1,Database!$A$1:$C$1,),))</f>
        <v>5.72</v>
      </c>
      <c r="C8229">
        <f>IF(VLOOKUP(Table7[[#This Row],[Date]],Database!$A:$C,MATCH($C$1,Database!$A$1:$C$1,),)=0,#N/A,VLOOKUP(Table7[[#This Row],[Date]],Database!$A:$C,MATCH($C$1,Database!$A$1:$C$1,),))</f>
        <v>3.01</v>
      </c>
      <c r="D8229">
        <f>IFERROR(Table7[[#This Row],[United States 10y]]-Table7[[#This Row],[United States 3y]],#N/A)</f>
        <v>2.71</v>
      </c>
    </row>
    <row r="8230" spans="1:4" x14ac:dyDescent="0.2">
      <c r="A8230" s="6">
        <f>Database!$A10315</f>
        <v>34165</v>
      </c>
      <c r="B8230">
        <f>IF(VLOOKUP(Table7[[#This Row],[Date]],Database!$A:$C,MATCH($B$1,Database!$A$1:$C$1,),)=0,#N/A,VLOOKUP(Table7[[#This Row],[Date]],Database!$A:$C,MATCH($B$1,Database!$A$1:$C$1,),))</f>
        <v>5.72</v>
      </c>
      <c r="C8230">
        <f>IF(VLOOKUP(Table7[[#This Row],[Date]],Database!$A:$C,MATCH($C$1,Database!$A$1:$C$1,),)=0,#N/A,VLOOKUP(Table7[[#This Row],[Date]],Database!$A:$C,MATCH($C$1,Database!$A$1:$C$1,),))</f>
        <v>3.01</v>
      </c>
      <c r="D8230">
        <f>IFERROR(Table7[[#This Row],[United States 10y]]-Table7[[#This Row],[United States 3y]],#N/A)</f>
        <v>2.71</v>
      </c>
    </row>
    <row r="8231" spans="1:4" x14ac:dyDescent="0.2">
      <c r="A8231" s="6">
        <f>Database!$A10316</f>
        <v>34166</v>
      </c>
      <c r="B8231">
        <f>IF(VLOOKUP(Table7[[#This Row],[Date]],Database!$A:$C,MATCH($B$1,Database!$A$1:$C$1,),)=0,#N/A,VLOOKUP(Table7[[#This Row],[Date]],Database!$A:$C,MATCH($B$1,Database!$A$1:$C$1,),))</f>
        <v>5.71</v>
      </c>
      <c r="C8231">
        <f>IF(VLOOKUP(Table7[[#This Row],[Date]],Database!$A:$C,MATCH($C$1,Database!$A$1:$C$1,),)=0,#N/A,VLOOKUP(Table7[[#This Row],[Date]],Database!$A:$C,MATCH($C$1,Database!$A$1:$C$1,),))</f>
        <v>3.01</v>
      </c>
      <c r="D8231">
        <f>IFERROR(Table7[[#This Row],[United States 10y]]-Table7[[#This Row],[United States 3y]],#N/A)</f>
        <v>2.7</v>
      </c>
    </row>
    <row r="8232" spans="1:4" x14ac:dyDescent="0.2">
      <c r="A8232" s="6">
        <f>Database!$A10317</f>
        <v>34169</v>
      </c>
      <c r="B8232">
        <f>IF(VLOOKUP(Table7[[#This Row],[Date]],Database!$A:$C,MATCH($B$1,Database!$A$1:$C$1,),)=0,#N/A,VLOOKUP(Table7[[#This Row],[Date]],Database!$A:$C,MATCH($B$1,Database!$A$1:$C$1,),))</f>
        <v>5.71</v>
      </c>
      <c r="C8232">
        <f>IF(VLOOKUP(Table7[[#This Row],[Date]],Database!$A:$C,MATCH($C$1,Database!$A$1:$C$1,),)=0,#N/A,VLOOKUP(Table7[[#This Row],[Date]],Database!$A:$C,MATCH($C$1,Database!$A$1:$C$1,),))</f>
        <v>3.03</v>
      </c>
      <c r="D8232">
        <f>IFERROR(Table7[[#This Row],[United States 10y]]-Table7[[#This Row],[United States 3y]],#N/A)</f>
        <v>2.68</v>
      </c>
    </row>
    <row r="8233" spans="1:4" x14ac:dyDescent="0.2">
      <c r="A8233" s="6">
        <f>Database!$A10318</f>
        <v>34170</v>
      </c>
      <c r="B8233">
        <f>IF(VLOOKUP(Table7[[#This Row],[Date]],Database!$A:$C,MATCH($B$1,Database!$A$1:$C$1,),)=0,#N/A,VLOOKUP(Table7[[#This Row],[Date]],Database!$A:$C,MATCH($B$1,Database!$A$1:$C$1,),))</f>
        <v>5.75</v>
      </c>
      <c r="C8233">
        <f>IF(VLOOKUP(Table7[[#This Row],[Date]],Database!$A:$C,MATCH($C$1,Database!$A$1:$C$1,),)=0,#N/A,VLOOKUP(Table7[[#This Row],[Date]],Database!$A:$C,MATCH($C$1,Database!$A$1:$C$1,),))</f>
        <v>3.06</v>
      </c>
      <c r="D8233">
        <f>IFERROR(Table7[[#This Row],[United States 10y]]-Table7[[#This Row],[United States 3y]],#N/A)</f>
        <v>2.69</v>
      </c>
    </row>
    <row r="8234" spans="1:4" x14ac:dyDescent="0.2">
      <c r="A8234" s="6">
        <f>Database!$A10319</f>
        <v>34171</v>
      </c>
      <c r="B8234">
        <f>IF(VLOOKUP(Table7[[#This Row],[Date]],Database!$A:$C,MATCH($B$1,Database!$A$1:$C$1,),)=0,#N/A,VLOOKUP(Table7[[#This Row],[Date]],Database!$A:$C,MATCH($B$1,Database!$A$1:$C$1,),))</f>
        <v>5.83</v>
      </c>
      <c r="C8234">
        <f>IF(VLOOKUP(Table7[[#This Row],[Date]],Database!$A:$C,MATCH($C$1,Database!$A$1:$C$1,),)=0,#N/A,VLOOKUP(Table7[[#This Row],[Date]],Database!$A:$C,MATCH($C$1,Database!$A$1:$C$1,),))</f>
        <v>3.07</v>
      </c>
      <c r="D8234">
        <f>IFERROR(Table7[[#This Row],[United States 10y]]-Table7[[#This Row],[United States 3y]],#N/A)</f>
        <v>2.7600000000000002</v>
      </c>
    </row>
    <row r="8235" spans="1:4" x14ac:dyDescent="0.2">
      <c r="A8235" s="6">
        <f>Database!$A10320</f>
        <v>34172</v>
      </c>
      <c r="B8235">
        <f>IF(VLOOKUP(Table7[[#This Row],[Date]],Database!$A:$C,MATCH($B$1,Database!$A$1:$C$1,),)=0,#N/A,VLOOKUP(Table7[[#This Row],[Date]],Database!$A:$C,MATCH($B$1,Database!$A$1:$C$1,),))</f>
        <v>5.9</v>
      </c>
      <c r="C8235">
        <f>IF(VLOOKUP(Table7[[#This Row],[Date]],Database!$A:$C,MATCH($C$1,Database!$A$1:$C$1,),)=0,#N/A,VLOOKUP(Table7[[#This Row],[Date]],Database!$A:$C,MATCH($C$1,Database!$A$1:$C$1,),))</f>
        <v>3.09</v>
      </c>
      <c r="D8235">
        <f>IFERROR(Table7[[#This Row],[United States 10y]]-Table7[[#This Row],[United States 3y]],#N/A)</f>
        <v>2.8100000000000005</v>
      </c>
    </row>
    <row r="8236" spans="1:4" x14ac:dyDescent="0.2">
      <c r="A8236" s="6">
        <f>Database!$A10321</f>
        <v>34173</v>
      </c>
      <c r="B8236">
        <f>IF(VLOOKUP(Table7[[#This Row],[Date]],Database!$A:$C,MATCH($B$1,Database!$A$1:$C$1,),)=0,#N/A,VLOOKUP(Table7[[#This Row],[Date]],Database!$A:$C,MATCH($B$1,Database!$A$1:$C$1,),))</f>
        <v>5.95</v>
      </c>
      <c r="C8236">
        <f>IF(VLOOKUP(Table7[[#This Row],[Date]],Database!$A:$C,MATCH($C$1,Database!$A$1:$C$1,),)=0,#N/A,VLOOKUP(Table7[[#This Row],[Date]],Database!$A:$C,MATCH($C$1,Database!$A$1:$C$1,),))</f>
        <v>3.09</v>
      </c>
      <c r="D8236">
        <f>IFERROR(Table7[[#This Row],[United States 10y]]-Table7[[#This Row],[United States 3y]],#N/A)</f>
        <v>2.8600000000000003</v>
      </c>
    </row>
    <row r="8237" spans="1:4" x14ac:dyDescent="0.2">
      <c r="A8237" s="6">
        <f>Database!$A10322</f>
        <v>34176</v>
      </c>
      <c r="B8237">
        <f>IF(VLOOKUP(Table7[[#This Row],[Date]],Database!$A:$C,MATCH($B$1,Database!$A$1:$C$1,),)=0,#N/A,VLOOKUP(Table7[[#This Row],[Date]],Database!$A:$C,MATCH($B$1,Database!$A$1:$C$1,),))</f>
        <v>5.93</v>
      </c>
      <c r="C8237">
        <f>IF(VLOOKUP(Table7[[#This Row],[Date]],Database!$A:$C,MATCH($C$1,Database!$A$1:$C$1,),)=0,#N/A,VLOOKUP(Table7[[#This Row],[Date]],Database!$A:$C,MATCH($C$1,Database!$A$1:$C$1,),))</f>
        <v>3.08</v>
      </c>
      <c r="D8237">
        <f>IFERROR(Table7[[#This Row],[United States 10y]]-Table7[[#This Row],[United States 3y]],#N/A)</f>
        <v>2.8499999999999996</v>
      </c>
    </row>
    <row r="8238" spans="1:4" x14ac:dyDescent="0.2">
      <c r="A8238" s="6">
        <f>Database!$A10323</f>
        <v>34177</v>
      </c>
      <c r="B8238">
        <f>IF(VLOOKUP(Table7[[#This Row],[Date]],Database!$A:$C,MATCH($B$1,Database!$A$1:$C$1,),)=0,#N/A,VLOOKUP(Table7[[#This Row],[Date]],Database!$A:$C,MATCH($B$1,Database!$A$1:$C$1,),))</f>
        <v>5.92</v>
      </c>
      <c r="C8238">
        <f>IF(VLOOKUP(Table7[[#This Row],[Date]],Database!$A:$C,MATCH($C$1,Database!$A$1:$C$1,),)=0,#N/A,VLOOKUP(Table7[[#This Row],[Date]],Database!$A:$C,MATCH($C$1,Database!$A$1:$C$1,),))</f>
        <v>3.1</v>
      </c>
      <c r="D8238">
        <f>IFERROR(Table7[[#This Row],[United States 10y]]-Table7[[#This Row],[United States 3y]],#N/A)</f>
        <v>2.82</v>
      </c>
    </row>
    <row r="8239" spans="1:4" x14ac:dyDescent="0.2">
      <c r="A8239" s="6">
        <f>Database!$A10324</f>
        <v>34178</v>
      </c>
      <c r="B8239">
        <f>IF(VLOOKUP(Table7[[#This Row],[Date]],Database!$A:$C,MATCH($B$1,Database!$A$1:$C$1,),)=0,#N/A,VLOOKUP(Table7[[#This Row],[Date]],Database!$A:$C,MATCH($B$1,Database!$A$1:$C$1,),))</f>
        <v>5.9</v>
      </c>
      <c r="C8239">
        <f>IF(VLOOKUP(Table7[[#This Row],[Date]],Database!$A:$C,MATCH($C$1,Database!$A$1:$C$1,),)=0,#N/A,VLOOKUP(Table7[[#This Row],[Date]],Database!$A:$C,MATCH($C$1,Database!$A$1:$C$1,),))</f>
        <v>3.08</v>
      </c>
      <c r="D8239">
        <f>IFERROR(Table7[[#This Row],[United States 10y]]-Table7[[#This Row],[United States 3y]],#N/A)</f>
        <v>2.8200000000000003</v>
      </c>
    </row>
    <row r="8240" spans="1:4" x14ac:dyDescent="0.2">
      <c r="A8240" s="6">
        <f>Database!$A10325</f>
        <v>34179</v>
      </c>
      <c r="B8240">
        <f>IF(VLOOKUP(Table7[[#This Row],[Date]],Database!$A:$C,MATCH($B$1,Database!$A$1:$C$1,),)=0,#N/A,VLOOKUP(Table7[[#This Row],[Date]],Database!$A:$C,MATCH($B$1,Database!$A$1:$C$1,),))</f>
        <v>5.81</v>
      </c>
      <c r="C8240">
        <f>IF(VLOOKUP(Table7[[#This Row],[Date]],Database!$A:$C,MATCH($C$1,Database!$A$1:$C$1,),)=0,#N/A,VLOOKUP(Table7[[#This Row],[Date]],Database!$A:$C,MATCH($C$1,Database!$A$1:$C$1,),))</f>
        <v>3.02</v>
      </c>
      <c r="D8240">
        <f>IFERROR(Table7[[#This Row],[United States 10y]]-Table7[[#This Row],[United States 3y]],#N/A)</f>
        <v>2.7899999999999996</v>
      </c>
    </row>
    <row r="8241" spans="1:4" x14ac:dyDescent="0.2">
      <c r="A8241" s="6">
        <f>Database!$A10326</f>
        <v>34180</v>
      </c>
      <c r="B8241">
        <f>IF(VLOOKUP(Table7[[#This Row],[Date]],Database!$A:$C,MATCH($B$1,Database!$A$1:$C$1,),)=0,#N/A,VLOOKUP(Table7[[#This Row],[Date]],Database!$A:$C,MATCH($B$1,Database!$A$1:$C$1,),))</f>
        <v>5.83</v>
      </c>
      <c r="C8241">
        <f>IF(VLOOKUP(Table7[[#This Row],[Date]],Database!$A:$C,MATCH($C$1,Database!$A$1:$C$1,),)=0,#N/A,VLOOKUP(Table7[[#This Row],[Date]],Database!$A:$C,MATCH($C$1,Database!$A$1:$C$1,),))</f>
        <v>3.03</v>
      </c>
      <c r="D8241">
        <f>IFERROR(Table7[[#This Row],[United States 10y]]-Table7[[#This Row],[United States 3y]],#N/A)</f>
        <v>2.8000000000000003</v>
      </c>
    </row>
    <row r="8242" spans="1:4" x14ac:dyDescent="0.2">
      <c r="A8242" s="6">
        <f>Database!$A10327</f>
        <v>34183</v>
      </c>
      <c r="B8242">
        <f>IF(VLOOKUP(Table7[[#This Row],[Date]],Database!$A:$C,MATCH($B$1,Database!$A$1:$C$1,),)=0,#N/A,VLOOKUP(Table7[[#This Row],[Date]],Database!$A:$C,MATCH($B$1,Database!$A$1:$C$1,),))</f>
        <v>5.85</v>
      </c>
      <c r="C8242">
        <f>IF(VLOOKUP(Table7[[#This Row],[Date]],Database!$A:$C,MATCH($C$1,Database!$A$1:$C$1,),)=0,#N/A,VLOOKUP(Table7[[#This Row],[Date]],Database!$A:$C,MATCH($C$1,Database!$A$1:$C$1,),))</f>
        <v>3.07</v>
      </c>
      <c r="D8242">
        <f>IFERROR(Table7[[#This Row],[United States 10y]]-Table7[[#This Row],[United States 3y]],#N/A)</f>
        <v>2.78</v>
      </c>
    </row>
    <row r="8243" spans="1:4" x14ac:dyDescent="0.2">
      <c r="A8243" s="6">
        <f>Database!$A10328</f>
        <v>34184</v>
      </c>
      <c r="B8243">
        <f>IF(VLOOKUP(Table7[[#This Row],[Date]],Database!$A:$C,MATCH($B$1,Database!$A$1:$C$1,),)=0,#N/A,VLOOKUP(Table7[[#This Row],[Date]],Database!$A:$C,MATCH($B$1,Database!$A$1:$C$1,),))</f>
        <v>5.83</v>
      </c>
      <c r="C8243">
        <f>IF(VLOOKUP(Table7[[#This Row],[Date]],Database!$A:$C,MATCH($C$1,Database!$A$1:$C$1,),)=0,#N/A,VLOOKUP(Table7[[#This Row],[Date]],Database!$A:$C,MATCH($C$1,Database!$A$1:$C$1,),))</f>
        <v>3.08</v>
      </c>
      <c r="D8243">
        <f>IFERROR(Table7[[#This Row],[United States 10y]]-Table7[[#This Row],[United States 3y]],#N/A)</f>
        <v>2.75</v>
      </c>
    </row>
    <row r="8244" spans="1:4" x14ac:dyDescent="0.2">
      <c r="A8244" s="6">
        <f>Database!$A10329</f>
        <v>34185</v>
      </c>
      <c r="B8244">
        <f>IF(VLOOKUP(Table7[[#This Row],[Date]],Database!$A:$C,MATCH($B$1,Database!$A$1:$C$1,),)=0,#N/A,VLOOKUP(Table7[[#This Row],[Date]],Database!$A:$C,MATCH($B$1,Database!$A$1:$C$1,),))</f>
        <v>5.87</v>
      </c>
      <c r="C8244">
        <f>IF(VLOOKUP(Table7[[#This Row],[Date]],Database!$A:$C,MATCH($C$1,Database!$A$1:$C$1,),)=0,#N/A,VLOOKUP(Table7[[#This Row],[Date]],Database!$A:$C,MATCH($C$1,Database!$A$1:$C$1,),))</f>
        <v>3.08</v>
      </c>
      <c r="D8244">
        <f>IFERROR(Table7[[#This Row],[United States 10y]]-Table7[[#This Row],[United States 3y]],#N/A)</f>
        <v>2.79</v>
      </c>
    </row>
    <row r="8245" spans="1:4" x14ac:dyDescent="0.2">
      <c r="A8245" s="6">
        <f>Database!$A10330</f>
        <v>34186</v>
      </c>
      <c r="B8245">
        <f>IF(VLOOKUP(Table7[[#This Row],[Date]],Database!$A:$C,MATCH($B$1,Database!$A$1:$C$1,),)=0,#N/A,VLOOKUP(Table7[[#This Row],[Date]],Database!$A:$C,MATCH($B$1,Database!$A$1:$C$1,),))</f>
        <v>5.86</v>
      </c>
      <c r="C8245">
        <f>IF(VLOOKUP(Table7[[#This Row],[Date]],Database!$A:$C,MATCH($C$1,Database!$A$1:$C$1,),)=0,#N/A,VLOOKUP(Table7[[#This Row],[Date]],Database!$A:$C,MATCH($C$1,Database!$A$1:$C$1,),))</f>
        <v>3.05</v>
      </c>
      <c r="D8245">
        <f>IFERROR(Table7[[#This Row],[United States 10y]]-Table7[[#This Row],[United States 3y]],#N/A)</f>
        <v>2.8100000000000005</v>
      </c>
    </row>
    <row r="8246" spans="1:4" x14ac:dyDescent="0.2">
      <c r="A8246" s="6">
        <f>Database!$A10331</f>
        <v>34187</v>
      </c>
      <c r="B8246">
        <f>IF(VLOOKUP(Table7[[#This Row],[Date]],Database!$A:$C,MATCH($B$1,Database!$A$1:$C$1,),)=0,#N/A,VLOOKUP(Table7[[#This Row],[Date]],Database!$A:$C,MATCH($B$1,Database!$A$1:$C$1,),))</f>
        <v>5.86</v>
      </c>
      <c r="C8246">
        <f>IF(VLOOKUP(Table7[[#This Row],[Date]],Database!$A:$C,MATCH($C$1,Database!$A$1:$C$1,),)=0,#N/A,VLOOKUP(Table7[[#This Row],[Date]],Database!$A:$C,MATCH($C$1,Database!$A$1:$C$1,),))</f>
        <v>3.04</v>
      </c>
      <c r="D8246">
        <f>IFERROR(Table7[[#This Row],[United States 10y]]-Table7[[#This Row],[United States 3y]],#N/A)</f>
        <v>2.8200000000000003</v>
      </c>
    </row>
    <row r="8247" spans="1:4" x14ac:dyDescent="0.2">
      <c r="A8247" s="6">
        <f>Database!$A10332</f>
        <v>34190</v>
      </c>
      <c r="B8247">
        <f>IF(VLOOKUP(Table7[[#This Row],[Date]],Database!$A:$C,MATCH($B$1,Database!$A$1:$C$1,),)=0,#N/A,VLOOKUP(Table7[[#This Row],[Date]],Database!$A:$C,MATCH($B$1,Database!$A$1:$C$1,),))</f>
        <v>5.82</v>
      </c>
      <c r="C8247">
        <f>IF(VLOOKUP(Table7[[#This Row],[Date]],Database!$A:$C,MATCH($C$1,Database!$A$1:$C$1,),)=0,#N/A,VLOOKUP(Table7[[#This Row],[Date]],Database!$A:$C,MATCH($C$1,Database!$A$1:$C$1,),))</f>
        <v>3.02</v>
      </c>
      <c r="D8247">
        <f>IFERROR(Table7[[#This Row],[United States 10y]]-Table7[[#This Row],[United States 3y]],#N/A)</f>
        <v>2.8000000000000003</v>
      </c>
    </row>
    <row r="8248" spans="1:4" x14ac:dyDescent="0.2">
      <c r="A8248" s="6">
        <f>Database!$A10333</f>
        <v>34191</v>
      </c>
      <c r="B8248">
        <f>IF(VLOOKUP(Table7[[#This Row],[Date]],Database!$A:$C,MATCH($B$1,Database!$A$1:$C$1,),)=0,#N/A,VLOOKUP(Table7[[#This Row],[Date]],Database!$A:$C,MATCH($B$1,Database!$A$1:$C$1,),))</f>
        <v>5.82</v>
      </c>
      <c r="C8248">
        <f>IF(VLOOKUP(Table7[[#This Row],[Date]],Database!$A:$C,MATCH($C$1,Database!$A$1:$C$1,),)=0,#N/A,VLOOKUP(Table7[[#This Row],[Date]],Database!$A:$C,MATCH($C$1,Database!$A$1:$C$1,),))</f>
        <v>3.03</v>
      </c>
      <c r="D8248">
        <f>IFERROR(Table7[[#This Row],[United States 10y]]-Table7[[#This Row],[United States 3y]],#N/A)</f>
        <v>2.7900000000000005</v>
      </c>
    </row>
    <row r="8249" spans="1:4" x14ac:dyDescent="0.2">
      <c r="A8249" s="6">
        <f>Database!$A10334</f>
        <v>34192</v>
      </c>
      <c r="B8249">
        <f>IF(VLOOKUP(Table7[[#This Row],[Date]],Database!$A:$C,MATCH($B$1,Database!$A$1:$C$1,),)=0,#N/A,VLOOKUP(Table7[[#This Row],[Date]],Database!$A:$C,MATCH($B$1,Database!$A$1:$C$1,),))</f>
        <v>5.75</v>
      </c>
      <c r="C8249">
        <f>IF(VLOOKUP(Table7[[#This Row],[Date]],Database!$A:$C,MATCH($C$1,Database!$A$1:$C$1,),)=0,#N/A,VLOOKUP(Table7[[#This Row],[Date]],Database!$A:$C,MATCH($C$1,Database!$A$1:$C$1,),))</f>
        <v>3.02</v>
      </c>
      <c r="D8249">
        <f>IFERROR(Table7[[#This Row],[United States 10y]]-Table7[[#This Row],[United States 3y]],#N/A)</f>
        <v>2.73</v>
      </c>
    </row>
    <row r="8250" spans="1:4" x14ac:dyDescent="0.2">
      <c r="A8250" s="6">
        <f>Database!$A10335</f>
        <v>34193</v>
      </c>
      <c r="B8250">
        <f>IF(VLOOKUP(Table7[[#This Row],[Date]],Database!$A:$C,MATCH($B$1,Database!$A$1:$C$1,),)=0,#N/A,VLOOKUP(Table7[[#This Row],[Date]],Database!$A:$C,MATCH($B$1,Database!$A$1:$C$1,),))</f>
        <v>5.77</v>
      </c>
      <c r="C8250">
        <f>IF(VLOOKUP(Table7[[#This Row],[Date]],Database!$A:$C,MATCH($C$1,Database!$A$1:$C$1,),)=0,#N/A,VLOOKUP(Table7[[#This Row],[Date]],Database!$A:$C,MATCH($C$1,Database!$A$1:$C$1,),))</f>
        <v>3.01</v>
      </c>
      <c r="D8250">
        <f>IFERROR(Table7[[#This Row],[United States 10y]]-Table7[[#This Row],[United States 3y]],#N/A)</f>
        <v>2.76</v>
      </c>
    </row>
    <row r="8251" spans="1:4" x14ac:dyDescent="0.2">
      <c r="A8251" s="6">
        <f>Database!$A10336</f>
        <v>34194</v>
      </c>
      <c r="B8251">
        <f>IF(VLOOKUP(Table7[[#This Row],[Date]],Database!$A:$C,MATCH($B$1,Database!$A$1:$C$1,),)=0,#N/A,VLOOKUP(Table7[[#This Row],[Date]],Database!$A:$C,MATCH($B$1,Database!$A$1:$C$1,),))</f>
        <v>5.72</v>
      </c>
      <c r="C8251">
        <f>IF(VLOOKUP(Table7[[#This Row],[Date]],Database!$A:$C,MATCH($C$1,Database!$A$1:$C$1,),)=0,#N/A,VLOOKUP(Table7[[#This Row],[Date]],Database!$A:$C,MATCH($C$1,Database!$A$1:$C$1,),))</f>
        <v>3.02</v>
      </c>
      <c r="D8251">
        <f>IFERROR(Table7[[#This Row],[United States 10y]]-Table7[[#This Row],[United States 3y]],#N/A)</f>
        <v>2.6999999999999997</v>
      </c>
    </row>
    <row r="8252" spans="1:4" x14ac:dyDescent="0.2">
      <c r="A8252" s="6">
        <f>Database!$A10337</f>
        <v>34197</v>
      </c>
      <c r="B8252">
        <f>IF(VLOOKUP(Table7[[#This Row],[Date]],Database!$A:$C,MATCH($B$1,Database!$A$1:$C$1,),)=0,#N/A,VLOOKUP(Table7[[#This Row],[Date]],Database!$A:$C,MATCH($B$1,Database!$A$1:$C$1,),))</f>
        <v>5.68</v>
      </c>
      <c r="C8252">
        <f>IF(VLOOKUP(Table7[[#This Row],[Date]],Database!$A:$C,MATCH($C$1,Database!$A$1:$C$1,),)=0,#N/A,VLOOKUP(Table7[[#This Row],[Date]],Database!$A:$C,MATCH($C$1,Database!$A$1:$C$1,),))</f>
        <v>3.02</v>
      </c>
      <c r="D8252">
        <f>IFERROR(Table7[[#This Row],[United States 10y]]-Table7[[#This Row],[United States 3y]],#N/A)</f>
        <v>2.6599999999999997</v>
      </c>
    </row>
    <row r="8253" spans="1:4" x14ac:dyDescent="0.2">
      <c r="A8253" s="6">
        <f>Database!$A10338</f>
        <v>34198</v>
      </c>
      <c r="B8253">
        <f>IF(VLOOKUP(Table7[[#This Row],[Date]],Database!$A:$C,MATCH($B$1,Database!$A$1:$C$1,),)=0,#N/A,VLOOKUP(Table7[[#This Row],[Date]],Database!$A:$C,MATCH($B$1,Database!$A$1:$C$1,),))</f>
        <v>5.7</v>
      </c>
      <c r="C8253">
        <f>IF(VLOOKUP(Table7[[#This Row],[Date]],Database!$A:$C,MATCH($C$1,Database!$A$1:$C$1,),)=0,#N/A,VLOOKUP(Table7[[#This Row],[Date]],Database!$A:$C,MATCH($C$1,Database!$A$1:$C$1,),))</f>
        <v>3.01</v>
      </c>
      <c r="D8253">
        <f>IFERROR(Table7[[#This Row],[United States 10y]]-Table7[[#This Row],[United States 3y]],#N/A)</f>
        <v>2.6900000000000004</v>
      </c>
    </row>
    <row r="8254" spans="1:4" x14ac:dyDescent="0.2">
      <c r="A8254" s="6">
        <f>Database!$A10339</f>
        <v>34199</v>
      </c>
      <c r="B8254">
        <f>IF(VLOOKUP(Table7[[#This Row],[Date]],Database!$A:$C,MATCH($B$1,Database!$A$1:$C$1,),)=0,#N/A,VLOOKUP(Table7[[#This Row],[Date]],Database!$A:$C,MATCH($B$1,Database!$A$1:$C$1,),))</f>
        <v>5.69</v>
      </c>
      <c r="C8254">
        <f>IF(VLOOKUP(Table7[[#This Row],[Date]],Database!$A:$C,MATCH($C$1,Database!$A$1:$C$1,),)=0,#N/A,VLOOKUP(Table7[[#This Row],[Date]],Database!$A:$C,MATCH($C$1,Database!$A$1:$C$1,),))</f>
        <v>2.99</v>
      </c>
      <c r="D8254">
        <f>IFERROR(Table7[[#This Row],[United States 10y]]-Table7[[#This Row],[United States 3y]],#N/A)</f>
        <v>2.7</v>
      </c>
    </row>
    <row r="8255" spans="1:4" x14ac:dyDescent="0.2">
      <c r="A8255" s="6">
        <f>Database!$A10340</f>
        <v>34200</v>
      </c>
      <c r="B8255">
        <f>IF(VLOOKUP(Table7[[#This Row],[Date]],Database!$A:$C,MATCH($B$1,Database!$A$1:$C$1,),)=0,#N/A,VLOOKUP(Table7[[#This Row],[Date]],Database!$A:$C,MATCH($B$1,Database!$A$1:$C$1,),))</f>
        <v>5.64</v>
      </c>
      <c r="C8255">
        <f>IF(VLOOKUP(Table7[[#This Row],[Date]],Database!$A:$C,MATCH($C$1,Database!$A$1:$C$1,),)=0,#N/A,VLOOKUP(Table7[[#This Row],[Date]],Database!$A:$C,MATCH($C$1,Database!$A$1:$C$1,),))</f>
        <v>2.98</v>
      </c>
      <c r="D8255">
        <f>IFERROR(Table7[[#This Row],[United States 10y]]-Table7[[#This Row],[United States 3y]],#N/A)</f>
        <v>2.6599999999999997</v>
      </c>
    </row>
    <row r="8256" spans="1:4" x14ac:dyDescent="0.2">
      <c r="A8256" s="6">
        <f>Database!$A10341</f>
        <v>34201</v>
      </c>
      <c r="B8256">
        <f>IF(VLOOKUP(Table7[[#This Row],[Date]],Database!$A:$C,MATCH($B$1,Database!$A$1:$C$1,),)=0,#N/A,VLOOKUP(Table7[[#This Row],[Date]],Database!$A:$C,MATCH($B$1,Database!$A$1:$C$1,),))</f>
        <v>5.61</v>
      </c>
      <c r="C8256">
        <f>IF(VLOOKUP(Table7[[#This Row],[Date]],Database!$A:$C,MATCH($C$1,Database!$A$1:$C$1,),)=0,#N/A,VLOOKUP(Table7[[#This Row],[Date]],Database!$A:$C,MATCH($C$1,Database!$A$1:$C$1,),))</f>
        <v>2.99</v>
      </c>
      <c r="D8256">
        <f>IFERROR(Table7[[#This Row],[United States 10y]]-Table7[[#This Row],[United States 3y]],#N/A)</f>
        <v>2.62</v>
      </c>
    </row>
    <row r="8257" spans="1:4" x14ac:dyDescent="0.2">
      <c r="A8257" s="6">
        <f>Database!$A10342</f>
        <v>34204</v>
      </c>
      <c r="B8257">
        <f>IF(VLOOKUP(Table7[[#This Row],[Date]],Database!$A:$C,MATCH($B$1,Database!$A$1:$C$1,),)=0,#N/A,VLOOKUP(Table7[[#This Row],[Date]],Database!$A:$C,MATCH($B$1,Database!$A$1:$C$1,),))</f>
        <v>5.6</v>
      </c>
      <c r="C8257">
        <f>IF(VLOOKUP(Table7[[#This Row],[Date]],Database!$A:$C,MATCH($C$1,Database!$A$1:$C$1,),)=0,#N/A,VLOOKUP(Table7[[#This Row],[Date]],Database!$A:$C,MATCH($C$1,Database!$A$1:$C$1,),))</f>
        <v>2.99</v>
      </c>
      <c r="D8257">
        <f>IFERROR(Table7[[#This Row],[United States 10y]]-Table7[[#This Row],[United States 3y]],#N/A)</f>
        <v>2.6099999999999994</v>
      </c>
    </row>
    <row r="8258" spans="1:4" x14ac:dyDescent="0.2">
      <c r="A8258" s="6">
        <f>Database!$A10343</f>
        <v>34205</v>
      </c>
      <c r="B8258">
        <f>IF(VLOOKUP(Table7[[#This Row],[Date]],Database!$A:$C,MATCH($B$1,Database!$A$1:$C$1,),)=0,#N/A,VLOOKUP(Table7[[#This Row],[Date]],Database!$A:$C,MATCH($B$1,Database!$A$1:$C$1,),))</f>
        <v>5.54</v>
      </c>
      <c r="C8258">
        <f>IF(VLOOKUP(Table7[[#This Row],[Date]],Database!$A:$C,MATCH($C$1,Database!$A$1:$C$1,),)=0,#N/A,VLOOKUP(Table7[[#This Row],[Date]],Database!$A:$C,MATCH($C$1,Database!$A$1:$C$1,),))</f>
        <v>2.99</v>
      </c>
      <c r="D8258">
        <f>IFERROR(Table7[[#This Row],[United States 10y]]-Table7[[#This Row],[United States 3y]],#N/A)</f>
        <v>2.5499999999999998</v>
      </c>
    </row>
    <row r="8259" spans="1:4" x14ac:dyDescent="0.2">
      <c r="A8259" s="6">
        <f>Database!$A10344</f>
        <v>34206</v>
      </c>
      <c r="B8259">
        <f>IF(VLOOKUP(Table7[[#This Row],[Date]],Database!$A:$C,MATCH($B$1,Database!$A$1:$C$1,),)=0,#N/A,VLOOKUP(Table7[[#This Row],[Date]],Database!$A:$C,MATCH($B$1,Database!$A$1:$C$1,),))</f>
        <v>5.51</v>
      </c>
      <c r="C8259">
        <f>IF(VLOOKUP(Table7[[#This Row],[Date]],Database!$A:$C,MATCH($C$1,Database!$A$1:$C$1,),)=0,#N/A,VLOOKUP(Table7[[#This Row],[Date]],Database!$A:$C,MATCH($C$1,Database!$A$1:$C$1,),))</f>
        <v>2.98</v>
      </c>
      <c r="D8259">
        <f>IFERROR(Table7[[#This Row],[United States 10y]]-Table7[[#This Row],[United States 3y]],#N/A)</f>
        <v>2.5299999999999998</v>
      </c>
    </row>
    <row r="8260" spans="1:4" x14ac:dyDescent="0.2">
      <c r="A8260" s="6">
        <f>Database!$A10345</f>
        <v>34207</v>
      </c>
      <c r="B8260">
        <f>IF(VLOOKUP(Table7[[#This Row],[Date]],Database!$A:$C,MATCH($B$1,Database!$A$1:$C$1,),)=0,#N/A,VLOOKUP(Table7[[#This Row],[Date]],Database!$A:$C,MATCH($B$1,Database!$A$1:$C$1,),))</f>
        <v>5.42</v>
      </c>
      <c r="C8260">
        <f>IF(VLOOKUP(Table7[[#This Row],[Date]],Database!$A:$C,MATCH($C$1,Database!$A$1:$C$1,),)=0,#N/A,VLOOKUP(Table7[[#This Row],[Date]],Database!$A:$C,MATCH($C$1,Database!$A$1:$C$1,),))</f>
        <v>3</v>
      </c>
      <c r="D8260">
        <f>IFERROR(Table7[[#This Row],[United States 10y]]-Table7[[#This Row],[United States 3y]],#N/A)</f>
        <v>2.42</v>
      </c>
    </row>
    <row r="8261" spans="1:4" x14ac:dyDescent="0.2">
      <c r="A8261" s="6">
        <f>Database!$A10346</f>
        <v>34208</v>
      </c>
      <c r="B8261">
        <f>IF(VLOOKUP(Table7[[#This Row],[Date]],Database!$A:$C,MATCH($B$1,Database!$A$1:$C$1,),)=0,#N/A,VLOOKUP(Table7[[#This Row],[Date]],Database!$A:$C,MATCH($B$1,Database!$A$1:$C$1,),))</f>
        <v>5.48</v>
      </c>
      <c r="C8261">
        <f>IF(VLOOKUP(Table7[[#This Row],[Date]],Database!$A:$C,MATCH($C$1,Database!$A$1:$C$1,),)=0,#N/A,VLOOKUP(Table7[[#This Row],[Date]],Database!$A:$C,MATCH($C$1,Database!$A$1:$C$1,),))</f>
        <v>3.02</v>
      </c>
      <c r="D8261">
        <f>IFERROR(Table7[[#This Row],[United States 10y]]-Table7[[#This Row],[United States 3y]],#N/A)</f>
        <v>2.4600000000000004</v>
      </c>
    </row>
    <row r="8262" spans="1:4" x14ac:dyDescent="0.2">
      <c r="A8262" s="6">
        <f>Database!$A10347</f>
        <v>34211</v>
      </c>
      <c r="B8262">
        <f>IF(VLOOKUP(Table7[[#This Row],[Date]],Database!$A:$C,MATCH($B$1,Database!$A$1:$C$1,),)=0,#N/A,VLOOKUP(Table7[[#This Row],[Date]],Database!$A:$C,MATCH($B$1,Database!$A$1:$C$1,),))</f>
        <v>5.44</v>
      </c>
      <c r="C8262">
        <f>IF(VLOOKUP(Table7[[#This Row],[Date]],Database!$A:$C,MATCH($C$1,Database!$A$1:$C$1,),)=0,#N/A,VLOOKUP(Table7[[#This Row],[Date]],Database!$A:$C,MATCH($C$1,Database!$A$1:$C$1,),))</f>
        <v>3.02</v>
      </c>
      <c r="D8262">
        <f>IFERROR(Table7[[#This Row],[United States 10y]]-Table7[[#This Row],[United States 3y]],#N/A)</f>
        <v>2.4200000000000004</v>
      </c>
    </row>
    <row r="8263" spans="1:4" x14ac:dyDescent="0.2">
      <c r="A8263" s="6">
        <f>Database!$A10348</f>
        <v>34212</v>
      </c>
      <c r="B8263">
        <f>IF(VLOOKUP(Table7[[#This Row],[Date]],Database!$A:$C,MATCH($B$1,Database!$A$1:$C$1,),)=0,#N/A,VLOOKUP(Table7[[#This Row],[Date]],Database!$A:$C,MATCH($B$1,Database!$A$1:$C$1,),))</f>
        <v>5.45</v>
      </c>
      <c r="C8263">
        <f>IF(VLOOKUP(Table7[[#This Row],[Date]],Database!$A:$C,MATCH($C$1,Database!$A$1:$C$1,),)=0,#N/A,VLOOKUP(Table7[[#This Row],[Date]],Database!$A:$C,MATCH($C$1,Database!$A$1:$C$1,),))</f>
        <v>3.01</v>
      </c>
      <c r="D8263">
        <f>IFERROR(Table7[[#This Row],[United States 10y]]-Table7[[#This Row],[United States 3y]],#N/A)</f>
        <v>2.4400000000000004</v>
      </c>
    </row>
    <row r="8264" spans="1:4" x14ac:dyDescent="0.2">
      <c r="A8264" s="6">
        <f>Database!$A10349</f>
        <v>34213</v>
      </c>
      <c r="B8264">
        <f>IF(VLOOKUP(Table7[[#This Row],[Date]],Database!$A:$C,MATCH($B$1,Database!$A$1:$C$1,),)=0,#N/A,VLOOKUP(Table7[[#This Row],[Date]],Database!$A:$C,MATCH($B$1,Database!$A$1:$C$1,),))</f>
        <v>5.46</v>
      </c>
      <c r="C8264">
        <f>IF(VLOOKUP(Table7[[#This Row],[Date]],Database!$A:$C,MATCH($C$1,Database!$A$1:$C$1,),)=0,#N/A,VLOOKUP(Table7[[#This Row],[Date]],Database!$A:$C,MATCH($C$1,Database!$A$1:$C$1,),))</f>
        <v>3.01</v>
      </c>
      <c r="D8264">
        <f>IFERROR(Table7[[#This Row],[United States 10y]]-Table7[[#This Row],[United States 3y]],#N/A)</f>
        <v>2.4500000000000002</v>
      </c>
    </row>
    <row r="8265" spans="1:4" x14ac:dyDescent="0.2">
      <c r="A8265" s="6">
        <f>Database!$A10350</f>
        <v>34214</v>
      </c>
      <c r="B8265">
        <f>IF(VLOOKUP(Table7[[#This Row],[Date]],Database!$A:$C,MATCH($B$1,Database!$A$1:$C$1,),)=0,#N/A,VLOOKUP(Table7[[#This Row],[Date]],Database!$A:$C,MATCH($B$1,Database!$A$1:$C$1,),))</f>
        <v>5.41</v>
      </c>
      <c r="C8265">
        <f>IF(VLOOKUP(Table7[[#This Row],[Date]],Database!$A:$C,MATCH($C$1,Database!$A$1:$C$1,),)=0,#N/A,VLOOKUP(Table7[[#This Row],[Date]],Database!$A:$C,MATCH($C$1,Database!$A$1:$C$1,),))</f>
        <v>2.99</v>
      </c>
      <c r="D8265">
        <f>IFERROR(Table7[[#This Row],[United States 10y]]-Table7[[#This Row],[United States 3y]],#N/A)</f>
        <v>2.42</v>
      </c>
    </row>
    <row r="8266" spans="1:4" x14ac:dyDescent="0.2">
      <c r="A8266" s="6">
        <f>Database!$A10351</f>
        <v>34215</v>
      </c>
      <c r="B8266">
        <f>IF(VLOOKUP(Table7[[#This Row],[Date]],Database!$A:$C,MATCH($B$1,Database!$A$1:$C$1,),)=0,#N/A,VLOOKUP(Table7[[#This Row],[Date]],Database!$A:$C,MATCH($B$1,Database!$A$1:$C$1,),))</f>
        <v>5.31</v>
      </c>
      <c r="C8266">
        <f>IF(VLOOKUP(Table7[[#This Row],[Date]],Database!$A:$C,MATCH($C$1,Database!$A$1:$C$1,),)=0,#N/A,VLOOKUP(Table7[[#This Row],[Date]],Database!$A:$C,MATCH($C$1,Database!$A$1:$C$1,),))</f>
        <v>2.94</v>
      </c>
      <c r="D8266">
        <f>IFERROR(Table7[[#This Row],[United States 10y]]-Table7[[#This Row],[United States 3y]],#N/A)</f>
        <v>2.3699999999999997</v>
      </c>
    </row>
    <row r="8267" spans="1:4" x14ac:dyDescent="0.2">
      <c r="A8267" s="6">
        <f>Database!$A10352</f>
        <v>34218</v>
      </c>
      <c r="B8267" t="e">
        <f>IF(VLOOKUP(Table7[[#This Row],[Date]],Database!$A:$C,MATCH($B$1,Database!$A$1:$C$1,),)=0,#N/A,VLOOKUP(Table7[[#This Row],[Date]],Database!$A:$C,MATCH($B$1,Database!$A$1:$C$1,),))</f>
        <v>#N/A</v>
      </c>
      <c r="C8267" t="e">
        <f>IF(VLOOKUP(Table7[[#This Row],[Date]],Database!$A:$C,MATCH($C$1,Database!$A$1:$C$1,),)=0,#N/A,VLOOKUP(Table7[[#This Row],[Date]],Database!$A:$C,MATCH($C$1,Database!$A$1:$C$1,),))</f>
        <v>#N/A</v>
      </c>
      <c r="D8267" t="e">
        <f>IFERROR(Table7[[#This Row],[United States 10y]]-Table7[[#This Row],[United States 3y]],#N/A)</f>
        <v>#N/A</v>
      </c>
    </row>
    <row r="8268" spans="1:4" x14ac:dyDescent="0.2">
      <c r="A8268" s="6">
        <f>Database!$A10353</f>
        <v>34219</v>
      </c>
      <c r="B8268">
        <f>IF(VLOOKUP(Table7[[#This Row],[Date]],Database!$A:$C,MATCH($B$1,Database!$A$1:$C$1,),)=0,#N/A,VLOOKUP(Table7[[#This Row],[Date]],Database!$A:$C,MATCH($B$1,Database!$A$1:$C$1,),))</f>
        <v>5.23</v>
      </c>
      <c r="C8268">
        <f>IF(VLOOKUP(Table7[[#This Row],[Date]],Database!$A:$C,MATCH($C$1,Database!$A$1:$C$1,),)=0,#N/A,VLOOKUP(Table7[[#This Row],[Date]],Database!$A:$C,MATCH($C$1,Database!$A$1:$C$1,),))</f>
        <v>2.93</v>
      </c>
      <c r="D8268">
        <f>IFERROR(Table7[[#This Row],[United States 10y]]-Table7[[#This Row],[United States 3y]],#N/A)</f>
        <v>2.3000000000000003</v>
      </c>
    </row>
    <row r="8269" spans="1:4" x14ac:dyDescent="0.2">
      <c r="A8269" s="6">
        <f>Database!$A10354</f>
        <v>34220</v>
      </c>
      <c r="B8269">
        <f>IF(VLOOKUP(Table7[[#This Row],[Date]],Database!$A:$C,MATCH($B$1,Database!$A$1:$C$1,),)=0,#N/A,VLOOKUP(Table7[[#This Row],[Date]],Database!$A:$C,MATCH($B$1,Database!$A$1:$C$1,),))</f>
        <v>5.23</v>
      </c>
      <c r="C8269">
        <f>IF(VLOOKUP(Table7[[#This Row],[Date]],Database!$A:$C,MATCH($C$1,Database!$A$1:$C$1,),)=0,#N/A,VLOOKUP(Table7[[#This Row],[Date]],Database!$A:$C,MATCH($C$1,Database!$A$1:$C$1,),))</f>
        <v>2.96</v>
      </c>
      <c r="D8269">
        <f>IFERROR(Table7[[#This Row],[United States 10y]]-Table7[[#This Row],[United States 3y]],#N/A)</f>
        <v>2.2700000000000005</v>
      </c>
    </row>
    <row r="8270" spans="1:4" x14ac:dyDescent="0.2">
      <c r="A8270" s="6">
        <f>Database!$A10355</f>
        <v>34221</v>
      </c>
      <c r="B8270">
        <f>IF(VLOOKUP(Table7[[#This Row],[Date]],Database!$A:$C,MATCH($B$1,Database!$A$1:$C$1,),)=0,#N/A,VLOOKUP(Table7[[#This Row],[Date]],Database!$A:$C,MATCH($B$1,Database!$A$1:$C$1,),))</f>
        <v>5.35</v>
      </c>
      <c r="C8270">
        <f>IF(VLOOKUP(Table7[[#This Row],[Date]],Database!$A:$C,MATCH($C$1,Database!$A$1:$C$1,),)=0,#N/A,VLOOKUP(Table7[[#This Row],[Date]],Database!$A:$C,MATCH($C$1,Database!$A$1:$C$1,),))</f>
        <v>2.98</v>
      </c>
      <c r="D8270">
        <f>IFERROR(Table7[[#This Row],[United States 10y]]-Table7[[#This Row],[United States 3y]],#N/A)</f>
        <v>2.3699999999999997</v>
      </c>
    </row>
    <row r="8271" spans="1:4" x14ac:dyDescent="0.2">
      <c r="A8271" s="6">
        <f>Database!$A10356</f>
        <v>34222</v>
      </c>
      <c r="B8271">
        <f>IF(VLOOKUP(Table7[[#This Row],[Date]],Database!$A:$C,MATCH($B$1,Database!$A$1:$C$1,),)=0,#N/A,VLOOKUP(Table7[[#This Row],[Date]],Database!$A:$C,MATCH($B$1,Database!$A$1:$C$1,),))</f>
        <v>5.29</v>
      </c>
      <c r="C8271">
        <f>IF(VLOOKUP(Table7[[#This Row],[Date]],Database!$A:$C,MATCH($C$1,Database!$A$1:$C$1,),)=0,#N/A,VLOOKUP(Table7[[#This Row],[Date]],Database!$A:$C,MATCH($C$1,Database!$A$1:$C$1,),))</f>
        <v>2.96</v>
      </c>
      <c r="D8271">
        <f>IFERROR(Table7[[#This Row],[United States 10y]]-Table7[[#This Row],[United States 3y]],#N/A)</f>
        <v>2.33</v>
      </c>
    </row>
    <row r="8272" spans="1:4" x14ac:dyDescent="0.2">
      <c r="A8272" s="6">
        <f>Database!$A10357</f>
        <v>34225</v>
      </c>
      <c r="B8272">
        <f>IF(VLOOKUP(Table7[[#This Row],[Date]],Database!$A:$C,MATCH($B$1,Database!$A$1:$C$1,),)=0,#N/A,VLOOKUP(Table7[[#This Row],[Date]],Database!$A:$C,MATCH($B$1,Database!$A$1:$C$1,),))</f>
        <v>5.26</v>
      </c>
      <c r="C8272">
        <f>IF(VLOOKUP(Table7[[#This Row],[Date]],Database!$A:$C,MATCH($C$1,Database!$A$1:$C$1,),)=0,#N/A,VLOOKUP(Table7[[#This Row],[Date]],Database!$A:$C,MATCH($C$1,Database!$A$1:$C$1,),))</f>
        <v>2.97</v>
      </c>
      <c r="D8272">
        <f>IFERROR(Table7[[#This Row],[United States 10y]]-Table7[[#This Row],[United States 3y]],#N/A)</f>
        <v>2.2899999999999996</v>
      </c>
    </row>
    <row r="8273" spans="1:4" x14ac:dyDescent="0.2">
      <c r="A8273" s="6">
        <f>Database!$A10358</f>
        <v>34226</v>
      </c>
      <c r="B8273">
        <f>IF(VLOOKUP(Table7[[#This Row],[Date]],Database!$A:$C,MATCH($B$1,Database!$A$1:$C$1,),)=0,#N/A,VLOOKUP(Table7[[#This Row],[Date]],Database!$A:$C,MATCH($B$1,Database!$A$1:$C$1,),))</f>
        <v>5.37</v>
      </c>
      <c r="C8273">
        <f>IF(VLOOKUP(Table7[[#This Row],[Date]],Database!$A:$C,MATCH($C$1,Database!$A$1:$C$1,),)=0,#N/A,VLOOKUP(Table7[[#This Row],[Date]],Database!$A:$C,MATCH($C$1,Database!$A$1:$C$1,),))</f>
        <v>2.99</v>
      </c>
      <c r="D8273">
        <f>IFERROR(Table7[[#This Row],[United States 10y]]-Table7[[#This Row],[United States 3y]],#N/A)</f>
        <v>2.38</v>
      </c>
    </row>
    <row r="8274" spans="1:4" x14ac:dyDescent="0.2">
      <c r="A8274" s="6">
        <f>Database!$A10359</f>
        <v>34227</v>
      </c>
      <c r="B8274">
        <f>IF(VLOOKUP(Table7[[#This Row],[Date]],Database!$A:$C,MATCH($B$1,Database!$A$1:$C$1,),)=0,#N/A,VLOOKUP(Table7[[#This Row],[Date]],Database!$A:$C,MATCH($B$1,Database!$A$1:$C$1,),))</f>
        <v>5.39</v>
      </c>
      <c r="C8274">
        <f>IF(VLOOKUP(Table7[[#This Row],[Date]],Database!$A:$C,MATCH($C$1,Database!$A$1:$C$1,),)=0,#N/A,VLOOKUP(Table7[[#This Row],[Date]],Database!$A:$C,MATCH($C$1,Database!$A$1:$C$1,),))</f>
        <v>2.96</v>
      </c>
      <c r="D8274">
        <f>IFERROR(Table7[[#This Row],[United States 10y]]-Table7[[#This Row],[United States 3y]],#N/A)</f>
        <v>2.4299999999999997</v>
      </c>
    </row>
    <row r="8275" spans="1:4" x14ac:dyDescent="0.2">
      <c r="A8275" s="6">
        <f>Database!$A10360</f>
        <v>34228</v>
      </c>
      <c r="B8275">
        <f>IF(VLOOKUP(Table7[[#This Row],[Date]],Database!$A:$C,MATCH($B$1,Database!$A$1:$C$1,),)=0,#N/A,VLOOKUP(Table7[[#This Row],[Date]],Database!$A:$C,MATCH($B$1,Database!$A$1:$C$1,),))</f>
        <v>5.37</v>
      </c>
      <c r="C8275">
        <f>IF(VLOOKUP(Table7[[#This Row],[Date]],Database!$A:$C,MATCH($C$1,Database!$A$1:$C$1,),)=0,#N/A,VLOOKUP(Table7[[#This Row],[Date]],Database!$A:$C,MATCH($C$1,Database!$A$1:$C$1,),))</f>
        <v>2.95</v>
      </c>
      <c r="D8275">
        <f>IFERROR(Table7[[#This Row],[United States 10y]]-Table7[[#This Row],[United States 3y]],#N/A)</f>
        <v>2.42</v>
      </c>
    </row>
    <row r="8276" spans="1:4" x14ac:dyDescent="0.2">
      <c r="A8276" s="6">
        <f>Database!$A10361</f>
        <v>34229</v>
      </c>
      <c r="B8276">
        <f>IF(VLOOKUP(Table7[[#This Row],[Date]],Database!$A:$C,MATCH($B$1,Database!$A$1:$C$1,),)=0,#N/A,VLOOKUP(Table7[[#This Row],[Date]],Database!$A:$C,MATCH($B$1,Database!$A$1:$C$1,),))</f>
        <v>5.38</v>
      </c>
      <c r="C8276">
        <f>IF(VLOOKUP(Table7[[#This Row],[Date]],Database!$A:$C,MATCH($C$1,Database!$A$1:$C$1,),)=0,#N/A,VLOOKUP(Table7[[#This Row],[Date]],Database!$A:$C,MATCH($C$1,Database!$A$1:$C$1,),))</f>
        <v>2.95</v>
      </c>
      <c r="D8276">
        <f>IFERROR(Table7[[#This Row],[United States 10y]]-Table7[[#This Row],[United States 3y]],#N/A)</f>
        <v>2.4299999999999997</v>
      </c>
    </row>
    <row r="8277" spans="1:4" x14ac:dyDescent="0.2">
      <c r="A8277" s="6">
        <f>Database!$A10362</f>
        <v>34232</v>
      </c>
      <c r="B8277">
        <f>IF(VLOOKUP(Table7[[#This Row],[Date]],Database!$A:$C,MATCH($B$1,Database!$A$1:$C$1,),)=0,#N/A,VLOOKUP(Table7[[#This Row],[Date]],Database!$A:$C,MATCH($B$1,Database!$A$1:$C$1,),))</f>
        <v>5.42</v>
      </c>
      <c r="C8277">
        <f>IF(VLOOKUP(Table7[[#This Row],[Date]],Database!$A:$C,MATCH($C$1,Database!$A$1:$C$1,),)=0,#N/A,VLOOKUP(Table7[[#This Row],[Date]],Database!$A:$C,MATCH($C$1,Database!$A$1:$C$1,),))</f>
        <v>2.95</v>
      </c>
      <c r="D8277">
        <f>IFERROR(Table7[[#This Row],[United States 10y]]-Table7[[#This Row],[United States 3y]],#N/A)</f>
        <v>2.4699999999999998</v>
      </c>
    </row>
    <row r="8278" spans="1:4" x14ac:dyDescent="0.2">
      <c r="A8278" s="6">
        <f>Database!$A10363</f>
        <v>34233</v>
      </c>
      <c r="B8278">
        <f>IF(VLOOKUP(Table7[[#This Row],[Date]],Database!$A:$C,MATCH($B$1,Database!$A$1:$C$1,),)=0,#N/A,VLOOKUP(Table7[[#This Row],[Date]],Database!$A:$C,MATCH($B$1,Database!$A$1:$C$1,),))</f>
        <v>5.47</v>
      </c>
      <c r="C8278">
        <f>IF(VLOOKUP(Table7[[#This Row],[Date]],Database!$A:$C,MATCH($C$1,Database!$A$1:$C$1,),)=0,#N/A,VLOOKUP(Table7[[#This Row],[Date]],Database!$A:$C,MATCH($C$1,Database!$A$1:$C$1,),))</f>
        <v>2.92</v>
      </c>
      <c r="D8278">
        <f>IFERROR(Table7[[#This Row],[United States 10y]]-Table7[[#This Row],[United States 3y]],#N/A)</f>
        <v>2.5499999999999998</v>
      </c>
    </row>
    <row r="8279" spans="1:4" x14ac:dyDescent="0.2">
      <c r="A8279" s="6">
        <f>Database!$A10364</f>
        <v>34234</v>
      </c>
      <c r="B8279">
        <f>IF(VLOOKUP(Table7[[#This Row],[Date]],Database!$A:$C,MATCH($B$1,Database!$A$1:$C$1,),)=0,#N/A,VLOOKUP(Table7[[#This Row],[Date]],Database!$A:$C,MATCH($B$1,Database!$A$1:$C$1,),))</f>
        <v>5.45</v>
      </c>
      <c r="C8279">
        <f>IF(VLOOKUP(Table7[[#This Row],[Date]],Database!$A:$C,MATCH($C$1,Database!$A$1:$C$1,),)=0,#N/A,VLOOKUP(Table7[[#This Row],[Date]],Database!$A:$C,MATCH($C$1,Database!$A$1:$C$1,),))</f>
        <v>2.92</v>
      </c>
      <c r="D8279">
        <f>IFERROR(Table7[[#This Row],[United States 10y]]-Table7[[#This Row],[United States 3y]],#N/A)</f>
        <v>2.5300000000000002</v>
      </c>
    </row>
    <row r="8280" spans="1:4" x14ac:dyDescent="0.2">
      <c r="A8280" s="6">
        <f>Database!$A10365</f>
        <v>34235</v>
      </c>
      <c r="B8280">
        <f>IF(VLOOKUP(Table7[[#This Row],[Date]],Database!$A:$C,MATCH($B$1,Database!$A$1:$C$1,),)=0,#N/A,VLOOKUP(Table7[[#This Row],[Date]],Database!$A:$C,MATCH($B$1,Database!$A$1:$C$1,),))</f>
        <v>5.42</v>
      </c>
      <c r="C8280">
        <f>IF(VLOOKUP(Table7[[#This Row],[Date]],Database!$A:$C,MATCH($C$1,Database!$A$1:$C$1,),)=0,#N/A,VLOOKUP(Table7[[#This Row],[Date]],Database!$A:$C,MATCH($C$1,Database!$A$1:$C$1,),))</f>
        <v>2.93</v>
      </c>
      <c r="D8280">
        <f>IFERROR(Table7[[#This Row],[United States 10y]]-Table7[[#This Row],[United States 3y]],#N/A)</f>
        <v>2.4899999999999998</v>
      </c>
    </row>
    <row r="8281" spans="1:4" x14ac:dyDescent="0.2">
      <c r="A8281" s="6">
        <f>Database!$A10366</f>
        <v>34236</v>
      </c>
      <c r="B8281">
        <f>IF(VLOOKUP(Table7[[#This Row],[Date]],Database!$A:$C,MATCH($B$1,Database!$A$1:$C$1,),)=0,#N/A,VLOOKUP(Table7[[#This Row],[Date]],Database!$A:$C,MATCH($B$1,Database!$A$1:$C$1,),))</f>
        <v>5.42</v>
      </c>
      <c r="C8281">
        <f>IF(VLOOKUP(Table7[[#This Row],[Date]],Database!$A:$C,MATCH($C$1,Database!$A$1:$C$1,),)=0,#N/A,VLOOKUP(Table7[[#This Row],[Date]],Database!$A:$C,MATCH($C$1,Database!$A$1:$C$1,),))</f>
        <v>2.93</v>
      </c>
      <c r="D8281">
        <f>IFERROR(Table7[[#This Row],[United States 10y]]-Table7[[#This Row],[United States 3y]],#N/A)</f>
        <v>2.4899999999999998</v>
      </c>
    </row>
    <row r="8282" spans="1:4" x14ac:dyDescent="0.2">
      <c r="A8282" s="6">
        <f>Database!$A10367</f>
        <v>34239</v>
      </c>
      <c r="B8282">
        <f>IF(VLOOKUP(Table7[[#This Row],[Date]],Database!$A:$C,MATCH($B$1,Database!$A$1:$C$1,),)=0,#N/A,VLOOKUP(Table7[[#This Row],[Date]],Database!$A:$C,MATCH($B$1,Database!$A$1:$C$1,),))</f>
        <v>5.3</v>
      </c>
      <c r="C8282">
        <f>IF(VLOOKUP(Table7[[#This Row],[Date]],Database!$A:$C,MATCH($C$1,Database!$A$1:$C$1,),)=0,#N/A,VLOOKUP(Table7[[#This Row],[Date]],Database!$A:$C,MATCH($C$1,Database!$A$1:$C$1,),))</f>
        <v>2.91</v>
      </c>
      <c r="D8282">
        <f>IFERROR(Table7[[#This Row],[United States 10y]]-Table7[[#This Row],[United States 3y]],#N/A)</f>
        <v>2.3899999999999997</v>
      </c>
    </row>
    <row r="8283" spans="1:4" x14ac:dyDescent="0.2">
      <c r="A8283" s="6">
        <f>Database!$A10368</f>
        <v>34240</v>
      </c>
      <c r="B8283">
        <f>IF(VLOOKUP(Table7[[#This Row],[Date]],Database!$A:$C,MATCH($B$1,Database!$A$1:$C$1,),)=0,#N/A,VLOOKUP(Table7[[#This Row],[Date]],Database!$A:$C,MATCH($B$1,Database!$A$1:$C$1,),))</f>
        <v>5.28</v>
      </c>
      <c r="C8283">
        <f>IF(VLOOKUP(Table7[[#This Row],[Date]],Database!$A:$C,MATCH($C$1,Database!$A$1:$C$1,),)=0,#N/A,VLOOKUP(Table7[[#This Row],[Date]],Database!$A:$C,MATCH($C$1,Database!$A$1:$C$1,),))</f>
        <v>2.9</v>
      </c>
      <c r="D8283">
        <f>IFERROR(Table7[[#This Row],[United States 10y]]-Table7[[#This Row],[United States 3y]],#N/A)</f>
        <v>2.3800000000000003</v>
      </c>
    </row>
    <row r="8284" spans="1:4" x14ac:dyDescent="0.2">
      <c r="A8284" s="6">
        <f>Database!$A10369</f>
        <v>34241</v>
      </c>
      <c r="B8284">
        <f>IF(VLOOKUP(Table7[[#This Row],[Date]],Database!$A:$C,MATCH($B$1,Database!$A$1:$C$1,),)=0,#N/A,VLOOKUP(Table7[[#This Row],[Date]],Database!$A:$C,MATCH($B$1,Database!$A$1:$C$1,),))</f>
        <v>5.35</v>
      </c>
      <c r="C8284">
        <f>IF(VLOOKUP(Table7[[#This Row],[Date]],Database!$A:$C,MATCH($C$1,Database!$A$1:$C$1,),)=0,#N/A,VLOOKUP(Table7[[#This Row],[Date]],Database!$A:$C,MATCH($C$1,Database!$A$1:$C$1,),))</f>
        <v>2.93</v>
      </c>
      <c r="D8284">
        <f>IFERROR(Table7[[#This Row],[United States 10y]]-Table7[[#This Row],[United States 3y]],#N/A)</f>
        <v>2.4199999999999995</v>
      </c>
    </row>
    <row r="8285" spans="1:4" x14ac:dyDescent="0.2">
      <c r="A8285" s="6">
        <f>Database!$A10370</f>
        <v>34242</v>
      </c>
      <c r="B8285">
        <f>IF(VLOOKUP(Table7[[#This Row],[Date]],Database!$A:$C,MATCH($B$1,Database!$A$1:$C$1,),)=0,#N/A,VLOOKUP(Table7[[#This Row],[Date]],Database!$A:$C,MATCH($B$1,Database!$A$1:$C$1,),))</f>
        <v>5.4</v>
      </c>
      <c r="C8285">
        <f>IF(VLOOKUP(Table7[[#This Row],[Date]],Database!$A:$C,MATCH($C$1,Database!$A$1:$C$1,),)=0,#N/A,VLOOKUP(Table7[[#This Row],[Date]],Database!$A:$C,MATCH($C$1,Database!$A$1:$C$1,),))</f>
        <v>2.92</v>
      </c>
      <c r="D8285">
        <f>IFERROR(Table7[[#This Row],[United States 10y]]-Table7[[#This Row],[United States 3y]],#N/A)</f>
        <v>2.4800000000000004</v>
      </c>
    </row>
    <row r="8286" spans="1:4" x14ac:dyDescent="0.2">
      <c r="A8286" s="6">
        <f>Database!$A10371</f>
        <v>34243</v>
      </c>
      <c r="B8286">
        <f>IF(VLOOKUP(Table7[[#This Row],[Date]],Database!$A:$C,MATCH($B$1,Database!$A$1:$C$1,),)=0,#N/A,VLOOKUP(Table7[[#This Row],[Date]],Database!$A:$C,MATCH($B$1,Database!$A$1:$C$1,),))</f>
        <v>5.34</v>
      </c>
      <c r="C8286">
        <f>IF(VLOOKUP(Table7[[#This Row],[Date]],Database!$A:$C,MATCH($C$1,Database!$A$1:$C$1,),)=0,#N/A,VLOOKUP(Table7[[#This Row],[Date]],Database!$A:$C,MATCH($C$1,Database!$A$1:$C$1,),))</f>
        <v>2.92</v>
      </c>
      <c r="D8286">
        <f>IFERROR(Table7[[#This Row],[United States 10y]]-Table7[[#This Row],[United States 3y]],#N/A)</f>
        <v>2.42</v>
      </c>
    </row>
    <row r="8287" spans="1:4" x14ac:dyDescent="0.2">
      <c r="A8287" s="6">
        <f>Database!$A10372</f>
        <v>34246</v>
      </c>
      <c r="B8287">
        <f>IF(VLOOKUP(Table7[[#This Row],[Date]],Database!$A:$C,MATCH($B$1,Database!$A$1:$C$1,),)=0,#N/A,VLOOKUP(Table7[[#This Row],[Date]],Database!$A:$C,MATCH($B$1,Database!$A$1:$C$1,),))</f>
        <v>5.34</v>
      </c>
      <c r="C8287">
        <f>IF(VLOOKUP(Table7[[#This Row],[Date]],Database!$A:$C,MATCH($C$1,Database!$A$1:$C$1,),)=0,#N/A,VLOOKUP(Table7[[#This Row],[Date]],Database!$A:$C,MATCH($C$1,Database!$A$1:$C$1,),))</f>
        <v>2.93</v>
      </c>
      <c r="D8287">
        <f>IFERROR(Table7[[#This Row],[United States 10y]]-Table7[[#This Row],[United States 3y]],#N/A)</f>
        <v>2.4099999999999997</v>
      </c>
    </row>
    <row r="8288" spans="1:4" x14ac:dyDescent="0.2">
      <c r="A8288" s="6">
        <f>Database!$A10373</f>
        <v>34247</v>
      </c>
      <c r="B8288">
        <f>IF(VLOOKUP(Table7[[#This Row],[Date]],Database!$A:$C,MATCH($B$1,Database!$A$1:$C$1,),)=0,#N/A,VLOOKUP(Table7[[#This Row],[Date]],Database!$A:$C,MATCH($B$1,Database!$A$1:$C$1,),))</f>
        <v>5.35</v>
      </c>
      <c r="C8288">
        <f>IF(VLOOKUP(Table7[[#This Row],[Date]],Database!$A:$C,MATCH($C$1,Database!$A$1:$C$1,),)=0,#N/A,VLOOKUP(Table7[[#This Row],[Date]],Database!$A:$C,MATCH($C$1,Database!$A$1:$C$1,),))</f>
        <v>3</v>
      </c>
      <c r="D8288">
        <f>IFERROR(Table7[[#This Row],[United States 10y]]-Table7[[#This Row],[United States 3y]],#N/A)</f>
        <v>2.3499999999999996</v>
      </c>
    </row>
    <row r="8289" spans="1:4" x14ac:dyDescent="0.2">
      <c r="A8289" s="6">
        <f>Database!$A10374</f>
        <v>34248</v>
      </c>
      <c r="B8289">
        <f>IF(VLOOKUP(Table7[[#This Row],[Date]],Database!$A:$C,MATCH($B$1,Database!$A$1:$C$1,),)=0,#N/A,VLOOKUP(Table7[[#This Row],[Date]],Database!$A:$C,MATCH($B$1,Database!$A$1:$C$1,),))</f>
        <v>5.35</v>
      </c>
      <c r="C8289">
        <f>IF(VLOOKUP(Table7[[#This Row],[Date]],Database!$A:$C,MATCH($C$1,Database!$A$1:$C$1,),)=0,#N/A,VLOOKUP(Table7[[#This Row],[Date]],Database!$A:$C,MATCH($C$1,Database!$A$1:$C$1,),))</f>
        <v>2.98</v>
      </c>
      <c r="D8289">
        <f>IFERROR(Table7[[#This Row],[United States 10y]]-Table7[[#This Row],[United States 3y]],#N/A)</f>
        <v>2.3699999999999997</v>
      </c>
    </row>
    <row r="8290" spans="1:4" x14ac:dyDescent="0.2">
      <c r="A8290" s="6">
        <f>Database!$A10375</f>
        <v>34249</v>
      </c>
      <c r="B8290">
        <f>IF(VLOOKUP(Table7[[#This Row],[Date]],Database!$A:$C,MATCH($B$1,Database!$A$1:$C$1,),)=0,#N/A,VLOOKUP(Table7[[#This Row],[Date]],Database!$A:$C,MATCH($B$1,Database!$A$1:$C$1,),))</f>
        <v>5.33</v>
      </c>
      <c r="C8290">
        <f>IF(VLOOKUP(Table7[[#This Row],[Date]],Database!$A:$C,MATCH($C$1,Database!$A$1:$C$1,),)=0,#N/A,VLOOKUP(Table7[[#This Row],[Date]],Database!$A:$C,MATCH($C$1,Database!$A$1:$C$1,),))</f>
        <v>2.98</v>
      </c>
      <c r="D8290">
        <f>IFERROR(Table7[[#This Row],[United States 10y]]-Table7[[#This Row],[United States 3y]],#N/A)</f>
        <v>2.35</v>
      </c>
    </row>
    <row r="8291" spans="1:4" x14ac:dyDescent="0.2">
      <c r="A8291" s="6">
        <f>Database!$A10376</f>
        <v>34250</v>
      </c>
      <c r="B8291">
        <f>IF(VLOOKUP(Table7[[#This Row],[Date]],Database!$A:$C,MATCH($B$1,Database!$A$1:$C$1,),)=0,#N/A,VLOOKUP(Table7[[#This Row],[Date]],Database!$A:$C,MATCH($B$1,Database!$A$1:$C$1,),))</f>
        <v>5.26</v>
      </c>
      <c r="C8291">
        <f>IF(VLOOKUP(Table7[[#This Row],[Date]],Database!$A:$C,MATCH($C$1,Database!$A$1:$C$1,),)=0,#N/A,VLOOKUP(Table7[[#This Row],[Date]],Database!$A:$C,MATCH($C$1,Database!$A$1:$C$1,),))</f>
        <v>2.98</v>
      </c>
      <c r="D8291">
        <f>IFERROR(Table7[[#This Row],[United States 10y]]-Table7[[#This Row],[United States 3y]],#N/A)</f>
        <v>2.2799999999999998</v>
      </c>
    </row>
    <row r="8292" spans="1:4" x14ac:dyDescent="0.2">
      <c r="A8292" s="6">
        <f>Database!$A10377</f>
        <v>34253</v>
      </c>
      <c r="B8292" t="e">
        <f>IF(VLOOKUP(Table7[[#This Row],[Date]],Database!$A:$C,MATCH($B$1,Database!$A$1:$C$1,),)=0,#N/A,VLOOKUP(Table7[[#This Row],[Date]],Database!$A:$C,MATCH($B$1,Database!$A$1:$C$1,),))</f>
        <v>#N/A</v>
      </c>
      <c r="C8292" t="e">
        <f>IF(VLOOKUP(Table7[[#This Row],[Date]],Database!$A:$C,MATCH($C$1,Database!$A$1:$C$1,),)=0,#N/A,VLOOKUP(Table7[[#This Row],[Date]],Database!$A:$C,MATCH($C$1,Database!$A$1:$C$1,),))</f>
        <v>#N/A</v>
      </c>
      <c r="D8292" t="e">
        <f>IFERROR(Table7[[#This Row],[United States 10y]]-Table7[[#This Row],[United States 3y]],#N/A)</f>
        <v>#N/A</v>
      </c>
    </row>
    <row r="8293" spans="1:4" x14ac:dyDescent="0.2">
      <c r="A8293" s="6">
        <f>Database!$A10378</f>
        <v>34254</v>
      </c>
      <c r="B8293">
        <f>IF(VLOOKUP(Table7[[#This Row],[Date]],Database!$A:$C,MATCH($B$1,Database!$A$1:$C$1,),)=0,#N/A,VLOOKUP(Table7[[#This Row],[Date]],Database!$A:$C,MATCH($B$1,Database!$A$1:$C$1,),))</f>
        <v>5.27</v>
      </c>
      <c r="C8293">
        <f>IF(VLOOKUP(Table7[[#This Row],[Date]],Database!$A:$C,MATCH($C$1,Database!$A$1:$C$1,),)=0,#N/A,VLOOKUP(Table7[[#This Row],[Date]],Database!$A:$C,MATCH($C$1,Database!$A$1:$C$1,),))</f>
        <v>3.01</v>
      </c>
      <c r="D8293">
        <f>IFERROR(Table7[[#This Row],[United States 10y]]-Table7[[#This Row],[United States 3y]],#N/A)</f>
        <v>2.2599999999999998</v>
      </c>
    </row>
    <row r="8294" spans="1:4" x14ac:dyDescent="0.2">
      <c r="A8294" s="6">
        <f>Database!$A10379</f>
        <v>34255</v>
      </c>
      <c r="B8294">
        <f>IF(VLOOKUP(Table7[[#This Row],[Date]],Database!$A:$C,MATCH($B$1,Database!$A$1:$C$1,),)=0,#N/A,VLOOKUP(Table7[[#This Row],[Date]],Database!$A:$C,MATCH($B$1,Database!$A$1:$C$1,),))</f>
        <v>5.27</v>
      </c>
      <c r="C8294">
        <f>IF(VLOOKUP(Table7[[#This Row],[Date]],Database!$A:$C,MATCH($C$1,Database!$A$1:$C$1,),)=0,#N/A,VLOOKUP(Table7[[#This Row],[Date]],Database!$A:$C,MATCH($C$1,Database!$A$1:$C$1,),))</f>
        <v>3.03</v>
      </c>
      <c r="D8294">
        <f>IFERROR(Table7[[#This Row],[United States 10y]]-Table7[[#This Row],[United States 3y]],#N/A)</f>
        <v>2.2399999999999998</v>
      </c>
    </row>
    <row r="8295" spans="1:4" x14ac:dyDescent="0.2">
      <c r="A8295" s="6">
        <f>Database!$A10380</f>
        <v>34256</v>
      </c>
      <c r="B8295">
        <f>IF(VLOOKUP(Table7[[#This Row],[Date]],Database!$A:$C,MATCH($B$1,Database!$A$1:$C$1,),)=0,#N/A,VLOOKUP(Table7[[#This Row],[Date]],Database!$A:$C,MATCH($B$1,Database!$A$1:$C$1,),))</f>
        <v>5.23</v>
      </c>
      <c r="C8295">
        <f>IF(VLOOKUP(Table7[[#This Row],[Date]],Database!$A:$C,MATCH($C$1,Database!$A$1:$C$1,),)=0,#N/A,VLOOKUP(Table7[[#This Row],[Date]],Database!$A:$C,MATCH($C$1,Database!$A$1:$C$1,),))</f>
        <v>3.01</v>
      </c>
      <c r="D8295">
        <f>IFERROR(Table7[[#This Row],[United States 10y]]-Table7[[#This Row],[United States 3y]],#N/A)</f>
        <v>2.2200000000000006</v>
      </c>
    </row>
    <row r="8296" spans="1:4" x14ac:dyDescent="0.2">
      <c r="A8296" s="6">
        <f>Database!$A10381</f>
        <v>34257</v>
      </c>
      <c r="B8296">
        <f>IF(VLOOKUP(Table7[[#This Row],[Date]],Database!$A:$C,MATCH($B$1,Database!$A$1:$C$1,),)=0,#N/A,VLOOKUP(Table7[[#This Row],[Date]],Database!$A:$C,MATCH($B$1,Database!$A$1:$C$1,),))</f>
        <v>5.19</v>
      </c>
      <c r="C8296">
        <f>IF(VLOOKUP(Table7[[#This Row],[Date]],Database!$A:$C,MATCH($C$1,Database!$A$1:$C$1,),)=0,#N/A,VLOOKUP(Table7[[#This Row],[Date]],Database!$A:$C,MATCH($C$1,Database!$A$1:$C$1,),))</f>
        <v>3.01</v>
      </c>
      <c r="D8296">
        <f>IFERROR(Table7[[#This Row],[United States 10y]]-Table7[[#This Row],[United States 3y]],#N/A)</f>
        <v>2.1800000000000006</v>
      </c>
    </row>
    <row r="8297" spans="1:4" x14ac:dyDescent="0.2">
      <c r="A8297" s="6">
        <f>Database!$A10382</f>
        <v>34260</v>
      </c>
      <c r="B8297">
        <f>IF(VLOOKUP(Table7[[#This Row],[Date]],Database!$A:$C,MATCH($B$1,Database!$A$1:$C$1,),)=0,#N/A,VLOOKUP(Table7[[#This Row],[Date]],Database!$A:$C,MATCH($B$1,Database!$A$1:$C$1,),))</f>
        <v>5.27</v>
      </c>
      <c r="C8297">
        <f>IF(VLOOKUP(Table7[[#This Row],[Date]],Database!$A:$C,MATCH($C$1,Database!$A$1:$C$1,),)=0,#N/A,VLOOKUP(Table7[[#This Row],[Date]],Database!$A:$C,MATCH($C$1,Database!$A$1:$C$1,),))</f>
        <v>3.02</v>
      </c>
      <c r="D8297">
        <f>IFERROR(Table7[[#This Row],[United States 10y]]-Table7[[#This Row],[United States 3y]],#N/A)</f>
        <v>2.2499999999999996</v>
      </c>
    </row>
    <row r="8298" spans="1:4" x14ac:dyDescent="0.2">
      <c r="A8298" s="6">
        <f>Database!$A10383</f>
        <v>34261</v>
      </c>
      <c r="B8298">
        <f>IF(VLOOKUP(Table7[[#This Row],[Date]],Database!$A:$C,MATCH($B$1,Database!$A$1:$C$1,),)=0,#N/A,VLOOKUP(Table7[[#This Row],[Date]],Database!$A:$C,MATCH($B$1,Database!$A$1:$C$1,),))</f>
        <v>5.27</v>
      </c>
      <c r="C8298">
        <f>IF(VLOOKUP(Table7[[#This Row],[Date]],Database!$A:$C,MATCH($C$1,Database!$A$1:$C$1,),)=0,#N/A,VLOOKUP(Table7[[#This Row],[Date]],Database!$A:$C,MATCH($C$1,Database!$A$1:$C$1,),))</f>
        <v>3.06</v>
      </c>
      <c r="D8298">
        <f>IFERROR(Table7[[#This Row],[United States 10y]]-Table7[[#This Row],[United States 3y]],#N/A)</f>
        <v>2.2099999999999995</v>
      </c>
    </row>
    <row r="8299" spans="1:4" x14ac:dyDescent="0.2">
      <c r="A8299" s="6">
        <f>Database!$A10384</f>
        <v>34262</v>
      </c>
      <c r="B8299">
        <f>IF(VLOOKUP(Table7[[#This Row],[Date]],Database!$A:$C,MATCH($B$1,Database!$A$1:$C$1,),)=0,#N/A,VLOOKUP(Table7[[#This Row],[Date]],Database!$A:$C,MATCH($B$1,Database!$A$1:$C$1,),))</f>
        <v>5.26</v>
      </c>
      <c r="C8299">
        <f>IF(VLOOKUP(Table7[[#This Row],[Date]],Database!$A:$C,MATCH($C$1,Database!$A$1:$C$1,),)=0,#N/A,VLOOKUP(Table7[[#This Row],[Date]],Database!$A:$C,MATCH($C$1,Database!$A$1:$C$1,),))</f>
        <v>3.04</v>
      </c>
      <c r="D8299">
        <f>IFERROR(Table7[[#This Row],[United States 10y]]-Table7[[#This Row],[United States 3y]],#N/A)</f>
        <v>2.2199999999999998</v>
      </c>
    </row>
    <row r="8300" spans="1:4" x14ac:dyDescent="0.2">
      <c r="A8300" s="6">
        <f>Database!$A10385</f>
        <v>34263</v>
      </c>
      <c r="B8300">
        <f>IF(VLOOKUP(Table7[[#This Row],[Date]],Database!$A:$C,MATCH($B$1,Database!$A$1:$C$1,),)=0,#N/A,VLOOKUP(Table7[[#This Row],[Date]],Database!$A:$C,MATCH($B$1,Database!$A$1:$C$1,),))</f>
        <v>5.35</v>
      </c>
      <c r="C8300">
        <f>IF(VLOOKUP(Table7[[#This Row],[Date]],Database!$A:$C,MATCH($C$1,Database!$A$1:$C$1,),)=0,#N/A,VLOOKUP(Table7[[#This Row],[Date]],Database!$A:$C,MATCH($C$1,Database!$A$1:$C$1,),))</f>
        <v>3.05</v>
      </c>
      <c r="D8300">
        <f>IFERROR(Table7[[#This Row],[United States 10y]]-Table7[[#This Row],[United States 3y]],#N/A)</f>
        <v>2.2999999999999998</v>
      </c>
    </row>
    <row r="8301" spans="1:4" x14ac:dyDescent="0.2">
      <c r="A8301" s="6">
        <f>Database!$A10386</f>
        <v>34264</v>
      </c>
      <c r="B8301">
        <f>IF(VLOOKUP(Table7[[#This Row],[Date]],Database!$A:$C,MATCH($B$1,Database!$A$1:$C$1,),)=0,#N/A,VLOOKUP(Table7[[#This Row],[Date]],Database!$A:$C,MATCH($B$1,Database!$A$1:$C$1,),))</f>
        <v>5.42</v>
      </c>
      <c r="C8301">
        <f>IF(VLOOKUP(Table7[[#This Row],[Date]],Database!$A:$C,MATCH($C$1,Database!$A$1:$C$1,),)=0,#N/A,VLOOKUP(Table7[[#This Row],[Date]],Database!$A:$C,MATCH($C$1,Database!$A$1:$C$1,),))</f>
        <v>3.04</v>
      </c>
      <c r="D8301">
        <f>IFERROR(Table7[[#This Row],[United States 10y]]-Table7[[#This Row],[United States 3y]],#N/A)</f>
        <v>2.38</v>
      </c>
    </row>
    <row r="8302" spans="1:4" x14ac:dyDescent="0.2">
      <c r="A8302" s="6">
        <f>Database!$A10387</f>
        <v>34267</v>
      </c>
      <c r="B8302">
        <f>IF(VLOOKUP(Table7[[#This Row],[Date]],Database!$A:$C,MATCH($B$1,Database!$A$1:$C$1,),)=0,#N/A,VLOOKUP(Table7[[#This Row],[Date]],Database!$A:$C,MATCH($B$1,Database!$A$1:$C$1,),))</f>
        <v>5.47</v>
      </c>
      <c r="C8302">
        <f>IF(VLOOKUP(Table7[[#This Row],[Date]],Database!$A:$C,MATCH($C$1,Database!$A$1:$C$1,),)=0,#N/A,VLOOKUP(Table7[[#This Row],[Date]],Database!$A:$C,MATCH($C$1,Database!$A$1:$C$1,),))</f>
        <v>3.04</v>
      </c>
      <c r="D8302">
        <f>IFERROR(Table7[[#This Row],[United States 10y]]-Table7[[#This Row],[United States 3y]],#N/A)</f>
        <v>2.4299999999999997</v>
      </c>
    </row>
    <row r="8303" spans="1:4" x14ac:dyDescent="0.2">
      <c r="A8303" s="6">
        <f>Database!$A10388</f>
        <v>34268</v>
      </c>
      <c r="B8303">
        <f>IF(VLOOKUP(Table7[[#This Row],[Date]],Database!$A:$C,MATCH($B$1,Database!$A$1:$C$1,),)=0,#N/A,VLOOKUP(Table7[[#This Row],[Date]],Database!$A:$C,MATCH($B$1,Database!$A$1:$C$1,),))</f>
        <v>5.43</v>
      </c>
      <c r="C8303">
        <f>IF(VLOOKUP(Table7[[#This Row],[Date]],Database!$A:$C,MATCH($C$1,Database!$A$1:$C$1,),)=0,#N/A,VLOOKUP(Table7[[#This Row],[Date]],Database!$A:$C,MATCH($C$1,Database!$A$1:$C$1,),))</f>
        <v>3.09</v>
      </c>
      <c r="D8303">
        <f>IFERROR(Table7[[#This Row],[United States 10y]]-Table7[[#This Row],[United States 3y]],#N/A)</f>
        <v>2.34</v>
      </c>
    </row>
    <row r="8304" spans="1:4" x14ac:dyDescent="0.2">
      <c r="A8304" s="6">
        <f>Database!$A10389</f>
        <v>34269</v>
      </c>
      <c r="B8304">
        <f>IF(VLOOKUP(Table7[[#This Row],[Date]],Database!$A:$C,MATCH($B$1,Database!$A$1:$C$1,),)=0,#N/A,VLOOKUP(Table7[[#This Row],[Date]],Database!$A:$C,MATCH($B$1,Database!$A$1:$C$1,),))</f>
        <v>5.44</v>
      </c>
      <c r="C8304">
        <f>IF(VLOOKUP(Table7[[#This Row],[Date]],Database!$A:$C,MATCH($C$1,Database!$A$1:$C$1,),)=0,#N/A,VLOOKUP(Table7[[#This Row],[Date]],Database!$A:$C,MATCH($C$1,Database!$A$1:$C$1,),))</f>
        <v>3.09</v>
      </c>
      <c r="D8304">
        <f>IFERROR(Table7[[#This Row],[United States 10y]]-Table7[[#This Row],[United States 3y]],#N/A)</f>
        <v>2.3500000000000005</v>
      </c>
    </row>
    <row r="8305" spans="1:4" x14ac:dyDescent="0.2">
      <c r="A8305" s="6">
        <f>Database!$A10390</f>
        <v>34270</v>
      </c>
      <c r="B8305">
        <f>IF(VLOOKUP(Table7[[#This Row],[Date]],Database!$A:$C,MATCH($B$1,Database!$A$1:$C$1,),)=0,#N/A,VLOOKUP(Table7[[#This Row],[Date]],Database!$A:$C,MATCH($B$1,Database!$A$1:$C$1,),))</f>
        <v>5.41</v>
      </c>
      <c r="C8305">
        <f>IF(VLOOKUP(Table7[[#This Row],[Date]],Database!$A:$C,MATCH($C$1,Database!$A$1:$C$1,),)=0,#N/A,VLOOKUP(Table7[[#This Row],[Date]],Database!$A:$C,MATCH($C$1,Database!$A$1:$C$1,),))</f>
        <v>3.04</v>
      </c>
      <c r="D8305">
        <f>IFERROR(Table7[[#This Row],[United States 10y]]-Table7[[#This Row],[United States 3y]],#N/A)</f>
        <v>2.37</v>
      </c>
    </row>
    <row r="8306" spans="1:4" x14ac:dyDescent="0.2">
      <c r="A8306" s="6">
        <f>Database!$A10391</f>
        <v>34271</v>
      </c>
      <c r="B8306">
        <f>IF(VLOOKUP(Table7[[#This Row],[Date]],Database!$A:$C,MATCH($B$1,Database!$A$1:$C$1,),)=0,#N/A,VLOOKUP(Table7[[#This Row],[Date]],Database!$A:$C,MATCH($B$1,Database!$A$1:$C$1,),))</f>
        <v>5.43</v>
      </c>
      <c r="C8306">
        <f>IF(VLOOKUP(Table7[[#This Row],[Date]],Database!$A:$C,MATCH($C$1,Database!$A$1:$C$1,),)=0,#N/A,VLOOKUP(Table7[[#This Row],[Date]],Database!$A:$C,MATCH($C$1,Database!$A$1:$C$1,),))</f>
        <v>3.03</v>
      </c>
      <c r="D8306">
        <f>IFERROR(Table7[[#This Row],[United States 10y]]-Table7[[#This Row],[United States 3y]],#N/A)</f>
        <v>2.4</v>
      </c>
    </row>
    <row r="8307" spans="1:4" x14ac:dyDescent="0.2">
      <c r="A8307" s="6">
        <f>Database!$A10392</f>
        <v>34274</v>
      </c>
      <c r="B8307">
        <f>IF(VLOOKUP(Table7[[#This Row],[Date]],Database!$A:$C,MATCH($B$1,Database!$A$1:$C$1,),)=0,#N/A,VLOOKUP(Table7[[#This Row],[Date]],Database!$A:$C,MATCH($B$1,Database!$A$1:$C$1,),))</f>
        <v>5.56</v>
      </c>
      <c r="C8307">
        <f>IF(VLOOKUP(Table7[[#This Row],[Date]],Database!$A:$C,MATCH($C$1,Database!$A$1:$C$1,),)=0,#N/A,VLOOKUP(Table7[[#This Row],[Date]],Database!$A:$C,MATCH($C$1,Database!$A$1:$C$1,),))</f>
        <v>3.06</v>
      </c>
      <c r="D8307">
        <f>IFERROR(Table7[[#This Row],[United States 10y]]-Table7[[#This Row],[United States 3y]],#N/A)</f>
        <v>2.4999999999999996</v>
      </c>
    </row>
    <row r="8308" spans="1:4" x14ac:dyDescent="0.2">
      <c r="A8308" s="6">
        <f>Database!$A10393</f>
        <v>34275</v>
      </c>
      <c r="B8308">
        <f>IF(VLOOKUP(Table7[[#This Row],[Date]],Database!$A:$C,MATCH($B$1,Database!$A$1:$C$1,),)=0,#N/A,VLOOKUP(Table7[[#This Row],[Date]],Database!$A:$C,MATCH($B$1,Database!$A$1:$C$1,),))</f>
        <v>5.63</v>
      </c>
      <c r="C8308">
        <f>IF(VLOOKUP(Table7[[#This Row],[Date]],Database!$A:$C,MATCH($C$1,Database!$A$1:$C$1,),)=0,#N/A,VLOOKUP(Table7[[#This Row],[Date]],Database!$A:$C,MATCH($C$1,Database!$A$1:$C$1,),))</f>
        <v>3.12</v>
      </c>
      <c r="D8308">
        <f>IFERROR(Table7[[#This Row],[United States 10y]]-Table7[[#This Row],[United States 3y]],#N/A)</f>
        <v>2.5099999999999998</v>
      </c>
    </row>
    <row r="8309" spans="1:4" x14ac:dyDescent="0.2">
      <c r="A8309" s="6">
        <f>Database!$A10394</f>
        <v>34276</v>
      </c>
      <c r="B8309">
        <f>IF(VLOOKUP(Table7[[#This Row],[Date]],Database!$A:$C,MATCH($B$1,Database!$A$1:$C$1,),)=0,#N/A,VLOOKUP(Table7[[#This Row],[Date]],Database!$A:$C,MATCH($B$1,Database!$A$1:$C$1,),))</f>
        <v>5.67</v>
      </c>
      <c r="C8309">
        <f>IF(VLOOKUP(Table7[[#This Row],[Date]],Database!$A:$C,MATCH($C$1,Database!$A$1:$C$1,),)=0,#N/A,VLOOKUP(Table7[[#This Row],[Date]],Database!$A:$C,MATCH($C$1,Database!$A$1:$C$1,),))</f>
        <v>3.09</v>
      </c>
      <c r="D8309">
        <f>IFERROR(Table7[[#This Row],[United States 10y]]-Table7[[#This Row],[United States 3y]],#N/A)</f>
        <v>2.58</v>
      </c>
    </row>
    <row r="8310" spans="1:4" x14ac:dyDescent="0.2">
      <c r="A8310" s="6">
        <f>Database!$A10395</f>
        <v>34277</v>
      </c>
      <c r="B8310">
        <f>IF(VLOOKUP(Table7[[#This Row],[Date]],Database!$A:$C,MATCH($B$1,Database!$A$1:$C$1,),)=0,#N/A,VLOOKUP(Table7[[#This Row],[Date]],Database!$A:$C,MATCH($B$1,Database!$A$1:$C$1,),))</f>
        <v>5.67</v>
      </c>
      <c r="C8310">
        <f>IF(VLOOKUP(Table7[[#This Row],[Date]],Database!$A:$C,MATCH($C$1,Database!$A$1:$C$1,),)=0,#N/A,VLOOKUP(Table7[[#This Row],[Date]],Database!$A:$C,MATCH($C$1,Database!$A$1:$C$1,),))</f>
        <v>3.08</v>
      </c>
      <c r="D8310">
        <f>IFERROR(Table7[[#This Row],[United States 10y]]-Table7[[#This Row],[United States 3y]],#N/A)</f>
        <v>2.59</v>
      </c>
    </row>
    <row r="8311" spans="1:4" x14ac:dyDescent="0.2">
      <c r="A8311" s="6">
        <f>Database!$A10396</f>
        <v>34278</v>
      </c>
      <c r="B8311">
        <f>IF(VLOOKUP(Table7[[#This Row],[Date]],Database!$A:$C,MATCH($B$1,Database!$A$1:$C$1,),)=0,#N/A,VLOOKUP(Table7[[#This Row],[Date]],Database!$A:$C,MATCH($B$1,Database!$A$1:$C$1,),))</f>
        <v>5.75</v>
      </c>
      <c r="C8311">
        <f>IF(VLOOKUP(Table7[[#This Row],[Date]],Database!$A:$C,MATCH($C$1,Database!$A$1:$C$1,),)=0,#N/A,VLOOKUP(Table7[[#This Row],[Date]],Database!$A:$C,MATCH($C$1,Database!$A$1:$C$1,),))</f>
        <v>3.06</v>
      </c>
      <c r="D8311">
        <f>IFERROR(Table7[[#This Row],[United States 10y]]-Table7[[#This Row],[United States 3y]],#N/A)</f>
        <v>2.69</v>
      </c>
    </row>
    <row r="8312" spans="1:4" x14ac:dyDescent="0.2">
      <c r="A8312" s="6">
        <f>Database!$A10397</f>
        <v>34281</v>
      </c>
      <c r="B8312">
        <f>IF(VLOOKUP(Table7[[#This Row],[Date]],Database!$A:$C,MATCH($B$1,Database!$A$1:$C$1,),)=0,#N/A,VLOOKUP(Table7[[#This Row],[Date]],Database!$A:$C,MATCH($B$1,Database!$A$1:$C$1,),))</f>
        <v>5.7</v>
      </c>
      <c r="C8312">
        <f>IF(VLOOKUP(Table7[[#This Row],[Date]],Database!$A:$C,MATCH($C$1,Database!$A$1:$C$1,),)=0,#N/A,VLOOKUP(Table7[[#This Row],[Date]],Database!$A:$C,MATCH($C$1,Database!$A$1:$C$1,),))</f>
        <v>3.06</v>
      </c>
      <c r="D8312">
        <f>IFERROR(Table7[[#This Row],[United States 10y]]-Table7[[#This Row],[United States 3y]],#N/A)</f>
        <v>2.64</v>
      </c>
    </row>
    <row r="8313" spans="1:4" x14ac:dyDescent="0.2">
      <c r="A8313" s="6">
        <f>Database!$A10398</f>
        <v>34282</v>
      </c>
      <c r="B8313">
        <f>IF(VLOOKUP(Table7[[#This Row],[Date]],Database!$A:$C,MATCH($B$1,Database!$A$1:$C$1,),)=0,#N/A,VLOOKUP(Table7[[#This Row],[Date]],Database!$A:$C,MATCH($B$1,Database!$A$1:$C$1,),))</f>
        <v>5.64</v>
      </c>
      <c r="C8313">
        <f>IF(VLOOKUP(Table7[[#This Row],[Date]],Database!$A:$C,MATCH($C$1,Database!$A$1:$C$1,),)=0,#N/A,VLOOKUP(Table7[[#This Row],[Date]],Database!$A:$C,MATCH($C$1,Database!$A$1:$C$1,),))</f>
        <v>3.11</v>
      </c>
      <c r="D8313">
        <f>IFERROR(Table7[[#This Row],[United States 10y]]-Table7[[#This Row],[United States 3y]],#N/A)</f>
        <v>2.5299999999999998</v>
      </c>
    </row>
    <row r="8314" spans="1:4" x14ac:dyDescent="0.2">
      <c r="A8314" s="6">
        <f>Database!$A10399</f>
        <v>34283</v>
      </c>
      <c r="B8314">
        <f>IF(VLOOKUP(Table7[[#This Row],[Date]],Database!$A:$C,MATCH($B$1,Database!$A$1:$C$1,),)=0,#N/A,VLOOKUP(Table7[[#This Row],[Date]],Database!$A:$C,MATCH($B$1,Database!$A$1:$C$1,),))</f>
        <v>5.72</v>
      </c>
      <c r="C8314">
        <f>IF(VLOOKUP(Table7[[#This Row],[Date]],Database!$A:$C,MATCH($C$1,Database!$A$1:$C$1,),)=0,#N/A,VLOOKUP(Table7[[#This Row],[Date]],Database!$A:$C,MATCH($C$1,Database!$A$1:$C$1,),))</f>
        <v>3.12</v>
      </c>
      <c r="D8314">
        <f>IFERROR(Table7[[#This Row],[United States 10y]]-Table7[[#This Row],[United States 3y]],#N/A)</f>
        <v>2.5999999999999996</v>
      </c>
    </row>
    <row r="8315" spans="1:4" x14ac:dyDescent="0.2">
      <c r="A8315" s="6">
        <f>Database!$A10400</f>
        <v>34284</v>
      </c>
      <c r="B8315" t="e">
        <f>IF(VLOOKUP(Table7[[#This Row],[Date]],Database!$A:$C,MATCH($B$1,Database!$A$1:$C$1,),)=0,#N/A,VLOOKUP(Table7[[#This Row],[Date]],Database!$A:$C,MATCH($B$1,Database!$A$1:$C$1,),))</f>
        <v>#N/A</v>
      </c>
      <c r="C8315" t="e">
        <f>IF(VLOOKUP(Table7[[#This Row],[Date]],Database!$A:$C,MATCH($C$1,Database!$A$1:$C$1,),)=0,#N/A,VLOOKUP(Table7[[#This Row],[Date]],Database!$A:$C,MATCH($C$1,Database!$A$1:$C$1,),))</f>
        <v>#N/A</v>
      </c>
      <c r="D8315" t="e">
        <f>IFERROR(Table7[[#This Row],[United States 10y]]-Table7[[#This Row],[United States 3y]],#N/A)</f>
        <v>#N/A</v>
      </c>
    </row>
    <row r="8316" spans="1:4" x14ac:dyDescent="0.2">
      <c r="A8316" s="6">
        <f>Database!$A10401</f>
        <v>34285</v>
      </c>
      <c r="B8316">
        <f>IF(VLOOKUP(Table7[[#This Row],[Date]],Database!$A:$C,MATCH($B$1,Database!$A$1:$C$1,),)=0,#N/A,VLOOKUP(Table7[[#This Row],[Date]],Database!$A:$C,MATCH($B$1,Database!$A$1:$C$1,),))</f>
        <v>5.66</v>
      </c>
      <c r="C8316">
        <f>IF(VLOOKUP(Table7[[#This Row],[Date]],Database!$A:$C,MATCH($C$1,Database!$A$1:$C$1,),)=0,#N/A,VLOOKUP(Table7[[#This Row],[Date]],Database!$A:$C,MATCH($C$1,Database!$A$1:$C$1,),))</f>
        <v>3.11</v>
      </c>
      <c r="D8316">
        <f>IFERROR(Table7[[#This Row],[United States 10y]]-Table7[[#This Row],[United States 3y]],#N/A)</f>
        <v>2.5500000000000003</v>
      </c>
    </row>
    <row r="8317" spans="1:4" x14ac:dyDescent="0.2">
      <c r="A8317" s="6">
        <f>Database!$A10402</f>
        <v>34288</v>
      </c>
      <c r="B8317">
        <f>IF(VLOOKUP(Table7[[#This Row],[Date]],Database!$A:$C,MATCH($B$1,Database!$A$1:$C$1,),)=0,#N/A,VLOOKUP(Table7[[#This Row],[Date]],Database!$A:$C,MATCH($B$1,Database!$A$1:$C$1,),))</f>
        <v>5.69</v>
      </c>
      <c r="C8317">
        <f>IF(VLOOKUP(Table7[[#This Row],[Date]],Database!$A:$C,MATCH($C$1,Database!$A$1:$C$1,),)=0,#N/A,VLOOKUP(Table7[[#This Row],[Date]],Database!$A:$C,MATCH($C$1,Database!$A$1:$C$1,),))</f>
        <v>3.11</v>
      </c>
      <c r="D8317">
        <f>IFERROR(Table7[[#This Row],[United States 10y]]-Table7[[#This Row],[United States 3y]],#N/A)</f>
        <v>2.5800000000000005</v>
      </c>
    </row>
    <row r="8318" spans="1:4" x14ac:dyDescent="0.2">
      <c r="A8318" s="6">
        <f>Database!$A10403</f>
        <v>34289</v>
      </c>
      <c r="B8318">
        <f>IF(VLOOKUP(Table7[[#This Row],[Date]],Database!$A:$C,MATCH($B$1,Database!$A$1:$C$1,),)=0,#N/A,VLOOKUP(Table7[[#This Row],[Date]],Database!$A:$C,MATCH($B$1,Database!$A$1:$C$1,),))</f>
        <v>5.66</v>
      </c>
      <c r="C8318">
        <f>IF(VLOOKUP(Table7[[#This Row],[Date]],Database!$A:$C,MATCH($C$1,Database!$A$1:$C$1,),)=0,#N/A,VLOOKUP(Table7[[#This Row],[Date]],Database!$A:$C,MATCH($C$1,Database!$A$1:$C$1,),))</f>
        <v>3.09</v>
      </c>
      <c r="D8318">
        <f>IFERROR(Table7[[#This Row],[United States 10y]]-Table7[[#This Row],[United States 3y]],#N/A)</f>
        <v>2.5700000000000003</v>
      </c>
    </row>
    <row r="8319" spans="1:4" x14ac:dyDescent="0.2">
      <c r="A8319" s="6">
        <f>Database!$A10404</f>
        <v>34290</v>
      </c>
      <c r="B8319">
        <f>IF(VLOOKUP(Table7[[#This Row],[Date]],Database!$A:$C,MATCH($B$1,Database!$A$1:$C$1,),)=0,#N/A,VLOOKUP(Table7[[#This Row],[Date]],Database!$A:$C,MATCH($B$1,Database!$A$1:$C$1,),))</f>
        <v>5.65</v>
      </c>
      <c r="C8319">
        <f>IF(VLOOKUP(Table7[[#This Row],[Date]],Database!$A:$C,MATCH($C$1,Database!$A$1:$C$1,),)=0,#N/A,VLOOKUP(Table7[[#This Row],[Date]],Database!$A:$C,MATCH($C$1,Database!$A$1:$C$1,),))</f>
        <v>3.09</v>
      </c>
      <c r="D8319">
        <f>IFERROR(Table7[[#This Row],[United States 10y]]-Table7[[#This Row],[United States 3y]],#N/A)</f>
        <v>2.5600000000000005</v>
      </c>
    </row>
    <row r="8320" spans="1:4" x14ac:dyDescent="0.2">
      <c r="A8320" s="6">
        <f>Database!$A10405</f>
        <v>34291</v>
      </c>
      <c r="B8320">
        <f>IF(VLOOKUP(Table7[[#This Row],[Date]],Database!$A:$C,MATCH($B$1,Database!$A$1:$C$1,),)=0,#N/A,VLOOKUP(Table7[[#This Row],[Date]],Database!$A:$C,MATCH($B$1,Database!$A$1:$C$1,),))</f>
        <v>5.72</v>
      </c>
      <c r="C8320">
        <f>IF(VLOOKUP(Table7[[#This Row],[Date]],Database!$A:$C,MATCH($C$1,Database!$A$1:$C$1,),)=0,#N/A,VLOOKUP(Table7[[#This Row],[Date]],Database!$A:$C,MATCH($C$1,Database!$A$1:$C$1,),))</f>
        <v>3.11</v>
      </c>
      <c r="D8320">
        <f>IFERROR(Table7[[#This Row],[United States 10y]]-Table7[[#This Row],[United States 3y]],#N/A)</f>
        <v>2.61</v>
      </c>
    </row>
    <row r="8321" spans="1:4" x14ac:dyDescent="0.2">
      <c r="A8321" s="6">
        <f>Database!$A10406</f>
        <v>34292</v>
      </c>
      <c r="B8321">
        <f>IF(VLOOKUP(Table7[[#This Row],[Date]],Database!$A:$C,MATCH($B$1,Database!$A$1:$C$1,),)=0,#N/A,VLOOKUP(Table7[[#This Row],[Date]],Database!$A:$C,MATCH($B$1,Database!$A$1:$C$1,),))</f>
        <v>5.84</v>
      </c>
      <c r="C8321">
        <f>IF(VLOOKUP(Table7[[#This Row],[Date]],Database!$A:$C,MATCH($C$1,Database!$A$1:$C$1,),)=0,#N/A,VLOOKUP(Table7[[#This Row],[Date]],Database!$A:$C,MATCH($C$1,Database!$A$1:$C$1,),))</f>
        <v>3.13</v>
      </c>
      <c r="D8321">
        <f>IFERROR(Table7[[#This Row],[United States 10y]]-Table7[[#This Row],[United States 3y]],#N/A)</f>
        <v>2.71</v>
      </c>
    </row>
    <row r="8322" spans="1:4" x14ac:dyDescent="0.2">
      <c r="A8322" s="6">
        <f>Database!$A10407</f>
        <v>34295</v>
      </c>
      <c r="B8322">
        <f>IF(VLOOKUP(Table7[[#This Row],[Date]],Database!$A:$C,MATCH($B$1,Database!$A$1:$C$1,),)=0,#N/A,VLOOKUP(Table7[[#This Row],[Date]],Database!$A:$C,MATCH($B$1,Database!$A$1:$C$1,),))</f>
        <v>5.89</v>
      </c>
      <c r="C8322">
        <f>IF(VLOOKUP(Table7[[#This Row],[Date]],Database!$A:$C,MATCH($C$1,Database!$A$1:$C$1,),)=0,#N/A,VLOOKUP(Table7[[#This Row],[Date]],Database!$A:$C,MATCH($C$1,Database!$A$1:$C$1,),))</f>
        <v>3.13</v>
      </c>
      <c r="D8322">
        <f>IFERROR(Table7[[#This Row],[United States 10y]]-Table7[[#This Row],[United States 3y]],#N/A)</f>
        <v>2.76</v>
      </c>
    </row>
    <row r="8323" spans="1:4" x14ac:dyDescent="0.2">
      <c r="A8323" s="6">
        <f>Database!$A10408</f>
        <v>34296</v>
      </c>
      <c r="B8323">
        <f>IF(VLOOKUP(Table7[[#This Row],[Date]],Database!$A:$C,MATCH($B$1,Database!$A$1:$C$1,),)=0,#N/A,VLOOKUP(Table7[[#This Row],[Date]],Database!$A:$C,MATCH($B$1,Database!$A$1:$C$1,),))</f>
        <v>5.82</v>
      </c>
      <c r="C8323">
        <f>IF(VLOOKUP(Table7[[#This Row],[Date]],Database!$A:$C,MATCH($C$1,Database!$A$1:$C$1,),)=0,#N/A,VLOOKUP(Table7[[#This Row],[Date]],Database!$A:$C,MATCH($C$1,Database!$A$1:$C$1,),))</f>
        <v>3.12</v>
      </c>
      <c r="D8323">
        <f>IFERROR(Table7[[#This Row],[United States 10y]]-Table7[[#This Row],[United States 3y]],#N/A)</f>
        <v>2.7</v>
      </c>
    </row>
    <row r="8324" spans="1:4" x14ac:dyDescent="0.2">
      <c r="A8324" s="6">
        <f>Database!$A10409</f>
        <v>34297</v>
      </c>
      <c r="B8324">
        <f>IF(VLOOKUP(Table7[[#This Row],[Date]],Database!$A:$C,MATCH($B$1,Database!$A$1:$C$1,),)=0,#N/A,VLOOKUP(Table7[[#This Row],[Date]],Database!$A:$C,MATCH($B$1,Database!$A$1:$C$1,),))</f>
        <v>5.84</v>
      </c>
      <c r="C8324">
        <f>IF(VLOOKUP(Table7[[#This Row],[Date]],Database!$A:$C,MATCH($C$1,Database!$A$1:$C$1,),)=0,#N/A,VLOOKUP(Table7[[#This Row],[Date]],Database!$A:$C,MATCH($C$1,Database!$A$1:$C$1,),))</f>
        <v>3.12</v>
      </c>
      <c r="D8324">
        <f>IFERROR(Table7[[#This Row],[United States 10y]]-Table7[[#This Row],[United States 3y]],#N/A)</f>
        <v>2.7199999999999998</v>
      </c>
    </row>
    <row r="8325" spans="1:4" x14ac:dyDescent="0.2">
      <c r="A8325" s="6">
        <f>Database!$A10410</f>
        <v>34298</v>
      </c>
      <c r="B8325" t="e">
        <f>IF(VLOOKUP(Table7[[#This Row],[Date]],Database!$A:$C,MATCH($B$1,Database!$A$1:$C$1,),)=0,#N/A,VLOOKUP(Table7[[#This Row],[Date]],Database!$A:$C,MATCH($B$1,Database!$A$1:$C$1,),))</f>
        <v>#N/A</v>
      </c>
      <c r="C8325" t="e">
        <f>IF(VLOOKUP(Table7[[#This Row],[Date]],Database!$A:$C,MATCH($C$1,Database!$A$1:$C$1,),)=0,#N/A,VLOOKUP(Table7[[#This Row],[Date]],Database!$A:$C,MATCH($C$1,Database!$A$1:$C$1,),))</f>
        <v>#N/A</v>
      </c>
      <c r="D8325" t="e">
        <f>IFERROR(Table7[[#This Row],[United States 10y]]-Table7[[#This Row],[United States 3y]],#N/A)</f>
        <v>#N/A</v>
      </c>
    </row>
    <row r="8326" spans="1:4" x14ac:dyDescent="0.2">
      <c r="A8326" s="6">
        <f>Database!$A10411</f>
        <v>34299</v>
      </c>
      <c r="B8326">
        <f>IF(VLOOKUP(Table7[[#This Row],[Date]],Database!$A:$C,MATCH($B$1,Database!$A$1:$C$1,),)=0,#N/A,VLOOKUP(Table7[[#This Row],[Date]],Database!$A:$C,MATCH($B$1,Database!$A$1:$C$1,),))</f>
        <v>5.78</v>
      </c>
      <c r="C8326">
        <f>IF(VLOOKUP(Table7[[#This Row],[Date]],Database!$A:$C,MATCH($C$1,Database!$A$1:$C$1,),)=0,#N/A,VLOOKUP(Table7[[#This Row],[Date]],Database!$A:$C,MATCH($C$1,Database!$A$1:$C$1,),))</f>
        <v>3.11</v>
      </c>
      <c r="D8326">
        <f>IFERROR(Table7[[#This Row],[United States 10y]]-Table7[[#This Row],[United States 3y]],#N/A)</f>
        <v>2.6700000000000004</v>
      </c>
    </row>
    <row r="8327" spans="1:4" x14ac:dyDescent="0.2">
      <c r="A8327" s="6">
        <f>Database!$A10412</f>
        <v>34302</v>
      </c>
      <c r="B8327">
        <f>IF(VLOOKUP(Table7[[#This Row],[Date]],Database!$A:$C,MATCH($B$1,Database!$A$1:$C$1,),)=0,#N/A,VLOOKUP(Table7[[#This Row],[Date]],Database!$A:$C,MATCH($B$1,Database!$A$1:$C$1,),))</f>
        <v>5.76</v>
      </c>
      <c r="C8327">
        <f>IF(VLOOKUP(Table7[[#This Row],[Date]],Database!$A:$C,MATCH($C$1,Database!$A$1:$C$1,),)=0,#N/A,VLOOKUP(Table7[[#This Row],[Date]],Database!$A:$C,MATCH($C$1,Database!$A$1:$C$1,),))</f>
        <v>3.12</v>
      </c>
      <c r="D8327">
        <f>IFERROR(Table7[[#This Row],[United States 10y]]-Table7[[#This Row],[United States 3y]],#N/A)</f>
        <v>2.6399999999999997</v>
      </c>
    </row>
    <row r="8328" spans="1:4" x14ac:dyDescent="0.2">
      <c r="A8328" s="6">
        <f>Database!$A10413</f>
        <v>34303</v>
      </c>
      <c r="B8328">
        <f>IF(VLOOKUP(Table7[[#This Row],[Date]],Database!$A:$C,MATCH($B$1,Database!$A$1:$C$1,),)=0,#N/A,VLOOKUP(Table7[[#This Row],[Date]],Database!$A:$C,MATCH($B$1,Database!$A$1:$C$1,),))</f>
        <v>5.83</v>
      </c>
      <c r="C8328">
        <f>IF(VLOOKUP(Table7[[#This Row],[Date]],Database!$A:$C,MATCH($C$1,Database!$A$1:$C$1,),)=0,#N/A,VLOOKUP(Table7[[#This Row],[Date]],Database!$A:$C,MATCH($C$1,Database!$A$1:$C$1,),))</f>
        <v>3.14</v>
      </c>
      <c r="D8328">
        <f>IFERROR(Table7[[#This Row],[United States 10y]]-Table7[[#This Row],[United States 3y]],#N/A)</f>
        <v>2.69</v>
      </c>
    </row>
    <row r="8329" spans="1:4" x14ac:dyDescent="0.2">
      <c r="A8329" s="6">
        <f>Database!$A10414</f>
        <v>34304</v>
      </c>
      <c r="B8329">
        <f>IF(VLOOKUP(Table7[[#This Row],[Date]],Database!$A:$C,MATCH($B$1,Database!$A$1:$C$1,),)=0,#N/A,VLOOKUP(Table7[[#This Row],[Date]],Database!$A:$C,MATCH($B$1,Database!$A$1:$C$1,),))</f>
        <v>5.82</v>
      </c>
      <c r="C8329">
        <f>IF(VLOOKUP(Table7[[#This Row],[Date]],Database!$A:$C,MATCH($C$1,Database!$A$1:$C$1,),)=0,#N/A,VLOOKUP(Table7[[#This Row],[Date]],Database!$A:$C,MATCH($C$1,Database!$A$1:$C$1,),))</f>
        <v>3.12</v>
      </c>
      <c r="D8329">
        <f>IFERROR(Table7[[#This Row],[United States 10y]]-Table7[[#This Row],[United States 3y]],#N/A)</f>
        <v>2.7</v>
      </c>
    </row>
    <row r="8330" spans="1:4" x14ac:dyDescent="0.2">
      <c r="A8330" s="6">
        <f>Database!$A10415</f>
        <v>34305</v>
      </c>
      <c r="B8330">
        <f>IF(VLOOKUP(Table7[[#This Row],[Date]],Database!$A:$C,MATCH($B$1,Database!$A$1:$C$1,),)=0,#N/A,VLOOKUP(Table7[[#This Row],[Date]],Database!$A:$C,MATCH($B$1,Database!$A$1:$C$1,),))</f>
        <v>5.81</v>
      </c>
      <c r="C8330">
        <f>IF(VLOOKUP(Table7[[#This Row],[Date]],Database!$A:$C,MATCH($C$1,Database!$A$1:$C$1,),)=0,#N/A,VLOOKUP(Table7[[#This Row],[Date]],Database!$A:$C,MATCH($C$1,Database!$A$1:$C$1,),))</f>
        <v>3.11</v>
      </c>
      <c r="D8330">
        <f>IFERROR(Table7[[#This Row],[United States 10y]]-Table7[[#This Row],[United States 3y]],#N/A)</f>
        <v>2.6999999999999997</v>
      </c>
    </row>
    <row r="8331" spans="1:4" x14ac:dyDescent="0.2">
      <c r="A8331" s="6">
        <f>Database!$A10416</f>
        <v>34306</v>
      </c>
      <c r="B8331">
        <f>IF(VLOOKUP(Table7[[#This Row],[Date]],Database!$A:$C,MATCH($B$1,Database!$A$1:$C$1,),)=0,#N/A,VLOOKUP(Table7[[#This Row],[Date]],Database!$A:$C,MATCH($B$1,Database!$A$1:$C$1,),))</f>
        <v>5.8</v>
      </c>
      <c r="C8331">
        <f>IF(VLOOKUP(Table7[[#This Row],[Date]],Database!$A:$C,MATCH($C$1,Database!$A$1:$C$1,),)=0,#N/A,VLOOKUP(Table7[[#This Row],[Date]],Database!$A:$C,MATCH($C$1,Database!$A$1:$C$1,),))</f>
        <v>3.11</v>
      </c>
      <c r="D8331">
        <f>IFERROR(Table7[[#This Row],[United States 10y]]-Table7[[#This Row],[United States 3y]],#N/A)</f>
        <v>2.69</v>
      </c>
    </row>
    <row r="8332" spans="1:4" x14ac:dyDescent="0.2">
      <c r="A8332" s="6">
        <f>Database!$A10417</f>
        <v>34309</v>
      </c>
      <c r="B8332">
        <f>IF(VLOOKUP(Table7[[#This Row],[Date]],Database!$A:$C,MATCH($B$1,Database!$A$1:$C$1,),)=0,#N/A,VLOOKUP(Table7[[#This Row],[Date]],Database!$A:$C,MATCH($B$1,Database!$A$1:$C$1,),))</f>
        <v>5.72</v>
      </c>
      <c r="C8332">
        <f>IF(VLOOKUP(Table7[[#This Row],[Date]],Database!$A:$C,MATCH($C$1,Database!$A$1:$C$1,),)=0,#N/A,VLOOKUP(Table7[[#This Row],[Date]],Database!$A:$C,MATCH($C$1,Database!$A$1:$C$1,),))</f>
        <v>3.09</v>
      </c>
      <c r="D8332">
        <f>IFERROR(Table7[[#This Row],[United States 10y]]-Table7[[#This Row],[United States 3y]],#N/A)</f>
        <v>2.63</v>
      </c>
    </row>
    <row r="8333" spans="1:4" x14ac:dyDescent="0.2">
      <c r="A8333" s="6">
        <f>Database!$A10418</f>
        <v>34310</v>
      </c>
      <c r="B8333">
        <f>IF(VLOOKUP(Table7[[#This Row],[Date]],Database!$A:$C,MATCH($B$1,Database!$A$1:$C$1,),)=0,#N/A,VLOOKUP(Table7[[#This Row],[Date]],Database!$A:$C,MATCH($B$1,Database!$A$1:$C$1,),))</f>
        <v>5.71</v>
      </c>
      <c r="C8333">
        <f>IF(VLOOKUP(Table7[[#This Row],[Date]],Database!$A:$C,MATCH($C$1,Database!$A$1:$C$1,),)=0,#N/A,VLOOKUP(Table7[[#This Row],[Date]],Database!$A:$C,MATCH($C$1,Database!$A$1:$C$1,),))</f>
        <v>3.09</v>
      </c>
      <c r="D8333">
        <f>IFERROR(Table7[[#This Row],[United States 10y]]-Table7[[#This Row],[United States 3y]],#N/A)</f>
        <v>2.62</v>
      </c>
    </row>
    <row r="8334" spans="1:4" x14ac:dyDescent="0.2">
      <c r="A8334" s="6">
        <f>Database!$A10419</f>
        <v>34311</v>
      </c>
      <c r="B8334">
        <f>IF(VLOOKUP(Table7[[#This Row],[Date]],Database!$A:$C,MATCH($B$1,Database!$A$1:$C$1,),)=0,#N/A,VLOOKUP(Table7[[#This Row],[Date]],Database!$A:$C,MATCH($B$1,Database!$A$1:$C$1,),))</f>
        <v>5.71</v>
      </c>
      <c r="C8334">
        <f>IF(VLOOKUP(Table7[[#This Row],[Date]],Database!$A:$C,MATCH($C$1,Database!$A$1:$C$1,),)=0,#N/A,VLOOKUP(Table7[[#This Row],[Date]],Database!$A:$C,MATCH($C$1,Database!$A$1:$C$1,),))</f>
        <v>3.08</v>
      </c>
      <c r="D8334">
        <f>IFERROR(Table7[[#This Row],[United States 10y]]-Table7[[#This Row],[United States 3y]],#N/A)</f>
        <v>2.63</v>
      </c>
    </row>
    <row r="8335" spans="1:4" x14ac:dyDescent="0.2">
      <c r="A8335" s="6">
        <f>Database!$A10420</f>
        <v>34312</v>
      </c>
      <c r="B8335">
        <f>IF(VLOOKUP(Table7[[#This Row],[Date]],Database!$A:$C,MATCH($B$1,Database!$A$1:$C$1,),)=0,#N/A,VLOOKUP(Table7[[#This Row],[Date]],Database!$A:$C,MATCH($B$1,Database!$A$1:$C$1,),))</f>
        <v>5.68</v>
      </c>
      <c r="C8335">
        <f>IF(VLOOKUP(Table7[[#This Row],[Date]],Database!$A:$C,MATCH($C$1,Database!$A$1:$C$1,),)=0,#N/A,VLOOKUP(Table7[[#This Row],[Date]],Database!$A:$C,MATCH($C$1,Database!$A$1:$C$1,),))</f>
        <v>3.06</v>
      </c>
      <c r="D8335">
        <f>IFERROR(Table7[[#This Row],[United States 10y]]-Table7[[#This Row],[United States 3y]],#N/A)</f>
        <v>2.6199999999999997</v>
      </c>
    </row>
    <row r="8336" spans="1:4" x14ac:dyDescent="0.2">
      <c r="A8336" s="6">
        <f>Database!$A10421</f>
        <v>34313</v>
      </c>
      <c r="B8336">
        <f>IF(VLOOKUP(Table7[[#This Row],[Date]],Database!$A:$C,MATCH($B$1,Database!$A$1:$C$1,),)=0,#N/A,VLOOKUP(Table7[[#This Row],[Date]],Database!$A:$C,MATCH($B$1,Database!$A$1:$C$1,),))</f>
        <v>5.73</v>
      </c>
      <c r="C8336">
        <f>IF(VLOOKUP(Table7[[#This Row],[Date]],Database!$A:$C,MATCH($C$1,Database!$A$1:$C$1,),)=0,#N/A,VLOOKUP(Table7[[#This Row],[Date]],Database!$A:$C,MATCH($C$1,Database!$A$1:$C$1,),))</f>
        <v>3.05</v>
      </c>
      <c r="D8336">
        <f>IFERROR(Table7[[#This Row],[United States 10y]]-Table7[[#This Row],[United States 3y]],#N/A)</f>
        <v>2.6800000000000006</v>
      </c>
    </row>
    <row r="8337" spans="1:4" x14ac:dyDescent="0.2">
      <c r="A8337" s="6">
        <f>Database!$A10422</f>
        <v>34316</v>
      </c>
      <c r="B8337">
        <f>IF(VLOOKUP(Table7[[#This Row],[Date]],Database!$A:$C,MATCH($B$1,Database!$A$1:$C$1,),)=0,#N/A,VLOOKUP(Table7[[#This Row],[Date]],Database!$A:$C,MATCH($B$1,Database!$A$1:$C$1,),))</f>
        <v>5.78</v>
      </c>
      <c r="C8337">
        <f>IF(VLOOKUP(Table7[[#This Row],[Date]],Database!$A:$C,MATCH($C$1,Database!$A$1:$C$1,),)=0,#N/A,VLOOKUP(Table7[[#This Row],[Date]],Database!$A:$C,MATCH($C$1,Database!$A$1:$C$1,),))</f>
        <v>3.05</v>
      </c>
      <c r="D8337">
        <f>IFERROR(Table7[[#This Row],[United States 10y]]-Table7[[#This Row],[United States 3y]],#N/A)</f>
        <v>2.7300000000000004</v>
      </c>
    </row>
    <row r="8338" spans="1:4" x14ac:dyDescent="0.2">
      <c r="A8338" s="6">
        <f>Database!$A10423</f>
        <v>34317</v>
      </c>
      <c r="B8338">
        <f>IF(VLOOKUP(Table7[[#This Row],[Date]],Database!$A:$C,MATCH($B$1,Database!$A$1:$C$1,),)=0,#N/A,VLOOKUP(Table7[[#This Row],[Date]],Database!$A:$C,MATCH($B$1,Database!$A$1:$C$1,),))</f>
        <v>5.82</v>
      </c>
      <c r="C8338">
        <f>IF(VLOOKUP(Table7[[#This Row],[Date]],Database!$A:$C,MATCH($C$1,Database!$A$1:$C$1,),)=0,#N/A,VLOOKUP(Table7[[#This Row],[Date]],Database!$A:$C,MATCH($C$1,Database!$A$1:$C$1,),))</f>
        <v>3.04</v>
      </c>
      <c r="D8338">
        <f>IFERROR(Table7[[#This Row],[United States 10y]]-Table7[[#This Row],[United States 3y]],#N/A)</f>
        <v>2.7800000000000002</v>
      </c>
    </row>
    <row r="8339" spans="1:4" x14ac:dyDescent="0.2">
      <c r="A8339" s="6">
        <f>Database!$A10424</f>
        <v>34318</v>
      </c>
      <c r="B8339">
        <f>IF(VLOOKUP(Table7[[#This Row],[Date]],Database!$A:$C,MATCH($B$1,Database!$A$1:$C$1,),)=0,#N/A,VLOOKUP(Table7[[#This Row],[Date]],Database!$A:$C,MATCH($B$1,Database!$A$1:$C$1,),))</f>
        <v>5.83</v>
      </c>
      <c r="C8339">
        <f>IF(VLOOKUP(Table7[[#This Row],[Date]],Database!$A:$C,MATCH($C$1,Database!$A$1:$C$1,),)=0,#N/A,VLOOKUP(Table7[[#This Row],[Date]],Database!$A:$C,MATCH($C$1,Database!$A$1:$C$1,),))</f>
        <v>3.03</v>
      </c>
      <c r="D8339">
        <f>IFERROR(Table7[[#This Row],[United States 10y]]-Table7[[#This Row],[United States 3y]],#N/A)</f>
        <v>2.8000000000000003</v>
      </c>
    </row>
    <row r="8340" spans="1:4" x14ac:dyDescent="0.2">
      <c r="A8340" s="6">
        <f>Database!$A10425</f>
        <v>34319</v>
      </c>
      <c r="B8340">
        <f>IF(VLOOKUP(Table7[[#This Row],[Date]],Database!$A:$C,MATCH($B$1,Database!$A$1:$C$1,),)=0,#N/A,VLOOKUP(Table7[[#This Row],[Date]],Database!$A:$C,MATCH($B$1,Database!$A$1:$C$1,),))</f>
        <v>5.84</v>
      </c>
      <c r="C8340">
        <f>IF(VLOOKUP(Table7[[#This Row],[Date]],Database!$A:$C,MATCH($C$1,Database!$A$1:$C$1,),)=0,#N/A,VLOOKUP(Table7[[#This Row],[Date]],Database!$A:$C,MATCH($C$1,Database!$A$1:$C$1,),))</f>
        <v>3.03</v>
      </c>
      <c r="D8340">
        <f>IFERROR(Table7[[#This Row],[United States 10y]]-Table7[[#This Row],[United States 3y]],#N/A)</f>
        <v>2.81</v>
      </c>
    </row>
    <row r="8341" spans="1:4" x14ac:dyDescent="0.2">
      <c r="A8341" s="6">
        <f>Database!$A10426</f>
        <v>34320</v>
      </c>
      <c r="B8341">
        <f>IF(VLOOKUP(Table7[[#This Row],[Date]],Database!$A:$C,MATCH($B$1,Database!$A$1:$C$1,),)=0,#N/A,VLOOKUP(Table7[[#This Row],[Date]],Database!$A:$C,MATCH($B$1,Database!$A$1:$C$1,),))</f>
        <v>5.81</v>
      </c>
      <c r="C8341">
        <f>IF(VLOOKUP(Table7[[#This Row],[Date]],Database!$A:$C,MATCH($C$1,Database!$A$1:$C$1,),)=0,#N/A,VLOOKUP(Table7[[#This Row],[Date]],Database!$A:$C,MATCH($C$1,Database!$A$1:$C$1,),))</f>
        <v>3.03</v>
      </c>
      <c r="D8341">
        <f>IFERROR(Table7[[#This Row],[United States 10y]]-Table7[[#This Row],[United States 3y]],#N/A)</f>
        <v>2.78</v>
      </c>
    </row>
    <row r="8342" spans="1:4" x14ac:dyDescent="0.2">
      <c r="A8342" s="6">
        <f>Database!$A10427</f>
        <v>34323</v>
      </c>
      <c r="B8342">
        <f>IF(VLOOKUP(Table7[[#This Row],[Date]],Database!$A:$C,MATCH($B$1,Database!$A$1:$C$1,),)=0,#N/A,VLOOKUP(Table7[[#This Row],[Date]],Database!$A:$C,MATCH($B$1,Database!$A$1:$C$1,),))</f>
        <v>5.83</v>
      </c>
      <c r="C8342">
        <f>IF(VLOOKUP(Table7[[#This Row],[Date]],Database!$A:$C,MATCH($C$1,Database!$A$1:$C$1,),)=0,#N/A,VLOOKUP(Table7[[#This Row],[Date]],Database!$A:$C,MATCH($C$1,Database!$A$1:$C$1,),))</f>
        <v>3.05</v>
      </c>
      <c r="D8342">
        <f>IFERROR(Table7[[#This Row],[United States 10y]]-Table7[[#This Row],[United States 3y]],#N/A)</f>
        <v>2.7800000000000002</v>
      </c>
    </row>
    <row r="8343" spans="1:4" x14ac:dyDescent="0.2">
      <c r="A8343" s="6">
        <f>Database!$A10428</f>
        <v>34324</v>
      </c>
      <c r="B8343">
        <f>IF(VLOOKUP(Table7[[#This Row],[Date]],Database!$A:$C,MATCH($B$1,Database!$A$1:$C$1,),)=0,#N/A,VLOOKUP(Table7[[#This Row],[Date]],Database!$A:$C,MATCH($B$1,Database!$A$1:$C$1,),))</f>
        <v>5.85</v>
      </c>
      <c r="C8343">
        <f>IF(VLOOKUP(Table7[[#This Row],[Date]],Database!$A:$C,MATCH($C$1,Database!$A$1:$C$1,),)=0,#N/A,VLOOKUP(Table7[[#This Row],[Date]],Database!$A:$C,MATCH($C$1,Database!$A$1:$C$1,),))</f>
        <v>3.07</v>
      </c>
      <c r="D8343">
        <f>IFERROR(Table7[[#This Row],[United States 10y]]-Table7[[#This Row],[United States 3y]],#N/A)</f>
        <v>2.78</v>
      </c>
    </row>
    <row r="8344" spans="1:4" x14ac:dyDescent="0.2">
      <c r="A8344" s="6">
        <f>Database!$A10429</f>
        <v>34325</v>
      </c>
      <c r="B8344">
        <f>IF(VLOOKUP(Table7[[#This Row],[Date]],Database!$A:$C,MATCH($B$1,Database!$A$1:$C$1,),)=0,#N/A,VLOOKUP(Table7[[#This Row],[Date]],Database!$A:$C,MATCH($B$1,Database!$A$1:$C$1,),))</f>
        <v>5.74</v>
      </c>
      <c r="C8344">
        <f>IF(VLOOKUP(Table7[[#This Row],[Date]],Database!$A:$C,MATCH($C$1,Database!$A$1:$C$1,),)=0,#N/A,VLOOKUP(Table7[[#This Row],[Date]],Database!$A:$C,MATCH($C$1,Database!$A$1:$C$1,),))</f>
        <v>3.06</v>
      </c>
      <c r="D8344">
        <f>IFERROR(Table7[[#This Row],[United States 10y]]-Table7[[#This Row],[United States 3y]],#N/A)</f>
        <v>2.68</v>
      </c>
    </row>
    <row r="8345" spans="1:4" x14ac:dyDescent="0.2">
      <c r="A8345" s="6">
        <f>Database!$A10430</f>
        <v>34326</v>
      </c>
      <c r="B8345">
        <f>IF(VLOOKUP(Table7[[#This Row],[Date]],Database!$A:$C,MATCH($B$1,Database!$A$1:$C$1,),)=0,#N/A,VLOOKUP(Table7[[#This Row],[Date]],Database!$A:$C,MATCH($B$1,Database!$A$1:$C$1,),))</f>
        <v>5.72</v>
      </c>
      <c r="C8345">
        <f>IF(VLOOKUP(Table7[[#This Row],[Date]],Database!$A:$C,MATCH($C$1,Database!$A$1:$C$1,),)=0,#N/A,VLOOKUP(Table7[[#This Row],[Date]],Database!$A:$C,MATCH($C$1,Database!$A$1:$C$1,),))</f>
        <v>3.06</v>
      </c>
      <c r="D8345">
        <f>IFERROR(Table7[[#This Row],[United States 10y]]-Table7[[#This Row],[United States 3y]],#N/A)</f>
        <v>2.6599999999999997</v>
      </c>
    </row>
    <row r="8346" spans="1:4" x14ac:dyDescent="0.2">
      <c r="A8346" s="6">
        <f>Database!$A10431</f>
        <v>34327</v>
      </c>
      <c r="B8346" t="e">
        <f>IF(VLOOKUP(Table7[[#This Row],[Date]],Database!$A:$C,MATCH($B$1,Database!$A$1:$C$1,),)=0,#N/A,VLOOKUP(Table7[[#This Row],[Date]],Database!$A:$C,MATCH($B$1,Database!$A$1:$C$1,),))</f>
        <v>#N/A</v>
      </c>
      <c r="C8346" t="e">
        <f>IF(VLOOKUP(Table7[[#This Row],[Date]],Database!$A:$C,MATCH($C$1,Database!$A$1:$C$1,),)=0,#N/A,VLOOKUP(Table7[[#This Row],[Date]],Database!$A:$C,MATCH($C$1,Database!$A$1:$C$1,),))</f>
        <v>#N/A</v>
      </c>
      <c r="D8346" t="e">
        <f>IFERROR(Table7[[#This Row],[United States 10y]]-Table7[[#This Row],[United States 3y]],#N/A)</f>
        <v>#N/A</v>
      </c>
    </row>
    <row r="8347" spans="1:4" x14ac:dyDescent="0.2">
      <c r="A8347" s="6">
        <f>Database!$A10432</f>
        <v>34330</v>
      </c>
      <c r="B8347">
        <f>IF(VLOOKUP(Table7[[#This Row],[Date]],Database!$A:$C,MATCH($B$1,Database!$A$1:$C$1,),)=0,#N/A,VLOOKUP(Table7[[#This Row],[Date]],Database!$A:$C,MATCH($B$1,Database!$A$1:$C$1,),))</f>
        <v>5.72</v>
      </c>
      <c r="C8347">
        <f>IF(VLOOKUP(Table7[[#This Row],[Date]],Database!$A:$C,MATCH($C$1,Database!$A$1:$C$1,),)=0,#N/A,VLOOKUP(Table7[[#This Row],[Date]],Database!$A:$C,MATCH($C$1,Database!$A$1:$C$1,),))</f>
        <v>3.06</v>
      </c>
      <c r="D8347">
        <f>IFERROR(Table7[[#This Row],[United States 10y]]-Table7[[#This Row],[United States 3y]],#N/A)</f>
        <v>2.6599999999999997</v>
      </c>
    </row>
    <row r="8348" spans="1:4" x14ac:dyDescent="0.2">
      <c r="A8348" s="6">
        <f>Database!$A10433</f>
        <v>34331</v>
      </c>
      <c r="B8348">
        <f>IF(VLOOKUP(Table7[[#This Row],[Date]],Database!$A:$C,MATCH($B$1,Database!$A$1:$C$1,),)=0,#N/A,VLOOKUP(Table7[[#This Row],[Date]],Database!$A:$C,MATCH($B$1,Database!$A$1:$C$1,),))</f>
        <v>5.72</v>
      </c>
      <c r="C8348">
        <f>IF(VLOOKUP(Table7[[#This Row],[Date]],Database!$A:$C,MATCH($C$1,Database!$A$1:$C$1,),)=0,#N/A,VLOOKUP(Table7[[#This Row],[Date]],Database!$A:$C,MATCH($C$1,Database!$A$1:$C$1,),))</f>
        <v>3.06</v>
      </c>
      <c r="D8348">
        <f>IFERROR(Table7[[#This Row],[United States 10y]]-Table7[[#This Row],[United States 3y]],#N/A)</f>
        <v>2.6599999999999997</v>
      </c>
    </row>
    <row r="8349" spans="1:4" x14ac:dyDescent="0.2">
      <c r="A8349" s="6">
        <f>Database!$A10434</f>
        <v>34332</v>
      </c>
      <c r="B8349">
        <f>IF(VLOOKUP(Table7[[#This Row],[Date]],Database!$A:$C,MATCH($B$1,Database!$A$1:$C$1,),)=0,#N/A,VLOOKUP(Table7[[#This Row],[Date]],Database!$A:$C,MATCH($B$1,Database!$A$1:$C$1,),))</f>
        <v>5.74</v>
      </c>
      <c r="C8349">
        <f>IF(VLOOKUP(Table7[[#This Row],[Date]],Database!$A:$C,MATCH($C$1,Database!$A$1:$C$1,),)=0,#N/A,VLOOKUP(Table7[[#This Row],[Date]],Database!$A:$C,MATCH($C$1,Database!$A$1:$C$1,),))</f>
        <v>3.01</v>
      </c>
      <c r="D8349">
        <f>IFERROR(Table7[[#This Row],[United States 10y]]-Table7[[#This Row],[United States 3y]],#N/A)</f>
        <v>2.7300000000000004</v>
      </c>
    </row>
    <row r="8350" spans="1:4" x14ac:dyDescent="0.2">
      <c r="A8350" s="6">
        <f>Database!$A10435</f>
        <v>34333</v>
      </c>
      <c r="B8350">
        <f>IF(VLOOKUP(Table7[[#This Row],[Date]],Database!$A:$C,MATCH($B$1,Database!$A$1:$C$1,),)=0,#N/A,VLOOKUP(Table7[[#This Row],[Date]],Database!$A:$C,MATCH($B$1,Database!$A$1:$C$1,),))</f>
        <v>5.82</v>
      </c>
      <c r="C8350">
        <f>IF(VLOOKUP(Table7[[#This Row],[Date]],Database!$A:$C,MATCH($C$1,Database!$A$1:$C$1,),)=0,#N/A,VLOOKUP(Table7[[#This Row],[Date]],Database!$A:$C,MATCH($C$1,Database!$A$1:$C$1,),))</f>
        <v>2.98</v>
      </c>
      <c r="D8350">
        <f>IFERROR(Table7[[#This Row],[United States 10y]]-Table7[[#This Row],[United States 3y]],#N/A)</f>
        <v>2.8400000000000003</v>
      </c>
    </row>
    <row r="8351" spans="1:4" x14ac:dyDescent="0.2">
      <c r="A8351" s="6">
        <f>Database!$A10436</f>
        <v>34334</v>
      </c>
      <c r="B8351">
        <f>IF(VLOOKUP(Table7[[#This Row],[Date]],Database!$A:$C,MATCH($B$1,Database!$A$1:$C$1,),)=0,#N/A,VLOOKUP(Table7[[#This Row],[Date]],Database!$A:$C,MATCH($B$1,Database!$A$1:$C$1,),))</f>
        <v>5.83</v>
      </c>
      <c r="C8351">
        <f>IF(VLOOKUP(Table7[[#This Row],[Date]],Database!$A:$C,MATCH($C$1,Database!$A$1:$C$1,),)=0,#N/A,VLOOKUP(Table7[[#This Row],[Date]],Database!$A:$C,MATCH($C$1,Database!$A$1:$C$1,),))</f>
        <v>3.01</v>
      </c>
      <c r="D8351">
        <f>IFERROR(Table7[[#This Row],[United States 10y]]-Table7[[#This Row],[United States 3y]],#N/A)</f>
        <v>2.8200000000000003</v>
      </c>
    </row>
    <row r="8352" spans="1:4" x14ac:dyDescent="0.2">
      <c r="A8352" s="6">
        <f>Database!$A10437</f>
        <v>34337</v>
      </c>
      <c r="B8352">
        <f>IF(VLOOKUP(Table7[[#This Row],[Date]],Database!$A:$C,MATCH($B$1,Database!$A$1:$C$1,),)=0,#N/A,VLOOKUP(Table7[[#This Row],[Date]],Database!$A:$C,MATCH($B$1,Database!$A$1:$C$1,),))</f>
        <v>5.92</v>
      </c>
      <c r="C8352">
        <f>IF(VLOOKUP(Table7[[#This Row],[Date]],Database!$A:$C,MATCH($C$1,Database!$A$1:$C$1,),)=0,#N/A,VLOOKUP(Table7[[#This Row],[Date]],Database!$A:$C,MATCH($C$1,Database!$A$1:$C$1,),))</f>
        <v>3.03</v>
      </c>
      <c r="D8352">
        <f>IFERROR(Table7[[#This Row],[United States 10y]]-Table7[[#This Row],[United States 3y]],#N/A)</f>
        <v>2.89</v>
      </c>
    </row>
    <row r="8353" spans="1:4" x14ac:dyDescent="0.2">
      <c r="A8353" s="6">
        <f>Database!$A10438</f>
        <v>34338</v>
      </c>
      <c r="B8353">
        <f>IF(VLOOKUP(Table7[[#This Row],[Date]],Database!$A:$C,MATCH($B$1,Database!$A$1:$C$1,),)=0,#N/A,VLOOKUP(Table7[[#This Row],[Date]],Database!$A:$C,MATCH($B$1,Database!$A$1:$C$1,),))</f>
        <v>5.88</v>
      </c>
      <c r="C8353">
        <f>IF(VLOOKUP(Table7[[#This Row],[Date]],Database!$A:$C,MATCH($C$1,Database!$A$1:$C$1,),)=0,#N/A,VLOOKUP(Table7[[#This Row],[Date]],Database!$A:$C,MATCH($C$1,Database!$A$1:$C$1,),))</f>
        <v>3.08</v>
      </c>
      <c r="D8353">
        <f>IFERROR(Table7[[#This Row],[United States 10y]]-Table7[[#This Row],[United States 3y]],#N/A)</f>
        <v>2.8</v>
      </c>
    </row>
    <row r="8354" spans="1:4" x14ac:dyDescent="0.2">
      <c r="A8354" s="6">
        <f>Database!$A10439</f>
        <v>34339</v>
      </c>
      <c r="B8354">
        <f>IF(VLOOKUP(Table7[[#This Row],[Date]],Database!$A:$C,MATCH($B$1,Database!$A$1:$C$1,),)=0,#N/A,VLOOKUP(Table7[[#This Row],[Date]],Database!$A:$C,MATCH($B$1,Database!$A$1:$C$1,),))</f>
        <v>5.9</v>
      </c>
      <c r="C8354">
        <f>IF(VLOOKUP(Table7[[#This Row],[Date]],Database!$A:$C,MATCH($C$1,Database!$A$1:$C$1,),)=0,#N/A,VLOOKUP(Table7[[#This Row],[Date]],Database!$A:$C,MATCH($C$1,Database!$A$1:$C$1,),))</f>
        <v>3.07</v>
      </c>
      <c r="D8354">
        <f>IFERROR(Table7[[#This Row],[United States 10y]]-Table7[[#This Row],[United States 3y]],#N/A)</f>
        <v>2.8300000000000005</v>
      </c>
    </row>
    <row r="8355" spans="1:4" x14ac:dyDescent="0.2">
      <c r="A8355" s="6">
        <f>Database!$A10440</f>
        <v>34340</v>
      </c>
      <c r="B8355">
        <f>IF(VLOOKUP(Table7[[#This Row],[Date]],Database!$A:$C,MATCH($B$1,Database!$A$1:$C$1,),)=0,#N/A,VLOOKUP(Table7[[#This Row],[Date]],Database!$A:$C,MATCH($B$1,Database!$A$1:$C$1,),))</f>
        <v>5.84</v>
      </c>
      <c r="C8355">
        <f>IF(VLOOKUP(Table7[[#This Row],[Date]],Database!$A:$C,MATCH($C$1,Database!$A$1:$C$1,),)=0,#N/A,VLOOKUP(Table7[[#This Row],[Date]],Database!$A:$C,MATCH($C$1,Database!$A$1:$C$1,),))</f>
        <v>3.05</v>
      </c>
      <c r="D8355">
        <f>IFERROR(Table7[[#This Row],[United States 10y]]-Table7[[#This Row],[United States 3y]],#N/A)</f>
        <v>2.79</v>
      </c>
    </row>
    <row r="8356" spans="1:4" x14ac:dyDescent="0.2">
      <c r="A8356" s="6">
        <f>Database!$A10441</f>
        <v>34341</v>
      </c>
      <c r="B8356">
        <f>IF(VLOOKUP(Table7[[#This Row],[Date]],Database!$A:$C,MATCH($B$1,Database!$A$1:$C$1,),)=0,#N/A,VLOOKUP(Table7[[#This Row],[Date]],Database!$A:$C,MATCH($B$1,Database!$A$1:$C$1,),))</f>
        <v>5.7</v>
      </c>
      <c r="C8356">
        <f>IF(VLOOKUP(Table7[[#This Row],[Date]],Database!$A:$C,MATCH($C$1,Database!$A$1:$C$1,),)=0,#N/A,VLOOKUP(Table7[[#This Row],[Date]],Database!$A:$C,MATCH($C$1,Database!$A$1:$C$1,),))</f>
        <v>3.01</v>
      </c>
      <c r="D8356">
        <f>IFERROR(Table7[[#This Row],[United States 10y]]-Table7[[#This Row],[United States 3y]],#N/A)</f>
        <v>2.6900000000000004</v>
      </c>
    </row>
    <row r="8357" spans="1:4" x14ac:dyDescent="0.2">
      <c r="A8357" s="6">
        <f>Database!$A10442</f>
        <v>34344</v>
      </c>
      <c r="B8357">
        <f>IF(VLOOKUP(Table7[[#This Row],[Date]],Database!$A:$C,MATCH($B$1,Database!$A$1:$C$1,),)=0,#N/A,VLOOKUP(Table7[[#This Row],[Date]],Database!$A:$C,MATCH($B$1,Database!$A$1:$C$1,),))</f>
        <v>5.67</v>
      </c>
      <c r="C8357">
        <f>IF(VLOOKUP(Table7[[#This Row],[Date]],Database!$A:$C,MATCH($C$1,Database!$A$1:$C$1,),)=0,#N/A,VLOOKUP(Table7[[#This Row],[Date]],Database!$A:$C,MATCH($C$1,Database!$A$1:$C$1,),))</f>
        <v>2.99</v>
      </c>
      <c r="D8357">
        <f>IFERROR(Table7[[#This Row],[United States 10y]]-Table7[[#This Row],[United States 3y]],#N/A)</f>
        <v>2.6799999999999997</v>
      </c>
    </row>
    <row r="8358" spans="1:4" x14ac:dyDescent="0.2">
      <c r="A8358" s="6">
        <f>Database!$A10443</f>
        <v>34345</v>
      </c>
      <c r="B8358">
        <f>IF(VLOOKUP(Table7[[#This Row],[Date]],Database!$A:$C,MATCH($B$1,Database!$A$1:$C$1,),)=0,#N/A,VLOOKUP(Table7[[#This Row],[Date]],Database!$A:$C,MATCH($B$1,Database!$A$1:$C$1,),))</f>
        <v>5.67</v>
      </c>
      <c r="C8358">
        <f>IF(VLOOKUP(Table7[[#This Row],[Date]],Database!$A:$C,MATCH($C$1,Database!$A$1:$C$1,),)=0,#N/A,VLOOKUP(Table7[[#This Row],[Date]],Database!$A:$C,MATCH($C$1,Database!$A$1:$C$1,),))</f>
        <v>2.98</v>
      </c>
      <c r="D8358">
        <f>IFERROR(Table7[[#This Row],[United States 10y]]-Table7[[#This Row],[United States 3y]],#N/A)</f>
        <v>2.69</v>
      </c>
    </row>
    <row r="8359" spans="1:4" x14ac:dyDescent="0.2">
      <c r="A8359" s="6">
        <f>Database!$A10444</f>
        <v>34346</v>
      </c>
      <c r="B8359">
        <f>IF(VLOOKUP(Table7[[#This Row],[Date]],Database!$A:$C,MATCH($B$1,Database!$A$1:$C$1,),)=0,#N/A,VLOOKUP(Table7[[#This Row],[Date]],Database!$A:$C,MATCH($B$1,Database!$A$1:$C$1,),))</f>
        <v>5.6</v>
      </c>
      <c r="C8359">
        <f>IF(VLOOKUP(Table7[[#This Row],[Date]],Database!$A:$C,MATCH($C$1,Database!$A$1:$C$1,),)=0,#N/A,VLOOKUP(Table7[[#This Row],[Date]],Database!$A:$C,MATCH($C$1,Database!$A$1:$C$1,),))</f>
        <v>2.96</v>
      </c>
      <c r="D8359">
        <f>IFERROR(Table7[[#This Row],[United States 10y]]-Table7[[#This Row],[United States 3y]],#N/A)</f>
        <v>2.6399999999999997</v>
      </c>
    </row>
    <row r="8360" spans="1:4" x14ac:dyDescent="0.2">
      <c r="A8360" s="6">
        <f>Database!$A10445</f>
        <v>34347</v>
      </c>
      <c r="B8360">
        <f>IF(VLOOKUP(Table7[[#This Row],[Date]],Database!$A:$C,MATCH($B$1,Database!$A$1:$C$1,),)=0,#N/A,VLOOKUP(Table7[[#This Row],[Date]],Database!$A:$C,MATCH($B$1,Database!$A$1:$C$1,),))</f>
        <v>5.71</v>
      </c>
      <c r="C8360">
        <f>IF(VLOOKUP(Table7[[#This Row],[Date]],Database!$A:$C,MATCH($C$1,Database!$A$1:$C$1,),)=0,#N/A,VLOOKUP(Table7[[#This Row],[Date]],Database!$A:$C,MATCH($C$1,Database!$A$1:$C$1,),))</f>
        <v>2.95</v>
      </c>
      <c r="D8360">
        <f>IFERROR(Table7[[#This Row],[United States 10y]]-Table7[[#This Row],[United States 3y]],#N/A)</f>
        <v>2.76</v>
      </c>
    </row>
    <row r="8361" spans="1:4" x14ac:dyDescent="0.2">
      <c r="A8361" s="6">
        <f>Database!$A10446</f>
        <v>34348</v>
      </c>
      <c r="B8361">
        <f>IF(VLOOKUP(Table7[[#This Row],[Date]],Database!$A:$C,MATCH($B$1,Database!$A$1:$C$1,),)=0,#N/A,VLOOKUP(Table7[[#This Row],[Date]],Database!$A:$C,MATCH($B$1,Database!$A$1:$C$1,),))</f>
        <v>5.78</v>
      </c>
      <c r="C8361">
        <f>IF(VLOOKUP(Table7[[#This Row],[Date]],Database!$A:$C,MATCH($C$1,Database!$A$1:$C$1,),)=0,#N/A,VLOOKUP(Table7[[#This Row],[Date]],Database!$A:$C,MATCH($C$1,Database!$A$1:$C$1,),))</f>
        <v>2.97</v>
      </c>
      <c r="D8361">
        <f>IFERROR(Table7[[#This Row],[United States 10y]]-Table7[[#This Row],[United States 3y]],#N/A)</f>
        <v>2.81</v>
      </c>
    </row>
    <row r="8362" spans="1:4" x14ac:dyDescent="0.2">
      <c r="A8362" s="6">
        <f>Database!$A10447</f>
        <v>34351</v>
      </c>
      <c r="B8362" t="e">
        <f>IF(VLOOKUP(Table7[[#This Row],[Date]],Database!$A:$C,MATCH($B$1,Database!$A$1:$C$1,),)=0,#N/A,VLOOKUP(Table7[[#This Row],[Date]],Database!$A:$C,MATCH($B$1,Database!$A$1:$C$1,),))</f>
        <v>#N/A</v>
      </c>
      <c r="C8362" t="e">
        <f>IF(VLOOKUP(Table7[[#This Row],[Date]],Database!$A:$C,MATCH($C$1,Database!$A$1:$C$1,),)=0,#N/A,VLOOKUP(Table7[[#This Row],[Date]],Database!$A:$C,MATCH($C$1,Database!$A$1:$C$1,),))</f>
        <v>#N/A</v>
      </c>
      <c r="D8362" t="e">
        <f>IFERROR(Table7[[#This Row],[United States 10y]]-Table7[[#This Row],[United States 3y]],#N/A)</f>
        <v>#N/A</v>
      </c>
    </row>
    <row r="8363" spans="1:4" x14ac:dyDescent="0.2">
      <c r="A8363" s="6">
        <f>Database!$A10448</f>
        <v>34352</v>
      </c>
      <c r="B8363">
        <f>IF(VLOOKUP(Table7[[#This Row],[Date]],Database!$A:$C,MATCH($B$1,Database!$A$1:$C$1,),)=0,#N/A,VLOOKUP(Table7[[#This Row],[Date]],Database!$A:$C,MATCH($B$1,Database!$A$1:$C$1,),))</f>
        <v>5.74</v>
      </c>
      <c r="C8363">
        <f>IF(VLOOKUP(Table7[[#This Row],[Date]],Database!$A:$C,MATCH($C$1,Database!$A$1:$C$1,),)=0,#N/A,VLOOKUP(Table7[[#This Row],[Date]],Database!$A:$C,MATCH($C$1,Database!$A$1:$C$1,),))</f>
        <v>2.96</v>
      </c>
      <c r="D8363">
        <f>IFERROR(Table7[[#This Row],[United States 10y]]-Table7[[#This Row],[United States 3y]],#N/A)</f>
        <v>2.7800000000000002</v>
      </c>
    </row>
    <row r="8364" spans="1:4" x14ac:dyDescent="0.2">
      <c r="A8364" s="6">
        <f>Database!$A10449</f>
        <v>34353</v>
      </c>
      <c r="B8364">
        <f>IF(VLOOKUP(Table7[[#This Row],[Date]],Database!$A:$C,MATCH($B$1,Database!$A$1:$C$1,),)=0,#N/A,VLOOKUP(Table7[[#This Row],[Date]],Database!$A:$C,MATCH($B$1,Database!$A$1:$C$1,),))</f>
        <v>5.76</v>
      </c>
      <c r="C8364">
        <f>IF(VLOOKUP(Table7[[#This Row],[Date]],Database!$A:$C,MATCH($C$1,Database!$A$1:$C$1,),)=0,#N/A,VLOOKUP(Table7[[#This Row],[Date]],Database!$A:$C,MATCH($C$1,Database!$A$1:$C$1,),))</f>
        <v>2.97</v>
      </c>
      <c r="D8364">
        <f>IFERROR(Table7[[#This Row],[United States 10y]]-Table7[[#This Row],[United States 3y]],#N/A)</f>
        <v>2.7899999999999996</v>
      </c>
    </row>
    <row r="8365" spans="1:4" x14ac:dyDescent="0.2">
      <c r="A8365" s="6">
        <f>Database!$A10450</f>
        <v>34354</v>
      </c>
      <c r="B8365">
        <f>IF(VLOOKUP(Table7[[#This Row],[Date]],Database!$A:$C,MATCH($B$1,Database!$A$1:$C$1,),)=0,#N/A,VLOOKUP(Table7[[#This Row],[Date]],Database!$A:$C,MATCH($B$1,Database!$A$1:$C$1,),))</f>
        <v>5.71</v>
      </c>
      <c r="C8365">
        <f>IF(VLOOKUP(Table7[[#This Row],[Date]],Database!$A:$C,MATCH($C$1,Database!$A$1:$C$1,),)=0,#N/A,VLOOKUP(Table7[[#This Row],[Date]],Database!$A:$C,MATCH($C$1,Database!$A$1:$C$1,),))</f>
        <v>2.95</v>
      </c>
      <c r="D8365">
        <f>IFERROR(Table7[[#This Row],[United States 10y]]-Table7[[#This Row],[United States 3y]],#N/A)</f>
        <v>2.76</v>
      </c>
    </row>
    <row r="8366" spans="1:4" x14ac:dyDescent="0.2">
      <c r="A8366" s="6">
        <f>Database!$A10451</f>
        <v>34355</v>
      </c>
      <c r="B8366">
        <f>IF(VLOOKUP(Table7[[#This Row],[Date]],Database!$A:$C,MATCH($B$1,Database!$A$1:$C$1,),)=0,#N/A,VLOOKUP(Table7[[#This Row],[Date]],Database!$A:$C,MATCH($B$1,Database!$A$1:$C$1,),))</f>
        <v>5.73</v>
      </c>
      <c r="C8366">
        <f>IF(VLOOKUP(Table7[[#This Row],[Date]],Database!$A:$C,MATCH($C$1,Database!$A$1:$C$1,),)=0,#N/A,VLOOKUP(Table7[[#This Row],[Date]],Database!$A:$C,MATCH($C$1,Database!$A$1:$C$1,),))</f>
        <v>2.95</v>
      </c>
      <c r="D8366">
        <f>IFERROR(Table7[[#This Row],[United States 10y]]-Table7[[#This Row],[United States 3y]],#N/A)</f>
        <v>2.7800000000000002</v>
      </c>
    </row>
    <row r="8367" spans="1:4" x14ac:dyDescent="0.2">
      <c r="A8367" s="6">
        <f>Database!$A10452</f>
        <v>34358</v>
      </c>
      <c r="B8367">
        <f>IF(VLOOKUP(Table7[[#This Row],[Date]],Database!$A:$C,MATCH($B$1,Database!$A$1:$C$1,),)=0,#N/A,VLOOKUP(Table7[[#This Row],[Date]],Database!$A:$C,MATCH($B$1,Database!$A$1:$C$1,),))</f>
        <v>5.74</v>
      </c>
      <c r="C8367">
        <f>IF(VLOOKUP(Table7[[#This Row],[Date]],Database!$A:$C,MATCH($C$1,Database!$A$1:$C$1,),)=0,#N/A,VLOOKUP(Table7[[#This Row],[Date]],Database!$A:$C,MATCH($C$1,Database!$A$1:$C$1,),))</f>
        <v>2.93</v>
      </c>
      <c r="D8367">
        <f>IFERROR(Table7[[#This Row],[United States 10y]]-Table7[[#This Row],[United States 3y]],#N/A)</f>
        <v>2.81</v>
      </c>
    </row>
    <row r="8368" spans="1:4" x14ac:dyDescent="0.2">
      <c r="A8368" s="6">
        <f>Database!$A10453</f>
        <v>34359</v>
      </c>
      <c r="B8368">
        <f>IF(VLOOKUP(Table7[[#This Row],[Date]],Database!$A:$C,MATCH($B$1,Database!$A$1:$C$1,),)=0,#N/A,VLOOKUP(Table7[[#This Row],[Date]],Database!$A:$C,MATCH($B$1,Database!$A$1:$C$1,),))</f>
        <v>5.78</v>
      </c>
      <c r="C8368">
        <f>IF(VLOOKUP(Table7[[#This Row],[Date]],Database!$A:$C,MATCH($C$1,Database!$A$1:$C$1,),)=0,#N/A,VLOOKUP(Table7[[#This Row],[Date]],Database!$A:$C,MATCH($C$1,Database!$A$1:$C$1,),))</f>
        <v>2.93</v>
      </c>
      <c r="D8368">
        <f>IFERROR(Table7[[#This Row],[United States 10y]]-Table7[[#This Row],[United States 3y]],#N/A)</f>
        <v>2.85</v>
      </c>
    </row>
    <row r="8369" spans="1:4" x14ac:dyDescent="0.2">
      <c r="A8369" s="6">
        <f>Database!$A10454</f>
        <v>34360</v>
      </c>
      <c r="B8369">
        <f>IF(VLOOKUP(Table7[[#This Row],[Date]],Database!$A:$C,MATCH($B$1,Database!$A$1:$C$1,),)=0,#N/A,VLOOKUP(Table7[[#This Row],[Date]],Database!$A:$C,MATCH($B$1,Database!$A$1:$C$1,),))</f>
        <v>5.77</v>
      </c>
      <c r="C8369">
        <f>IF(VLOOKUP(Table7[[#This Row],[Date]],Database!$A:$C,MATCH($C$1,Database!$A$1:$C$1,),)=0,#N/A,VLOOKUP(Table7[[#This Row],[Date]],Database!$A:$C,MATCH($C$1,Database!$A$1:$C$1,),))</f>
        <v>2.92</v>
      </c>
      <c r="D8369">
        <f>IFERROR(Table7[[#This Row],[United States 10y]]-Table7[[#This Row],[United States 3y]],#N/A)</f>
        <v>2.8499999999999996</v>
      </c>
    </row>
    <row r="8370" spans="1:4" x14ac:dyDescent="0.2">
      <c r="A8370" s="6">
        <f>Database!$A10455</f>
        <v>34361</v>
      </c>
      <c r="B8370">
        <f>IF(VLOOKUP(Table7[[#This Row],[Date]],Database!$A:$C,MATCH($B$1,Database!$A$1:$C$1,),)=0,#N/A,VLOOKUP(Table7[[#This Row],[Date]],Database!$A:$C,MATCH($B$1,Database!$A$1:$C$1,),))</f>
        <v>5.73</v>
      </c>
      <c r="C8370">
        <f>IF(VLOOKUP(Table7[[#This Row],[Date]],Database!$A:$C,MATCH($C$1,Database!$A$1:$C$1,),)=0,#N/A,VLOOKUP(Table7[[#This Row],[Date]],Database!$A:$C,MATCH($C$1,Database!$A$1:$C$1,),))</f>
        <v>2.92</v>
      </c>
      <c r="D8370">
        <f>IFERROR(Table7[[#This Row],[United States 10y]]-Table7[[#This Row],[United States 3y]],#N/A)</f>
        <v>2.8100000000000005</v>
      </c>
    </row>
    <row r="8371" spans="1:4" x14ac:dyDescent="0.2">
      <c r="A8371" s="6">
        <f>Database!$A10456</f>
        <v>34362</v>
      </c>
      <c r="B8371">
        <f>IF(VLOOKUP(Table7[[#This Row],[Date]],Database!$A:$C,MATCH($B$1,Database!$A$1:$C$1,),)=0,#N/A,VLOOKUP(Table7[[#This Row],[Date]],Database!$A:$C,MATCH($B$1,Database!$A$1:$C$1,),))</f>
        <v>5.68</v>
      </c>
      <c r="C8371">
        <f>IF(VLOOKUP(Table7[[#This Row],[Date]],Database!$A:$C,MATCH($C$1,Database!$A$1:$C$1,),)=0,#N/A,VLOOKUP(Table7[[#This Row],[Date]],Database!$A:$C,MATCH($C$1,Database!$A$1:$C$1,),))</f>
        <v>2.93</v>
      </c>
      <c r="D8371">
        <f>IFERROR(Table7[[#This Row],[United States 10y]]-Table7[[#This Row],[United States 3y]],#N/A)</f>
        <v>2.7499999999999996</v>
      </c>
    </row>
    <row r="8372" spans="1:4" x14ac:dyDescent="0.2">
      <c r="A8372" s="6">
        <f>Database!$A10457</f>
        <v>34365</v>
      </c>
      <c r="B8372">
        <f>IF(VLOOKUP(Table7[[#This Row],[Date]],Database!$A:$C,MATCH($B$1,Database!$A$1:$C$1,),)=0,#N/A,VLOOKUP(Table7[[#This Row],[Date]],Database!$A:$C,MATCH($B$1,Database!$A$1:$C$1,),))</f>
        <v>5.7</v>
      </c>
      <c r="C8372">
        <f>IF(VLOOKUP(Table7[[#This Row],[Date]],Database!$A:$C,MATCH($C$1,Database!$A$1:$C$1,),)=0,#N/A,VLOOKUP(Table7[[#This Row],[Date]],Database!$A:$C,MATCH($C$1,Database!$A$1:$C$1,),))</f>
        <v>2.96</v>
      </c>
      <c r="D8372">
        <f>IFERROR(Table7[[#This Row],[United States 10y]]-Table7[[#This Row],[United States 3y]],#N/A)</f>
        <v>2.74</v>
      </c>
    </row>
    <row r="8373" spans="1:4" x14ac:dyDescent="0.2">
      <c r="A8373" s="6">
        <f>Database!$A10458</f>
        <v>34366</v>
      </c>
      <c r="B8373">
        <f>IF(VLOOKUP(Table7[[#This Row],[Date]],Database!$A:$C,MATCH($B$1,Database!$A$1:$C$1,),)=0,#N/A,VLOOKUP(Table7[[#This Row],[Date]],Database!$A:$C,MATCH($B$1,Database!$A$1:$C$1,),))</f>
        <v>5.77</v>
      </c>
      <c r="C8373">
        <f>IF(VLOOKUP(Table7[[#This Row],[Date]],Database!$A:$C,MATCH($C$1,Database!$A$1:$C$1,),)=0,#N/A,VLOOKUP(Table7[[#This Row],[Date]],Database!$A:$C,MATCH($C$1,Database!$A$1:$C$1,),))</f>
        <v>3.03</v>
      </c>
      <c r="D8373">
        <f>IFERROR(Table7[[#This Row],[United States 10y]]-Table7[[#This Row],[United States 3y]],#N/A)</f>
        <v>2.7399999999999998</v>
      </c>
    </row>
    <row r="8374" spans="1:4" x14ac:dyDescent="0.2">
      <c r="A8374" s="6">
        <f>Database!$A10459</f>
        <v>34367</v>
      </c>
      <c r="B8374">
        <f>IF(VLOOKUP(Table7[[#This Row],[Date]],Database!$A:$C,MATCH($B$1,Database!$A$1:$C$1,),)=0,#N/A,VLOOKUP(Table7[[#This Row],[Date]],Database!$A:$C,MATCH($B$1,Database!$A$1:$C$1,),))</f>
        <v>5.77</v>
      </c>
      <c r="C8374">
        <f>IF(VLOOKUP(Table7[[#This Row],[Date]],Database!$A:$C,MATCH($C$1,Database!$A$1:$C$1,),)=0,#N/A,VLOOKUP(Table7[[#This Row],[Date]],Database!$A:$C,MATCH($C$1,Database!$A$1:$C$1,),))</f>
        <v>3.06</v>
      </c>
      <c r="D8374">
        <f>IFERROR(Table7[[#This Row],[United States 10y]]-Table7[[#This Row],[United States 3y]],#N/A)</f>
        <v>2.7099999999999995</v>
      </c>
    </row>
    <row r="8375" spans="1:4" x14ac:dyDescent="0.2">
      <c r="A8375" s="6">
        <f>Database!$A10460</f>
        <v>34368</v>
      </c>
      <c r="B8375">
        <f>IF(VLOOKUP(Table7[[#This Row],[Date]],Database!$A:$C,MATCH($B$1,Database!$A$1:$C$1,),)=0,#N/A,VLOOKUP(Table7[[#This Row],[Date]],Database!$A:$C,MATCH($B$1,Database!$A$1:$C$1,),))</f>
        <v>5.81</v>
      </c>
      <c r="C8375">
        <f>IF(VLOOKUP(Table7[[#This Row],[Date]],Database!$A:$C,MATCH($C$1,Database!$A$1:$C$1,),)=0,#N/A,VLOOKUP(Table7[[#This Row],[Date]],Database!$A:$C,MATCH($C$1,Database!$A$1:$C$1,),))</f>
        <v>3.13</v>
      </c>
      <c r="D8375">
        <f>IFERROR(Table7[[#This Row],[United States 10y]]-Table7[[#This Row],[United States 3y]],#N/A)</f>
        <v>2.6799999999999997</v>
      </c>
    </row>
    <row r="8376" spans="1:4" x14ac:dyDescent="0.2">
      <c r="A8376" s="6">
        <f>Database!$A10461</f>
        <v>34369</v>
      </c>
      <c r="B8376">
        <f>IF(VLOOKUP(Table7[[#This Row],[Date]],Database!$A:$C,MATCH($B$1,Database!$A$1:$C$1,),)=0,#N/A,VLOOKUP(Table7[[#This Row],[Date]],Database!$A:$C,MATCH($B$1,Database!$A$1:$C$1,),))</f>
        <v>5.94</v>
      </c>
      <c r="C8376">
        <f>IF(VLOOKUP(Table7[[#This Row],[Date]],Database!$A:$C,MATCH($C$1,Database!$A$1:$C$1,),)=0,#N/A,VLOOKUP(Table7[[#This Row],[Date]],Database!$A:$C,MATCH($C$1,Database!$A$1:$C$1,),))</f>
        <v>3.23</v>
      </c>
      <c r="D8376">
        <f>IFERROR(Table7[[#This Row],[United States 10y]]-Table7[[#This Row],[United States 3y]],#N/A)</f>
        <v>2.7100000000000004</v>
      </c>
    </row>
    <row r="8377" spans="1:4" x14ac:dyDescent="0.2">
      <c r="A8377" s="6">
        <f>Database!$A10462</f>
        <v>34372</v>
      </c>
      <c r="B8377">
        <f>IF(VLOOKUP(Table7[[#This Row],[Date]],Database!$A:$C,MATCH($B$1,Database!$A$1:$C$1,),)=0,#N/A,VLOOKUP(Table7[[#This Row],[Date]],Database!$A:$C,MATCH($B$1,Database!$A$1:$C$1,),))</f>
        <v>5.96</v>
      </c>
      <c r="C8377">
        <f>IF(VLOOKUP(Table7[[#This Row],[Date]],Database!$A:$C,MATCH($C$1,Database!$A$1:$C$1,),)=0,#N/A,VLOOKUP(Table7[[#This Row],[Date]],Database!$A:$C,MATCH($C$1,Database!$A$1:$C$1,),))</f>
        <v>3.22</v>
      </c>
      <c r="D8377">
        <f>IFERROR(Table7[[#This Row],[United States 10y]]-Table7[[#This Row],[United States 3y]],#N/A)</f>
        <v>2.7399999999999998</v>
      </c>
    </row>
    <row r="8378" spans="1:4" x14ac:dyDescent="0.2">
      <c r="A8378" s="6">
        <f>Database!$A10463</f>
        <v>34373</v>
      </c>
      <c r="B8378">
        <f>IF(VLOOKUP(Table7[[#This Row],[Date]],Database!$A:$C,MATCH($B$1,Database!$A$1:$C$1,),)=0,#N/A,VLOOKUP(Table7[[#This Row],[Date]],Database!$A:$C,MATCH($B$1,Database!$A$1:$C$1,),))</f>
        <v>6.01</v>
      </c>
      <c r="C8378">
        <f>IF(VLOOKUP(Table7[[#This Row],[Date]],Database!$A:$C,MATCH($C$1,Database!$A$1:$C$1,),)=0,#N/A,VLOOKUP(Table7[[#This Row],[Date]],Database!$A:$C,MATCH($C$1,Database!$A$1:$C$1,),))</f>
        <v>3.25</v>
      </c>
      <c r="D8378">
        <f>IFERROR(Table7[[#This Row],[United States 10y]]-Table7[[#This Row],[United States 3y]],#N/A)</f>
        <v>2.76</v>
      </c>
    </row>
    <row r="8379" spans="1:4" x14ac:dyDescent="0.2">
      <c r="A8379" s="6">
        <f>Database!$A10464</f>
        <v>34374</v>
      </c>
      <c r="B8379">
        <f>IF(VLOOKUP(Table7[[#This Row],[Date]],Database!$A:$C,MATCH($B$1,Database!$A$1:$C$1,),)=0,#N/A,VLOOKUP(Table7[[#This Row],[Date]],Database!$A:$C,MATCH($B$1,Database!$A$1:$C$1,),))</f>
        <v>5.92</v>
      </c>
      <c r="C8379">
        <f>IF(VLOOKUP(Table7[[#This Row],[Date]],Database!$A:$C,MATCH($C$1,Database!$A$1:$C$1,),)=0,#N/A,VLOOKUP(Table7[[#This Row],[Date]],Database!$A:$C,MATCH($C$1,Database!$A$1:$C$1,),))</f>
        <v>3.25</v>
      </c>
      <c r="D8379">
        <f>IFERROR(Table7[[#This Row],[United States 10y]]-Table7[[#This Row],[United States 3y]],#N/A)</f>
        <v>2.67</v>
      </c>
    </row>
    <row r="8380" spans="1:4" x14ac:dyDescent="0.2">
      <c r="A8380" s="6">
        <f>Database!$A10465</f>
        <v>34375</v>
      </c>
      <c r="B8380">
        <f>IF(VLOOKUP(Table7[[#This Row],[Date]],Database!$A:$C,MATCH($B$1,Database!$A$1:$C$1,),)=0,#N/A,VLOOKUP(Table7[[#This Row],[Date]],Database!$A:$C,MATCH($B$1,Database!$A$1:$C$1,),))</f>
        <v>5.91</v>
      </c>
      <c r="C8380">
        <f>IF(VLOOKUP(Table7[[#This Row],[Date]],Database!$A:$C,MATCH($C$1,Database!$A$1:$C$1,),)=0,#N/A,VLOOKUP(Table7[[#This Row],[Date]],Database!$A:$C,MATCH($C$1,Database!$A$1:$C$1,),))</f>
        <v>3.26</v>
      </c>
      <c r="D8380">
        <f>IFERROR(Table7[[#This Row],[United States 10y]]-Table7[[#This Row],[United States 3y]],#N/A)</f>
        <v>2.6500000000000004</v>
      </c>
    </row>
    <row r="8381" spans="1:4" x14ac:dyDescent="0.2">
      <c r="A8381" s="6">
        <f>Database!$A10466</f>
        <v>34376</v>
      </c>
      <c r="B8381">
        <f>IF(VLOOKUP(Table7[[#This Row],[Date]],Database!$A:$C,MATCH($B$1,Database!$A$1:$C$1,),)=0,#N/A,VLOOKUP(Table7[[#This Row],[Date]],Database!$A:$C,MATCH($B$1,Database!$A$1:$C$1,),))</f>
        <v>5.88</v>
      </c>
      <c r="C8381">
        <f>IF(VLOOKUP(Table7[[#This Row],[Date]],Database!$A:$C,MATCH($C$1,Database!$A$1:$C$1,),)=0,#N/A,VLOOKUP(Table7[[#This Row],[Date]],Database!$A:$C,MATCH($C$1,Database!$A$1:$C$1,),))</f>
        <v>3.26</v>
      </c>
      <c r="D8381">
        <f>IFERROR(Table7[[#This Row],[United States 10y]]-Table7[[#This Row],[United States 3y]],#N/A)</f>
        <v>2.62</v>
      </c>
    </row>
    <row r="8382" spans="1:4" x14ac:dyDescent="0.2">
      <c r="A8382" s="6">
        <f>Database!$A10467</f>
        <v>34379</v>
      </c>
      <c r="B8382">
        <f>IF(VLOOKUP(Table7[[#This Row],[Date]],Database!$A:$C,MATCH($B$1,Database!$A$1:$C$1,),)=0,#N/A,VLOOKUP(Table7[[#This Row],[Date]],Database!$A:$C,MATCH($B$1,Database!$A$1:$C$1,),))</f>
        <v>5.9</v>
      </c>
      <c r="C8382">
        <f>IF(VLOOKUP(Table7[[#This Row],[Date]],Database!$A:$C,MATCH($C$1,Database!$A$1:$C$1,),)=0,#N/A,VLOOKUP(Table7[[#This Row],[Date]],Database!$A:$C,MATCH($C$1,Database!$A$1:$C$1,),))</f>
        <v>3.26</v>
      </c>
      <c r="D8382">
        <f>IFERROR(Table7[[#This Row],[United States 10y]]-Table7[[#This Row],[United States 3y]],#N/A)</f>
        <v>2.6400000000000006</v>
      </c>
    </row>
    <row r="8383" spans="1:4" x14ac:dyDescent="0.2">
      <c r="A8383" s="6">
        <f>Database!$A10468</f>
        <v>34380</v>
      </c>
      <c r="B8383">
        <f>IF(VLOOKUP(Table7[[#This Row],[Date]],Database!$A:$C,MATCH($B$1,Database!$A$1:$C$1,),)=0,#N/A,VLOOKUP(Table7[[#This Row],[Date]],Database!$A:$C,MATCH($B$1,Database!$A$1:$C$1,),))</f>
        <v>5.88</v>
      </c>
      <c r="C8383">
        <f>IF(VLOOKUP(Table7[[#This Row],[Date]],Database!$A:$C,MATCH($C$1,Database!$A$1:$C$1,),)=0,#N/A,VLOOKUP(Table7[[#This Row],[Date]],Database!$A:$C,MATCH($C$1,Database!$A$1:$C$1,),))</f>
        <v>3.27</v>
      </c>
      <c r="D8383">
        <f>IFERROR(Table7[[#This Row],[United States 10y]]-Table7[[#This Row],[United States 3y]],#N/A)</f>
        <v>2.61</v>
      </c>
    </row>
    <row r="8384" spans="1:4" x14ac:dyDescent="0.2">
      <c r="A8384" s="6">
        <f>Database!$A10469</f>
        <v>34381</v>
      </c>
      <c r="B8384">
        <f>IF(VLOOKUP(Table7[[#This Row],[Date]],Database!$A:$C,MATCH($B$1,Database!$A$1:$C$1,),)=0,#N/A,VLOOKUP(Table7[[#This Row],[Date]],Database!$A:$C,MATCH($B$1,Database!$A$1:$C$1,),))</f>
        <v>5.89</v>
      </c>
      <c r="C8384">
        <f>IF(VLOOKUP(Table7[[#This Row],[Date]],Database!$A:$C,MATCH($C$1,Database!$A$1:$C$1,),)=0,#N/A,VLOOKUP(Table7[[#This Row],[Date]],Database!$A:$C,MATCH($C$1,Database!$A$1:$C$1,),))</f>
        <v>3.27</v>
      </c>
      <c r="D8384">
        <f>IFERROR(Table7[[#This Row],[United States 10y]]-Table7[[#This Row],[United States 3y]],#N/A)</f>
        <v>2.6199999999999997</v>
      </c>
    </row>
    <row r="8385" spans="1:4" x14ac:dyDescent="0.2">
      <c r="A8385" s="6">
        <f>Database!$A10470</f>
        <v>34382</v>
      </c>
      <c r="B8385">
        <f>IF(VLOOKUP(Table7[[#This Row],[Date]],Database!$A:$C,MATCH($B$1,Database!$A$1:$C$1,),)=0,#N/A,VLOOKUP(Table7[[#This Row],[Date]],Database!$A:$C,MATCH($B$1,Database!$A$1:$C$1,),))</f>
        <v>6</v>
      </c>
      <c r="C8385">
        <f>IF(VLOOKUP(Table7[[#This Row],[Date]],Database!$A:$C,MATCH($C$1,Database!$A$1:$C$1,),)=0,#N/A,VLOOKUP(Table7[[#This Row],[Date]],Database!$A:$C,MATCH($C$1,Database!$A$1:$C$1,),))</f>
        <v>3.28</v>
      </c>
      <c r="D8385">
        <f>IFERROR(Table7[[#This Row],[United States 10y]]-Table7[[#This Row],[United States 3y]],#N/A)</f>
        <v>2.72</v>
      </c>
    </row>
    <row r="8386" spans="1:4" x14ac:dyDescent="0.2">
      <c r="A8386" s="6">
        <f>Database!$A10471</f>
        <v>34383</v>
      </c>
      <c r="B8386">
        <f>IF(VLOOKUP(Table7[[#This Row],[Date]],Database!$A:$C,MATCH($B$1,Database!$A$1:$C$1,),)=0,#N/A,VLOOKUP(Table7[[#This Row],[Date]],Database!$A:$C,MATCH($B$1,Database!$A$1:$C$1,),))</f>
        <v>6.09</v>
      </c>
      <c r="C8386">
        <f>IF(VLOOKUP(Table7[[#This Row],[Date]],Database!$A:$C,MATCH($C$1,Database!$A$1:$C$1,),)=0,#N/A,VLOOKUP(Table7[[#This Row],[Date]],Database!$A:$C,MATCH($C$1,Database!$A$1:$C$1,),))</f>
        <v>3.29</v>
      </c>
      <c r="D8386">
        <f>IFERROR(Table7[[#This Row],[United States 10y]]-Table7[[#This Row],[United States 3y]],#N/A)</f>
        <v>2.8</v>
      </c>
    </row>
    <row r="8387" spans="1:4" x14ac:dyDescent="0.2">
      <c r="A8387" s="6">
        <f>Database!$A10472</f>
        <v>34386</v>
      </c>
      <c r="B8387" t="e">
        <f>IF(VLOOKUP(Table7[[#This Row],[Date]],Database!$A:$C,MATCH($B$1,Database!$A$1:$C$1,),)=0,#N/A,VLOOKUP(Table7[[#This Row],[Date]],Database!$A:$C,MATCH($B$1,Database!$A$1:$C$1,),))</f>
        <v>#N/A</v>
      </c>
      <c r="C8387" t="e">
        <f>IF(VLOOKUP(Table7[[#This Row],[Date]],Database!$A:$C,MATCH($C$1,Database!$A$1:$C$1,),)=0,#N/A,VLOOKUP(Table7[[#This Row],[Date]],Database!$A:$C,MATCH($C$1,Database!$A$1:$C$1,),))</f>
        <v>#N/A</v>
      </c>
      <c r="D8387" t="e">
        <f>IFERROR(Table7[[#This Row],[United States 10y]]-Table7[[#This Row],[United States 3y]],#N/A)</f>
        <v>#N/A</v>
      </c>
    </row>
    <row r="8388" spans="1:4" x14ac:dyDescent="0.2">
      <c r="A8388" s="6">
        <f>Database!$A10473</f>
        <v>34387</v>
      </c>
      <c r="B8388">
        <f>IF(VLOOKUP(Table7[[#This Row],[Date]],Database!$A:$C,MATCH($B$1,Database!$A$1:$C$1,),)=0,#N/A,VLOOKUP(Table7[[#This Row],[Date]],Database!$A:$C,MATCH($B$1,Database!$A$1:$C$1,),))</f>
        <v>6.05</v>
      </c>
      <c r="C8388">
        <f>IF(VLOOKUP(Table7[[#This Row],[Date]],Database!$A:$C,MATCH($C$1,Database!$A$1:$C$1,),)=0,#N/A,VLOOKUP(Table7[[#This Row],[Date]],Database!$A:$C,MATCH($C$1,Database!$A$1:$C$1,),))</f>
        <v>3.29</v>
      </c>
      <c r="D8388">
        <f>IFERROR(Table7[[#This Row],[United States 10y]]-Table7[[#This Row],[United States 3y]],#N/A)</f>
        <v>2.76</v>
      </c>
    </row>
    <row r="8389" spans="1:4" x14ac:dyDescent="0.2">
      <c r="A8389" s="6">
        <f>Database!$A10474</f>
        <v>34388</v>
      </c>
      <c r="B8389">
        <f>IF(VLOOKUP(Table7[[#This Row],[Date]],Database!$A:$C,MATCH($B$1,Database!$A$1:$C$1,),)=0,#N/A,VLOOKUP(Table7[[#This Row],[Date]],Database!$A:$C,MATCH($B$1,Database!$A$1:$C$1,),))</f>
        <v>6.13</v>
      </c>
      <c r="C8389">
        <f>IF(VLOOKUP(Table7[[#This Row],[Date]],Database!$A:$C,MATCH($C$1,Database!$A$1:$C$1,),)=0,#N/A,VLOOKUP(Table7[[#This Row],[Date]],Database!$A:$C,MATCH($C$1,Database!$A$1:$C$1,),))</f>
        <v>3.38</v>
      </c>
      <c r="D8389">
        <f>IFERROR(Table7[[#This Row],[United States 10y]]-Table7[[#This Row],[United States 3y]],#N/A)</f>
        <v>2.75</v>
      </c>
    </row>
    <row r="8390" spans="1:4" x14ac:dyDescent="0.2">
      <c r="A8390" s="6">
        <f>Database!$A10475</f>
        <v>34389</v>
      </c>
      <c r="B8390">
        <f>IF(VLOOKUP(Table7[[#This Row],[Date]],Database!$A:$C,MATCH($B$1,Database!$A$1:$C$1,),)=0,#N/A,VLOOKUP(Table7[[#This Row],[Date]],Database!$A:$C,MATCH($B$1,Database!$A$1:$C$1,),))</f>
        <v>6.22</v>
      </c>
      <c r="C8390">
        <f>IF(VLOOKUP(Table7[[#This Row],[Date]],Database!$A:$C,MATCH($C$1,Database!$A$1:$C$1,),)=0,#N/A,VLOOKUP(Table7[[#This Row],[Date]],Database!$A:$C,MATCH($C$1,Database!$A$1:$C$1,),))</f>
        <v>3.36</v>
      </c>
      <c r="D8390">
        <f>IFERROR(Table7[[#This Row],[United States 10y]]-Table7[[#This Row],[United States 3y]],#N/A)</f>
        <v>2.86</v>
      </c>
    </row>
    <row r="8391" spans="1:4" x14ac:dyDescent="0.2">
      <c r="A8391" s="6">
        <f>Database!$A10476</f>
        <v>34390</v>
      </c>
      <c r="B8391">
        <f>IF(VLOOKUP(Table7[[#This Row],[Date]],Database!$A:$C,MATCH($B$1,Database!$A$1:$C$1,),)=0,#N/A,VLOOKUP(Table7[[#This Row],[Date]],Database!$A:$C,MATCH($B$1,Database!$A$1:$C$1,),))</f>
        <v>6.21</v>
      </c>
      <c r="C8391">
        <f>IF(VLOOKUP(Table7[[#This Row],[Date]],Database!$A:$C,MATCH($C$1,Database!$A$1:$C$1,),)=0,#N/A,VLOOKUP(Table7[[#This Row],[Date]],Database!$A:$C,MATCH($C$1,Database!$A$1:$C$1,),))</f>
        <v>3.37</v>
      </c>
      <c r="D8391">
        <f>IFERROR(Table7[[#This Row],[United States 10y]]-Table7[[#This Row],[United States 3y]],#N/A)</f>
        <v>2.84</v>
      </c>
    </row>
    <row r="8392" spans="1:4" x14ac:dyDescent="0.2">
      <c r="A8392" s="6">
        <f>Database!$A10477</f>
        <v>34393</v>
      </c>
      <c r="B8392">
        <f>IF(VLOOKUP(Table7[[#This Row],[Date]],Database!$A:$C,MATCH($B$1,Database!$A$1:$C$1,),)=0,#N/A,VLOOKUP(Table7[[#This Row],[Date]],Database!$A:$C,MATCH($B$1,Database!$A$1:$C$1,),))</f>
        <v>6.15</v>
      </c>
      <c r="C8392">
        <f>IF(VLOOKUP(Table7[[#This Row],[Date]],Database!$A:$C,MATCH($C$1,Database!$A$1:$C$1,),)=0,#N/A,VLOOKUP(Table7[[#This Row],[Date]],Database!$A:$C,MATCH($C$1,Database!$A$1:$C$1,),))</f>
        <v>3.36</v>
      </c>
      <c r="D8392">
        <f>IFERROR(Table7[[#This Row],[United States 10y]]-Table7[[#This Row],[United States 3y]],#N/A)</f>
        <v>2.7900000000000005</v>
      </c>
    </row>
    <row r="8393" spans="1:4" x14ac:dyDescent="0.2">
      <c r="A8393" s="6">
        <f>Database!$A10478</f>
        <v>34394</v>
      </c>
      <c r="B8393">
        <f>IF(VLOOKUP(Table7[[#This Row],[Date]],Database!$A:$C,MATCH($B$1,Database!$A$1:$C$1,),)=0,#N/A,VLOOKUP(Table7[[#This Row],[Date]],Database!$A:$C,MATCH($B$1,Database!$A$1:$C$1,),))</f>
        <v>6.28</v>
      </c>
      <c r="C8393">
        <f>IF(VLOOKUP(Table7[[#This Row],[Date]],Database!$A:$C,MATCH($C$1,Database!$A$1:$C$1,),)=0,#N/A,VLOOKUP(Table7[[#This Row],[Date]],Database!$A:$C,MATCH($C$1,Database!$A$1:$C$1,),))</f>
        <v>3.5</v>
      </c>
      <c r="D8393">
        <f>IFERROR(Table7[[#This Row],[United States 10y]]-Table7[[#This Row],[United States 3y]],#N/A)</f>
        <v>2.7800000000000002</v>
      </c>
    </row>
    <row r="8394" spans="1:4" x14ac:dyDescent="0.2">
      <c r="A8394" s="6">
        <f>Database!$A10479</f>
        <v>34395</v>
      </c>
      <c r="B8394">
        <f>IF(VLOOKUP(Table7[[#This Row],[Date]],Database!$A:$C,MATCH($B$1,Database!$A$1:$C$1,),)=0,#N/A,VLOOKUP(Table7[[#This Row],[Date]],Database!$A:$C,MATCH($B$1,Database!$A$1:$C$1,),))</f>
        <v>6.3</v>
      </c>
      <c r="C8394">
        <f>IF(VLOOKUP(Table7[[#This Row],[Date]],Database!$A:$C,MATCH($C$1,Database!$A$1:$C$1,),)=0,#N/A,VLOOKUP(Table7[[#This Row],[Date]],Database!$A:$C,MATCH($C$1,Database!$A$1:$C$1,),))</f>
        <v>3.47</v>
      </c>
      <c r="D8394">
        <f>IFERROR(Table7[[#This Row],[United States 10y]]-Table7[[#This Row],[United States 3y]],#N/A)</f>
        <v>2.8299999999999996</v>
      </c>
    </row>
    <row r="8395" spans="1:4" x14ac:dyDescent="0.2">
      <c r="A8395" s="6">
        <f>Database!$A10480</f>
        <v>34396</v>
      </c>
      <c r="B8395">
        <f>IF(VLOOKUP(Table7[[#This Row],[Date]],Database!$A:$C,MATCH($B$1,Database!$A$1:$C$1,),)=0,#N/A,VLOOKUP(Table7[[#This Row],[Date]],Database!$A:$C,MATCH($B$1,Database!$A$1:$C$1,),))</f>
        <v>6.35</v>
      </c>
      <c r="C8395">
        <f>IF(VLOOKUP(Table7[[#This Row],[Date]],Database!$A:$C,MATCH($C$1,Database!$A$1:$C$1,),)=0,#N/A,VLOOKUP(Table7[[#This Row],[Date]],Database!$A:$C,MATCH($C$1,Database!$A$1:$C$1,),))</f>
        <v>3.48</v>
      </c>
      <c r="D8395">
        <f>IFERROR(Table7[[#This Row],[United States 10y]]-Table7[[#This Row],[United States 3y]],#N/A)</f>
        <v>2.8699999999999997</v>
      </c>
    </row>
    <row r="8396" spans="1:4" x14ac:dyDescent="0.2">
      <c r="A8396" s="6">
        <f>Database!$A10481</f>
        <v>34397</v>
      </c>
      <c r="B8396">
        <f>IF(VLOOKUP(Table7[[#This Row],[Date]],Database!$A:$C,MATCH($B$1,Database!$A$1:$C$1,),)=0,#N/A,VLOOKUP(Table7[[#This Row],[Date]],Database!$A:$C,MATCH($B$1,Database!$A$1:$C$1,),))</f>
        <v>6.38</v>
      </c>
      <c r="C8396">
        <f>IF(VLOOKUP(Table7[[#This Row],[Date]],Database!$A:$C,MATCH($C$1,Database!$A$1:$C$1,),)=0,#N/A,VLOOKUP(Table7[[#This Row],[Date]],Database!$A:$C,MATCH($C$1,Database!$A$1:$C$1,),))</f>
        <v>3.53</v>
      </c>
      <c r="D8396">
        <f>IFERROR(Table7[[#This Row],[United States 10y]]-Table7[[#This Row],[United States 3y]],#N/A)</f>
        <v>2.85</v>
      </c>
    </row>
    <row r="8397" spans="1:4" x14ac:dyDescent="0.2">
      <c r="A8397" s="6">
        <f>Database!$A10482</f>
        <v>34400</v>
      </c>
      <c r="B8397">
        <f>IF(VLOOKUP(Table7[[#This Row],[Date]],Database!$A:$C,MATCH($B$1,Database!$A$1:$C$1,),)=0,#N/A,VLOOKUP(Table7[[#This Row],[Date]],Database!$A:$C,MATCH($B$1,Database!$A$1:$C$1,),))</f>
        <v>6.32</v>
      </c>
      <c r="C8397">
        <f>IF(VLOOKUP(Table7[[#This Row],[Date]],Database!$A:$C,MATCH($C$1,Database!$A$1:$C$1,),)=0,#N/A,VLOOKUP(Table7[[#This Row],[Date]],Database!$A:$C,MATCH($C$1,Database!$A$1:$C$1,),))</f>
        <v>3.52</v>
      </c>
      <c r="D8397">
        <f>IFERROR(Table7[[#This Row],[United States 10y]]-Table7[[#This Row],[United States 3y]],#N/A)</f>
        <v>2.8000000000000003</v>
      </c>
    </row>
    <row r="8398" spans="1:4" x14ac:dyDescent="0.2">
      <c r="A8398" s="6">
        <f>Database!$A10483</f>
        <v>34401</v>
      </c>
      <c r="B8398">
        <f>IF(VLOOKUP(Table7[[#This Row],[Date]],Database!$A:$C,MATCH($B$1,Database!$A$1:$C$1,),)=0,#N/A,VLOOKUP(Table7[[#This Row],[Date]],Database!$A:$C,MATCH($B$1,Database!$A$1:$C$1,),))</f>
        <v>6.38</v>
      </c>
      <c r="C8398">
        <f>IF(VLOOKUP(Table7[[#This Row],[Date]],Database!$A:$C,MATCH($C$1,Database!$A$1:$C$1,),)=0,#N/A,VLOOKUP(Table7[[#This Row],[Date]],Database!$A:$C,MATCH($C$1,Database!$A$1:$C$1,),))</f>
        <v>3.55</v>
      </c>
      <c r="D8398">
        <f>IFERROR(Table7[[#This Row],[United States 10y]]-Table7[[#This Row],[United States 3y]],#N/A)</f>
        <v>2.83</v>
      </c>
    </row>
    <row r="8399" spans="1:4" x14ac:dyDescent="0.2">
      <c r="A8399" s="6">
        <f>Database!$A10484</f>
        <v>34402</v>
      </c>
      <c r="B8399">
        <f>IF(VLOOKUP(Table7[[#This Row],[Date]],Database!$A:$C,MATCH($B$1,Database!$A$1:$C$1,),)=0,#N/A,VLOOKUP(Table7[[#This Row],[Date]],Database!$A:$C,MATCH($B$1,Database!$A$1:$C$1,),))</f>
        <v>6.38</v>
      </c>
      <c r="C8399">
        <f>IF(VLOOKUP(Table7[[#This Row],[Date]],Database!$A:$C,MATCH($C$1,Database!$A$1:$C$1,),)=0,#N/A,VLOOKUP(Table7[[#This Row],[Date]],Database!$A:$C,MATCH($C$1,Database!$A$1:$C$1,),))</f>
        <v>3.53</v>
      </c>
      <c r="D8399">
        <f>IFERROR(Table7[[#This Row],[United States 10y]]-Table7[[#This Row],[United States 3y]],#N/A)</f>
        <v>2.85</v>
      </c>
    </row>
    <row r="8400" spans="1:4" x14ac:dyDescent="0.2">
      <c r="A8400" s="6">
        <f>Database!$A10485</f>
        <v>34403</v>
      </c>
      <c r="B8400">
        <f>IF(VLOOKUP(Table7[[#This Row],[Date]],Database!$A:$C,MATCH($B$1,Database!$A$1:$C$1,),)=0,#N/A,VLOOKUP(Table7[[#This Row],[Date]],Database!$A:$C,MATCH($B$1,Database!$A$1:$C$1,),))</f>
        <v>6.48</v>
      </c>
      <c r="C8400">
        <f>IF(VLOOKUP(Table7[[#This Row],[Date]],Database!$A:$C,MATCH($C$1,Database!$A$1:$C$1,),)=0,#N/A,VLOOKUP(Table7[[#This Row],[Date]],Database!$A:$C,MATCH($C$1,Database!$A$1:$C$1,),))</f>
        <v>3.49</v>
      </c>
      <c r="D8400">
        <f>IFERROR(Table7[[#This Row],[United States 10y]]-Table7[[#This Row],[United States 3y]],#N/A)</f>
        <v>2.99</v>
      </c>
    </row>
    <row r="8401" spans="1:4" x14ac:dyDescent="0.2">
      <c r="A8401" s="6">
        <f>Database!$A10486</f>
        <v>34404</v>
      </c>
      <c r="B8401">
        <f>IF(VLOOKUP(Table7[[#This Row],[Date]],Database!$A:$C,MATCH($B$1,Database!$A$1:$C$1,),)=0,#N/A,VLOOKUP(Table7[[#This Row],[Date]],Database!$A:$C,MATCH($B$1,Database!$A$1:$C$1,),))</f>
        <v>6.46</v>
      </c>
      <c r="C8401">
        <f>IF(VLOOKUP(Table7[[#This Row],[Date]],Database!$A:$C,MATCH($C$1,Database!$A$1:$C$1,),)=0,#N/A,VLOOKUP(Table7[[#This Row],[Date]],Database!$A:$C,MATCH($C$1,Database!$A$1:$C$1,),))</f>
        <v>3.49</v>
      </c>
      <c r="D8401">
        <f>IFERROR(Table7[[#This Row],[United States 10y]]-Table7[[#This Row],[United States 3y]],#N/A)</f>
        <v>2.9699999999999998</v>
      </c>
    </row>
    <row r="8402" spans="1:4" x14ac:dyDescent="0.2">
      <c r="A8402" s="6">
        <f>Database!$A10487</f>
        <v>34407</v>
      </c>
      <c r="B8402">
        <f>IF(VLOOKUP(Table7[[#This Row],[Date]],Database!$A:$C,MATCH($B$1,Database!$A$1:$C$1,),)=0,#N/A,VLOOKUP(Table7[[#This Row],[Date]],Database!$A:$C,MATCH($B$1,Database!$A$1:$C$1,),))</f>
        <v>6.5</v>
      </c>
      <c r="C8402">
        <f>IF(VLOOKUP(Table7[[#This Row],[Date]],Database!$A:$C,MATCH($C$1,Database!$A$1:$C$1,),)=0,#N/A,VLOOKUP(Table7[[#This Row],[Date]],Database!$A:$C,MATCH($C$1,Database!$A$1:$C$1,),))</f>
        <v>3.54</v>
      </c>
      <c r="D8402">
        <f>IFERROR(Table7[[#This Row],[United States 10y]]-Table7[[#This Row],[United States 3y]],#N/A)</f>
        <v>2.96</v>
      </c>
    </row>
    <row r="8403" spans="1:4" x14ac:dyDescent="0.2">
      <c r="A8403" s="6">
        <f>Database!$A10488</f>
        <v>34408</v>
      </c>
      <c r="B8403">
        <f>IF(VLOOKUP(Table7[[#This Row],[Date]],Database!$A:$C,MATCH($B$1,Database!$A$1:$C$1,),)=0,#N/A,VLOOKUP(Table7[[#This Row],[Date]],Database!$A:$C,MATCH($B$1,Database!$A$1:$C$1,),))</f>
        <v>6.47</v>
      </c>
      <c r="C8403">
        <f>IF(VLOOKUP(Table7[[#This Row],[Date]],Database!$A:$C,MATCH($C$1,Database!$A$1:$C$1,),)=0,#N/A,VLOOKUP(Table7[[#This Row],[Date]],Database!$A:$C,MATCH($C$1,Database!$A$1:$C$1,),))</f>
        <v>3.58</v>
      </c>
      <c r="D8403">
        <f>IFERROR(Table7[[#This Row],[United States 10y]]-Table7[[#This Row],[United States 3y]],#N/A)</f>
        <v>2.8899999999999997</v>
      </c>
    </row>
    <row r="8404" spans="1:4" x14ac:dyDescent="0.2">
      <c r="A8404" s="6">
        <f>Database!$A10489</f>
        <v>34409</v>
      </c>
      <c r="B8404">
        <f>IF(VLOOKUP(Table7[[#This Row],[Date]],Database!$A:$C,MATCH($B$1,Database!$A$1:$C$1,),)=0,#N/A,VLOOKUP(Table7[[#This Row],[Date]],Database!$A:$C,MATCH($B$1,Database!$A$1:$C$1,),))</f>
        <v>6.4</v>
      </c>
      <c r="C8404">
        <f>IF(VLOOKUP(Table7[[#This Row],[Date]],Database!$A:$C,MATCH($C$1,Database!$A$1:$C$1,),)=0,#N/A,VLOOKUP(Table7[[#This Row],[Date]],Database!$A:$C,MATCH($C$1,Database!$A$1:$C$1,),))</f>
        <v>3.53</v>
      </c>
      <c r="D8404">
        <f>IFERROR(Table7[[#This Row],[United States 10y]]-Table7[[#This Row],[United States 3y]],#N/A)</f>
        <v>2.8700000000000006</v>
      </c>
    </row>
    <row r="8405" spans="1:4" x14ac:dyDescent="0.2">
      <c r="A8405" s="6">
        <f>Database!$A10490</f>
        <v>34410</v>
      </c>
      <c r="B8405">
        <f>IF(VLOOKUP(Table7[[#This Row],[Date]],Database!$A:$C,MATCH($B$1,Database!$A$1:$C$1,),)=0,#N/A,VLOOKUP(Table7[[#This Row],[Date]],Database!$A:$C,MATCH($B$1,Database!$A$1:$C$1,),))</f>
        <v>6.4</v>
      </c>
      <c r="C8405">
        <f>IF(VLOOKUP(Table7[[#This Row],[Date]],Database!$A:$C,MATCH($C$1,Database!$A$1:$C$1,),)=0,#N/A,VLOOKUP(Table7[[#This Row],[Date]],Database!$A:$C,MATCH($C$1,Database!$A$1:$C$1,),))</f>
        <v>3.47</v>
      </c>
      <c r="D8405">
        <f>IFERROR(Table7[[#This Row],[United States 10y]]-Table7[[#This Row],[United States 3y]],#N/A)</f>
        <v>2.93</v>
      </c>
    </row>
    <row r="8406" spans="1:4" x14ac:dyDescent="0.2">
      <c r="A8406" s="6">
        <f>Database!$A10491</f>
        <v>34411</v>
      </c>
      <c r="B8406">
        <f>IF(VLOOKUP(Table7[[#This Row],[Date]],Database!$A:$C,MATCH($B$1,Database!$A$1:$C$1,),)=0,#N/A,VLOOKUP(Table7[[#This Row],[Date]],Database!$A:$C,MATCH($B$1,Database!$A$1:$C$1,),))</f>
        <v>6.49</v>
      </c>
      <c r="C8406">
        <f>IF(VLOOKUP(Table7[[#This Row],[Date]],Database!$A:$C,MATCH($C$1,Database!$A$1:$C$1,),)=0,#N/A,VLOOKUP(Table7[[#This Row],[Date]],Database!$A:$C,MATCH($C$1,Database!$A$1:$C$1,),))</f>
        <v>3.48</v>
      </c>
      <c r="D8406">
        <f>IFERROR(Table7[[#This Row],[United States 10y]]-Table7[[#This Row],[United States 3y]],#N/A)</f>
        <v>3.0100000000000002</v>
      </c>
    </row>
    <row r="8407" spans="1:4" x14ac:dyDescent="0.2">
      <c r="A8407" s="6">
        <f>Database!$A10492</f>
        <v>34414</v>
      </c>
      <c r="B8407">
        <f>IF(VLOOKUP(Table7[[#This Row],[Date]],Database!$A:$C,MATCH($B$1,Database!$A$1:$C$1,),)=0,#N/A,VLOOKUP(Table7[[#This Row],[Date]],Database!$A:$C,MATCH($B$1,Database!$A$1:$C$1,),))</f>
        <v>6.55</v>
      </c>
      <c r="C8407">
        <f>IF(VLOOKUP(Table7[[#This Row],[Date]],Database!$A:$C,MATCH($C$1,Database!$A$1:$C$1,),)=0,#N/A,VLOOKUP(Table7[[#This Row],[Date]],Database!$A:$C,MATCH($C$1,Database!$A$1:$C$1,),))</f>
        <v>3.52</v>
      </c>
      <c r="D8407">
        <f>IFERROR(Table7[[#This Row],[United States 10y]]-Table7[[#This Row],[United States 3y]],#N/A)</f>
        <v>3.03</v>
      </c>
    </row>
    <row r="8408" spans="1:4" x14ac:dyDescent="0.2">
      <c r="A8408" s="6">
        <f>Database!$A10493</f>
        <v>34415</v>
      </c>
      <c r="B8408">
        <f>IF(VLOOKUP(Table7[[#This Row],[Date]],Database!$A:$C,MATCH($B$1,Database!$A$1:$C$1,),)=0,#N/A,VLOOKUP(Table7[[#This Row],[Date]],Database!$A:$C,MATCH($B$1,Database!$A$1:$C$1,),))</f>
        <v>6.44</v>
      </c>
      <c r="C8408">
        <f>IF(VLOOKUP(Table7[[#This Row],[Date]],Database!$A:$C,MATCH($C$1,Database!$A$1:$C$1,),)=0,#N/A,VLOOKUP(Table7[[#This Row],[Date]],Database!$A:$C,MATCH($C$1,Database!$A$1:$C$1,),))</f>
        <v>3.52</v>
      </c>
      <c r="D8408">
        <f>IFERROR(Table7[[#This Row],[United States 10y]]-Table7[[#This Row],[United States 3y]],#N/A)</f>
        <v>2.9200000000000004</v>
      </c>
    </row>
    <row r="8409" spans="1:4" x14ac:dyDescent="0.2">
      <c r="A8409" s="6">
        <f>Database!$A10494</f>
        <v>34416</v>
      </c>
      <c r="B8409">
        <f>IF(VLOOKUP(Table7[[#This Row],[Date]],Database!$A:$C,MATCH($B$1,Database!$A$1:$C$1,),)=0,#N/A,VLOOKUP(Table7[[#This Row],[Date]],Database!$A:$C,MATCH($B$1,Database!$A$1:$C$1,),))</f>
        <v>6.44</v>
      </c>
      <c r="C8409">
        <f>IF(VLOOKUP(Table7[[#This Row],[Date]],Database!$A:$C,MATCH($C$1,Database!$A$1:$C$1,),)=0,#N/A,VLOOKUP(Table7[[#This Row],[Date]],Database!$A:$C,MATCH($C$1,Database!$A$1:$C$1,),))</f>
        <v>3.46</v>
      </c>
      <c r="D8409">
        <f>IFERROR(Table7[[#This Row],[United States 10y]]-Table7[[#This Row],[United States 3y]],#N/A)</f>
        <v>2.9800000000000004</v>
      </c>
    </row>
    <row r="8410" spans="1:4" x14ac:dyDescent="0.2">
      <c r="A8410" s="6">
        <f>Database!$A10495</f>
        <v>34417</v>
      </c>
      <c r="B8410">
        <f>IF(VLOOKUP(Table7[[#This Row],[Date]],Database!$A:$C,MATCH($B$1,Database!$A$1:$C$1,),)=0,#N/A,VLOOKUP(Table7[[#This Row],[Date]],Database!$A:$C,MATCH($B$1,Database!$A$1:$C$1,),))</f>
        <v>6.58</v>
      </c>
      <c r="C8410">
        <f>IF(VLOOKUP(Table7[[#This Row],[Date]],Database!$A:$C,MATCH($C$1,Database!$A$1:$C$1,),)=0,#N/A,VLOOKUP(Table7[[#This Row],[Date]],Database!$A:$C,MATCH($C$1,Database!$A$1:$C$1,),))</f>
        <v>3.45</v>
      </c>
      <c r="D8410">
        <f>IFERROR(Table7[[#This Row],[United States 10y]]-Table7[[#This Row],[United States 3y]],#N/A)</f>
        <v>3.13</v>
      </c>
    </row>
    <row r="8411" spans="1:4" x14ac:dyDescent="0.2">
      <c r="A8411" s="6">
        <f>Database!$A10496</f>
        <v>34418</v>
      </c>
      <c r="B8411">
        <f>IF(VLOOKUP(Table7[[#This Row],[Date]],Database!$A:$C,MATCH($B$1,Database!$A$1:$C$1,),)=0,#N/A,VLOOKUP(Table7[[#This Row],[Date]],Database!$A:$C,MATCH($B$1,Database!$A$1:$C$1,),))</f>
        <v>6.61</v>
      </c>
      <c r="C8411">
        <f>IF(VLOOKUP(Table7[[#This Row],[Date]],Database!$A:$C,MATCH($C$1,Database!$A$1:$C$1,),)=0,#N/A,VLOOKUP(Table7[[#This Row],[Date]],Database!$A:$C,MATCH($C$1,Database!$A$1:$C$1,),))</f>
        <v>3.48</v>
      </c>
      <c r="D8411">
        <f>IFERROR(Table7[[#This Row],[United States 10y]]-Table7[[#This Row],[United States 3y]],#N/A)</f>
        <v>3.1300000000000003</v>
      </c>
    </row>
    <row r="8412" spans="1:4" x14ac:dyDescent="0.2">
      <c r="A8412" s="6">
        <f>Database!$A10497</f>
        <v>34421</v>
      </c>
      <c r="B8412">
        <f>IF(VLOOKUP(Table7[[#This Row],[Date]],Database!$A:$C,MATCH($B$1,Database!$A$1:$C$1,),)=0,#N/A,VLOOKUP(Table7[[#This Row],[Date]],Database!$A:$C,MATCH($B$1,Database!$A$1:$C$1,),))</f>
        <v>6.63</v>
      </c>
      <c r="C8412">
        <f>IF(VLOOKUP(Table7[[#This Row],[Date]],Database!$A:$C,MATCH($C$1,Database!$A$1:$C$1,),)=0,#N/A,VLOOKUP(Table7[[#This Row],[Date]],Database!$A:$C,MATCH($C$1,Database!$A$1:$C$1,),))</f>
        <v>3.5</v>
      </c>
      <c r="D8412">
        <f>IFERROR(Table7[[#This Row],[United States 10y]]-Table7[[#This Row],[United States 3y]],#N/A)</f>
        <v>3.13</v>
      </c>
    </row>
    <row r="8413" spans="1:4" x14ac:dyDescent="0.2">
      <c r="A8413" s="6">
        <f>Database!$A10498</f>
        <v>34422</v>
      </c>
      <c r="B8413">
        <f>IF(VLOOKUP(Table7[[#This Row],[Date]],Database!$A:$C,MATCH($B$1,Database!$A$1:$C$1,),)=0,#N/A,VLOOKUP(Table7[[#This Row],[Date]],Database!$A:$C,MATCH($B$1,Database!$A$1:$C$1,),))</f>
        <v>6.71</v>
      </c>
      <c r="C8413">
        <f>IF(VLOOKUP(Table7[[#This Row],[Date]],Database!$A:$C,MATCH($C$1,Database!$A$1:$C$1,),)=0,#N/A,VLOOKUP(Table7[[#This Row],[Date]],Database!$A:$C,MATCH($C$1,Database!$A$1:$C$1,),))</f>
        <v>3.51</v>
      </c>
      <c r="D8413">
        <f>IFERROR(Table7[[#This Row],[United States 10y]]-Table7[[#This Row],[United States 3y]],#N/A)</f>
        <v>3.2</v>
      </c>
    </row>
    <row r="8414" spans="1:4" x14ac:dyDescent="0.2">
      <c r="A8414" s="6">
        <f>Database!$A10499</f>
        <v>34423</v>
      </c>
      <c r="B8414">
        <f>IF(VLOOKUP(Table7[[#This Row],[Date]],Database!$A:$C,MATCH($B$1,Database!$A$1:$C$1,),)=0,#N/A,VLOOKUP(Table7[[#This Row],[Date]],Database!$A:$C,MATCH($B$1,Database!$A$1:$C$1,),))</f>
        <v>6.78</v>
      </c>
      <c r="C8414">
        <f>IF(VLOOKUP(Table7[[#This Row],[Date]],Database!$A:$C,MATCH($C$1,Database!$A$1:$C$1,),)=0,#N/A,VLOOKUP(Table7[[#This Row],[Date]],Database!$A:$C,MATCH($C$1,Database!$A$1:$C$1,),))</f>
        <v>3.49</v>
      </c>
      <c r="D8414">
        <f>IFERROR(Table7[[#This Row],[United States 10y]]-Table7[[#This Row],[United States 3y]],#N/A)</f>
        <v>3.29</v>
      </c>
    </row>
    <row r="8415" spans="1:4" x14ac:dyDescent="0.2">
      <c r="A8415" s="6">
        <f>Database!$A10500</f>
        <v>34424</v>
      </c>
      <c r="B8415">
        <f>IF(VLOOKUP(Table7[[#This Row],[Date]],Database!$A:$C,MATCH($B$1,Database!$A$1:$C$1,),)=0,#N/A,VLOOKUP(Table7[[#This Row],[Date]],Database!$A:$C,MATCH($B$1,Database!$A$1:$C$1,),))</f>
        <v>6.77</v>
      </c>
      <c r="C8415">
        <f>IF(VLOOKUP(Table7[[#This Row],[Date]],Database!$A:$C,MATCH($C$1,Database!$A$1:$C$1,),)=0,#N/A,VLOOKUP(Table7[[#This Row],[Date]],Database!$A:$C,MATCH($C$1,Database!$A$1:$C$1,),))</f>
        <v>3.48</v>
      </c>
      <c r="D8415">
        <f>IFERROR(Table7[[#This Row],[United States 10y]]-Table7[[#This Row],[United States 3y]],#N/A)</f>
        <v>3.2899999999999996</v>
      </c>
    </row>
    <row r="8416" spans="1:4" x14ac:dyDescent="0.2">
      <c r="A8416" s="6">
        <f>Database!$A10501</f>
        <v>34425</v>
      </c>
      <c r="B8416" t="e">
        <f>IF(VLOOKUP(Table7[[#This Row],[Date]],Database!$A:$C,MATCH($B$1,Database!$A$1:$C$1,),)=0,#N/A,VLOOKUP(Table7[[#This Row],[Date]],Database!$A:$C,MATCH($B$1,Database!$A$1:$C$1,),))</f>
        <v>#N/A</v>
      </c>
      <c r="C8416" t="e">
        <f>IF(VLOOKUP(Table7[[#This Row],[Date]],Database!$A:$C,MATCH($C$1,Database!$A$1:$C$1,),)=0,#N/A,VLOOKUP(Table7[[#This Row],[Date]],Database!$A:$C,MATCH($C$1,Database!$A$1:$C$1,),))</f>
        <v>#N/A</v>
      </c>
      <c r="D8416" t="e">
        <f>IFERROR(Table7[[#This Row],[United States 10y]]-Table7[[#This Row],[United States 3y]],#N/A)</f>
        <v>#N/A</v>
      </c>
    </row>
    <row r="8417" spans="1:4" x14ac:dyDescent="0.2">
      <c r="A8417" s="6">
        <f>Database!$A10502</f>
        <v>34428</v>
      </c>
      <c r="B8417">
        <f>IF(VLOOKUP(Table7[[#This Row],[Date]],Database!$A:$C,MATCH($B$1,Database!$A$1:$C$1,),)=0,#N/A,VLOOKUP(Table7[[#This Row],[Date]],Database!$A:$C,MATCH($B$1,Database!$A$1:$C$1,),))</f>
        <v>7.16</v>
      </c>
      <c r="C8417">
        <f>IF(VLOOKUP(Table7[[#This Row],[Date]],Database!$A:$C,MATCH($C$1,Database!$A$1:$C$1,),)=0,#N/A,VLOOKUP(Table7[[#This Row],[Date]],Database!$A:$C,MATCH($C$1,Database!$A$1:$C$1,),))</f>
        <v>3.65</v>
      </c>
      <c r="D8417">
        <f>IFERROR(Table7[[#This Row],[United States 10y]]-Table7[[#This Row],[United States 3y]],#N/A)</f>
        <v>3.5100000000000002</v>
      </c>
    </row>
    <row r="8418" spans="1:4" x14ac:dyDescent="0.2">
      <c r="A8418" s="6">
        <f>Database!$A10503</f>
        <v>34429</v>
      </c>
      <c r="B8418">
        <f>IF(VLOOKUP(Table7[[#This Row],[Date]],Database!$A:$C,MATCH($B$1,Database!$A$1:$C$1,),)=0,#N/A,VLOOKUP(Table7[[#This Row],[Date]],Database!$A:$C,MATCH($B$1,Database!$A$1:$C$1,),))</f>
        <v>6.97</v>
      </c>
      <c r="C8418">
        <f>IF(VLOOKUP(Table7[[#This Row],[Date]],Database!$A:$C,MATCH($C$1,Database!$A$1:$C$1,),)=0,#N/A,VLOOKUP(Table7[[#This Row],[Date]],Database!$A:$C,MATCH($C$1,Database!$A$1:$C$1,),))</f>
        <v>3.66</v>
      </c>
      <c r="D8418">
        <f>IFERROR(Table7[[#This Row],[United States 10y]]-Table7[[#This Row],[United States 3y]],#N/A)</f>
        <v>3.3099999999999996</v>
      </c>
    </row>
    <row r="8419" spans="1:4" x14ac:dyDescent="0.2">
      <c r="A8419" s="6">
        <f>Database!$A10504</f>
        <v>34430</v>
      </c>
      <c r="B8419">
        <f>IF(VLOOKUP(Table7[[#This Row],[Date]],Database!$A:$C,MATCH($B$1,Database!$A$1:$C$1,),)=0,#N/A,VLOOKUP(Table7[[#This Row],[Date]],Database!$A:$C,MATCH($B$1,Database!$A$1:$C$1,),))</f>
        <v>6.93</v>
      </c>
      <c r="C8419">
        <f>IF(VLOOKUP(Table7[[#This Row],[Date]],Database!$A:$C,MATCH($C$1,Database!$A$1:$C$1,),)=0,#N/A,VLOOKUP(Table7[[#This Row],[Date]],Database!$A:$C,MATCH($C$1,Database!$A$1:$C$1,),))</f>
        <v>3.59</v>
      </c>
      <c r="D8419">
        <f>IFERROR(Table7[[#This Row],[United States 10y]]-Table7[[#This Row],[United States 3y]],#N/A)</f>
        <v>3.34</v>
      </c>
    </row>
    <row r="8420" spans="1:4" x14ac:dyDescent="0.2">
      <c r="A8420" s="6">
        <f>Database!$A10505</f>
        <v>34431</v>
      </c>
      <c r="B8420">
        <f>IF(VLOOKUP(Table7[[#This Row],[Date]],Database!$A:$C,MATCH($B$1,Database!$A$1:$C$1,),)=0,#N/A,VLOOKUP(Table7[[#This Row],[Date]],Database!$A:$C,MATCH($B$1,Database!$A$1:$C$1,),))</f>
        <v>6.86</v>
      </c>
      <c r="C8420">
        <f>IF(VLOOKUP(Table7[[#This Row],[Date]],Database!$A:$C,MATCH($C$1,Database!$A$1:$C$1,),)=0,#N/A,VLOOKUP(Table7[[#This Row],[Date]],Database!$A:$C,MATCH($C$1,Database!$A$1:$C$1,),))</f>
        <v>3.53</v>
      </c>
      <c r="D8420">
        <f>IFERROR(Table7[[#This Row],[United States 10y]]-Table7[[#This Row],[United States 3y]],#N/A)</f>
        <v>3.3300000000000005</v>
      </c>
    </row>
    <row r="8421" spans="1:4" x14ac:dyDescent="0.2">
      <c r="A8421" s="6">
        <f>Database!$A10506</f>
        <v>34432</v>
      </c>
      <c r="B8421">
        <f>IF(VLOOKUP(Table7[[#This Row],[Date]],Database!$A:$C,MATCH($B$1,Database!$A$1:$C$1,),)=0,#N/A,VLOOKUP(Table7[[#This Row],[Date]],Database!$A:$C,MATCH($B$1,Database!$A$1:$C$1,),))</f>
        <v>6.94</v>
      </c>
      <c r="C8421">
        <f>IF(VLOOKUP(Table7[[#This Row],[Date]],Database!$A:$C,MATCH($C$1,Database!$A$1:$C$1,),)=0,#N/A,VLOOKUP(Table7[[#This Row],[Date]],Database!$A:$C,MATCH($C$1,Database!$A$1:$C$1,),))</f>
        <v>3.56</v>
      </c>
      <c r="D8421">
        <f>IFERROR(Table7[[#This Row],[United States 10y]]-Table7[[#This Row],[United States 3y]],#N/A)</f>
        <v>3.3800000000000003</v>
      </c>
    </row>
    <row r="8422" spans="1:4" x14ac:dyDescent="0.2">
      <c r="A8422" s="6">
        <f>Database!$A10507</f>
        <v>34435</v>
      </c>
      <c r="B8422">
        <f>IF(VLOOKUP(Table7[[#This Row],[Date]],Database!$A:$C,MATCH($B$1,Database!$A$1:$C$1,),)=0,#N/A,VLOOKUP(Table7[[#This Row],[Date]],Database!$A:$C,MATCH($B$1,Database!$A$1:$C$1,),))</f>
        <v>6.92</v>
      </c>
      <c r="C8422">
        <f>IF(VLOOKUP(Table7[[#This Row],[Date]],Database!$A:$C,MATCH($C$1,Database!$A$1:$C$1,),)=0,#N/A,VLOOKUP(Table7[[#This Row],[Date]],Database!$A:$C,MATCH($C$1,Database!$A$1:$C$1,),))</f>
        <v>3.54</v>
      </c>
      <c r="D8422">
        <f>IFERROR(Table7[[#This Row],[United States 10y]]-Table7[[#This Row],[United States 3y]],#N/A)</f>
        <v>3.38</v>
      </c>
    </row>
    <row r="8423" spans="1:4" x14ac:dyDescent="0.2">
      <c r="A8423" s="6">
        <f>Database!$A10508</f>
        <v>34436</v>
      </c>
      <c r="B8423">
        <f>IF(VLOOKUP(Table7[[#This Row],[Date]],Database!$A:$C,MATCH($B$1,Database!$A$1:$C$1,),)=0,#N/A,VLOOKUP(Table7[[#This Row],[Date]],Database!$A:$C,MATCH($B$1,Database!$A$1:$C$1,),))</f>
        <v>6.87</v>
      </c>
      <c r="C8423">
        <f>IF(VLOOKUP(Table7[[#This Row],[Date]],Database!$A:$C,MATCH($C$1,Database!$A$1:$C$1,),)=0,#N/A,VLOOKUP(Table7[[#This Row],[Date]],Database!$A:$C,MATCH($C$1,Database!$A$1:$C$1,),))</f>
        <v>3.56</v>
      </c>
      <c r="D8423">
        <f>IFERROR(Table7[[#This Row],[United States 10y]]-Table7[[#This Row],[United States 3y]],#N/A)</f>
        <v>3.31</v>
      </c>
    </row>
    <row r="8424" spans="1:4" x14ac:dyDescent="0.2">
      <c r="A8424" s="6">
        <f>Database!$A10509</f>
        <v>34437</v>
      </c>
      <c r="B8424">
        <f>IF(VLOOKUP(Table7[[#This Row],[Date]],Database!$A:$C,MATCH($B$1,Database!$A$1:$C$1,),)=0,#N/A,VLOOKUP(Table7[[#This Row],[Date]],Database!$A:$C,MATCH($B$1,Database!$A$1:$C$1,),))</f>
        <v>6.93</v>
      </c>
      <c r="C8424">
        <f>IF(VLOOKUP(Table7[[#This Row],[Date]],Database!$A:$C,MATCH($C$1,Database!$A$1:$C$1,),)=0,#N/A,VLOOKUP(Table7[[#This Row],[Date]],Database!$A:$C,MATCH($C$1,Database!$A$1:$C$1,),))</f>
        <v>3.56</v>
      </c>
      <c r="D8424">
        <f>IFERROR(Table7[[#This Row],[United States 10y]]-Table7[[#This Row],[United States 3y]],#N/A)</f>
        <v>3.3699999999999997</v>
      </c>
    </row>
    <row r="8425" spans="1:4" x14ac:dyDescent="0.2">
      <c r="A8425" s="6">
        <f>Database!$A10510</f>
        <v>34438</v>
      </c>
      <c r="B8425">
        <f>IF(VLOOKUP(Table7[[#This Row],[Date]],Database!$A:$C,MATCH($B$1,Database!$A$1:$C$1,),)=0,#N/A,VLOOKUP(Table7[[#This Row],[Date]],Database!$A:$C,MATCH($B$1,Database!$A$1:$C$1,),))</f>
        <v>6.97</v>
      </c>
      <c r="C8425">
        <f>IF(VLOOKUP(Table7[[#This Row],[Date]],Database!$A:$C,MATCH($C$1,Database!$A$1:$C$1,),)=0,#N/A,VLOOKUP(Table7[[#This Row],[Date]],Database!$A:$C,MATCH($C$1,Database!$A$1:$C$1,),))</f>
        <v>3.58</v>
      </c>
      <c r="D8425">
        <f>IFERROR(Table7[[#This Row],[United States 10y]]-Table7[[#This Row],[United States 3y]],#N/A)</f>
        <v>3.3899999999999997</v>
      </c>
    </row>
    <row r="8426" spans="1:4" x14ac:dyDescent="0.2">
      <c r="A8426" s="6">
        <f>Database!$A10511</f>
        <v>34439</v>
      </c>
      <c r="B8426">
        <f>IF(VLOOKUP(Table7[[#This Row],[Date]],Database!$A:$C,MATCH($B$1,Database!$A$1:$C$1,),)=0,#N/A,VLOOKUP(Table7[[#This Row],[Date]],Database!$A:$C,MATCH($B$1,Database!$A$1:$C$1,),))</f>
        <v>6.97</v>
      </c>
      <c r="C8426">
        <f>IF(VLOOKUP(Table7[[#This Row],[Date]],Database!$A:$C,MATCH($C$1,Database!$A$1:$C$1,),)=0,#N/A,VLOOKUP(Table7[[#This Row],[Date]],Database!$A:$C,MATCH($C$1,Database!$A$1:$C$1,),))</f>
        <v>3.59</v>
      </c>
      <c r="D8426">
        <f>IFERROR(Table7[[#This Row],[United States 10y]]-Table7[[#This Row],[United States 3y]],#N/A)</f>
        <v>3.38</v>
      </c>
    </row>
    <row r="8427" spans="1:4" x14ac:dyDescent="0.2">
      <c r="A8427" s="6">
        <f>Database!$A10512</f>
        <v>34442</v>
      </c>
      <c r="B8427">
        <f>IF(VLOOKUP(Table7[[#This Row],[Date]],Database!$A:$C,MATCH($B$1,Database!$A$1:$C$1,),)=0,#N/A,VLOOKUP(Table7[[#This Row],[Date]],Database!$A:$C,MATCH($B$1,Database!$A$1:$C$1,),))</f>
        <v>7.14</v>
      </c>
      <c r="C8427">
        <f>IF(VLOOKUP(Table7[[#This Row],[Date]],Database!$A:$C,MATCH($C$1,Database!$A$1:$C$1,),)=0,#N/A,VLOOKUP(Table7[[#This Row],[Date]],Database!$A:$C,MATCH($C$1,Database!$A$1:$C$1,),))</f>
        <v>3.7</v>
      </c>
      <c r="D8427">
        <f>IFERROR(Table7[[#This Row],[United States 10y]]-Table7[[#This Row],[United States 3y]],#N/A)</f>
        <v>3.4399999999999995</v>
      </c>
    </row>
    <row r="8428" spans="1:4" x14ac:dyDescent="0.2">
      <c r="A8428" s="6">
        <f>Database!$A10513</f>
        <v>34443</v>
      </c>
      <c r="B8428">
        <f>IF(VLOOKUP(Table7[[#This Row],[Date]],Database!$A:$C,MATCH($B$1,Database!$A$1:$C$1,),)=0,#N/A,VLOOKUP(Table7[[#This Row],[Date]],Database!$A:$C,MATCH($B$1,Database!$A$1:$C$1,),))</f>
        <v>7.1</v>
      </c>
      <c r="C8428">
        <f>IF(VLOOKUP(Table7[[#This Row],[Date]],Database!$A:$C,MATCH($C$1,Database!$A$1:$C$1,),)=0,#N/A,VLOOKUP(Table7[[#This Row],[Date]],Database!$A:$C,MATCH($C$1,Database!$A$1:$C$1,),))</f>
        <v>3.74</v>
      </c>
      <c r="D8428">
        <f>IFERROR(Table7[[#This Row],[United States 10y]]-Table7[[#This Row],[United States 3y]],#N/A)</f>
        <v>3.3599999999999994</v>
      </c>
    </row>
    <row r="8429" spans="1:4" x14ac:dyDescent="0.2">
      <c r="A8429" s="6">
        <f>Database!$A10514</f>
        <v>34444</v>
      </c>
      <c r="B8429">
        <f>IF(VLOOKUP(Table7[[#This Row],[Date]],Database!$A:$C,MATCH($B$1,Database!$A$1:$C$1,),)=0,#N/A,VLOOKUP(Table7[[#This Row],[Date]],Database!$A:$C,MATCH($B$1,Database!$A$1:$C$1,),))</f>
        <v>7.05</v>
      </c>
      <c r="C8429">
        <f>IF(VLOOKUP(Table7[[#This Row],[Date]],Database!$A:$C,MATCH($C$1,Database!$A$1:$C$1,),)=0,#N/A,VLOOKUP(Table7[[#This Row],[Date]],Database!$A:$C,MATCH($C$1,Database!$A$1:$C$1,),))</f>
        <v>3.74</v>
      </c>
      <c r="D8429">
        <f>IFERROR(Table7[[#This Row],[United States 10y]]-Table7[[#This Row],[United States 3y]],#N/A)</f>
        <v>3.3099999999999996</v>
      </c>
    </row>
    <row r="8430" spans="1:4" x14ac:dyDescent="0.2">
      <c r="A8430" s="6">
        <f>Database!$A10515</f>
        <v>34445</v>
      </c>
      <c r="B8430">
        <f>IF(VLOOKUP(Table7[[#This Row],[Date]],Database!$A:$C,MATCH($B$1,Database!$A$1:$C$1,),)=0,#N/A,VLOOKUP(Table7[[#This Row],[Date]],Database!$A:$C,MATCH($B$1,Database!$A$1:$C$1,),))</f>
        <v>6.91</v>
      </c>
      <c r="C8430">
        <f>IF(VLOOKUP(Table7[[#This Row],[Date]],Database!$A:$C,MATCH($C$1,Database!$A$1:$C$1,),)=0,#N/A,VLOOKUP(Table7[[#This Row],[Date]],Database!$A:$C,MATCH($C$1,Database!$A$1:$C$1,),))</f>
        <v>3.74</v>
      </c>
      <c r="D8430">
        <f>IFERROR(Table7[[#This Row],[United States 10y]]-Table7[[#This Row],[United States 3y]],#N/A)</f>
        <v>3.17</v>
      </c>
    </row>
    <row r="8431" spans="1:4" x14ac:dyDescent="0.2">
      <c r="A8431" s="6">
        <f>Database!$A10516</f>
        <v>34446</v>
      </c>
      <c r="B8431">
        <f>IF(VLOOKUP(Table7[[#This Row],[Date]],Database!$A:$C,MATCH($B$1,Database!$A$1:$C$1,),)=0,#N/A,VLOOKUP(Table7[[#This Row],[Date]],Database!$A:$C,MATCH($B$1,Database!$A$1:$C$1,),))</f>
        <v>6.93</v>
      </c>
      <c r="C8431">
        <f>IF(VLOOKUP(Table7[[#This Row],[Date]],Database!$A:$C,MATCH($C$1,Database!$A$1:$C$1,),)=0,#N/A,VLOOKUP(Table7[[#This Row],[Date]],Database!$A:$C,MATCH($C$1,Database!$A$1:$C$1,),))</f>
        <v>3.75</v>
      </c>
      <c r="D8431">
        <f>IFERROR(Table7[[#This Row],[United States 10y]]-Table7[[#This Row],[United States 3y]],#N/A)</f>
        <v>3.1799999999999997</v>
      </c>
    </row>
    <row r="8432" spans="1:4" x14ac:dyDescent="0.2">
      <c r="A8432" s="6">
        <f>Database!$A10517</f>
        <v>34449</v>
      </c>
      <c r="B8432">
        <f>IF(VLOOKUP(Table7[[#This Row],[Date]],Database!$A:$C,MATCH($B$1,Database!$A$1:$C$1,),)=0,#N/A,VLOOKUP(Table7[[#This Row],[Date]],Database!$A:$C,MATCH($B$1,Database!$A$1:$C$1,),))</f>
        <v>6.86</v>
      </c>
      <c r="C8432">
        <f>IF(VLOOKUP(Table7[[#This Row],[Date]],Database!$A:$C,MATCH($C$1,Database!$A$1:$C$1,),)=0,#N/A,VLOOKUP(Table7[[#This Row],[Date]],Database!$A:$C,MATCH($C$1,Database!$A$1:$C$1,),))</f>
        <v>3.76</v>
      </c>
      <c r="D8432">
        <f>IFERROR(Table7[[#This Row],[United States 10y]]-Table7[[#This Row],[United States 3y]],#N/A)</f>
        <v>3.1000000000000005</v>
      </c>
    </row>
    <row r="8433" spans="1:4" x14ac:dyDescent="0.2">
      <c r="A8433" s="6">
        <f>Database!$A10518</f>
        <v>34450</v>
      </c>
      <c r="B8433">
        <f>IF(VLOOKUP(Table7[[#This Row],[Date]],Database!$A:$C,MATCH($B$1,Database!$A$1:$C$1,),)=0,#N/A,VLOOKUP(Table7[[#This Row],[Date]],Database!$A:$C,MATCH($B$1,Database!$A$1:$C$1,),))</f>
        <v>6.86</v>
      </c>
      <c r="C8433">
        <f>IF(VLOOKUP(Table7[[#This Row],[Date]],Database!$A:$C,MATCH($C$1,Database!$A$1:$C$1,),)=0,#N/A,VLOOKUP(Table7[[#This Row],[Date]],Database!$A:$C,MATCH($C$1,Database!$A$1:$C$1,),))</f>
        <v>3.88</v>
      </c>
      <c r="D8433">
        <f>IFERROR(Table7[[#This Row],[United States 10y]]-Table7[[#This Row],[United States 3y]],#N/A)</f>
        <v>2.9800000000000004</v>
      </c>
    </row>
    <row r="8434" spans="1:4" x14ac:dyDescent="0.2">
      <c r="A8434" s="6">
        <f>Database!$A10519</f>
        <v>34451</v>
      </c>
      <c r="B8434" t="e">
        <f>IF(VLOOKUP(Table7[[#This Row],[Date]],Database!$A:$C,MATCH($B$1,Database!$A$1:$C$1,),)=0,#N/A,VLOOKUP(Table7[[#This Row],[Date]],Database!$A:$C,MATCH($B$1,Database!$A$1:$C$1,),))</f>
        <v>#N/A</v>
      </c>
      <c r="C8434" t="e">
        <f>IF(VLOOKUP(Table7[[#This Row],[Date]],Database!$A:$C,MATCH($C$1,Database!$A$1:$C$1,),)=0,#N/A,VLOOKUP(Table7[[#This Row],[Date]],Database!$A:$C,MATCH($C$1,Database!$A$1:$C$1,),))</f>
        <v>#N/A</v>
      </c>
      <c r="D8434" t="e">
        <f>IFERROR(Table7[[#This Row],[United States 10y]]-Table7[[#This Row],[United States 3y]],#N/A)</f>
        <v>#N/A</v>
      </c>
    </row>
    <row r="8435" spans="1:4" x14ac:dyDescent="0.2">
      <c r="A8435" s="6">
        <f>Database!$A10520</f>
        <v>34452</v>
      </c>
      <c r="B8435">
        <f>IF(VLOOKUP(Table7[[#This Row],[Date]],Database!$A:$C,MATCH($B$1,Database!$A$1:$C$1,),)=0,#N/A,VLOOKUP(Table7[[#This Row],[Date]],Database!$A:$C,MATCH($B$1,Database!$A$1:$C$1,),))</f>
        <v>7.04</v>
      </c>
      <c r="C8435">
        <f>IF(VLOOKUP(Table7[[#This Row],[Date]],Database!$A:$C,MATCH($C$1,Database!$A$1:$C$1,),)=0,#N/A,VLOOKUP(Table7[[#This Row],[Date]],Database!$A:$C,MATCH($C$1,Database!$A$1:$C$1,),))</f>
        <v>3.89</v>
      </c>
      <c r="D8435">
        <f>IFERROR(Table7[[#This Row],[United States 10y]]-Table7[[#This Row],[United States 3y]],#N/A)</f>
        <v>3.15</v>
      </c>
    </row>
    <row r="8436" spans="1:4" x14ac:dyDescent="0.2">
      <c r="A8436" s="6">
        <f>Database!$A10521</f>
        <v>34453</v>
      </c>
      <c r="B8436">
        <f>IF(VLOOKUP(Table7[[#This Row],[Date]],Database!$A:$C,MATCH($B$1,Database!$A$1:$C$1,),)=0,#N/A,VLOOKUP(Table7[[#This Row],[Date]],Database!$A:$C,MATCH($B$1,Database!$A$1:$C$1,),))</f>
        <v>7.06</v>
      </c>
      <c r="C8436">
        <f>IF(VLOOKUP(Table7[[#This Row],[Date]],Database!$A:$C,MATCH($C$1,Database!$A$1:$C$1,),)=0,#N/A,VLOOKUP(Table7[[#This Row],[Date]],Database!$A:$C,MATCH($C$1,Database!$A$1:$C$1,),))</f>
        <v>3.87</v>
      </c>
      <c r="D8436">
        <f>IFERROR(Table7[[#This Row],[United States 10y]]-Table7[[#This Row],[United States 3y]],#N/A)</f>
        <v>3.1899999999999995</v>
      </c>
    </row>
    <row r="8437" spans="1:4" x14ac:dyDescent="0.2">
      <c r="A8437" s="6">
        <f>Database!$A10522</f>
        <v>34456</v>
      </c>
      <c r="B8437">
        <f>IF(VLOOKUP(Table7[[#This Row],[Date]],Database!$A:$C,MATCH($B$1,Database!$A$1:$C$1,),)=0,#N/A,VLOOKUP(Table7[[#This Row],[Date]],Database!$A:$C,MATCH($B$1,Database!$A$1:$C$1,),))</f>
        <v>7.09</v>
      </c>
      <c r="C8437">
        <f>IF(VLOOKUP(Table7[[#This Row],[Date]],Database!$A:$C,MATCH($C$1,Database!$A$1:$C$1,),)=0,#N/A,VLOOKUP(Table7[[#This Row],[Date]],Database!$A:$C,MATCH($C$1,Database!$A$1:$C$1,),))</f>
        <v>3.92</v>
      </c>
      <c r="D8437">
        <f>IFERROR(Table7[[#This Row],[United States 10y]]-Table7[[#This Row],[United States 3y]],#N/A)</f>
        <v>3.17</v>
      </c>
    </row>
    <row r="8438" spans="1:4" x14ac:dyDescent="0.2">
      <c r="A8438" s="6">
        <f>Database!$A10523</f>
        <v>34457</v>
      </c>
      <c r="B8438">
        <f>IF(VLOOKUP(Table7[[#This Row],[Date]],Database!$A:$C,MATCH($B$1,Database!$A$1:$C$1,),)=0,#N/A,VLOOKUP(Table7[[#This Row],[Date]],Database!$A:$C,MATCH($B$1,Database!$A$1:$C$1,),))</f>
        <v>7.13</v>
      </c>
      <c r="C8438">
        <f>IF(VLOOKUP(Table7[[#This Row],[Date]],Database!$A:$C,MATCH($C$1,Database!$A$1:$C$1,),)=0,#N/A,VLOOKUP(Table7[[#This Row],[Date]],Database!$A:$C,MATCH($C$1,Database!$A$1:$C$1,),))</f>
        <v>4.0199999999999996</v>
      </c>
      <c r="D8438">
        <f>IFERROR(Table7[[#This Row],[United States 10y]]-Table7[[#This Row],[United States 3y]],#N/A)</f>
        <v>3.1100000000000003</v>
      </c>
    </row>
    <row r="8439" spans="1:4" x14ac:dyDescent="0.2">
      <c r="A8439" s="6">
        <f>Database!$A10524</f>
        <v>34458</v>
      </c>
      <c r="B8439">
        <f>IF(VLOOKUP(Table7[[#This Row],[Date]],Database!$A:$C,MATCH($B$1,Database!$A$1:$C$1,),)=0,#N/A,VLOOKUP(Table7[[#This Row],[Date]],Database!$A:$C,MATCH($B$1,Database!$A$1:$C$1,),))</f>
        <v>7.14</v>
      </c>
      <c r="C8439">
        <f>IF(VLOOKUP(Table7[[#This Row],[Date]],Database!$A:$C,MATCH($C$1,Database!$A$1:$C$1,),)=0,#N/A,VLOOKUP(Table7[[#This Row],[Date]],Database!$A:$C,MATCH($C$1,Database!$A$1:$C$1,),))</f>
        <v>4.05</v>
      </c>
      <c r="D8439">
        <f>IFERROR(Table7[[#This Row],[United States 10y]]-Table7[[#This Row],[United States 3y]],#N/A)</f>
        <v>3.09</v>
      </c>
    </row>
    <row r="8440" spans="1:4" x14ac:dyDescent="0.2">
      <c r="A8440" s="6">
        <f>Database!$A10525</f>
        <v>34459</v>
      </c>
      <c r="B8440">
        <f>IF(VLOOKUP(Table7[[#This Row],[Date]],Database!$A:$C,MATCH($B$1,Database!$A$1:$C$1,),)=0,#N/A,VLOOKUP(Table7[[#This Row],[Date]],Database!$A:$C,MATCH($B$1,Database!$A$1:$C$1,),))</f>
        <v>7.11</v>
      </c>
      <c r="C8440">
        <f>IF(VLOOKUP(Table7[[#This Row],[Date]],Database!$A:$C,MATCH($C$1,Database!$A$1:$C$1,),)=0,#N/A,VLOOKUP(Table7[[#This Row],[Date]],Database!$A:$C,MATCH($C$1,Database!$A$1:$C$1,),))</f>
        <v>4.03</v>
      </c>
      <c r="D8440">
        <f>IFERROR(Table7[[#This Row],[United States 10y]]-Table7[[#This Row],[United States 3y]],#N/A)</f>
        <v>3.08</v>
      </c>
    </row>
    <row r="8441" spans="1:4" x14ac:dyDescent="0.2">
      <c r="A8441" s="6">
        <f>Database!$A10526</f>
        <v>34460</v>
      </c>
      <c r="B8441">
        <f>IF(VLOOKUP(Table7[[#This Row],[Date]],Database!$A:$C,MATCH($B$1,Database!$A$1:$C$1,),)=0,#N/A,VLOOKUP(Table7[[#This Row],[Date]],Database!$A:$C,MATCH($B$1,Database!$A$1:$C$1,),))</f>
        <v>7.35</v>
      </c>
      <c r="C8441">
        <f>IF(VLOOKUP(Table7[[#This Row],[Date]],Database!$A:$C,MATCH($C$1,Database!$A$1:$C$1,),)=0,#N/A,VLOOKUP(Table7[[#This Row],[Date]],Database!$A:$C,MATCH($C$1,Database!$A$1:$C$1,),))</f>
        <v>4.18</v>
      </c>
      <c r="D8441">
        <f>IFERROR(Table7[[#This Row],[United States 10y]]-Table7[[#This Row],[United States 3y]],#N/A)</f>
        <v>3.17</v>
      </c>
    </row>
    <row r="8442" spans="1:4" x14ac:dyDescent="0.2">
      <c r="A8442" s="6">
        <f>Database!$A10527</f>
        <v>34463</v>
      </c>
      <c r="B8442">
        <f>IF(VLOOKUP(Table7[[#This Row],[Date]],Database!$A:$C,MATCH($B$1,Database!$A$1:$C$1,),)=0,#N/A,VLOOKUP(Table7[[#This Row],[Date]],Database!$A:$C,MATCH($B$1,Database!$A$1:$C$1,),))</f>
        <v>7.49</v>
      </c>
      <c r="C8442">
        <f>IF(VLOOKUP(Table7[[#This Row],[Date]],Database!$A:$C,MATCH($C$1,Database!$A$1:$C$1,),)=0,#N/A,VLOOKUP(Table7[[#This Row],[Date]],Database!$A:$C,MATCH($C$1,Database!$A$1:$C$1,),))</f>
        <v>4.25</v>
      </c>
      <c r="D8442">
        <f>IFERROR(Table7[[#This Row],[United States 10y]]-Table7[[#This Row],[United States 3y]],#N/A)</f>
        <v>3.24</v>
      </c>
    </row>
    <row r="8443" spans="1:4" x14ac:dyDescent="0.2">
      <c r="A8443" s="6">
        <f>Database!$A10528</f>
        <v>34464</v>
      </c>
      <c r="B8443">
        <f>IF(VLOOKUP(Table7[[#This Row],[Date]],Database!$A:$C,MATCH($B$1,Database!$A$1:$C$1,),)=0,#N/A,VLOOKUP(Table7[[#This Row],[Date]],Database!$A:$C,MATCH($B$1,Database!$A$1:$C$1,),))</f>
        <v>7.33</v>
      </c>
      <c r="C8443">
        <f>IF(VLOOKUP(Table7[[#This Row],[Date]],Database!$A:$C,MATCH($C$1,Database!$A$1:$C$1,),)=0,#N/A,VLOOKUP(Table7[[#This Row],[Date]],Database!$A:$C,MATCH($C$1,Database!$A$1:$C$1,),))</f>
        <v>4.24</v>
      </c>
      <c r="D8443">
        <f>IFERROR(Table7[[#This Row],[United States 10y]]-Table7[[#This Row],[United States 3y]],#N/A)</f>
        <v>3.09</v>
      </c>
    </row>
    <row r="8444" spans="1:4" x14ac:dyDescent="0.2">
      <c r="A8444" s="6">
        <f>Database!$A10529</f>
        <v>34465</v>
      </c>
      <c r="B8444">
        <f>IF(VLOOKUP(Table7[[#This Row],[Date]],Database!$A:$C,MATCH($B$1,Database!$A$1:$C$1,),)=0,#N/A,VLOOKUP(Table7[[#This Row],[Date]],Database!$A:$C,MATCH($B$1,Database!$A$1:$C$1,),))</f>
        <v>7.4</v>
      </c>
      <c r="C8444">
        <f>IF(VLOOKUP(Table7[[#This Row],[Date]],Database!$A:$C,MATCH($C$1,Database!$A$1:$C$1,),)=0,#N/A,VLOOKUP(Table7[[#This Row],[Date]],Database!$A:$C,MATCH($C$1,Database!$A$1:$C$1,),))</f>
        <v>4.22</v>
      </c>
      <c r="D8444">
        <f>IFERROR(Table7[[#This Row],[United States 10y]]-Table7[[#This Row],[United States 3y]],#N/A)</f>
        <v>3.1800000000000006</v>
      </c>
    </row>
    <row r="8445" spans="1:4" x14ac:dyDescent="0.2">
      <c r="A8445" s="6">
        <f>Database!$A10530</f>
        <v>34466</v>
      </c>
      <c r="B8445">
        <f>IF(VLOOKUP(Table7[[#This Row],[Date]],Database!$A:$C,MATCH($B$1,Database!$A$1:$C$1,),)=0,#N/A,VLOOKUP(Table7[[#This Row],[Date]],Database!$A:$C,MATCH($B$1,Database!$A$1:$C$1,),))</f>
        <v>7.36</v>
      </c>
      <c r="C8445">
        <f>IF(VLOOKUP(Table7[[#This Row],[Date]],Database!$A:$C,MATCH($C$1,Database!$A$1:$C$1,),)=0,#N/A,VLOOKUP(Table7[[#This Row],[Date]],Database!$A:$C,MATCH($C$1,Database!$A$1:$C$1,),))</f>
        <v>4.13</v>
      </c>
      <c r="D8445">
        <f>IFERROR(Table7[[#This Row],[United States 10y]]-Table7[[#This Row],[United States 3y]],#N/A)</f>
        <v>3.2300000000000004</v>
      </c>
    </row>
    <row r="8446" spans="1:4" x14ac:dyDescent="0.2">
      <c r="A8446" s="6">
        <f>Database!$A10531</f>
        <v>34467</v>
      </c>
      <c r="B8446">
        <f>IF(VLOOKUP(Table7[[#This Row],[Date]],Database!$A:$C,MATCH($B$1,Database!$A$1:$C$1,),)=0,#N/A,VLOOKUP(Table7[[#This Row],[Date]],Database!$A:$C,MATCH($B$1,Database!$A$1:$C$1,),))</f>
        <v>7.29</v>
      </c>
      <c r="C8446">
        <f>IF(VLOOKUP(Table7[[#This Row],[Date]],Database!$A:$C,MATCH($C$1,Database!$A$1:$C$1,),)=0,#N/A,VLOOKUP(Table7[[#This Row],[Date]],Database!$A:$C,MATCH($C$1,Database!$A$1:$C$1,),))</f>
        <v>4.12</v>
      </c>
      <c r="D8446">
        <f>IFERROR(Table7[[#This Row],[United States 10y]]-Table7[[#This Row],[United States 3y]],#N/A)</f>
        <v>3.17</v>
      </c>
    </row>
    <row r="8447" spans="1:4" x14ac:dyDescent="0.2">
      <c r="A8447" s="6">
        <f>Database!$A10532</f>
        <v>34470</v>
      </c>
      <c r="B8447">
        <f>IF(VLOOKUP(Table7[[#This Row],[Date]],Database!$A:$C,MATCH($B$1,Database!$A$1:$C$1,),)=0,#N/A,VLOOKUP(Table7[[#This Row],[Date]],Database!$A:$C,MATCH($B$1,Database!$A$1:$C$1,),))</f>
        <v>7.24</v>
      </c>
      <c r="C8447">
        <f>IF(VLOOKUP(Table7[[#This Row],[Date]],Database!$A:$C,MATCH($C$1,Database!$A$1:$C$1,),)=0,#N/A,VLOOKUP(Table7[[#This Row],[Date]],Database!$A:$C,MATCH($C$1,Database!$A$1:$C$1,),))</f>
        <v>4.1500000000000004</v>
      </c>
      <c r="D8447">
        <f>IFERROR(Table7[[#This Row],[United States 10y]]-Table7[[#This Row],[United States 3y]],#N/A)</f>
        <v>3.09</v>
      </c>
    </row>
    <row r="8448" spans="1:4" x14ac:dyDescent="0.2">
      <c r="A8448" s="6">
        <f>Database!$A10533</f>
        <v>34471</v>
      </c>
      <c r="B8448">
        <f>IF(VLOOKUP(Table7[[#This Row],[Date]],Database!$A:$C,MATCH($B$1,Database!$A$1:$C$1,),)=0,#N/A,VLOOKUP(Table7[[#This Row],[Date]],Database!$A:$C,MATCH($B$1,Database!$A$1:$C$1,),))</f>
        <v>7.03</v>
      </c>
      <c r="C8448">
        <f>IF(VLOOKUP(Table7[[#This Row],[Date]],Database!$A:$C,MATCH($C$1,Database!$A$1:$C$1,),)=0,#N/A,VLOOKUP(Table7[[#This Row],[Date]],Database!$A:$C,MATCH($C$1,Database!$A$1:$C$1,),))</f>
        <v>4.2</v>
      </c>
      <c r="D8448">
        <f>IFERROR(Table7[[#This Row],[United States 10y]]-Table7[[#This Row],[United States 3y]],#N/A)</f>
        <v>2.83</v>
      </c>
    </row>
    <row r="8449" spans="1:4" x14ac:dyDescent="0.2">
      <c r="A8449" s="6">
        <f>Database!$A10534</f>
        <v>34472</v>
      </c>
      <c r="B8449">
        <f>IF(VLOOKUP(Table7[[#This Row],[Date]],Database!$A:$C,MATCH($B$1,Database!$A$1:$C$1,),)=0,#N/A,VLOOKUP(Table7[[#This Row],[Date]],Database!$A:$C,MATCH($B$1,Database!$A$1:$C$1,),))</f>
        <v>7.03</v>
      </c>
      <c r="C8449">
        <f>IF(VLOOKUP(Table7[[#This Row],[Date]],Database!$A:$C,MATCH($C$1,Database!$A$1:$C$1,),)=0,#N/A,VLOOKUP(Table7[[#This Row],[Date]],Database!$A:$C,MATCH($C$1,Database!$A$1:$C$1,),))</f>
        <v>4.1900000000000004</v>
      </c>
      <c r="D8449">
        <f>IFERROR(Table7[[#This Row],[United States 10y]]-Table7[[#This Row],[United States 3y]],#N/A)</f>
        <v>2.84</v>
      </c>
    </row>
    <row r="8450" spans="1:4" x14ac:dyDescent="0.2">
      <c r="A8450" s="6">
        <f>Database!$A10535</f>
        <v>34473</v>
      </c>
      <c r="B8450">
        <f>IF(VLOOKUP(Table7[[#This Row],[Date]],Database!$A:$C,MATCH($B$1,Database!$A$1:$C$1,),)=0,#N/A,VLOOKUP(Table7[[#This Row],[Date]],Database!$A:$C,MATCH($B$1,Database!$A$1:$C$1,),))</f>
        <v>6.96</v>
      </c>
      <c r="C8450">
        <f>IF(VLOOKUP(Table7[[#This Row],[Date]],Database!$A:$C,MATCH($C$1,Database!$A$1:$C$1,),)=0,#N/A,VLOOKUP(Table7[[#This Row],[Date]],Database!$A:$C,MATCH($C$1,Database!$A$1:$C$1,),))</f>
        <v>4.13</v>
      </c>
      <c r="D8450">
        <f>IFERROR(Table7[[#This Row],[United States 10y]]-Table7[[#This Row],[United States 3y]],#N/A)</f>
        <v>2.83</v>
      </c>
    </row>
    <row r="8451" spans="1:4" x14ac:dyDescent="0.2">
      <c r="A8451" s="6">
        <f>Database!$A10536</f>
        <v>34474</v>
      </c>
      <c r="B8451">
        <f>IF(VLOOKUP(Table7[[#This Row],[Date]],Database!$A:$C,MATCH($B$1,Database!$A$1:$C$1,),)=0,#N/A,VLOOKUP(Table7[[#This Row],[Date]],Database!$A:$C,MATCH($B$1,Database!$A$1:$C$1,),))</f>
        <v>7.02</v>
      </c>
      <c r="C8451">
        <f>IF(VLOOKUP(Table7[[#This Row],[Date]],Database!$A:$C,MATCH($C$1,Database!$A$1:$C$1,),)=0,#N/A,VLOOKUP(Table7[[#This Row],[Date]],Database!$A:$C,MATCH($C$1,Database!$A$1:$C$1,),))</f>
        <v>4.1500000000000004</v>
      </c>
      <c r="D8451">
        <f>IFERROR(Table7[[#This Row],[United States 10y]]-Table7[[#This Row],[United States 3y]],#N/A)</f>
        <v>2.8699999999999992</v>
      </c>
    </row>
    <row r="8452" spans="1:4" x14ac:dyDescent="0.2">
      <c r="A8452" s="6">
        <f>Database!$A10537</f>
        <v>34477</v>
      </c>
      <c r="B8452">
        <f>IF(VLOOKUP(Table7[[#This Row],[Date]],Database!$A:$C,MATCH($B$1,Database!$A$1:$C$1,),)=0,#N/A,VLOOKUP(Table7[[#This Row],[Date]],Database!$A:$C,MATCH($B$1,Database!$A$1:$C$1,),))</f>
        <v>7.19</v>
      </c>
      <c r="C8452">
        <f>IF(VLOOKUP(Table7[[#This Row],[Date]],Database!$A:$C,MATCH($C$1,Database!$A$1:$C$1,),)=0,#N/A,VLOOKUP(Table7[[#This Row],[Date]],Database!$A:$C,MATCH($C$1,Database!$A$1:$C$1,),))</f>
        <v>4.16</v>
      </c>
      <c r="D8452">
        <f>IFERROR(Table7[[#This Row],[United States 10y]]-Table7[[#This Row],[United States 3y]],#N/A)</f>
        <v>3.0300000000000002</v>
      </c>
    </row>
    <row r="8453" spans="1:4" x14ac:dyDescent="0.2">
      <c r="A8453" s="6">
        <f>Database!$A10538</f>
        <v>34478</v>
      </c>
      <c r="B8453">
        <f>IF(VLOOKUP(Table7[[#This Row],[Date]],Database!$A:$C,MATCH($B$1,Database!$A$1:$C$1,),)=0,#N/A,VLOOKUP(Table7[[#This Row],[Date]],Database!$A:$C,MATCH($B$1,Database!$A$1:$C$1,),))</f>
        <v>7.17</v>
      </c>
      <c r="C8453">
        <f>IF(VLOOKUP(Table7[[#This Row],[Date]],Database!$A:$C,MATCH($C$1,Database!$A$1:$C$1,),)=0,#N/A,VLOOKUP(Table7[[#This Row],[Date]],Database!$A:$C,MATCH($C$1,Database!$A$1:$C$1,),))</f>
        <v>4.22</v>
      </c>
      <c r="D8453">
        <f>IFERROR(Table7[[#This Row],[United States 10y]]-Table7[[#This Row],[United States 3y]],#N/A)</f>
        <v>2.95</v>
      </c>
    </row>
    <row r="8454" spans="1:4" x14ac:dyDescent="0.2">
      <c r="A8454" s="6">
        <f>Database!$A10539</f>
        <v>34479</v>
      </c>
      <c r="B8454">
        <f>IF(VLOOKUP(Table7[[#This Row],[Date]],Database!$A:$C,MATCH($B$1,Database!$A$1:$C$1,),)=0,#N/A,VLOOKUP(Table7[[#This Row],[Date]],Database!$A:$C,MATCH($B$1,Database!$A$1:$C$1,),))</f>
        <v>7.14</v>
      </c>
      <c r="C8454">
        <f>IF(VLOOKUP(Table7[[#This Row],[Date]],Database!$A:$C,MATCH($C$1,Database!$A$1:$C$1,),)=0,#N/A,VLOOKUP(Table7[[#This Row],[Date]],Database!$A:$C,MATCH($C$1,Database!$A$1:$C$1,),))</f>
        <v>4.18</v>
      </c>
      <c r="D8454">
        <f>IFERROR(Table7[[#This Row],[United States 10y]]-Table7[[#This Row],[United States 3y]],#N/A)</f>
        <v>2.96</v>
      </c>
    </row>
    <row r="8455" spans="1:4" x14ac:dyDescent="0.2">
      <c r="A8455" s="6">
        <f>Database!$A10540</f>
        <v>34480</v>
      </c>
      <c r="B8455">
        <f>IF(VLOOKUP(Table7[[#This Row],[Date]],Database!$A:$C,MATCH($B$1,Database!$A$1:$C$1,),)=0,#N/A,VLOOKUP(Table7[[#This Row],[Date]],Database!$A:$C,MATCH($B$1,Database!$A$1:$C$1,),))</f>
        <v>7.09</v>
      </c>
      <c r="C8455">
        <f>IF(VLOOKUP(Table7[[#This Row],[Date]],Database!$A:$C,MATCH($C$1,Database!$A$1:$C$1,),)=0,#N/A,VLOOKUP(Table7[[#This Row],[Date]],Database!$A:$C,MATCH($C$1,Database!$A$1:$C$1,),))</f>
        <v>4.16</v>
      </c>
      <c r="D8455">
        <f>IFERROR(Table7[[#This Row],[United States 10y]]-Table7[[#This Row],[United States 3y]],#N/A)</f>
        <v>2.9299999999999997</v>
      </c>
    </row>
    <row r="8456" spans="1:4" x14ac:dyDescent="0.2">
      <c r="A8456" s="6">
        <f>Database!$A10541</f>
        <v>34481</v>
      </c>
      <c r="B8456">
        <f>IF(VLOOKUP(Table7[[#This Row],[Date]],Database!$A:$C,MATCH($B$1,Database!$A$1:$C$1,),)=0,#N/A,VLOOKUP(Table7[[#This Row],[Date]],Database!$A:$C,MATCH($B$1,Database!$A$1:$C$1,),))</f>
        <v>7.12</v>
      </c>
      <c r="C8456">
        <f>IF(VLOOKUP(Table7[[#This Row],[Date]],Database!$A:$C,MATCH($C$1,Database!$A$1:$C$1,),)=0,#N/A,VLOOKUP(Table7[[#This Row],[Date]],Database!$A:$C,MATCH($C$1,Database!$A$1:$C$1,),))</f>
        <v>4.18</v>
      </c>
      <c r="D8456">
        <f>IFERROR(Table7[[#This Row],[United States 10y]]-Table7[[#This Row],[United States 3y]],#N/A)</f>
        <v>2.9400000000000004</v>
      </c>
    </row>
    <row r="8457" spans="1:4" x14ac:dyDescent="0.2">
      <c r="A8457" s="6">
        <f>Database!$A10542</f>
        <v>34484</v>
      </c>
      <c r="B8457" t="e">
        <f>IF(VLOOKUP(Table7[[#This Row],[Date]],Database!$A:$C,MATCH($B$1,Database!$A$1:$C$1,),)=0,#N/A,VLOOKUP(Table7[[#This Row],[Date]],Database!$A:$C,MATCH($B$1,Database!$A$1:$C$1,),))</f>
        <v>#N/A</v>
      </c>
      <c r="C8457" t="e">
        <f>IF(VLOOKUP(Table7[[#This Row],[Date]],Database!$A:$C,MATCH($C$1,Database!$A$1:$C$1,),)=0,#N/A,VLOOKUP(Table7[[#This Row],[Date]],Database!$A:$C,MATCH($C$1,Database!$A$1:$C$1,),))</f>
        <v>#N/A</v>
      </c>
      <c r="D8457" t="e">
        <f>IFERROR(Table7[[#This Row],[United States 10y]]-Table7[[#This Row],[United States 3y]],#N/A)</f>
        <v>#N/A</v>
      </c>
    </row>
    <row r="8458" spans="1:4" x14ac:dyDescent="0.2">
      <c r="A8458" s="6">
        <f>Database!$A10543</f>
        <v>34485</v>
      </c>
      <c r="B8458">
        <f>IF(VLOOKUP(Table7[[#This Row],[Date]],Database!$A:$C,MATCH($B$1,Database!$A$1:$C$1,),)=0,#N/A,VLOOKUP(Table7[[#This Row],[Date]],Database!$A:$C,MATCH($B$1,Database!$A$1:$C$1,),))</f>
        <v>7.17</v>
      </c>
      <c r="C8458">
        <f>IF(VLOOKUP(Table7[[#This Row],[Date]],Database!$A:$C,MATCH($C$1,Database!$A$1:$C$1,),)=0,#N/A,VLOOKUP(Table7[[#This Row],[Date]],Database!$A:$C,MATCH($C$1,Database!$A$1:$C$1,),))</f>
        <v>4.16</v>
      </c>
      <c r="D8458">
        <f>IFERROR(Table7[[#This Row],[United States 10y]]-Table7[[#This Row],[United States 3y]],#N/A)</f>
        <v>3.01</v>
      </c>
    </row>
    <row r="8459" spans="1:4" x14ac:dyDescent="0.2">
      <c r="A8459" s="6">
        <f>Database!$A10544</f>
        <v>34486</v>
      </c>
      <c r="B8459">
        <f>IF(VLOOKUP(Table7[[#This Row],[Date]],Database!$A:$C,MATCH($B$1,Database!$A$1:$C$1,),)=0,#N/A,VLOOKUP(Table7[[#This Row],[Date]],Database!$A:$C,MATCH($B$1,Database!$A$1:$C$1,),))</f>
        <v>7.12</v>
      </c>
      <c r="C8459">
        <f>IF(VLOOKUP(Table7[[#This Row],[Date]],Database!$A:$C,MATCH($C$1,Database!$A$1:$C$1,),)=0,#N/A,VLOOKUP(Table7[[#This Row],[Date]],Database!$A:$C,MATCH($C$1,Database!$A$1:$C$1,),))</f>
        <v>4.18</v>
      </c>
      <c r="D8459">
        <f>IFERROR(Table7[[#This Row],[United States 10y]]-Table7[[#This Row],[United States 3y]],#N/A)</f>
        <v>2.9400000000000004</v>
      </c>
    </row>
    <row r="8460" spans="1:4" x14ac:dyDescent="0.2">
      <c r="A8460" s="6">
        <f>Database!$A10545</f>
        <v>34487</v>
      </c>
      <c r="B8460">
        <f>IF(VLOOKUP(Table7[[#This Row],[Date]],Database!$A:$C,MATCH($B$1,Database!$A$1:$C$1,),)=0,#N/A,VLOOKUP(Table7[[#This Row],[Date]],Database!$A:$C,MATCH($B$1,Database!$A$1:$C$1,),))</f>
        <v>7.07</v>
      </c>
      <c r="C8460">
        <f>IF(VLOOKUP(Table7[[#This Row],[Date]],Database!$A:$C,MATCH($C$1,Database!$A$1:$C$1,),)=0,#N/A,VLOOKUP(Table7[[#This Row],[Date]],Database!$A:$C,MATCH($C$1,Database!$A$1:$C$1,),))</f>
        <v>4.13</v>
      </c>
      <c r="D8460">
        <f>IFERROR(Table7[[#This Row],[United States 10y]]-Table7[[#This Row],[United States 3y]],#N/A)</f>
        <v>2.9400000000000004</v>
      </c>
    </row>
    <row r="8461" spans="1:4" x14ac:dyDescent="0.2">
      <c r="A8461" s="6">
        <f>Database!$A10546</f>
        <v>34488</v>
      </c>
      <c r="B8461">
        <f>IF(VLOOKUP(Table7[[#This Row],[Date]],Database!$A:$C,MATCH($B$1,Database!$A$1:$C$1,),)=0,#N/A,VLOOKUP(Table7[[#This Row],[Date]],Database!$A:$C,MATCH($B$1,Database!$A$1:$C$1,),))</f>
        <v>6.98</v>
      </c>
      <c r="C8461">
        <f>IF(VLOOKUP(Table7[[#This Row],[Date]],Database!$A:$C,MATCH($C$1,Database!$A$1:$C$1,),)=0,#N/A,VLOOKUP(Table7[[#This Row],[Date]],Database!$A:$C,MATCH($C$1,Database!$A$1:$C$1,),))</f>
        <v>4.12</v>
      </c>
      <c r="D8461">
        <f>IFERROR(Table7[[#This Row],[United States 10y]]-Table7[[#This Row],[United States 3y]],#N/A)</f>
        <v>2.8600000000000003</v>
      </c>
    </row>
    <row r="8462" spans="1:4" x14ac:dyDescent="0.2">
      <c r="A8462" s="6">
        <f>Database!$A10547</f>
        <v>34491</v>
      </c>
      <c r="B8462">
        <f>IF(VLOOKUP(Table7[[#This Row],[Date]],Database!$A:$C,MATCH($B$1,Database!$A$1:$C$1,),)=0,#N/A,VLOOKUP(Table7[[#This Row],[Date]],Database!$A:$C,MATCH($B$1,Database!$A$1:$C$1,),))</f>
        <v>6.91</v>
      </c>
      <c r="C8462">
        <f>IF(VLOOKUP(Table7[[#This Row],[Date]],Database!$A:$C,MATCH($C$1,Database!$A$1:$C$1,),)=0,#N/A,VLOOKUP(Table7[[#This Row],[Date]],Database!$A:$C,MATCH($C$1,Database!$A$1:$C$1,),))</f>
        <v>4.09</v>
      </c>
      <c r="D8462">
        <f>IFERROR(Table7[[#This Row],[United States 10y]]-Table7[[#This Row],[United States 3y]],#N/A)</f>
        <v>2.8200000000000003</v>
      </c>
    </row>
    <row r="8463" spans="1:4" x14ac:dyDescent="0.2">
      <c r="A8463" s="6">
        <f>Database!$A10548</f>
        <v>34492</v>
      </c>
      <c r="B8463">
        <f>IF(VLOOKUP(Table7[[#This Row],[Date]],Database!$A:$C,MATCH($B$1,Database!$A$1:$C$1,),)=0,#N/A,VLOOKUP(Table7[[#This Row],[Date]],Database!$A:$C,MATCH($B$1,Database!$A$1:$C$1,),))</f>
        <v>6.95</v>
      </c>
      <c r="C8463">
        <f>IF(VLOOKUP(Table7[[#This Row],[Date]],Database!$A:$C,MATCH($C$1,Database!$A$1:$C$1,),)=0,#N/A,VLOOKUP(Table7[[#This Row],[Date]],Database!$A:$C,MATCH($C$1,Database!$A$1:$C$1,),))</f>
        <v>4.12</v>
      </c>
      <c r="D8463">
        <f>IFERROR(Table7[[#This Row],[United States 10y]]-Table7[[#This Row],[United States 3y]],#N/A)</f>
        <v>2.83</v>
      </c>
    </row>
    <row r="8464" spans="1:4" x14ac:dyDescent="0.2">
      <c r="A8464" s="6">
        <f>Database!$A10549</f>
        <v>34493</v>
      </c>
      <c r="B8464">
        <f>IF(VLOOKUP(Table7[[#This Row],[Date]],Database!$A:$C,MATCH($B$1,Database!$A$1:$C$1,),)=0,#N/A,VLOOKUP(Table7[[#This Row],[Date]],Database!$A:$C,MATCH($B$1,Database!$A$1:$C$1,),))</f>
        <v>6.96</v>
      </c>
      <c r="C8464">
        <f>IF(VLOOKUP(Table7[[#This Row],[Date]],Database!$A:$C,MATCH($C$1,Database!$A$1:$C$1,),)=0,#N/A,VLOOKUP(Table7[[#This Row],[Date]],Database!$A:$C,MATCH($C$1,Database!$A$1:$C$1,),))</f>
        <v>4.1100000000000003</v>
      </c>
      <c r="D8464">
        <f>IFERROR(Table7[[#This Row],[United States 10y]]-Table7[[#This Row],[United States 3y]],#N/A)</f>
        <v>2.8499999999999996</v>
      </c>
    </row>
    <row r="8465" spans="1:4" x14ac:dyDescent="0.2">
      <c r="A8465" s="6">
        <f>Database!$A10550</f>
        <v>34494</v>
      </c>
      <c r="B8465">
        <f>IF(VLOOKUP(Table7[[#This Row],[Date]],Database!$A:$C,MATCH($B$1,Database!$A$1:$C$1,),)=0,#N/A,VLOOKUP(Table7[[#This Row],[Date]],Database!$A:$C,MATCH($B$1,Database!$A$1:$C$1,),))</f>
        <v>6.98</v>
      </c>
      <c r="C8465">
        <f>IF(VLOOKUP(Table7[[#This Row],[Date]],Database!$A:$C,MATCH($C$1,Database!$A$1:$C$1,),)=0,#N/A,VLOOKUP(Table7[[#This Row],[Date]],Database!$A:$C,MATCH($C$1,Database!$A$1:$C$1,),))</f>
        <v>4.12</v>
      </c>
      <c r="D8465">
        <f>IFERROR(Table7[[#This Row],[United States 10y]]-Table7[[#This Row],[United States 3y]],#N/A)</f>
        <v>2.8600000000000003</v>
      </c>
    </row>
    <row r="8466" spans="1:4" x14ac:dyDescent="0.2">
      <c r="A8466" s="6">
        <f>Database!$A10551</f>
        <v>34495</v>
      </c>
      <c r="B8466">
        <f>IF(VLOOKUP(Table7[[#This Row],[Date]],Database!$A:$C,MATCH($B$1,Database!$A$1:$C$1,),)=0,#N/A,VLOOKUP(Table7[[#This Row],[Date]],Database!$A:$C,MATCH($B$1,Database!$A$1:$C$1,),))</f>
        <v>7.03</v>
      </c>
      <c r="C8466">
        <f>IF(VLOOKUP(Table7[[#This Row],[Date]],Database!$A:$C,MATCH($C$1,Database!$A$1:$C$1,),)=0,#N/A,VLOOKUP(Table7[[#This Row],[Date]],Database!$A:$C,MATCH($C$1,Database!$A$1:$C$1,),))</f>
        <v>4.1100000000000003</v>
      </c>
      <c r="D8466">
        <f>IFERROR(Table7[[#This Row],[United States 10y]]-Table7[[#This Row],[United States 3y]],#N/A)</f>
        <v>2.92</v>
      </c>
    </row>
    <row r="8467" spans="1:4" x14ac:dyDescent="0.2">
      <c r="A8467" s="6">
        <f>Database!$A10552</f>
        <v>34498</v>
      </c>
      <c r="B8467">
        <f>IF(VLOOKUP(Table7[[#This Row],[Date]],Database!$A:$C,MATCH($B$1,Database!$A$1:$C$1,),)=0,#N/A,VLOOKUP(Table7[[#This Row],[Date]],Database!$A:$C,MATCH($B$1,Database!$A$1:$C$1,),))</f>
        <v>7.07</v>
      </c>
      <c r="C8467">
        <f>IF(VLOOKUP(Table7[[#This Row],[Date]],Database!$A:$C,MATCH($C$1,Database!$A$1:$C$1,),)=0,#N/A,VLOOKUP(Table7[[#This Row],[Date]],Database!$A:$C,MATCH($C$1,Database!$A$1:$C$1,),))</f>
        <v>4.12</v>
      </c>
      <c r="D8467">
        <f>IFERROR(Table7[[#This Row],[United States 10y]]-Table7[[#This Row],[United States 3y]],#N/A)</f>
        <v>2.95</v>
      </c>
    </row>
    <row r="8468" spans="1:4" x14ac:dyDescent="0.2">
      <c r="A8468" s="6">
        <f>Database!$A10553</f>
        <v>34499</v>
      </c>
      <c r="B8468">
        <f>IF(VLOOKUP(Table7[[#This Row],[Date]],Database!$A:$C,MATCH($B$1,Database!$A$1:$C$1,),)=0,#N/A,VLOOKUP(Table7[[#This Row],[Date]],Database!$A:$C,MATCH($B$1,Database!$A$1:$C$1,),))</f>
        <v>7</v>
      </c>
      <c r="C8468">
        <f>IF(VLOOKUP(Table7[[#This Row],[Date]],Database!$A:$C,MATCH($C$1,Database!$A$1:$C$1,),)=0,#N/A,VLOOKUP(Table7[[#This Row],[Date]],Database!$A:$C,MATCH($C$1,Database!$A$1:$C$1,),))</f>
        <v>4.1100000000000003</v>
      </c>
      <c r="D8468">
        <f>IFERROR(Table7[[#This Row],[United States 10y]]-Table7[[#This Row],[United States 3y]],#N/A)</f>
        <v>2.8899999999999997</v>
      </c>
    </row>
    <row r="8469" spans="1:4" x14ac:dyDescent="0.2">
      <c r="A8469" s="6">
        <f>Database!$A10554</f>
        <v>34500</v>
      </c>
      <c r="B8469">
        <f>IF(VLOOKUP(Table7[[#This Row],[Date]],Database!$A:$C,MATCH($B$1,Database!$A$1:$C$1,),)=0,#N/A,VLOOKUP(Table7[[#This Row],[Date]],Database!$A:$C,MATCH($B$1,Database!$A$1:$C$1,),))</f>
        <v>7.1</v>
      </c>
      <c r="C8469">
        <f>IF(VLOOKUP(Table7[[#This Row],[Date]],Database!$A:$C,MATCH($C$1,Database!$A$1:$C$1,),)=0,#N/A,VLOOKUP(Table7[[#This Row],[Date]],Database!$A:$C,MATCH($C$1,Database!$A$1:$C$1,),))</f>
        <v>4.13</v>
      </c>
      <c r="D8469">
        <f>IFERROR(Table7[[#This Row],[United States 10y]]-Table7[[#This Row],[United States 3y]],#N/A)</f>
        <v>2.9699999999999998</v>
      </c>
    </row>
    <row r="8470" spans="1:4" x14ac:dyDescent="0.2">
      <c r="A8470" s="6">
        <f>Database!$A10555</f>
        <v>34501</v>
      </c>
      <c r="B8470">
        <f>IF(VLOOKUP(Table7[[#This Row],[Date]],Database!$A:$C,MATCH($B$1,Database!$A$1:$C$1,),)=0,#N/A,VLOOKUP(Table7[[#This Row],[Date]],Database!$A:$C,MATCH($B$1,Database!$A$1:$C$1,),))</f>
        <v>7.07</v>
      </c>
      <c r="C8470">
        <f>IF(VLOOKUP(Table7[[#This Row],[Date]],Database!$A:$C,MATCH($C$1,Database!$A$1:$C$1,),)=0,#N/A,VLOOKUP(Table7[[#This Row],[Date]],Database!$A:$C,MATCH($C$1,Database!$A$1:$C$1,),))</f>
        <v>4.1100000000000003</v>
      </c>
      <c r="D8470">
        <f>IFERROR(Table7[[#This Row],[United States 10y]]-Table7[[#This Row],[United States 3y]],#N/A)</f>
        <v>2.96</v>
      </c>
    </row>
    <row r="8471" spans="1:4" x14ac:dyDescent="0.2">
      <c r="A8471" s="6">
        <f>Database!$A10556</f>
        <v>34502</v>
      </c>
      <c r="B8471">
        <f>IF(VLOOKUP(Table7[[#This Row],[Date]],Database!$A:$C,MATCH($B$1,Database!$A$1:$C$1,),)=0,#N/A,VLOOKUP(Table7[[#This Row],[Date]],Database!$A:$C,MATCH($B$1,Database!$A$1:$C$1,),))</f>
        <v>7.14</v>
      </c>
      <c r="C8471">
        <f>IF(VLOOKUP(Table7[[#This Row],[Date]],Database!$A:$C,MATCH($C$1,Database!$A$1:$C$1,),)=0,#N/A,VLOOKUP(Table7[[#This Row],[Date]],Database!$A:$C,MATCH($C$1,Database!$A$1:$C$1,),))</f>
        <v>4.12</v>
      </c>
      <c r="D8471">
        <f>IFERROR(Table7[[#This Row],[United States 10y]]-Table7[[#This Row],[United States 3y]],#N/A)</f>
        <v>3.0199999999999996</v>
      </c>
    </row>
    <row r="8472" spans="1:4" x14ac:dyDescent="0.2">
      <c r="A8472" s="6">
        <f>Database!$A10557</f>
        <v>34505</v>
      </c>
      <c r="B8472">
        <f>IF(VLOOKUP(Table7[[#This Row],[Date]],Database!$A:$C,MATCH($B$1,Database!$A$1:$C$1,),)=0,#N/A,VLOOKUP(Table7[[#This Row],[Date]],Database!$A:$C,MATCH($B$1,Database!$A$1:$C$1,),))</f>
        <v>7.16</v>
      </c>
      <c r="C8472">
        <f>IF(VLOOKUP(Table7[[#This Row],[Date]],Database!$A:$C,MATCH($C$1,Database!$A$1:$C$1,),)=0,#N/A,VLOOKUP(Table7[[#This Row],[Date]],Database!$A:$C,MATCH($C$1,Database!$A$1:$C$1,),))</f>
        <v>4.12</v>
      </c>
      <c r="D8472">
        <f>IFERROR(Table7[[#This Row],[United States 10y]]-Table7[[#This Row],[United States 3y]],#N/A)</f>
        <v>3.04</v>
      </c>
    </row>
    <row r="8473" spans="1:4" x14ac:dyDescent="0.2">
      <c r="A8473" s="6">
        <f>Database!$A10558</f>
        <v>34506</v>
      </c>
      <c r="B8473">
        <f>IF(VLOOKUP(Table7[[#This Row],[Date]],Database!$A:$C,MATCH($B$1,Database!$A$1:$C$1,),)=0,#N/A,VLOOKUP(Table7[[#This Row],[Date]],Database!$A:$C,MATCH($B$1,Database!$A$1:$C$1,),))</f>
        <v>7.22</v>
      </c>
      <c r="C8473">
        <f>IF(VLOOKUP(Table7[[#This Row],[Date]],Database!$A:$C,MATCH($C$1,Database!$A$1:$C$1,),)=0,#N/A,VLOOKUP(Table7[[#This Row],[Date]],Database!$A:$C,MATCH($C$1,Database!$A$1:$C$1,),))</f>
        <v>4.2</v>
      </c>
      <c r="D8473">
        <f>IFERROR(Table7[[#This Row],[United States 10y]]-Table7[[#This Row],[United States 3y]],#N/A)</f>
        <v>3.0199999999999996</v>
      </c>
    </row>
    <row r="8474" spans="1:4" x14ac:dyDescent="0.2">
      <c r="A8474" s="6">
        <f>Database!$A10559</f>
        <v>34507</v>
      </c>
      <c r="B8474">
        <f>IF(VLOOKUP(Table7[[#This Row],[Date]],Database!$A:$C,MATCH($B$1,Database!$A$1:$C$1,),)=0,#N/A,VLOOKUP(Table7[[#This Row],[Date]],Database!$A:$C,MATCH($B$1,Database!$A$1:$C$1,),))</f>
        <v>7.13</v>
      </c>
      <c r="C8474">
        <f>IF(VLOOKUP(Table7[[#This Row],[Date]],Database!$A:$C,MATCH($C$1,Database!$A$1:$C$1,),)=0,#N/A,VLOOKUP(Table7[[#This Row],[Date]],Database!$A:$C,MATCH($C$1,Database!$A$1:$C$1,),))</f>
        <v>4.18</v>
      </c>
      <c r="D8474">
        <f>IFERROR(Table7[[#This Row],[United States 10y]]-Table7[[#This Row],[United States 3y]],#N/A)</f>
        <v>2.95</v>
      </c>
    </row>
    <row r="8475" spans="1:4" x14ac:dyDescent="0.2">
      <c r="A8475" s="6">
        <f>Database!$A10560</f>
        <v>34508</v>
      </c>
      <c r="B8475">
        <f>IF(VLOOKUP(Table7[[#This Row],[Date]],Database!$A:$C,MATCH($B$1,Database!$A$1:$C$1,),)=0,#N/A,VLOOKUP(Table7[[#This Row],[Date]],Database!$A:$C,MATCH($B$1,Database!$A$1:$C$1,),))</f>
        <v>7.1</v>
      </c>
      <c r="C8475">
        <f>IF(VLOOKUP(Table7[[#This Row],[Date]],Database!$A:$C,MATCH($C$1,Database!$A$1:$C$1,),)=0,#N/A,VLOOKUP(Table7[[#This Row],[Date]],Database!$A:$C,MATCH($C$1,Database!$A$1:$C$1,),))</f>
        <v>4.1500000000000004</v>
      </c>
      <c r="D8475">
        <f>IFERROR(Table7[[#This Row],[United States 10y]]-Table7[[#This Row],[United States 3y]],#N/A)</f>
        <v>2.9499999999999993</v>
      </c>
    </row>
    <row r="8476" spans="1:4" x14ac:dyDescent="0.2">
      <c r="A8476" s="6">
        <f>Database!$A10561</f>
        <v>34509</v>
      </c>
      <c r="B8476">
        <f>IF(VLOOKUP(Table7[[#This Row],[Date]],Database!$A:$C,MATCH($B$1,Database!$A$1:$C$1,),)=0,#N/A,VLOOKUP(Table7[[#This Row],[Date]],Database!$A:$C,MATCH($B$1,Database!$A$1:$C$1,),))</f>
        <v>7.22</v>
      </c>
      <c r="C8476">
        <f>IF(VLOOKUP(Table7[[#This Row],[Date]],Database!$A:$C,MATCH($C$1,Database!$A$1:$C$1,),)=0,#N/A,VLOOKUP(Table7[[#This Row],[Date]],Database!$A:$C,MATCH($C$1,Database!$A$1:$C$1,),))</f>
        <v>4.17</v>
      </c>
      <c r="D8476">
        <f>IFERROR(Table7[[#This Row],[United States 10y]]-Table7[[#This Row],[United States 3y]],#N/A)</f>
        <v>3.05</v>
      </c>
    </row>
    <row r="8477" spans="1:4" x14ac:dyDescent="0.2">
      <c r="A8477" s="6">
        <f>Database!$A10562</f>
        <v>34512</v>
      </c>
      <c r="B8477">
        <f>IF(VLOOKUP(Table7[[#This Row],[Date]],Database!$A:$C,MATCH($B$1,Database!$A$1:$C$1,),)=0,#N/A,VLOOKUP(Table7[[#This Row],[Date]],Database!$A:$C,MATCH($B$1,Database!$A$1:$C$1,),))</f>
        <v>7.18</v>
      </c>
      <c r="C8477">
        <f>IF(VLOOKUP(Table7[[#This Row],[Date]],Database!$A:$C,MATCH($C$1,Database!$A$1:$C$1,),)=0,#N/A,VLOOKUP(Table7[[#This Row],[Date]],Database!$A:$C,MATCH($C$1,Database!$A$1:$C$1,),))</f>
        <v>4.1399999999999997</v>
      </c>
      <c r="D8477">
        <f>IFERROR(Table7[[#This Row],[United States 10y]]-Table7[[#This Row],[United States 3y]],#N/A)</f>
        <v>3.04</v>
      </c>
    </row>
    <row r="8478" spans="1:4" x14ac:dyDescent="0.2">
      <c r="A8478" s="6">
        <f>Database!$A10563</f>
        <v>34513</v>
      </c>
      <c r="B8478">
        <f>IF(VLOOKUP(Table7[[#This Row],[Date]],Database!$A:$C,MATCH($B$1,Database!$A$1:$C$1,),)=0,#N/A,VLOOKUP(Table7[[#This Row],[Date]],Database!$A:$C,MATCH($B$1,Database!$A$1:$C$1,),))</f>
        <v>7.26</v>
      </c>
      <c r="C8478">
        <f>IF(VLOOKUP(Table7[[#This Row],[Date]],Database!$A:$C,MATCH($C$1,Database!$A$1:$C$1,),)=0,#N/A,VLOOKUP(Table7[[#This Row],[Date]],Database!$A:$C,MATCH($C$1,Database!$A$1:$C$1,),))</f>
        <v>4.18</v>
      </c>
      <c r="D8478">
        <f>IFERROR(Table7[[#This Row],[United States 10y]]-Table7[[#This Row],[United States 3y]],#N/A)</f>
        <v>3.08</v>
      </c>
    </row>
    <row r="8479" spans="1:4" x14ac:dyDescent="0.2">
      <c r="A8479" s="6">
        <f>Database!$A10564</f>
        <v>34514</v>
      </c>
      <c r="B8479">
        <f>IF(VLOOKUP(Table7[[#This Row],[Date]],Database!$A:$C,MATCH($B$1,Database!$A$1:$C$1,),)=0,#N/A,VLOOKUP(Table7[[#This Row],[Date]],Database!$A:$C,MATCH($B$1,Database!$A$1:$C$1,),))</f>
        <v>7.24</v>
      </c>
      <c r="C8479">
        <f>IF(VLOOKUP(Table7[[#This Row],[Date]],Database!$A:$C,MATCH($C$1,Database!$A$1:$C$1,),)=0,#N/A,VLOOKUP(Table7[[#This Row],[Date]],Database!$A:$C,MATCH($C$1,Database!$A$1:$C$1,),))</f>
        <v>4.1500000000000004</v>
      </c>
      <c r="D8479">
        <f>IFERROR(Table7[[#This Row],[United States 10y]]-Table7[[#This Row],[United States 3y]],#N/A)</f>
        <v>3.09</v>
      </c>
    </row>
    <row r="8480" spans="1:4" x14ac:dyDescent="0.2">
      <c r="A8480" s="6">
        <f>Database!$A10565</f>
        <v>34515</v>
      </c>
      <c r="B8480">
        <f>IF(VLOOKUP(Table7[[#This Row],[Date]],Database!$A:$C,MATCH($B$1,Database!$A$1:$C$1,),)=0,#N/A,VLOOKUP(Table7[[#This Row],[Date]],Database!$A:$C,MATCH($B$1,Database!$A$1:$C$1,),))</f>
        <v>7.34</v>
      </c>
      <c r="C8480">
        <f>IF(VLOOKUP(Table7[[#This Row],[Date]],Database!$A:$C,MATCH($C$1,Database!$A$1:$C$1,),)=0,#N/A,VLOOKUP(Table7[[#This Row],[Date]],Database!$A:$C,MATCH($C$1,Database!$A$1:$C$1,),))</f>
        <v>4.1500000000000004</v>
      </c>
      <c r="D8480">
        <f>IFERROR(Table7[[#This Row],[United States 10y]]-Table7[[#This Row],[United States 3y]],#N/A)</f>
        <v>3.1899999999999995</v>
      </c>
    </row>
    <row r="8481" spans="1:4" x14ac:dyDescent="0.2">
      <c r="A8481" s="6">
        <f>Database!$A10566</f>
        <v>34516</v>
      </c>
      <c r="B8481">
        <f>IF(VLOOKUP(Table7[[#This Row],[Date]],Database!$A:$C,MATCH($B$1,Database!$A$1:$C$1,),)=0,#N/A,VLOOKUP(Table7[[#This Row],[Date]],Database!$A:$C,MATCH($B$1,Database!$A$1:$C$1,),))</f>
        <v>7.34</v>
      </c>
      <c r="C8481">
        <f>IF(VLOOKUP(Table7[[#This Row],[Date]],Database!$A:$C,MATCH($C$1,Database!$A$1:$C$1,),)=0,#N/A,VLOOKUP(Table7[[#This Row],[Date]],Database!$A:$C,MATCH($C$1,Database!$A$1:$C$1,),))</f>
        <v>4.2</v>
      </c>
      <c r="D8481">
        <f>IFERROR(Table7[[#This Row],[United States 10y]]-Table7[[#This Row],[United States 3y]],#N/A)</f>
        <v>3.1399999999999997</v>
      </c>
    </row>
    <row r="8482" spans="1:4" x14ac:dyDescent="0.2">
      <c r="A8482" s="6">
        <f>Database!$A10567</f>
        <v>34519</v>
      </c>
      <c r="B8482" t="e">
        <f>IF(VLOOKUP(Table7[[#This Row],[Date]],Database!$A:$C,MATCH($B$1,Database!$A$1:$C$1,),)=0,#N/A,VLOOKUP(Table7[[#This Row],[Date]],Database!$A:$C,MATCH($B$1,Database!$A$1:$C$1,),))</f>
        <v>#N/A</v>
      </c>
      <c r="C8482" t="e">
        <f>IF(VLOOKUP(Table7[[#This Row],[Date]],Database!$A:$C,MATCH($C$1,Database!$A$1:$C$1,),)=0,#N/A,VLOOKUP(Table7[[#This Row],[Date]],Database!$A:$C,MATCH($C$1,Database!$A$1:$C$1,),))</f>
        <v>#N/A</v>
      </c>
      <c r="D8482" t="e">
        <f>IFERROR(Table7[[#This Row],[United States 10y]]-Table7[[#This Row],[United States 3y]],#N/A)</f>
        <v>#N/A</v>
      </c>
    </row>
    <row r="8483" spans="1:4" x14ac:dyDescent="0.2">
      <c r="A8483" s="6">
        <f>Database!$A10568</f>
        <v>34520</v>
      </c>
      <c r="B8483">
        <f>IF(VLOOKUP(Table7[[#This Row],[Date]],Database!$A:$C,MATCH($B$1,Database!$A$1:$C$1,),)=0,#N/A,VLOOKUP(Table7[[#This Row],[Date]],Database!$A:$C,MATCH($B$1,Database!$A$1:$C$1,),))</f>
        <v>7.31</v>
      </c>
      <c r="C8483">
        <f>IF(VLOOKUP(Table7[[#This Row],[Date]],Database!$A:$C,MATCH($C$1,Database!$A$1:$C$1,),)=0,#N/A,VLOOKUP(Table7[[#This Row],[Date]],Database!$A:$C,MATCH($C$1,Database!$A$1:$C$1,),))</f>
        <v>4.21</v>
      </c>
      <c r="D8483">
        <f>IFERROR(Table7[[#This Row],[United States 10y]]-Table7[[#This Row],[United States 3y]],#N/A)</f>
        <v>3.0999999999999996</v>
      </c>
    </row>
    <row r="8484" spans="1:4" x14ac:dyDescent="0.2">
      <c r="A8484" s="6">
        <f>Database!$A10569</f>
        <v>34521</v>
      </c>
      <c r="B8484">
        <f>IF(VLOOKUP(Table7[[#This Row],[Date]],Database!$A:$C,MATCH($B$1,Database!$A$1:$C$1,),)=0,#N/A,VLOOKUP(Table7[[#This Row],[Date]],Database!$A:$C,MATCH($B$1,Database!$A$1:$C$1,),))</f>
        <v>7.32</v>
      </c>
      <c r="C8484">
        <f>IF(VLOOKUP(Table7[[#This Row],[Date]],Database!$A:$C,MATCH($C$1,Database!$A$1:$C$1,),)=0,#N/A,VLOOKUP(Table7[[#This Row],[Date]],Database!$A:$C,MATCH($C$1,Database!$A$1:$C$1,),))</f>
        <v>4.28</v>
      </c>
      <c r="D8484">
        <f>IFERROR(Table7[[#This Row],[United States 10y]]-Table7[[#This Row],[United States 3y]],#N/A)</f>
        <v>3.04</v>
      </c>
    </row>
    <row r="8485" spans="1:4" x14ac:dyDescent="0.2">
      <c r="A8485" s="6">
        <f>Database!$A10570</f>
        <v>34522</v>
      </c>
      <c r="B8485">
        <f>IF(VLOOKUP(Table7[[#This Row],[Date]],Database!$A:$C,MATCH($B$1,Database!$A$1:$C$1,),)=0,#N/A,VLOOKUP(Table7[[#This Row],[Date]],Database!$A:$C,MATCH($B$1,Database!$A$1:$C$1,),))</f>
        <v>7.3</v>
      </c>
      <c r="C8485">
        <f>IF(VLOOKUP(Table7[[#This Row],[Date]],Database!$A:$C,MATCH($C$1,Database!$A$1:$C$1,),)=0,#N/A,VLOOKUP(Table7[[#This Row],[Date]],Database!$A:$C,MATCH($C$1,Database!$A$1:$C$1,),))</f>
        <v>4.25</v>
      </c>
      <c r="D8485">
        <f>IFERROR(Table7[[#This Row],[United States 10y]]-Table7[[#This Row],[United States 3y]],#N/A)</f>
        <v>3.05</v>
      </c>
    </row>
    <row r="8486" spans="1:4" x14ac:dyDescent="0.2">
      <c r="A8486" s="6">
        <f>Database!$A10571</f>
        <v>34523</v>
      </c>
      <c r="B8486">
        <f>IF(VLOOKUP(Table7[[#This Row],[Date]],Database!$A:$C,MATCH($B$1,Database!$A$1:$C$1,),)=0,#N/A,VLOOKUP(Table7[[#This Row],[Date]],Database!$A:$C,MATCH($B$1,Database!$A$1:$C$1,),))</f>
        <v>7.42</v>
      </c>
      <c r="C8486">
        <f>IF(VLOOKUP(Table7[[#This Row],[Date]],Database!$A:$C,MATCH($C$1,Database!$A$1:$C$1,),)=0,#N/A,VLOOKUP(Table7[[#This Row],[Date]],Database!$A:$C,MATCH($C$1,Database!$A$1:$C$1,),))</f>
        <v>4.37</v>
      </c>
      <c r="D8486">
        <f>IFERROR(Table7[[#This Row],[United States 10y]]-Table7[[#This Row],[United States 3y]],#N/A)</f>
        <v>3.05</v>
      </c>
    </row>
    <row r="8487" spans="1:4" x14ac:dyDescent="0.2">
      <c r="A8487" s="6">
        <f>Database!$A10572</f>
        <v>34526</v>
      </c>
      <c r="B8487">
        <f>IF(VLOOKUP(Table7[[#This Row],[Date]],Database!$A:$C,MATCH($B$1,Database!$A$1:$C$1,),)=0,#N/A,VLOOKUP(Table7[[#This Row],[Date]],Database!$A:$C,MATCH($B$1,Database!$A$1:$C$1,),))</f>
        <v>7.47</v>
      </c>
      <c r="C8487">
        <f>IF(VLOOKUP(Table7[[#This Row],[Date]],Database!$A:$C,MATCH($C$1,Database!$A$1:$C$1,),)=0,#N/A,VLOOKUP(Table7[[#This Row],[Date]],Database!$A:$C,MATCH($C$1,Database!$A$1:$C$1,),))</f>
        <v>4.43</v>
      </c>
      <c r="D8487">
        <f>IFERROR(Table7[[#This Row],[United States 10y]]-Table7[[#This Row],[United States 3y]],#N/A)</f>
        <v>3.04</v>
      </c>
    </row>
    <row r="8488" spans="1:4" x14ac:dyDescent="0.2">
      <c r="A8488" s="6">
        <f>Database!$A10573</f>
        <v>34527</v>
      </c>
      <c r="B8488">
        <f>IF(VLOOKUP(Table7[[#This Row],[Date]],Database!$A:$C,MATCH($B$1,Database!$A$1:$C$1,),)=0,#N/A,VLOOKUP(Table7[[#This Row],[Date]],Database!$A:$C,MATCH($B$1,Database!$A$1:$C$1,),))</f>
        <v>7.43</v>
      </c>
      <c r="C8488">
        <f>IF(VLOOKUP(Table7[[#This Row],[Date]],Database!$A:$C,MATCH($C$1,Database!$A$1:$C$1,),)=0,#N/A,VLOOKUP(Table7[[#This Row],[Date]],Database!$A:$C,MATCH($C$1,Database!$A$1:$C$1,),))</f>
        <v>4.45</v>
      </c>
      <c r="D8488">
        <f>IFERROR(Table7[[#This Row],[United States 10y]]-Table7[[#This Row],[United States 3y]],#N/A)</f>
        <v>2.9799999999999995</v>
      </c>
    </row>
    <row r="8489" spans="1:4" x14ac:dyDescent="0.2">
      <c r="A8489" s="6">
        <f>Database!$A10574</f>
        <v>34528</v>
      </c>
      <c r="B8489">
        <f>IF(VLOOKUP(Table7[[#This Row],[Date]],Database!$A:$C,MATCH($B$1,Database!$A$1:$C$1,),)=0,#N/A,VLOOKUP(Table7[[#This Row],[Date]],Database!$A:$C,MATCH($B$1,Database!$A$1:$C$1,),))</f>
        <v>7.41</v>
      </c>
      <c r="C8489">
        <f>IF(VLOOKUP(Table7[[#This Row],[Date]],Database!$A:$C,MATCH($C$1,Database!$A$1:$C$1,),)=0,#N/A,VLOOKUP(Table7[[#This Row],[Date]],Database!$A:$C,MATCH($C$1,Database!$A$1:$C$1,),))</f>
        <v>4.41</v>
      </c>
      <c r="D8489">
        <f>IFERROR(Table7[[#This Row],[United States 10y]]-Table7[[#This Row],[United States 3y]],#N/A)</f>
        <v>3</v>
      </c>
    </row>
    <row r="8490" spans="1:4" x14ac:dyDescent="0.2">
      <c r="A8490" s="6">
        <f>Database!$A10575</f>
        <v>34529</v>
      </c>
      <c r="B8490">
        <f>IF(VLOOKUP(Table7[[#This Row],[Date]],Database!$A:$C,MATCH($B$1,Database!$A$1:$C$1,),)=0,#N/A,VLOOKUP(Table7[[#This Row],[Date]],Database!$A:$C,MATCH($B$1,Database!$A$1:$C$1,),))</f>
        <v>7.25</v>
      </c>
      <c r="C8490">
        <f>IF(VLOOKUP(Table7[[#This Row],[Date]],Database!$A:$C,MATCH($C$1,Database!$A$1:$C$1,),)=0,#N/A,VLOOKUP(Table7[[#This Row],[Date]],Database!$A:$C,MATCH($C$1,Database!$A$1:$C$1,),))</f>
        <v>4.3</v>
      </c>
      <c r="D8490">
        <f>IFERROR(Table7[[#This Row],[United States 10y]]-Table7[[#This Row],[United States 3y]],#N/A)</f>
        <v>2.95</v>
      </c>
    </row>
    <row r="8491" spans="1:4" x14ac:dyDescent="0.2">
      <c r="A8491" s="6">
        <f>Database!$A10576</f>
        <v>34530</v>
      </c>
      <c r="B8491">
        <f>IF(VLOOKUP(Table7[[#This Row],[Date]],Database!$A:$C,MATCH($B$1,Database!$A$1:$C$1,),)=0,#N/A,VLOOKUP(Table7[[#This Row],[Date]],Database!$A:$C,MATCH($B$1,Database!$A$1:$C$1,),))</f>
        <v>7.25</v>
      </c>
      <c r="C8491">
        <f>IF(VLOOKUP(Table7[[#This Row],[Date]],Database!$A:$C,MATCH($C$1,Database!$A$1:$C$1,),)=0,#N/A,VLOOKUP(Table7[[#This Row],[Date]],Database!$A:$C,MATCH($C$1,Database!$A$1:$C$1,),))</f>
        <v>4.26</v>
      </c>
      <c r="D8491">
        <f>IFERROR(Table7[[#This Row],[United States 10y]]-Table7[[#This Row],[United States 3y]],#N/A)</f>
        <v>2.99</v>
      </c>
    </row>
    <row r="8492" spans="1:4" x14ac:dyDescent="0.2">
      <c r="A8492" s="6">
        <f>Database!$A10577</f>
        <v>34533</v>
      </c>
      <c r="B8492">
        <f>IF(VLOOKUP(Table7[[#This Row],[Date]],Database!$A:$C,MATCH($B$1,Database!$A$1:$C$1,),)=0,#N/A,VLOOKUP(Table7[[#This Row],[Date]],Database!$A:$C,MATCH($B$1,Database!$A$1:$C$1,),))</f>
        <v>7.2</v>
      </c>
      <c r="C8492">
        <f>IF(VLOOKUP(Table7[[#This Row],[Date]],Database!$A:$C,MATCH($C$1,Database!$A$1:$C$1,),)=0,#N/A,VLOOKUP(Table7[[#This Row],[Date]],Database!$A:$C,MATCH($C$1,Database!$A$1:$C$1,),))</f>
        <v>4.24</v>
      </c>
      <c r="D8492">
        <f>IFERROR(Table7[[#This Row],[United States 10y]]-Table7[[#This Row],[United States 3y]],#N/A)</f>
        <v>2.96</v>
      </c>
    </row>
    <row r="8493" spans="1:4" x14ac:dyDescent="0.2">
      <c r="A8493" s="6">
        <f>Database!$A10578</f>
        <v>34534</v>
      </c>
      <c r="B8493">
        <f>IF(VLOOKUP(Table7[[#This Row],[Date]],Database!$A:$C,MATCH($B$1,Database!$A$1:$C$1,),)=0,#N/A,VLOOKUP(Table7[[#This Row],[Date]],Database!$A:$C,MATCH($B$1,Database!$A$1:$C$1,),))</f>
        <v>7.15</v>
      </c>
      <c r="C8493">
        <f>IF(VLOOKUP(Table7[[#This Row],[Date]],Database!$A:$C,MATCH($C$1,Database!$A$1:$C$1,),)=0,#N/A,VLOOKUP(Table7[[#This Row],[Date]],Database!$A:$C,MATCH($C$1,Database!$A$1:$C$1,),))</f>
        <v>4.26</v>
      </c>
      <c r="D8493">
        <f>IFERROR(Table7[[#This Row],[United States 10y]]-Table7[[#This Row],[United States 3y]],#N/A)</f>
        <v>2.8900000000000006</v>
      </c>
    </row>
    <row r="8494" spans="1:4" x14ac:dyDescent="0.2">
      <c r="A8494" s="6">
        <f>Database!$A10579</f>
        <v>34535</v>
      </c>
      <c r="B8494">
        <f>IF(VLOOKUP(Table7[[#This Row],[Date]],Database!$A:$C,MATCH($B$1,Database!$A$1:$C$1,),)=0,#N/A,VLOOKUP(Table7[[#This Row],[Date]],Database!$A:$C,MATCH($B$1,Database!$A$1:$C$1,),))</f>
        <v>7.25</v>
      </c>
      <c r="C8494">
        <f>IF(VLOOKUP(Table7[[#This Row],[Date]],Database!$A:$C,MATCH($C$1,Database!$A$1:$C$1,),)=0,#N/A,VLOOKUP(Table7[[#This Row],[Date]],Database!$A:$C,MATCH($C$1,Database!$A$1:$C$1,),))</f>
        <v>4.3</v>
      </c>
      <c r="D8494">
        <f>IFERROR(Table7[[#This Row],[United States 10y]]-Table7[[#This Row],[United States 3y]],#N/A)</f>
        <v>2.95</v>
      </c>
    </row>
    <row r="8495" spans="1:4" x14ac:dyDescent="0.2">
      <c r="A8495" s="6">
        <f>Database!$A10580</f>
        <v>34536</v>
      </c>
      <c r="B8495">
        <f>IF(VLOOKUP(Table7[[#This Row],[Date]],Database!$A:$C,MATCH($B$1,Database!$A$1:$C$1,),)=0,#N/A,VLOOKUP(Table7[[#This Row],[Date]],Database!$A:$C,MATCH($B$1,Database!$A$1:$C$1,),))</f>
        <v>7.27</v>
      </c>
      <c r="C8495">
        <f>IF(VLOOKUP(Table7[[#This Row],[Date]],Database!$A:$C,MATCH($C$1,Database!$A$1:$C$1,),)=0,#N/A,VLOOKUP(Table7[[#This Row],[Date]],Database!$A:$C,MATCH($C$1,Database!$A$1:$C$1,),))</f>
        <v>4.33</v>
      </c>
      <c r="D8495">
        <f>IFERROR(Table7[[#This Row],[United States 10y]]-Table7[[#This Row],[United States 3y]],#N/A)</f>
        <v>2.9399999999999995</v>
      </c>
    </row>
    <row r="8496" spans="1:4" x14ac:dyDescent="0.2">
      <c r="A8496" s="6">
        <f>Database!$A10581</f>
        <v>34537</v>
      </c>
      <c r="B8496">
        <f>IF(VLOOKUP(Table7[[#This Row],[Date]],Database!$A:$C,MATCH($B$1,Database!$A$1:$C$1,),)=0,#N/A,VLOOKUP(Table7[[#This Row],[Date]],Database!$A:$C,MATCH($B$1,Database!$A$1:$C$1,),))</f>
        <v>7.29</v>
      </c>
      <c r="C8496">
        <f>IF(VLOOKUP(Table7[[#This Row],[Date]],Database!$A:$C,MATCH($C$1,Database!$A$1:$C$1,),)=0,#N/A,VLOOKUP(Table7[[#This Row],[Date]],Database!$A:$C,MATCH($C$1,Database!$A$1:$C$1,),))</f>
        <v>4.38</v>
      </c>
      <c r="D8496">
        <f>IFERROR(Table7[[#This Row],[United States 10y]]-Table7[[#This Row],[United States 3y]],#N/A)</f>
        <v>2.91</v>
      </c>
    </row>
    <row r="8497" spans="1:4" x14ac:dyDescent="0.2">
      <c r="A8497" s="6">
        <f>Database!$A10582</f>
        <v>34540</v>
      </c>
      <c r="B8497">
        <f>IF(VLOOKUP(Table7[[#This Row],[Date]],Database!$A:$C,MATCH($B$1,Database!$A$1:$C$1,),)=0,#N/A,VLOOKUP(Table7[[#This Row],[Date]],Database!$A:$C,MATCH($B$1,Database!$A$1:$C$1,),))</f>
        <v>7.27</v>
      </c>
      <c r="C8497">
        <f>IF(VLOOKUP(Table7[[#This Row],[Date]],Database!$A:$C,MATCH($C$1,Database!$A$1:$C$1,),)=0,#N/A,VLOOKUP(Table7[[#This Row],[Date]],Database!$A:$C,MATCH($C$1,Database!$A$1:$C$1,),))</f>
        <v>4.38</v>
      </c>
      <c r="D8497">
        <f>IFERROR(Table7[[#This Row],[United States 10y]]-Table7[[#This Row],[United States 3y]],#N/A)</f>
        <v>2.8899999999999997</v>
      </c>
    </row>
    <row r="8498" spans="1:4" x14ac:dyDescent="0.2">
      <c r="A8498" s="6">
        <f>Database!$A10583</f>
        <v>34541</v>
      </c>
      <c r="B8498">
        <f>IF(VLOOKUP(Table7[[#This Row],[Date]],Database!$A:$C,MATCH($B$1,Database!$A$1:$C$1,),)=0,#N/A,VLOOKUP(Table7[[#This Row],[Date]],Database!$A:$C,MATCH($B$1,Database!$A$1:$C$1,),))</f>
        <v>7.28</v>
      </c>
      <c r="C8498">
        <f>IF(VLOOKUP(Table7[[#This Row],[Date]],Database!$A:$C,MATCH($C$1,Database!$A$1:$C$1,),)=0,#N/A,VLOOKUP(Table7[[#This Row],[Date]],Database!$A:$C,MATCH($C$1,Database!$A$1:$C$1,),))</f>
        <v>4.41</v>
      </c>
      <c r="D8498">
        <f>IFERROR(Table7[[#This Row],[United States 10y]]-Table7[[#This Row],[United States 3y]],#N/A)</f>
        <v>2.87</v>
      </c>
    </row>
    <row r="8499" spans="1:4" x14ac:dyDescent="0.2">
      <c r="A8499" s="6">
        <f>Database!$A10584</f>
        <v>34542</v>
      </c>
      <c r="B8499">
        <f>IF(VLOOKUP(Table7[[#This Row],[Date]],Database!$A:$C,MATCH($B$1,Database!$A$1:$C$1,),)=0,#N/A,VLOOKUP(Table7[[#This Row],[Date]],Database!$A:$C,MATCH($B$1,Database!$A$1:$C$1,),))</f>
        <v>7.34</v>
      </c>
      <c r="C8499">
        <f>IF(VLOOKUP(Table7[[#This Row],[Date]],Database!$A:$C,MATCH($C$1,Database!$A$1:$C$1,),)=0,#N/A,VLOOKUP(Table7[[#This Row],[Date]],Database!$A:$C,MATCH($C$1,Database!$A$1:$C$1,),))</f>
        <v>4.46</v>
      </c>
      <c r="D8499">
        <f>IFERROR(Table7[[#This Row],[United States 10y]]-Table7[[#This Row],[United States 3y]],#N/A)</f>
        <v>2.88</v>
      </c>
    </row>
    <row r="8500" spans="1:4" x14ac:dyDescent="0.2">
      <c r="A8500" s="6">
        <f>Database!$A10585</f>
        <v>34543</v>
      </c>
      <c r="B8500">
        <f>IF(VLOOKUP(Table7[[#This Row],[Date]],Database!$A:$C,MATCH($B$1,Database!$A$1:$C$1,),)=0,#N/A,VLOOKUP(Table7[[#This Row],[Date]],Database!$A:$C,MATCH($B$1,Database!$A$1:$C$1,),))</f>
        <v>7.29</v>
      </c>
      <c r="C8500">
        <f>IF(VLOOKUP(Table7[[#This Row],[Date]],Database!$A:$C,MATCH($C$1,Database!$A$1:$C$1,),)=0,#N/A,VLOOKUP(Table7[[#This Row],[Date]],Database!$A:$C,MATCH($C$1,Database!$A$1:$C$1,),))</f>
        <v>4.42</v>
      </c>
      <c r="D8500">
        <f>IFERROR(Table7[[#This Row],[United States 10y]]-Table7[[#This Row],[United States 3y]],#N/A)</f>
        <v>2.87</v>
      </c>
    </row>
    <row r="8501" spans="1:4" x14ac:dyDescent="0.2">
      <c r="A8501" s="6">
        <f>Database!$A10586</f>
        <v>34544</v>
      </c>
      <c r="B8501">
        <f>IF(VLOOKUP(Table7[[#This Row],[Date]],Database!$A:$C,MATCH($B$1,Database!$A$1:$C$1,),)=0,#N/A,VLOOKUP(Table7[[#This Row],[Date]],Database!$A:$C,MATCH($B$1,Database!$A$1:$C$1,),))</f>
        <v>7.12</v>
      </c>
      <c r="C8501">
        <f>IF(VLOOKUP(Table7[[#This Row],[Date]],Database!$A:$C,MATCH($C$1,Database!$A$1:$C$1,),)=0,#N/A,VLOOKUP(Table7[[#This Row],[Date]],Database!$A:$C,MATCH($C$1,Database!$A$1:$C$1,),))</f>
        <v>4.2699999999999996</v>
      </c>
      <c r="D8501">
        <f>IFERROR(Table7[[#This Row],[United States 10y]]-Table7[[#This Row],[United States 3y]],#N/A)</f>
        <v>2.8500000000000005</v>
      </c>
    </row>
    <row r="8502" spans="1:4" x14ac:dyDescent="0.2">
      <c r="A8502" s="6">
        <f>Database!$A10587</f>
        <v>34547</v>
      </c>
      <c r="B8502">
        <f>IF(VLOOKUP(Table7[[#This Row],[Date]],Database!$A:$C,MATCH($B$1,Database!$A$1:$C$1,),)=0,#N/A,VLOOKUP(Table7[[#This Row],[Date]],Database!$A:$C,MATCH($B$1,Database!$A$1:$C$1,),))</f>
        <v>7.13</v>
      </c>
      <c r="C8502">
        <f>IF(VLOOKUP(Table7[[#This Row],[Date]],Database!$A:$C,MATCH($C$1,Database!$A$1:$C$1,),)=0,#N/A,VLOOKUP(Table7[[#This Row],[Date]],Database!$A:$C,MATCH($C$1,Database!$A$1:$C$1,),))</f>
        <v>4.28</v>
      </c>
      <c r="D8502">
        <f>IFERROR(Table7[[#This Row],[United States 10y]]-Table7[[#This Row],[United States 3y]],#N/A)</f>
        <v>2.8499999999999996</v>
      </c>
    </row>
    <row r="8503" spans="1:4" x14ac:dyDescent="0.2">
      <c r="A8503" s="6">
        <f>Database!$A10588</f>
        <v>34548</v>
      </c>
      <c r="B8503">
        <f>IF(VLOOKUP(Table7[[#This Row],[Date]],Database!$A:$C,MATCH($B$1,Database!$A$1:$C$1,),)=0,#N/A,VLOOKUP(Table7[[#This Row],[Date]],Database!$A:$C,MATCH($B$1,Database!$A$1:$C$1,),))</f>
        <v>7.11</v>
      </c>
      <c r="C8503">
        <f>IF(VLOOKUP(Table7[[#This Row],[Date]],Database!$A:$C,MATCH($C$1,Database!$A$1:$C$1,),)=0,#N/A,VLOOKUP(Table7[[#This Row],[Date]],Database!$A:$C,MATCH($C$1,Database!$A$1:$C$1,),))</f>
        <v>4.33</v>
      </c>
      <c r="D8503">
        <f>IFERROR(Table7[[#This Row],[United States 10y]]-Table7[[#This Row],[United States 3y]],#N/A)</f>
        <v>2.7800000000000002</v>
      </c>
    </row>
    <row r="8504" spans="1:4" x14ac:dyDescent="0.2">
      <c r="A8504" s="6">
        <f>Database!$A10589</f>
        <v>34549</v>
      </c>
      <c r="B8504">
        <f>IF(VLOOKUP(Table7[[#This Row],[Date]],Database!$A:$C,MATCH($B$1,Database!$A$1:$C$1,),)=0,#N/A,VLOOKUP(Table7[[#This Row],[Date]],Database!$A:$C,MATCH($B$1,Database!$A$1:$C$1,),))</f>
        <v>7.09</v>
      </c>
      <c r="C8504">
        <f>IF(VLOOKUP(Table7[[#This Row],[Date]],Database!$A:$C,MATCH($C$1,Database!$A$1:$C$1,),)=0,#N/A,VLOOKUP(Table7[[#This Row],[Date]],Database!$A:$C,MATCH($C$1,Database!$A$1:$C$1,),))</f>
        <v>4.33</v>
      </c>
      <c r="D8504">
        <f>IFERROR(Table7[[#This Row],[United States 10y]]-Table7[[#This Row],[United States 3y]],#N/A)</f>
        <v>2.76</v>
      </c>
    </row>
    <row r="8505" spans="1:4" x14ac:dyDescent="0.2">
      <c r="A8505" s="6">
        <f>Database!$A10590</f>
        <v>34550</v>
      </c>
      <c r="B8505">
        <f>IF(VLOOKUP(Table7[[#This Row],[Date]],Database!$A:$C,MATCH($B$1,Database!$A$1:$C$1,),)=0,#N/A,VLOOKUP(Table7[[#This Row],[Date]],Database!$A:$C,MATCH($B$1,Database!$A$1:$C$1,),))</f>
        <v>7.12</v>
      </c>
      <c r="C8505">
        <f>IF(VLOOKUP(Table7[[#This Row],[Date]],Database!$A:$C,MATCH($C$1,Database!$A$1:$C$1,),)=0,#N/A,VLOOKUP(Table7[[#This Row],[Date]],Database!$A:$C,MATCH($C$1,Database!$A$1:$C$1,),))</f>
        <v>4.32</v>
      </c>
      <c r="D8505">
        <f>IFERROR(Table7[[#This Row],[United States 10y]]-Table7[[#This Row],[United States 3y]],#N/A)</f>
        <v>2.8</v>
      </c>
    </row>
    <row r="8506" spans="1:4" x14ac:dyDescent="0.2">
      <c r="A8506" s="6">
        <f>Database!$A10591</f>
        <v>34551</v>
      </c>
      <c r="B8506">
        <f>IF(VLOOKUP(Table7[[#This Row],[Date]],Database!$A:$C,MATCH($B$1,Database!$A$1:$C$1,),)=0,#N/A,VLOOKUP(Table7[[#This Row],[Date]],Database!$A:$C,MATCH($B$1,Database!$A$1:$C$1,),))</f>
        <v>7.28</v>
      </c>
      <c r="C8506">
        <f>IF(VLOOKUP(Table7[[#This Row],[Date]],Database!$A:$C,MATCH($C$1,Database!$A$1:$C$1,),)=0,#N/A,VLOOKUP(Table7[[#This Row],[Date]],Database!$A:$C,MATCH($C$1,Database!$A$1:$C$1,),))</f>
        <v>4.46</v>
      </c>
      <c r="D8506">
        <f>IFERROR(Table7[[#This Row],[United States 10y]]-Table7[[#This Row],[United States 3y]],#N/A)</f>
        <v>2.8200000000000003</v>
      </c>
    </row>
    <row r="8507" spans="1:4" x14ac:dyDescent="0.2">
      <c r="A8507" s="6">
        <f>Database!$A10592</f>
        <v>34554</v>
      </c>
      <c r="B8507">
        <f>IF(VLOOKUP(Table7[[#This Row],[Date]],Database!$A:$C,MATCH($B$1,Database!$A$1:$C$1,),)=0,#N/A,VLOOKUP(Table7[[#This Row],[Date]],Database!$A:$C,MATCH($B$1,Database!$A$1:$C$1,),))</f>
        <v>7.28</v>
      </c>
      <c r="C8507">
        <f>IF(VLOOKUP(Table7[[#This Row],[Date]],Database!$A:$C,MATCH($C$1,Database!$A$1:$C$1,),)=0,#N/A,VLOOKUP(Table7[[#This Row],[Date]],Database!$A:$C,MATCH($C$1,Database!$A$1:$C$1,),))</f>
        <v>4.47</v>
      </c>
      <c r="D8507">
        <f>IFERROR(Table7[[#This Row],[United States 10y]]-Table7[[#This Row],[United States 3y]],#N/A)</f>
        <v>2.8100000000000005</v>
      </c>
    </row>
    <row r="8508" spans="1:4" x14ac:dyDescent="0.2">
      <c r="A8508" s="6">
        <f>Database!$A10593</f>
        <v>34555</v>
      </c>
      <c r="B8508">
        <f>IF(VLOOKUP(Table7[[#This Row],[Date]],Database!$A:$C,MATCH($B$1,Database!$A$1:$C$1,),)=0,#N/A,VLOOKUP(Table7[[#This Row],[Date]],Database!$A:$C,MATCH($B$1,Database!$A$1:$C$1,),))</f>
        <v>7.33</v>
      </c>
      <c r="C8508">
        <f>IF(VLOOKUP(Table7[[#This Row],[Date]],Database!$A:$C,MATCH($C$1,Database!$A$1:$C$1,),)=0,#N/A,VLOOKUP(Table7[[#This Row],[Date]],Database!$A:$C,MATCH($C$1,Database!$A$1:$C$1,),))</f>
        <v>4.45</v>
      </c>
      <c r="D8508">
        <f>IFERROR(Table7[[#This Row],[United States 10y]]-Table7[[#This Row],[United States 3y]],#N/A)</f>
        <v>2.88</v>
      </c>
    </row>
    <row r="8509" spans="1:4" x14ac:dyDescent="0.2">
      <c r="A8509" s="6">
        <f>Database!$A10594</f>
        <v>34556</v>
      </c>
      <c r="B8509">
        <f>IF(VLOOKUP(Table7[[#This Row],[Date]],Database!$A:$C,MATCH($B$1,Database!$A$1:$C$1,),)=0,#N/A,VLOOKUP(Table7[[#This Row],[Date]],Database!$A:$C,MATCH($B$1,Database!$A$1:$C$1,),))</f>
        <v>7.3</v>
      </c>
      <c r="C8509">
        <f>IF(VLOOKUP(Table7[[#This Row],[Date]],Database!$A:$C,MATCH($C$1,Database!$A$1:$C$1,),)=0,#N/A,VLOOKUP(Table7[[#This Row],[Date]],Database!$A:$C,MATCH($C$1,Database!$A$1:$C$1,),))</f>
        <v>4.38</v>
      </c>
      <c r="D8509">
        <f>IFERROR(Table7[[#This Row],[United States 10y]]-Table7[[#This Row],[United States 3y]],#N/A)</f>
        <v>2.92</v>
      </c>
    </row>
    <row r="8510" spans="1:4" x14ac:dyDescent="0.2">
      <c r="A8510" s="6">
        <f>Database!$A10595</f>
        <v>34557</v>
      </c>
      <c r="B8510">
        <f>IF(VLOOKUP(Table7[[#This Row],[Date]],Database!$A:$C,MATCH($B$1,Database!$A$1:$C$1,),)=0,#N/A,VLOOKUP(Table7[[#This Row],[Date]],Database!$A:$C,MATCH($B$1,Database!$A$1:$C$1,),))</f>
        <v>7.36</v>
      </c>
      <c r="C8510">
        <f>IF(VLOOKUP(Table7[[#This Row],[Date]],Database!$A:$C,MATCH($C$1,Database!$A$1:$C$1,),)=0,#N/A,VLOOKUP(Table7[[#This Row],[Date]],Database!$A:$C,MATCH($C$1,Database!$A$1:$C$1,),))</f>
        <v>4.34</v>
      </c>
      <c r="D8510">
        <f>IFERROR(Table7[[#This Row],[United States 10y]]-Table7[[#This Row],[United States 3y]],#N/A)</f>
        <v>3.0200000000000005</v>
      </c>
    </row>
    <row r="8511" spans="1:4" x14ac:dyDescent="0.2">
      <c r="A8511" s="6">
        <f>Database!$A10596</f>
        <v>34558</v>
      </c>
      <c r="B8511">
        <f>IF(VLOOKUP(Table7[[#This Row],[Date]],Database!$A:$C,MATCH($B$1,Database!$A$1:$C$1,),)=0,#N/A,VLOOKUP(Table7[[#This Row],[Date]],Database!$A:$C,MATCH($B$1,Database!$A$1:$C$1,),))</f>
        <v>7.27</v>
      </c>
      <c r="C8511">
        <f>IF(VLOOKUP(Table7[[#This Row],[Date]],Database!$A:$C,MATCH($C$1,Database!$A$1:$C$1,),)=0,#N/A,VLOOKUP(Table7[[#This Row],[Date]],Database!$A:$C,MATCH($C$1,Database!$A$1:$C$1,),))</f>
        <v>4.38</v>
      </c>
      <c r="D8511">
        <f>IFERROR(Table7[[#This Row],[United States 10y]]-Table7[[#This Row],[United States 3y]],#N/A)</f>
        <v>2.8899999999999997</v>
      </c>
    </row>
    <row r="8512" spans="1:4" x14ac:dyDescent="0.2">
      <c r="A8512" s="6">
        <f>Database!$A10597</f>
        <v>34561</v>
      </c>
      <c r="B8512">
        <f>IF(VLOOKUP(Table7[[#This Row],[Date]],Database!$A:$C,MATCH($B$1,Database!$A$1:$C$1,),)=0,#N/A,VLOOKUP(Table7[[#This Row],[Date]],Database!$A:$C,MATCH($B$1,Database!$A$1:$C$1,),))</f>
        <v>7.3</v>
      </c>
      <c r="C8512">
        <f>IF(VLOOKUP(Table7[[#This Row],[Date]],Database!$A:$C,MATCH($C$1,Database!$A$1:$C$1,),)=0,#N/A,VLOOKUP(Table7[[#This Row],[Date]],Database!$A:$C,MATCH($C$1,Database!$A$1:$C$1,),))</f>
        <v>4.45</v>
      </c>
      <c r="D8512">
        <f>IFERROR(Table7[[#This Row],[United States 10y]]-Table7[[#This Row],[United States 3y]],#N/A)</f>
        <v>2.8499999999999996</v>
      </c>
    </row>
    <row r="8513" spans="1:4" x14ac:dyDescent="0.2">
      <c r="A8513" s="6">
        <f>Database!$A10598</f>
        <v>34562</v>
      </c>
      <c r="B8513">
        <f>IF(VLOOKUP(Table7[[#This Row],[Date]],Database!$A:$C,MATCH($B$1,Database!$A$1:$C$1,),)=0,#N/A,VLOOKUP(Table7[[#This Row],[Date]],Database!$A:$C,MATCH($B$1,Database!$A$1:$C$1,),))</f>
        <v>7.19</v>
      </c>
      <c r="C8513">
        <f>IF(VLOOKUP(Table7[[#This Row],[Date]],Database!$A:$C,MATCH($C$1,Database!$A$1:$C$1,),)=0,#N/A,VLOOKUP(Table7[[#This Row],[Date]],Database!$A:$C,MATCH($C$1,Database!$A$1:$C$1,),))</f>
        <v>4.62</v>
      </c>
      <c r="D8513">
        <f>IFERROR(Table7[[#This Row],[United States 10y]]-Table7[[#This Row],[United States 3y]],#N/A)</f>
        <v>2.5700000000000003</v>
      </c>
    </row>
    <row r="8514" spans="1:4" x14ac:dyDescent="0.2">
      <c r="A8514" s="6">
        <f>Database!$A10599</f>
        <v>34563</v>
      </c>
      <c r="B8514">
        <f>IF(VLOOKUP(Table7[[#This Row],[Date]],Database!$A:$C,MATCH($B$1,Database!$A$1:$C$1,),)=0,#N/A,VLOOKUP(Table7[[#This Row],[Date]],Database!$A:$C,MATCH($B$1,Database!$A$1:$C$1,),))</f>
        <v>7.15</v>
      </c>
      <c r="C8514">
        <f>IF(VLOOKUP(Table7[[#This Row],[Date]],Database!$A:$C,MATCH($C$1,Database!$A$1:$C$1,),)=0,#N/A,VLOOKUP(Table7[[#This Row],[Date]],Database!$A:$C,MATCH($C$1,Database!$A$1:$C$1,),))</f>
        <v>4.57</v>
      </c>
      <c r="D8514">
        <f>IFERROR(Table7[[#This Row],[United States 10y]]-Table7[[#This Row],[United States 3y]],#N/A)</f>
        <v>2.58</v>
      </c>
    </row>
    <row r="8515" spans="1:4" x14ac:dyDescent="0.2">
      <c r="A8515" s="6">
        <f>Database!$A10600</f>
        <v>34564</v>
      </c>
      <c r="B8515">
        <f>IF(VLOOKUP(Table7[[#This Row],[Date]],Database!$A:$C,MATCH($B$1,Database!$A$1:$C$1,),)=0,#N/A,VLOOKUP(Table7[[#This Row],[Date]],Database!$A:$C,MATCH($B$1,Database!$A$1:$C$1,),))</f>
        <v>7.28</v>
      </c>
      <c r="C8515">
        <f>IF(VLOOKUP(Table7[[#This Row],[Date]],Database!$A:$C,MATCH($C$1,Database!$A$1:$C$1,),)=0,#N/A,VLOOKUP(Table7[[#This Row],[Date]],Database!$A:$C,MATCH($C$1,Database!$A$1:$C$1,),))</f>
        <v>4.59</v>
      </c>
      <c r="D8515">
        <f>IFERROR(Table7[[#This Row],[United States 10y]]-Table7[[#This Row],[United States 3y]],#N/A)</f>
        <v>2.6900000000000004</v>
      </c>
    </row>
    <row r="8516" spans="1:4" x14ac:dyDescent="0.2">
      <c r="A8516" s="6">
        <f>Database!$A10601</f>
        <v>34565</v>
      </c>
      <c r="B8516">
        <f>IF(VLOOKUP(Table7[[#This Row],[Date]],Database!$A:$C,MATCH($B$1,Database!$A$1:$C$1,),)=0,#N/A,VLOOKUP(Table7[[#This Row],[Date]],Database!$A:$C,MATCH($B$1,Database!$A$1:$C$1,),))</f>
        <v>7.27</v>
      </c>
      <c r="C8516">
        <f>IF(VLOOKUP(Table7[[#This Row],[Date]],Database!$A:$C,MATCH($C$1,Database!$A$1:$C$1,),)=0,#N/A,VLOOKUP(Table7[[#This Row],[Date]],Database!$A:$C,MATCH($C$1,Database!$A$1:$C$1,),))</f>
        <v>4.5599999999999996</v>
      </c>
      <c r="D8516">
        <f>IFERROR(Table7[[#This Row],[United States 10y]]-Table7[[#This Row],[United States 3y]],#N/A)</f>
        <v>2.71</v>
      </c>
    </row>
    <row r="8517" spans="1:4" x14ac:dyDescent="0.2">
      <c r="A8517" s="6">
        <f>Database!$A10602</f>
        <v>34568</v>
      </c>
      <c r="B8517">
        <f>IF(VLOOKUP(Table7[[#This Row],[Date]],Database!$A:$C,MATCH($B$1,Database!$A$1:$C$1,),)=0,#N/A,VLOOKUP(Table7[[#This Row],[Date]],Database!$A:$C,MATCH($B$1,Database!$A$1:$C$1,),))</f>
        <v>7.31</v>
      </c>
      <c r="C8517">
        <f>IF(VLOOKUP(Table7[[#This Row],[Date]],Database!$A:$C,MATCH($C$1,Database!$A$1:$C$1,),)=0,#N/A,VLOOKUP(Table7[[#This Row],[Date]],Database!$A:$C,MATCH($C$1,Database!$A$1:$C$1,),))</f>
        <v>4.54</v>
      </c>
      <c r="D8517">
        <f>IFERROR(Table7[[#This Row],[United States 10y]]-Table7[[#This Row],[United States 3y]],#N/A)</f>
        <v>2.7699999999999996</v>
      </c>
    </row>
    <row r="8518" spans="1:4" x14ac:dyDescent="0.2">
      <c r="A8518" s="6">
        <f>Database!$A10603</f>
        <v>34569</v>
      </c>
      <c r="B8518">
        <f>IF(VLOOKUP(Table7[[#This Row],[Date]],Database!$A:$C,MATCH($B$1,Database!$A$1:$C$1,),)=0,#N/A,VLOOKUP(Table7[[#This Row],[Date]],Database!$A:$C,MATCH($B$1,Database!$A$1:$C$1,),))</f>
        <v>7.28</v>
      </c>
      <c r="C8518">
        <f>IF(VLOOKUP(Table7[[#This Row],[Date]],Database!$A:$C,MATCH($C$1,Database!$A$1:$C$1,),)=0,#N/A,VLOOKUP(Table7[[#This Row],[Date]],Database!$A:$C,MATCH($C$1,Database!$A$1:$C$1,),))</f>
        <v>4.57</v>
      </c>
      <c r="D8518">
        <f>IFERROR(Table7[[#This Row],[United States 10y]]-Table7[[#This Row],[United States 3y]],#N/A)</f>
        <v>2.71</v>
      </c>
    </row>
    <row r="8519" spans="1:4" x14ac:dyDescent="0.2">
      <c r="A8519" s="6">
        <f>Database!$A10604</f>
        <v>34570</v>
      </c>
      <c r="B8519">
        <f>IF(VLOOKUP(Table7[[#This Row],[Date]],Database!$A:$C,MATCH($B$1,Database!$A$1:$C$1,),)=0,#N/A,VLOOKUP(Table7[[#This Row],[Date]],Database!$A:$C,MATCH($B$1,Database!$A$1:$C$1,),))</f>
        <v>7.22</v>
      </c>
      <c r="C8519">
        <f>IF(VLOOKUP(Table7[[#This Row],[Date]],Database!$A:$C,MATCH($C$1,Database!$A$1:$C$1,),)=0,#N/A,VLOOKUP(Table7[[#This Row],[Date]],Database!$A:$C,MATCH($C$1,Database!$A$1:$C$1,),))</f>
        <v>4.54</v>
      </c>
      <c r="D8519">
        <f>IFERROR(Table7[[#This Row],[United States 10y]]-Table7[[#This Row],[United States 3y]],#N/A)</f>
        <v>2.6799999999999997</v>
      </c>
    </row>
    <row r="8520" spans="1:4" x14ac:dyDescent="0.2">
      <c r="A8520" s="6">
        <f>Database!$A10605</f>
        <v>34571</v>
      </c>
      <c r="B8520">
        <f>IF(VLOOKUP(Table7[[#This Row],[Date]],Database!$A:$C,MATCH($B$1,Database!$A$1:$C$1,),)=0,#N/A,VLOOKUP(Table7[[#This Row],[Date]],Database!$A:$C,MATCH($B$1,Database!$A$1:$C$1,),))</f>
        <v>7.29</v>
      </c>
      <c r="C8520">
        <f>IF(VLOOKUP(Table7[[#This Row],[Date]],Database!$A:$C,MATCH($C$1,Database!$A$1:$C$1,),)=0,#N/A,VLOOKUP(Table7[[#This Row],[Date]],Database!$A:$C,MATCH($C$1,Database!$A$1:$C$1,),))</f>
        <v>4.5599999999999996</v>
      </c>
      <c r="D8520">
        <f>IFERROR(Table7[[#This Row],[United States 10y]]-Table7[[#This Row],[United States 3y]],#N/A)</f>
        <v>2.7300000000000004</v>
      </c>
    </row>
    <row r="8521" spans="1:4" x14ac:dyDescent="0.2">
      <c r="A8521" s="6">
        <f>Database!$A10606</f>
        <v>34572</v>
      </c>
      <c r="B8521">
        <f>IF(VLOOKUP(Table7[[#This Row],[Date]],Database!$A:$C,MATCH($B$1,Database!$A$1:$C$1,),)=0,#N/A,VLOOKUP(Table7[[#This Row],[Date]],Database!$A:$C,MATCH($B$1,Database!$A$1:$C$1,),))</f>
        <v>7.24</v>
      </c>
      <c r="C8521">
        <f>IF(VLOOKUP(Table7[[#This Row],[Date]],Database!$A:$C,MATCH($C$1,Database!$A$1:$C$1,),)=0,#N/A,VLOOKUP(Table7[[#This Row],[Date]],Database!$A:$C,MATCH($C$1,Database!$A$1:$C$1,),))</f>
        <v>4.5599999999999996</v>
      </c>
      <c r="D8521">
        <f>IFERROR(Table7[[#This Row],[United States 10y]]-Table7[[#This Row],[United States 3y]],#N/A)</f>
        <v>2.6800000000000006</v>
      </c>
    </row>
    <row r="8522" spans="1:4" x14ac:dyDescent="0.2">
      <c r="A8522" s="6">
        <f>Database!$A10607</f>
        <v>34575</v>
      </c>
      <c r="B8522">
        <f>IF(VLOOKUP(Table7[[#This Row],[Date]],Database!$A:$C,MATCH($B$1,Database!$A$1:$C$1,),)=0,#N/A,VLOOKUP(Table7[[#This Row],[Date]],Database!$A:$C,MATCH($B$1,Database!$A$1:$C$1,),))</f>
        <v>7.24</v>
      </c>
      <c r="C8522">
        <f>IF(VLOOKUP(Table7[[#This Row],[Date]],Database!$A:$C,MATCH($C$1,Database!$A$1:$C$1,),)=0,#N/A,VLOOKUP(Table7[[#This Row],[Date]],Database!$A:$C,MATCH($C$1,Database!$A$1:$C$1,),))</f>
        <v>4.57</v>
      </c>
      <c r="D8522">
        <f>IFERROR(Table7[[#This Row],[United States 10y]]-Table7[[#This Row],[United States 3y]],#N/A)</f>
        <v>2.67</v>
      </c>
    </row>
    <row r="8523" spans="1:4" x14ac:dyDescent="0.2">
      <c r="A8523" s="6">
        <f>Database!$A10608</f>
        <v>34576</v>
      </c>
      <c r="B8523">
        <f>IF(VLOOKUP(Table7[[#This Row],[Date]],Database!$A:$C,MATCH($B$1,Database!$A$1:$C$1,),)=0,#N/A,VLOOKUP(Table7[[#This Row],[Date]],Database!$A:$C,MATCH($B$1,Database!$A$1:$C$1,),))</f>
        <v>7.2</v>
      </c>
      <c r="C8523">
        <f>IF(VLOOKUP(Table7[[#This Row],[Date]],Database!$A:$C,MATCH($C$1,Database!$A$1:$C$1,),)=0,#N/A,VLOOKUP(Table7[[#This Row],[Date]],Database!$A:$C,MATCH($C$1,Database!$A$1:$C$1,),))</f>
        <v>4.59</v>
      </c>
      <c r="D8523">
        <f>IFERROR(Table7[[#This Row],[United States 10y]]-Table7[[#This Row],[United States 3y]],#N/A)</f>
        <v>2.6100000000000003</v>
      </c>
    </row>
    <row r="8524" spans="1:4" x14ac:dyDescent="0.2">
      <c r="A8524" s="6">
        <f>Database!$A10609</f>
        <v>34577</v>
      </c>
      <c r="B8524">
        <f>IF(VLOOKUP(Table7[[#This Row],[Date]],Database!$A:$C,MATCH($B$1,Database!$A$1:$C$1,),)=0,#N/A,VLOOKUP(Table7[[#This Row],[Date]],Database!$A:$C,MATCH($B$1,Database!$A$1:$C$1,),))</f>
        <v>7.19</v>
      </c>
      <c r="C8524">
        <f>IF(VLOOKUP(Table7[[#This Row],[Date]],Database!$A:$C,MATCH($C$1,Database!$A$1:$C$1,),)=0,#N/A,VLOOKUP(Table7[[#This Row],[Date]],Database!$A:$C,MATCH($C$1,Database!$A$1:$C$1,),))</f>
        <v>4.5599999999999996</v>
      </c>
      <c r="D8524">
        <f>IFERROR(Table7[[#This Row],[United States 10y]]-Table7[[#This Row],[United States 3y]],#N/A)</f>
        <v>2.6300000000000008</v>
      </c>
    </row>
    <row r="8525" spans="1:4" x14ac:dyDescent="0.2">
      <c r="A8525" s="6">
        <f>Database!$A10610</f>
        <v>34578</v>
      </c>
      <c r="B8525">
        <f>IF(VLOOKUP(Table7[[#This Row],[Date]],Database!$A:$C,MATCH($B$1,Database!$A$1:$C$1,),)=0,#N/A,VLOOKUP(Table7[[#This Row],[Date]],Database!$A:$C,MATCH($B$1,Database!$A$1:$C$1,),))</f>
        <v>7.19</v>
      </c>
      <c r="C8525">
        <f>IF(VLOOKUP(Table7[[#This Row],[Date]],Database!$A:$C,MATCH($C$1,Database!$A$1:$C$1,),)=0,#N/A,VLOOKUP(Table7[[#This Row],[Date]],Database!$A:$C,MATCH($C$1,Database!$A$1:$C$1,),))</f>
        <v>4.55</v>
      </c>
      <c r="D8525">
        <f>IFERROR(Table7[[#This Row],[United States 10y]]-Table7[[#This Row],[United States 3y]],#N/A)</f>
        <v>2.6400000000000006</v>
      </c>
    </row>
    <row r="8526" spans="1:4" x14ac:dyDescent="0.2">
      <c r="A8526" s="6">
        <f>Database!$A10611</f>
        <v>34579</v>
      </c>
      <c r="B8526">
        <f>IF(VLOOKUP(Table7[[#This Row],[Date]],Database!$A:$C,MATCH($B$1,Database!$A$1:$C$1,),)=0,#N/A,VLOOKUP(Table7[[#This Row],[Date]],Database!$A:$C,MATCH($B$1,Database!$A$1:$C$1,),))</f>
        <v>7.21</v>
      </c>
      <c r="C8526">
        <f>IF(VLOOKUP(Table7[[#This Row],[Date]],Database!$A:$C,MATCH($C$1,Database!$A$1:$C$1,),)=0,#N/A,VLOOKUP(Table7[[#This Row],[Date]],Database!$A:$C,MATCH($C$1,Database!$A$1:$C$1,),))</f>
        <v>4.55</v>
      </c>
      <c r="D8526">
        <f>IFERROR(Table7[[#This Row],[United States 10y]]-Table7[[#This Row],[United States 3y]],#N/A)</f>
        <v>2.66</v>
      </c>
    </row>
    <row r="8527" spans="1:4" x14ac:dyDescent="0.2">
      <c r="A8527" s="6">
        <f>Database!$A10612</f>
        <v>34582</v>
      </c>
      <c r="B8527" t="e">
        <f>IF(VLOOKUP(Table7[[#This Row],[Date]],Database!$A:$C,MATCH($B$1,Database!$A$1:$C$1,),)=0,#N/A,VLOOKUP(Table7[[#This Row],[Date]],Database!$A:$C,MATCH($B$1,Database!$A$1:$C$1,),))</f>
        <v>#N/A</v>
      </c>
      <c r="C8527" t="e">
        <f>IF(VLOOKUP(Table7[[#This Row],[Date]],Database!$A:$C,MATCH($C$1,Database!$A$1:$C$1,),)=0,#N/A,VLOOKUP(Table7[[#This Row],[Date]],Database!$A:$C,MATCH($C$1,Database!$A$1:$C$1,),))</f>
        <v>#N/A</v>
      </c>
      <c r="D8527" t="e">
        <f>IFERROR(Table7[[#This Row],[United States 10y]]-Table7[[#This Row],[United States 3y]],#N/A)</f>
        <v>#N/A</v>
      </c>
    </row>
    <row r="8528" spans="1:4" x14ac:dyDescent="0.2">
      <c r="A8528" s="6">
        <f>Database!$A10613</f>
        <v>34583</v>
      </c>
      <c r="B8528">
        <f>IF(VLOOKUP(Table7[[#This Row],[Date]],Database!$A:$C,MATCH($B$1,Database!$A$1:$C$1,),)=0,#N/A,VLOOKUP(Table7[[#This Row],[Date]],Database!$A:$C,MATCH($B$1,Database!$A$1:$C$1,),))</f>
        <v>7.27</v>
      </c>
      <c r="C8528">
        <f>IF(VLOOKUP(Table7[[#This Row],[Date]],Database!$A:$C,MATCH($C$1,Database!$A$1:$C$1,),)=0,#N/A,VLOOKUP(Table7[[#This Row],[Date]],Database!$A:$C,MATCH($C$1,Database!$A$1:$C$1,),))</f>
        <v>4.55</v>
      </c>
      <c r="D8528">
        <f>IFERROR(Table7[[#This Row],[United States 10y]]-Table7[[#This Row],[United States 3y]],#N/A)</f>
        <v>2.7199999999999998</v>
      </c>
    </row>
    <row r="8529" spans="1:4" x14ac:dyDescent="0.2">
      <c r="A8529" s="6">
        <f>Database!$A10614</f>
        <v>34584</v>
      </c>
      <c r="B8529">
        <f>IF(VLOOKUP(Table7[[#This Row],[Date]],Database!$A:$C,MATCH($B$1,Database!$A$1:$C$1,),)=0,#N/A,VLOOKUP(Table7[[#This Row],[Date]],Database!$A:$C,MATCH($B$1,Database!$A$1:$C$1,),))</f>
        <v>7.29</v>
      </c>
      <c r="C8529">
        <f>IF(VLOOKUP(Table7[[#This Row],[Date]],Database!$A:$C,MATCH($C$1,Database!$A$1:$C$1,),)=0,#N/A,VLOOKUP(Table7[[#This Row],[Date]],Database!$A:$C,MATCH($C$1,Database!$A$1:$C$1,),))</f>
        <v>4.54</v>
      </c>
      <c r="D8529">
        <f>IFERROR(Table7[[#This Row],[United States 10y]]-Table7[[#This Row],[United States 3y]],#N/A)</f>
        <v>2.75</v>
      </c>
    </row>
    <row r="8530" spans="1:4" x14ac:dyDescent="0.2">
      <c r="A8530" s="6">
        <f>Database!$A10615</f>
        <v>34585</v>
      </c>
      <c r="B8530">
        <f>IF(VLOOKUP(Table7[[#This Row],[Date]],Database!$A:$C,MATCH($B$1,Database!$A$1:$C$1,),)=0,#N/A,VLOOKUP(Table7[[#This Row],[Date]],Database!$A:$C,MATCH($B$1,Database!$A$1:$C$1,),))</f>
        <v>7.3</v>
      </c>
      <c r="C8530">
        <f>IF(VLOOKUP(Table7[[#This Row],[Date]],Database!$A:$C,MATCH($C$1,Database!$A$1:$C$1,),)=0,#N/A,VLOOKUP(Table7[[#This Row],[Date]],Database!$A:$C,MATCH($C$1,Database!$A$1:$C$1,),))</f>
        <v>4.55</v>
      </c>
      <c r="D8530">
        <f>IFERROR(Table7[[#This Row],[United States 10y]]-Table7[[#This Row],[United States 3y]],#N/A)</f>
        <v>2.75</v>
      </c>
    </row>
    <row r="8531" spans="1:4" x14ac:dyDescent="0.2">
      <c r="A8531" s="6">
        <f>Database!$A10616</f>
        <v>34586</v>
      </c>
      <c r="B8531">
        <f>IF(VLOOKUP(Table7[[#This Row],[Date]],Database!$A:$C,MATCH($B$1,Database!$A$1:$C$1,),)=0,#N/A,VLOOKUP(Table7[[#This Row],[Date]],Database!$A:$C,MATCH($B$1,Database!$A$1:$C$1,),))</f>
        <v>7.44</v>
      </c>
      <c r="C8531">
        <f>IF(VLOOKUP(Table7[[#This Row],[Date]],Database!$A:$C,MATCH($C$1,Database!$A$1:$C$1,),)=0,#N/A,VLOOKUP(Table7[[#This Row],[Date]],Database!$A:$C,MATCH($C$1,Database!$A$1:$C$1,),))</f>
        <v>4.58</v>
      </c>
      <c r="D8531">
        <f>IFERROR(Table7[[#This Row],[United States 10y]]-Table7[[#This Row],[United States 3y]],#N/A)</f>
        <v>2.8600000000000003</v>
      </c>
    </row>
    <row r="8532" spans="1:4" x14ac:dyDescent="0.2">
      <c r="A8532" s="6">
        <f>Database!$A10617</f>
        <v>34589</v>
      </c>
      <c r="B8532">
        <f>IF(VLOOKUP(Table7[[#This Row],[Date]],Database!$A:$C,MATCH($B$1,Database!$A$1:$C$1,),)=0,#N/A,VLOOKUP(Table7[[#This Row],[Date]],Database!$A:$C,MATCH($B$1,Database!$A$1:$C$1,),))</f>
        <v>7.46</v>
      </c>
      <c r="C8532">
        <f>IF(VLOOKUP(Table7[[#This Row],[Date]],Database!$A:$C,MATCH($C$1,Database!$A$1:$C$1,),)=0,#N/A,VLOOKUP(Table7[[#This Row],[Date]],Database!$A:$C,MATCH($C$1,Database!$A$1:$C$1,),))</f>
        <v>4.59</v>
      </c>
      <c r="D8532">
        <f>IFERROR(Table7[[#This Row],[United States 10y]]-Table7[[#This Row],[United States 3y]],#N/A)</f>
        <v>2.87</v>
      </c>
    </row>
    <row r="8533" spans="1:4" x14ac:dyDescent="0.2">
      <c r="A8533" s="6">
        <f>Database!$A10618</f>
        <v>34590</v>
      </c>
      <c r="B8533">
        <f>IF(VLOOKUP(Table7[[#This Row],[Date]],Database!$A:$C,MATCH($B$1,Database!$A$1:$C$1,),)=0,#N/A,VLOOKUP(Table7[[#This Row],[Date]],Database!$A:$C,MATCH($B$1,Database!$A$1:$C$1,),))</f>
        <v>7.44</v>
      </c>
      <c r="C8533">
        <f>IF(VLOOKUP(Table7[[#This Row],[Date]],Database!$A:$C,MATCH($C$1,Database!$A$1:$C$1,),)=0,#N/A,VLOOKUP(Table7[[#This Row],[Date]],Database!$A:$C,MATCH($C$1,Database!$A$1:$C$1,),))</f>
        <v>4.5999999999999996</v>
      </c>
      <c r="D8533">
        <f>IFERROR(Table7[[#This Row],[United States 10y]]-Table7[[#This Row],[United States 3y]],#N/A)</f>
        <v>2.8400000000000007</v>
      </c>
    </row>
    <row r="8534" spans="1:4" x14ac:dyDescent="0.2">
      <c r="A8534" s="6">
        <f>Database!$A10619</f>
        <v>34591</v>
      </c>
      <c r="B8534">
        <f>IF(VLOOKUP(Table7[[#This Row],[Date]],Database!$A:$C,MATCH($B$1,Database!$A$1:$C$1,),)=0,#N/A,VLOOKUP(Table7[[#This Row],[Date]],Database!$A:$C,MATCH($B$1,Database!$A$1:$C$1,),))</f>
        <v>7.41</v>
      </c>
      <c r="C8534">
        <f>IF(VLOOKUP(Table7[[#This Row],[Date]],Database!$A:$C,MATCH($C$1,Database!$A$1:$C$1,),)=0,#N/A,VLOOKUP(Table7[[#This Row],[Date]],Database!$A:$C,MATCH($C$1,Database!$A$1:$C$1,),))</f>
        <v>4.58</v>
      </c>
      <c r="D8534">
        <f>IFERROR(Table7[[#This Row],[United States 10y]]-Table7[[#This Row],[United States 3y]],#N/A)</f>
        <v>2.83</v>
      </c>
    </row>
    <row r="8535" spans="1:4" x14ac:dyDescent="0.2">
      <c r="A8535" s="6">
        <f>Database!$A10620</f>
        <v>34592</v>
      </c>
      <c r="B8535">
        <f>IF(VLOOKUP(Table7[[#This Row],[Date]],Database!$A:$C,MATCH($B$1,Database!$A$1:$C$1,),)=0,#N/A,VLOOKUP(Table7[[#This Row],[Date]],Database!$A:$C,MATCH($B$1,Database!$A$1:$C$1,),))</f>
        <v>7.35</v>
      </c>
      <c r="C8535">
        <f>IF(VLOOKUP(Table7[[#This Row],[Date]],Database!$A:$C,MATCH($C$1,Database!$A$1:$C$1,),)=0,#N/A,VLOOKUP(Table7[[#This Row],[Date]],Database!$A:$C,MATCH($C$1,Database!$A$1:$C$1,),))</f>
        <v>4.58</v>
      </c>
      <c r="D8535">
        <f>IFERROR(Table7[[#This Row],[United States 10y]]-Table7[[#This Row],[United States 3y]],#N/A)</f>
        <v>2.7699999999999996</v>
      </c>
    </row>
    <row r="8536" spans="1:4" x14ac:dyDescent="0.2">
      <c r="A8536" s="6">
        <f>Database!$A10621</f>
        <v>34593</v>
      </c>
      <c r="B8536">
        <f>IF(VLOOKUP(Table7[[#This Row],[Date]],Database!$A:$C,MATCH($B$1,Database!$A$1:$C$1,),)=0,#N/A,VLOOKUP(Table7[[#This Row],[Date]],Database!$A:$C,MATCH($B$1,Database!$A$1:$C$1,),))</f>
        <v>7.52</v>
      </c>
      <c r="C8536">
        <f>IF(VLOOKUP(Table7[[#This Row],[Date]],Database!$A:$C,MATCH($C$1,Database!$A$1:$C$1,),)=0,#N/A,VLOOKUP(Table7[[#This Row],[Date]],Database!$A:$C,MATCH($C$1,Database!$A$1:$C$1,),))</f>
        <v>4.6100000000000003</v>
      </c>
      <c r="D8536">
        <f>IFERROR(Table7[[#This Row],[United States 10y]]-Table7[[#This Row],[United States 3y]],#N/A)</f>
        <v>2.9099999999999993</v>
      </c>
    </row>
    <row r="8537" spans="1:4" x14ac:dyDescent="0.2">
      <c r="A8537" s="6">
        <f>Database!$A10622</f>
        <v>34596</v>
      </c>
      <c r="B8537">
        <f>IF(VLOOKUP(Table7[[#This Row],[Date]],Database!$A:$C,MATCH($B$1,Database!$A$1:$C$1,),)=0,#N/A,VLOOKUP(Table7[[#This Row],[Date]],Database!$A:$C,MATCH($B$1,Database!$A$1:$C$1,),))</f>
        <v>7.49</v>
      </c>
      <c r="C8537">
        <f>IF(VLOOKUP(Table7[[#This Row],[Date]],Database!$A:$C,MATCH($C$1,Database!$A$1:$C$1,),)=0,#N/A,VLOOKUP(Table7[[#This Row],[Date]],Database!$A:$C,MATCH($C$1,Database!$A$1:$C$1,),))</f>
        <v>4.58</v>
      </c>
      <c r="D8537">
        <f>IFERROR(Table7[[#This Row],[United States 10y]]-Table7[[#This Row],[United States 3y]],#N/A)</f>
        <v>2.91</v>
      </c>
    </row>
    <row r="8538" spans="1:4" x14ac:dyDescent="0.2">
      <c r="A8538" s="6">
        <f>Database!$A10623</f>
        <v>34597</v>
      </c>
      <c r="B8538">
        <f>IF(VLOOKUP(Table7[[#This Row],[Date]],Database!$A:$C,MATCH($B$1,Database!$A$1:$C$1,),)=0,#N/A,VLOOKUP(Table7[[#This Row],[Date]],Database!$A:$C,MATCH($B$1,Database!$A$1:$C$1,),))</f>
        <v>7.53</v>
      </c>
      <c r="C8538">
        <f>IF(VLOOKUP(Table7[[#This Row],[Date]],Database!$A:$C,MATCH($C$1,Database!$A$1:$C$1,),)=0,#N/A,VLOOKUP(Table7[[#This Row],[Date]],Database!$A:$C,MATCH($C$1,Database!$A$1:$C$1,),))</f>
        <v>4.62</v>
      </c>
      <c r="D8538">
        <f>IFERROR(Table7[[#This Row],[United States 10y]]-Table7[[#This Row],[United States 3y]],#N/A)</f>
        <v>2.91</v>
      </c>
    </row>
    <row r="8539" spans="1:4" x14ac:dyDescent="0.2">
      <c r="A8539" s="6">
        <f>Database!$A10624</f>
        <v>34598</v>
      </c>
      <c r="B8539">
        <f>IF(VLOOKUP(Table7[[#This Row],[Date]],Database!$A:$C,MATCH($B$1,Database!$A$1:$C$1,),)=0,#N/A,VLOOKUP(Table7[[#This Row],[Date]],Database!$A:$C,MATCH($B$1,Database!$A$1:$C$1,),))</f>
        <v>7.56</v>
      </c>
      <c r="C8539">
        <f>IF(VLOOKUP(Table7[[#This Row],[Date]],Database!$A:$C,MATCH($C$1,Database!$A$1:$C$1,),)=0,#N/A,VLOOKUP(Table7[[#This Row],[Date]],Database!$A:$C,MATCH($C$1,Database!$A$1:$C$1,),))</f>
        <v>4.79</v>
      </c>
      <c r="D8539">
        <f>IFERROR(Table7[[#This Row],[United States 10y]]-Table7[[#This Row],[United States 3y]],#N/A)</f>
        <v>2.7699999999999996</v>
      </c>
    </row>
    <row r="8540" spans="1:4" x14ac:dyDescent="0.2">
      <c r="A8540" s="6">
        <f>Database!$A10625</f>
        <v>34599</v>
      </c>
      <c r="B8540">
        <f>IF(VLOOKUP(Table7[[#This Row],[Date]],Database!$A:$C,MATCH($B$1,Database!$A$1:$C$1,),)=0,#N/A,VLOOKUP(Table7[[#This Row],[Date]],Database!$A:$C,MATCH($B$1,Database!$A$1:$C$1,),))</f>
        <v>7.56</v>
      </c>
      <c r="C8540">
        <f>IF(VLOOKUP(Table7[[#This Row],[Date]],Database!$A:$C,MATCH($C$1,Database!$A$1:$C$1,),)=0,#N/A,VLOOKUP(Table7[[#This Row],[Date]],Database!$A:$C,MATCH($C$1,Database!$A$1:$C$1,),))</f>
        <v>4.79</v>
      </c>
      <c r="D8540">
        <f>IFERROR(Table7[[#This Row],[United States 10y]]-Table7[[#This Row],[United States 3y]],#N/A)</f>
        <v>2.7699999999999996</v>
      </c>
    </row>
    <row r="8541" spans="1:4" x14ac:dyDescent="0.2">
      <c r="A8541" s="6">
        <f>Database!$A10626</f>
        <v>34600</v>
      </c>
      <c r="B8541">
        <f>IF(VLOOKUP(Table7[[#This Row],[Date]],Database!$A:$C,MATCH($B$1,Database!$A$1:$C$1,),)=0,#N/A,VLOOKUP(Table7[[#This Row],[Date]],Database!$A:$C,MATCH($B$1,Database!$A$1:$C$1,),))</f>
        <v>7.57</v>
      </c>
      <c r="C8541">
        <f>IF(VLOOKUP(Table7[[#This Row],[Date]],Database!$A:$C,MATCH($C$1,Database!$A$1:$C$1,),)=0,#N/A,VLOOKUP(Table7[[#This Row],[Date]],Database!$A:$C,MATCH($C$1,Database!$A$1:$C$1,),))</f>
        <v>4.78</v>
      </c>
      <c r="D8541">
        <f>IFERROR(Table7[[#This Row],[United States 10y]]-Table7[[#This Row],[United States 3y]],#N/A)</f>
        <v>2.79</v>
      </c>
    </row>
    <row r="8542" spans="1:4" x14ac:dyDescent="0.2">
      <c r="A8542" s="6">
        <f>Database!$A10627</f>
        <v>34603</v>
      </c>
      <c r="B8542">
        <f>IF(VLOOKUP(Table7[[#This Row],[Date]],Database!$A:$C,MATCH($B$1,Database!$A$1:$C$1,),)=0,#N/A,VLOOKUP(Table7[[#This Row],[Date]],Database!$A:$C,MATCH($B$1,Database!$A$1:$C$1,),))</f>
        <v>7.57</v>
      </c>
      <c r="C8542">
        <f>IF(VLOOKUP(Table7[[#This Row],[Date]],Database!$A:$C,MATCH($C$1,Database!$A$1:$C$1,),)=0,#N/A,VLOOKUP(Table7[[#This Row],[Date]],Database!$A:$C,MATCH($C$1,Database!$A$1:$C$1,),))</f>
        <v>4.78</v>
      </c>
      <c r="D8542">
        <f>IFERROR(Table7[[#This Row],[United States 10y]]-Table7[[#This Row],[United States 3y]],#N/A)</f>
        <v>2.79</v>
      </c>
    </row>
    <row r="8543" spans="1:4" x14ac:dyDescent="0.2">
      <c r="A8543" s="6">
        <f>Database!$A10628</f>
        <v>34604</v>
      </c>
      <c r="B8543">
        <f>IF(VLOOKUP(Table7[[#This Row],[Date]],Database!$A:$C,MATCH($B$1,Database!$A$1:$C$1,),)=0,#N/A,VLOOKUP(Table7[[#This Row],[Date]],Database!$A:$C,MATCH($B$1,Database!$A$1:$C$1,),))</f>
        <v>7.61</v>
      </c>
      <c r="C8543">
        <f>IF(VLOOKUP(Table7[[#This Row],[Date]],Database!$A:$C,MATCH($C$1,Database!$A$1:$C$1,),)=0,#N/A,VLOOKUP(Table7[[#This Row],[Date]],Database!$A:$C,MATCH($C$1,Database!$A$1:$C$1,),))</f>
        <v>4.71</v>
      </c>
      <c r="D8543">
        <f>IFERROR(Table7[[#This Row],[United States 10y]]-Table7[[#This Row],[United States 3y]],#N/A)</f>
        <v>2.9000000000000004</v>
      </c>
    </row>
    <row r="8544" spans="1:4" x14ac:dyDescent="0.2">
      <c r="A8544" s="6">
        <f>Database!$A10629</f>
        <v>34605</v>
      </c>
      <c r="B8544">
        <f>IF(VLOOKUP(Table7[[#This Row],[Date]],Database!$A:$C,MATCH($B$1,Database!$A$1:$C$1,),)=0,#N/A,VLOOKUP(Table7[[#This Row],[Date]],Database!$A:$C,MATCH($B$1,Database!$A$1:$C$1,),))</f>
        <v>7.57</v>
      </c>
      <c r="C8544">
        <f>IF(VLOOKUP(Table7[[#This Row],[Date]],Database!$A:$C,MATCH($C$1,Database!$A$1:$C$1,),)=0,#N/A,VLOOKUP(Table7[[#This Row],[Date]],Database!$A:$C,MATCH($C$1,Database!$A$1:$C$1,),))</f>
        <v>4.54</v>
      </c>
      <c r="D8544">
        <f>IFERROR(Table7[[#This Row],[United States 10y]]-Table7[[#This Row],[United States 3y]],#N/A)</f>
        <v>3.0300000000000002</v>
      </c>
    </row>
    <row r="8545" spans="1:4" x14ac:dyDescent="0.2">
      <c r="A8545" s="6">
        <f>Database!$A10630</f>
        <v>34606</v>
      </c>
      <c r="B8545">
        <f>IF(VLOOKUP(Table7[[#This Row],[Date]],Database!$A:$C,MATCH($B$1,Database!$A$1:$C$1,),)=0,#N/A,VLOOKUP(Table7[[#This Row],[Date]],Database!$A:$C,MATCH($B$1,Database!$A$1:$C$1,),))</f>
        <v>7.64</v>
      </c>
      <c r="C8545">
        <f>IF(VLOOKUP(Table7[[#This Row],[Date]],Database!$A:$C,MATCH($C$1,Database!$A$1:$C$1,),)=0,#N/A,VLOOKUP(Table7[[#This Row],[Date]],Database!$A:$C,MATCH($C$1,Database!$A$1:$C$1,),))</f>
        <v>4.58</v>
      </c>
      <c r="D8545">
        <f>IFERROR(Table7[[#This Row],[United States 10y]]-Table7[[#This Row],[United States 3y]],#N/A)</f>
        <v>3.0599999999999996</v>
      </c>
    </row>
    <row r="8546" spans="1:4" x14ac:dyDescent="0.2">
      <c r="A8546" s="6">
        <f>Database!$A10631</f>
        <v>34607</v>
      </c>
      <c r="B8546">
        <f>IF(VLOOKUP(Table7[[#This Row],[Date]],Database!$A:$C,MATCH($B$1,Database!$A$1:$C$1,),)=0,#N/A,VLOOKUP(Table7[[#This Row],[Date]],Database!$A:$C,MATCH($B$1,Database!$A$1:$C$1,),))</f>
        <v>7.62</v>
      </c>
      <c r="C8546">
        <f>IF(VLOOKUP(Table7[[#This Row],[Date]],Database!$A:$C,MATCH($C$1,Database!$A$1:$C$1,),)=0,#N/A,VLOOKUP(Table7[[#This Row],[Date]],Database!$A:$C,MATCH($C$1,Database!$A$1:$C$1,),))</f>
        <v>4.67</v>
      </c>
      <c r="D8546">
        <f>IFERROR(Table7[[#This Row],[United States 10y]]-Table7[[#This Row],[United States 3y]],#N/A)</f>
        <v>2.95</v>
      </c>
    </row>
    <row r="8547" spans="1:4" x14ac:dyDescent="0.2">
      <c r="A8547" s="6">
        <f>Database!$A10632</f>
        <v>34610</v>
      </c>
      <c r="B8547">
        <f>IF(VLOOKUP(Table7[[#This Row],[Date]],Database!$A:$C,MATCH($B$1,Database!$A$1:$C$1,),)=0,#N/A,VLOOKUP(Table7[[#This Row],[Date]],Database!$A:$C,MATCH($B$1,Database!$A$1:$C$1,),))</f>
        <v>7.66</v>
      </c>
      <c r="C8547">
        <f>IF(VLOOKUP(Table7[[#This Row],[Date]],Database!$A:$C,MATCH($C$1,Database!$A$1:$C$1,),)=0,#N/A,VLOOKUP(Table7[[#This Row],[Date]],Database!$A:$C,MATCH($C$1,Database!$A$1:$C$1,),))</f>
        <v>4.7300000000000004</v>
      </c>
      <c r="D8547">
        <f>IFERROR(Table7[[#This Row],[United States 10y]]-Table7[[#This Row],[United States 3y]],#N/A)</f>
        <v>2.9299999999999997</v>
      </c>
    </row>
    <row r="8548" spans="1:4" x14ac:dyDescent="0.2">
      <c r="A8548" s="6">
        <f>Database!$A10633</f>
        <v>34611</v>
      </c>
      <c r="B8548">
        <f>IF(VLOOKUP(Table7[[#This Row],[Date]],Database!$A:$C,MATCH($B$1,Database!$A$1:$C$1,),)=0,#N/A,VLOOKUP(Table7[[#This Row],[Date]],Database!$A:$C,MATCH($B$1,Database!$A$1:$C$1,),))</f>
        <v>7.7</v>
      </c>
      <c r="C8548">
        <f>IF(VLOOKUP(Table7[[#This Row],[Date]],Database!$A:$C,MATCH($C$1,Database!$A$1:$C$1,),)=0,#N/A,VLOOKUP(Table7[[#This Row],[Date]],Database!$A:$C,MATCH($C$1,Database!$A$1:$C$1,),))</f>
        <v>4.96</v>
      </c>
      <c r="D8548">
        <f>IFERROR(Table7[[#This Row],[United States 10y]]-Table7[[#This Row],[United States 3y]],#N/A)</f>
        <v>2.74</v>
      </c>
    </row>
    <row r="8549" spans="1:4" x14ac:dyDescent="0.2">
      <c r="A8549" s="6">
        <f>Database!$A10634</f>
        <v>34612</v>
      </c>
      <c r="B8549">
        <f>IF(VLOOKUP(Table7[[#This Row],[Date]],Database!$A:$C,MATCH($B$1,Database!$A$1:$C$1,),)=0,#N/A,VLOOKUP(Table7[[#This Row],[Date]],Database!$A:$C,MATCH($B$1,Database!$A$1:$C$1,),))</f>
        <v>7.77</v>
      </c>
      <c r="C8549">
        <f>IF(VLOOKUP(Table7[[#This Row],[Date]],Database!$A:$C,MATCH($C$1,Database!$A$1:$C$1,),)=0,#N/A,VLOOKUP(Table7[[#This Row],[Date]],Database!$A:$C,MATCH($C$1,Database!$A$1:$C$1,),))</f>
        <v>4.96</v>
      </c>
      <c r="D8549">
        <f>IFERROR(Table7[[#This Row],[United States 10y]]-Table7[[#This Row],[United States 3y]],#N/A)</f>
        <v>2.8099999999999996</v>
      </c>
    </row>
    <row r="8550" spans="1:4" x14ac:dyDescent="0.2">
      <c r="A8550" s="6">
        <f>Database!$A10635</f>
        <v>34613</v>
      </c>
      <c r="B8550">
        <f>IF(VLOOKUP(Table7[[#This Row],[Date]],Database!$A:$C,MATCH($B$1,Database!$A$1:$C$1,),)=0,#N/A,VLOOKUP(Table7[[#This Row],[Date]],Database!$A:$C,MATCH($B$1,Database!$A$1:$C$1,),))</f>
        <v>7.78</v>
      </c>
      <c r="C8550">
        <f>IF(VLOOKUP(Table7[[#This Row],[Date]],Database!$A:$C,MATCH($C$1,Database!$A$1:$C$1,),)=0,#N/A,VLOOKUP(Table7[[#This Row],[Date]],Database!$A:$C,MATCH($C$1,Database!$A$1:$C$1,),))</f>
        <v>4.97</v>
      </c>
      <c r="D8550">
        <f>IFERROR(Table7[[#This Row],[United States 10y]]-Table7[[#This Row],[United States 3y]],#N/A)</f>
        <v>2.8100000000000005</v>
      </c>
    </row>
    <row r="8551" spans="1:4" x14ac:dyDescent="0.2">
      <c r="A8551" s="6">
        <f>Database!$A10636</f>
        <v>34614</v>
      </c>
      <c r="B8551">
        <f>IF(VLOOKUP(Table7[[#This Row],[Date]],Database!$A:$C,MATCH($B$1,Database!$A$1:$C$1,),)=0,#N/A,VLOOKUP(Table7[[#This Row],[Date]],Database!$A:$C,MATCH($B$1,Database!$A$1:$C$1,),))</f>
        <v>7.7</v>
      </c>
      <c r="C8551">
        <f>IF(VLOOKUP(Table7[[#This Row],[Date]],Database!$A:$C,MATCH($C$1,Database!$A$1:$C$1,),)=0,#N/A,VLOOKUP(Table7[[#This Row],[Date]],Database!$A:$C,MATCH($C$1,Database!$A$1:$C$1,),))</f>
        <v>4.88</v>
      </c>
      <c r="D8551">
        <f>IFERROR(Table7[[#This Row],[United States 10y]]-Table7[[#This Row],[United States 3y]],#N/A)</f>
        <v>2.8200000000000003</v>
      </c>
    </row>
    <row r="8552" spans="1:4" x14ac:dyDescent="0.2">
      <c r="A8552" s="6">
        <f>Database!$A10637</f>
        <v>34617</v>
      </c>
      <c r="B8552" t="e">
        <f>IF(VLOOKUP(Table7[[#This Row],[Date]],Database!$A:$C,MATCH($B$1,Database!$A$1:$C$1,),)=0,#N/A,VLOOKUP(Table7[[#This Row],[Date]],Database!$A:$C,MATCH($B$1,Database!$A$1:$C$1,),))</f>
        <v>#N/A</v>
      </c>
      <c r="C8552" t="e">
        <f>IF(VLOOKUP(Table7[[#This Row],[Date]],Database!$A:$C,MATCH($C$1,Database!$A$1:$C$1,),)=0,#N/A,VLOOKUP(Table7[[#This Row],[Date]],Database!$A:$C,MATCH($C$1,Database!$A$1:$C$1,),))</f>
        <v>#N/A</v>
      </c>
      <c r="D8552" t="e">
        <f>IFERROR(Table7[[#This Row],[United States 10y]]-Table7[[#This Row],[United States 3y]],#N/A)</f>
        <v>#N/A</v>
      </c>
    </row>
    <row r="8553" spans="1:4" x14ac:dyDescent="0.2">
      <c r="A8553" s="6">
        <f>Database!$A10638</f>
        <v>34618</v>
      </c>
      <c r="B8553">
        <f>IF(VLOOKUP(Table7[[#This Row],[Date]],Database!$A:$C,MATCH($B$1,Database!$A$1:$C$1,),)=0,#N/A,VLOOKUP(Table7[[#This Row],[Date]],Database!$A:$C,MATCH($B$1,Database!$A$1:$C$1,),))</f>
        <v>7.65</v>
      </c>
      <c r="C8553">
        <f>IF(VLOOKUP(Table7[[#This Row],[Date]],Database!$A:$C,MATCH($C$1,Database!$A$1:$C$1,),)=0,#N/A,VLOOKUP(Table7[[#This Row],[Date]],Database!$A:$C,MATCH($C$1,Database!$A$1:$C$1,),))</f>
        <v>4.8899999999999997</v>
      </c>
      <c r="D8553">
        <f>IFERROR(Table7[[#This Row],[United States 10y]]-Table7[[#This Row],[United States 3y]],#N/A)</f>
        <v>2.7600000000000007</v>
      </c>
    </row>
    <row r="8554" spans="1:4" x14ac:dyDescent="0.2">
      <c r="A8554" s="6">
        <f>Database!$A10639</f>
        <v>34619</v>
      </c>
      <c r="B8554">
        <f>IF(VLOOKUP(Table7[[#This Row],[Date]],Database!$A:$C,MATCH($B$1,Database!$A$1:$C$1,),)=0,#N/A,VLOOKUP(Table7[[#This Row],[Date]],Database!$A:$C,MATCH($B$1,Database!$A$1:$C$1,),))</f>
        <v>7.69</v>
      </c>
      <c r="C8554">
        <f>IF(VLOOKUP(Table7[[#This Row],[Date]],Database!$A:$C,MATCH($C$1,Database!$A$1:$C$1,),)=0,#N/A,VLOOKUP(Table7[[#This Row],[Date]],Database!$A:$C,MATCH($C$1,Database!$A$1:$C$1,),))</f>
        <v>4.99</v>
      </c>
      <c r="D8554">
        <f>IFERROR(Table7[[#This Row],[United States 10y]]-Table7[[#This Row],[United States 3y]],#N/A)</f>
        <v>2.7</v>
      </c>
    </row>
    <row r="8555" spans="1:4" x14ac:dyDescent="0.2">
      <c r="A8555" s="6">
        <f>Database!$A10640</f>
        <v>34620</v>
      </c>
      <c r="B8555">
        <f>IF(VLOOKUP(Table7[[#This Row],[Date]],Database!$A:$C,MATCH($B$1,Database!$A$1:$C$1,),)=0,#N/A,VLOOKUP(Table7[[#This Row],[Date]],Database!$A:$C,MATCH($B$1,Database!$A$1:$C$1,),))</f>
        <v>7.64</v>
      </c>
      <c r="C8555">
        <f>IF(VLOOKUP(Table7[[#This Row],[Date]],Database!$A:$C,MATCH($C$1,Database!$A$1:$C$1,),)=0,#N/A,VLOOKUP(Table7[[#This Row],[Date]],Database!$A:$C,MATCH($C$1,Database!$A$1:$C$1,),))</f>
        <v>4.91</v>
      </c>
      <c r="D8555">
        <f>IFERROR(Table7[[#This Row],[United States 10y]]-Table7[[#This Row],[United States 3y]],#N/A)</f>
        <v>2.7299999999999995</v>
      </c>
    </row>
    <row r="8556" spans="1:4" x14ac:dyDescent="0.2">
      <c r="A8556" s="6">
        <f>Database!$A10641</f>
        <v>34621</v>
      </c>
      <c r="B8556">
        <f>IF(VLOOKUP(Table7[[#This Row],[Date]],Database!$A:$C,MATCH($B$1,Database!$A$1:$C$1,),)=0,#N/A,VLOOKUP(Table7[[#This Row],[Date]],Database!$A:$C,MATCH($B$1,Database!$A$1:$C$1,),))</f>
        <v>7.61</v>
      </c>
      <c r="C8556">
        <f>IF(VLOOKUP(Table7[[#This Row],[Date]],Database!$A:$C,MATCH($C$1,Database!$A$1:$C$1,),)=0,#N/A,VLOOKUP(Table7[[#This Row],[Date]],Database!$A:$C,MATCH($C$1,Database!$A$1:$C$1,),))</f>
        <v>4.8600000000000003</v>
      </c>
      <c r="D8556">
        <f>IFERROR(Table7[[#This Row],[United States 10y]]-Table7[[#This Row],[United States 3y]],#N/A)</f>
        <v>2.75</v>
      </c>
    </row>
    <row r="8557" spans="1:4" x14ac:dyDescent="0.2">
      <c r="A8557" s="6">
        <f>Database!$A10642</f>
        <v>34624</v>
      </c>
      <c r="B8557">
        <f>IF(VLOOKUP(Table7[[#This Row],[Date]],Database!$A:$C,MATCH($B$1,Database!$A$1:$C$1,),)=0,#N/A,VLOOKUP(Table7[[#This Row],[Date]],Database!$A:$C,MATCH($B$1,Database!$A$1:$C$1,),))</f>
        <v>7.62</v>
      </c>
      <c r="C8557">
        <f>IF(VLOOKUP(Table7[[#This Row],[Date]],Database!$A:$C,MATCH($C$1,Database!$A$1:$C$1,),)=0,#N/A,VLOOKUP(Table7[[#This Row],[Date]],Database!$A:$C,MATCH($C$1,Database!$A$1:$C$1,),))</f>
        <v>4.8499999999999996</v>
      </c>
      <c r="D8557">
        <f>IFERROR(Table7[[#This Row],[United States 10y]]-Table7[[#This Row],[United States 3y]],#N/A)</f>
        <v>2.7700000000000005</v>
      </c>
    </row>
    <row r="8558" spans="1:4" x14ac:dyDescent="0.2">
      <c r="A8558" s="6">
        <f>Database!$A10643</f>
        <v>34625</v>
      </c>
      <c r="B8558">
        <f>IF(VLOOKUP(Table7[[#This Row],[Date]],Database!$A:$C,MATCH($B$1,Database!$A$1:$C$1,),)=0,#N/A,VLOOKUP(Table7[[#This Row],[Date]],Database!$A:$C,MATCH($B$1,Database!$A$1:$C$1,),))</f>
        <v>7.64</v>
      </c>
      <c r="C8558">
        <f>IF(VLOOKUP(Table7[[#This Row],[Date]],Database!$A:$C,MATCH($C$1,Database!$A$1:$C$1,),)=0,#N/A,VLOOKUP(Table7[[#This Row],[Date]],Database!$A:$C,MATCH($C$1,Database!$A$1:$C$1,),))</f>
        <v>4.91</v>
      </c>
      <c r="D8558">
        <f>IFERROR(Table7[[#This Row],[United States 10y]]-Table7[[#This Row],[United States 3y]],#N/A)</f>
        <v>2.7299999999999995</v>
      </c>
    </row>
    <row r="8559" spans="1:4" x14ac:dyDescent="0.2">
      <c r="A8559" s="6">
        <f>Database!$A10644</f>
        <v>34626</v>
      </c>
      <c r="B8559">
        <f>IF(VLOOKUP(Table7[[#This Row],[Date]],Database!$A:$C,MATCH($B$1,Database!$A$1:$C$1,),)=0,#N/A,VLOOKUP(Table7[[#This Row],[Date]],Database!$A:$C,MATCH($B$1,Database!$A$1:$C$1,),))</f>
        <v>7.68</v>
      </c>
      <c r="C8559">
        <f>IF(VLOOKUP(Table7[[#This Row],[Date]],Database!$A:$C,MATCH($C$1,Database!$A$1:$C$1,),)=0,#N/A,VLOOKUP(Table7[[#This Row],[Date]],Database!$A:$C,MATCH($C$1,Database!$A$1:$C$1,),))</f>
        <v>4.92</v>
      </c>
      <c r="D8559">
        <f>IFERROR(Table7[[#This Row],[United States 10y]]-Table7[[#This Row],[United States 3y]],#N/A)</f>
        <v>2.76</v>
      </c>
    </row>
    <row r="8560" spans="1:4" x14ac:dyDescent="0.2">
      <c r="A8560" s="6">
        <f>Database!$A10645</f>
        <v>34627</v>
      </c>
      <c r="B8560">
        <f>IF(VLOOKUP(Table7[[#This Row],[Date]],Database!$A:$C,MATCH($B$1,Database!$A$1:$C$1,),)=0,#N/A,VLOOKUP(Table7[[#This Row],[Date]],Database!$A:$C,MATCH($B$1,Database!$A$1:$C$1,),))</f>
        <v>7.8</v>
      </c>
      <c r="C8560">
        <f>IF(VLOOKUP(Table7[[#This Row],[Date]],Database!$A:$C,MATCH($C$1,Database!$A$1:$C$1,),)=0,#N/A,VLOOKUP(Table7[[#This Row],[Date]],Database!$A:$C,MATCH($C$1,Database!$A$1:$C$1,),))</f>
        <v>5</v>
      </c>
      <c r="D8560">
        <f>IFERROR(Table7[[#This Row],[United States 10y]]-Table7[[#This Row],[United States 3y]],#N/A)</f>
        <v>2.8</v>
      </c>
    </row>
    <row r="8561" spans="1:4" x14ac:dyDescent="0.2">
      <c r="A8561" s="6">
        <f>Database!$A10646</f>
        <v>34628</v>
      </c>
      <c r="B8561">
        <f>IF(VLOOKUP(Table7[[#This Row],[Date]],Database!$A:$C,MATCH($B$1,Database!$A$1:$C$1,),)=0,#N/A,VLOOKUP(Table7[[#This Row],[Date]],Database!$A:$C,MATCH($B$1,Database!$A$1:$C$1,),))</f>
        <v>7.81</v>
      </c>
      <c r="C8561">
        <f>IF(VLOOKUP(Table7[[#This Row],[Date]],Database!$A:$C,MATCH($C$1,Database!$A$1:$C$1,),)=0,#N/A,VLOOKUP(Table7[[#This Row],[Date]],Database!$A:$C,MATCH($C$1,Database!$A$1:$C$1,),))</f>
        <v>5</v>
      </c>
      <c r="D8561">
        <f>IFERROR(Table7[[#This Row],[United States 10y]]-Table7[[#This Row],[United States 3y]],#N/A)</f>
        <v>2.8099999999999996</v>
      </c>
    </row>
    <row r="8562" spans="1:4" x14ac:dyDescent="0.2">
      <c r="A8562" s="6">
        <f>Database!$A10647</f>
        <v>34631</v>
      </c>
      <c r="B8562">
        <f>IF(VLOOKUP(Table7[[#This Row],[Date]],Database!$A:$C,MATCH($B$1,Database!$A$1:$C$1,),)=0,#N/A,VLOOKUP(Table7[[#This Row],[Date]],Database!$A:$C,MATCH($B$1,Database!$A$1:$C$1,),))</f>
        <v>7.86</v>
      </c>
      <c r="C8562">
        <f>IF(VLOOKUP(Table7[[#This Row],[Date]],Database!$A:$C,MATCH($C$1,Database!$A$1:$C$1,),)=0,#N/A,VLOOKUP(Table7[[#This Row],[Date]],Database!$A:$C,MATCH($C$1,Database!$A$1:$C$1,),))</f>
        <v>5.0199999999999996</v>
      </c>
      <c r="D8562">
        <f>IFERROR(Table7[[#This Row],[United States 10y]]-Table7[[#This Row],[United States 3y]],#N/A)</f>
        <v>2.8400000000000007</v>
      </c>
    </row>
    <row r="8563" spans="1:4" x14ac:dyDescent="0.2">
      <c r="A8563" s="6">
        <f>Database!$A10648</f>
        <v>34632</v>
      </c>
      <c r="B8563">
        <f>IF(VLOOKUP(Table7[[#This Row],[Date]],Database!$A:$C,MATCH($B$1,Database!$A$1:$C$1,),)=0,#N/A,VLOOKUP(Table7[[#This Row],[Date]],Database!$A:$C,MATCH($B$1,Database!$A$1:$C$1,),))</f>
        <v>7.88</v>
      </c>
      <c r="C8563">
        <f>IF(VLOOKUP(Table7[[#This Row],[Date]],Database!$A:$C,MATCH($C$1,Database!$A$1:$C$1,),)=0,#N/A,VLOOKUP(Table7[[#This Row],[Date]],Database!$A:$C,MATCH($C$1,Database!$A$1:$C$1,),))</f>
        <v>5.0599999999999996</v>
      </c>
      <c r="D8563">
        <f>IFERROR(Table7[[#This Row],[United States 10y]]-Table7[[#This Row],[United States 3y]],#N/A)</f>
        <v>2.8200000000000003</v>
      </c>
    </row>
    <row r="8564" spans="1:4" x14ac:dyDescent="0.2">
      <c r="A8564" s="6">
        <f>Database!$A10649</f>
        <v>34633</v>
      </c>
      <c r="B8564">
        <f>IF(VLOOKUP(Table7[[#This Row],[Date]],Database!$A:$C,MATCH($B$1,Database!$A$1:$C$1,),)=0,#N/A,VLOOKUP(Table7[[#This Row],[Date]],Database!$A:$C,MATCH($B$1,Database!$A$1:$C$1,),))</f>
        <v>7.88</v>
      </c>
      <c r="C8564">
        <f>IF(VLOOKUP(Table7[[#This Row],[Date]],Database!$A:$C,MATCH($C$1,Database!$A$1:$C$1,),)=0,#N/A,VLOOKUP(Table7[[#This Row],[Date]],Database!$A:$C,MATCH($C$1,Database!$A$1:$C$1,),))</f>
        <v>5</v>
      </c>
      <c r="D8564">
        <f>IFERROR(Table7[[#This Row],[United States 10y]]-Table7[[#This Row],[United States 3y]],#N/A)</f>
        <v>2.88</v>
      </c>
    </row>
    <row r="8565" spans="1:4" x14ac:dyDescent="0.2">
      <c r="A8565" s="6">
        <f>Database!$A10650</f>
        <v>34634</v>
      </c>
      <c r="B8565">
        <f>IF(VLOOKUP(Table7[[#This Row],[Date]],Database!$A:$C,MATCH($B$1,Database!$A$1:$C$1,),)=0,#N/A,VLOOKUP(Table7[[#This Row],[Date]],Database!$A:$C,MATCH($B$1,Database!$A$1:$C$1,),))</f>
        <v>7.88</v>
      </c>
      <c r="C8565">
        <f>IF(VLOOKUP(Table7[[#This Row],[Date]],Database!$A:$C,MATCH($C$1,Database!$A$1:$C$1,),)=0,#N/A,VLOOKUP(Table7[[#This Row],[Date]],Database!$A:$C,MATCH($C$1,Database!$A$1:$C$1,),))</f>
        <v>4.9800000000000004</v>
      </c>
      <c r="D8565">
        <f>IFERROR(Table7[[#This Row],[United States 10y]]-Table7[[#This Row],[United States 3y]],#N/A)</f>
        <v>2.8999999999999995</v>
      </c>
    </row>
    <row r="8566" spans="1:4" x14ac:dyDescent="0.2">
      <c r="A8566" s="6">
        <f>Database!$A10651</f>
        <v>34635</v>
      </c>
      <c r="B8566">
        <f>IF(VLOOKUP(Table7[[#This Row],[Date]],Database!$A:$C,MATCH($B$1,Database!$A$1:$C$1,),)=0,#N/A,VLOOKUP(Table7[[#This Row],[Date]],Database!$A:$C,MATCH($B$1,Database!$A$1:$C$1,),))</f>
        <v>7.82</v>
      </c>
      <c r="C8566">
        <f>IF(VLOOKUP(Table7[[#This Row],[Date]],Database!$A:$C,MATCH($C$1,Database!$A$1:$C$1,),)=0,#N/A,VLOOKUP(Table7[[#This Row],[Date]],Database!$A:$C,MATCH($C$1,Database!$A$1:$C$1,),))</f>
        <v>5.01</v>
      </c>
      <c r="D8566">
        <f>IFERROR(Table7[[#This Row],[United States 10y]]-Table7[[#This Row],[United States 3y]],#N/A)</f>
        <v>2.8100000000000005</v>
      </c>
    </row>
    <row r="8567" spans="1:4" x14ac:dyDescent="0.2">
      <c r="A8567" s="6">
        <f>Database!$A10652</f>
        <v>34638</v>
      </c>
      <c r="B8567">
        <f>IF(VLOOKUP(Table7[[#This Row],[Date]],Database!$A:$C,MATCH($B$1,Database!$A$1:$C$1,),)=0,#N/A,VLOOKUP(Table7[[#This Row],[Date]],Database!$A:$C,MATCH($B$1,Database!$A$1:$C$1,),))</f>
        <v>7.81</v>
      </c>
      <c r="C8567">
        <f>IF(VLOOKUP(Table7[[#This Row],[Date]],Database!$A:$C,MATCH($C$1,Database!$A$1:$C$1,),)=0,#N/A,VLOOKUP(Table7[[#This Row],[Date]],Database!$A:$C,MATCH($C$1,Database!$A$1:$C$1,),))</f>
        <v>5.03</v>
      </c>
      <c r="D8567">
        <f>IFERROR(Table7[[#This Row],[United States 10y]]-Table7[[#This Row],[United States 3y]],#N/A)</f>
        <v>2.7799999999999994</v>
      </c>
    </row>
    <row r="8568" spans="1:4" x14ac:dyDescent="0.2">
      <c r="A8568" s="6">
        <f>Database!$A10653</f>
        <v>34639</v>
      </c>
      <c r="B8568">
        <f>IF(VLOOKUP(Table7[[#This Row],[Date]],Database!$A:$C,MATCH($B$1,Database!$A$1:$C$1,),)=0,#N/A,VLOOKUP(Table7[[#This Row],[Date]],Database!$A:$C,MATCH($B$1,Database!$A$1:$C$1,),))</f>
        <v>7.91</v>
      </c>
      <c r="C8568">
        <f>IF(VLOOKUP(Table7[[#This Row],[Date]],Database!$A:$C,MATCH($C$1,Database!$A$1:$C$1,),)=0,#N/A,VLOOKUP(Table7[[#This Row],[Date]],Database!$A:$C,MATCH($C$1,Database!$A$1:$C$1,),))</f>
        <v>5.08</v>
      </c>
      <c r="D8568">
        <f>IFERROR(Table7[[#This Row],[United States 10y]]-Table7[[#This Row],[United States 3y]],#N/A)</f>
        <v>2.83</v>
      </c>
    </row>
    <row r="8569" spans="1:4" x14ac:dyDescent="0.2">
      <c r="A8569" s="6">
        <f>Database!$A10654</f>
        <v>34640</v>
      </c>
      <c r="B8569">
        <f>IF(VLOOKUP(Table7[[#This Row],[Date]],Database!$A:$C,MATCH($B$1,Database!$A$1:$C$1,),)=0,#N/A,VLOOKUP(Table7[[#This Row],[Date]],Database!$A:$C,MATCH($B$1,Database!$A$1:$C$1,),))</f>
        <v>7.96</v>
      </c>
      <c r="C8569">
        <f>IF(VLOOKUP(Table7[[#This Row],[Date]],Database!$A:$C,MATCH($C$1,Database!$A$1:$C$1,),)=0,#N/A,VLOOKUP(Table7[[#This Row],[Date]],Database!$A:$C,MATCH($C$1,Database!$A$1:$C$1,),))</f>
        <v>5.09</v>
      </c>
      <c r="D8569">
        <f>IFERROR(Table7[[#This Row],[United States 10y]]-Table7[[#This Row],[United States 3y]],#N/A)</f>
        <v>2.87</v>
      </c>
    </row>
    <row r="8570" spans="1:4" x14ac:dyDescent="0.2">
      <c r="A8570" s="6">
        <f>Database!$A10655</f>
        <v>34641</v>
      </c>
      <c r="B8570">
        <f>IF(VLOOKUP(Table7[[#This Row],[Date]],Database!$A:$C,MATCH($B$1,Database!$A$1:$C$1,),)=0,#N/A,VLOOKUP(Table7[[#This Row],[Date]],Database!$A:$C,MATCH($B$1,Database!$A$1:$C$1,),))</f>
        <v>7.96</v>
      </c>
      <c r="C8570">
        <f>IF(VLOOKUP(Table7[[#This Row],[Date]],Database!$A:$C,MATCH($C$1,Database!$A$1:$C$1,),)=0,#N/A,VLOOKUP(Table7[[#This Row],[Date]],Database!$A:$C,MATCH($C$1,Database!$A$1:$C$1,),))</f>
        <v>5.0999999999999996</v>
      </c>
      <c r="D8570">
        <f>IFERROR(Table7[[#This Row],[United States 10y]]-Table7[[#This Row],[United States 3y]],#N/A)</f>
        <v>2.8600000000000003</v>
      </c>
    </row>
    <row r="8571" spans="1:4" x14ac:dyDescent="0.2">
      <c r="A8571" s="6">
        <f>Database!$A10656</f>
        <v>34642</v>
      </c>
      <c r="B8571">
        <f>IF(VLOOKUP(Table7[[#This Row],[Date]],Database!$A:$C,MATCH($B$1,Database!$A$1:$C$1,),)=0,#N/A,VLOOKUP(Table7[[#This Row],[Date]],Database!$A:$C,MATCH($B$1,Database!$A$1:$C$1,),))</f>
        <v>8.0399999999999991</v>
      </c>
      <c r="C8571">
        <f>IF(VLOOKUP(Table7[[#This Row],[Date]],Database!$A:$C,MATCH($C$1,Database!$A$1:$C$1,),)=0,#N/A,VLOOKUP(Table7[[#This Row],[Date]],Database!$A:$C,MATCH($C$1,Database!$A$1:$C$1,),))</f>
        <v>5.18</v>
      </c>
      <c r="D8571">
        <f>IFERROR(Table7[[#This Row],[United States 10y]]-Table7[[#This Row],[United States 3y]],#N/A)</f>
        <v>2.8599999999999994</v>
      </c>
    </row>
    <row r="8572" spans="1:4" x14ac:dyDescent="0.2">
      <c r="A8572" s="6">
        <f>Database!$A10657</f>
        <v>34645</v>
      </c>
      <c r="B8572">
        <f>IF(VLOOKUP(Table7[[#This Row],[Date]],Database!$A:$C,MATCH($B$1,Database!$A$1:$C$1,),)=0,#N/A,VLOOKUP(Table7[[#This Row],[Date]],Database!$A:$C,MATCH($B$1,Database!$A$1:$C$1,),))</f>
        <v>8.0500000000000007</v>
      </c>
      <c r="C8572">
        <f>IF(VLOOKUP(Table7[[#This Row],[Date]],Database!$A:$C,MATCH($C$1,Database!$A$1:$C$1,),)=0,#N/A,VLOOKUP(Table7[[#This Row],[Date]],Database!$A:$C,MATCH($C$1,Database!$A$1:$C$1,),))</f>
        <v>5.22</v>
      </c>
      <c r="D8572">
        <f>IFERROR(Table7[[#This Row],[United States 10y]]-Table7[[#This Row],[United States 3y]],#N/A)</f>
        <v>2.830000000000001</v>
      </c>
    </row>
    <row r="8573" spans="1:4" x14ac:dyDescent="0.2">
      <c r="A8573" s="6">
        <f>Database!$A10658</f>
        <v>34646</v>
      </c>
      <c r="B8573">
        <f>IF(VLOOKUP(Table7[[#This Row],[Date]],Database!$A:$C,MATCH($B$1,Database!$A$1:$C$1,),)=0,#N/A,VLOOKUP(Table7[[#This Row],[Date]],Database!$A:$C,MATCH($B$1,Database!$A$1:$C$1,),))</f>
        <v>8.01</v>
      </c>
      <c r="C8573">
        <f>IF(VLOOKUP(Table7[[#This Row],[Date]],Database!$A:$C,MATCH($C$1,Database!$A$1:$C$1,),)=0,#N/A,VLOOKUP(Table7[[#This Row],[Date]],Database!$A:$C,MATCH($C$1,Database!$A$1:$C$1,),))</f>
        <v>5.23</v>
      </c>
      <c r="D8573">
        <f>IFERROR(Table7[[#This Row],[United States 10y]]-Table7[[#This Row],[United States 3y]],#N/A)</f>
        <v>2.7799999999999994</v>
      </c>
    </row>
    <row r="8574" spans="1:4" x14ac:dyDescent="0.2">
      <c r="A8574" s="6">
        <f>Database!$A10659</f>
        <v>34647</v>
      </c>
      <c r="B8574">
        <f>IF(VLOOKUP(Table7[[#This Row],[Date]],Database!$A:$C,MATCH($B$1,Database!$A$1:$C$1,),)=0,#N/A,VLOOKUP(Table7[[#This Row],[Date]],Database!$A:$C,MATCH($B$1,Database!$A$1:$C$1,),))</f>
        <v>7.94</v>
      </c>
      <c r="C8574">
        <f>IF(VLOOKUP(Table7[[#This Row],[Date]],Database!$A:$C,MATCH($C$1,Database!$A$1:$C$1,),)=0,#N/A,VLOOKUP(Table7[[#This Row],[Date]],Database!$A:$C,MATCH($C$1,Database!$A$1:$C$1,),))</f>
        <v>5.2</v>
      </c>
      <c r="D8574">
        <f>IFERROR(Table7[[#This Row],[United States 10y]]-Table7[[#This Row],[United States 3y]],#N/A)</f>
        <v>2.74</v>
      </c>
    </row>
    <row r="8575" spans="1:4" x14ac:dyDescent="0.2">
      <c r="A8575" s="6">
        <f>Database!$A10660</f>
        <v>34648</v>
      </c>
      <c r="B8575">
        <f>IF(VLOOKUP(Table7[[#This Row],[Date]],Database!$A:$C,MATCH($B$1,Database!$A$1:$C$1,),)=0,#N/A,VLOOKUP(Table7[[#This Row],[Date]],Database!$A:$C,MATCH($B$1,Database!$A$1:$C$1,),))</f>
        <v>7.98</v>
      </c>
      <c r="C8575">
        <f>IF(VLOOKUP(Table7[[#This Row],[Date]],Database!$A:$C,MATCH($C$1,Database!$A$1:$C$1,),)=0,#N/A,VLOOKUP(Table7[[#This Row],[Date]],Database!$A:$C,MATCH($C$1,Database!$A$1:$C$1,),))</f>
        <v>5.23</v>
      </c>
      <c r="D8575">
        <f>IFERROR(Table7[[#This Row],[United States 10y]]-Table7[[#This Row],[United States 3y]],#N/A)</f>
        <v>2.75</v>
      </c>
    </row>
    <row r="8576" spans="1:4" x14ac:dyDescent="0.2">
      <c r="A8576" s="6">
        <f>Database!$A10661</f>
        <v>34649</v>
      </c>
      <c r="B8576" t="e">
        <f>IF(VLOOKUP(Table7[[#This Row],[Date]],Database!$A:$C,MATCH($B$1,Database!$A$1:$C$1,),)=0,#N/A,VLOOKUP(Table7[[#This Row],[Date]],Database!$A:$C,MATCH($B$1,Database!$A$1:$C$1,),))</f>
        <v>#N/A</v>
      </c>
      <c r="C8576" t="e">
        <f>IF(VLOOKUP(Table7[[#This Row],[Date]],Database!$A:$C,MATCH($C$1,Database!$A$1:$C$1,),)=0,#N/A,VLOOKUP(Table7[[#This Row],[Date]],Database!$A:$C,MATCH($C$1,Database!$A$1:$C$1,),))</f>
        <v>#N/A</v>
      </c>
      <c r="D8576" t="e">
        <f>IFERROR(Table7[[#This Row],[United States 10y]]-Table7[[#This Row],[United States 3y]],#N/A)</f>
        <v>#N/A</v>
      </c>
    </row>
    <row r="8577" spans="1:4" x14ac:dyDescent="0.2">
      <c r="A8577" s="6">
        <f>Database!$A10662</f>
        <v>34652</v>
      </c>
      <c r="B8577">
        <f>IF(VLOOKUP(Table7[[#This Row],[Date]],Database!$A:$C,MATCH($B$1,Database!$A$1:$C$1,),)=0,#N/A,VLOOKUP(Table7[[#This Row],[Date]],Database!$A:$C,MATCH($B$1,Database!$A$1:$C$1,),))</f>
        <v>7.94</v>
      </c>
      <c r="C8577">
        <f>IF(VLOOKUP(Table7[[#This Row],[Date]],Database!$A:$C,MATCH($C$1,Database!$A$1:$C$1,),)=0,#N/A,VLOOKUP(Table7[[#This Row],[Date]],Database!$A:$C,MATCH($C$1,Database!$A$1:$C$1,),))</f>
        <v>5.28</v>
      </c>
      <c r="D8577">
        <f>IFERROR(Table7[[#This Row],[United States 10y]]-Table7[[#This Row],[United States 3y]],#N/A)</f>
        <v>2.66</v>
      </c>
    </row>
    <row r="8578" spans="1:4" x14ac:dyDescent="0.2">
      <c r="A8578" s="6">
        <f>Database!$A10663</f>
        <v>34653</v>
      </c>
      <c r="B8578">
        <f>IF(VLOOKUP(Table7[[#This Row],[Date]],Database!$A:$C,MATCH($B$1,Database!$A$1:$C$1,),)=0,#N/A,VLOOKUP(Table7[[#This Row],[Date]],Database!$A:$C,MATCH($B$1,Database!$A$1:$C$1,),))</f>
        <v>7.92</v>
      </c>
      <c r="C8578">
        <f>IF(VLOOKUP(Table7[[#This Row],[Date]],Database!$A:$C,MATCH($C$1,Database!$A$1:$C$1,),)=0,#N/A,VLOOKUP(Table7[[#This Row],[Date]],Database!$A:$C,MATCH($C$1,Database!$A$1:$C$1,),))</f>
        <v>5.38</v>
      </c>
      <c r="D8578">
        <f>IFERROR(Table7[[#This Row],[United States 10y]]-Table7[[#This Row],[United States 3y]],#N/A)</f>
        <v>2.54</v>
      </c>
    </row>
    <row r="8579" spans="1:4" x14ac:dyDescent="0.2">
      <c r="A8579" s="6">
        <f>Database!$A10664</f>
        <v>34654</v>
      </c>
      <c r="B8579">
        <f>IF(VLOOKUP(Table7[[#This Row],[Date]],Database!$A:$C,MATCH($B$1,Database!$A$1:$C$1,),)=0,#N/A,VLOOKUP(Table7[[#This Row],[Date]],Database!$A:$C,MATCH($B$1,Database!$A$1:$C$1,),))</f>
        <v>7.97</v>
      </c>
      <c r="C8579">
        <f>IF(VLOOKUP(Table7[[#This Row],[Date]],Database!$A:$C,MATCH($C$1,Database!$A$1:$C$1,),)=0,#N/A,VLOOKUP(Table7[[#This Row],[Date]],Database!$A:$C,MATCH($C$1,Database!$A$1:$C$1,),))</f>
        <v>5.37</v>
      </c>
      <c r="D8579">
        <f>IFERROR(Table7[[#This Row],[United States 10y]]-Table7[[#This Row],[United States 3y]],#N/A)</f>
        <v>2.5999999999999996</v>
      </c>
    </row>
    <row r="8580" spans="1:4" x14ac:dyDescent="0.2">
      <c r="A8580" s="6">
        <f>Database!$A10665</f>
        <v>34655</v>
      </c>
      <c r="B8580">
        <f>IF(VLOOKUP(Table7[[#This Row],[Date]],Database!$A:$C,MATCH($B$1,Database!$A$1:$C$1,),)=0,#N/A,VLOOKUP(Table7[[#This Row],[Date]],Database!$A:$C,MATCH($B$1,Database!$A$1:$C$1,),))</f>
        <v>8.0299999999999994</v>
      </c>
      <c r="C8580">
        <f>IF(VLOOKUP(Table7[[#This Row],[Date]],Database!$A:$C,MATCH($C$1,Database!$A$1:$C$1,),)=0,#N/A,VLOOKUP(Table7[[#This Row],[Date]],Database!$A:$C,MATCH($C$1,Database!$A$1:$C$1,),))</f>
        <v>5.35</v>
      </c>
      <c r="D8580">
        <f>IFERROR(Table7[[#This Row],[United States 10y]]-Table7[[#This Row],[United States 3y]],#N/A)</f>
        <v>2.6799999999999997</v>
      </c>
    </row>
    <row r="8581" spans="1:4" x14ac:dyDescent="0.2">
      <c r="A8581" s="6">
        <f>Database!$A10666</f>
        <v>34656</v>
      </c>
      <c r="B8581">
        <f>IF(VLOOKUP(Table7[[#This Row],[Date]],Database!$A:$C,MATCH($B$1,Database!$A$1:$C$1,),)=0,#N/A,VLOOKUP(Table7[[#This Row],[Date]],Database!$A:$C,MATCH($B$1,Database!$A$1:$C$1,),))</f>
        <v>8.01</v>
      </c>
      <c r="C8581">
        <f>IF(VLOOKUP(Table7[[#This Row],[Date]],Database!$A:$C,MATCH($C$1,Database!$A$1:$C$1,),)=0,#N/A,VLOOKUP(Table7[[#This Row],[Date]],Database!$A:$C,MATCH($C$1,Database!$A$1:$C$1,),))</f>
        <v>5.34</v>
      </c>
      <c r="D8581">
        <f>IFERROR(Table7[[#This Row],[United States 10y]]-Table7[[#This Row],[United States 3y]],#N/A)</f>
        <v>2.67</v>
      </c>
    </row>
    <row r="8582" spans="1:4" x14ac:dyDescent="0.2">
      <c r="A8582" s="6">
        <f>Database!$A10667</f>
        <v>34659</v>
      </c>
      <c r="B8582">
        <f>IF(VLOOKUP(Table7[[#This Row],[Date]],Database!$A:$C,MATCH($B$1,Database!$A$1:$C$1,),)=0,#N/A,VLOOKUP(Table7[[#This Row],[Date]],Database!$A:$C,MATCH($B$1,Database!$A$1:$C$1,),))</f>
        <v>8.0299999999999994</v>
      </c>
      <c r="C8582">
        <f>IF(VLOOKUP(Table7[[#This Row],[Date]],Database!$A:$C,MATCH($C$1,Database!$A$1:$C$1,),)=0,#N/A,VLOOKUP(Table7[[#This Row],[Date]],Database!$A:$C,MATCH($C$1,Database!$A$1:$C$1,),))</f>
        <v>5.33</v>
      </c>
      <c r="D8582">
        <f>IFERROR(Table7[[#This Row],[United States 10y]]-Table7[[#This Row],[United States 3y]],#N/A)</f>
        <v>2.6999999999999993</v>
      </c>
    </row>
    <row r="8583" spans="1:4" x14ac:dyDescent="0.2">
      <c r="A8583" s="6">
        <f>Database!$A10668</f>
        <v>34660</v>
      </c>
      <c r="B8583">
        <f>IF(VLOOKUP(Table7[[#This Row],[Date]],Database!$A:$C,MATCH($B$1,Database!$A$1:$C$1,),)=0,#N/A,VLOOKUP(Table7[[#This Row],[Date]],Database!$A:$C,MATCH($B$1,Database!$A$1:$C$1,),))</f>
        <v>8</v>
      </c>
      <c r="C8583">
        <f>IF(VLOOKUP(Table7[[#This Row],[Date]],Database!$A:$C,MATCH($C$1,Database!$A$1:$C$1,),)=0,#N/A,VLOOKUP(Table7[[#This Row],[Date]],Database!$A:$C,MATCH($C$1,Database!$A$1:$C$1,),))</f>
        <v>5.34</v>
      </c>
      <c r="D8583">
        <f>IFERROR(Table7[[#This Row],[United States 10y]]-Table7[[#This Row],[United States 3y]],#N/A)</f>
        <v>2.66</v>
      </c>
    </row>
    <row r="8584" spans="1:4" x14ac:dyDescent="0.2">
      <c r="A8584" s="6">
        <f>Database!$A10669</f>
        <v>34661</v>
      </c>
      <c r="B8584">
        <f>IF(VLOOKUP(Table7[[#This Row],[Date]],Database!$A:$C,MATCH($B$1,Database!$A$1:$C$1,),)=0,#N/A,VLOOKUP(Table7[[#This Row],[Date]],Database!$A:$C,MATCH($B$1,Database!$A$1:$C$1,),))</f>
        <v>7.81</v>
      </c>
      <c r="C8584">
        <f>IF(VLOOKUP(Table7[[#This Row],[Date]],Database!$A:$C,MATCH($C$1,Database!$A$1:$C$1,),)=0,#N/A,VLOOKUP(Table7[[#This Row],[Date]],Database!$A:$C,MATCH($C$1,Database!$A$1:$C$1,),))</f>
        <v>5.29</v>
      </c>
      <c r="D8584">
        <f>IFERROR(Table7[[#This Row],[United States 10y]]-Table7[[#This Row],[United States 3y]],#N/A)</f>
        <v>2.5199999999999996</v>
      </c>
    </row>
    <row r="8585" spans="1:4" x14ac:dyDescent="0.2">
      <c r="A8585" s="6">
        <f>Database!$A10670</f>
        <v>34662</v>
      </c>
      <c r="B8585" t="e">
        <f>IF(VLOOKUP(Table7[[#This Row],[Date]],Database!$A:$C,MATCH($B$1,Database!$A$1:$C$1,),)=0,#N/A,VLOOKUP(Table7[[#This Row],[Date]],Database!$A:$C,MATCH($B$1,Database!$A$1:$C$1,),))</f>
        <v>#N/A</v>
      </c>
      <c r="C8585" t="e">
        <f>IF(VLOOKUP(Table7[[#This Row],[Date]],Database!$A:$C,MATCH($C$1,Database!$A$1:$C$1,),)=0,#N/A,VLOOKUP(Table7[[#This Row],[Date]],Database!$A:$C,MATCH($C$1,Database!$A$1:$C$1,),))</f>
        <v>#N/A</v>
      </c>
      <c r="D8585" t="e">
        <f>IFERROR(Table7[[#This Row],[United States 10y]]-Table7[[#This Row],[United States 3y]],#N/A)</f>
        <v>#N/A</v>
      </c>
    </row>
    <row r="8586" spans="1:4" x14ac:dyDescent="0.2">
      <c r="A8586" s="6">
        <f>Database!$A10671</f>
        <v>34663</v>
      </c>
      <c r="B8586">
        <f>IF(VLOOKUP(Table7[[#This Row],[Date]],Database!$A:$C,MATCH($B$1,Database!$A$1:$C$1,),)=0,#N/A,VLOOKUP(Table7[[#This Row],[Date]],Database!$A:$C,MATCH($B$1,Database!$A$1:$C$1,),))</f>
        <v>7.8</v>
      </c>
      <c r="C8586">
        <f>IF(VLOOKUP(Table7[[#This Row],[Date]],Database!$A:$C,MATCH($C$1,Database!$A$1:$C$1,),)=0,#N/A,VLOOKUP(Table7[[#This Row],[Date]],Database!$A:$C,MATCH($C$1,Database!$A$1:$C$1,),))</f>
        <v>5.29</v>
      </c>
      <c r="D8586">
        <f>IFERROR(Table7[[#This Row],[United States 10y]]-Table7[[#This Row],[United States 3y]],#N/A)</f>
        <v>2.5099999999999998</v>
      </c>
    </row>
    <row r="8587" spans="1:4" x14ac:dyDescent="0.2">
      <c r="A8587" s="6">
        <f>Database!$A10672</f>
        <v>34666</v>
      </c>
      <c r="B8587">
        <f>IF(VLOOKUP(Table7[[#This Row],[Date]],Database!$A:$C,MATCH($B$1,Database!$A$1:$C$1,),)=0,#N/A,VLOOKUP(Table7[[#This Row],[Date]],Database!$A:$C,MATCH($B$1,Database!$A$1:$C$1,),))</f>
        <v>7.88</v>
      </c>
      <c r="C8587">
        <f>IF(VLOOKUP(Table7[[#This Row],[Date]],Database!$A:$C,MATCH($C$1,Database!$A$1:$C$1,),)=0,#N/A,VLOOKUP(Table7[[#This Row],[Date]],Database!$A:$C,MATCH($C$1,Database!$A$1:$C$1,),))</f>
        <v>5.39</v>
      </c>
      <c r="D8587">
        <f>IFERROR(Table7[[#This Row],[United States 10y]]-Table7[[#This Row],[United States 3y]],#N/A)</f>
        <v>2.4900000000000002</v>
      </c>
    </row>
    <row r="8588" spans="1:4" x14ac:dyDescent="0.2">
      <c r="A8588" s="6">
        <f>Database!$A10673</f>
        <v>34667</v>
      </c>
      <c r="B8588">
        <f>IF(VLOOKUP(Table7[[#This Row],[Date]],Database!$A:$C,MATCH($B$1,Database!$A$1:$C$1,),)=0,#N/A,VLOOKUP(Table7[[#This Row],[Date]],Database!$A:$C,MATCH($B$1,Database!$A$1:$C$1,),))</f>
        <v>7.95</v>
      </c>
      <c r="C8588">
        <f>IF(VLOOKUP(Table7[[#This Row],[Date]],Database!$A:$C,MATCH($C$1,Database!$A$1:$C$1,),)=0,#N/A,VLOOKUP(Table7[[#This Row],[Date]],Database!$A:$C,MATCH($C$1,Database!$A$1:$C$1,),))</f>
        <v>5.53</v>
      </c>
      <c r="D8588">
        <f>IFERROR(Table7[[#This Row],[United States 10y]]-Table7[[#This Row],[United States 3y]],#N/A)</f>
        <v>2.42</v>
      </c>
    </row>
    <row r="8589" spans="1:4" x14ac:dyDescent="0.2">
      <c r="A8589" s="6">
        <f>Database!$A10674</f>
        <v>34668</v>
      </c>
      <c r="B8589">
        <f>IF(VLOOKUP(Table7[[#This Row],[Date]],Database!$A:$C,MATCH($B$1,Database!$A$1:$C$1,),)=0,#N/A,VLOOKUP(Table7[[#This Row],[Date]],Database!$A:$C,MATCH($B$1,Database!$A$1:$C$1,),))</f>
        <v>7.91</v>
      </c>
      <c r="C8589">
        <f>IF(VLOOKUP(Table7[[#This Row],[Date]],Database!$A:$C,MATCH($C$1,Database!$A$1:$C$1,),)=0,#N/A,VLOOKUP(Table7[[#This Row],[Date]],Database!$A:$C,MATCH($C$1,Database!$A$1:$C$1,),))</f>
        <v>5.56</v>
      </c>
      <c r="D8589">
        <f>IFERROR(Table7[[#This Row],[United States 10y]]-Table7[[#This Row],[United States 3y]],#N/A)</f>
        <v>2.3500000000000005</v>
      </c>
    </row>
    <row r="8590" spans="1:4" x14ac:dyDescent="0.2">
      <c r="A8590" s="6">
        <f>Database!$A10675</f>
        <v>34669</v>
      </c>
      <c r="B8590">
        <f>IF(VLOOKUP(Table7[[#This Row],[Date]],Database!$A:$C,MATCH($B$1,Database!$A$1:$C$1,),)=0,#N/A,VLOOKUP(Table7[[#This Row],[Date]],Database!$A:$C,MATCH($B$1,Database!$A$1:$C$1,),))</f>
        <v>7.92</v>
      </c>
      <c r="C8590">
        <f>IF(VLOOKUP(Table7[[#This Row],[Date]],Database!$A:$C,MATCH($C$1,Database!$A$1:$C$1,),)=0,#N/A,VLOOKUP(Table7[[#This Row],[Date]],Database!$A:$C,MATCH($C$1,Database!$A$1:$C$1,),))</f>
        <v>5.55</v>
      </c>
      <c r="D8590">
        <f>IFERROR(Table7[[#This Row],[United States 10y]]-Table7[[#This Row],[United States 3y]],#N/A)</f>
        <v>2.37</v>
      </c>
    </row>
    <row r="8591" spans="1:4" x14ac:dyDescent="0.2">
      <c r="A8591" s="6">
        <f>Database!$A10676</f>
        <v>34670</v>
      </c>
      <c r="B8591">
        <f>IF(VLOOKUP(Table7[[#This Row],[Date]],Database!$A:$C,MATCH($B$1,Database!$A$1:$C$1,),)=0,#N/A,VLOOKUP(Table7[[#This Row],[Date]],Database!$A:$C,MATCH($B$1,Database!$A$1:$C$1,),))</f>
        <v>7.81</v>
      </c>
      <c r="C8591">
        <f>IF(VLOOKUP(Table7[[#This Row],[Date]],Database!$A:$C,MATCH($C$1,Database!$A$1:$C$1,),)=0,#N/A,VLOOKUP(Table7[[#This Row],[Date]],Database!$A:$C,MATCH($C$1,Database!$A$1:$C$1,),))</f>
        <v>5.63</v>
      </c>
      <c r="D8591">
        <f>IFERROR(Table7[[#This Row],[United States 10y]]-Table7[[#This Row],[United States 3y]],#N/A)</f>
        <v>2.1799999999999997</v>
      </c>
    </row>
    <row r="8592" spans="1:4" x14ac:dyDescent="0.2">
      <c r="A8592" s="6">
        <f>Database!$A10677</f>
        <v>34673</v>
      </c>
      <c r="B8592">
        <f>IF(VLOOKUP(Table7[[#This Row],[Date]],Database!$A:$C,MATCH($B$1,Database!$A$1:$C$1,),)=0,#N/A,VLOOKUP(Table7[[#This Row],[Date]],Database!$A:$C,MATCH($B$1,Database!$A$1:$C$1,),))</f>
        <v>7.83</v>
      </c>
      <c r="C8592">
        <f>IF(VLOOKUP(Table7[[#This Row],[Date]],Database!$A:$C,MATCH($C$1,Database!$A$1:$C$1,),)=0,#N/A,VLOOKUP(Table7[[#This Row],[Date]],Database!$A:$C,MATCH($C$1,Database!$A$1:$C$1,),))</f>
        <v>5.76</v>
      </c>
      <c r="D8592">
        <f>IFERROR(Table7[[#This Row],[United States 10y]]-Table7[[#This Row],[United States 3y]],#N/A)</f>
        <v>2.0700000000000003</v>
      </c>
    </row>
    <row r="8593" spans="1:4" x14ac:dyDescent="0.2">
      <c r="A8593" s="6">
        <f>Database!$A10678</f>
        <v>34674</v>
      </c>
      <c r="B8593">
        <f>IF(VLOOKUP(Table7[[#This Row],[Date]],Database!$A:$C,MATCH($B$1,Database!$A$1:$C$1,),)=0,#N/A,VLOOKUP(Table7[[#This Row],[Date]],Database!$A:$C,MATCH($B$1,Database!$A$1:$C$1,),))</f>
        <v>7.73</v>
      </c>
      <c r="C8593">
        <f>IF(VLOOKUP(Table7[[#This Row],[Date]],Database!$A:$C,MATCH($C$1,Database!$A$1:$C$1,),)=0,#N/A,VLOOKUP(Table7[[#This Row],[Date]],Database!$A:$C,MATCH($C$1,Database!$A$1:$C$1,),))</f>
        <v>5.77</v>
      </c>
      <c r="D8593">
        <f>IFERROR(Table7[[#This Row],[United States 10y]]-Table7[[#This Row],[United States 3y]],#N/A)</f>
        <v>1.9600000000000009</v>
      </c>
    </row>
    <row r="8594" spans="1:4" x14ac:dyDescent="0.2">
      <c r="A8594" s="6">
        <f>Database!$A10679</f>
        <v>34675</v>
      </c>
      <c r="B8594">
        <f>IF(VLOOKUP(Table7[[#This Row],[Date]],Database!$A:$C,MATCH($B$1,Database!$A$1:$C$1,),)=0,#N/A,VLOOKUP(Table7[[#This Row],[Date]],Database!$A:$C,MATCH($B$1,Database!$A$1:$C$1,),))</f>
        <v>7.81</v>
      </c>
      <c r="C8594">
        <f>IF(VLOOKUP(Table7[[#This Row],[Date]],Database!$A:$C,MATCH($C$1,Database!$A$1:$C$1,),)=0,#N/A,VLOOKUP(Table7[[#This Row],[Date]],Database!$A:$C,MATCH($C$1,Database!$A$1:$C$1,),))</f>
        <v>5.66</v>
      </c>
      <c r="D8594">
        <f>IFERROR(Table7[[#This Row],[United States 10y]]-Table7[[#This Row],[United States 3y]],#N/A)</f>
        <v>2.1499999999999995</v>
      </c>
    </row>
    <row r="8595" spans="1:4" x14ac:dyDescent="0.2">
      <c r="A8595" s="6">
        <f>Database!$A10680</f>
        <v>34676</v>
      </c>
      <c r="B8595">
        <f>IF(VLOOKUP(Table7[[#This Row],[Date]],Database!$A:$C,MATCH($B$1,Database!$A$1:$C$1,),)=0,#N/A,VLOOKUP(Table7[[#This Row],[Date]],Database!$A:$C,MATCH($B$1,Database!$A$1:$C$1,),))</f>
        <v>7.79</v>
      </c>
      <c r="C8595">
        <f>IF(VLOOKUP(Table7[[#This Row],[Date]],Database!$A:$C,MATCH($C$1,Database!$A$1:$C$1,),)=0,#N/A,VLOOKUP(Table7[[#This Row],[Date]],Database!$A:$C,MATCH($C$1,Database!$A$1:$C$1,),))</f>
        <v>5.67</v>
      </c>
      <c r="D8595">
        <f>IFERROR(Table7[[#This Row],[United States 10y]]-Table7[[#This Row],[United States 3y]],#N/A)</f>
        <v>2.12</v>
      </c>
    </row>
    <row r="8596" spans="1:4" x14ac:dyDescent="0.2">
      <c r="A8596" s="6">
        <f>Database!$A10681</f>
        <v>34677</v>
      </c>
      <c r="B8596">
        <f>IF(VLOOKUP(Table7[[#This Row],[Date]],Database!$A:$C,MATCH($B$1,Database!$A$1:$C$1,),)=0,#N/A,VLOOKUP(Table7[[#This Row],[Date]],Database!$A:$C,MATCH($B$1,Database!$A$1:$C$1,),))</f>
        <v>7.79</v>
      </c>
      <c r="C8596">
        <f>IF(VLOOKUP(Table7[[#This Row],[Date]],Database!$A:$C,MATCH($C$1,Database!$A$1:$C$1,),)=0,#N/A,VLOOKUP(Table7[[#This Row],[Date]],Database!$A:$C,MATCH($C$1,Database!$A$1:$C$1,),))</f>
        <v>5.66</v>
      </c>
      <c r="D8596">
        <f>IFERROR(Table7[[#This Row],[United States 10y]]-Table7[[#This Row],[United States 3y]],#N/A)</f>
        <v>2.13</v>
      </c>
    </row>
    <row r="8597" spans="1:4" x14ac:dyDescent="0.2">
      <c r="A8597" s="6">
        <f>Database!$A10682</f>
        <v>34680</v>
      </c>
      <c r="B8597">
        <f>IF(VLOOKUP(Table7[[#This Row],[Date]],Database!$A:$C,MATCH($B$1,Database!$A$1:$C$1,),)=0,#N/A,VLOOKUP(Table7[[#This Row],[Date]],Database!$A:$C,MATCH($B$1,Database!$A$1:$C$1,),))</f>
        <v>7.85</v>
      </c>
      <c r="C8597">
        <f>IF(VLOOKUP(Table7[[#This Row],[Date]],Database!$A:$C,MATCH($C$1,Database!$A$1:$C$1,),)=0,#N/A,VLOOKUP(Table7[[#This Row],[Date]],Database!$A:$C,MATCH($C$1,Database!$A$1:$C$1,),))</f>
        <v>5.72</v>
      </c>
      <c r="D8597">
        <f>IFERROR(Table7[[#This Row],[United States 10y]]-Table7[[#This Row],[United States 3y]],#N/A)</f>
        <v>2.13</v>
      </c>
    </row>
    <row r="8598" spans="1:4" x14ac:dyDescent="0.2">
      <c r="A8598" s="6">
        <f>Database!$A10683</f>
        <v>34681</v>
      </c>
      <c r="B8598">
        <f>IF(VLOOKUP(Table7[[#This Row],[Date]],Database!$A:$C,MATCH($B$1,Database!$A$1:$C$1,),)=0,#N/A,VLOOKUP(Table7[[#This Row],[Date]],Database!$A:$C,MATCH($B$1,Database!$A$1:$C$1,),))</f>
        <v>7.83</v>
      </c>
      <c r="C8598">
        <f>IF(VLOOKUP(Table7[[#This Row],[Date]],Database!$A:$C,MATCH($C$1,Database!$A$1:$C$1,),)=0,#N/A,VLOOKUP(Table7[[#This Row],[Date]],Database!$A:$C,MATCH($C$1,Database!$A$1:$C$1,),))</f>
        <v>5.78</v>
      </c>
      <c r="D8598">
        <f>IFERROR(Table7[[#This Row],[United States 10y]]-Table7[[#This Row],[United States 3y]],#N/A)</f>
        <v>2.0499999999999998</v>
      </c>
    </row>
    <row r="8599" spans="1:4" x14ac:dyDescent="0.2">
      <c r="A8599" s="6">
        <f>Database!$A10684</f>
        <v>34682</v>
      </c>
      <c r="B8599">
        <f>IF(VLOOKUP(Table7[[#This Row],[Date]],Database!$A:$C,MATCH($B$1,Database!$A$1:$C$1,),)=0,#N/A,VLOOKUP(Table7[[#This Row],[Date]],Database!$A:$C,MATCH($B$1,Database!$A$1:$C$1,),))</f>
        <v>7.8</v>
      </c>
      <c r="C8599">
        <f>IF(VLOOKUP(Table7[[#This Row],[Date]],Database!$A:$C,MATCH($C$1,Database!$A$1:$C$1,),)=0,#N/A,VLOOKUP(Table7[[#This Row],[Date]],Database!$A:$C,MATCH($C$1,Database!$A$1:$C$1,),))</f>
        <v>5.68</v>
      </c>
      <c r="D8599">
        <f>IFERROR(Table7[[#This Row],[United States 10y]]-Table7[[#This Row],[United States 3y]],#N/A)</f>
        <v>2.12</v>
      </c>
    </row>
    <row r="8600" spans="1:4" x14ac:dyDescent="0.2">
      <c r="A8600" s="6">
        <f>Database!$A10685</f>
        <v>34683</v>
      </c>
      <c r="B8600">
        <f>IF(VLOOKUP(Table7[[#This Row],[Date]],Database!$A:$C,MATCH($B$1,Database!$A$1:$C$1,),)=0,#N/A,VLOOKUP(Table7[[#This Row],[Date]],Database!$A:$C,MATCH($B$1,Database!$A$1:$C$1,),))</f>
        <v>7.79</v>
      </c>
      <c r="C8600">
        <f>IF(VLOOKUP(Table7[[#This Row],[Date]],Database!$A:$C,MATCH($C$1,Database!$A$1:$C$1,),)=0,#N/A,VLOOKUP(Table7[[#This Row],[Date]],Database!$A:$C,MATCH($C$1,Database!$A$1:$C$1,),))</f>
        <v>5.54</v>
      </c>
      <c r="D8600">
        <f>IFERROR(Table7[[#This Row],[United States 10y]]-Table7[[#This Row],[United States 3y]],#N/A)</f>
        <v>2.25</v>
      </c>
    </row>
    <row r="8601" spans="1:4" x14ac:dyDescent="0.2">
      <c r="A8601" s="6">
        <f>Database!$A10686</f>
        <v>34684</v>
      </c>
      <c r="B8601">
        <f>IF(VLOOKUP(Table7[[#This Row],[Date]],Database!$A:$C,MATCH($B$1,Database!$A$1:$C$1,),)=0,#N/A,VLOOKUP(Table7[[#This Row],[Date]],Database!$A:$C,MATCH($B$1,Database!$A$1:$C$1,),))</f>
        <v>7.81</v>
      </c>
      <c r="C8601">
        <f>IF(VLOOKUP(Table7[[#This Row],[Date]],Database!$A:$C,MATCH($C$1,Database!$A$1:$C$1,),)=0,#N/A,VLOOKUP(Table7[[#This Row],[Date]],Database!$A:$C,MATCH($C$1,Database!$A$1:$C$1,),))</f>
        <v>5.56</v>
      </c>
      <c r="D8601">
        <f>IFERROR(Table7[[#This Row],[United States 10y]]-Table7[[#This Row],[United States 3y]],#N/A)</f>
        <v>2.25</v>
      </c>
    </row>
    <row r="8602" spans="1:4" x14ac:dyDescent="0.2">
      <c r="A8602" s="6">
        <f>Database!$A10687</f>
        <v>34687</v>
      </c>
      <c r="B8602">
        <f>IF(VLOOKUP(Table7[[#This Row],[Date]],Database!$A:$C,MATCH($B$1,Database!$A$1:$C$1,),)=0,#N/A,VLOOKUP(Table7[[#This Row],[Date]],Database!$A:$C,MATCH($B$1,Database!$A$1:$C$1,),))</f>
        <v>7.81</v>
      </c>
      <c r="C8602">
        <f>IF(VLOOKUP(Table7[[#This Row],[Date]],Database!$A:$C,MATCH($C$1,Database!$A$1:$C$1,),)=0,#N/A,VLOOKUP(Table7[[#This Row],[Date]],Database!$A:$C,MATCH($C$1,Database!$A$1:$C$1,),))</f>
        <v>5.56</v>
      </c>
      <c r="D8602">
        <f>IFERROR(Table7[[#This Row],[United States 10y]]-Table7[[#This Row],[United States 3y]],#N/A)</f>
        <v>2.25</v>
      </c>
    </row>
    <row r="8603" spans="1:4" x14ac:dyDescent="0.2">
      <c r="A8603" s="6">
        <f>Database!$A10688</f>
        <v>34688</v>
      </c>
      <c r="B8603">
        <f>IF(VLOOKUP(Table7[[#This Row],[Date]],Database!$A:$C,MATCH($B$1,Database!$A$1:$C$1,),)=0,#N/A,VLOOKUP(Table7[[#This Row],[Date]],Database!$A:$C,MATCH($B$1,Database!$A$1:$C$1,),))</f>
        <v>7.81</v>
      </c>
      <c r="C8603">
        <f>IF(VLOOKUP(Table7[[#This Row],[Date]],Database!$A:$C,MATCH($C$1,Database!$A$1:$C$1,),)=0,#N/A,VLOOKUP(Table7[[#This Row],[Date]],Database!$A:$C,MATCH($C$1,Database!$A$1:$C$1,),))</f>
        <v>5.48</v>
      </c>
      <c r="D8603">
        <f>IFERROR(Table7[[#This Row],[United States 10y]]-Table7[[#This Row],[United States 3y]],#N/A)</f>
        <v>2.3299999999999992</v>
      </c>
    </row>
    <row r="8604" spans="1:4" x14ac:dyDescent="0.2">
      <c r="A8604" s="6">
        <f>Database!$A10689</f>
        <v>34689</v>
      </c>
      <c r="B8604">
        <f>IF(VLOOKUP(Table7[[#This Row],[Date]],Database!$A:$C,MATCH($B$1,Database!$A$1:$C$1,),)=0,#N/A,VLOOKUP(Table7[[#This Row],[Date]],Database!$A:$C,MATCH($B$1,Database!$A$1:$C$1,),))</f>
        <v>7.8</v>
      </c>
      <c r="C8604">
        <f>IF(VLOOKUP(Table7[[#This Row],[Date]],Database!$A:$C,MATCH($C$1,Database!$A$1:$C$1,),)=0,#N/A,VLOOKUP(Table7[[#This Row],[Date]],Database!$A:$C,MATCH($C$1,Database!$A$1:$C$1,),))</f>
        <v>5.41</v>
      </c>
      <c r="D8604">
        <f>IFERROR(Table7[[#This Row],[United States 10y]]-Table7[[#This Row],[United States 3y]],#N/A)</f>
        <v>2.3899999999999997</v>
      </c>
    </row>
    <row r="8605" spans="1:4" x14ac:dyDescent="0.2">
      <c r="A8605" s="6">
        <f>Database!$A10690</f>
        <v>34690</v>
      </c>
      <c r="B8605">
        <f>IF(VLOOKUP(Table7[[#This Row],[Date]],Database!$A:$C,MATCH($B$1,Database!$A$1:$C$1,),)=0,#N/A,VLOOKUP(Table7[[#This Row],[Date]],Database!$A:$C,MATCH($B$1,Database!$A$1:$C$1,),))</f>
        <v>7.84</v>
      </c>
      <c r="C8605">
        <f>IF(VLOOKUP(Table7[[#This Row],[Date]],Database!$A:$C,MATCH($C$1,Database!$A$1:$C$1,),)=0,#N/A,VLOOKUP(Table7[[#This Row],[Date]],Database!$A:$C,MATCH($C$1,Database!$A$1:$C$1,),))</f>
        <v>5.46</v>
      </c>
      <c r="D8605">
        <f>IFERROR(Table7[[#This Row],[United States 10y]]-Table7[[#This Row],[United States 3y]],#N/A)</f>
        <v>2.38</v>
      </c>
    </row>
    <row r="8606" spans="1:4" x14ac:dyDescent="0.2">
      <c r="A8606" s="6">
        <f>Database!$A10691</f>
        <v>34691</v>
      </c>
      <c r="B8606">
        <f>IF(VLOOKUP(Table7[[#This Row],[Date]],Database!$A:$C,MATCH($B$1,Database!$A$1:$C$1,),)=0,#N/A,VLOOKUP(Table7[[#This Row],[Date]],Database!$A:$C,MATCH($B$1,Database!$A$1:$C$1,),))</f>
        <v>7.85</v>
      </c>
      <c r="C8606">
        <f>IF(VLOOKUP(Table7[[#This Row],[Date]],Database!$A:$C,MATCH($C$1,Database!$A$1:$C$1,),)=0,#N/A,VLOOKUP(Table7[[#This Row],[Date]],Database!$A:$C,MATCH($C$1,Database!$A$1:$C$1,),))</f>
        <v>5.53</v>
      </c>
      <c r="D8606">
        <f>IFERROR(Table7[[#This Row],[United States 10y]]-Table7[[#This Row],[United States 3y]],#N/A)</f>
        <v>2.3199999999999994</v>
      </c>
    </row>
    <row r="8607" spans="1:4" x14ac:dyDescent="0.2">
      <c r="A8607" s="6">
        <f>Database!$A10692</f>
        <v>34694</v>
      </c>
      <c r="B8607" t="e">
        <f>IF(VLOOKUP(Table7[[#This Row],[Date]],Database!$A:$C,MATCH($B$1,Database!$A$1:$C$1,),)=0,#N/A,VLOOKUP(Table7[[#This Row],[Date]],Database!$A:$C,MATCH($B$1,Database!$A$1:$C$1,),))</f>
        <v>#N/A</v>
      </c>
      <c r="C8607" t="e">
        <f>IF(VLOOKUP(Table7[[#This Row],[Date]],Database!$A:$C,MATCH($C$1,Database!$A$1:$C$1,),)=0,#N/A,VLOOKUP(Table7[[#This Row],[Date]],Database!$A:$C,MATCH($C$1,Database!$A$1:$C$1,),))</f>
        <v>#N/A</v>
      </c>
      <c r="D8607" t="e">
        <f>IFERROR(Table7[[#This Row],[United States 10y]]-Table7[[#This Row],[United States 3y]],#N/A)</f>
        <v>#N/A</v>
      </c>
    </row>
    <row r="8608" spans="1:4" x14ac:dyDescent="0.2">
      <c r="A8608" s="6">
        <f>Database!$A10693</f>
        <v>34695</v>
      </c>
      <c r="B8608">
        <f>IF(VLOOKUP(Table7[[#This Row],[Date]],Database!$A:$C,MATCH($B$1,Database!$A$1:$C$1,),)=0,#N/A,VLOOKUP(Table7[[#This Row],[Date]],Database!$A:$C,MATCH($B$1,Database!$A$1:$C$1,),))</f>
        <v>7.76</v>
      </c>
      <c r="C8608">
        <f>IF(VLOOKUP(Table7[[#This Row],[Date]],Database!$A:$C,MATCH($C$1,Database!$A$1:$C$1,),)=0,#N/A,VLOOKUP(Table7[[#This Row],[Date]],Database!$A:$C,MATCH($C$1,Database!$A$1:$C$1,),))</f>
        <v>5.53</v>
      </c>
      <c r="D8608">
        <f>IFERROR(Table7[[#This Row],[United States 10y]]-Table7[[#This Row],[United States 3y]],#N/A)</f>
        <v>2.2299999999999995</v>
      </c>
    </row>
    <row r="8609" spans="1:4" x14ac:dyDescent="0.2">
      <c r="A8609" s="6">
        <f>Database!$A10694</f>
        <v>34696</v>
      </c>
      <c r="B8609">
        <f>IF(VLOOKUP(Table7[[#This Row],[Date]],Database!$A:$C,MATCH($B$1,Database!$A$1:$C$1,),)=0,#N/A,VLOOKUP(Table7[[#This Row],[Date]],Database!$A:$C,MATCH($B$1,Database!$A$1:$C$1,),))</f>
        <v>7.8</v>
      </c>
      <c r="C8609">
        <f>IF(VLOOKUP(Table7[[#This Row],[Date]],Database!$A:$C,MATCH($C$1,Database!$A$1:$C$1,),)=0,#N/A,VLOOKUP(Table7[[#This Row],[Date]],Database!$A:$C,MATCH($C$1,Database!$A$1:$C$1,),))</f>
        <v>5.52</v>
      </c>
      <c r="D8609">
        <f>IFERROR(Table7[[#This Row],[United States 10y]]-Table7[[#This Row],[United States 3y]],#N/A)</f>
        <v>2.2800000000000002</v>
      </c>
    </row>
    <row r="8610" spans="1:4" x14ac:dyDescent="0.2">
      <c r="A8610" s="6">
        <f>Database!$A10695</f>
        <v>34697</v>
      </c>
      <c r="B8610">
        <f>IF(VLOOKUP(Table7[[#This Row],[Date]],Database!$A:$C,MATCH($B$1,Database!$A$1:$C$1,),)=0,#N/A,VLOOKUP(Table7[[#This Row],[Date]],Database!$A:$C,MATCH($B$1,Database!$A$1:$C$1,),))</f>
        <v>7.82</v>
      </c>
      <c r="C8610">
        <f>IF(VLOOKUP(Table7[[#This Row],[Date]],Database!$A:$C,MATCH($C$1,Database!$A$1:$C$1,),)=0,#N/A,VLOOKUP(Table7[[#This Row],[Date]],Database!$A:$C,MATCH($C$1,Database!$A$1:$C$1,),))</f>
        <v>5.51</v>
      </c>
      <c r="D8610">
        <f>IFERROR(Table7[[#This Row],[United States 10y]]-Table7[[#This Row],[United States 3y]],#N/A)</f>
        <v>2.3100000000000005</v>
      </c>
    </row>
    <row r="8611" spans="1:4" x14ac:dyDescent="0.2">
      <c r="A8611" s="6">
        <f>Database!$A10696</f>
        <v>34698</v>
      </c>
      <c r="B8611">
        <f>IF(VLOOKUP(Table7[[#This Row],[Date]],Database!$A:$C,MATCH($B$1,Database!$A$1:$C$1,),)=0,#N/A,VLOOKUP(Table7[[#This Row],[Date]],Database!$A:$C,MATCH($B$1,Database!$A$1:$C$1,),))</f>
        <v>7.84</v>
      </c>
      <c r="C8611">
        <f>IF(VLOOKUP(Table7[[#This Row],[Date]],Database!$A:$C,MATCH($C$1,Database!$A$1:$C$1,),)=0,#N/A,VLOOKUP(Table7[[#This Row],[Date]],Database!$A:$C,MATCH($C$1,Database!$A$1:$C$1,),))</f>
        <v>5.53</v>
      </c>
      <c r="D8611">
        <f>IFERROR(Table7[[#This Row],[United States 10y]]-Table7[[#This Row],[United States 3y]],#N/A)</f>
        <v>2.3099999999999996</v>
      </c>
    </row>
    <row r="8612" spans="1:4" x14ac:dyDescent="0.2">
      <c r="A8612" s="6">
        <f>Database!$A10697</f>
        <v>34701</v>
      </c>
      <c r="B8612" t="e">
        <f>IF(VLOOKUP(Table7[[#This Row],[Date]],Database!$A:$C,MATCH($B$1,Database!$A$1:$C$1,),)=0,#N/A,VLOOKUP(Table7[[#This Row],[Date]],Database!$A:$C,MATCH($B$1,Database!$A$1:$C$1,),))</f>
        <v>#N/A</v>
      </c>
      <c r="C8612" t="e">
        <f>IF(VLOOKUP(Table7[[#This Row],[Date]],Database!$A:$C,MATCH($C$1,Database!$A$1:$C$1,),)=0,#N/A,VLOOKUP(Table7[[#This Row],[Date]],Database!$A:$C,MATCH($C$1,Database!$A$1:$C$1,),))</f>
        <v>#N/A</v>
      </c>
      <c r="D8612" t="e">
        <f>IFERROR(Table7[[#This Row],[United States 10y]]-Table7[[#This Row],[United States 3y]],#N/A)</f>
        <v>#N/A</v>
      </c>
    </row>
    <row r="8613" spans="1:4" x14ac:dyDescent="0.2">
      <c r="A8613" s="6">
        <f>Database!$A10698</f>
        <v>34702</v>
      </c>
      <c r="B8613">
        <f>IF(VLOOKUP(Table7[[#This Row],[Date]],Database!$A:$C,MATCH($B$1,Database!$A$1:$C$1,),)=0,#N/A,VLOOKUP(Table7[[#This Row],[Date]],Database!$A:$C,MATCH($B$1,Database!$A$1:$C$1,),))</f>
        <v>7.88</v>
      </c>
      <c r="C8613">
        <f>IF(VLOOKUP(Table7[[#This Row],[Date]],Database!$A:$C,MATCH($C$1,Database!$A$1:$C$1,),)=0,#N/A,VLOOKUP(Table7[[#This Row],[Date]],Database!$A:$C,MATCH($C$1,Database!$A$1:$C$1,),))</f>
        <v>5.53</v>
      </c>
      <c r="D8613">
        <f>IFERROR(Table7[[#This Row],[United States 10y]]-Table7[[#This Row],[United States 3y]],#N/A)</f>
        <v>2.3499999999999996</v>
      </c>
    </row>
    <row r="8614" spans="1:4" x14ac:dyDescent="0.2">
      <c r="A8614" s="6">
        <f>Database!$A10699</f>
        <v>34703</v>
      </c>
      <c r="B8614">
        <f>IF(VLOOKUP(Table7[[#This Row],[Date]],Database!$A:$C,MATCH($B$1,Database!$A$1:$C$1,),)=0,#N/A,VLOOKUP(Table7[[#This Row],[Date]],Database!$A:$C,MATCH($B$1,Database!$A$1:$C$1,),))</f>
        <v>7.82</v>
      </c>
      <c r="C8614">
        <f>IF(VLOOKUP(Table7[[#This Row],[Date]],Database!$A:$C,MATCH($C$1,Database!$A$1:$C$1,),)=0,#N/A,VLOOKUP(Table7[[#This Row],[Date]],Database!$A:$C,MATCH($C$1,Database!$A$1:$C$1,),))</f>
        <v>5.69</v>
      </c>
      <c r="D8614">
        <f>IFERROR(Table7[[#This Row],[United States 10y]]-Table7[[#This Row],[United States 3y]],#N/A)</f>
        <v>2.13</v>
      </c>
    </row>
    <row r="8615" spans="1:4" x14ac:dyDescent="0.2">
      <c r="A8615" s="6">
        <f>Database!$A10700</f>
        <v>34704</v>
      </c>
      <c r="B8615">
        <f>IF(VLOOKUP(Table7[[#This Row],[Date]],Database!$A:$C,MATCH($B$1,Database!$A$1:$C$1,),)=0,#N/A,VLOOKUP(Table7[[#This Row],[Date]],Database!$A:$C,MATCH($B$1,Database!$A$1:$C$1,),))</f>
        <v>7.88</v>
      </c>
      <c r="C8615">
        <f>IF(VLOOKUP(Table7[[#This Row],[Date]],Database!$A:$C,MATCH($C$1,Database!$A$1:$C$1,),)=0,#N/A,VLOOKUP(Table7[[#This Row],[Date]],Database!$A:$C,MATCH($C$1,Database!$A$1:$C$1,),))</f>
        <v>5.72</v>
      </c>
      <c r="D8615">
        <f>IFERROR(Table7[[#This Row],[United States 10y]]-Table7[[#This Row],[United States 3y]],#N/A)</f>
        <v>2.16</v>
      </c>
    </row>
    <row r="8616" spans="1:4" x14ac:dyDescent="0.2">
      <c r="A8616" s="6">
        <f>Database!$A10701</f>
        <v>34705</v>
      </c>
      <c r="B8616">
        <f>IF(VLOOKUP(Table7[[#This Row],[Date]],Database!$A:$C,MATCH($B$1,Database!$A$1:$C$1,),)=0,#N/A,VLOOKUP(Table7[[#This Row],[Date]],Database!$A:$C,MATCH($B$1,Database!$A$1:$C$1,),))</f>
        <v>7.87</v>
      </c>
      <c r="C8616">
        <f>IF(VLOOKUP(Table7[[#This Row],[Date]],Database!$A:$C,MATCH($C$1,Database!$A$1:$C$1,),)=0,#N/A,VLOOKUP(Table7[[#This Row],[Date]],Database!$A:$C,MATCH($C$1,Database!$A$1:$C$1,),))</f>
        <v>5.74</v>
      </c>
      <c r="D8616">
        <f>IFERROR(Table7[[#This Row],[United States 10y]]-Table7[[#This Row],[United States 3y]],#N/A)</f>
        <v>2.13</v>
      </c>
    </row>
    <row r="8617" spans="1:4" x14ac:dyDescent="0.2">
      <c r="A8617" s="6">
        <f>Database!$A10702</f>
        <v>34708</v>
      </c>
      <c r="B8617">
        <f>IF(VLOOKUP(Table7[[#This Row],[Date]],Database!$A:$C,MATCH($B$1,Database!$A$1:$C$1,),)=0,#N/A,VLOOKUP(Table7[[#This Row],[Date]],Database!$A:$C,MATCH($B$1,Database!$A$1:$C$1,),))</f>
        <v>7.89</v>
      </c>
      <c r="C8617">
        <f>IF(VLOOKUP(Table7[[#This Row],[Date]],Database!$A:$C,MATCH($C$1,Database!$A$1:$C$1,),)=0,#N/A,VLOOKUP(Table7[[#This Row],[Date]],Database!$A:$C,MATCH($C$1,Database!$A$1:$C$1,),))</f>
        <v>5.75</v>
      </c>
      <c r="D8617">
        <f>IFERROR(Table7[[#This Row],[United States 10y]]-Table7[[#This Row],[United States 3y]],#N/A)</f>
        <v>2.1399999999999997</v>
      </c>
    </row>
    <row r="8618" spans="1:4" x14ac:dyDescent="0.2">
      <c r="A8618" s="6">
        <f>Database!$A10703</f>
        <v>34709</v>
      </c>
      <c r="B8618">
        <f>IF(VLOOKUP(Table7[[#This Row],[Date]],Database!$A:$C,MATCH($B$1,Database!$A$1:$C$1,),)=0,#N/A,VLOOKUP(Table7[[#This Row],[Date]],Database!$A:$C,MATCH($B$1,Database!$A$1:$C$1,),))</f>
        <v>7.84</v>
      </c>
      <c r="C8618">
        <f>IF(VLOOKUP(Table7[[#This Row],[Date]],Database!$A:$C,MATCH($C$1,Database!$A$1:$C$1,),)=0,#N/A,VLOOKUP(Table7[[#This Row],[Date]],Database!$A:$C,MATCH($C$1,Database!$A$1:$C$1,),))</f>
        <v>5.74</v>
      </c>
      <c r="D8618">
        <f>IFERROR(Table7[[#This Row],[United States 10y]]-Table7[[#This Row],[United States 3y]],#N/A)</f>
        <v>2.0999999999999996</v>
      </c>
    </row>
    <row r="8619" spans="1:4" x14ac:dyDescent="0.2">
      <c r="A8619" s="6">
        <f>Database!$A10704</f>
        <v>34710</v>
      </c>
      <c r="B8619">
        <f>IF(VLOOKUP(Table7[[#This Row],[Date]],Database!$A:$C,MATCH($B$1,Database!$A$1:$C$1,),)=0,#N/A,VLOOKUP(Table7[[#This Row],[Date]],Database!$A:$C,MATCH($B$1,Database!$A$1:$C$1,),))</f>
        <v>7.79</v>
      </c>
      <c r="C8619">
        <f>IF(VLOOKUP(Table7[[#This Row],[Date]],Database!$A:$C,MATCH($C$1,Database!$A$1:$C$1,),)=0,#N/A,VLOOKUP(Table7[[#This Row],[Date]],Database!$A:$C,MATCH($C$1,Database!$A$1:$C$1,),))</f>
        <v>5.63</v>
      </c>
      <c r="D8619">
        <f>IFERROR(Table7[[#This Row],[United States 10y]]-Table7[[#This Row],[United States 3y]],#N/A)</f>
        <v>2.16</v>
      </c>
    </row>
    <row r="8620" spans="1:4" x14ac:dyDescent="0.2">
      <c r="A8620" s="6">
        <f>Database!$A10705</f>
        <v>34711</v>
      </c>
      <c r="B8620">
        <f>IF(VLOOKUP(Table7[[#This Row],[Date]],Database!$A:$C,MATCH($B$1,Database!$A$1:$C$1,),)=0,#N/A,VLOOKUP(Table7[[#This Row],[Date]],Database!$A:$C,MATCH($B$1,Database!$A$1:$C$1,),))</f>
        <v>7.8</v>
      </c>
      <c r="C8620">
        <f>IF(VLOOKUP(Table7[[#This Row],[Date]],Database!$A:$C,MATCH($C$1,Database!$A$1:$C$1,),)=0,#N/A,VLOOKUP(Table7[[#This Row],[Date]],Database!$A:$C,MATCH($C$1,Database!$A$1:$C$1,),))</f>
        <v>5.62</v>
      </c>
      <c r="D8620">
        <f>IFERROR(Table7[[#This Row],[United States 10y]]-Table7[[#This Row],[United States 3y]],#N/A)</f>
        <v>2.1799999999999997</v>
      </c>
    </row>
    <row r="8621" spans="1:4" x14ac:dyDescent="0.2">
      <c r="A8621" s="6">
        <f>Database!$A10706</f>
        <v>34712</v>
      </c>
      <c r="B8621">
        <f>IF(VLOOKUP(Table7[[#This Row],[Date]],Database!$A:$C,MATCH($B$1,Database!$A$1:$C$1,),)=0,#N/A,VLOOKUP(Table7[[#This Row],[Date]],Database!$A:$C,MATCH($B$1,Database!$A$1:$C$1,),))</f>
        <v>7.69</v>
      </c>
      <c r="C8621">
        <f>IF(VLOOKUP(Table7[[#This Row],[Date]],Database!$A:$C,MATCH($C$1,Database!$A$1:$C$1,),)=0,#N/A,VLOOKUP(Table7[[#This Row],[Date]],Database!$A:$C,MATCH($C$1,Database!$A$1:$C$1,),))</f>
        <v>5.57</v>
      </c>
      <c r="D8621">
        <f>IFERROR(Table7[[#This Row],[United States 10y]]-Table7[[#This Row],[United States 3y]],#N/A)</f>
        <v>2.12</v>
      </c>
    </row>
    <row r="8622" spans="1:4" x14ac:dyDescent="0.2">
      <c r="A8622" s="6">
        <f>Database!$A10707</f>
        <v>34715</v>
      </c>
      <c r="B8622" t="e">
        <f>IF(VLOOKUP(Table7[[#This Row],[Date]],Database!$A:$C,MATCH($B$1,Database!$A$1:$C$1,),)=0,#N/A,VLOOKUP(Table7[[#This Row],[Date]],Database!$A:$C,MATCH($B$1,Database!$A$1:$C$1,),))</f>
        <v>#N/A</v>
      </c>
      <c r="C8622" t="e">
        <f>IF(VLOOKUP(Table7[[#This Row],[Date]],Database!$A:$C,MATCH($C$1,Database!$A$1:$C$1,),)=0,#N/A,VLOOKUP(Table7[[#This Row],[Date]],Database!$A:$C,MATCH($C$1,Database!$A$1:$C$1,),))</f>
        <v>#N/A</v>
      </c>
      <c r="D8622" t="e">
        <f>IFERROR(Table7[[#This Row],[United States 10y]]-Table7[[#This Row],[United States 3y]],#N/A)</f>
        <v>#N/A</v>
      </c>
    </row>
    <row r="8623" spans="1:4" x14ac:dyDescent="0.2">
      <c r="A8623" s="6">
        <f>Database!$A10708</f>
        <v>34716</v>
      </c>
      <c r="B8623">
        <f>IF(VLOOKUP(Table7[[#This Row],[Date]],Database!$A:$C,MATCH($B$1,Database!$A$1:$C$1,),)=0,#N/A,VLOOKUP(Table7[[#This Row],[Date]],Database!$A:$C,MATCH($B$1,Database!$A$1:$C$1,),))</f>
        <v>7.7</v>
      </c>
      <c r="C8623">
        <f>IF(VLOOKUP(Table7[[#This Row],[Date]],Database!$A:$C,MATCH($C$1,Database!$A$1:$C$1,),)=0,#N/A,VLOOKUP(Table7[[#This Row],[Date]],Database!$A:$C,MATCH($C$1,Database!$A$1:$C$1,),))</f>
        <v>5.62</v>
      </c>
      <c r="D8623">
        <f>IFERROR(Table7[[#This Row],[United States 10y]]-Table7[[#This Row],[United States 3y]],#N/A)</f>
        <v>2.08</v>
      </c>
    </row>
    <row r="8624" spans="1:4" x14ac:dyDescent="0.2">
      <c r="A8624" s="6">
        <f>Database!$A10709</f>
        <v>34717</v>
      </c>
      <c r="B8624">
        <f>IF(VLOOKUP(Table7[[#This Row],[Date]],Database!$A:$C,MATCH($B$1,Database!$A$1:$C$1,),)=0,#N/A,VLOOKUP(Table7[[#This Row],[Date]],Database!$A:$C,MATCH($B$1,Database!$A$1:$C$1,),))</f>
        <v>7.71</v>
      </c>
      <c r="C8624">
        <f>IF(VLOOKUP(Table7[[#This Row],[Date]],Database!$A:$C,MATCH($C$1,Database!$A$1:$C$1,),)=0,#N/A,VLOOKUP(Table7[[#This Row],[Date]],Database!$A:$C,MATCH($C$1,Database!$A$1:$C$1,),))</f>
        <v>5.71</v>
      </c>
      <c r="D8624">
        <f>IFERROR(Table7[[#This Row],[United States 10y]]-Table7[[#This Row],[United States 3y]],#N/A)</f>
        <v>2</v>
      </c>
    </row>
    <row r="8625" spans="1:4" x14ac:dyDescent="0.2">
      <c r="A8625" s="6">
        <f>Database!$A10710</f>
        <v>34718</v>
      </c>
      <c r="B8625">
        <f>IF(VLOOKUP(Table7[[#This Row],[Date]],Database!$A:$C,MATCH($B$1,Database!$A$1:$C$1,),)=0,#N/A,VLOOKUP(Table7[[#This Row],[Date]],Database!$A:$C,MATCH($B$1,Database!$A$1:$C$1,),))</f>
        <v>7.74</v>
      </c>
      <c r="C8625">
        <f>IF(VLOOKUP(Table7[[#This Row],[Date]],Database!$A:$C,MATCH($C$1,Database!$A$1:$C$1,),)=0,#N/A,VLOOKUP(Table7[[#This Row],[Date]],Database!$A:$C,MATCH($C$1,Database!$A$1:$C$1,),))</f>
        <v>5.71</v>
      </c>
      <c r="D8625">
        <f>IFERROR(Table7[[#This Row],[United States 10y]]-Table7[[#This Row],[United States 3y]],#N/A)</f>
        <v>2.0300000000000002</v>
      </c>
    </row>
    <row r="8626" spans="1:4" x14ac:dyDescent="0.2">
      <c r="A8626" s="6">
        <f>Database!$A10711</f>
        <v>34719</v>
      </c>
      <c r="B8626">
        <f>IF(VLOOKUP(Table7[[#This Row],[Date]],Database!$A:$C,MATCH($B$1,Database!$A$1:$C$1,),)=0,#N/A,VLOOKUP(Table7[[#This Row],[Date]],Database!$A:$C,MATCH($B$1,Database!$A$1:$C$1,),))</f>
        <v>7.82</v>
      </c>
      <c r="C8626">
        <f>IF(VLOOKUP(Table7[[#This Row],[Date]],Database!$A:$C,MATCH($C$1,Database!$A$1:$C$1,),)=0,#N/A,VLOOKUP(Table7[[#This Row],[Date]],Database!$A:$C,MATCH($C$1,Database!$A$1:$C$1,),))</f>
        <v>5.75</v>
      </c>
      <c r="D8626">
        <f>IFERROR(Table7[[#This Row],[United States 10y]]-Table7[[#This Row],[United States 3y]],#N/A)</f>
        <v>2.0700000000000003</v>
      </c>
    </row>
    <row r="8627" spans="1:4" x14ac:dyDescent="0.2">
      <c r="A8627" s="6">
        <f>Database!$A10712</f>
        <v>34722</v>
      </c>
      <c r="B8627">
        <f>IF(VLOOKUP(Table7[[#This Row],[Date]],Database!$A:$C,MATCH($B$1,Database!$A$1:$C$1,),)=0,#N/A,VLOOKUP(Table7[[#This Row],[Date]],Database!$A:$C,MATCH($B$1,Database!$A$1:$C$1,),))</f>
        <v>7.83</v>
      </c>
      <c r="C8627">
        <f>IF(VLOOKUP(Table7[[#This Row],[Date]],Database!$A:$C,MATCH($C$1,Database!$A$1:$C$1,),)=0,#N/A,VLOOKUP(Table7[[#This Row],[Date]],Database!$A:$C,MATCH($C$1,Database!$A$1:$C$1,),))</f>
        <v>5.76</v>
      </c>
      <c r="D8627">
        <f>IFERROR(Table7[[#This Row],[United States 10y]]-Table7[[#This Row],[United States 3y]],#N/A)</f>
        <v>2.0700000000000003</v>
      </c>
    </row>
    <row r="8628" spans="1:4" x14ac:dyDescent="0.2">
      <c r="A8628" s="6">
        <f>Database!$A10713</f>
        <v>34723</v>
      </c>
      <c r="B8628">
        <f>IF(VLOOKUP(Table7[[#This Row],[Date]],Database!$A:$C,MATCH($B$1,Database!$A$1:$C$1,),)=0,#N/A,VLOOKUP(Table7[[#This Row],[Date]],Database!$A:$C,MATCH($B$1,Database!$A$1:$C$1,),))</f>
        <v>7.86</v>
      </c>
      <c r="C8628">
        <f>IF(VLOOKUP(Table7[[#This Row],[Date]],Database!$A:$C,MATCH($C$1,Database!$A$1:$C$1,),)=0,#N/A,VLOOKUP(Table7[[#This Row],[Date]],Database!$A:$C,MATCH($C$1,Database!$A$1:$C$1,),))</f>
        <v>5.81</v>
      </c>
      <c r="D8628">
        <f>IFERROR(Table7[[#This Row],[United States 10y]]-Table7[[#This Row],[United States 3y]],#N/A)</f>
        <v>2.0500000000000007</v>
      </c>
    </row>
    <row r="8629" spans="1:4" x14ac:dyDescent="0.2">
      <c r="A8629" s="6">
        <f>Database!$A10714</f>
        <v>34724</v>
      </c>
      <c r="B8629">
        <f>IF(VLOOKUP(Table7[[#This Row],[Date]],Database!$A:$C,MATCH($B$1,Database!$A$1:$C$1,),)=0,#N/A,VLOOKUP(Table7[[#This Row],[Date]],Database!$A:$C,MATCH($B$1,Database!$A$1:$C$1,),))</f>
        <v>7.8</v>
      </c>
      <c r="C8629">
        <f>IF(VLOOKUP(Table7[[#This Row],[Date]],Database!$A:$C,MATCH($C$1,Database!$A$1:$C$1,),)=0,#N/A,VLOOKUP(Table7[[#This Row],[Date]],Database!$A:$C,MATCH($C$1,Database!$A$1:$C$1,),))</f>
        <v>5.77</v>
      </c>
      <c r="D8629">
        <f>IFERROR(Table7[[#This Row],[United States 10y]]-Table7[[#This Row],[United States 3y]],#N/A)</f>
        <v>2.0300000000000002</v>
      </c>
    </row>
    <row r="8630" spans="1:4" x14ac:dyDescent="0.2">
      <c r="A8630" s="6">
        <f>Database!$A10715</f>
        <v>34725</v>
      </c>
      <c r="B8630">
        <f>IF(VLOOKUP(Table7[[#This Row],[Date]],Database!$A:$C,MATCH($B$1,Database!$A$1:$C$1,),)=0,#N/A,VLOOKUP(Table7[[#This Row],[Date]],Database!$A:$C,MATCH($B$1,Database!$A$1:$C$1,),))</f>
        <v>7.76</v>
      </c>
      <c r="C8630">
        <f>IF(VLOOKUP(Table7[[#This Row],[Date]],Database!$A:$C,MATCH($C$1,Database!$A$1:$C$1,),)=0,#N/A,VLOOKUP(Table7[[#This Row],[Date]],Database!$A:$C,MATCH($C$1,Database!$A$1:$C$1,),))</f>
        <v>5.77</v>
      </c>
      <c r="D8630">
        <f>IFERROR(Table7[[#This Row],[United States 10y]]-Table7[[#This Row],[United States 3y]],#N/A)</f>
        <v>1.9900000000000002</v>
      </c>
    </row>
    <row r="8631" spans="1:4" x14ac:dyDescent="0.2">
      <c r="A8631" s="6">
        <f>Database!$A10716</f>
        <v>34726</v>
      </c>
      <c r="B8631">
        <f>IF(VLOOKUP(Table7[[#This Row],[Date]],Database!$A:$C,MATCH($B$1,Database!$A$1:$C$1,),)=0,#N/A,VLOOKUP(Table7[[#This Row],[Date]],Database!$A:$C,MATCH($B$1,Database!$A$1:$C$1,),))</f>
        <v>7.66</v>
      </c>
      <c r="C8631">
        <f>IF(VLOOKUP(Table7[[#This Row],[Date]],Database!$A:$C,MATCH($C$1,Database!$A$1:$C$1,),)=0,#N/A,VLOOKUP(Table7[[#This Row],[Date]],Database!$A:$C,MATCH($C$1,Database!$A$1:$C$1,),))</f>
        <v>5.76</v>
      </c>
      <c r="D8631">
        <f>IFERROR(Table7[[#This Row],[United States 10y]]-Table7[[#This Row],[United States 3y]],#N/A)</f>
        <v>1.9000000000000004</v>
      </c>
    </row>
    <row r="8632" spans="1:4" x14ac:dyDescent="0.2">
      <c r="A8632" s="6">
        <f>Database!$A10717</f>
        <v>34729</v>
      </c>
      <c r="B8632">
        <f>IF(VLOOKUP(Table7[[#This Row],[Date]],Database!$A:$C,MATCH($B$1,Database!$A$1:$C$1,),)=0,#N/A,VLOOKUP(Table7[[#This Row],[Date]],Database!$A:$C,MATCH($B$1,Database!$A$1:$C$1,),))</f>
        <v>7.65</v>
      </c>
      <c r="C8632">
        <f>IF(VLOOKUP(Table7[[#This Row],[Date]],Database!$A:$C,MATCH($C$1,Database!$A$1:$C$1,),)=0,#N/A,VLOOKUP(Table7[[#This Row],[Date]],Database!$A:$C,MATCH($C$1,Database!$A$1:$C$1,),))</f>
        <v>5.73</v>
      </c>
      <c r="D8632">
        <f>IFERROR(Table7[[#This Row],[United States 10y]]-Table7[[#This Row],[United States 3y]],#N/A)</f>
        <v>1.92</v>
      </c>
    </row>
    <row r="8633" spans="1:4" x14ac:dyDescent="0.2">
      <c r="A8633" s="6">
        <f>Database!$A10718</f>
        <v>34730</v>
      </c>
      <c r="B8633">
        <f>IF(VLOOKUP(Table7[[#This Row],[Date]],Database!$A:$C,MATCH($B$1,Database!$A$1:$C$1,),)=0,#N/A,VLOOKUP(Table7[[#This Row],[Date]],Database!$A:$C,MATCH($B$1,Database!$A$1:$C$1,),))</f>
        <v>7.6</v>
      </c>
      <c r="C8633">
        <f>IF(VLOOKUP(Table7[[#This Row],[Date]],Database!$A:$C,MATCH($C$1,Database!$A$1:$C$1,),)=0,#N/A,VLOOKUP(Table7[[#This Row],[Date]],Database!$A:$C,MATCH($C$1,Database!$A$1:$C$1,),))</f>
        <v>5.83</v>
      </c>
      <c r="D8633">
        <f>IFERROR(Table7[[#This Row],[United States 10y]]-Table7[[#This Row],[United States 3y]],#N/A)</f>
        <v>1.7699999999999996</v>
      </c>
    </row>
    <row r="8634" spans="1:4" x14ac:dyDescent="0.2">
      <c r="A8634" s="6">
        <f>Database!$A10719</f>
        <v>34731</v>
      </c>
      <c r="B8634">
        <f>IF(VLOOKUP(Table7[[#This Row],[Date]],Database!$A:$C,MATCH($B$1,Database!$A$1:$C$1,),)=0,#N/A,VLOOKUP(Table7[[#This Row],[Date]],Database!$A:$C,MATCH($B$1,Database!$A$1:$C$1,),))</f>
        <v>7.66</v>
      </c>
      <c r="C8634">
        <f>IF(VLOOKUP(Table7[[#This Row],[Date]],Database!$A:$C,MATCH($C$1,Database!$A$1:$C$1,),)=0,#N/A,VLOOKUP(Table7[[#This Row],[Date]],Database!$A:$C,MATCH($C$1,Database!$A$1:$C$1,),))</f>
        <v>5.9</v>
      </c>
      <c r="D8634">
        <f>IFERROR(Table7[[#This Row],[United States 10y]]-Table7[[#This Row],[United States 3y]],#N/A)</f>
        <v>1.7599999999999998</v>
      </c>
    </row>
    <row r="8635" spans="1:4" x14ac:dyDescent="0.2">
      <c r="A8635" s="6">
        <f>Database!$A10720</f>
        <v>34732</v>
      </c>
      <c r="B8635">
        <f>IF(VLOOKUP(Table7[[#This Row],[Date]],Database!$A:$C,MATCH($B$1,Database!$A$1:$C$1,),)=0,#N/A,VLOOKUP(Table7[[#This Row],[Date]],Database!$A:$C,MATCH($B$1,Database!$A$1:$C$1,),))</f>
        <v>7.68</v>
      </c>
      <c r="C8635">
        <f>IF(VLOOKUP(Table7[[#This Row],[Date]],Database!$A:$C,MATCH($C$1,Database!$A$1:$C$1,),)=0,#N/A,VLOOKUP(Table7[[#This Row],[Date]],Database!$A:$C,MATCH($C$1,Database!$A$1:$C$1,),))</f>
        <v>5.85</v>
      </c>
      <c r="D8635">
        <f>IFERROR(Table7[[#This Row],[United States 10y]]-Table7[[#This Row],[United States 3y]],#N/A)</f>
        <v>1.83</v>
      </c>
    </row>
    <row r="8636" spans="1:4" x14ac:dyDescent="0.2">
      <c r="A8636" s="6">
        <f>Database!$A10721</f>
        <v>34733</v>
      </c>
      <c r="B8636">
        <f>IF(VLOOKUP(Table7[[#This Row],[Date]],Database!$A:$C,MATCH($B$1,Database!$A$1:$C$1,),)=0,#N/A,VLOOKUP(Table7[[#This Row],[Date]],Database!$A:$C,MATCH($B$1,Database!$A$1:$C$1,),))</f>
        <v>7.49</v>
      </c>
      <c r="C8636">
        <f>IF(VLOOKUP(Table7[[#This Row],[Date]],Database!$A:$C,MATCH($C$1,Database!$A$1:$C$1,),)=0,#N/A,VLOOKUP(Table7[[#This Row],[Date]],Database!$A:$C,MATCH($C$1,Database!$A$1:$C$1,),))</f>
        <v>5.8</v>
      </c>
      <c r="D8636">
        <f>IFERROR(Table7[[#This Row],[United States 10y]]-Table7[[#This Row],[United States 3y]],#N/A)</f>
        <v>1.6900000000000004</v>
      </c>
    </row>
    <row r="8637" spans="1:4" x14ac:dyDescent="0.2">
      <c r="A8637" s="6">
        <f>Database!$A10722</f>
        <v>34736</v>
      </c>
      <c r="B8637">
        <f>IF(VLOOKUP(Table7[[#This Row],[Date]],Database!$A:$C,MATCH($B$1,Database!$A$1:$C$1,),)=0,#N/A,VLOOKUP(Table7[[#This Row],[Date]],Database!$A:$C,MATCH($B$1,Database!$A$1:$C$1,),))</f>
        <v>7.53</v>
      </c>
      <c r="C8637">
        <f>IF(VLOOKUP(Table7[[#This Row],[Date]],Database!$A:$C,MATCH($C$1,Database!$A$1:$C$1,),)=0,#N/A,VLOOKUP(Table7[[#This Row],[Date]],Database!$A:$C,MATCH($C$1,Database!$A$1:$C$1,),))</f>
        <v>5.8</v>
      </c>
      <c r="D8637">
        <f>IFERROR(Table7[[#This Row],[United States 10y]]-Table7[[#This Row],[United States 3y]],#N/A)</f>
        <v>1.7300000000000004</v>
      </c>
    </row>
    <row r="8638" spans="1:4" x14ac:dyDescent="0.2">
      <c r="A8638" s="6">
        <f>Database!$A10723</f>
        <v>34737</v>
      </c>
      <c r="B8638">
        <f>IF(VLOOKUP(Table7[[#This Row],[Date]],Database!$A:$C,MATCH($B$1,Database!$A$1:$C$1,),)=0,#N/A,VLOOKUP(Table7[[#This Row],[Date]],Database!$A:$C,MATCH($B$1,Database!$A$1:$C$1,),))</f>
        <v>7.52</v>
      </c>
      <c r="C8638">
        <f>IF(VLOOKUP(Table7[[#This Row],[Date]],Database!$A:$C,MATCH($C$1,Database!$A$1:$C$1,),)=0,#N/A,VLOOKUP(Table7[[#This Row],[Date]],Database!$A:$C,MATCH($C$1,Database!$A$1:$C$1,),))</f>
        <v>5.81</v>
      </c>
      <c r="D8638">
        <f>IFERROR(Table7[[#This Row],[United States 10y]]-Table7[[#This Row],[United States 3y]],#N/A)</f>
        <v>1.71</v>
      </c>
    </row>
    <row r="8639" spans="1:4" x14ac:dyDescent="0.2">
      <c r="A8639" s="6">
        <f>Database!$A10724</f>
        <v>34738</v>
      </c>
      <c r="B8639">
        <f>IF(VLOOKUP(Table7[[#This Row],[Date]],Database!$A:$C,MATCH($B$1,Database!$A$1:$C$1,),)=0,#N/A,VLOOKUP(Table7[[#This Row],[Date]],Database!$A:$C,MATCH($B$1,Database!$A$1:$C$1,),))</f>
        <v>7.53</v>
      </c>
      <c r="C8639">
        <f>IF(VLOOKUP(Table7[[#This Row],[Date]],Database!$A:$C,MATCH($C$1,Database!$A$1:$C$1,),)=0,#N/A,VLOOKUP(Table7[[#This Row],[Date]],Database!$A:$C,MATCH($C$1,Database!$A$1:$C$1,),))</f>
        <v>5.77</v>
      </c>
      <c r="D8639">
        <f>IFERROR(Table7[[#This Row],[United States 10y]]-Table7[[#This Row],[United States 3y]],#N/A)</f>
        <v>1.7600000000000007</v>
      </c>
    </row>
    <row r="8640" spans="1:4" x14ac:dyDescent="0.2">
      <c r="A8640" s="6">
        <f>Database!$A10725</f>
        <v>34739</v>
      </c>
      <c r="B8640">
        <f>IF(VLOOKUP(Table7[[#This Row],[Date]],Database!$A:$C,MATCH($B$1,Database!$A$1:$C$1,),)=0,#N/A,VLOOKUP(Table7[[#This Row],[Date]],Database!$A:$C,MATCH($B$1,Database!$A$1:$C$1,),))</f>
        <v>7.58</v>
      </c>
      <c r="C8640">
        <f>IF(VLOOKUP(Table7[[#This Row],[Date]],Database!$A:$C,MATCH($C$1,Database!$A$1:$C$1,),)=0,#N/A,VLOOKUP(Table7[[#This Row],[Date]],Database!$A:$C,MATCH($C$1,Database!$A$1:$C$1,),))</f>
        <v>5.78</v>
      </c>
      <c r="D8640">
        <f>IFERROR(Table7[[#This Row],[United States 10y]]-Table7[[#This Row],[United States 3y]],#N/A)</f>
        <v>1.7999999999999998</v>
      </c>
    </row>
    <row r="8641" spans="1:4" x14ac:dyDescent="0.2">
      <c r="A8641" s="6">
        <f>Database!$A10726</f>
        <v>34740</v>
      </c>
      <c r="B8641">
        <f>IF(VLOOKUP(Table7[[#This Row],[Date]],Database!$A:$C,MATCH($B$1,Database!$A$1:$C$1,),)=0,#N/A,VLOOKUP(Table7[[#This Row],[Date]],Database!$A:$C,MATCH($B$1,Database!$A$1:$C$1,),))</f>
        <v>7.62</v>
      </c>
      <c r="C8641">
        <f>IF(VLOOKUP(Table7[[#This Row],[Date]],Database!$A:$C,MATCH($C$1,Database!$A$1:$C$1,),)=0,#N/A,VLOOKUP(Table7[[#This Row],[Date]],Database!$A:$C,MATCH($C$1,Database!$A$1:$C$1,),))</f>
        <v>5.81</v>
      </c>
      <c r="D8641">
        <f>IFERROR(Table7[[#This Row],[United States 10y]]-Table7[[#This Row],[United States 3y]],#N/A)</f>
        <v>1.8100000000000005</v>
      </c>
    </row>
    <row r="8642" spans="1:4" x14ac:dyDescent="0.2">
      <c r="A8642" s="6">
        <f>Database!$A10727</f>
        <v>34743</v>
      </c>
      <c r="B8642">
        <f>IF(VLOOKUP(Table7[[#This Row],[Date]],Database!$A:$C,MATCH($B$1,Database!$A$1:$C$1,),)=0,#N/A,VLOOKUP(Table7[[#This Row],[Date]],Database!$A:$C,MATCH($B$1,Database!$A$1:$C$1,),))</f>
        <v>7.61</v>
      </c>
      <c r="C8642">
        <f>IF(VLOOKUP(Table7[[#This Row],[Date]],Database!$A:$C,MATCH($C$1,Database!$A$1:$C$1,),)=0,#N/A,VLOOKUP(Table7[[#This Row],[Date]],Database!$A:$C,MATCH($C$1,Database!$A$1:$C$1,),))</f>
        <v>5.8</v>
      </c>
      <c r="D8642">
        <f>IFERROR(Table7[[#This Row],[United States 10y]]-Table7[[#This Row],[United States 3y]],#N/A)</f>
        <v>1.8100000000000005</v>
      </c>
    </row>
    <row r="8643" spans="1:4" x14ac:dyDescent="0.2">
      <c r="A8643" s="6">
        <f>Database!$A10728</f>
        <v>34744</v>
      </c>
      <c r="B8643">
        <f>IF(VLOOKUP(Table7[[#This Row],[Date]],Database!$A:$C,MATCH($B$1,Database!$A$1:$C$1,),)=0,#N/A,VLOOKUP(Table7[[#This Row],[Date]],Database!$A:$C,MATCH($B$1,Database!$A$1:$C$1,),))</f>
        <v>7.51</v>
      </c>
      <c r="C8643">
        <f>IF(VLOOKUP(Table7[[#This Row],[Date]],Database!$A:$C,MATCH($C$1,Database!$A$1:$C$1,),)=0,#N/A,VLOOKUP(Table7[[#This Row],[Date]],Database!$A:$C,MATCH($C$1,Database!$A$1:$C$1,),))</f>
        <v>5.79</v>
      </c>
      <c r="D8643">
        <f>IFERROR(Table7[[#This Row],[United States 10y]]-Table7[[#This Row],[United States 3y]],#N/A)</f>
        <v>1.7199999999999998</v>
      </c>
    </row>
    <row r="8644" spans="1:4" x14ac:dyDescent="0.2">
      <c r="A8644" s="6">
        <f>Database!$A10729</f>
        <v>34745</v>
      </c>
      <c r="B8644">
        <f>IF(VLOOKUP(Table7[[#This Row],[Date]],Database!$A:$C,MATCH($B$1,Database!$A$1:$C$1,),)=0,#N/A,VLOOKUP(Table7[[#This Row],[Date]],Database!$A:$C,MATCH($B$1,Database!$A$1:$C$1,),))</f>
        <v>7.45</v>
      </c>
      <c r="C8644">
        <f>IF(VLOOKUP(Table7[[#This Row],[Date]],Database!$A:$C,MATCH($C$1,Database!$A$1:$C$1,),)=0,#N/A,VLOOKUP(Table7[[#This Row],[Date]],Database!$A:$C,MATCH($C$1,Database!$A$1:$C$1,),))</f>
        <v>5.77</v>
      </c>
      <c r="D8644">
        <f>IFERROR(Table7[[#This Row],[United States 10y]]-Table7[[#This Row],[United States 3y]],#N/A)</f>
        <v>1.6800000000000006</v>
      </c>
    </row>
    <row r="8645" spans="1:4" x14ac:dyDescent="0.2">
      <c r="A8645" s="6">
        <f>Database!$A10730</f>
        <v>34746</v>
      </c>
      <c r="B8645">
        <f>IF(VLOOKUP(Table7[[#This Row],[Date]],Database!$A:$C,MATCH($B$1,Database!$A$1:$C$1,),)=0,#N/A,VLOOKUP(Table7[[#This Row],[Date]],Database!$A:$C,MATCH($B$1,Database!$A$1:$C$1,),))</f>
        <v>7.4</v>
      </c>
      <c r="C8645">
        <f>IF(VLOOKUP(Table7[[#This Row],[Date]],Database!$A:$C,MATCH($C$1,Database!$A$1:$C$1,),)=0,#N/A,VLOOKUP(Table7[[#This Row],[Date]],Database!$A:$C,MATCH($C$1,Database!$A$1:$C$1,),))</f>
        <v>5.69</v>
      </c>
      <c r="D8645">
        <f>IFERROR(Table7[[#This Row],[United States 10y]]-Table7[[#This Row],[United States 3y]],#N/A)</f>
        <v>1.71</v>
      </c>
    </row>
    <row r="8646" spans="1:4" x14ac:dyDescent="0.2">
      <c r="A8646" s="6">
        <f>Database!$A10731</f>
        <v>34747</v>
      </c>
      <c r="B8646">
        <f>IF(VLOOKUP(Table7[[#This Row],[Date]],Database!$A:$C,MATCH($B$1,Database!$A$1:$C$1,),)=0,#N/A,VLOOKUP(Table7[[#This Row],[Date]],Database!$A:$C,MATCH($B$1,Database!$A$1:$C$1,),))</f>
        <v>7.43</v>
      </c>
      <c r="C8646">
        <f>IF(VLOOKUP(Table7[[#This Row],[Date]],Database!$A:$C,MATCH($C$1,Database!$A$1:$C$1,),)=0,#N/A,VLOOKUP(Table7[[#This Row],[Date]],Database!$A:$C,MATCH($C$1,Database!$A$1:$C$1,),))</f>
        <v>5.7</v>
      </c>
      <c r="D8646">
        <f>IFERROR(Table7[[#This Row],[United States 10y]]-Table7[[#This Row],[United States 3y]],#N/A)</f>
        <v>1.7299999999999995</v>
      </c>
    </row>
    <row r="8647" spans="1:4" x14ac:dyDescent="0.2">
      <c r="A8647" s="6">
        <f>Database!$A10732</f>
        <v>34750</v>
      </c>
      <c r="B8647" t="e">
        <f>IF(VLOOKUP(Table7[[#This Row],[Date]],Database!$A:$C,MATCH($B$1,Database!$A$1:$C$1,),)=0,#N/A,VLOOKUP(Table7[[#This Row],[Date]],Database!$A:$C,MATCH($B$1,Database!$A$1:$C$1,),))</f>
        <v>#N/A</v>
      </c>
      <c r="C8647" t="e">
        <f>IF(VLOOKUP(Table7[[#This Row],[Date]],Database!$A:$C,MATCH($C$1,Database!$A$1:$C$1,),)=0,#N/A,VLOOKUP(Table7[[#This Row],[Date]],Database!$A:$C,MATCH($C$1,Database!$A$1:$C$1,),))</f>
        <v>#N/A</v>
      </c>
      <c r="D8647" t="e">
        <f>IFERROR(Table7[[#This Row],[United States 10y]]-Table7[[#This Row],[United States 3y]],#N/A)</f>
        <v>#N/A</v>
      </c>
    </row>
    <row r="8648" spans="1:4" x14ac:dyDescent="0.2">
      <c r="A8648" s="6">
        <f>Database!$A10733</f>
        <v>34751</v>
      </c>
      <c r="B8648">
        <f>IF(VLOOKUP(Table7[[#This Row],[Date]],Database!$A:$C,MATCH($B$1,Database!$A$1:$C$1,),)=0,#N/A,VLOOKUP(Table7[[#This Row],[Date]],Database!$A:$C,MATCH($B$1,Database!$A$1:$C$1,),))</f>
        <v>7.44</v>
      </c>
      <c r="C8648">
        <f>IF(VLOOKUP(Table7[[#This Row],[Date]],Database!$A:$C,MATCH($C$1,Database!$A$1:$C$1,),)=0,#N/A,VLOOKUP(Table7[[#This Row],[Date]],Database!$A:$C,MATCH($C$1,Database!$A$1:$C$1,),))</f>
        <v>5.74</v>
      </c>
      <c r="D8648">
        <f>IFERROR(Table7[[#This Row],[United States 10y]]-Table7[[#This Row],[United States 3y]],#N/A)</f>
        <v>1.7000000000000002</v>
      </c>
    </row>
    <row r="8649" spans="1:4" x14ac:dyDescent="0.2">
      <c r="A8649" s="6">
        <f>Database!$A10734</f>
        <v>34752</v>
      </c>
      <c r="B8649">
        <f>IF(VLOOKUP(Table7[[#This Row],[Date]],Database!$A:$C,MATCH($B$1,Database!$A$1:$C$1,),)=0,#N/A,VLOOKUP(Table7[[#This Row],[Date]],Database!$A:$C,MATCH($B$1,Database!$A$1:$C$1,),))</f>
        <v>7.34</v>
      </c>
      <c r="C8649">
        <f>IF(VLOOKUP(Table7[[#This Row],[Date]],Database!$A:$C,MATCH($C$1,Database!$A$1:$C$1,),)=0,#N/A,VLOOKUP(Table7[[#This Row],[Date]],Database!$A:$C,MATCH($C$1,Database!$A$1:$C$1,),))</f>
        <v>5.69</v>
      </c>
      <c r="D8649">
        <f>IFERROR(Table7[[#This Row],[United States 10y]]-Table7[[#This Row],[United States 3y]],#N/A)</f>
        <v>1.6499999999999995</v>
      </c>
    </row>
    <row r="8650" spans="1:4" x14ac:dyDescent="0.2">
      <c r="A8650" s="6">
        <f>Database!$A10735</f>
        <v>34753</v>
      </c>
      <c r="B8650">
        <f>IF(VLOOKUP(Table7[[#This Row],[Date]],Database!$A:$C,MATCH($B$1,Database!$A$1:$C$1,),)=0,#N/A,VLOOKUP(Table7[[#This Row],[Date]],Database!$A:$C,MATCH($B$1,Database!$A$1:$C$1,),))</f>
        <v>7.34</v>
      </c>
      <c r="C8650">
        <f>IF(VLOOKUP(Table7[[#This Row],[Date]],Database!$A:$C,MATCH($C$1,Database!$A$1:$C$1,),)=0,#N/A,VLOOKUP(Table7[[#This Row],[Date]],Database!$A:$C,MATCH($C$1,Database!$A$1:$C$1,),))</f>
        <v>5.72</v>
      </c>
      <c r="D8650">
        <f>IFERROR(Table7[[#This Row],[United States 10y]]-Table7[[#This Row],[United States 3y]],#N/A)</f>
        <v>1.62</v>
      </c>
    </row>
    <row r="8651" spans="1:4" x14ac:dyDescent="0.2">
      <c r="A8651" s="6">
        <f>Database!$A10736</f>
        <v>34754</v>
      </c>
      <c r="B8651">
        <f>IF(VLOOKUP(Table7[[#This Row],[Date]],Database!$A:$C,MATCH($B$1,Database!$A$1:$C$1,),)=0,#N/A,VLOOKUP(Table7[[#This Row],[Date]],Database!$A:$C,MATCH($B$1,Database!$A$1:$C$1,),))</f>
        <v>7.33</v>
      </c>
      <c r="C8651">
        <f>IF(VLOOKUP(Table7[[#This Row],[Date]],Database!$A:$C,MATCH($C$1,Database!$A$1:$C$1,),)=0,#N/A,VLOOKUP(Table7[[#This Row],[Date]],Database!$A:$C,MATCH($C$1,Database!$A$1:$C$1,),))</f>
        <v>5.72</v>
      </c>
      <c r="D8651">
        <f>IFERROR(Table7[[#This Row],[United States 10y]]-Table7[[#This Row],[United States 3y]],#N/A)</f>
        <v>1.6100000000000003</v>
      </c>
    </row>
    <row r="8652" spans="1:4" x14ac:dyDescent="0.2">
      <c r="A8652" s="6">
        <f>Database!$A10737</f>
        <v>34757</v>
      </c>
      <c r="B8652">
        <f>IF(VLOOKUP(Table7[[#This Row],[Date]],Database!$A:$C,MATCH($B$1,Database!$A$1:$C$1,),)=0,#N/A,VLOOKUP(Table7[[#This Row],[Date]],Database!$A:$C,MATCH($B$1,Database!$A$1:$C$1,),))</f>
        <v>7.24</v>
      </c>
      <c r="C8652">
        <f>IF(VLOOKUP(Table7[[#This Row],[Date]],Database!$A:$C,MATCH($C$1,Database!$A$1:$C$1,),)=0,#N/A,VLOOKUP(Table7[[#This Row],[Date]],Database!$A:$C,MATCH($C$1,Database!$A$1:$C$1,),))</f>
        <v>5.72</v>
      </c>
      <c r="D8652">
        <f>IFERROR(Table7[[#This Row],[United States 10y]]-Table7[[#This Row],[United States 3y]],#N/A)</f>
        <v>1.5200000000000005</v>
      </c>
    </row>
    <row r="8653" spans="1:4" x14ac:dyDescent="0.2">
      <c r="A8653" s="6">
        <f>Database!$A10738</f>
        <v>34758</v>
      </c>
      <c r="B8653">
        <f>IF(VLOOKUP(Table7[[#This Row],[Date]],Database!$A:$C,MATCH($B$1,Database!$A$1:$C$1,),)=0,#N/A,VLOOKUP(Table7[[#This Row],[Date]],Database!$A:$C,MATCH($B$1,Database!$A$1:$C$1,),))</f>
        <v>7.22</v>
      </c>
      <c r="C8653">
        <f>IF(VLOOKUP(Table7[[#This Row],[Date]],Database!$A:$C,MATCH($C$1,Database!$A$1:$C$1,),)=0,#N/A,VLOOKUP(Table7[[#This Row],[Date]],Database!$A:$C,MATCH($C$1,Database!$A$1:$C$1,),))</f>
        <v>5.76</v>
      </c>
      <c r="D8653">
        <f>IFERROR(Table7[[#This Row],[United States 10y]]-Table7[[#This Row],[United States 3y]],#N/A)</f>
        <v>1.46</v>
      </c>
    </row>
    <row r="8654" spans="1:4" x14ac:dyDescent="0.2">
      <c r="A8654" s="6">
        <f>Database!$A10739</f>
        <v>34759</v>
      </c>
      <c r="B8654">
        <f>IF(VLOOKUP(Table7[[#This Row],[Date]],Database!$A:$C,MATCH($B$1,Database!$A$1:$C$1,),)=0,#N/A,VLOOKUP(Table7[[#This Row],[Date]],Database!$A:$C,MATCH($B$1,Database!$A$1:$C$1,),))</f>
        <v>7.23</v>
      </c>
      <c r="C8654">
        <f>IF(VLOOKUP(Table7[[#This Row],[Date]],Database!$A:$C,MATCH($C$1,Database!$A$1:$C$1,),)=0,#N/A,VLOOKUP(Table7[[#This Row],[Date]],Database!$A:$C,MATCH($C$1,Database!$A$1:$C$1,),))</f>
        <v>5.76</v>
      </c>
      <c r="D8654">
        <f>IFERROR(Table7[[#This Row],[United States 10y]]-Table7[[#This Row],[United States 3y]],#N/A)</f>
        <v>1.4700000000000006</v>
      </c>
    </row>
    <row r="8655" spans="1:4" x14ac:dyDescent="0.2">
      <c r="A8655" s="6">
        <f>Database!$A10740</f>
        <v>34760</v>
      </c>
      <c r="B8655">
        <f>IF(VLOOKUP(Table7[[#This Row],[Date]],Database!$A:$C,MATCH($B$1,Database!$A$1:$C$1,),)=0,#N/A,VLOOKUP(Table7[[#This Row],[Date]],Database!$A:$C,MATCH($B$1,Database!$A$1:$C$1,),))</f>
        <v>7.3</v>
      </c>
      <c r="C8655">
        <f>IF(VLOOKUP(Table7[[#This Row],[Date]],Database!$A:$C,MATCH($C$1,Database!$A$1:$C$1,),)=0,#N/A,VLOOKUP(Table7[[#This Row],[Date]],Database!$A:$C,MATCH($C$1,Database!$A$1:$C$1,),))</f>
        <v>5.75</v>
      </c>
      <c r="D8655">
        <f>IFERROR(Table7[[#This Row],[United States 10y]]-Table7[[#This Row],[United States 3y]],#N/A)</f>
        <v>1.5499999999999998</v>
      </c>
    </row>
    <row r="8656" spans="1:4" x14ac:dyDescent="0.2">
      <c r="A8656" s="6">
        <f>Database!$A10741</f>
        <v>34761</v>
      </c>
      <c r="B8656">
        <f>IF(VLOOKUP(Table7[[#This Row],[Date]],Database!$A:$C,MATCH($B$1,Database!$A$1:$C$1,),)=0,#N/A,VLOOKUP(Table7[[#This Row],[Date]],Database!$A:$C,MATCH($B$1,Database!$A$1:$C$1,),))</f>
        <v>7.36</v>
      </c>
      <c r="C8656">
        <f>IF(VLOOKUP(Table7[[#This Row],[Date]],Database!$A:$C,MATCH($C$1,Database!$A$1:$C$1,),)=0,#N/A,VLOOKUP(Table7[[#This Row],[Date]],Database!$A:$C,MATCH($C$1,Database!$A$1:$C$1,),))</f>
        <v>5.72</v>
      </c>
      <c r="D8656">
        <f>IFERROR(Table7[[#This Row],[United States 10y]]-Table7[[#This Row],[United States 3y]],#N/A)</f>
        <v>1.6400000000000006</v>
      </c>
    </row>
    <row r="8657" spans="1:4" x14ac:dyDescent="0.2">
      <c r="A8657" s="6">
        <f>Database!$A10742</f>
        <v>34764</v>
      </c>
      <c r="B8657">
        <f>IF(VLOOKUP(Table7[[#This Row],[Date]],Database!$A:$C,MATCH($B$1,Database!$A$1:$C$1,),)=0,#N/A,VLOOKUP(Table7[[#This Row],[Date]],Database!$A:$C,MATCH($B$1,Database!$A$1:$C$1,),))</f>
        <v>7.41</v>
      </c>
      <c r="C8657">
        <f>IF(VLOOKUP(Table7[[#This Row],[Date]],Database!$A:$C,MATCH($C$1,Database!$A$1:$C$1,),)=0,#N/A,VLOOKUP(Table7[[#This Row],[Date]],Database!$A:$C,MATCH($C$1,Database!$A$1:$C$1,),))</f>
        <v>5.74</v>
      </c>
      <c r="D8657">
        <f>IFERROR(Table7[[#This Row],[United States 10y]]-Table7[[#This Row],[United States 3y]],#N/A)</f>
        <v>1.67</v>
      </c>
    </row>
    <row r="8658" spans="1:4" x14ac:dyDescent="0.2">
      <c r="A8658" s="6">
        <f>Database!$A10743</f>
        <v>34765</v>
      </c>
      <c r="B8658">
        <f>IF(VLOOKUP(Table7[[#This Row],[Date]],Database!$A:$C,MATCH($B$1,Database!$A$1:$C$1,),)=0,#N/A,VLOOKUP(Table7[[#This Row],[Date]],Database!$A:$C,MATCH($B$1,Database!$A$1:$C$1,),))</f>
        <v>7.44</v>
      </c>
      <c r="C8658">
        <f>IF(VLOOKUP(Table7[[#This Row],[Date]],Database!$A:$C,MATCH($C$1,Database!$A$1:$C$1,),)=0,#N/A,VLOOKUP(Table7[[#This Row],[Date]],Database!$A:$C,MATCH($C$1,Database!$A$1:$C$1,),))</f>
        <v>5.78</v>
      </c>
      <c r="D8658">
        <f>IFERROR(Table7[[#This Row],[United States 10y]]-Table7[[#This Row],[United States 3y]],#N/A)</f>
        <v>1.6600000000000001</v>
      </c>
    </row>
    <row r="8659" spans="1:4" x14ac:dyDescent="0.2">
      <c r="A8659" s="6">
        <f>Database!$A10744</f>
        <v>34766</v>
      </c>
      <c r="B8659">
        <f>IF(VLOOKUP(Table7[[#This Row],[Date]],Database!$A:$C,MATCH($B$1,Database!$A$1:$C$1,),)=0,#N/A,VLOOKUP(Table7[[#This Row],[Date]],Database!$A:$C,MATCH($B$1,Database!$A$1:$C$1,),))</f>
        <v>7.36</v>
      </c>
      <c r="C8659">
        <f>IF(VLOOKUP(Table7[[#This Row],[Date]],Database!$A:$C,MATCH($C$1,Database!$A$1:$C$1,),)=0,#N/A,VLOOKUP(Table7[[#This Row],[Date]],Database!$A:$C,MATCH($C$1,Database!$A$1:$C$1,),))</f>
        <v>5.77</v>
      </c>
      <c r="D8659">
        <f>IFERROR(Table7[[#This Row],[United States 10y]]-Table7[[#This Row],[United States 3y]],#N/A)</f>
        <v>1.5900000000000007</v>
      </c>
    </row>
    <row r="8660" spans="1:4" x14ac:dyDescent="0.2">
      <c r="A8660" s="6">
        <f>Database!$A10745</f>
        <v>34767</v>
      </c>
      <c r="B8660">
        <f>IF(VLOOKUP(Table7[[#This Row],[Date]],Database!$A:$C,MATCH($B$1,Database!$A$1:$C$1,),)=0,#N/A,VLOOKUP(Table7[[#This Row],[Date]],Database!$A:$C,MATCH($B$1,Database!$A$1:$C$1,),))</f>
        <v>7.3</v>
      </c>
      <c r="C8660">
        <f>IF(VLOOKUP(Table7[[#This Row],[Date]],Database!$A:$C,MATCH($C$1,Database!$A$1:$C$1,),)=0,#N/A,VLOOKUP(Table7[[#This Row],[Date]],Database!$A:$C,MATCH($C$1,Database!$A$1:$C$1,),))</f>
        <v>5.73</v>
      </c>
      <c r="D8660">
        <f>IFERROR(Table7[[#This Row],[United States 10y]]-Table7[[#This Row],[United States 3y]],#N/A)</f>
        <v>1.5699999999999994</v>
      </c>
    </row>
    <row r="8661" spans="1:4" x14ac:dyDescent="0.2">
      <c r="A8661" s="6">
        <f>Database!$A10746</f>
        <v>34768</v>
      </c>
      <c r="B8661">
        <f>IF(VLOOKUP(Table7[[#This Row],[Date]],Database!$A:$C,MATCH($B$1,Database!$A$1:$C$1,),)=0,#N/A,VLOOKUP(Table7[[#This Row],[Date]],Database!$A:$C,MATCH($B$1,Database!$A$1:$C$1,),))</f>
        <v>7.23</v>
      </c>
      <c r="C8661">
        <f>IF(VLOOKUP(Table7[[#This Row],[Date]],Database!$A:$C,MATCH($C$1,Database!$A$1:$C$1,),)=0,#N/A,VLOOKUP(Table7[[#This Row],[Date]],Database!$A:$C,MATCH($C$1,Database!$A$1:$C$1,),))</f>
        <v>5.77</v>
      </c>
      <c r="D8661">
        <f>IFERROR(Table7[[#This Row],[United States 10y]]-Table7[[#This Row],[United States 3y]],#N/A)</f>
        <v>1.4600000000000009</v>
      </c>
    </row>
    <row r="8662" spans="1:4" x14ac:dyDescent="0.2">
      <c r="A8662" s="6">
        <f>Database!$A10747</f>
        <v>34771</v>
      </c>
      <c r="B8662">
        <f>IF(VLOOKUP(Table7[[#This Row],[Date]],Database!$A:$C,MATCH($B$1,Database!$A$1:$C$1,),)=0,#N/A,VLOOKUP(Table7[[#This Row],[Date]],Database!$A:$C,MATCH($B$1,Database!$A$1:$C$1,),))</f>
        <v>7.19</v>
      </c>
      <c r="C8662">
        <f>IF(VLOOKUP(Table7[[#This Row],[Date]],Database!$A:$C,MATCH($C$1,Database!$A$1:$C$1,),)=0,#N/A,VLOOKUP(Table7[[#This Row],[Date]],Database!$A:$C,MATCH($C$1,Database!$A$1:$C$1,),))</f>
        <v>5.76</v>
      </c>
      <c r="D8662">
        <f>IFERROR(Table7[[#This Row],[United States 10y]]-Table7[[#This Row],[United States 3y]],#N/A)</f>
        <v>1.4300000000000006</v>
      </c>
    </row>
    <row r="8663" spans="1:4" x14ac:dyDescent="0.2">
      <c r="A8663" s="6">
        <f>Database!$A10748</f>
        <v>34772</v>
      </c>
      <c r="B8663">
        <f>IF(VLOOKUP(Table7[[#This Row],[Date]],Database!$A:$C,MATCH($B$1,Database!$A$1:$C$1,),)=0,#N/A,VLOOKUP(Table7[[#This Row],[Date]],Database!$A:$C,MATCH($B$1,Database!$A$1:$C$1,),))</f>
        <v>7.09</v>
      </c>
      <c r="C8663">
        <f>IF(VLOOKUP(Table7[[#This Row],[Date]],Database!$A:$C,MATCH($C$1,Database!$A$1:$C$1,),)=0,#N/A,VLOOKUP(Table7[[#This Row],[Date]],Database!$A:$C,MATCH($C$1,Database!$A$1:$C$1,),))</f>
        <v>5.75</v>
      </c>
      <c r="D8663">
        <f>IFERROR(Table7[[#This Row],[United States 10y]]-Table7[[#This Row],[United States 3y]],#N/A)</f>
        <v>1.3399999999999999</v>
      </c>
    </row>
    <row r="8664" spans="1:4" x14ac:dyDescent="0.2">
      <c r="A8664" s="6">
        <f>Database!$A10749</f>
        <v>34773</v>
      </c>
      <c r="B8664">
        <f>IF(VLOOKUP(Table7[[#This Row],[Date]],Database!$A:$C,MATCH($B$1,Database!$A$1:$C$1,),)=0,#N/A,VLOOKUP(Table7[[#This Row],[Date]],Database!$A:$C,MATCH($B$1,Database!$A$1:$C$1,),))</f>
        <v>7.09</v>
      </c>
      <c r="C8664">
        <f>IF(VLOOKUP(Table7[[#This Row],[Date]],Database!$A:$C,MATCH($C$1,Database!$A$1:$C$1,),)=0,#N/A,VLOOKUP(Table7[[#This Row],[Date]],Database!$A:$C,MATCH($C$1,Database!$A$1:$C$1,),))</f>
        <v>5.74</v>
      </c>
      <c r="D8664">
        <f>IFERROR(Table7[[#This Row],[United States 10y]]-Table7[[#This Row],[United States 3y]],#N/A)</f>
        <v>1.3499999999999996</v>
      </c>
    </row>
    <row r="8665" spans="1:4" x14ac:dyDescent="0.2">
      <c r="A8665" s="6">
        <f>Database!$A10750</f>
        <v>34774</v>
      </c>
      <c r="B8665">
        <f>IF(VLOOKUP(Table7[[#This Row],[Date]],Database!$A:$C,MATCH($B$1,Database!$A$1:$C$1,),)=0,#N/A,VLOOKUP(Table7[[#This Row],[Date]],Database!$A:$C,MATCH($B$1,Database!$A$1:$C$1,),))</f>
        <v>7.05</v>
      </c>
      <c r="C8665">
        <f>IF(VLOOKUP(Table7[[#This Row],[Date]],Database!$A:$C,MATCH($C$1,Database!$A$1:$C$1,),)=0,#N/A,VLOOKUP(Table7[[#This Row],[Date]],Database!$A:$C,MATCH($C$1,Database!$A$1:$C$1,),))</f>
        <v>5.74</v>
      </c>
      <c r="D8665">
        <f>IFERROR(Table7[[#This Row],[United States 10y]]-Table7[[#This Row],[United States 3y]],#N/A)</f>
        <v>1.3099999999999996</v>
      </c>
    </row>
    <row r="8666" spans="1:4" x14ac:dyDescent="0.2">
      <c r="A8666" s="6">
        <f>Database!$A10751</f>
        <v>34775</v>
      </c>
      <c r="B8666">
        <f>IF(VLOOKUP(Table7[[#This Row],[Date]],Database!$A:$C,MATCH($B$1,Database!$A$1:$C$1,),)=0,#N/A,VLOOKUP(Table7[[#This Row],[Date]],Database!$A:$C,MATCH($B$1,Database!$A$1:$C$1,),))</f>
        <v>7.12</v>
      </c>
      <c r="C8666">
        <f>IF(VLOOKUP(Table7[[#This Row],[Date]],Database!$A:$C,MATCH($C$1,Database!$A$1:$C$1,),)=0,#N/A,VLOOKUP(Table7[[#This Row],[Date]],Database!$A:$C,MATCH($C$1,Database!$A$1:$C$1,),))</f>
        <v>5.74</v>
      </c>
      <c r="D8666">
        <f>IFERROR(Table7[[#This Row],[United States 10y]]-Table7[[#This Row],[United States 3y]],#N/A)</f>
        <v>1.38</v>
      </c>
    </row>
    <row r="8667" spans="1:4" x14ac:dyDescent="0.2">
      <c r="A8667" s="6">
        <f>Database!$A10752</f>
        <v>34778</v>
      </c>
      <c r="B8667">
        <f>IF(VLOOKUP(Table7[[#This Row],[Date]],Database!$A:$C,MATCH($B$1,Database!$A$1:$C$1,),)=0,#N/A,VLOOKUP(Table7[[#This Row],[Date]],Database!$A:$C,MATCH($B$1,Database!$A$1:$C$1,),))</f>
        <v>7.12</v>
      </c>
      <c r="C8667">
        <f>IF(VLOOKUP(Table7[[#This Row],[Date]],Database!$A:$C,MATCH($C$1,Database!$A$1:$C$1,),)=0,#N/A,VLOOKUP(Table7[[#This Row],[Date]],Database!$A:$C,MATCH($C$1,Database!$A$1:$C$1,),))</f>
        <v>5.73</v>
      </c>
      <c r="D8667">
        <f>IFERROR(Table7[[#This Row],[United States 10y]]-Table7[[#This Row],[United States 3y]],#N/A)</f>
        <v>1.3899999999999997</v>
      </c>
    </row>
    <row r="8668" spans="1:4" x14ac:dyDescent="0.2">
      <c r="A8668" s="6">
        <f>Database!$A10753</f>
        <v>34779</v>
      </c>
      <c r="B8668">
        <f>IF(VLOOKUP(Table7[[#This Row],[Date]],Database!$A:$C,MATCH($B$1,Database!$A$1:$C$1,),)=0,#N/A,VLOOKUP(Table7[[#This Row],[Date]],Database!$A:$C,MATCH($B$1,Database!$A$1:$C$1,),))</f>
        <v>7.16</v>
      </c>
      <c r="C8668">
        <f>IF(VLOOKUP(Table7[[#This Row],[Date]],Database!$A:$C,MATCH($C$1,Database!$A$1:$C$1,),)=0,#N/A,VLOOKUP(Table7[[#This Row],[Date]],Database!$A:$C,MATCH($C$1,Database!$A$1:$C$1,),))</f>
        <v>5.74</v>
      </c>
      <c r="D8668">
        <f>IFERROR(Table7[[#This Row],[United States 10y]]-Table7[[#This Row],[United States 3y]],#N/A)</f>
        <v>1.42</v>
      </c>
    </row>
    <row r="8669" spans="1:4" x14ac:dyDescent="0.2">
      <c r="A8669" s="6">
        <f>Database!$A10754</f>
        <v>34780</v>
      </c>
      <c r="B8669">
        <f>IF(VLOOKUP(Table7[[#This Row],[Date]],Database!$A:$C,MATCH($B$1,Database!$A$1:$C$1,),)=0,#N/A,VLOOKUP(Table7[[#This Row],[Date]],Database!$A:$C,MATCH($B$1,Database!$A$1:$C$1,),))</f>
        <v>7.21</v>
      </c>
      <c r="C8669">
        <f>IF(VLOOKUP(Table7[[#This Row],[Date]],Database!$A:$C,MATCH($C$1,Database!$A$1:$C$1,),)=0,#N/A,VLOOKUP(Table7[[#This Row],[Date]],Database!$A:$C,MATCH($C$1,Database!$A$1:$C$1,),))</f>
        <v>5.73</v>
      </c>
      <c r="D8669">
        <f>IFERROR(Table7[[#This Row],[United States 10y]]-Table7[[#This Row],[United States 3y]],#N/A)</f>
        <v>1.4799999999999995</v>
      </c>
    </row>
    <row r="8670" spans="1:4" x14ac:dyDescent="0.2">
      <c r="A8670" s="6">
        <f>Database!$A10755</f>
        <v>34781</v>
      </c>
      <c r="B8670">
        <f>IF(VLOOKUP(Table7[[#This Row],[Date]],Database!$A:$C,MATCH($B$1,Database!$A$1:$C$1,),)=0,#N/A,VLOOKUP(Table7[[#This Row],[Date]],Database!$A:$C,MATCH($B$1,Database!$A$1:$C$1,),))</f>
        <v>7.21</v>
      </c>
      <c r="C8670">
        <f>IF(VLOOKUP(Table7[[#This Row],[Date]],Database!$A:$C,MATCH($C$1,Database!$A$1:$C$1,),)=0,#N/A,VLOOKUP(Table7[[#This Row],[Date]],Database!$A:$C,MATCH($C$1,Database!$A$1:$C$1,),))</f>
        <v>5.71</v>
      </c>
      <c r="D8670">
        <f>IFERROR(Table7[[#This Row],[United States 10y]]-Table7[[#This Row],[United States 3y]],#N/A)</f>
        <v>1.5</v>
      </c>
    </row>
    <row r="8671" spans="1:4" x14ac:dyDescent="0.2">
      <c r="A8671" s="6">
        <f>Database!$A10756</f>
        <v>34782</v>
      </c>
      <c r="B8671">
        <f>IF(VLOOKUP(Table7[[#This Row],[Date]],Database!$A:$C,MATCH($B$1,Database!$A$1:$C$1,),)=0,#N/A,VLOOKUP(Table7[[#This Row],[Date]],Database!$A:$C,MATCH($B$1,Database!$A$1:$C$1,),))</f>
        <v>7.09</v>
      </c>
      <c r="C8671">
        <f>IF(VLOOKUP(Table7[[#This Row],[Date]],Database!$A:$C,MATCH($C$1,Database!$A$1:$C$1,),)=0,#N/A,VLOOKUP(Table7[[#This Row],[Date]],Database!$A:$C,MATCH($C$1,Database!$A$1:$C$1,),))</f>
        <v>5.67</v>
      </c>
      <c r="D8671">
        <f>IFERROR(Table7[[#This Row],[United States 10y]]-Table7[[#This Row],[United States 3y]],#N/A)</f>
        <v>1.42</v>
      </c>
    </row>
    <row r="8672" spans="1:4" x14ac:dyDescent="0.2">
      <c r="A8672" s="6">
        <f>Database!$A10757</f>
        <v>34785</v>
      </c>
      <c r="B8672">
        <f>IF(VLOOKUP(Table7[[#This Row],[Date]],Database!$A:$C,MATCH($B$1,Database!$A$1:$C$1,),)=0,#N/A,VLOOKUP(Table7[[#This Row],[Date]],Database!$A:$C,MATCH($B$1,Database!$A$1:$C$1,),))</f>
        <v>7.05</v>
      </c>
      <c r="C8672">
        <f>IF(VLOOKUP(Table7[[#This Row],[Date]],Database!$A:$C,MATCH($C$1,Database!$A$1:$C$1,),)=0,#N/A,VLOOKUP(Table7[[#This Row],[Date]],Database!$A:$C,MATCH($C$1,Database!$A$1:$C$1,),))</f>
        <v>5.66</v>
      </c>
      <c r="D8672">
        <f>IFERROR(Table7[[#This Row],[United States 10y]]-Table7[[#This Row],[United States 3y]],#N/A)</f>
        <v>1.3899999999999997</v>
      </c>
    </row>
    <row r="8673" spans="1:4" x14ac:dyDescent="0.2">
      <c r="A8673" s="6">
        <f>Database!$A10758</f>
        <v>34786</v>
      </c>
      <c r="B8673">
        <f>IF(VLOOKUP(Table7[[#This Row],[Date]],Database!$A:$C,MATCH($B$1,Database!$A$1:$C$1,),)=0,#N/A,VLOOKUP(Table7[[#This Row],[Date]],Database!$A:$C,MATCH($B$1,Database!$A$1:$C$1,),))</f>
        <v>7.16</v>
      </c>
      <c r="C8673">
        <f>IF(VLOOKUP(Table7[[#This Row],[Date]],Database!$A:$C,MATCH($C$1,Database!$A$1:$C$1,),)=0,#N/A,VLOOKUP(Table7[[#This Row],[Date]],Database!$A:$C,MATCH($C$1,Database!$A$1:$C$1,),))</f>
        <v>5.71</v>
      </c>
      <c r="D8673">
        <f>IFERROR(Table7[[#This Row],[United States 10y]]-Table7[[#This Row],[United States 3y]],#N/A)</f>
        <v>1.4500000000000002</v>
      </c>
    </row>
    <row r="8674" spans="1:4" x14ac:dyDescent="0.2">
      <c r="A8674" s="6">
        <f>Database!$A10759</f>
        <v>34787</v>
      </c>
      <c r="B8674">
        <f>IF(VLOOKUP(Table7[[#This Row],[Date]],Database!$A:$C,MATCH($B$1,Database!$A$1:$C$1,),)=0,#N/A,VLOOKUP(Table7[[#This Row],[Date]],Database!$A:$C,MATCH($B$1,Database!$A$1:$C$1,),))</f>
        <v>7.16</v>
      </c>
      <c r="C8674">
        <f>IF(VLOOKUP(Table7[[#This Row],[Date]],Database!$A:$C,MATCH($C$1,Database!$A$1:$C$1,),)=0,#N/A,VLOOKUP(Table7[[#This Row],[Date]],Database!$A:$C,MATCH($C$1,Database!$A$1:$C$1,),))</f>
        <v>5.66</v>
      </c>
      <c r="D8674">
        <f>IFERROR(Table7[[#This Row],[United States 10y]]-Table7[[#This Row],[United States 3y]],#N/A)</f>
        <v>1.5</v>
      </c>
    </row>
    <row r="8675" spans="1:4" x14ac:dyDescent="0.2">
      <c r="A8675" s="6">
        <f>Database!$A10760</f>
        <v>34788</v>
      </c>
      <c r="B8675">
        <f>IF(VLOOKUP(Table7[[#This Row],[Date]],Database!$A:$C,MATCH($B$1,Database!$A$1:$C$1,),)=0,#N/A,VLOOKUP(Table7[[#This Row],[Date]],Database!$A:$C,MATCH($B$1,Database!$A$1:$C$1,),))</f>
        <v>7.18</v>
      </c>
      <c r="C8675">
        <f>IF(VLOOKUP(Table7[[#This Row],[Date]],Database!$A:$C,MATCH($C$1,Database!$A$1:$C$1,),)=0,#N/A,VLOOKUP(Table7[[#This Row],[Date]],Database!$A:$C,MATCH($C$1,Database!$A$1:$C$1,),))</f>
        <v>5.7</v>
      </c>
      <c r="D8675">
        <f>IFERROR(Table7[[#This Row],[United States 10y]]-Table7[[#This Row],[United States 3y]],#N/A)</f>
        <v>1.4799999999999995</v>
      </c>
    </row>
    <row r="8676" spans="1:4" x14ac:dyDescent="0.2">
      <c r="A8676" s="6">
        <f>Database!$A10761</f>
        <v>34789</v>
      </c>
      <c r="B8676">
        <f>IF(VLOOKUP(Table7[[#This Row],[Date]],Database!$A:$C,MATCH($B$1,Database!$A$1:$C$1,),)=0,#N/A,VLOOKUP(Table7[[#This Row],[Date]],Database!$A:$C,MATCH($B$1,Database!$A$1:$C$1,),))</f>
        <v>7.2</v>
      </c>
      <c r="C8676">
        <f>IF(VLOOKUP(Table7[[#This Row],[Date]],Database!$A:$C,MATCH($C$1,Database!$A$1:$C$1,),)=0,#N/A,VLOOKUP(Table7[[#This Row],[Date]],Database!$A:$C,MATCH($C$1,Database!$A$1:$C$1,),))</f>
        <v>5.7</v>
      </c>
      <c r="D8676">
        <f>IFERROR(Table7[[#This Row],[United States 10y]]-Table7[[#This Row],[United States 3y]],#N/A)</f>
        <v>1.5</v>
      </c>
    </row>
    <row r="8677" spans="1:4" x14ac:dyDescent="0.2">
      <c r="A8677" s="6">
        <f>Database!$A10762</f>
        <v>34792</v>
      </c>
      <c r="B8677">
        <f>IF(VLOOKUP(Table7[[#This Row],[Date]],Database!$A:$C,MATCH($B$1,Database!$A$1:$C$1,),)=0,#N/A,VLOOKUP(Table7[[#This Row],[Date]],Database!$A:$C,MATCH($B$1,Database!$A$1:$C$1,),))</f>
        <v>7.14</v>
      </c>
      <c r="C8677">
        <f>IF(VLOOKUP(Table7[[#This Row],[Date]],Database!$A:$C,MATCH($C$1,Database!$A$1:$C$1,),)=0,#N/A,VLOOKUP(Table7[[#This Row],[Date]],Database!$A:$C,MATCH($C$1,Database!$A$1:$C$1,),))</f>
        <v>5.7</v>
      </c>
      <c r="D8677">
        <f>IFERROR(Table7[[#This Row],[United States 10y]]-Table7[[#This Row],[United States 3y]],#N/A)</f>
        <v>1.4399999999999995</v>
      </c>
    </row>
    <row r="8678" spans="1:4" x14ac:dyDescent="0.2">
      <c r="A8678" s="6">
        <f>Database!$A10763</f>
        <v>34793</v>
      </c>
      <c r="B8678">
        <f>IF(VLOOKUP(Table7[[#This Row],[Date]],Database!$A:$C,MATCH($B$1,Database!$A$1:$C$1,),)=0,#N/A,VLOOKUP(Table7[[#This Row],[Date]],Database!$A:$C,MATCH($B$1,Database!$A$1:$C$1,),))</f>
        <v>7.12</v>
      </c>
      <c r="C8678">
        <f>IF(VLOOKUP(Table7[[#This Row],[Date]],Database!$A:$C,MATCH($C$1,Database!$A$1:$C$1,),)=0,#N/A,VLOOKUP(Table7[[#This Row],[Date]],Database!$A:$C,MATCH($C$1,Database!$A$1:$C$1,),))</f>
        <v>5.73</v>
      </c>
      <c r="D8678">
        <f>IFERROR(Table7[[#This Row],[United States 10y]]-Table7[[#This Row],[United States 3y]],#N/A)</f>
        <v>1.3899999999999997</v>
      </c>
    </row>
    <row r="8679" spans="1:4" x14ac:dyDescent="0.2">
      <c r="A8679" s="6">
        <f>Database!$A10764</f>
        <v>34794</v>
      </c>
      <c r="B8679">
        <f>IF(VLOOKUP(Table7[[#This Row],[Date]],Database!$A:$C,MATCH($B$1,Database!$A$1:$C$1,),)=0,#N/A,VLOOKUP(Table7[[#This Row],[Date]],Database!$A:$C,MATCH($B$1,Database!$A$1:$C$1,),))</f>
        <v>7.12</v>
      </c>
      <c r="C8679">
        <f>IF(VLOOKUP(Table7[[#This Row],[Date]],Database!$A:$C,MATCH($C$1,Database!$A$1:$C$1,),)=0,#N/A,VLOOKUP(Table7[[#This Row],[Date]],Database!$A:$C,MATCH($C$1,Database!$A$1:$C$1,),))</f>
        <v>5.7</v>
      </c>
      <c r="D8679">
        <f>IFERROR(Table7[[#This Row],[United States 10y]]-Table7[[#This Row],[United States 3y]],#N/A)</f>
        <v>1.42</v>
      </c>
    </row>
    <row r="8680" spans="1:4" x14ac:dyDescent="0.2">
      <c r="A8680" s="6">
        <f>Database!$A10765</f>
        <v>34795</v>
      </c>
      <c r="B8680">
        <f>IF(VLOOKUP(Table7[[#This Row],[Date]],Database!$A:$C,MATCH($B$1,Database!$A$1:$C$1,),)=0,#N/A,VLOOKUP(Table7[[#This Row],[Date]],Database!$A:$C,MATCH($B$1,Database!$A$1:$C$1,),))</f>
        <v>7.09</v>
      </c>
      <c r="C8680">
        <f>IF(VLOOKUP(Table7[[#This Row],[Date]],Database!$A:$C,MATCH($C$1,Database!$A$1:$C$1,),)=0,#N/A,VLOOKUP(Table7[[#This Row],[Date]],Database!$A:$C,MATCH($C$1,Database!$A$1:$C$1,),))</f>
        <v>5.67</v>
      </c>
      <c r="D8680">
        <f>IFERROR(Table7[[#This Row],[United States 10y]]-Table7[[#This Row],[United States 3y]],#N/A)</f>
        <v>1.42</v>
      </c>
    </row>
    <row r="8681" spans="1:4" x14ac:dyDescent="0.2">
      <c r="A8681" s="6">
        <f>Database!$A10766</f>
        <v>34796</v>
      </c>
      <c r="B8681">
        <f>IF(VLOOKUP(Table7[[#This Row],[Date]],Database!$A:$C,MATCH($B$1,Database!$A$1:$C$1,),)=0,#N/A,VLOOKUP(Table7[[#This Row],[Date]],Database!$A:$C,MATCH($B$1,Database!$A$1:$C$1,),))</f>
        <v>7.11</v>
      </c>
      <c r="C8681">
        <f>IF(VLOOKUP(Table7[[#This Row],[Date]],Database!$A:$C,MATCH($C$1,Database!$A$1:$C$1,),)=0,#N/A,VLOOKUP(Table7[[#This Row],[Date]],Database!$A:$C,MATCH($C$1,Database!$A$1:$C$1,),))</f>
        <v>5.68</v>
      </c>
      <c r="D8681">
        <f>IFERROR(Table7[[#This Row],[United States 10y]]-Table7[[#This Row],[United States 3y]],#N/A)</f>
        <v>1.4300000000000006</v>
      </c>
    </row>
    <row r="8682" spans="1:4" x14ac:dyDescent="0.2">
      <c r="A8682" s="6">
        <f>Database!$A10767</f>
        <v>34799</v>
      </c>
      <c r="B8682">
        <f>IF(VLOOKUP(Table7[[#This Row],[Date]],Database!$A:$C,MATCH($B$1,Database!$A$1:$C$1,),)=0,#N/A,VLOOKUP(Table7[[#This Row],[Date]],Database!$A:$C,MATCH($B$1,Database!$A$1:$C$1,),))</f>
        <v>7.12</v>
      </c>
      <c r="C8682">
        <f>IF(VLOOKUP(Table7[[#This Row],[Date]],Database!$A:$C,MATCH($C$1,Database!$A$1:$C$1,),)=0,#N/A,VLOOKUP(Table7[[#This Row],[Date]],Database!$A:$C,MATCH($C$1,Database!$A$1:$C$1,),))</f>
        <v>5.65</v>
      </c>
      <c r="D8682">
        <f>IFERROR(Table7[[#This Row],[United States 10y]]-Table7[[#This Row],[United States 3y]],#N/A)</f>
        <v>1.4699999999999998</v>
      </c>
    </row>
    <row r="8683" spans="1:4" x14ac:dyDescent="0.2">
      <c r="A8683" s="6">
        <f>Database!$A10768</f>
        <v>34800</v>
      </c>
      <c r="B8683">
        <f>IF(VLOOKUP(Table7[[#This Row],[Date]],Database!$A:$C,MATCH($B$1,Database!$A$1:$C$1,),)=0,#N/A,VLOOKUP(Table7[[#This Row],[Date]],Database!$A:$C,MATCH($B$1,Database!$A$1:$C$1,),))</f>
        <v>7.09</v>
      </c>
      <c r="C8683">
        <f>IF(VLOOKUP(Table7[[#This Row],[Date]],Database!$A:$C,MATCH($C$1,Database!$A$1:$C$1,),)=0,#N/A,VLOOKUP(Table7[[#This Row],[Date]],Database!$A:$C,MATCH($C$1,Database!$A$1:$C$1,),))</f>
        <v>5.66</v>
      </c>
      <c r="D8683">
        <f>IFERROR(Table7[[#This Row],[United States 10y]]-Table7[[#This Row],[United States 3y]],#N/A)</f>
        <v>1.4299999999999997</v>
      </c>
    </row>
    <row r="8684" spans="1:4" x14ac:dyDescent="0.2">
      <c r="A8684" s="6">
        <f>Database!$A10769</f>
        <v>34801</v>
      </c>
      <c r="B8684">
        <f>IF(VLOOKUP(Table7[[#This Row],[Date]],Database!$A:$C,MATCH($B$1,Database!$A$1:$C$1,),)=0,#N/A,VLOOKUP(Table7[[#This Row],[Date]],Database!$A:$C,MATCH($B$1,Database!$A$1:$C$1,),))</f>
        <v>7.06</v>
      </c>
      <c r="C8684">
        <f>IF(VLOOKUP(Table7[[#This Row],[Date]],Database!$A:$C,MATCH($C$1,Database!$A$1:$C$1,),)=0,#N/A,VLOOKUP(Table7[[#This Row],[Date]],Database!$A:$C,MATCH($C$1,Database!$A$1:$C$1,),))</f>
        <v>5.64</v>
      </c>
      <c r="D8684">
        <f>IFERROR(Table7[[#This Row],[United States 10y]]-Table7[[#This Row],[United States 3y]],#N/A)</f>
        <v>1.42</v>
      </c>
    </row>
    <row r="8685" spans="1:4" x14ac:dyDescent="0.2">
      <c r="A8685" s="6">
        <f>Database!$A10770</f>
        <v>34802</v>
      </c>
      <c r="B8685">
        <f>IF(VLOOKUP(Table7[[#This Row],[Date]],Database!$A:$C,MATCH($B$1,Database!$A$1:$C$1,),)=0,#N/A,VLOOKUP(Table7[[#This Row],[Date]],Database!$A:$C,MATCH($B$1,Database!$A$1:$C$1,),))</f>
        <v>7.03</v>
      </c>
      <c r="C8685">
        <f>IF(VLOOKUP(Table7[[#This Row],[Date]],Database!$A:$C,MATCH($C$1,Database!$A$1:$C$1,),)=0,#N/A,VLOOKUP(Table7[[#This Row],[Date]],Database!$A:$C,MATCH($C$1,Database!$A$1:$C$1,),))</f>
        <v>5.58</v>
      </c>
      <c r="D8685">
        <f>IFERROR(Table7[[#This Row],[United States 10y]]-Table7[[#This Row],[United States 3y]],#N/A)</f>
        <v>1.4500000000000002</v>
      </c>
    </row>
    <row r="8686" spans="1:4" x14ac:dyDescent="0.2">
      <c r="A8686" s="6">
        <f>Database!$A10771</f>
        <v>34803</v>
      </c>
      <c r="B8686" t="e">
        <f>IF(VLOOKUP(Table7[[#This Row],[Date]],Database!$A:$C,MATCH($B$1,Database!$A$1:$C$1,),)=0,#N/A,VLOOKUP(Table7[[#This Row],[Date]],Database!$A:$C,MATCH($B$1,Database!$A$1:$C$1,),))</f>
        <v>#N/A</v>
      </c>
      <c r="C8686" t="e">
        <f>IF(VLOOKUP(Table7[[#This Row],[Date]],Database!$A:$C,MATCH($C$1,Database!$A$1:$C$1,),)=0,#N/A,VLOOKUP(Table7[[#This Row],[Date]],Database!$A:$C,MATCH($C$1,Database!$A$1:$C$1,),))</f>
        <v>#N/A</v>
      </c>
      <c r="D8686" t="e">
        <f>IFERROR(Table7[[#This Row],[United States 10y]]-Table7[[#This Row],[United States 3y]],#N/A)</f>
        <v>#N/A</v>
      </c>
    </row>
    <row r="8687" spans="1:4" x14ac:dyDescent="0.2">
      <c r="A8687" s="6">
        <f>Database!$A10772</f>
        <v>34806</v>
      </c>
      <c r="B8687">
        <f>IF(VLOOKUP(Table7[[#This Row],[Date]],Database!$A:$C,MATCH($B$1,Database!$A$1:$C$1,),)=0,#N/A,VLOOKUP(Table7[[#This Row],[Date]],Database!$A:$C,MATCH($B$1,Database!$A$1:$C$1,),))</f>
        <v>7.04</v>
      </c>
      <c r="C8687">
        <f>IF(VLOOKUP(Table7[[#This Row],[Date]],Database!$A:$C,MATCH($C$1,Database!$A$1:$C$1,),)=0,#N/A,VLOOKUP(Table7[[#This Row],[Date]],Database!$A:$C,MATCH($C$1,Database!$A$1:$C$1,),))</f>
        <v>5.62</v>
      </c>
      <c r="D8687">
        <f>IFERROR(Table7[[#This Row],[United States 10y]]-Table7[[#This Row],[United States 3y]],#N/A)</f>
        <v>1.42</v>
      </c>
    </row>
    <row r="8688" spans="1:4" x14ac:dyDescent="0.2">
      <c r="A8688" s="6">
        <f>Database!$A10773</f>
        <v>34807</v>
      </c>
      <c r="B8688">
        <f>IF(VLOOKUP(Table7[[#This Row],[Date]],Database!$A:$C,MATCH($B$1,Database!$A$1:$C$1,),)=0,#N/A,VLOOKUP(Table7[[#This Row],[Date]],Database!$A:$C,MATCH($B$1,Database!$A$1:$C$1,),))</f>
        <v>7.04</v>
      </c>
      <c r="C8688">
        <f>IF(VLOOKUP(Table7[[#This Row],[Date]],Database!$A:$C,MATCH($C$1,Database!$A$1:$C$1,),)=0,#N/A,VLOOKUP(Table7[[#This Row],[Date]],Database!$A:$C,MATCH($C$1,Database!$A$1:$C$1,),))</f>
        <v>5.61</v>
      </c>
      <c r="D8688">
        <f>IFERROR(Table7[[#This Row],[United States 10y]]-Table7[[#This Row],[United States 3y]],#N/A)</f>
        <v>1.4299999999999997</v>
      </c>
    </row>
    <row r="8689" spans="1:4" x14ac:dyDescent="0.2">
      <c r="A8689" s="6">
        <f>Database!$A10774</f>
        <v>34808</v>
      </c>
      <c r="B8689">
        <f>IF(VLOOKUP(Table7[[#This Row],[Date]],Database!$A:$C,MATCH($B$1,Database!$A$1:$C$1,),)=0,#N/A,VLOOKUP(Table7[[#This Row],[Date]],Database!$A:$C,MATCH($B$1,Database!$A$1:$C$1,),))</f>
        <v>7.06</v>
      </c>
      <c r="C8689">
        <f>IF(VLOOKUP(Table7[[#This Row],[Date]],Database!$A:$C,MATCH($C$1,Database!$A$1:$C$1,),)=0,#N/A,VLOOKUP(Table7[[#This Row],[Date]],Database!$A:$C,MATCH($C$1,Database!$A$1:$C$1,),))</f>
        <v>5.62</v>
      </c>
      <c r="D8689">
        <f>IFERROR(Table7[[#This Row],[United States 10y]]-Table7[[#This Row],[United States 3y]],#N/A)</f>
        <v>1.4399999999999995</v>
      </c>
    </row>
    <row r="8690" spans="1:4" x14ac:dyDescent="0.2">
      <c r="A8690" s="6">
        <f>Database!$A10775</f>
        <v>34809</v>
      </c>
      <c r="B8690">
        <f>IF(VLOOKUP(Table7[[#This Row],[Date]],Database!$A:$C,MATCH($B$1,Database!$A$1:$C$1,),)=0,#N/A,VLOOKUP(Table7[[#This Row],[Date]],Database!$A:$C,MATCH($B$1,Database!$A$1:$C$1,),))</f>
        <v>7.02</v>
      </c>
      <c r="C8690">
        <f>IF(VLOOKUP(Table7[[#This Row],[Date]],Database!$A:$C,MATCH($C$1,Database!$A$1:$C$1,),)=0,#N/A,VLOOKUP(Table7[[#This Row],[Date]],Database!$A:$C,MATCH($C$1,Database!$A$1:$C$1,),))</f>
        <v>5.6</v>
      </c>
      <c r="D8690">
        <f>IFERROR(Table7[[#This Row],[United States 10y]]-Table7[[#This Row],[United States 3y]],#N/A)</f>
        <v>1.42</v>
      </c>
    </row>
    <row r="8691" spans="1:4" x14ac:dyDescent="0.2">
      <c r="A8691" s="6">
        <f>Database!$A10776</f>
        <v>34810</v>
      </c>
      <c r="B8691">
        <f>IF(VLOOKUP(Table7[[#This Row],[Date]],Database!$A:$C,MATCH($B$1,Database!$A$1:$C$1,),)=0,#N/A,VLOOKUP(Table7[[#This Row],[Date]],Database!$A:$C,MATCH($B$1,Database!$A$1:$C$1,),))</f>
        <v>7.01</v>
      </c>
      <c r="C8691">
        <f>IF(VLOOKUP(Table7[[#This Row],[Date]],Database!$A:$C,MATCH($C$1,Database!$A$1:$C$1,),)=0,#N/A,VLOOKUP(Table7[[#This Row],[Date]],Database!$A:$C,MATCH($C$1,Database!$A$1:$C$1,),))</f>
        <v>5.62</v>
      </c>
      <c r="D8691">
        <f>IFERROR(Table7[[#This Row],[United States 10y]]-Table7[[#This Row],[United States 3y]],#N/A)</f>
        <v>1.3899999999999997</v>
      </c>
    </row>
    <row r="8692" spans="1:4" x14ac:dyDescent="0.2">
      <c r="A8692" s="6">
        <f>Database!$A10777</f>
        <v>34813</v>
      </c>
      <c r="B8692">
        <f>IF(VLOOKUP(Table7[[#This Row],[Date]],Database!$A:$C,MATCH($B$1,Database!$A$1:$C$1,),)=0,#N/A,VLOOKUP(Table7[[#This Row],[Date]],Database!$A:$C,MATCH($B$1,Database!$A$1:$C$1,),))</f>
        <v>7.01</v>
      </c>
      <c r="C8692">
        <f>IF(VLOOKUP(Table7[[#This Row],[Date]],Database!$A:$C,MATCH($C$1,Database!$A$1:$C$1,),)=0,#N/A,VLOOKUP(Table7[[#This Row],[Date]],Database!$A:$C,MATCH($C$1,Database!$A$1:$C$1,),))</f>
        <v>5.62</v>
      </c>
      <c r="D8692">
        <f>IFERROR(Table7[[#This Row],[United States 10y]]-Table7[[#This Row],[United States 3y]],#N/A)</f>
        <v>1.3899999999999997</v>
      </c>
    </row>
    <row r="8693" spans="1:4" x14ac:dyDescent="0.2">
      <c r="A8693" s="6">
        <f>Database!$A10778</f>
        <v>34814</v>
      </c>
      <c r="B8693">
        <f>IF(VLOOKUP(Table7[[#This Row],[Date]],Database!$A:$C,MATCH($B$1,Database!$A$1:$C$1,),)=0,#N/A,VLOOKUP(Table7[[#This Row],[Date]],Database!$A:$C,MATCH($B$1,Database!$A$1:$C$1,),))</f>
        <v>7.01</v>
      </c>
      <c r="C8693">
        <f>IF(VLOOKUP(Table7[[#This Row],[Date]],Database!$A:$C,MATCH($C$1,Database!$A$1:$C$1,),)=0,#N/A,VLOOKUP(Table7[[#This Row],[Date]],Database!$A:$C,MATCH($C$1,Database!$A$1:$C$1,),))</f>
        <v>5.67</v>
      </c>
      <c r="D8693">
        <f>IFERROR(Table7[[#This Row],[United States 10y]]-Table7[[#This Row],[United States 3y]],#N/A)</f>
        <v>1.3399999999999999</v>
      </c>
    </row>
    <row r="8694" spans="1:4" x14ac:dyDescent="0.2">
      <c r="A8694" s="6">
        <f>Database!$A10779</f>
        <v>34815</v>
      </c>
      <c r="B8694">
        <f>IF(VLOOKUP(Table7[[#This Row],[Date]],Database!$A:$C,MATCH($B$1,Database!$A$1:$C$1,),)=0,#N/A,VLOOKUP(Table7[[#This Row],[Date]],Database!$A:$C,MATCH($B$1,Database!$A$1:$C$1,),))</f>
        <v>7.01</v>
      </c>
      <c r="C8694">
        <f>IF(VLOOKUP(Table7[[#This Row],[Date]],Database!$A:$C,MATCH($C$1,Database!$A$1:$C$1,),)=0,#N/A,VLOOKUP(Table7[[#This Row],[Date]],Database!$A:$C,MATCH($C$1,Database!$A$1:$C$1,),))</f>
        <v>5.67</v>
      </c>
      <c r="D8694">
        <f>IFERROR(Table7[[#This Row],[United States 10y]]-Table7[[#This Row],[United States 3y]],#N/A)</f>
        <v>1.3399999999999999</v>
      </c>
    </row>
    <row r="8695" spans="1:4" x14ac:dyDescent="0.2">
      <c r="A8695" s="6">
        <f>Database!$A10780</f>
        <v>34816</v>
      </c>
      <c r="B8695">
        <f>IF(VLOOKUP(Table7[[#This Row],[Date]],Database!$A:$C,MATCH($B$1,Database!$A$1:$C$1,),)=0,#N/A,VLOOKUP(Table7[[#This Row],[Date]],Database!$A:$C,MATCH($B$1,Database!$A$1:$C$1,),))</f>
        <v>7.04</v>
      </c>
      <c r="C8695">
        <f>IF(VLOOKUP(Table7[[#This Row],[Date]],Database!$A:$C,MATCH($C$1,Database!$A$1:$C$1,),)=0,#N/A,VLOOKUP(Table7[[#This Row],[Date]],Database!$A:$C,MATCH($C$1,Database!$A$1:$C$1,),))</f>
        <v>5.69</v>
      </c>
      <c r="D8695">
        <f>IFERROR(Table7[[#This Row],[United States 10y]]-Table7[[#This Row],[United States 3y]],#N/A)</f>
        <v>1.3499999999999996</v>
      </c>
    </row>
    <row r="8696" spans="1:4" x14ac:dyDescent="0.2">
      <c r="A8696" s="6">
        <f>Database!$A10781</f>
        <v>34817</v>
      </c>
      <c r="B8696">
        <f>IF(VLOOKUP(Table7[[#This Row],[Date]],Database!$A:$C,MATCH($B$1,Database!$A$1:$C$1,),)=0,#N/A,VLOOKUP(Table7[[#This Row],[Date]],Database!$A:$C,MATCH($B$1,Database!$A$1:$C$1,),))</f>
        <v>7.07</v>
      </c>
      <c r="C8696">
        <f>IF(VLOOKUP(Table7[[#This Row],[Date]],Database!$A:$C,MATCH($C$1,Database!$A$1:$C$1,),)=0,#N/A,VLOOKUP(Table7[[#This Row],[Date]],Database!$A:$C,MATCH($C$1,Database!$A$1:$C$1,),))</f>
        <v>5.69</v>
      </c>
      <c r="D8696">
        <f>IFERROR(Table7[[#This Row],[United States 10y]]-Table7[[#This Row],[United States 3y]],#N/A)</f>
        <v>1.38</v>
      </c>
    </row>
    <row r="8697" spans="1:4" x14ac:dyDescent="0.2">
      <c r="A8697" s="6">
        <f>Database!$A10782</f>
        <v>34820</v>
      </c>
      <c r="B8697">
        <f>IF(VLOOKUP(Table7[[#This Row],[Date]],Database!$A:$C,MATCH($B$1,Database!$A$1:$C$1,),)=0,#N/A,VLOOKUP(Table7[[#This Row],[Date]],Database!$A:$C,MATCH($B$1,Database!$A$1:$C$1,),))</f>
        <v>7.09</v>
      </c>
      <c r="C8697">
        <f>IF(VLOOKUP(Table7[[#This Row],[Date]],Database!$A:$C,MATCH($C$1,Database!$A$1:$C$1,),)=0,#N/A,VLOOKUP(Table7[[#This Row],[Date]],Database!$A:$C,MATCH($C$1,Database!$A$1:$C$1,),))</f>
        <v>5.71</v>
      </c>
      <c r="D8697">
        <f>IFERROR(Table7[[#This Row],[United States 10y]]-Table7[[#This Row],[United States 3y]],#N/A)</f>
        <v>1.38</v>
      </c>
    </row>
    <row r="8698" spans="1:4" x14ac:dyDescent="0.2">
      <c r="A8698" s="6">
        <f>Database!$A10783</f>
        <v>34821</v>
      </c>
      <c r="B8698">
        <f>IF(VLOOKUP(Table7[[#This Row],[Date]],Database!$A:$C,MATCH($B$1,Database!$A$1:$C$1,),)=0,#N/A,VLOOKUP(Table7[[#This Row],[Date]],Database!$A:$C,MATCH($B$1,Database!$A$1:$C$1,),))</f>
        <v>7.04</v>
      </c>
      <c r="C8698">
        <f>IF(VLOOKUP(Table7[[#This Row],[Date]],Database!$A:$C,MATCH($C$1,Database!$A$1:$C$1,),)=0,#N/A,VLOOKUP(Table7[[#This Row],[Date]],Database!$A:$C,MATCH($C$1,Database!$A$1:$C$1,),))</f>
        <v>5.71</v>
      </c>
      <c r="D8698">
        <f>IFERROR(Table7[[#This Row],[United States 10y]]-Table7[[#This Row],[United States 3y]],#N/A)</f>
        <v>1.33</v>
      </c>
    </row>
    <row r="8699" spans="1:4" x14ac:dyDescent="0.2">
      <c r="A8699" s="6">
        <f>Database!$A10784</f>
        <v>34822</v>
      </c>
      <c r="B8699">
        <f>IF(VLOOKUP(Table7[[#This Row],[Date]],Database!$A:$C,MATCH($B$1,Database!$A$1:$C$1,),)=0,#N/A,VLOOKUP(Table7[[#This Row],[Date]],Database!$A:$C,MATCH($B$1,Database!$A$1:$C$1,),))</f>
        <v>6.96</v>
      </c>
      <c r="C8699">
        <f>IF(VLOOKUP(Table7[[#This Row],[Date]],Database!$A:$C,MATCH($C$1,Database!$A$1:$C$1,),)=0,#N/A,VLOOKUP(Table7[[#This Row],[Date]],Database!$A:$C,MATCH($C$1,Database!$A$1:$C$1,),))</f>
        <v>5.66</v>
      </c>
      <c r="D8699">
        <f>IFERROR(Table7[[#This Row],[United States 10y]]-Table7[[#This Row],[United States 3y]],#N/A)</f>
        <v>1.2999999999999998</v>
      </c>
    </row>
    <row r="8700" spans="1:4" x14ac:dyDescent="0.2">
      <c r="A8700" s="6">
        <f>Database!$A10785</f>
        <v>34823</v>
      </c>
      <c r="B8700">
        <f>IF(VLOOKUP(Table7[[#This Row],[Date]],Database!$A:$C,MATCH($B$1,Database!$A$1:$C$1,),)=0,#N/A,VLOOKUP(Table7[[#This Row],[Date]],Database!$A:$C,MATCH($B$1,Database!$A$1:$C$1,),))</f>
        <v>6.85</v>
      </c>
      <c r="C8700">
        <f>IF(VLOOKUP(Table7[[#This Row],[Date]],Database!$A:$C,MATCH($C$1,Database!$A$1:$C$1,),)=0,#N/A,VLOOKUP(Table7[[#This Row],[Date]],Database!$A:$C,MATCH($C$1,Database!$A$1:$C$1,),))</f>
        <v>5.6</v>
      </c>
      <c r="D8700">
        <f>IFERROR(Table7[[#This Row],[United States 10y]]-Table7[[#This Row],[United States 3y]],#N/A)</f>
        <v>1.25</v>
      </c>
    </row>
    <row r="8701" spans="1:4" x14ac:dyDescent="0.2">
      <c r="A8701" s="6">
        <f>Database!$A10786</f>
        <v>34824</v>
      </c>
      <c r="B8701">
        <f>IF(VLOOKUP(Table7[[#This Row],[Date]],Database!$A:$C,MATCH($B$1,Database!$A$1:$C$1,),)=0,#N/A,VLOOKUP(Table7[[#This Row],[Date]],Database!$A:$C,MATCH($B$1,Database!$A$1:$C$1,),))</f>
        <v>6.69</v>
      </c>
      <c r="C8701">
        <f>IF(VLOOKUP(Table7[[#This Row],[Date]],Database!$A:$C,MATCH($C$1,Database!$A$1:$C$1,),)=0,#N/A,VLOOKUP(Table7[[#This Row],[Date]],Database!$A:$C,MATCH($C$1,Database!$A$1:$C$1,),))</f>
        <v>5.57</v>
      </c>
      <c r="D8701">
        <f>IFERROR(Table7[[#This Row],[United States 10y]]-Table7[[#This Row],[United States 3y]],#N/A)</f>
        <v>1.1200000000000001</v>
      </c>
    </row>
    <row r="8702" spans="1:4" x14ac:dyDescent="0.2">
      <c r="A8702" s="6">
        <f>Database!$A10787</f>
        <v>34827</v>
      </c>
      <c r="B8702">
        <f>IF(VLOOKUP(Table7[[#This Row],[Date]],Database!$A:$C,MATCH($B$1,Database!$A$1:$C$1,),)=0,#N/A,VLOOKUP(Table7[[#This Row],[Date]],Database!$A:$C,MATCH($B$1,Database!$A$1:$C$1,),))</f>
        <v>6.7</v>
      </c>
      <c r="C8702">
        <f>IF(VLOOKUP(Table7[[#This Row],[Date]],Database!$A:$C,MATCH($C$1,Database!$A$1:$C$1,),)=0,#N/A,VLOOKUP(Table7[[#This Row],[Date]],Database!$A:$C,MATCH($C$1,Database!$A$1:$C$1,),))</f>
        <v>5.58</v>
      </c>
      <c r="D8702">
        <f>IFERROR(Table7[[#This Row],[United States 10y]]-Table7[[#This Row],[United States 3y]],#N/A)</f>
        <v>1.1200000000000001</v>
      </c>
    </row>
    <row r="8703" spans="1:4" x14ac:dyDescent="0.2">
      <c r="A8703" s="6">
        <f>Database!$A10788</f>
        <v>34828</v>
      </c>
      <c r="B8703">
        <f>IF(VLOOKUP(Table7[[#This Row],[Date]],Database!$A:$C,MATCH($B$1,Database!$A$1:$C$1,),)=0,#N/A,VLOOKUP(Table7[[#This Row],[Date]],Database!$A:$C,MATCH($B$1,Database!$A$1:$C$1,),))</f>
        <v>6.61</v>
      </c>
      <c r="C8703">
        <f>IF(VLOOKUP(Table7[[#This Row],[Date]],Database!$A:$C,MATCH($C$1,Database!$A$1:$C$1,),)=0,#N/A,VLOOKUP(Table7[[#This Row],[Date]],Database!$A:$C,MATCH($C$1,Database!$A$1:$C$1,),))</f>
        <v>5.63</v>
      </c>
      <c r="D8703">
        <f>IFERROR(Table7[[#This Row],[United States 10y]]-Table7[[#This Row],[United States 3y]],#N/A)</f>
        <v>0.98000000000000043</v>
      </c>
    </row>
    <row r="8704" spans="1:4" x14ac:dyDescent="0.2">
      <c r="A8704" s="6">
        <f>Database!$A10789</f>
        <v>34829</v>
      </c>
      <c r="B8704">
        <f>IF(VLOOKUP(Table7[[#This Row],[Date]],Database!$A:$C,MATCH($B$1,Database!$A$1:$C$1,),)=0,#N/A,VLOOKUP(Table7[[#This Row],[Date]],Database!$A:$C,MATCH($B$1,Database!$A$1:$C$1,),))</f>
        <v>6.66</v>
      </c>
      <c r="C8704">
        <f>IF(VLOOKUP(Table7[[#This Row],[Date]],Database!$A:$C,MATCH($C$1,Database!$A$1:$C$1,),)=0,#N/A,VLOOKUP(Table7[[#This Row],[Date]],Database!$A:$C,MATCH($C$1,Database!$A$1:$C$1,),))</f>
        <v>5.64</v>
      </c>
      <c r="D8704">
        <f>IFERROR(Table7[[#This Row],[United States 10y]]-Table7[[#This Row],[United States 3y]],#N/A)</f>
        <v>1.0200000000000005</v>
      </c>
    </row>
    <row r="8705" spans="1:4" x14ac:dyDescent="0.2">
      <c r="A8705" s="6">
        <f>Database!$A10790</f>
        <v>34830</v>
      </c>
      <c r="B8705">
        <f>IF(VLOOKUP(Table7[[#This Row],[Date]],Database!$A:$C,MATCH($B$1,Database!$A$1:$C$1,),)=0,#N/A,VLOOKUP(Table7[[#This Row],[Date]],Database!$A:$C,MATCH($B$1,Database!$A$1:$C$1,),))</f>
        <v>6.68</v>
      </c>
      <c r="C8705">
        <f>IF(VLOOKUP(Table7[[#This Row],[Date]],Database!$A:$C,MATCH($C$1,Database!$A$1:$C$1,),)=0,#N/A,VLOOKUP(Table7[[#This Row],[Date]],Database!$A:$C,MATCH($C$1,Database!$A$1:$C$1,),))</f>
        <v>5.66</v>
      </c>
      <c r="D8705">
        <f>IFERROR(Table7[[#This Row],[United States 10y]]-Table7[[#This Row],[United States 3y]],#N/A)</f>
        <v>1.0199999999999996</v>
      </c>
    </row>
    <row r="8706" spans="1:4" x14ac:dyDescent="0.2">
      <c r="A8706" s="6">
        <f>Database!$A10791</f>
        <v>34831</v>
      </c>
      <c r="B8706">
        <f>IF(VLOOKUP(Table7[[#This Row],[Date]],Database!$A:$C,MATCH($B$1,Database!$A$1:$C$1,),)=0,#N/A,VLOOKUP(Table7[[#This Row],[Date]],Database!$A:$C,MATCH($B$1,Database!$A$1:$C$1,),))</f>
        <v>6.67</v>
      </c>
      <c r="C8706">
        <f>IF(VLOOKUP(Table7[[#This Row],[Date]],Database!$A:$C,MATCH($C$1,Database!$A$1:$C$1,),)=0,#N/A,VLOOKUP(Table7[[#This Row],[Date]],Database!$A:$C,MATCH($C$1,Database!$A$1:$C$1,),))</f>
        <v>5.69</v>
      </c>
      <c r="D8706">
        <f>IFERROR(Table7[[#This Row],[United States 10y]]-Table7[[#This Row],[United States 3y]],#N/A)</f>
        <v>0.97999999999999954</v>
      </c>
    </row>
    <row r="8707" spans="1:4" x14ac:dyDescent="0.2">
      <c r="A8707" s="6">
        <f>Database!$A10792</f>
        <v>34834</v>
      </c>
      <c r="B8707">
        <f>IF(VLOOKUP(Table7[[#This Row],[Date]],Database!$A:$C,MATCH($B$1,Database!$A$1:$C$1,),)=0,#N/A,VLOOKUP(Table7[[#This Row],[Date]],Database!$A:$C,MATCH($B$1,Database!$A$1:$C$1,),))</f>
        <v>6.62</v>
      </c>
      <c r="C8707">
        <f>IF(VLOOKUP(Table7[[#This Row],[Date]],Database!$A:$C,MATCH($C$1,Database!$A$1:$C$1,),)=0,#N/A,VLOOKUP(Table7[[#This Row],[Date]],Database!$A:$C,MATCH($C$1,Database!$A$1:$C$1,),))</f>
        <v>5.7</v>
      </c>
      <c r="D8707">
        <f>IFERROR(Table7[[#This Row],[United States 10y]]-Table7[[#This Row],[United States 3y]],#N/A)</f>
        <v>0.91999999999999993</v>
      </c>
    </row>
    <row r="8708" spans="1:4" x14ac:dyDescent="0.2">
      <c r="A8708" s="6">
        <f>Database!$A10793</f>
        <v>34835</v>
      </c>
      <c r="B8708">
        <f>IF(VLOOKUP(Table7[[#This Row],[Date]],Database!$A:$C,MATCH($B$1,Database!$A$1:$C$1,),)=0,#N/A,VLOOKUP(Table7[[#This Row],[Date]],Database!$A:$C,MATCH($B$1,Database!$A$1:$C$1,),))</f>
        <v>6.57</v>
      </c>
      <c r="C8708">
        <f>IF(VLOOKUP(Table7[[#This Row],[Date]],Database!$A:$C,MATCH($C$1,Database!$A$1:$C$1,),)=0,#N/A,VLOOKUP(Table7[[#This Row],[Date]],Database!$A:$C,MATCH($C$1,Database!$A$1:$C$1,),))</f>
        <v>5.69</v>
      </c>
      <c r="D8708">
        <f>IFERROR(Table7[[#This Row],[United States 10y]]-Table7[[#This Row],[United States 3y]],#N/A)</f>
        <v>0.87999999999999989</v>
      </c>
    </row>
    <row r="8709" spans="1:4" x14ac:dyDescent="0.2">
      <c r="A8709" s="6">
        <f>Database!$A10794</f>
        <v>34836</v>
      </c>
      <c r="B8709">
        <f>IF(VLOOKUP(Table7[[#This Row],[Date]],Database!$A:$C,MATCH($B$1,Database!$A$1:$C$1,),)=0,#N/A,VLOOKUP(Table7[[#This Row],[Date]],Database!$A:$C,MATCH($B$1,Database!$A$1:$C$1,),))</f>
        <v>6.53</v>
      </c>
      <c r="C8709">
        <f>IF(VLOOKUP(Table7[[#This Row],[Date]],Database!$A:$C,MATCH($C$1,Database!$A$1:$C$1,),)=0,#N/A,VLOOKUP(Table7[[#This Row],[Date]],Database!$A:$C,MATCH($C$1,Database!$A$1:$C$1,),))</f>
        <v>5.68</v>
      </c>
      <c r="D8709">
        <f>IFERROR(Table7[[#This Row],[United States 10y]]-Table7[[#This Row],[United States 3y]],#N/A)</f>
        <v>0.85000000000000053</v>
      </c>
    </row>
    <row r="8710" spans="1:4" x14ac:dyDescent="0.2">
      <c r="A8710" s="6">
        <f>Database!$A10795</f>
        <v>34837</v>
      </c>
      <c r="B8710">
        <f>IF(VLOOKUP(Table7[[#This Row],[Date]],Database!$A:$C,MATCH($B$1,Database!$A$1:$C$1,),)=0,#N/A,VLOOKUP(Table7[[#This Row],[Date]],Database!$A:$C,MATCH($B$1,Database!$A$1:$C$1,),))</f>
        <v>6.61</v>
      </c>
      <c r="C8710">
        <f>IF(VLOOKUP(Table7[[#This Row],[Date]],Database!$A:$C,MATCH($C$1,Database!$A$1:$C$1,),)=0,#N/A,VLOOKUP(Table7[[#This Row],[Date]],Database!$A:$C,MATCH($C$1,Database!$A$1:$C$1,),))</f>
        <v>5.69</v>
      </c>
      <c r="D8710">
        <f>IFERROR(Table7[[#This Row],[United States 10y]]-Table7[[#This Row],[United States 3y]],#N/A)</f>
        <v>0.91999999999999993</v>
      </c>
    </row>
    <row r="8711" spans="1:4" x14ac:dyDescent="0.2">
      <c r="A8711" s="6">
        <f>Database!$A10796</f>
        <v>34838</v>
      </c>
      <c r="B8711">
        <f>IF(VLOOKUP(Table7[[#This Row],[Date]],Database!$A:$C,MATCH($B$1,Database!$A$1:$C$1,),)=0,#N/A,VLOOKUP(Table7[[#This Row],[Date]],Database!$A:$C,MATCH($B$1,Database!$A$1:$C$1,),))</f>
        <v>6.61</v>
      </c>
      <c r="C8711">
        <f>IF(VLOOKUP(Table7[[#This Row],[Date]],Database!$A:$C,MATCH($C$1,Database!$A$1:$C$1,),)=0,#N/A,VLOOKUP(Table7[[#This Row],[Date]],Database!$A:$C,MATCH($C$1,Database!$A$1:$C$1,),))</f>
        <v>5.69</v>
      </c>
      <c r="D8711">
        <f>IFERROR(Table7[[#This Row],[United States 10y]]-Table7[[#This Row],[United States 3y]],#N/A)</f>
        <v>0.91999999999999993</v>
      </c>
    </row>
    <row r="8712" spans="1:4" x14ac:dyDescent="0.2">
      <c r="A8712" s="6">
        <f>Database!$A10797</f>
        <v>34841</v>
      </c>
      <c r="B8712">
        <f>IF(VLOOKUP(Table7[[#This Row],[Date]],Database!$A:$C,MATCH($B$1,Database!$A$1:$C$1,),)=0,#N/A,VLOOKUP(Table7[[#This Row],[Date]],Database!$A:$C,MATCH($B$1,Database!$A$1:$C$1,),))</f>
        <v>6.63</v>
      </c>
      <c r="C8712">
        <f>IF(VLOOKUP(Table7[[#This Row],[Date]],Database!$A:$C,MATCH($C$1,Database!$A$1:$C$1,),)=0,#N/A,VLOOKUP(Table7[[#This Row],[Date]],Database!$A:$C,MATCH($C$1,Database!$A$1:$C$1,),))</f>
        <v>5.71</v>
      </c>
      <c r="D8712">
        <f>IFERROR(Table7[[#This Row],[United States 10y]]-Table7[[#This Row],[United States 3y]],#N/A)</f>
        <v>0.91999999999999993</v>
      </c>
    </row>
    <row r="8713" spans="1:4" x14ac:dyDescent="0.2">
      <c r="A8713" s="6">
        <f>Database!$A10798</f>
        <v>34842</v>
      </c>
      <c r="B8713">
        <f>IF(VLOOKUP(Table7[[#This Row],[Date]],Database!$A:$C,MATCH($B$1,Database!$A$1:$C$1,),)=0,#N/A,VLOOKUP(Table7[[#This Row],[Date]],Database!$A:$C,MATCH($B$1,Database!$A$1:$C$1,),))</f>
        <v>6.57</v>
      </c>
      <c r="C8713">
        <f>IF(VLOOKUP(Table7[[#This Row],[Date]],Database!$A:$C,MATCH($C$1,Database!$A$1:$C$1,),)=0,#N/A,VLOOKUP(Table7[[#This Row],[Date]],Database!$A:$C,MATCH($C$1,Database!$A$1:$C$1,),))</f>
        <v>5.73</v>
      </c>
      <c r="D8713">
        <f>IFERROR(Table7[[#This Row],[United States 10y]]-Table7[[#This Row],[United States 3y]],#N/A)</f>
        <v>0.83999999999999986</v>
      </c>
    </row>
    <row r="8714" spans="1:4" x14ac:dyDescent="0.2">
      <c r="A8714" s="6">
        <f>Database!$A10799</f>
        <v>34843</v>
      </c>
      <c r="B8714">
        <f>IF(VLOOKUP(Table7[[#This Row],[Date]],Database!$A:$C,MATCH($B$1,Database!$A$1:$C$1,),)=0,#N/A,VLOOKUP(Table7[[#This Row],[Date]],Database!$A:$C,MATCH($B$1,Database!$A$1:$C$1,),))</f>
        <v>6.44</v>
      </c>
      <c r="C8714">
        <f>IF(VLOOKUP(Table7[[#This Row],[Date]],Database!$A:$C,MATCH($C$1,Database!$A$1:$C$1,),)=0,#N/A,VLOOKUP(Table7[[#This Row],[Date]],Database!$A:$C,MATCH($C$1,Database!$A$1:$C$1,),))</f>
        <v>5.69</v>
      </c>
      <c r="D8714">
        <f>IFERROR(Table7[[#This Row],[United States 10y]]-Table7[[#This Row],[United States 3y]],#N/A)</f>
        <v>0.75</v>
      </c>
    </row>
    <row r="8715" spans="1:4" x14ac:dyDescent="0.2">
      <c r="A8715" s="6">
        <f>Database!$A10800</f>
        <v>34844</v>
      </c>
      <c r="B8715">
        <f>IF(VLOOKUP(Table7[[#This Row],[Date]],Database!$A:$C,MATCH($B$1,Database!$A$1:$C$1,),)=0,#N/A,VLOOKUP(Table7[[#This Row],[Date]],Database!$A:$C,MATCH($B$1,Database!$A$1:$C$1,),))</f>
        <v>6.39</v>
      </c>
      <c r="C8715">
        <f>IF(VLOOKUP(Table7[[#This Row],[Date]],Database!$A:$C,MATCH($C$1,Database!$A$1:$C$1,),)=0,#N/A,VLOOKUP(Table7[[#This Row],[Date]],Database!$A:$C,MATCH($C$1,Database!$A$1:$C$1,),))</f>
        <v>5.66</v>
      </c>
      <c r="D8715">
        <f>IFERROR(Table7[[#This Row],[United States 10y]]-Table7[[#This Row],[United States 3y]],#N/A)</f>
        <v>0.72999999999999954</v>
      </c>
    </row>
    <row r="8716" spans="1:4" x14ac:dyDescent="0.2">
      <c r="A8716" s="6">
        <f>Database!$A10801</f>
        <v>34845</v>
      </c>
      <c r="B8716">
        <f>IF(VLOOKUP(Table7[[#This Row],[Date]],Database!$A:$C,MATCH($B$1,Database!$A$1:$C$1,),)=0,#N/A,VLOOKUP(Table7[[#This Row],[Date]],Database!$A:$C,MATCH($B$1,Database!$A$1:$C$1,),))</f>
        <v>6.4</v>
      </c>
      <c r="C8716">
        <f>IF(VLOOKUP(Table7[[#This Row],[Date]],Database!$A:$C,MATCH($C$1,Database!$A$1:$C$1,),)=0,#N/A,VLOOKUP(Table7[[#This Row],[Date]],Database!$A:$C,MATCH($C$1,Database!$A$1:$C$1,),))</f>
        <v>5.66</v>
      </c>
      <c r="D8716">
        <f>IFERROR(Table7[[#This Row],[United States 10y]]-Table7[[#This Row],[United States 3y]],#N/A)</f>
        <v>0.74000000000000021</v>
      </c>
    </row>
    <row r="8717" spans="1:4" x14ac:dyDescent="0.2">
      <c r="A8717" s="6">
        <f>Database!$A10802</f>
        <v>34848</v>
      </c>
      <c r="B8717" t="e">
        <f>IF(VLOOKUP(Table7[[#This Row],[Date]],Database!$A:$C,MATCH($B$1,Database!$A$1:$C$1,),)=0,#N/A,VLOOKUP(Table7[[#This Row],[Date]],Database!$A:$C,MATCH($B$1,Database!$A$1:$C$1,),))</f>
        <v>#N/A</v>
      </c>
      <c r="C8717" t="e">
        <f>IF(VLOOKUP(Table7[[#This Row],[Date]],Database!$A:$C,MATCH($C$1,Database!$A$1:$C$1,),)=0,#N/A,VLOOKUP(Table7[[#This Row],[Date]],Database!$A:$C,MATCH($C$1,Database!$A$1:$C$1,),))</f>
        <v>#N/A</v>
      </c>
      <c r="D8717" t="e">
        <f>IFERROR(Table7[[#This Row],[United States 10y]]-Table7[[#This Row],[United States 3y]],#N/A)</f>
        <v>#N/A</v>
      </c>
    </row>
    <row r="8718" spans="1:4" x14ac:dyDescent="0.2">
      <c r="A8718" s="6">
        <f>Database!$A10803</f>
        <v>34849</v>
      </c>
      <c r="B8718">
        <f>IF(VLOOKUP(Table7[[#This Row],[Date]],Database!$A:$C,MATCH($B$1,Database!$A$1:$C$1,),)=0,#N/A,VLOOKUP(Table7[[#This Row],[Date]],Database!$A:$C,MATCH($B$1,Database!$A$1:$C$1,),))</f>
        <v>6.3</v>
      </c>
      <c r="C8718">
        <f>IF(VLOOKUP(Table7[[#This Row],[Date]],Database!$A:$C,MATCH($C$1,Database!$A$1:$C$1,),)=0,#N/A,VLOOKUP(Table7[[#This Row],[Date]],Database!$A:$C,MATCH($C$1,Database!$A$1:$C$1,),))</f>
        <v>5.65</v>
      </c>
      <c r="D8718">
        <f>IFERROR(Table7[[#This Row],[United States 10y]]-Table7[[#This Row],[United States 3y]],#N/A)</f>
        <v>0.64999999999999947</v>
      </c>
    </row>
    <row r="8719" spans="1:4" x14ac:dyDescent="0.2">
      <c r="A8719" s="6">
        <f>Database!$A10804</f>
        <v>34850</v>
      </c>
      <c r="B8719">
        <f>IF(VLOOKUP(Table7[[#This Row],[Date]],Database!$A:$C,MATCH($B$1,Database!$A$1:$C$1,),)=0,#N/A,VLOOKUP(Table7[[#This Row],[Date]],Database!$A:$C,MATCH($B$1,Database!$A$1:$C$1,),))</f>
        <v>6.3</v>
      </c>
      <c r="C8719">
        <f>IF(VLOOKUP(Table7[[#This Row],[Date]],Database!$A:$C,MATCH($C$1,Database!$A$1:$C$1,),)=0,#N/A,VLOOKUP(Table7[[#This Row],[Date]],Database!$A:$C,MATCH($C$1,Database!$A$1:$C$1,),))</f>
        <v>5.63</v>
      </c>
      <c r="D8719">
        <f>IFERROR(Table7[[#This Row],[United States 10y]]-Table7[[#This Row],[United States 3y]],#N/A)</f>
        <v>0.66999999999999993</v>
      </c>
    </row>
    <row r="8720" spans="1:4" x14ac:dyDescent="0.2">
      <c r="A8720" s="6">
        <f>Database!$A10805</f>
        <v>34851</v>
      </c>
      <c r="B8720">
        <f>IF(VLOOKUP(Table7[[#This Row],[Date]],Database!$A:$C,MATCH($B$1,Database!$A$1:$C$1,),)=0,#N/A,VLOOKUP(Table7[[#This Row],[Date]],Database!$A:$C,MATCH($B$1,Database!$A$1:$C$1,),))</f>
        <v>6.2</v>
      </c>
      <c r="C8720">
        <f>IF(VLOOKUP(Table7[[#This Row],[Date]],Database!$A:$C,MATCH($C$1,Database!$A$1:$C$1,),)=0,#N/A,VLOOKUP(Table7[[#This Row],[Date]],Database!$A:$C,MATCH($C$1,Database!$A$1:$C$1,),))</f>
        <v>5.5</v>
      </c>
      <c r="D8720">
        <f>IFERROR(Table7[[#This Row],[United States 10y]]-Table7[[#This Row],[United States 3y]],#N/A)</f>
        <v>0.70000000000000018</v>
      </c>
    </row>
    <row r="8721" spans="1:4" x14ac:dyDescent="0.2">
      <c r="A8721" s="6">
        <f>Database!$A10806</f>
        <v>34852</v>
      </c>
      <c r="B8721">
        <f>IF(VLOOKUP(Table7[[#This Row],[Date]],Database!$A:$C,MATCH($B$1,Database!$A$1:$C$1,),)=0,#N/A,VLOOKUP(Table7[[#This Row],[Date]],Database!$A:$C,MATCH($B$1,Database!$A$1:$C$1,),))</f>
        <v>6.1</v>
      </c>
      <c r="C8721">
        <f>IF(VLOOKUP(Table7[[#This Row],[Date]],Database!$A:$C,MATCH($C$1,Database!$A$1:$C$1,),)=0,#N/A,VLOOKUP(Table7[[#This Row],[Date]],Database!$A:$C,MATCH($C$1,Database!$A$1:$C$1,),))</f>
        <v>5.42</v>
      </c>
      <c r="D8721">
        <f>IFERROR(Table7[[#This Row],[United States 10y]]-Table7[[#This Row],[United States 3y]],#N/A)</f>
        <v>0.67999999999999972</v>
      </c>
    </row>
    <row r="8722" spans="1:4" x14ac:dyDescent="0.2">
      <c r="A8722" s="6">
        <f>Database!$A10807</f>
        <v>34855</v>
      </c>
      <c r="B8722">
        <f>IF(VLOOKUP(Table7[[#This Row],[Date]],Database!$A:$C,MATCH($B$1,Database!$A$1:$C$1,),)=0,#N/A,VLOOKUP(Table7[[#This Row],[Date]],Database!$A:$C,MATCH($B$1,Database!$A$1:$C$1,),))</f>
        <v>6.08</v>
      </c>
      <c r="C8722">
        <f>IF(VLOOKUP(Table7[[#This Row],[Date]],Database!$A:$C,MATCH($C$1,Database!$A$1:$C$1,),)=0,#N/A,VLOOKUP(Table7[[#This Row],[Date]],Database!$A:$C,MATCH($C$1,Database!$A$1:$C$1,),))</f>
        <v>5.51</v>
      </c>
      <c r="D8722">
        <f>IFERROR(Table7[[#This Row],[United States 10y]]-Table7[[#This Row],[United States 3y]],#N/A)</f>
        <v>0.57000000000000028</v>
      </c>
    </row>
    <row r="8723" spans="1:4" x14ac:dyDescent="0.2">
      <c r="A8723" s="6">
        <f>Database!$A10808</f>
        <v>34856</v>
      </c>
      <c r="B8723">
        <f>IF(VLOOKUP(Table7[[#This Row],[Date]],Database!$A:$C,MATCH($B$1,Database!$A$1:$C$1,),)=0,#N/A,VLOOKUP(Table7[[#This Row],[Date]],Database!$A:$C,MATCH($B$1,Database!$A$1:$C$1,),))</f>
        <v>6.08</v>
      </c>
      <c r="C8723">
        <f>IF(VLOOKUP(Table7[[#This Row],[Date]],Database!$A:$C,MATCH($C$1,Database!$A$1:$C$1,),)=0,#N/A,VLOOKUP(Table7[[#This Row],[Date]],Database!$A:$C,MATCH($C$1,Database!$A$1:$C$1,),))</f>
        <v>5.52</v>
      </c>
      <c r="D8723">
        <f>IFERROR(Table7[[#This Row],[United States 10y]]-Table7[[#This Row],[United States 3y]],#N/A)</f>
        <v>0.5600000000000005</v>
      </c>
    </row>
    <row r="8724" spans="1:4" x14ac:dyDescent="0.2">
      <c r="A8724" s="6">
        <f>Database!$A10809</f>
        <v>34857</v>
      </c>
      <c r="B8724">
        <f>IF(VLOOKUP(Table7[[#This Row],[Date]],Database!$A:$C,MATCH($B$1,Database!$A$1:$C$1,),)=0,#N/A,VLOOKUP(Table7[[#This Row],[Date]],Database!$A:$C,MATCH($B$1,Database!$A$1:$C$1,),))</f>
        <v>6.2</v>
      </c>
      <c r="C8724">
        <f>IF(VLOOKUP(Table7[[#This Row],[Date]],Database!$A:$C,MATCH($C$1,Database!$A$1:$C$1,),)=0,#N/A,VLOOKUP(Table7[[#This Row],[Date]],Database!$A:$C,MATCH($C$1,Database!$A$1:$C$1,),))</f>
        <v>5.57</v>
      </c>
      <c r="D8724">
        <f>IFERROR(Table7[[#This Row],[United States 10y]]-Table7[[#This Row],[United States 3y]],#N/A)</f>
        <v>0.62999999999999989</v>
      </c>
    </row>
    <row r="8725" spans="1:4" x14ac:dyDescent="0.2">
      <c r="A8725" s="6">
        <f>Database!$A10810</f>
        <v>34858</v>
      </c>
      <c r="B8725">
        <f>IF(VLOOKUP(Table7[[#This Row],[Date]],Database!$A:$C,MATCH($B$1,Database!$A$1:$C$1,),)=0,#N/A,VLOOKUP(Table7[[#This Row],[Date]],Database!$A:$C,MATCH($B$1,Database!$A$1:$C$1,),))</f>
        <v>6.22</v>
      </c>
      <c r="C8725">
        <f>IF(VLOOKUP(Table7[[#This Row],[Date]],Database!$A:$C,MATCH($C$1,Database!$A$1:$C$1,),)=0,#N/A,VLOOKUP(Table7[[#This Row],[Date]],Database!$A:$C,MATCH($C$1,Database!$A$1:$C$1,),))</f>
        <v>5.59</v>
      </c>
      <c r="D8725">
        <f>IFERROR(Table7[[#This Row],[United States 10y]]-Table7[[#This Row],[United States 3y]],#N/A)</f>
        <v>0.62999999999999989</v>
      </c>
    </row>
    <row r="8726" spans="1:4" x14ac:dyDescent="0.2">
      <c r="A8726" s="6">
        <f>Database!$A10811</f>
        <v>34859</v>
      </c>
      <c r="B8726">
        <f>IF(VLOOKUP(Table7[[#This Row],[Date]],Database!$A:$C,MATCH($B$1,Database!$A$1:$C$1,),)=0,#N/A,VLOOKUP(Table7[[#This Row],[Date]],Database!$A:$C,MATCH($B$1,Database!$A$1:$C$1,),))</f>
        <v>6.4</v>
      </c>
      <c r="C8726">
        <f>IF(VLOOKUP(Table7[[#This Row],[Date]],Database!$A:$C,MATCH($C$1,Database!$A$1:$C$1,),)=0,#N/A,VLOOKUP(Table7[[#This Row],[Date]],Database!$A:$C,MATCH($C$1,Database!$A$1:$C$1,),))</f>
        <v>5.6</v>
      </c>
      <c r="D8726">
        <f>IFERROR(Table7[[#This Row],[United States 10y]]-Table7[[#This Row],[United States 3y]],#N/A)</f>
        <v>0.80000000000000071</v>
      </c>
    </row>
    <row r="8727" spans="1:4" x14ac:dyDescent="0.2">
      <c r="A8727" s="6">
        <f>Database!$A10812</f>
        <v>34862</v>
      </c>
      <c r="B8727">
        <f>IF(VLOOKUP(Table7[[#This Row],[Date]],Database!$A:$C,MATCH($B$1,Database!$A$1:$C$1,),)=0,#N/A,VLOOKUP(Table7[[#This Row],[Date]],Database!$A:$C,MATCH($B$1,Database!$A$1:$C$1,),))</f>
        <v>6.37</v>
      </c>
      <c r="C8727">
        <f>IF(VLOOKUP(Table7[[#This Row],[Date]],Database!$A:$C,MATCH($C$1,Database!$A$1:$C$1,),)=0,#N/A,VLOOKUP(Table7[[#This Row],[Date]],Database!$A:$C,MATCH($C$1,Database!$A$1:$C$1,),))</f>
        <v>5.56</v>
      </c>
      <c r="D8727">
        <f>IFERROR(Table7[[#This Row],[United States 10y]]-Table7[[#This Row],[United States 3y]],#N/A)</f>
        <v>0.8100000000000005</v>
      </c>
    </row>
    <row r="8728" spans="1:4" x14ac:dyDescent="0.2">
      <c r="A8728" s="6">
        <f>Database!$A10813</f>
        <v>34863</v>
      </c>
      <c r="B8728">
        <f>IF(VLOOKUP(Table7[[#This Row],[Date]],Database!$A:$C,MATCH($B$1,Database!$A$1:$C$1,),)=0,#N/A,VLOOKUP(Table7[[#This Row],[Date]],Database!$A:$C,MATCH($B$1,Database!$A$1:$C$1,),))</f>
        <v>6.14</v>
      </c>
      <c r="C8728">
        <f>IF(VLOOKUP(Table7[[#This Row],[Date]],Database!$A:$C,MATCH($C$1,Database!$A$1:$C$1,),)=0,#N/A,VLOOKUP(Table7[[#This Row],[Date]],Database!$A:$C,MATCH($C$1,Database!$A$1:$C$1,),))</f>
        <v>5.44</v>
      </c>
      <c r="D8728">
        <f>IFERROR(Table7[[#This Row],[United States 10y]]-Table7[[#This Row],[United States 3y]],#N/A)</f>
        <v>0.69999999999999929</v>
      </c>
    </row>
    <row r="8729" spans="1:4" x14ac:dyDescent="0.2">
      <c r="A8729" s="6">
        <f>Database!$A10814</f>
        <v>34864</v>
      </c>
      <c r="B8729">
        <f>IF(VLOOKUP(Table7[[#This Row],[Date]],Database!$A:$C,MATCH($B$1,Database!$A$1:$C$1,),)=0,#N/A,VLOOKUP(Table7[[#This Row],[Date]],Database!$A:$C,MATCH($B$1,Database!$A$1:$C$1,),))</f>
        <v>6.15</v>
      </c>
      <c r="C8729">
        <f>IF(VLOOKUP(Table7[[#This Row],[Date]],Database!$A:$C,MATCH($C$1,Database!$A$1:$C$1,),)=0,#N/A,VLOOKUP(Table7[[#This Row],[Date]],Database!$A:$C,MATCH($C$1,Database!$A$1:$C$1,),))</f>
        <v>5.44</v>
      </c>
      <c r="D8729">
        <f>IFERROR(Table7[[#This Row],[United States 10y]]-Table7[[#This Row],[United States 3y]],#N/A)</f>
        <v>0.71</v>
      </c>
    </row>
    <row r="8730" spans="1:4" x14ac:dyDescent="0.2">
      <c r="A8730" s="6">
        <f>Database!$A10815</f>
        <v>34865</v>
      </c>
      <c r="B8730">
        <f>IF(VLOOKUP(Table7[[#This Row],[Date]],Database!$A:$C,MATCH($B$1,Database!$A$1:$C$1,),)=0,#N/A,VLOOKUP(Table7[[#This Row],[Date]],Database!$A:$C,MATCH($B$1,Database!$A$1:$C$1,),))</f>
        <v>6.18</v>
      </c>
      <c r="C8730">
        <f>IF(VLOOKUP(Table7[[#This Row],[Date]],Database!$A:$C,MATCH($C$1,Database!$A$1:$C$1,),)=0,#N/A,VLOOKUP(Table7[[#This Row],[Date]],Database!$A:$C,MATCH($C$1,Database!$A$1:$C$1,),))</f>
        <v>5.48</v>
      </c>
      <c r="D8730">
        <f>IFERROR(Table7[[#This Row],[United States 10y]]-Table7[[#This Row],[United States 3y]],#N/A)</f>
        <v>0.69999999999999929</v>
      </c>
    </row>
    <row r="8731" spans="1:4" x14ac:dyDescent="0.2">
      <c r="A8731" s="6">
        <f>Database!$A10816</f>
        <v>34866</v>
      </c>
      <c r="B8731">
        <f>IF(VLOOKUP(Table7[[#This Row],[Date]],Database!$A:$C,MATCH($B$1,Database!$A$1:$C$1,),)=0,#N/A,VLOOKUP(Table7[[#This Row],[Date]],Database!$A:$C,MATCH($B$1,Database!$A$1:$C$1,),))</f>
        <v>6.21</v>
      </c>
      <c r="C8731">
        <f>IF(VLOOKUP(Table7[[#This Row],[Date]],Database!$A:$C,MATCH($C$1,Database!$A$1:$C$1,),)=0,#N/A,VLOOKUP(Table7[[#This Row],[Date]],Database!$A:$C,MATCH($C$1,Database!$A$1:$C$1,),))</f>
        <v>5.49</v>
      </c>
      <c r="D8731">
        <f>IFERROR(Table7[[#This Row],[United States 10y]]-Table7[[#This Row],[United States 3y]],#N/A)</f>
        <v>0.71999999999999975</v>
      </c>
    </row>
    <row r="8732" spans="1:4" x14ac:dyDescent="0.2">
      <c r="A8732" s="6">
        <f>Database!$A10817</f>
        <v>34869</v>
      </c>
      <c r="B8732">
        <f>IF(VLOOKUP(Table7[[#This Row],[Date]],Database!$A:$C,MATCH($B$1,Database!$A$1:$C$1,),)=0,#N/A,VLOOKUP(Table7[[#This Row],[Date]],Database!$A:$C,MATCH($B$1,Database!$A$1:$C$1,),))</f>
        <v>6.13</v>
      </c>
      <c r="C8732">
        <f>IF(VLOOKUP(Table7[[#This Row],[Date]],Database!$A:$C,MATCH($C$1,Database!$A$1:$C$1,),)=0,#N/A,VLOOKUP(Table7[[#This Row],[Date]],Database!$A:$C,MATCH($C$1,Database!$A$1:$C$1,),))</f>
        <v>5.46</v>
      </c>
      <c r="D8732">
        <f>IFERROR(Table7[[#This Row],[United States 10y]]-Table7[[#This Row],[United States 3y]],#N/A)</f>
        <v>0.66999999999999993</v>
      </c>
    </row>
    <row r="8733" spans="1:4" x14ac:dyDescent="0.2">
      <c r="A8733" s="6">
        <f>Database!$A10818</f>
        <v>34870</v>
      </c>
      <c r="B8733">
        <f>IF(VLOOKUP(Table7[[#This Row],[Date]],Database!$A:$C,MATCH($B$1,Database!$A$1:$C$1,),)=0,#N/A,VLOOKUP(Table7[[#This Row],[Date]],Database!$A:$C,MATCH($B$1,Database!$A$1:$C$1,),))</f>
        <v>6.16</v>
      </c>
      <c r="C8733">
        <f>IF(VLOOKUP(Table7[[#This Row],[Date]],Database!$A:$C,MATCH($C$1,Database!$A$1:$C$1,),)=0,#N/A,VLOOKUP(Table7[[#This Row],[Date]],Database!$A:$C,MATCH($C$1,Database!$A$1:$C$1,),))</f>
        <v>5.48</v>
      </c>
      <c r="D8733">
        <f>IFERROR(Table7[[#This Row],[United States 10y]]-Table7[[#This Row],[United States 3y]],#N/A)</f>
        <v>0.67999999999999972</v>
      </c>
    </row>
    <row r="8734" spans="1:4" x14ac:dyDescent="0.2">
      <c r="A8734" s="6">
        <f>Database!$A10819</f>
        <v>34871</v>
      </c>
      <c r="B8734">
        <f>IF(VLOOKUP(Table7[[#This Row],[Date]],Database!$A:$C,MATCH($B$1,Database!$A$1:$C$1,),)=0,#N/A,VLOOKUP(Table7[[#This Row],[Date]],Database!$A:$C,MATCH($B$1,Database!$A$1:$C$1,),))</f>
        <v>6.13</v>
      </c>
      <c r="C8734">
        <f>IF(VLOOKUP(Table7[[#This Row],[Date]],Database!$A:$C,MATCH($C$1,Database!$A$1:$C$1,),)=0,#N/A,VLOOKUP(Table7[[#This Row],[Date]],Database!$A:$C,MATCH($C$1,Database!$A$1:$C$1,),))</f>
        <v>5.43</v>
      </c>
      <c r="D8734">
        <f>IFERROR(Table7[[#This Row],[United States 10y]]-Table7[[#This Row],[United States 3y]],#N/A)</f>
        <v>0.70000000000000018</v>
      </c>
    </row>
    <row r="8735" spans="1:4" x14ac:dyDescent="0.2">
      <c r="A8735" s="6">
        <f>Database!$A10820</f>
        <v>34872</v>
      </c>
      <c r="B8735">
        <f>IF(VLOOKUP(Table7[[#This Row],[Date]],Database!$A:$C,MATCH($B$1,Database!$A$1:$C$1,),)=0,#N/A,VLOOKUP(Table7[[#This Row],[Date]],Database!$A:$C,MATCH($B$1,Database!$A$1:$C$1,),))</f>
        <v>6.04</v>
      </c>
      <c r="C8735">
        <f>IF(VLOOKUP(Table7[[#This Row],[Date]],Database!$A:$C,MATCH($C$1,Database!$A$1:$C$1,),)=0,#N/A,VLOOKUP(Table7[[#This Row],[Date]],Database!$A:$C,MATCH($C$1,Database!$A$1:$C$1,),))</f>
        <v>5.37</v>
      </c>
      <c r="D8735">
        <f>IFERROR(Table7[[#This Row],[United States 10y]]-Table7[[#This Row],[United States 3y]],#N/A)</f>
        <v>0.66999999999999993</v>
      </c>
    </row>
    <row r="8736" spans="1:4" x14ac:dyDescent="0.2">
      <c r="A8736" s="6">
        <f>Database!$A10821</f>
        <v>34873</v>
      </c>
      <c r="B8736">
        <f>IF(VLOOKUP(Table7[[#This Row],[Date]],Database!$A:$C,MATCH($B$1,Database!$A$1:$C$1,),)=0,#N/A,VLOOKUP(Table7[[#This Row],[Date]],Database!$A:$C,MATCH($B$1,Database!$A$1:$C$1,),))</f>
        <v>6.06</v>
      </c>
      <c r="C8736">
        <f>IF(VLOOKUP(Table7[[#This Row],[Date]],Database!$A:$C,MATCH($C$1,Database!$A$1:$C$1,),)=0,#N/A,VLOOKUP(Table7[[#This Row],[Date]],Database!$A:$C,MATCH($C$1,Database!$A$1:$C$1,),))</f>
        <v>5.38</v>
      </c>
      <c r="D8736">
        <f>IFERROR(Table7[[#This Row],[United States 10y]]-Table7[[#This Row],[United States 3y]],#N/A)</f>
        <v>0.67999999999999972</v>
      </c>
    </row>
    <row r="8737" spans="1:4" x14ac:dyDescent="0.2">
      <c r="A8737" s="6">
        <f>Database!$A10822</f>
        <v>34876</v>
      </c>
      <c r="B8737">
        <f>IF(VLOOKUP(Table7[[#This Row],[Date]],Database!$A:$C,MATCH($B$1,Database!$A$1:$C$1,),)=0,#N/A,VLOOKUP(Table7[[#This Row],[Date]],Database!$A:$C,MATCH($B$1,Database!$A$1:$C$1,),))</f>
        <v>6.11</v>
      </c>
      <c r="C8737">
        <f>IF(VLOOKUP(Table7[[#This Row],[Date]],Database!$A:$C,MATCH($C$1,Database!$A$1:$C$1,),)=0,#N/A,VLOOKUP(Table7[[#This Row],[Date]],Database!$A:$C,MATCH($C$1,Database!$A$1:$C$1,),))</f>
        <v>5.39</v>
      </c>
      <c r="D8737">
        <f>IFERROR(Table7[[#This Row],[United States 10y]]-Table7[[#This Row],[United States 3y]],#N/A)</f>
        <v>0.72000000000000064</v>
      </c>
    </row>
    <row r="8738" spans="1:4" x14ac:dyDescent="0.2">
      <c r="A8738" s="6">
        <f>Database!$A10823</f>
        <v>34877</v>
      </c>
      <c r="B8738">
        <f>IF(VLOOKUP(Table7[[#This Row],[Date]],Database!$A:$C,MATCH($B$1,Database!$A$1:$C$1,),)=0,#N/A,VLOOKUP(Table7[[#This Row],[Date]],Database!$A:$C,MATCH($B$1,Database!$A$1:$C$1,),))</f>
        <v>6.15</v>
      </c>
      <c r="C8738">
        <f>IF(VLOOKUP(Table7[[#This Row],[Date]],Database!$A:$C,MATCH($C$1,Database!$A$1:$C$1,),)=0,#N/A,VLOOKUP(Table7[[#This Row],[Date]],Database!$A:$C,MATCH($C$1,Database!$A$1:$C$1,),))</f>
        <v>5.42</v>
      </c>
      <c r="D8738">
        <f>IFERROR(Table7[[#This Row],[United States 10y]]-Table7[[#This Row],[United States 3y]],#N/A)</f>
        <v>0.73000000000000043</v>
      </c>
    </row>
    <row r="8739" spans="1:4" x14ac:dyDescent="0.2">
      <c r="A8739" s="6">
        <f>Database!$A10824</f>
        <v>34878</v>
      </c>
      <c r="B8739">
        <f>IF(VLOOKUP(Table7[[#This Row],[Date]],Database!$A:$C,MATCH($B$1,Database!$A$1:$C$1,),)=0,#N/A,VLOOKUP(Table7[[#This Row],[Date]],Database!$A:$C,MATCH($B$1,Database!$A$1:$C$1,),))</f>
        <v>6.1</v>
      </c>
      <c r="C8739">
        <f>IF(VLOOKUP(Table7[[#This Row],[Date]],Database!$A:$C,MATCH($C$1,Database!$A$1:$C$1,),)=0,#N/A,VLOOKUP(Table7[[#This Row],[Date]],Database!$A:$C,MATCH($C$1,Database!$A$1:$C$1,),))</f>
        <v>5.4</v>
      </c>
      <c r="D8739">
        <f>IFERROR(Table7[[#This Row],[United States 10y]]-Table7[[#This Row],[United States 3y]],#N/A)</f>
        <v>0.69999999999999929</v>
      </c>
    </row>
    <row r="8740" spans="1:4" x14ac:dyDescent="0.2">
      <c r="A8740" s="6">
        <f>Database!$A10825</f>
        <v>34879</v>
      </c>
      <c r="B8740">
        <f>IF(VLOOKUP(Table7[[#This Row],[Date]],Database!$A:$C,MATCH($B$1,Database!$A$1:$C$1,),)=0,#N/A,VLOOKUP(Table7[[#This Row],[Date]],Database!$A:$C,MATCH($B$1,Database!$A$1:$C$1,),))</f>
        <v>6.28</v>
      </c>
      <c r="C8740">
        <f>IF(VLOOKUP(Table7[[#This Row],[Date]],Database!$A:$C,MATCH($C$1,Database!$A$1:$C$1,),)=0,#N/A,VLOOKUP(Table7[[#This Row],[Date]],Database!$A:$C,MATCH($C$1,Database!$A$1:$C$1,),))</f>
        <v>5.5</v>
      </c>
      <c r="D8740">
        <f>IFERROR(Table7[[#This Row],[United States 10y]]-Table7[[#This Row],[United States 3y]],#N/A)</f>
        <v>0.78000000000000025</v>
      </c>
    </row>
    <row r="8741" spans="1:4" x14ac:dyDescent="0.2">
      <c r="A8741" s="6">
        <f>Database!$A10826</f>
        <v>34880</v>
      </c>
      <c r="B8741">
        <f>IF(VLOOKUP(Table7[[#This Row],[Date]],Database!$A:$C,MATCH($B$1,Database!$A$1:$C$1,),)=0,#N/A,VLOOKUP(Table7[[#This Row],[Date]],Database!$A:$C,MATCH($B$1,Database!$A$1:$C$1,),))</f>
        <v>6.21</v>
      </c>
      <c r="C8741">
        <f>IF(VLOOKUP(Table7[[#This Row],[Date]],Database!$A:$C,MATCH($C$1,Database!$A$1:$C$1,),)=0,#N/A,VLOOKUP(Table7[[#This Row],[Date]],Database!$A:$C,MATCH($C$1,Database!$A$1:$C$1,),))</f>
        <v>5.44</v>
      </c>
      <c r="D8741">
        <f>IFERROR(Table7[[#This Row],[United States 10y]]-Table7[[#This Row],[United States 3y]],#N/A)</f>
        <v>0.76999999999999957</v>
      </c>
    </row>
    <row r="8742" spans="1:4" x14ac:dyDescent="0.2">
      <c r="A8742" s="6">
        <f>Database!$A10827</f>
        <v>34883</v>
      </c>
      <c r="B8742">
        <f>IF(VLOOKUP(Table7[[#This Row],[Date]],Database!$A:$C,MATCH($B$1,Database!$A$1:$C$1,),)=0,#N/A,VLOOKUP(Table7[[#This Row],[Date]],Database!$A:$C,MATCH($B$1,Database!$A$1:$C$1,),))</f>
        <v>6.21</v>
      </c>
      <c r="C8742">
        <f>IF(VLOOKUP(Table7[[#This Row],[Date]],Database!$A:$C,MATCH($C$1,Database!$A$1:$C$1,),)=0,#N/A,VLOOKUP(Table7[[#This Row],[Date]],Database!$A:$C,MATCH($C$1,Database!$A$1:$C$1,),))</f>
        <v>5.46</v>
      </c>
      <c r="D8742">
        <f>IFERROR(Table7[[#This Row],[United States 10y]]-Table7[[#This Row],[United States 3y]],#N/A)</f>
        <v>0.75</v>
      </c>
    </row>
    <row r="8743" spans="1:4" x14ac:dyDescent="0.2">
      <c r="A8743" s="6">
        <f>Database!$A10828</f>
        <v>34884</v>
      </c>
      <c r="B8743" t="e">
        <f>IF(VLOOKUP(Table7[[#This Row],[Date]],Database!$A:$C,MATCH($B$1,Database!$A$1:$C$1,),)=0,#N/A,VLOOKUP(Table7[[#This Row],[Date]],Database!$A:$C,MATCH($B$1,Database!$A$1:$C$1,),))</f>
        <v>#N/A</v>
      </c>
      <c r="C8743" t="e">
        <f>IF(VLOOKUP(Table7[[#This Row],[Date]],Database!$A:$C,MATCH($C$1,Database!$A$1:$C$1,),)=0,#N/A,VLOOKUP(Table7[[#This Row],[Date]],Database!$A:$C,MATCH($C$1,Database!$A$1:$C$1,),))</f>
        <v>#N/A</v>
      </c>
      <c r="D8743" t="e">
        <f>IFERROR(Table7[[#This Row],[United States 10y]]-Table7[[#This Row],[United States 3y]],#N/A)</f>
        <v>#N/A</v>
      </c>
    </row>
    <row r="8744" spans="1:4" x14ac:dyDescent="0.2">
      <c r="A8744" s="6">
        <f>Database!$A10829</f>
        <v>34885</v>
      </c>
      <c r="B8744">
        <f>IF(VLOOKUP(Table7[[#This Row],[Date]],Database!$A:$C,MATCH($B$1,Database!$A$1:$C$1,),)=0,#N/A,VLOOKUP(Table7[[#This Row],[Date]],Database!$A:$C,MATCH($B$1,Database!$A$1:$C$1,),))</f>
        <v>6.19</v>
      </c>
      <c r="C8744">
        <f>IF(VLOOKUP(Table7[[#This Row],[Date]],Database!$A:$C,MATCH($C$1,Database!$A$1:$C$1,),)=0,#N/A,VLOOKUP(Table7[[#This Row],[Date]],Database!$A:$C,MATCH($C$1,Database!$A$1:$C$1,),))</f>
        <v>5.51</v>
      </c>
      <c r="D8744">
        <f>IFERROR(Table7[[#This Row],[United States 10y]]-Table7[[#This Row],[United States 3y]],#N/A)</f>
        <v>0.6800000000000006</v>
      </c>
    </row>
    <row r="8745" spans="1:4" x14ac:dyDescent="0.2">
      <c r="A8745" s="6">
        <f>Database!$A10830</f>
        <v>34886</v>
      </c>
      <c r="B8745">
        <f>IF(VLOOKUP(Table7[[#This Row],[Date]],Database!$A:$C,MATCH($B$1,Database!$A$1:$C$1,),)=0,#N/A,VLOOKUP(Table7[[#This Row],[Date]],Database!$A:$C,MATCH($B$1,Database!$A$1:$C$1,),))</f>
        <v>6.05</v>
      </c>
      <c r="C8745">
        <f>IF(VLOOKUP(Table7[[#This Row],[Date]],Database!$A:$C,MATCH($C$1,Database!$A$1:$C$1,),)=0,#N/A,VLOOKUP(Table7[[#This Row],[Date]],Database!$A:$C,MATCH($C$1,Database!$A$1:$C$1,),))</f>
        <v>5.37</v>
      </c>
      <c r="D8745">
        <f>IFERROR(Table7[[#This Row],[United States 10y]]-Table7[[#This Row],[United States 3y]],#N/A)</f>
        <v>0.67999999999999972</v>
      </c>
    </row>
    <row r="8746" spans="1:4" x14ac:dyDescent="0.2">
      <c r="A8746" s="6">
        <f>Database!$A10831</f>
        <v>34887</v>
      </c>
      <c r="B8746">
        <f>IF(VLOOKUP(Table7[[#This Row],[Date]],Database!$A:$C,MATCH($B$1,Database!$A$1:$C$1,),)=0,#N/A,VLOOKUP(Table7[[#This Row],[Date]],Database!$A:$C,MATCH($B$1,Database!$A$1:$C$1,),))</f>
        <v>6.04</v>
      </c>
      <c r="C8746">
        <f>IF(VLOOKUP(Table7[[#This Row],[Date]],Database!$A:$C,MATCH($C$1,Database!$A$1:$C$1,),)=0,#N/A,VLOOKUP(Table7[[#This Row],[Date]],Database!$A:$C,MATCH($C$1,Database!$A$1:$C$1,),))</f>
        <v>5.38</v>
      </c>
      <c r="D8746">
        <f>IFERROR(Table7[[#This Row],[United States 10y]]-Table7[[#This Row],[United States 3y]],#N/A)</f>
        <v>0.66000000000000014</v>
      </c>
    </row>
    <row r="8747" spans="1:4" x14ac:dyDescent="0.2">
      <c r="A8747" s="6">
        <f>Database!$A10832</f>
        <v>34890</v>
      </c>
      <c r="B8747">
        <f>IF(VLOOKUP(Table7[[#This Row],[Date]],Database!$A:$C,MATCH($B$1,Database!$A$1:$C$1,),)=0,#N/A,VLOOKUP(Table7[[#This Row],[Date]],Database!$A:$C,MATCH($B$1,Database!$A$1:$C$1,),))</f>
        <v>6.04</v>
      </c>
      <c r="C8747">
        <f>IF(VLOOKUP(Table7[[#This Row],[Date]],Database!$A:$C,MATCH($C$1,Database!$A$1:$C$1,),)=0,#N/A,VLOOKUP(Table7[[#This Row],[Date]],Database!$A:$C,MATCH($C$1,Database!$A$1:$C$1,),))</f>
        <v>5.36</v>
      </c>
      <c r="D8747">
        <f>IFERROR(Table7[[#This Row],[United States 10y]]-Table7[[#This Row],[United States 3y]],#N/A)</f>
        <v>0.67999999999999972</v>
      </c>
    </row>
    <row r="8748" spans="1:4" x14ac:dyDescent="0.2">
      <c r="A8748" s="6">
        <f>Database!$A10833</f>
        <v>34891</v>
      </c>
      <c r="B8748">
        <f>IF(VLOOKUP(Table7[[#This Row],[Date]],Database!$A:$C,MATCH($B$1,Database!$A$1:$C$1,),)=0,#N/A,VLOOKUP(Table7[[#This Row],[Date]],Database!$A:$C,MATCH($B$1,Database!$A$1:$C$1,),))</f>
        <v>6.09</v>
      </c>
      <c r="C8748">
        <f>IF(VLOOKUP(Table7[[#This Row],[Date]],Database!$A:$C,MATCH($C$1,Database!$A$1:$C$1,),)=0,#N/A,VLOOKUP(Table7[[#This Row],[Date]],Database!$A:$C,MATCH($C$1,Database!$A$1:$C$1,),))</f>
        <v>5.39</v>
      </c>
      <c r="D8748">
        <f>IFERROR(Table7[[#This Row],[United States 10y]]-Table7[[#This Row],[United States 3y]],#N/A)</f>
        <v>0.70000000000000018</v>
      </c>
    </row>
    <row r="8749" spans="1:4" x14ac:dyDescent="0.2">
      <c r="A8749" s="6">
        <f>Database!$A10834</f>
        <v>34892</v>
      </c>
      <c r="B8749">
        <f>IF(VLOOKUP(Table7[[#This Row],[Date]],Database!$A:$C,MATCH($B$1,Database!$A$1:$C$1,),)=0,#N/A,VLOOKUP(Table7[[#This Row],[Date]],Database!$A:$C,MATCH($B$1,Database!$A$1:$C$1,),))</f>
        <v>6.1</v>
      </c>
      <c r="C8749">
        <f>IF(VLOOKUP(Table7[[#This Row],[Date]],Database!$A:$C,MATCH($C$1,Database!$A$1:$C$1,),)=0,#N/A,VLOOKUP(Table7[[#This Row],[Date]],Database!$A:$C,MATCH($C$1,Database!$A$1:$C$1,),))</f>
        <v>5.38</v>
      </c>
      <c r="D8749">
        <f>IFERROR(Table7[[#This Row],[United States 10y]]-Table7[[#This Row],[United States 3y]],#N/A)</f>
        <v>0.71999999999999975</v>
      </c>
    </row>
    <row r="8750" spans="1:4" x14ac:dyDescent="0.2">
      <c r="A8750" s="6">
        <f>Database!$A10835</f>
        <v>34893</v>
      </c>
      <c r="B8750">
        <f>IF(VLOOKUP(Table7[[#This Row],[Date]],Database!$A:$C,MATCH($B$1,Database!$A$1:$C$1,),)=0,#N/A,VLOOKUP(Table7[[#This Row],[Date]],Database!$A:$C,MATCH($B$1,Database!$A$1:$C$1,),))</f>
        <v>6.09</v>
      </c>
      <c r="C8750">
        <f>IF(VLOOKUP(Table7[[#This Row],[Date]],Database!$A:$C,MATCH($C$1,Database!$A$1:$C$1,),)=0,#N/A,VLOOKUP(Table7[[#This Row],[Date]],Database!$A:$C,MATCH($C$1,Database!$A$1:$C$1,),))</f>
        <v>5.39</v>
      </c>
      <c r="D8750">
        <f>IFERROR(Table7[[#This Row],[United States 10y]]-Table7[[#This Row],[United States 3y]],#N/A)</f>
        <v>0.70000000000000018</v>
      </c>
    </row>
    <row r="8751" spans="1:4" x14ac:dyDescent="0.2">
      <c r="A8751" s="6">
        <f>Database!$A10836</f>
        <v>34894</v>
      </c>
      <c r="B8751">
        <f>IF(VLOOKUP(Table7[[#This Row],[Date]],Database!$A:$C,MATCH($B$1,Database!$A$1:$C$1,),)=0,#N/A,VLOOKUP(Table7[[#This Row],[Date]],Database!$A:$C,MATCH($B$1,Database!$A$1:$C$1,),))</f>
        <v>6.15</v>
      </c>
      <c r="C8751">
        <f>IF(VLOOKUP(Table7[[#This Row],[Date]],Database!$A:$C,MATCH($C$1,Database!$A$1:$C$1,),)=0,#N/A,VLOOKUP(Table7[[#This Row],[Date]],Database!$A:$C,MATCH($C$1,Database!$A$1:$C$1,),))</f>
        <v>5.43</v>
      </c>
      <c r="D8751">
        <f>IFERROR(Table7[[#This Row],[United States 10y]]-Table7[[#This Row],[United States 3y]],#N/A)</f>
        <v>0.72000000000000064</v>
      </c>
    </row>
    <row r="8752" spans="1:4" x14ac:dyDescent="0.2">
      <c r="A8752" s="6">
        <f>Database!$A10837</f>
        <v>34897</v>
      </c>
      <c r="B8752">
        <f>IF(VLOOKUP(Table7[[#This Row],[Date]],Database!$A:$C,MATCH($B$1,Database!$A$1:$C$1,),)=0,#N/A,VLOOKUP(Table7[[#This Row],[Date]],Database!$A:$C,MATCH($B$1,Database!$A$1:$C$1,),))</f>
        <v>6.22</v>
      </c>
      <c r="C8752">
        <f>IF(VLOOKUP(Table7[[#This Row],[Date]],Database!$A:$C,MATCH($C$1,Database!$A$1:$C$1,),)=0,#N/A,VLOOKUP(Table7[[#This Row],[Date]],Database!$A:$C,MATCH($C$1,Database!$A$1:$C$1,),))</f>
        <v>5.45</v>
      </c>
      <c r="D8752">
        <f>IFERROR(Table7[[#This Row],[United States 10y]]-Table7[[#This Row],[United States 3y]],#N/A)</f>
        <v>0.76999999999999957</v>
      </c>
    </row>
    <row r="8753" spans="1:4" x14ac:dyDescent="0.2">
      <c r="A8753" s="6">
        <f>Database!$A10838</f>
        <v>34898</v>
      </c>
      <c r="B8753">
        <f>IF(VLOOKUP(Table7[[#This Row],[Date]],Database!$A:$C,MATCH($B$1,Database!$A$1:$C$1,),)=0,#N/A,VLOOKUP(Table7[[#This Row],[Date]],Database!$A:$C,MATCH($B$1,Database!$A$1:$C$1,),))</f>
        <v>6.25</v>
      </c>
      <c r="C8753">
        <f>IF(VLOOKUP(Table7[[#This Row],[Date]],Database!$A:$C,MATCH($C$1,Database!$A$1:$C$1,),)=0,#N/A,VLOOKUP(Table7[[#This Row],[Date]],Database!$A:$C,MATCH($C$1,Database!$A$1:$C$1,),))</f>
        <v>5.44</v>
      </c>
      <c r="D8753">
        <f>IFERROR(Table7[[#This Row],[United States 10y]]-Table7[[#This Row],[United States 3y]],#N/A)</f>
        <v>0.80999999999999961</v>
      </c>
    </row>
    <row r="8754" spans="1:4" x14ac:dyDescent="0.2">
      <c r="A8754" s="6">
        <f>Database!$A10839</f>
        <v>34899</v>
      </c>
      <c r="B8754">
        <f>IF(VLOOKUP(Table7[[#This Row],[Date]],Database!$A:$C,MATCH($B$1,Database!$A$1:$C$1,),)=0,#N/A,VLOOKUP(Table7[[#This Row],[Date]],Database!$A:$C,MATCH($B$1,Database!$A$1:$C$1,),))</f>
        <v>6.43</v>
      </c>
      <c r="C8754">
        <f>IF(VLOOKUP(Table7[[#This Row],[Date]],Database!$A:$C,MATCH($C$1,Database!$A$1:$C$1,),)=0,#N/A,VLOOKUP(Table7[[#This Row],[Date]],Database!$A:$C,MATCH($C$1,Database!$A$1:$C$1,),))</f>
        <v>5.41</v>
      </c>
      <c r="D8754">
        <f>IFERROR(Table7[[#This Row],[United States 10y]]-Table7[[#This Row],[United States 3y]],#N/A)</f>
        <v>1.0199999999999996</v>
      </c>
    </row>
    <row r="8755" spans="1:4" x14ac:dyDescent="0.2">
      <c r="A8755" s="6">
        <f>Database!$A10840</f>
        <v>34900</v>
      </c>
      <c r="B8755">
        <f>IF(VLOOKUP(Table7[[#This Row],[Date]],Database!$A:$C,MATCH($B$1,Database!$A$1:$C$1,),)=0,#N/A,VLOOKUP(Table7[[#This Row],[Date]],Database!$A:$C,MATCH($B$1,Database!$A$1:$C$1,),))</f>
        <v>6.43</v>
      </c>
      <c r="C8755">
        <f>IF(VLOOKUP(Table7[[#This Row],[Date]],Database!$A:$C,MATCH($C$1,Database!$A$1:$C$1,),)=0,#N/A,VLOOKUP(Table7[[#This Row],[Date]],Database!$A:$C,MATCH($C$1,Database!$A$1:$C$1,),))</f>
        <v>5.43</v>
      </c>
      <c r="D8755">
        <f>IFERROR(Table7[[#This Row],[United States 10y]]-Table7[[#This Row],[United States 3y]],#N/A)</f>
        <v>1</v>
      </c>
    </row>
    <row r="8756" spans="1:4" x14ac:dyDescent="0.2">
      <c r="A8756" s="6">
        <f>Database!$A10841</f>
        <v>34901</v>
      </c>
      <c r="B8756">
        <f>IF(VLOOKUP(Table7[[#This Row],[Date]],Database!$A:$C,MATCH($B$1,Database!$A$1:$C$1,),)=0,#N/A,VLOOKUP(Table7[[#This Row],[Date]],Database!$A:$C,MATCH($B$1,Database!$A$1:$C$1,),))</f>
        <v>6.53</v>
      </c>
      <c r="C8756">
        <f>IF(VLOOKUP(Table7[[#This Row],[Date]],Database!$A:$C,MATCH($C$1,Database!$A$1:$C$1,),)=0,#N/A,VLOOKUP(Table7[[#This Row],[Date]],Database!$A:$C,MATCH($C$1,Database!$A$1:$C$1,),))</f>
        <v>5.44</v>
      </c>
      <c r="D8756">
        <f>IFERROR(Table7[[#This Row],[United States 10y]]-Table7[[#This Row],[United States 3y]],#N/A)</f>
        <v>1.0899999999999999</v>
      </c>
    </row>
    <row r="8757" spans="1:4" x14ac:dyDescent="0.2">
      <c r="A8757" s="6">
        <f>Database!$A10842</f>
        <v>34904</v>
      </c>
      <c r="B8757">
        <f>IF(VLOOKUP(Table7[[#This Row],[Date]],Database!$A:$C,MATCH($B$1,Database!$A$1:$C$1,),)=0,#N/A,VLOOKUP(Table7[[#This Row],[Date]],Database!$A:$C,MATCH($B$1,Database!$A$1:$C$1,),))</f>
        <v>6.46</v>
      </c>
      <c r="C8757">
        <f>IF(VLOOKUP(Table7[[#This Row],[Date]],Database!$A:$C,MATCH($C$1,Database!$A$1:$C$1,),)=0,#N/A,VLOOKUP(Table7[[#This Row],[Date]],Database!$A:$C,MATCH($C$1,Database!$A$1:$C$1,),))</f>
        <v>5.44</v>
      </c>
      <c r="D8757">
        <f>IFERROR(Table7[[#This Row],[United States 10y]]-Table7[[#This Row],[United States 3y]],#N/A)</f>
        <v>1.0199999999999996</v>
      </c>
    </row>
    <row r="8758" spans="1:4" x14ac:dyDescent="0.2">
      <c r="A8758" s="6">
        <f>Database!$A10843</f>
        <v>34905</v>
      </c>
      <c r="B8758">
        <f>IF(VLOOKUP(Table7[[#This Row],[Date]],Database!$A:$C,MATCH($B$1,Database!$A$1:$C$1,),)=0,#N/A,VLOOKUP(Table7[[#This Row],[Date]],Database!$A:$C,MATCH($B$1,Database!$A$1:$C$1,),))</f>
        <v>6.43</v>
      </c>
      <c r="C8758">
        <f>IF(VLOOKUP(Table7[[#This Row],[Date]],Database!$A:$C,MATCH($C$1,Database!$A$1:$C$1,),)=0,#N/A,VLOOKUP(Table7[[#This Row],[Date]],Database!$A:$C,MATCH($C$1,Database!$A$1:$C$1,),))</f>
        <v>5.45</v>
      </c>
      <c r="D8758">
        <f>IFERROR(Table7[[#This Row],[United States 10y]]-Table7[[#This Row],[United States 3y]],#N/A)</f>
        <v>0.97999999999999954</v>
      </c>
    </row>
    <row r="8759" spans="1:4" x14ac:dyDescent="0.2">
      <c r="A8759" s="6">
        <f>Database!$A10844</f>
        <v>34906</v>
      </c>
      <c r="B8759">
        <f>IF(VLOOKUP(Table7[[#This Row],[Date]],Database!$A:$C,MATCH($B$1,Database!$A$1:$C$1,),)=0,#N/A,VLOOKUP(Table7[[#This Row],[Date]],Database!$A:$C,MATCH($B$1,Database!$A$1:$C$1,),))</f>
        <v>6.48</v>
      </c>
      <c r="C8759">
        <f>IF(VLOOKUP(Table7[[#This Row],[Date]],Database!$A:$C,MATCH($C$1,Database!$A$1:$C$1,),)=0,#N/A,VLOOKUP(Table7[[#This Row],[Date]],Database!$A:$C,MATCH($C$1,Database!$A$1:$C$1,),))</f>
        <v>5.46</v>
      </c>
      <c r="D8759">
        <f>IFERROR(Table7[[#This Row],[United States 10y]]-Table7[[#This Row],[United States 3y]],#N/A)</f>
        <v>1.0200000000000005</v>
      </c>
    </row>
    <row r="8760" spans="1:4" x14ac:dyDescent="0.2">
      <c r="A8760" s="6">
        <f>Database!$A10845</f>
        <v>34907</v>
      </c>
      <c r="B8760">
        <f>IF(VLOOKUP(Table7[[#This Row],[Date]],Database!$A:$C,MATCH($B$1,Database!$A$1:$C$1,),)=0,#N/A,VLOOKUP(Table7[[#This Row],[Date]],Database!$A:$C,MATCH($B$1,Database!$A$1:$C$1,),))</f>
        <v>6.43</v>
      </c>
      <c r="C8760">
        <f>IF(VLOOKUP(Table7[[#This Row],[Date]],Database!$A:$C,MATCH($C$1,Database!$A$1:$C$1,),)=0,#N/A,VLOOKUP(Table7[[#This Row],[Date]],Database!$A:$C,MATCH($C$1,Database!$A$1:$C$1,),))</f>
        <v>5.41</v>
      </c>
      <c r="D8760">
        <f>IFERROR(Table7[[#This Row],[United States 10y]]-Table7[[#This Row],[United States 3y]],#N/A)</f>
        <v>1.0199999999999996</v>
      </c>
    </row>
    <row r="8761" spans="1:4" x14ac:dyDescent="0.2">
      <c r="A8761" s="6">
        <f>Database!$A10846</f>
        <v>34908</v>
      </c>
      <c r="B8761">
        <f>IF(VLOOKUP(Table7[[#This Row],[Date]],Database!$A:$C,MATCH($B$1,Database!$A$1:$C$1,),)=0,#N/A,VLOOKUP(Table7[[#This Row],[Date]],Database!$A:$C,MATCH($B$1,Database!$A$1:$C$1,),))</f>
        <v>6.49</v>
      </c>
      <c r="C8761">
        <f>IF(VLOOKUP(Table7[[#This Row],[Date]],Database!$A:$C,MATCH($C$1,Database!$A$1:$C$1,),)=0,#N/A,VLOOKUP(Table7[[#This Row],[Date]],Database!$A:$C,MATCH($C$1,Database!$A$1:$C$1,),))</f>
        <v>5.42</v>
      </c>
      <c r="D8761">
        <f>IFERROR(Table7[[#This Row],[United States 10y]]-Table7[[#This Row],[United States 3y]],#N/A)</f>
        <v>1.0700000000000003</v>
      </c>
    </row>
    <row r="8762" spans="1:4" x14ac:dyDescent="0.2">
      <c r="A8762" s="6">
        <f>Database!$A10847</f>
        <v>34911</v>
      </c>
      <c r="B8762">
        <f>IF(VLOOKUP(Table7[[#This Row],[Date]],Database!$A:$C,MATCH($B$1,Database!$A$1:$C$1,),)=0,#N/A,VLOOKUP(Table7[[#This Row],[Date]],Database!$A:$C,MATCH($B$1,Database!$A$1:$C$1,),))</f>
        <v>6.45</v>
      </c>
      <c r="C8762">
        <f>IF(VLOOKUP(Table7[[#This Row],[Date]],Database!$A:$C,MATCH($C$1,Database!$A$1:$C$1,),)=0,#N/A,VLOOKUP(Table7[[#This Row],[Date]],Database!$A:$C,MATCH($C$1,Database!$A$1:$C$1,),))</f>
        <v>5.42</v>
      </c>
      <c r="D8762">
        <f>IFERROR(Table7[[#This Row],[United States 10y]]-Table7[[#This Row],[United States 3y]],#N/A)</f>
        <v>1.0300000000000002</v>
      </c>
    </row>
    <row r="8763" spans="1:4" x14ac:dyDescent="0.2">
      <c r="A8763" s="6">
        <f>Database!$A10848</f>
        <v>34912</v>
      </c>
      <c r="B8763">
        <f>IF(VLOOKUP(Table7[[#This Row],[Date]],Database!$A:$C,MATCH($B$1,Database!$A$1:$C$1,),)=0,#N/A,VLOOKUP(Table7[[#This Row],[Date]],Database!$A:$C,MATCH($B$1,Database!$A$1:$C$1,),))</f>
        <v>6.5</v>
      </c>
      <c r="C8763">
        <f>IF(VLOOKUP(Table7[[#This Row],[Date]],Database!$A:$C,MATCH($C$1,Database!$A$1:$C$1,),)=0,#N/A,VLOOKUP(Table7[[#This Row],[Date]],Database!$A:$C,MATCH($C$1,Database!$A$1:$C$1,),))</f>
        <v>5.44</v>
      </c>
      <c r="D8763">
        <f>IFERROR(Table7[[#This Row],[United States 10y]]-Table7[[#This Row],[United States 3y]],#N/A)</f>
        <v>1.0599999999999996</v>
      </c>
    </row>
    <row r="8764" spans="1:4" x14ac:dyDescent="0.2">
      <c r="A8764" s="6">
        <f>Database!$A10849</f>
        <v>34913</v>
      </c>
      <c r="B8764">
        <f>IF(VLOOKUP(Table7[[#This Row],[Date]],Database!$A:$C,MATCH($B$1,Database!$A$1:$C$1,),)=0,#N/A,VLOOKUP(Table7[[#This Row],[Date]],Database!$A:$C,MATCH($B$1,Database!$A$1:$C$1,),))</f>
        <v>6.44</v>
      </c>
      <c r="C8764">
        <f>IF(VLOOKUP(Table7[[#This Row],[Date]],Database!$A:$C,MATCH($C$1,Database!$A$1:$C$1,),)=0,#N/A,VLOOKUP(Table7[[#This Row],[Date]],Database!$A:$C,MATCH($C$1,Database!$A$1:$C$1,),))</f>
        <v>5.42</v>
      </c>
      <c r="D8764">
        <f>IFERROR(Table7[[#This Row],[United States 10y]]-Table7[[#This Row],[United States 3y]],#N/A)</f>
        <v>1.0200000000000005</v>
      </c>
    </row>
    <row r="8765" spans="1:4" x14ac:dyDescent="0.2">
      <c r="A8765" s="6">
        <f>Database!$A10850</f>
        <v>34914</v>
      </c>
      <c r="B8765">
        <f>IF(VLOOKUP(Table7[[#This Row],[Date]],Database!$A:$C,MATCH($B$1,Database!$A$1:$C$1,),)=0,#N/A,VLOOKUP(Table7[[#This Row],[Date]],Database!$A:$C,MATCH($B$1,Database!$A$1:$C$1,),))</f>
        <v>6.53</v>
      </c>
      <c r="C8765">
        <f>IF(VLOOKUP(Table7[[#This Row],[Date]],Database!$A:$C,MATCH($C$1,Database!$A$1:$C$1,),)=0,#N/A,VLOOKUP(Table7[[#This Row],[Date]],Database!$A:$C,MATCH($C$1,Database!$A$1:$C$1,),))</f>
        <v>5.42</v>
      </c>
      <c r="D8765">
        <f>IFERROR(Table7[[#This Row],[United States 10y]]-Table7[[#This Row],[United States 3y]],#N/A)</f>
        <v>1.1100000000000003</v>
      </c>
    </row>
    <row r="8766" spans="1:4" x14ac:dyDescent="0.2">
      <c r="A8766" s="6">
        <f>Database!$A10851</f>
        <v>34915</v>
      </c>
      <c r="B8766">
        <f>IF(VLOOKUP(Table7[[#This Row],[Date]],Database!$A:$C,MATCH($B$1,Database!$A$1:$C$1,),)=0,#N/A,VLOOKUP(Table7[[#This Row],[Date]],Database!$A:$C,MATCH($B$1,Database!$A$1:$C$1,),))</f>
        <v>6.5</v>
      </c>
      <c r="C8766">
        <f>IF(VLOOKUP(Table7[[#This Row],[Date]],Database!$A:$C,MATCH($C$1,Database!$A$1:$C$1,),)=0,#N/A,VLOOKUP(Table7[[#This Row],[Date]],Database!$A:$C,MATCH($C$1,Database!$A$1:$C$1,),))</f>
        <v>5.41</v>
      </c>
      <c r="D8766">
        <f>IFERROR(Table7[[#This Row],[United States 10y]]-Table7[[#This Row],[United States 3y]],#N/A)</f>
        <v>1.0899999999999999</v>
      </c>
    </row>
    <row r="8767" spans="1:4" x14ac:dyDescent="0.2">
      <c r="A8767" s="6">
        <f>Database!$A10852</f>
        <v>34918</v>
      </c>
      <c r="B8767">
        <f>IF(VLOOKUP(Table7[[#This Row],[Date]],Database!$A:$C,MATCH($B$1,Database!$A$1:$C$1,),)=0,#N/A,VLOOKUP(Table7[[#This Row],[Date]],Database!$A:$C,MATCH($B$1,Database!$A$1:$C$1,),))</f>
        <v>6.48</v>
      </c>
      <c r="C8767">
        <f>IF(VLOOKUP(Table7[[#This Row],[Date]],Database!$A:$C,MATCH($C$1,Database!$A$1:$C$1,),)=0,#N/A,VLOOKUP(Table7[[#This Row],[Date]],Database!$A:$C,MATCH($C$1,Database!$A$1:$C$1,),))</f>
        <v>5.4</v>
      </c>
      <c r="D8767">
        <f>IFERROR(Table7[[#This Row],[United States 10y]]-Table7[[#This Row],[United States 3y]],#N/A)</f>
        <v>1.08</v>
      </c>
    </row>
    <row r="8768" spans="1:4" x14ac:dyDescent="0.2">
      <c r="A8768" s="6">
        <f>Database!$A10853</f>
        <v>34919</v>
      </c>
      <c r="B8768">
        <f>IF(VLOOKUP(Table7[[#This Row],[Date]],Database!$A:$C,MATCH($B$1,Database!$A$1:$C$1,),)=0,#N/A,VLOOKUP(Table7[[#This Row],[Date]],Database!$A:$C,MATCH($B$1,Database!$A$1:$C$1,),))</f>
        <v>6.47</v>
      </c>
      <c r="C8768">
        <f>IF(VLOOKUP(Table7[[#This Row],[Date]],Database!$A:$C,MATCH($C$1,Database!$A$1:$C$1,),)=0,#N/A,VLOOKUP(Table7[[#This Row],[Date]],Database!$A:$C,MATCH($C$1,Database!$A$1:$C$1,),))</f>
        <v>5.38</v>
      </c>
      <c r="D8768">
        <f>IFERROR(Table7[[#This Row],[United States 10y]]-Table7[[#This Row],[United States 3y]],#N/A)</f>
        <v>1.0899999999999999</v>
      </c>
    </row>
    <row r="8769" spans="1:4" x14ac:dyDescent="0.2">
      <c r="A8769" s="6">
        <f>Database!$A10854</f>
        <v>34920</v>
      </c>
      <c r="B8769">
        <f>IF(VLOOKUP(Table7[[#This Row],[Date]],Database!$A:$C,MATCH($B$1,Database!$A$1:$C$1,),)=0,#N/A,VLOOKUP(Table7[[#This Row],[Date]],Database!$A:$C,MATCH($B$1,Database!$A$1:$C$1,),))</f>
        <v>6.47</v>
      </c>
      <c r="C8769">
        <f>IF(VLOOKUP(Table7[[#This Row],[Date]],Database!$A:$C,MATCH($C$1,Database!$A$1:$C$1,),)=0,#N/A,VLOOKUP(Table7[[#This Row],[Date]],Database!$A:$C,MATCH($C$1,Database!$A$1:$C$1,),))</f>
        <v>5.39</v>
      </c>
      <c r="D8769">
        <f>IFERROR(Table7[[#This Row],[United States 10y]]-Table7[[#This Row],[United States 3y]],#N/A)</f>
        <v>1.08</v>
      </c>
    </row>
    <row r="8770" spans="1:4" x14ac:dyDescent="0.2">
      <c r="A8770" s="6">
        <f>Database!$A10855</f>
        <v>34921</v>
      </c>
      <c r="B8770">
        <f>IF(VLOOKUP(Table7[[#This Row],[Date]],Database!$A:$C,MATCH($B$1,Database!$A$1:$C$1,),)=0,#N/A,VLOOKUP(Table7[[#This Row],[Date]],Database!$A:$C,MATCH($B$1,Database!$A$1:$C$1,),))</f>
        <v>6.51</v>
      </c>
      <c r="C8770">
        <f>IF(VLOOKUP(Table7[[#This Row],[Date]],Database!$A:$C,MATCH($C$1,Database!$A$1:$C$1,),)=0,#N/A,VLOOKUP(Table7[[#This Row],[Date]],Database!$A:$C,MATCH($C$1,Database!$A$1:$C$1,),))</f>
        <v>5.4</v>
      </c>
      <c r="D8770">
        <f>IFERROR(Table7[[#This Row],[United States 10y]]-Table7[[#This Row],[United States 3y]],#N/A)</f>
        <v>1.1099999999999994</v>
      </c>
    </row>
    <row r="8771" spans="1:4" x14ac:dyDescent="0.2">
      <c r="A8771" s="6">
        <f>Database!$A10856</f>
        <v>34922</v>
      </c>
      <c r="B8771">
        <f>IF(VLOOKUP(Table7[[#This Row],[Date]],Database!$A:$C,MATCH($B$1,Database!$A$1:$C$1,),)=0,#N/A,VLOOKUP(Table7[[#This Row],[Date]],Database!$A:$C,MATCH($B$1,Database!$A$1:$C$1,),))</f>
        <v>6.59</v>
      </c>
      <c r="C8771">
        <f>IF(VLOOKUP(Table7[[#This Row],[Date]],Database!$A:$C,MATCH($C$1,Database!$A$1:$C$1,),)=0,#N/A,VLOOKUP(Table7[[#This Row],[Date]],Database!$A:$C,MATCH($C$1,Database!$A$1:$C$1,),))</f>
        <v>5.42</v>
      </c>
      <c r="D8771">
        <f>IFERROR(Table7[[#This Row],[United States 10y]]-Table7[[#This Row],[United States 3y]],#N/A)</f>
        <v>1.17</v>
      </c>
    </row>
    <row r="8772" spans="1:4" x14ac:dyDescent="0.2">
      <c r="A8772" s="6">
        <f>Database!$A10857</f>
        <v>34925</v>
      </c>
      <c r="B8772">
        <f>IF(VLOOKUP(Table7[[#This Row],[Date]],Database!$A:$C,MATCH($B$1,Database!$A$1:$C$1,),)=0,#N/A,VLOOKUP(Table7[[#This Row],[Date]],Database!$A:$C,MATCH($B$1,Database!$A$1:$C$1,),))</f>
        <v>6.59</v>
      </c>
      <c r="C8772">
        <f>IF(VLOOKUP(Table7[[#This Row],[Date]],Database!$A:$C,MATCH($C$1,Database!$A$1:$C$1,),)=0,#N/A,VLOOKUP(Table7[[#This Row],[Date]],Database!$A:$C,MATCH($C$1,Database!$A$1:$C$1,),))</f>
        <v>5.43</v>
      </c>
      <c r="D8772">
        <f>IFERROR(Table7[[#This Row],[United States 10y]]-Table7[[#This Row],[United States 3y]],#N/A)</f>
        <v>1.1600000000000001</v>
      </c>
    </row>
    <row r="8773" spans="1:4" x14ac:dyDescent="0.2">
      <c r="A8773" s="6">
        <f>Database!$A10858</f>
        <v>34926</v>
      </c>
      <c r="B8773">
        <f>IF(VLOOKUP(Table7[[#This Row],[Date]],Database!$A:$C,MATCH($B$1,Database!$A$1:$C$1,),)=0,#N/A,VLOOKUP(Table7[[#This Row],[Date]],Database!$A:$C,MATCH($B$1,Database!$A$1:$C$1,),))</f>
        <v>6.57</v>
      </c>
      <c r="C8773">
        <f>IF(VLOOKUP(Table7[[#This Row],[Date]],Database!$A:$C,MATCH($C$1,Database!$A$1:$C$1,),)=0,#N/A,VLOOKUP(Table7[[#This Row],[Date]],Database!$A:$C,MATCH($C$1,Database!$A$1:$C$1,),))</f>
        <v>5.45</v>
      </c>
      <c r="D8773">
        <f>IFERROR(Table7[[#This Row],[United States 10y]]-Table7[[#This Row],[United States 3y]],#N/A)</f>
        <v>1.1200000000000001</v>
      </c>
    </row>
    <row r="8774" spans="1:4" x14ac:dyDescent="0.2">
      <c r="A8774" s="6">
        <f>Database!$A10859</f>
        <v>34927</v>
      </c>
      <c r="B8774">
        <f>IF(VLOOKUP(Table7[[#This Row],[Date]],Database!$A:$C,MATCH($B$1,Database!$A$1:$C$1,),)=0,#N/A,VLOOKUP(Table7[[#This Row],[Date]],Database!$A:$C,MATCH($B$1,Database!$A$1:$C$1,),))</f>
        <v>6.54</v>
      </c>
      <c r="C8774">
        <f>IF(VLOOKUP(Table7[[#This Row],[Date]],Database!$A:$C,MATCH($C$1,Database!$A$1:$C$1,),)=0,#N/A,VLOOKUP(Table7[[#This Row],[Date]],Database!$A:$C,MATCH($C$1,Database!$A$1:$C$1,),))</f>
        <v>5.43</v>
      </c>
      <c r="D8774">
        <f>IFERROR(Table7[[#This Row],[United States 10y]]-Table7[[#This Row],[United States 3y]],#N/A)</f>
        <v>1.1100000000000003</v>
      </c>
    </row>
    <row r="8775" spans="1:4" x14ac:dyDescent="0.2">
      <c r="A8775" s="6">
        <f>Database!$A10860</f>
        <v>34928</v>
      </c>
      <c r="B8775">
        <f>IF(VLOOKUP(Table7[[#This Row],[Date]],Database!$A:$C,MATCH($B$1,Database!$A$1:$C$1,),)=0,#N/A,VLOOKUP(Table7[[#This Row],[Date]],Database!$A:$C,MATCH($B$1,Database!$A$1:$C$1,),))</f>
        <v>6.57</v>
      </c>
      <c r="C8775">
        <f>IF(VLOOKUP(Table7[[#This Row],[Date]],Database!$A:$C,MATCH($C$1,Database!$A$1:$C$1,),)=0,#N/A,VLOOKUP(Table7[[#This Row],[Date]],Database!$A:$C,MATCH($C$1,Database!$A$1:$C$1,),))</f>
        <v>5.44</v>
      </c>
      <c r="D8775">
        <f>IFERROR(Table7[[#This Row],[United States 10y]]-Table7[[#This Row],[United States 3y]],#N/A)</f>
        <v>1.1299999999999999</v>
      </c>
    </row>
    <row r="8776" spans="1:4" x14ac:dyDescent="0.2">
      <c r="A8776" s="6">
        <f>Database!$A10861</f>
        <v>34929</v>
      </c>
      <c r="B8776">
        <f>IF(VLOOKUP(Table7[[#This Row],[Date]],Database!$A:$C,MATCH($B$1,Database!$A$1:$C$1,),)=0,#N/A,VLOOKUP(Table7[[#This Row],[Date]],Database!$A:$C,MATCH($B$1,Database!$A$1:$C$1,),))</f>
        <v>6.57</v>
      </c>
      <c r="C8776">
        <f>IF(VLOOKUP(Table7[[#This Row],[Date]],Database!$A:$C,MATCH($C$1,Database!$A$1:$C$1,),)=0,#N/A,VLOOKUP(Table7[[#This Row],[Date]],Database!$A:$C,MATCH($C$1,Database!$A$1:$C$1,),))</f>
        <v>5.44</v>
      </c>
      <c r="D8776">
        <f>IFERROR(Table7[[#This Row],[United States 10y]]-Table7[[#This Row],[United States 3y]],#N/A)</f>
        <v>1.1299999999999999</v>
      </c>
    </row>
    <row r="8777" spans="1:4" x14ac:dyDescent="0.2">
      <c r="A8777" s="6">
        <f>Database!$A10862</f>
        <v>34932</v>
      </c>
      <c r="B8777">
        <f>IF(VLOOKUP(Table7[[#This Row],[Date]],Database!$A:$C,MATCH($B$1,Database!$A$1:$C$1,),)=0,#N/A,VLOOKUP(Table7[[#This Row],[Date]],Database!$A:$C,MATCH($B$1,Database!$A$1:$C$1,),))</f>
        <v>6.54</v>
      </c>
      <c r="C8777">
        <f>IF(VLOOKUP(Table7[[#This Row],[Date]],Database!$A:$C,MATCH($C$1,Database!$A$1:$C$1,),)=0,#N/A,VLOOKUP(Table7[[#This Row],[Date]],Database!$A:$C,MATCH($C$1,Database!$A$1:$C$1,),))</f>
        <v>5.45</v>
      </c>
      <c r="D8777">
        <f>IFERROR(Table7[[#This Row],[United States 10y]]-Table7[[#This Row],[United States 3y]],#N/A)</f>
        <v>1.0899999999999999</v>
      </c>
    </row>
    <row r="8778" spans="1:4" x14ac:dyDescent="0.2">
      <c r="A8778" s="6">
        <f>Database!$A10863</f>
        <v>34933</v>
      </c>
      <c r="B8778">
        <f>IF(VLOOKUP(Table7[[#This Row],[Date]],Database!$A:$C,MATCH($B$1,Database!$A$1:$C$1,),)=0,#N/A,VLOOKUP(Table7[[#This Row],[Date]],Database!$A:$C,MATCH($B$1,Database!$A$1:$C$1,),))</f>
        <v>6.57</v>
      </c>
      <c r="C8778">
        <f>IF(VLOOKUP(Table7[[#This Row],[Date]],Database!$A:$C,MATCH($C$1,Database!$A$1:$C$1,),)=0,#N/A,VLOOKUP(Table7[[#This Row],[Date]],Database!$A:$C,MATCH($C$1,Database!$A$1:$C$1,),))</f>
        <v>5.46</v>
      </c>
      <c r="D8778">
        <f>IFERROR(Table7[[#This Row],[United States 10y]]-Table7[[#This Row],[United States 3y]],#N/A)</f>
        <v>1.1100000000000003</v>
      </c>
    </row>
    <row r="8779" spans="1:4" x14ac:dyDescent="0.2">
      <c r="A8779" s="6">
        <f>Database!$A10864</f>
        <v>34934</v>
      </c>
      <c r="B8779">
        <f>IF(VLOOKUP(Table7[[#This Row],[Date]],Database!$A:$C,MATCH($B$1,Database!$A$1:$C$1,),)=0,#N/A,VLOOKUP(Table7[[#This Row],[Date]],Database!$A:$C,MATCH($B$1,Database!$A$1:$C$1,),))</f>
        <v>6.6</v>
      </c>
      <c r="C8779">
        <f>IF(VLOOKUP(Table7[[#This Row],[Date]],Database!$A:$C,MATCH($C$1,Database!$A$1:$C$1,),)=0,#N/A,VLOOKUP(Table7[[#This Row],[Date]],Database!$A:$C,MATCH($C$1,Database!$A$1:$C$1,),))</f>
        <v>5.43</v>
      </c>
      <c r="D8779">
        <f>IFERROR(Table7[[#This Row],[United States 10y]]-Table7[[#This Row],[United States 3y]],#N/A)</f>
        <v>1.17</v>
      </c>
    </row>
    <row r="8780" spans="1:4" x14ac:dyDescent="0.2">
      <c r="A8780" s="6">
        <f>Database!$A10865</f>
        <v>34935</v>
      </c>
      <c r="B8780">
        <f>IF(VLOOKUP(Table7[[#This Row],[Date]],Database!$A:$C,MATCH($B$1,Database!$A$1:$C$1,),)=0,#N/A,VLOOKUP(Table7[[#This Row],[Date]],Database!$A:$C,MATCH($B$1,Database!$A$1:$C$1,),))</f>
        <v>6.5</v>
      </c>
      <c r="C8780">
        <f>IF(VLOOKUP(Table7[[#This Row],[Date]],Database!$A:$C,MATCH($C$1,Database!$A$1:$C$1,),)=0,#N/A,VLOOKUP(Table7[[#This Row],[Date]],Database!$A:$C,MATCH($C$1,Database!$A$1:$C$1,),))</f>
        <v>5.36</v>
      </c>
      <c r="D8780">
        <f>IFERROR(Table7[[#This Row],[United States 10y]]-Table7[[#This Row],[United States 3y]],#N/A)</f>
        <v>1.1399999999999997</v>
      </c>
    </row>
    <row r="8781" spans="1:4" x14ac:dyDescent="0.2">
      <c r="A8781" s="6">
        <f>Database!$A10866</f>
        <v>34936</v>
      </c>
      <c r="B8781">
        <f>IF(VLOOKUP(Table7[[#This Row],[Date]],Database!$A:$C,MATCH($B$1,Database!$A$1:$C$1,),)=0,#N/A,VLOOKUP(Table7[[#This Row],[Date]],Database!$A:$C,MATCH($B$1,Database!$A$1:$C$1,),))</f>
        <v>6.38</v>
      </c>
      <c r="C8781">
        <f>IF(VLOOKUP(Table7[[#This Row],[Date]],Database!$A:$C,MATCH($C$1,Database!$A$1:$C$1,),)=0,#N/A,VLOOKUP(Table7[[#This Row],[Date]],Database!$A:$C,MATCH($C$1,Database!$A$1:$C$1,),))</f>
        <v>5.34</v>
      </c>
      <c r="D8781">
        <f>IFERROR(Table7[[#This Row],[United States 10y]]-Table7[[#This Row],[United States 3y]],#N/A)</f>
        <v>1.04</v>
      </c>
    </row>
    <row r="8782" spans="1:4" x14ac:dyDescent="0.2">
      <c r="A8782" s="6">
        <f>Database!$A10867</f>
        <v>34939</v>
      </c>
      <c r="B8782">
        <f>IF(VLOOKUP(Table7[[#This Row],[Date]],Database!$A:$C,MATCH($B$1,Database!$A$1:$C$1,),)=0,#N/A,VLOOKUP(Table7[[#This Row],[Date]],Database!$A:$C,MATCH($B$1,Database!$A$1:$C$1,),))</f>
        <v>6.34</v>
      </c>
      <c r="C8782">
        <f>IF(VLOOKUP(Table7[[#This Row],[Date]],Database!$A:$C,MATCH($C$1,Database!$A$1:$C$1,),)=0,#N/A,VLOOKUP(Table7[[#This Row],[Date]],Database!$A:$C,MATCH($C$1,Database!$A$1:$C$1,),))</f>
        <v>5.31</v>
      </c>
      <c r="D8782">
        <f>IFERROR(Table7[[#This Row],[United States 10y]]-Table7[[#This Row],[United States 3y]],#N/A)</f>
        <v>1.0300000000000002</v>
      </c>
    </row>
    <row r="8783" spans="1:4" x14ac:dyDescent="0.2">
      <c r="A8783" s="6">
        <f>Database!$A10868</f>
        <v>34940</v>
      </c>
      <c r="B8783">
        <f>IF(VLOOKUP(Table7[[#This Row],[Date]],Database!$A:$C,MATCH($B$1,Database!$A$1:$C$1,),)=0,#N/A,VLOOKUP(Table7[[#This Row],[Date]],Database!$A:$C,MATCH($B$1,Database!$A$1:$C$1,),))</f>
        <v>6.36</v>
      </c>
      <c r="C8783">
        <f>IF(VLOOKUP(Table7[[#This Row],[Date]],Database!$A:$C,MATCH($C$1,Database!$A$1:$C$1,),)=0,#N/A,VLOOKUP(Table7[[#This Row],[Date]],Database!$A:$C,MATCH($C$1,Database!$A$1:$C$1,),))</f>
        <v>5.34</v>
      </c>
      <c r="D8783">
        <f>IFERROR(Table7[[#This Row],[United States 10y]]-Table7[[#This Row],[United States 3y]],#N/A)</f>
        <v>1.0200000000000005</v>
      </c>
    </row>
    <row r="8784" spans="1:4" x14ac:dyDescent="0.2">
      <c r="A8784" s="6">
        <f>Database!$A10869</f>
        <v>34941</v>
      </c>
      <c r="B8784">
        <f>IF(VLOOKUP(Table7[[#This Row],[Date]],Database!$A:$C,MATCH($B$1,Database!$A$1:$C$1,),)=0,#N/A,VLOOKUP(Table7[[#This Row],[Date]],Database!$A:$C,MATCH($B$1,Database!$A$1:$C$1,),))</f>
        <v>6.33</v>
      </c>
      <c r="C8784">
        <f>IF(VLOOKUP(Table7[[#This Row],[Date]],Database!$A:$C,MATCH($C$1,Database!$A$1:$C$1,),)=0,#N/A,VLOOKUP(Table7[[#This Row],[Date]],Database!$A:$C,MATCH($C$1,Database!$A$1:$C$1,),))</f>
        <v>5.3</v>
      </c>
      <c r="D8784">
        <f>IFERROR(Table7[[#This Row],[United States 10y]]-Table7[[#This Row],[United States 3y]],#N/A)</f>
        <v>1.0300000000000002</v>
      </c>
    </row>
    <row r="8785" spans="1:4" x14ac:dyDescent="0.2">
      <c r="A8785" s="6">
        <f>Database!$A10870</f>
        <v>34942</v>
      </c>
      <c r="B8785">
        <f>IF(VLOOKUP(Table7[[#This Row],[Date]],Database!$A:$C,MATCH($B$1,Database!$A$1:$C$1,),)=0,#N/A,VLOOKUP(Table7[[#This Row],[Date]],Database!$A:$C,MATCH($B$1,Database!$A$1:$C$1,),))</f>
        <v>6.28</v>
      </c>
      <c r="C8785">
        <f>IF(VLOOKUP(Table7[[#This Row],[Date]],Database!$A:$C,MATCH($C$1,Database!$A$1:$C$1,),)=0,#N/A,VLOOKUP(Table7[[#This Row],[Date]],Database!$A:$C,MATCH($C$1,Database!$A$1:$C$1,),))</f>
        <v>5.29</v>
      </c>
      <c r="D8785">
        <f>IFERROR(Table7[[#This Row],[United States 10y]]-Table7[[#This Row],[United States 3y]],#N/A)</f>
        <v>0.99000000000000021</v>
      </c>
    </row>
    <row r="8786" spans="1:4" x14ac:dyDescent="0.2">
      <c r="A8786" s="6">
        <f>Database!$A10871</f>
        <v>34943</v>
      </c>
      <c r="B8786">
        <f>IF(VLOOKUP(Table7[[#This Row],[Date]],Database!$A:$C,MATCH($B$1,Database!$A$1:$C$1,),)=0,#N/A,VLOOKUP(Table7[[#This Row],[Date]],Database!$A:$C,MATCH($B$1,Database!$A$1:$C$1,),))</f>
        <v>6.22</v>
      </c>
      <c r="C8786">
        <f>IF(VLOOKUP(Table7[[#This Row],[Date]],Database!$A:$C,MATCH($C$1,Database!$A$1:$C$1,),)=0,#N/A,VLOOKUP(Table7[[#This Row],[Date]],Database!$A:$C,MATCH($C$1,Database!$A$1:$C$1,),))</f>
        <v>5.29</v>
      </c>
      <c r="D8786">
        <f>IFERROR(Table7[[#This Row],[United States 10y]]-Table7[[#This Row],[United States 3y]],#N/A)</f>
        <v>0.92999999999999972</v>
      </c>
    </row>
    <row r="8787" spans="1:4" x14ac:dyDescent="0.2">
      <c r="A8787" s="6">
        <f>Database!$A10872</f>
        <v>34946</v>
      </c>
      <c r="B8787" t="e">
        <f>IF(VLOOKUP(Table7[[#This Row],[Date]],Database!$A:$C,MATCH($B$1,Database!$A$1:$C$1,),)=0,#N/A,VLOOKUP(Table7[[#This Row],[Date]],Database!$A:$C,MATCH($B$1,Database!$A$1:$C$1,),))</f>
        <v>#N/A</v>
      </c>
      <c r="C8787" t="e">
        <f>IF(VLOOKUP(Table7[[#This Row],[Date]],Database!$A:$C,MATCH($C$1,Database!$A$1:$C$1,),)=0,#N/A,VLOOKUP(Table7[[#This Row],[Date]],Database!$A:$C,MATCH($C$1,Database!$A$1:$C$1,),))</f>
        <v>#N/A</v>
      </c>
      <c r="D8787" t="e">
        <f>IFERROR(Table7[[#This Row],[United States 10y]]-Table7[[#This Row],[United States 3y]],#N/A)</f>
        <v>#N/A</v>
      </c>
    </row>
    <row r="8788" spans="1:4" x14ac:dyDescent="0.2">
      <c r="A8788" s="6">
        <f>Database!$A10873</f>
        <v>34947</v>
      </c>
      <c r="B8788">
        <f>IF(VLOOKUP(Table7[[#This Row],[Date]],Database!$A:$C,MATCH($B$1,Database!$A$1:$C$1,),)=0,#N/A,VLOOKUP(Table7[[#This Row],[Date]],Database!$A:$C,MATCH($B$1,Database!$A$1:$C$1,),))</f>
        <v>6.18</v>
      </c>
      <c r="C8788">
        <f>IF(VLOOKUP(Table7[[#This Row],[Date]],Database!$A:$C,MATCH($C$1,Database!$A$1:$C$1,),)=0,#N/A,VLOOKUP(Table7[[#This Row],[Date]],Database!$A:$C,MATCH($C$1,Database!$A$1:$C$1,),))</f>
        <v>5.31</v>
      </c>
      <c r="D8788">
        <f>IFERROR(Table7[[#This Row],[United States 10y]]-Table7[[#This Row],[United States 3y]],#N/A)</f>
        <v>0.87000000000000011</v>
      </c>
    </row>
    <row r="8789" spans="1:4" x14ac:dyDescent="0.2">
      <c r="A8789" s="6">
        <f>Database!$A10874</f>
        <v>34948</v>
      </c>
      <c r="B8789">
        <f>IF(VLOOKUP(Table7[[#This Row],[Date]],Database!$A:$C,MATCH($B$1,Database!$A$1:$C$1,),)=0,#N/A,VLOOKUP(Table7[[#This Row],[Date]],Database!$A:$C,MATCH($B$1,Database!$A$1:$C$1,),))</f>
        <v>6.17</v>
      </c>
      <c r="C8789">
        <f>IF(VLOOKUP(Table7[[#This Row],[Date]],Database!$A:$C,MATCH($C$1,Database!$A$1:$C$1,),)=0,#N/A,VLOOKUP(Table7[[#This Row],[Date]],Database!$A:$C,MATCH($C$1,Database!$A$1:$C$1,),))</f>
        <v>5.32</v>
      </c>
      <c r="D8789">
        <f>IFERROR(Table7[[#This Row],[United States 10y]]-Table7[[#This Row],[United States 3y]],#N/A)</f>
        <v>0.84999999999999964</v>
      </c>
    </row>
    <row r="8790" spans="1:4" x14ac:dyDescent="0.2">
      <c r="A8790" s="6">
        <f>Database!$A10875</f>
        <v>34949</v>
      </c>
      <c r="B8790">
        <f>IF(VLOOKUP(Table7[[#This Row],[Date]],Database!$A:$C,MATCH($B$1,Database!$A$1:$C$1,),)=0,#N/A,VLOOKUP(Table7[[#This Row],[Date]],Database!$A:$C,MATCH($B$1,Database!$A$1:$C$1,),))</f>
        <v>6.21</v>
      </c>
      <c r="C8790">
        <f>IF(VLOOKUP(Table7[[#This Row],[Date]],Database!$A:$C,MATCH($C$1,Database!$A$1:$C$1,),)=0,#N/A,VLOOKUP(Table7[[#This Row],[Date]],Database!$A:$C,MATCH($C$1,Database!$A$1:$C$1,),))</f>
        <v>5.34</v>
      </c>
      <c r="D8790">
        <f>IFERROR(Table7[[#This Row],[United States 10y]]-Table7[[#This Row],[United States 3y]],#N/A)</f>
        <v>0.87000000000000011</v>
      </c>
    </row>
    <row r="8791" spans="1:4" x14ac:dyDescent="0.2">
      <c r="A8791" s="6">
        <f>Database!$A10876</f>
        <v>34950</v>
      </c>
      <c r="B8791">
        <f>IF(VLOOKUP(Table7[[#This Row],[Date]],Database!$A:$C,MATCH($B$1,Database!$A$1:$C$1,),)=0,#N/A,VLOOKUP(Table7[[#This Row],[Date]],Database!$A:$C,MATCH($B$1,Database!$A$1:$C$1,),))</f>
        <v>6.24</v>
      </c>
      <c r="C8791">
        <f>IF(VLOOKUP(Table7[[#This Row],[Date]],Database!$A:$C,MATCH($C$1,Database!$A$1:$C$1,),)=0,#N/A,VLOOKUP(Table7[[#This Row],[Date]],Database!$A:$C,MATCH($C$1,Database!$A$1:$C$1,),))</f>
        <v>5.36</v>
      </c>
      <c r="D8791">
        <f>IFERROR(Table7[[#This Row],[United States 10y]]-Table7[[#This Row],[United States 3y]],#N/A)</f>
        <v>0.87999999999999989</v>
      </c>
    </row>
    <row r="8792" spans="1:4" x14ac:dyDescent="0.2">
      <c r="A8792" s="6">
        <f>Database!$A10877</f>
        <v>34953</v>
      </c>
      <c r="B8792">
        <f>IF(VLOOKUP(Table7[[#This Row],[Date]],Database!$A:$C,MATCH($B$1,Database!$A$1:$C$1,),)=0,#N/A,VLOOKUP(Table7[[#This Row],[Date]],Database!$A:$C,MATCH($B$1,Database!$A$1:$C$1,),))</f>
        <v>6.24</v>
      </c>
      <c r="C8792">
        <f>IF(VLOOKUP(Table7[[#This Row],[Date]],Database!$A:$C,MATCH($C$1,Database!$A$1:$C$1,),)=0,#N/A,VLOOKUP(Table7[[#This Row],[Date]],Database!$A:$C,MATCH($C$1,Database!$A$1:$C$1,),))</f>
        <v>5.35</v>
      </c>
      <c r="D8792">
        <f>IFERROR(Table7[[#This Row],[United States 10y]]-Table7[[#This Row],[United States 3y]],#N/A)</f>
        <v>0.89000000000000057</v>
      </c>
    </row>
    <row r="8793" spans="1:4" x14ac:dyDescent="0.2">
      <c r="A8793" s="6">
        <f>Database!$A10878</f>
        <v>34954</v>
      </c>
      <c r="B8793">
        <f>IF(VLOOKUP(Table7[[#This Row],[Date]],Database!$A:$C,MATCH($B$1,Database!$A$1:$C$1,),)=0,#N/A,VLOOKUP(Table7[[#This Row],[Date]],Database!$A:$C,MATCH($B$1,Database!$A$1:$C$1,),))</f>
        <v>6.16</v>
      </c>
      <c r="C8793">
        <f>IF(VLOOKUP(Table7[[#This Row],[Date]],Database!$A:$C,MATCH($C$1,Database!$A$1:$C$1,),)=0,#N/A,VLOOKUP(Table7[[#This Row],[Date]],Database!$A:$C,MATCH($C$1,Database!$A$1:$C$1,),))</f>
        <v>5.31</v>
      </c>
      <c r="D8793">
        <f>IFERROR(Table7[[#This Row],[United States 10y]]-Table7[[#This Row],[United States 3y]],#N/A)</f>
        <v>0.85000000000000053</v>
      </c>
    </row>
    <row r="8794" spans="1:4" x14ac:dyDescent="0.2">
      <c r="A8794" s="6">
        <f>Database!$A10879</f>
        <v>34955</v>
      </c>
      <c r="B8794">
        <f>IF(VLOOKUP(Table7[[#This Row],[Date]],Database!$A:$C,MATCH($B$1,Database!$A$1:$C$1,),)=0,#N/A,VLOOKUP(Table7[[#This Row],[Date]],Database!$A:$C,MATCH($B$1,Database!$A$1:$C$1,),))</f>
        <v>6.18</v>
      </c>
      <c r="C8794">
        <f>IF(VLOOKUP(Table7[[#This Row],[Date]],Database!$A:$C,MATCH($C$1,Database!$A$1:$C$1,),)=0,#N/A,VLOOKUP(Table7[[#This Row],[Date]],Database!$A:$C,MATCH($C$1,Database!$A$1:$C$1,),))</f>
        <v>5.31</v>
      </c>
      <c r="D8794">
        <f>IFERROR(Table7[[#This Row],[United States 10y]]-Table7[[#This Row],[United States 3y]],#N/A)</f>
        <v>0.87000000000000011</v>
      </c>
    </row>
    <row r="8795" spans="1:4" x14ac:dyDescent="0.2">
      <c r="A8795" s="6">
        <f>Database!$A10880</f>
        <v>34956</v>
      </c>
      <c r="B8795">
        <f>IF(VLOOKUP(Table7[[#This Row],[Date]],Database!$A:$C,MATCH($B$1,Database!$A$1:$C$1,),)=0,#N/A,VLOOKUP(Table7[[#This Row],[Date]],Database!$A:$C,MATCH($B$1,Database!$A$1:$C$1,),))</f>
        <v>6.08</v>
      </c>
      <c r="C8795">
        <f>IF(VLOOKUP(Table7[[#This Row],[Date]],Database!$A:$C,MATCH($C$1,Database!$A$1:$C$1,),)=0,#N/A,VLOOKUP(Table7[[#This Row],[Date]],Database!$A:$C,MATCH($C$1,Database!$A$1:$C$1,),))</f>
        <v>5.28</v>
      </c>
      <c r="D8795">
        <f>IFERROR(Table7[[#This Row],[United States 10y]]-Table7[[#This Row],[United States 3y]],#N/A)</f>
        <v>0.79999999999999982</v>
      </c>
    </row>
    <row r="8796" spans="1:4" x14ac:dyDescent="0.2">
      <c r="A8796" s="6">
        <f>Database!$A10881</f>
        <v>34957</v>
      </c>
      <c r="B8796">
        <f>IF(VLOOKUP(Table7[[#This Row],[Date]],Database!$A:$C,MATCH($B$1,Database!$A$1:$C$1,),)=0,#N/A,VLOOKUP(Table7[[#This Row],[Date]],Database!$A:$C,MATCH($B$1,Database!$A$1:$C$1,),))</f>
        <v>6.11</v>
      </c>
      <c r="C8796">
        <f>IF(VLOOKUP(Table7[[#This Row],[Date]],Database!$A:$C,MATCH($C$1,Database!$A$1:$C$1,),)=0,#N/A,VLOOKUP(Table7[[#This Row],[Date]],Database!$A:$C,MATCH($C$1,Database!$A$1:$C$1,),))</f>
        <v>5.3</v>
      </c>
      <c r="D8796">
        <f>IFERROR(Table7[[#This Row],[United States 10y]]-Table7[[#This Row],[United States 3y]],#N/A)</f>
        <v>0.8100000000000005</v>
      </c>
    </row>
    <row r="8797" spans="1:4" x14ac:dyDescent="0.2">
      <c r="A8797" s="6">
        <f>Database!$A10882</f>
        <v>34960</v>
      </c>
      <c r="B8797">
        <f>IF(VLOOKUP(Table7[[#This Row],[Date]],Database!$A:$C,MATCH($B$1,Database!$A$1:$C$1,),)=0,#N/A,VLOOKUP(Table7[[#This Row],[Date]],Database!$A:$C,MATCH($B$1,Database!$A$1:$C$1,),))</f>
        <v>6.17</v>
      </c>
      <c r="C8797">
        <f>IF(VLOOKUP(Table7[[#This Row],[Date]],Database!$A:$C,MATCH($C$1,Database!$A$1:$C$1,),)=0,#N/A,VLOOKUP(Table7[[#This Row],[Date]],Database!$A:$C,MATCH($C$1,Database!$A$1:$C$1,),))</f>
        <v>5.29</v>
      </c>
      <c r="D8797">
        <f>IFERROR(Table7[[#This Row],[United States 10y]]-Table7[[#This Row],[United States 3y]],#N/A)</f>
        <v>0.87999999999999989</v>
      </c>
    </row>
    <row r="8798" spans="1:4" x14ac:dyDescent="0.2">
      <c r="A8798" s="6">
        <f>Database!$A10883</f>
        <v>34961</v>
      </c>
      <c r="B8798">
        <f>IF(VLOOKUP(Table7[[#This Row],[Date]],Database!$A:$C,MATCH($B$1,Database!$A$1:$C$1,),)=0,#N/A,VLOOKUP(Table7[[#This Row],[Date]],Database!$A:$C,MATCH($B$1,Database!$A$1:$C$1,),))</f>
        <v>6.14</v>
      </c>
      <c r="C8798">
        <f>IF(VLOOKUP(Table7[[#This Row],[Date]],Database!$A:$C,MATCH($C$1,Database!$A$1:$C$1,),)=0,#N/A,VLOOKUP(Table7[[#This Row],[Date]],Database!$A:$C,MATCH($C$1,Database!$A$1:$C$1,),))</f>
        <v>5.2</v>
      </c>
      <c r="D8798">
        <f>IFERROR(Table7[[#This Row],[United States 10y]]-Table7[[#This Row],[United States 3y]],#N/A)</f>
        <v>0.9399999999999995</v>
      </c>
    </row>
    <row r="8799" spans="1:4" x14ac:dyDescent="0.2">
      <c r="A8799" s="6">
        <f>Database!$A10884</f>
        <v>34962</v>
      </c>
      <c r="B8799">
        <f>IF(VLOOKUP(Table7[[#This Row],[Date]],Database!$A:$C,MATCH($B$1,Database!$A$1:$C$1,),)=0,#N/A,VLOOKUP(Table7[[#This Row],[Date]],Database!$A:$C,MATCH($B$1,Database!$A$1:$C$1,),))</f>
        <v>6.1</v>
      </c>
      <c r="C8799">
        <f>IF(VLOOKUP(Table7[[#This Row],[Date]],Database!$A:$C,MATCH($C$1,Database!$A$1:$C$1,),)=0,#N/A,VLOOKUP(Table7[[#This Row],[Date]],Database!$A:$C,MATCH($C$1,Database!$A$1:$C$1,),))</f>
        <v>5.18</v>
      </c>
      <c r="D8799">
        <f>IFERROR(Table7[[#This Row],[United States 10y]]-Table7[[#This Row],[United States 3y]],#N/A)</f>
        <v>0.91999999999999993</v>
      </c>
    </row>
    <row r="8800" spans="1:4" x14ac:dyDescent="0.2">
      <c r="A8800" s="6">
        <f>Database!$A10885</f>
        <v>34963</v>
      </c>
      <c r="B8800">
        <f>IF(VLOOKUP(Table7[[#This Row],[Date]],Database!$A:$C,MATCH($B$1,Database!$A$1:$C$1,),)=0,#N/A,VLOOKUP(Table7[[#This Row],[Date]],Database!$A:$C,MATCH($B$1,Database!$A$1:$C$1,),))</f>
        <v>6.21</v>
      </c>
      <c r="C8800">
        <f>IF(VLOOKUP(Table7[[#This Row],[Date]],Database!$A:$C,MATCH($C$1,Database!$A$1:$C$1,),)=0,#N/A,VLOOKUP(Table7[[#This Row],[Date]],Database!$A:$C,MATCH($C$1,Database!$A$1:$C$1,),))</f>
        <v>5.24</v>
      </c>
      <c r="D8800">
        <f>IFERROR(Table7[[#This Row],[United States 10y]]-Table7[[#This Row],[United States 3y]],#N/A)</f>
        <v>0.96999999999999975</v>
      </c>
    </row>
    <row r="8801" spans="1:4" x14ac:dyDescent="0.2">
      <c r="A8801" s="6">
        <f>Database!$A10886</f>
        <v>34964</v>
      </c>
      <c r="B8801">
        <f>IF(VLOOKUP(Table7[[#This Row],[Date]],Database!$A:$C,MATCH($B$1,Database!$A$1:$C$1,),)=0,#N/A,VLOOKUP(Table7[[#This Row],[Date]],Database!$A:$C,MATCH($B$1,Database!$A$1:$C$1,),))</f>
        <v>6.25</v>
      </c>
      <c r="C8801">
        <f>IF(VLOOKUP(Table7[[#This Row],[Date]],Database!$A:$C,MATCH($C$1,Database!$A$1:$C$1,),)=0,#N/A,VLOOKUP(Table7[[#This Row],[Date]],Database!$A:$C,MATCH($C$1,Database!$A$1:$C$1,),))</f>
        <v>5.19</v>
      </c>
      <c r="D8801">
        <f>IFERROR(Table7[[#This Row],[United States 10y]]-Table7[[#This Row],[United States 3y]],#N/A)</f>
        <v>1.0599999999999996</v>
      </c>
    </row>
    <row r="8802" spans="1:4" x14ac:dyDescent="0.2">
      <c r="A8802" s="6">
        <f>Database!$A10887</f>
        <v>34967</v>
      </c>
      <c r="B8802">
        <f>IF(VLOOKUP(Table7[[#This Row],[Date]],Database!$A:$C,MATCH($B$1,Database!$A$1:$C$1,),)=0,#N/A,VLOOKUP(Table7[[#This Row],[Date]],Database!$A:$C,MATCH($B$1,Database!$A$1:$C$1,),))</f>
        <v>6.26</v>
      </c>
      <c r="C8802">
        <f>IF(VLOOKUP(Table7[[#This Row],[Date]],Database!$A:$C,MATCH($C$1,Database!$A$1:$C$1,),)=0,#N/A,VLOOKUP(Table7[[#This Row],[Date]],Database!$A:$C,MATCH($C$1,Database!$A$1:$C$1,),))</f>
        <v>5.24</v>
      </c>
      <c r="D8802">
        <f>IFERROR(Table7[[#This Row],[United States 10y]]-Table7[[#This Row],[United States 3y]],#N/A)</f>
        <v>1.0199999999999996</v>
      </c>
    </row>
    <row r="8803" spans="1:4" x14ac:dyDescent="0.2">
      <c r="A8803" s="6">
        <f>Database!$A10888</f>
        <v>34968</v>
      </c>
      <c r="B8803">
        <f>IF(VLOOKUP(Table7[[#This Row],[Date]],Database!$A:$C,MATCH($B$1,Database!$A$1:$C$1,),)=0,#N/A,VLOOKUP(Table7[[#This Row],[Date]],Database!$A:$C,MATCH($B$1,Database!$A$1:$C$1,),))</f>
        <v>6.28</v>
      </c>
      <c r="C8803">
        <f>IF(VLOOKUP(Table7[[#This Row],[Date]],Database!$A:$C,MATCH($C$1,Database!$A$1:$C$1,),)=0,#N/A,VLOOKUP(Table7[[#This Row],[Date]],Database!$A:$C,MATCH($C$1,Database!$A$1:$C$1,),))</f>
        <v>5.29</v>
      </c>
      <c r="D8803">
        <f>IFERROR(Table7[[#This Row],[United States 10y]]-Table7[[#This Row],[United States 3y]],#N/A)</f>
        <v>0.99000000000000021</v>
      </c>
    </row>
    <row r="8804" spans="1:4" x14ac:dyDescent="0.2">
      <c r="A8804" s="6">
        <f>Database!$A10889</f>
        <v>34969</v>
      </c>
      <c r="B8804">
        <f>IF(VLOOKUP(Table7[[#This Row],[Date]],Database!$A:$C,MATCH($B$1,Database!$A$1:$C$1,),)=0,#N/A,VLOOKUP(Table7[[#This Row],[Date]],Database!$A:$C,MATCH($B$1,Database!$A$1:$C$1,),))</f>
        <v>6.3</v>
      </c>
      <c r="C8804">
        <f>IF(VLOOKUP(Table7[[#This Row],[Date]],Database!$A:$C,MATCH($C$1,Database!$A$1:$C$1,),)=0,#N/A,VLOOKUP(Table7[[#This Row],[Date]],Database!$A:$C,MATCH($C$1,Database!$A$1:$C$1,),))</f>
        <v>5.26</v>
      </c>
      <c r="D8804">
        <f>IFERROR(Table7[[#This Row],[United States 10y]]-Table7[[#This Row],[United States 3y]],#N/A)</f>
        <v>1.04</v>
      </c>
    </row>
    <row r="8805" spans="1:4" x14ac:dyDescent="0.2">
      <c r="A8805" s="6">
        <f>Database!$A10890</f>
        <v>34970</v>
      </c>
      <c r="B8805">
        <f>IF(VLOOKUP(Table7[[#This Row],[Date]],Database!$A:$C,MATCH($B$1,Database!$A$1:$C$1,),)=0,#N/A,VLOOKUP(Table7[[#This Row],[Date]],Database!$A:$C,MATCH($B$1,Database!$A$1:$C$1,),))</f>
        <v>6.28</v>
      </c>
      <c r="C8805">
        <f>IF(VLOOKUP(Table7[[#This Row],[Date]],Database!$A:$C,MATCH($C$1,Database!$A$1:$C$1,),)=0,#N/A,VLOOKUP(Table7[[#This Row],[Date]],Database!$A:$C,MATCH($C$1,Database!$A$1:$C$1,),))</f>
        <v>5.28</v>
      </c>
      <c r="D8805">
        <f>IFERROR(Table7[[#This Row],[United States 10y]]-Table7[[#This Row],[United States 3y]],#N/A)</f>
        <v>1</v>
      </c>
    </row>
    <row r="8806" spans="1:4" x14ac:dyDescent="0.2">
      <c r="A8806" s="6">
        <f>Database!$A10891</f>
        <v>34971</v>
      </c>
      <c r="B8806">
        <f>IF(VLOOKUP(Table7[[#This Row],[Date]],Database!$A:$C,MATCH($B$1,Database!$A$1:$C$1,),)=0,#N/A,VLOOKUP(Table7[[#This Row],[Date]],Database!$A:$C,MATCH($B$1,Database!$A$1:$C$1,),))</f>
        <v>6.17</v>
      </c>
      <c r="C8806">
        <f>IF(VLOOKUP(Table7[[#This Row],[Date]],Database!$A:$C,MATCH($C$1,Database!$A$1:$C$1,),)=0,#N/A,VLOOKUP(Table7[[#This Row],[Date]],Database!$A:$C,MATCH($C$1,Database!$A$1:$C$1,),))</f>
        <v>5.24</v>
      </c>
      <c r="D8806">
        <f>IFERROR(Table7[[#This Row],[United States 10y]]-Table7[[#This Row],[United States 3y]],#N/A)</f>
        <v>0.92999999999999972</v>
      </c>
    </row>
    <row r="8807" spans="1:4" x14ac:dyDescent="0.2">
      <c r="A8807" s="6">
        <f>Database!$A10892</f>
        <v>34974</v>
      </c>
      <c r="B8807">
        <f>IF(VLOOKUP(Table7[[#This Row],[Date]],Database!$A:$C,MATCH($B$1,Database!$A$1:$C$1,),)=0,#N/A,VLOOKUP(Table7[[#This Row],[Date]],Database!$A:$C,MATCH($B$1,Database!$A$1:$C$1,),))</f>
        <v>6.15</v>
      </c>
      <c r="C8807">
        <f>IF(VLOOKUP(Table7[[#This Row],[Date]],Database!$A:$C,MATCH($C$1,Database!$A$1:$C$1,),)=0,#N/A,VLOOKUP(Table7[[#This Row],[Date]],Database!$A:$C,MATCH($C$1,Database!$A$1:$C$1,),))</f>
        <v>5.26</v>
      </c>
      <c r="D8807">
        <f>IFERROR(Table7[[#This Row],[United States 10y]]-Table7[[#This Row],[United States 3y]],#N/A)</f>
        <v>0.89000000000000057</v>
      </c>
    </row>
    <row r="8808" spans="1:4" x14ac:dyDescent="0.2">
      <c r="A8808" s="6">
        <f>Database!$A10893</f>
        <v>34975</v>
      </c>
      <c r="B8808">
        <f>IF(VLOOKUP(Table7[[#This Row],[Date]],Database!$A:$C,MATCH($B$1,Database!$A$1:$C$1,),)=0,#N/A,VLOOKUP(Table7[[#This Row],[Date]],Database!$A:$C,MATCH($B$1,Database!$A$1:$C$1,),))</f>
        <v>6.13</v>
      </c>
      <c r="C8808">
        <f>IF(VLOOKUP(Table7[[#This Row],[Date]],Database!$A:$C,MATCH($C$1,Database!$A$1:$C$1,),)=0,#N/A,VLOOKUP(Table7[[#This Row],[Date]],Database!$A:$C,MATCH($C$1,Database!$A$1:$C$1,),))</f>
        <v>5.35</v>
      </c>
      <c r="D8808">
        <f>IFERROR(Table7[[#This Row],[United States 10y]]-Table7[[#This Row],[United States 3y]],#N/A)</f>
        <v>0.78000000000000025</v>
      </c>
    </row>
    <row r="8809" spans="1:4" x14ac:dyDescent="0.2">
      <c r="A8809" s="6">
        <f>Database!$A10894</f>
        <v>34976</v>
      </c>
      <c r="B8809">
        <f>IF(VLOOKUP(Table7[[#This Row],[Date]],Database!$A:$C,MATCH($B$1,Database!$A$1:$C$1,),)=0,#N/A,VLOOKUP(Table7[[#This Row],[Date]],Database!$A:$C,MATCH($B$1,Database!$A$1:$C$1,),))</f>
        <v>6.12</v>
      </c>
      <c r="C8809">
        <f>IF(VLOOKUP(Table7[[#This Row],[Date]],Database!$A:$C,MATCH($C$1,Database!$A$1:$C$1,),)=0,#N/A,VLOOKUP(Table7[[#This Row],[Date]],Database!$A:$C,MATCH($C$1,Database!$A$1:$C$1,),))</f>
        <v>5.31</v>
      </c>
      <c r="D8809">
        <f>IFERROR(Table7[[#This Row],[United States 10y]]-Table7[[#This Row],[United States 3y]],#N/A)</f>
        <v>0.8100000000000005</v>
      </c>
    </row>
    <row r="8810" spans="1:4" x14ac:dyDescent="0.2">
      <c r="A8810" s="6">
        <f>Database!$A10895</f>
        <v>34977</v>
      </c>
      <c r="B8810">
        <f>IF(VLOOKUP(Table7[[#This Row],[Date]],Database!$A:$C,MATCH($B$1,Database!$A$1:$C$1,),)=0,#N/A,VLOOKUP(Table7[[#This Row],[Date]],Database!$A:$C,MATCH($B$1,Database!$A$1:$C$1,),))</f>
        <v>6.06</v>
      </c>
      <c r="C8810">
        <f>IF(VLOOKUP(Table7[[#This Row],[Date]],Database!$A:$C,MATCH($C$1,Database!$A$1:$C$1,),)=0,#N/A,VLOOKUP(Table7[[#This Row],[Date]],Database!$A:$C,MATCH($C$1,Database!$A$1:$C$1,),))</f>
        <v>5.28</v>
      </c>
      <c r="D8810">
        <f>IFERROR(Table7[[#This Row],[United States 10y]]-Table7[[#This Row],[United States 3y]],#N/A)</f>
        <v>0.77999999999999936</v>
      </c>
    </row>
    <row r="8811" spans="1:4" x14ac:dyDescent="0.2">
      <c r="A8811" s="6">
        <f>Database!$A10896</f>
        <v>34978</v>
      </c>
      <c r="B8811">
        <f>IF(VLOOKUP(Table7[[#This Row],[Date]],Database!$A:$C,MATCH($B$1,Database!$A$1:$C$1,),)=0,#N/A,VLOOKUP(Table7[[#This Row],[Date]],Database!$A:$C,MATCH($B$1,Database!$A$1:$C$1,),))</f>
        <v>6.06</v>
      </c>
      <c r="C8811">
        <f>IF(VLOOKUP(Table7[[#This Row],[Date]],Database!$A:$C,MATCH($C$1,Database!$A$1:$C$1,),)=0,#N/A,VLOOKUP(Table7[[#This Row],[Date]],Database!$A:$C,MATCH($C$1,Database!$A$1:$C$1,),))</f>
        <v>5.31</v>
      </c>
      <c r="D8811">
        <f>IFERROR(Table7[[#This Row],[United States 10y]]-Table7[[#This Row],[United States 3y]],#N/A)</f>
        <v>0.75</v>
      </c>
    </row>
    <row r="8812" spans="1:4" x14ac:dyDescent="0.2">
      <c r="A8812" s="6">
        <f>Database!$A10897</f>
        <v>34981</v>
      </c>
      <c r="B8812" t="e">
        <f>IF(VLOOKUP(Table7[[#This Row],[Date]],Database!$A:$C,MATCH($B$1,Database!$A$1:$C$1,),)=0,#N/A,VLOOKUP(Table7[[#This Row],[Date]],Database!$A:$C,MATCH($B$1,Database!$A$1:$C$1,),))</f>
        <v>#N/A</v>
      </c>
      <c r="C8812" t="e">
        <f>IF(VLOOKUP(Table7[[#This Row],[Date]],Database!$A:$C,MATCH($C$1,Database!$A$1:$C$1,),)=0,#N/A,VLOOKUP(Table7[[#This Row],[Date]],Database!$A:$C,MATCH($C$1,Database!$A$1:$C$1,),))</f>
        <v>#N/A</v>
      </c>
      <c r="D8812" t="e">
        <f>IFERROR(Table7[[#This Row],[United States 10y]]-Table7[[#This Row],[United States 3y]],#N/A)</f>
        <v>#N/A</v>
      </c>
    </row>
    <row r="8813" spans="1:4" x14ac:dyDescent="0.2">
      <c r="A8813" s="6">
        <f>Database!$A10898</f>
        <v>34982</v>
      </c>
      <c r="B8813">
        <f>IF(VLOOKUP(Table7[[#This Row],[Date]],Database!$A:$C,MATCH($B$1,Database!$A$1:$C$1,),)=0,#N/A,VLOOKUP(Table7[[#This Row],[Date]],Database!$A:$C,MATCH($B$1,Database!$A$1:$C$1,),))</f>
        <v>6.07</v>
      </c>
      <c r="C8813">
        <f>IF(VLOOKUP(Table7[[#This Row],[Date]],Database!$A:$C,MATCH($C$1,Database!$A$1:$C$1,),)=0,#N/A,VLOOKUP(Table7[[#This Row],[Date]],Database!$A:$C,MATCH($C$1,Database!$A$1:$C$1,),))</f>
        <v>5.29</v>
      </c>
      <c r="D8813">
        <f>IFERROR(Table7[[#This Row],[United States 10y]]-Table7[[#This Row],[United States 3y]],#N/A)</f>
        <v>0.78000000000000025</v>
      </c>
    </row>
    <row r="8814" spans="1:4" x14ac:dyDescent="0.2">
      <c r="A8814" s="6">
        <f>Database!$A10899</f>
        <v>34983</v>
      </c>
      <c r="B8814">
        <f>IF(VLOOKUP(Table7[[#This Row],[Date]],Database!$A:$C,MATCH($B$1,Database!$A$1:$C$1,),)=0,#N/A,VLOOKUP(Table7[[#This Row],[Date]],Database!$A:$C,MATCH($B$1,Database!$A$1:$C$1,),))</f>
        <v>6.09</v>
      </c>
      <c r="C8814">
        <f>IF(VLOOKUP(Table7[[#This Row],[Date]],Database!$A:$C,MATCH($C$1,Database!$A$1:$C$1,),)=0,#N/A,VLOOKUP(Table7[[#This Row],[Date]],Database!$A:$C,MATCH($C$1,Database!$A$1:$C$1,),))</f>
        <v>5.31</v>
      </c>
      <c r="D8814">
        <f>IFERROR(Table7[[#This Row],[United States 10y]]-Table7[[#This Row],[United States 3y]],#N/A)</f>
        <v>0.78000000000000025</v>
      </c>
    </row>
    <row r="8815" spans="1:4" x14ac:dyDescent="0.2">
      <c r="A8815" s="6">
        <f>Database!$A10900</f>
        <v>34984</v>
      </c>
      <c r="B8815">
        <f>IF(VLOOKUP(Table7[[#This Row],[Date]],Database!$A:$C,MATCH($B$1,Database!$A$1:$C$1,),)=0,#N/A,VLOOKUP(Table7[[#This Row],[Date]],Database!$A:$C,MATCH($B$1,Database!$A$1:$C$1,),))</f>
        <v>6.07</v>
      </c>
      <c r="C8815">
        <f>IF(VLOOKUP(Table7[[#This Row],[Date]],Database!$A:$C,MATCH($C$1,Database!$A$1:$C$1,),)=0,#N/A,VLOOKUP(Table7[[#This Row],[Date]],Database!$A:$C,MATCH($C$1,Database!$A$1:$C$1,),))</f>
        <v>5.3</v>
      </c>
      <c r="D8815">
        <f>IFERROR(Table7[[#This Row],[United States 10y]]-Table7[[#This Row],[United States 3y]],#N/A)</f>
        <v>0.77000000000000046</v>
      </c>
    </row>
    <row r="8816" spans="1:4" x14ac:dyDescent="0.2">
      <c r="A8816" s="6">
        <f>Database!$A10901</f>
        <v>34985</v>
      </c>
      <c r="B8816">
        <f>IF(VLOOKUP(Table7[[#This Row],[Date]],Database!$A:$C,MATCH($B$1,Database!$A$1:$C$1,),)=0,#N/A,VLOOKUP(Table7[[#This Row],[Date]],Database!$A:$C,MATCH($B$1,Database!$A$1:$C$1,),))</f>
        <v>5.97</v>
      </c>
      <c r="C8816">
        <f>IF(VLOOKUP(Table7[[#This Row],[Date]],Database!$A:$C,MATCH($C$1,Database!$A$1:$C$1,),)=0,#N/A,VLOOKUP(Table7[[#This Row],[Date]],Database!$A:$C,MATCH($C$1,Database!$A$1:$C$1,),))</f>
        <v>5.29</v>
      </c>
      <c r="D8816">
        <f>IFERROR(Table7[[#This Row],[United States 10y]]-Table7[[#This Row],[United States 3y]],#N/A)</f>
        <v>0.67999999999999972</v>
      </c>
    </row>
    <row r="8817" spans="1:4" x14ac:dyDescent="0.2">
      <c r="A8817" s="6">
        <f>Database!$A10902</f>
        <v>34988</v>
      </c>
      <c r="B8817">
        <f>IF(VLOOKUP(Table7[[#This Row],[Date]],Database!$A:$C,MATCH($B$1,Database!$A$1:$C$1,),)=0,#N/A,VLOOKUP(Table7[[#This Row],[Date]],Database!$A:$C,MATCH($B$1,Database!$A$1:$C$1,),))</f>
        <v>5.97</v>
      </c>
      <c r="C8817">
        <f>IF(VLOOKUP(Table7[[#This Row],[Date]],Database!$A:$C,MATCH($C$1,Database!$A$1:$C$1,),)=0,#N/A,VLOOKUP(Table7[[#This Row],[Date]],Database!$A:$C,MATCH($C$1,Database!$A$1:$C$1,),))</f>
        <v>5.32</v>
      </c>
      <c r="D8817">
        <f>IFERROR(Table7[[#This Row],[United States 10y]]-Table7[[#This Row],[United States 3y]],#N/A)</f>
        <v>0.64999999999999947</v>
      </c>
    </row>
    <row r="8818" spans="1:4" x14ac:dyDescent="0.2">
      <c r="A8818" s="6">
        <f>Database!$A10903</f>
        <v>34989</v>
      </c>
      <c r="B8818">
        <f>IF(VLOOKUP(Table7[[#This Row],[Date]],Database!$A:$C,MATCH($B$1,Database!$A$1:$C$1,),)=0,#N/A,VLOOKUP(Table7[[#This Row],[Date]],Database!$A:$C,MATCH($B$1,Database!$A$1:$C$1,),))</f>
        <v>5.97</v>
      </c>
      <c r="C8818">
        <f>IF(VLOOKUP(Table7[[#This Row],[Date]],Database!$A:$C,MATCH($C$1,Database!$A$1:$C$1,),)=0,#N/A,VLOOKUP(Table7[[#This Row],[Date]],Database!$A:$C,MATCH($C$1,Database!$A$1:$C$1,),))</f>
        <v>5.27</v>
      </c>
      <c r="D8818">
        <f>IFERROR(Table7[[#This Row],[United States 10y]]-Table7[[#This Row],[United States 3y]],#N/A)</f>
        <v>0.70000000000000018</v>
      </c>
    </row>
    <row r="8819" spans="1:4" x14ac:dyDescent="0.2">
      <c r="A8819" s="6">
        <f>Database!$A10904</f>
        <v>34990</v>
      </c>
      <c r="B8819">
        <f>IF(VLOOKUP(Table7[[#This Row],[Date]],Database!$A:$C,MATCH($B$1,Database!$A$1:$C$1,),)=0,#N/A,VLOOKUP(Table7[[#This Row],[Date]],Database!$A:$C,MATCH($B$1,Database!$A$1:$C$1,),))</f>
        <v>5.99</v>
      </c>
      <c r="C8819">
        <f>IF(VLOOKUP(Table7[[#This Row],[Date]],Database!$A:$C,MATCH($C$1,Database!$A$1:$C$1,),)=0,#N/A,VLOOKUP(Table7[[#This Row],[Date]],Database!$A:$C,MATCH($C$1,Database!$A$1:$C$1,),))</f>
        <v>5.25</v>
      </c>
      <c r="D8819">
        <f>IFERROR(Table7[[#This Row],[United States 10y]]-Table7[[#This Row],[United States 3y]],#N/A)</f>
        <v>0.74000000000000021</v>
      </c>
    </row>
    <row r="8820" spans="1:4" x14ac:dyDescent="0.2">
      <c r="A8820" s="6">
        <f>Database!$A10905</f>
        <v>34991</v>
      </c>
      <c r="B8820">
        <f>IF(VLOOKUP(Table7[[#This Row],[Date]],Database!$A:$C,MATCH($B$1,Database!$A$1:$C$1,),)=0,#N/A,VLOOKUP(Table7[[#This Row],[Date]],Database!$A:$C,MATCH($B$1,Database!$A$1:$C$1,),))</f>
        <v>5.98</v>
      </c>
      <c r="C8820">
        <f>IF(VLOOKUP(Table7[[#This Row],[Date]],Database!$A:$C,MATCH($C$1,Database!$A$1:$C$1,),)=0,#N/A,VLOOKUP(Table7[[#This Row],[Date]],Database!$A:$C,MATCH($C$1,Database!$A$1:$C$1,),))</f>
        <v>5.25</v>
      </c>
      <c r="D8820">
        <f>IFERROR(Table7[[#This Row],[United States 10y]]-Table7[[#This Row],[United States 3y]],#N/A)</f>
        <v>0.73000000000000043</v>
      </c>
    </row>
    <row r="8821" spans="1:4" x14ac:dyDescent="0.2">
      <c r="A8821" s="6">
        <f>Database!$A10906</f>
        <v>34992</v>
      </c>
      <c r="B8821">
        <f>IF(VLOOKUP(Table7[[#This Row],[Date]],Database!$A:$C,MATCH($B$1,Database!$A$1:$C$1,),)=0,#N/A,VLOOKUP(Table7[[#This Row],[Date]],Database!$A:$C,MATCH($B$1,Database!$A$1:$C$1,),))</f>
        <v>6.04</v>
      </c>
      <c r="C8821">
        <f>IF(VLOOKUP(Table7[[#This Row],[Date]],Database!$A:$C,MATCH($C$1,Database!$A$1:$C$1,),)=0,#N/A,VLOOKUP(Table7[[#This Row],[Date]],Database!$A:$C,MATCH($C$1,Database!$A$1:$C$1,),))</f>
        <v>5.27</v>
      </c>
      <c r="D8821">
        <f>IFERROR(Table7[[#This Row],[United States 10y]]-Table7[[#This Row],[United States 3y]],#N/A)</f>
        <v>0.77000000000000046</v>
      </c>
    </row>
    <row r="8822" spans="1:4" x14ac:dyDescent="0.2">
      <c r="A8822" s="6">
        <f>Database!$A10907</f>
        <v>34995</v>
      </c>
      <c r="B8822">
        <f>IF(VLOOKUP(Table7[[#This Row],[Date]],Database!$A:$C,MATCH($B$1,Database!$A$1:$C$1,),)=0,#N/A,VLOOKUP(Table7[[#This Row],[Date]],Database!$A:$C,MATCH($B$1,Database!$A$1:$C$1,),))</f>
        <v>6.07</v>
      </c>
      <c r="C8822">
        <f>IF(VLOOKUP(Table7[[#This Row],[Date]],Database!$A:$C,MATCH($C$1,Database!$A$1:$C$1,),)=0,#N/A,VLOOKUP(Table7[[#This Row],[Date]],Database!$A:$C,MATCH($C$1,Database!$A$1:$C$1,),))</f>
        <v>5.27</v>
      </c>
      <c r="D8822">
        <f>IFERROR(Table7[[#This Row],[United States 10y]]-Table7[[#This Row],[United States 3y]],#N/A)</f>
        <v>0.80000000000000071</v>
      </c>
    </row>
    <row r="8823" spans="1:4" x14ac:dyDescent="0.2">
      <c r="A8823" s="6">
        <f>Database!$A10908</f>
        <v>34996</v>
      </c>
      <c r="B8823">
        <f>IF(VLOOKUP(Table7[[#This Row],[Date]],Database!$A:$C,MATCH($B$1,Database!$A$1:$C$1,),)=0,#N/A,VLOOKUP(Table7[[#This Row],[Date]],Database!$A:$C,MATCH($B$1,Database!$A$1:$C$1,),))</f>
        <v>6.02</v>
      </c>
      <c r="C8823">
        <f>IF(VLOOKUP(Table7[[#This Row],[Date]],Database!$A:$C,MATCH($C$1,Database!$A$1:$C$1,),)=0,#N/A,VLOOKUP(Table7[[#This Row],[Date]],Database!$A:$C,MATCH($C$1,Database!$A$1:$C$1,),))</f>
        <v>5.22</v>
      </c>
      <c r="D8823">
        <f>IFERROR(Table7[[#This Row],[United States 10y]]-Table7[[#This Row],[United States 3y]],#N/A)</f>
        <v>0.79999999999999982</v>
      </c>
    </row>
    <row r="8824" spans="1:4" x14ac:dyDescent="0.2">
      <c r="A8824" s="6">
        <f>Database!$A10909</f>
        <v>34997</v>
      </c>
      <c r="B8824">
        <f>IF(VLOOKUP(Table7[[#This Row],[Date]],Database!$A:$C,MATCH($B$1,Database!$A$1:$C$1,),)=0,#N/A,VLOOKUP(Table7[[#This Row],[Date]],Database!$A:$C,MATCH($B$1,Database!$A$1:$C$1,),))</f>
        <v>6</v>
      </c>
      <c r="C8824">
        <f>IF(VLOOKUP(Table7[[#This Row],[Date]],Database!$A:$C,MATCH($C$1,Database!$A$1:$C$1,),)=0,#N/A,VLOOKUP(Table7[[#This Row],[Date]],Database!$A:$C,MATCH($C$1,Database!$A$1:$C$1,),))</f>
        <v>5.23</v>
      </c>
      <c r="D8824">
        <f>IFERROR(Table7[[#This Row],[United States 10y]]-Table7[[#This Row],[United States 3y]],#N/A)</f>
        <v>0.76999999999999957</v>
      </c>
    </row>
    <row r="8825" spans="1:4" x14ac:dyDescent="0.2">
      <c r="A8825" s="6">
        <f>Database!$A10910</f>
        <v>34998</v>
      </c>
      <c r="B8825">
        <f>IF(VLOOKUP(Table7[[#This Row],[Date]],Database!$A:$C,MATCH($B$1,Database!$A$1:$C$1,),)=0,#N/A,VLOOKUP(Table7[[#This Row],[Date]],Database!$A:$C,MATCH($B$1,Database!$A$1:$C$1,),))</f>
        <v>6.06</v>
      </c>
      <c r="C8825">
        <f>IF(VLOOKUP(Table7[[#This Row],[Date]],Database!$A:$C,MATCH($C$1,Database!$A$1:$C$1,),)=0,#N/A,VLOOKUP(Table7[[#This Row],[Date]],Database!$A:$C,MATCH($C$1,Database!$A$1:$C$1,),))</f>
        <v>5.22</v>
      </c>
      <c r="D8825">
        <f>IFERROR(Table7[[#This Row],[United States 10y]]-Table7[[#This Row],[United States 3y]],#N/A)</f>
        <v>0.83999999999999986</v>
      </c>
    </row>
    <row r="8826" spans="1:4" x14ac:dyDescent="0.2">
      <c r="A8826" s="6">
        <f>Database!$A10911</f>
        <v>34999</v>
      </c>
      <c r="B8826">
        <f>IF(VLOOKUP(Table7[[#This Row],[Date]],Database!$A:$C,MATCH($B$1,Database!$A$1:$C$1,),)=0,#N/A,VLOOKUP(Table7[[#This Row],[Date]],Database!$A:$C,MATCH($B$1,Database!$A$1:$C$1,),))</f>
        <v>6.05</v>
      </c>
      <c r="C8826">
        <f>IF(VLOOKUP(Table7[[#This Row],[Date]],Database!$A:$C,MATCH($C$1,Database!$A$1:$C$1,),)=0,#N/A,VLOOKUP(Table7[[#This Row],[Date]],Database!$A:$C,MATCH($C$1,Database!$A$1:$C$1,),))</f>
        <v>5.25</v>
      </c>
      <c r="D8826">
        <f>IFERROR(Table7[[#This Row],[United States 10y]]-Table7[[#This Row],[United States 3y]],#N/A)</f>
        <v>0.79999999999999982</v>
      </c>
    </row>
    <row r="8827" spans="1:4" x14ac:dyDescent="0.2">
      <c r="A8827" s="6">
        <f>Database!$A10912</f>
        <v>35002</v>
      </c>
      <c r="B8827">
        <f>IF(VLOOKUP(Table7[[#This Row],[Date]],Database!$A:$C,MATCH($B$1,Database!$A$1:$C$1,),)=0,#N/A,VLOOKUP(Table7[[#This Row],[Date]],Database!$A:$C,MATCH($B$1,Database!$A$1:$C$1,),))</f>
        <v>6.04</v>
      </c>
      <c r="C8827">
        <f>IF(VLOOKUP(Table7[[#This Row],[Date]],Database!$A:$C,MATCH($C$1,Database!$A$1:$C$1,),)=0,#N/A,VLOOKUP(Table7[[#This Row],[Date]],Database!$A:$C,MATCH($C$1,Database!$A$1:$C$1,),))</f>
        <v>5.28</v>
      </c>
      <c r="D8827">
        <f>IFERROR(Table7[[#This Row],[United States 10y]]-Table7[[#This Row],[United States 3y]],#N/A)</f>
        <v>0.75999999999999979</v>
      </c>
    </row>
    <row r="8828" spans="1:4" x14ac:dyDescent="0.2">
      <c r="A8828" s="6">
        <f>Database!$A10913</f>
        <v>35003</v>
      </c>
      <c r="B8828">
        <f>IF(VLOOKUP(Table7[[#This Row],[Date]],Database!$A:$C,MATCH($B$1,Database!$A$1:$C$1,),)=0,#N/A,VLOOKUP(Table7[[#This Row],[Date]],Database!$A:$C,MATCH($B$1,Database!$A$1:$C$1,),))</f>
        <v>6.03</v>
      </c>
      <c r="C8828">
        <f>IF(VLOOKUP(Table7[[#This Row],[Date]],Database!$A:$C,MATCH($C$1,Database!$A$1:$C$1,),)=0,#N/A,VLOOKUP(Table7[[#This Row],[Date]],Database!$A:$C,MATCH($C$1,Database!$A$1:$C$1,),))</f>
        <v>5.32</v>
      </c>
      <c r="D8828">
        <f>IFERROR(Table7[[#This Row],[United States 10y]]-Table7[[#This Row],[United States 3y]],#N/A)</f>
        <v>0.71</v>
      </c>
    </row>
    <row r="8829" spans="1:4" x14ac:dyDescent="0.2">
      <c r="A8829" s="6">
        <f>Database!$A10914</f>
        <v>35004</v>
      </c>
      <c r="B8829">
        <f>IF(VLOOKUP(Table7[[#This Row],[Date]],Database!$A:$C,MATCH($B$1,Database!$A$1:$C$1,),)=0,#N/A,VLOOKUP(Table7[[#This Row],[Date]],Database!$A:$C,MATCH($B$1,Database!$A$1:$C$1,),))</f>
        <v>5.98</v>
      </c>
      <c r="C8829">
        <f>IF(VLOOKUP(Table7[[#This Row],[Date]],Database!$A:$C,MATCH($C$1,Database!$A$1:$C$1,),)=0,#N/A,VLOOKUP(Table7[[#This Row],[Date]],Database!$A:$C,MATCH($C$1,Database!$A$1:$C$1,),))</f>
        <v>5.32</v>
      </c>
      <c r="D8829">
        <f>IFERROR(Table7[[#This Row],[United States 10y]]-Table7[[#This Row],[United States 3y]],#N/A)</f>
        <v>0.66000000000000014</v>
      </c>
    </row>
    <row r="8830" spans="1:4" x14ac:dyDescent="0.2">
      <c r="A8830" s="6">
        <f>Database!$A10915</f>
        <v>35005</v>
      </c>
      <c r="B8830">
        <f>IF(VLOOKUP(Table7[[#This Row],[Date]],Database!$A:$C,MATCH($B$1,Database!$A$1:$C$1,),)=0,#N/A,VLOOKUP(Table7[[#This Row],[Date]],Database!$A:$C,MATCH($B$1,Database!$A$1:$C$1,),))</f>
        <v>5.92</v>
      </c>
      <c r="C8830">
        <f>IF(VLOOKUP(Table7[[#This Row],[Date]],Database!$A:$C,MATCH($C$1,Database!$A$1:$C$1,),)=0,#N/A,VLOOKUP(Table7[[#This Row],[Date]],Database!$A:$C,MATCH($C$1,Database!$A$1:$C$1,),))</f>
        <v>5.31</v>
      </c>
      <c r="D8830">
        <f>IFERROR(Table7[[#This Row],[United States 10y]]-Table7[[#This Row],[United States 3y]],#N/A)</f>
        <v>0.61000000000000032</v>
      </c>
    </row>
    <row r="8831" spans="1:4" x14ac:dyDescent="0.2">
      <c r="A8831" s="6">
        <f>Database!$A10916</f>
        <v>35006</v>
      </c>
      <c r="B8831">
        <f>IF(VLOOKUP(Table7[[#This Row],[Date]],Database!$A:$C,MATCH($B$1,Database!$A$1:$C$1,),)=0,#N/A,VLOOKUP(Table7[[#This Row],[Date]],Database!$A:$C,MATCH($B$1,Database!$A$1:$C$1,),))</f>
        <v>5.94</v>
      </c>
      <c r="C8831">
        <f>IF(VLOOKUP(Table7[[#This Row],[Date]],Database!$A:$C,MATCH($C$1,Database!$A$1:$C$1,),)=0,#N/A,VLOOKUP(Table7[[#This Row],[Date]],Database!$A:$C,MATCH($C$1,Database!$A$1:$C$1,),))</f>
        <v>5.31</v>
      </c>
      <c r="D8831">
        <f>IFERROR(Table7[[#This Row],[United States 10y]]-Table7[[#This Row],[United States 3y]],#N/A)</f>
        <v>0.63000000000000078</v>
      </c>
    </row>
    <row r="8832" spans="1:4" x14ac:dyDescent="0.2">
      <c r="A8832" s="6">
        <f>Database!$A10917</f>
        <v>35009</v>
      </c>
      <c r="B8832">
        <f>IF(VLOOKUP(Table7[[#This Row],[Date]],Database!$A:$C,MATCH($B$1,Database!$A$1:$C$1,),)=0,#N/A,VLOOKUP(Table7[[#This Row],[Date]],Database!$A:$C,MATCH($B$1,Database!$A$1:$C$1,),))</f>
        <v>5.96</v>
      </c>
      <c r="C8832">
        <f>IF(VLOOKUP(Table7[[#This Row],[Date]],Database!$A:$C,MATCH($C$1,Database!$A$1:$C$1,),)=0,#N/A,VLOOKUP(Table7[[#This Row],[Date]],Database!$A:$C,MATCH($C$1,Database!$A$1:$C$1,),))</f>
        <v>5.34</v>
      </c>
      <c r="D8832">
        <f>IFERROR(Table7[[#This Row],[United States 10y]]-Table7[[#This Row],[United States 3y]],#N/A)</f>
        <v>0.62000000000000011</v>
      </c>
    </row>
    <row r="8833" spans="1:4" x14ac:dyDescent="0.2">
      <c r="A8833" s="6">
        <f>Database!$A10918</f>
        <v>35010</v>
      </c>
      <c r="B8833">
        <f>IF(VLOOKUP(Table7[[#This Row],[Date]],Database!$A:$C,MATCH($B$1,Database!$A$1:$C$1,),)=0,#N/A,VLOOKUP(Table7[[#This Row],[Date]],Database!$A:$C,MATCH($B$1,Database!$A$1:$C$1,),))</f>
        <v>5.99</v>
      </c>
      <c r="C8833">
        <f>IF(VLOOKUP(Table7[[#This Row],[Date]],Database!$A:$C,MATCH($C$1,Database!$A$1:$C$1,),)=0,#N/A,VLOOKUP(Table7[[#This Row],[Date]],Database!$A:$C,MATCH($C$1,Database!$A$1:$C$1,),))</f>
        <v>5.37</v>
      </c>
      <c r="D8833">
        <f>IFERROR(Table7[[#This Row],[United States 10y]]-Table7[[#This Row],[United States 3y]],#N/A)</f>
        <v>0.62000000000000011</v>
      </c>
    </row>
    <row r="8834" spans="1:4" x14ac:dyDescent="0.2">
      <c r="A8834" s="6">
        <f>Database!$A10919</f>
        <v>35011</v>
      </c>
      <c r="B8834">
        <f>IF(VLOOKUP(Table7[[#This Row],[Date]],Database!$A:$C,MATCH($B$1,Database!$A$1:$C$1,),)=0,#N/A,VLOOKUP(Table7[[#This Row],[Date]],Database!$A:$C,MATCH($B$1,Database!$A$1:$C$1,),))</f>
        <v>5.92</v>
      </c>
      <c r="C8834">
        <f>IF(VLOOKUP(Table7[[#This Row],[Date]],Database!$A:$C,MATCH($C$1,Database!$A$1:$C$1,),)=0,#N/A,VLOOKUP(Table7[[#This Row],[Date]],Database!$A:$C,MATCH($C$1,Database!$A$1:$C$1,),))</f>
        <v>5.36</v>
      </c>
      <c r="D8834">
        <f>IFERROR(Table7[[#This Row],[United States 10y]]-Table7[[#This Row],[United States 3y]],#N/A)</f>
        <v>0.55999999999999961</v>
      </c>
    </row>
    <row r="8835" spans="1:4" x14ac:dyDescent="0.2">
      <c r="A8835" s="6">
        <f>Database!$A10920</f>
        <v>35012</v>
      </c>
      <c r="B8835">
        <f>IF(VLOOKUP(Table7[[#This Row],[Date]],Database!$A:$C,MATCH($B$1,Database!$A$1:$C$1,),)=0,#N/A,VLOOKUP(Table7[[#This Row],[Date]],Database!$A:$C,MATCH($B$1,Database!$A$1:$C$1,),))</f>
        <v>5.97</v>
      </c>
      <c r="C8835">
        <f>IF(VLOOKUP(Table7[[#This Row],[Date]],Database!$A:$C,MATCH($C$1,Database!$A$1:$C$1,),)=0,#N/A,VLOOKUP(Table7[[#This Row],[Date]],Database!$A:$C,MATCH($C$1,Database!$A$1:$C$1,),))</f>
        <v>5.39</v>
      </c>
      <c r="D8835">
        <f>IFERROR(Table7[[#This Row],[United States 10y]]-Table7[[#This Row],[United States 3y]],#N/A)</f>
        <v>0.58000000000000007</v>
      </c>
    </row>
    <row r="8836" spans="1:4" x14ac:dyDescent="0.2">
      <c r="A8836" s="6">
        <f>Database!$A10921</f>
        <v>35013</v>
      </c>
      <c r="B8836">
        <f>IF(VLOOKUP(Table7[[#This Row],[Date]],Database!$A:$C,MATCH($B$1,Database!$A$1:$C$1,),)=0,#N/A,VLOOKUP(Table7[[#This Row],[Date]],Database!$A:$C,MATCH($B$1,Database!$A$1:$C$1,),))</f>
        <v>6</v>
      </c>
      <c r="C8836">
        <f>IF(VLOOKUP(Table7[[#This Row],[Date]],Database!$A:$C,MATCH($C$1,Database!$A$1:$C$1,),)=0,#N/A,VLOOKUP(Table7[[#This Row],[Date]],Database!$A:$C,MATCH($C$1,Database!$A$1:$C$1,),))</f>
        <v>5.42</v>
      </c>
      <c r="D8836">
        <f>IFERROR(Table7[[#This Row],[United States 10y]]-Table7[[#This Row],[United States 3y]],#N/A)</f>
        <v>0.58000000000000007</v>
      </c>
    </row>
    <row r="8837" spans="1:4" x14ac:dyDescent="0.2">
      <c r="A8837" s="6">
        <f>Database!$A10922</f>
        <v>35016</v>
      </c>
      <c r="B8837">
        <f>IF(VLOOKUP(Table7[[#This Row],[Date]],Database!$A:$C,MATCH($B$1,Database!$A$1:$C$1,),)=0,#N/A,VLOOKUP(Table7[[#This Row],[Date]],Database!$A:$C,MATCH($B$1,Database!$A$1:$C$1,),))</f>
        <v>5.98</v>
      </c>
      <c r="C8837">
        <f>IF(VLOOKUP(Table7[[#This Row],[Date]],Database!$A:$C,MATCH($C$1,Database!$A$1:$C$1,),)=0,#N/A,VLOOKUP(Table7[[#This Row],[Date]],Database!$A:$C,MATCH($C$1,Database!$A$1:$C$1,),))</f>
        <v>5.42</v>
      </c>
      <c r="D8837">
        <f>IFERROR(Table7[[#This Row],[United States 10y]]-Table7[[#This Row],[United States 3y]],#N/A)</f>
        <v>0.5600000000000005</v>
      </c>
    </row>
    <row r="8838" spans="1:4" x14ac:dyDescent="0.2">
      <c r="A8838" s="6">
        <f>Database!$A10923</f>
        <v>35017</v>
      </c>
      <c r="B8838">
        <f>IF(VLOOKUP(Table7[[#This Row],[Date]],Database!$A:$C,MATCH($B$1,Database!$A$1:$C$1,),)=0,#N/A,VLOOKUP(Table7[[#This Row],[Date]],Database!$A:$C,MATCH($B$1,Database!$A$1:$C$1,),))</f>
        <v>5.97</v>
      </c>
      <c r="C8838">
        <f>IF(VLOOKUP(Table7[[#This Row],[Date]],Database!$A:$C,MATCH($C$1,Database!$A$1:$C$1,),)=0,#N/A,VLOOKUP(Table7[[#This Row],[Date]],Database!$A:$C,MATCH($C$1,Database!$A$1:$C$1,),))</f>
        <v>5.38</v>
      </c>
      <c r="D8838">
        <f>IFERROR(Table7[[#This Row],[United States 10y]]-Table7[[#This Row],[United States 3y]],#N/A)</f>
        <v>0.58999999999999986</v>
      </c>
    </row>
    <row r="8839" spans="1:4" x14ac:dyDescent="0.2">
      <c r="A8839" s="6">
        <f>Database!$A10924</f>
        <v>35018</v>
      </c>
      <c r="B8839">
        <f>IF(VLOOKUP(Table7[[#This Row],[Date]],Database!$A:$C,MATCH($B$1,Database!$A$1:$C$1,),)=0,#N/A,VLOOKUP(Table7[[#This Row],[Date]],Database!$A:$C,MATCH($B$1,Database!$A$1:$C$1,),))</f>
        <v>6</v>
      </c>
      <c r="C8839">
        <f>IF(VLOOKUP(Table7[[#This Row],[Date]],Database!$A:$C,MATCH($C$1,Database!$A$1:$C$1,),)=0,#N/A,VLOOKUP(Table7[[#This Row],[Date]],Database!$A:$C,MATCH($C$1,Database!$A$1:$C$1,),))</f>
        <v>5.39</v>
      </c>
      <c r="D8839">
        <f>IFERROR(Table7[[#This Row],[United States 10y]]-Table7[[#This Row],[United States 3y]],#N/A)</f>
        <v>0.61000000000000032</v>
      </c>
    </row>
    <row r="8840" spans="1:4" x14ac:dyDescent="0.2">
      <c r="A8840" s="6">
        <f>Database!$A10925</f>
        <v>35019</v>
      </c>
      <c r="B8840">
        <f>IF(VLOOKUP(Table7[[#This Row],[Date]],Database!$A:$C,MATCH($B$1,Database!$A$1:$C$1,),)=0,#N/A,VLOOKUP(Table7[[#This Row],[Date]],Database!$A:$C,MATCH($B$1,Database!$A$1:$C$1,),))</f>
        <v>5.93</v>
      </c>
      <c r="C8840">
        <f>IF(VLOOKUP(Table7[[#This Row],[Date]],Database!$A:$C,MATCH($C$1,Database!$A$1:$C$1,),)=0,#N/A,VLOOKUP(Table7[[#This Row],[Date]],Database!$A:$C,MATCH($C$1,Database!$A$1:$C$1,),))</f>
        <v>5.36</v>
      </c>
      <c r="D8840">
        <f>IFERROR(Table7[[#This Row],[United States 10y]]-Table7[[#This Row],[United States 3y]],#N/A)</f>
        <v>0.5699999999999994</v>
      </c>
    </row>
    <row r="8841" spans="1:4" x14ac:dyDescent="0.2">
      <c r="A8841" s="6">
        <f>Database!$A10926</f>
        <v>35020</v>
      </c>
      <c r="B8841">
        <f>IF(VLOOKUP(Table7[[#This Row],[Date]],Database!$A:$C,MATCH($B$1,Database!$A$1:$C$1,),)=0,#N/A,VLOOKUP(Table7[[#This Row],[Date]],Database!$A:$C,MATCH($B$1,Database!$A$1:$C$1,),))</f>
        <v>5.92</v>
      </c>
      <c r="C8841">
        <f>IF(VLOOKUP(Table7[[#This Row],[Date]],Database!$A:$C,MATCH($C$1,Database!$A$1:$C$1,),)=0,#N/A,VLOOKUP(Table7[[#This Row],[Date]],Database!$A:$C,MATCH($C$1,Database!$A$1:$C$1,),))</f>
        <v>5.35</v>
      </c>
      <c r="D8841">
        <f>IFERROR(Table7[[#This Row],[United States 10y]]-Table7[[#This Row],[United States 3y]],#N/A)</f>
        <v>0.57000000000000028</v>
      </c>
    </row>
    <row r="8842" spans="1:4" x14ac:dyDescent="0.2">
      <c r="A8842" s="6">
        <f>Database!$A10927</f>
        <v>35023</v>
      </c>
      <c r="B8842">
        <f>IF(VLOOKUP(Table7[[#This Row],[Date]],Database!$A:$C,MATCH($B$1,Database!$A$1:$C$1,),)=0,#N/A,VLOOKUP(Table7[[#This Row],[Date]],Database!$A:$C,MATCH($B$1,Database!$A$1:$C$1,),))</f>
        <v>5.93</v>
      </c>
      <c r="C8842">
        <f>IF(VLOOKUP(Table7[[#This Row],[Date]],Database!$A:$C,MATCH($C$1,Database!$A$1:$C$1,),)=0,#N/A,VLOOKUP(Table7[[#This Row],[Date]],Database!$A:$C,MATCH($C$1,Database!$A$1:$C$1,),))</f>
        <v>5.35</v>
      </c>
      <c r="D8842">
        <f>IFERROR(Table7[[#This Row],[United States 10y]]-Table7[[#This Row],[United States 3y]],#N/A)</f>
        <v>0.58000000000000007</v>
      </c>
    </row>
    <row r="8843" spans="1:4" x14ac:dyDescent="0.2">
      <c r="A8843" s="6">
        <f>Database!$A10928</f>
        <v>35024</v>
      </c>
      <c r="B8843">
        <f>IF(VLOOKUP(Table7[[#This Row],[Date]],Database!$A:$C,MATCH($B$1,Database!$A$1:$C$1,),)=0,#N/A,VLOOKUP(Table7[[#This Row],[Date]],Database!$A:$C,MATCH($B$1,Database!$A$1:$C$1,),))</f>
        <v>5.92</v>
      </c>
      <c r="C8843">
        <f>IF(VLOOKUP(Table7[[#This Row],[Date]],Database!$A:$C,MATCH($C$1,Database!$A$1:$C$1,),)=0,#N/A,VLOOKUP(Table7[[#This Row],[Date]],Database!$A:$C,MATCH($C$1,Database!$A$1:$C$1,),))</f>
        <v>5.36</v>
      </c>
      <c r="D8843">
        <f>IFERROR(Table7[[#This Row],[United States 10y]]-Table7[[#This Row],[United States 3y]],#N/A)</f>
        <v>0.55999999999999961</v>
      </c>
    </row>
    <row r="8844" spans="1:4" x14ac:dyDescent="0.2">
      <c r="A8844" s="6">
        <f>Database!$A10929</f>
        <v>35025</v>
      </c>
      <c r="B8844">
        <f>IF(VLOOKUP(Table7[[#This Row],[Date]],Database!$A:$C,MATCH($B$1,Database!$A$1:$C$1,),)=0,#N/A,VLOOKUP(Table7[[#This Row],[Date]],Database!$A:$C,MATCH($B$1,Database!$A$1:$C$1,),))</f>
        <v>5.93</v>
      </c>
      <c r="C8844">
        <f>IF(VLOOKUP(Table7[[#This Row],[Date]],Database!$A:$C,MATCH($C$1,Database!$A$1:$C$1,),)=0,#N/A,VLOOKUP(Table7[[#This Row],[Date]],Database!$A:$C,MATCH($C$1,Database!$A$1:$C$1,),))</f>
        <v>5.36</v>
      </c>
      <c r="D8844">
        <f>IFERROR(Table7[[#This Row],[United States 10y]]-Table7[[#This Row],[United States 3y]],#N/A)</f>
        <v>0.5699999999999994</v>
      </c>
    </row>
    <row r="8845" spans="1:4" x14ac:dyDescent="0.2">
      <c r="A8845" s="6">
        <f>Database!$A10930</f>
        <v>35026</v>
      </c>
      <c r="B8845" t="e">
        <f>IF(VLOOKUP(Table7[[#This Row],[Date]],Database!$A:$C,MATCH($B$1,Database!$A$1:$C$1,),)=0,#N/A,VLOOKUP(Table7[[#This Row],[Date]],Database!$A:$C,MATCH($B$1,Database!$A$1:$C$1,),))</f>
        <v>#N/A</v>
      </c>
      <c r="C8845" t="e">
        <f>IF(VLOOKUP(Table7[[#This Row],[Date]],Database!$A:$C,MATCH($C$1,Database!$A$1:$C$1,),)=0,#N/A,VLOOKUP(Table7[[#This Row],[Date]],Database!$A:$C,MATCH($C$1,Database!$A$1:$C$1,),))</f>
        <v>#N/A</v>
      </c>
      <c r="D8845" t="e">
        <f>IFERROR(Table7[[#This Row],[United States 10y]]-Table7[[#This Row],[United States 3y]],#N/A)</f>
        <v>#N/A</v>
      </c>
    </row>
    <row r="8846" spans="1:4" x14ac:dyDescent="0.2">
      <c r="A8846" s="6">
        <f>Database!$A10931</f>
        <v>35027</v>
      </c>
      <c r="B8846">
        <f>IF(VLOOKUP(Table7[[#This Row],[Date]],Database!$A:$C,MATCH($B$1,Database!$A$1:$C$1,),)=0,#N/A,VLOOKUP(Table7[[#This Row],[Date]],Database!$A:$C,MATCH($B$1,Database!$A$1:$C$1,),))</f>
        <v>5.91</v>
      </c>
      <c r="C8846">
        <f>IF(VLOOKUP(Table7[[#This Row],[Date]],Database!$A:$C,MATCH($C$1,Database!$A$1:$C$1,),)=0,#N/A,VLOOKUP(Table7[[#This Row],[Date]],Database!$A:$C,MATCH($C$1,Database!$A$1:$C$1,),))</f>
        <v>5.32</v>
      </c>
      <c r="D8846">
        <f>IFERROR(Table7[[#This Row],[United States 10y]]-Table7[[#This Row],[United States 3y]],#N/A)</f>
        <v>0.58999999999999986</v>
      </c>
    </row>
    <row r="8847" spans="1:4" x14ac:dyDescent="0.2">
      <c r="A8847" s="6">
        <f>Database!$A10932</f>
        <v>35030</v>
      </c>
      <c r="B8847">
        <f>IF(VLOOKUP(Table7[[#This Row],[Date]],Database!$A:$C,MATCH($B$1,Database!$A$1:$C$1,),)=0,#N/A,VLOOKUP(Table7[[#This Row],[Date]],Database!$A:$C,MATCH($B$1,Database!$A$1:$C$1,),))</f>
        <v>5.88</v>
      </c>
      <c r="C8847">
        <f>IF(VLOOKUP(Table7[[#This Row],[Date]],Database!$A:$C,MATCH($C$1,Database!$A$1:$C$1,),)=0,#N/A,VLOOKUP(Table7[[#This Row],[Date]],Database!$A:$C,MATCH($C$1,Database!$A$1:$C$1,),))</f>
        <v>5.34</v>
      </c>
      <c r="D8847">
        <f>IFERROR(Table7[[#This Row],[United States 10y]]-Table7[[#This Row],[United States 3y]],#N/A)</f>
        <v>0.54</v>
      </c>
    </row>
    <row r="8848" spans="1:4" x14ac:dyDescent="0.2">
      <c r="A8848" s="6">
        <f>Database!$A10933</f>
        <v>35031</v>
      </c>
      <c r="B8848">
        <f>IF(VLOOKUP(Table7[[#This Row],[Date]],Database!$A:$C,MATCH($B$1,Database!$A$1:$C$1,),)=0,#N/A,VLOOKUP(Table7[[#This Row],[Date]],Database!$A:$C,MATCH($B$1,Database!$A$1:$C$1,),))</f>
        <v>5.88</v>
      </c>
      <c r="C8848">
        <f>IF(VLOOKUP(Table7[[#This Row],[Date]],Database!$A:$C,MATCH($C$1,Database!$A$1:$C$1,),)=0,#N/A,VLOOKUP(Table7[[#This Row],[Date]],Database!$A:$C,MATCH($C$1,Database!$A$1:$C$1,),))</f>
        <v>5.37</v>
      </c>
      <c r="D8848">
        <f>IFERROR(Table7[[#This Row],[United States 10y]]-Table7[[#This Row],[United States 3y]],#N/A)</f>
        <v>0.50999999999999979</v>
      </c>
    </row>
    <row r="8849" spans="1:4" x14ac:dyDescent="0.2">
      <c r="A8849" s="6">
        <f>Database!$A10934</f>
        <v>35032</v>
      </c>
      <c r="B8849">
        <f>IF(VLOOKUP(Table7[[#This Row],[Date]],Database!$A:$C,MATCH($B$1,Database!$A$1:$C$1,),)=0,#N/A,VLOOKUP(Table7[[#This Row],[Date]],Database!$A:$C,MATCH($B$1,Database!$A$1:$C$1,),))</f>
        <v>5.85</v>
      </c>
      <c r="C8849">
        <f>IF(VLOOKUP(Table7[[#This Row],[Date]],Database!$A:$C,MATCH($C$1,Database!$A$1:$C$1,),)=0,#N/A,VLOOKUP(Table7[[#This Row],[Date]],Database!$A:$C,MATCH($C$1,Database!$A$1:$C$1,),))</f>
        <v>5.34</v>
      </c>
      <c r="D8849">
        <f>IFERROR(Table7[[#This Row],[United States 10y]]-Table7[[#This Row],[United States 3y]],#N/A)</f>
        <v>0.50999999999999979</v>
      </c>
    </row>
    <row r="8850" spans="1:4" x14ac:dyDescent="0.2">
      <c r="A8850" s="6">
        <f>Database!$A10935</f>
        <v>35033</v>
      </c>
      <c r="B8850">
        <f>IF(VLOOKUP(Table7[[#This Row],[Date]],Database!$A:$C,MATCH($B$1,Database!$A$1:$C$1,),)=0,#N/A,VLOOKUP(Table7[[#This Row],[Date]],Database!$A:$C,MATCH($B$1,Database!$A$1:$C$1,),))</f>
        <v>5.76</v>
      </c>
      <c r="C8850">
        <f>IF(VLOOKUP(Table7[[#This Row],[Date]],Database!$A:$C,MATCH($C$1,Database!$A$1:$C$1,),)=0,#N/A,VLOOKUP(Table7[[#This Row],[Date]],Database!$A:$C,MATCH($C$1,Database!$A$1:$C$1,),))</f>
        <v>5.32</v>
      </c>
      <c r="D8850">
        <f>IFERROR(Table7[[#This Row],[United States 10y]]-Table7[[#This Row],[United States 3y]],#N/A)</f>
        <v>0.4399999999999995</v>
      </c>
    </row>
    <row r="8851" spans="1:4" x14ac:dyDescent="0.2">
      <c r="A8851" s="6">
        <f>Database!$A10936</f>
        <v>35034</v>
      </c>
      <c r="B8851">
        <f>IF(VLOOKUP(Table7[[#This Row],[Date]],Database!$A:$C,MATCH($B$1,Database!$A$1:$C$1,),)=0,#N/A,VLOOKUP(Table7[[#This Row],[Date]],Database!$A:$C,MATCH($B$1,Database!$A$1:$C$1,),))</f>
        <v>5.71</v>
      </c>
      <c r="C8851">
        <f>IF(VLOOKUP(Table7[[#This Row],[Date]],Database!$A:$C,MATCH($C$1,Database!$A$1:$C$1,),)=0,#N/A,VLOOKUP(Table7[[#This Row],[Date]],Database!$A:$C,MATCH($C$1,Database!$A$1:$C$1,),))</f>
        <v>5.29</v>
      </c>
      <c r="D8851">
        <f>IFERROR(Table7[[#This Row],[United States 10y]]-Table7[[#This Row],[United States 3y]],#N/A)</f>
        <v>0.41999999999999993</v>
      </c>
    </row>
    <row r="8852" spans="1:4" x14ac:dyDescent="0.2">
      <c r="A8852" s="6">
        <f>Database!$A10937</f>
        <v>35037</v>
      </c>
      <c r="B8852">
        <f>IF(VLOOKUP(Table7[[#This Row],[Date]],Database!$A:$C,MATCH($B$1,Database!$A$1:$C$1,),)=0,#N/A,VLOOKUP(Table7[[#This Row],[Date]],Database!$A:$C,MATCH($B$1,Database!$A$1:$C$1,),))</f>
        <v>5.63</v>
      </c>
      <c r="C8852">
        <f>IF(VLOOKUP(Table7[[#This Row],[Date]],Database!$A:$C,MATCH($C$1,Database!$A$1:$C$1,),)=0,#N/A,VLOOKUP(Table7[[#This Row],[Date]],Database!$A:$C,MATCH($C$1,Database!$A$1:$C$1,),))</f>
        <v>5.31</v>
      </c>
      <c r="D8852">
        <f>IFERROR(Table7[[#This Row],[United States 10y]]-Table7[[#This Row],[United States 3y]],#N/A)</f>
        <v>0.32000000000000028</v>
      </c>
    </row>
    <row r="8853" spans="1:4" x14ac:dyDescent="0.2">
      <c r="A8853" s="6">
        <f>Database!$A10938</f>
        <v>35038</v>
      </c>
      <c r="B8853">
        <f>IF(VLOOKUP(Table7[[#This Row],[Date]],Database!$A:$C,MATCH($B$1,Database!$A$1:$C$1,),)=0,#N/A,VLOOKUP(Table7[[#This Row],[Date]],Database!$A:$C,MATCH($B$1,Database!$A$1:$C$1,),))</f>
        <v>5.65</v>
      </c>
      <c r="C8853">
        <f>IF(VLOOKUP(Table7[[#This Row],[Date]],Database!$A:$C,MATCH($C$1,Database!$A$1:$C$1,),)=0,#N/A,VLOOKUP(Table7[[#This Row],[Date]],Database!$A:$C,MATCH($C$1,Database!$A$1:$C$1,),))</f>
        <v>5.31</v>
      </c>
      <c r="D8853">
        <f>IFERROR(Table7[[#This Row],[United States 10y]]-Table7[[#This Row],[United States 3y]],#N/A)</f>
        <v>0.34000000000000075</v>
      </c>
    </row>
    <row r="8854" spans="1:4" x14ac:dyDescent="0.2">
      <c r="A8854" s="6">
        <f>Database!$A10939</f>
        <v>35039</v>
      </c>
      <c r="B8854">
        <f>IF(VLOOKUP(Table7[[#This Row],[Date]],Database!$A:$C,MATCH($B$1,Database!$A$1:$C$1,),)=0,#N/A,VLOOKUP(Table7[[#This Row],[Date]],Database!$A:$C,MATCH($B$1,Database!$A$1:$C$1,),))</f>
        <v>5.67</v>
      </c>
      <c r="C8854">
        <f>IF(VLOOKUP(Table7[[#This Row],[Date]],Database!$A:$C,MATCH($C$1,Database!$A$1:$C$1,),)=0,#N/A,VLOOKUP(Table7[[#This Row],[Date]],Database!$A:$C,MATCH($C$1,Database!$A$1:$C$1,),))</f>
        <v>5.32</v>
      </c>
      <c r="D8854">
        <f>IFERROR(Table7[[#This Row],[United States 10y]]-Table7[[#This Row],[United States 3y]],#N/A)</f>
        <v>0.34999999999999964</v>
      </c>
    </row>
    <row r="8855" spans="1:4" x14ac:dyDescent="0.2">
      <c r="A8855" s="6">
        <f>Database!$A10940</f>
        <v>35040</v>
      </c>
      <c r="B8855">
        <f>IF(VLOOKUP(Table7[[#This Row],[Date]],Database!$A:$C,MATCH($B$1,Database!$A$1:$C$1,),)=0,#N/A,VLOOKUP(Table7[[#This Row],[Date]],Database!$A:$C,MATCH($B$1,Database!$A$1:$C$1,),))</f>
        <v>5.72</v>
      </c>
      <c r="C8855">
        <f>IF(VLOOKUP(Table7[[#This Row],[Date]],Database!$A:$C,MATCH($C$1,Database!$A$1:$C$1,),)=0,#N/A,VLOOKUP(Table7[[#This Row],[Date]],Database!$A:$C,MATCH($C$1,Database!$A$1:$C$1,),))</f>
        <v>5.34</v>
      </c>
      <c r="D8855">
        <f>IFERROR(Table7[[#This Row],[United States 10y]]-Table7[[#This Row],[United States 3y]],#N/A)</f>
        <v>0.37999999999999989</v>
      </c>
    </row>
    <row r="8856" spans="1:4" x14ac:dyDescent="0.2">
      <c r="A8856" s="6">
        <f>Database!$A10941</f>
        <v>35041</v>
      </c>
      <c r="B8856">
        <f>IF(VLOOKUP(Table7[[#This Row],[Date]],Database!$A:$C,MATCH($B$1,Database!$A$1:$C$1,),)=0,#N/A,VLOOKUP(Table7[[#This Row],[Date]],Database!$A:$C,MATCH($B$1,Database!$A$1:$C$1,),))</f>
        <v>5.73</v>
      </c>
      <c r="C8856">
        <f>IF(VLOOKUP(Table7[[#This Row],[Date]],Database!$A:$C,MATCH($C$1,Database!$A$1:$C$1,),)=0,#N/A,VLOOKUP(Table7[[#This Row],[Date]],Database!$A:$C,MATCH($C$1,Database!$A$1:$C$1,),))</f>
        <v>5.34</v>
      </c>
      <c r="D8856">
        <f>IFERROR(Table7[[#This Row],[United States 10y]]-Table7[[#This Row],[United States 3y]],#N/A)</f>
        <v>0.39000000000000057</v>
      </c>
    </row>
    <row r="8857" spans="1:4" x14ac:dyDescent="0.2">
      <c r="A8857" s="6">
        <f>Database!$A10942</f>
        <v>35044</v>
      </c>
      <c r="B8857">
        <f>IF(VLOOKUP(Table7[[#This Row],[Date]],Database!$A:$C,MATCH($B$1,Database!$A$1:$C$1,),)=0,#N/A,VLOOKUP(Table7[[#This Row],[Date]],Database!$A:$C,MATCH($B$1,Database!$A$1:$C$1,),))</f>
        <v>5.71</v>
      </c>
      <c r="C8857">
        <f>IF(VLOOKUP(Table7[[#This Row],[Date]],Database!$A:$C,MATCH($C$1,Database!$A$1:$C$1,),)=0,#N/A,VLOOKUP(Table7[[#This Row],[Date]],Database!$A:$C,MATCH($C$1,Database!$A$1:$C$1,),))</f>
        <v>5.33</v>
      </c>
      <c r="D8857">
        <f>IFERROR(Table7[[#This Row],[United States 10y]]-Table7[[#This Row],[United States 3y]],#N/A)</f>
        <v>0.37999999999999989</v>
      </c>
    </row>
    <row r="8858" spans="1:4" x14ac:dyDescent="0.2">
      <c r="A8858" s="6">
        <f>Database!$A10943</f>
        <v>35045</v>
      </c>
      <c r="B8858">
        <f>IF(VLOOKUP(Table7[[#This Row],[Date]],Database!$A:$C,MATCH($B$1,Database!$A$1:$C$1,),)=0,#N/A,VLOOKUP(Table7[[#This Row],[Date]],Database!$A:$C,MATCH($B$1,Database!$A$1:$C$1,),))</f>
        <v>5.72</v>
      </c>
      <c r="C8858">
        <f>IF(VLOOKUP(Table7[[#This Row],[Date]],Database!$A:$C,MATCH($C$1,Database!$A$1:$C$1,),)=0,#N/A,VLOOKUP(Table7[[#This Row],[Date]],Database!$A:$C,MATCH($C$1,Database!$A$1:$C$1,),))</f>
        <v>5.25</v>
      </c>
      <c r="D8858">
        <f>IFERROR(Table7[[#This Row],[United States 10y]]-Table7[[#This Row],[United States 3y]],#N/A)</f>
        <v>0.46999999999999975</v>
      </c>
    </row>
    <row r="8859" spans="1:4" x14ac:dyDescent="0.2">
      <c r="A8859" s="6">
        <f>Database!$A10944</f>
        <v>35046</v>
      </c>
      <c r="B8859">
        <f>IF(VLOOKUP(Table7[[#This Row],[Date]],Database!$A:$C,MATCH($B$1,Database!$A$1:$C$1,),)=0,#N/A,VLOOKUP(Table7[[#This Row],[Date]],Database!$A:$C,MATCH($B$1,Database!$A$1:$C$1,),))</f>
        <v>5.74</v>
      </c>
      <c r="C8859">
        <f>IF(VLOOKUP(Table7[[#This Row],[Date]],Database!$A:$C,MATCH($C$1,Database!$A$1:$C$1,),)=0,#N/A,VLOOKUP(Table7[[#This Row],[Date]],Database!$A:$C,MATCH($C$1,Database!$A$1:$C$1,),))</f>
        <v>5.26</v>
      </c>
      <c r="D8859">
        <f>IFERROR(Table7[[#This Row],[United States 10y]]-Table7[[#This Row],[United States 3y]],#N/A)</f>
        <v>0.48000000000000043</v>
      </c>
    </row>
    <row r="8860" spans="1:4" x14ac:dyDescent="0.2">
      <c r="A8860" s="6">
        <f>Database!$A10945</f>
        <v>35047</v>
      </c>
      <c r="B8860">
        <f>IF(VLOOKUP(Table7[[#This Row],[Date]],Database!$A:$C,MATCH($B$1,Database!$A$1:$C$1,),)=0,#N/A,VLOOKUP(Table7[[#This Row],[Date]],Database!$A:$C,MATCH($B$1,Database!$A$1:$C$1,),))</f>
        <v>5.74</v>
      </c>
      <c r="C8860">
        <f>IF(VLOOKUP(Table7[[#This Row],[Date]],Database!$A:$C,MATCH($C$1,Database!$A$1:$C$1,),)=0,#N/A,VLOOKUP(Table7[[#This Row],[Date]],Database!$A:$C,MATCH($C$1,Database!$A$1:$C$1,),))</f>
        <v>5.26</v>
      </c>
      <c r="D8860">
        <f>IFERROR(Table7[[#This Row],[United States 10y]]-Table7[[#This Row],[United States 3y]],#N/A)</f>
        <v>0.48000000000000043</v>
      </c>
    </row>
    <row r="8861" spans="1:4" x14ac:dyDescent="0.2">
      <c r="A8861" s="6">
        <f>Database!$A10946</f>
        <v>35048</v>
      </c>
      <c r="B8861">
        <f>IF(VLOOKUP(Table7[[#This Row],[Date]],Database!$A:$C,MATCH($B$1,Database!$A$1:$C$1,),)=0,#N/A,VLOOKUP(Table7[[#This Row],[Date]],Database!$A:$C,MATCH($B$1,Database!$A$1:$C$1,),))</f>
        <v>5.75</v>
      </c>
      <c r="C8861">
        <f>IF(VLOOKUP(Table7[[#This Row],[Date]],Database!$A:$C,MATCH($C$1,Database!$A$1:$C$1,),)=0,#N/A,VLOOKUP(Table7[[#This Row],[Date]],Database!$A:$C,MATCH($C$1,Database!$A$1:$C$1,),))</f>
        <v>5.2</v>
      </c>
      <c r="D8861">
        <f>IFERROR(Table7[[#This Row],[United States 10y]]-Table7[[#This Row],[United States 3y]],#N/A)</f>
        <v>0.54999999999999982</v>
      </c>
    </row>
    <row r="8862" spans="1:4" x14ac:dyDescent="0.2">
      <c r="A8862" s="6">
        <f>Database!$A10947</f>
        <v>35051</v>
      </c>
      <c r="B8862">
        <f>IF(VLOOKUP(Table7[[#This Row],[Date]],Database!$A:$C,MATCH($B$1,Database!$A$1:$C$1,),)=0,#N/A,VLOOKUP(Table7[[#This Row],[Date]],Database!$A:$C,MATCH($B$1,Database!$A$1:$C$1,),))</f>
        <v>5.85</v>
      </c>
      <c r="C8862">
        <f>IF(VLOOKUP(Table7[[#This Row],[Date]],Database!$A:$C,MATCH($C$1,Database!$A$1:$C$1,),)=0,#N/A,VLOOKUP(Table7[[#This Row],[Date]],Database!$A:$C,MATCH($C$1,Database!$A$1:$C$1,),))</f>
        <v>5.2</v>
      </c>
      <c r="D8862">
        <f>IFERROR(Table7[[#This Row],[United States 10y]]-Table7[[#This Row],[United States 3y]],#N/A)</f>
        <v>0.64999999999999947</v>
      </c>
    </row>
    <row r="8863" spans="1:4" x14ac:dyDescent="0.2">
      <c r="A8863" s="6">
        <f>Database!$A10948</f>
        <v>35052</v>
      </c>
      <c r="B8863">
        <f>IF(VLOOKUP(Table7[[#This Row],[Date]],Database!$A:$C,MATCH($B$1,Database!$A$1:$C$1,),)=0,#N/A,VLOOKUP(Table7[[#This Row],[Date]],Database!$A:$C,MATCH($B$1,Database!$A$1:$C$1,),))</f>
        <v>5.81</v>
      </c>
      <c r="C8863">
        <f>IF(VLOOKUP(Table7[[#This Row],[Date]],Database!$A:$C,MATCH($C$1,Database!$A$1:$C$1,),)=0,#N/A,VLOOKUP(Table7[[#This Row],[Date]],Database!$A:$C,MATCH($C$1,Database!$A$1:$C$1,),))</f>
        <v>5.09</v>
      </c>
      <c r="D8863">
        <f>IFERROR(Table7[[#This Row],[United States 10y]]-Table7[[#This Row],[United States 3y]],#N/A)</f>
        <v>0.71999999999999975</v>
      </c>
    </row>
    <row r="8864" spans="1:4" x14ac:dyDescent="0.2">
      <c r="A8864" s="6">
        <f>Database!$A10949</f>
        <v>35053</v>
      </c>
      <c r="B8864">
        <f>IF(VLOOKUP(Table7[[#This Row],[Date]],Database!$A:$C,MATCH($B$1,Database!$A$1:$C$1,),)=0,#N/A,VLOOKUP(Table7[[#This Row],[Date]],Database!$A:$C,MATCH($B$1,Database!$A$1:$C$1,),))</f>
        <v>5.76</v>
      </c>
      <c r="C8864">
        <f>IF(VLOOKUP(Table7[[#This Row],[Date]],Database!$A:$C,MATCH($C$1,Database!$A$1:$C$1,),)=0,#N/A,VLOOKUP(Table7[[#This Row],[Date]],Database!$A:$C,MATCH($C$1,Database!$A$1:$C$1,),))</f>
        <v>5</v>
      </c>
      <c r="D8864">
        <f>IFERROR(Table7[[#This Row],[United States 10y]]-Table7[[#This Row],[United States 3y]],#N/A)</f>
        <v>0.75999999999999979</v>
      </c>
    </row>
    <row r="8865" spans="1:4" x14ac:dyDescent="0.2">
      <c r="A8865" s="6">
        <f>Database!$A10950</f>
        <v>35054</v>
      </c>
      <c r="B8865">
        <f>IF(VLOOKUP(Table7[[#This Row],[Date]],Database!$A:$C,MATCH($B$1,Database!$A$1:$C$1,),)=0,#N/A,VLOOKUP(Table7[[#This Row],[Date]],Database!$A:$C,MATCH($B$1,Database!$A$1:$C$1,),))</f>
        <v>5.77</v>
      </c>
      <c r="C8865">
        <f>IF(VLOOKUP(Table7[[#This Row],[Date]],Database!$A:$C,MATCH($C$1,Database!$A$1:$C$1,),)=0,#N/A,VLOOKUP(Table7[[#This Row],[Date]],Database!$A:$C,MATCH($C$1,Database!$A$1:$C$1,),))</f>
        <v>4.91</v>
      </c>
      <c r="D8865">
        <f>IFERROR(Table7[[#This Row],[United States 10y]]-Table7[[#This Row],[United States 3y]],#N/A)</f>
        <v>0.85999999999999943</v>
      </c>
    </row>
    <row r="8866" spans="1:4" x14ac:dyDescent="0.2">
      <c r="A8866" s="6">
        <f>Database!$A10951</f>
        <v>35055</v>
      </c>
      <c r="B8866">
        <f>IF(VLOOKUP(Table7[[#This Row],[Date]],Database!$A:$C,MATCH($B$1,Database!$A$1:$C$1,),)=0,#N/A,VLOOKUP(Table7[[#This Row],[Date]],Database!$A:$C,MATCH($B$1,Database!$A$1:$C$1,),))</f>
        <v>5.71</v>
      </c>
      <c r="C8866">
        <f>IF(VLOOKUP(Table7[[#This Row],[Date]],Database!$A:$C,MATCH($C$1,Database!$A$1:$C$1,),)=0,#N/A,VLOOKUP(Table7[[#This Row],[Date]],Database!$A:$C,MATCH($C$1,Database!$A$1:$C$1,),))</f>
        <v>4.9000000000000004</v>
      </c>
      <c r="D8866">
        <f>IFERROR(Table7[[#This Row],[United States 10y]]-Table7[[#This Row],[United States 3y]],#N/A)</f>
        <v>0.80999999999999961</v>
      </c>
    </row>
    <row r="8867" spans="1:4" x14ac:dyDescent="0.2">
      <c r="A8867" s="6">
        <f>Database!$A10952</f>
        <v>35058</v>
      </c>
      <c r="B8867" t="e">
        <f>IF(VLOOKUP(Table7[[#This Row],[Date]],Database!$A:$C,MATCH($B$1,Database!$A$1:$C$1,),)=0,#N/A,VLOOKUP(Table7[[#This Row],[Date]],Database!$A:$C,MATCH($B$1,Database!$A$1:$C$1,),))</f>
        <v>#N/A</v>
      </c>
      <c r="C8867" t="e">
        <f>IF(VLOOKUP(Table7[[#This Row],[Date]],Database!$A:$C,MATCH($C$1,Database!$A$1:$C$1,),)=0,#N/A,VLOOKUP(Table7[[#This Row],[Date]],Database!$A:$C,MATCH($C$1,Database!$A$1:$C$1,),))</f>
        <v>#N/A</v>
      </c>
      <c r="D8867" t="e">
        <f>IFERROR(Table7[[#This Row],[United States 10y]]-Table7[[#This Row],[United States 3y]],#N/A)</f>
        <v>#N/A</v>
      </c>
    </row>
    <row r="8868" spans="1:4" x14ac:dyDescent="0.2">
      <c r="A8868" s="6">
        <f>Database!$A10953</f>
        <v>35059</v>
      </c>
      <c r="B8868">
        <f>IF(VLOOKUP(Table7[[#This Row],[Date]],Database!$A:$C,MATCH($B$1,Database!$A$1:$C$1,),)=0,#N/A,VLOOKUP(Table7[[#This Row],[Date]],Database!$A:$C,MATCH($B$1,Database!$A$1:$C$1,),))</f>
        <v>5.69</v>
      </c>
      <c r="C8868">
        <f>IF(VLOOKUP(Table7[[#This Row],[Date]],Database!$A:$C,MATCH($C$1,Database!$A$1:$C$1,),)=0,#N/A,VLOOKUP(Table7[[#This Row],[Date]],Database!$A:$C,MATCH($C$1,Database!$A$1:$C$1,),))</f>
        <v>4.8600000000000003</v>
      </c>
      <c r="D8868">
        <f>IFERROR(Table7[[#This Row],[United States 10y]]-Table7[[#This Row],[United States 3y]],#N/A)</f>
        <v>0.83000000000000007</v>
      </c>
    </row>
    <row r="8869" spans="1:4" x14ac:dyDescent="0.2">
      <c r="A8869" s="6">
        <f>Database!$A10954</f>
        <v>35060</v>
      </c>
      <c r="B8869">
        <f>IF(VLOOKUP(Table7[[#This Row],[Date]],Database!$A:$C,MATCH($B$1,Database!$A$1:$C$1,),)=0,#N/A,VLOOKUP(Table7[[#This Row],[Date]],Database!$A:$C,MATCH($B$1,Database!$A$1:$C$1,),))</f>
        <v>5.66</v>
      </c>
      <c r="C8869">
        <f>IF(VLOOKUP(Table7[[#This Row],[Date]],Database!$A:$C,MATCH($C$1,Database!$A$1:$C$1,),)=0,#N/A,VLOOKUP(Table7[[#This Row],[Date]],Database!$A:$C,MATCH($C$1,Database!$A$1:$C$1,),))</f>
        <v>4.9000000000000004</v>
      </c>
      <c r="D8869">
        <f>IFERROR(Table7[[#This Row],[United States 10y]]-Table7[[#This Row],[United States 3y]],#N/A)</f>
        <v>0.75999999999999979</v>
      </c>
    </row>
    <row r="8870" spans="1:4" x14ac:dyDescent="0.2">
      <c r="A8870" s="6">
        <f>Database!$A10955</f>
        <v>35061</v>
      </c>
      <c r="B8870">
        <f>IF(VLOOKUP(Table7[[#This Row],[Date]],Database!$A:$C,MATCH($B$1,Database!$A$1:$C$1,),)=0,#N/A,VLOOKUP(Table7[[#This Row],[Date]],Database!$A:$C,MATCH($B$1,Database!$A$1:$C$1,),))</f>
        <v>5.63</v>
      </c>
      <c r="C8870">
        <f>IF(VLOOKUP(Table7[[#This Row],[Date]],Database!$A:$C,MATCH($C$1,Database!$A$1:$C$1,),)=0,#N/A,VLOOKUP(Table7[[#This Row],[Date]],Database!$A:$C,MATCH($C$1,Database!$A$1:$C$1,),))</f>
        <v>4.84</v>
      </c>
      <c r="D8870">
        <f>IFERROR(Table7[[#This Row],[United States 10y]]-Table7[[#This Row],[United States 3y]],#N/A)</f>
        <v>0.79</v>
      </c>
    </row>
    <row r="8871" spans="1:4" x14ac:dyDescent="0.2">
      <c r="A8871" s="6">
        <f>Database!$A10956</f>
        <v>35062</v>
      </c>
      <c r="B8871">
        <f>IF(VLOOKUP(Table7[[#This Row],[Date]],Database!$A:$C,MATCH($B$1,Database!$A$1:$C$1,),)=0,#N/A,VLOOKUP(Table7[[#This Row],[Date]],Database!$A:$C,MATCH($B$1,Database!$A$1:$C$1,),))</f>
        <v>5.58</v>
      </c>
      <c r="C8871">
        <f>IF(VLOOKUP(Table7[[#This Row],[Date]],Database!$A:$C,MATCH($C$1,Database!$A$1:$C$1,),)=0,#N/A,VLOOKUP(Table7[[#This Row],[Date]],Database!$A:$C,MATCH($C$1,Database!$A$1:$C$1,),))</f>
        <v>4.96</v>
      </c>
      <c r="D8871">
        <f>IFERROR(Table7[[#This Row],[United States 10y]]-Table7[[#This Row],[United States 3y]],#N/A)</f>
        <v>0.62000000000000011</v>
      </c>
    </row>
    <row r="8872" spans="1:4" x14ac:dyDescent="0.2">
      <c r="A8872" s="6">
        <f>Database!$A10957</f>
        <v>35065</v>
      </c>
      <c r="B8872" t="e">
        <f>IF(VLOOKUP(Table7[[#This Row],[Date]],Database!$A:$C,MATCH($B$1,Database!$A$1:$C$1,),)=0,#N/A,VLOOKUP(Table7[[#This Row],[Date]],Database!$A:$C,MATCH($B$1,Database!$A$1:$C$1,),))</f>
        <v>#N/A</v>
      </c>
      <c r="C8872" t="e">
        <f>IF(VLOOKUP(Table7[[#This Row],[Date]],Database!$A:$C,MATCH($C$1,Database!$A$1:$C$1,),)=0,#N/A,VLOOKUP(Table7[[#This Row],[Date]],Database!$A:$C,MATCH($C$1,Database!$A$1:$C$1,),))</f>
        <v>#N/A</v>
      </c>
      <c r="D8872" t="e">
        <f>IFERROR(Table7[[#This Row],[United States 10y]]-Table7[[#This Row],[United States 3y]],#N/A)</f>
        <v>#N/A</v>
      </c>
    </row>
    <row r="8873" spans="1:4" x14ac:dyDescent="0.2">
      <c r="A8873" s="6">
        <f>Database!$A10958</f>
        <v>35066</v>
      </c>
      <c r="B8873">
        <f>IF(VLOOKUP(Table7[[#This Row],[Date]],Database!$A:$C,MATCH($B$1,Database!$A$1:$C$1,),)=0,#N/A,VLOOKUP(Table7[[#This Row],[Date]],Database!$A:$C,MATCH($B$1,Database!$A$1:$C$1,),))</f>
        <v>5.6</v>
      </c>
      <c r="C8873">
        <f>IF(VLOOKUP(Table7[[#This Row],[Date]],Database!$A:$C,MATCH($C$1,Database!$A$1:$C$1,),)=0,#N/A,VLOOKUP(Table7[[#This Row],[Date]],Database!$A:$C,MATCH($C$1,Database!$A$1:$C$1,),))</f>
        <v>4.97</v>
      </c>
      <c r="D8873">
        <f>IFERROR(Table7[[#This Row],[United States 10y]]-Table7[[#This Row],[United States 3y]],#N/A)</f>
        <v>0.62999999999999989</v>
      </c>
    </row>
    <row r="8874" spans="1:4" x14ac:dyDescent="0.2">
      <c r="A8874" s="6">
        <f>Database!$A10959</f>
        <v>35067</v>
      </c>
      <c r="B8874">
        <f>IF(VLOOKUP(Table7[[#This Row],[Date]],Database!$A:$C,MATCH($B$1,Database!$A$1:$C$1,),)=0,#N/A,VLOOKUP(Table7[[#This Row],[Date]],Database!$A:$C,MATCH($B$1,Database!$A$1:$C$1,),))</f>
        <v>5.58</v>
      </c>
      <c r="C8874">
        <f>IF(VLOOKUP(Table7[[#This Row],[Date]],Database!$A:$C,MATCH($C$1,Database!$A$1:$C$1,),)=0,#N/A,VLOOKUP(Table7[[#This Row],[Date]],Database!$A:$C,MATCH($C$1,Database!$A$1:$C$1,),))</f>
        <v>5.05</v>
      </c>
      <c r="D8874">
        <f>IFERROR(Table7[[#This Row],[United States 10y]]-Table7[[#This Row],[United States 3y]],#N/A)</f>
        <v>0.53000000000000025</v>
      </c>
    </row>
    <row r="8875" spans="1:4" x14ac:dyDescent="0.2">
      <c r="A8875" s="6">
        <f>Database!$A10960</f>
        <v>35068</v>
      </c>
      <c r="B8875">
        <f>IF(VLOOKUP(Table7[[#This Row],[Date]],Database!$A:$C,MATCH($B$1,Database!$A$1:$C$1,),)=0,#N/A,VLOOKUP(Table7[[#This Row],[Date]],Database!$A:$C,MATCH($B$1,Database!$A$1:$C$1,),))</f>
        <v>5.65</v>
      </c>
      <c r="C8875">
        <f>IF(VLOOKUP(Table7[[#This Row],[Date]],Database!$A:$C,MATCH($C$1,Database!$A$1:$C$1,),)=0,#N/A,VLOOKUP(Table7[[#This Row],[Date]],Database!$A:$C,MATCH($C$1,Database!$A$1:$C$1,),))</f>
        <v>5.04</v>
      </c>
      <c r="D8875">
        <f>IFERROR(Table7[[#This Row],[United States 10y]]-Table7[[#This Row],[United States 3y]],#N/A)</f>
        <v>0.61000000000000032</v>
      </c>
    </row>
    <row r="8876" spans="1:4" x14ac:dyDescent="0.2">
      <c r="A8876" s="6">
        <f>Database!$A10961</f>
        <v>35069</v>
      </c>
      <c r="B8876">
        <f>IF(VLOOKUP(Table7[[#This Row],[Date]],Database!$A:$C,MATCH($B$1,Database!$A$1:$C$1,),)=0,#N/A,VLOOKUP(Table7[[#This Row],[Date]],Database!$A:$C,MATCH($B$1,Database!$A$1:$C$1,),))</f>
        <v>5.69</v>
      </c>
      <c r="C8876">
        <f>IF(VLOOKUP(Table7[[#This Row],[Date]],Database!$A:$C,MATCH($C$1,Database!$A$1:$C$1,),)=0,#N/A,VLOOKUP(Table7[[#This Row],[Date]],Database!$A:$C,MATCH($C$1,Database!$A$1:$C$1,),))</f>
        <v>5.03</v>
      </c>
      <c r="D8876">
        <f>IFERROR(Table7[[#This Row],[United States 10y]]-Table7[[#This Row],[United States 3y]],#N/A)</f>
        <v>0.66000000000000014</v>
      </c>
    </row>
    <row r="8877" spans="1:4" x14ac:dyDescent="0.2">
      <c r="A8877" s="6">
        <f>Database!$A10962</f>
        <v>35072</v>
      </c>
      <c r="B8877">
        <f>IF(VLOOKUP(Table7[[#This Row],[Date]],Database!$A:$C,MATCH($B$1,Database!$A$1:$C$1,),)=0,#N/A,VLOOKUP(Table7[[#This Row],[Date]],Database!$A:$C,MATCH($B$1,Database!$A$1:$C$1,),))</f>
        <v>5.68</v>
      </c>
      <c r="C8877">
        <f>IF(VLOOKUP(Table7[[#This Row],[Date]],Database!$A:$C,MATCH($C$1,Database!$A$1:$C$1,),)=0,#N/A,VLOOKUP(Table7[[#This Row],[Date]],Database!$A:$C,MATCH($C$1,Database!$A$1:$C$1,),))</f>
        <v>5.03</v>
      </c>
      <c r="D8877">
        <f>IFERROR(Table7[[#This Row],[United States 10y]]-Table7[[#This Row],[United States 3y]],#N/A)</f>
        <v>0.64999999999999947</v>
      </c>
    </row>
    <row r="8878" spans="1:4" x14ac:dyDescent="0.2">
      <c r="A8878" s="6">
        <f>Database!$A10963</f>
        <v>35073</v>
      </c>
      <c r="B8878">
        <f>IF(VLOOKUP(Table7[[#This Row],[Date]],Database!$A:$C,MATCH($B$1,Database!$A$1:$C$1,),)=0,#N/A,VLOOKUP(Table7[[#This Row],[Date]],Database!$A:$C,MATCH($B$1,Database!$A$1:$C$1,),))</f>
        <v>5.7</v>
      </c>
      <c r="C8878">
        <f>IF(VLOOKUP(Table7[[#This Row],[Date]],Database!$A:$C,MATCH($C$1,Database!$A$1:$C$1,),)=0,#N/A,VLOOKUP(Table7[[#This Row],[Date]],Database!$A:$C,MATCH($C$1,Database!$A$1:$C$1,),))</f>
        <v>5.01</v>
      </c>
      <c r="D8878">
        <f>IFERROR(Table7[[#This Row],[United States 10y]]-Table7[[#This Row],[United States 3y]],#N/A)</f>
        <v>0.69000000000000039</v>
      </c>
    </row>
    <row r="8879" spans="1:4" x14ac:dyDescent="0.2">
      <c r="A8879" s="6">
        <f>Database!$A10964</f>
        <v>35074</v>
      </c>
      <c r="B8879">
        <f>IF(VLOOKUP(Table7[[#This Row],[Date]],Database!$A:$C,MATCH($B$1,Database!$A$1:$C$1,),)=0,#N/A,VLOOKUP(Table7[[#This Row],[Date]],Database!$A:$C,MATCH($B$1,Database!$A$1:$C$1,),))</f>
        <v>5.8</v>
      </c>
      <c r="C8879">
        <f>IF(VLOOKUP(Table7[[#This Row],[Date]],Database!$A:$C,MATCH($C$1,Database!$A$1:$C$1,),)=0,#N/A,VLOOKUP(Table7[[#This Row],[Date]],Database!$A:$C,MATCH($C$1,Database!$A$1:$C$1,),))</f>
        <v>5.04</v>
      </c>
      <c r="D8879">
        <f>IFERROR(Table7[[#This Row],[United States 10y]]-Table7[[#This Row],[United States 3y]],#N/A)</f>
        <v>0.75999999999999979</v>
      </c>
    </row>
    <row r="8880" spans="1:4" x14ac:dyDescent="0.2">
      <c r="A8880" s="6">
        <f>Database!$A10965</f>
        <v>35075</v>
      </c>
      <c r="B8880">
        <f>IF(VLOOKUP(Table7[[#This Row],[Date]],Database!$A:$C,MATCH($B$1,Database!$A$1:$C$1,),)=0,#N/A,VLOOKUP(Table7[[#This Row],[Date]],Database!$A:$C,MATCH($B$1,Database!$A$1:$C$1,),))</f>
        <v>5.78</v>
      </c>
      <c r="C8880">
        <f>IF(VLOOKUP(Table7[[#This Row],[Date]],Database!$A:$C,MATCH($C$1,Database!$A$1:$C$1,),)=0,#N/A,VLOOKUP(Table7[[#This Row],[Date]],Database!$A:$C,MATCH($C$1,Database!$A$1:$C$1,),))</f>
        <v>5.04</v>
      </c>
      <c r="D8880">
        <f>IFERROR(Table7[[#This Row],[United States 10y]]-Table7[[#This Row],[United States 3y]],#N/A)</f>
        <v>0.74000000000000021</v>
      </c>
    </row>
    <row r="8881" spans="1:4" x14ac:dyDescent="0.2">
      <c r="A8881" s="6">
        <f>Database!$A10966</f>
        <v>35076</v>
      </c>
      <c r="B8881">
        <f>IF(VLOOKUP(Table7[[#This Row],[Date]],Database!$A:$C,MATCH($B$1,Database!$A$1:$C$1,),)=0,#N/A,VLOOKUP(Table7[[#This Row],[Date]],Database!$A:$C,MATCH($B$1,Database!$A$1:$C$1,),))</f>
        <v>5.75</v>
      </c>
      <c r="C8881">
        <f>IF(VLOOKUP(Table7[[#This Row],[Date]],Database!$A:$C,MATCH($C$1,Database!$A$1:$C$1,),)=0,#N/A,VLOOKUP(Table7[[#This Row],[Date]],Database!$A:$C,MATCH($C$1,Database!$A$1:$C$1,),))</f>
        <v>5.05</v>
      </c>
      <c r="D8881">
        <f>IFERROR(Table7[[#This Row],[United States 10y]]-Table7[[#This Row],[United States 3y]],#N/A)</f>
        <v>0.70000000000000018</v>
      </c>
    </row>
    <row r="8882" spans="1:4" x14ac:dyDescent="0.2">
      <c r="A8882" s="6">
        <f>Database!$A10967</f>
        <v>35079</v>
      </c>
      <c r="B8882" t="e">
        <f>IF(VLOOKUP(Table7[[#This Row],[Date]],Database!$A:$C,MATCH($B$1,Database!$A$1:$C$1,),)=0,#N/A,VLOOKUP(Table7[[#This Row],[Date]],Database!$A:$C,MATCH($B$1,Database!$A$1:$C$1,),))</f>
        <v>#N/A</v>
      </c>
      <c r="C8882" t="e">
        <f>IF(VLOOKUP(Table7[[#This Row],[Date]],Database!$A:$C,MATCH($C$1,Database!$A$1:$C$1,),)=0,#N/A,VLOOKUP(Table7[[#This Row],[Date]],Database!$A:$C,MATCH($C$1,Database!$A$1:$C$1,),))</f>
        <v>#N/A</v>
      </c>
      <c r="D8882" t="e">
        <f>IFERROR(Table7[[#This Row],[United States 10y]]-Table7[[#This Row],[United States 3y]],#N/A)</f>
        <v>#N/A</v>
      </c>
    </row>
    <row r="8883" spans="1:4" x14ac:dyDescent="0.2">
      <c r="A8883" s="6">
        <f>Database!$A10968</f>
        <v>35080</v>
      </c>
      <c r="B8883">
        <f>IF(VLOOKUP(Table7[[#This Row],[Date]],Database!$A:$C,MATCH($B$1,Database!$A$1:$C$1,),)=0,#N/A,VLOOKUP(Table7[[#This Row],[Date]],Database!$A:$C,MATCH($B$1,Database!$A$1:$C$1,),))</f>
        <v>5.66</v>
      </c>
      <c r="C8883">
        <f>IF(VLOOKUP(Table7[[#This Row],[Date]],Database!$A:$C,MATCH($C$1,Database!$A$1:$C$1,),)=0,#N/A,VLOOKUP(Table7[[#This Row],[Date]],Database!$A:$C,MATCH($C$1,Database!$A$1:$C$1,),))</f>
        <v>5</v>
      </c>
      <c r="D8883">
        <f>IFERROR(Table7[[#This Row],[United States 10y]]-Table7[[#This Row],[United States 3y]],#N/A)</f>
        <v>0.66000000000000014</v>
      </c>
    </row>
    <row r="8884" spans="1:4" x14ac:dyDescent="0.2">
      <c r="A8884" s="6">
        <f>Database!$A10969</f>
        <v>35081</v>
      </c>
      <c r="B8884">
        <f>IF(VLOOKUP(Table7[[#This Row],[Date]],Database!$A:$C,MATCH($B$1,Database!$A$1:$C$1,),)=0,#N/A,VLOOKUP(Table7[[#This Row],[Date]],Database!$A:$C,MATCH($B$1,Database!$A$1:$C$1,),))</f>
        <v>5.58</v>
      </c>
      <c r="C8884">
        <f>IF(VLOOKUP(Table7[[#This Row],[Date]],Database!$A:$C,MATCH($C$1,Database!$A$1:$C$1,),)=0,#N/A,VLOOKUP(Table7[[#This Row],[Date]],Database!$A:$C,MATCH($C$1,Database!$A$1:$C$1,),))</f>
        <v>4.99</v>
      </c>
      <c r="D8884">
        <f>IFERROR(Table7[[#This Row],[United States 10y]]-Table7[[#This Row],[United States 3y]],#N/A)</f>
        <v>0.58999999999999986</v>
      </c>
    </row>
    <row r="8885" spans="1:4" x14ac:dyDescent="0.2">
      <c r="A8885" s="6">
        <f>Database!$A10970</f>
        <v>35082</v>
      </c>
      <c r="B8885">
        <f>IF(VLOOKUP(Table7[[#This Row],[Date]],Database!$A:$C,MATCH($B$1,Database!$A$1:$C$1,),)=0,#N/A,VLOOKUP(Table7[[#This Row],[Date]],Database!$A:$C,MATCH($B$1,Database!$A$1:$C$1,),))</f>
        <v>5.53</v>
      </c>
      <c r="C8885">
        <f>IF(VLOOKUP(Table7[[#This Row],[Date]],Database!$A:$C,MATCH($C$1,Database!$A$1:$C$1,),)=0,#N/A,VLOOKUP(Table7[[#This Row],[Date]],Database!$A:$C,MATCH($C$1,Database!$A$1:$C$1,),))</f>
        <v>4.96</v>
      </c>
      <c r="D8885">
        <f>IFERROR(Table7[[#This Row],[United States 10y]]-Table7[[#This Row],[United States 3y]],#N/A)</f>
        <v>0.57000000000000028</v>
      </c>
    </row>
    <row r="8886" spans="1:4" x14ac:dyDescent="0.2">
      <c r="A8886" s="6">
        <f>Database!$A10971</f>
        <v>35083</v>
      </c>
      <c r="B8886">
        <f>IF(VLOOKUP(Table7[[#This Row],[Date]],Database!$A:$C,MATCH($B$1,Database!$A$1:$C$1,),)=0,#N/A,VLOOKUP(Table7[[#This Row],[Date]],Database!$A:$C,MATCH($B$1,Database!$A$1:$C$1,),))</f>
        <v>5.54</v>
      </c>
      <c r="C8886">
        <f>IF(VLOOKUP(Table7[[#This Row],[Date]],Database!$A:$C,MATCH($C$1,Database!$A$1:$C$1,),)=0,#N/A,VLOOKUP(Table7[[#This Row],[Date]],Database!$A:$C,MATCH($C$1,Database!$A$1:$C$1,),))</f>
        <v>4.96</v>
      </c>
      <c r="D8886">
        <f>IFERROR(Table7[[#This Row],[United States 10y]]-Table7[[#This Row],[United States 3y]],#N/A)</f>
        <v>0.58000000000000007</v>
      </c>
    </row>
    <row r="8887" spans="1:4" x14ac:dyDescent="0.2">
      <c r="A8887" s="6">
        <f>Database!$A10972</f>
        <v>35086</v>
      </c>
      <c r="B8887">
        <f>IF(VLOOKUP(Table7[[#This Row],[Date]],Database!$A:$C,MATCH($B$1,Database!$A$1:$C$1,),)=0,#N/A,VLOOKUP(Table7[[#This Row],[Date]],Database!$A:$C,MATCH($B$1,Database!$A$1:$C$1,),))</f>
        <v>5.61</v>
      </c>
      <c r="C8887">
        <f>IF(VLOOKUP(Table7[[#This Row],[Date]],Database!$A:$C,MATCH($C$1,Database!$A$1:$C$1,),)=0,#N/A,VLOOKUP(Table7[[#This Row],[Date]],Database!$A:$C,MATCH($C$1,Database!$A$1:$C$1,),))</f>
        <v>4.9800000000000004</v>
      </c>
      <c r="D8887">
        <f>IFERROR(Table7[[#This Row],[United States 10y]]-Table7[[#This Row],[United States 3y]],#N/A)</f>
        <v>0.62999999999999989</v>
      </c>
    </row>
    <row r="8888" spans="1:4" x14ac:dyDescent="0.2">
      <c r="A8888" s="6">
        <f>Database!$A10973</f>
        <v>35087</v>
      </c>
      <c r="B8888">
        <f>IF(VLOOKUP(Table7[[#This Row],[Date]],Database!$A:$C,MATCH($B$1,Database!$A$1:$C$1,),)=0,#N/A,VLOOKUP(Table7[[#This Row],[Date]],Database!$A:$C,MATCH($B$1,Database!$A$1:$C$1,),))</f>
        <v>5.66</v>
      </c>
      <c r="C8888">
        <f>IF(VLOOKUP(Table7[[#This Row],[Date]],Database!$A:$C,MATCH($C$1,Database!$A$1:$C$1,),)=0,#N/A,VLOOKUP(Table7[[#This Row],[Date]],Database!$A:$C,MATCH($C$1,Database!$A$1:$C$1,),))</f>
        <v>4.97</v>
      </c>
      <c r="D8888">
        <f>IFERROR(Table7[[#This Row],[United States 10y]]-Table7[[#This Row],[United States 3y]],#N/A)</f>
        <v>0.69000000000000039</v>
      </c>
    </row>
    <row r="8889" spans="1:4" x14ac:dyDescent="0.2">
      <c r="A8889" s="6">
        <f>Database!$A10974</f>
        <v>35088</v>
      </c>
      <c r="B8889">
        <f>IF(VLOOKUP(Table7[[#This Row],[Date]],Database!$A:$C,MATCH($B$1,Database!$A$1:$C$1,),)=0,#N/A,VLOOKUP(Table7[[#This Row],[Date]],Database!$A:$C,MATCH($B$1,Database!$A$1:$C$1,),))</f>
        <v>5.62</v>
      </c>
      <c r="C8889">
        <f>IF(VLOOKUP(Table7[[#This Row],[Date]],Database!$A:$C,MATCH($C$1,Database!$A$1:$C$1,),)=0,#N/A,VLOOKUP(Table7[[#This Row],[Date]],Database!$A:$C,MATCH($C$1,Database!$A$1:$C$1,),))</f>
        <v>4.97</v>
      </c>
      <c r="D8889">
        <f>IFERROR(Table7[[#This Row],[United States 10y]]-Table7[[#This Row],[United States 3y]],#N/A)</f>
        <v>0.65000000000000036</v>
      </c>
    </row>
    <row r="8890" spans="1:4" x14ac:dyDescent="0.2">
      <c r="A8890" s="6">
        <f>Database!$A10975</f>
        <v>35089</v>
      </c>
      <c r="B8890">
        <f>IF(VLOOKUP(Table7[[#This Row],[Date]],Database!$A:$C,MATCH($B$1,Database!$A$1:$C$1,),)=0,#N/A,VLOOKUP(Table7[[#This Row],[Date]],Database!$A:$C,MATCH($B$1,Database!$A$1:$C$1,),))</f>
        <v>5.7</v>
      </c>
      <c r="C8890">
        <f>IF(VLOOKUP(Table7[[#This Row],[Date]],Database!$A:$C,MATCH($C$1,Database!$A$1:$C$1,),)=0,#N/A,VLOOKUP(Table7[[#This Row],[Date]],Database!$A:$C,MATCH($C$1,Database!$A$1:$C$1,),))</f>
        <v>4.97</v>
      </c>
      <c r="D8890">
        <f>IFERROR(Table7[[#This Row],[United States 10y]]-Table7[[#This Row],[United States 3y]],#N/A)</f>
        <v>0.73000000000000043</v>
      </c>
    </row>
    <row r="8891" spans="1:4" x14ac:dyDescent="0.2">
      <c r="A8891" s="6">
        <f>Database!$A10976</f>
        <v>35090</v>
      </c>
      <c r="B8891">
        <f>IF(VLOOKUP(Table7[[#This Row],[Date]],Database!$A:$C,MATCH($B$1,Database!$A$1:$C$1,),)=0,#N/A,VLOOKUP(Table7[[#This Row],[Date]],Database!$A:$C,MATCH($B$1,Database!$A$1:$C$1,),))</f>
        <v>5.65</v>
      </c>
      <c r="C8891">
        <f>IF(VLOOKUP(Table7[[#This Row],[Date]],Database!$A:$C,MATCH($C$1,Database!$A$1:$C$1,),)=0,#N/A,VLOOKUP(Table7[[#This Row],[Date]],Database!$A:$C,MATCH($C$1,Database!$A$1:$C$1,),))</f>
        <v>4.97</v>
      </c>
      <c r="D8891">
        <f>IFERROR(Table7[[#This Row],[United States 10y]]-Table7[[#This Row],[United States 3y]],#N/A)</f>
        <v>0.6800000000000006</v>
      </c>
    </row>
    <row r="8892" spans="1:4" x14ac:dyDescent="0.2">
      <c r="A8892" s="6">
        <f>Database!$A10977</f>
        <v>35093</v>
      </c>
      <c r="B8892">
        <f>IF(VLOOKUP(Table7[[#This Row],[Date]],Database!$A:$C,MATCH($B$1,Database!$A$1:$C$1,),)=0,#N/A,VLOOKUP(Table7[[#This Row],[Date]],Database!$A:$C,MATCH($B$1,Database!$A$1:$C$1,),))</f>
        <v>5.69</v>
      </c>
      <c r="C8892">
        <f>IF(VLOOKUP(Table7[[#This Row],[Date]],Database!$A:$C,MATCH($C$1,Database!$A$1:$C$1,),)=0,#N/A,VLOOKUP(Table7[[#This Row],[Date]],Database!$A:$C,MATCH($C$1,Database!$A$1:$C$1,),))</f>
        <v>5</v>
      </c>
      <c r="D8892">
        <f>IFERROR(Table7[[#This Row],[United States 10y]]-Table7[[#This Row],[United States 3y]],#N/A)</f>
        <v>0.69000000000000039</v>
      </c>
    </row>
    <row r="8893" spans="1:4" x14ac:dyDescent="0.2">
      <c r="A8893" s="6">
        <f>Database!$A10978</f>
        <v>35094</v>
      </c>
      <c r="B8893">
        <f>IF(VLOOKUP(Table7[[#This Row],[Date]],Database!$A:$C,MATCH($B$1,Database!$A$1:$C$1,),)=0,#N/A,VLOOKUP(Table7[[#This Row],[Date]],Database!$A:$C,MATCH($B$1,Database!$A$1:$C$1,),))</f>
        <v>5.63</v>
      </c>
      <c r="C8893">
        <f>IF(VLOOKUP(Table7[[#This Row],[Date]],Database!$A:$C,MATCH($C$1,Database!$A$1:$C$1,),)=0,#N/A,VLOOKUP(Table7[[#This Row],[Date]],Database!$A:$C,MATCH($C$1,Database!$A$1:$C$1,),))</f>
        <v>4.99</v>
      </c>
      <c r="D8893">
        <f>IFERROR(Table7[[#This Row],[United States 10y]]-Table7[[#This Row],[United States 3y]],#N/A)</f>
        <v>0.63999999999999968</v>
      </c>
    </row>
    <row r="8894" spans="1:4" x14ac:dyDescent="0.2">
      <c r="A8894" s="6">
        <f>Database!$A10979</f>
        <v>35095</v>
      </c>
      <c r="B8894">
        <f>IF(VLOOKUP(Table7[[#This Row],[Date]],Database!$A:$C,MATCH($B$1,Database!$A$1:$C$1,),)=0,#N/A,VLOOKUP(Table7[[#This Row],[Date]],Database!$A:$C,MATCH($B$1,Database!$A$1:$C$1,),))</f>
        <v>5.6</v>
      </c>
      <c r="C8894">
        <f>IF(VLOOKUP(Table7[[#This Row],[Date]],Database!$A:$C,MATCH($C$1,Database!$A$1:$C$1,),)=0,#N/A,VLOOKUP(Table7[[#This Row],[Date]],Database!$A:$C,MATCH($C$1,Database!$A$1:$C$1,),))</f>
        <v>4.91</v>
      </c>
      <c r="D8894">
        <f>IFERROR(Table7[[#This Row],[United States 10y]]-Table7[[#This Row],[United States 3y]],#N/A)</f>
        <v>0.6899999999999995</v>
      </c>
    </row>
    <row r="8895" spans="1:4" x14ac:dyDescent="0.2">
      <c r="A8895" s="6">
        <f>Database!$A10980</f>
        <v>35096</v>
      </c>
      <c r="B8895">
        <f>IF(VLOOKUP(Table7[[#This Row],[Date]],Database!$A:$C,MATCH($B$1,Database!$A$1:$C$1,),)=0,#N/A,VLOOKUP(Table7[[#This Row],[Date]],Database!$A:$C,MATCH($B$1,Database!$A$1:$C$1,),))</f>
        <v>5.63</v>
      </c>
      <c r="C8895">
        <f>IF(VLOOKUP(Table7[[#This Row],[Date]],Database!$A:$C,MATCH($C$1,Database!$A$1:$C$1,),)=0,#N/A,VLOOKUP(Table7[[#This Row],[Date]],Database!$A:$C,MATCH($C$1,Database!$A$1:$C$1,),))</f>
        <v>4.8899999999999997</v>
      </c>
      <c r="D8895">
        <f>IFERROR(Table7[[#This Row],[United States 10y]]-Table7[[#This Row],[United States 3y]],#N/A)</f>
        <v>0.74000000000000021</v>
      </c>
    </row>
    <row r="8896" spans="1:4" x14ac:dyDescent="0.2">
      <c r="A8896" s="6">
        <f>Database!$A10981</f>
        <v>35097</v>
      </c>
      <c r="B8896">
        <f>IF(VLOOKUP(Table7[[#This Row],[Date]],Database!$A:$C,MATCH($B$1,Database!$A$1:$C$1,),)=0,#N/A,VLOOKUP(Table7[[#This Row],[Date]],Database!$A:$C,MATCH($B$1,Database!$A$1:$C$1,),))</f>
        <v>5.66</v>
      </c>
      <c r="C8896">
        <f>IF(VLOOKUP(Table7[[#This Row],[Date]],Database!$A:$C,MATCH($C$1,Database!$A$1:$C$1,),)=0,#N/A,VLOOKUP(Table7[[#This Row],[Date]],Database!$A:$C,MATCH($C$1,Database!$A$1:$C$1,),))</f>
        <v>4.8499999999999996</v>
      </c>
      <c r="D8896">
        <f>IFERROR(Table7[[#This Row],[United States 10y]]-Table7[[#This Row],[United States 3y]],#N/A)</f>
        <v>0.8100000000000005</v>
      </c>
    </row>
    <row r="8897" spans="1:4" x14ac:dyDescent="0.2">
      <c r="A8897" s="6">
        <f>Database!$A10982</f>
        <v>35100</v>
      </c>
      <c r="B8897">
        <f>IF(VLOOKUP(Table7[[#This Row],[Date]],Database!$A:$C,MATCH($B$1,Database!$A$1:$C$1,),)=0,#N/A,VLOOKUP(Table7[[#This Row],[Date]],Database!$A:$C,MATCH($B$1,Database!$A$1:$C$1,),))</f>
        <v>5.7</v>
      </c>
      <c r="C8897">
        <f>IF(VLOOKUP(Table7[[#This Row],[Date]],Database!$A:$C,MATCH($C$1,Database!$A$1:$C$1,),)=0,#N/A,VLOOKUP(Table7[[#This Row],[Date]],Database!$A:$C,MATCH($C$1,Database!$A$1:$C$1,),))</f>
        <v>4.8600000000000003</v>
      </c>
      <c r="D8897">
        <f>IFERROR(Table7[[#This Row],[United States 10y]]-Table7[[#This Row],[United States 3y]],#N/A)</f>
        <v>0.83999999999999986</v>
      </c>
    </row>
    <row r="8898" spans="1:4" x14ac:dyDescent="0.2">
      <c r="A8898" s="6">
        <f>Database!$A10983</f>
        <v>35101</v>
      </c>
      <c r="B8898">
        <f>IF(VLOOKUP(Table7[[#This Row],[Date]],Database!$A:$C,MATCH($B$1,Database!$A$1:$C$1,),)=0,#N/A,VLOOKUP(Table7[[#This Row],[Date]],Database!$A:$C,MATCH($B$1,Database!$A$1:$C$1,),))</f>
        <v>5.68</v>
      </c>
      <c r="C8898">
        <f>IF(VLOOKUP(Table7[[#This Row],[Date]],Database!$A:$C,MATCH($C$1,Database!$A$1:$C$1,),)=0,#N/A,VLOOKUP(Table7[[#This Row],[Date]],Database!$A:$C,MATCH($C$1,Database!$A$1:$C$1,),))</f>
        <v>4.84</v>
      </c>
      <c r="D8898">
        <f>IFERROR(Table7[[#This Row],[United States 10y]]-Table7[[#This Row],[United States 3y]],#N/A)</f>
        <v>0.83999999999999986</v>
      </c>
    </row>
    <row r="8899" spans="1:4" x14ac:dyDescent="0.2">
      <c r="A8899" s="6">
        <f>Database!$A10984</f>
        <v>35102</v>
      </c>
      <c r="B8899">
        <f>IF(VLOOKUP(Table7[[#This Row],[Date]],Database!$A:$C,MATCH($B$1,Database!$A$1:$C$1,),)=0,#N/A,VLOOKUP(Table7[[#This Row],[Date]],Database!$A:$C,MATCH($B$1,Database!$A$1:$C$1,),))</f>
        <v>5.66</v>
      </c>
      <c r="C8899">
        <f>IF(VLOOKUP(Table7[[#This Row],[Date]],Database!$A:$C,MATCH($C$1,Database!$A$1:$C$1,),)=0,#N/A,VLOOKUP(Table7[[#This Row],[Date]],Database!$A:$C,MATCH($C$1,Database!$A$1:$C$1,),))</f>
        <v>4.8</v>
      </c>
      <c r="D8899">
        <f>IFERROR(Table7[[#This Row],[United States 10y]]-Table7[[#This Row],[United States 3y]],#N/A)</f>
        <v>0.86000000000000032</v>
      </c>
    </row>
    <row r="8900" spans="1:4" x14ac:dyDescent="0.2">
      <c r="A8900" s="6">
        <f>Database!$A10985</f>
        <v>35103</v>
      </c>
      <c r="B8900">
        <f>IF(VLOOKUP(Table7[[#This Row],[Date]],Database!$A:$C,MATCH($B$1,Database!$A$1:$C$1,),)=0,#N/A,VLOOKUP(Table7[[#This Row],[Date]],Database!$A:$C,MATCH($B$1,Database!$A$1:$C$1,),))</f>
        <v>5.66</v>
      </c>
      <c r="C8900">
        <f>IF(VLOOKUP(Table7[[#This Row],[Date]],Database!$A:$C,MATCH($C$1,Database!$A$1:$C$1,),)=0,#N/A,VLOOKUP(Table7[[#This Row],[Date]],Database!$A:$C,MATCH($C$1,Database!$A$1:$C$1,),))</f>
        <v>4.78</v>
      </c>
      <c r="D8900">
        <f>IFERROR(Table7[[#This Row],[United States 10y]]-Table7[[#This Row],[United States 3y]],#N/A)</f>
        <v>0.87999999999999989</v>
      </c>
    </row>
    <row r="8901" spans="1:4" x14ac:dyDescent="0.2">
      <c r="A8901" s="6">
        <f>Database!$A10986</f>
        <v>35104</v>
      </c>
      <c r="B8901">
        <f>IF(VLOOKUP(Table7[[#This Row],[Date]],Database!$A:$C,MATCH($B$1,Database!$A$1:$C$1,),)=0,#N/A,VLOOKUP(Table7[[#This Row],[Date]],Database!$A:$C,MATCH($B$1,Database!$A$1:$C$1,),))</f>
        <v>5.66</v>
      </c>
      <c r="C8901">
        <f>IF(VLOOKUP(Table7[[#This Row],[Date]],Database!$A:$C,MATCH($C$1,Database!$A$1:$C$1,),)=0,#N/A,VLOOKUP(Table7[[#This Row],[Date]],Database!$A:$C,MATCH($C$1,Database!$A$1:$C$1,),))</f>
        <v>4.79</v>
      </c>
      <c r="D8901">
        <f>IFERROR(Table7[[#This Row],[United States 10y]]-Table7[[#This Row],[United States 3y]],#N/A)</f>
        <v>0.87000000000000011</v>
      </c>
    </row>
    <row r="8902" spans="1:4" x14ac:dyDescent="0.2">
      <c r="A8902" s="6">
        <f>Database!$A10987</f>
        <v>35107</v>
      </c>
      <c r="B8902">
        <f>IF(VLOOKUP(Table7[[#This Row],[Date]],Database!$A:$C,MATCH($B$1,Database!$A$1:$C$1,),)=0,#N/A,VLOOKUP(Table7[[#This Row],[Date]],Database!$A:$C,MATCH($B$1,Database!$A$1:$C$1,),))</f>
        <v>5.61</v>
      </c>
      <c r="C8902">
        <f>IF(VLOOKUP(Table7[[#This Row],[Date]],Database!$A:$C,MATCH($C$1,Database!$A$1:$C$1,),)=0,#N/A,VLOOKUP(Table7[[#This Row],[Date]],Database!$A:$C,MATCH($C$1,Database!$A$1:$C$1,),))</f>
        <v>4.8</v>
      </c>
      <c r="D8902">
        <f>IFERROR(Table7[[#This Row],[United States 10y]]-Table7[[#This Row],[United States 3y]],#N/A)</f>
        <v>0.8100000000000005</v>
      </c>
    </row>
    <row r="8903" spans="1:4" x14ac:dyDescent="0.2">
      <c r="A8903" s="6">
        <f>Database!$A10988</f>
        <v>35108</v>
      </c>
      <c r="B8903">
        <f>IF(VLOOKUP(Table7[[#This Row],[Date]],Database!$A:$C,MATCH($B$1,Database!$A$1:$C$1,),)=0,#N/A,VLOOKUP(Table7[[#This Row],[Date]],Database!$A:$C,MATCH($B$1,Database!$A$1:$C$1,),))</f>
        <v>5.58</v>
      </c>
      <c r="C8903">
        <f>IF(VLOOKUP(Table7[[#This Row],[Date]],Database!$A:$C,MATCH($C$1,Database!$A$1:$C$1,),)=0,#N/A,VLOOKUP(Table7[[#This Row],[Date]],Database!$A:$C,MATCH($C$1,Database!$A$1:$C$1,),))</f>
        <v>4.79</v>
      </c>
      <c r="D8903">
        <f>IFERROR(Table7[[#This Row],[United States 10y]]-Table7[[#This Row],[United States 3y]],#N/A)</f>
        <v>0.79</v>
      </c>
    </row>
    <row r="8904" spans="1:4" x14ac:dyDescent="0.2">
      <c r="A8904" s="6">
        <f>Database!$A10989</f>
        <v>35109</v>
      </c>
      <c r="B8904">
        <f>IF(VLOOKUP(Table7[[#This Row],[Date]],Database!$A:$C,MATCH($B$1,Database!$A$1:$C$1,),)=0,#N/A,VLOOKUP(Table7[[#This Row],[Date]],Database!$A:$C,MATCH($B$1,Database!$A$1:$C$1,),))</f>
        <v>5.62</v>
      </c>
      <c r="C8904">
        <f>IF(VLOOKUP(Table7[[#This Row],[Date]],Database!$A:$C,MATCH($C$1,Database!$A$1:$C$1,),)=0,#N/A,VLOOKUP(Table7[[#This Row],[Date]],Database!$A:$C,MATCH($C$1,Database!$A$1:$C$1,),))</f>
        <v>4.8</v>
      </c>
      <c r="D8904">
        <f>IFERROR(Table7[[#This Row],[United States 10y]]-Table7[[#This Row],[United States 3y]],#N/A)</f>
        <v>0.82000000000000028</v>
      </c>
    </row>
    <row r="8905" spans="1:4" x14ac:dyDescent="0.2">
      <c r="A8905" s="6">
        <f>Database!$A10990</f>
        <v>35110</v>
      </c>
      <c r="B8905">
        <f>IF(VLOOKUP(Table7[[#This Row],[Date]],Database!$A:$C,MATCH($B$1,Database!$A$1:$C$1,),)=0,#N/A,VLOOKUP(Table7[[#This Row],[Date]],Database!$A:$C,MATCH($B$1,Database!$A$1:$C$1,),))</f>
        <v>5.7</v>
      </c>
      <c r="C8905">
        <f>IF(VLOOKUP(Table7[[#This Row],[Date]],Database!$A:$C,MATCH($C$1,Database!$A$1:$C$1,),)=0,#N/A,VLOOKUP(Table7[[#This Row],[Date]],Database!$A:$C,MATCH($C$1,Database!$A$1:$C$1,),))</f>
        <v>4.78</v>
      </c>
      <c r="D8905">
        <f>IFERROR(Table7[[#This Row],[United States 10y]]-Table7[[#This Row],[United States 3y]],#N/A)</f>
        <v>0.91999999999999993</v>
      </c>
    </row>
    <row r="8906" spans="1:4" x14ac:dyDescent="0.2">
      <c r="A8906" s="6">
        <f>Database!$A10991</f>
        <v>35111</v>
      </c>
      <c r="B8906">
        <f>IF(VLOOKUP(Table7[[#This Row],[Date]],Database!$A:$C,MATCH($B$1,Database!$A$1:$C$1,),)=0,#N/A,VLOOKUP(Table7[[#This Row],[Date]],Database!$A:$C,MATCH($B$1,Database!$A$1:$C$1,),))</f>
        <v>5.76</v>
      </c>
      <c r="C8906">
        <f>IF(VLOOKUP(Table7[[#This Row],[Date]],Database!$A:$C,MATCH($C$1,Database!$A$1:$C$1,),)=0,#N/A,VLOOKUP(Table7[[#This Row],[Date]],Database!$A:$C,MATCH($C$1,Database!$A$1:$C$1,),))</f>
        <v>4.76</v>
      </c>
      <c r="D8906">
        <f>IFERROR(Table7[[#This Row],[United States 10y]]-Table7[[#This Row],[United States 3y]],#N/A)</f>
        <v>1</v>
      </c>
    </row>
    <row r="8907" spans="1:4" x14ac:dyDescent="0.2">
      <c r="A8907" s="6">
        <f>Database!$A10992</f>
        <v>35114</v>
      </c>
      <c r="B8907" t="e">
        <f>IF(VLOOKUP(Table7[[#This Row],[Date]],Database!$A:$C,MATCH($B$1,Database!$A$1:$C$1,),)=0,#N/A,VLOOKUP(Table7[[#This Row],[Date]],Database!$A:$C,MATCH($B$1,Database!$A$1:$C$1,),))</f>
        <v>#N/A</v>
      </c>
      <c r="C8907" t="e">
        <f>IF(VLOOKUP(Table7[[#This Row],[Date]],Database!$A:$C,MATCH($C$1,Database!$A$1:$C$1,),)=0,#N/A,VLOOKUP(Table7[[#This Row],[Date]],Database!$A:$C,MATCH($C$1,Database!$A$1:$C$1,),))</f>
        <v>#N/A</v>
      </c>
      <c r="D8907" t="e">
        <f>IFERROR(Table7[[#This Row],[United States 10y]]-Table7[[#This Row],[United States 3y]],#N/A)</f>
        <v>#N/A</v>
      </c>
    </row>
    <row r="8908" spans="1:4" x14ac:dyDescent="0.2">
      <c r="A8908" s="6">
        <f>Database!$A10993</f>
        <v>35115</v>
      </c>
      <c r="B8908">
        <f>IF(VLOOKUP(Table7[[#This Row],[Date]],Database!$A:$C,MATCH($B$1,Database!$A$1:$C$1,),)=0,#N/A,VLOOKUP(Table7[[#This Row],[Date]],Database!$A:$C,MATCH($B$1,Database!$A$1:$C$1,),))</f>
        <v>6.01</v>
      </c>
      <c r="C8908">
        <f>IF(VLOOKUP(Table7[[#This Row],[Date]],Database!$A:$C,MATCH($C$1,Database!$A$1:$C$1,),)=0,#N/A,VLOOKUP(Table7[[#This Row],[Date]],Database!$A:$C,MATCH($C$1,Database!$A$1:$C$1,),))</f>
        <v>4.83</v>
      </c>
      <c r="D8908">
        <f>IFERROR(Table7[[#This Row],[United States 10y]]-Table7[[#This Row],[United States 3y]],#N/A)</f>
        <v>1.1799999999999997</v>
      </c>
    </row>
    <row r="8909" spans="1:4" x14ac:dyDescent="0.2">
      <c r="A8909" s="6">
        <f>Database!$A10994</f>
        <v>35116</v>
      </c>
      <c r="B8909">
        <f>IF(VLOOKUP(Table7[[#This Row],[Date]],Database!$A:$C,MATCH($B$1,Database!$A$1:$C$1,),)=0,#N/A,VLOOKUP(Table7[[#This Row],[Date]],Database!$A:$C,MATCH($B$1,Database!$A$1:$C$1,),))</f>
        <v>5.98</v>
      </c>
      <c r="C8909">
        <f>IF(VLOOKUP(Table7[[#This Row],[Date]],Database!$A:$C,MATCH($C$1,Database!$A$1:$C$1,),)=0,#N/A,VLOOKUP(Table7[[#This Row],[Date]],Database!$A:$C,MATCH($C$1,Database!$A$1:$C$1,),))</f>
        <v>4.82</v>
      </c>
      <c r="D8909">
        <f>IFERROR(Table7[[#This Row],[United States 10y]]-Table7[[#This Row],[United States 3y]],#N/A)</f>
        <v>1.1600000000000001</v>
      </c>
    </row>
    <row r="8910" spans="1:4" x14ac:dyDescent="0.2">
      <c r="A8910" s="6">
        <f>Database!$A10995</f>
        <v>35117</v>
      </c>
      <c r="B8910">
        <f>IF(VLOOKUP(Table7[[#This Row],[Date]],Database!$A:$C,MATCH($B$1,Database!$A$1:$C$1,),)=0,#N/A,VLOOKUP(Table7[[#This Row],[Date]],Database!$A:$C,MATCH($B$1,Database!$A$1:$C$1,),))</f>
        <v>5.92</v>
      </c>
      <c r="C8910">
        <f>IF(VLOOKUP(Table7[[#This Row],[Date]],Database!$A:$C,MATCH($C$1,Database!$A$1:$C$1,),)=0,#N/A,VLOOKUP(Table7[[#This Row],[Date]],Database!$A:$C,MATCH($C$1,Database!$A$1:$C$1,),))</f>
        <v>4.8099999999999996</v>
      </c>
      <c r="D8910">
        <f>IFERROR(Table7[[#This Row],[United States 10y]]-Table7[[#This Row],[United States 3y]],#N/A)</f>
        <v>1.1100000000000003</v>
      </c>
    </row>
    <row r="8911" spans="1:4" x14ac:dyDescent="0.2">
      <c r="A8911" s="6">
        <f>Database!$A10996</f>
        <v>35118</v>
      </c>
      <c r="B8911">
        <f>IF(VLOOKUP(Table7[[#This Row],[Date]],Database!$A:$C,MATCH($B$1,Database!$A$1:$C$1,),)=0,#N/A,VLOOKUP(Table7[[#This Row],[Date]],Database!$A:$C,MATCH($B$1,Database!$A$1:$C$1,),))</f>
        <v>5.97</v>
      </c>
      <c r="C8911">
        <f>IF(VLOOKUP(Table7[[#This Row],[Date]],Database!$A:$C,MATCH($C$1,Database!$A$1:$C$1,),)=0,#N/A,VLOOKUP(Table7[[#This Row],[Date]],Database!$A:$C,MATCH($C$1,Database!$A$1:$C$1,),))</f>
        <v>4.83</v>
      </c>
      <c r="D8911">
        <f>IFERROR(Table7[[#This Row],[United States 10y]]-Table7[[#This Row],[United States 3y]],#N/A)</f>
        <v>1.1399999999999997</v>
      </c>
    </row>
    <row r="8912" spans="1:4" x14ac:dyDescent="0.2">
      <c r="A8912" s="6">
        <f>Database!$A10997</f>
        <v>35121</v>
      </c>
      <c r="B8912">
        <f>IF(VLOOKUP(Table7[[#This Row],[Date]],Database!$A:$C,MATCH($B$1,Database!$A$1:$C$1,),)=0,#N/A,VLOOKUP(Table7[[#This Row],[Date]],Database!$A:$C,MATCH($B$1,Database!$A$1:$C$1,),))</f>
        <v>6.01</v>
      </c>
      <c r="C8912">
        <f>IF(VLOOKUP(Table7[[#This Row],[Date]],Database!$A:$C,MATCH($C$1,Database!$A$1:$C$1,),)=0,#N/A,VLOOKUP(Table7[[#This Row],[Date]],Database!$A:$C,MATCH($C$1,Database!$A$1:$C$1,),))</f>
        <v>4.8499999999999996</v>
      </c>
      <c r="D8912">
        <f>IFERROR(Table7[[#This Row],[United States 10y]]-Table7[[#This Row],[United States 3y]],#N/A)</f>
        <v>1.1600000000000001</v>
      </c>
    </row>
    <row r="8913" spans="1:4" x14ac:dyDescent="0.2">
      <c r="A8913" s="6">
        <f>Database!$A10998</f>
        <v>35122</v>
      </c>
      <c r="B8913">
        <f>IF(VLOOKUP(Table7[[#This Row],[Date]],Database!$A:$C,MATCH($B$1,Database!$A$1:$C$1,),)=0,#N/A,VLOOKUP(Table7[[#This Row],[Date]],Database!$A:$C,MATCH($B$1,Database!$A$1:$C$1,),))</f>
        <v>6.06</v>
      </c>
      <c r="C8913">
        <f>IF(VLOOKUP(Table7[[#This Row],[Date]],Database!$A:$C,MATCH($C$1,Database!$A$1:$C$1,),)=0,#N/A,VLOOKUP(Table7[[#This Row],[Date]],Database!$A:$C,MATCH($C$1,Database!$A$1:$C$1,),))</f>
        <v>4.88</v>
      </c>
      <c r="D8913">
        <f>IFERROR(Table7[[#This Row],[United States 10y]]-Table7[[#This Row],[United States 3y]],#N/A)</f>
        <v>1.1799999999999997</v>
      </c>
    </row>
    <row r="8914" spans="1:4" x14ac:dyDescent="0.2">
      <c r="A8914" s="6">
        <f>Database!$A10999</f>
        <v>35123</v>
      </c>
      <c r="B8914">
        <f>IF(VLOOKUP(Table7[[#This Row],[Date]],Database!$A:$C,MATCH($B$1,Database!$A$1:$C$1,),)=0,#N/A,VLOOKUP(Table7[[#This Row],[Date]],Database!$A:$C,MATCH($B$1,Database!$A$1:$C$1,),))</f>
        <v>6.11</v>
      </c>
      <c r="C8914">
        <f>IF(VLOOKUP(Table7[[#This Row],[Date]],Database!$A:$C,MATCH($C$1,Database!$A$1:$C$1,),)=0,#N/A,VLOOKUP(Table7[[#This Row],[Date]],Database!$A:$C,MATCH($C$1,Database!$A$1:$C$1,),))</f>
        <v>4.88</v>
      </c>
      <c r="D8914">
        <f>IFERROR(Table7[[#This Row],[United States 10y]]-Table7[[#This Row],[United States 3y]],#N/A)</f>
        <v>1.2300000000000004</v>
      </c>
    </row>
    <row r="8915" spans="1:4" x14ac:dyDescent="0.2">
      <c r="A8915" s="6">
        <f>Database!$A11000</f>
        <v>35124</v>
      </c>
      <c r="B8915">
        <f>IF(VLOOKUP(Table7[[#This Row],[Date]],Database!$A:$C,MATCH($B$1,Database!$A$1:$C$1,),)=0,#N/A,VLOOKUP(Table7[[#This Row],[Date]],Database!$A:$C,MATCH($B$1,Database!$A$1:$C$1,),))</f>
        <v>6.13</v>
      </c>
      <c r="C8915">
        <f>IF(VLOOKUP(Table7[[#This Row],[Date]],Database!$A:$C,MATCH($C$1,Database!$A$1:$C$1,),)=0,#N/A,VLOOKUP(Table7[[#This Row],[Date]],Database!$A:$C,MATCH($C$1,Database!$A$1:$C$1,),))</f>
        <v>4.8899999999999997</v>
      </c>
      <c r="D8915">
        <f>IFERROR(Table7[[#This Row],[United States 10y]]-Table7[[#This Row],[United States 3y]],#N/A)</f>
        <v>1.2400000000000002</v>
      </c>
    </row>
    <row r="8916" spans="1:4" x14ac:dyDescent="0.2">
      <c r="A8916" s="6">
        <f>Database!$A11001</f>
        <v>35125</v>
      </c>
      <c r="B8916">
        <f>IF(VLOOKUP(Table7[[#This Row],[Date]],Database!$A:$C,MATCH($B$1,Database!$A$1:$C$1,),)=0,#N/A,VLOOKUP(Table7[[#This Row],[Date]],Database!$A:$C,MATCH($B$1,Database!$A$1:$C$1,),))</f>
        <v>5.99</v>
      </c>
      <c r="C8916">
        <f>IF(VLOOKUP(Table7[[#This Row],[Date]],Database!$A:$C,MATCH($C$1,Database!$A$1:$C$1,),)=0,#N/A,VLOOKUP(Table7[[#This Row],[Date]],Database!$A:$C,MATCH($C$1,Database!$A$1:$C$1,),))</f>
        <v>4.8600000000000003</v>
      </c>
      <c r="D8916">
        <f>IFERROR(Table7[[#This Row],[United States 10y]]-Table7[[#This Row],[United States 3y]],#N/A)</f>
        <v>1.1299999999999999</v>
      </c>
    </row>
    <row r="8917" spans="1:4" x14ac:dyDescent="0.2">
      <c r="A8917" s="6">
        <f>Database!$A11002</f>
        <v>35128</v>
      </c>
      <c r="B8917">
        <f>IF(VLOOKUP(Table7[[#This Row],[Date]],Database!$A:$C,MATCH($B$1,Database!$A$1:$C$1,),)=0,#N/A,VLOOKUP(Table7[[#This Row],[Date]],Database!$A:$C,MATCH($B$1,Database!$A$1:$C$1,),))</f>
        <v>5.92</v>
      </c>
      <c r="C8917">
        <f>IF(VLOOKUP(Table7[[#This Row],[Date]],Database!$A:$C,MATCH($C$1,Database!$A$1:$C$1,),)=0,#N/A,VLOOKUP(Table7[[#This Row],[Date]],Database!$A:$C,MATCH($C$1,Database!$A$1:$C$1,),))</f>
        <v>4.8899999999999997</v>
      </c>
      <c r="D8917">
        <f>IFERROR(Table7[[#This Row],[United States 10y]]-Table7[[#This Row],[United States 3y]],#N/A)</f>
        <v>1.0300000000000002</v>
      </c>
    </row>
    <row r="8918" spans="1:4" x14ac:dyDescent="0.2">
      <c r="A8918" s="6">
        <f>Database!$A11003</f>
        <v>35129</v>
      </c>
      <c r="B8918">
        <f>IF(VLOOKUP(Table7[[#This Row],[Date]],Database!$A:$C,MATCH($B$1,Database!$A$1:$C$1,),)=0,#N/A,VLOOKUP(Table7[[#This Row],[Date]],Database!$A:$C,MATCH($B$1,Database!$A$1:$C$1,),))</f>
        <v>5.96</v>
      </c>
      <c r="C8918">
        <f>IF(VLOOKUP(Table7[[#This Row],[Date]],Database!$A:$C,MATCH($C$1,Database!$A$1:$C$1,),)=0,#N/A,VLOOKUP(Table7[[#This Row],[Date]],Database!$A:$C,MATCH($C$1,Database!$A$1:$C$1,),))</f>
        <v>4.8899999999999997</v>
      </c>
      <c r="D8918">
        <f>IFERROR(Table7[[#This Row],[United States 10y]]-Table7[[#This Row],[United States 3y]],#N/A)</f>
        <v>1.0700000000000003</v>
      </c>
    </row>
    <row r="8919" spans="1:4" x14ac:dyDescent="0.2">
      <c r="A8919" s="6">
        <f>Database!$A11004</f>
        <v>35130</v>
      </c>
      <c r="B8919">
        <f>IF(VLOOKUP(Table7[[#This Row],[Date]],Database!$A:$C,MATCH($B$1,Database!$A$1:$C$1,),)=0,#N/A,VLOOKUP(Table7[[#This Row],[Date]],Database!$A:$C,MATCH($B$1,Database!$A$1:$C$1,),))</f>
        <v>6.05</v>
      </c>
      <c r="C8919">
        <f>IF(VLOOKUP(Table7[[#This Row],[Date]],Database!$A:$C,MATCH($C$1,Database!$A$1:$C$1,),)=0,#N/A,VLOOKUP(Table7[[#This Row],[Date]],Database!$A:$C,MATCH($C$1,Database!$A$1:$C$1,),))</f>
        <v>4.9000000000000004</v>
      </c>
      <c r="D8919">
        <f>IFERROR(Table7[[#This Row],[United States 10y]]-Table7[[#This Row],[United States 3y]],#N/A)</f>
        <v>1.1499999999999995</v>
      </c>
    </row>
    <row r="8920" spans="1:4" x14ac:dyDescent="0.2">
      <c r="A8920" s="6">
        <f>Database!$A11005</f>
        <v>35131</v>
      </c>
      <c r="B8920">
        <f>IF(VLOOKUP(Table7[[#This Row],[Date]],Database!$A:$C,MATCH($B$1,Database!$A$1:$C$1,),)=0,#N/A,VLOOKUP(Table7[[#This Row],[Date]],Database!$A:$C,MATCH($B$1,Database!$A$1:$C$1,),))</f>
        <v>6.07</v>
      </c>
      <c r="C8920">
        <f>IF(VLOOKUP(Table7[[#This Row],[Date]],Database!$A:$C,MATCH($C$1,Database!$A$1:$C$1,),)=0,#N/A,VLOOKUP(Table7[[#This Row],[Date]],Database!$A:$C,MATCH($C$1,Database!$A$1:$C$1,),))</f>
        <v>4.9000000000000004</v>
      </c>
      <c r="D8920">
        <f>IFERROR(Table7[[#This Row],[United States 10y]]-Table7[[#This Row],[United States 3y]],#N/A)</f>
        <v>1.17</v>
      </c>
    </row>
    <row r="8921" spans="1:4" x14ac:dyDescent="0.2">
      <c r="A8921" s="6">
        <f>Database!$A11006</f>
        <v>35132</v>
      </c>
      <c r="B8921">
        <f>IF(VLOOKUP(Table7[[#This Row],[Date]],Database!$A:$C,MATCH($B$1,Database!$A$1:$C$1,),)=0,#N/A,VLOOKUP(Table7[[#This Row],[Date]],Database!$A:$C,MATCH($B$1,Database!$A$1:$C$1,),))</f>
        <v>6.41</v>
      </c>
      <c r="C8921">
        <f>IF(VLOOKUP(Table7[[#This Row],[Date]],Database!$A:$C,MATCH($C$1,Database!$A$1:$C$1,),)=0,#N/A,VLOOKUP(Table7[[#This Row],[Date]],Database!$A:$C,MATCH($C$1,Database!$A$1:$C$1,),))</f>
        <v>4.88</v>
      </c>
      <c r="D8921">
        <f>IFERROR(Table7[[#This Row],[United States 10y]]-Table7[[#This Row],[United States 3y]],#N/A)</f>
        <v>1.5300000000000002</v>
      </c>
    </row>
    <row r="8922" spans="1:4" x14ac:dyDescent="0.2">
      <c r="A8922" s="6">
        <f>Database!$A11007</f>
        <v>35135</v>
      </c>
      <c r="B8922">
        <f>IF(VLOOKUP(Table7[[#This Row],[Date]],Database!$A:$C,MATCH($B$1,Database!$A$1:$C$1,),)=0,#N/A,VLOOKUP(Table7[[#This Row],[Date]],Database!$A:$C,MATCH($B$1,Database!$A$1:$C$1,),))</f>
        <v>6.33</v>
      </c>
      <c r="C8922">
        <f>IF(VLOOKUP(Table7[[#This Row],[Date]],Database!$A:$C,MATCH($C$1,Database!$A$1:$C$1,),)=0,#N/A,VLOOKUP(Table7[[#This Row],[Date]],Database!$A:$C,MATCH($C$1,Database!$A$1:$C$1,),))</f>
        <v>4.96</v>
      </c>
      <c r="D8922">
        <f>IFERROR(Table7[[#This Row],[United States 10y]]-Table7[[#This Row],[United States 3y]],#N/A)</f>
        <v>1.37</v>
      </c>
    </row>
    <row r="8923" spans="1:4" x14ac:dyDescent="0.2">
      <c r="A8923" s="6">
        <f>Database!$A11008</f>
        <v>35136</v>
      </c>
      <c r="B8923">
        <f>IF(VLOOKUP(Table7[[#This Row],[Date]],Database!$A:$C,MATCH($B$1,Database!$A$1:$C$1,),)=0,#N/A,VLOOKUP(Table7[[#This Row],[Date]],Database!$A:$C,MATCH($B$1,Database!$A$1:$C$1,),))</f>
        <v>6.36</v>
      </c>
      <c r="C8923">
        <f>IF(VLOOKUP(Table7[[#This Row],[Date]],Database!$A:$C,MATCH($C$1,Database!$A$1:$C$1,),)=0,#N/A,VLOOKUP(Table7[[#This Row],[Date]],Database!$A:$C,MATCH($C$1,Database!$A$1:$C$1,),))</f>
        <v>4.96</v>
      </c>
      <c r="D8923">
        <f>IFERROR(Table7[[#This Row],[United States 10y]]-Table7[[#This Row],[United States 3y]],#N/A)</f>
        <v>1.4000000000000004</v>
      </c>
    </row>
    <row r="8924" spans="1:4" x14ac:dyDescent="0.2">
      <c r="A8924" s="6">
        <f>Database!$A11009</f>
        <v>35137</v>
      </c>
      <c r="B8924">
        <f>IF(VLOOKUP(Table7[[#This Row],[Date]],Database!$A:$C,MATCH($B$1,Database!$A$1:$C$1,),)=0,#N/A,VLOOKUP(Table7[[#This Row],[Date]],Database!$A:$C,MATCH($B$1,Database!$A$1:$C$1,),))</f>
        <v>6.35</v>
      </c>
      <c r="C8924">
        <f>IF(VLOOKUP(Table7[[#This Row],[Date]],Database!$A:$C,MATCH($C$1,Database!$A$1:$C$1,),)=0,#N/A,VLOOKUP(Table7[[#This Row],[Date]],Database!$A:$C,MATCH($C$1,Database!$A$1:$C$1,),))</f>
        <v>4.96</v>
      </c>
      <c r="D8924">
        <f>IFERROR(Table7[[#This Row],[United States 10y]]-Table7[[#This Row],[United States 3y]],#N/A)</f>
        <v>1.3899999999999997</v>
      </c>
    </row>
    <row r="8925" spans="1:4" x14ac:dyDescent="0.2">
      <c r="A8925" s="6">
        <f>Database!$A11010</f>
        <v>35138</v>
      </c>
      <c r="B8925">
        <f>IF(VLOOKUP(Table7[[#This Row],[Date]],Database!$A:$C,MATCH($B$1,Database!$A$1:$C$1,),)=0,#N/A,VLOOKUP(Table7[[#This Row],[Date]],Database!$A:$C,MATCH($B$1,Database!$A$1:$C$1,),))</f>
        <v>6.36</v>
      </c>
      <c r="C8925">
        <f>IF(VLOOKUP(Table7[[#This Row],[Date]],Database!$A:$C,MATCH($C$1,Database!$A$1:$C$1,),)=0,#N/A,VLOOKUP(Table7[[#This Row],[Date]],Database!$A:$C,MATCH($C$1,Database!$A$1:$C$1,),))</f>
        <v>4.9800000000000004</v>
      </c>
      <c r="D8925">
        <f>IFERROR(Table7[[#This Row],[United States 10y]]-Table7[[#This Row],[United States 3y]],#N/A)</f>
        <v>1.38</v>
      </c>
    </row>
    <row r="8926" spans="1:4" x14ac:dyDescent="0.2">
      <c r="A8926" s="6">
        <f>Database!$A11011</f>
        <v>35139</v>
      </c>
      <c r="B8926">
        <f>IF(VLOOKUP(Table7[[#This Row],[Date]],Database!$A:$C,MATCH($B$1,Database!$A$1:$C$1,),)=0,#N/A,VLOOKUP(Table7[[#This Row],[Date]],Database!$A:$C,MATCH($B$1,Database!$A$1:$C$1,),))</f>
        <v>6.46</v>
      </c>
      <c r="C8926">
        <f>IF(VLOOKUP(Table7[[#This Row],[Date]],Database!$A:$C,MATCH($C$1,Database!$A$1:$C$1,),)=0,#N/A,VLOOKUP(Table7[[#This Row],[Date]],Database!$A:$C,MATCH($C$1,Database!$A$1:$C$1,),))</f>
        <v>5.01</v>
      </c>
      <c r="D8926">
        <f>IFERROR(Table7[[#This Row],[United States 10y]]-Table7[[#This Row],[United States 3y]],#N/A)</f>
        <v>1.4500000000000002</v>
      </c>
    </row>
    <row r="8927" spans="1:4" x14ac:dyDescent="0.2">
      <c r="A8927" s="6">
        <f>Database!$A11012</f>
        <v>35142</v>
      </c>
      <c r="B8927">
        <f>IF(VLOOKUP(Table7[[#This Row],[Date]],Database!$A:$C,MATCH($B$1,Database!$A$1:$C$1,),)=0,#N/A,VLOOKUP(Table7[[#This Row],[Date]],Database!$A:$C,MATCH($B$1,Database!$A$1:$C$1,),))</f>
        <v>6.43</v>
      </c>
      <c r="C8927">
        <f>IF(VLOOKUP(Table7[[#This Row],[Date]],Database!$A:$C,MATCH($C$1,Database!$A$1:$C$1,),)=0,#N/A,VLOOKUP(Table7[[#This Row],[Date]],Database!$A:$C,MATCH($C$1,Database!$A$1:$C$1,),))</f>
        <v>5.03</v>
      </c>
      <c r="D8927">
        <f>IFERROR(Table7[[#This Row],[United States 10y]]-Table7[[#This Row],[United States 3y]],#N/A)</f>
        <v>1.3999999999999995</v>
      </c>
    </row>
    <row r="8928" spans="1:4" x14ac:dyDescent="0.2">
      <c r="A8928" s="6">
        <f>Database!$A11013</f>
        <v>35143</v>
      </c>
      <c r="B8928">
        <f>IF(VLOOKUP(Table7[[#This Row],[Date]],Database!$A:$C,MATCH($B$1,Database!$A$1:$C$1,),)=0,#N/A,VLOOKUP(Table7[[#This Row],[Date]],Database!$A:$C,MATCH($B$1,Database!$A$1:$C$1,),))</f>
        <v>6.41</v>
      </c>
      <c r="C8928">
        <f>IF(VLOOKUP(Table7[[#This Row],[Date]],Database!$A:$C,MATCH($C$1,Database!$A$1:$C$1,),)=0,#N/A,VLOOKUP(Table7[[#This Row],[Date]],Database!$A:$C,MATCH($C$1,Database!$A$1:$C$1,),))</f>
        <v>5.05</v>
      </c>
      <c r="D8928">
        <f>IFERROR(Table7[[#This Row],[United States 10y]]-Table7[[#This Row],[United States 3y]],#N/A)</f>
        <v>1.3600000000000003</v>
      </c>
    </row>
    <row r="8929" spans="1:4" x14ac:dyDescent="0.2">
      <c r="A8929" s="6">
        <f>Database!$A11014</f>
        <v>35144</v>
      </c>
      <c r="B8929">
        <f>IF(VLOOKUP(Table7[[#This Row],[Date]],Database!$A:$C,MATCH($B$1,Database!$A$1:$C$1,),)=0,#N/A,VLOOKUP(Table7[[#This Row],[Date]],Database!$A:$C,MATCH($B$1,Database!$A$1:$C$1,),))</f>
        <v>6.34</v>
      </c>
      <c r="C8929">
        <f>IF(VLOOKUP(Table7[[#This Row],[Date]],Database!$A:$C,MATCH($C$1,Database!$A$1:$C$1,),)=0,#N/A,VLOOKUP(Table7[[#This Row],[Date]],Database!$A:$C,MATCH($C$1,Database!$A$1:$C$1,),))</f>
        <v>5.0199999999999996</v>
      </c>
      <c r="D8929">
        <f>IFERROR(Table7[[#This Row],[United States 10y]]-Table7[[#This Row],[United States 3y]],#N/A)</f>
        <v>1.3200000000000003</v>
      </c>
    </row>
    <row r="8930" spans="1:4" x14ac:dyDescent="0.2">
      <c r="A8930" s="6">
        <f>Database!$A11015</f>
        <v>35145</v>
      </c>
      <c r="B8930">
        <f>IF(VLOOKUP(Table7[[#This Row],[Date]],Database!$A:$C,MATCH($B$1,Database!$A$1:$C$1,),)=0,#N/A,VLOOKUP(Table7[[#This Row],[Date]],Database!$A:$C,MATCH($B$1,Database!$A$1:$C$1,),))</f>
        <v>6.28</v>
      </c>
      <c r="C8930">
        <f>IF(VLOOKUP(Table7[[#This Row],[Date]],Database!$A:$C,MATCH($C$1,Database!$A$1:$C$1,),)=0,#N/A,VLOOKUP(Table7[[#This Row],[Date]],Database!$A:$C,MATCH($C$1,Database!$A$1:$C$1,),))</f>
        <v>4.9400000000000004</v>
      </c>
      <c r="D8930">
        <f>IFERROR(Table7[[#This Row],[United States 10y]]-Table7[[#This Row],[United States 3y]],#N/A)</f>
        <v>1.3399999999999999</v>
      </c>
    </row>
    <row r="8931" spans="1:4" x14ac:dyDescent="0.2">
      <c r="A8931" s="6">
        <f>Database!$A11016</f>
        <v>35146</v>
      </c>
      <c r="B8931">
        <f>IF(VLOOKUP(Table7[[#This Row],[Date]],Database!$A:$C,MATCH($B$1,Database!$A$1:$C$1,),)=0,#N/A,VLOOKUP(Table7[[#This Row],[Date]],Database!$A:$C,MATCH($B$1,Database!$A$1:$C$1,),))</f>
        <v>6.32</v>
      </c>
      <c r="C8931">
        <f>IF(VLOOKUP(Table7[[#This Row],[Date]],Database!$A:$C,MATCH($C$1,Database!$A$1:$C$1,),)=0,#N/A,VLOOKUP(Table7[[#This Row],[Date]],Database!$A:$C,MATCH($C$1,Database!$A$1:$C$1,),))</f>
        <v>4.97</v>
      </c>
      <c r="D8931">
        <f>IFERROR(Table7[[#This Row],[United States 10y]]-Table7[[#This Row],[United States 3y]],#N/A)</f>
        <v>1.3500000000000005</v>
      </c>
    </row>
    <row r="8932" spans="1:4" x14ac:dyDescent="0.2">
      <c r="A8932" s="6">
        <f>Database!$A11017</f>
        <v>35149</v>
      </c>
      <c r="B8932">
        <f>IF(VLOOKUP(Table7[[#This Row],[Date]],Database!$A:$C,MATCH($B$1,Database!$A$1:$C$1,),)=0,#N/A,VLOOKUP(Table7[[#This Row],[Date]],Database!$A:$C,MATCH($B$1,Database!$A$1:$C$1,),))</f>
        <v>6.26</v>
      </c>
      <c r="C8932">
        <f>IF(VLOOKUP(Table7[[#This Row],[Date]],Database!$A:$C,MATCH($C$1,Database!$A$1:$C$1,),)=0,#N/A,VLOOKUP(Table7[[#This Row],[Date]],Database!$A:$C,MATCH($C$1,Database!$A$1:$C$1,),))</f>
        <v>4.93</v>
      </c>
      <c r="D8932">
        <f>IFERROR(Table7[[#This Row],[United States 10y]]-Table7[[#This Row],[United States 3y]],#N/A)</f>
        <v>1.33</v>
      </c>
    </row>
    <row r="8933" spans="1:4" x14ac:dyDescent="0.2">
      <c r="A8933" s="6">
        <f>Database!$A11018</f>
        <v>35150</v>
      </c>
      <c r="B8933">
        <f>IF(VLOOKUP(Table7[[#This Row],[Date]],Database!$A:$C,MATCH($B$1,Database!$A$1:$C$1,),)=0,#N/A,VLOOKUP(Table7[[#This Row],[Date]],Database!$A:$C,MATCH($B$1,Database!$A$1:$C$1,),))</f>
        <v>6.25</v>
      </c>
      <c r="C8933">
        <f>IF(VLOOKUP(Table7[[#This Row],[Date]],Database!$A:$C,MATCH($C$1,Database!$A$1:$C$1,),)=0,#N/A,VLOOKUP(Table7[[#This Row],[Date]],Database!$A:$C,MATCH($C$1,Database!$A$1:$C$1,),))</f>
        <v>5</v>
      </c>
      <c r="D8933">
        <f>IFERROR(Table7[[#This Row],[United States 10y]]-Table7[[#This Row],[United States 3y]],#N/A)</f>
        <v>1.25</v>
      </c>
    </row>
    <row r="8934" spans="1:4" x14ac:dyDescent="0.2">
      <c r="A8934" s="6">
        <f>Database!$A11019</f>
        <v>35151</v>
      </c>
      <c r="B8934">
        <f>IF(VLOOKUP(Table7[[#This Row],[Date]],Database!$A:$C,MATCH($B$1,Database!$A$1:$C$1,),)=0,#N/A,VLOOKUP(Table7[[#This Row],[Date]],Database!$A:$C,MATCH($B$1,Database!$A$1:$C$1,),))</f>
        <v>6.34</v>
      </c>
      <c r="C8934">
        <f>IF(VLOOKUP(Table7[[#This Row],[Date]],Database!$A:$C,MATCH($C$1,Database!$A$1:$C$1,),)=0,#N/A,VLOOKUP(Table7[[#This Row],[Date]],Database!$A:$C,MATCH($C$1,Database!$A$1:$C$1,),))</f>
        <v>5.03</v>
      </c>
      <c r="D8934">
        <f>IFERROR(Table7[[#This Row],[United States 10y]]-Table7[[#This Row],[United States 3y]],#N/A)</f>
        <v>1.3099999999999996</v>
      </c>
    </row>
    <row r="8935" spans="1:4" x14ac:dyDescent="0.2">
      <c r="A8935" s="6">
        <f>Database!$A11020</f>
        <v>35152</v>
      </c>
      <c r="B8935">
        <f>IF(VLOOKUP(Table7[[#This Row],[Date]],Database!$A:$C,MATCH($B$1,Database!$A$1:$C$1,),)=0,#N/A,VLOOKUP(Table7[[#This Row],[Date]],Database!$A:$C,MATCH($B$1,Database!$A$1:$C$1,),))</f>
        <v>6.41</v>
      </c>
      <c r="C8935">
        <f>IF(VLOOKUP(Table7[[#This Row],[Date]],Database!$A:$C,MATCH($C$1,Database!$A$1:$C$1,),)=0,#N/A,VLOOKUP(Table7[[#This Row],[Date]],Database!$A:$C,MATCH($C$1,Database!$A$1:$C$1,),))</f>
        <v>5.05</v>
      </c>
      <c r="D8935">
        <f>IFERROR(Table7[[#This Row],[United States 10y]]-Table7[[#This Row],[United States 3y]],#N/A)</f>
        <v>1.3600000000000003</v>
      </c>
    </row>
    <row r="8936" spans="1:4" x14ac:dyDescent="0.2">
      <c r="A8936" s="6">
        <f>Database!$A11021</f>
        <v>35153</v>
      </c>
      <c r="B8936">
        <f>IF(VLOOKUP(Table7[[#This Row],[Date]],Database!$A:$C,MATCH($B$1,Database!$A$1:$C$1,),)=0,#N/A,VLOOKUP(Table7[[#This Row],[Date]],Database!$A:$C,MATCH($B$1,Database!$A$1:$C$1,),))</f>
        <v>6.34</v>
      </c>
      <c r="C8936">
        <f>IF(VLOOKUP(Table7[[#This Row],[Date]],Database!$A:$C,MATCH($C$1,Database!$A$1:$C$1,),)=0,#N/A,VLOOKUP(Table7[[#This Row],[Date]],Database!$A:$C,MATCH($C$1,Database!$A$1:$C$1,),))</f>
        <v>5</v>
      </c>
      <c r="D8936">
        <f>IFERROR(Table7[[#This Row],[United States 10y]]-Table7[[#This Row],[United States 3y]],#N/A)</f>
        <v>1.3399999999999999</v>
      </c>
    </row>
    <row r="8937" spans="1:4" x14ac:dyDescent="0.2">
      <c r="A8937" s="6">
        <f>Database!$A11022</f>
        <v>35156</v>
      </c>
      <c r="B8937">
        <f>IF(VLOOKUP(Table7[[#This Row],[Date]],Database!$A:$C,MATCH($B$1,Database!$A$1:$C$1,),)=0,#N/A,VLOOKUP(Table7[[#This Row],[Date]],Database!$A:$C,MATCH($B$1,Database!$A$1:$C$1,),))</f>
        <v>6.31</v>
      </c>
      <c r="C8937">
        <f>IF(VLOOKUP(Table7[[#This Row],[Date]],Database!$A:$C,MATCH($C$1,Database!$A$1:$C$1,),)=0,#N/A,VLOOKUP(Table7[[#This Row],[Date]],Database!$A:$C,MATCH($C$1,Database!$A$1:$C$1,),))</f>
        <v>5.03</v>
      </c>
      <c r="D8937">
        <f>IFERROR(Table7[[#This Row],[United States 10y]]-Table7[[#This Row],[United States 3y]],#N/A)</f>
        <v>1.2799999999999994</v>
      </c>
    </row>
    <row r="8938" spans="1:4" x14ac:dyDescent="0.2">
      <c r="A8938" s="6">
        <f>Database!$A11023</f>
        <v>35157</v>
      </c>
      <c r="B8938">
        <f>IF(VLOOKUP(Table7[[#This Row],[Date]],Database!$A:$C,MATCH($B$1,Database!$A$1:$C$1,),)=0,#N/A,VLOOKUP(Table7[[#This Row],[Date]],Database!$A:$C,MATCH($B$1,Database!$A$1:$C$1,),))</f>
        <v>6.25</v>
      </c>
      <c r="C8938">
        <f>IF(VLOOKUP(Table7[[#This Row],[Date]],Database!$A:$C,MATCH($C$1,Database!$A$1:$C$1,),)=0,#N/A,VLOOKUP(Table7[[#This Row],[Date]],Database!$A:$C,MATCH($C$1,Database!$A$1:$C$1,),))</f>
        <v>5.0199999999999996</v>
      </c>
      <c r="D8938">
        <f>IFERROR(Table7[[#This Row],[United States 10y]]-Table7[[#This Row],[United States 3y]],#N/A)</f>
        <v>1.2300000000000004</v>
      </c>
    </row>
    <row r="8939" spans="1:4" x14ac:dyDescent="0.2">
      <c r="A8939" s="6">
        <f>Database!$A11024</f>
        <v>35158</v>
      </c>
      <c r="B8939">
        <f>IF(VLOOKUP(Table7[[#This Row],[Date]],Database!$A:$C,MATCH($B$1,Database!$A$1:$C$1,),)=0,#N/A,VLOOKUP(Table7[[#This Row],[Date]],Database!$A:$C,MATCH($B$1,Database!$A$1:$C$1,),))</f>
        <v>6.27</v>
      </c>
      <c r="C8939">
        <f>IF(VLOOKUP(Table7[[#This Row],[Date]],Database!$A:$C,MATCH($C$1,Database!$A$1:$C$1,),)=0,#N/A,VLOOKUP(Table7[[#This Row],[Date]],Database!$A:$C,MATCH($C$1,Database!$A$1:$C$1,),))</f>
        <v>5.01</v>
      </c>
      <c r="D8939">
        <f>IFERROR(Table7[[#This Row],[United States 10y]]-Table7[[#This Row],[United States 3y]],#N/A)</f>
        <v>1.2599999999999998</v>
      </c>
    </row>
    <row r="8940" spans="1:4" x14ac:dyDescent="0.2">
      <c r="A8940" s="6">
        <f>Database!$A11025</f>
        <v>35159</v>
      </c>
      <c r="B8940">
        <f>IF(VLOOKUP(Table7[[#This Row],[Date]],Database!$A:$C,MATCH($B$1,Database!$A$1:$C$1,),)=0,#N/A,VLOOKUP(Table7[[#This Row],[Date]],Database!$A:$C,MATCH($B$1,Database!$A$1:$C$1,),))</f>
        <v>6.33</v>
      </c>
      <c r="C8940">
        <f>IF(VLOOKUP(Table7[[#This Row],[Date]],Database!$A:$C,MATCH($C$1,Database!$A$1:$C$1,),)=0,#N/A,VLOOKUP(Table7[[#This Row],[Date]],Database!$A:$C,MATCH($C$1,Database!$A$1:$C$1,),))</f>
        <v>4.9800000000000004</v>
      </c>
      <c r="D8940">
        <f>IFERROR(Table7[[#This Row],[United States 10y]]-Table7[[#This Row],[United States 3y]],#N/A)</f>
        <v>1.3499999999999996</v>
      </c>
    </row>
    <row r="8941" spans="1:4" x14ac:dyDescent="0.2">
      <c r="A8941" s="6">
        <f>Database!$A11026</f>
        <v>35160</v>
      </c>
      <c r="B8941">
        <f>IF(VLOOKUP(Table7[[#This Row],[Date]],Database!$A:$C,MATCH($B$1,Database!$A$1:$C$1,),)=0,#N/A,VLOOKUP(Table7[[#This Row],[Date]],Database!$A:$C,MATCH($B$1,Database!$A$1:$C$1,),))</f>
        <v>6.57</v>
      </c>
      <c r="C8941">
        <f>IF(VLOOKUP(Table7[[#This Row],[Date]],Database!$A:$C,MATCH($C$1,Database!$A$1:$C$1,),)=0,#N/A,VLOOKUP(Table7[[#This Row],[Date]],Database!$A:$C,MATCH($C$1,Database!$A$1:$C$1,),))</f>
        <v>5.0199999999999996</v>
      </c>
      <c r="D8941">
        <f>IFERROR(Table7[[#This Row],[United States 10y]]-Table7[[#This Row],[United States 3y]],#N/A)</f>
        <v>1.5500000000000007</v>
      </c>
    </row>
    <row r="8942" spans="1:4" x14ac:dyDescent="0.2">
      <c r="A8942" s="6">
        <f>Database!$A11027</f>
        <v>35163</v>
      </c>
      <c r="B8942">
        <f>IF(VLOOKUP(Table7[[#This Row],[Date]],Database!$A:$C,MATCH($B$1,Database!$A$1:$C$1,),)=0,#N/A,VLOOKUP(Table7[[#This Row],[Date]],Database!$A:$C,MATCH($B$1,Database!$A$1:$C$1,),))</f>
        <v>6.63</v>
      </c>
      <c r="C8942">
        <f>IF(VLOOKUP(Table7[[#This Row],[Date]],Database!$A:$C,MATCH($C$1,Database!$A$1:$C$1,),)=0,#N/A,VLOOKUP(Table7[[#This Row],[Date]],Database!$A:$C,MATCH($C$1,Database!$A$1:$C$1,),))</f>
        <v>5.0199999999999996</v>
      </c>
      <c r="D8942">
        <f>IFERROR(Table7[[#This Row],[United States 10y]]-Table7[[#This Row],[United States 3y]],#N/A)</f>
        <v>1.6100000000000003</v>
      </c>
    </row>
    <row r="8943" spans="1:4" x14ac:dyDescent="0.2">
      <c r="A8943" s="6">
        <f>Database!$A11028</f>
        <v>35164</v>
      </c>
      <c r="B8943">
        <f>IF(VLOOKUP(Table7[[#This Row],[Date]],Database!$A:$C,MATCH($B$1,Database!$A$1:$C$1,),)=0,#N/A,VLOOKUP(Table7[[#This Row],[Date]],Database!$A:$C,MATCH($B$1,Database!$A$1:$C$1,),))</f>
        <v>6.56</v>
      </c>
      <c r="C8943">
        <f>IF(VLOOKUP(Table7[[#This Row],[Date]],Database!$A:$C,MATCH($C$1,Database!$A$1:$C$1,),)=0,#N/A,VLOOKUP(Table7[[#This Row],[Date]],Database!$A:$C,MATCH($C$1,Database!$A$1:$C$1,),))</f>
        <v>4.97</v>
      </c>
      <c r="D8943">
        <f>IFERROR(Table7[[#This Row],[United States 10y]]-Table7[[#This Row],[United States 3y]],#N/A)</f>
        <v>1.5899999999999999</v>
      </c>
    </row>
    <row r="8944" spans="1:4" x14ac:dyDescent="0.2">
      <c r="A8944" s="6">
        <f>Database!$A11029</f>
        <v>35165</v>
      </c>
      <c r="B8944">
        <f>IF(VLOOKUP(Table7[[#This Row],[Date]],Database!$A:$C,MATCH($B$1,Database!$A$1:$C$1,),)=0,#N/A,VLOOKUP(Table7[[#This Row],[Date]],Database!$A:$C,MATCH($B$1,Database!$A$1:$C$1,),))</f>
        <v>6.63</v>
      </c>
      <c r="C8944">
        <f>IF(VLOOKUP(Table7[[#This Row],[Date]],Database!$A:$C,MATCH($C$1,Database!$A$1:$C$1,),)=0,#N/A,VLOOKUP(Table7[[#This Row],[Date]],Database!$A:$C,MATCH($C$1,Database!$A$1:$C$1,),))</f>
        <v>4.95</v>
      </c>
      <c r="D8944">
        <f>IFERROR(Table7[[#This Row],[United States 10y]]-Table7[[#This Row],[United States 3y]],#N/A)</f>
        <v>1.6799999999999997</v>
      </c>
    </row>
    <row r="8945" spans="1:4" x14ac:dyDescent="0.2">
      <c r="A8945" s="6">
        <f>Database!$A11030</f>
        <v>35166</v>
      </c>
      <c r="B8945">
        <f>IF(VLOOKUP(Table7[[#This Row],[Date]],Database!$A:$C,MATCH($B$1,Database!$A$1:$C$1,),)=0,#N/A,VLOOKUP(Table7[[#This Row],[Date]],Database!$A:$C,MATCH($B$1,Database!$A$1:$C$1,),))</f>
        <v>6.68</v>
      </c>
      <c r="C8945">
        <f>IF(VLOOKUP(Table7[[#This Row],[Date]],Database!$A:$C,MATCH($C$1,Database!$A$1:$C$1,),)=0,#N/A,VLOOKUP(Table7[[#This Row],[Date]],Database!$A:$C,MATCH($C$1,Database!$A$1:$C$1,),))</f>
        <v>4.95</v>
      </c>
      <c r="D8945">
        <f>IFERROR(Table7[[#This Row],[United States 10y]]-Table7[[#This Row],[United States 3y]],#N/A)</f>
        <v>1.7299999999999995</v>
      </c>
    </row>
    <row r="8946" spans="1:4" x14ac:dyDescent="0.2">
      <c r="A8946" s="6">
        <f>Database!$A11031</f>
        <v>35167</v>
      </c>
      <c r="B8946">
        <f>IF(VLOOKUP(Table7[[#This Row],[Date]],Database!$A:$C,MATCH($B$1,Database!$A$1:$C$1,),)=0,#N/A,VLOOKUP(Table7[[#This Row],[Date]],Database!$A:$C,MATCH($B$1,Database!$A$1:$C$1,),))</f>
        <v>6.52</v>
      </c>
      <c r="C8946">
        <f>IF(VLOOKUP(Table7[[#This Row],[Date]],Database!$A:$C,MATCH($C$1,Database!$A$1:$C$1,),)=0,#N/A,VLOOKUP(Table7[[#This Row],[Date]],Database!$A:$C,MATCH($C$1,Database!$A$1:$C$1,),))</f>
        <v>4.9400000000000004</v>
      </c>
      <c r="D8946">
        <f>IFERROR(Table7[[#This Row],[United States 10y]]-Table7[[#This Row],[United States 3y]],#N/A)</f>
        <v>1.5799999999999992</v>
      </c>
    </row>
    <row r="8947" spans="1:4" x14ac:dyDescent="0.2">
      <c r="A8947" s="6">
        <f>Database!$A11032</f>
        <v>35170</v>
      </c>
      <c r="B8947">
        <f>IF(VLOOKUP(Table7[[#This Row],[Date]],Database!$A:$C,MATCH($B$1,Database!$A$1:$C$1,),)=0,#N/A,VLOOKUP(Table7[[#This Row],[Date]],Database!$A:$C,MATCH($B$1,Database!$A$1:$C$1,),))</f>
        <v>6.47</v>
      </c>
      <c r="C8947">
        <f>IF(VLOOKUP(Table7[[#This Row],[Date]],Database!$A:$C,MATCH($C$1,Database!$A$1:$C$1,),)=0,#N/A,VLOOKUP(Table7[[#This Row],[Date]],Database!$A:$C,MATCH($C$1,Database!$A$1:$C$1,),))</f>
        <v>4.87</v>
      </c>
      <c r="D8947">
        <f>IFERROR(Table7[[#This Row],[United States 10y]]-Table7[[#This Row],[United States 3y]],#N/A)</f>
        <v>1.5999999999999996</v>
      </c>
    </row>
    <row r="8948" spans="1:4" x14ac:dyDescent="0.2">
      <c r="A8948" s="6">
        <f>Database!$A11033</f>
        <v>35171</v>
      </c>
      <c r="B8948">
        <f>IF(VLOOKUP(Table7[[#This Row],[Date]],Database!$A:$C,MATCH($B$1,Database!$A$1:$C$1,),)=0,#N/A,VLOOKUP(Table7[[#This Row],[Date]],Database!$A:$C,MATCH($B$1,Database!$A$1:$C$1,),))</f>
        <v>6.48</v>
      </c>
      <c r="C8948">
        <f>IF(VLOOKUP(Table7[[#This Row],[Date]],Database!$A:$C,MATCH($C$1,Database!$A$1:$C$1,),)=0,#N/A,VLOOKUP(Table7[[#This Row],[Date]],Database!$A:$C,MATCH($C$1,Database!$A$1:$C$1,),))</f>
        <v>4.82</v>
      </c>
      <c r="D8948">
        <f>IFERROR(Table7[[#This Row],[United States 10y]]-Table7[[#This Row],[United States 3y]],#N/A)</f>
        <v>1.6600000000000001</v>
      </c>
    </row>
    <row r="8949" spans="1:4" x14ac:dyDescent="0.2">
      <c r="A8949" s="6">
        <f>Database!$A11034</f>
        <v>35172</v>
      </c>
      <c r="B8949">
        <f>IF(VLOOKUP(Table7[[#This Row],[Date]],Database!$A:$C,MATCH($B$1,Database!$A$1:$C$1,),)=0,#N/A,VLOOKUP(Table7[[#This Row],[Date]],Database!$A:$C,MATCH($B$1,Database!$A$1:$C$1,),))</f>
        <v>6.52</v>
      </c>
      <c r="C8949">
        <f>IF(VLOOKUP(Table7[[#This Row],[Date]],Database!$A:$C,MATCH($C$1,Database!$A$1:$C$1,),)=0,#N/A,VLOOKUP(Table7[[#This Row],[Date]],Database!$A:$C,MATCH($C$1,Database!$A$1:$C$1,),))</f>
        <v>4.83</v>
      </c>
      <c r="D8949">
        <f>IFERROR(Table7[[#This Row],[United States 10y]]-Table7[[#This Row],[United States 3y]],#N/A)</f>
        <v>1.6899999999999995</v>
      </c>
    </row>
    <row r="8950" spans="1:4" x14ac:dyDescent="0.2">
      <c r="A8950" s="6">
        <f>Database!$A11035</f>
        <v>35173</v>
      </c>
      <c r="B8950">
        <f>IF(VLOOKUP(Table7[[#This Row],[Date]],Database!$A:$C,MATCH($B$1,Database!$A$1:$C$1,),)=0,#N/A,VLOOKUP(Table7[[#This Row],[Date]],Database!$A:$C,MATCH($B$1,Database!$A$1:$C$1,),))</f>
        <v>6.58</v>
      </c>
      <c r="C8950">
        <f>IF(VLOOKUP(Table7[[#This Row],[Date]],Database!$A:$C,MATCH($C$1,Database!$A$1:$C$1,),)=0,#N/A,VLOOKUP(Table7[[#This Row],[Date]],Database!$A:$C,MATCH($C$1,Database!$A$1:$C$1,),))</f>
        <v>4.8499999999999996</v>
      </c>
      <c r="D8950">
        <f>IFERROR(Table7[[#This Row],[United States 10y]]-Table7[[#This Row],[United States 3y]],#N/A)</f>
        <v>1.7300000000000004</v>
      </c>
    </row>
    <row r="8951" spans="1:4" x14ac:dyDescent="0.2">
      <c r="A8951" s="6">
        <f>Database!$A11036</f>
        <v>35174</v>
      </c>
      <c r="B8951">
        <f>IF(VLOOKUP(Table7[[#This Row],[Date]],Database!$A:$C,MATCH($B$1,Database!$A$1:$C$1,),)=0,#N/A,VLOOKUP(Table7[[#This Row],[Date]],Database!$A:$C,MATCH($B$1,Database!$A$1:$C$1,),))</f>
        <v>6.53</v>
      </c>
      <c r="C8951">
        <f>IF(VLOOKUP(Table7[[#This Row],[Date]],Database!$A:$C,MATCH($C$1,Database!$A$1:$C$1,),)=0,#N/A,VLOOKUP(Table7[[#This Row],[Date]],Database!$A:$C,MATCH($C$1,Database!$A$1:$C$1,),))</f>
        <v>4.88</v>
      </c>
      <c r="D8951">
        <f>IFERROR(Table7[[#This Row],[United States 10y]]-Table7[[#This Row],[United States 3y]],#N/A)</f>
        <v>1.6500000000000004</v>
      </c>
    </row>
    <row r="8952" spans="1:4" x14ac:dyDescent="0.2">
      <c r="A8952" s="6">
        <f>Database!$A11037</f>
        <v>35177</v>
      </c>
      <c r="B8952">
        <f>IF(VLOOKUP(Table7[[#This Row],[Date]],Database!$A:$C,MATCH($B$1,Database!$A$1:$C$1,),)=0,#N/A,VLOOKUP(Table7[[#This Row],[Date]],Database!$A:$C,MATCH($B$1,Database!$A$1:$C$1,),))</f>
        <v>6.48</v>
      </c>
      <c r="C8952">
        <f>IF(VLOOKUP(Table7[[#This Row],[Date]],Database!$A:$C,MATCH($C$1,Database!$A$1:$C$1,),)=0,#N/A,VLOOKUP(Table7[[#This Row],[Date]],Database!$A:$C,MATCH($C$1,Database!$A$1:$C$1,),))</f>
        <v>4.88</v>
      </c>
      <c r="D8952">
        <f>IFERROR(Table7[[#This Row],[United States 10y]]-Table7[[#This Row],[United States 3y]],#N/A)</f>
        <v>1.6000000000000005</v>
      </c>
    </row>
    <row r="8953" spans="1:4" x14ac:dyDescent="0.2">
      <c r="A8953" s="6">
        <f>Database!$A11038</f>
        <v>35178</v>
      </c>
      <c r="B8953">
        <f>IF(VLOOKUP(Table7[[#This Row],[Date]],Database!$A:$C,MATCH($B$1,Database!$A$1:$C$1,),)=0,#N/A,VLOOKUP(Table7[[#This Row],[Date]],Database!$A:$C,MATCH($B$1,Database!$A$1:$C$1,),))</f>
        <v>6.52</v>
      </c>
      <c r="C8953">
        <f>IF(VLOOKUP(Table7[[#This Row],[Date]],Database!$A:$C,MATCH($C$1,Database!$A$1:$C$1,),)=0,#N/A,VLOOKUP(Table7[[#This Row],[Date]],Database!$A:$C,MATCH($C$1,Database!$A$1:$C$1,),))</f>
        <v>4.97</v>
      </c>
      <c r="D8953">
        <f>IFERROR(Table7[[#This Row],[United States 10y]]-Table7[[#This Row],[United States 3y]],#N/A)</f>
        <v>1.5499999999999998</v>
      </c>
    </row>
    <row r="8954" spans="1:4" x14ac:dyDescent="0.2">
      <c r="A8954" s="6">
        <f>Database!$A11039</f>
        <v>35179</v>
      </c>
      <c r="B8954">
        <f>IF(VLOOKUP(Table7[[#This Row],[Date]],Database!$A:$C,MATCH($B$1,Database!$A$1:$C$1,),)=0,#N/A,VLOOKUP(Table7[[#This Row],[Date]],Database!$A:$C,MATCH($B$1,Database!$A$1:$C$1,),))</f>
        <v>6.57</v>
      </c>
      <c r="C8954">
        <f>IF(VLOOKUP(Table7[[#This Row],[Date]],Database!$A:$C,MATCH($C$1,Database!$A$1:$C$1,),)=0,#N/A,VLOOKUP(Table7[[#This Row],[Date]],Database!$A:$C,MATCH($C$1,Database!$A$1:$C$1,),))</f>
        <v>5</v>
      </c>
      <c r="D8954">
        <f>IFERROR(Table7[[#This Row],[United States 10y]]-Table7[[#This Row],[United States 3y]],#N/A)</f>
        <v>1.5700000000000003</v>
      </c>
    </row>
    <row r="8955" spans="1:4" x14ac:dyDescent="0.2">
      <c r="A8955" s="6">
        <f>Database!$A11040</f>
        <v>35180</v>
      </c>
      <c r="B8955">
        <f>IF(VLOOKUP(Table7[[#This Row],[Date]],Database!$A:$C,MATCH($B$1,Database!$A$1:$C$1,),)=0,#N/A,VLOOKUP(Table7[[#This Row],[Date]],Database!$A:$C,MATCH($B$1,Database!$A$1:$C$1,),))</f>
        <v>6.56</v>
      </c>
      <c r="C8955">
        <f>IF(VLOOKUP(Table7[[#This Row],[Date]],Database!$A:$C,MATCH($C$1,Database!$A$1:$C$1,),)=0,#N/A,VLOOKUP(Table7[[#This Row],[Date]],Database!$A:$C,MATCH($C$1,Database!$A$1:$C$1,),))</f>
        <v>4.96</v>
      </c>
      <c r="D8955">
        <f>IFERROR(Table7[[#This Row],[United States 10y]]-Table7[[#This Row],[United States 3y]],#N/A)</f>
        <v>1.5999999999999996</v>
      </c>
    </row>
    <row r="8956" spans="1:4" x14ac:dyDescent="0.2">
      <c r="A8956" s="6">
        <f>Database!$A11041</f>
        <v>35181</v>
      </c>
      <c r="B8956">
        <f>IF(VLOOKUP(Table7[[#This Row],[Date]],Database!$A:$C,MATCH($B$1,Database!$A$1:$C$1,),)=0,#N/A,VLOOKUP(Table7[[#This Row],[Date]],Database!$A:$C,MATCH($B$1,Database!$A$1:$C$1,),))</f>
        <v>6.54</v>
      </c>
      <c r="C8956">
        <f>IF(VLOOKUP(Table7[[#This Row],[Date]],Database!$A:$C,MATCH($C$1,Database!$A$1:$C$1,),)=0,#N/A,VLOOKUP(Table7[[#This Row],[Date]],Database!$A:$C,MATCH($C$1,Database!$A$1:$C$1,),))</f>
        <v>4.9800000000000004</v>
      </c>
      <c r="D8956">
        <f>IFERROR(Table7[[#This Row],[United States 10y]]-Table7[[#This Row],[United States 3y]],#N/A)</f>
        <v>1.5599999999999996</v>
      </c>
    </row>
    <row r="8957" spans="1:4" x14ac:dyDescent="0.2">
      <c r="A8957" s="6">
        <f>Database!$A11042</f>
        <v>35184</v>
      </c>
      <c r="B8957">
        <f>IF(VLOOKUP(Table7[[#This Row],[Date]],Database!$A:$C,MATCH($B$1,Database!$A$1:$C$1,),)=0,#N/A,VLOOKUP(Table7[[#This Row],[Date]],Database!$A:$C,MATCH($B$1,Database!$A$1:$C$1,),))</f>
        <v>6.59</v>
      </c>
      <c r="C8957">
        <f>IF(VLOOKUP(Table7[[#This Row],[Date]],Database!$A:$C,MATCH($C$1,Database!$A$1:$C$1,),)=0,#N/A,VLOOKUP(Table7[[#This Row],[Date]],Database!$A:$C,MATCH($C$1,Database!$A$1:$C$1,),))</f>
        <v>5</v>
      </c>
      <c r="D8957">
        <f>IFERROR(Table7[[#This Row],[United States 10y]]-Table7[[#This Row],[United States 3y]],#N/A)</f>
        <v>1.5899999999999999</v>
      </c>
    </row>
    <row r="8958" spans="1:4" x14ac:dyDescent="0.2">
      <c r="A8958" s="6">
        <f>Database!$A11043</f>
        <v>35185</v>
      </c>
      <c r="B8958">
        <f>IF(VLOOKUP(Table7[[#This Row],[Date]],Database!$A:$C,MATCH($B$1,Database!$A$1:$C$1,),)=0,#N/A,VLOOKUP(Table7[[#This Row],[Date]],Database!$A:$C,MATCH($B$1,Database!$A$1:$C$1,),))</f>
        <v>6.66</v>
      </c>
      <c r="C8958">
        <f>IF(VLOOKUP(Table7[[#This Row],[Date]],Database!$A:$C,MATCH($C$1,Database!$A$1:$C$1,),)=0,#N/A,VLOOKUP(Table7[[#This Row],[Date]],Database!$A:$C,MATCH($C$1,Database!$A$1:$C$1,),))</f>
        <v>5.01</v>
      </c>
      <c r="D8958">
        <f>IFERROR(Table7[[#This Row],[United States 10y]]-Table7[[#This Row],[United States 3y]],#N/A)</f>
        <v>1.6500000000000004</v>
      </c>
    </row>
    <row r="8959" spans="1:4" x14ac:dyDescent="0.2">
      <c r="A8959" s="6">
        <f>Database!$A11044</f>
        <v>35186</v>
      </c>
      <c r="B8959">
        <f>IF(VLOOKUP(Table7[[#This Row],[Date]],Database!$A:$C,MATCH($B$1,Database!$A$1:$C$1,),)=0,#N/A,VLOOKUP(Table7[[#This Row],[Date]],Database!$A:$C,MATCH($B$1,Database!$A$1:$C$1,),))</f>
        <v>6.68</v>
      </c>
      <c r="C8959">
        <f>IF(VLOOKUP(Table7[[#This Row],[Date]],Database!$A:$C,MATCH($C$1,Database!$A$1:$C$1,),)=0,#N/A,VLOOKUP(Table7[[#This Row],[Date]],Database!$A:$C,MATCH($C$1,Database!$A$1:$C$1,),))</f>
        <v>4.9800000000000004</v>
      </c>
      <c r="D8959">
        <f>IFERROR(Table7[[#This Row],[United States 10y]]-Table7[[#This Row],[United States 3y]],#N/A)</f>
        <v>1.6999999999999993</v>
      </c>
    </row>
    <row r="8960" spans="1:4" x14ac:dyDescent="0.2">
      <c r="A8960" s="6">
        <f>Database!$A11045</f>
        <v>35187</v>
      </c>
      <c r="B8960">
        <f>IF(VLOOKUP(Table7[[#This Row],[Date]],Database!$A:$C,MATCH($B$1,Database!$A$1:$C$1,),)=0,#N/A,VLOOKUP(Table7[[#This Row],[Date]],Database!$A:$C,MATCH($B$1,Database!$A$1:$C$1,),))</f>
        <v>6.85</v>
      </c>
      <c r="C8960">
        <f>IF(VLOOKUP(Table7[[#This Row],[Date]],Database!$A:$C,MATCH($C$1,Database!$A$1:$C$1,),)=0,#N/A,VLOOKUP(Table7[[#This Row],[Date]],Database!$A:$C,MATCH($C$1,Database!$A$1:$C$1,),))</f>
        <v>4.99</v>
      </c>
      <c r="D8960">
        <f>IFERROR(Table7[[#This Row],[United States 10y]]-Table7[[#This Row],[United States 3y]],#N/A)</f>
        <v>1.8599999999999994</v>
      </c>
    </row>
    <row r="8961" spans="1:4" x14ac:dyDescent="0.2">
      <c r="A8961" s="6">
        <f>Database!$A11046</f>
        <v>35188</v>
      </c>
      <c r="B8961">
        <f>IF(VLOOKUP(Table7[[#This Row],[Date]],Database!$A:$C,MATCH($B$1,Database!$A$1:$C$1,),)=0,#N/A,VLOOKUP(Table7[[#This Row],[Date]],Database!$A:$C,MATCH($B$1,Database!$A$1:$C$1,),))</f>
        <v>6.9</v>
      </c>
      <c r="C8961">
        <f>IF(VLOOKUP(Table7[[#This Row],[Date]],Database!$A:$C,MATCH($C$1,Database!$A$1:$C$1,),)=0,#N/A,VLOOKUP(Table7[[#This Row],[Date]],Database!$A:$C,MATCH($C$1,Database!$A$1:$C$1,),))</f>
        <v>5</v>
      </c>
      <c r="D8961">
        <f>IFERROR(Table7[[#This Row],[United States 10y]]-Table7[[#This Row],[United States 3y]],#N/A)</f>
        <v>1.9000000000000004</v>
      </c>
    </row>
    <row r="8962" spans="1:4" x14ac:dyDescent="0.2">
      <c r="A8962" s="6">
        <f>Database!$A11047</f>
        <v>35191</v>
      </c>
      <c r="B8962">
        <f>IF(VLOOKUP(Table7[[#This Row],[Date]],Database!$A:$C,MATCH($B$1,Database!$A$1:$C$1,),)=0,#N/A,VLOOKUP(Table7[[#This Row],[Date]],Database!$A:$C,MATCH($B$1,Database!$A$1:$C$1,),))</f>
        <v>6.86</v>
      </c>
      <c r="C8962">
        <f>IF(VLOOKUP(Table7[[#This Row],[Date]],Database!$A:$C,MATCH($C$1,Database!$A$1:$C$1,),)=0,#N/A,VLOOKUP(Table7[[#This Row],[Date]],Database!$A:$C,MATCH($C$1,Database!$A$1:$C$1,),))</f>
        <v>4.99</v>
      </c>
      <c r="D8962">
        <f>IFERROR(Table7[[#This Row],[United States 10y]]-Table7[[#This Row],[United States 3y]],#N/A)</f>
        <v>1.87</v>
      </c>
    </row>
    <row r="8963" spans="1:4" x14ac:dyDescent="0.2">
      <c r="A8963" s="6">
        <f>Database!$A11048</f>
        <v>35192</v>
      </c>
      <c r="B8963">
        <f>IF(VLOOKUP(Table7[[#This Row],[Date]],Database!$A:$C,MATCH($B$1,Database!$A$1:$C$1,),)=0,#N/A,VLOOKUP(Table7[[#This Row],[Date]],Database!$A:$C,MATCH($B$1,Database!$A$1:$C$1,),))</f>
        <v>6.87</v>
      </c>
      <c r="C8963">
        <f>IF(VLOOKUP(Table7[[#This Row],[Date]],Database!$A:$C,MATCH($C$1,Database!$A$1:$C$1,),)=0,#N/A,VLOOKUP(Table7[[#This Row],[Date]],Database!$A:$C,MATCH($C$1,Database!$A$1:$C$1,),))</f>
        <v>5.01</v>
      </c>
      <c r="D8963">
        <f>IFERROR(Table7[[#This Row],[United States 10y]]-Table7[[#This Row],[United States 3y]],#N/A)</f>
        <v>1.8600000000000003</v>
      </c>
    </row>
    <row r="8964" spans="1:4" x14ac:dyDescent="0.2">
      <c r="A8964" s="6">
        <f>Database!$A11049</f>
        <v>35193</v>
      </c>
      <c r="B8964">
        <f>IF(VLOOKUP(Table7[[#This Row],[Date]],Database!$A:$C,MATCH($B$1,Database!$A$1:$C$1,),)=0,#N/A,VLOOKUP(Table7[[#This Row],[Date]],Database!$A:$C,MATCH($B$1,Database!$A$1:$C$1,),))</f>
        <v>6.78</v>
      </c>
      <c r="C8964">
        <f>IF(VLOOKUP(Table7[[#This Row],[Date]],Database!$A:$C,MATCH($C$1,Database!$A$1:$C$1,),)=0,#N/A,VLOOKUP(Table7[[#This Row],[Date]],Database!$A:$C,MATCH($C$1,Database!$A$1:$C$1,),))</f>
        <v>5</v>
      </c>
      <c r="D8964">
        <f>IFERROR(Table7[[#This Row],[United States 10y]]-Table7[[#This Row],[United States 3y]],#N/A)</f>
        <v>1.7800000000000002</v>
      </c>
    </row>
    <row r="8965" spans="1:4" x14ac:dyDescent="0.2">
      <c r="A8965" s="6">
        <f>Database!$A11050</f>
        <v>35194</v>
      </c>
      <c r="B8965">
        <f>IF(VLOOKUP(Table7[[#This Row],[Date]],Database!$A:$C,MATCH($B$1,Database!$A$1:$C$1,),)=0,#N/A,VLOOKUP(Table7[[#This Row],[Date]],Database!$A:$C,MATCH($B$1,Database!$A$1:$C$1,),))</f>
        <v>6.84</v>
      </c>
      <c r="C8965">
        <f>IF(VLOOKUP(Table7[[#This Row],[Date]],Database!$A:$C,MATCH($C$1,Database!$A$1:$C$1,),)=0,#N/A,VLOOKUP(Table7[[#This Row],[Date]],Database!$A:$C,MATCH($C$1,Database!$A$1:$C$1,),))</f>
        <v>4.99</v>
      </c>
      <c r="D8965">
        <f>IFERROR(Table7[[#This Row],[United States 10y]]-Table7[[#This Row],[United States 3y]],#N/A)</f>
        <v>1.8499999999999996</v>
      </c>
    </row>
    <row r="8966" spans="1:4" x14ac:dyDescent="0.2">
      <c r="A8966" s="6">
        <f>Database!$A11051</f>
        <v>35195</v>
      </c>
      <c r="B8966">
        <f>IF(VLOOKUP(Table7[[#This Row],[Date]],Database!$A:$C,MATCH($B$1,Database!$A$1:$C$1,),)=0,#N/A,VLOOKUP(Table7[[#This Row],[Date]],Database!$A:$C,MATCH($B$1,Database!$A$1:$C$1,),))</f>
        <v>6.75</v>
      </c>
      <c r="C8966">
        <f>IF(VLOOKUP(Table7[[#This Row],[Date]],Database!$A:$C,MATCH($C$1,Database!$A$1:$C$1,),)=0,#N/A,VLOOKUP(Table7[[#This Row],[Date]],Database!$A:$C,MATCH($C$1,Database!$A$1:$C$1,),))</f>
        <v>4.99</v>
      </c>
      <c r="D8966">
        <f>IFERROR(Table7[[#This Row],[United States 10y]]-Table7[[#This Row],[United States 3y]],#N/A)</f>
        <v>1.7599999999999998</v>
      </c>
    </row>
    <row r="8967" spans="1:4" x14ac:dyDescent="0.2">
      <c r="A8967" s="6">
        <f>Database!$A11052</f>
        <v>35198</v>
      </c>
      <c r="B8967">
        <f>IF(VLOOKUP(Table7[[#This Row],[Date]],Database!$A:$C,MATCH($B$1,Database!$A$1:$C$1,),)=0,#N/A,VLOOKUP(Table7[[#This Row],[Date]],Database!$A:$C,MATCH($B$1,Database!$A$1:$C$1,),))</f>
        <v>6.72</v>
      </c>
      <c r="C8967">
        <f>IF(VLOOKUP(Table7[[#This Row],[Date]],Database!$A:$C,MATCH($C$1,Database!$A$1:$C$1,),)=0,#N/A,VLOOKUP(Table7[[#This Row],[Date]],Database!$A:$C,MATCH($C$1,Database!$A$1:$C$1,),))</f>
        <v>5.0199999999999996</v>
      </c>
      <c r="D8967">
        <f>IFERROR(Table7[[#This Row],[United States 10y]]-Table7[[#This Row],[United States 3y]],#N/A)</f>
        <v>1.7000000000000002</v>
      </c>
    </row>
    <row r="8968" spans="1:4" x14ac:dyDescent="0.2">
      <c r="A8968" s="6">
        <f>Database!$A11053</f>
        <v>35199</v>
      </c>
      <c r="B8968">
        <f>IF(VLOOKUP(Table7[[#This Row],[Date]],Database!$A:$C,MATCH($B$1,Database!$A$1:$C$1,),)=0,#N/A,VLOOKUP(Table7[[#This Row],[Date]],Database!$A:$C,MATCH($B$1,Database!$A$1:$C$1,),))</f>
        <v>6.66</v>
      </c>
      <c r="C8968">
        <f>IF(VLOOKUP(Table7[[#This Row],[Date]],Database!$A:$C,MATCH($C$1,Database!$A$1:$C$1,),)=0,#N/A,VLOOKUP(Table7[[#This Row],[Date]],Database!$A:$C,MATCH($C$1,Database!$A$1:$C$1,),))</f>
        <v>5.01</v>
      </c>
      <c r="D8968">
        <f>IFERROR(Table7[[#This Row],[United States 10y]]-Table7[[#This Row],[United States 3y]],#N/A)</f>
        <v>1.6500000000000004</v>
      </c>
    </row>
    <row r="8969" spans="1:4" x14ac:dyDescent="0.2">
      <c r="A8969" s="6">
        <f>Database!$A11054</f>
        <v>35200</v>
      </c>
      <c r="B8969">
        <f>IF(VLOOKUP(Table7[[#This Row],[Date]],Database!$A:$C,MATCH($B$1,Database!$A$1:$C$1,),)=0,#N/A,VLOOKUP(Table7[[#This Row],[Date]],Database!$A:$C,MATCH($B$1,Database!$A$1:$C$1,),))</f>
        <v>6.65</v>
      </c>
      <c r="C8969">
        <f>IF(VLOOKUP(Table7[[#This Row],[Date]],Database!$A:$C,MATCH($C$1,Database!$A$1:$C$1,),)=0,#N/A,VLOOKUP(Table7[[#This Row],[Date]],Database!$A:$C,MATCH($C$1,Database!$A$1:$C$1,),))</f>
        <v>5</v>
      </c>
      <c r="D8969">
        <f>IFERROR(Table7[[#This Row],[United States 10y]]-Table7[[#This Row],[United States 3y]],#N/A)</f>
        <v>1.6500000000000004</v>
      </c>
    </row>
    <row r="8970" spans="1:4" x14ac:dyDescent="0.2">
      <c r="A8970" s="6">
        <f>Database!$A11055</f>
        <v>35201</v>
      </c>
      <c r="B8970">
        <f>IF(VLOOKUP(Table7[[#This Row],[Date]],Database!$A:$C,MATCH($B$1,Database!$A$1:$C$1,),)=0,#N/A,VLOOKUP(Table7[[#This Row],[Date]],Database!$A:$C,MATCH($B$1,Database!$A$1:$C$1,),))</f>
        <v>6.7</v>
      </c>
      <c r="C8970">
        <f>IF(VLOOKUP(Table7[[#This Row],[Date]],Database!$A:$C,MATCH($C$1,Database!$A$1:$C$1,),)=0,#N/A,VLOOKUP(Table7[[#This Row],[Date]],Database!$A:$C,MATCH($C$1,Database!$A$1:$C$1,),))</f>
        <v>5.01</v>
      </c>
      <c r="D8970">
        <f>IFERROR(Table7[[#This Row],[United States 10y]]-Table7[[#This Row],[United States 3y]],#N/A)</f>
        <v>1.6900000000000004</v>
      </c>
    </row>
    <row r="8971" spans="1:4" x14ac:dyDescent="0.2">
      <c r="A8971" s="6">
        <f>Database!$A11056</f>
        <v>35202</v>
      </c>
      <c r="B8971">
        <f>IF(VLOOKUP(Table7[[#This Row],[Date]],Database!$A:$C,MATCH($B$1,Database!$A$1:$C$1,),)=0,#N/A,VLOOKUP(Table7[[#This Row],[Date]],Database!$A:$C,MATCH($B$1,Database!$A$1:$C$1,),))</f>
        <v>6.65</v>
      </c>
      <c r="C8971">
        <f>IF(VLOOKUP(Table7[[#This Row],[Date]],Database!$A:$C,MATCH($C$1,Database!$A$1:$C$1,),)=0,#N/A,VLOOKUP(Table7[[#This Row],[Date]],Database!$A:$C,MATCH($C$1,Database!$A$1:$C$1,),))</f>
        <v>5.01</v>
      </c>
      <c r="D8971">
        <f>IFERROR(Table7[[#This Row],[United States 10y]]-Table7[[#This Row],[United States 3y]],#N/A)</f>
        <v>1.6400000000000006</v>
      </c>
    </row>
    <row r="8972" spans="1:4" x14ac:dyDescent="0.2">
      <c r="A8972" s="6">
        <f>Database!$A11057</f>
        <v>35205</v>
      </c>
      <c r="B8972">
        <f>IF(VLOOKUP(Table7[[#This Row],[Date]],Database!$A:$C,MATCH($B$1,Database!$A$1:$C$1,),)=0,#N/A,VLOOKUP(Table7[[#This Row],[Date]],Database!$A:$C,MATCH($B$1,Database!$A$1:$C$1,),))</f>
        <v>6.62</v>
      </c>
      <c r="C8972">
        <f>IF(VLOOKUP(Table7[[#This Row],[Date]],Database!$A:$C,MATCH($C$1,Database!$A$1:$C$1,),)=0,#N/A,VLOOKUP(Table7[[#This Row],[Date]],Database!$A:$C,MATCH($C$1,Database!$A$1:$C$1,),))</f>
        <v>5.0199999999999996</v>
      </c>
      <c r="D8972">
        <f>IFERROR(Table7[[#This Row],[United States 10y]]-Table7[[#This Row],[United States 3y]],#N/A)</f>
        <v>1.6000000000000005</v>
      </c>
    </row>
    <row r="8973" spans="1:4" x14ac:dyDescent="0.2">
      <c r="A8973" s="6">
        <f>Database!$A11058</f>
        <v>35206</v>
      </c>
      <c r="B8973">
        <f>IF(VLOOKUP(Table7[[#This Row],[Date]],Database!$A:$C,MATCH($B$1,Database!$A$1:$C$1,),)=0,#N/A,VLOOKUP(Table7[[#This Row],[Date]],Database!$A:$C,MATCH($B$1,Database!$A$1:$C$1,),))</f>
        <v>6.65</v>
      </c>
      <c r="C8973">
        <f>IF(VLOOKUP(Table7[[#This Row],[Date]],Database!$A:$C,MATCH($C$1,Database!$A$1:$C$1,),)=0,#N/A,VLOOKUP(Table7[[#This Row],[Date]],Database!$A:$C,MATCH($C$1,Database!$A$1:$C$1,),))</f>
        <v>5.04</v>
      </c>
      <c r="D8973">
        <f>IFERROR(Table7[[#This Row],[United States 10y]]-Table7[[#This Row],[United States 3y]],#N/A)</f>
        <v>1.6100000000000003</v>
      </c>
    </row>
    <row r="8974" spans="1:4" x14ac:dyDescent="0.2">
      <c r="A8974" s="6">
        <f>Database!$A11059</f>
        <v>35207</v>
      </c>
      <c r="B8974">
        <f>IF(VLOOKUP(Table7[[#This Row],[Date]],Database!$A:$C,MATCH($B$1,Database!$A$1:$C$1,),)=0,#N/A,VLOOKUP(Table7[[#This Row],[Date]],Database!$A:$C,MATCH($B$1,Database!$A$1:$C$1,),))</f>
        <v>6.63</v>
      </c>
      <c r="C8974">
        <f>IF(VLOOKUP(Table7[[#This Row],[Date]],Database!$A:$C,MATCH($C$1,Database!$A$1:$C$1,),)=0,#N/A,VLOOKUP(Table7[[#This Row],[Date]],Database!$A:$C,MATCH($C$1,Database!$A$1:$C$1,),))</f>
        <v>5.04</v>
      </c>
      <c r="D8974">
        <f>IFERROR(Table7[[#This Row],[United States 10y]]-Table7[[#This Row],[United States 3y]],#N/A)</f>
        <v>1.5899999999999999</v>
      </c>
    </row>
    <row r="8975" spans="1:4" x14ac:dyDescent="0.2">
      <c r="A8975" s="6">
        <f>Database!$A11060</f>
        <v>35208</v>
      </c>
      <c r="B8975">
        <f>IF(VLOOKUP(Table7[[#This Row],[Date]],Database!$A:$C,MATCH($B$1,Database!$A$1:$C$1,),)=0,#N/A,VLOOKUP(Table7[[#This Row],[Date]],Database!$A:$C,MATCH($B$1,Database!$A$1:$C$1,),))</f>
        <v>6.68</v>
      </c>
      <c r="C8975">
        <f>IF(VLOOKUP(Table7[[#This Row],[Date]],Database!$A:$C,MATCH($C$1,Database!$A$1:$C$1,),)=0,#N/A,VLOOKUP(Table7[[#This Row],[Date]],Database!$A:$C,MATCH($C$1,Database!$A$1:$C$1,),))</f>
        <v>5.04</v>
      </c>
      <c r="D8975">
        <f>IFERROR(Table7[[#This Row],[United States 10y]]-Table7[[#This Row],[United States 3y]],#N/A)</f>
        <v>1.6399999999999997</v>
      </c>
    </row>
    <row r="8976" spans="1:4" x14ac:dyDescent="0.2">
      <c r="A8976" s="6">
        <f>Database!$A11061</f>
        <v>35209</v>
      </c>
      <c r="B8976">
        <f>IF(VLOOKUP(Table7[[#This Row],[Date]],Database!$A:$C,MATCH($B$1,Database!$A$1:$C$1,),)=0,#N/A,VLOOKUP(Table7[[#This Row],[Date]],Database!$A:$C,MATCH($B$1,Database!$A$1:$C$1,),))</f>
        <v>6.65</v>
      </c>
      <c r="C8976">
        <f>IF(VLOOKUP(Table7[[#This Row],[Date]],Database!$A:$C,MATCH($C$1,Database!$A$1:$C$1,),)=0,#N/A,VLOOKUP(Table7[[#This Row],[Date]],Database!$A:$C,MATCH($C$1,Database!$A$1:$C$1,),))</f>
        <v>5.04</v>
      </c>
      <c r="D8976">
        <f>IFERROR(Table7[[#This Row],[United States 10y]]-Table7[[#This Row],[United States 3y]],#N/A)</f>
        <v>1.6100000000000003</v>
      </c>
    </row>
    <row r="8977" spans="1:4" x14ac:dyDescent="0.2">
      <c r="A8977" s="6">
        <f>Database!$A11062</f>
        <v>35212</v>
      </c>
      <c r="B8977" t="e">
        <f>IF(VLOOKUP(Table7[[#This Row],[Date]],Database!$A:$C,MATCH($B$1,Database!$A$1:$C$1,),)=0,#N/A,VLOOKUP(Table7[[#This Row],[Date]],Database!$A:$C,MATCH($B$1,Database!$A$1:$C$1,),))</f>
        <v>#N/A</v>
      </c>
      <c r="C8977" t="e">
        <f>IF(VLOOKUP(Table7[[#This Row],[Date]],Database!$A:$C,MATCH($C$1,Database!$A$1:$C$1,),)=0,#N/A,VLOOKUP(Table7[[#This Row],[Date]],Database!$A:$C,MATCH($C$1,Database!$A$1:$C$1,),))</f>
        <v>#N/A</v>
      </c>
      <c r="D8977" t="e">
        <f>IFERROR(Table7[[#This Row],[United States 10y]]-Table7[[#This Row],[United States 3y]],#N/A)</f>
        <v>#N/A</v>
      </c>
    </row>
    <row r="8978" spans="1:4" x14ac:dyDescent="0.2">
      <c r="A8978" s="6">
        <f>Database!$A11063</f>
        <v>35213</v>
      </c>
      <c r="B8978">
        <f>IF(VLOOKUP(Table7[[#This Row],[Date]],Database!$A:$C,MATCH($B$1,Database!$A$1:$C$1,),)=0,#N/A,VLOOKUP(Table7[[#This Row],[Date]],Database!$A:$C,MATCH($B$1,Database!$A$1:$C$1,),))</f>
        <v>6.67</v>
      </c>
      <c r="C8978">
        <f>IF(VLOOKUP(Table7[[#This Row],[Date]],Database!$A:$C,MATCH($C$1,Database!$A$1:$C$1,),)=0,#N/A,VLOOKUP(Table7[[#This Row],[Date]],Database!$A:$C,MATCH($C$1,Database!$A$1:$C$1,),))</f>
        <v>5.04</v>
      </c>
      <c r="D8978">
        <f>IFERROR(Table7[[#This Row],[United States 10y]]-Table7[[#This Row],[United States 3y]],#N/A)</f>
        <v>1.63</v>
      </c>
    </row>
    <row r="8979" spans="1:4" x14ac:dyDescent="0.2">
      <c r="A8979" s="6">
        <f>Database!$A11064</f>
        <v>35214</v>
      </c>
      <c r="B8979">
        <f>IF(VLOOKUP(Table7[[#This Row],[Date]],Database!$A:$C,MATCH($B$1,Database!$A$1:$C$1,),)=0,#N/A,VLOOKUP(Table7[[#This Row],[Date]],Database!$A:$C,MATCH($B$1,Database!$A$1:$C$1,),))</f>
        <v>6.77</v>
      </c>
      <c r="C8979">
        <f>IF(VLOOKUP(Table7[[#This Row],[Date]],Database!$A:$C,MATCH($C$1,Database!$A$1:$C$1,),)=0,#N/A,VLOOKUP(Table7[[#This Row],[Date]],Database!$A:$C,MATCH($C$1,Database!$A$1:$C$1,),))</f>
        <v>5.04</v>
      </c>
      <c r="D8979">
        <f>IFERROR(Table7[[#This Row],[United States 10y]]-Table7[[#This Row],[United States 3y]],#N/A)</f>
        <v>1.7299999999999995</v>
      </c>
    </row>
    <row r="8980" spans="1:4" x14ac:dyDescent="0.2">
      <c r="A8980" s="6">
        <f>Database!$A11065</f>
        <v>35215</v>
      </c>
      <c r="B8980">
        <f>IF(VLOOKUP(Table7[[#This Row],[Date]],Database!$A:$C,MATCH($B$1,Database!$A$1:$C$1,),)=0,#N/A,VLOOKUP(Table7[[#This Row],[Date]],Database!$A:$C,MATCH($B$1,Database!$A$1:$C$1,),))</f>
        <v>6.78</v>
      </c>
      <c r="C8980">
        <f>IF(VLOOKUP(Table7[[#This Row],[Date]],Database!$A:$C,MATCH($C$1,Database!$A$1:$C$1,),)=0,#N/A,VLOOKUP(Table7[[#This Row],[Date]],Database!$A:$C,MATCH($C$1,Database!$A$1:$C$1,),))</f>
        <v>5.04</v>
      </c>
      <c r="D8980">
        <f>IFERROR(Table7[[#This Row],[United States 10y]]-Table7[[#This Row],[United States 3y]],#N/A)</f>
        <v>1.7400000000000002</v>
      </c>
    </row>
    <row r="8981" spans="1:4" x14ac:dyDescent="0.2">
      <c r="A8981" s="6">
        <f>Database!$A11066</f>
        <v>35216</v>
      </c>
      <c r="B8981">
        <f>IF(VLOOKUP(Table7[[#This Row],[Date]],Database!$A:$C,MATCH($B$1,Database!$A$1:$C$1,),)=0,#N/A,VLOOKUP(Table7[[#This Row],[Date]],Database!$A:$C,MATCH($B$1,Database!$A$1:$C$1,),))</f>
        <v>6.85</v>
      </c>
      <c r="C8981">
        <f>IF(VLOOKUP(Table7[[#This Row],[Date]],Database!$A:$C,MATCH($C$1,Database!$A$1:$C$1,),)=0,#N/A,VLOOKUP(Table7[[#This Row],[Date]],Database!$A:$C,MATCH($C$1,Database!$A$1:$C$1,),))</f>
        <v>5.04</v>
      </c>
      <c r="D8981">
        <f>IFERROR(Table7[[#This Row],[United States 10y]]-Table7[[#This Row],[United States 3y]],#N/A)</f>
        <v>1.8099999999999996</v>
      </c>
    </row>
    <row r="8982" spans="1:4" x14ac:dyDescent="0.2">
      <c r="A8982" s="6">
        <f>Database!$A11067</f>
        <v>35219</v>
      </c>
      <c r="B8982">
        <f>IF(VLOOKUP(Table7[[#This Row],[Date]],Database!$A:$C,MATCH($B$1,Database!$A$1:$C$1,),)=0,#N/A,VLOOKUP(Table7[[#This Row],[Date]],Database!$A:$C,MATCH($B$1,Database!$A$1:$C$1,),))</f>
        <v>6.87</v>
      </c>
      <c r="C8982">
        <f>IF(VLOOKUP(Table7[[#This Row],[Date]],Database!$A:$C,MATCH($C$1,Database!$A$1:$C$1,),)=0,#N/A,VLOOKUP(Table7[[#This Row],[Date]],Database!$A:$C,MATCH($C$1,Database!$A$1:$C$1,),))</f>
        <v>5.08</v>
      </c>
      <c r="D8982">
        <f>IFERROR(Table7[[#This Row],[United States 10y]]-Table7[[#This Row],[United States 3y]],#N/A)</f>
        <v>1.79</v>
      </c>
    </row>
    <row r="8983" spans="1:4" x14ac:dyDescent="0.2">
      <c r="A8983" s="6">
        <f>Database!$A11068</f>
        <v>35220</v>
      </c>
      <c r="B8983">
        <f>IF(VLOOKUP(Table7[[#This Row],[Date]],Database!$A:$C,MATCH($B$1,Database!$A$1:$C$1,),)=0,#N/A,VLOOKUP(Table7[[#This Row],[Date]],Database!$A:$C,MATCH($B$1,Database!$A$1:$C$1,),))</f>
        <v>6.86</v>
      </c>
      <c r="C8983">
        <f>IF(VLOOKUP(Table7[[#This Row],[Date]],Database!$A:$C,MATCH($C$1,Database!$A$1:$C$1,),)=0,#N/A,VLOOKUP(Table7[[#This Row],[Date]],Database!$A:$C,MATCH($C$1,Database!$A$1:$C$1,),))</f>
        <v>5.08</v>
      </c>
      <c r="D8983">
        <f>IFERROR(Table7[[#This Row],[United States 10y]]-Table7[[#This Row],[United States 3y]],#N/A)</f>
        <v>1.7800000000000002</v>
      </c>
    </row>
    <row r="8984" spans="1:4" x14ac:dyDescent="0.2">
      <c r="A8984" s="6">
        <f>Database!$A11069</f>
        <v>35221</v>
      </c>
      <c r="B8984">
        <f>IF(VLOOKUP(Table7[[#This Row],[Date]],Database!$A:$C,MATCH($B$1,Database!$A$1:$C$1,),)=0,#N/A,VLOOKUP(Table7[[#This Row],[Date]],Database!$A:$C,MATCH($B$1,Database!$A$1:$C$1,),))</f>
        <v>6.82</v>
      </c>
      <c r="C8984">
        <f>IF(VLOOKUP(Table7[[#This Row],[Date]],Database!$A:$C,MATCH($C$1,Database!$A$1:$C$1,),)=0,#N/A,VLOOKUP(Table7[[#This Row],[Date]],Database!$A:$C,MATCH($C$1,Database!$A$1:$C$1,),))</f>
        <v>5.08</v>
      </c>
      <c r="D8984">
        <f>IFERROR(Table7[[#This Row],[United States 10y]]-Table7[[#This Row],[United States 3y]],#N/A)</f>
        <v>1.7400000000000002</v>
      </c>
    </row>
    <row r="8985" spans="1:4" x14ac:dyDescent="0.2">
      <c r="A8985" s="6">
        <f>Database!$A11070</f>
        <v>35222</v>
      </c>
      <c r="B8985">
        <f>IF(VLOOKUP(Table7[[#This Row],[Date]],Database!$A:$C,MATCH($B$1,Database!$A$1:$C$1,),)=0,#N/A,VLOOKUP(Table7[[#This Row],[Date]],Database!$A:$C,MATCH($B$1,Database!$A$1:$C$1,),))</f>
        <v>6.76</v>
      </c>
      <c r="C8985">
        <f>IF(VLOOKUP(Table7[[#This Row],[Date]],Database!$A:$C,MATCH($C$1,Database!$A$1:$C$1,),)=0,#N/A,VLOOKUP(Table7[[#This Row],[Date]],Database!$A:$C,MATCH($C$1,Database!$A$1:$C$1,),))</f>
        <v>5.07</v>
      </c>
      <c r="D8985">
        <f>IFERROR(Table7[[#This Row],[United States 10y]]-Table7[[#This Row],[United States 3y]],#N/A)</f>
        <v>1.6899999999999995</v>
      </c>
    </row>
    <row r="8986" spans="1:4" x14ac:dyDescent="0.2">
      <c r="A8986" s="6">
        <f>Database!$A11071</f>
        <v>35223</v>
      </c>
      <c r="B8986">
        <f>IF(VLOOKUP(Table7[[#This Row],[Date]],Database!$A:$C,MATCH($B$1,Database!$A$1:$C$1,),)=0,#N/A,VLOOKUP(Table7[[#This Row],[Date]],Database!$A:$C,MATCH($B$1,Database!$A$1:$C$1,),))</f>
        <v>6.93</v>
      </c>
      <c r="C8986">
        <f>IF(VLOOKUP(Table7[[#This Row],[Date]],Database!$A:$C,MATCH($C$1,Database!$A$1:$C$1,),)=0,#N/A,VLOOKUP(Table7[[#This Row],[Date]],Database!$A:$C,MATCH($C$1,Database!$A$1:$C$1,),))</f>
        <v>5.12</v>
      </c>
      <c r="D8986">
        <f>IFERROR(Table7[[#This Row],[United States 10y]]-Table7[[#This Row],[United States 3y]],#N/A)</f>
        <v>1.8099999999999996</v>
      </c>
    </row>
    <row r="8987" spans="1:4" x14ac:dyDescent="0.2">
      <c r="A8987" s="6">
        <f>Database!$A11072</f>
        <v>35226</v>
      </c>
      <c r="B8987">
        <f>IF(VLOOKUP(Table7[[#This Row],[Date]],Database!$A:$C,MATCH($B$1,Database!$A$1:$C$1,),)=0,#N/A,VLOOKUP(Table7[[#This Row],[Date]],Database!$A:$C,MATCH($B$1,Database!$A$1:$C$1,),))</f>
        <v>6.97</v>
      </c>
      <c r="C8987">
        <f>IF(VLOOKUP(Table7[[#This Row],[Date]],Database!$A:$C,MATCH($C$1,Database!$A$1:$C$1,),)=0,#N/A,VLOOKUP(Table7[[#This Row],[Date]],Database!$A:$C,MATCH($C$1,Database!$A$1:$C$1,),))</f>
        <v>5.15</v>
      </c>
      <c r="D8987">
        <f>IFERROR(Table7[[#This Row],[United States 10y]]-Table7[[#This Row],[United States 3y]],#N/A)</f>
        <v>1.8199999999999994</v>
      </c>
    </row>
    <row r="8988" spans="1:4" x14ac:dyDescent="0.2">
      <c r="A8988" s="6">
        <f>Database!$A11073</f>
        <v>35227</v>
      </c>
      <c r="B8988">
        <f>IF(VLOOKUP(Table7[[#This Row],[Date]],Database!$A:$C,MATCH($B$1,Database!$A$1:$C$1,),)=0,#N/A,VLOOKUP(Table7[[#This Row],[Date]],Database!$A:$C,MATCH($B$1,Database!$A$1:$C$1,),))</f>
        <v>6.99</v>
      </c>
      <c r="C8988">
        <f>IF(VLOOKUP(Table7[[#This Row],[Date]],Database!$A:$C,MATCH($C$1,Database!$A$1:$C$1,),)=0,#N/A,VLOOKUP(Table7[[#This Row],[Date]],Database!$A:$C,MATCH($C$1,Database!$A$1:$C$1,),))</f>
        <v>5.13</v>
      </c>
      <c r="D8988">
        <f>IFERROR(Table7[[#This Row],[United States 10y]]-Table7[[#This Row],[United States 3y]],#N/A)</f>
        <v>1.8600000000000003</v>
      </c>
    </row>
    <row r="8989" spans="1:4" x14ac:dyDescent="0.2">
      <c r="A8989" s="6">
        <f>Database!$A11074</f>
        <v>35228</v>
      </c>
      <c r="B8989">
        <f>IF(VLOOKUP(Table7[[#This Row],[Date]],Database!$A:$C,MATCH($B$1,Database!$A$1:$C$1,),)=0,#N/A,VLOOKUP(Table7[[#This Row],[Date]],Database!$A:$C,MATCH($B$1,Database!$A$1:$C$1,),))</f>
        <v>7.03</v>
      </c>
      <c r="C8989">
        <f>IF(VLOOKUP(Table7[[#This Row],[Date]],Database!$A:$C,MATCH($C$1,Database!$A$1:$C$1,),)=0,#N/A,VLOOKUP(Table7[[#This Row],[Date]],Database!$A:$C,MATCH($C$1,Database!$A$1:$C$1,),))</f>
        <v>5.12</v>
      </c>
      <c r="D8989">
        <f>IFERROR(Table7[[#This Row],[United States 10y]]-Table7[[#This Row],[United States 3y]],#N/A)</f>
        <v>1.9100000000000001</v>
      </c>
    </row>
    <row r="8990" spans="1:4" x14ac:dyDescent="0.2">
      <c r="A8990" s="6">
        <f>Database!$A11075</f>
        <v>35229</v>
      </c>
      <c r="B8990">
        <f>IF(VLOOKUP(Table7[[#This Row],[Date]],Database!$A:$C,MATCH($B$1,Database!$A$1:$C$1,),)=0,#N/A,VLOOKUP(Table7[[#This Row],[Date]],Database!$A:$C,MATCH($B$1,Database!$A$1:$C$1,),))</f>
        <v>7.01</v>
      </c>
      <c r="C8990">
        <f>IF(VLOOKUP(Table7[[#This Row],[Date]],Database!$A:$C,MATCH($C$1,Database!$A$1:$C$1,),)=0,#N/A,VLOOKUP(Table7[[#This Row],[Date]],Database!$A:$C,MATCH($C$1,Database!$A$1:$C$1,),))</f>
        <v>5.0999999999999996</v>
      </c>
      <c r="D8990">
        <f>IFERROR(Table7[[#This Row],[United States 10y]]-Table7[[#This Row],[United States 3y]],#N/A)</f>
        <v>1.9100000000000001</v>
      </c>
    </row>
    <row r="8991" spans="1:4" x14ac:dyDescent="0.2">
      <c r="A8991" s="6">
        <f>Database!$A11076</f>
        <v>35230</v>
      </c>
      <c r="B8991">
        <f>IF(VLOOKUP(Table7[[#This Row],[Date]],Database!$A:$C,MATCH($B$1,Database!$A$1:$C$1,),)=0,#N/A,VLOOKUP(Table7[[#This Row],[Date]],Database!$A:$C,MATCH($B$1,Database!$A$1:$C$1,),))</f>
        <v>6.95</v>
      </c>
      <c r="C8991">
        <f>IF(VLOOKUP(Table7[[#This Row],[Date]],Database!$A:$C,MATCH($C$1,Database!$A$1:$C$1,),)=0,#N/A,VLOOKUP(Table7[[#This Row],[Date]],Database!$A:$C,MATCH($C$1,Database!$A$1:$C$1,),))</f>
        <v>5.07</v>
      </c>
      <c r="D8991">
        <f>IFERROR(Table7[[#This Row],[United States 10y]]-Table7[[#This Row],[United States 3y]],#N/A)</f>
        <v>1.88</v>
      </c>
    </row>
    <row r="8992" spans="1:4" x14ac:dyDescent="0.2">
      <c r="A8992" s="6">
        <f>Database!$A11077</f>
        <v>35233</v>
      </c>
      <c r="B8992">
        <f>IF(VLOOKUP(Table7[[#This Row],[Date]],Database!$A:$C,MATCH($B$1,Database!$A$1:$C$1,),)=0,#N/A,VLOOKUP(Table7[[#This Row],[Date]],Database!$A:$C,MATCH($B$1,Database!$A$1:$C$1,),))</f>
        <v>6.9</v>
      </c>
      <c r="C8992">
        <f>IF(VLOOKUP(Table7[[#This Row],[Date]],Database!$A:$C,MATCH($C$1,Database!$A$1:$C$1,),)=0,#N/A,VLOOKUP(Table7[[#This Row],[Date]],Database!$A:$C,MATCH($C$1,Database!$A$1:$C$1,),))</f>
        <v>5.05</v>
      </c>
      <c r="D8992">
        <f>IFERROR(Table7[[#This Row],[United States 10y]]-Table7[[#This Row],[United States 3y]],#N/A)</f>
        <v>1.8500000000000005</v>
      </c>
    </row>
    <row r="8993" spans="1:4" x14ac:dyDescent="0.2">
      <c r="A8993" s="6">
        <f>Database!$A11078</f>
        <v>35234</v>
      </c>
      <c r="B8993">
        <f>IF(VLOOKUP(Table7[[#This Row],[Date]],Database!$A:$C,MATCH($B$1,Database!$A$1:$C$1,),)=0,#N/A,VLOOKUP(Table7[[#This Row],[Date]],Database!$A:$C,MATCH($B$1,Database!$A$1:$C$1,),))</f>
        <v>6.93</v>
      </c>
      <c r="C8993">
        <f>IF(VLOOKUP(Table7[[#This Row],[Date]],Database!$A:$C,MATCH($C$1,Database!$A$1:$C$1,),)=0,#N/A,VLOOKUP(Table7[[#This Row],[Date]],Database!$A:$C,MATCH($C$1,Database!$A$1:$C$1,),))</f>
        <v>5.07</v>
      </c>
      <c r="D8993">
        <f>IFERROR(Table7[[#This Row],[United States 10y]]-Table7[[#This Row],[United States 3y]],#N/A)</f>
        <v>1.8599999999999994</v>
      </c>
    </row>
    <row r="8994" spans="1:4" x14ac:dyDescent="0.2">
      <c r="A8994" s="6">
        <f>Database!$A11079</f>
        <v>35235</v>
      </c>
      <c r="B8994">
        <f>IF(VLOOKUP(Table7[[#This Row],[Date]],Database!$A:$C,MATCH($B$1,Database!$A$1:$C$1,),)=0,#N/A,VLOOKUP(Table7[[#This Row],[Date]],Database!$A:$C,MATCH($B$1,Database!$A$1:$C$1,),))</f>
        <v>6.96</v>
      </c>
      <c r="C8994">
        <f>IF(VLOOKUP(Table7[[#This Row],[Date]],Database!$A:$C,MATCH($C$1,Database!$A$1:$C$1,),)=0,#N/A,VLOOKUP(Table7[[#This Row],[Date]],Database!$A:$C,MATCH($C$1,Database!$A$1:$C$1,),))</f>
        <v>5.09</v>
      </c>
      <c r="D8994">
        <f>IFERROR(Table7[[#This Row],[United States 10y]]-Table7[[#This Row],[United States 3y]],#N/A)</f>
        <v>1.87</v>
      </c>
    </row>
    <row r="8995" spans="1:4" x14ac:dyDescent="0.2">
      <c r="A8995" s="6">
        <f>Database!$A11080</f>
        <v>35236</v>
      </c>
      <c r="B8995">
        <f>IF(VLOOKUP(Table7[[#This Row],[Date]],Database!$A:$C,MATCH($B$1,Database!$A$1:$C$1,),)=0,#N/A,VLOOKUP(Table7[[#This Row],[Date]],Database!$A:$C,MATCH($B$1,Database!$A$1:$C$1,),))</f>
        <v>6.98</v>
      </c>
      <c r="C8995">
        <f>IF(VLOOKUP(Table7[[#This Row],[Date]],Database!$A:$C,MATCH($C$1,Database!$A$1:$C$1,),)=0,#N/A,VLOOKUP(Table7[[#This Row],[Date]],Database!$A:$C,MATCH($C$1,Database!$A$1:$C$1,),))</f>
        <v>5.12</v>
      </c>
      <c r="D8995">
        <f>IFERROR(Table7[[#This Row],[United States 10y]]-Table7[[#This Row],[United States 3y]],#N/A)</f>
        <v>1.8600000000000003</v>
      </c>
    </row>
    <row r="8996" spans="1:4" x14ac:dyDescent="0.2">
      <c r="A8996" s="6">
        <f>Database!$A11081</f>
        <v>35237</v>
      </c>
      <c r="B8996">
        <f>IF(VLOOKUP(Table7[[#This Row],[Date]],Database!$A:$C,MATCH($B$1,Database!$A$1:$C$1,),)=0,#N/A,VLOOKUP(Table7[[#This Row],[Date]],Database!$A:$C,MATCH($B$1,Database!$A$1:$C$1,),))</f>
        <v>6.96</v>
      </c>
      <c r="C8996">
        <f>IF(VLOOKUP(Table7[[#This Row],[Date]],Database!$A:$C,MATCH($C$1,Database!$A$1:$C$1,),)=0,#N/A,VLOOKUP(Table7[[#This Row],[Date]],Database!$A:$C,MATCH($C$1,Database!$A$1:$C$1,),))</f>
        <v>5.12</v>
      </c>
      <c r="D8996">
        <f>IFERROR(Table7[[#This Row],[United States 10y]]-Table7[[#This Row],[United States 3y]],#N/A)</f>
        <v>1.8399999999999999</v>
      </c>
    </row>
    <row r="8997" spans="1:4" x14ac:dyDescent="0.2">
      <c r="A8997" s="6">
        <f>Database!$A11082</f>
        <v>35240</v>
      </c>
      <c r="B8997">
        <f>IF(VLOOKUP(Table7[[#This Row],[Date]],Database!$A:$C,MATCH($B$1,Database!$A$1:$C$1,),)=0,#N/A,VLOOKUP(Table7[[#This Row],[Date]],Database!$A:$C,MATCH($B$1,Database!$A$1:$C$1,),))</f>
        <v>6.94</v>
      </c>
      <c r="C8997">
        <f>IF(VLOOKUP(Table7[[#This Row],[Date]],Database!$A:$C,MATCH($C$1,Database!$A$1:$C$1,),)=0,#N/A,VLOOKUP(Table7[[#This Row],[Date]],Database!$A:$C,MATCH($C$1,Database!$A$1:$C$1,),))</f>
        <v>5.13</v>
      </c>
      <c r="D8997">
        <f>IFERROR(Table7[[#This Row],[United States 10y]]-Table7[[#This Row],[United States 3y]],#N/A)</f>
        <v>1.8100000000000005</v>
      </c>
    </row>
    <row r="8998" spans="1:4" x14ac:dyDescent="0.2">
      <c r="A8998" s="6">
        <f>Database!$A11083</f>
        <v>35241</v>
      </c>
      <c r="B8998">
        <f>IF(VLOOKUP(Table7[[#This Row],[Date]],Database!$A:$C,MATCH($B$1,Database!$A$1:$C$1,),)=0,#N/A,VLOOKUP(Table7[[#This Row],[Date]],Database!$A:$C,MATCH($B$1,Database!$A$1:$C$1,),))</f>
        <v>6.91</v>
      </c>
      <c r="C8998">
        <f>IF(VLOOKUP(Table7[[#This Row],[Date]],Database!$A:$C,MATCH($C$1,Database!$A$1:$C$1,),)=0,#N/A,VLOOKUP(Table7[[#This Row],[Date]],Database!$A:$C,MATCH($C$1,Database!$A$1:$C$1,),))</f>
        <v>5.0999999999999996</v>
      </c>
      <c r="D8998">
        <f>IFERROR(Table7[[#This Row],[United States 10y]]-Table7[[#This Row],[United States 3y]],#N/A)</f>
        <v>1.8100000000000005</v>
      </c>
    </row>
    <row r="8999" spans="1:4" x14ac:dyDescent="0.2">
      <c r="A8999" s="6">
        <f>Database!$A11084</f>
        <v>35242</v>
      </c>
      <c r="B8999">
        <f>IF(VLOOKUP(Table7[[#This Row],[Date]],Database!$A:$C,MATCH($B$1,Database!$A$1:$C$1,),)=0,#N/A,VLOOKUP(Table7[[#This Row],[Date]],Database!$A:$C,MATCH($B$1,Database!$A$1:$C$1,),))</f>
        <v>6.91</v>
      </c>
      <c r="C8999">
        <f>IF(VLOOKUP(Table7[[#This Row],[Date]],Database!$A:$C,MATCH($C$1,Database!$A$1:$C$1,),)=0,#N/A,VLOOKUP(Table7[[#This Row],[Date]],Database!$A:$C,MATCH($C$1,Database!$A$1:$C$1,),))</f>
        <v>5.0999999999999996</v>
      </c>
      <c r="D8999">
        <f>IFERROR(Table7[[#This Row],[United States 10y]]-Table7[[#This Row],[United States 3y]],#N/A)</f>
        <v>1.8100000000000005</v>
      </c>
    </row>
    <row r="9000" spans="1:4" x14ac:dyDescent="0.2">
      <c r="A9000" s="6">
        <f>Database!$A11085</f>
        <v>35243</v>
      </c>
      <c r="B9000">
        <f>IF(VLOOKUP(Table7[[#This Row],[Date]],Database!$A:$C,MATCH($B$1,Database!$A$1:$C$1,),)=0,#N/A,VLOOKUP(Table7[[#This Row],[Date]],Database!$A:$C,MATCH($B$1,Database!$A$1:$C$1,),))</f>
        <v>6.83</v>
      </c>
      <c r="C9000">
        <f>IF(VLOOKUP(Table7[[#This Row],[Date]],Database!$A:$C,MATCH($C$1,Database!$A$1:$C$1,),)=0,#N/A,VLOOKUP(Table7[[#This Row],[Date]],Database!$A:$C,MATCH($C$1,Database!$A$1:$C$1,),))</f>
        <v>5.0599999999999996</v>
      </c>
      <c r="D9000">
        <f>IFERROR(Table7[[#This Row],[United States 10y]]-Table7[[#This Row],[United States 3y]],#N/A)</f>
        <v>1.7700000000000005</v>
      </c>
    </row>
    <row r="9001" spans="1:4" x14ac:dyDescent="0.2">
      <c r="A9001" s="6">
        <f>Database!$A11086</f>
        <v>35244</v>
      </c>
      <c r="B9001">
        <f>IF(VLOOKUP(Table7[[#This Row],[Date]],Database!$A:$C,MATCH($B$1,Database!$A$1:$C$1,),)=0,#N/A,VLOOKUP(Table7[[#This Row],[Date]],Database!$A:$C,MATCH($B$1,Database!$A$1:$C$1,),))</f>
        <v>6.73</v>
      </c>
      <c r="C9001">
        <f>IF(VLOOKUP(Table7[[#This Row],[Date]],Database!$A:$C,MATCH($C$1,Database!$A$1:$C$1,),)=0,#N/A,VLOOKUP(Table7[[#This Row],[Date]],Database!$A:$C,MATCH($C$1,Database!$A$1:$C$1,),))</f>
        <v>5.04</v>
      </c>
      <c r="D9001">
        <f>IFERROR(Table7[[#This Row],[United States 10y]]-Table7[[#This Row],[United States 3y]],#N/A)</f>
        <v>1.6900000000000004</v>
      </c>
    </row>
    <row r="9002" spans="1:4" x14ac:dyDescent="0.2">
      <c r="A9002" s="6">
        <f>Database!$A11087</f>
        <v>35247</v>
      </c>
      <c r="B9002">
        <f>IF(VLOOKUP(Table7[[#This Row],[Date]],Database!$A:$C,MATCH($B$1,Database!$A$1:$C$1,),)=0,#N/A,VLOOKUP(Table7[[#This Row],[Date]],Database!$A:$C,MATCH($B$1,Database!$A$1:$C$1,),))</f>
        <v>6.74</v>
      </c>
      <c r="C9002">
        <f>IF(VLOOKUP(Table7[[#This Row],[Date]],Database!$A:$C,MATCH($C$1,Database!$A$1:$C$1,),)=0,#N/A,VLOOKUP(Table7[[#This Row],[Date]],Database!$A:$C,MATCH($C$1,Database!$A$1:$C$1,),))</f>
        <v>5.08</v>
      </c>
      <c r="D9002">
        <f>IFERROR(Table7[[#This Row],[United States 10y]]-Table7[[#This Row],[United States 3y]],#N/A)</f>
        <v>1.6600000000000001</v>
      </c>
    </row>
    <row r="9003" spans="1:4" x14ac:dyDescent="0.2">
      <c r="A9003" s="6">
        <f>Database!$A11088</f>
        <v>35248</v>
      </c>
      <c r="B9003">
        <f>IF(VLOOKUP(Table7[[#This Row],[Date]],Database!$A:$C,MATCH($B$1,Database!$A$1:$C$1,),)=0,#N/A,VLOOKUP(Table7[[#This Row],[Date]],Database!$A:$C,MATCH($B$1,Database!$A$1:$C$1,),))</f>
        <v>6.8</v>
      </c>
      <c r="C9003">
        <f>IF(VLOOKUP(Table7[[#This Row],[Date]],Database!$A:$C,MATCH($C$1,Database!$A$1:$C$1,),)=0,#N/A,VLOOKUP(Table7[[#This Row],[Date]],Database!$A:$C,MATCH($C$1,Database!$A$1:$C$1,),))</f>
        <v>5.18</v>
      </c>
      <c r="D9003">
        <f>IFERROR(Table7[[#This Row],[United States 10y]]-Table7[[#This Row],[United States 3y]],#N/A)</f>
        <v>1.62</v>
      </c>
    </row>
    <row r="9004" spans="1:4" x14ac:dyDescent="0.2">
      <c r="A9004" s="6">
        <f>Database!$A11089</f>
        <v>35249</v>
      </c>
      <c r="B9004">
        <f>IF(VLOOKUP(Table7[[#This Row],[Date]],Database!$A:$C,MATCH($B$1,Database!$A$1:$C$1,),)=0,#N/A,VLOOKUP(Table7[[#This Row],[Date]],Database!$A:$C,MATCH($B$1,Database!$A$1:$C$1,),))</f>
        <v>6.78</v>
      </c>
      <c r="C9004">
        <f>IF(VLOOKUP(Table7[[#This Row],[Date]],Database!$A:$C,MATCH($C$1,Database!$A$1:$C$1,),)=0,#N/A,VLOOKUP(Table7[[#This Row],[Date]],Database!$A:$C,MATCH($C$1,Database!$A$1:$C$1,),))</f>
        <v>5.0999999999999996</v>
      </c>
      <c r="D9004">
        <f>IFERROR(Table7[[#This Row],[United States 10y]]-Table7[[#This Row],[United States 3y]],#N/A)</f>
        <v>1.6800000000000006</v>
      </c>
    </row>
    <row r="9005" spans="1:4" x14ac:dyDescent="0.2">
      <c r="A9005" s="6">
        <f>Database!$A11090</f>
        <v>35250</v>
      </c>
      <c r="B9005" t="e">
        <f>IF(VLOOKUP(Table7[[#This Row],[Date]],Database!$A:$C,MATCH($B$1,Database!$A$1:$C$1,),)=0,#N/A,VLOOKUP(Table7[[#This Row],[Date]],Database!$A:$C,MATCH($B$1,Database!$A$1:$C$1,),))</f>
        <v>#N/A</v>
      </c>
      <c r="C9005" t="e">
        <f>IF(VLOOKUP(Table7[[#This Row],[Date]],Database!$A:$C,MATCH($C$1,Database!$A$1:$C$1,),)=0,#N/A,VLOOKUP(Table7[[#This Row],[Date]],Database!$A:$C,MATCH($C$1,Database!$A$1:$C$1,),))</f>
        <v>#N/A</v>
      </c>
      <c r="D9005" t="e">
        <f>IFERROR(Table7[[#This Row],[United States 10y]]-Table7[[#This Row],[United States 3y]],#N/A)</f>
        <v>#N/A</v>
      </c>
    </row>
    <row r="9006" spans="1:4" x14ac:dyDescent="0.2">
      <c r="A9006" s="6">
        <f>Database!$A11091</f>
        <v>35251</v>
      </c>
      <c r="B9006">
        <f>IF(VLOOKUP(Table7[[#This Row],[Date]],Database!$A:$C,MATCH($B$1,Database!$A$1:$C$1,),)=0,#N/A,VLOOKUP(Table7[[#This Row],[Date]],Database!$A:$C,MATCH($B$1,Database!$A$1:$C$1,),))</f>
        <v>7.06</v>
      </c>
      <c r="C9006">
        <f>IF(VLOOKUP(Table7[[#This Row],[Date]],Database!$A:$C,MATCH($C$1,Database!$A$1:$C$1,),)=0,#N/A,VLOOKUP(Table7[[#This Row],[Date]],Database!$A:$C,MATCH($C$1,Database!$A$1:$C$1,),))</f>
        <v>5.16</v>
      </c>
      <c r="D9006">
        <f>IFERROR(Table7[[#This Row],[United States 10y]]-Table7[[#This Row],[United States 3y]],#N/A)</f>
        <v>1.8999999999999995</v>
      </c>
    </row>
    <row r="9007" spans="1:4" x14ac:dyDescent="0.2">
      <c r="A9007" s="6">
        <f>Database!$A11092</f>
        <v>35254</v>
      </c>
      <c r="B9007">
        <f>IF(VLOOKUP(Table7[[#This Row],[Date]],Database!$A:$C,MATCH($B$1,Database!$A$1:$C$1,),)=0,#N/A,VLOOKUP(Table7[[#This Row],[Date]],Database!$A:$C,MATCH($B$1,Database!$A$1:$C$1,),))</f>
        <v>7.05</v>
      </c>
      <c r="C9007">
        <f>IF(VLOOKUP(Table7[[#This Row],[Date]],Database!$A:$C,MATCH($C$1,Database!$A$1:$C$1,),)=0,#N/A,VLOOKUP(Table7[[#This Row],[Date]],Database!$A:$C,MATCH($C$1,Database!$A$1:$C$1,),))</f>
        <v>5.16</v>
      </c>
      <c r="D9007">
        <f>IFERROR(Table7[[#This Row],[United States 10y]]-Table7[[#This Row],[United States 3y]],#N/A)</f>
        <v>1.8899999999999997</v>
      </c>
    </row>
    <row r="9008" spans="1:4" x14ac:dyDescent="0.2">
      <c r="A9008" s="6">
        <f>Database!$A11093</f>
        <v>35255</v>
      </c>
      <c r="B9008">
        <f>IF(VLOOKUP(Table7[[#This Row],[Date]],Database!$A:$C,MATCH($B$1,Database!$A$1:$C$1,),)=0,#N/A,VLOOKUP(Table7[[#This Row],[Date]],Database!$A:$C,MATCH($B$1,Database!$A$1:$C$1,),))</f>
        <v>7</v>
      </c>
      <c r="C9008">
        <f>IF(VLOOKUP(Table7[[#This Row],[Date]],Database!$A:$C,MATCH($C$1,Database!$A$1:$C$1,),)=0,#N/A,VLOOKUP(Table7[[#This Row],[Date]],Database!$A:$C,MATCH($C$1,Database!$A$1:$C$1,),))</f>
        <v>5.2</v>
      </c>
      <c r="D9008">
        <f>IFERROR(Table7[[#This Row],[United States 10y]]-Table7[[#This Row],[United States 3y]],#N/A)</f>
        <v>1.7999999999999998</v>
      </c>
    </row>
    <row r="9009" spans="1:4" x14ac:dyDescent="0.2">
      <c r="A9009" s="6">
        <f>Database!$A11094</f>
        <v>35256</v>
      </c>
      <c r="B9009">
        <f>IF(VLOOKUP(Table7[[#This Row],[Date]],Database!$A:$C,MATCH($B$1,Database!$A$1:$C$1,),)=0,#N/A,VLOOKUP(Table7[[#This Row],[Date]],Database!$A:$C,MATCH($B$1,Database!$A$1:$C$1,),))</f>
        <v>6.95</v>
      </c>
      <c r="C9009">
        <f>IF(VLOOKUP(Table7[[#This Row],[Date]],Database!$A:$C,MATCH($C$1,Database!$A$1:$C$1,),)=0,#N/A,VLOOKUP(Table7[[#This Row],[Date]],Database!$A:$C,MATCH($C$1,Database!$A$1:$C$1,),))</f>
        <v>5.15</v>
      </c>
      <c r="D9009">
        <f>IFERROR(Table7[[#This Row],[United States 10y]]-Table7[[#This Row],[United States 3y]],#N/A)</f>
        <v>1.7999999999999998</v>
      </c>
    </row>
    <row r="9010" spans="1:4" x14ac:dyDescent="0.2">
      <c r="A9010" s="6">
        <f>Database!$A11095</f>
        <v>35257</v>
      </c>
      <c r="B9010">
        <f>IF(VLOOKUP(Table7[[#This Row],[Date]],Database!$A:$C,MATCH($B$1,Database!$A$1:$C$1,),)=0,#N/A,VLOOKUP(Table7[[#This Row],[Date]],Database!$A:$C,MATCH($B$1,Database!$A$1:$C$1,),))</f>
        <v>6.9</v>
      </c>
      <c r="C9010">
        <f>IF(VLOOKUP(Table7[[#This Row],[Date]],Database!$A:$C,MATCH($C$1,Database!$A$1:$C$1,),)=0,#N/A,VLOOKUP(Table7[[#This Row],[Date]],Database!$A:$C,MATCH($C$1,Database!$A$1:$C$1,),))</f>
        <v>5.12</v>
      </c>
      <c r="D9010">
        <f>IFERROR(Table7[[#This Row],[United States 10y]]-Table7[[#This Row],[United States 3y]],#N/A)</f>
        <v>1.7800000000000002</v>
      </c>
    </row>
    <row r="9011" spans="1:4" x14ac:dyDescent="0.2">
      <c r="A9011" s="6">
        <f>Database!$A11096</f>
        <v>35258</v>
      </c>
      <c r="B9011">
        <f>IF(VLOOKUP(Table7[[#This Row],[Date]],Database!$A:$C,MATCH($B$1,Database!$A$1:$C$1,),)=0,#N/A,VLOOKUP(Table7[[#This Row],[Date]],Database!$A:$C,MATCH($B$1,Database!$A$1:$C$1,),))</f>
        <v>6.85</v>
      </c>
      <c r="C9011">
        <f>IF(VLOOKUP(Table7[[#This Row],[Date]],Database!$A:$C,MATCH($C$1,Database!$A$1:$C$1,),)=0,#N/A,VLOOKUP(Table7[[#This Row],[Date]],Database!$A:$C,MATCH($C$1,Database!$A$1:$C$1,),))</f>
        <v>5.14</v>
      </c>
      <c r="D9011">
        <f>IFERROR(Table7[[#This Row],[United States 10y]]-Table7[[#This Row],[United States 3y]],#N/A)</f>
        <v>1.71</v>
      </c>
    </row>
    <row r="9012" spans="1:4" x14ac:dyDescent="0.2">
      <c r="A9012" s="6">
        <f>Database!$A11097</f>
        <v>35261</v>
      </c>
      <c r="B9012">
        <f>IF(VLOOKUP(Table7[[#This Row],[Date]],Database!$A:$C,MATCH($B$1,Database!$A$1:$C$1,),)=0,#N/A,VLOOKUP(Table7[[#This Row],[Date]],Database!$A:$C,MATCH($B$1,Database!$A$1:$C$1,),))</f>
        <v>6.89</v>
      </c>
      <c r="C9012">
        <f>IF(VLOOKUP(Table7[[#This Row],[Date]],Database!$A:$C,MATCH($C$1,Database!$A$1:$C$1,),)=0,#N/A,VLOOKUP(Table7[[#This Row],[Date]],Database!$A:$C,MATCH($C$1,Database!$A$1:$C$1,),))</f>
        <v>5.15</v>
      </c>
      <c r="D9012">
        <f>IFERROR(Table7[[#This Row],[United States 10y]]-Table7[[#This Row],[United States 3y]],#N/A)</f>
        <v>1.7399999999999993</v>
      </c>
    </row>
    <row r="9013" spans="1:4" x14ac:dyDescent="0.2">
      <c r="A9013" s="6">
        <f>Database!$A11098</f>
        <v>35262</v>
      </c>
      <c r="B9013">
        <f>IF(VLOOKUP(Table7[[#This Row],[Date]],Database!$A:$C,MATCH($B$1,Database!$A$1:$C$1,),)=0,#N/A,VLOOKUP(Table7[[#This Row],[Date]],Database!$A:$C,MATCH($B$1,Database!$A$1:$C$1,),))</f>
        <v>6.84</v>
      </c>
      <c r="C9013">
        <f>IF(VLOOKUP(Table7[[#This Row],[Date]],Database!$A:$C,MATCH($C$1,Database!$A$1:$C$1,),)=0,#N/A,VLOOKUP(Table7[[#This Row],[Date]],Database!$A:$C,MATCH($C$1,Database!$A$1:$C$1,),))</f>
        <v>5.13</v>
      </c>
      <c r="D9013">
        <f>IFERROR(Table7[[#This Row],[United States 10y]]-Table7[[#This Row],[United States 3y]],#N/A)</f>
        <v>1.71</v>
      </c>
    </row>
    <row r="9014" spans="1:4" x14ac:dyDescent="0.2">
      <c r="A9014" s="6">
        <f>Database!$A11099</f>
        <v>35263</v>
      </c>
      <c r="B9014">
        <f>IF(VLOOKUP(Table7[[#This Row],[Date]],Database!$A:$C,MATCH($B$1,Database!$A$1:$C$1,),)=0,#N/A,VLOOKUP(Table7[[#This Row],[Date]],Database!$A:$C,MATCH($B$1,Database!$A$1:$C$1,),))</f>
        <v>6.83</v>
      </c>
      <c r="C9014">
        <f>IF(VLOOKUP(Table7[[#This Row],[Date]],Database!$A:$C,MATCH($C$1,Database!$A$1:$C$1,),)=0,#N/A,VLOOKUP(Table7[[#This Row],[Date]],Database!$A:$C,MATCH($C$1,Database!$A$1:$C$1,),))</f>
        <v>5.12</v>
      </c>
      <c r="D9014">
        <f>IFERROR(Table7[[#This Row],[United States 10y]]-Table7[[#This Row],[United States 3y]],#N/A)</f>
        <v>1.71</v>
      </c>
    </row>
    <row r="9015" spans="1:4" x14ac:dyDescent="0.2">
      <c r="A9015" s="6">
        <f>Database!$A11100</f>
        <v>35264</v>
      </c>
      <c r="B9015">
        <f>IF(VLOOKUP(Table7[[#This Row],[Date]],Database!$A:$C,MATCH($B$1,Database!$A$1:$C$1,),)=0,#N/A,VLOOKUP(Table7[[#This Row],[Date]],Database!$A:$C,MATCH($B$1,Database!$A$1:$C$1,),))</f>
        <v>6.72</v>
      </c>
      <c r="C9015">
        <f>IF(VLOOKUP(Table7[[#This Row],[Date]],Database!$A:$C,MATCH($C$1,Database!$A$1:$C$1,),)=0,#N/A,VLOOKUP(Table7[[#This Row],[Date]],Database!$A:$C,MATCH($C$1,Database!$A$1:$C$1,),))</f>
        <v>5.1100000000000003</v>
      </c>
      <c r="D9015">
        <f>IFERROR(Table7[[#This Row],[United States 10y]]-Table7[[#This Row],[United States 3y]],#N/A)</f>
        <v>1.6099999999999994</v>
      </c>
    </row>
    <row r="9016" spans="1:4" x14ac:dyDescent="0.2">
      <c r="A9016" s="6">
        <f>Database!$A11101</f>
        <v>35265</v>
      </c>
      <c r="B9016">
        <f>IF(VLOOKUP(Table7[[#This Row],[Date]],Database!$A:$C,MATCH($B$1,Database!$A$1:$C$1,),)=0,#N/A,VLOOKUP(Table7[[#This Row],[Date]],Database!$A:$C,MATCH($B$1,Database!$A$1:$C$1,),))</f>
        <v>6.78</v>
      </c>
      <c r="C9016">
        <f>IF(VLOOKUP(Table7[[#This Row],[Date]],Database!$A:$C,MATCH($C$1,Database!$A$1:$C$1,),)=0,#N/A,VLOOKUP(Table7[[#This Row],[Date]],Database!$A:$C,MATCH($C$1,Database!$A$1:$C$1,),))</f>
        <v>5.14</v>
      </c>
      <c r="D9016">
        <f>IFERROR(Table7[[#This Row],[United States 10y]]-Table7[[#This Row],[United States 3y]],#N/A)</f>
        <v>1.6400000000000006</v>
      </c>
    </row>
    <row r="9017" spans="1:4" x14ac:dyDescent="0.2">
      <c r="A9017" s="6">
        <f>Database!$A11102</f>
        <v>35268</v>
      </c>
      <c r="B9017">
        <f>IF(VLOOKUP(Table7[[#This Row],[Date]],Database!$A:$C,MATCH($B$1,Database!$A$1:$C$1,),)=0,#N/A,VLOOKUP(Table7[[#This Row],[Date]],Database!$A:$C,MATCH($B$1,Database!$A$1:$C$1,),))</f>
        <v>6.84</v>
      </c>
      <c r="C9017">
        <f>IF(VLOOKUP(Table7[[#This Row],[Date]],Database!$A:$C,MATCH($C$1,Database!$A$1:$C$1,),)=0,#N/A,VLOOKUP(Table7[[#This Row],[Date]],Database!$A:$C,MATCH($C$1,Database!$A$1:$C$1,),))</f>
        <v>5.15</v>
      </c>
      <c r="D9017">
        <f>IFERROR(Table7[[#This Row],[United States 10y]]-Table7[[#This Row],[United States 3y]],#N/A)</f>
        <v>1.6899999999999995</v>
      </c>
    </row>
    <row r="9018" spans="1:4" x14ac:dyDescent="0.2">
      <c r="A9018" s="6">
        <f>Database!$A11103</f>
        <v>35269</v>
      </c>
      <c r="B9018">
        <f>IF(VLOOKUP(Table7[[#This Row],[Date]],Database!$A:$C,MATCH($B$1,Database!$A$1:$C$1,),)=0,#N/A,VLOOKUP(Table7[[#This Row],[Date]],Database!$A:$C,MATCH($B$1,Database!$A$1:$C$1,),))</f>
        <v>6.8</v>
      </c>
      <c r="C9018">
        <f>IF(VLOOKUP(Table7[[#This Row],[Date]],Database!$A:$C,MATCH($C$1,Database!$A$1:$C$1,),)=0,#N/A,VLOOKUP(Table7[[#This Row],[Date]],Database!$A:$C,MATCH($C$1,Database!$A$1:$C$1,),))</f>
        <v>5.16</v>
      </c>
      <c r="D9018">
        <f>IFERROR(Table7[[#This Row],[United States 10y]]-Table7[[#This Row],[United States 3y]],#N/A)</f>
        <v>1.6399999999999997</v>
      </c>
    </row>
    <row r="9019" spans="1:4" x14ac:dyDescent="0.2">
      <c r="A9019" s="6">
        <f>Database!$A11104</f>
        <v>35270</v>
      </c>
      <c r="B9019">
        <f>IF(VLOOKUP(Table7[[#This Row],[Date]],Database!$A:$C,MATCH($B$1,Database!$A$1:$C$1,),)=0,#N/A,VLOOKUP(Table7[[#This Row],[Date]],Database!$A:$C,MATCH($B$1,Database!$A$1:$C$1,),))</f>
        <v>6.87</v>
      </c>
      <c r="C9019">
        <f>IF(VLOOKUP(Table7[[#This Row],[Date]],Database!$A:$C,MATCH($C$1,Database!$A$1:$C$1,),)=0,#N/A,VLOOKUP(Table7[[#This Row],[Date]],Database!$A:$C,MATCH($C$1,Database!$A$1:$C$1,),))</f>
        <v>5.17</v>
      </c>
      <c r="D9019">
        <f>IFERROR(Table7[[#This Row],[United States 10y]]-Table7[[#This Row],[United States 3y]],#N/A)</f>
        <v>1.7000000000000002</v>
      </c>
    </row>
    <row r="9020" spans="1:4" x14ac:dyDescent="0.2">
      <c r="A9020" s="6">
        <f>Database!$A11105</f>
        <v>35271</v>
      </c>
      <c r="B9020">
        <f>IF(VLOOKUP(Table7[[#This Row],[Date]],Database!$A:$C,MATCH($B$1,Database!$A$1:$C$1,),)=0,#N/A,VLOOKUP(Table7[[#This Row],[Date]],Database!$A:$C,MATCH($B$1,Database!$A$1:$C$1,),))</f>
        <v>6.87</v>
      </c>
      <c r="C9020">
        <f>IF(VLOOKUP(Table7[[#This Row],[Date]],Database!$A:$C,MATCH($C$1,Database!$A$1:$C$1,),)=0,#N/A,VLOOKUP(Table7[[#This Row],[Date]],Database!$A:$C,MATCH($C$1,Database!$A$1:$C$1,),))</f>
        <v>5.15</v>
      </c>
      <c r="D9020">
        <f>IFERROR(Table7[[#This Row],[United States 10y]]-Table7[[#This Row],[United States 3y]],#N/A)</f>
        <v>1.7199999999999998</v>
      </c>
    </row>
    <row r="9021" spans="1:4" x14ac:dyDescent="0.2">
      <c r="A9021" s="6">
        <f>Database!$A11106</f>
        <v>35272</v>
      </c>
      <c r="B9021">
        <f>IF(VLOOKUP(Table7[[#This Row],[Date]],Database!$A:$C,MATCH($B$1,Database!$A$1:$C$1,),)=0,#N/A,VLOOKUP(Table7[[#This Row],[Date]],Database!$A:$C,MATCH($B$1,Database!$A$1:$C$1,),))</f>
        <v>6.85</v>
      </c>
      <c r="C9021">
        <f>IF(VLOOKUP(Table7[[#This Row],[Date]],Database!$A:$C,MATCH($C$1,Database!$A$1:$C$1,),)=0,#N/A,VLOOKUP(Table7[[#This Row],[Date]],Database!$A:$C,MATCH($C$1,Database!$A$1:$C$1,),))</f>
        <v>5.15</v>
      </c>
      <c r="D9021">
        <f>IFERROR(Table7[[#This Row],[United States 10y]]-Table7[[#This Row],[United States 3y]],#N/A)</f>
        <v>1.6999999999999993</v>
      </c>
    </row>
    <row r="9022" spans="1:4" x14ac:dyDescent="0.2">
      <c r="A9022" s="6">
        <f>Database!$A11107</f>
        <v>35275</v>
      </c>
      <c r="B9022">
        <f>IF(VLOOKUP(Table7[[#This Row],[Date]],Database!$A:$C,MATCH($B$1,Database!$A$1:$C$1,),)=0,#N/A,VLOOKUP(Table7[[#This Row],[Date]],Database!$A:$C,MATCH($B$1,Database!$A$1:$C$1,),))</f>
        <v>6.93</v>
      </c>
      <c r="C9022">
        <f>IF(VLOOKUP(Table7[[#This Row],[Date]],Database!$A:$C,MATCH($C$1,Database!$A$1:$C$1,),)=0,#N/A,VLOOKUP(Table7[[#This Row],[Date]],Database!$A:$C,MATCH($C$1,Database!$A$1:$C$1,),))</f>
        <v>5.21</v>
      </c>
      <c r="D9022">
        <f>IFERROR(Table7[[#This Row],[United States 10y]]-Table7[[#This Row],[United States 3y]],#N/A)</f>
        <v>1.7199999999999998</v>
      </c>
    </row>
    <row r="9023" spans="1:4" x14ac:dyDescent="0.2">
      <c r="A9023" s="6">
        <f>Database!$A11108</f>
        <v>35276</v>
      </c>
      <c r="B9023">
        <f>IF(VLOOKUP(Table7[[#This Row],[Date]],Database!$A:$C,MATCH($B$1,Database!$A$1:$C$1,),)=0,#N/A,VLOOKUP(Table7[[#This Row],[Date]],Database!$A:$C,MATCH($B$1,Database!$A$1:$C$1,),))</f>
        <v>6.89</v>
      </c>
      <c r="C9023">
        <f>IF(VLOOKUP(Table7[[#This Row],[Date]],Database!$A:$C,MATCH($C$1,Database!$A$1:$C$1,),)=0,#N/A,VLOOKUP(Table7[[#This Row],[Date]],Database!$A:$C,MATCH($C$1,Database!$A$1:$C$1,),))</f>
        <v>5.2</v>
      </c>
      <c r="D9023">
        <f>IFERROR(Table7[[#This Row],[United States 10y]]-Table7[[#This Row],[United States 3y]],#N/A)</f>
        <v>1.6899999999999995</v>
      </c>
    </row>
    <row r="9024" spans="1:4" x14ac:dyDescent="0.2">
      <c r="A9024" s="6">
        <f>Database!$A11109</f>
        <v>35277</v>
      </c>
      <c r="B9024">
        <f>IF(VLOOKUP(Table7[[#This Row],[Date]],Database!$A:$C,MATCH($B$1,Database!$A$1:$C$1,),)=0,#N/A,VLOOKUP(Table7[[#This Row],[Date]],Database!$A:$C,MATCH($B$1,Database!$A$1:$C$1,),))</f>
        <v>6.8</v>
      </c>
      <c r="C9024">
        <f>IF(VLOOKUP(Table7[[#This Row],[Date]],Database!$A:$C,MATCH($C$1,Database!$A$1:$C$1,),)=0,#N/A,VLOOKUP(Table7[[#This Row],[Date]],Database!$A:$C,MATCH($C$1,Database!$A$1:$C$1,),))</f>
        <v>5.18</v>
      </c>
      <c r="D9024">
        <f>IFERROR(Table7[[#This Row],[United States 10y]]-Table7[[#This Row],[United States 3y]],#N/A)</f>
        <v>1.62</v>
      </c>
    </row>
    <row r="9025" spans="1:4" x14ac:dyDescent="0.2">
      <c r="A9025" s="6">
        <f>Database!$A11110</f>
        <v>35278</v>
      </c>
      <c r="B9025">
        <f>IF(VLOOKUP(Table7[[#This Row],[Date]],Database!$A:$C,MATCH($B$1,Database!$A$1:$C$1,),)=0,#N/A,VLOOKUP(Table7[[#This Row],[Date]],Database!$A:$C,MATCH($B$1,Database!$A$1:$C$1,),))</f>
        <v>6.65</v>
      </c>
      <c r="C9025">
        <f>IF(VLOOKUP(Table7[[#This Row],[Date]],Database!$A:$C,MATCH($C$1,Database!$A$1:$C$1,),)=0,#N/A,VLOOKUP(Table7[[#This Row],[Date]],Database!$A:$C,MATCH($C$1,Database!$A$1:$C$1,),))</f>
        <v>5.1100000000000003</v>
      </c>
      <c r="D9025">
        <f>IFERROR(Table7[[#This Row],[United States 10y]]-Table7[[#This Row],[United States 3y]],#N/A)</f>
        <v>1.54</v>
      </c>
    </row>
    <row r="9026" spans="1:4" x14ac:dyDescent="0.2">
      <c r="A9026" s="6">
        <f>Database!$A11111</f>
        <v>35279</v>
      </c>
      <c r="B9026">
        <f>IF(VLOOKUP(Table7[[#This Row],[Date]],Database!$A:$C,MATCH($B$1,Database!$A$1:$C$1,),)=0,#N/A,VLOOKUP(Table7[[#This Row],[Date]],Database!$A:$C,MATCH($B$1,Database!$A$1:$C$1,),))</f>
        <v>6.51</v>
      </c>
      <c r="C9026">
        <f>IF(VLOOKUP(Table7[[#This Row],[Date]],Database!$A:$C,MATCH($C$1,Database!$A$1:$C$1,),)=0,#N/A,VLOOKUP(Table7[[#This Row],[Date]],Database!$A:$C,MATCH($C$1,Database!$A$1:$C$1,),))</f>
        <v>5.07</v>
      </c>
      <c r="D9026">
        <f>IFERROR(Table7[[#This Row],[United States 10y]]-Table7[[#This Row],[United States 3y]],#N/A)</f>
        <v>1.4399999999999995</v>
      </c>
    </row>
    <row r="9027" spans="1:4" x14ac:dyDescent="0.2">
      <c r="A9027" s="6">
        <f>Database!$A11112</f>
        <v>35282</v>
      </c>
      <c r="B9027">
        <f>IF(VLOOKUP(Table7[[#This Row],[Date]],Database!$A:$C,MATCH($B$1,Database!$A$1:$C$1,),)=0,#N/A,VLOOKUP(Table7[[#This Row],[Date]],Database!$A:$C,MATCH($B$1,Database!$A$1:$C$1,),))</f>
        <v>6.53</v>
      </c>
      <c r="C9027">
        <f>IF(VLOOKUP(Table7[[#This Row],[Date]],Database!$A:$C,MATCH($C$1,Database!$A$1:$C$1,),)=0,#N/A,VLOOKUP(Table7[[#This Row],[Date]],Database!$A:$C,MATCH($C$1,Database!$A$1:$C$1,),))</f>
        <v>5.05</v>
      </c>
      <c r="D9027">
        <f>IFERROR(Table7[[#This Row],[United States 10y]]-Table7[[#This Row],[United States 3y]],#N/A)</f>
        <v>1.4800000000000004</v>
      </c>
    </row>
    <row r="9028" spans="1:4" x14ac:dyDescent="0.2">
      <c r="A9028" s="6">
        <f>Database!$A11113</f>
        <v>35283</v>
      </c>
      <c r="B9028">
        <f>IF(VLOOKUP(Table7[[#This Row],[Date]],Database!$A:$C,MATCH($B$1,Database!$A$1:$C$1,),)=0,#N/A,VLOOKUP(Table7[[#This Row],[Date]],Database!$A:$C,MATCH($B$1,Database!$A$1:$C$1,),))</f>
        <v>6.54</v>
      </c>
      <c r="C9028">
        <f>IF(VLOOKUP(Table7[[#This Row],[Date]],Database!$A:$C,MATCH($C$1,Database!$A$1:$C$1,),)=0,#N/A,VLOOKUP(Table7[[#This Row],[Date]],Database!$A:$C,MATCH($C$1,Database!$A$1:$C$1,),))</f>
        <v>5.05</v>
      </c>
      <c r="D9028">
        <f>IFERROR(Table7[[#This Row],[United States 10y]]-Table7[[#This Row],[United States 3y]],#N/A)</f>
        <v>1.4900000000000002</v>
      </c>
    </row>
    <row r="9029" spans="1:4" x14ac:dyDescent="0.2">
      <c r="A9029" s="6">
        <f>Database!$A11114</f>
        <v>35284</v>
      </c>
      <c r="B9029">
        <f>IF(VLOOKUP(Table7[[#This Row],[Date]],Database!$A:$C,MATCH($B$1,Database!$A$1:$C$1,),)=0,#N/A,VLOOKUP(Table7[[#This Row],[Date]],Database!$A:$C,MATCH($B$1,Database!$A$1:$C$1,),))</f>
        <v>6.55</v>
      </c>
      <c r="C9029">
        <f>IF(VLOOKUP(Table7[[#This Row],[Date]],Database!$A:$C,MATCH($C$1,Database!$A$1:$C$1,),)=0,#N/A,VLOOKUP(Table7[[#This Row],[Date]],Database!$A:$C,MATCH($C$1,Database!$A$1:$C$1,),))</f>
        <v>5.04</v>
      </c>
      <c r="D9029">
        <f>IFERROR(Table7[[#This Row],[United States 10y]]-Table7[[#This Row],[United States 3y]],#N/A)</f>
        <v>1.5099999999999998</v>
      </c>
    </row>
    <row r="9030" spans="1:4" x14ac:dyDescent="0.2">
      <c r="A9030" s="6">
        <f>Database!$A11115</f>
        <v>35285</v>
      </c>
      <c r="B9030">
        <f>IF(VLOOKUP(Table7[[#This Row],[Date]],Database!$A:$C,MATCH($B$1,Database!$A$1:$C$1,),)=0,#N/A,VLOOKUP(Table7[[#This Row],[Date]],Database!$A:$C,MATCH($B$1,Database!$A$1:$C$1,),))</f>
        <v>6.56</v>
      </c>
      <c r="C9030">
        <f>IF(VLOOKUP(Table7[[#This Row],[Date]],Database!$A:$C,MATCH($C$1,Database!$A$1:$C$1,),)=0,#N/A,VLOOKUP(Table7[[#This Row],[Date]],Database!$A:$C,MATCH($C$1,Database!$A$1:$C$1,),))</f>
        <v>5.01</v>
      </c>
      <c r="D9030">
        <f>IFERROR(Table7[[#This Row],[United States 10y]]-Table7[[#This Row],[United States 3y]],#N/A)</f>
        <v>1.5499999999999998</v>
      </c>
    </row>
    <row r="9031" spans="1:4" x14ac:dyDescent="0.2">
      <c r="A9031" s="6">
        <f>Database!$A11116</f>
        <v>35286</v>
      </c>
      <c r="B9031">
        <f>IF(VLOOKUP(Table7[[#This Row],[Date]],Database!$A:$C,MATCH($B$1,Database!$A$1:$C$1,),)=0,#N/A,VLOOKUP(Table7[[#This Row],[Date]],Database!$A:$C,MATCH($B$1,Database!$A$1:$C$1,),))</f>
        <v>6.5</v>
      </c>
      <c r="C9031">
        <f>IF(VLOOKUP(Table7[[#This Row],[Date]],Database!$A:$C,MATCH($C$1,Database!$A$1:$C$1,),)=0,#N/A,VLOOKUP(Table7[[#This Row],[Date]],Database!$A:$C,MATCH($C$1,Database!$A$1:$C$1,),))</f>
        <v>5.01</v>
      </c>
      <c r="D9031">
        <f>IFERROR(Table7[[#This Row],[United States 10y]]-Table7[[#This Row],[United States 3y]],#N/A)</f>
        <v>1.4900000000000002</v>
      </c>
    </row>
    <row r="9032" spans="1:4" x14ac:dyDescent="0.2">
      <c r="A9032" s="6">
        <f>Database!$A11117</f>
        <v>35289</v>
      </c>
      <c r="B9032">
        <f>IF(VLOOKUP(Table7[[#This Row],[Date]],Database!$A:$C,MATCH($B$1,Database!$A$1:$C$1,),)=0,#N/A,VLOOKUP(Table7[[#This Row],[Date]],Database!$A:$C,MATCH($B$1,Database!$A$1:$C$1,),))</f>
        <v>6.49</v>
      </c>
      <c r="C9032">
        <f>IF(VLOOKUP(Table7[[#This Row],[Date]],Database!$A:$C,MATCH($C$1,Database!$A$1:$C$1,),)=0,#N/A,VLOOKUP(Table7[[#This Row],[Date]],Database!$A:$C,MATCH($C$1,Database!$A$1:$C$1,),))</f>
        <v>5.01</v>
      </c>
      <c r="D9032">
        <f>IFERROR(Table7[[#This Row],[United States 10y]]-Table7[[#This Row],[United States 3y]],#N/A)</f>
        <v>1.4800000000000004</v>
      </c>
    </row>
    <row r="9033" spans="1:4" x14ac:dyDescent="0.2">
      <c r="A9033" s="6">
        <f>Database!$A11118</f>
        <v>35290</v>
      </c>
      <c r="B9033">
        <f>IF(VLOOKUP(Table7[[#This Row],[Date]],Database!$A:$C,MATCH($B$1,Database!$A$1:$C$1,),)=0,#N/A,VLOOKUP(Table7[[#This Row],[Date]],Database!$A:$C,MATCH($B$1,Database!$A$1:$C$1,),))</f>
        <v>6.57</v>
      </c>
      <c r="C9033">
        <f>IF(VLOOKUP(Table7[[#This Row],[Date]],Database!$A:$C,MATCH($C$1,Database!$A$1:$C$1,),)=0,#N/A,VLOOKUP(Table7[[#This Row],[Date]],Database!$A:$C,MATCH($C$1,Database!$A$1:$C$1,),))</f>
        <v>5.03</v>
      </c>
      <c r="D9033">
        <f>IFERROR(Table7[[#This Row],[United States 10y]]-Table7[[#This Row],[United States 3y]],#N/A)</f>
        <v>1.54</v>
      </c>
    </row>
    <row r="9034" spans="1:4" x14ac:dyDescent="0.2">
      <c r="A9034" s="6">
        <f>Database!$A11119</f>
        <v>35291</v>
      </c>
      <c r="B9034">
        <f>IF(VLOOKUP(Table7[[#This Row],[Date]],Database!$A:$C,MATCH($B$1,Database!$A$1:$C$1,),)=0,#N/A,VLOOKUP(Table7[[#This Row],[Date]],Database!$A:$C,MATCH($B$1,Database!$A$1:$C$1,),))</f>
        <v>6.58</v>
      </c>
      <c r="C9034">
        <f>IF(VLOOKUP(Table7[[#This Row],[Date]],Database!$A:$C,MATCH($C$1,Database!$A$1:$C$1,),)=0,#N/A,VLOOKUP(Table7[[#This Row],[Date]],Database!$A:$C,MATCH($C$1,Database!$A$1:$C$1,),))</f>
        <v>5.0199999999999996</v>
      </c>
      <c r="D9034">
        <f>IFERROR(Table7[[#This Row],[United States 10y]]-Table7[[#This Row],[United States 3y]],#N/A)</f>
        <v>1.5600000000000005</v>
      </c>
    </row>
    <row r="9035" spans="1:4" x14ac:dyDescent="0.2">
      <c r="A9035" s="6">
        <f>Database!$A11120</f>
        <v>35292</v>
      </c>
      <c r="B9035">
        <f>IF(VLOOKUP(Table7[[#This Row],[Date]],Database!$A:$C,MATCH($B$1,Database!$A$1:$C$1,),)=0,#N/A,VLOOKUP(Table7[[#This Row],[Date]],Database!$A:$C,MATCH($B$1,Database!$A$1:$C$1,),))</f>
        <v>6.62</v>
      </c>
      <c r="C9035">
        <f>IF(VLOOKUP(Table7[[#This Row],[Date]],Database!$A:$C,MATCH($C$1,Database!$A$1:$C$1,),)=0,#N/A,VLOOKUP(Table7[[#This Row],[Date]],Database!$A:$C,MATCH($C$1,Database!$A$1:$C$1,),))</f>
        <v>5.05</v>
      </c>
      <c r="D9035">
        <f>IFERROR(Table7[[#This Row],[United States 10y]]-Table7[[#This Row],[United States 3y]],#N/A)</f>
        <v>1.5700000000000003</v>
      </c>
    </row>
    <row r="9036" spans="1:4" x14ac:dyDescent="0.2">
      <c r="A9036" s="6">
        <f>Database!$A11121</f>
        <v>35293</v>
      </c>
      <c r="B9036">
        <f>IF(VLOOKUP(Table7[[#This Row],[Date]],Database!$A:$C,MATCH($B$1,Database!$A$1:$C$1,),)=0,#N/A,VLOOKUP(Table7[[#This Row],[Date]],Database!$A:$C,MATCH($B$1,Database!$A$1:$C$1,),))</f>
        <v>6.56</v>
      </c>
      <c r="C9036">
        <f>IF(VLOOKUP(Table7[[#This Row],[Date]],Database!$A:$C,MATCH($C$1,Database!$A$1:$C$1,),)=0,#N/A,VLOOKUP(Table7[[#This Row],[Date]],Database!$A:$C,MATCH($C$1,Database!$A$1:$C$1,),))</f>
        <v>5.04</v>
      </c>
      <c r="D9036">
        <f>IFERROR(Table7[[#This Row],[United States 10y]]-Table7[[#This Row],[United States 3y]],#N/A)</f>
        <v>1.5199999999999996</v>
      </c>
    </row>
    <row r="9037" spans="1:4" x14ac:dyDescent="0.2">
      <c r="A9037" s="6">
        <f>Database!$A11122</f>
        <v>35296</v>
      </c>
      <c r="B9037">
        <f>IF(VLOOKUP(Table7[[#This Row],[Date]],Database!$A:$C,MATCH($B$1,Database!$A$1:$C$1,),)=0,#N/A,VLOOKUP(Table7[[#This Row],[Date]],Database!$A:$C,MATCH($B$1,Database!$A$1:$C$1,),))</f>
        <v>6.59</v>
      </c>
      <c r="C9037">
        <f>IF(VLOOKUP(Table7[[#This Row],[Date]],Database!$A:$C,MATCH($C$1,Database!$A$1:$C$1,),)=0,#N/A,VLOOKUP(Table7[[#This Row],[Date]],Database!$A:$C,MATCH($C$1,Database!$A$1:$C$1,),))</f>
        <v>5.05</v>
      </c>
      <c r="D9037">
        <f>IFERROR(Table7[[#This Row],[United States 10y]]-Table7[[#This Row],[United States 3y]],#N/A)</f>
        <v>1.54</v>
      </c>
    </row>
    <row r="9038" spans="1:4" x14ac:dyDescent="0.2">
      <c r="A9038" s="6">
        <f>Database!$A11123</f>
        <v>35297</v>
      </c>
      <c r="B9038">
        <f>IF(VLOOKUP(Table7[[#This Row],[Date]],Database!$A:$C,MATCH($B$1,Database!$A$1:$C$1,),)=0,#N/A,VLOOKUP(Table7[[#This Row],[Date]],Database!$A:$C,MATCH($B$1,Database!$A$1:$C$1,),))</f>
        <v>6.59</v>
      </c>
      <c r="C9038">
        <f>IF(VLOOKUP(Table7[[#This Row],[Date]],Database!$A:$C,MATCH($C$1,Database!$A$1:$C$1,),)=0,#N/A,VLOOKUP(Table7[[#This Row],[Date]],Database!$A:$C,MATCH($C$1,Database!$A$1:$C$1,),))</f>
        <v>5.04</v>
      </c>
      <c r="D9038">
        <f>IFERROR(Table7[[#This Row],[United States 10y]]-Table7[[#This Row],[United States 3y]],#N/A)</f>
        <v>1.5499999999999998</v>
      </c>
    </row>
    <row r="9039" spans="1:4" x14ac:dyDescent="0.2">
      <c r="A9039" s="6">
        <f>Database!$A11124</f>
        <v>35298</v>
      </c>
      <c r="B9039">
        <f>IF(VLOOKUP(Table7[[#This Row],[Date]],Database!$A:$C,MATCH($B$1,Database!$A$1:$C$1,),)=0,#N/A,VLOOKUP(Table7[[#This Row],[Date]],Database!$A:$C,MATCH($B$1,Database!$A$1:$C$1,),))</f>
        <v>6.61</v>
      </c>
      <c r="C9039">
        <f>IF(VLOOKUP(Table7[[#This Row],[Date]],Database!$A:$C,MATCH($C$1,Database!$A$1:$C$1,),)=0,#N/A,VLOOKUP(Table7[[#This Row],[Date]],Database!$A:$C,MATCH($C$1,Database!$A$1:$C$1,),))</f>
        <v>5.01</v>
      </c>
      <c r="D9039">
        <f>IFERROR(Table7[[#This Row],[United States 10y]]-Table7[[#This Row],[United States 3y]],#N/A)</f>
        <v>1.6000000000000005</v>
      </c>
    </row>
    <row r="9040" spans="1:4" x14ac:dyDescent="0.2">
      <c r="A9040" s="6">
        <f>Database!$A11125</f>
        <v>35299</v>
      </c>
      <c r="B9040">
        <f>IF(VLOOKUP(Table7[[#This Row],[Date]],Database!$A:$C,MATCH($B$1,Database!$A$1:$C$1,),)=0,#N/A,VLOOKUP(Table7[[#This Row],[Date]],Database!$A:$C,MATCH($B$1,Database!$A$1:$C$1,),))</f>
        <v>6.62</v>
      </c>
      <c r="C9040">
        <f>IF(VLOOKUP(Table7[[#This Row],[Date]],Database!$A:$C,MATCH($C$1,Database!$A$1:$C$1,),)=0,#N/A,VLOOKUP(Table7[[#This Row],[Date]],Database!$A:$C,MATCH($C$1,Database!$A$1:$C$1,),))</f>
        <v>5</v>
      </c>
      <c r="D9040">
        <f>IFERROR(Table7[[#This Row],[United States 10y]]-Table7[[#This Row],[United States 3y]],#N/A)</f>
        <v>1.62</v>
      </c>
    </row>
    <row r="9041" spans="1:4" x14ac:dyDescent="0.2">
      <c r="A9041" s="6">
        <f>Database!$A11126</f>
        <v>35300</v>
      </c>
      <c r="B9041">
        <f>IF(VLOOKUP(Table7[[#This Row],[Date]],Database!$A:$C,MATCH($B$1,Database!$A$1:$C$1,),)=0,#N/A,VLOOKUP(Table7[[#This Row],[Date]],Database!$A:$C,MATCH($B$1,Database!$A$1:$C$1,),))</f>
        <v>6.72</v>
      </c>
      <c r="C9041">
        <f>IF(VLOOKUP(Table7[[#This Row],[Date]],Database!$A:$C,MATCH($C$1,Database!$A$1:$C$1,),)=0,#N/A,VLOOKUP(Table7[[#This Row],[Date]],Database!$A:$C,MATCH($C$1,Database!$A$1:$C$1,),))</f>
        <v>5.01</v>
      </c>
      <c r="D9041">
        <f>IFERROR(Table7[[#This Row],[United States 10y]]-Table7[[#This Row],[United States 3y]],#N/A)</f>
        <v>1.71</v>
      </c>
    </row>
    <row r="9042" spans="1:4" x14ac:dyDescent="0.2">
      <c r="A9042" s="6">
        <f>Database!$A11127</f>
        <v>35303</v>
      </c>
      <c r="B9042">
        <f>IF(VLOOKUP(Table7[[#This Row],[Date]],Database!$A:$C,MATCH($B$1,Database!$A$1:$C$1,),)=0,#N/A,VLOOKUP(Table7[[#This Row],[Date]],Database!$A:$C,MATCH($B$1,Database!$A$1:$C$1,),))</f>
        <v>6.8</v>
      </c>
      <c r="C9042">
        <f>IF(VLOOKUP(Table7[[#This Row],[Date]],Database!$A:$C,MATCH($C$1,Database!$A$1:$C$1,),)=0,#N/A,VLOOKUP(Table7[[#This Row],[Date]],Database!$A:$C,MATCH($C$1,Database!$A$1:$C$1,),))</f>
        <v>5.0599999999999996</v>
      </c>
      <c r="D9042">
        <f>IFERROR(Table7[[#This Row],[United States 10y]]-Table7[[#This Row],[United States 3y]],#N/A)</f>
        <v>1.7400000000000002</v>
      </c>
    </row>
    <row r="9043" spans="1:4" x14ac:dyDescent="0.2">
      <c r="A9043" s="6">
        <f>Database!$A11128</f>
        <v>35304</v>
      </c>
      <c r="B9043">
        <f>IF(VLOOKUP(Table7[[#This Row],[Date]],Database!$A:$C,MATCH($B$1,Database!$A$1:$C$1,),)=0,#N/A,VLOOKUP(Table7[[#This Row],[Date]],Database!$A:$C,MATCH($B$1,Database!$A$1:$C$1,),))</f>
        <v>6.78</v>
      </c>
      <c r="C9043">
        <f>IF(VLOOKUP(Table7[[#This Row],[Date]],Database!$A:$C,MATCH($C$1,Database!$A$1:$C$1,),)=0,#N/A,VLOOKUP(Table7[[#This Row],[Date]],Database!$A:$C,MATCH($C$1,Database!$A$1:$C$1,),))</f>
        <v>5.0599999999999996</v>
      </c>
      <c r="D9043">
        <f>IFERROR(Table7[[#This Row],[United States 10y]]-Table7[[#This Row],[United States 3y]],#N/A)</f>
        <v>1.7200000000000006</v>
      </c>
    </row>
    <row r="9044" spans="1:4" x14ac:dyDescent="0.2">
      <c r="A9044" s="6">
        <f>Database!$A11129</f>
        <v>35305</v>
      </c>
      <c r="B9044">
        <f>IF(VLOOKUP(Table7[[#This Row],[Date]],Database!$A:$C,MATCH($B$1,Database!$A$1:$C$1,),)=0,#N/A,VLOOKUP(Table7[[#This Row],[Date]],Database!$A:$C,MATCH($B$1,Database!$A$1:$C$1,),))</f>
        <v>6.79</v>
      </c>
      <c r="C9044">
        <f>IF(VLOOKUP(Table7[[#This Row],[Date]],Database!$A:$C,MATCH($C$1,Database!$A$1:$C$1,),)=0,#N/A,VLOOKUP(Table7[[#This Row],[Date]],Database!$A:$C,MATCH($C$1,Database!$A$1:$C$1,),))</f>
        <v>5.0599999999999996</v>
      </c>
      <c r="D9044">
        <f>IFERROR(Table7[[#This Row],[United States 10y]]-Table7[[#This Row],[United States 3y]],#N/A)</f>
        <v>1.7300000000000004</v>
      </c>
    </row>
    <row r="9045" spans="1:4" x14ac:dyDescent="0.2">
      <c r="A9045" s="6">
        <f>Database!$A11130</f>
        <v>35306</v>
      </c>
      <c r="B9045">
        <f>IF(VLOOKUP(Table7[[#This Row],[Date]],Database!$A:$C,MATCH($B$1,Database!$A$1:$C$1,),)=0,#N/A,VLOOKUP(Table7[[#This Row],[Date]],Database!$A:$C,MATCH($B$1,Database!$A$1:$C$1,),))</f>
        <v>6.86</v>
      </c>
      <c r="C9045">
        <f>IF(VLOOKUP(Table7[[#This Row],[Date]],Database!$A:$C,MATCH($C$1,Database!$A$1:$C$1,),)=0,#N/A,VLOOKUP(Table7[[#This Row],[Date]],Database!$A:$C,MATCH($C$1,Database!$A$1:$C$1,),))</f>
        <v>5.0999999999999996</v>
      </c>
      <c r="D9045">
        <f>IFERROR(Table7[[#This Row],[United States 10y]]-Table7[[#This Row],[United States 3y]],#N/A)</f>
        <v>1.7600000000000007</v>
      </c>
    </row>
    <row r="9046" spans="1:4" x14ac:dyDescent="0.2">
      <c r="A9046" s="6">
        <f>Database!$A11131</f>
        <v>35307</v>
      </c>
      <c r="B9046">
        <f>IF(VLOOKUP(Table7[[#This Row],[Date]],Database!$A:$C,MATCH($B$1,Database!$A$1:$C$1,),)=0,#N/A,VLOOKUP(Table7[[#This Row],[Date]],Database!$A:$C,MATCH($B$1,Database!$A$1:$C$1,),))</f>
        <v>6.96</v>
      </c>
      <c r="C9046">
        <f>IF(VLOOKUP(Table7[[#This Row],[Date]],Database!$A:$C,MATCH($C$1,Database!$A$1:$C$1,),)=0,#N/A,VLOOKUP(Table7[[#This Row],[Date]],Database!$A:$C,MATCH($C$1,Database!$A$1:$C$1,),))</f>
        <v>5.15</v>
      </c>
      <c r="D9046">
        <f>IFERROR(Table7[[#This Row],[United States 10y]]-Table7[[#This Row],[United States 3y]],#N/A)</f>
        <v>1.8099999999999996</v>
      </c>
    </row>
    <row r="9047" spans="1:4" x14ac:dyDescent="0.2">
      <c r="A9047" s="6">
        <f>Database!$A11132</f>
        <v>35310</v>
      </c>
      <c r="B9047" t="e">
        <f>IF(VLOOKUP(Table7[[#This Row],[Date]],Database!$A:$C,MATCH($B$1,Database!$A$1:$C$1,),)=0,#N/A,VLOOKUP(Table7[[#This Row],[Date]],Database!$A:$C,MATCH($B$1,Database!$A$1:$C$1,),))</f>
        <v>#N/A</v>
      </c>
      <c r="C9047" t="e">
        <f>IF(VLOOKUP(Table7[[#This Row],[Date]],Database!$A:$C,MATCH($C$1,Database!$A$1:$C$1,),)=0,#N/A,VLOOKUP(Table7[[#This Row],[Date]],Database!$A:$C,MATCH($C$1,Database!$A$1:$C$1,),))</f>
        <v>#N/A</v>
      </c>
      <c r="D9047" t="e">
        <f>IFERROR(Table7[[#This Row],[United States 10y]]-Table7[[#This Row],[United States 3y]],#N/A)</f>
        <v>#N/A</v>
      </c>
    </row>
    <row r="9048" spans="1:4" x14ac:dyDescent="0.2">
      <c r="A9048" s="6">
        <f>Database!$A11133</f>
        <v>35311</v>
      </c>
      <c r="B9048">
        <f>IF(VLOOKUP(Table7[[#This Row],[Date]],Database!$A:$C,MATCH($B$1,Database!$A$1:$C$1,),)=0,#N/A,VLOOKUP(Table7[[#This Row],[Date]],Database!$A:$C,MATCH($B$1,Database!$A$1:$C$1,),))</f>
        <v>6.92</v>
      </c>
      <c r="C9048">
        <f>IF(VLOOKUP(Table7[[#This Row],[Date]],Database!$A:$C,MATCH($C$1,Database!$A$1:$C$1,),)=0,#N/A,VLOOKUP(Table7[[#This Row],[Date]],Database!$A:$C,MATCH($C$1,Database!$A$1:$C$1,),))</f>
        <v>5.17</v>
      </c>
      <c r="D9048">
        <f>IFERROR(Table7[[#This Row],[United States 10y]]-Table7[[#This Row],[United States 3y]],#N/A)</f>
        <v>1.75</v>
      </c>
    </row>
    <row r="9049" spans="1:4" x14ac:dyDescent="0.2">
      <c r="A9049" s="6">
        <f>Database!$A11134</f>
        <v>35312</v>
      </c>
      <c r="B9049">
        <f>IF(VLOOKUP(Table7[[#This Row],[Date]],Database!$A:$C,MATCH($B$1,Database!$A$1:$C$1,),)=0,#N/A,VLOOKUP(Table7[[#This Row],[Date]],Database!$A:$C,MATCH($B$1,Database!$A$1:$C$1,),))</f>
        <v>6.94</v>
      </c>
      <c r="C9049">
        <f>IF(VLOOKUP(Table7[[#This Row],[Date]],Database!$A:$C,MATCH($C$1,Database!$A$1:$C$1,),)=0,#N/A,VLOOKUP(Table7[[#This Row],[Date]],Database!$A:$C,MATCH($C$1,Database!$A$1:$C$1,),))</f>
        <v>5.18</v>
      </c>
      <c r="D9049">
        <f>IFERROR(Table7[[#This Row],[United States 10y]]-Table7[[#This Row],[United States 3y]],#N/A)</f>
        <v>1.7600000000000007</v>
      </c>
    </row>
    <row r="9050" spans="1:4" x14ac:dyDescent="0.2">
      <c r="A9050" s="6">
        <f>Database!$A11135</f>
        <v>35313</v>
      </c>
      <c r="B9050">
        <f>IF(VLOOKUP(Table7[[#This Row],[Date]],Database!$A:$C,MATCH($B$1,Database!$A$1:$C$1,),)=0,#N/A,VLOOKUP(Table7[[#This Row],[Date]],Database!$A:$C,MATCH($B$1,Database!$A$1:$C$1,),))</f>
        <v>6.98</v>
      </c>
      <c r="C9050">
        <f>IF(VLOOKUP(Table7[[#This Row],[Date]],Database!$A:$C,MATCH($C$1,Database!$A$1:$C$1,),)=0,#N/A,VLOOKUP(Table7[[#This Row],[Date]],Database!$A:$C,MATCH($C$1,Database!$A$1:$C$1,),))</f>
        <v>5.2</v>
      </c>
      <c r="D9050">
        <f>IFERROR(Table7[[#This Row],[United States 10y]]-Table7[[#This Row],[United States 3y]],#N/A)</f>
        <v>1.7800000000000002</v>
      </c>
    </row>
    <row r="9051" spans="1:4" x14ac:dyDescent="0.2">
      <c r="A9051" s="6">
        <f>Database!$A11136</f>
        <v>35314</v>
      </c>
      <c r="B9051">
        <f>IF(VLOOKUP(Table7[[#This Row],[Date]],Database!$A:$C,MATCH($B$1,Database!$A$1:$C$1,),)=0,#N/A,VLOOKUP(Table7[[#This Row],[Date]],Database!$A:$C,MATCH($B$1,Database!$A$1:$C$1,),))</f>
        <v>6.94</v>
      </c>
      <c r="C9051">
        <f>IF(VLOOKUP(Table7[[#This Row],[Date]],Database!$A:$C,MATCH($C$1,Database!$A$1:$C$1,),)=0,#N/A,VLOOKUP(Table7[[#This Row],[Date]],Database!$A:$C,MATCH($C$1,Database!$A$1:$C$1,),))</f>
        <v>5.19</v>
      </c>
      <c r="D9051">
        <f>IFERROR(Table7[[#This Row],[United States 10y]]-Table7[[#This Row],[United States 3y]],#N/A)</f>
        <v>1.75</v>
      </c>
    </row>
    <row r="9052" spans="1:4" x14ac:dyDescent="0.2">
      <c r="A9052" s="6">
        <f>Database!$A11137</f>
        <v>35317</v>
      </c>
      <c r="B9052">
        <f>IF(VLOOKUP(Table7[[#This Row],[Date]],Database!$A:$C,MATCH($B$1,Database!$A$1:$C$1,),)=0,#N/A,VLOOKUP(Table7[[#This Row],[Date]],Database!$A:$C,MATCH($B$1,Database!$A$1:$C$1,),))</f>
        <v>6.9</v>
      </c>
      <c r="C9052">
        <f>IF(VLOOKUP(Table7[[#This Row],[Date]],Database!$A:$C,MATCH($C$1,Database!$A$1:$C$1,),)=0,#N/A,VLOOKUP(Table7[[#This Row],[Date]],Database!$A:$C,MATCH($C$1,Database!$A$1:$C$1,),))</f>
        <v>5.13</v>
      </c>
      <c r="D9052">
        <f>IFERROR(Table7[[#This Row],[United States 10y]]-Table7[[#This Row],[United States 3y]],#N/A)</f>
        <v>1.7700000000000005</v>
      </c>
    </row>
    <row r="9053" spans="1:4" x14ac:dyDescent="0.2">
      <c r="A9053" s="6">
        <f>Database!$A11138</f>
        <v>35318</v>
      </c>
      <c r="B9053">
        <f>IF(VLOOKUP(Table7[[#This Row],[Date]],Database!$A:$C,MATCH($B$1,Database!$A$1:$C$1,),)=0,#N/A,VLOOKUP(Table7[[#This Row],[Date]],Database!$A:$C,MATCH($B$1,Database!$A$1:$C$1,),))</f>
        <v>6.94</v>
      </c>
      <c r="C9053">
        <f>IF(VLOOKUP(Table7[[#This Row],[Date]],Database!$A:$C,MATCH($C$1,Database!$A$1:$C$1,),)=0,#N/A,VLOOKUP(Table7[[#This Row],[Date]],Database!$A:$C,MATCH($C$1,Database!$A$1:$C$1,),))</f>
        <v>5.15</v>
      </c>
      <c r="D9053">
        <f>IFERROR(Table7[[#This Row],[United States 10y]]-Table7[[#This Row],[United States 3y]],#N/A)</f>
        <v>1.79</v>
      </c>
    </row>
    <row r="9054" spans="1:4" x14ac:dyDescent="0.2">
      <c r="A9054" s="6">
        <f>Database!$A11139</f>
        <v>35319</v>
      </c>
      <c r="B9054">
        <f>IF(VLOOKUP(Table7[[#This Row],[Date]],Database!$A:$C,MATCH($B$1,Database!$A$1:$C$1,),)=0,#N/A,VLOOKUP(Table7[[#This Row],[Date]],Database!$A:$C,MATCH($B$1,Database!$A$1:$C$1,),))</f>
        <v>6.94</v>
      </c>
      <c r="C9054">
        <f>IF(VLOOKUP(Table7[[#This Row],[Date]],Database!$A:$C,MATCH($C$1,Database!$A$1:$C$1,),)=0,#N/A,VLOOKUP(Table7[[#This Row],[Date]],Database!$A:$C,MATCH($C$1,Database!$A$1:$C$1,),))</f>
        <v>5.17</v>
      </c>
      <c r="D9054">
        <f>IFERROR(Table7[[#This Row],[United States 10y]]-Table7[[#This Row],[United States 3y]],#N/A)</f>
        <v>1.7700000000000005</v>
      </c>
    </row>
    <row r="9055" spans="1:4" x14ac:dyDescent="0.2">
      <c r="A9055" s="6">
        <f>Database!$A11140</f>
        <v>35320</v>
      </c>
      <c r="B9055">
        <f>IF(VLOOKUP(Table7[[#This Row],[Date]],Database!$A:$C,MATCH($B$1,Database!$A$1:$C$1,),)=0,#N/A,VLOOKUP(Table7[[#This Row],[Date]],Database!$A:$C,MATCH($B$1,Database!$A$1:$C$1,),))</f>
        <v>6.88</v>
      </c>
      <c r="C9055">
        <f>IF(VLOOKUP(Table7[[#This Row],[Date]],Database!$A:$C,MATCH($C$1,Database!$A$1:$C$1,),)=0,#N/A,VLOOKUP(Table7[[#This Row],[Date]],Database!$A:$C,MATCH($C$1,Database!$A$1:$C$1,),))</f>
        <v>5.14</v>
      </c>
      <c r="D9055">
        <f>IFERROR(Table7[[#This Row],[United States 10y]]-Table7[[#This Row],[United States 3y]],#N/A)</f>
        <v>1.7400000000000002</v>
      </c>
    </row>
    <row r="9056" spans="1:4" x14ac:dyDescent="0.2">
      <c r="A9056" s="6">
        <f>Database!$A11141</f>
        <v>35321</v>
      </c>
      <c r="B9056">
        <f>IF(VLOOKUP(Table7[[#This Row],[Date]],Database!$A:$C,MATCH($B$1,Database!$A$1:$C$1,),)=0,#N/A,VLOOKUP(Table7[[#This Row],[Date]],Database!$A:$C,MATCH($B$1,Database!$A$1:$C$1,),))</f>
        <v>6.74</v>
      </c>
      <c r="C9056">
        <f>IF(VLOOKUP(Table7[[#This Row],[Date]],Database!$A:$C,MATCH($C$1,Database!$A$1:$C$1,),)=0,#N/A,VLOOKUP(Table7[[#This Row],[Date]],Database!$A:$C,MATCH($C$1,Database!$A$1:$C$1,),))</f>
        <v>5.07</v>
      </c>
      <c r="D9056">
        <f>IFERROR(Table7[[#This Row],[United States 10y]]-Table7[[#This Row],[United States 3y]],#N/A)</f>
        <v>1.67</v>
      </c>
    </row>
    <row r="9057" spans="1:4" x14ac:dyDescent="0.2">
      <c r="A9057" s="6">
        <f>Database!$A11142</f>
        <v>35324</v>
      </c>
      <c r="B9057">
        <f>IF(VLOOKUP(Table7[[#This Row],[Date]],Database!$A:$C,MATCH($B$1,Database!$A$1:$C$1,),)=0,#N/A,VLOOKUP(Table7[[#This Row],[Date]],Database!$A:$C,MATCH($B$1,Database!$A$1:$C$1,),))</f>
        <v>6.73</v>
      </c>
      <c r="C9057">
        <f>IF(VLOOKUP(Table7[[#This Row],[Date]],Database!$A:$C,MATCH($C$1,Database!$A$1:$C$1,),)=0,#N/A,VLOOKUP(Table7[[#This Row],[Date]],Database!$A:$C,MATCH($C$1,Database!$A$1:$C$1,),))</f>
        <v>5.05</v>
      </c>
      <c r="D9057">
        <f>IFERROR(Table7[[#This Row],[United States 10y]]-Table7[[#This Row],[United States 3y]],#N/A)</f>
        <v>1.6800000000000006</v>
      </c>
    </row>
    <row r="9058" spans="1:4" x14ac:dyDescent="0.2">
      <c r="A9058" s="6">
        <f>Database!$A11143</f>
        <v>35325</v>
      </c>
      <c r="B9058">
        <f>IF(VLOOKUP(Table7[[#This Row],[Date]],Database!$A:$C,MATCH($B$1,Database!$A$1:$C$1,),)=0,#N/A,VLOOKUP(Table7[[#This Row],[Date]],Database!$A:$C,MATCH($B$1,Database!$A$1:$C$1,),))</f>
        <v>6.81</v>
      </c>
      <c r="C9058">
        <f>IF(VLOOKUP(Table7[[#This Row],[Date]],Database!$A:$C,MATCH($C$1,Database!$A$1:$C$1,),)=0,#N/A,VLOOKUP(Table7[[#This Row],[Date]],Database!$A:$C,MATCH($C$1,Database!$A$1:$C$1,),))</f>
        <v>5.17</v>
      </c>
      <c r="D9058">
        <f>IFERROR(Table7[[#This Row],[United States 10y]]-Table7[[#This Row],[United States 3y]],#N/A)</f>
        <v>1.6399999999999997</v>
      </c>
    </row>
    <row r="9059" spans="1:4" x14ac:dyDescent="0.2">
      <c r="A9059" s="6">
        <f>Database!$A11144</f>
        <v>35326</v>
      </c>
      <c r="B9059">
        <f>IF(VLOOKUP(Table7[[#This Row],[Date]],Database!$A:$C,MATCH($B$1,Database!$A$1:$C$1,),)=0,#N/A,VLOOKUP(Table7[[#This Row],[Date]],Database!$A:$C,MATCH($B$1,Database!$A$1:$C$1,),))</f>
        <v>6.83</v>
      </c>
      <c r="C9059">
        <f>IF(VLOOKUP(Table7[[#This Row],[Date]],Database!$A:$C,MATCH($C$1,Database!$A$1:$C$1,),)=0,#N/A,VLOOKUP(Table7[[#This Row],[Date]],Database!$A:$C,MATCH($C$1,Database!$A$1:$C$1,),))</f>
        <v>5.14</v>
      </c>
      <c r="D9059">
        <f>IFERROR(Table7[[#This Row],[United States 10y]]-Table7[[#This Row],[United States 3y]],#N/A)</f>
        <v>1.6900000000000004</v>
      </c>
    </row>
    <row r="9060" spans="1:4" x14ac:dyDescent="0.2">
      <c r="A9060" s="6">
        <f>Database!$A11145</f>
        <v>35327</v>
      </c>
      <c r="B9060">
        <f>IF(VLOOKUP(Table7[[#This Row],[Date]],Database!$A:$C,MATCH($B$1,Database!$A$1:$C$1,),)=0,#N/A,VLOOKUP(Table7[[#This Row],[Date]],Database!$A:$C,MATCH($B$1,Database!$A$1:$C$1,),))</f>
        <v>6.87</v>
      </c>
      <c r="C9060">
        <f>IF(VLOOKUP(Table7[[#This Row],[Date]],Database!$A:$C,MATCH($C$1,Database!$A$1:$C$1,),)=0,#N/A,VLOOKUP(Table7[[#This Row],[Date]],Database!$A:$C,MATCH($C$1,Database!$A$1:$C$1,),))</f>
        <v>5.1100000000000003</v>
      </c>
      <c r="D9060">
        <f>IFERROR(Table7[[#This Row],[United States 10y]]-Table7[[#This Row],[United States 3y]],#N/A)</f>
        <v>1.7599999999999998</v>
      </c>
    </row>
    <row r="9061" spans="1:4" x14ac:dyDescent="0.2">
      <c r="A9061" s="6">
        <f>Database!$A11146</f>
        <v>35328</v>
      </c>
      <c r="B9061">
        <f>IF(VLOOKUP(Table7[[#This Row],[Date]],Database!$A:$C,MATCH($B$1,Database!$A$1:$C$1,),)=0,#N/A,VLOOKUP(Table7[[#This Row],[Date]],Database!$A:$C,MATCH($B$1,Database!$A$1:$C$1,),))</f>
        <v>6.85</v>
      </c>
      <c r="C9061">
        <f>IF(VLOOKUP(Table7[[#This Row],[Date]],Database!$A:$C,MATCH($C$1,Database!$A$1:$C$1,),)=0,#N/A,VLOOKUP(Table7[[#This Row],[Date]],Database!$A:$C,MATCH($C$1,Database!$A$1:$C$1,),))</f>
        <v>5.15</v>
      </c>
      <c r="D9061">
        <f>IFERROR(Table7[[#This Row],[United States 10y]]-Table7[[#This Row],[United States 3y]],#N/A)</f>
        <v>1.6999999999999993</v>
      </c>
    </row>
    <row r="9062" spans="1:4" x14ac:dyDescent="0.2">
      <c r="A9062" s="6">
        <f>Database!$A11147</f>
        <v>35331</v>
      </c>
      <c r="B9062">
        <f>IF(VLOOKUP(Table7[[#This Row],[Date]],Database!$A:$C,MATCH($B$1,Database!$A$1:$C$1,),)=0,#N/A,VLOOKUP(Table7[[#This Row],[Date]],Database!$A:$C,MATCH($B$1,Database!$A$1:$C$1,),))</f>
        <v>6.83</v>
      </c>
      <c r="C9062">
        <f>IF(VLOOKUP(Table7[[#This Row],[Date]],Database!$A:$C,MATCH($C$1,Database!$A$1:$C$1,),)=0,#N/A,VLOOKUP(Table7[[#This Row],[Date]],Database!$A:$C,MATCH($C$1,Database!$A$1:$C$1,),))</f>
        <v>5.15</v>
      </c>
      <c r="D9062">
        <f>IFERROR(Table7[[#This Row],[United States 10y]]-Table7[[#This Row],[United States 3y]],#N/A)</f>
        <v>1.6799999999999997</v>
      </c>
    </row>
    <row r="9063" spans="1:4" x14ac:dyDescent="0.2">
      <c r="A9063" s="6">
        <f>Database!$A11148</f>
        <v>35332</v>
      </c>
      <c r="B9063">
        <f>IF(VLOOKUP(Table7[[#This Row],[Date]],Database!$A:$C,MATCH($B$1,Database!$A$1:$C$1,),)=0,#N/A,VLOOKUP(Table7[[#This Row],[Date]],Database!$A:$C,MATCH($B$1,Database!$A$1:$C$1,),))</f>
        <v>6.77</v>
      </c>
      <c r="C9063">
        <f>IF(VLOOKUP(Table7[[#This Row],[Date]],Database!$A:$C,MATCH($C$1,Database!$A$1:$C$1,),)=0,#N/A,VLOOKUP(Table7[[#This Row],[Date]],Database!$A:$C,MATCH($C$1,Database!$A$1:$C$1,),))</f>
        <v>5.03</v>
      </c>
      <c r="D9063">
        <f>IFERROR(Table7[[#This Row],[United States 10y]]-Table7[[#This Row],[United States 3y]],#N/A)</f>
        <v>1.7399999999999993</v>
      </c>
    </row>
    <row r="9064" spans="1:4" x14ac:dyDescent="0.2">
      <c r="A9064" s="6">
        <f>Database!$A11149</f>
        <v>35333</v>
      </c>
      <c r="B9064">
        <f>IF(VLOOKUP(Table7[[#This Row],[Date]],Database!$A:$C,MATCH($B$1,Database!$A$1:$C$1,),)=0,#N/A,VLOOKUP(Table7[[#This Row],[Date]],Database!$A:$C,MATCH($B$1,Database!$A$1:$C$1,),))</f>
        <v>6.71</v>
      </c>
      <c r="C9064">
        <f>IF(VLOOKUP(Table7[[#This Row],[Date]],Database!$A:$C,MATCH($C$1,Database!$A$1:$C$1,),)=0,#N/A,VLOOKUP(Table7[[#This Row],[Date]],Database!$A:$C,MATCH($C$1,Database!$A$1:$C$1,),))</f>
        <v>4.9400000000000004</v>
      </c>
      <c r="D9064">
        <f>IFERROR(Table7[[#This Row],[United States 10y]]-Table7[[#This Row],[United States 3y]],#N/A)</f>
        <v>1.7699999999999996</v>
      </c>
    </row>
    <row r="9065" spans="1:4" x14ac:dyDescent="0.2">
      <c r="A9065" s="6">
        <f>Database!$A11150</f>
        <v>35334</v>
      </c>
      <c r="B9065">
        <f>IF(VLOOKUP(Table7[[#This Row],[Date]],Database!$A:$C,MATCH($B$1,Database!$A$1:$C$1,),)=0,#N/A,VLOOKUP(Table7[[#This Row],[Date]],Database!$A:$C,MATCH($B$1,Database!$A$1:$C$1,),))</f>
        <v>6.66</v>
      </c>
      <c r="C9065">
        <f>IF(VLOOKUP(Table7[[#This Row],[Date]],Database!$A:$C,MATCH($C$1,Database!$A$1:$C$1,),)=0,#N/A,VLOOKUP(Table7[[#This Row],[Date]],Database!$A:$C,MATCH($C$1,Database!$A$1:$C$1,),))</f>
        <v>4.87</v>
      </c>
      <c r="D9065">
        <f>IFERROR(Table7[[#This Row],[United States 10y]]-Table7[[#This Row],[United States 3y]],#N/A)</f>
        <v>1.79</v>
      </c>
    </row>
    <row r="9066" spans="1:4" x14ac:dyDescent="0.2">
      <c r="A9066" s="6">
        <f>Database!$A11151</f>
        <v>35335</v>
      </c>
      <c r="B9066">
        <f>IF(VLOOKUP(Table7[[#This Row],[Date]],Database!$A:$C,MATCH($B$1,Database!$A$1:$C$1,),)=0,#N/A,VLOOKUP(Table7[[#This Row],[Date]],Database!$A:$C,MATCH($B$1,Database!$A$1:$C$1,),))</f>
        <v>6.68</v>
      </c>
      <c r="C9066">
        <f>IF(VLOOKUP(Table7[[#This Row],[Date]],Database!$A:$C,MATCH($C$1,Database!$A$1:$C$1,),)=0,#N/A,VLOOKUP(Table7[[#This Row],[Date]],Database!$A:$C,MATCH($C$1,Database!$A$1:$C$1,),))</f>
        <v>4.91</v>
      </c>
      <c r="D9066">
        <f>IFERROR(Table7[[#This Row],[United States 10y]]-Table7[[#This Row],[United States 3y]],#N/A)</f>
        <v>1.7699999999999996</v>
      </c>
    </row>
    <row r="9067" spans="1:4" x14ac:dyDescent="0.2">
      <c r="A9067" s="6">
        <f>Database!$A11152</f>
        <v>35338</v>
      </c>
      <c r="B9067">
        <f>IF(VLOOKUP(Table7[[#This Row],[Date]],Database!$A:$C,MATCH($B$1,Database!$A$1:$C$1,),)=0,#N/A,VLOOKUP(Table7[[#This Row],[Date]],Database!$A:$C,MATCH($B$1,Database!$A$1:$C$1,),))</f>
        <v>6.72</v>
      </c>
      <c r="C9067">
        <f>IF(VLOOKUP(Table7[[#This Row],[Date]],Database!$A:$C,MATCH($C$1,Database!$A$1:$C$1,),)=0,#N/A,VLOOKUP(Table7[[#This Row],[Date]],Database!$A:$C,MATCH($C$1,Database!$A$1:$C$1,),))</f>
        <v>4.91</v>
      </c>
      <c r="D9067">
        <f>IFERROR(Table7[[#This Row],[United States 10y]]-Table7[[#This Row],[United States 3y]],#N/A)</f>
        <v>1.8099999999999996</v>
      </c>
    </row>
    <row r="9068" spans="1:4" x14ac:dyDescent="0.2">
      <c r="A9068" s="6">
        <f>Database!$A11153</f>
        <v>35339</v>
      </c>
      <c r="B9068">
        <f>IF(VLOOKUP(Table7[[#This Row],[Date]],Database!$A:$C,MATCH($B$1,Database!$A$1:$C$1,),)=0,#N/A,VLOOKUP(Table7[[#This Row],[Date]],Database!$A:$C,MATCH($B$1,Database!$A$1:$C$1,),))</f>
        <v>6.65</v>
      </c>
      <c r="C9068">
        <f>IF(VLOOKUP(Table7[[#This Row],[Date]],Database!$A:$C,MATCH($C$1,Database!$A$1:$C$1,),)=0,#N/A,VLOOKUP(Table7[[#This Row],[Date]],Database!$A:$C,MATCH($C$1,Database!$A$1:$C$1,),))</f>
        <v>4.97</v>
      </c>
      <c r="D9068">
        <f>IFERROR(Table7[[#This Row],[United States 10y]]-Table7[[#This Row],[United States 3y]],#N/A)</f>
        <v>1.6800000000000006</v>
      </c>
    </row>
    <row r="9069" spans="1:4" x14ac:dyDescent="0.2">
      <c r="A9069" s="6">
        <f>Database!$A11154</f>
        <v>35340</v>
      </c>
      <c r="B9069">
        <f>IF(VLOOKUP(Table7[[#This Row],[Date]],Database!$A:$C,MATCH($B$1,Database!$A$1:$C$1,),)=0,#N/A,VLOOKUP(Table7[[#This Row],[Date]],Database!$A:$C,MATCH($B$1,Database!$A$1:$C$1,),))</f>
        <v>6.61</v>
      </c>
      <c r="C9069">
        <f>IF(VLOOKUP(Table7[[#This Row],[Date]],Database!$A:$C,MATCH($C$1,Database!$A$1:$C$1,),)=0,#N/A,VLOOKUP(Table7[[#This Row],[Date]],Database!$A:$C,MATCH($C$1,Database!$A$1:$C$1,),))</f>
        <v>4.9000000000000004</v>
      </c>
      <c r="D9069">
        <f>IFERROR(Table7[[#This Row],[United States 10y]]-Table7[[#This Row],[United States 3y]],#N/A)</f>
        <v>1.71</v>
      </c>
    </row>
    <row r="9070" spans="1:4" x14ac:dyDescent="0.2">
      <c r="A9070" s="6">
        <f>Database!$A11155</f>
        <v>35341</v>
      </c>
      <c r="B9070">
        <f>IF(VLOOKUP(Table7[[#This Row],[Date]],Database!$A:$C,MATCH($B$1,Database!$A$1:$C$1,),)=0,#N/A,VLOOKUP(Table7[[#This Row],[Date]],Database!$A:$C,MATCH($B$1,Database!$A$1:$C$1,),))</f>
        <v>6.61</v>
      </c>
      <c r="C9070">
        <f>IF(VLOOKUP(Table7[[#This Row],[Date]],Database!$A:$C,MATCH($C$1,Database!$A$1:$C$1,),)=0,#N/A,VLOOKUP(Table7[[#This Row],[Date]],Database!$A:$C,MATCH($C$1,Database!$A$1:$C$1,),))</f>
        <v>4.91</v>
      </c>
      <c r="D9070">
        <f>IFERROR(Table7[[#This Row],[United States 10y]]-Table7[[#This Row],[United States 3y]],#N/A)</f>
        <v>1.7000000000000002</v>
      </c>
    </row>
    <row r="9071" spans="1:4" x14ac:dyDescent="0.2">
      <c r="A9071" s="6">
        <f>Database!$A11156</f>
        <v>35342</v>
      </c>
      <c r="B9071">
        <f>IF(VLOOKUP(Table7[[#This Row],[Date]],Database!$A:$C,MATCH($B$1,Database!$A$1:$C$1,),)=0,#N/A,VLOOKUP(Table7[[#This Row],[Date]],Database!$A:$C,MATCH($B$1,Database!$A$1:$C$1,),))</f>
        <v>6.48</v>
      </c>
      <c r="C9071">
        <f>IF(VLOOKUP(Table7[[#This Row],[Date]],Database!$A:$C,MATCH($C$1,Database!$A$1:$C$1,),)=0,#N/A,VLOOKUP(Table7[[#This Row],[Date]],Database!$A:$C,MATCH($C$1,Database!$A$1:$C$1,),))</f>
        <v>4.88</v>
      </c>
      <c r="D9071">
        <f>IFERROR(Table7[[#This Row],[United States 10y]]-Table7[[#This Row],[United States 3y]],#N/A)</f>
        <v>1.6000000000000005</v>
      </c>
    </row>
    <row r="9072" spans="1:4" x14ac:dyDescent="0.2">
      <c r="A9072" s="6">
        <f>Database!$A11157</f>
        <v>35345</v>
      </c>
      <c r="B9072">
        <f>IF(VLOOKUP(Table7[[#This Row],[Date]],Database!$A:$C,MATCH($B$1,Database!$A$1:$C$1,),)=0,#N/A,VLOOKUP(Table7[[#This Row],[Date]],Database!$A:$C,MATCH($B$1,Database!$A$1:$C$1,),))</f>
        <v>6.53</v>
      </c>
      <c r="C9072">
        <f>IF(VLOOKUP(Table7[[#This Row],[Date]],Database!$A:$C,MATCH($C$1,Database!$A$1:$C$1,),)=0,#N/A,VLOOKUP(Table7[[#This Row],[Date]],Database!$A:$C,MATCH($C$1,Database!$A$1:$C$1,),))</f>
        <v>4.93</v>
      </c>
      <c r="D9072">
        <f>IFERROR(Table7[[#This Row],[United States 10y]]-Table7[[#This Row],[United States 3y]],#N/A)</f>
        <v>1.6000000000000005</v>
      </c>
    </row>
    <row r="9073" spans="1:4" x14ac:dyDescent="0.2">
      <c r="A9073" s="6">
        <f>Database!$A11158</f>
        <v>35346</v>
      </c>
      <c r="B9073">
        <f>IF(VLOOKUP(Table7[[#This Row],[Date]],Database!$A:$C,MATCH($B$1,Database!$A$1:$C$1,),)=0,#N/A,VLOOKUP(Table7[[#This Row],[Date]],Database!$A:$C,MATCH($B$1,Database!$A$1:$C$1,),))</f>
        <v>6.53</v>
      </c>
      <c r="C9073">
        <f>IF(VLOOKUP(Table7[[#This Row],[Date]],Database!$A:$C,MATCH($C$1,Database!$A$1:$C$1,),)=0,#N/A,VLOOKUP(Table7[[#This Row],[Date]],Database!$A:$C,MATCH($C$1,Database!$A$1:$C$1,),))</f>
        <v>4.99</v>
      </c>
      <c r="D9073">
        <f>IFERROR(Table7[[#This Row],[United States 10y]]-Table7[[#This Row],[United States 3y]],#N/A)</f>
        <v>1.54</v>
      </c>
    </row>
    <row r="9074" spans="1:4" x14ac:dyDescent="0.2">
      <c r="A9074" s="6">
        <f>Database!$A11159</f>
        <v>35347</v>
      </c>
      <c r="B9074">
        <f>IF(VLOOKUP(Table7[[#This Row],[Date]],Database!$A:$C,MATCH($B$1,Database!$A$1:$C$1,),)=0,#N/A,VLOOKUP(Table7[[#This Row],[Date]],Database!$A:$C,MATCH($B$1,Database!$A$1:$C$1,),))</f>
        <v>6.55</v>
      </c>
      <c r="C9074">
        <f>IF(VLOOKUP(Table7[[#This Row],[Date]],Database!$A:$C,MATCH($C$1,Database!$A$1:$C$1,),)=0,#N/A,VLOOKUP(Table7[[#This Row],[Date]],Database!$A:$C,MATCH($C$1,Database!$A$1:$C$1,),))</f>
        <v>4.99</v>
      </c>
      <c r="D9074">
        <f>IFERROR(Table7[[#This Row],[United States 10y]]-Table7[[#This Row],[United States 3y]],#N/A)</f>
        <v>1.5599999999999996</v>
      </c>
    </row>
    <row r="9075" spans="1:4" x14ac:dyDescent="0.2">
      <c r="A9075" s="6">
        <f>Database!$A11160</f>
        <v>35348</v>
      </c>
      <c r="B9075">
        <f>IF(VLOOKUP(Table7[[#This Row],[Date]],Database!$A:$C,MATCH($B$1,Database!$A$1:$C$1,),)=0,#N/A,VLOOKUP(Table7[[#This Row],[Date]],Database!$A:$C,MATCH($B$1,Database!$A$1:$C$1,),))</f>
        <v>6.61</v>
      </c>
      <c r="C9075">
        <f>IF(VLOOKUP(Table7[[#This Row],[Date]],Database!$A:$C,MATCH($C$1,Database!$A$1:$C$1,),)=0,#N/A,VLOOKUP(Table7[[#This Row],[Date]],Database!$A:$C,MATCH($C$1,Database!$A$1:$C$1,),))</f>
        <v>5.01</v>
      </c>
      <c r="D9075">
        <f>IFERROR(Table7[[#This Row],[United States 10y]]-Table7[[#This Row],[United States 3y]],#N/A)</f>
        <v>1.6000000000000005</v>
      </c>
    </row>
    <row r="9076" spans="1:4" x14ac:dyDescent="0.2">
      <c r="A9076" s="6">
        <f>Database!$A11161</f>
        <v>35349</v>
      </c>
      <c r="B9076">
        <f>IF(VLOOKUP(Table7[[#This Row],[Date]],Database!$A:$C,MATCH($B$1,Database!$A$1:$C$1,),)=0,#N/A,VLOOKUP(Table7[[#This Row],[Date]],Database!$A:$C,MATCH($B$1,Database!$A$1:$C$1,),))</f>
        <v>6.55</v>
      </c>
      <c r="C9076">
        <f>IF(VLOOKUP(Table7[[#This Row],[Date]],Database!$A:$C,MATCH($C$1,Database!$A$1:$C$1,),)=0,#N/A,VLOOKUP(Table7[[#This Row],[Date]],Database!$A:$C,MATCH($C$1,Database!$A$1:$C$1,),))</f>
        <v>5</v>
      </c>
      <c r="D9076">
        <f>IFERROR(Table7[[#This Row],[United States 10y]]-Table7[[#This Row],[United States 3y]],#N/A)</f>
        <v>1.5499999999999998</v>
      </c>
    </row>
    <row r="9077" spans="1:4" x14ac:dyDescent="0.2">
      <c r="A9077" s="6">
        <f>Database!$A11162</f>
        <v>35352</v>
      </c>
      <c r="B9077" t="e">
        <f>IF(VLOOKUP(Table7[[#This Row],[Date]],Database!$A:$C,MATCH($B$1,Database!$A$1:$C$1,),)=0,#N/A,VLOOKUP(Table7[[#This Row],[Date]],Database!$A:$C,MATCH($B$1,Database!$A$1:$C$1,),))</f>
        <v>#N/A</v>
      </c>
      <c r="C9077" t="e">
        <f>IF(VLOOKUP(Table7[[#This Row],[Date]],Database!$A:$C,MATCH($C$1,Database!$A$1:$C$1,),)=0,#N/A,VLOOKUP(Table7[[#This Row],[Date]],Database!$A:$C,MATCH($C$1,Database!$A$1:$C$1,),))</f>
        <v>#N/A</v>
      </c>
      <c r="D9077" t="e">
        <f>IFERROR(Table7[[#This Row],[United States 10y]]-Table7[[#This Row],[United States 3y]],#N/A)</f>
        <v>#N/A</v>
      </c>
    </row>
    <row r="9078" spans="1:4" x14ac:dyDescent="0.2">
      <c r="A9078" s="6">
        <f>Database!$A11163</f>
        <v>35353</v>
      </c>
      <c r="B9078">
        <f>IF(VLOOKUP(Table7[[#This Row],[Date]],Database!$A:$C,MATCH($B$1,Database!$A$1:$C$1,),)=0,#N/A,VLOOKUP(Table7[[#This Row],[Date]],Database!$A:$C,MATCH($B$1,Database!$A$1:$C$1,),))</f>
        <v>6.56</v>
      </c>
      <c r="C9078">
        <f>IF(VLOOKUP(Table7[[#This Row],[Date]],Database!$A:$C,MATCH($C$1,Database!$A$1:$C$1,),)=0,#N/A,VLOOKUP(Table7[[#This Row],[Date]],Database!$A:$C,MATCH($C$1,Database!$A$1:$C$1,),))</f>
        <v>5.03</v>
      </c>
      <c r="D9078">
        <f>IFERROR(Table7[[#This Row],[United States 10y]]-Table7[[#This Row],[United States 3y]],#N/A)</f>
        <v>1.5299999999999994</v>
      </c>
    </row>
    <row r="9079" spans="1:4" x14ac:dyDescent="0.2">
      <c r="A9079" s="6">
        <f>Database!$A11164</f>
        <v>35354</v>
      </c>
      <c r="B9079">
        <f>IF(VLOOKUP(Table7[[#This Row],[Date]],Database!$A:$C,MATCH($B$1,Database!$A$1:$C$1,),)=0,#N/A,VLOOKUP(Table7[[#This Row],[Date]],Database!$A:$C,MATCH($B$1,Database!$A$1:$C$1,),))</f>
        <v>6.57</v>
      </c>
      <c r="C9079">
        <f>IF(VLOOKUP(Table7[[#This Row],[Date]],Database!$A:$C,MATCH($C$1,Database!$A$1:$C$1,),)=0,#N/A,VLOOKUP(Table7[[#This Row],[Date]],Database!$A:$C,MATCH($C$1,Database!$A$1:$C$1,),))</f>
        <v>5.01</v>
      </c>
      <c r="D9079">
        <f>IFERROR(Table7[[#This Row],[United States 10y]]-Table7[[#This Row],[United States 3y]],#N/A)</f>
        <v>1.5600000000000005</v>
      </c>
    </row>
    <row r="9080" spans="1:4" x14ac:dyDescent="0.2">
      <c r="A9080" s="6">
        <f>Database!$A11165</f>
        <v>35355</v>
      </c>
      <c r="B9080">
        <f>IF(VLOOKUP(Table7[[#This Row],[Date]],Database!$A:$C,MATCH($B$1,Database!$A$1:$C$1,),)=0,#N/A,VLOOKUP(Table7[[#This Row],[Date]],Database!$A:$C,MATCH($B$1,Database!$A$1:$C$1,),))</f>
        <v>6.51</v>
      </c>
      <c r="C9080">
        <f>IF(VLOOKUP(Table7[[#This Row],[Date]],Database!$A:$C,MATCH($C$1,Database!$A$1:$C$1,),)=0,#N/A,VLOOKUP(Table7[[#This Row],[Date]],Database!$A:$C,MATCH($C$1,Database!$A$1:$C$1,),))</f>
        <v>4.9800000000000004</v>
      </c>
      <c r="D9080">
        <f>IFERROR(Table7[[#This Row],[United States 10y]]-Table7[[#This Row],[United States 3y]],#N/A)</f>
        <v>1.5299999999999994</v>
      </c>
    </row>
    <row r="9081" spans="1:4" x14ac:dyDescent="0.2">
      <c r="A9081" s="6">
        <f>Database!$A11166</f>
        <v>35356</v>
      </c>
      <c r="B9081">
        <f>IF(VLOOKUP(Table7[[#This Row],[Date]],Database!$A:$C,MATCH($B$1,Database!$A$1:$C$1,),)=0,#N/A,VLOOKUP(Table7[[#This Row],[Date]],Database!$A:$C,MATCH($B$1,Database!$A$1:$C$1,),))</f>
        <v>6.5</v>
      </c>
      <c r="C9081">
        <f>IF(VLOOKUP(Table7[[#This Row],[Date]],Database!$A:$C,MATCH($C$1,Database!$A$1:$C$1,),)=0,#N/A,VLOOKUP(Table7[[#This Row],[Date]],Database!$A:$C,MATCH($C$1,Database!$A$1:$C$1,),))</f>
        <v>4.9800000000000004</v>
      </c>
      <c r="D9081">
        <f>IFERROR(Table7[[#This Row],[United States 10y]]-Table7[[#This Row],[United States 3y]],#N/A)</f>
        <v>1.5199999999999996</v>
      </c>
    </row>
    <row r="9082" spans="1:4" x14ac:dyDescent="0.2">
      <c r="A9082" s="6">
        <f>Database!$A11167</f>
        <v>35359</v>
      </c>
      <c r="B9082">
        <f>IF(VLOOKUP(Table7[[#This Row],[Date]],Database!$A:$C,MATCH($B$1,Database!$A$1:$C$1,),)=0,#N/A,VLOOKUP(Table7[[#This Row],[Date]],Database!$A:$C,MATCH($B$1,Database!$A$1:$C$1,),))</f>
        <v>6.52</v>
      </c>
      <c r="C9082">
        <f>IF(VLOOKUP(Table7[[#This Row],[Date]],Database!$A:$C,MATCH($C$1,Database!$A$1:$C$1,),)=0,#N/A,VLOOKUP(Table7[[#This Row],[Date]],Database!$A:$C,MATCH($C$1,Database!$A$1:$C$1,),))</f>
        <v>4.99</v>
      </c>
      <c r="D9082">
        <f>IFERROR(Table7[[#This Row],[United States 10y]]-Table7[[#This Row],[United States 3y]],#N/A)</f>
        <v>1.5299999999999994</v>
      </c>
    </row>
    <row r="9083" spans="1:4" x14ac:dyDescent="0.2">
      <c r="A9083" s="6">
        <f>Database!$A11168</f>
        <v>35360</v>
      </c>
      <c r="B9083">
        <f>IF(VLOOKUP(Table7[[#This Row],[Date]],Database!$A:$C,MATCH($B$1,Database!$A$1:$C$1,),)=0,#N/A,VLOOKUP(Table7[[#This Row],[Date]],Database!$A:$C,MATCH($B$1,Database!$A$1:$C$1,),))</f>
        <v>6.56</v>
      </c>
      <c r="C9083">
        <f>IF(VLOOKUP(Table7[[#This Row],[Date]],Database!$A:$C,MATCH($C$1,Database!$A$1:$C$1,),)=0,#N/A,VLOOKUP(Table7[[#This Row],[Date]],Database!$A:$C,MATCH($C$1,Database!$A$1:$C$1,),))</f>
        <v>5.0199999999999996</v>
      </c>
      <c r="D9083">
        <f>IFERROR(Table7[[#This Row],[United States 10y]]-Table7[[#This Row],[United States 3y]],#N/A)</f>
        <v>1.54</v>
      </c>
    </row>
    <row r="9084" spans="1:4" x14ac:dyDescent="0.2">
      <c r="A9084" s="6">
        <f>Database!$A11169</f>
        <v>35361</v>
      </c>
      <c r="B9084">
        <f>IF(VLOOKUP(Table7[[#This Row],[Date]],Database!$A:$C,MATCH($B$1,Database!$A$1:$C$1,),)=0,#N/A,VLOOKUP(Table7[[#This Row],[Date]],Database!$A:$C,MATCH($B$1,Database!$A$1:$C$1,),))</f>
        <v>6.56</v>
      </c>
      <c r="C9084">
        <f>IF(VLOOKUP(Table7[[#This Row],[Date]],Database!$A:$C,MATCH($C$1,Database!$A$1:$C$1,),)=0,#N/A,VLOOKUP(Table7[[#This Row],[Date]],Database!$A:$C,MATCH($C$1,Database!$A$1:$C$1,),))</f>
        <v>5</v>
      </c>
      <c r="D9084">
        <f>IFERROR(Table7[[#This Row],[United States 10y]]-Table7[[#This Row],[United States 3y]],#N/A)</f>
        <v>1.5599999999999996</v>
      </c>
    </row>
    <row r="9085" spans="1:4" x14ac:dyDescent="0.2">
      <c r="A9085" s="6">
        <f>Database!$A11170</f>
        <v>35362</v>
      </c>
      <c r="B9085">
        <f>IF(VLOOKUP(Table7[[#This Row],[Date]],Database!$A:$C,MATCH($B$1,Database!$A$1:$C$1,),)=0,#N/A,VLOOKUP(Table7[[#This Row],[Date]],Database!$A:$C,MATCH($B$1,Database!$A$1:$C$1,),))</f>
        <v>6.57</v>
      </c>
      <c r="C9085">
        <f>IF(VLOOKUP(Table7[[#This Row],[Date]],Database!$A:$C,MATCH($C$1,Database!$A$1:$C$1,),)=0,#N/A,VLOOKUP(Table7[[#This Row],[Date]],Database!$A:$C,MATCH($C$1,Database!$A$1:$C$1,),))</f>
        <v>5</v>
      </c>
      <c r="D9085">
        <f>IFERROR(Table7[[#This Row],[United States 10y]]-Table7[[#This Row],[United States 3y]],#N/A)</f>
        <v>1.5700000000000003</v>
      </c>
    </row>
    <row r="9086" spans="1:4" x14ac:dyDescent="0.2">
      <c r="A9086" s="6">
        <f>Database!$A11171</f>
        <v>35363</v>
      </c>
      <c r="B9086">
        <f>IF(VLOOKUP(Table7[[#This Row],[Date]],Database!$A:$C,MATCH($B$1,Database!$A$1:$C$1,),)=0,#N/A,VLOOKUP(Table7[[#This Row],[Date]],Database!$A:$C,MATCH($B$1,Database!$A$1:$C$1,),))</f>
        <v>6.54</v>
      </c>
      <c r="C9086">
        <f>IF(VLOOKUP(Table7[[#This Row],[Date]],Database!$A:$C,MATCH($C$1,Database!$A$1:$C$1,),)=0,#N/A,VLOOKUP(Table7[[#This Row],[Date]],Database!$A:$C,MATCH($C$1,Database!$A$1:$C$1,),))</f>
        <v>5</v>
      </c>
      <c r="D9086">
        <f>IFERROR(Table7[[#This Row],[United States 10y]]-Table7[[#This Row],[United States 3y]],#N/A)</f>
        <v>1.54</v>
      </c>
    </row>
    <row r="9087" spans="1:4" x14ac:dyDescent="0.2">
      <c r="A9087" s="6">
        <f>Database!$A11172</f>
        <v>35366</v>
      </c>
      <c r="B9087">
        <f>IF(VLOOKUP(Table7[[#This Row],[Date]],Database!$A:$C,MATCH($B$1,Database!$A$1:$C$1,),)=0,#N/A,VLOOKUP(Table7[[#This Row],[Date]],Database!$A:$C,MATCH($B$1,Database!$A$1:$C$1,),))</f>
        <v>6.56</v>
      </c>
      <c r="C9087">
        <f>IF(VLOOKUP(Table7[[#This Row],[Date]],Database!$A:$C,MATCH($C$1,Database!$A$1:$C$1,),)=0,#N/A,VLOOKUP(Table7[[#This Row],[Date]],Database!$A:$C,MATCH($C$1,Database!$A$1:$C$1,),))</f>
        <v>5.05</v>
      </c>
      <c r="D9087">
        <f>IFERROR(Table7[[#This Row],[United States 10y]]-Table7[[#This Row],[United States 3y]],#N/A)</f>
        <v>1.5099999999999998</v>
      </c>
    </row>
    <row r="9088" spans="1:4" x14ac:dyDescent="0.2">
      <c r="A9088" s="6">
        <f>Database!$A11173</f>
        <v>35367</v>
      </c>
      <c r="B9088">
        <f>IF(VLOOKUP(Table7[[#This Row],[Date]],Database!$A:$C,MATCH($B$1,Database!$A$1:$C$1,),)=0,#N/A,VLOOKUP(Table7[[#This Row],[Date]],Database!$A:$C,MATCH($B$1,Database!$A$1:$C$1,),))</f>
        <v>6.4</v>
      </c>
      <c r="C9088">
        <f>IF(VLOOKUP(Table7[[#This Row],[Date]],Database!$A:$C,MATCH($C$1,Database!$A$1:$C$1,),)=0,#N/A,VLOOKUP(Table7[[#This Row],[Date]],Database!$A:$C,MATCH($C$1,Database!$A$1:$C$1,),))</f>
        <v>5.01</v>
      </c>
      <c r="D9088">
        <f>IFERROR(Table7[[#This Row],[United States 10y]]-Table7[[#This Row],[United States 3y]],#N/A)</f>
        <v>1.3900000000000006</v>
      </c>
    </row>
    <row r="9089" spans="1:4" x14ac:dyDescent="0.2">
      <c r="A9089" s="6">
        <f>Database!$A11174</f>
        <v>35368</v>
      </c>
      <c r="B9089">
        <f>IF(VLOOKUP(Table7[[#This Row],[Date]],Database!$A:$C,MATCH($B$1,Database!$A$1:$C$1,),)=0,#N/A,VLOOKUP(Table7[[#This Row],[Date]],Database!$A:$C,MATCH($B$1,Database!$A$1:$C$1,),))</f>
        <v>6.4</v>
      </c>
      <c r="C9089">
        <f>IF(VLOOKUP(Table7[[#This Row],[Date]],Database!$A:$C,MATCH($C$1,Database!$A$1:$C$1,),)=0,#N/A,VLOOKUP(Table7[[#This Row],[Date]],Database!$A:$C,MATCH($C$1,Database!$A$1:$C$1,),))</f>
        <v>5.01</v>
      </c>
      <c r="D9089">
        <f>IFERROR(Table7[[#This Row],[United States 10y]]-Table7[[#This Row],[United States 3y]],#N/A)</f>
        <v>1.3900000000000006</v>
      </c>
    </row>
    <row r="9090" spans="1:4" x14ac:dyDescent="0.2">
      <c r="A9090" s="6">
        <f>Database!$A11175</f>
        <v>35369</v>
      </c>
      <c r="B9090">
        <f>IF(VLOOKUP(Table7[[#This Row],[Date]],Database!$A:$C,MATCH($B$1,Database!$A$1:$C$1,),)=0,#N/A,VLOOKUP(Table7[[#This Row],[Date]],Database!$A:$C,MATCH($B$1,Database!$A$1:$C$1,),))</f>
        <v>6.37</v>
      </c>
      <c r="C9090">
        <f>IF(VLOOKUP(Table7[[#This Row],[Date]],Database!$A:$C,MATCH($C$1,Database!$A$1:$C$1,),)=0,#N/A,VLOOKUP(Table7[[#This Row],[Date]],Database!$A:$C,MATCH($C$1,Database!$A$1:$C$1,),))</f>
        <v>5.03</v>
      </c>
      <c r="D9090">
        <f>IFERROR(Table7[[#This Row],[United States 10y]]-Table7[[#This Row],[United States 3y]],#N/A)</f>
        <v>1.3399999999999999</v>
      </c>
    </row>
    <row r="9091" spans="1:4" x14ac:dyDescent="0.2">
      <c r="A9091" s="6">
        <f>Database!$A11176</f>
        <v>35370</v>
      </c>
      <c r="B9091">
        <f>IF(VLOOKUP(Table7[[#This Row],[Date]],Database!$A:$C,MATCH($B$1,Database!$A$1:$C$1,),)=0,#N/A,VLOOKUP(Table7[[#This Row],[Date]],Database!$A:$C,MATCH($B$1,Database!$A$1:$C$1,),))</f>
        <v>6.38</v>
      </c>
      <c r="C9091">
        <f>IF(VLOOKUP(Table7[[#This Row],[Date]],Database!$A:$C,MATCH($C$1,Database!$A$1:$C$1,),)=0,#N/A,VLOOKUP(Table7[[#This Row],[Date]],Database!$A:$C,MATCH($C$1,Database!$A$1:$C$1,),))</f>
        <v>5.03</v>
      </c>
      <c r="D9091">
        <f>IFERROR(Table7[[#This Row],[United States 10y]]-Table7[[#This Row],[United States 3y]],#N/A)</f>
        <v>1.3499999999999996</v>
      </c>
    </row>
    <row r="9092" spans="1:4" x14ac:dyDescent="0.2">
      <c r="A9092" s="6">
        <f>Database!$A11177</f>
        <v>35373</v>
      </c>
      <c r="B9092">
        <f>IF(VLOOKUP(Table7[[#This Row],[Date]],Database!$A:$C,MATCH($B$1,Database!$A$1:$C$1,),)=0,#N/A,VLOOKUP(Table7[[#This Row],[Date]],Database!$A:$C,MATCH($B$1,Database!$A$1:$C$1,),))</f>
        <v>6.36</v>
      </c>
      <c r="C9092">
        <f>IF(VLOOKUP(Table7[[#This Row],[Date]],Database!$A:$C,MATCH($C$1,Database!$A$1:$C$1,),)=0,#N/A,VLOOKUP(Table7[[#This Row],[Date]],Database!$A:$C,MATCH($C$1,Database!$A$1:$C$1,),))</f>
        <v>5.0199999999999996</v>
      </c>
      <c r="D9092">
        <f>IFERROR(Table7[[#This Row],[United States 10y]]-Table7[[#This Row],[United States 3y]],#N/A)</f>
        <v>1.3400000000000007</v>
      </c>
    </row>
    <row r="9093" spans="1:4" x14ac:dyDescent="0.2">
      <c r="A9093" s="6">
        <f>Database!$A11178</f>
        <v>35374</v>
      </c>
      <c r="B9093">
        <f>IF(VLOOKUP(Table7[[#This Row],[Date]],Database!$A:$C,MATCH($B$1,Database!$A$1:$C$1,),)=0,#N/A,VLOOKUP(Table7[[#This Row],[Date]],Database!$A:$C,MATCH($B$1,Database!$A$1:$C$1,),))</f>
        <v>6.28</v>
      </c>
      <c r="C9093">
        <f>IF(VLOOKUP(Table7[[#This Row],[Date]],Database!$A:$C,MATCH($C$1,Database!$A$1:$C$1,),)=0,#N/A,VLOOKUP(Table7[[#This Row],[Date]],Database!$A:$C,MATCH($C$1,Database!$A$1:$C$1,),))</f>
        <v>5.03</v>
      </c>
      <c r="D9093">
        <f>IFERROR(Table7[[#This Row],[United States 10y]]-Table7[[#This Row],[United States 3y]],#N/A)</f>
        <v>1.25</v>
      </c>
    </row>
    <row r="9094" spans="1:4" x14ac:dyDescent="0.2">
      <c r="A9094" s="6">
        <f>Database!$A11179</f>
        <v>35375</v>
      </c>
      <c r="B9094">
        <f>IF(VLOOKUP(Table7[[#This Row],[Date]],Database!$A:$C,MATCH($B$1,Database!$A$1:$C$1,),)=0,#N/A,VLOOKUP(Table7[[#This Row],[Date]],Database!$A:$C,MATCH($B$1,Database!$A$1:$C$1,),))</f>
        <v>6.3</v>
      </c>
      <c r="C9094">
        <f>IF(VLOOKUP(Table7[[#This Row],[Date]],Database!$A:$C,MATCH($C$1,Database!$A$1:$C$1,),)=0,#N/A,VLOOKUP(Table7[[#This Row],[Date]],Database!$A:$C,MATCH($C$1,Database!$A$1:$C$1,),))</f>
        <v>5.03</v>
      </c>
      <c r="D9094">
        <f>IFERROR(Table7[[#This Row],[United States 10y]]-Table7[[#This Row],[United States 3y]],#N/A)</f>
        <v>1.2699999999999996</v>
      </c>
    </row>
    <row r="9095" spans="1:4" x14ac:dyDescent="0.2">
      <c r="A9095" s="6">
        <f>Database!$A11180</f>
        <v>35376</v>
      </c>
      <c r="B9095">
        <f>IF(VLOOKUP(Table7[[#This Row],[Date]],Database!$A:$C,MATCH($B$1,Database!$A$1:$C$1,),)=0,#N/A,VLOOKUP(Table7[[#This Row],[Date]],Database!$A:$C,MATCH($B$1,Database!$A$1:$C$1,),))</f>
        <v>6.26</v>
      </c>
      <c r="C9095">
        <f>IF(VLOOKUP(Table7[[#This Row],[Date]],Database!$A:$C,MATCH($C$1,Database!$A$1:$C$1,),)=0,#N/A,VLOOKUP(Table7[[#This Row],[Date]],Database!$A:$C,MATCH($C$1,Database!$A$1:$C$1,),))</f>
        <v>5.0199999999999996</v>
      </c>
      <c r="D9095">
        <f>IFERROR(Table7[[#This Row],[United States 10y]]-Table7[[#This Row],[United States 3y]],#N/A)</f>
        <v>1.2400000000000002</v>
      </c>
    </row>
    <row r="9096" spans="1:4" x14ac:dyDescent="0.2">
      <c r="A9096" s="6">
        <f>Database!$A11181</f>
        <v>35377</v>
      </c>
      <c r="B9096">
        <f>IF(VLOOKUP(Table7[[#This Row],[Date]],Database!$A:$C,MATCH($B$1,Database!$A$1:$C$1,),)=0,#N/A,VLOOKUP(Table7[[#This Row],[Date]],Database!$A:$C,MATCH($B$1,Database!$A$1:$C$1,),))</f>
        <v>6.29</v>
      </c>
      <c r="C9096">
        <f>IF(VLOOKUP(Table7[[#This Row],[Date]],Database!$A:$C,MATCH($C$1,Database!$A$1:$C$1,),)=0,#N/A,VLOOKUP(Table7[[#This Row],[Date]],Database!$A:$C,MATCH($C$1,Database!$A$1:$C$1,),))</f>
        <v>5.04</v>
      </c>
      <c r="D9096">
        <f>IFERROR(Table7[[#This Row],[United States 10y]]-Table7[[#This Row],[United States 3y]],#N/A)</f>
        <v>1.25</v>
      </c>
    </row>
    <row r="9097" spans="1:4" x14ac:dyDescent="0.2">
      <c r="A9097" s="6">
        <f>Database!$A11182</f>
        <v>35380</v>
      </c>
      <c r="B9097" t="e">
        <f>IF(VLOOKUP(Table7[[#This Row],[Date]],Database!$A:$C,MATCH($B$1,Database!$A$1:$C$1,),)=0,#N/A,VLOOKUP(Table7[[#This Row],[Date]],Database!$A:$C,MATCH($B$1,Database!$A$1:$C$1,),))</f>
        <v>#N/A</v>
      </c>
      <c r="C9097" t="e">
        <f>IF(VLOOKUP(Table7[[#This Row],[Date]],Database!$A:$C,MATCH($C$1,Database!$A$1:$C$1,),)=0,#N/A,VLOOKUP(Table7[[#This Row],[Date]],Database!$A:$C,MATCH($C$1,Database!$A$1:$C$1,),))</f>
        <v>#N/A</v>
      </c>
      <c r="D9097" t="e">
        <f>IFERROR(Table7[[#This Row],[United States 10y]]-Table7[[#This Row],[United States 3y]],#N/A)</f>
        <v>#N/A</v>
      </c>
    </row>
    <row r="9098" spans="1:4" x14ac:dyDescent="0.2">
      <c r="A9098" s="6">
        <f>Database!$A11183</f>
        <v>35381</v>
      </c>
      <c r="B9098">
        <f>IF(VLOOKUP(Table7[[#This Row],[Date]],Database!$A:$C,MATCH($B$1,Database!$A$1:$C$1,),)=0,#N/A,VLOOKUP(Table7[[#This Row],[Date]],Database!$A:$C,MATCH($B$1,Database!$A$1:$C$1,),))</f>
        <v>6.19</v>
      </c>
      <c r="C9098">
        <f>IF(VLOOKUP(Table7[[#This Row],[Date]],Database!$A:$C,MATCH($C$1,Database!$A$1:$C$1,),)=0,#N/A,VLOOKUP(Table7[[#This Row],[Date]],Database!$A:$C,MATCH($C$1,Database!$A$1:$C$1,),))</f>
        <v>5.04</v>
      </c>
      <c r="D9098">
        <f>IFERROR(Table7[[#This Row],[United States 10y]]-Table7[[#This Row],[United States 3y]],#N/A)</f>
        <v>1.1500000000000004</v>
      </c>
    </row>
    <row r="9099" spans="1:4" x14ac:dyDescent="0.2">
      <c r="A9099" s="6">
        <f>Database!$A11184</f>
        <v>35382</v>
      </c>
      <c r="B9099">
        <f>IF(VLOOKUP(Table7[[#This Row],[Date]],Database!$A:$C,MATCH($B$1,Database!$A$1:$C$1,),)=0,#N/A,VLOOKUP(Table7[[#This Row],[Date]],Database!$A:$C,MATCH($B$1,Database!$A$1:$C$1,),))</f>
        <v>6.2</v>
      </c>
      <c r="C9099">
        <f>IF(VLOOKUP(Table7[[#This Row],[Date]],Database!$A:$C,MATCH($C$1,Database!$A$1:$C$1,),)=0,#N/A,VLOOKUP(Table7[[#This Row],[Date]],Database!$A:$C,MATCH($C$1,Database!$A$1:$C$1,),))</f>
        <v>5.03</v>
      </c>
      <c r="D9099">
        <f>IFERROR(Table7[[#This Row],[United States 10y]]-Table7[[#This Row],[United States 3y]],#N/A)</f>
        <v>1.17</v>
      </c>
    </row>
    <row r="9100" spans="1:4" x14ac:dyDescent="0.2">
      <c r="A9100" s="6">
        <f>Database!$A11185</f>
        <v>35383</v>
      </c>
      <c r="B9100">
        <f>IF(VLOOKUP(Table7[[#This Row],[Date]],Database!$A:$C,MATCH($B$1,Database!$A$1:$C$1,),)=0,#N/A,VLOOKUP(Table7[[#This Row],[Date]],Database!$A:$C,MATCH($B$1,Database!$A$1:$C$1,),))</f>
        <v>6.15</v>
      </c>
      <c r="C9100">
        <f>IF(VLOOKUP(Table7[[#This Row],[Date]],Database!$A:$C,MATCH($C$1,Database!$A$1:$C$1,),)=0,#N/A,VLOOKUP(Table7[[#This Row],[Date]],Database!$A:$C,MATCH($C$1,Database!$A$1:$C$1,),))</f>
        <v>5.03</v>
      </c>
      <c r="D9100">
        <f>IFERROR(Table7[[#This Row],[United States 10y]]-Table7[[#This Row],[United States 3y]],#N/A)</f>
        <v>1.1200000000000001</v>
      </c>
    </row>
    <row r="9101" spans="1:4" x14ac:dyDescent="0.2">
      <c r="A9101" s="6">
        <f>Database!$A11186</f>
        <v>35384</v>
      </c>
      <c r="B9101">
        <f>IF(VLOOKUP(Table7[[#This Row],[Date]],Database!$A:$C,MATCH($B$1,Database!$A$1:$C$1,),)=0,#N/A,VLOOKUP(Table7[[#This Row],[Date]],Database!$A:$C,MATCH($B$1,Database!$A$1:$C$1,),))</f>
        <v>6.19</v>
      </c>
      <c r="C9101">
        <f>IF(VLOOKUP(Table7[[#This Row],[Date]],Database!$A:$C,MATCH($C$1,Database!$A$1:$C$1,),)=0,#N/A,VLOOKUP(Table7[[#This Row],[Date]],Database!$A:$C,MATCH($C$1,Database!$A$1:$C$1,),))</f>
        <v>5.0199999999999996</v>
      </c>
      <c r="D9101">
        <f>IFERROR(Table7[[#This Row],[United States 10y]]-Table7[[#This Row],[United States 3y]],#N/A)</f>
        <v>1.1700000000000008</v>
      </c>
    </row>
    <row r="9102" spans="1:4" x14ac:dyDescent="0.2">
      <c r="A9102" s="6">
        <f>Database!$A11187</f>
        <v>35387</v>
      </c>
      <c r="B9102">
        <f>IF(VLOOKUP(Table7[[#This Row],[Date]],Database!$A:$C,MATCH($B$1,Database!$A$1:$C$1,),)=0,#N/A,VLOOKUP(Table7[[#This Row],[Date]],Database!$A:$C,MATCH($B$1,Database!$A$1:$C$1,),))</f>
        <v>6.2</v>
      </c>
      <c r="C9102">
        <f>IF(VLOOKUP(Table7[[#This Row],[Date]],Database!$A:$C,MATCH($C$1,Database!$A$1:$C$1,),)=0,#N/A,VLOOKUP(Table7[[#This Row],[Date]],Database!$A:$C,MATCH($C$1,Database!$A$1:$C$1,),))</f>
        <v>5.03</v>
      </c>
      <c r="D9102">
        <f>IFERROR(Table7[[#This Row],[United States 10y]]-Table7[[#This Row],[United States 3y]],#N/A)</f>
        <v>1.17</v>
      </c>
    </row>
    <row r="9103" spans="1:4" x14ac:dyDescent="0.2">
      <c r="A9103" s="6">
        <f>Database!$A11188</f>
        <v>35388</v>
      </c>
      <c r="B9103">
        <f>IF(VLOOKUP(Table7[[#This Row],[Date]],Database!$A:$C,MATCH($B$1,Database!$A$1:$C$1,),)=0,#N/A,VLOOKUP(Table7[[#This Row],[Date]],Database!$A:$C,MATCH($B$1,Database!$A$1:$C$1,),))</f>
        <v>6.17</v>
      </c>
      <c r="C9103">
        <f>IF(VLOOKUP(Table7[[#This Row],[Date]],Database!$A:$C,MATCH($C$1,Database!$A$1:$C$1,),)=0,#N/A,VLOOKUP(Table7[[#This Row],[Date]],Database!$A:$C,MATCH($C$1,Database!$A$1:$C$1,),))</f>
        <v>5.03</v>
      </c>
      <c r="D9103">
        <f>IFERROR(Table7[[#This Row],[United States 10y]]-Table7[[#This Row],[United States 3y]],#N/A)</f>
        <v>1.1399999999999997</v>
      </c>
    </row>
    <row r="9104" spans="1:4" x14ac:dyDescent="0.2">
      <c r="A9104" s="6">
        <f>Database!$A11189</f>
        <v>35389</v>
      </c>
      <c r="B9104">
        <f>IF(VLOOKUP(Table7[[#This Row],[Date]],Database!$A:$C,MATCH($B$1,Database!$A$1:$C$1,),)=0,#N/A,VLOOKUP(Table7[[#This Row],[Date]],Database!$A:$C,MATCH($B$1,Database!$A$1:$C$1,),))</f>
        <v>6.14</v>
      </c>
      <c r="C9104">
        <f>IF(VLOOKUP(Table7[[#This Row],[Date]],Database!$A:$C,MATCH($C$1,Database!$A$1:$C$1,),)=0,#N/A,VLOOKUP(Table7[[#This Row],[Date]],Database!$A:$C,MATCH($C$1,Database!$A$1:$C$1,),))</f>
        <v>5.03</v>
      </c>
      <c r="D9104">
        <f>IFERROR(Table7[[#This Row],[United States 10y]]-Table7[[#This Row],[United States 3y]],#N/A)</f>
        <v>1.1099999999999994</v>
      </c>
    </row>
    <row r="9105" spans="1:4" x14ac:dyDescent="0.2">
      <c r="A9105" s="6">
        <f>Database!$A11190</f>
        <v>35390</v>
      </c>
      <c r="B9105">
        <f>IF(VLOOKUP(Table7[[#This Row],[Date]],Database!$A:$C,MATCH($B$1,Database!$A$1:$C$1,),)=0,#N/A,VLOOKUP(Table7[[#This Row],[Date]],Database!$A:$C,MATCH($B$1,Database!$A$1:$C$1,),))</f>
        <v>6.15</v>
      </c>
      <c r="C9105">
        <f>IF(VLOOKUP(Table7[[#This Row],[Date]],Database!$A:$C,MATCH($C$1,Database!$A$1:$C$1,),)=0,#N/A,VLOOKUP(Table7[[#This Row],[Date]],Database!$A:$C,MATCH($C$1,Database!$A$1:$C$1,),))</f>
        <v>5.04</v>
      </c>
      <c r="D9105">
        <f>IFERROR(Table7[[#This Row],[United States 10y]]-Table7[[#This Row],[United States 3y]],#N/A)</f>
        <v>1.1100000000000003</v>
      </c>
    </row>
    <row r="9106" spans="1:4" x14ac:dyDescent="0.2">
      <c r="A9106" s="6">
        <f>Database!$A11191</f>
        <v>35391</v>
      </c>
      <c r="B9106">
        <f>IF(VLOOKUP(Table7[[#This Row],[Date]],Database!$A:$C,MATCH($B$1,Database!$A$1:$C$1,),)=0,#N/A,VLOOKUP(Table7[[#This Row],[Date]],Database!$A:$C,MATCH($B$1,Database!$A$1:$C$1,),))</f>
        <v>6.15</v>
      </c>
      <c r="C9106">
        <f>IF(VLOOKUP(Table7[[#This Row],[Date]],Database!$A:$C,MATCH($C$1,Database!$A$1:$C$1,),)=0,#N/A,VLOOKUP(Table7[[#This Row],[Date]],Database!$A:$C,MATCH($C$1,Database!$A$1:$C$1,),))</f>
        <v>5.04</v>
      </c>
      <c r="D9106">
        <f>IFERROR(Table7[[#This Row],[United States 10y]]-Table7[[#This Row],[United States 3y]],#N/A)</f>
        <v>1.1100000000000003</v>
      </c>
    </row>
    <row r="9107" spans="1:4" x14ac:dyDescent="0.2">
      <c r="A9107" s="6">
        <f>Database!$A11192</f>
        <v>35394</v>
      </c>
      <c r="B9107">
        <f>IF(VLOOKUP(Table7[[#This Row],[Date]],Database!$A:$C,MATCH($B$1,Database!$A$1:$C$1,),)=0,#N/A,VLOOKUP(Table7[[#This Row],[Date]],Database!$A:$C,MATCH($B$1,Database!$A$1:$C$1,),))</f>
        <v>6.13</v>
      </c>
      <c r="C9107">
        <f>IF(VLOOKUP(Table7[[#This Row],[Date]],Database!$A:$C,MATCH($C$1,Database!$A$1:$C$1,),)=0,#N/A,VLOOKUP(Table7[[#This Row],[Date]],Database!$A:$C,MATCH($C$1,Database!$A$1:$C$1,),))</f>
        <v>5.03</v>
      </c>
      <c r="D9107">
        <f>IFERROR(Table7[[#This Row],[United States 10y]]-Table7[[#This Row],[United States 3y]],#N/A)</f>
        <v>1.0999999999999996</v>
      </c>
    </row>
    <row r="9108" spans="1:4" x14ac:dyDescent="0.2">
      <c r="A9108" s="6">
        <f>Database!$A11193</f>
        <v>35395</v>
      </c>
      <c r="B9108">
        <f>IF(VLOOKUP(Table7[[#This Row],[Date]],Database!$A:$C,MATCH($B$1,Database!$A$1:$C$1,),)=0,#N/A,VLOOKUP(Table7[[#This Row],[Date]],Database!$A:$C,MATCH($B$1,Database!$A$1:$C$1,),))</f>
        <v>6.13</v>
      </c>
      <c r="C9108">
        <f>IF(VLOOKUP(Table7[[#This Row],[Date]],Database!$A:$C,MATCH($C$1,Database!$A$1:$C$1,),)=0,#N/A,VLOOKUP(Table7[[#This Row],[Date]],Database!$A:$C,MATCH($C$1,Database!$A$1:$C$1,),))</f>
        <v>5.03</v>
      </c>
      <c r="D9108">
        <f>IFERROR(Table7[[#This Row],[United States 10y]]-Table7[[#This Row],[United States 3y]],#N/A)</f>
        <v>1.0999999999999996</v>
      </c>
    </row>
    <row r="9109" spans="1:4" x14ac:dyDescent="0.2">
      <c r="A9109" s="6">
        <f>Database!$A11194</f>
        <v>35396</v>
      </c>
      <c r="B9109">
        <f>IF(VLOOKUP(Table7[[#This Row],[Date]],Database!$A:$C,MATCH($B$1,Database!$A$1:$C$1,),)=0,#N/A,VLOOKUP(Table7[[#This Row],[Date]],Database!$A:$C,MATCH($B$1,Database!$A$1:$C$1,),))</f>
        <v>6.14</v>
      </c>
      <c r="C9109">
        <f>IF(VLOOKUP(Table7[[#This Row],[Date]],Database!$A:$C,MATCH($C$1,Database!$A$1:$C$1,),)=0,#N/A,VLOOKUP(Table7[[#This Row],[Date]],Database!$A:$C,MATCH($C$1,Database!$A$1:$C$1,),))</f>
        <v>5.0199999999999996</v>
      </c>
      <c r="D9109">
        <f>IFERROR(Table7[[#This Row],[United States 10y]]-Table7[[#This Row],[United States 3y]],#N/A)</f>
        <v>1.1200000000000001</v>
      </c>
    </row>
    <row r="9110" spans="1:4" x14ac:dyDescent="0.2">
      <c r="A9110" s="6">
        <f>Database!$A11195</f>
        <v>35397</v>
      </c>
      <c r="B9110" t="e">
        <f>IF(VLOOKUP(Table7[[#This Row],[Date]],Database!$A:$C,MATCH($B$1,Database!$A$1:$C$1,),)=0,#N/A,VLOOKUP(Table7[[#This Row],[Date]],Database!$A:$C,MATCH($B$1,Database!$A$1:$C$1,),))</f>
        <v>#N/A</v>
      </c>
      <c r="C9110" t="e">
        <f>IF(VLOOKUP(Table7[[#This Row],[Date]],Database!$A:$C,MATCH($C$1,Database!$A$1:$C$1,),)=0,#N/A,VLOOKUP(Table7[[#This Row],[Date]],Database!$A:$C,MATCH($C$1,Database!$A$1:$C$1,),))</f>
        <v>#N/A</v>
      </c>
      <c r="D9110" t="e">
        <f>IFERROR(Table7[[#This Row],[United States 10y]]-Table7[[#This Row],[United States 3y]],#N/A)</f>
        <v>#N/A</v>
      </c>
    </row>
    <row r="9111" spans="1:4" x14ac:dyDescent="0.2">
      <c r="A9111" s="6">
        <f>Database!$A11196</f>
        <v>35398</v>
      </c>
      <c r="B9111">
        <f>IF(VLOOKUP(Table7[[#This Row],[Date]],Database!$A:$C,MATCH($B$1,Database!$A$1:$C$1,),)=0,#N/A,VLOOKUP(Table7[[#This Row],[Date]],Database!$A:$C,MATCH($B$1,Database!$A$1:$C$1,),))</f>
        <v>6.06</v>
      </c>
      <c r="C9111">
        <f>IF(VLOOKUP(Table7[[#This Row],[Date]],Database!$A:$C,MATCH($C$1,Database!$A$1:$C$1,),)=0,#N/A,VLOOKUP(Table7[[#This Row],[Date]],Database!$A:$C,MATCH($C$1,Database!$A$1:$C$1,),))</f>
        <v>5</v>
      </c>
      <c r="D9111">
        <f>IFERROR(Table7[[#This Row],[United States 10y]]-Table7[[#This Row],[United States 3y]],#N/A)</f>
        <v>1.0599999999999996</v>
      </c>
    </row>
    <row r="9112" spans="1:4" x14ac:dyDescent="0.2">
      <c r="A9112" s="6">
        <f>Database!$A11197</f>
        <v>35401</v>
      </c>
      <c r="B9112">
        <f>IF(VLOOKUP(Table7[[#This Row],[Date]],Database!$A:$C,MATCH($B$1,Database!$A$1:$C$1,),)=0,#N/A,VLOOKUP(Table7[[#This Row],[Date]],Database!$A:$C,MATCH($B$1,Database!$A$1:$C$1,),))</f>
        <v>6.08</v>
      </c>
      <c r="C9112">
        <f>IF(VLOOKUP(Table7[[#This Row],[Date]],Database!$A:$C,MATCH($C$1,Database!$A$1:$C$1,),)=0,#N/A,VLOOKUP(Table7[[#This Row],[Date]],Database!$A:$C,MATCH($C$1,Database!$A$1:$C$1,),))</f>
        <v>4.95</v>
      </c>
      <c r="D9112">
        <f>IFERROR(Table7[[#This Row],[United States 10y]]-Table7[[#This Row],[United States 3y]],#N/A)</f>
        <v>1.1299999999999999</v>
      </c>
    </row>
    <row r="9113" spans="1:4" x14ac:dyDescent="0.2">
      <c r="A9113" s="6">
        <f>Database!$A11198</f>
        <v>35402</v>
      </c>
      <c r="B9113">
        <f>IF(VLOOKUP(Table7[[#This Row],[Date]],Database!$A:$C,MATCH($B$1,Database!$A$1:$C$1,),)=0,#N/A,VLOOKUP(Table7[[#This Row],[Date]],Database!$A:$C,MATCH($B$1,Database!$A$1:$C$1,),))</f>
        <v>6.06</v>
      </c>
      <c r="C9113">
        <f>IF(VLOOKUP(Table7[[#This Row],[Date]],Database!$A:$C,MATCH($C$1,Database!$A$1:$C$1,),)=0,#N/A,VLOOKUP(Table7[[#This Row],[Date]],Database!$A:$C,MATCH($C$1,Database!$A$1:$C$1,),))</f>
        <v>4.92</v>
      </c>
      <c r="D9113">
        <f>IFERROR(Table7[[#This Row],[United States 10y]]-Table7[[#This Row],[United States 3y]],#N/A)</f>
        <v>1.1399999999999997</v>
      </c>
    </row>
    <row r="9114" spans="1:4" x14ac:dyDescent="0.2">
      <c r="A9114" s="6">
        <f>Database!$A11199</f>
        <v>35403</v>
      </c>
      <c r="B9114">
        <f>IF(VLOOKUP(Table7[[#This Row],[Date]],Database!$A:$C,MATCH($B$1,Database!$A$1:$C$1,),)=0,#N/A,VLOOKUP(Table7[[#This Row],[Date]],Database!$A:$C,MATCH($B$1,Database!$A$1:$C$1,),))</f>
        <v>6.11</v>
      </c>
      <c r="C9114">
        <f>IF(VLOOKUP(Table7[[#This Row],[Date]],Database!$A:$C,MATCH($C$1,Database!$A$1:$C$1,),)=0,#N/A,VLOOKUP(Table7[[#This Row],[Date]],Database!$A:$C,MATCH($C$1,Database!$A$1:$C$1,),))</f>
        <v>4.9000000000000004</v>
      </c>
      <c r="D9114">
        <f>IFERROR(Table7[[#This Row],[United States 10y]]-Table7[[#This Row],[United States 3y]],#N/A)</f>
        <v>1.21</v>
      </c>
    </row>
    <row r="9115" spans="1:4" x14ac:dyDescent="0.2">
      <c r="A9115" s="6">
        <f>Database!$A11200</f>
        <v>35404</v>
      </c>
      <c r="B9115">
        <f>IF(VLOOKUP(Table7[[#This Row],[Date]],Database!$A:$C,MATCH($B$1,Database!$A$1:$C$1,),)=0,#N/A,VLOOKUP(Table7[[#This Row],[Date]],Database!$A:$C,MATCH($B$1,Database!$A$1:$C$1,),))</f>
        <v>6.22</v>
      </c>
      <c r="C9115">
        <f>IF(VLOOKUP(Table7[[#This Row],[Date]],Database!$A:$C,MATCH($C$1,Database!$A$1:$C$1,),)=0,#N/A,VLOOKUP(Table7[[#This Row],[Date]],Database!$A:$C,MATCH($C$1,Database!$A$1:$C$1,),))</f>
        <v>4.91</v>
      </c>
      <c r="D9115">
        <f>IFERROR(Table7[[#This Row],[United States 10y]]-Table7[[#This Row],[United States 3y]],#N/A)</f>
        <v>1.3099999999999996</v>
      </c>
    </row>
    <row r="9116" spans="1:4" x14ac:dyDescent="0.2">
      <c r="A9116" s="6">
        <f>Database!$A11201</f>
        <v>35405</v>
      </c>
      <c r="B9116">
        <f>IF(VLOOKUP(Table7[[#This Row],[Date]],Database!$A:$C,MATCH($B$1,Database!$A$1:$C$1,),)=0,#N/A,VLOOKUP(Table7[[#This Row],[Date]],Database!$A:$C,MATCH($B$1,Database!$A$1:$C$1,),))</f>
        <v>6.26</v>
      </c>
      <c r="C9116">
        <f>IF(VLOOKUP(Table7[[#This Row],[Date]],Database!$A:$C,MATCH($C$1,Database!$A$1:$C$1,),)=0,#N/A,VLOOKUP(Table7[[#This Row],[Date]],Database!$A:$C,MATCH($C$1,Database!$A$1:$C$1,),))</f>
        <v>4.9000000000000004</v>
      </c>
      <c r="D9116">
        <f>IFERROR(Table7[[#This Row],[United States 10y]]-Table7[[#This Row],[United States 3y]],#N/A)</f>
        <v>1.3599999999999994</v>
      </c>
    </row>
    <row r="9117" spans="1:4" x14ac:dyDescent="0.2">
      <c r="A9117" s="6">
        <f>Database!$A11202</f>
        <v>35408</v>
      </c>
      <c r="B9117">
        <f>IF(VLOOKUP(Table7[[#This Row],[Date]],Database!$A:$C,MATCH($B$1,Database!$A$1:$C$1,),)=0,#N/A,VLOOKUP(Table7[[#This Row],[Date]],Database!$A:$C,MATCH($B$1,Database!$A$1:$C$1,),))</f>
        <v>6.21</v>
      </c>
      <c r="C9117">
        <f>IF(VLOOKUP(Table7[[#This Row],[Date]],Database!$A:$C,MATCH($C$1,Database!$A$1:$C$1,),)=0,#N/A,VLOOKUP(Table7[[#This Row],[Date]],Database!$A:$C,MATCH($C$1,Database!$A$1:$C$1,),))</f>
        <v>4.8600000000000003</v>
      </c>
      <c r="D9117">
        <f>IFERROR(Table7[[#This Row],[United States 10y]]-Table7[[#This Row],[United States 3y]],#N/A)</f>
        <v>1.3499999999999996</v>
      </c>
    </row>
    <row r="9118" spans="1:4" x14ac:dyDescent="0.2">
      <c r="A9118" s="6">
        <f>Database!$A11203</f>
        <v>35409</v>
      </c>
      <c r="B9118">
        <f>IF(VLOOKUP(Table7[[#This Row],[Date]],Database!$A:$C,MATCH($B$1,Database!$A$1:$C$1,),)=0,#N/A,VLOOKUP(Table7[[#This Row],[Date]],Database!$A:$C,MATCH($B$1,Database!$A$1:$C$1,),))</f>
        <v>6.23</v>
      </c>
      <c r="C9118">
        <f>IF(VLOOKUP(Table7[[#This Row],[Date]],Database!$A:$C,MATCH($C$1,Database!$A$1:$C$1,),)=0,#N/A,VLOOKUP(Table7[[#This Row],[Date]],Database!$A:$C,MATCH($C$1,Database!$A$1:$C$1,),))</f>
        <v>4.83</v>
      </c>
      <c r="D9118">
        <f>IFERROR(Table7[[#This Row],[United States 10y]]-Table7[[#This Row],[United States 3y]],#N/A)</f>
        <v>1.4000000000000004</v>
      </c>
    </row>
    <row r="9119" spans="1:4" x14ac:dyDescent="0.2">
      <c r="A9119" s="6">
        <f>Database!$A11204</f>
        <v>35410</v>
      </c>
      <c r="B9119">
        <f>IF(VLOOKUP(Table7[[#This Row],[Date]],Database!$A:$C,MATCH($B$1,Database!$A$1:$C$1,),)=0,#N/A,VLOOKUP(Table7[[#This Row],[Date]],Database!$A:$C,MATCH($B$1,Database!$A$1:$C$1,),))</f>
        <v>6.38</v>
      </c>
      <c r="C9119">
        <f>IF(VLOOKUP(Table7[[#This Row],[Date]],Database!$A:$C,MATCH($C$1,Database!$A$1:$C$1,),)=0,#N/A,VLOOKUP(Table7[[#This Row],[Date]],Database!$A:$C,MATCH($C$1,Database!$A$1:$C$1,),))</f>
        <v>4.83</v>
      </c>
      <c r="D9119">
        <f>IFERROR(Table7[[#This Row],[United States 10y]]-Table7[[#This Row],[United States 3y]],#N/A)</f>
        <v>1.5499999999999998</v>
      </c>
    </row>
    <row r="9120" spans="1:4" x14ac:dyDescent="0.2">
      <c r="A9120" s="6">
        <f>Database!$A11205</f>
        <v>35411</v>
      </c>
      <c r="B9120">
        <f>IF(VLOOKUP(Table7[[#This Row],[Date]],Database!$A:$C,MATCH($B$1,Database!$A$1:$C$1,),)=0,#N/A,VLOOKUP(Table7[[#This Row],[Date]],Database!$A:$C,MATCH($B$1,Database!$A$1:$C$1,),))</f>
        <v>6.4</v>
      </c>
      <c r="C9120">
        <f>IF(VLOOKUP(Table7[[#This Row],[Date]],Database!$A:$C,MATCH($C$1,Database!$A$1:$C$1,),)=0,#N/A,VLOOKUP(Table7[[#This Row],[Date]],Database!$A:$C,MATCH($C$1,Database!$A$1:$C$1,),))</f>
        <v>4.84</v>
      </c>
      <c r="D9120">
        <f>IFERROR(Table7[[#This Row],[United States 10y]]-Table7[[#This Row],[United States 3y]],#N/A)</f>
        <v>1.5600000000000005</v>
      </c>
    </row>
    <row r="9121" spans="1:4" x14ac:dyDescent="0.2">
      <c r="A9121" s="6">
        <f>Database!$A11206</f>
        <v>35412</v>
      </c>
      <c r="B9121">
        <f>IF(VLOOKUP(Table7[[#This Row],[Date]],Database!$A:$C,MATCH($B$1,Database!$A$1:$C$1,),)=0,#N/A,VLOOKUP(Table7[[#This Row],[Date]],Database!$A:$C,MATCH($B$1,Database!$A$1:$C$1,),))</f>
        <v>6.33</v>
      </c>
      <c r="C9121">
        <f>IF(VLOOKUP(Table7[[#This Row],[Date]],Database!$A:$C,MATCH($C$1,Database!$A$1:$C$1,),)=0,#N/A,VLOOKUP(Table7[[#This Row],[Date]],Database!$A:$C,MATCH($C$1,Database!$A$1:$C$1,),))</f>
        <v>4.8</v>
      </c>
      <c r="D9121">
        <f>IFERROR(Table7[[#This Row],[United States 10y]]-Table7[[#This Row],[United States 3y]],#N/A)</f>
        <v>1.5300000000000002</v>
      </c>
    </row>
    <row r="9122" spans="1:4" x14ac:dyDescent="0.2">
      <c r="A9122" s="6">
        <f>Database!$A11207</f>
        <v>35415</v>
      </c>
      <c r="B9122">
        <f>IF(VLOOKUP(Table7[[#This Row],[Date]],Database!$A:$C,MATCH($B$1,Database!$A$1:$C$1,),)=0,#N/A,VLOOKUP(Table7[[#This Row],[Date]],Database!$A:$C,MATCH($B$1,Database!$A$1:$C$1,),))</f>
        <v>6.39</v>
      </c>
      <c r="C9122">
        <f>IF(VLOOKUP(Table7[[#This Row],[Date]],Database!$A:$C,MATCH($C$1,Database!$A$1:$C$1,),)=0,#N/A,VLOOKUP(Table7[[#This Row],[Date]],Database!$A:$C,MATCH($C$1,Database!$A$1:$C$1,),))</f>
        <v>4.8600000000000003</v>
      </c>
      <c r="D9122">
        <f>IFERROR(Table7[[#This Row],[United States 10y]]-Table7[[#This Row],[United States 3y]],#N/A)</f>
        <v>1.5299999999999994</v>
      </c>
    </row>
    <row r="9123" spans="1:4" x14ac:dyDescent="0.2">
      <c r="A9123" s="6">
        <f>Database!$A11208</f>
        <v>35416</v>
      </c>
      <c r="B9123">
        <f>IF(VLOOKUP(Table7[[#This Row],[Date]],Database!$A:$C,MATCH($B$1,Database!$A$1:$C$1,),)=0,#N/A,VLOOKUP(Table7[[#This Row],[Date]],Database!$A:$C,MATCH($B$1,Database!$A$1:$C$1,),))</f>
        <v>6.42</v>
      </c>
      <c r="C9123">
        <f>IF(VLOOKUP(Table7[[#This Row],[Date]],Database!$A:$C,MATCH($C$1,Database!$A$1:$C$1,),)=0,#N/A,VLOOKUP(Table7[[#This Row],[Date]],Database!$A:$C,MATCH($C$1,Database!$A$1:$C$1,),))</f>
        <v>4.87</v>
      </c>
      <c r="D9123">
        <f>IFERROR(Table7[[#This Row],[United States 10y]]-Table7[[#This Row],[United States 3y]],#N/A)</f>
        <v>1.5499999999999998</v>
      </c>
    </row>
    <row r="9124" spans="1:4" x14ac:dyDescent="0.2">
      <c r="A9124" s="6">
        <f>Database!$A11209</f>
        <v>35417</v>
      </c>
      <c r="B9124">
        <f>IF(VLOOKUP(Table7[[#This Row],[Date]],Database!$A:$C,MATCH($B$1,Database!$A$1:$C$1,),)=0,#N/A,VLOOKUP(Table7[[#This Row],[Date]],Database!$A:$C,MATCH($B$1,Database!$A$1:$C$1,),))</f>
        <v>6.46</v>
      </c>
      <c r="C9124">
        <f>IF(VLOOKUP(Table7[[#This Row],[Date]],Database!$A:$C,MATCH($C$1,Database!$A$1:$C$1,),)=0,#N/A,VLOOKUP(Table7[[#This Row],[Date]],Database!$A:$C,MATCH($C$1,Database!$A$1:$C$1,),))</f>
        <v>4.9000000000000004</v>
      </c>
      <c r="D9124">
        <f>IFERROR(Table7[[#This Row],[United States 10y]]-Table7[[#This Row],[United States 3y]],#N/A)</f>
        <v>1.5599999999999996</v>
      </c>
    </row>
    <row r="9125" spans="1:4" x14ac:dyDescent="0.2">
      <c r="A9125" s="6">
        <f>Database!$A11210</f>
        <v>35418</v>
      </c>
      <c r="B9125">
        <f>IF(VLOOKUP(Table7[[#This Row],[Date]],Database!$A:$C,MATCH($B$1,Database!$A$1:$C$1,),)=0,#N/A,VLOOKUP(Table7[[#This Row],[Date]],Database!$A:$C,MATCH($B$1,Database!$A$1:$C$1,),))</f>
        <v>6.36</v>
      </c>
      <c r="C9125">
        <f>IF(VLOOKUP(Table7[[#This Row],[Date]],Database!$A:$C,MATCH($C$1,Database!$A$1:$C$1,),)=0,#N/A,VLOOKUP(Table7[[#This Row],[Date]],Database!$A:$C,MATCH($C$1,Database!$A$1:$C$1,),))</f>
        <v>4.88</v>
      </c>
      <c r="D9125">
        <f>IFERROR(Table7[[#This Row],[United States 10y]]-Table7[[#This Row],[United States 3y]],#N/A)</f>
        <v>1.4800000000000004</v>
      </c>
    </row>
    <row r="9126" spans="1:4" x14ac:dyDescent="0.2">
      <c r="A9126" s="6">
        <f>Database!$A11211</f>
        <v>35419</v>
      </c>
      <c r="B9126">
        <f>IF(VLOOKUP(Table7[[#This Row],[Date]],Database!$A:$C,MATCH($B$1,Database!$A$1:$C$1,),)=0,#N/A,VLOOKUP(Table7[[#This Row],[Date]],Database!$A:$C,MATCH($B$1,Database!$A$1:$C$1,),))</f>
        <v>6.35</v>
      </c>
      <c r="C9126">
        <f>IF(VLOOKUP(Table7[[#This Row],[Date]],Database!$A:$C,MATCH($C$1,Database!$A$1:$C$1,),)=0,#N/A,VLOOKUP(Table7[[#This Row],[Date]],Database!$A:$C,MATCH($C$1,Database!$A$1:$C$1,),))</f>
        <v>4.8899999999999997</v>
      </c>
      <c r="D9126">
        <f>IFERROR(Table7[[#This Row],[United States 10y]]-Table7[[#This Row],[United States 3y]],#N/A)</f>
        <v>1.46</v>
      </c>
    </row>
    <row r="9127" spans="1:4" x14ac:dyDescent="0.2">
      <c r="A9127" s="6">
        <f>Database!$A11212</f>
        <v>35422</v>
      </c>
      <c r="B9127">
        <f>IF(VLOOKUP(Table7[[#This Row],[Date]],Database!$A:$C,MATCH($B$1,Database!$A$1:$C$1,),)=0,#N/A,VLOOKUP(Table7[[#This Row],[Date]],Database!$A:$C,MATCH($B$1,Database!$A$1:$C$1,),))</f>
        <v>6.34</v>
      </c>
      <c r="C9127">
        <f>IF(VLOOKUP(Table7[[#This Row],[Date]],Database!$A:$C,MATCH($C$1,Database!$A$1:$C$1,),)=0,#N/A,VLOOKUP(Table7[[#This Row],[Date]],Database!$A:$C,MATCH($C$1,Database!$A$1:$C$1,),))</f>
        <v>4.97</v>
      </c>
      <c r="D9127">
        <f>IFERROR(Table7[[#This Row],[United States 10y]]-Table7[[#This Row],[United States 3y]],#N/A)</f>
        <v>1.37</v>
      </c>
    </row>
    <row r="9128" spans="1:4" x14ac:dyDescent="0.2">
      <c r="A9128" s="6">
        <f>Database!$A11213</f>
        <v>35423</v>
      </c>
      <c r="B9128">
        <f>IF(VLOOKUP(Table7[[#This Row],[Date]],Database!$A:$C,MATCH($B$1,Database!$A$1:$C$1,),)=0,#N/A,VLOOKUP(Table7[[#This Row],[Date]],Database!$A:$C,MATCH($B$1,Database!$A$1:$C$1,),))</f>
        <v>6.36</v>
      </c>
      <c r="C9128">
        <f>IF(VLOOKUP(Table7[[#This Row],[Date]],Database!$A:$C,MATCH($C$1,Database!$A$1:$C$1,),)=0,#N/A,VLOOKUP(Table7[[#This Row],[Date]],Database!$A:$C,MATCH($C$1,Database!$A$1:$C$1,),))</f>
        <v>4.96</v>
      </c>
      <c r="D9128">
        <f>IFERROR(Table7[[#This Row],[United States 10y]]-Table7[[#This Row],[United States 3y]],#N/A)</f>
        <v>1.4000000000000004</v>
      </c>
    </row>
    <row r="9129" spans="1:4" x14ac:dyDescent="0.2">
      <c r="A9129" s="6">
        <f>Database!$A11214</f>
        <v>35424</v>
      </c>
      <c r="B9129" t="e">
        <f>IF(VLOOKUP(Table7[[#This Row],[Date]],Database!$A:$C,MATCH($B$1,Database!$A$1:$C$1,),)=0,#N/A,VLOOKUP(Table7[[#This Row],[Date]],Database!$A:$C,MATCH($B$1,Database!$A$1:$C$1,),))</f>
        <v>#N/A</v>
      </c>
      <c r="C9129" t="e">
        <f>IF(VLOOKUP(Table7[[#This Row],[Date]],Database!$A:$C,MATCH($C$1,Database!$A$1:$C$1,),)=0,#N/A,VLOOKUP(Table7[[#This Row],[Date]],Database!$A:$C,MATCH($C$1,Database!$A$1:$C$1,),))</f>
        <v>#N/A</v>
      </c>
      <c r="D9129" t="e">
        <f>IFERROR(Table7[[#This Row],[United States 10y]]-Table7[[#This Row],[United States 3y]],#N/A)</f>
        <v>#N/A</v>
      </c>
    </row>
    <row r="9130" spans="1:4" x14ac:dyDescent="0.2">
      <c r="A9130" s="6">
        <f>Database!$A11215</f>
        <v>35425</v>
      </c>
      <c r="B9130">
        <f>IF(VLOOKUP(Table7[[#This Row],[Date]],Database!$A:$C,MATCH($B$1,Database!$A$1:$C$1,),)=0,#N/A,VLOOKUP(Table7[[#This Row],[Date]],Database!$A:$C,MATCH($B$1,Database!$A$1:$C$1,),))</f>
        <v>6.35</v>
      </c>
      <c r="C9130">
        <f>IF(VLOOKUP(Table7[[#This Row],[Date]],Database!$A:$C,MATCH($C$1,Database!$A$1:$C$1,),)=0,#N/A,VLOOKUP(Table7[[#This Row],[Date]],Database!$A:$C,MATCH($C$1,Database!$A$1:$C$1,),))</f>
        <v>4.97</v>
      </c>
      <c r="D9130">
        <f>IFERROR(Table7[[#This Row],[United States 10y]]-Table7[[#This Row],[United States 3y]],#N/A)</f>
        <v>1.38</v>
      </c>
    </row>
    <row r="9131" spans="1:4" x14ac:dyDescent="0.2">
      <c r="A9131" s="6">
        <f>Database!$A11216</f>
        <v>35426</v>
      </c>
      <c r="B9131">
        <f>IF(VLOOKUP(Table7[[#This Row],[Date]],Database!$A:$C,MATCH($B$1,Database!$A$1:$C$1,),)=0,#N/A,VLOOKUP(Table7[[#This Row],[Date]],Database!$A:$C,MATCH($B$1,Database!$A$1:$C$1,),))</f>
        <v>6.3</v>
      </c>
      <c r="C9131">
        <f>IF(VLOOKUP(Table7[[#This Row],[Date]],Database!$A:$C,MATCH($C$1,Database!$A$1:$C$1,),)=0,#N/A,VLOOKUP(Table7[[#This Row],[Date]],Database!$A:$C,MATCH($C$1,Database!$A$1:$C$1,),))</f>
        <v>4.9800000000000004</v>
      </c>
      <c r="D9131">
        <f>IFERROR(Table7[[#This Row],[United States 10y]]-Table7[[#This Row],[United States 3y]],#N/A)</f>
        <v>1.3199999999999994</v>
      </c>
    </row>
    <row r="9132" spans="1:4" x14ac:dyDescent="0.2">
      <c r="A9132" s="6">
        <f>Database!$A11217</f>
        <v>35429</v>
      </c>
      <c r="B9132">
        <f>IF(VLOOKUP(Table7[[#This Row],[Date]],Database!$A:$C,MATCH($B$1,Database!$A$1:$C$1,),)=0,#N/A,VLOOKUP(Table7[[#This Row],[Date]],Database!$A:$C,MATCH($B$1,Database!$A$1:$C$1,),))</f>
        <v>6.31</v>
      </c>
      <c r="C9132">
        <f>IF(VLOOKUP(Table7[[#This Row],[Date]],Database!$A:$C,MATCH($C$1,Database!$A$1:$C$1,),)=0,#N/A,VLOOKUP(Table7[[#This Row],[Date]],Database!$A:$C,MATCH($C$1,Database!$A$1:$C$1,),))</f>
        <v>5.04</v>
      </c>
      <c r="D9132">
        <f>IFERROR(Table7[[#This Row],[United States 10y]]-Table7[[#This Row],[United States 3y]],#N/A)</f>
        <v>1.2699999999999996</v>
      </c>
    </row>
    <row r="9133" spans="1:4" x14ac:dyDescent="0.2">
      <c r="A9133" s="6">
        <f>Database!$A11218</f>
        <v>35430</v>
      </c>
      <c r="B9133">
        <f>IF(VLOOKUP(Table7[[#This Row],[Date]],Database!$A:$C,MATCH($B$1,Database!$A$1:$C$1,),)=0,#N/A,VLOOKUP(Table7[[#This Row],[Date]],Database!$A:$C,MATCH($B$1,Database!$A$1:$C$1,),))</f>
        <v>6.43</v>
      </c>
      <c r="C9133">
        <f>IF(VLOOKUP(Table7[[#This Row],[Date]],Database!$A:$C,MATCH($C$1,Database!$A$1:$C$1,),)=0,#N/A,VLOOKUP(Table7[[#This Row],[Date]],Database!$A:$C,MATCH($C$1,Database!$A$1:$C$1,),))</f>
        <v>5.07</v>
      </c>
      <c r="D9133">
        <f>IFERROR(Table7[[#This Row],[United States 10y]]-Table7[[#This Row],[United States 3y]],#N/A)</f>
        <v>1.3599999999999994</v>
      </c>
    </row>
    <row r="9134" spans="1:4" x14ac:dyDescent="0.2">
      <c r="A9134" s="6">
        <f>Database!$A11219</f>
        <v>35431</v>
      </c>
      <c r="B9134" t="e">
        <f>IF(VLOOKUP(Table7[[#This Row],[Date]],Database!$A:$C,MATCH($B$1,Database!$A$1:$C$1,),)=0,#N/A,VLOOKUP(Table7[[#This Row],[Date]],Database!$A:$C,MATCH($B$1,Database!$A$1:$C$1,),))</f>
        <v>#N/A</v>
      </c>
      <c r="C9134" t="e">
        <f>IF(VLOOKUP(Table7[[#This Row],[Date]],Database!$A:$C,MATCH($C$1,Database!$A$1:$C$1,),)=0,#N/A,VLOOKUP(Table7[[#This Row],[Date]],Database!$A:$C,MATCH($C$1,Database!$A$1:$C$1,),))</f>
        <v>#N/A</v>
      </c>
      <c r="D9134" t="e">
        <f>IFERROR(Table7[[#This Row],[United States 10y]]-Table7[[#This Row],[United States 3y]],#N/A)</f>
        <v>#N/A</v>
      </c>
    </row>
    <row r="9135" spans="1:4" x14ac:dyDescent="0.2">
      <c r="A9135" s="6">
        <f>Database!$A11220</f>
        <v>35432</v>
      </c>
      <c r="B9135">
        <f>IF(VLOOKUP(Table7[[#This Row],[Date]],Database!$A:$C,MATCH($B$1,Database!$A$1:$C$1,),)=0,#N/A,VLOOKUP(Table7[[#This Row],[Date]],Database!$A:$C,MATCH($B$1,Database!$A$1:$C$1,),))</f>
        <v>6.54</v>
      </c>
      <c r="C9135">
        <f>IF(VLOOKUP(Table7[[#This Row],[Date]],Database!$A:$C,MATCH($C$1,Database!$A$1:$C$1,),)=0,#N/A,VLOOKUP(Table7[[#This Row],[Date]],Database!$A:$C,MATCH($C$1,Database!$A$1:$C$1,),))</f>
        <v>5.05</v>
      </c>
      <c r="D9135">
        <f>IFERROR(Table7[[#This Row],[United States 10y]]-Table7[[#This Row],[United States 3y]],#N/A)</f>
        <v>1.4900000000000002</v>
      </c>
    </row>
    <row r="9136" spans="1:4" x14ac:dyDescent="0.2">
      <c r="A9136" s="6">
        <f>Database!$A11221</f>
        <v>35433</v>
      </c>
      <c r="B9136">
        <f>IF(VLOOKUP(Table7[[#This Row],[Date]],Database!$A:$C,MATCH($B$1,Database!$A$1:$C$1,),)=0,#N/A,VLOOKUP(Table7[[#This Row],[Date]],Database!$A:$C,MATCH($B$1,Database!$A$1:$C$1,),))</f>
        <v>6.52</v>
      </c>
      <c r="C9136">
        <f>IF(VLOOKUP(Table7[[#This Row],[Date]],Database!$A:$C,MATCH($C$1,Database!$A$1:$C$1,),)=0,#N/A,VLOOKUP(Table7[[#This Row],[Date]],Database!$A:$C,MATCH($C$1,Database!$A$1:$C$1,),))</f>
        <v>5.04</v>
      </c>
      <c r="D9136">
        <f>IFERROR(Table7[[#This Row],[United States 10y]]-Table7[[#This Row],[United States 3y]],#N/A)</f>
        <v>1.4799999999999995</v>
      </c>
    </row>
    <row r="9137" spans="1:4" x14ac:dyDescent="0.2">
      <c r="A9137" s="6">
        <f>Database!$A11222</f>
        <v>35436</v>
      </c>
      <c r="B9137">
        <f>IF(VLOOKUP(Table7[[#This Row],[Date]],Database!$A:$C,MATCH($B$1,Database!$A$1:$C$1,),)=0,#N/A,VLOOKUP(Table7[[#This Row],[Date]],Database!$A:$C,MATCH($B$1,Database!$A$1:$C$1,),))</f>
        <v>6.54</v>
      </c>
      <c r="C9137">
        <f>IF(VLOOKUP(Table7[[#This Row],[Date]],Database!$A:$C,MATCH($C$1,Database!$A$1:$C$1,),)=0,#N/A,VLOOKUP(Table7[[#This Row],[Date]],Database!$A:$C,MATCH($C$1,Database!$A$1:$C$1,),))</f>
        <v>5.05</v>
      </c>
      <c r="D9137">
        <f>IFERROR(Table7[[#This Row],[United States 10y]]-Table7[[#This Row],[United States 3y]],#N/A)</f>
        <v>1.4900000000000002</v>
      </c>
    </row>
    <row r="9138" spans="1:4" x14ac:dyDescent="0.2">
      <c r="A9138" s="6">
        <f>Database!$A11223</f>
        <v>35437</v>
      </c>
      <c r="B9138">
        <f>IF(VLOOKUP(Table7[[#This Row],[Date]],Database!$A:$C,MATCH($B$1,Database!$A$1:$C$1,),)=0,#N/A,VLOOKUP(Table7[[#This Row],[Date]],Database!$A:$C,MATCH($B$1,Database!$A$1:$C$1,),))</f>
        <v>6.57</v>
      </c>
      <c r="C9138">
        <f>IF(VLOOKUP(Table7[[#This Row],[Date]],Database!$A:$C,MATCH($C$1,Database!$A$1:$C$1,),)=0,#N/A,VLOOKUP(Table7[[#This Row],[Date]],Database!$A:$C,MATCH($C$1,Database!$A$1:$C$1,),))</f>
        <v>5.0199999999999996</v>
      </c>
      <c r="D9138">
        <f>IFERROR(Table7[[#This Row],[United States 10y]]-Table7[[#This Row],[United States 3y]],#N/A)</f>
        <v>1.5500000000000007</v>
      </c>
    </row>
    <row r="9139" spans="1:4" x14ac:dyDescent="0.2">
      <c r="A9139" s="6">
        <f>Database!$A11224</f>
        <v>35438</v>
      </c>
      <c r="B9139">
        <f>IF(VLOOKUP(Table7[[#This Row],[Date]],Database!$A:$C,MATCH($B$1,Database!$A$1:$C$1,),)=0,#N/A,VLOOKUP(Table7[[#This Row],[Date]],Database!$A:$C,MATCH($B$1,Database!$A$1:$C$1,),))</f>
        <v>6.6</v>
      </c>
      <c r="C9139">
        <f>IF(VLOOKUP(Table7[[#This Row],[Date]],Database!$A:$C,MATCH($C$1,Database!$A$1:$C$1,),)=0,#N/A,VLOOKUP(Table7[[#This Row],[Date]],Database!$A:$C,MATCH($C$1,Database!$A$1:$C$1,),))</f>
        <v>5.0199999999999996</v>
      </c>
      <c r="D9139">
        <f>IFERROR(Table7[[#This Row],[United States 10y]]-Table7[[#This Row],[United States 3y]],#N/A)</f>
        <v>1.58</v>
      </c>
    </row>
    <row r="9140" spans="1:4" x14ac:dyDescent="0.2">
      <c r="A9140" s="6">
        <f>Database!$A11225</f>
        <v>35439</v>
      </c>
      <c r="B9140">
        <f>IF(VLOOKUP(Table7[[#This Row],[Date]],Database!$A:$C,MATCH($B$1,Database!$A$1:$C$1,),)=0,#N/A,VLOOKUP(Table7[[#This Row],[Date]],Database!$A:$C,MATCH($B$1,Database!$A$1:$C$1,),))</f>
        <v>6.52</v>
      </c>
      <c r="C9140">
        <f>IF(VLOOKUP(Table7[[#This Row],[Date]],Database!$A:$C,MATCH($C$1,Database!$A$1:$C$1,),)=0,#N/A,VLOOKUP(Table7[[#This Row],[Date]],Database!$A:$C,MATCH($C$1,Database!$A$1:$C$1,),))</f>
        <v>5</v>
      </c>
      <c r="D9140">
        <f>IFERROR(Table7[[#This Row],[United States 10y]]-Table7[[#This Row],[United States 3y]],#N/A)</f>
        <v>1.5199999999999996</v>
      </c>
    </row>
    <row r="9141" spans="1:4" x14ac:dyDescent="0.2">
      <c r="A9141" s="6">
        <f>Database!$A11226</f>
        <v>35440</v>
      </c>
      <c r="B9141">
        <f>IF(VLOOKUP(Table7[[#This Row],[Date]],Database!$A:$C,MATCH($B$1,Database!$A$1:$C$1,),)=0,#N/A,VLOOKUP(Table7[[#This Row],[Date]],Database!$A:$C,MATCH($B$1,Database!$A$1:$C$1,),))</f>
        <v>6.63</v>
      </c>
      <c r="C9141">
        <f>IF(VLOOKUP(Table7[[#This Row],[Date]],Database!$A:$C,MATCH($C$1,Database!$A$1:$C$1,),)=0,#N/A,VLOOKUP(Table7[[#This Row],[Date]],Database!$A:$C,MATCH($C$1,Database!$A$1:$C$1,),))</f>
        <v>5.04</v>
      </c>
      <c r="D9141">
        <f>IFERROR(Table7[[#This Row],[United States 10y]]-Table7[[#This Row],[United States 3y]],#N/A)</f>
        <v>1.5899999999999999</v>
      </c>
    </row>
    <row r="9142" spans="1:4" x14ac:dyDescent="0.2">
      <c r="A9142" s="6">
        <f>Database!$A11227</f>
        <v>35443</v>
      </c>
      <c r="B9142">
        <f>IF(VLOOKUP(Table7[[#This Row],[Date]],Database!$A:$C,MATCH($B$1,Database!$A$1:$C$1,),)=0,#N/A,VLOOKUP(Table7[[#This Row],[Date]],Database!$A:$C,MATCH($B$1,Database!$A$1:$C$1,),))</f>
        <v>6.63</v>
      </c>
      <c r="C9142">
        <f>IF(VLOOKUP(Table7[[#This Row],[Date]],Database!$A:$C,MATCH($C$1,Database!$A$1:$C$1,),)=0,#N/A,VLOOKUP(Table7[[#This Row],[Date]],Database!$A:$C,MATCH($C$1,Database!$A$1:$C$1,),))</f>
        <v>5.04</v>
      </c>
      <c r="D9142">
        <f>IFERROR(Table7[[#This Row],[United States 10y]]-Table7[[#This Row],[United States 3y]],#N/A)</f>
        <v>1.5899999999999999</v>
      </c>
    </row>
    <row r="9143" spans="1:4" x14ac:dyDescent="0.2">
      <c r="A9143" s="6">
        <f>Database!$A11228</f>
        <v>35444</v>
      </c>
      <c r="B9143">
        <f>IF(VLOOKUP(Table7[[#This Row],[Date]],Database!$A:$C,MATCH($B$1,Database!$A$1:$C$1,),)=0,#N/A,VLOOKUP(Table7[[#This Row],[Date]],Database!$A:$C,MATCH($B$1,Database!$A$1:$C$1,),))</f>
        <v>6.53</v>
      </c>
      <c r="C9143">
        <f>IF(VLOOKUP(Table7[[#This Row],[Date]],Database!$A:$C,MATCH($C$1,Database!$A$1:$C$1,),)=0,#N/A,VLOOKUP(Table7[[#This Row],[Date]],Database!$A:$C,MATCH($C$1,Database!$A$1:$C$1,),))</f>
        <v>5.05</v>
      </c>
      <c r="D9143">
        <f>IFERROR(Table7[[#This Row],[United States 10y]]-Table7[[#This Row],[United States 3y]],#N/A)</f>
        <v>1.4800000000000004</v>
      </c>
    </row>
    <row r="9144" spans="1:4" x14ac:dyDescent="0.2">
      <c r="A9144" s="6">
        <f>Database!$A11229</f>
        <v>35445</v>
      </c>
      <c r="B9144">
        <f>IF(VLOOKUP(Table7[[#This Row],[Date]],Database!$A:$C,MATCH($B$1,Database!$A$1:$C$1,),)=0,#N/A,VLOOKUP(Table7[[#This Row],[Date]],Database!$A:$C,MATCH($B$1,Database!$A$1:$C$1,),))</f>
        <v>6.53</v>
      </c>
      <c r="C9144">
        <f>IF(VLOOKUP(Table7[[#This Row],[Date]],Database!$A:$C,MATCH($C$1,Database!$A$1:$C$1,),)=0,#N/A,VLOOKUP(Table7[[#This Row],[Date]],Database!$A:$C,MATCH($C$1,Database!$A$1:$C$1,),))</f>
        <v>5.0199999999999996</v>
      </c>
      <c r="D9144">
        <f>IFERROR(Table7[[#This Row],[United States 10y]]-Table7[[#This Row],[United States 3y]],#N/A)</f>
        <v>1.5100000000000007</v>
      </c>
    </row>
    <row r="9145" spans="1:4" x14ac:dyDescent="0.2">
      <c r="A9145" s="6">
        <f>Database!$A11230</f>
        <v>35446</v>
      </c>
      <c r="B9145">
        <f>IF(VLOOKUP(Table7[[#This Row],[Date]],Database!$A:$C,MATCH($B$1,Database!$A$1:$C$1,),)=0,#N/A,VLOOKUP(Table7[[#This Row],[Date]],Database!$A:$C,MATCH($B$1,Database!$A$1:$C$1,),))</f>
        <v>6.57</v>
      </c>
      <c r="C9145">
        <f>IF(VLOOKUP(Table7[[#This Row],[Date]],Database!$A:$C,MATCH($C$1,Database!$A$1:$C$1,),)=0,#N/A,VLOOKUP(Table7[[#This Row],[Date]],Database!$A:$C,MATCH($C$1,Database!$A$1:$C$1,),))</f>
        <v>5.03</v>
      </c>
      <c r="D9145">
        <f>IFERROR(Table7[[#This Row],[United States 10y]]-Table7[[#This Row],[United States 3y]],#N/A)</f>
        <v>1.54</v>
      </c>
    </row>
    <row r="9146" spans="1:4" x14ac:dyDescent="0.2">
      <c r="A9146" s="6">
        <f>Database!$A11231</f>
        <v>35447</v>
      </c>
      <c r="B9146">
        <f>IF(VLOOKUP(Table7[[#This Row],[Date]],Database!$A:$C,MATCH($B$1,Database!$A$1:$C$1,),)=0,#N/A,VLOOKUP(Table7[[#This Row],[Date]],Database!$A:$C,MATCH($B$1,Database!$A$1:$C$1,),))</f>
        <v>6.56</v>
      </c>
      <c r="C9146">
        <f>IF(VLOOKUP(Table7[[#This Row],[Date]],Database!$A:$C,MATCH($C$1,Database!$A$1:$C$1,),)=0,#N/A,VLOOKUP(Table7[[#This Row],[Date]],Database!$A:$C,MATCH($C$1,Database!$A$1:$C$1,),))</f>
        <v>5.01</v>
      </c>
      <c r="D9146">
        <f>IFERROR(Table7[[#This Row],[United States 10y]]-Table7[[#This Row],[United States 3y]],#N/A)</f>
        <v>1.5499999999999998</v>
      </c>
    </row>
    <row r="9147" spans="1:4" x14ac:dyDescent="0.2">
      <c r="A9147" s="6">
        <f>Database!$A11232</f>
        <v>35450</v>
      </c>
      <c r="B9147" t="e">
        <f>IF(VLOOKUP(Table7[[#This Row],[Date]],Database!$A:$C,MATCH($B$1,Database!$A$1:$C$1,),)=0,#N/A,VLOOKUP(Table7[[#This Row],[Date]],Database!$A:$C,MATCH($B$1,Database!$A$1:$C$1,),))</f>
        <v>#N/A</v>
      </c>
      <c r="C9147" t="e">
        <f>IF(VLOOKUP(Table7[[#This Row],[Date]],Database!$A:$C,MATCH($C$1,Database!$A$1:$C$1,),)=0,#N/A,VLOOKUP(Table7[[#This Row],[Date]],Database!$A:$C,MATCH($C$1,Database!$A$1:$C$1,),))</f>
        <v>#N/A</v>
      </c>
      <c r="D9147" t="e">
        <f>IFERROR(Table7[[#This Row],[United States 10y]]-Table7[[#This Row],[United States 3y]],#N/A)</f>
        <v>#N/A</v>
      </c>
    </row>
    <row r="9148" spans="1:4" x14ac:dyDescent="0.2">
      <c r="A9148" s="6">
        <f>Database!$A11233</f>
        <v>35451</v>
      </c>
      <c r="B9148">
        <f>IF(VLOOKUP(Table7[[#This Row],[Date]],Database!$A:$C,MATCH($B$1,Database!$A$1:$C$1,),)=0,#N/A,VLOOKUP(Table7[[#This Row],[Date]],Database!$A:$C,MATCH($B$1,Database!$A$1:$C$1,),))</f>
        <v>6.52</v>
      </c>
      <c r="C9148">
        <f>IF(VLOOKUP(Table7[[#This Row],[Date]],Database!$A:$C,MATCH($C$1,Database!$A$1:$C$1,),)=0,#N/A,VLOOKUP(Table7[[#This Row],[Date]],Database!$A:$C,MATCH($C$1,Database!$A$1:$C$1,),))</f>
        <v>5.03</v>
      </c>
      <c r="D9148">
        <f>IFERROR(Table7[[#This Row],[United States 10y]]-Table7[[#This Row],[United States 3y]],#N/A)</f>
        <v>1.4899999999999993</v>
      </c>
    </row>
    <row r="9149" spans="1:4" x14ac:dyDescent="0.2">
      <c r="A9149" s="6">
        <f>Database!$A11234</f>
        <v>35452</v>
      </c>
      <c r="B9149">
        <f>IF(VLOOKUP(Table7[[#This Row],[Date]],Database!$A:$C,MATCH($B$1,Database!$A$1:$C$1,),)=0,#N/A,VLOOKUP(Table7[[#This Row],[Date]],Database!$A:$C,MATCH($B$1,Database!$A$1:$C$1,),))</f>
        <v>6.56</v>
      </c>
      <c r="C9149">
        <f>IF(VLOOKUP(Table7[[#This Row],[Date]],Database!$A:$C,MATCH($C$1,Database!$A$1:$C$1,),)=0,#N/A,VLOOKUP(Table7[[#This Row],[Date]],Database!$A:$C,MATCH($C$1,Database!$A$1:$C$1,),))</f>
        <v>5.04</v>
      </c>
      <c r="D9149">
        <f>IFERROR(Table7[[#This Row],[United States 10y]]-Table7[[#This Row],[United States 3y]],#N/A)</f>
        <v>1.5199999999999996</v>
      </c>
    </row>
    <row r="9150" spans="1:4" x14ac:dyDescent="0.2">
      <c r="A9150" s="6">
        <f>Database!$A11235</f>
        <v>35453</v>
      </c>
      <c r="B9150">
        <f>IF(VLOOKUP(Table7[[#This Row],[Date]],Database!$A:$C,MATCH($B$1,Database!$A$1:$C$1,),)=0,#N/A,VLOOKUP(Table7[[#This Row],[Date]],Database!$A:$C,MATCH($B$1,Database!$A$1:$C$1,),))</f>
        <v>6.6</v>
      </c>
      <c r="C9150">
        <f>IF(VLOOKUP(Table7[[#This Row],[Date]],Database!$A:$C,MATCH($C$1,Database!$A$1:$C$1,),)=0,#N/A,VLOOKUP(Table7[[#This Row],[Date]],Database!$A:$C,MATCH($C$1,Database!$A$1:$C$1,),))</f>
        <v>5.04</v>
      </c>
      <c r="D9150">
        <f>IFERROR(Table7[[#This Row],[United States 10y]]-Table7[[#This Row],[United States 3y]],#N/A)</f>
        <v>1.5599999999999996</v>
      </c>
    </row>
    <row r="9151" spans="1:4" x14ac:dyDescent="0.2">
      <c r="A9151" s="6">
        <f>Database!$A11236</f>
        <v>35454</v>
      </c>
      <c r="B9151">
        <f>IF(VLOOKUP(Table7[[#This Row],[Date]],Database!$A:$C,MATCH($B$1,Database!$A$1:$C$1,),)=0,#N/A,VLOOKUP(Table7[[#This Row],[Date]],Database!$A:$C,MATCH($B$1,Database!$A$1:$C$1,),))</f>
        <v>6.64</v>
      </c>
      <c r="C9151">
        <f>IF(VLOOKUP(Table7[[#This Row],[Date]],Database!$A:$C,MATCH($C$1,Database!$A$1:$C$1,),)=0,#N/A,VLOOKUP(Table7[[#This Row],[Date]],Database!$A:$C,MATCH($C$1,Database!$A$1:$C$1,),))</f>
        <v>5.03</v>
      </c>
      <c r="D9151">
        <f>IFERROR(Table7[[#This Row],[United States 10y]]-Table7[[#This Row],[United States 3y]],#N/A)</f>
        <v>1.6099999999999994</v>
      </c>
    </row>
    <row r="9152" spans="1:4" x14ac:dyDescent="0.2">
      <c r="A9152" s="6">
        <f>Database!$A11237</f>
        <v>35457</v>
      </c>
      <c r="B9152">
        <f>IF(VLOOKUP(Table7[[#This Row],[Date]],Database!$A:$C,MATCH($B$1,Database!$A$1:$C$1,),)=0,#N/A,VLOOKUP(Table7[[#This Row],[Date]],Database!$A:$C,MATCH($B$1,Database!$A$1:$C$1,),))</f>
        <v>6.69</v>
      </c>
      <c r="C9152">
        <f>IF(VLOOKUP(Table7[[#This Row],[Date]],Database!$A:$C,MATCH($C$1,Database!$A$1:$C$1,),)=0,#N/A,VLOOKUP(Table7[[#This Row],[Date]],Database!$A:$C,MATCH($C$1,Database!$A$1:$C$1,),))</f>
        <v>5.0599999999999996</v>
      </c>
      <c r="D9152">
        <f>IFERROR(Table7[[#This Row],[United States 10y]]-Table7[[#This Row],[United States 3y]],#N/A)</f>
        <v>1.6300000000000008</v>
      </c>
    </row>
    <row r="9153" spans="1:4" x14ac:dyDescent="0.2">
      <c r="A9153" s="6">
        <f>Database!$A11238</f>
        <v>35458</v>
      </c>
      <c r="B9153">
        <f>IF(VLOOKUP(Table7[[#This Row],[Date]],Database!$A:$C,MATCH($B$1,Database!$A$1:$C$1,),)=0,#N/A,VLOOKUP(Table7[[#This Row],[Date]],Database!$A:$C,MATCH($B$1,Database!$A$1:$C$1,),))</f>
        <v>6.64</v>
      </c>
      <c r="C9153">
        <f>IF(VLOOKUP(Table7[[#This Row],[Date]],Database!$A:$C,MATCH($C$1,Database!$A$1:$C$1,),)=0,#N/A,VLOOKUP(Table7[[#This Row],[Date]],Database!$A:$C,MATCH($C$1,Database!$A$1:$C$1,),))</f>
        <v>5.04</v>
      </c>
      <c r="D9153">
        <f>IFERROR(Table7[[#This Row],[United States 10y]]-Table7[[#This Row],[United States 3y]],#N/A)</f>
        <v>1.5999999999999996</v>
      </c>
    </row>
    <row r="9154" spans="1:4" x14ac:dyDescent="0.2">
      <c r="A9154" s="6">
        <f>Database!$A11239</f>
        <v>35459</v>
      </c>
      <c r="B9154">
        <f>IF(VLOOKUP(Table7[[#This Row],[Date]],Database!$A:$C,MATCH($B$1,Database!$A$1:$C$1,),)=0,#N/A,VLOOKUP(Table7[[#This Row],[Date]],Database!$A:$C,MATCH($B$1,Database!$A$1:$C$1,),))</f>
        <v>6.63</v>
      </c>
      <c r="C9154">
        <f>IF(VLOOKUP(Table7[[#This Row],[Date]],Database!$A:$C,MATCH($C$1,Database!$A$1:$C$1,),)=0,#N/A,VLOOKUP(Table7[[#This Row],[Date]],Database!$A:$C,MATCH($C$1,Database!$A$1:$C$1,),))</f>
        <v>5.04</v>
      </c>
      <c r="D9154">
        <f>IFERROR(Table7[[#This Row],[United States 10y]]-Table7[[#This Row],[United States 3y]],#N/A)</f>
        <v>1.5899999999999999</v>
      </c>
    </row>
    <row r="9155" spans="1:4" x14ac:dyDescent="0.2">
      <c r="A9155" s="6">
        <f>Database!$A11240</f>
        <v>35460</v>
      </c>
      <c r="B9155">
        <f>IF(VLOOKUP(Table7[[#This Row],[Date]],Database!$A:$C,MATCH($B$1,Database!$A$1:$C$1,),)=0,#N/A,VLOOKUP(Table7[[#This Row],[Date]],Database!$A:$C,MATCH($B$1,Database!$A$1:$C$1,),))</f>
        <v>6.61</v>
      </c>
      <c r="C9155">
        <f>IF(VLOOKUP(Table7[[#This Row],[Date]],Database!$A:$C,MATCH($C$1,Database!$A$1:$C$1,),)=0,#N/A,VLOOKUP(Table7[[#This Row],[Date]],Database!$A:$C,MATCH($C$1,Database!$A$1:$C$1,),))</f>
        <v>5.04</v>
      </c>
      <c r="D9155">
        <f>IFERROR(Table7[[#This Row],[United States 10y]]-Table7[[#This Row],[United States 3y]],#N/A)</f>
        <v>1.5700000000000003</v>
      </c>
    </row>
    <row r="9156" spans="1:4" x14ac:dyDescent="0.2">
      <c r="A9156" s="6">
        <f>Database!$A11241</f>
        <v>35461</v>
      </c>
      <c r="B9156">
        <f>IF(VLOOKUP(Table7[[#This Row],[Date]],Database!$A:$C,MATCH($B$1,Database!$A$1:$C$1,),)=0,#N/A,VLOOKUP(Table7[[#This Row],[Date]],Database!$A:$C,MATCH($B$1,Database!$A$1:$C$1,),))</f>
        <v>6.53</v>
      </c>
      <c r="C9156">
        <f>IF(VLOOKUP(Table7[[#This Row],[Date]],Database!$A:$C,MATCH($C$1,Database!$A$1:$C$1,),)=0,#N/A,VLOOKUP(Table7[[#This Row],[Date]],Database!$A:$C,MATCH($C$1,Database!$A$1:$C$1,),))</f>
        <v>5.0199999999999996</v>
      </c>
      <c r="D9156">
        <f>IFERROR(Table7[[#This Row],[United States 10y]]-Table7[[#This Row],[United States 3y]],#N/A)</f>
        <v>1.5100000000000007</v>
      </c>
    </row>
    <row r="9157" spans="1:4" x14ac:dyDescent="0.2">
      <c r="A9157" s="6">
        <f>Database!$A11242</f>
        <v>35464</v>
      </c>
      <c r="B9157">
        <f>IF(VLOOKUP(Table7[[#This Row],[Date]],Database!$A:$C,MATCH($B$1,Database!$A$1:$C$1,),)=0,#N/A,VLOOKUP(Table7[[#This Row],[Date]],Database!$A:$C,MATCH($B$1,Database!$A$1:$C$1,),))</f>
        <v>6.47</v>
      </c>
      <c r="C9157">
        <f>IF(VLOOKUP(Table7[[#This Row],[Date]],Database!$A:$C,MATCH($C$1,Database!$A$1:$C$1,),)=0,#N/A,VLOOKUP(Table7[[#This Row],[Date]],Database!$A:$C,MATCH($C$1,Database!$A$1:$C$1,),))</f>
        <v>4.9800000000000004</v>
      </c>
      <c r="D9157">
        <f>IFERROR(Table7[[#This Row],[United States 10y]]-Table7[[#This Row],[United States 3y]],#N/A)</f>
        <v>1.4899999999999993</v>
      </c>
    </row>
    <row r="9158" spans="1:4" x14ac:dyDescent="0.2">
      <c r="A9158" s="6">
        <f>Database!$A11243</f>
        <v>35465</v>
      </c>
      <c r="B9158">
        <f>IF(VLOOKUP(Table7[[#This Row],[Date]],Database!$A:$C,MATCH($B$1,Database!$A$1:$C$1,),)=0,#N/A,VLOOKUP(Table7[[#This Row],[Date]],Database!$A:$C,MATCH($B$1,Database!$A$1:$C$1,),))</f>
        <v>6.45</v>
      </c>
      <c r="C9158">
        <f>IF(VLOOKUP(Table7[[#This Row],[Date]],Database!$A:$C,MATCH($C$1,Database!$A$1:$C$1,),)=0,#N/A,VLOOKUP(Table7[[#This Row],[Date]],Database!$A:$C,MATCH($C$1,Database!$A$1:$C$1,),))</f>
        <v>4.97</v>
      </c>
      <c r="D9158">
        <f>IFERROR(Table7[[#This Row],[United States 10y]]-Table7[[#This Row],[United States 3y]],#N/A)</f>
        <v>1.4800000000000004</v>
      </c>
    </row>
    <row r="9159" spans="1:4" x14ac:dyDescent="0.2">
      <c r="A9159" s="6">
        <f>Database!$A11244</f>
        <v>35466</v>
      </c>
      <c r="B9159">
        <f>IF(VLOOKUP(Table7[[#This Row],[Date]],Database!$A:$C,MATCH($B$1,Database!$A$1:$C$1,),)=0,#N/A,VLOOKUP(Table7[[#This Row],[Date]],Database!$A:$C,MATCH($B$1,Database!$A$1:$C$1,),))</f>
        <v>6.47</v>
      </c>
      <c r="C9159">
        <f>IF(VLOOKUP(Table7[[#This Row],[Date]],Database!$A:$C,MATCH($C$1,Database!$A$1:$C$1,),)=0,#N/A,VLOOKUP(Table7[[#This Row],[Date]],Database!$A:$C,MATCH($C$1,Database!$A$1:$C$1,),))</f>
        <v>5</v>
      </c>
      <c r="D9159">
        <f>IFERROR(Table7[[#This Row],[United States 10y]]-Table7[[#This Row],[United States 3y]],#N/A)</f>
        <v>1.4699999999999998</v>
      </c>
    </row>
    <row r="9160" spans="1:4" x14ac:dyDescent="0.2">
      <c r="A9160" s="6">
        <f>Database!$A11245</f>
        <v>35467</v>
      </c>
      <c r="B9160">
        <f>IF(VLOOKUP(Table7[[#This Row],[Date]],Database!$A:$C,MATCH($B$1,Database!$A$1:$C$1,),)=0,#N/A,VLOOKUP(Table7[[#This Row],[Date]],Database!$A:$C,MATCH($B$1,Database!$A$1:$C$1,),))</f>
        <v>6.49</v>
      </c>
      <c r="C9160">
        <f>IF(VLOOKUP(Table7[[#This Row],[Date]],Database!$A:$C,MATCH($C$1,Database!$A$1:$C$1,),)=0,#N/A,VLOOKUP(Table7[[#This Row],[Date]],Database!$A:$C,MATCH($C$1,Database!$A$1:$C$1,),))</f>
        <v>5.01</v>
      </c>
      <c r="D9160">
        <f>IFERROR(Table7[[#This Row],[United States 10y]]-Table7[[#This Row],[United States 3y]],#N/A)</f>
        <v>1.4800000000000004</v>
      </c>
    </row>
    <row r="9161" spans="1:4" x14ac:dyDescent="0.2">
      <c r="A9161" s="6">
        <f>Database!$A11246</f>
        <v>35468</v>
      </c>
      <c r="B9161">
        <f>IF(VLOOKUP(Table7[[#This Row],[Date]],Database!$A:$C,MATCH($B$1,Database!$A$1:$C$1,),)=0,#N/A,VLOOKUP(Table7[[#This Row],[Date]],Database!$A:$C,MATCH($B$1,Database!$A$1:$C$1,),))</f>
        <v>6.43</v>
      </c>
      <c r="C9161">
        <f>IF(VLOOKUP(Table7[[#This Row],[Date]],Database!$A:$C,MATCH($C$1,Database!$A$1:$C$1,),)=0,#N/A,VLOOKUP(Table7[[#This Row],[Date]],Database!$A:$C,MATCH($C$1,Database!$A$1:$C$1,),))</f>
        <v>5.01</v>
      </c>
      <c r="D9161">
        <f>IFERROR(Table7[[#This Row],[United States 10y]]-Table7[[#This Row],[United States 3y]],#N/A)</f>
        <v>1.42</v>
      </c>
    </row>
    <row r="9162" spans="1:4" x14ac:dyDescent="0.2">
      <c r="A9162" s="6">
        <f>Database!$A11247</f>
        <v>35471</v>
      </c>
      <c r="B9162">
        <f>IF(VLOOKUP(Table7[[#This Row],[Date]],Database!$A:$C,MATCH($B$1,Database!$A$1:$C$1,),)=0,#N/A,VLOOKUP(Table7[[#This Row],[Date]],Database!$A:$C,MATCH($B$1,Database!$A$1:$C$1,),))</f>
        <v>6.43</v>
      </c>
      <c r="C9162">
        <f>IF(VLOOKUP(Table7[[#This Row],[Date]],Database!$A:$C,MATCH($C$1,Database!$A$1:$C$1,),)=0,#N/A,VLOOKUP(Table7[[#This Row],[Date]],Database!$A:$C,MATCH($C$1,Database!$A$1:$C$1,),))</f>
        <v>5.01</v>
      </c>
      <c r="D9162">
        <f>IFERROR(Table7[[#This Row],[United States 10y]]-Table7[[#This Row],[United States 3y]],#N/A)</f>
        <v>1.42</v>
      </c>
    </row>
    <row r="9163" spans="1:4" x14ac:dyDescent="0.2">
      <c r="A9163" s="6">
        <f>Database!$A11248</f>
        <v>35472</v>
      </c>
      <c r="B9163">
        <f>IF(VLOOKUP(Table7[[#This Row],[Date]],Database!$A:$C,MATCH($B$1,Database!$A$1:$C$1,),)=0,#N/A,VLOOKUP(Table7[[#This Row],[Date]],Database!$A:$C,MATCH($B$1,Database!$A$1:$C$1,),))</f>
        <v>6.43</v>
      </c>
      <c r="C9163">
        <f>IF(VLOOKUP(Table7[[#This Row],[Date]],Database!$A:$C,MATCH($C$1,Database!$A$1:$C$1,),)=0,#N/A,VLOOKUP(Table7[[#This Row],[Date]],Database!$A:$C,MATCH($C$1,Database!$A$1:$C$1,),))</f>
        <v>5.01</v>
      </c>
      <c r="D9163">
        <f>IFERROR(Table7[[#This Row],[United States 10y]]-Table7[[#This Row],[United States 3y]],#N/A)</f>
        <v>1.42</v>
      </c>
    </row>
    <row r="9164" spans="1:4" x14ac:dyDescent="0.2">
      <c r="A9164" s="6">
        <f>Database!$A11249</f>
        <v>35473</v>
      </c>
      <c r="B9164">
        <f>IF(VLOOKUP(Table7[[#This Row],[Date]],Database!$A:$C,MATCH($B$1,Database!$A$1:$C$1,),)=0,#N/A,VLOOKUP(Table7[[#This Row],[Date]],Database!$A:$C,MATCH($B$1,Database!$A$1:$C$1,),))</f>
        <v>6.39</v>
      </c>
      <c r="C9164">
        <f>IF(VLOOKUP(Table7[[#This Row],[Date]],Database!$A:$C,MATCH($C$1,Database!$A$1:$C$1,),)=0,#N/A,VLOOKUP(Table7[[#This Row],[Date]],Database!$A:$C,MATCH($C$1,Database!$A$1:$C$1,),))</f>
        <v>5.0199999999999996</v>
      </c>
      <c r="D9164">
        <f>IFERROR(Table7[[#This Row],[United States 10y]]-Table7[[#This Row],[United States 3y]],#N/A)</f>
        <v>1.37</v>
      </c>
    </row>
    <row r="9165" spans="1:4" x14ac:dyDescent="0.2">
      <c r="A9165" s="6">
        <f>Database!$A11250</f>
        <v>35474</v>
      </c>
      <c r="B9165">
        <f>IF(VLOOKUP(Table7[[#This Row],[Date]],Database!$A:$C,MATCH($B$1,Database!$A$1:$C$1,),)=0,#N/A,VLOOKUP(Table7[[#This Row],[Date]],Database!$A:$C,MATCH($B$1,Database!$A$1:$C$1,),))</f>
        <v>6.32</v>
      </c>
      <c r="C9165">
        <f>IF(VLOOKUP(Table7[[#This Row],[Date]],Database!$A:$C,MATCH($C$1,Database!$A$1:$C$1,),)=0,#N/A,VLOOKUP(Table7[[#This Row],[Date]],Database!$A:$C,MATCH($C$1,Database!$A$1:$C$1,),))</f>
        <v>5</v>
      </c>
      <c r="D9165">
        <f>IFERROR(Table7[[#This Row],[United States 10y]]-Table7[[#This Row],[United States 3y]],#N/A)</f>
        <v>1.3200000000000003</v>
      </c>
    </row>
    <row r="9166" spans="1:4" x14ac:dyDescent="0.2">
      <c r="A9166" s="6">
        <f>Database!$A11251</f>
        <v>35475</v>
      </c>
      <c r="B9166">
        <f>IF(VLOOKUP(Table7[[#This Row],[Date]],Database!$A:$C,MATCH($B$1,Database!$A$1:$C$1,),)=0,#N/A,VLOOKUP(Table7[[#This Row],[Date]],Database!$A:$C,MATCH($B$1,Database!$A$1:$C$1,),))</f>
        <v>6.28</v>
      </c>
      <c r="C9166">
        <f>IF(VLOOKUP(Table7[[#This Row],[Date]],Database!$A:$C,MATCH($C$1,Database!$A$1:$C$1,),)=0,#N/A,VLOOKUP(Table7[[#This Row],[Date]],Database!$A:$C,MATCH($C$1,Database!$A$1:$C$1,),))</f>
        <v>4.97</v>
      </c>
      <c r="D9166">
        <f>IFERROR(Table7[[#This Row],[United States 10y]]-Table7[[#This Row],[United States 3y]],#N/A)</f>
        <v>1.3100000000000005</v>
      </c>
    </row>
    <row r="9167" spans="1:4" x14ac:dyDescent="0.2">
      <c r="A9167" s="6">
        <f>Database!$A11252</f>
        <v>35478</v>
      </c>
      <c r="B9167" t="e">
        <f>IF(VLOOKUP(Table7[[#This Row],[Date]],Database!$A:$C,MATCH($B$1,Database!$A$1:$C$1,),)=0,#N/A,VLOOKUP(Table7[[#This Row],[Date]],Database!$A:$C,MATCH($B$1,Database!$A$1:$C$1,),))</f>
        <v>#N/A</v>
      </c>
      <c r="C9167" t="e">
        <f>IF(VLOOKUP(Table7[[#This Row],[Date]],Database!$A:$C,MATCH($C$1,Database!$A$1:$C$1,),)=0,#N/A,VLOOKUP(Table7[[#This Row],[Date]],Database!$A:$C,MATCH($C$1,Database!$A$1:$C$1,),))</f>
        <v>#N/A</v>
      </c>
      <c r="D9167" t="e">
        <f>IFERROR(Table7[[#This Row],[United States 10y]]-Table7[[#This Row],[United States 3y]],#N/A)</f>
        <v>#N/A</v>
      </c>
    </row>
    <row r="9168" spans="1:4" x14ac:dyDescent="0.2">
      <c r="A9168" s="6">
        <f>Database!$A11253</f>
        <v>35479</v>
      </c>
      <c r="B9168">
        <f>IF(VLOOKUP(Table7[[#This Row],[Date]],Database!$A:$C,MATCH($B$1,Database!$A$1:$C$1,),)=0,#N/A,VLOOKUP(Table7[[#This Row],[Date]],Database!$A:$C,MATCH($B$1,Database!$A$1:$C$1,),))</f>
        <v>6.28</v>
      </c>
      <c r="C9168">
        <f>IF(VLOOKUP(Table7[[#This Row],[Date]],Database!$A:$C,MATCH($C$1,Database!$A$1:$C$1,),)=0,#N/A,VLOOKUP(Table7[[#This Row],[Date]],Database!$A:$C,MATCH($C$1,Database!$A$1:$C$1,),))</f>
        <v>4.9800000000000004</v>
      </c>
      <c r="D9168">
        <f>IFERROR(Table7[[#This Row],[United States 10y]]-Table7[[#This Row],[United States 3y]],#N/A)</f>
        <v>1.2999999999999998</v>
      </c>
    </row>
    <row r="9169" spans="1:4" x14ac:dyDescent="0.2">
      <c r="A9169" s="6">
        <f>Database!$A11254</f>
        <v>35480</v>
      </c>
      <c r="B9169">
        <f>IF(VLOOKUP(Table7[[#This Row],[Date]],Database!$A:$C,MATCH($B$1,Database!$A$1:$C$1,),)=0,#N/A,VLOOKUP(Table7[[#This Row],[Date]],Database!$A:$C,MATCH($B$1,Database!$A$1:$C$1,),))</f>
        <v>6.3</v>
      </c>
      <c r="C9169">
        <f>IF(VLOOKUP(Table7[[#This Row],[Date]],Database!$A:$C,MATCH($C$1,Database!$A$1:$C$1,),)=0,#N/A,VLOOKUP(Table7[[#This Row],[Date]],Database!$A:$C,MATCH($C$1,Database!$A$1:$C$1,),))</f>
        <v>4.9800000000000004</v>
      </c>
      <c r="D9169">
        <f>IFERROR(Table7[[#This Row],[United States 10y]]-Table7[[#This Row],[United States 3y]],#N/A)</f>
        <v>1.3199999999999994</v>
      </c>
    </row>
    <row r="9170" spans="1:4" x14ac:dyDescent="0.2">
      <c r="A9170" s="6">
        <f>Database!$A11255</f>
        <v>35481</v>
      </c>
      <c r="B9170">
        <f>IF(VLOOKUP(Table7[[#This Row],[Date]],Database!$A:$C,MATCH($B$1,Database!$A$1:$C$1,),)=0,#N/A,VLOOKUP(Table7[[#This Row],[Date]],Database!$A:$C,MATCH($B$1,Database!$A$1:$C$1,),))</f>
        <v>6.38</v>
      </c>
      <c r="C9170">
        <f>IF(VLOOKUP(Table7[[#This Row],[Date]],Database!$A:$C,MATCH($C$1,Database!$A$1:$C$1,),)=0,#N/A,VLOOKUP(Table7[[#This Row],[Date]],Database!$A:$C,MATCH($C$1,Database!$A$1:$C$1,),))</f>
        <v>4.97</v>
      </c>
      <c r="D9170">
        <f>IFERROR(Table7[[#This Row],[United States 10y]]-Table7[[#This Row],[United States 3y]],#N/A)</f>
        <v>1.4100000000000001</v>
      </c>
    </row>
    <row r="9171" spans="1:4" x14ac:dyDescent="0.2">
      <c r="A9171" s="6">
        <f>Database!$A11256</f>
        <v>35482</v>
      </c>
      <c r="B9171">
        <f>IF(VLOOKUP(Table7[[#This Row],[Date]],Database!$A:$C,MATCH($B$1,Database!$A$1:$C$1,),)=0,#N/A,VLOOKUP(Table7[[#This Row],[Date]],Database!$A:$C,MATCH($B$1,Database!$A$1:$C$1,),))</f>
        <v>6.36</v>
      </c>
      <c r="C9171">
        <f>IF(VLOOKUP(Table7[[#This Row],[Date]],Database!$A:$C,MATCH($C$1,Database!$A$1:$C$1,),)=0,#N/A,VLOOKUP(Table7[[#This Row],[Date]],Database!$A:$C,MATCH($C$1,Database!$A$1:$C$1,),))</f>
        <v>4.96</v>
      </c>
      <c r="D9171">
        <f>IFERROR(Table7[[#This Row],[United States 10y]]-Table7[[#This Row],[United States 3y]],#N/A)</f>
        <v>1.4000000000000004</v>
      </c>
    </row>
    <row r="9172" spans="1:4" x14ac:dyDescent="0.2">
      <c r="A9172" s="6">
        <f>Database!$A11257</f>
        <v>35485</v>
      </c>
      <c r="B9172">
        <f>IF(VLOOKUP(Table7[[#This Row],[Date]],Database!$A:$C,MATCH($B$1,Database!$A$1:$C$1,),)=0,#N/A,VLOOKUP(Table7[[#This Row],[Date]],Database!$A:$C,MATCH($B$1,Database!$A$1:$C$1,),))</f>
        <v>6.39</v>
      </c>
      <c r="C9172">
        <f>IF(VLOOKUP(Table7[[#This Row],[Date]],Database!$A:$C,MATCH($C$1,Database!$A$1:$C$1,),)=0,#N/A,VLOOKUP(Table7[[#This Row],[Date]],Database!$A:$C,MATCH($C$1,Database!$A$1:$C$1,),))</f>
        <v>4.99</v>
      </c>
      <c r="D9172">
        <f>IFERROR(Table7[[#This Row],[United States 10y]]-Table7[[#This Row],[United States 3y]],#N/A)</f>
        <v>1.3999999999999995</v>
      </c>
    </row>
    <row r="9173" spans="1:4" x14ac:dyDescent="0.2">
      <c r="A9173" s="6">
        <f>Database!$A11258</f>
        <v>35486</v>
      </c>
      <c r="B9173">
        <f>IF(VLOOKUP(Table7[[#This Row],[Date]],Database!$A:$C,MATCH($B$1,Database!$A$1:$C$1,),)=0,#N/A,VLOOKUP(Table7[[#This Row],[Date]],Database!$A:$C,MATCH($B$1,Database!$A$1:$C$1,),))</f>
        <v>6.4</v>
      </c>
      <c r="C9173">
        <f>IF(VLOOKUP(Table7[[#This Row],[Date]],Database!$A:$C,MATCH($C$1,Database!$A$1:$C$1,),)=0,#N/A,VLOOKUP(Table7[[#This Row],[Date]],Database!$A:$C,MATCH($C$1,Database!$A$1:$C$1,),))</f>
        <v>5</v>
      </c>
      <c r="D9173">
        <f>IFERROR(Table7[[#This Row],[United States 10y]]-Table7[[#This Row],[United States 3y]],#N/A)</f>
        <v>1.4000000000000004</v>
      </c>
    </row>
    <row r="9174" spans="1:4" x14ac:dyDescent="0.2">
      <c r="A9174" s="6">
        <f>Database!$A11259</f>
        <v>35487</v>
      </c>
      <c r="B9174">
        <f>IF(VLOOKUP(Table7[[#This Row],[Date]],Database!$A:$C,MATCH($B$1,Database!$A$1:$C$1,),)=0,#N/A,VLOOKUP(Table7[[#This Row],[Date]],Database!$A:$C,MATCH($B$1,Database!$A$1:$C$1,),))</f>
        <v>6.56</v>
      </c>
      <c r="C9174">
        <f>IF(VLOOKUP(Table7[[#This Row],[Date]],Database!$A:$C,MATCH($C$1,Database!$A$1:$C$1,),)=0,#N/A,VLOOKUP(Table7[[#This Row],[Date]],Database!$A:$C,MATCH($C$1,Database!$A$1:$C$1,),))</f>
        <v>5.08</v>
      </c>
      <c r="D9174">
        <f>IFERROR(Table7[[#This Row],[United States 10y]]-Table7[[#This Row],[United States 3y]],#N/A)</f>
        <v>1.4799999999999995</v>
      </c>
    </row>
    <row r="9175" spans="1:4" x14ac:dyDescent="0.2">
      <c r="A9175" s="6">
        <f>Database!$A11260</f>
        <v>35488</v>
      </c>
      <c r="B9175">
        <f>IF(VLOOKUP(Table7[[#This Row],[Date]],Database!$A:$C,MATCH($B$1,Database!$A$1:$C$1,),)=0,#N/A,VLOOKUP(Table7[[#This Row],[Date]],Database!$A:$C,MATCH($B$1,Database!$A$1:$C$1,),))</f>
        <v>6.58</v>
      </c>
      <c r="C9175">
        <f>IF(VLOOKUP(Table7[[#This Row],[Date]],Database!$A:$C,MATCH($C$1,Database!$A$1:$C$1,),)=0,#N/A,VLOOKUP(Table7[[#This Row],[Date]],Database!$A:$C,MATCH($C$1,Database!$A$1:$C$1,),))</f>
        <v>5.08</v>
      </c>
      <c r="D9175">
        <f>IFERROR(Table7[[#This Row],[United States 10y]]-Table7[[#This Row],[United States 3y]],#N/A)</f>
        <v>1.5</v>
      </c>
    </row>
    <row r="9176" spans="1:4" x14ac:dyDescent="0.2">
      <c r="A9176" s="6">
        <f>Database!$A11261</f>
        <v>35489</v>
      </c>
      <c r="B9176">
        <f>IF(VLOOKUP(Table7[[#This Row],[Date]],Database!$A:$C,MATCH($B$1,Database!$A$1:$C$1,),)=0,#N/A,VLOOKUP(Table7[[#This Row],[Date]],Database!$A:$C,MATCH($B$1,Database!$A$1:$C$1,),))</f>
        <v>6.56</v>
      </c>
      <c r="C9176">
        <f>IF(VLOOKUP(Table7[[#This Row],[Date]],Database!$A:$C,MATCH($C$1,Database!$A$1:$C$1,),)=0,#N/A,VLOOKUP(Table7[[#This Row],[Date]],Database!$A:$C,MATCH($C$1,Database!$A$1:$C$1,),))</f>
        <v>5.09</v>
      </c>
      <c r="D9176">
        <f>IFERROR(Table7[[#This Row],[United States 10y]]-Table7[[#This Row],[United States 3y]],#N/A)</f>
        <v>1.4699999999999998</v>
      </c>
    </row>
    <row r="9177" spans="1:4" x14ac:dyDescent="0.2">
      <c r="A9177" s="6">
        <f>Database!$A11262</f>
        <v>35492</v>
      </c>
      <c r="B9177">
        <f>IF(VLOOKUP(Table7[[#This Row],[Date]],Database!$A:$C,MATCH($B$1,Database!$A$1:$C$1,),)=0,#N/A,VLOOKUP(Table7[[#This Row],[Date]],Database!$A:$C,MATCH($B$1,Database!$A$1:$C$1,),))</f>
        <v>6.58</v>
      </c>
      <c r="C9177">
        <f>IF(VLOOKUP(Table7[[#This Row],[Date]],Database!$A:$C,MATCH($C$1,Database!$A$1:$C$1,),)=0,#N/A,VLOOKUP(Table7[[#This Row],[Date]],Database!$A:$C,MATCH($C$1,Database!$A$1:$C$1,),))</f>
        <v>5.0999999999999996</v>
      </c>
      <c r="D9177">
        <f>IFERROR(Table7[[#This Row],[United States 10y]]-Table7[[#This Row],[United States 3y]],#N/A)</f>
        <v>1.4800000000000004</v>
      </c>
    </row>
    <row r="9178" spans="1:4" x14ac:dyDescent="0.2">
      <c r="A9178" s="6">
        <f>Database!$A11263</f>
        <v>35493</v>
      </c>
      <c r="B9178">
        <f>IF(VLOOKUP(Table7[[#This Row],[Date]],Database!$A:$C,MATCH($B$1,Database!$A$1:$C$1,),)=0,#N/A,VLOOKUP(Table7[[#This Row],[Date]],Database!$A:$C,MATCH($B$1,Database!$A$1:$C$1,),))</f>
        <v>6.6</v>
      </c>
      <c r="C9178">
        <f>IF(VLOOKUP(Table7[[#This Row],[Date]],Database!$A:$C,MATCH($C$1,Database!$A$1:$C$1,),)=0,#N/A,VLOOKUP(Table7[[#This Row],[Date]],Database!$A:$C,MATCH($C$1,Database!$A$1:$C$1,),))</f>
        <v>5.1100000000000003</v>
      </c>
      <c r="D9178">
        <f>IFERROR(Table7[[#This Row],[United States 10y]]-Table7[[#This Row],[United States 3y]],#N/A)</f>
        <v>1.4899999999999993</v>
      </c>
    </row>
    <row r="9179" spans="1:4" x14ac:dyDescent="0.2">
      <c r="A9179" s="6">
        <f>Database!$A11264</f>
        <v>35494</v>
      </c>
      <c r="B9179">
        <f>IF(VLOOKUP(Table7[[#This Row],[Date]],Database!$A:$C,MATCH($B$1,Database!$A$1:$C$1,),)=0,#N/A,VLOOKUP(Table7[[#This Row],[Date]],Database!$A:$C,MATCH($B$1,Database!$A$1:$C$1,),))</f>
        <v>6.6</v>
      </c>
      <c r="C9179">
        <f>IF(VLOOKUP(Table7[[#This Row],[Date]],Database!$A:$C,MATCH($C$1,Database!$A$1:$C$1,),)=0,#N/A,VLOOKUP(Table7[[#This Row],[Date]],Database!$A:$C,MATCH($C$1,Database!$A$1:$C$1,),))</f>
        <v>5.07</v>
      </c>
      <c r="D9179">
        <f>IFERROR(Table7[[#This Row],[United States 10y]]-Table7[[#This Row],[United States 3y]],#N/A)</f>
        <v>1.5299999999999994</v>
      </c>
    </row>
    <row r="9180" spans="1:4" x14ac:dyDescent="0.2">
      <c r="A9180" s="6">
        <f>Database!$A11265</f>
        <v>35495</v>
      </c>
      <c r="B9180">
        <f>IF(VLOOKUP(Table7[[#This Row],[Date]],Database!$A:$C,MATCH($B$1,Database!$A$1:$C$1,),)=0,#N/A,VLOOKUP(Table7[[#This Row],[Date]],Database!$A:$C,MATCH($B$1,Database!$A$1:$C$1,),))</f>
        <v>6.62</v>
      </c>
      <c r="C9180">
        <f>IF(VLOOKUP(Table7[[#This Row],[Date]],Database!$A:$C,MATCH($C$1,Database!$A$1:$C$1,),)=0,#N/A,VLOOKUP(Table7[[#This Row],[Date]],Database!$A:$C,MATCH($C$1,Database!$A$1:$C$1,),))</f>
        <v>5.09</v>
      </c>
      <c r="D9180">
        <f>IFERROR(Table7[[#This Row],[United States 10y]]-Table7[[#This Row],[United States 3y]],#N/A)</f>
        <v>1.5300000000000002</v>
      </c>
    </row>
    <row r="9181" spans="1:4" x14ac:dyDescent="0.2">
      <c r="A9181" s="6">
        <f>Database!$A11266</f>
        <v>35496</v>
      </c>
      <c r="B9181">
        <f>IF(VLOOKUP(Table7[[#This Row],[Date]],Database!$A:$C,MATCH($B$1,Database!$A$1:$C$1,),)=0,#N/A,VLOOKUP(Table7[[#This Row],[Date]],Database!$A:$C,MATCH($B$1,Database!$A$1:$C$1,),))</f>
        <v>6.57</v>
      </c>
      <c r="C9181">
        <f>IF(VLOOKUP(Table7[[#This Row],[Date]],Database!$A:$C,MATCH($C$1,Database!$A$1:$C$1,),)=0,#N/A,VLOOKUP(Table7[[#This Row],[Date]],Database!$A:$C,MATCH($C$1,Database!$A$1:$C$1,),))</f>
        <v>5.08</v>
      </c>
      <c r="D9181">
        <f>IFERROR(Table7[[#This Row],[United States 10y]]-Table7[[#This Row],[United States 3y]],#N/A)</f>
        <v>1.4900000000000002</v>
      </c>
    </row>
    <row r="9182" spans="1:4" x14ac:dyDescent="0.2">
      <c r="A9182" s="6">
        <f>Database!$A11267</f>
        <v>35499</v>
      </c>
      <c r="B9182">
        <f>IF(VLOOKUP(Table7[[#This Row],[Date]],Database!$A:$C,MATCH($B$1,Database!$A$1:$C$1,),)=0,#N/A,VLOOKUP(Table7[[#This Row],[Date]],Database!$A:$C,MATCH($B$1,Database!$A$1:$C$1,),))</f>
        <v>6.56</v>
      </c>
      <c r="C9182">
        <f>IF(VLOOKUP(Table7[[#This Row],[Date]],Database!$A:$C,MATCH($C$1,Database!$A$1:$C$1,),)=0,#N/A,VLOOKUP(Table7[[#This Row],[Date]],Database!$A:$C,MATCH($C$1,Database!$A$1:$C$1,),))</f>
        <v>5.0599999999999996</v>
      </c>
      <c r="D9182">
        <f>IFERROR(Table7[[#This Row],[United States 10y]]-Table7[[#This Row],[United States 3y]],#N/A)</f>
        <v>1.5</v>
      </c>
    </row>
    <row r="9183" spans="1:4" x14ac:dyDescent="0.2">
      <c r="A9183" s="6">
        <f>Database!$A11268</f>
        <v>35500</v>
      </c>
      <c r="B9183">
        <f>IF(VLOOKUP(Table7[[#This Row],[Date]],Database!$A:$C,MATCH($B$1,Database!$A$1:$C$1,),)=0,#N/A,VLOOKUP(Table7[[#This Row],[Date]],Database!$A:$C,MATCH($B$1,Database!$A$1:$C$1,),))</f>
        <v>6.57</v>
      </c>
      <c r="C9183">
        <f>IF(VLOOKUP(Table7[[#This Row],[Date]],Database!$A:$C,MATCH($C$1,Database!$A$1:$C$1,),)=0,#N/A,VLOOKUP(Table7[[#This Row],[Date]],Database!$A:$C,MATCH($C$1,Database!$A$1:$C$1,),))</f>
        <v>5.04</v>
      </c>
      <c r="D9183">
        <f>IFERROR(Table7[[#This Row],[United States 10y]]-Table7[[#This Row],[United States 3y]],#N/A)</f>
        <v>1.5300000000000002</v>
      </c>
    </row>
    <row r="9184" spans="1:4" x14ac:dyDescent="0.2">
      <c r="A9184" s="6">
        <f>Database!$A11269</f>
        <v>35501</v>
      </c>
      <c r="B9184">
        <f>IF(VLOOKUP(Table7[[#This Row],[Date]],Database!$A:$C,MATCH($B$1,Database!$A$1:$C$1,),)=0,#N/A,VLOOKUP(Table7[[#This Row],[Date]],Database!$A:$C,MATCH($B$1,Database!$A$1:$C$1,),))</f>
        <v>6.6</v>
      </c>
      <c r="C9184">
        <f>IF(VLOOKUP(Table7[[#This Row],[Date]],Database!$A:$C,MATCH($C$1,Database!$A$1:$C$1,),)=0,#N/A,VLOOKUP(Table7[[#This Row],[Date]],Database!$A:$C,MATCH($C$1,Database!$A$1:$C$1,),))</f>
        <v>5.07</v>
      </c>
      <c r="D9184">
        <f>IFERROR(Table7[[#This Row],[United States 10y]]-Table7[[#This Row],[United States 3y]],#N/A)</f>
        <v>1.5299999999999994</v>
      </c>
    </row>
    <row r="9185" spans="1:4" x14ac:dyDescent="0.2">
      <c r="A9185" s="6">
        <f>Database!$A11270</f>
        <v>35502</v>
      </c>
      <c r="B9185">
        <f>IF(VLOOKUP(Table7[[#This Row],[Date]],Database!$A:$C,MATCH($B$1,Database!$A$1:$C$1,),)=0,#N/A,VLOOKUP(Table7[[#This Row],[Date]],Database!$A:$C,MATCH($B$1,Database!$A$1:$C$1,),))</f>
        <v>6.72</v>
      </c>
      <c r="C9185">
        <f>IF(VLOOKUP(Table7[[#This Row],[Date]],Database!$A:$C,MATCH($C$1,Database!$A$1:$C$1,),)=0,#N/A,VLOOKUP(Table7[[#This Row],[Date]],Database!$A:$C,MATCH($C$1,Database!$A$1:$C$1,),))</f>
        <v>5.12</v>
      </c>
      <c r="D9185">
        <f>IFERROR(Table7[[#This Row],[United States 10y]]-Table7[[#This Row],[United States 3y]],#N/A)</f>
        <v>1.5999999999999996</v>
      </c>
    </row>
    <row r="9186" spans="1:4" x14ac:dyDescent="0.2">
      <c r="A9186" s="6">
        <f>Database!$A11271</f>
        <v>35503</v>
      </c>
      <c r="B9186">
        <f>IF(VLOOKUP(Table7[[#This Row],[Date]],Database!$A:$C,MATCH($B$1,Database!$A$1:$C$1,),)=0,#N/A,VLOOKUP(Table7[[#This Row],[Date]],Database!$A:$C,MATCH($B$1,Database!$A$1:$C$1,),))</f>
        <v>6.71</v>
      </c>
      <c r="C9186">
        <f>IF(VLOOKUP(Table7[[#This Row],[Date]],Database!$A:$C,MATCH($C$1,Database!$A$1:$C$1,),)=0,#N/A,VLOOKUP(Table7[[#This Row],[Date]],Database!$A:$C,MATCH($C$1,Database!$A$1:$C$1,),))</f>
        <v>5.0999999999999996</v>
      </c>
      <c r="D9186">
        <f>IFERROR(Table7[[#This Row],[United States 10y]]-Table7[[#This Row],[United States 3y]],#N/A)</f>
        <v>1.6100000000000003</v>
      </c>
    </row>
    <row r="9187" spans="1:4" x14ac:dyDescent="0.2">
      <c r="A9187" s="6">
        <f>Database!$A11272</f>
        <v>35506</v>
      </c>
      <c r="B9187">
        <f>IF(VLOOKUP(Table7[[#This Row],[Date]],Database!$A:$C,MATCH($B$1,Database!$A$1:$C$1,),)=0,#N/A,VLOOKUP(Table7[[#This Row],[Date]],Database!$A:$C,MATCH($B$1,Database!$A$1:$C$1,),))</f>
        <v>6.72</v>
      </c>
      <c r="C9187">
        <f>IF(VLOOKUP(Table7[[#This Row],[Date]],Database!$A:$C,MATCH($C$1,Database!$A$1:$C$1,),)=0,#N/A,VLOOKUP(Table7[[#This Row],[Date]],Database!$A:$C,MATCH($C$1,Database!$A$1:$C$1,),))</f>
        <v>5.13</v>
      </c>
      <c r="D9187">
        <f>IFERROR(Table7[[#This Row],[United States 10y]]-Table7[[#This Row],[United States 3y]],#N/A)</f>
        <v>1.5899999999999999</v>
      </c>
    </row>
    <row r="9188" spans="1:4" x14ac:dyDescent="0.2">
      <c r="A9188" s="6">
        <f>Database!$A11273</f>
        <v>35507</v>
      </c>
      <c r="B9188">
        <f>IF(VLOOKUP(Table7[[#This Row],[Date]],Database!$A:$C,MATCH($B$1,Database!$A$1:$C$1,),)=0,#N/A,VLOOKUP(Table7[[#This Row],[Date]],Database!$A:$C,MATCH($B$1,Database!$A$1:$C$1,),))</f>
        <v>6.72</v>
      </c>
      <c r="C9188">
        <f>IF(VLOOKUP(Table7[[#This Row],[Date]],Database!$A:$C,MATCH($C$1,Database!$A$1:$C$1,),)=0,#N/A,VLOOKUP(Table7[[#This Row],[Date]],Database!$A:$C,MATCH($C$1,Database!$A$1:$C$1,),))</f>
        <v>5.1100000000000003</v>
      </c>
      <c r="D9188">
        <f>IFERROR(Table7[[#This Row],[United States 10y]]-Table7[[#This Row],[United States 3y]],#N/A)</f>
        <v>1.6099999999999994</v>
      </c>
    </row>
    <row r="9189" spans="1:4" x14ac:dyDescent="0.2">
      <c r="A9189" s="6">
        <f>Database!$A11274</f>
        <v>35508</v>
      </c>
      <c r="B9189">
        <f>IF(VLOOKUP(Table7[[#This Row],[Date]],Database!$A:$C,MATCH($B$1,Database!$A$1:$C$1,),)=0,#N/A,VLOOKUP(Table7[[#This Row],[Date]],Database!$A:$C,MATCH($B$1,Database!$A$1:$C$1,),))</f>
        <v>6.74</v>
      </c>
      <c r="C9189">
        <f>IF(VLOOKUP(Table7[[#This Row],[Date]],Database!$A:$C,MATCH($C$1,Database!$A$1:$C$1,),)=0,#N/A,VLOOKUP(Table7[[#This Row],[Date]],Database!$A:$C,MATCH($C$1,Database!$A$1:$C$1,),))</f>
        <v>5.15</v>
      </c>
      <c r="D9189">
        <f>IFERROR(Table7[[#This Row],[United States 10y]]-Table7[[#This Row],[United States 3y]],#N/A)</f>
        <v>1.5899999999999999</v>
      </c>
    </row>
    <row r="9190" spans="1:4" x14ac:dyDescent="0.2">
      <c r="A9190" s="6">
        <f>Database!$A11275</f>
        <v>35509</v>
      </c>
      <c r="B9190">
        <f>IF(VLOOKUP(Table7[[#This Row],[Date]],Database!$A:$C,MATCH($B$1,Database!$A$1:$C$1,),)=0,#N/A,VLOOKUP(Table7[[#This Row],[Date]],Database!$A:$C,MATCH($B$1,Database!$A$1:$C$1,),))</f>
        <v>6.75</v>
      </c>
      <c r="C9190">
        <f>IF(VLOOKUP(Table7[[#This Row],[Date]],Database!$A:$C,MATCH($C$1,Database!$A$1:$C$1,),)=0,#N/A,VLOOKUP(Table7[[#This Row],[Date]],Database!$A:$C,MATCH($C$1,Database!$A$1:$C$1,),))</f>
        <v>5.2</v>
      </c>
      <c r="D9190">
        <f>IFERROR(Table7[[#This Row],[United States 10y]]-Table7[[#This Row],[United States 3y]],#N/A)</f>
        <v>1.5499999999999998</v>
      </c>
    </row>
    <row r="9191" spans="1:4" x14ac:dyDescent="0.2">
      <c r="A9191" s="6">
        <f>Database!$A11276</f>
        <v>35510</v>
      </c>
      <c r="B9191">
        <f>IF(VLOOKUP(Table7[[#This Row],[Date]],Database!$A:$C,MATCH($B$1,Database!$A$1:$C$1,),)=0,#N/A,VLOOKUP(Table7[[#This Row],[Date]],Database!$A:$C,MATCH($B$1,Database!$A$1:$C$1,),))</f>
        <v>6.74</v>
      </c>
      <c r="C9191">
        <f>IF(VLOOKUP(Table7[[#This Row],[Date]],Database!$A:$C,MATCH($C$1,Database!$A$1:$C$1,),)=0,#N/A,VLOOKUP(Table7[[#This Row],[Date]],Database!$A:$C,MATCH($C$1,Database!$A$1:$C$1,),))</f>
        <v>5.26</v>
      </c>
      <c r="D9191">
        <f>IFERROR(Table7[[#This Row],[United States 10y]]-Table7[[#This Row],[United States 3y]],#N/A)</f>
        <v>1.4800000000000004</v>
      </c>
    </row>
    <row r="9192" spans="1:4" x14ac:dyDescent="0.2">
      <c r="A9192" s="6">
        <f>Database!$A11277</f>
        <v>35513</v>
      </c>
      <c r="B9192">
        <f>IF(VLOOKUP(Table7[[#This Row],[Date]],Database!$A:$C,MATCH($B$1,Database!$A$1:$C$1,),)=0,#N/A,VLOOKUP(Table7[[#This Row],[Date]],Database!$A:$C,MATCH($B$1,Database!$A$1:$C$1,),))</f>
        <v>6.72</v>
      </c>
      <c r="C9192">
        <f>IF(VLOOKUP(Table7[[#This Row],[Date]],Database!$A:$C,MATCH($C$1,Database!$A$1:$C$1,),)=0,#N/A,VLOOKUP(Table7[[#This Row],[Date]],Database!$A:$C,MATCH($C$1,Database!$A$1:$C$1,),))</f>
        <v>5.25</v>
      </c>
      <c r="D9192">
        <f>IFERROR(Table7[[#This Row],[United States 10y]]-Table7[[#This Row],[United States 3y]],#N/A)</f>
        <v>1.4699999999999998</v>
      </c>
    </row>
    <row r="9193" spans="1:4" x14ac:dyDescent="0.2">
      <c r="A9193" s="6">
        <f>Database!$A11278</f>
        <v>35514</v>
      </c>
      <c r="B9193">
        <f>IF(VLOOKUP(Table7[[#This Row],[Date]],Database!$A:$C,MATCH($B$1,Database!$A$1:$C$1,),)=0,#N/A,VLOOKUP(Table7[[#This Row],[Date]],Database!$A:$C,MATCH($B$1,Database!$A$1:$C$1,),))</f>
        <v>6.75</v>
      </c>
      <c r="C9193">
        <f>IF(VLOOKUP(Table7[[#This Row],[Date]],Database!$A:$C,MATCH($C$1,Database!$A$1:$C$1,),)=0,#N/A,VLOOKUP(Table7[[#This Row],[Date]],Database!$A:$C,MATCH($C$1,Database!$A$1:$C$1,),))</f>
        <v>5.29</v>
      </c>
      <c r="D9193">
        <f>IFERROR(Table7[[#This Row],[United States 10y]]-Table7[[#This Row],[United States 3y]],#N/A)</f>
        <v>1.46</v>
      </c>
    </row>
    <row r="9194" spans="1:4" x14ac:dyDescent="0.2">
      <c r="A9194" s="6">
        <f>Database!$A11279</f>
        <v>35515</v>
      </c>
      <c r="B9194">
        <f>IF(VLOOKUP(Table7[[#This Row],[Date]],Database!$A:$C,MATCH($B$1,Database!$A$1:$C$1,),)=0,#N/A,VLOOKUP(Table7[[#This Row],[Date]],Database!$A:$C,MATCH($B$1,Database!$A$1:$C$1,),))</f>
        <v>6.8</v>
      </c>
      <c r="C9194">
        <f>IF(VLOOKUP(Table7[[#This Row],[Date]],Database!$A:$C,MATCH($C$1,Database!$A$1:$C$1,),)=0,#N/A,VLOOKUP(Table7[[#This Row],[Date]],Database!$A:$C,MATCH($C$1,Database!$A$1:$C$1,),))</f>
        <v>5.21</v>
      </c>
      <c r="D9194">
        <f>IFERROR(Table7[[#This Row],[United States 10y]]-Table7[[#This Row],[United States 3y]],#N/A)</f>
        <v>1.5899999999999999</v>
      </c>
    </row>
    <row r="9195" spans="1:4" x14ac:dyDescent="0.2">
      <c r="A9195" s="6">
        <f>Database!$A11280</f>
        <v>35516</v>
      </c>
      <c r="B9195">
        <f>IF(VLOOKUP(Table7[[#This Row],[Date]],Database!$A:$C,MATCH($B$1,Database!$A$1:$C$1,),)=0,#N/A,VLOOKUP(Table7[[#This Row],[Date]],Database!$A:$C,MATCH($B$1,Database!$A$1:$C$1,),))</f>
        <v>6.9</v>
      </c>
      <c r="C9195">
        <f>IF(VLOOKUP(Table7[[#This Row],[Date]],Database!$A:$C,MATCH($C$1,Database!$A$1:$C$1,),)=0,#N/A,VLOOKUP(Table7[[#This Row],[Date]],Database!$A:$C,MATCH($C$1,Database!$A$1:$C$1,),))</f>
        <v>5.23</v>
      </c>
      <c r="D9195">
        <f>IFERROR(Table7[[#This Row],[United States 10y]]-Table7[[#This Row],[United States 3y]],#N/A)</f>
        <v>1.67</v>
      </c>
    </row>
    <row r="9196" spans="1:4" x14ac:dyDescent="0.2">
      <c r="A9196" s="6">
        <f>Database!$A11281</f>
        <v>35517</v>
      </c>
      <c r="B9196" t="e">
        <f>IF(VLOOKUP(Table7[[#This Row],[Date]],Database!$A:$C,MATCH($B$1,Database!$A$1:$C$1,),)=0,#N/A,VLOOKUP(Table7[[#This Row],[Date]],Database!$A:$C,MATCH($B$1,Database!$A$1:$C$1,),))</f>
        <v>#N/A</v>
      </c>
      <c r="C9196" t="e">
        <f>IF(VLOOKUP(Table7[[#This Row],[Date]],Database!$A:$C,MATCH($C$1,Database!$A$1:$C$1,),)=0,#N/A,VLOOKUP(Table7[[#This Row],[Date]],Database!$A:$C,MATCH($C$1,Database!$A$1:$C$1,),))</f>
        <v>#N/A</v>
      </c>
      <c r="D9196" t="e">
        <f>IFERROR(Table7[[#This Row],[United States 10y]]-Table7[[#This Row],[United States 3y]],#N/A)</f>
        <v>#N/A</v>
      </c>
    </row>
    <row r="9197" spans="1:4" x14ac:dyDescent="0.2">
      <c r="A9197" s="6">
        <f>Database!$A11282</f>
        <v>35520</v>
      </c>
      <c r="B9197">
        <f>IF(VLOOKUP(Table7[[#This Row],[Date]],Database!$A:$C,MATCH($B$1,Database!$A$1:$C$1,),)=0,#N/A,VLOOKUP(Table7[[#This Row],[Date]],Database!$A:$C,MATCH($B$1,Database!$A$1:$C$1,),))</f>
        <v>6.92</v>
      </c>
      <c r="C9197">
        <f>IF(VLOOKUP(Table7[[#This Row],[Date]],Database!$A:$C,MATCH($C$1,Database!$A$1:$C$1,),)=0,#N/A,VLOOKUP(Table7[[#This Row],[Date]],Database!$A:$C,MATCH($C$1,Database!$A$1:$C$1,),))</f>
        <v>5.21</v>
      </c>
      <c r="D9197">
        <f>IFERROR(Table7[[#This Row],[United States 10y]]-Table7[[#This Row],[United States 3y]],#N/A)</f>
        <v>1.71</v>
      </c>
    </row>
    <row r="9198" spans="1:4" x14ac:dyDescent="0.2">
      <c r="A9198" s="6">
        <f>Database!$A11283</f>
        <v>35521</v>
      </c>
      <c r="B9198">
        <f>IF(VLOOKUP(Table7[[#This Row],[Date]],Database!$A:$C,MATCH($B$1,Database!$A$1:$C$1,),)=0,#N/A,VLOOKUP(Table7[[#This Row],[Date]],Database!$A:$C,MATCH($B$1,Database!$A$1:$C$1,),))</f>
        <v>6.9</v>
      </c>
      <c r="C9198">
        <f>IF(VLOOKUP(Table7[[#This Row],[Date]],Database!$A:$C,MATCH($C$1,Database!$A$1:$C$1,),)=0,#N/A,VLOOKUP(Table7[[#This Row],[Date]],Database!$A:$C,MATCH($C$1,Database!$A$1:$C$1,),))</f>
        <v>5.18</v>
      </c>
      <c r="D9198">
        <f>IFERROR(Table7[[#This Row],[United States 10y]]-Table7[[#This Row],[United States 3y]],#N/A)</f>
        <v>1.7200000000000006</v>
      </c>
    </row>
    <row r="9199" spans="1:4" x14ac:dyDescent="0.2">
      <c r="A9199" s="6">
        <f>Database!$A11284</f>
        <v>35522</v>
      </c>
      <c r="B9199">
        <f>IF(VLOOKUP(Table7[[#This Row],[Date]],Database!$A:$C,MATCH($B$1,Database!$A$1:$C$1,),)=0,#N/A,VLOOKUP(Table7[[#This Row],[Date]],Database!$A:$C,MATCH($B$1,Database!$A$1:$C$1,),))</f>
        <v>6.88</v>
      </c>
      <c r="C9199">
        <f>IF(VLOOKUP(Table7[[#This Row],[Date]],Database!$A:$C,MATCH($C$1,Database!$A$1:$C$1,),)=0,#N/A,VLOOKUP(Table7[[#This Row],[Date]],Database!$A:$C,MATCH($C$1,Database!$A$1:$C$1,),))</f>
        <v>5.16</v>
      </c>
      <c r="D9199">
        <f>IFERROR(Table7[[#This Row],[United States 10y]]-Table7[[#This Row],[United States 3y]],#N/A)</f>
        <v>1.7199999999999998</v>
      </c>
    </row>
    <row r="9200" spans="1:4" x14ac:dyDescent="0.2">
      <c r="A9200" s="6">
        <f>Database!$A11285</f>
        <v>35523</v>
      </c>
      <c r="B9200">
        <f>IF(VLOOKUP(Table7[[#This Row],[Date]],Database!$A:$C,MATCH($B$1,Database!$A$1:$C$1,),)=0,#N/A,VLOOKUP(Table7[[#This Row],[Date]],Database!$A:$C,MATCH($B$1,Database!$A$1:$C$1,),))</f>
        <v>6.86</v>
      </c>
      <c r="C9200">
        <f>IF(VLOOKUP(Table7[[#This Row],[Date]],Database!$A:$C,MATCH($C$1,Database!$A$1:$C$1,),)=0,#N/A,VLOOKUP(Table7[[#This Row],[Date]],Database!$A:$C,MATCH($C$1,Database!$A$1:$C$1,),))</f>
        <v>5.13</v>
      </c>
      <c r="D9200">
        <f>IFERROR(Table7[[#This Row],[United States 10y]]-Table7[[#This Row],[United States 3y]],#N/A)</f>
        <v>1.7300000000000004</v>
      </c>
    </row>
    <row r="9201" spans="1:4" x14ac:dyDescent="0.2">
      <c r="A9201" s="6">
        <f>Database!$A11286</f>
        <v>35524</v>
      </c>
      <c r="B9201">
        <f>IF(VLOOKUP(Table7[[#This Row],[Date]],Database!$A:$C,MATCH($B$1,Database!$A$1:$C$1,),)=0,#N/A,VLOOKUP(Table7[[#This Row],[Date]],Database!$A:$C,MATCH($B$1,Database!$A$1:$C$1,),))</f>
        <v>6.92</v>
      </c>
      <c r="C9201">
        <f>IF(VLOOKUP(Table7[[#This Row],[Date]],Database!$A:$C,MATCH($C$1,Database!$A$1:$C$1,),)=0,#N/A,VLOOKUP(Table7[[#This Row],[Date]],Database!$A:$C,MATCH($C$1,Database!$A$1:$C$1,),))</f>
        <v>5.15</v>
      </c>
      <c r="D9201">
        <f>IFERROR(Table7[[#This Row],[United States 10y]]-Table7[[#This Row],[United States 3y]],#N/A)</f>
        <v>1.7699999999999996</v>
      </c>
    </row>
    <row r="9202" spans="1:4" x14ac:dyDescent="0.2">
      <c r="A9202" s="6">
        <f>Database!$A11287</f>
        <v>35527</v>
      </c>
      <c r="B9202">
        <f>IF(VLOOKUP(Table7[[#This Row],[Date]],Database!$A:$C,MATCH($B$1,Database!$A$1:$C$1,),)=0,#N/A,VLOOKUP(Table7[[#This Row],[Date]],Database!$A:$C,MATCH($B$1,Database!$A$1:$C$1,),))</f>
        <v>6.87</v>
      </c>
      <c r="C9202">
        <f>IF(VLOOKUP(Table7[[#This Row],[Date]],Database!$A:$C,MATCH($C$1,Database!$A$1:$C$1,),)=0,#N/A,VLOOKUP(Table7[[#This Row],[Date]],Database!$A:$C,MATCH($C$1,Database!$A$1:$C$1,),))</f>
        <v>5.15</v>
      </c>
      <c r="D9202">
        <f>IFERROR(Table7[[#This Row],[United States 10y]]-Table7[[#This Row],[United States 3y]],#N/A)</f>
        <v>1.7199999999999998</v>
      </c>
    </row>
    <row r="9203" spans="1:4" x14ac:dyDescent="0.2">
      <c r="A9203" s="6">
        <f>Database!$A11288</f>
        <v>35528</v>
      </c>
      <c r="B9203">
        <f>IF(VLOOKUP(Table7[[#This Row],[Date]],Database!$A:$C,MATCH($B$1,Database!$A$1:$C$1,),)=0,#N/A,VLOOKUP(Table7[[#This Row],[Date]],Database!$A:$C,MATCH($B$1,Database!$A$1:$C$1,),))</f>
        <v>6.91</v>
      </c>
      <c r="C9203">
        <f>IF(VLOOKUP(Table7[[#This Row],[Date]],Database!$A:$C,MATCH($C$1,Database!$A$1:$C$1,),)=0,#N/A,VLOOKUP(Table7[[#This Row],[Date]],Database!$A:$C,MATCH($C$1,Database!$A$1:$C$1,),))</f>
        <v>5.1100000000000003</v>
      </c>
      <c r="D9203">
        <f>IFERROR(Table7[[#This Row],[United States 10y]]-Table7[[#This Row],[United States 3y]],#N/A)</f>
        <v>1.7999999999999998</v>
      </c>
    </row>
    <row r="9204" spans="1:4" x14ac:dyDescent="0.2">
      <c r="A9204" s="6">
        <f>Database!$A11289</f>
        <v>35529</v>
      </c>
      <c r="B9204">
        <f>IF(VLOOKUP(Table7[[#This Row],[Date]],Database!$A:$C,MATCH($B$1,Database!$A$1:$C$1,),)=0,#N/A,VLOOKUP(Table7[[#This Row],[Date]],Database!$A:$C,MATCH($B$1,Database!$A$1:$C$1,),))</f>
        <v>6.91</v>
      </c>
      <c r="C9204">
        <f>IF(VLOOKUP(Table7[[#This Row],[Date]],Database!$A:$C,MATCH($C$1,Database!$A$1:$C$1,),)=0,#N/A,VLOOKUP(Table7[[#This Row],[Date]],Database!$A:$C,MATCH($C$1,Database!$A$1:$C$1,),))</f>
        <v>5.0999999999999996</v>
      </c>
      <c r="D9204">
        <f>IFERROR(Table7[[#This Row],[United States 10y]]-Table7[[#This Row],[United States 3y]],#N/A)</f>
        <v>1.8100000000000005</v>
      </c>
    </row>
    <row r="9205" spans="1:4" x14ac:dyDescent="0.2">
      <c r="A9205" s="6">
        <f>Database!$A11290</f>
        <v>35530</v>
      </c>
      <c r="B9205">
        <f>IF(VLOOKUP(Table7[[#This Row],[Date]],Database!$A:$C,MATCH($B$1,Database!$A$1:$C$1,),)=0,#N/A,VLOOKUP(Table7[[#This Row],[Date]],Database!$A:$C,MATCH($B$1,Database!$A$1:$C$1,),))</f>
        <v>6.91</v>
      </c>
      <c r="C9205">
        <f>IF(VLOOKUP(Table7[[#This Row],[Date]],Database!$A:$C,MATCH($C$1,Database!$A$1:$C$1,),)=0,#N/A,VLOOKUP(Table7[[#This Row],[Date]],Database!$A:$C,MATCH($C$1,Database!$A$1:$C$1,),))</f>
        <v>5.15</v>
      </c>
      <c r="D9205">
        <f>IFERROR(Table7[[#This Row],[United States 10y]]-Table7[[#This Row],[United States 3y]],#N/A)</f>
        <v>1.7599999999999998</v>
      </c>
    </row>
    <row r="9206" spans="1:4" x14ac:dyDescent="0.2">
      <c r="A9206" s="6">
        <f>Database!$A11291</f>
        <v>35531</v>
      </c>
      <c r="B9206">
        <f>IF(VLOOKUP(Table7[[#This Row],[Date]],Database!$A:$C,MATCH($B$1,Database!$A$1:$C$1,),)=0,#N/A,VLOOKUP(Table7[[#This Row],[Date]],Database!$A:$C,MATCH($B$1,Database!$A$1:$C$1,),))</f>
        <v>6.98</v>
      </c>
      <c r="C9206">
        <f>IF(VLOOKUP(Table7[[#This Row],[Date]],Database!$A:$C,MATCH($C$1,Database!$A$1:$C$1,),)=0,#N/A,VLOOKUP(Table7[[#This Row],[Date]],Database!$A:$C,MATCH($C$1,Database!$A$1:$C$1,),))</f>
        <v>5.17</v>
      </c>
      <c r="D9206">
        <f>IFERROR(Table7[[#This Row],[United States 10y]]-Table7[[#This Row],[United States 3y]],#N/A)</f>
        <v>1.8100000000000005</v>
      </c>
    </row>
    <row r="9207" spans="1:4" x14ac:dyDescent="0.2">
      <c r="A9207" s="6">
        <f>Database!$A11292</f>
        <v>35534</v>
      </c>
      <c r="B9207">
        <f>IF(VLOOKUP(Table7[[#This Row],[Date]],Database!$A:$C,MATCH($B$1,Database!$A$1:$C$1,),)=0,#N/A,VLOOKUP(Table7[[#This Row],[Date]],Database!$A:$C,MATCH($B$1,Database!$A$1:$C$1,),))</f>
        <v>6.98</v>
      </c>
      <c r="C9207">
        <f>IF(VLOOKUP(Table7[[#This Row],[Date]],Database!$A:$C,MATCH($C$1,Database!$A$1:$C$1,),)=0,#N/A,VLOOKUP(Table7[[#This Row],[Date]],Database!$A:$C,MATCH($C$1,Database!$A$1:$C$1,),))</f>
        <v>5.17</v>
      </c>
      <c r="D9207">
        <f>IFERROR(Table7[[#This Row],[United States 10y]]-Table7[[#This Row],[United States 3y]],#N/A)</f>
        <v>1.8100000000000005</v>
      </c>
    </row>
    <row r="9208" spans="1:4" x14ac:dyDescent="0.2">
      <c r="A9208" s="6">
        <f>Database!$A11293</f>
        <v>35535</v>
      </c>
      <c r="B9208">
        <f>IF(VLOOKUP(Table7[[#This Row],[Date]],Database!$A:$C,MATCH($B$1,Database!$A$1:$C$1,),)=0,#N/A,VLOOKUP(Table7[[#This Row],[Date]],Database!$A:$C,MATCH($B$1,Database!$A$1:$C$1,),))</f>
        <v>6.88</v>
      </c>
      <c r="C9208">
        <f>IF(VLOOKUP(Table7[[#This Row],[Date]],Database!$A:$C,MATCH($C$1,Database!$A$1:$C$1,),)=0,#N/A,VLOOKUP(Table7[[#This Row],[Date]],Database!$A:$C,MATCH($C$1,Database!$A$1:$C$1,),))</f>
        <v>5.17</v>
      </c>
      <c r="D9208">
        <f>IFERROR(Table7[[#This Row],[United States 10y]]-Table7[[#This Row],[United States 3y]],#N/A)</f>
        <v>1.71</v>
      </c>
    </row>
    <row r="9209" spans="1:4" x14ac:dyDescent="0.2">
      <c r="A9209" s="6">
        <f>Database!$A11294</f>
        <v>35536</v>
      </c>
      <c r="B9209">
        <f>IF(VLOOKUP(Table7[[#This Row],[Date]],Database!$A:$C,MATCH($B$1,Database!$A$1:$C$1,),)=0,#N/A,VLOOKUP(Table7[[#This Row],[Date]],Database!$A:$C,MATCH($B$1,Database!$A$1:$C$1,),))</f>
        <v>6.9</v>
      </c>
      <c r="C9209">
        <f>IF(VLOOKUP(Table7[[#This Row],[Date]],Database!$A:$C,MATCH($C$1,Database!$A$1:$C$1,),)=0,#N/A,VLOOKUP(Table7[[#This Row],[Date]],Database!$A:$C,MATCH($C$1,Database!$A$1:$C$1,),))</f>
        <v>5.15</v>
      </c>
      <c r="D9209">
        <f>IFERROR(Table7[[#This Row],[United States 10y]]-Table7[[#This Row],[United States 3y]],#N/A)</f>
        <v>1.75</v>
      </c>
    </row>
    <row r="9210" spans="1:4" x14ac:dyDescent="0.2">
      <c r="A9210" s="6">
        <f>Database!$A11295</f>
        <v>35537</v>
      </c>
      <c r="B9210">
        <f>IF(VLOOKUP(Table7[[#This Row],[Date]],Database!$A:$C,MATCH($B$1,Database!$A$1:$C$1,),)=0,#N/A,VLOOKUP(Table7[[#This Row],[Date]],Database!$A:$C,MATCH($B$1,Database!$A$1:$C$1,),))</f>
        <v>6.86</v>
      </c>
      <c r="C9210">
        <f>IF(VLOOKUP(Table7[[#This Row],[Date]],Database!$A:$C,MATCH($C$1,Database!$A$1:$C$1,),)=0,#N/A,VLOOKUP(Table7[[#This Row],[Date]],Database!$A:$C,MATCH($C$1,Database!$A$1:$C$1,),))</f>
        <v>5.15</v>
      </c>
      <c r="D9210">
        <f>IFERROR(Table7[[#This Row],[United States 10y]]-Table7[[#This Row],[United States 3y]],#N/A)</f>
        <v>1.71</v>
      </c>
    </row>
    <row r="9211" spans="1:4" x14ac:dyDescent="0.2">
      <c r="A9211" s="6">
        <f>Database!$A11296</f>
        <v>35538</v>
      </c>
      <c r="B9211">
        <f>IF(VLOOKUP(Table7[[#This Row],[Date]],Database!$A:$C,MATCH($B$1,Database!$A$1:$C$1,),)=0,#N/A,VLOOKUP(Table7[[#This Row],[Date]],Database!$A:$C,MATCH($B$1,Database!$A$1:$C$1,),))</f>
        <v>6.84</v>
      </c>
      <c r="C9211">
        <f>IF(VLOOKUP(Table7[[#This Row],[Date]],Database!$A:$C,MATCH($C$1,Database!$A$1:$C$1,),)=0,#N/A,VLOOKUP(Table7[[#This Row],[Date]],Database!$A:$C,MATCH($C$1,Database!$A$1:$C$1,),))</f>
        <v>5.15</v>
      </c>
      <c r="D9211">
        <f>IFERROR(Table7[[#This Row],[United States 10y]]-Table7[[#This Row],[United States 3y]],#N/A)</f>
        <v>1.6899999999999995</v>
      </c>
    </row>
    <row r="9212" spans="1:4" x14ac:dyDescent="0.2">
      <c r="A9212" s="6">
        <f>Database!$A11297</f>
        <v>35541</v>
      </c>
      <c r="B9212">
        <f>IF(VLOOKUP(Table7[[#This Row],[Date]],Database!$A:$C,MATCH($B$1,Database!$A$1:$C$1,),)=0,#N/A,VLOOKUP(Table7[[#This Row],[Date]],Database!$A:$C,MATCH($B$1,Database!$A$1:$C$1,),))</f>
        <v>6.87</v>
      </c>
      <c r="C9212">
        <f>IF(VLOOKUP(Table7[[#This Row],[Date]],Database!$A:$C,MATCH($C$1,Database!$A$1:$C$1,),)=0,#N/A,VLOOKUP(Table7[[#This Row],[Date]],Database!$A:$C,MATCH($C$1,Database!$A$1:$C$1,),))</f>
        <v>5.15</v>
      </c>
      <c r="D9212">
        <f>IFERROR(Table7[[#This Row],[United States 10y]]-Table7[[#This Row],[United States 3y]],#N/A)</f>
        <v>1.7199999999999998</v>
      </c>
    </row>
    <row r="9213" spans="1:4" x14ac:dyDescent="0.2">
      <c r="A9213" s="6">
        <f>Database!$A11298</f>
        <v>35542</v>
      </c>
      <c r="B9213">
        <f>IF(VLOOKUP(Table7[[#This Row],[Date]],Database!$A:$C,MATCH($B$1,Database!$A$1:$C$1,),)=0,#N/A,VLOOKUP(Table7[[#This Row],[Date]],Database!$A:$C,MATCH($B$1,Database!$A$1:$C$1,),))</f>
        <v>6.84</v>
      </c>
      <c r="C9213">
        <f>IF(VLOOKUP(Table7[[#This Row],[Date]],Database!$A:$C,MATCH($C$1,Database!$A$1:$C$1,),)=0,#N/A,VLOOKUP(Table7[[#This Row],[Date]],Database!$A:$C,MATCH($C$1,Database!$A$1:$C$1,),))</f>
        <v>5.22</v>
      </c>
      <c r="D9213">
        <f>IFERROR(Table7[[#This Row],[United States 10y]]-Table7[[#This Row],[United States 3y]],#N/A)</f>
        <v>1.62</v>
      </c>
    </row>
    <row r="9214" spans="1:4" x14ac:dyDescent="0.2">
      <c r="A9214" s="6">
        <f>Database!$A11299</f>
        <v>35543</v>
      </c>
      <c r="B9214">
        <f>IF(VLOOKUP(Table7[[#This Row],[Date]],Database!$A:$C,MATCH($B$1,Database!$A$1:$C$1,),)=0,#N/A,VLOOKUP(Table7[[#This Row],[Date]],Database!$A:$C,MATCH($B$1,Database!$A$1:$C$1,),))</f>
        <v>6.89</v>
      </c>
      <c r="C9214">
        <f>IF(VLOOKUP(Table7[[#This Row],[Date]],Database!$A:$C,MATCH($C$1,Database!$A$1:$C$1,),)=0,#N/A,VLOOKUP(Table7[[#This Row],[Date]],Database!$A:$C,MATCH($C$1,Database!$A$1:$C$1,),))</f>
        <v>5.23</v>
      </c>
      <c r="D9214">
        <f>IFERROR(Table7[[#This Row],[United States 10y]]-Table7[[#This Row],[United States 3y]],#N/A)</f>
        <v>1.6599999999999993</v>
      </c>
    </row>
    <row r="9215" spans="1:4" x14ac:dyDescent="0.2">
      <c r="A9215" s="6">
        <f>Database!$A11300</f>
        <v>35544</v>
      </c>
      <c r="B9215">
        <f>IF(VLOOKUP(Table7[[#This Row],[Date]],Database!$A:$C,MATCH($B$1,Database!$A$1:$C$1,),)=0,#N/A,VLOOKUP(Table7[[#This Row],[Date]],Database!$A:$C,MATCH($B$1,Database!$A$1:$C$1,),))</f>
        <v>6.93</v>
      </c>
      <c r="C9215">
        <f>IF(VLOOKUP(Table7[[#This Row],[Date]],Database!$A:$C,MATCH($C$1,Database!$A$1:$C$1,),)=0,#N/A,VLOOKUP(Table7[[#This Row],[Date]],Database!$A:$C,MATCH($C$1,Database!$A$1:$C$1,),))</f>
        <v>5.18</v>
      </c>
      <c r="D9215">
        <f>IFERROR(Table7[[#This Row],[United States 10y]]-Table7[[#This Row],[United States 3y]],#N/A)</f>
        <v>1.75</v>
      </c>
    </row>
    <row r="9216" spans="1:4" x14ac:dyDescent="0.2">
      <c r="A9216" s="6">
        <f>Database!$A11301</f>
        <v>35545</v>
      </c>
      <c r="B9216">
        <f>IF(VLOOKUP(Table7[[#This Row],[Date]],Database!$A:$C,MATCH($B$1,Database!$A$1:$C$1,),)=0,#N/A,VLOOKUP(Table7[[#This Row],[Date]],Database!$A:$C,MATCH($B$1,Database!$A$1:$C$1,),))</f>
        <v>6.94</v>
      </c>
      <c r="C9216">
        <f>IF(VLOOKUP(Table7[[#This Row],[Date]],Database!$A:$C,MATCH($C$1,Database!$A$1:$C$1,),)=0,#N/A,VLOOKUP(Table7[[#This Row],[Date]],Database!$A:$C,MATCH($C$1,Database!$A$1:$C$1,),))</f>
        <v>5.17</v>
      </c>
      <c r="D9216">
        <f>IFERROR(Table7[[#This Row],[United States 10y]]-Table7[[#This Row],[United States 3y]],#N/A)</f>
        <v>1.7700000000000005</v>
      </c>
    </row>
    <row r="9217" spans="1:4" x14ac:dyDescent="0.2">
      <c r="A9217" s="6">
        <f>Database!$A11302</f>
        <v>35548</v>
      </c>
      <c r="B9217">
        <f>IF(VLOOKUP(Table7[[#This Row],[Date]],Database!$A:$C,MATCH($B$1,Database!$A$1:$C$1,),)=0,#N/A,VLOOKUP(Table7[[#This Row],[Date]],Database!$A:$C,MATCH($B$1,Database!$A$1:$C$1,),))</f>
        <v>6.92</v>
      </c>
      <c r="C9217">
        <f>IF(VLOOKUP(Table7[[#This Row],[Date]],Database!$A:$C,MATCH($C$1,Database!$A$1:$C$1,),)=0,#N/A,VLOOKUP(Table7[[#This Row],[Date]],Database!$A:$C,MATCH($C$1,Database!$A$1:$C$1,),))</f>
        <v>5.19</v>
      </c>
      <c r="D9217">
        <f>IFERROR(Table7[[#This Row],[United States 10y]]-Table7[[#This Row],[United States 3y]],#N/A)</f>
        <v>1.7299999999999995</v>
      </c>
    </row>
    <row r="9218" spans="1:4" x14ac:dyDescent="0.2">
      <c r="A9218" s="6">
        <f>Database!$A11303</f>
        <v>35549</v>
      </c>
      <c r="B9218">
        <f>IF(VLOOKUP(Table7[[#This Row],[Date]],Database!$A:$C,MATCH($B$1,Database!$A$1:$C$1,),)=0,#N/A,VLOOKUP(Table7[[#This Row],[Date]],Database!$A:$C,MATCH($B$1,Database!$A$1:$C$1,),))</f>
        <v>6.77</v>
      </c>
      <c r="C9218">
        <f>IF(VLOOKUP(Table7[[#This Row],[Date]],Database!$A:$C,MATCH($C$1,Database!$A$1:$C$1,),)=0,#N/A,VLOOKUP(Table7[[#This Row],[Date]],Database!$A:$C,MATCH($C$1,Database!$A$1:$C$1,),))</f>
        <v>5.2</v>
      </c>
      <c r="D9218">
        <f>IFERROR(Table7[[#This Row],[United States 10y]]-Table7[[#This Row],[United States 3y]],#N/A)</f>
        <v>1.5699999999999994</v>
      </c>
    </row>
    <row r="9219" spans="1:4" x14ac:dyDescent="0.2">
      <c r="A9219" s="6">
        <f>Database!$A11304</f>
        <v>35550</v>
      </c>
      <c r="B9219">
        <f>IF(VLOOKUP(Table7[[#This Row],[Date]],Database!$A:$C,MATCH($B$1,Database!$A$1:$C$1,),)=0,#N/A,VLOOKUP(Table7[[#This Row],[Date]],Database!$A:$C,MATCH($B$1,Database!$A$1:$C$1,),))</f>
        <v>6.72</v>
      </c>
      <c r="C9219">
        <f>IF(VLOOKUP(Table7[[#This Row],[Date]],Database!$A:$C,MATCH($C$1,Database!$A$1:$C$1,),)=0,#N/A,VLOOKUP(Table7[[#This Row],[Date]],Database!$A:$C,MATCH($C$1,Database!$A$1:$C$1,),))</f>
        <v>5.14</v>
      </c>
      <c r="D9219">
        <f>IFERROR(Table7[[#This Row],[United States 10y]]-Table7[[#This Row],[United States 3y]],#N/A)</f>
        <v>1.58</v>
      </c>
    </row>
    <row r="9220" spans="1:4" x14ac:dyDescent="0.2">
      <c r="A9220" s="6">
        <f>Database!$A11305</f>
        <v>35551</v>
      </c>
      <c r="B9220">
        <f>IF(VLOOKUP(Table7[[#This Row],[Date]],Database!$A:$C,MATCH($B$1,Database!$A$1:$C$1,),)=0,#N/A,VLOOKUP(Table7[[#This Row],[Date]],Database!$A:$C,MATCH($B$1,Database!$A$1:$C$1,),))</f>
        <v>6.69</v>
      </c>
      <c r="C9220">
        <f>IF(VLOOKUP(Table7[[#This Row],[Date]],Database!$A:$C,MATCH($C$1,Database!$A$1:$C$1,),)=0,#N/A,VLOOKUP(Table7[[#This Row],[Date]],Database!$A:$C,MATCH($C$1,Database!$A$1:$C$1,),))</f>
        <v>5.0999999999999996</v>
      </c>
      <c r="D9220">
        <f>IFERROR(Table7[[#This Row],[United States 10y]]-Table7[[#This Row],[United States 3y]],#N/A)</f>
        <v>1.5900000000000007</v>
      </c>
    </row>
    <row r="9221" spans="1:4" x14ac:dyDescent="0.2">
      <c r="A9221" s="6">
        <f>Database!$A11306</f>
        <v>35552</v>
      </c>
      <c r="B9221">
        <f>IF(VLOOKUP(Table7[[#This Row],[Date]],Database!$A:$C,MATCH($B$1,Database!$A$1:$C$1,),)=0,#N/A,VLOOKUP(Table7[[#This Row],[Date]],Database!$A:$C,MATCH($B$1,Database!$A$1:$C$1,),))</f>
        <v>6.68</v>
      </c>
      <c r="C9221">
        <f>IF(VLOOKUP(Table7[[#This Row],[Date]],Database!$A:$C,MATCH($C$1,Database!$A$1:$C$1,),)=0,#N/A,VLOOKUP(Table7[[#This Row],[Date]],Database!$A:$C,MATCH($C$1,Database!$A$1:$C$1,),))</f>
        <v>5.0999999999999996</v>
      </c>
      <c r="D9221">
        <f>IFERROR(Table7[[#This Row],[United States 10y]]-Table7[[#This Row],[United States 3y]],#N/A)</f>
        <v>1.58</v>
      </c>
    </row>
    <row r="9222" spans="1:4" x14ac:dyDescent="0.2">
      <c r="A9222" s="6">
        <f>Database!$A11307</f>
        <v>35555</v>
      </c>
      <c r="B9222">
        <f>IF(VLOOKUP(Table7[[#This Row],[Date]],Database!$A:$C,MATCH($B$1,Database!$A$1:$C$1,),)=0,#N/A,VLOOKUP(Table7[[#This Row],[Date]],Database!$A:$C,MATCH($B$1,Database!$A$1:$C$1,),))</f>
        <v>6.67</v>
      </c>
      <c r="C9222">
        <f>IF(VLOOKUP(Table7[[#This Row],[Date]],Database!$A:$C,MATCH($C$1,Database!$A$1:$C$1,),)=0,#N/A,VLOOKUP(Table7[[#This Row],[Date]],Database!$A:$C,MATCH($C$1,Database!$A$1:$C$1,),))</f>
        <v>5.05</v>
      </c>
      <c r="D9222">
        <f>IFERROR(Table7[[#This Row],[United States 10y]]-Table7[[#This Row],[United States 3y]],#N/A)</f>
        <v>1.62</v>
      </c>
    </row>
    <row r="9223" spans="1:4" x14ac:dyDescent="0.2">
      <c r="A9223" s="6">
        <f>Database!$A11308</f>
        <v>35556</v>
      </c>
      <c r="B9223">
        <f>IF(VLOOKUP(Table7[[#This Row],[Date]],Database!$A:$C,MATCH($B$1,Database!$A$1:$C$1,),)=0,#N/A,VLOOKUP(Table7[[#This Row],[Date]],Database!$A:$C,MATCH($B$1,Database!$A$1:$C$1,),))</f>
        <v>6.67</v>
      </c>
      <c r="C9223">
        <f>IF(VLOOKUP(Table7[[#This Row],[Date]],Database!$A:$C,MATCH($C$1,Database!$A$1:$C$1,),)=0,#N/A,VLOOKUP(Table7[[#This Row],[Date]],Database!$A:$C,MATCH($C$1,Database!$A$1:$C$1,),))</f>
        <v>5.07</v>
      </c>
      <c r="D9223">
        <f>IFERROR(Table7[[#This Row],[United States 10y]]-Table7[[#This Row],[United States 3y]],#N/A)</f>
        <v>1.5999999999999996</v>
      </c>
    </row>
    <row r="9224" spans="1:4" x14ac:dyDescent="0.2">
      <c r="A9224" s="6">
        <f>Database!$A11309</f>
        <v>35557</v>
      </c>
      <c r="B9224">
        <f>IF(VLOOKUP(Table7[[#This Row],[Date]],Database!$A:$C,MATCH($B$1,Database!$A$1:$C$1,),)=0,#N/A,VLOOKUP(Table7[[#This Row],[Date]],Database!$A:$C,MATCH($B$1,Database!$A$1:$C$1,),))</f>
        <v>6.76</v>
      </c>
      <c r="C9224">
        <f>IF(VLOOKUP(Table7[[#This Row],[Date]],Database!$A:$C,MATCH($C$1,Database!$A$1:$C$1,),)=0,#N/A,VLOOKUP(Table7[[#This Row],[Date]],Database!$A:$C,MATCH($C$1,Database!$A$1:$C$1,),))</f>
        <v>5.08</v>
      </c>
      <c r="D9224">
        <f>IFERROR(Table7[[#This Row],[United States 10y]]-Table7[[#This Row],[United States 3y]],#N/A)</f>
        <v>1.6799999999999997</v>
      </c>
    </row>
    <row r="9225" spans="1:4" x14ac:dyDescent="0.2">
      <c r="A9225" s="6">
        <f>Database!$A11310</f>
        <v>35558</v>
      </c>
      <c r="B9225">
        <f>IF(VLOOKUP(Table7[[#This Row],[Date]],Database!$A:$C,MATCH($B$1,Database!$A$1:$C$1,),)=0,#N/A,VLOOKUP(Table7[[#This Row],[Date]],Database!$A:$C,MATCH($B$1,Database!$A$1:$C$1,),))</f>
        <v>6.72</v>
      </c>
      <c r="C9225">
        <f>IF(VLOOKUP(Table7[[#This Row],[Date]],Database!$A:$C,MATCH($C$1,Database!$A$1:$C$1,),)=0,#N/A,VLOOKUP(Table7[[#This Row],[Date]],Database!$A:$C,MATCH($C$1,Database!$A$1:$C$1,),))</f>
        <v>5.07</v>
      </c>
      <c r="D9225">
        <f>IFERROR(Table7[[#This Row],[United States 10y]]-Table7[[#This Row],[United States 3y]],#N/A)</f>
        <v>1.6499999999999995</v>
      </c>
    </row>
    <row r="9226" spans="1:4" x14ac:dyDescent="0.2">
      <c r="A9226" s="6">
        <f>Database!$A11311</f>
        <v>35559</v>
      </c>
      <c r="B9226">
        <f>IF(VLOOKUP(Table7[[#This Row],[Date]],Database!$A:$C,MATCH($B$1,Database!$A$1:$C$1,),)=0,#N/A,VLOOKUP(Table7[[#This Row],[Date]],Database!$A:$C,MATCH($B$1,Database!$A$1:$C$1,),))</f>
        <v>6.67</v>
      </c>
      <c r="C9226">
        <f>IF(VLOOKUP(Table7[[#This Row],[Date]],Database!$A:$C,MATCH($C$1,Database!$A$1:$C$1,),)=0,#N/A,VLOOKUP(Table7[[#This Row],[Date]],Database!$A:$C,MATCH($C$1,Database!$A$1:$C$1,),))</f>
        <v>5.05</v>
      </c>
      <c r="D9226">
        <f>IFERROR(Table7[[#This Row],[United States 10y]]-Table7[[#This Row],[United States 3y]],#N/A)</f>
        <v>1.62</v>
      </c>
    </row>
    <row r="9227" spans="1:4" x14ac:dyDescent="0.2">
      <c r="A9227" s="6">
        <f>Database!$A11312</f>
        <v>35562</v>
      </c>
      <c r="B9227">
        <f>IF(VLOOKUP(Table7[[#This Row],[Date]],Database!$A:$C,MATCH($B$1,Database!$A$1:$C$1,),)=0,#N/A,VLOOKUP(Table7[[#This Row],[Date]],Database!$A:$C,MATCH($B$1,Database!$A$1:$C$1,),))</f>
        <v>6.65</v>
      </c>
      <c r="C9227">
        <f>IF(VLOOKUP(Table7[[#This Row],[Date]],Database!$A:$C,MATCH($C$1,Database!$A$1:$C$1,),)=0,#N/A,VLOOKUP(Table7[[#This Row],[Date]],Database!$A:$C,MATCH($C$1,Database!$A$1:$C$1,),))</f>
        <v>5.04</v>
      </c>
      <c r="D9227">
        <f>IFERROR(Table7[[#This Row],[United States 10y]]-Table7[[#This Row],[United States 3y]],#N/A)</f>
        <v>1.6100000000000003</v>
      </c>
    </row>
    <row r="9228" spans="1:4" x14ac:dyDescent="0.2">
      <c r="A9228" s="6">
        <f>Database!$A11313</f>
        <v>35563</v>
      </c>
      <c r="B9228">
        <f>IF(VLOOKUP(Table7[[#This Row],[Date]],Database!$A:$C,MATCH($B$1,Database!$A$1:$C$1,),)=0,#N/A,VLOOKUP(Table7[[#This Row],[Date]],Database!$A:$C,MATCH($B$1,Database!$A$1:$C$1,),))</f>
        <v>6.71</v>
      </c>
      <c r="C9228">
        <f>IF(VLOOKUP(Table7[[#This Row],[Date]],Database!$A:$C,MATCH($C$1,Database!$A$1:$C$1,),)=0,#N/A,VLOOKUP(Table7[[#This Row],[Date]],Database!$A:$C,MATCH($C$1,Database!$A$1:$C$1,),))</f>
        <v>5.0999999999999996</v>
      </c>
      <c r="D9228">
        <f>IFERROR(Table7[[#This Row],[United States 10y]]-Table7[[#This Row],[United States 3y]],#N/A)</f>
        <v>1.6100000000000003</v>
      </c>
    </row>
    <row r="9229" spans="1:4" x14ac:dyDescent="0.2">
      <c r="A9229" s="6">
        <f>Database!$A11314</f>
        <v>35564</v>
      </c>
      <c r="B9229">
        <f>IF(VLOOKUP(Table7[[#This Row],[Date]],Database!$A:$C,MATCH($B$1,Database!$A$1:$C$1,),)=0,#N/A,VLOOKUP(Table7[[#This Row],[Date]],Database!$A:$C,MATCH($B$1,Database!$A$1:$C$1,),))</f>
        <v>6.68</v>
      </c>
      <c r="C9229">
        <f>IF(VLOOKUP(Table7[[#This Row],[Date]],Database!$A:$C,MATCH($C$1,Database!$A$1:$C$1,),)=0,#N/A,VLOOKUP(Table7[[#This Row],[Date]],Database!$A:$C,MATCH($C$1,Database!$A$1:$C$1,),))</f>
        <v>5.05</v>
      </c>
      <c r="D9229">
        <f>IFERROR(Table7[[#This Row],[United States 10y]]-Table7[[#This Row],[United States 3y]],#N/A)</f>
        <v>1.63</v>
      </c>
    </row>
    <row r="9230" spans="1:4" x14ac:dyDescent="0.2">
      <c r="A9230" s="6">
        <f>Database!$A11315</f>
        <v>35565</v>
      </c>
      <c r="B9230">
        <f>IF(VLOOKUP(Table7[[#This Row],[Date]],Database!$A:$C,MATCH($B$1,Database!$A$1:$C$1,),)=0,#N/A,VLOOKUP(Table7[[#This Row],[Date]],Database!$A:$C,MATCH($B$1,Database!$A$1:$C$1,),))</f>
        <v>6.67</v>
      </c>
      <c r="C9230">
        <f>IF(VLOOKUP(Table7[[#This Row],[Date]],Database!$A:$C,MATCH($C$1,Database!$A$1:$C$1,),)=0,#N/A,VLOOKUP(Table7[[#This Row],[Date]],Database!$A:$C,MATCH($C$1,Database!$A$1:$C$1,),))</f>
        <v>4.99</v>
      </c>
      <c r="D9230">
        <f>IFERROR(Table7[[#This Row],[United States 10y]]-Table7[[#This Row],[United States 3y]],#N/A)</f>
        <v>1.6799999999999997</v>
      </c>
    </row>
    <row r="9231" spans="1:4" x14ac:dyDescent="0.2">
      <c r="A9231" s="6">
        <f>Database!$A11316</f>
        <v>35566</v>
      </c>
      <c r="B9231">
        <f>IF(VLOOKUP(Table7[[#This Row],[Date]],Database!$A:$C,MATCH($B$1,Database!$A$1:$C$1,),)=0,#N/A,VLOOKUP(Table7[[#This Row],[Date]],Database!$A:$C,MATCH($B$1,Database!$A$1:$C$1,),))</f>
        <v>6.7</v>
      </c>
      <c r="C9231">
        <f>IF(VLOOKUP(Table7[[#This Row],[Date]],Database!$A:$C,MATCH($C$1,Database!$A$1:$C$1,),)=0,#N/A,VLOOKUP(Table7[[#This Row],[Date]],Database!$A:$C,MATCH($C$1,Database!$A$1:$C$1,),))</f>
        <v>5.0599999999999996</v>
      </c>
      <c r="D9231">
        <f>IFERROR(Table7[[#This Row],[United States 10y]]-Table7[[#This Row],[United States 3y]],#N/A)</f>
        <v>1.6400000000000006</v>
      </c>
    </row>
    <row r="9232" spans="1:4" x14ac:dyDescent="0.2">
      <c r="A9232" s="6">
        <f>Database!$A11317</f>
        <v>35569</v>
      </c>
      <c r="B9232">
        <f>IF(VLOOKUP(Table7[[#This Row],[Date]],Database!$A:$C,MATCH($B$1,Database!$A$1:$C$1,),)=0,#N/A,VLOOKUP(Table7[[#This Row],[Date]],Database!$A:$C,MATCH($B$1,Database!$A$1:$C$1,),))</f>
        <v>6.71</v>
      </c>
      <c r="C9232">
        <f>IF(VLOOKUP(Table7[[#This Row],[Date]],Database!$A:$C,MATCH($C$1,Database!$A$1:$C$1,),)=0,#N/A,VLOOKUP(Table7[[#This Row],[Date]],Database!$A:$C,MATCH($C$1,Database!$A$1:$C$1,),))</f>
        <v>5.16</v>
      </c>
      <c r="D9232">
        <f>IFERROR(Table7[[#This Row],[United States 10y]]-Table7[[#This Row],[United States 3y]],#N/A)</f>
        <v>1.5499999999999998</v>
      </c>
    </row>
    <row r="9233" spans="1:4" x14ac:dyDescent="0.2">
      <c r="A9233" s="6">
        <f>Database!$A11318</f>
        <v>35570</v>
      </c>
      <c r="B9233">
        <f>IF(VLOOKUP(Table7[[#This Row],[Date]],Database!$A:$C,MATCH($B$1,Database!$A$1:$C$1,),)=0,#N/A,VLOOKUP(Table7[[#This Row],[Date]],Database!$A:$C,MATCH($B$1,Database!$A$1:$C$1,),))</f>
        <v>6.7</v>
      </c>
      <c r="C9233">
        <f>IF(VLOOKUP(Table7[[#This Row],[Date]],Database!$A:$C,MATCH($C$1,Database!$A$1:$C$1,),)=0,#N/A,VLOOKUP(Table7[[#This Row],[Date]],Database!$A:$C,MATCH($C$1,Database!$A$1:$C$1,),))</f>
        <v>5.25</v>
      </c>
      <c r="D9233">
        <f>IFERROR(Table7[[#This Row],[United States 10y]]-Table7[[#This Row],[United States 3y]],#N/A)</f>
        <v>1.4500000000000002</v>
      </c>
    </row>
    <row r="9234" spans="1:4" x14ac:dyDescent="0.2">
      <c r="A9234" s="6">
        <f>Database!$A11319</f>
        <v>35571</v>
      </c>
      <c r="B9234">
        <f>IF(VLOOKUP(Table7[[#This Row],[Date]],Database!$A:$C,MATCH($B$1,Database!$A$1:$C$1,),)=0,#N/A,VLOOKUP(Table7[[#This Row],[Date]],Database!$A:$C,MATCH($B$1,Database!$A$1:$C$1,),))</f>
        <v>6.74</v>
      </c>
      <c r="C9234">
        <f>IF(VLOOKUP(Table7[[#This Row],[Date]],Database!$A:$C,MATCH($C$1,Database!$A$1:$C$1,),)=0,#N/A,VLOOKUP(Table7[[#This Row],[Date]],Database!$A:$C,MATCH($C$1,Database!$A$1:$C$1,),))</f>
        <v>4.99</v>
      </c>
      <c r="D9234">
        <f>IFERROR(Table7[[#This Row],[United States 10y]]-Table7[[#This Row],[United States 3y]],#N/A)</f>
        <v>1.75</v>
      </c>
    </row>
    <row r="9235" spans="1:4" x14ac:dyDescent="0.2">
      <c r="A9235" s="6">
        <f>Database!$A11320</f>
        <v>35572</v>
      </c>
      <c r="B9235">
        <f>IF(VLOOKUP(Table7[[#This Row],[Date]],Database!$A:$C,MATCH($B$1,Database!$A$1:$C$1,),)=0,#N/A,VLOOKUP(Table7[[#This Row],[Date]],Database!$A:$C,MATCH($B$1,Database!$A$1:$C$1,),))</f>
        <v>6.76</v>
      </c>
      <c r="C9235">
        <f>IF(VLOOKUP(Table7[[#This Row],[Date]],Database!$A:$C,MATCH($C$1,Database!$A$1:$C$1,),)=0,#N/A,VLOOKUP(Table7[[#This Row],[Date]],Database!$A:$C,MATCH($C$1,Database!$A$1:$C$1,),))</f>
        <v>5.04</v>
      </c>
      <c r="D9235">
        <f>IFERROR(Table7[[#This Row],[United States 10y]]-Table7[[#This Row],[United States 3y]],#N/A)</f>
        <v>1.7199999999999998</v>
      </c>
    </row>
    <row r="9236" spans="1:4" x14ac:dyDescent="0.2">
      <c r="A9236" s="6">
        <f>Database!$A11321</f>
        <v>35573</v>
      </c>
      <c r="B9236">
        <f>IF(VLOOKUP(Table7[[#This Row],[Date]],Database!$A:$C,MATCH($B$1,Database!$A$1:$C$1,),)=0,#N/A,VLOOKUP(Table7[[#This Row],[Date]],Database!$A:$C,MATCH($B$1,Database!$A$1:$C$1,),))</f>
        <v>6.74</v>
      </c>
      <c r="C9236">
        <f>IF(VLOOKUP(Table7[[#This Row],[Date]],Database!$A:$C,MATCH($C$1,Database!$A$1:$C$1,),)=0,#N/A,VLOOKUP(Table7[[#This Row],[Date]],Database!$A:$C,MATCH($C$1,Database!$A$1:$C$1,),))</f>
        <v>5.04</v>
      </c>
      <c r="D9236">
        <f>IFERROR(Table7[[#This Row],[United States 10y]]-Table7[[#This Row],[United States 3y]],#N/A)</f>
        <v>1.7000000000000002</v>
      </c>
    </row>
    <row r="9237" spans="1:4" x14ac:dyDescent="0.2">
      <c r="A9237" s="6">
        <f>Database!$A11322</f>
        <v>35576</v>
      </c>
      <c r="B9237" t="e">
        <f>IF(VLOOKUP(Table7[[#This Row],[Date]],Database!$A:$C,MATCH($B$1,Database!$A$1:$C$1,),)=0,#N/A,VLOOKUP(Table7[[#This Row],[Date]],Database!$A:$C,MATCH($B$1,Database!$A$1:$C$1,),))</f>
        <v>#N/A</v>
      </c>
      <c r="C9237" t="e">
        <f>IF(VLOOKUP(Table7[[#This Row],[Date]],Database!$A:$C,MATCH($C$1,Database!$A$1:$C$1,),)=0,#N/A,VLOOKUP(Table7[[#This Row],[Date]],Database!$A:$C,MATCH($C$1,Database!$A$1:$C$1,),))</f>
        <v>#N/A</v>
      </c>
      <c r="D9237" t="e">
        <f>IFERROR(Table7[[#This Row],[United States 10y]]-Table7[[#This Row],[United States 3y]],#N/A)</f>
        <v>#N/A</v>
      </c>
    </row>
    <row r="9238" spans="1:4" x14ac:dyDescent="0.2">
      <c r="A9238" s="6">
        <f>Database!$A11323</f>
        <v>35577</v>
      </c>
      <c r="B9238">
        <f>IF(VLOOKUP(Table7[[#This Row],[Date]],Database!$A:$C,MATCH($B$1,Database!$A$1:$C$1,),)=0,#N/A,VLOOKUP(Table7[[#This Row],[Date]],Database!$A:$C,MATCH($B$1,Database!$A$1:$C$1,),))</f>
        <v>6.79</v>
      </c>
      <c r="C9238">
        <f>IF(VLOOKUP(Table7[[#This Row],[Date]],Database!$A:$C,MATCH($C$1,Database!$A$1:$C$1,),)=0,#N/A,VLOOKUP(Table7[[#This Row],[Date]],Database!$A:$C,MATCH($C$1,Database!$A$1:$C$1,),))</f>
        <v>5.0199999999999996</v>
      </c>
      <c r="D9238">
        <f>IFERROR(Table7[[#This Row],[United States 10y]]-Table7[[#This Row],[United States 3y]],#N/A)</f>
        <v>1.7700000000000005</v>
      </c>
    </row>
    <row r="9239" spans="1:4" x14ac:dyDescent="0.2">
      <c r="A9239" s="6">
        <f>Database!$A11324</f>
        <v>35578</v>
      </c>
      <c r="B9239">
        <f>IF(VLOOKUP(Table7[[#This Row],[Date]],Database!$A:$C,MATCH($B$1,Database!$A$1:$C$1,),)=0,#N/A,VLOOKUP(Table7[[#This Row],[Date]],Database!$A:$C,MATCH($B$1,Database!$A$1:$C$1,),))</f>
        <v>6.8</v>
      </c>
      <c r="C9239">
        <f>IF(VLOOKUP(Table7[[#This Row],[Date]],Database!$A:$C,MATCH($C$1,Database!$A$1:$C$1,),)=0,#N/A,VLOOKUP(Table7[[#This Row],[Date]],Database!$A:$C,MATCH($C$1,Database!$A$1:$C$1,),))</f>
        <v>5.04</v>
      </c>
      <c r="D9239">
        <f>IFERROR(Table7[[#This Row],[United States 10y]]-Table7[[#This Row],[United States 3y]],#N/A)</f>
        <v>1.7599999999999998</v>
      </c>
    </row>
    <row r="9240" spans="1:4" x14ac:dyDescent="0.2">
      <c r="A9240" s="6">
        <f>Database!$A11325</f>
        <v>35579</v>
      </c>
      <c r="B9240">
        <f>IF(VLOOKUP(Table7[[#This Row],[Date]],Database!$A:$C,MATCH($B$1,Database!$A$1:$C$1,),)=0,#N/A,VLOOKUP(Table7[[#This Row],[Date]],Database!$A:$C,MATCH($B$1,Database!$A$1:$C$1,),))</f>
        <v>6.75</v>
      </c>
      <c r="C9240">
        <f>IF(VLOOKUP(Table7[[#This Row],[Date]],Database!$A:$C,MATCH($C$1,Database!$A$1:$C$1,),)=0,#N/A,VLOOKUP(Table7[[#This Row],[Date]],Database!$A:$C,MATCH($C$1,Database!$A$1:$C$1,),))</f>
        <v>4.8899999999999997</v>
      </c>
      <c r="D9240">
        <f>IFERROR(Table7[[#This Row],[United States 10y]]-Table7[[#This Row],[United States 3y]],#N/A)</f>
        <v>1.8600000000000003</v>
      </c>
    </row>
    <row r="9241" spans="1:4" x14ac:dyDescent="0.2">
      <c r="A9241" s="6">
        <f>Database!$A11326</f>
        <v>35580</v>
      </c>
      <c r="B9241">
        <f>IF(VLOOKUP(Table7[[#This Row],[Date]],Database!$A:$C,MATCH($B$1,Database!$A$1:$C$1,),)=0,#N/A,VLOOKUP(Table7[[#This Row],[Date]],Database!$A:$C,MATCH($B$1,Database!$A$1:$C$1,),))</f>
        <v>6.67</v>
      </c>
      <c r="C9241">
        <f>IF(VLOOKUP(Table7[[#This Row],[Date]],Database!$A:$C,MATCH($C$1,Database!$A$1:$C$1,),)=0,#N/A,VLOOKUP(Table7[[#This Row],[Date]],Database!$A:$C,MATCH($C$1,Database!$A$1:$C$1,),))</f>
        <v>4.82</v>
      </c>
      <c r="D9241">
        <f>IFERROR(Table7[[#This Row],[United States 10y]]-Table7[[#This Row],[United States 3y]],#N/A)</f>
        <v>1.8499999999999996</v>
      </c>
    </row>
    <row r="9242" spans="1:4" x14ac:dyDescent="0.2">
      <c r="A9242" s="6">
        <f>Database!$A11327</f>
        <v>35583</v>
      </c>
      <c r="B9242">
        <f>IF(VLOOKUP(Table7[[#This Row],[Date]],Database!$A:$C,MATCH($B$1,Database!$A$1:$C$1,),)=0,#N/A,VLOOKUP(Table7[[#This Row],[Date]],Database!$A:$C,MATCH($B$1,Database!$A$1:$C$1,),))</f>
        <v>6.66</v>
      </c>
      <c r="C9242">
        <f>IF(VLOOKUP(Table7[[#This Row],[Date]],Database!$A:$C,MATCH($C$1,Database!$A$1:$C$1,),)=0,#N/A,VLOOKUP(Table7[[#This Row],[Date]],Database!$A:$C,MATCH($C$1,Database!$A$1:$C$1,),))</f>
        <v>4.79</v>
      </c>
      <c r="D9242">
        <f>IFERROR(Table7[[#This Row],[United States 10y]]-Table7[[#This Row],[United States 3y]],#N/A)</f>
        <v>1.87</v>
      </c>
    </row>
    <row r="9243" spans="1:4" x14ac:dyDescent="0.2">
      <c r="A9243" s="6">
        <f>Database!$A11328</f>
        <v>35584</v>
      </c>
      <c r="B9243">
        <f>IF(VLOOKUP(Table7[[#This Row],[Date]],Database!$A:$C,MATCH($B$1,Database!$A$1:$C$1,),)=0,#N/A,VLOOKUP(Table7[[#This Row],[Date]],Database!$A:$C,MATCH($B$1,Database!$A$1:$C$1,),))</f>
        <v>6.63</v>
      </c>
      <c r="C9243">
        <f>IF(VLOOKUP(Table7[[#This Row],[Date]],Database!$A:$C,MATCH($C$1,Database!$A$1:$C$1,),)=0,#N/A,VLOOKUP(Table7[[#This Row],[Date]],Database!$A:$C,MATCH($C$1,Database!$A$1:$C$1,),))</f>
        <v>4.92</v>
      </c>
      <c r="D9243">
        <f>IFERROR(Table7[[#This Row],[United States 10y]]-Table7[[#This Row],[United States 3y]],#N/A)</f>
        <v>1.71</v>
      </c>
    </row>
    <row r="9244" spans="1:4" x14ac:dyDescent="0.2">
      <c r="A9244" s="6">
        <f>Database!$A11329</f>
        <v>35585</v>
      </c>
      <c r="B9244">
        <f>IF(VLOOKUP(Table7[[#This Row],[Date]],Database!$A:$C,MATCH($B$1,Database!$A$1:$C$1,),)=0,#N/A,VLOOKUP(Table7[[#This Row],[Date]],Database!$A:$C,MATCH($B$1,Database!$A$1:$C$1,),))</f>
        <v>6.62</v>
      </c>
      <c r="C9244">
        <f>IF(VLOOKUP(Table7[[#This Row],[Date]],Database!$A:$C,MATCH($C$1,Database!$A$1:$C$1,),)=0,#N/A,VLOOKUP(Table7[[#This Row],[Date]],Database!$A:$C,MATCH($C$1,Database!$A$1:$C$1,),))</f>
        <v>4.96</v>
      </c>
      <c r="D9244">
        <f>IFERROR(Table7[[#This Row],[United States 10y]]-Table7[[#This Row],[United States 3y]],#N/A)</f>
        <v>1.6600000000000001</v>
      </c>
    </row>
    <row r="9245" spans="1:4" x14ac:dyDescent="0.2">
      <c r="A9245" s="6">
        <f>Database!$A11330</f>
        <v>35586</v>
      </c>
      <c r="B9245">
        <f>IF(VLOOKUP(Table7[[#This Row],[Date]],Database!$A:$C,MATCH($B$1,Database!$A$1:$C$1,),)=0,#N/A,VLOOKUP(Table7[[#This Row],[Date]],Database!$A:$C,MATCH($B$1,Database!$A$1:$C$1,),))</f>
        <v>6.62</v>
      </c>
      <c r="C9245">
        <f>IF(VLOOKUP(Table7[[#This Row],[Date]],Database!$A:$C,MATCH($C$1,Database!$A$1:$C$1,),)=0,#N/A,VLOOKUP(Table7[[#This Row],[Date]],Database!$A:$C,MATCH($C$1,Database!$A$1:$C$1,),))</f>
        <v>4.97</v>
      </c>
      <c r="D9245">
        <f>IFERROR(Table7[[#This Row],[United States 10y]]-Table7[[#This Row],[United States 3y]],#N/A)</f>
        <v>1.6500000000000004</v>
      </c>
    </row>
    <row r="9246" spans="1:4" x14ac:dyDescent="0.2">
      <c r="A9246" s="6">
        <f>Database!$A11331</f>
        <v>35587</v>
      </c>
      <c r="B9246">
        <f>IF(VLOOKUP(Table7[[#This Row],[Date]],Database!$A:$C,MATCH($B$1,Database!$A$1:$C$1,),)=0,#N/A,VLOOKUP(Table7[[#This Row],[Date]],Database!$A:$C,MATCH($B$1,Database!$A$1:$C$1,),))</f>
        <v>6.51</v>
      </c>
      <c r="C9246">
        <f>IF(VLOOKUP(Table7[[#This Row],[Date]],Database!$A:$C,MATCH($C$1,Database!$A$1:$C$1,),)=0,#N/A,VLOOKUP(Table7[[#This Row],[Date]],Database!$A:$C,MATCH($C$1,Database!$A$1:$C$1,),))</f>
        <v>4.93</v>
      </c>
      <c r="D9246">
        <f>IFERROR(Table7[[#This Row],[United States 10y]]-Table7[[#This Row],[United States 3y]],#N/A)</f>
        <v>1.58</v>
      </c>
    </row>
    <row r="9247" spans="1:4" x14ac:dyDescent="0.2">
      <c r="A9247" s="6">
        <f>Database!$A11332</f>
        <v>35590</v>
      </c>
      <c r="B9247">
        <f>IF(VLOOKUP(Table7[[#This Row],[Date]],Database!$A:$C,MATCH($B$1,Database!$A$1:$C$1,),)=0,#N/A,VLOOKUP(Table7[[#This Row],[Date]],Database!$A:$C,MATCH($B$1,Database!$A$1:$C$1,),))</f>
        <v>6.55</v>
      </c>
      <c r="C9247">
        <f>IF(VLOOKUP(Table7[[#This Row],[Date]],Database!$A:$C,MATCH($C$1,Database!$A$1:$C$1,),)=0,#N/A,VLOOKUP(Table7[[#This Row],[Date]],Database!$A:$C,MATCH($C$1,Database!$A$1:$C$1,),))</f>
        <v>4.92</v>
      </c>
      <c r="D9247">
        <f>IFERROR(Table7[[#This Row],[United States 10y]]-Table7[[#This Row],[United States 3y]],#N/A)</f>
        <v>1.63</v>
      </c>
    </row>
    <row r="9248" spans="1:4" x14ac:dyDescent="0.2">
      <c r="A9248" s="6">
        <f>Database!$A11333</f>
        <v>35591</v>
      </c>
      <c r="B9248">
        <f>IF(VLOOKUP(Table7[[#This Row],[Date]],Database!$A:$C,MATCH($B$1,Database!$A$1:$C$1,),)=0,#N/A,VLOOKUP(Table7[[#This Row],[Date]],Database!$A:$C,MATCH($B$1,Database!$A$1:$C$1,),))</f>
        <v>6.57</v>
      </c>
      <c r="C9248">
        <f>IF(VLOOKUP(Table7[[#This Row],[Date]],Database!$A:$C,MATCH($C$1,Database!$A$1:$C$1,),)=0,#N/A,VLOOKUP(Table7[[#This Row],[Date]],Database!$A:$C,MATCH($C$1,Database!$A$1:$C$1,),))</f>
        <v>4.92</v>
      </c>
      <c r="D9248">
        <f>IFERROR(Table7[[#This Row],[United States 10y]]-Table7[[#This Row],[United States 3y]],#N/A)</f>
        <v>1.6500000000000004</v>
      </c>
    </row>
    <row r="9249" spans="1:4" x14ac:dyDescent="0.2">
      <c r="A9249" s="6">
        <f>Database!$A11334</f>
        <v>35592</v>
      </c>
      <c r="B9249">
        <f>IF(VLOOKUP(Table7[[#This Row],[Date]],Database!$A:$C,MATCH($B$1,Database!$A$1:$C$1,),)=0,#N/A,VLOOKUP(Table7[[#This Row],[Date]],Database!$A:$C,MATCH($B$1,Database!$A$1:$C$1,),))</f>
        <v>6.56</v>
      </c>
      <c r="C9249">
        <f>IF(VLOOKUP(Table7[[#This Row],[Date]],Database!$A:$C,MATCH($C$1,Database!$A$1:$C$1,),)=0,#N/A,VLOOKUP(Table7[[#This Row],[Date]],Database!$A:$C,MATCH($C$1,Database!$A$1:$C$1,),))</f>
        <v>4.8499999999999996</v>
      </c>
      <c r="D9249">
        <f>IFERROR(Table7[[#This Row],[United States 10y]]-Table7[[#This Row],[United States 3y]],#N/A)</f>
        <v>1.71</v>
      </c>
    </row>
    <row r="9250" spans="1:4" x14ac:dyDescent="0.2">
      <c r="A9250" s="6">
        <f>Database!$A11335</f>
        <v>35593</v>
      </c>
      <c r="B9250">
        <f>IF(VLOOKUP(Table7[[#This Row],[Date]],Database!$A:$C,MATCH($B$1,Database!$A$1:$C$1,),)=0,#N/A,VLOOKUP(Table7[[#This Row],[Date]],Database!$A:$C,MATCH($B$1,Database!$A$1:$C$1,),))</f>
        <v>6.48</v>
      </c>
      <c r="C9250">
        <f>IF(VLOOKUP(Table7[[#This Row],[Date]],Database!$A:$C,MATCH($C$1,Database!$A$1:$C$1,),)=0,#N/A,VLOOKUP(Table7[[#This Row],[Date]],Database!$A:$C,MATCH($C$1,Database!$A$1:$C$1,),))</f>
        <v>4.84</v>
      </c>
      <c r="D9250">
        <f>IFERROR(Table7[[#This Row],[United States 10y]]-Table7[[#This Row],[United States 3y]],#N/A)</f>
        <v>1.6400000000000006</v>
      </c>
    </row>
    <row r="9251" spans="1:4" x14ac:dyDescent="0.2">
      <c r="A9251" s="6">
        <f>Database!$A11336</f>
        <v>35594</v>
      </c>
      <c r="B9251">
        <f>IF(VLOOKUP(Table7[[#This Row],[Date]],Database!$A:$C,MATCH($B$1,Database!$A$1:$C$1,),)=0,#N/A,VLOOKUP(Table7[[#This Row],[Date]],Database!$A:$C,MATCH($B$1,Database!$A$1:$C$1,),))</f>
        <v>6.43</v>
      </c>
      <c r="C9251">
        <f>IF(VLOOKUP(Table7[[#This Row],[Date]],Database!$A:$C,MATCH($C$1,Database!$A$1:$C$1,),)=0,#N/A,VLOOKUP(Table7[[#This Row],[Date]],Database!$A:$C,MATCH($C$1,Database!$A$1:$C$1,),))</f>
        <v>4.8600000000000003</v>
      </c>
      <c r="D9251">
        <f>IFERROR(Table7[[#This Row],[United States 10y]]-Table7[[#This Row],[United States 3y]],#N/A)</f>
        <v>1.5699999999999994</v>
      </c>
    </row>
    <row r="9252" spans="1:4" x14ac:dyDescent="0.2">
      <c r="A9252" s="6">
        <f>Database!$A11337</f>
        <v>35597</v>
      </c>
      <c r="B9252">
        <f>IF(VLOOKUP(Table7[[#This Row],[Date]],Database!$A:$C,MATCH($B$1,Database!$A$1:$C$1,),)=0,#N/A,VLOOKUP(Table7[[#This Row],[Date]],Database!$A:$C,MATCH($B$1,Database!$A$1:$C$1,),))</f>
        <v>6.4</v>
      </c>
      <c r="C9252">
        <f>IF(VLOOKUP(Table7[[#This Row],[Date]],Database!$A:$C,MATCH($C$1,Database!$A$1:$C$1,),)=0,#N/A,VLOOKUP(Table7[[#This Row],[Date]],Database!$A:$C,MATCH($C$1,Database!$A$1:$C$1,),))</f>
        <v>4.8499999999999996</v>
      </c>
      <c r="D9252">
        <f>IFERROR(Table7[[#This Row],[United States 10y]]-Table7[[#This Row],[United States 3y]],#N/A)</f>
        <v>1.5500000000000007</v>
      </c>
    </row>
    <row r="9253" spans="1:4" x14ac:dyDescent="0.2">
      <c r="A9253" s="6">
        <f>Database!$A11338</f>
        <v>35598</v>
      </c>
      <c r="B9253">
        <f>IF(VLOOKUP(Table7[[#This Row],[Date]],Database!$A:$C,MATCH($B$1,Database!$A$1:$C$1,),)=0,#N/A,VLOOKUP(Table7[[#This Row],[Date]],Database!$A:$C,MATCH($B$1,Database!$A$1:$C$1,),))</f>
        <v>6.43</v>
      </c>
      <c r="C9253">
        <f>IF(VLOOKUP(Table7[[#This Row],[Date]],Database!$A:$C,MATCH($C$1,Database!$A$1:$C$1,),)=0,#N/A,VLOOKUP(Table7[[#This Row],[Date]],Database!$A:$C,MATCH($C$1,Database!$A$1:$C$1,),))</f>
        <v>4.92</v>
      </c>
      <c r="D9253">
        <f>IFERROR(Table7[[#This Row],[United States 10y]]-Table7[[#This Row],[United States 3y]],#N/A)</f>
        <v>1.5099999999999998</v>
      </c>
    </row>
    <row r="9254" spans="1:4" x14ac:dyDescent="0.2">
      <c r="A9254" s="6">
        <f>Database!$A11339</f>
        <v>35599</v>
      </c>
      <c r="B9254">
        <f>IF(VLOOKUP(Table7[[#This Row],[Date]],Database!$A:$C,MATCH($B$1,Database!$A$1:$C$1,),)=0,#N/A,VLOOKUP(Table7[[#This Row],[Date]],Database!$A:$C,MATCH($B$1,Database!$A$1:$C$1,),))</f>
        <v>6.4</v>
      </c>
      <c r="C9254">
        <f>IF(VLOOKUP(Table7[[#This Row],[Date]],Database!$A:$C,MATCH($C$1,Database!$A$1:$C$1,),)=0,#N/A,VLOOKUP(Table7[[#This Row],[Date]],Database!$A:$C,MATCH($C$1,Database!$A$1:$C$1,),))</f>
        <v>4.9000000000000004</v>
      </c>
      <c r="D9254">
        <f>IFERROR(Table7[[#This Row],[United States 10y]]-Table7[[#This Row],[United States 3y]],#N/A)</f>
        <v>1.5</v>
      </c>
    </row>
    <row r="9255" spans="1:4" x14ac:dyDescent="0.2">
      <c r="A9255" s="6">
        <f>Database!$A11340</f>
        <v>35600</v>
      </c>
      <c r="B9255">
        <f>IF(VLOOKUP(Table7[[#This Row],[Date]],Database!$A:$C,MATCH($B$1,Database!$A$1:$C$1,),)=0,#N/A,VLOOKUP(Table7[[#This Row],[Date]],Database!$A:$C,MATCH($B$1,Database!$A$1:$C$1,),))</f>
        <v>6.4</v>
      </c>
      <c r="C9255">
        <f>IF(VLOOKUP(Table7[[#This Row],[Date]],Database!$A:$C,MATCH($C$1,Database!$A$1:$C$1,),)=0,#N/A,VLOOKUP(Table7[[#This Row],[Date]],Database!$A:$C,MATCH($C$1,Database!$A$1:$C$1,),))</f>
        <v>4.95</v>
      </c>
      <c r="D9255">
        <f>IFERROR(Table7[[#This Row],[United States 10y]]-Table7[[#This Row],[United States 3y]],#N/A)</f>
        <v>1.4500000000000002</v>
      </c>
    </row>
    <row r="9256" spans="1:4" x14ac:dyDescent="0.2">
      <c r="A9256" s="6">
        <f>Database!$A11341</f>
        <v>35601</v>
      </c>
      <c r="B9256">
        <f>IF(VLOOKUP(Table7[[#This Row],[Date]],Database!$A:$C,MATCH($B$1,Database!$A$1:$C$1,),)=0,#N/A,VLOOKUP(Table7[[#This Row],[Date]],Database!$A:$C,MATCH($B$1,Database!$A$1:$C$1,),))</f>
        <v>6.37</v>
      </c>
      <c r="C9256">
        <f>IF(VLOOKUP(Table7[[#This Row],[Date]],Database!$A:$C,MATCH($C$1,Database!$A$1:$C$1,),)=0,#N/A,VLOOKUP(Table7[[#This Row],[Date]],Database!$A:$C,MATCH($C$1,Database!$A$1:$C$1,),))</f>
        <v>4.9400000000000004</v>
      </c>
      <c r="D9256">
        <f>IFERROR(Table7[[#This Row],[United States 10y]]-Table7[[#This Row],[United States 3y]],#N/A)</f>
        <v>1.4299999999999997</v>
      </c>
    </row>
    <row r="9257" spans="1:4" x14ac:dyDescent="0.2">
      <c r="A9257" s="6">
        <f>Database!$A11342</f>
        <v>35604</v>
      </c>
      <c r="B9257">
        <f>IF(VLOOKUP(Table7[[#This Row],[Date]],Database!$A:$C,MATCH($B$1,Database!$A$1:$C$1,),)=0,#N/A,VLOOKUP(Table7[[#This Row],[Date]],Database!$A:$C,MATCH($B$1,Database!$A$1:$C$1,),))</f>
        <v>6.4</v>
      </c>
      <c r="C9257">
        <f>IF(VLOOKUP(Table7[[#This Row],[Date]],Database!$A:$C,MATCH($C$1,Database!$A$1:$C$1,),)=0,#N/A,VLOOKUP(Table7[[#This Row],[Date]],Database!$A:$C,MATCH($C$1,Database!$A$1:$C$1,),))</f>
        <v>5.04</v>
      </c>
      <c r="D9257">
        <f>IFERROR(Table7[[#This Row],[United States 10y]]-Table7[[#This Row],[United States 3y]],#N/A)</f>
        <v>1.3600000000000003</v>
      </c>
    </row>
    <row r="9258" spans="1:4" x14ac:dyDescent="0.2">
      <c r="A9258" s="6">
        <f>Database!$A11343</f>
        <v>35605</v>
      </c>
      <c r="B9258">
        <f>IF(VLOOKUP(Table7[[#This Row],[Date]],Database!$A:$C,MATCH($B$1,Database!$A$1:$C$1,),)=0,#N/A,VLOOKUP(Table7[[#This Row],[Date]],Database!$A:$C,MATCH($B$1,Database!$A$1:$C$1,),))</f>
        <v>6.42</v>
      </c>
      <c r="C9258">
        <f>IF(VLOOKUP(Table7[[#This Row],[Date]],Database!$A:$C,MATCH($C$1,Database!$A$1:$C$1,),)=0,#N/A,VLOOKUP(Table7[[#This Row],[Date]],Database!$A:$C,MATCH($C$1,Database!$A$1:$C$1,),))</f>
        <v>4.9400000000000004</v>
      </c>
      <c r="D9258">
        <f>IFERROR(Table7[[#This Row],[United States 10y]]-Table7[[#This Row],[United States 3y]],#N/A)</f>
        <v>1.4799999999999995</v>
      </c>
    </row>
    <row r="9259" spans="1:4" x14ac:dyDescent="0.2">
      <c r="A9259" s="6">
        <f>Database!$A11344</f>
        <v>35606</v>
      </c>
      <c r="B9259">
        <f>IF(VLOOKUP(Table7[[#This Row],[Date]],Database!$A:$C,MATCH($B$1,Database!$A$1:$C$1,),)=0,#N/A,VLOOKUP(Table7[[#This Row],[Date]],Database!$A:$C,MATCH($B$1,Database!$A$1:$C$1,),))</f>
        <v>6.45</v>
      </c>
      <c r="C9259">
        <f>IF(VLOOKUP(Table7[[#This Row],[Date]],Database!$A:$C,MATCH($C$1,Database!$A$1:$C$1,),)=0,#N/A,VLOOKUP(Table7[[#This Row],[Date]],Database!$A:$C,MATCH($C$1,Database!$A$1:$C$1,),))</f>
        <v>4.9400000000000004</v>
      </c>
      <c r="D9259">
        <f>IFERROR(Table7[[#This Row],[United States 10y]]-Table7[[#This Row],[United States 3y]],#N/A)</f>
        <v>1.5099999999999998</v>
      </c>
    </row>
    <row r="9260" spans="1:4" x14ac:dyDescent="0.2">
      <c r="A9260" s="6">
        <f>Database!$A11345</f>
        <v>35607</v>
      </c>
      <c r="B9260">
        <f>IF(VLOOKUP(Table7[[#This Row],[Date]],Database!$A:$C,MATCH($B$1,Database!$A$1:$C$1,),)=0,#N/A,VLOOKUP(Table7[[#This Row],[Date]],Database!$A:$C,MATCH($B$1,Database!$A$1:$C$1,),))</f>
        <v>6.5</v>
      </c>
      <c r="C9260">
        <f>IF(VLOOKUP(Table7[[#This Row],[Date]],Database!$A:$C,MATCH($C$1,Database!$A$1:$C$1,),)=0,#N/A,VLOOKUP(Table7[[#This Row],[Date]],Database!$A:$C,MATCH($C$1,Database!$A$1:$C$1,),))</f>
        <v>5.03</v>
      </c>
      <c r="D9260">
        <f>IFERROR(Table7[[#This Row],[United States 10y]]-Table7[[#This Row],[United States 3y]],#N/A)</f>
        <v>1.4699999999999998</v>
      </c>
    </row>
    <row r="9261" spans="1:4" x14ac:dyDescent="0.2">
      <c r="A9261" s="6">
        <f>Database!$A11346</f>
        <v>35608</v>
      </c>
      <c r="B9261">
        <f>IF(VLOOKUP(Table7[[#This Row],[Date]],Database!$A:$C,MATCH($B$1,Database!$A$1:$C$1,),)=0,#N/A,VLOOKUP(Table7[[#This Row],[Date]],Database!$A:$C,MATCH($B$1,Database!$A$1:$C$1,),))</f>
        <v>6.46</v>
      </c>
      <c r="C9261">
        <f>IF(VLOOKUP(Table7[[#This Row],[Date]],Database!$A:$C,MATCH($C$1,Database!$A$1:$C$1,),)=0,#N/A,VLOOKUP(Table7[[#This Row],[Date]],Database!$A:$C,MATCH($C$1,Database!$A$1:$C$1,),))</f>
        <v>5.0199999999999996</v>
      </c>
      <c r="D9261">
        <f>IFERROR(Table7[[#This Row],[United States 10y]]-Table7[[#This Row],[United States 3y]],#N/A)</f>
        <v>1.4400000000000004</v>
      </c>
    </row>
    <row r="9262" spans="1:4" x14ac:dyDescent="0.2">
      <c r="A9262" s="6">
        <f>Database!$A11347</f>
        <v>35611</v>
      </c>
      <c r="B9262">
        <f>IF(VLOOKUP(Table7[[#This Row],[Date]],Database!$A:$C,MATCH($B$1,Database!$A$1:$C$1,),)=0,#N/A,VLOOKUP(Table7[[#This Row],[Date]],Database!$A:$C,MATCH($B$1,Database!$A$1:$C$1,),))</f>
        <v>6.51</v>
      </c>
      <c r="C9262">
        <f>IF(VLOOKUP(Table7[[#This Row],[Date]],Database!$A:$C,MATCH($C$1,Database!$A$1:$C$1,),)=0,#N/A,VLOOKUP(Table7[[#This Row],[Date]],Database!$A:$C,MATCH($C$1,Database!$A$1:$C$1,),))</f>
        <v>5.0599999999999996</v>
      </c>
      <c r="D9262">
        <f>IFERROR(Table7[[#This Row],[United States 10y]]-Table7[[#This Row],[United States 3y]],#N/A)</f>
        <v>1.4500000000000002</v>
      </c>
    </row>
    <row r="9263" spans="1:4" x14ac:dyDescent="0.2">
      <c r="A9263" s="6">
        <f>Database!$A11348</f>
        <v>35612</v>
      </c>
      <c r="B9263">
        <f>IF(VLOOKUP(Table7[[#This Row],[Date]],Database!$A:$C,MATCH($B$1,Database!$A$1:$C$1,),)=0,#N/A,VLOOKUP(Table7[[#This Row],[Date]],Database!$A:$C,MATCH($B$1,Database!$A$1:$C$1,),))</f>
        <v>6.45</v>
      </c>
      <c r="C9263">
        <f>IF(VLOOKUP(Table7[[#This Row],[Date]],Database!$A:$C,MATCH($C$1,Database!$A$1:$C$1,),)=0,#N/A,VLOOKUP(Table7[[#This Row],[Date]],Database!$A:$C,MATCH($C$1,Database!$A$1:$C$1,),))</f>
        <v>5.04</v>
      </c>
      <c r="D9263">
        <f>IFERROR(Table7[[#This Row],[United States 10y]]-Table7[[#This Row],[United States 3y]],#N/A)</f>
        <v>1.4100000000000001</v>
      </c>
    </row>
    <row r="9264" spans="1:4" x14ac:dyDescent="0.2">
      <c r="A9264" s="6">
        <f>Database!$A11349</f>
        <v>35613</v>
      </c>
      <c r="B9264">
        <f>IF(VLOOKUP(Table7[[#This Row],[Date]],Database!$A:$C,MATCH($B$1,Database!$A$1:$C$1,),)=0,#N/A,VLOOKUP(Table7[[#This Row],[Date]],Database!$A:$C,MATCH($B$1,Database!$A$1:$C$1,),))</f>
        <v>6.42</v>
      </c>
      <c r="C9264">
        <f>IF(VLOOKUP(Table7[[#This Row],[Date]],Database!$A:$C,MATCH($C$1,Database!$A$1:$C$1,),)=0,#N/A,VLOOKUP(Table7[[#This Row],[Date]],Database!$A:$C,MATCH($C$1,Database!$A$1:$C$1,),))</f>
        <v>5.0599999999999996</v>
      </c>
      <c r="D9264">
        <f>IFERROR(Table7[[#This Row],[United States 10y]]-Table7[[#This Row],[United States 3y]],#N/A)</f>
        <v>1.3600000000000003</v>
      </c>
    </row>
    <row r="9265" spans="1:4" x14ac:dyDescent="0.2">
      <c r="A9265" s="6">
        <f>Database!$A11350</f>
        <v>35614</v>
      </c>
      <c r="B9265">
        <f>IF(VLOOKUP(Table7[[#This Row],[Date]],Database!$A:$C,MATCH($B$1,Database!$A$1:$C$1,),)=0,#N/A,VLOOKUP(Table7[[#This Row],[Date]],Database!$A:$C,MATCH($B$1,Database!$A$1:$C$1,),))</f>
        <v>6.31</v>
      </c>
      <c r="C9265">
        <f>IF(VLOOKUP(Table7[[#This Row],[Date]],Database!$A:$C,MATCH($C$1,Database!$A$1:$C$1,),)=0,#N/A,VLOOKUP(Table7[[#This Row],[Date]],Database!$A:$C,MATCH($C$1,Database!$A$1:$C$1,),))</f>
        <v>5.01</v>
      </c>
      <c r="D9265">
        <f>IFERROR(Table7[[#This Row],[United States 10y]]-Table7[[#This Row],[United States 3y]],#N/A)</f>
        <v>1.2999999999999998</v>
      </c>
    </row>
    <row r="9266" spans="1:4" x14ac:dyDescent="0.2">
      <c r="A9266" s="6">
        <f>Database!$A11351</f>
        <v>35615</v>
      </c>
      <c r="B9266" t="e">
        <f>IF(VLOOKUP(Table7[[#This Row],[Date]],Database!$A:$C,MATCH($B$1,Database!$A$1:$C$1,),)=0,#N/A,VLOOKUP(Table7[[#This Row],[Date]],Database!$A:$C,MATCH($B$1,Database!$A$1:$C$1,),))</f>
        <v>#N/A</v>
      </c>
      <c r="C9266" t="e">
        <f>IF(VLOOKUP(Table7[[#This Row],[Date]],Database!$A:$C,MATCH($C$1,Database!$A$1:$C$1,),)=0,#N/A,VLOOKUP(Table7[[#This Row],[Date]],Database!$A:$C,MATCH($C$1,Database!$A$1:$C$1,),))</f>
        <v>#N/A</v>
      </c>
      <c r="D9266" t="e">
        <f>IFERROR(Table7[[#This Row],[United States 10y]]-Table7[[#This Row],[United States 3y]],#N/A)</f>
        <v>#N/A</v>
      </c>
    </row>
    <row r="9267" spans="1:4" x14ac:dyDescent="0.2">
      <c r="A9267" s="6">
        <f>Database!$A11352</f>
        <v>35618</v>
      </c>
      <c r="B9267">
        <f>IF(VLOOKUP(Table7[[#This Row],[Date]],Database!$A:$C,MATCH($B$1,Database!$A$1:$C$1,),)=0,#N/A,VLOOKUP(Table7[[#This Row],[Date]],Database!$A:$C,MATCH($B$1,Database!$A$1:$C$1,),))</f>
        <v>6.27</v>
      </c>
      <c r="C9267">
        <f>IF(VLOOKUP(Table7[[#This Row],[Date]],Database!$A:$C,MATCH($C$1,Database!$A$1:$C$1,),)=0,#N/A,VLOOKUP(Table7[[#This Row],[Date]],Database!$A:$C,MATCH($C$1,Database!$A$1:$C$1,),))</f>
        <v>4.96</v>
      </c>
      <c r="D9267">
        <f>IFERROR(Table7[[#This Row],[United States 10y]]-Table7[[#This Row],[United States 3y]],#N/A)</f>
        <v>1.3099999999999996</v>
      </c>
    </row>
    <row r="9268" spans="1:4" x14ac:dyDescent="0.2">
      <c r="A9268" s="6">
        <f>Database!$A11353</f>
        <v>35619</v>
      </c>
      <c r="B9268">
        <f>IF(VLOOKUP(Table7[[#This Row],[Date]],Database!$A:$C,MATCH($B$1,Database!$A$1:$C$1,),)=0,#N/A,VLOOKUP(Table7[[#This Row],[Date]],Database!$A:$C,MATCH($B$1,Database!$A$1:$C$1,),))</f>
        <v>6.27</v>
      </c>
      <c r="C9268">
        <f>IF(VLOOKUP(Table7[[#This Row],[Date]],Database!$A:$C,MATCH($C$1,Database!$A$1:$C$1,),)=0,#N/A,VLOOKUP(Table7[[#This Row],[Date]],Database!$A:$C,MATCH($C$1,Database!$A$1:$C$1,),))</f>
        <v>4.99</v>
      </c>
      <c r="D9268">
        <f>IFERROR(Table7[[#This Row],[United States 10y]]-Table7[[#This Row],[United States 3y]],#N/A)</f>
        <v>1.2799999999999994</v>
      </c>
    </row>
    <row r="9269" spans="1:4" x14ac:dyDescent="0.2">
      <c r="A9269" s="6">
        <f>Database!$A11354</f>
        <v>35620</v>
      </c>
      <c r="B9269">
        <f>IF(VLOOKUP(Table7[[#This Row],[Date]],Database!$A:$C,MATCH($B$1,Database!$A$1:$C$1,),)=0,#N/A,VLOOKUP(Table7[[#This Row],[Date]],Database!$A:$C,MATCH($B$1,Database!$A$1:$C$1,),))</f>
        <v>6.25</v>
      </c>
      <c r="C9269">
        <f>IF(VLOOKUP(Table7[[#This Row],[Date]],Database!$A:$C,MATCH($C$1,Database!$A$1:$C$1,),)=0,#N/A,VLOOKUP(Table7[[#This Row],[Date]],Database!$A:$C,MATCH($C$1,Database!$A$1:$C$1,),))</f>
        <v>4.9800000000000004</v>
      </c>
      <c r="D9269">
        <f>IFERROR(Table7[[#This Row],[United States 10y]]-Table7[[#This Row],[United States 3y]],#N/A)</f>
        <v>1.2699999999999996</v>
      </c>
    </row>
    <row r="9270" spans="1:4" x14ac:dyDescent="0.2">
      <c r="A9270" s="6">
        <f>Database!$A11355</f>
        <v>35621</v>
      </c>
      <c r="B9270">
        <f>IF(VLOOKUP(Table7[[#This Row],[Date]],Database!$A:$C,MATCH($B$1,Database!$A$1:$C$1,),)=0,#N/A,VLOOKUP(Table7[[#This Row],[Date]],Database!$A:$C,MATCH($B$1,Database!$A$1:$C$1,),))</f>
        <v>6.26</v>
      </c>
      <c r="C9270">
        <f>IF(VLOOKUP(Table7[[#This Row],[Date]],Database!$A:$C,MATCH($C$1,Database!$A$1:$C$1,),)=0,#N/A,VLOOKUP(Table7[[#This Row],[Date]],Database!$A:$C,MATCH($C$1,Database!$A$1:$C$1,),))</f>
        <v>5.01</v>
      </c>
      <c r="D9270">
        <f>IFERROR(Table7[[#This Row],[United States 10y]]-Table7[[#This Row],[United States 3y]],#N/A)</f>
        <v>1.25</v>
      </c>
    </row>
    <row r="9271" spans="1:4" x14ac:dyDescent="0.2">
      <c r="A9271" s="6">
        <f>Database!$A11356</f>
        <v>35622</v>
      </c>
      <c r="B9271">
        <f>IF(VLOOKUP(Table7[[#This Row],[Date]],Database!$A:$C,MATCH($B$1,Database!$A$1:$C$1,),)=0,#N/A,VLOOKUP(Table7[[#This Row],[Date]],Database!$A:$C,MATCH($B$1,Database!$A$1:$C$1,),))</f>
        <v>6.23</v>
      </c>
      <c r="C9271">
        <f>IF(VLOOKUP(Table7[[#This Row],[Date]],Database!$A:$C,MATCH($C$1,Database!$A$1:$C$1,),)=0,#N/A,VLOOKUP(Table7[[#This Row],[Date]],Database!$A:$C,MATCH($C$1,Database!$A$1:$C$1,),))</f>
        <v>5</v>
      </c>
      <c r="D9271">
        <f>IFERROR(Table7[[#This Row],[United States 10y]]-Table7[[#This Row],[United States 3y]],#N/A)</f>
        <v>1.2300000000000004</v>
      </c>
    </row>
    <row r="9272" spans="1:4" x14ac:dyDescent="0.2">
      <c r="A9272" s="6">
        <f>Database!$A11357</f>
        <v>35625</v>
      </c>
      <c r="B9272">
        <f>IF(VLOOKUP(Table7[[#This Row],[Date]],Database!$A:$C,MATCH($B$1,Database!$A$1:$C$1,),)=0,#N/A,VLOOKUP(Table7[[#This Row],[Date]],Database!$A:$C,MATCH($B$1,Database!$A$1:$C$1,),))</f>
        <v>6.26</v>
      </c>
      <c r="C9272">
        <f>IF(VLOOKUP(Table7[[#This Row],[Date]],Database!$A:$C,MATCH($C$1,Database!$A$1:$C$1,),)=0,#N/A,VLOOKUP(Table7[[#This Row],[Date]],Database!$A:$C,MATCH($C$1,Database!$A$1:$C$1,),))</f>
        <v>5.0199999999999996</v>
      </c>
      <c r="D9272">
        <f>IFERROR(Table7[[#This Row],[United States 10y]]-Table7[[#This Row],[United States 3y]],#N/A)</f>
        <v>1.2400000000000002</v>
      </c>
    </row>
    <row r="9273" spans="1:4" x14ac:dyDescent="0.2">
      <c r="A9273" s="6">
        <f>Database!$A11358</f>
        <v>35626</v>
      </c>
      <c r="B9273">
        <f>IF(VLOOKUP(Table7[[#This Row],[Date]],Database!$A:$C,MATCH($B$1,Database!$A$1:$C$1,),)=0,#N/A,VLOOKUP(Table7[[#This Row],[Date]],Database!$A:$C,MATCH($B$1,Database!$A$1:$C$1,),))</f>
        <v>6.26</v>
      </c>
      <c r="C9273">
        <f>IF(VLOOKUP(Table7[[#This Row],[Date]],Database!$A:$C,MATCH($C$1,Database!$A$1:$C$1,),)=0,#N/A,VLOOKUP(Table7[[#This Row],[Date]],Database!$A:$C,MATCH($C$1,Database!$A$1:$C$1,),))</f>
        <v>5.08</v>
      </c>
      <c r="D9273">
        <f>IFERROR(Table7[[#This Row],[United States 10y]]-Table7[[#This Row],[United States 3y]],#N/A)</f>
        <v>1.1799999999999997</v>
      </c>
    </row>
    <row r="9274" spans="1:4" x14ac:dyDescent="0.2">
      <c r="A9274" s="6">
        <f>Database!$A11359</f>
        <v>35627</v>
      </c>
      <c r="B9274">
        <f>IF(VLOOKUP(Table7[[#This Row],[Date]],Database!$A:$C,MATCH($B$1,Database!$A$1:$C$1,),)=0,#N/A,VLOOKUP(Table7[[#This Row],[Date]],Database!$A:$C,MATCH($B$1,Database!$A$1:$C$1,),))</f>
        <v>6.2</v>
      </c>
      <c r="C9274">
        <f>IF(VLOOKUP(Table7[[#This Row],[Date]],Database!$A:$C,MATCH($C$1,Database!$A$1:$C$1,),)=0,#N/A,VLOOKUP(Table7[[#This Row],[Date]],Database!$A:$C,MATCH($C$1,Database!$A$1:$C$1,),))</f>
        <v>5.03</v>
      </c>
      <c r="D9274">
        <f>IFERROR(Table7[[#This Row],[United States 10y]]-Table7[[#This Row],[United States 3y]],#N/A)</f>
        <v>1.17</v>
      </c>
    </row>
    <row r="9275" spans="1:4" x14ac:dyDescent="0.2">
      <c r="A9275" s="6">
        <f>Database!$A11360</f>
        <v>35628</v>
      </c>
      <c r="B9275">
        <f>IF(VLOOKUP(Table7[[#This Row],[Date]],Database!$A:$C,MATCH($B$1,Database!$A$1:$C$1,),)=0,#N/A,VLOOKUP(Table7[[#This Row],[Date]],Database!$A:$C,MATCH($B$1,Database!$A$1:$C$1,),))</f>
        <v>6.19</v>
      </c>
      <c r="C9275">
        <f>IF(VLOOKUP(Table7[[#This Row],[Date]],Database!$A:$C,MATCH($C$1,Database!$A$1:$C$1,),)=0,#N/A,VLOOKUP(Table7[[#This Row],[Date]],Database!$A:$C,MATCH($C$1,Database!$A$1:$C$1,),))</f>
        <v>5.04</v>
      </c>
      <c r="D9275">
        <f>IFERROR(Table7[[#This Row],[United States 10y]]-Table7[[#This Row],[United States 3y]],#N/A)</f>
        <v>1.1500000000000004</v>
      </c>
    </row>
    <row r="9276" spans="1:4" x14ac:dyDescent="0.2">
      <c r="A9276" s="6">
        <f>Database!$A11361</f>
        <v>35629</v>
      </c>
      <c r="B9276">
        <f>IF(VLOOKUP(Table7[[#This Row],[Date]],Database!$A:$C,MATCH($B$1,Database!$A$1:$C$1,),)=0,#N/A,VLOOKUP(Table7[[#This Row],[Date]],Database!$A:$C,MATCH($B$1,Database!$A$1:$C$1,),))</f>
        <v>6.24</v>
      </c>
      <c r="C9276">
        <f>IF(VLOOKUP(Table7[[#This Row],[Date]],Database!$A:$C,MATCH($C$1,Database!$A$1:$C$1,),)=0,#N/A,VLOOKUP(Table7[[#This Row],[Date]],Database!$A:$C,MATCH($C$1,Database!$A$1:$C$1,),))</f>
        <v>5.0999999999999996</v>
      </c>
      <c r="D9276">
        <f>IFERROR(Table7[[#This Row],[United States 10y]]-Table7[[#This Row],[United States 3y]],#N/A)</f>
        <v>1.1400000000000006</v>
      </c>
    </row>
    <row r="9277" spans="1:4" x14ac:dyDescent="0.2">
      <c r="A9277" s="6">
        <f>Database!$A11362</f>
        <v>35632</v>
      </c>
      <c r="B9277">
        <f>IF(VLOOKUP(Table7[[#This Row],[Date]],Database!$A:$C,MATCH($B$1,Database!$A$1:$C$1,),)=0,#N/A,VLOOKUP(Table7[[#This Row],[Date]],Database!$A:$C,MATCH($B$1,Database!$A$1:$C$1,),))</f>
        <v>6.27</v>
      </c>
      <c r="C9277">
        <f>IF(VLOOKUP(Table7[[#This Row],[Date]],Database!$A:$C,MATCH($C$1,Database!$A$1:$C$1,),)=0,#N/A,VLOOKUP(Table7[[#This Row],[Date]],Database!$A:$C,MATCH($C$1,Database!$A$1:$C$1,),))</f>
        <v>5.13</v>
      </c>
      <c r="D9277">
        <f>IFERROR(Table7[[#This Row],[United States 10y]]-Table7[[#This Row],[United States 3y]],#N/A)</f>
        <v>1.1399999999999997</v>
      </c>
    </row>
    <row r="9278" spans="1:4" x14ac:dyDescent="0.2">
      <c r="A9278" s="6">
        <f>Database!$A11363</f>
        <v>35633</v>
      </c>
      <c r="B9278">
        <f>IF(VLOOKUP(Table7[[#This Row],[Date]],Database!$A:$C,MATCH($B$1,Database!$A$1:$C$1,),)=0,#N/A,VLOOKUP(Table7[[#This Row],[Date]],Database!$A:$C,MATCH($B$1,Database!$A$1:$C$1,),))</f>
        <v>6.15</v>
      </c>
      <c r="C9278">
        <f>IF(VLOOKUP(Table7[[#This Row],[Date]],Database!$A:$C,MATCH($C$1,Database!$A$1:$C$1,),)=0,#N/A,VLOOKUP(Table7[[#This Row],[Date]],Database!$A:$C,MATCH($C$1,Database!$A$1:$C$1,),))</f>
        <v>5.04</v>
      </c>
      <c r="D9278">
        <f>IFERROR(Table7[[#This Row],[United States 10y]]-Table7[[#This Row],[United States 3y]],#N/A)</f>
        <v>1.1100000000000003</v>
      </c>
    </row>
    <row r="9279" spans="1:4" x14ac:dyDescent="0.2">
      <c r="A9279" s="6">
        <f>Database!$A11364</f>
        <v>35634</v>
      </c>
      <c r="B9279">
        <f>IF(VLOOKUP(Table7[[#This Row],[Date]],Database!$A:$C,MATCH($B$1,Database!$A$1:$C$1,),)=0,#N/A,VLOOKUP(Table7[[#This Row],[Date]],Database!$A:$C,MATCH($B$1,Database!$A$1:$C$1,),))</f>
        <v>6.14</v>
      </c>
      <c r="C9279">
        <f>IF(VLOOKUP(Table7[[#This Row],[Date]],Database!$A:$C,MATCH($C$1,Database!$A$1:$C$1,),)=0,#N/A,VLOOKUP(Table7[[#This Row],[Date]],Database!$A:$C,MATCH($C$1,Database!$A$1:$C$1,),))</f>
        <v>5.0599999999999996</v>
      </c>
      <c r="D9279">
        <f>IFERROR(Table7[[#This Row],[United States 10y]]-Table7[[#This Row],[United States 3y]],#N/A)</f>
        <v>1.08</v>
      </c>
    </row>
    <row r="9280" spans="1:4" x14ac:dyDescent="0.2">
      <c r="A9280" s="6">
        <f>Database!$A11365</f>
        <v>35635</v>
      </c>
      <c r="B9280">
        <f>IF(VLOOKUP(Table7[[#This Row],[Date]],Database!$A:$C,MATCH($B$1,Database!$A$1:$C$1,),)=0,#N/A,VLOOKUP(Table7[[#This Row],[Date]],Database!$A:$C,MATCH($B$1,Database!$A$1:$C$1,),))</f>
        <v>6.16</v>
      </c>
      <c r="C9280">
        <f>IF(VLOOKUP(Table7[[#This Row],[Date]],Database!$A:$C,MATCH($C$1,Database!$A$1:$C$1,),)=0,#N/A,VLOOKUP(Table7[[#This Row],[Date]],Database!$A:$C,MATCH($C$1,Database!$A$1:$C$1,),))</f>
        <v>5.09</v>
      </c>
      <c r="D9280">
        <f>IFERROR(Table7[[#This Row],[United States 10y]]-Table7[[#This Row],[United States 3y]],#N/A)</f>
        <v>1.0700000000000003</v>
      </c>
    </row>
    <row r="9281" spans="1:4" x14ac:dyDescent="0.2">
      <c r="A9281" s="6">
        <f>Database!$A11366</f>
        <v>35636</v>
      </c>
      <c r="B9281">
        <f>IF(VLOOKUP(Table7[[#This Row],[Date]],Database!$A:$C,MATCH($B$1,Database!$A$1:$C$1,),)=0,#N/A,VLOOKUP(Table7[[#This Row],[Date]],Database!$A:$C,MATCH($B$1,Database!$A$1:$C$1,),))</f>
        <v>6.18</v>
      </c>
      <c r="C9281">
        <f>IF(VLOOKUP(Table7[[#This Row],[Date]],Database!$A:$C,MATCH($C$1,Database!$A$1:$C$1,),)=0,#N/A,VLOOKUP(Table7[[#This Row],[Date]],Database!$A:$C,MATCH($C$1,Database!$A$1:$C$1,),))</f>
        <v>5.0999999999999996</v>
      </c>
      <c r="D9281">
        <f>IFERROR(Table7[[#This Row],[United States 10y]]-Table7[[#This Row],[United States 3y]],#N/A)</f>
        <v>1.08</v>
      </c>
    </row>
    <row r="9282" spans="1:4" x14ac:dyDescent="0.2">
      <c r="A9282" s="6">
        <f>Database!$A11367</f>
        <v>35639</v>
      </c>
      <c r="B9282">
        <f>IF(VLOOKUP(Table7[[#This Row],[Date]],Database!$A:$C,MATCH($B$1,Database!$A$1:$C$1,),)=0,#N/A,VLOOKUP(Table7[[#This Row],[Date]],Database!$A:$C,MATCH($B$1,Database!$A$1:$C$1,),))</f>
        <v>6.16</v>
      </c>
      <c r="C9282">
        <f>IF(VLOOKUP(Table7[[#This Row],[Date]],Database!$A:$C,MATCH($C$1,Database!$A$1:$C$1,),)=0,#N/A,VLOOKUP(Table7[[#This Row],[Date]],Database!$A:$C,MATCH($C$1,Database!$A$1:$C$1,),))</f>
        <v>5.0999999999999996</v>
      </c>
      <c r="D9282">
        <f>IFERROR(Table7[[#This Row],[United States 10y]]-Table7[[#This Row],[United States 3y]],#N/A)</f>
        <v>1.0600000000000005</v>
      </c>
    </row>
    <row r="9283" spans="1:4" x14ac:dyDescent="0.2">
      <c r="A9283" s="6">
        <f>Database!$A11368</f>
        <v>35640</v>
      </c>
      <c r="B9283">
        <f>IF(VLOOKUP(Table7[[#This Row],[Date]],Database!$A:$C,MATCH($B$1,Database!$A$1:$C$1,),)=0,#N/A,VLOOKUP(Table7[[#This Row],[Date]],Database!$A:$C,MATCH($B$1,Database!$A$1:$C$1,),))</f>
        <v>6.11</v>
      </c>
      <c r="C9283">
        <f>IF(VLOOKUP(Table7[[#This Row],[Date]],Database!$A:$C,MATCH($C$1,Database!$A$1:$C$1,),)=0,#N/A,VLOOKUP(Table7[[#This Row],[Date]],Database!$A:$C,MATCH($C$1,Database!$A$1:$C$1,),))</f>
        <v>5.0999999999999996</v>
      </c>
      <c r="D9283">
        <f>IFERROR(Table7[[#This Row],[United States 10y]]-Table7[[#This Row],[United States 3y]],#N/A)</f>
        <v>1.0100000000000007</v>
      </c>
    </row>
    <row r="9284" spans="1:4" x14ac:dyDescent="0.2">
      <c r="A9284" s="6">
        <f>Database!$A11369</f>
        <v>35641</v>
      </c>
      <c r="B9284">
        <f>IF(VLOOKUP(Table7[[#This Row],[Date]],Database!$A:$C,MATCH($B$1,Database!$A$1:$C$1,),)=0,#N/A,VLOOKUP(Table7[[#This Row],[Date]],Database!$A:$C,MATCH($B$1,Database!$A$1:$C$1,),))</f>
        <v>6.05</v>
      </c>
      <c r="C9284">
        <f>IF(VLOOKUP(Table7[[#This Row],[Date]],Database!$A:$C,MATCH($C$1,Database!$A$1:$C$1,),)=0,#N/A,VLOOKUP(Table7[[#This Row],[Date]],Database!$A:$C,MATCH($C$1,Database!$A$1:$C$1,),))</f>
        <v>5.0999999999999996</v>
      </c>
      <c r="D9284">
        <f>IFERROR(Table7[[#This Row],[United States 10y]]-Table7[[#This Row],[United States 3y]],#N/A)</f>
        <v>0.95000000000000018</v>
      </c>
    </row>
    <row r="9285" spans="1:4" x14ac:dyDescent="0.2">
      <c r="A9285" s="6">
        <f>Database!$A11370</f>
        <v>35642</v>
      </c>
      <c r="B9285">
        <f>IF(VLOOKUP(Table7[[#This Row],[Date]],Database!$A:$C,MATCH($B$1,Database!$A$1:$C$1,),)=0,#N/A,VLOOKUP(Table7[[#This Row],[Date]],Database!$A:$C,MATCH($B$1,Database!$A$1:$C$1,),))</f>
        <v>6.02</v>
      </c>
      <c r="C9285">
        <f>IF(VLOOKUP(Table7[[#This Row],[Date]],Database!$A:$C,MATCH($C$1,Database!$A$1:$C$1,),)=0,#N/A,VLOOKUP(Table7[[#This Row],[Date]],Database!$A:$C,MATCH($C$1,Database!$A$1:$C$1,),))</f>
        <v>5.1100000000000003</v>
      </c>
      <c r="D9285">
        <f>IFERROR(Table7[[#This Row],[United States 10y]]-Table7[[#This Row],[United States 3y]],#N/A)</f>
        <v>0.90999999999999925</v>
      </c>
    </row>
    <row r="9286" spans="1:4" x14ac:dyDescent="0.2">
      <c r="A9286" s="6">
        <f>Database!$A11371</f>
        <v>35643</v>
      </c>
      <c r="B9286">
        <f>IF(VLOOKUP(Table7[[#This Row],[Date]],Database!$A:$C,MATCH($B$1,Database!$A$1:$C$1,),)=0,#N/A,VLOOKUP(Table7[[#This Row],[Date]],Database!$A:$C,MATCH($B$1,Database!$A$1:$C$1,),))</f>
        <v>6.2</v>
      </c>
      <c r="C9286">
        <f>IF(VLOOKUP(Table7[[#This Row],[Date]],Database!$A:$C,MATCH($C$1,Database!$A$1:$C$1,),)=0,#N/A,VLOOKUP(Table7[[#This Row],[Date]],Database!$A:$C,MATCH($C$1,Database!$A$1:$C$1,),))</f>
        <v>5.14</v>
      </c>
      <c r="D9286">
        <f>IFERROR(Table7[[#This Row],[United States 10y]]-Table7[[#This Row],[United States 3y]],#N/A)</f>
        <v>1.0600000000000005</v>
      </c>
    </row>
    <row r="9287" spans="1:4" x14ac:dyDescent="0.2">
      <c r="A9287" s="6">
        <f>Database!$A11372</f>
        <v>35646</v>
      </c>
      <c r="B9287">
        <f>IF(VLOOKUP(Table7[[#This Row],[Date]],Database!$A:$C,MATCH($B$1,Database!$A$1:$C$1,),)=0,#N/A,VLOOKUP(Table7[[#This Row],[Date]],Database!$A:$C,MATCH($B$1,Database!$A$1:$C$1,),))</f>
        <v>6.23</v>
      </c>
      <c r="C9287">
        <f>IF(VLOOKUP(Table7[[#This Row],[Date]],Database!$A:$C,MATCH($C$1,Database!$A$1:$C$1,),)=0,#N/A,VLOOKUP(Table7[[#This Row],[Date]],Database!$A:$C,MATCH($C$1,Database!$A$1:$C$1,),))</f>
        <v>5.14</v>
      </c>
      <c r="D9287">
        <f>IFERROR(Table7[[#This Row],[United States 10y]]-Table7[[#This Row],[United States 3y]],#N/A)</f>
        <v>1.0900000000000007</v>
      </c>
    </row>
    <row r="9288" spans="1:4" x14ac:dyDescent="0.2">
      <c r="A9288" s="6">
        <f>Database!$A11373</f>
        <v>35647</v>
      </c>
      <c r="B9288">
        <f>IF(VLOOKUP(Table7[[#This Row],[Date]],Database!$A:$C,MATCH($B$1,Database!$A$1:$C$1,),)=0,#N/A,VLOOKUP(Table7[[#This Row],[Date]],Database!$A:$C,MATCH($B$1,Database!$A$1:$C$1,),))</f>
        <v>6.23</v>
      </c>
      <c r="C9288">
        <f>IF(VLOOKUP(Table7[[#This Row],[Date]],Database!$A:$C,MATCH($C$1,Database!$A$1:$C$1,),)=0,#N/A,VLOOKUP(Table7[[#This Row],[Date]],Database!$A:$C,MATCH($C$1,Database!$A$1:$C$1,),))</f>
        <v>5.15</v>
      </c>
      <c r="D9288">
        <f>IFERROR(Table7[[#This Row],[United States 10y]]-Table7[[#This Row],[United States 3y]],#N/A)</f>
        <v>1.08</v>
      </c>
    </row>
    <row r="9289" spans="1:4" x14ac:dyDescent="0.2">
      <c r="A9289" s="6">
        <f>Database!$A11374</f>
        <v>35648</v>
      </c>
      <c r="B9289">
        <f>IF(VLOOKUP(Table7[[#This Row],[Date]],Database!$A:$C,MATCH($B$1,Database!$A$1:$C$1,),)=0,#N/A,VLOOKUP(Table7[[#This Row],[Date]],Database!$A:$C,MATCH($B$1,Database!$A$1:$C$1,),))</f>
        <v>6.21</v>
      </c>
      <c r="C9289">
        <f>IF(VLOOKUP(Table7[[#This Row],[Date]],Database!$A:$C,MATCH($C$1,Database!$A$1:$C$1,),)=0,#N/A,VLOOKUP(Table7[[#This Row],[Date]],Database!$A:$C,MATCH($C$1,Database!$A$1:$C$1,),))</f>
        <v>5.15</v>
      </c>
      <c r="D9289">
        <f>IFERROR(Table7[[#This Row],[United States 10y]]-Table7[[#This Row],[United States 3y]],#N/A)</f>
        <v>1.0599999999999996</v>
      </c>
    </row>
    <row r="9290" spans="1:4" x14ac:dyDescent="0.2">
      <c r="A9290" s="6">
        <f>Database!$A11375</f>
        <v>35649</v>
      </c>
      <c r="B9290">
        <f>IF(VLOOKUP(Table7[[#This Row],[Date]],Database!$A:$C,MATCH($B$1,Database!$A$1:$C$1,),)=0,#N/A,VLOOKUP(Table7[[#This Row],[Date]],Database!$A:$C,MATCH($B$1,Database!$A$1:$C$1,),))</f>
        <v>6.24</v>
      </c>
      <c r="C9290">
        <f>IF(VLOOKUP(Table7[[#This Row],[Date]],Database!$A:$C,MATCH($C$1,Database!$A$1:$C$1,),)=0,#N/A,VLOOKUP(Table7[[#This Row],[Date]],Database!$A:$C,MATCH($C$1,Database!$A$1:$C$1,),))</f>
        <v>5.16</v>
      </c>
      <c r="D9290">
        <f>IFERROR(Table7[[#This Row],[United States 10y]]-Table7[[#This Row],[United States 3y]],#N/A)</f>
        <v>1.08</v>
      </c>
    </row>
    <row r="9291" spans="1:4" x14ac:dyDescent="0.2">
      <c r="A9291" s="6">
        <f>Database!$A11376</f>
        <v>35650</v>
      </c>
      <c r="B9291">
        <f>IF(VLOOKUP(Table7[[#This Row],[Date]],Database!$A:$C,MATCH($B$1,Database!$A$1:$C$1,),)=0,#N/A,VLOOKUP(Table7[[#This Row],[Date]],Database!$A:$C,MATCH($B$1,Database!$A$1:$C$1,),))</f>
        <v>6.38</v>
      </c>
      <c r="C9291">
        <f>IF(VLOOKUP(Table7[[#This Row],[Date]],Database!$A:$C,MATCH($C$1,Database!$A$1:$C$1,),)=0,#N/A,VLOOKUP(Table7[[#This Row],[Date]],Database!$A:$C,MATCH($C$1,Database!$A$1:$C$1,),))</f>
        <v>5.15</v>
      </c>
      <c r="D9291">
        <f>IFERROR(Table7[[#This Row],[United States 10y]]-Table7[[#This Row],[United States 3y]],#N/A)</f>
        <v>1.2299999999999995</v>
      </c>
    </row>
    <row r="9292" spans="1:4" x14ac:dyDescent="0.2">
      <c r="A9292" s="6">
        <f>Database!$A11377</f>
        <v>35653</v>
      </c>
      <c r="B9292">
        <f>IF(VLOOKUP(Table7[[#This Row],[Date]],Database!$A:$C,MATCH($B$1,Database!$A$1:$C$1,),)=0,#N/A,VLOOKUP(Table7[[#This Row],[Date]],Database!$A:$C,MATCH($B$1,Database!$A$1:$C$1,),))</f>
        <v>6.36</v>
      </c>
      <c r="C9292">
        <f>IF(VLOOKUP(Table7[[#This Row],[Date]],Database!$A:$C,MATCH($C$1,Database!$A$1:$C$1,),)=0,#N/A,VLOOKUP(Table7[[#This Row],[Date]],Database!$A:$C,MATCH($C$1,Database!$A$1:$C$1,),))</f>
        <v>5.17</v>
      </c>
      <c r="D9292">
        <f>IFERROR(Table7[[#This Row],[United States 10y]]-Table7[[#This Row],[United States 3y]],#N/A)</f>
        <v>1.1900000000000004</v>
      </c>
    </row>
    <row r="9293" spans="1:4" x14ac:dyDescent="0.2">
      <c r="A9293" s="6">
        <f>Database!$A11378</f>
        <v>35654</v>
      </c>
      <c r="B9293">
        <f>IF(VLOOKUP(Table7[[#This Row],[Date]],Database!$A:$C,MATCH($B$1,Database!$A$1:$C$1,),)=0,#N/A,VLOOKUP(Table7[[#This Row],[Date]],Database!$A:$C,MATCH($B$1,Database!$A$1:$C$1,),))</f>
        <v>6.39</v>
      </c>
      <c r="C9293">
        <f>IF(VLOOKUP(Table7[[#This Row],[Date]],Database!$A:$C,MATCH($C$1,Database!$A$1:$C$1,),)=0,#N/A,VLOOKUP(Table7[[#This Row],[Date]],Database!$A:$C,MATCH($C$1,Database!$A$1:$C$1,),))</f>
        <v>5.17</v>
      </c>
      <c r="D9293">
        <f>IFERROR(Table7[[#This Row],[United States 10y]]-Table7[[#This Row],[United States 3y]],#N/A)</f>
        <v>1.2199999999999998</v>
      </c>
    </row>
    <row r="9294" spans="1:4" x14ac:dyDescent="0.2">
      <c r="A9294" s="6">
        <f>Database!$A11379</f>
        <v>35655</v>
      </c>
      <c r="B9294">
        <f>IF(VLOOKUP(Table7[[#This Row],[Date]],Database!$A:$C,MATCH($B$1,Database!$A$1:$C$1,),)=0,#N/A,VLOOKUP(Table7[[#This Row],[Date]],Database!$A:$C,MATCH($B$1,Database!$A$1:$C$1,),))</f>
        <v>6.36</v>
      </c>
      <c r="C9294">
        <f>IF(VLOOKUP(Table7[[#This Row],[Date]],Database!$A:$C,MATCH($C$1,Database!$A$1:$C$1,),)=0,#N/A,VLOOKUP(Table7[[#This Row],[Date]],Database!$A:$C,MATCH($C$1,Database!$A$1:$C$1,),))</f>
        <v>5.18</v>
      </c>
      <c r="D9294">
        <f>IFERROR(Table7[[#This Row],[United States 10y]]-Table7[[#This Row],[United States 3y]],#N/A)</f>
        <v>1.1800000000000006</v>
      </c>
    </row>
    <row r="9295" spans="1:4" x14ac:dyDescent="0.2">
      <c r="A9295" s="6">
        <f>Database!$A11380</f>
        <v>35656</v>
      </c>
      <c r="B9295">
        <f>IF(VLOOKUP(Table7[[#This Row],[Date]],Database!$A:$C,MATCH($B$1,Database!$A$1:$C$1,),)=0,#N/A,VLOOKUP(Table7[[#This Row],[Date]],Database!$A:$C,MATCH($B$1,Database!$A$1:$C$1,),))</f>
        <v>6.27</v>
      </c>
      <c r="C9295">
        <f>IF(VLOOKUP(Table7[[#This Row],[Date]],Database!$A:$C,MATCH($C$1,Database!$A$1:$C$1,),)=0,#N/A,VLOOKUP(Table7[[#This Row],[Date]],Database!$A:$C,MATCH($C$1,Database!$A$1:$C$1,),))</f>
        <v>5.2</v>
      </c>
      <c r="D9295">
        <f>IFERROR(Table7[[#This Row],[United States 10y]]-Table7[[#This Row],[United States 3y]],#N/A)</f>
        <v>1.0699999999999994</v>
      </c>
    </row>
    <row r="9296" spans="1:4" x14ac:dyDescent="0.2">
      <c r="A9296" s="6">
        <f>Database!$A11381</f>
        <v>35657</v>
      </c>
      <c r="B9296">
        <f>IF(VLOOKUP(Table7[[#This Row],[Date]],Database!$A:$C,MATCH($B$1,Database!$A$1:$C$1,),)=0,#N/A,VLOOKUP(Table7[[#This Row],[Date]],Database!$A:$C,MATCH($B$1,Database!$A$1:$C$1,),))</f>
        <v>6.27</v>
      </c>
      <c r="C9296">
        <f>IF(VLOOKUP(Table7[[#This Row],[Date]],Database!$A:$C,MATCH($C$1,Database!$A$1:$C$1,),)=0,#N/A,VLOOKUP(Table7[[#This Row],[Date]],Database!$A:$C,MATCH($C$1,Database!$A$1:$C$1,),))</f>
        <v>5.15</v>
      </c>
      <c r="D9296">
        <f>IFERROR(Table7[[#This Row],[United States 10y]]-Table7[[#This Row],[United States 3y]],#N/A)</f>
        <v>1.1199999999999992</v>
      </c>
    </row>
    <row r="9297" spans="1:4" x14ac:dyDescent="0.2">
      <c r="A9297" s="6">
        <f>Database!$A11382</f>
        <v>35660</v>
      </c>
      <c r="B9297">
        <f>IF(VLOOKUP(Table7[[#This Row],[Date]],Database!$A:$C,MATCH($B$1,Database!$A$1:$C$1,),)=0,#N/A,VLOOKUP(Table7[[#This Row],[Date]],Database!$A:$C,MATCH($B$1,Database!$A$1:$C$1,),))</f>
        <v>6.21</v>
      </c>
      <c r="C9297">
        <f>IF(VLOOKUP(Table7[[#This Row],[Date]],Database!$A:$C,MATCH($C$1,Database!$A$1:$C$1,),)=0,#N/A,VLOOKUP(Table7[[#This Row],[Date]],Database!$A:$C,MATCH($C$1,Database!$A$1:$C$1,),))</f>
        <v>5.13</v>
      </c>
      <c r="D9297">
        <f>IFERROR(Table7[[#This Row],[United States 10y]]-Table7[[#This Row],[United States 3y]],#N/A)</f>
        <v>1.08</v>
      </c>
    </row>
    <row r="9298" spans="1:4" x14ac:dyDescent="0.2">
      <c r="A9298" s="6">
        <f>Database!$A11383</f>
        <v>35661</v>
      </c>
      <c r="B9298">
        <f>IF(VLOOKUP(Table7[[#This Row],[Date]],Database!$A:$C,MATCH($B$1,Database!$A$1:$C$1,),)=0,#N/A,VLOOKUP(Table7[[#This Row],[Date]],Database!$A:$C,MATCH($B$1,Database!$A$1:$C$1,),))</f>
        <v>6.21</v>
      </c>
      <c r="C9298">
        <f>IF(VLOOKUP(Table7[[#This Row],[Date]],Database!$A:$C,MATCH($C$1,Database!$A$1:$C$1,),)=0,#N/A,VLOOKUP(Table7[[#This Row],[Date]],Database!$A:$C,MATCH($C$1,Database!$A$1:$C$1,),))</f>
        <v>5.1100000000000003</v>
      </c>
      <c r="D9298">
        <f>IFERROR(Table7[[#This Row],[United States 10y]]-Table7[[#This Row],[United States 3y]],#N/A)</f>
        <v>1.0999999999999996</v>
      </c>
    </row>
    <row r="9299" spans="1:4" x14ac:dyDescent="0.2">
      <c r="A9299" s="6">
        <f>Database!$A11384</f>
        <v>35662</v>
      </c>
      <c r="B9299">
        <f>IF(VLOOKUP(Table7[[#This Row],[Date]],Database!$A:$C,MATCH($B$1,Database!$A$1:$C$1,),)=0,#N/A,VLOOKUP(Table7[[#This Row],[Date]],Database!$A:$C,MATCH($B$1,Database!$A$1:$C$1,),))</f>
        <v>6.24</v>
      </c>
      <c r="C9299">
        <f>IF(VLOOKUP(Table7[[#This Row],[Date]],Database!$A:$C,MATCH($C$1,Database!$A$1:$C$1,),)=0,#N/A,VLOOKUP(Table7[[#This Row],[Date]],Database!$A:$C,MATCH($C$1,Database!$A$1:$C$1,),))</f>
        <v>5.0999999999999996</v>
      </c>
      <c r="D9299">
        <f>IFERROR(Table7[[#This Row],[United States 10y]]-Table7[[#This Row],[United States 3y]],#N/A)</f>
        <v>1.1400000000000006</v>
      </c>
    </row>
    <row r="9300" spans="1:4" x14ac:dyDescent="0.2">
      <c r="A9300" s="6">
        <f>Database!$A11385</f>
        <v>35663</v>
      </c>
      <c r="B9300">
        <f>IF(VLOOKUP(Table7[[#This Row],[Date]],Database!$A:$C,MATCH($B$1,Database!$A$1:$C$1,),)=0,#N/A,VLOOKUP(Table7[[#This Row],[Date]],Database!$A:$C,MATCH($B$1,Database!$A$1:$C$1,),))</f>
        <v>6.3</v>
      </c>
      <c r="C9300">
        <f>IF(VLOOKUP(Table7[[#This Row],[Date]],Database!$A:$C,MATCH($C$1,Database!$A$1:$C$1,),)=0,#N/A,VLOOKUP(Table7[[#This Row],[Date]],Database!$A:$C,MATCH($C$1,Database!$A$1:$C$1,),))</f>
        <v>5.13</v>
      </c>
      <c r="D9300">
        <f>IFERROR(Table7[[#This Row],[United States 10y]]-Table7[[#This Row],[United States 3y]],#N/A)</f>
        <v>1.17</v>
      </c>
    </row>
    <row r="9301" spans="1:4" x14ac:dyDescent="0.2">
      <c r="A9301" s="6">
        <f>Database!$A11386</f>
        <v>35664</v>
      </c>
      <c r="B9301">
        <f>IF(VLOOKUP(Table7[[#This Row],[Date]],Database!$A:$C,MATCH($B$1,Database!$A$1:$C$1,),)=0,#N/A,VLOOKUP(Table7[[#This Row],[Date]],Database!$A:$C,MATCH($B$1,Database!$A$1:$C$1,),))</f>
        <v>6.38</v>
      </c>
      <c r="C9301">
        <f>IF(VLOOKUP(Table7[[#This Row],[Date]],Database!$A:$C,MATCH($C$1,Database!$A$1:$C$1,),)=0,#N/A,VLOOKUP(Table7[[#This Row],[Date]],Database!$A:$C,MATCH($C$1,Database!$A$1:$C$1,),))</f>
        <v>5.1100000000000003</v>
      </c>
      <c r="D9301">
        <f>IFERROR(Table7[[#This Row],[United States 10y]]-Table7[[#This Row],[United States 3y]],#N/A)</f>
        <v>1.2699999999999996</v>
      </c>
    </row>
    <row r="9302" spans="1:4" x14ac:dyDescent="0.2">
      <c r="A9302" s="6">
        <f>Database!$A11387</f>
        <v>35667</v>
      </c>
      <c r="B9302">
        <f>IF(VLOOKUP(Table7[[#This Row],[Date]],Database!$A:$C,MATCH($B$1,Database!$A$1:$C$1,),)=0,#N/A,VLOOKUP(Table7[[#This Row],[Date]],Database!$A:$C,MATCH($B$1,Database!$A$1:$C$1,),))</f>
        <v>6.39</v>
      </c>
      <c r="C9302">
        <f>IF(VLOOKUP(Table7[[#This Row],[Date]],Database!$A:$C,MATCH($C$1,Database!$A$1:$C$1,),)=0,#N/A,VLOOKUP(Table7[[#This Row],[Date]],Database!$A:$C,MATCH($C$1,Database!$A$1:$C$1,),))</f>
        <v>5.16</v>
      </c>
      <c r="D9302">
        <f>IFERROR(Table7[[#This Row],[United States 10y]]-Table7[[#This Row],[United States 3y]],#N/A)</f>
        <v>1.2299999999999995</v>
      </c>
    </row>
    <row r="9303" spans="1:4" x14ac:dyDescent="0.2">
      <c r="A9303" s="6">
        <f>Database!$A11388</f>
        <v>35668</v>
      </c>
      <c r="B9303">
        <f>IF(VLOOKUP(Table7[[#This Row],[Date]],Database!$A:$C,MATCH($B$1,Database!$A$1:$C$1,),)=0,#N/A,VLOOKUP(Table7[[#This Row],[Date]],Database!$A:$C,MATCH($B$1,Database!$A$1:$C$1,),))</f>
        <v>6.38</v>
      </c>
      <c r="C9303">
        <f>IF(VLOOKUP(Table7[[#This Row],[Date]],Database!$A:$C,MATCH($C$1,Database!$A$1:$C$1,),)=0,#N/A,VLOOKUP(Table7[[#This Row],[Date]],Database!$A:$C,MATCH($C$1,Database!$A$1:$C$1,),))</f>
        <v>5.14</v>
      </c>
      <c r="D9303">
        <f>IFERROR(Table7[[#This Row],[United States 10y]]-Table7[[#This Row],[United States 3y]],#N/A)</f>
        <v>1.2400000000000002</v>
      </c>
    </row>
    <row r="9304" spans="1:4" x14ac:dyDescent="0.2">
      <c r="A9304" s="6">
        <f>Database!$A11389</f>
        <v>35669</v>
      </c>
      <c r="B9304">
        <f>IF(VLOOKUP(Table7[[#This Row],[Date]],Database!$A:$C,MATCH($B$1,Database!$A$1:$C$1,),)=0,#N/A,VLOOKUP(Table7[[#This Row],[Date]],Database!$A:$C,MATCH($B$1,Database!$A$1:$C$1,),))</f>
        <v>6.38</v>
      </c>
      <c r="C9304">
        <f>IF(VLOOKUP(Table7[[#This Row],[Date]],Database!$A:$C,MATCH($C$1,Database!$A$1:$C$1,),)=0,#N/A,VLOOKUP(Table7[[#This Row],[Date]],Database!$A:$C,MATCH($C$1,Database!$A$1:$C$1,),))</f>
        <v>5.14</v>
      </c>
      <c r="D9304">
        <f>IFERROR(Table7[[#This Row],[United States 10y]]-Table7[[#This Row],[United States 3y]],#N/A)</f>
        <v>1.2400000000000002</v>
      </c>
    </row>
    <row r="9305" spans="1:4" x14ac:dyDescent="0.2">
      <c r="A9305" s="6">
        <f>Database!$A11390</f>
        <v>35670</v>
      </c>
      <c r="B9305">
        <f>IF(VLOOKUP(Table7[[#This Row],[Date]],Database!$A:$C,MATCH($B$1,Database!$A$1:$C$1,),)=0,#N/A,VLOOKUP(Table7[[#This Row],[Date]],Database!$A:$C,MATCH($B$1,Database!$A$1:$C$1,),))</f>
        <v>6.3</v>
      </c>
      <c r="C9305">
        <f>IF(VLOOKUP(Table7[[#This Row],[Date]],Database!$A:$C,MATCH($C$1,Database!$A$1:$C$1,),)=0,#N/A,VLOOKUP(Table7[[#This Row],[Date]],Database!$A:$C,MATCH($C$1,Database!$A$1:$C$1,),))</f>
        <v>5.0999999999999996</v>
      </c>
      <c r="D9305">
        <f>IFERROR(Table7[[#This Row],[United States 10y]]-Table7[[#This Row],[United States 3y]],#N/A)</f>
        <v>1.2000000000000002</v>
      </c>
    </row>
    <row r="9306" spans="1:4" x14ac:dyDescent="0.2">
      <c r="A9306" s="6">
        <f>Database!$A11391</f>
        <v>35671</v>
      </c>
      <c r="B9306">
        <f>IF(VLOOKUP(Table7[[#This Row],[Date]],Database!$A:$C,MATCH($B$1,Database!$A$1:$C$1,),)=0,#N/A,VLOOKUP(Table7[[#This Row],[Date]],Database!$A:$C,MATCH($B$1,Database!$A$1:$C$1,),))</f>
        <v>6.34</v>
      </c>
      <c r="C9306">
        <f>IF(VLOOKUP(Table7[[#This Row],[Date]],Database!$A:$C,MATCH($C$1,Database!$A$1:$C$1,),)=0,#N/A,VLOOKUP(Table7[[#This Row],[Date]],Database!$A:$C,MATCH($C$1,Database!$A$1:$C$1,),))</f>
        <v>5.0999999999999996</v>
      </c>
      <c r="D9306">
        <f>IFERROR(Table7[[#This Row],[United States 10y]]-Table7[[#This Row],[United States 3y]],#N/A)</f>
        <v>1.2400000000000002</v>
      </c>
    </row>
    <row r="9307" spans="1:4" x14ac:dyDescent="0.2">
      <c r="A9307" s="6">
        <f>Database!$A11392</f>
        <v>35674</v>
      </c>
      <c r="B9307" t="e">
        <f>IF(VLOOKUP(Table7[[#This Row],[Date]],Database!$A:$C,MATCH($B$1,Database!$A$1:$C$1,),)=0,#N/A,VLOOKUP(Table7[[#This Row],[Date]],Database!$A:$C,MATCH($B$1,Database!$A$1:$C$1,),))</f>
        <v>#N/A</v>
      </c>
      <c r="C9307" t="e">
        <f>IF(VLOOKUP(Table7[[#This Row],[Date]],Database!$A:$C,MATCH($C$1,Database!$A$1:$C$1,),)=0,#N/A,VLOOKUP(Table7[[#This Row],[Date]],Database!$A:$C,MATCH($C$1,Database!$A$1:$C$1,),))</f>
        <v>#N/A</v>
      </c>
      <c r="D9307" t="e">
        <f>IFERROR(Table7[[#This Row],[United States 10y]]-Table7[[#This Row],[United States 3y]],#N/A)</f>
        <v>#N/A</v>
      </c>
    </row>
    <row r="9308" spans="1:4" x14ac:dyDescent="0.2">
      <c r="A9308" s="6">
        <f>Database!$A11393</f>
        <v>35675</v>
      </c>
      <c r="B9308">
        <f>IF(VLOOKUP(Table7[[#This Row],[Date]],Database!$A:$C,MATCH($B$1,Database!$A$1:$C$1,),)=0,#N/A,VLOOKUP(Table7[[#This Row],[Date]],Database!$A:$C,MATCH($B$1,Database!$A$1:$C$1,),))</f>
        <v>6.31</v>
      </c>
      <c r="C9308">
        <f>IF(VLOOKUP(Table7[[#This Row],[Date]],Database!$A:$C,MATCH($C$1,Database!$A$1:$C$1,),)=0,#N/A,VLOOKUP(Table7[[#This Row],[Date]],Database!$A:$C,MATCH($C$1,Database!$A$1:$C$1,),))</f>
        <v>5.07</v>
      </c>
      <c r="D9308">
        <f>IFERROR(Table7[[#This Row],[United States 10y]]-Table7[[#This Row],[United States 3y]],#N/A)</f>
        <v>1.2399999999999993</v>
      </c>
    </row>
    <row r="9309" spans="1:4" x14ac:dyDescent="0.2">
      <c r="A9309" s="6">
        <f>Database!$A11394</f>
        <v>35676</v>
      </c>
      <c r="B9309">
        <f>IF(VLOOKUP(Table7[[#This Row],[Date]],Database!$A:$C,MATCH($B$1,Database!$A$1:$C$1,),)=0,#N/A,VLOOKUP(Table7[[#This Row],[Date]],Database!$A:$C,MATCH($B$1,Database!$A$1:$C$1,),))</f>
        <v>6.33</v>
      </c>
      <c r="C9309">
        <f>IF(VLOOKUP(Table7[[#This Row],[Date]],Database!$A:$C,MATCH($C$1,Database!$A$1:$C$1,),)=0,#N/A,VLOOKUP(Table7[[#This Row],[Date]],Database!$A:$C,MATCH($C$1,Database!$A$1:$C$1,),))</f>
        <v>5.01</v>
      </c>
      <c r="D9309">
        <f>IFERROR(Table7[[#This Row],[United States 10y]]-Table7[[#This Row],[United States 3y]],#N/A)</f>
        <v>1.3200000000000003</v>
      </c>
    </row>
    <row r="9310" spans="1:4" x14ac:dyDescent="0.2">
      <c r="A9310" s="6">
        <f>Database!$A11395</f>
        <v>35677</v>
      </c>
      <c r="B9310">
        <f>IF(VLOOKUP(Table7[[#This Row],[Date]],Database!$A:$C,MATCH($B$1,Database!$A$1:$C$1,),)=0,#N/A,VLOOKUP(Table7[[#This Row],[Date]],Database!$A:$C,MATCH($B$1,Database!$A$1:$C$1,),))</f>
        <v>6.33</v>
      </c>
      <c r="C9310">
        <f>IF(VLOOKUP(Table7[[#This Row],[Date]],Database!$A:$C,MATCH($C$1,Database!$A$1:$C$1,),)=0,#N/A,VLOOKUP(Table7[[#This Row],[Date]],Database!$A:$C,MATCH($C$1,Database!$A$1:$C$1,),))</f>
        <v>5.01</v>
      </c>
      <c r="D9310">
        <f>IFERROR(Table7[[#This Row],[United States 10y]]-Table7[[#This Row],[United States 3y]],#N/A)</f>
        <v>1.3200000000000003</v>
      </c>
    </row>
    <row r="9311" spans="1:4" x14ac:dyDescent="0.2">
      <c r="A9311" s="6">
        <f>Database!$A11396</f>
        <v>35678</v>
      </c>
      <c r="B9311">
        <f>IF(VLOOKUP(Table7[[#This Row],[Date]],Database!$A:$C,MATCH($B$1,Database!$A$1:$C$1,),)=0,#N/A,VLOOKUP(Table7[[#This Row],[Date]],Database!$A:$C,MATCH($B$1,Database!$A$1:$C$1,),))</f>
        <v>6.37</v>
      </c>
      <c r="C9311">
        <f>IF(VLOOKUP(Table7[[#This Row],[Date]],Database!$A:$C,MATCH($C$1,Database!$A$1:$C$1,),)=0,#N/A,VLOOKUP(Table7[[#This Row],[Date]],Database!$A:$C,MATCH($C$1,Database!$A$1:$C$1,),))</f>
        <v>5.03</v>
      </c>
      <c r="D9311">
        <f>IFERROR(Table7[[#This Row],[United States 10y]]-Table7[[#This Row],[United States 3y]],#N/A)</f>
        <v>1.3399999999999999</v>
      </c>
    </row>
    <row r="9312" spans="1:4" x14ac:dyDescent="0.2">
      <c r="A9312" s="6">
        <f>Database!$A11397</f>
        <v>35681</v>
      </c>
      <c r="B9312">
        <f>IF(VLOOKUP(Table7[[#This Row],[Date]],Database!$A:$C,MATCH($B$1,Database!$A$1:$C$1,),)=0,#N/A,VLOOKUP(Table7[[#This Row],[Date]],Database!$A:$C,MATCH($B$1,Database!$A$1:$C$1,),))</f>
        <v>6.33</v>
      </c>
      <c r="C9312">
        <f>IF(VLOOKUP(Table7[[#This Row],[Date]],Database!$A:$C,MATCH($C$1,Database!$A$1:$C$1,),)=0,#N/A,VLOOKUP(Table7[[#This Row],[Date]],Database!$A:$C,MATCH($C$1,Database!$A$1:$C$1,),))</f>
        <v>5.0199999999999996</v>
      </c>
      <c r="D9312">
        <f>IFERROR(Table7[[#This Row],[United States 10y]]-Table7[[#This Row],[United States 3y]],#N/A)</f>
        <v>1.3100000000000005</v>
      </c>
    </row>
    <row r="9313" spans="1:4" x14ac:dyDescent="0.2">
      <c r="A9313" s="6">
        <f>Database!$A11398</f>
        <v>35682</v>
      </c>
      <c r="B9313">
        <f>IF(VLOOKUP(Table7[[#This Row],[Date]],Database!$A:$C,MATCH($B$1,Database!$A$1:$C$1,),)=0,#N/A,VLOOKUP(Table7[[#This Row],[Date]],Database!$A:$C,MATCH($B$1,Database!$A$1:$C$1,),))</f>
        <v>6.34</v>
      </c>
      <c r="C9313">
        <f>IF(VLOOKUP(Table7[[#This Row],[Date]],Database!$A:$C,MATCH($C$1,Database!$A$1:$C$1,),)=0,#N/A,VLOOKUP(Table7[[#This Row],[Date]],Database!$A:$C,MATCH($C$1,Database!$A$1:$C$1,),))</f>
        <v>5.0199999999999996</v>
      </c>
      <c r="D9313">
        <f>IFERROR(Table7[[#This Row],[United States 10y]]-Table7[[#This Row],[United States 3y]],#N/A)</f>
        <v>1.3200000000000003</v>
      </c>
    </row>
    <row r="9314" spans="1:4" x14ac:dyDescent="0.2">
      <c r="A9314" s="6">
        <f>Database!$A11399</f>
        <v>35683</v>
      </c>
      <c r="B9314">
        <f>IF(VLOOKUP(Table7[[#This Row],[Date]],Database!$A:$C,MATCH($B$1,Database!$A$1:$C$1,),)=0,#N/A,VLOOKUP(Table7[[#This Row],[Date]],Database!$A:$C,MATCH($B$1,Database!$A$1:$C$1,),))</f>
        <v>6.37</v>
      </c>
      <c r="C9314">
        <f>IF(VLOOKUP(Table7[[#This Row],[Date]],Database!$A:$C,MATCH($C$1,Database!$A$1:$C$1,),)=0,#N/A,VLOOKUP(Table7[[#This Row],[Date]],Database!$A:$C,MATCH($C$1,Database!$A$1:$C$1,),))</f>
        <v>4.9800000000000004</v>
      </c>
      <c r="D9314">
        <f>IFERROR(Table7[[#This Row],[United States 10y]]-Table7[[#This Row],[United States 3y]],#N/A)</f>
        <v>1.3899999999999997</v>
      </c>
    </row>
    <row r="9315" spans="1:4" x14ac:dyDescent="0.2">
      <c r="A9315" s="6">
        <f>Database!$A11400</f>
        <v>35684</v>
      </c>
      <c r="B9315">
        <f>IF(VLOOKUP(Table7[[#This Row],[Date]],Database!$A:$C,MATCH($B$1,Database!$A$1:$C$1,),)=0,#N/A,VLOOKUP(Table7[[#This Row],[Date]],Database!$A:$C,MATCH($B$1,Database!$A$1:$C$1,),))</f>
        <v>6.39</v>
      </c>
      <c r="C9315">
        <f>IF(VLOOKUP(Table7[[#This Row],[Date]],Database!$A:$C,MATCH($C$1,Database!$A$1:$C$1,),)=0,#N/A,VLOOKUP(Table7[[#This Row],[Date]],Database!$A:$C,MATCH($C$1,Database!$A$1:$C$1,),))</f>
        <v>5</v>
      </c>
      <c r="D9315">
        <f>IFERROR(Table7[[#This Row],[United States 10y]]-Table7[[#This Row],[United States 3y]],#N/A)</f>
        <v>1.3899999999999997</v>
      </c>
    </row>
    <row r="9316" spans="1:4" x14ac:dyDescent="0.2">
      <c r="A9316" s="6">
        <f>Database!$A11401</f>
        <v>35685</v>
      </c>
      <c r="B9316">
        <f>IF(VLOOKUP(Table7[[#This Row],[Date]],Database!$A:$C,MATCH($B$1,Database!$A$1:$C$1,),)=0,#N/A,VLOOKUP(Table7[[#This Row],[Date]],Database!$A:$C,MATCH($B$1,Database!$A$1:$C$1,),))</f>
        <v>6.29</v>
      </c>
      <c r="C9316">
        <f>IF(VLOOKUP(Table7[[#This Row],[Date]],Database!$A:$C,MATCH($C$1,Database!$A$1:$C$1,),)=0,#N/A,VLOOKUP(Table7[[#This Row],[Date]],Database!$A:$C,MATCH($C$1,Database!$A$1:$C$1,),))</f>
        <v>4.97</v>
      </c>
      <c r="D9316">
        <f>IFERROR(Table7[[#This Row],[United States 10y]]-Table7[[#This Row],[United States 3y]],#N/A)</f>
        <v>1.3200000000000003</v>
      </c>
    </row>
    <row r="9317" spans="1:4" x14ac:dyDescent="0.2">
      <c r="A9317" s="6">
        <f>Database!$A11402</f>
        <v>35688</v>
      </c>
      <c r="B9317">
        <f>IF(VLOOKUP(Table7[[#This Row],[Date]],Database!$A:$C,MATCH($B$1,Database!$A$1:$C$1,),)=0,#N/A,VLOOKUP(Table7[[#This Row],[Date]],Database!$A:$C,MATCH($B$1,Database!$A$1:$C$1,),))</f>
        <v>6.28</v>
      </c>
      <c r="C9317">
        <f>IF(VLOOKUP(Table7[[#This Row],[Date]],Database!$A:$C,MATCH($C$1,Database!$A$1:$C$1,),)=0,#N/A,VLOOKUP(Table7[[#This Row],[Date]],Database!$A:$C,MATCH($C$1,Database!$A$1:$C$1,),))</f>
        <v>5</v>
      </c>
      <c r="D9317">
        <f>IFERROR(Table7[[#This Row],[United States 10y]]-Table7[[#This Row],[United States 3y]],#N/A)</f>
        <v>1.2800000000000002</v>
      </c>
    </row>
    <row r="9318" spans="1:4" x14ac:dyDescent="0.2">
      <c r="A9318" s="6">
        <f>Database!$A11403</f>
        <v>35689</v>
      </c>
      <c r="B9318">
        <f>IF(VLOOKUP(Table7[[#This Row],[Date]],Database!$A:$C,MATCH($B$1,Database!$A$1:$C$1,),)=0,#N/A,VLOOKUP(Table7[[#This Row],[Date]],Database!$A:$C,MATCH($B$1,Database!$A$1:$C$1,),))</f>
        <v>6.11</v>
      </c>
      <c r="C9318">
        <f>IF(VLOOKUP(Table7[[#This Row],[Date]],Database!$A:$C,MATCH($C$1,Database!$A$1:$C$1,),)=0,#N/A,VLOOKUP(Table7[[#This Row],[Date]],Database!$A:$C,MATCH($C$1,Database!$A$1:$C$1,),))</f>
        <v>4.96</v>
      </c>
      <c r="D9318">
        <f>IFERROR(Table7[[#This Row],[United States 10y]]-Table7[[#This Row],[United States 3y]],#N/A)</f>
        <v>1.1500000000000004</v>
      </c>
    </row>
    <row r="9319" spans="1:4" x14ac:dyDescent="0.2">
      <c r="A9319" s="6">
        <f>Database!$A11404</f>
        <v>35690</v>
      </c>
      <c r="B9319">
        <f>IF(VLOOKUP(Table7[[#This Row],[Date]],Database!$A:$C,MATCH($B$1,Database!$A$1:$C$1,),)=0,#N/A,VLOOKUP(Table7[[#This Row],[Date]],Database!$A:$C,MATCH($B$1,Database!$A$1:$C$1,),))</f>
        <v>6.1</v>
      </c>
      <c r="C9319">
        <f>IF(VLOOKUP(Table7[[#This Row],[Date]],Database!$A:$C,MATCH($C$1,Database!$A$1:$C$1,),)=0,#N/A,VLOOKUP(Table7[[#This Row],[Date]],Database!$A:$C,MATCH($C$1,Database!$A$1:$C$1,),))</f>
        <v>4.97</v>
      </c>
      <c r="D9319">
        <f>IFERROR(Table7[[#This Row],[United States 10y]]-Table7[[#This Row],[United States 3y]],#N/A)</f>
        <v>1.1299999999999999</v>
      </c>
    </row>
    <row r="9320" spans="1:4" x14ac:dyDescent="0.2">
      <c r="A9320" s="6">
        <f>Database!$A11405</f>
        <v>35691</v>
      </c>
      <c r="B9320">
        <f>IF(VLOOKUP(Table7[[#This Row],[Date]],Database!$A:$C,MATCH($B$1,Database!$A$1:$C$1,),)=0,#N/A,VLOOKUP(Table7[[#This Row],[Date]],Database!$A:$C,MATCH($B$1,Database!$A$1:$C$1,),))</f>
        <v>6.11</v>
      </c>
      <c r="C9320">
        <f>IF(VLOOKUP(Table7[[#This Row],[Date]],Database!$A:$C,MATCH($C$1,Database!$A$1:$C$1,),)=0,#N/A,VLOOKUP(Table7[[#This Row],[Date]],Database!$A:$C,MATCH($C$1,Database!$A$1:$C$1,),))</f>
        <v>4.97</v>
      </c>
      <c r="D9320">
        <f>IFERROR(Table7[[#This Row],[United States 10y]]-Table7[[#This Row],[United States 3y]],#N/A)</f>
        <v>1.1400000000000006</v>
      </c>
    </row>
    <row r="9321" spans="1:4" x14ac:dyDescent="0.2">
      <c r="A9321" s="6">
        <f>Database!$A11406</f>
        <v>35692</v>
      </c>
      <c r="B9321">
        <f>IF(VLOOKUP(Table7[[#This Row],[Date]],Database!$A:$C,MATCH($B$1,Database!$A$1:$C$1,),)=0,#N/A,VLOOKUP(Table7[[#This Row],[Date]],Database!$A:$C,MATCH($B$1,Database!$A$1:$C$1,),))</f>
        <v>6.09</v>
      </c>
      <c r="C9321">
        <f>IF(VLOOKUP(Table7[[#This Row],[Date]],Database!$A:$C,MATCH($C$1,Database!$A$1:$C$1,),)=0,#N/A,VLOOKUP(Table7[[#This Row],[Date]],Database!$A:$C,MATCH($C$1,Database!$A$1:$C$1,),))</f>
        <v>4.93</v>
      </c>
      <c r="D9321">
        <f>IFERROR(Table7[[#This Row],[United States 10y]]-Table7[[#This Row],[United States 3y]],#N/A)</f>
        <v>1.1600000000000001</v>
      </c>
    </row>
    <row r="9322" spans="1:4" x14ac:dyDescent="0.2">
      <c r="A9322" s="6">
        <f>Database!$A11407</f>
        <v>35695</v>
      </c>
      <c r="B9322">
        <f>IF(VLOOKUP(Table7[[#This Row],[Date]],Database!$A:$C,MATCH($B$1,Database!$A$1:$C$1,),)=0,#N/A,VLOOKUP(Table7[[#This Row],[Date]],Database!$A:$C,MATCH($B$1,Database!$A$1:$C$1,),))</f>
        <v>6.06</v>
      </c>
      <c r="C9322">
        <f>IF(VLOOKUP(Table7[[#This Row],[Date]],Database!$A:$C,MATCH($C$1,Database!$A$1:$C$1,),)=0,#N/A,VLOOKUP(Table7[[#This Row],[Date]],Database!$A:$C,MATCH($C$1,Database!$A$1:$C$1,),))</f>
        <v>4.91</v>
      </c>
      <c r="D9322">
        <f>IFERROR(Table7[[#This Row],[United States 10y]]-Table7[[#This Row],[United States 3y]],#N/A)</f>
        <v>1.1499999999999995</v>
      </c>
    </row>
    <row r="9323" spans="1:4" x14ac:dyDescent="0.2">
      <c r="A9323" s="6">
        <f>Database!$A11408</f>
        <v>35696</v>
      </c>
      <c r="B9323">
        <f>IF(VLOOKUP(Table7[[#This Row],[Date]],Database!$A:$C,MATCH($B$1,Database!$A$1:$C$1,),)=0,#N/A,VLOOKUP(Table7[[#This Row],[Date]],Database!$A:$C,MATCH($B$1,Database!$A$1:$C$1,),))</f>
        <v>6.1</v>
      </c>
      <c r="C9323">
        <f>IF(VLOOKUP(Table7[[#This Row],[Date]],Database!$A:$C,MATCH($C$1,Database!$A$1:$C$1,),)=0,#N/A,VLOOKUP(Table7[[#This Row],[Date]],Database!$A:$C,MATCH($C$1,Database!$A$1:$C$1,),))</f>
        <v>4.8899999999999997</v>
      </c>
      <c r="D9323">
        <f>IFERROR(Table7[[#This Row],[United States 10y]]-Table7[[#This Row],[United States 3y]],#N/A)</f>
        <v>1.21</v>
      </c>
    </row>
    <row r="9324" spans="1:4" x14ac:dyDescent="0.2">
      <c r="A9324" s="6">
        <f>Database!$A11409</f>
        <v>35697</v>
      </c>
      <c r="B9324">
        <f>IF(VLOOKUP(Table7[[#This Row],[Date]],Database!$A:$C,MATCH($B$1,Database!$A$1:$C$1,),)=0,#N/A,VLOOKUP(Table7[[#This Row],[Date]],Database!$A:$C,MATCH($B$1,Database!$A$1:$C$1,),))</f>
        <v>6.04</v>
      </c>
      <c r="C9324">
        <f>IF(VLOOKUP(Table7[[#This Row],[Date]],Database!$A:$C,MATCH($C$1,Database!$A$1:$C$1,),)=0,#N/A,VLOOKUP(Table7[[#This Row],[Date]],Database!$A:$C,MATCH($C$1,Database!$A$1:$C$1,),))</f>
        <v>4.8099999999999996</v>
      </c>
      <c r="D9324">
        <f>IFERROR(Table7[[#This Row],[United States 10y]]-Table7[[#This Row],[United States 3y]],#N/A)</f>
        <v>1.2300000000000004</v>
      </c>
    </row>
    <row r="9325" spans="1:4" x14ac:dyDescent="0.2">
      <c r="A9325" s="6">
        <f>Database!$A11410</f>
        <v>35698</v>
      </c>
      <c r="B9325">
        <f>IF(VLOOKUP(Table7[[#This Row],[Date]],Database!$A:$C,MATCH($B$1,Database!$A$1:$C$1,),)=0,#N/A,VLOOKUP(Table7[[#This Row],[Date]],Database!$A:$C,MATCH($B$1,Database!$A$1:$C$1,),))</f>
        <v>6.13</v>
      </c>
      <c r="C9325">
        <f>IF(VLOOKUP(Table7[[#This Row],[Date]],Database!$A:$C,MATCH($C$1,Database!$A$1:$C$1,),)=0,#N/A,VLOOKUP(Table7[[#This Row],[Date]],Database!$A:$C,MATCH($C$1,Database!$A$1:$C$1,),))</f>
        <v>4.8</v>
      </c>
      <c r="D9325">
        <f>IFERROR(Table7[[#This Row],[United States 10y]]-Table7[[#This Row],[United States 3y]],#N/A)</f>
        <v>1.33</v>
      </c>
    </row>
    <row r="9326" spans="1:4" x14ac:dyDescent="0.2">
      <c r="A9326" s="6">
        <f>Database!$A11411</f>
        <v>35699</v>
      </c>
      <c r="B9326">
        <f>IF(VLOOKUP(Table7[[#This Row],[Date]],Database!$A:$C,MATCH($B$1,Database!$A$1:$C$1,),)=0,#N/A,VLOOKUP(Table7[[#This Row],[Date]],Database!$A:$C,MATCH($B$1,Database!$A$1:$C$1,),))</f>
        <v>6.08</v>
      </c>
      <c r="C9326">
        <f>IF(VLOOKUP(Table7[[#This Row],[Date]],Database!$A:$C,MATCH($C$1,Database!$A$1:$C$1,),)=0,#N/A,VLOOKUP(Table7[[#This Row],[Date]],Database!$A:$C,MATCH($C$1,Database!$A$1:$C$1,),))</f>
        <v>4.8600000000000003</v>
      </c>
      <c r="D9326">
        <f>IFERROR(Table7[[#This Row],[United States 10y]]-Table7[[#This Row],[United States 3y]],#N/A)</f>
        <v>1.2199999999999998</v>
      </c>
    </row>
    <row r="9327" spans="1:4" x14ac:dyDescent="0.2">
      <c r="A9327" s="6">
        <f>Database!$A11412</f>
        <v>35702</v>
      </c>
      <c r="B9327">
        <f>IF(VLOOKUP(Table7[[#This Row],[Date]],Database!$A:$C,MATCH($B$1,Database!$A$1:$C$1,),)=0,#N/A,VLOOKUP(Table7[[#This Row],[Date]],Database!$A:$C,MATCH($B$1,Database!$A$1:$C$1,),))</f>
        <v>6.1</v>
      </c>
      <c r="C9327">
        <f>IF(VLOOKUP(Table7[[#This Row],[Date]],Database!$A:$C,MATCH($C$1,Database!$A$1:$C$1,),)=0,#N/A,VLOOKUP(Table7[[#This Row],[Date]],Database!$A:$C,MATCH($C$1,Database!$A$1:$C$1,),))</f>
        <v>4.87</v>
      </c>
      <c r="D9327">
        <f>IFERROR(Table7[[#This Row],[United States 10y]]-Table7[[#This Row],[United States 3y]],#N/A)</f>
        <v>1.2299999999999995</v>
      </c>
    </row>
    <row r="9328" spans="1:4" x14ac:dyDescent="0.2">
      <c r="A9328" s="6">
        <f>Database!$A11413</f>
        <v>35703</v>
      </c>
      <c r="B9328">
        <f>IF(VLOOKUP(Table7[[#This Row],[Date]],Database!$A:$C,MATCH($B$1,Database!$A$1:$C$1,),)=0,#N/A,VLOOKUP(Table7[[#This Row],[Date]],Database!$A:$C,MATCH($B$1,Database!$A$1:$C$1,),))</f>
        <v>6.12</v>
      </c>
      <c r="C9328">
        <f>IF(VLOOKUP(Table7[[#This Row],[Date]],Database!$A:$C,MATCH($C$1,Database!$A$1:$C$1,),)=0,#N/A,VLOOKUP(Table7[[#This Row],[Date]],Database!$A:$C,MATCH($C$1,Database!$A$1:$C$1,),))</f>
        <v>4.93</v>
      </c>
      <c r="D9328">
        <f>IFERROR(Table7[[#This Row],[United States 10y]]-Table7[[#This Row],[United States 3y]],#N/A)</f>
        <v>1.1900000000000004</v>
      </c>
    </row>
    <row r="9329" spans="1:4" x14ac:dyDescent="0.2">
      <c r="A9329" s="6">
        <f>Database!$A11414</f>
        <v>35704</v>
      </c>
      <c r="B9329">
        <f>IF(VLOOKUP(Table7[[#This Row],[Date]],Database!$A:$C,MATCH($B$1,Database!$A$1:$C$1,),)=0,#N/A,VLOOKUP(Table7[[#This Row],[Date]],Database!$A:$C,MATCH($B$1,Database!$A$1:$C$1,),))</f>
        <v>6.04</v>
      </c>
      <c r="C9329">
        <f>IF(VLOOKUP(Table7[[#This Row],[Date]],Database!$A:$C,MATCH($C$1,Database!$A$1:$C$1,),)=0,#N/A,VLOOKUP(Table7[[#This Row],[Date]],Database!$A:$C,MATCH($C$1,Database!$A$1:$C$1,),))</f>
        <v>4.97</v>
      </c>
      <c r="D9329">
        <f>IFERROR(Table7[[#This Row],[United States 10y]]-Table7[[#This Row],[United States 3y]],#N/A)</f>
        <v>1.0700000000000003</v>
      </c>
    </row>
    <row r="9330" spans="1:4" x14ac:dyDescent="0.2">
      <c r="A9330" s="6">
        <f>Database!$A11415</f>
        <v>35705</v>
      </c>
      <c r="B9330">
        <f>IF(VLOOKUP(Table7[[#This Row],[Date]],Database!$A:$C,MATCH($B$1,Database!$A$1:$C$1,),)=0,#N/A,VLOOKUP(Table7[[#This Row],[Date]],Database!$A:$C,MATCH($B$1,Database!$A$1:$C$1,),))</f>
        <v>6.01</v>
      </c>
      <c r="C9330">
        <f>IF(VLOOKUP(Table7[[#This Row],[Date]],Database!$A:$C,MATCH($C$1,Database!$A$1:$C$1,),)=0,#N/A,VLOOKUP(Table7[[#This Row],[Date]],Database!$A:$C,MATCH($C$1,Database!$A$1:$C$1,),))</f>
        <v>4.9400000000000004</v>
      </c>
      <c r="D9330">
        <f>IFERROR(Table7[[#This Row],[United States 10y]]-Table7[[#This Row],[United States 3y]],#N/A)</f>
        <v>1.0699999999999994</v>
      </c>
    </row>
    <row r="9331" spans="1:4" x14ac:dyDescent="0.2">
      <c r="A9331" s="6">
        <f>Database!$A11416</f>
        <v>35706</v>
      </c>
      <c r="B9331">
        <f>IF(VLOOKUP(Table7[[#This Row],[Date]],Database!$A:$C,MATCH($B$1,Database!$A$1:$C$1,),)=0,#N/A,VLOOKUP(Table7[[#This Row],[Date]],Database!$A:$C,MATCH($B$1,Database!$A$1:$C$1,),))</f>
        <v>6.01</v>
      </c>
      <c r="C9331">
        <f>IF(VLOOKUP(Table7[[#This Row],[Date]],Database!$A:$C,MATCH($C$1,Database!$A$1:$C$1,),)=0,#N/A,VLOOKUP(Table7[[#This Row],[Date]],Database!$A:$C,MATCH($C$1,Database!$A$1:$C$1,),))</f>
        <v>4.9000000000000004</v>
      </c>
      <c r="D9331">
        <f>IFERROR(Table7[[#This Row],[United States 10y]]-Table7[[#This Row],[United States 3y]],#N/A)</f>
        <v>1.1099999999999994</v>
      </c>
    </row>
    <row r="9332" spans="1:4" x14ac:dyDescent="0.2">
      <c r="A9332" s="6">
        <f>Database!$A11417</f>
        <v>35709</v>
      </c>
      <c r="B9332">
        <f>IF(VLOOKUP(Table7[[#This Row],[Date]],Database!$A:$C,MATCH($B$1,Database!$A$1:$C$1,),)=0,#N/A,VLOOKUP(Table7[[#This Row],[Date]],Database!$A:$C,MATCH($B$1,Database!$A$1:$C$1,),))</f>
        <v>5.96</v>
      </c>
      <c r="C9332">
        <f>IF(VLOOKUP(Table7[[#This Row],[Date]],Database!$A:$C,MATCH($C$1,Database!$A$1:$C$1,),)=0,#N/A,VLOOKUP(Table7[[#This Row],[Date]],Database!$A:$C,MATCH($C$1,Database!$A$1:$C$1,),))</f>
        <v>4.87</v>
      </c>
      <c r="D9332">
        <f>IFERROR(Table7[[#This Row],[United States 10y]]-Table7[[#This Row],[United States 3y]],#N/A)</f>
        <v>1.0899999999999999</v>
      </c>
    </row>
    <row r="9333" spans="1:4" x14ac:dyDescent="0.2">
      <c r="A9333" s="6">
        <f>Database!$A11418</f>
        <v>35710</v>
      </c>
      <c r="B9333">
        <f>IF(VLOOKUP(Table7[[#This Row],[Date]],Database!$A:$C,MATCH($B$1,Database!$A$1:$C$1,),)=0,#N/A,VLOOKUP(Table7[[#This Row],[Date]],Database!$A:$C,MATCH($B$1,Database!$A$1:$C$1,),))</f>
        <v>5.94</v>
      </c>
      <c r="C9333">
        <f>IF(VLOOKUP(Table7[[#This Row],[Date]],Database!$A:$C,MATCH($C$1,Database!$A$1:$C$1,),)=0,#N/A,VLOOKUP(Table7[[#This Row],[Date]],Database!$A:$C,MATCH($C$1,Database!$A$1:$C$1,),))</f>
        <v>4.93</v>
      </c>
      <c r="D9333">
        <f>IFERROR(Table7[[#This Row],[United States 10y]]-Table7[[#This Row],[United States 3y]],#N/A)</f>
        <v>1.0100000000000007</v>
      </c>
    </row>
    <row r="9334" spans="1:4" x14ac:dyDescent="0.2">
      <c r="A9334" s="6">
        <f>Database!$A11419</f>
        <v>35711</v>
      </c>
      <c r="B9334">
        <f>IF(VLOOKUP(Table7[[#This Row],[Date]],Database!$A:$C,MATCH($B$1,Database!$A$1:$C$1,),)=0,#N/A,VLOOKUP(Table7[[#This Row],[Date]],Database!$A:$C,MATCH($B$1,Database!$A$1:$C$1,),))</f>
        <v>6.08</v>
      </c>
      <c r="C9334">
        <f>IF(VLOOKUP(Table7[[#This Row],[Date]],Database!$A:$C,MATCH($C$1,Database!$A$1:$C$1,),)=0,#N/A,VLOOKUP(Table7[[#This Row],[Date]],Database!$A:$C,MATCH($C$1,Database!$A$1:$C$1,),))</f>
        <v>4.96</v>
      </c>
      <c r="D9334">
        <f>IFERROR(Table7[[#This Row],[United States 10y]]-Table7[[#This Row],[United States 3y]],#N/A)</f>
        <v>1.1200000000000001</v>
      </c>
    </row>
    <row r="9335" spans="1:4" x14ac:dyDescent="0.2">
      <c r="A9335" s="6">
        <f>Database!$A11420</f>
        <v>35712</v>
      </c>
      <c r="B9335">
        <f>IF(VLOOKUP(Table7[[#This Row],[Date]],Database!$A:$C,MATCH($B$1,Database!$A$1:$C$1,),)=0,#N/A,VLOOKUP(Table7[[#This Row],[Date]],Database!$A:$C,MATCH($B$1,Database!$A$1:$C$1,),))</f>
        <v>6.09</v>
      </c>
      <c r="C9335">
        <f>IF(VLOOKUP(Table7[[#This Row],[Date]],Database!$A:$C,MATCH($C$1,Database!$A$1:$C$1,),)=0,#N/A,VLOOKUP(Table7[[#This Row],[Date]],Database!$A:$C,MATCH($C$1,Database!$A$1:$C$1,),))</f>
        <v>5</v>
      </c>
      <c r="D9335">
        <f>IFERROR(Table7[[#This Row],[United States 10y]]-Table7[[#This Row],[United States 3y]],#N/A)</f>
        <v>1.0899999999999999</v>
      </c>
    </row>
    <row r="9336" spans="1:4" x14ac:dyDescent="0.2">
      <c r="A9336" s="6">
        <f>Database!$A11421</f>
        <v>35713</v>
      </c>
      <c r="B9336">
        <f>IF(VLOOKUP(Table7[[#This Row],[Date]],Database!$A:$C,MATCH($B$1,Database!$A$1:$C$1,),)=0,#N/A,VLOOKUP(Table7[[#This Row],[Date]],Database!$A:$C,MATCH($B$1,Database!$A$1:$C$1,),))</f>
        <v>6.15</v>
      </c>
      <c r="C9336">
        <f>IF(VLOOKUP(Table7[[#This Row],[Date]],Database!$A:$C,MATCH($C$1,Database!$A$1:$C$1,),)=0,#N/A,VLOOKUP(Table7[[#This Row],[Date]],Database!$A:$C,MATCH($C$1,Database!$A$1:$C$1,),))</f>
        <v>5</v>
      </c>
      <c r="D9336">
        <f>IFERROR(Table7[[#This Row],[United States 10y]]-Table7[[#This Row],[United States 3y]],#N/A)</f>
        <v>1.1500000000000004</v>
      </c>
    </row>
    <row r="9337" spans="1:4" x14ac:dyDescent="0.2">
      <c r="A9337" s="6">
        <f>Database!$A11422</f>
        <v>35716</v>
      </c>
      <c r="B9337" t="e">
        <f>IF(VLOOKUP(Table7[[#This Row],[Date]],Database!$A:$C,MATCH($B$1,Database!$A$1:$C$1,),)=0,#N/A,VLOOKUP(Table7[[#This Row],[Date]],Database!$A:$C,MATCH($B$1,Database!$A$1:$C$1,),))</f>
        <v>#N/A</v>
      </c>
      <c r="C9337" t="e">
        <f>IF(VLOOKUP(Table7[[#This Row],[Date]],Database!$A:$C,MATCH($C$1,Database!$A$1:$C$1,),)=0,#N/A,VLOOKUP(Table7[[#This Row],[Date]],Database!$A:$C,MATCH($C$1,Database!$A$1:$C$1,),))</f>
        <v>#N/A</v>
      </c>
      <c r="D9337" t="e">
        <f>IFERROR(Table7[[#This Row],[United States 10y]]-Table7[[#This Row],[United States 3y]],#N/A)</f>
        <v>#N/A</v>
      </c>
    </row>
    <row r="9338" spans="1:4" x14ac:dyDescent="0.2">
      <c r="A9338" s="6">
        <f>Database!$A11423</f>
        <v>35717</v>
      </c>
      <c r="B9338">
        <f>IF(VLOOKUP(Table7[[#This Row],[Date]],Database!$A:$C,MATCH($B$1,Database!$A$1:$C$1,),)=0,#N/A,VLOOKUP(Table7[[#This Row],[Date]],Database!$A:$C,MATCH($B$1,Database!$A$1:$C$1,),))</f>
        <v>6.07</v>
      </c>
      <c r="C9338">
        <f>IF(VLOOKUP(Table7[[#This Row],[Date]],Database!$A:$C,MATCH($C$1,Database!$A$1:$C$1,),)=0,#N/A,VLOOKUP(Table7[[#This Row],[Date]],Database!$A:$C,MATCH($C$1,Database!$A$1:$C$1,),))</f>
        <v>4.95</v>
      </c>
      <c r="D9338">
        <f>IFERROR(Table7[[#This Row],[United States 10y]]-Table7[[#This Row],[United States 3y]],#N/A)</f>
        <v>1.1200000000000001</v>
      </c>
    </row>
    <row r="9339" spans="1:4" x14ac:dyDescent="0.2">
      <c r="A9339" s="6">
        <f>Database!$A11424</f>
        <v>35718</v>
      </c>
      <c r="B9339">
        <f>IF(VLOOKUP(Table7[[#This Row],[Date]],Database!$A:$C,MATCH($B$1,Database!$A$1:$C$1,),)=0,#N/A,VLOOKUP(Table7[[#This Row],[Date]],Database!$A:$C,MATCH($B$1,Database!$A$1:$C$1,),))</f>
        <v>6.1</v>
      </c>
      <c r="C9339">
        <f>IF(VLOOKUP(Table7[[#This Row],[Date]],Database!$A:$C,MATCH($C$1,Database!$A$1:$C$1,),)=0,#N/A,VLOOKUP(Table7[[#This Row],[Date]],Database!$A:$C,MATCH($C$1,Database!$A$1:$C$1,),))</f>
        <v>4.93</v>
      </c>
      <c r="D9339">
        <f>IFERROR(Table7[[#This Row],[United States 10y]]-Table7[[#This Row],[United States 3y]],#N/A)</f>
        <v>1.17</v>
      </c>
    </row>
    <row r="9340" spans="1:4" x14ac:dyDescent="0.2">
      <c r="A9340" s="6">
        <f>Database!$A11425</f>
        <v>35719</v>
      </c>
      <c r="B9340">
        <f>IF(VLOOKUP(Table7[[#This Row],[Date]],Database!$A:$C,MATCH($B$1,Database!$A$1:$C$1,),)=0,#N/A,VLOOKUP(Table7[[#This Row],[Date]],Database!$A:$C,MATCH($B$1,Database!$A$1:$C$1,),))</f>
        <v>6.09</v>
      </c>
      <c r="C9340">
        <f>IF(VLOOKUP(Table7[[#This Row],[Date]],Database!$A:$C,MATCH($C$1,Database!$A$1:$C$1,),)=0,#N/A,VLOOKUP(Table7[[#This Row],[Date]],Database!$A:$C,MATCH($C$1,Database!$A$1:$C$1,),))</f>
        <v>4.9400000000000004</v>
      </c>
      <c r="D9340">
        <f>IFERROR(Table7[[#This Row],[United States 10y]]-Table7[[#This Row],[United States 3y]],#N/A)</f>
        <v>1.1499999999999995</v>
      </c>
    </row>
    <row r="9341" spans="1:4" x14ac:dyDescent="0.2">
      <c r="A9341" s="6">
        <f>Database!$A11426</f>
        <v>35720</v>
      </c>
      <c r="B9341">
        <f>IF(VLOOKUP(Table7[[#This Row],[Date]],Database!$A:$C,MATCH($B$1,Database!$A$1:$C$1,),)=0,#N/A,VLOOKUP(Table7[[#This Row],[Date]],Database!$A:$C,MATCH($B$1,Database!$A$1:$C$1,),))</f>
        <v>6.17</v>
      </c>
      <c r="C9341">
        <f>IF(VLOOKUP(Table7[[#This Row],[Date]],Database!$A:$C,MATCH($C$1,Database!$A$1:$C$1,),)=0,#N/A,VLOOKUP(Table7[[#This Row],[Date]],Database!$A:$C,MATCH($C$1,Database!$A$1:$C$1,),))</f>
        <v>4.92</v>
      </c>
      <c r="D9341">
        <f>IFERROR(Table7[[#This Row],[United States 10y]]-Table7[[#This Row],[United States 3y]],#N/A)</f>
        <v>1.25</v>
      </c>
    </row>
    <row r="9342" spans="1:4" x14ac:dyDescent="0.2">
      <c r="A9342" s="6">
        <f>Database!$A11427</f>
        <v>35723</v>
      </c>
      <c r="B9342">
        <f>IF(VLOOKUP(Table7[[#This Row],[Date]],Database!$A:$C,MATCH($B$1,Database!$A$1:$C$1,),)=0,#N/A,VLOOKUP(Table7[[#This Row],[Date]],Database!$A:$C,MATCH($B$1,Database!$A$1:$C$1,),))</f>
        <v>6.15</v>
      </c>
      <c r="C9342">
        <f>IF(VLOOKUP(Table7[[#This Row],[Date]],Database!$A:$C,MATCH($C$1,Database!$A$1:$C$1,),)=0,#N/A,VLOOKUP(Table7[[#This Row],[Date]],Database!$A:$C,MATCH($C$1,Database!$A$1:$C$1,),))</f>
        <v>4.91</v>
      </c>
      <c r="D9342">
        <f>IFERROR(Table7[[#This Row],[United States 10y]]-Table7[[#This Row],[United States 3y]],#N/A)</f>
        <v>1.2400000000000002</v>
      </c>
    </row>
    <row r="9343" spans="1:4" x14ac:dyDescent="0.2">
      <c r="A9343" s="6">
        <f>Database!$A11428</f>
        <v>35724</v>
      </c>
      <c r="B9343">
        <f>IF(VLOOKUP(Table7[[#This Row],[Date]],Database!$A:$C,MATCH($B$1,Database!$A$1:$C$1,),)=0,#N/A,VLOOKUP(Table7[[#This Row],[Date]],Database!$A:$C,MATCH($B$1,Database!$A$1:$C$1,),))</f>
        <v>6.14</v>
      </c>
      <c r="C9343">
        <f>IF(VLOOKUP(Table7[[#This Row],[Date]],Database!$A:$C,MATCH($C$1,Database!$A$1:$C$1,),)=0,#N/A,VLOOKUP(Table7[[#This Row],[Date]],Database!$A:$C,MATCH($C$1,Database!$A$1:$C$1,),))</f>
        <v>4.9400000000000004</v>
      </c>
      <c r="D9343">
        <f>IFERROR(Table7[[#This Row],[United States 10y]]-Table7[[#This Row],[United States 3y]],#N/A)</f>
        <v>1.1999999999999993</v>
      </c>
    </row>
    <row r="9344" spans="1:4" x14ac:dyDescent="0.2">
      <c r="A9344" s="6">
        <f>Database!$A11429</f>
        <v>35725</v>
      </c>
      <c r="B9344">
        <f>IF(VLOOKUP(Table7[[#This Row],[Date]],Database!$A:$C,MATCH($B$1,Database!$A$1:$C$1,),)=0,#N/A,VLOOKUP(Table7[[#This Row],[Date]],Database!$A:$C,MATCH($B$1,Database!$A$1:$C$1,),))</f>
        <v>6.12</v>
      </c>
      <c r="C9344">
        <f>IF(VLOOKUP(Table7[[#This Row],[Date]],Database!$A:$C,MATCH($C$1,Database!$A$1:$C$1,),)=0,#N/A,VLOOKUP(Table7[[#This Row],[Date]],Database!$A:$C,MATCH($C$1,Database!$A$1:$C$1,),))</f>
        <v>5.0199999999999996</v>
      </c>
      <c r="D9344">
        <f>IFERROR(Table7[[#This Row],[United States 10y]]-Table7[[#This Row],[United States 3y]],#N/A)</f>
        <v>1.1000000000000005</v>
      </c>
    </row>
    <row r="9345" spans="1:4" x14ac:dyDescent="0.2">
      <c r="A9345" s="6">
        <f>Database!$A11430</f>
        <v>35726</v>
      </c>
      <c r="B9345">
        <f>IF(VLOOKUP(Table7[[#This Row],[Date]],Database!$A:$C,MATCH($B$1,Database!$A$1:$C$1,),)=0,#N/A,VLOOKUP(Table7[[#This Row],[Date]],Database!$A:$C,MATCH($B$1,Database!$A$1:$C$1,),))</f>
        <v>6.04</v>
      </c>
      <c r="C9345">
        <f>IF(VLOOKUP(Table7[[#This Row],[Date]],Database!$A:$C,MATCH($C$1,Database!$A$1:$C$1,),)=0,#N/A,VLOOKUP(Table7[[#This Row],[Date]],Database!$A:$C,MATCH($C$1,Database!$A$1:$C$1,),))</f>
        <v>4.99</v>
      </c>
      <c r="D9345">
        <f>IFERROR(Table7[[#This Row],[United States 10y]]-Table7[[#This Row],[United States 3y]],#N/A)</f>
        <v>1.0499999999999998</v>
      </c>
    </row>
    <row r="9346" spans="1:4" x14ac:dyDescent="0.2">
      <c r="A9346" s="6">
        <f>Database!$A11431</f>
        <v>35727</v>
      </c>
      <c r="B9346">
        <f>IF(VLOOKUP(Table7[[#This Row],[Date]],Database!$A:$C,MATCH($B$1,Database!$A$1:$C$1,),)=0,#N/A,VLOOKUP(Table7[[#This Row],[Date]],Database!$A:$C,MATCH($B$1,Database!$A$1:$C$1,),))</f>
        <v>6.01</v>
      </c>
      <c r="C9346">
        <f>IF(VLOOKUP(Table7[[#This Row],[Date]],Database!$A:$C,MATCH($C$1,Database!$A$1:$C$1,),)=0,#N/A,VLOOKUP(Table7[[#This Row],[Date]],Database!$A:$C,MATCH($C$1,Database!$A$1:$C$1,),))</f>
        <v>5.01</v>
      </c>
      <c r="D9346">
        <f>IFERROR(Table7[[#This Row],[United States 10y]]-Table7[[#This Row],[United States 3y]],#N/A)</f>
        <v>1</v>
      </c>
    </row>
    <row r="9347" spans="1:4" x14ac:dyDescent="0.2">
      <c r="A9347" s="6">
        <f>Database!$A11432</f>
        <v>35730</v>
      </c>
      <c r="B9347">
        <f>IF(VLOOKUP(Table7[[#This Row],[Date]],Database!$A:$C,MATCH($B$1,Database!$A$1:$C$1,),)=0,#N/A,VLOOKUP(Table7[[#This Row],[Date]],Database!$A:$C,MATCH($B$1,Database!$A$1:$C$1,),))</f>
        <v>5.91</v>
      </c>
      <c r="C9347">
        <f>IF(VLOOKUP(Table7[[#This Row],[Date]],Database!$A:$C,MATCH($C$1,Database!$A$1:$C$1,),)=0,#N/A,VLOOKUP(Table7[[#This Row],[Date]],Database!$A:$C,MATCH($C$1,Database!$A$1:$C$1,),))</f>
        <v>4.96</v>
      </c>
      <c r="D9347">
        <f>IFERROR(Table7[[#This Row],[United States 10y]]-Table7[[#This Row],[United States 3y]],#N/A)</f>
        <v>0.95000000000000018</v>
      </c>
    </row>
    <row r="9348" spans="1:4" x14ac:dyDescent="0.2">
      <c r="A9348" s="6">
        <f>Database!$A11433</f>
        <v>35731</v>
      </c>
      <c r="B9348">
        <f>IF(VLOOKUP(Table7[[#This Row],[Date]],Database!$A:$C,MATCH($B$1,Database!$A$1:$C$1,),)=0,#N/A,VLOOKUP(Table7[[#This Row],[Date]],Database!$A:$C,MATCH($B$1,Database!$A$1:$C$1,),))</f>
        <v>5.98</v>
      </c>
      <c r="C9348">
        <f>IF(VLOOKUP(Table7[[#This Row],[Date]],Database!$A:$C,MATCH($C$1,Database!$A$1:$C$1,),)=0,#N/A,VLOOKUP(Table7[[#This Row],[Date]],Database!$A:$C,MATCH($C$1,Database!$A$1:$C$1,),))</f>
        <v>5.1100000000000003</v>
      </c>
      <c r="D9348">
        <f>IFERROR(Table7[[#This Row],[United States 10y]]-Table7[[#This Row],[United States 3y]],#N/A)</f>
        <v>0.87000000000000011</v>
      </c>
    </row>
    <row r="9349" spans="1:4" x14ac:dyDescent="0.2">
      <c r="A9349" s="6">
        <f>Database!$A11434</f>
        <v>35732</v>
      </c>
      <c r="B9349">
        <f>IF(VLOOKUP(Table7[[#This Row],[Date]],Database!$A:$C,MATCH($B$1,Database!$A$1:$C$1,),)=0,#N/A,VLOOKUP(Table7[[#This Row],[Date]],Database!$A:$C,MATCH($B$1,Database!$A$1:$C$1,),))</f>
        <v>5.91</v>
      </c>
      <c r="C9349">
        <f>IF(VLOOKUP(Table7[[#This Row],[Date]],Database!$A:$C,MATCH($C$1,Database!$A$1:$C$1,),)=0,#N/A,VLOOKUP(Table7[[#This Row],[Date]],Database!$A:$C,MATCH($C$1,Database!$A$1:$C$1,),))</f>
        <v>5.05</v>
      </c>
      <c r="D9349">
        <f>IFERROR(Table7[[#This Row],[United States 10y]]-Table7[[#This Row],[United States 3y]],#N/A)</f>
        <v>0.86000000000000032</v>
      </c>
    </row>
    <row r="9350" spans="1:4" x14ac:dyDescent="0.2">
      <c r="A9350" s="6">
        <f>Database!$A11435</f>
        <v>35733</v>
      </c>
      <c r="B9350">
        <f>IF(VLOOKUP(Table7[[#This Row],[Date]],Database!$A:$C,MATCH($B$1,Database!$A$1:$C$1,),)=0,#N/A,VLOOKUP(Table7[[#This Row],[Date]],Database!$A:$C,MATCH($B$1,Database!$A$1:$C$1,),))</f>
        <v>5.84</v>
      </c>
      <c r="C9350">
        <f>IF(VLOOKUP(Table7[[#This Row],[Date]],Database!$A:$C,MATCH($C$1,Database!$A$1:$C$1,),)=0,#N/A,VLOOKUP(Table7[[#This Row],[Date]],Database!$A:$C,MATCH($C$1,Database!$A$1:$C$1,),))</f>
        <v>5.03</v>
      </c>
      <c r="D9350">
        <f>IFERROR(Table7[[#This Row],[United States 10y]]-Table7[[#This Row],[United States 3y]],#N/A)</f>
        <v>0.80999999999999961</v>
      </c>
    </row>
    <row r="9351" spans="1:4" x14ac:dyDescent="0.2">
      <c r="A9351" s="6">
        <f>Database!$A11436</f>
        <v>35734</v>
      </c>
      <c r="B9351">
        <f>IF(VLOOKUP(Table7[[#This Row],[Date]],Database!$A:$C,MATCH($B$1,Database!$A$1:$C$1,),)=0,#N/A,VLOOKUP(Table7[[#This Row],[Date]],Database!$A:$C,MATCH($B$1,Database!$A$1:$C$1,),))</f>
        <v>5.84</v>
      </c>
      <c r="C9351">
        <f>IF(VLOOKUP(Table7[[#This Row],[Date]],Database!$A:$C,MATCH($C$1,Database!$A$1:$C$1,),)=0,#N/A,VLOOKUP(Table7[[#This Row],[Date]],Database!$A:$C,MATCH($C$1,Database!$A$1:$C$1,),))</f>
        <v>5.07</v>
      </c>
      <c r="D9351">
        <f>IFERROR(Table7[[#This Row],[United States 10y]]-Table7[[#This Row],[United States 3y]],#N/A)</f>
        <v>0.76999999999999957</v>
      </c>
    </row>
    <row r="9352" spans="1:4" x14ac:dyDescent="0.2">
      <c r="A9352" s="6">
        <f>Database!$A11437</f>
        <v>35737</v>
      </c>
      <c r="B9352">
        <f>IF(VLOOKUP(Table7[[#This Row],[Date]],Database!$A:$C,MATCH($B$1,Database!$A$1:$C$1,),)=0,#N/A,VLOOKUP(Table7[[#This Row],[Date]],Database!$A:$C,MATCH($B$1,Database!$A$1:$C$1,),))</f>
        <v>5.91</v>
      </c>
      <c r="C9352">
        <f>IF(VLOOKUP(Table7[[#This Row],[Date]],Database!$A:$C,MATCH($C$1,Database!$A$1:$C$1,),)=0,#N/A,VLOOKUP(Table7[[#This Row],[Date]],Database!$A:$C,MATCH($C$1,Database!$A$1:$C$1,),))</f>
        <v>5.1100000000000003</v>
      </c>
      <c r="D9352">
        <f>IFERROR(Table7[[#This Row],[United States 10y]]-Table7[[#This Row],[United States 3y]],#N/A)</f>
        <v>0.79999999999999982</v>
      </c>
    </row>
    <row r="9353" spans="1:4" x14ac:dyDescent="0.2">
      <c r="A9353" s="6">
        <f>Database!$A11438</f>
        <v>35738</v>
      </c>
      <c r="B9353">
        <f>IF(VLOOKUP(Table7[[#This Row],[Date]],Database!$A:$C,MATCH($B$1,Database!$A$1:$C$1,),)=0,#N/A,VLOOKUP(Table7[[#This Row],[Date]],Database!$A:$C,MATCH($B$1,Database!$A$1:$C$1,),))</f>
        <v>5.95</v>
      </c>
      <c r="C9353">
        <f>IF(VLOOKUP(Table7[[#This Row],[Date]],Database!$A:$C,MATCH($C$1,Database!$A$1:$C$1,),)=0,#N/A,VLOOKUP(Table7[[#This Row],[Date]],Database!$A:$C,MATCH($C$1,Database!$A$1:$C$1,),))</f>
        <v>5.1100000000000003</v>
      </c>
      <c r="D9353">
        <f>IFERROR(Table7[[#This Row],[United States 10y]]-Table7[[#This Row],[United States 3y]],#N/A)</f>
        <v>0.83999999999999986</v>
      </c>
    </row>
    <row r="9354" spans="1:4" x14ac:dyDescent="0.2">
      <c r="A9354" s="6">
        <f>Database!$A11439</f>
        <v>35739</v>
      </c>
      <c r="B9354">
        <f>IF(VLOOKUP(Table7[[#This Row],[Date]],Database!$A:$C,MATCH($B$1,Database!$A$1:$C$1,),)=0,#N/A,VLOOKUP(Table7[[#This Row],[Date]],Database!$A:$C,MATCH($B$1,Database!$A$1:$C$1,),))</f>
        <v>5.95</v>
      </c>
      <c r="C9354">
        <f>IF(VLOOKUP(Table7[[#This Row],[Date]],Database!$A:$C,MATCH($C$1,Database!$A$1:$C$1,),)=0,#N/A,VLOOKUP(Table7[[#This Row],[Date]],Database!$A:$C,MATCH($C$1,Database!$A$1:$C$1,),))</f>
        <v>5.13</v>
      </c>
      <c r="D9354">
        <f>IFERROR(Table7[[#This Row],[United States 10y]]-Table7[[#This Row],[United States 3y]],#N/A)</f>
        <v>0.82000000000000028</v>
      </c>
    </row>
    <row r="9355" spans="1:4" x14ac:dyDescent="0.2">
      <c r="A9355" s="6">
        <f>Database!$A11440</f>
        <v>35740</v>
      </c>
      <c r="B9355">
        <f>IF(VLOOKUP(Table7[[#This Row],[Date]],Database!$A:$C,MATCH($B$1,Database!$A$1:$C$1,),)=0,#N/A,VLOOKUP(Table7[[#This Row],[Date]],Database!$A:$C,MATCH($B$1,Database!$A$1:$C$1,),))</f>
        <v>5.9</v>
      </c>
      <c r="C9355">
        <f>IF(VLOOKUP(Table7[[#This Row],[Date]],Database!$A:$C,MATCH($C$1,Database!$A$1:$C$1,),)=0,#N/A,VLOOKUP(Table7[[#This Row],[Date]],Database!$A:$C,MATCH($C$1,Database!$A$1:$C$1,),))</f>
        <v>5.17</v>
      </c>
      <c r="D9355">
        <f>IFERROR(Table7[[#This Row],[United States 10y]]-Table7[[#This Row],[United States 3y]],#N/A)</f>
        <v>0.73000000000000043</v>
      </c>
    </row>
    <row r="9356" spans="1:4" x14ac:dyDescent="0.2">
      <c r="A9356" s="6">
        <f>Database!$A11441</f>
        <v>35741</v>
      </c>
      <c r="B9356">
        <f>IF(VLOOKUP(Table7[[#This Row],[Date]],Database!$A:$C,MATCH($B$1,Database!$A$1:$C$1,),)=0,#N/A,VLOOKUP(Table7[[#This Row],[Date]],Database!$A:$C,MATCH($B$1,Database!$A$1:$C$1,),))</f>
        <v>5.9</v>
      </c>
      <c r="C9356">
        <f>IF(VLOOKUP(Table7[[#This Row],[Date]],Database!$A:$C,MATCH($C$1,Database!$A$1:$C$1,),)=0,#N/A,VLOOKUP(Table7[[#This Row],[Date]],Database!$A:$C,MATCH($C$1,Database!$A$1:$C$1,),))</f>
        <v>5.17</v>
      </c>
      <c r="D9356">
        <f>IFERROR(Table7[[#This Row],[United States 10y]]-Table7[[#This Row],[United States 3y]],#N/A)</f>
        <v>0.73000000000000043</v>
      </c>
    </row>
    <row r="9357" spans="1:4" x14ac:dyDescent="0.2">
      <c r="A9357" s="6">
        <f>Database!$A11442</f>
        <v>35744</v>
      </c>
      <c r="B9357">
        <f>IF(VLOOKUP(Table7[[#This Row],[Date]],Database!$A:$C,MATCH($B$1,Database!$A$1:$C$1,),)=0,#N/A,VLOOKUP(Table7[[#This Row],[Date]],Database!$A:$C,MATCH($B$1,Database!$A$1:$C$1,),))</f>
        <v>5.91</v>
      </c>
      <c r="C9357">
        <f>IF(VLOOKUP(Table7[[#This Row],[Date]],Database!$A:$C,MATCH($C$1,Database!$A$1:$C$1,),)=0,#N/A,VLOOKUP(Table7[[#This Row],[Date]],Database!$A:$C,MATCH($C$1,Database!$A$1:$C$1,),))</f>
        <v>5.21</v>
      </c>
      <c r="D9357">
        <f>IFERROR(Table7[[#This Row],[United States 10y]]-Table7[[#This Row],[United States 3y]],#N/A)</f>
        <v>0.70000000000000018</v>
      </c>
    </row>
    <row r="9358" spans="1:4" x14ac:dyDescent="0.2">
      <c r="A9358" s="6">
        <f>Database!$A11443</f>
        <v>35745</v>
      </c>
      <c r="B9358" t="e">
        <f>IF(VLOOKUP(Table7[[#This Row],[Date]],Database!$A:$C,MATCH($B$1,Database!$A$1:$C$1,),)=0,#N/A,VLOOKUP(Table7[[#This Row],[Date]],Database!$A:$C,MATCH($B$1,Database!$A$1:$C$1,),))</f>
        <v>#N/A</v>
      </c>
      <c r="C9358" t="e">
        <f>IF(VLOOKUP(Table7[[#This Row],[Date]],Database!$A:$C,MATCH($C$1,Database!$A$1:$C$1,),)=0,#N/A,VLOOKUP(Table7[[#This Row],[Date]],Database!$A:$C,MATCH($C$1,Database!$A$1:$C$1,),))</f>
        <v>#N/A</v>
      </c>
      <c r="D9358" t="e">
        <f>IFERROR(Table7[[#This Row],[United States 10y]]-Table7[[#This Row],[United States 3y]],#N/A)</f>
        <v>#N/A</v>
      </c>
    </row>
    <row r="9359" spans="1:4" x14ac:dyDescent="0.2">
      <c r="A9359" s="6">
        <f>Database!$A11444</f>
        <v>35746</v>
      </c>
      <c r="B9359">
        <f>IF(VLOOKUP(Table7[[#This Row],[Date]],Database!$A:$C,MATCH($B$1,Database!$A$1:$C$1,),)=0,#N/A,VLOOKUP(Table7[[#This Row],[Date]],Database!$A:$C,MATCH($B$1,Database!$A$1:$C$1,),))</f>
        <v>5.89</v>
      </c>
      <c r="C9359">
        <f>IF(VLOOKUP(Table7[[#This Row],[Date]],Database!$A:$C,MATCH($C$1,Database!$A$1:$C$1,),)=0,#N/A,VLOOKUP(Table7[[#This Row],[Date]],Database!$A:$C,MATCH($C$1,Database!$A$1:$C$1,),))</f>
        <v>5.16</v>
      </c>
      <c r="D9359">
        <f>IFERROR(Table7[[#This Row],[United States 10y]]-Table7[[#This Row],[United States 3y]],#N/A)</f>
        <v>0.72999999999999954</v>
      </c>
    </row>
    <row r="9360" spans="1:4" x14ac:dyDescent="0.2">
      <c r="A9360" s="6">
        <f>Database!$A11445</f>
        <v>35747</v>
      </c>
      <c r="B9360">
        <f>IF(VLOOKUP(Table7[[#This Row],[Date]],Database!$A:$C,MATCH($B$1,Database!$A$1:$C$1,),)=0,#N/A,VLOOKUP(Table7[[#This Row],[Date]],Database!$A:$C,MATCH($B$1,Database!$A$1:$C$1,),))</f>
        <v>5.87</v>
      </c>
      <c r="C9360">
        <f>IF(VLOOKUP(Table7[[#This Row],[Date]],Database!$A:$C,MATCH($C$1,Database!$A$1:$C$1,),)=0,#N/A,VLOOKUP(Table7[[#This Row],[Date]],Database!$A:$C,MATCH($C$1,Database!$A$1:$C$1,),))</f>
        <v>5.13</v>
      </c>
      <c r="D9360">
        <f>IFERROR(Table7[[#This Row],[United States 10y]]-Table7[[#This Row],[United States 3y]],#N/A)</f>
        <v>0.74000000000000021</v>
      </c>
    </row>
    <row r="9361" spans="1:4" x14ac:dyDescent="0.2">
      <c r="A9361" s="6">
        <f>Database!$A11446</f>
        <v>35748</v>
      </c>
      <c r="B9361">
        <f>IF(VLOOKUP(Table7[[#This Row],[Date]],Database!$A:$C,MATCH($B$1,Database!$A$1:$C$1,),)=0,#N/A,VLOOKUP(Table7[[#This Row],[Date]],Database!$A:$C,MATCH($B$1,Database!$A$1:$C$1,),))</f>
        <v>5.86</v>
      </c>
      <c r="C9361">
        <f>IF(VLOOKUP(Table7[[#This Row],[Date]],Database!$A:$C,MATCH($C$1,Database!$A$1:$C$1,),)=0,#N/A,VLOOKUP(Table7[[#This Row],[Date]],Database!$A:$C,MATCH($C$1,Database!$A$1:$C$1,),))</f>
        <v>5.13</v>
      </c>
      <c r="D9361">
        <f>IFERROR(Table7[[#This Row],[United States 10y]]-Table7[[#This Row],[United States 3y]],#N/A)</f>
        <v>0.73000000000000043</v>
      </c>
    </row>
    <row r="9362" spans="1:4" x14ac:dyDescent="0.2">
      <c r="A9362" s="6">
        <f>Database!$A11447</f>
        <v>35751</v>
      </c>
      <c r="B9362">
        <f>IF(VLOOKUP(Table7[[#This Row],[Date]],Database!$A:$C,MATCH($B$1,Database!$A$1:$C$1,),)=0,#N/A,VLOOKUP(Table7[[#This Row],[Date]],Database!$A:$C,MATCH($B$1,Database!$A$1:$C$1,),))</f>
        <v>5.85</v>
      </c>
      <c r="C9362">
        <f>IF(VLOOKUP(Table7[[#This Row],[Date]],Database!$A:$C,MATCH($C$1,Database!$A$1:$C$1,),)=0,#N/A,VLOOKUP(Table7[[#This Row],[Date]],Database!$A:$C,MATCH($C$1,Database!$A$1:$C$1,),))</f>
        <v>5.18</v>
      </c>
      <c r="D9362">
        <f>IFERROR(Table7[[#This Row],[United States 10y]]-Table7[[#This Row],[United States 3y]],#N/A)</f>
        <v>0.66999999999999993</v>
      </c>
    </row>
    <row r="9363" spans="1:4" x14ac:dyDescent="0.2">
      <c r="A9363" s="6">
        <f>Database!$A11448</f>
        <v>35752</v>
      </c>
      <c r="B9363">
        <f>IF(VLOOKUP(Table7[[#This Row],[Date]],Database!$A:$C,MATCH($B$1,Database!$A$1:$C$1,),)=0,#N/A,VLOOKUP(Table7[[#This Row],[Date]],Database!$A:$C,MATCH($B$1,Database!$A$1:$C$1,),))</f>
        <v>5.85</v>
      </c>
      <c r="C9363">
        <f>IF(VLOOKUP(Table7[[#This Row],[Date]],Database!$A:$C,MATCH($C$1,Database!$A$1:$C$1,),)=0,#N/A,VLOOKUP(Table7[[#This Row],[Date]],Database!$A:$C,MATCH($C$1,Database!$A$1:$C$1,),))</f>
        <v>5.17</v>
      </c>
      <c r="D9363">
        <f>IFERROR(Table7[[#This Row],[United States 10y]]-Table7[[#This Row],[United States 3y]],#N/A)</f>
        <v>0.67999999999999972</v>
      </c>
    </row>
    <row r="9364" spans="1:4" x14ac:dyDescent="0.2">
      <c r="A9364" s="6">
        <f>Database!$A11449</f>
        <v>35753</v>
      </c>
      <c r="B9364">
        <f>IF(VLOOKUP(Table7[[#This Row],[Date]],Database!$A:$C,MATCH($B$1,Database!$A$1:$C$1,),)=0,#N/A,VLOOKUP(Table7[[#This Row],[Date]],Database!$A:$C,MATCH($B$1,Database!$A$1:$C$1,),))</f>
        <v>5.82</v>
      </c>
      <c r="C9364">
        <f>IF(VLOOKUP(Table7[[#This Row],[Date]],Database!$A:$C,MATCH($C$1,Database!$A$1:$C$1,),)=0,#N/A,VLOOKUP(Table7[[#This Row],[Date]],Database!$A:$C,MATCH($C$1,Database!$A$1:$C$1,),))</f>
        <v>5.14</v>
      </c>
      <c r="D9364">
        <f>IFERROR(Table7[[#This Row],[United States 10y]]-Table7[[#This Row],[United States 3y]],#N/A)</f>
        <v>0.6800000000000006</v>
      </c>
    </row>
    <row r="9365" spans="1:4" x14ac:dyDescent="0.2">
      <c r="A9365" s="6">
        <f>Database!$A11450</f>
        <v>35754</v>
      </c>
      <c r="B9365">
        <f>IF(VLOOKUP(Table7[[#This Row],[Date]],Database!$A:$C,MATCH($B$1,Database!$A$1:$C$1,),)=0,#N/A,VLOOKUP(Table7[[#This Row],[Date]],Database!$A:$C,MATCH($B$1,Database!$A$1:$C$1,),))</f>
        <v>5.84</v>
      </c>
      <c r="C9365">
        <f>IF(VLOOKUP(Table7[[#This Row],[Date]],Database!$A:$C,MATCH($C$1,Database!$A$1:$C$1,),)=0,#N/A,VLOOKUP(Table7[[#This Row],[Date]],Database!$A:$C,MATCH($C$1,Database!$A$1:$C$1,),))</f>
        <v>5.14</v>
      </c>
      <c r="D9365">
        <f>IFERROR(Table7[[#This Row],[United States 10y]]-Table7[[#This Row],[United States 3y]],#N/A)</f>
        <v>0.70000000000000018</v>
      </c>
    </row>
    <row r="9366" spans="1:4" x14ac:dyDescent="0.2">
      <c r="A9366" s="6">
        <f>Database!$A11451</f>
        <v>35755</v>
      </c>
      <c r="B9366">
        <f>IF(VLOOKUP(Table7[[#This Row],[Date]],Database!$A:$C,MATCH($B$1,Database!$A$1:$C$1,),)=0,#N/A,VLOOKUP(Table7[[#This Row],[Date]],Database!$A:$C,MATCH($B$1,Database!$A$1:$C$1,),))</f>
        <v>5.82</v>
      </c>
      <c r="C9366">
        <f>IF(VLOOKUP(Table7[[#This Row],[Date]],Database!$A:$C,MATCH($C$1,Database!$A$1:$C$1,),)=0,#N/A,VLOOKUP(Table7[[#This Row],[Date]],Database!$A:$C,MATCH($C$1,Database!$A$1:$C$1,),))</f>
        <v>5.1100000000000003</v>
      </c>
      <c r="D9366">
        <f>IFERROR(Table7[[#This Row],[United States 10y]]-Table7[[#This Row],[United States 3y]],#N/A)</f>
        <v>0.71</v>
      </c>
    </row>
    <row r="9367" spans="1:4" x14ac:dyDescent="0.2">
      <c r="A9367" s="6">
        <f>Database!$A11452</f>
        <v>35758</v>
      </c>
      <c r="B9367">
        <f>IF(VLOOKUP(Table7[[#This Row],[Date]],Database!$A:$C,MATCH($B$1,Database!$A$1:$C$1,),)=0,#N/A,VLOOKUP(Table7[[#This Row],[Date]],Database!$A:$C,MATCH($B$1,Database!$A$1:$C$1,),))</f>
        <v>5.86</v>
      </c>
      <c r="C9367">
        <f>IF(VLOOKUP(Table7[[#This Row],[Date]],Database!$A:$C,MATCH($C$1,Database!$A$1:$C$1,),)=0,#N/A,VLOOKUP(Table7[[#This Row],[Date]],Database!$A:$C,MATCH($C$1,Database!$A$1:$C$1,),))</f>
        <v>5.16</v>
      </c>
      <c r="D9367">
        <f>IFERROR(Table7[[#This Row],[United States 10y]]-Table7[[#This Row],[United States 3y]],#N/A)</f>
        <v>0.70000000000000018</v>
      </c>
    </row>
    <row r="9368" spans="1:4" x14ac:dyDescent="0.2">
      <c r="A9368" s="6">
        <f>Database!$A11453</f>
        <v>35759</v>
      </c>
      <c r="B9368">
        <f>IF(VLOOKUP(Table7[[#This Row],[Date]],Database!$A:$C,MATCH($B$1,Database!$A$1:$C$1,),)=0,#N/A,VLOOKUP(Table7[[#This Row],[Date]],Database!$A:$C,MATCH($B$1,Database!$A$1:$C$1,),))</f>
        <v>5.85</v>
      </c>
      <c r="C9368">
        <f>IF(VLOOKUP(Table7[[#This Row],[Date]],Database!$A:$C,MATCH($C$1,Database!$A$1:$C$1,),)=0,#N/A,VLOOKUP(Table7[[#This Row],[Date]],Database!$A:$C,MATCH($C$1,Database!$A$1:$C$1,),))</f>
        <v>5.16</v>
      </c>
      <c r="D9368">
        <f>IFERROR(Table7[[#This Row],[United States 10y]]-Table7[[#This Row],[United States 3y]],#N/A)</f>
        <v>0.6899999999999995</v>
      </c>
    </row>
    <row r="9369" spans="1:4" x14ac:dyDescent="0.2">
      <c r="A9369" s="6">
        <f>Database!$A11454</f>
        <v>35760</v>
      </c>
      <c r="B9369">
        <f>IF(VLOOKUP(Table7[[#This Row],[Date]],Database!$A:$C,MATCH($B$1,Database!$A$1:$C$1,),)=0,#N/A,VLOOKUP(Table7[[#This Row],[Date]],Database!$A:$C,MATCH($B$1,Database!$A$1:$C$1,),))</f>
        <v>5.86</v>
      </c>
      <c r="C9369">
        <f>IF(VLOOKUP(Table7[[#This Row],[Date]],Database!$A:$C,MATCH($C$1,Database!$A$1:$C$1,),)=0,#N/A,VLOOKUP(Table7[[#This Row],[Date]],Database!$A:$C,MATCH($C$1,Database!$A$1:$C$1,),))</f>
        <v>5.12</v>
      </c>
      <c r="D9369">
        <f>IFERROR(Table7[[#This Row],[United States 10y]]-Table7[[#This Row],[United States 3y]],#N/A)</f>
        <v>0.74000000000000021</v>
      </c>
    </row>
    <row r="9370" spans="1:4" x14ac:dyDescent="0.2">
      <c r="A9370" s="6">
        <f>Database!$A11455</f>
        <v>35761</v>
      </c>
      <c r="B9370" t="e">
        <f>IF(VLOOKUP(Table7[[#This Row],[Date]],Database!$A:$C,MATCH($B$1,Database!$A$1:$C$1,),)=0,#N/A,VLOOKUP(Table7[[#This Row],[Date]],Database!$A:$C,MATCH($B$1,Database!$A$1:$C$1,),))</f>
        <v>#N/A</v>
      </c>
      <c r="C9370" t="e">
        <f>IF(VLOOKUP(Table7[[#This Row],[Date]],Database!$A:$C,MATCH($C$1,Database!$A$1:$C$1,),)=0,#N/A,VLOOKUP(Table7[[#This Row],[Date]],Database!$A:$C,MATCH($C$1,Database!$A$1:$C$1,),))</f>
        <v>#N/A</v>
      </c>
      <c r="D9370" t="e">
        <f>IFERROR(Table7[[#This Row],[United States 10y]]-Table7[[#This Row],[United States 3y]],#N/A)</f>
        <v>#N/A</v>
      </c>
    </row>
    <row r="9371" spans="1:4" x14ac:dyDescent="0.2">
      <c r="A9371" s="6">
        <f>Database!$A11456</f>
        <v>35762</v>
      </c>
      <c r="B9371">
        <f>IF(VLOOKUP(Table7[[#This Row],[Date]],Database!$A:$C,MATCH($B$1,Database!$A$1:$C$1,),)=0,#N/A,VLOOKUP(Table7[[#This Row],[Date]],Database!$A:$C,MATCH($B$1,Database!$A$1:$C$1,),))</f>
        <v>5.86</v>
      </c>
      <c r="C9371">
        <f>IF(VLOOKUP(Table7[[#This Row],[Date]],Database!$A:$C,MATCH($C$1,Database!$A$1:$C$1,),)=0,#N/A,VLOOKUP(Table7[[#This Row],[Date]],Database!$A:$C,MATCH($C$1,Database!$A$1:$C$1,),))</f>
        <v>5.08</v>
      </c>
      <c r="D9371">
        <f>IFERROR(Table7[[#This Row],[United States 10y]]-Table7[[#This Row],[United States 3y]],#N/A)</f>
        <v>0.78000000000000025</v>
      </c>
    </row>
    <row r="9372" spans="1:4" x14ac:dyDescent="0.2">
      <c r="A9372" s="6">
        <f>Database!$A11457</f>
        <v>35765</v>
      </c>
      <c r="B9372">
        <f>IF(VLOOKUP(Table7[[#This Row],[Date]],Database!$A:$C,MATCH($B$1,Database!$A$1:$C$1,),)=0,#N/A,VLOOKUP(Table7[[#This Row],[Date]],Database!$A:$C,MATCH($B$1,Database!$A$1:$C$1,),))</f>
        <v>5.86</v>
      </c>
      <c r="C9372">
        <f>IF(VLOOKUP(Table7[[#This Row],[Date]],Database!$A:$C,MATCH($C$1,Database!$A$1:$C$1,),)=0,#N/A,VLOOKUP(Table7[[#This Row],[Date]],Database!$A:$C,MATCH($C$1,Database!$A$1:$C$1,),))</f>
        <v>5.0999999999999996</v>
      </c>
      <c r="D9372">
        <f>IFERROR(Table7[[#This Row],[United States 10y]]-Table7[[#This Row],[United States 3y]],#N/A)</f>
        <v>0.76000000000000068</v>
      </c>
    </row>
    <row r="9373" spans="1:4" x14ac:dyDescent="0.2">
      <c r="A9373" s="6">
        <f>Database!$A11458</f>
        <v>35766</v>
      </c>
      <c r="B9373">
        <f>IF(VLOOKUP(Table7[[#This Row],[Date]],Database!$A:$C,MATCH($B$1,Database!$A$1:$C$1,),)=0,#N/A,VLOOKUP(Table7[[#This Row],[Date]],Database!$A:$C,MATCH($B$1,Database!$A$1:$C$1,),))</f>
        <v>5.86</v>
      </c>
      <c r="C9373">
        <f>IF(VLOOKUP(Table7[[#This Row],[Date]],Database!$A:$C,MATCH($C$1,Database!$A$1:$C$1,),)=0,#N/A,VLOOKUP(Table7[[#This Row],[Date]],Database!$A:$C,MATCH($C$1,Database!$A$1:$C$1,),))</f>
        <v>5.12</v>
      </c>
      <c r="D9373">
        <f>IFERROR(Table7[[#This Row],[United States 10y]]-Table7[[#This Row],[United States 3y]],#N/A)</f>
        <v>0.74000000000000021</v>
      </c>
    </row>
    <row r="9374" spans="1:4" x14ac:dyDescent="0.2">
      <c r="A9374" s="6">
        <f>Database!$A11459</f>
        <v>35767</v>
      </c>
      <c r="B9374">
        <f>IF(VLOOKUP(Table7[[#This Row],[Date]],Database!$A:$C,MATCH($B$1,Database!$A$1:$C$1,),)=0,#N/A,VLOOKUP(Table7[[#This Row],[Date]],Database!$A:$C,MATCH($B$1,Database!$A$1:$C$1,),))</f>
        <v>5.83</v>
      </c>
      <c r="C9374">
        <f>IF(VLOOKUP(Table7[[#This Row],[Date]],Database!$A:$C,MATCH($C$1,Database!$A$1:$C$1,),)=0,#N/A,VLOOKUP(Table7[[#This Row],[Date]],Database!$A:$C,MATCH($C$1,Database!$A$1:$C$1,),))</f>
        <v>5.12</v>
      </c>
      <c r="D9374">
        <f>IFERROR(Table7[[#This Row],[United States 10y]]-Table7[[#This Row],[United States 3y]],#N/A)</f>
        <v>0.71</v>
      </c>
    </row>
    <row r="9375" spans="1:4" x14ac:dyDescent="0.2">
      <c r="A9375" s="6">
        <f>Database!$A11460</f>
        <v>35768</v>
      </c>
      <c r="B9375">
        <f>IF(VLOOKUP(Table7[[#This Row],[Date]],Database!$A:$C,MATCH($B$1,Database!$A$1:$C$1,),)=0,#N/A,VLOOKUP(Table7[[#This Row],[Date]],Database!$A:$C,MATCH($B$1,Database!$A$1:$C$1,),))</f>
        <v>5.84</v>
      </c>
      <c r="C9375">
        <f>IF(VLOOKUP(Table7[[#This Row],[Date]],Database!$A:$C,MATCH($C$1,Database!$A$1:$C$1,),)=0,#N/A,VLOOKUP(Table7[[#This Row],[Date]],Database!$A:$C,MATCH($C$1,Database!$A$1:$C$1,),))</f>
        <v>5.13</v>
      </c>
      <c r="D9375">
        <f>IFERROR(Table7[[#This Row],[United States 10y]]-Table7[[#This Row],[United States 3y]],#N/A)</f>
        <v>0.71</v>
      </c>
    </row>
    <row r="9376" spans="1:4" x14ac:dyDescent="0.2">
      <c r="A9376" s="6">
        <f>Database!$A11461</f>
        <v>35769</v>
      </c>
      <c r="B9376">
        <f>IF(VLOOKUP(Table7[[#This Row],[Date]],Database!$A:$C,MATCH($B$1,Database!$A$1:$C$1,),)=0,#N/A,VLOOKUP(Table7[[#This Row],[Date]],Database!$A:$C,MATCH($B$1,Database!$A$1:$C$1,),))</f>
        <v>5.92</v>
      </c>
      <c r="C9376">
        <f>IF(VLOOKUP(Table7[[#This Row],[Date]],Database!$A:$C,MATCH($C$1,Database!$A$1:$C$1,),)=0,#N/A,VLOOKUP(Table7[[#This Row],[Date]],Database!$A:$C,MATCH($C$1,Database!$A$1:$C$1,),))</f>
        <v>5.16</v>
      </c>
      <c r="D9376">
        <f>IFERROR(Table7[[#This Row],[United States 10y]]-Table7[[#This Row],[United States 3y]],#N/A)</f>
        <v>0.75999999999999979</v>
      </c>
    </row>
    <row r="9377" spans="1:4" x14ac:dyDescent="0.2">
      <c r="A9377" s="6">
        <f>Database!$A11462</f>
        <v>35772</v>
      </c>
      <c r="B9377">
        <f>IF(VLOOKUP(Table7[[#This Row],[Date]],Database!$A:$C,MATCH($B$1,Database!$A$1:$C$1,),)=0,#N/A,VLOOKUP(Table7[[#This Row],[Date]],Database!$A:$C,MATCH($B$1,Database!$A$1:$C$1,),))</f>
        <v>5.96</v>
      </c>
      <c r="C9377">
        <f>IF(VLOOKUP(Table7[[#This Row],[Date]],Database!$A:$C,MATCH($C$1,Database!$A$1:$C$1,),)=0,#N/A,VLOOKUP(Table7[[#This Row],[Date]],Database!$A:$C,MATCH($C$1,Database!$A$1:$C$1,),))</f>
        <v>5.2</v>
      </c>
      <c r="D9377">
        <f>IFERROR(Table7[[#This Row],[United States 10y]]-Table7[[#This Row],[United States 3y]],#N/A)</f>
        <v>0.75999999999999979</v>
      </c>
    </row>
    <row r="9378" spans="1:4" x14ac:dyDescent="0.2">
      <c r="A9378" s="6">
        <f>Database!$A11463</f>
        <v>35773</v>
      </c>
      <c r="B9378">
        <f>IF(VLOOKUP(Table7[[#This Row],[Date]],Database!$A:$C,MATCH($B$1,Database!$A$1:$C$1,),)=0,#N/A,VLOOKUP(Table7[[#This Row],[Date]],Database!$A:$C,MATCH($B$1,Database!$A$1:$C$1,),))</f>
        <v>5.95</v>
      </c>
      <c r="C9378">
        <f>IF(VLOOKUP(Table7[[#This Row],[Date]],Database!$A:$C,MATCH($C$1,Database!$A$1:$C$1,),)=0,#N/A,VLOOKUP(Table7[[#This Row],[Date]],Database!$A:$C,MATCH($C$1,Database!$A$1:$C$1,),))</f>
        <v>5.13</v>
      </c>
      <c r="D9378">
        <f>IFERROR(Table7[[#This Row],[United States 10y]]-Table7[[#This Row],[United States 3y]],#N/A)</f>
        <v>0.82000000000000028</v>
      </c>
    </row>
    <row r="9379" spans="1:4" x14ac:dyDescent="0.2">
      <c r="A9379" s="6">
        <f>Database!$A11464</f>
        <v>35774</v>
      </c>
      <c r="B9379">
        <f>IF(VLOOKUP(Table7[[#This Row],[Date]],Database!$A:$C,MATCH($B$1,Database!$A$1:$C$1,),)=0,#N/A,VLOOKUP(Table7[[#This Row],[Date]],Database!$A:$C,MATCH($B$1,Database!$A$1:$C$1,),))</f>
        <v>5.9</v>
      </c>
      <c r="C9379">
        <f>IF(VLOOKUP(Table7[[#This Row],[Date]],Database!$A:$C,MATCH($C$1,Database!$A$1:$C$1,),)=0,#N/A,VLOOKUP(Table7[[#This Row],[Date]],Database!$A:$C,MATCH($C$1,Database!$A$1:$C$1,),))</f>
        <v>5.07</v>
      </c>
      <c r="D9379">
        <f>IFERROR(Table7[[#This Row],[United States 10y]]-Table7[[#This Row],[United States 3y]],#N/A)</f>
        <v>0.83000000000000007</v>
      </c>
    </row>
    <row r="9380" spans="1:4" x14ac:dyDescent="0.2">
      <c r="A9380" s="6">
        <f>Database!$A11465</f>
        <v>35775</v>
      </c>
      <c r="B9380">
        <f>IF(VLOOKUP(Table7[[#This Row],[Date]],Database!$A:$C,MATCH($B$1,Database!$A$1:$C$1,),)=0,#N/A,VLOOKUP(Table7[[#This Row],[Date]],Database!$A:$C,MATCH($B$1,Database!$A$1:$C$1,),))</f>
        <v>5.82</v>
      </c>
      <c r="C9380">
        <f>IF(VLOOKUP(Table7[[#This Row],[Date]],Database!$A:$C,MATCH($C$1,Database!$A$1:$C$1,),)=0,#N/A,VLOOKUP(Table7[[#This Row],[Date]],Database!$A:$C,MATCH($C$1,Database!$A$1:$C$1,),))</f>
        <v>5.0599999999999996</v>
      </c>
      <c r="D9380">
        <f>IFERROR(Table7[[#This Row],[United States 10y]]-Table7[[#This Row],[United States 3y]],#N/A)</f>
        <v>0.76000000000000068</v>
      </c>
    </row>
    <row r="9381" spans="1:4" x14ac:dyDescent="0.2">
      <c r="A9381" s="6">
        <f>Database!$A11466</f>
        <v>35776</v>
      </c>
      <c r="B9381">
        <f>IF(VLOOKUP(Table7[[#This Row],[Date]],Database!$A:$C,MATCH($B$1,Database!$A$1:$C$1,),)=0,#N/A,VLOOKUP(Table7[[#This Row],[Date]],Database!$A:$C,MATCH($B$1,Database!$A$1:$C$1,),))</f>
        <v>5.74</v>
      </c>
      <c r="C9381">
        <f>IF(VLOOKUP(Table7[[#This Row],[Date]],Database!$A:$C,MATCH($C$1,Database!$A$1:$C$1,),)=0,#N/A,VLOOKUP(Table7[[#This Row],[Date]],Database!$A:$C,MATCH($C$1,Database!$A$1:$C$1,),))</f>
        <v>5.05</v>
      </c>
      <c r="D9381">
        <f>IFERROR(Table7[[#This Row],[United States 10y]]-Table7[[#This Row],[United States 3y]],#N/A)</f>
        <v>0.69000000000000039</v>
      </c>
    </row>
    <row r="9382" spans="1:4" x14ac:dyDescent="0.2">
      <c r="A9382" s="6">
        <f>Database!$A11467</f>
        <v>35779</v>
      </c>
      <c r="B9382">
        <f>IF(VLOOKUP(Table7[[#This Row],[Date]],Database!$A:$C,MATCH($B$1,Database!$A$1:$C$1,),)=0,#N/A,VLOOKUP(Table7[[#This Row],[Date]],Database!$A:$C,MATCH($B$1,Database!$A$1:$C$1,),))</f>
        <v>5.78</v>
      </c>
      <c r="C9382">
        <f>IF(VLOOKUP(Table7[[#This Row],[Date]],Database!$A:$C,MATCH($C$1,Database!$A$1:$C$1,),)=0,#N/A,VLOOKUP(Table7[[#This Row],[Date]],Database!$A:$C,MATCH($C$1,Database!$A$1:$C$1,),))</f>
        <v>5.0999999999999996</v>
      </c>
      <c r="D9382">
        <f>IFERROR(Table7[[#This Row],[United States 10y]]-Table7[[#This Row],[United States 3y]],#N/A)</f>
        <v>0.6800000000000006</v>
      </c>
    </row>
    <row r="9383" spans="1:4" x14ac:dyDescent="0.2">
      <c r="A9383" s="6">
        <f>Database!$A11468</f>
        <v>35780</v>
      </c>
      <c r="B9383">
        <f>IF(VLOOKUP(Table7[[#This Row],[Date]],Database!$A:$C,MATCH($B$1,Database!$A$1:$C$1,),)=0,#N/A,VLOOKUP(Table7[[#This Row],[Date]],Database!$A:$C,MATCH($B$1,Database!$A$1:$C$1,),))</f>
        <v>5.77</v>
      </c>
      <c r="C9383">
        <f>IF(VLOOKUP(Table7[[#This Row],[Date]],Database!$A:$C,MATCH($C$1,Database!$A$1:$C$1,),)=0,#N/A,VLOOKUP(Table7[[#This Row],[Date]],Database!$A:$C,MATCH($C$1,Database!$A$1:$C$1,),))</f>
        <v>5.09</v>
      </c>
      <c r="D9383">
        <f>IFERROR(Table7[[#This Row],[United States 10y]]-Table7[[#This Row],[United States 3y]],#N/A)</f>
        <v>0.67999999999999972</v>
      </c>
    </row>
    <row r="9384" spans="1:4" x14ac:dyDescent="0.2">
      <c r="A9384" s="6">
        <f>Database!$A11469</f>
        <v>35781</v>
      </c>
      <c r="B9384">
        <f>IF(VLOOKUP(Table7[[#This Row],[Date]],Database!$A:$C,MATCH($B$1,Database!$A$1:$C$1,),)=0,#N/A,VLOOKUP(Table7[[#This Row],[Date]],Database!$A:$C,MATCH($B$1,Database!$A$1:$C$1,),))</f>
        <v>5.81</v>
      </c>
      <c r="C9384">
        <f>IF(VLOOKUP(Table7[[#This Row],[Date]],Database!$A:$C,MATCH($C$1,Database!$A$1:$C$1,),)=0,#N/A,VLOOKUP(Table7[[#This Row],[Date]],Database!$A:$C,MATCH($C$1,Database!$A$1:$C$1,),))</f>
        <v>5.1100000000000003</v>
      </c>
      <c r="D9384">
        <f>IFERROR(Table7[[#This Row],[United States 10y]]-Table7[[#This Row],[United States 3y]],#N/A)</f>
        <v>0.69999999999999929</v>
      </c>
    </row>
    <row r="9385" spans="1:4" x14ac:dyDescent="0.2">
      <c r="A9385" s="6">
        <f>Database!$A11470</f>
        <v>35782</v>
      </c>
      <c r="B9385">
        <f>IF(VLOOKUP(Table7[[#This Row],[Date]],Database!$A:$C,MATCH($B$1,Database!$A$1:$C$1,),)=0,#N/A,VLOOKUP(Table7[[#This Row],[Date]],Database!$A:$C,MATCH($B$1,Database!$A$1:$C$1,),))</f>
        <v>5.76</v>
      </c>
      <c r="C9385">
        <f>IF(VLOOKUP(Table7[[#This Row],[Date]],Database!$A:$C,MATCH($C$1,Database!$A$1:$C$1,),)=0,#N/A,VLOOKUP(Table7[[#This Row],[Date]],Database!$A:$C,MATCH($C$1,Database!$A$1:$C$1,),))</f>
        <v>5.0999999999999996</v>
      </c>
      <c r="D9385">
        <f>IFERROR(Table7[[#This Row],[United States 10y]]-Table7[[#This Row],[United States 3y]],#N/A)</f>
        <v>0.66000000000000014</v>
      </c>
    </row>
    <row r="9386" spans="1:4" x14ac:dyDescent="0.2">
      <c r="A9386" s="6">
        <f>Database!$A11471</f>
        <v>35783</v>
      </c>
      <c r="B9386">
        <f>IF(VLOOKUP(Table7[[#This Row],[Date]],Database!$A:$C,MATCH($B$1,Database!$A$1:$C$1,),)=0,#N/A,VLOOKUP(Table7[[#This Row],[Date]],Database!$A:$C,MATCH($B$1,Database!$A$1:$C$1,),))</f>
        <v>5.72</v>
      </c>
      <c r="C9386">
        <f>IF(VLOOKUP(Table7[[#This Row],[Date]],Database!$A:$C,MATCH($C$1,Database!$A$1:$C$1,),)=0,#N/A,VLOOKUP(Table7[[#This Row],[Date]],Database!$A:$C,MATCH($C$1,Database!$A$1:$C$1,),))</f>
        <v>5.19</v>
      </c>
      <c r="D9386">
        <f>IFERROR(Table7[[#This Row],[United States 10y]]-Table7[[#This Row],[United States 3y]],#N/A)</f>
        <v>0.52999999999999936</v>
      </c>
    </row>
    <row r="9387" spans="1:4" x14ac:dyDescent="0.2">
      <c r="A9387" s="6">
        <f>Database!$A11472</f>
        <v>35786</v>
      </c>
      <c r="B9387">
        <f>IF(VLOOKUP(Table7[[#This Row],[Date]],Database!$A:$C,MATCH($B$1,Database!$A$1:$C$1,),)=0,#N/A,VLOOKUP(Table7[[#This Row],[Date]],Database!$A:$C,MATCH($B$1,Database!$A$1:$C$1,),))</f>
        <v>5.72</v>
      </c>
      <c r="C9387">
        <f>IF(VLOOKUP(Table7[[#This Row],[Date]],Database!$A:$C,MATCH($C$1,Database!$A$1:$C$1,),)=0,#N/A,VLOOKUP(Table7[[#This Row],[Date]],Database!$A:$C,MATCH($C$1,Database!$A$1:$C$1,),))</f>
        <v>5.3</v>
      </c>
      <c r="D9387">
        <f>IFERROR(Table7[[#This Row],[United States 10y]]-Table7[[#This Row],[United States 3y]],#N/A)</f>
        <v>0.41999999999999993</v>
      </c>
    </row>
    <row r="9388" spans="1:4" x14ac:dyDescent="0.2">
      <c r="A9388" s="6">
        <f>Database!$A11473</f>
        <v>35787</v>
      </c>
      <c r="B9388">
        <f>IF(VLOOKUP(Table7[[#This Row],[Date]],Database!$A:$C,MATCH($B$1,Database!$A$1:$C$1,),)=0,#N/A,VLOOKUP(Table7[[#This Row],[Date]],Database!$A:$C,MATCH($B$1,Database!$A$1:$C$1,),))</f>
        <v>5.73</v>
      </c>
      <c r="C9388">
        <f>IF(VLOOKUP(Table7[[#This Row],[Date]],Database!$A:$C,MATCH($C$1,Database!$A$1:$C$1,),)=0,#N/A,VLOOKUP(Table7[[#This Row],[Date]],Database!$A:$C,MATCH($C$1,Database!$A$1:$C$1,),))</f>
        <v>5.31</v>
      </c>
      <c r="D9388">
        <f>IFERROR(Table7[[#This Row],[United States 10y]]-Table7[[#This Row],[United States 3y]],#N/A)</f>
        <v>0.42000000000000082</v>
      </c>
    </row>
    <row r="9389" spans="1:4" x14ac:dyDescent="0.2">
      <c r="A9389" s="6">
        <f>Database!$A11474</f>
        <v>35788</v>
      </c>
      <c r="B9389">
        <f>IF(VLOOKUP(Table7[[#This Row],[Date]],Database!$A:$C,MATCH($B$1,Database!$A$1:$C$1,),)=0,#N/A,VLOOKUP(Table7[[#This Row],[Date]],Database!$A:$C,MATCH($B$1,Database!$A$1:$C$1,),))</f>
        <v>5.76</v>
      </c>
      <c r="C9389">
        <f>IF(VLOOKUP(Table7[[#This Row],[Date]],Database!$A:$C,MATCH($C$1,Database!$A$1:$C$1,),)=0,#N/A,VLOOKUP(Table7[[#This Row],[Date]],Database!$A:$C,MATCH($C$1,Database!$A$1:$C$1,),))</f>
        <v>5.24</v>
      </c>
      <c r="D9389">
        <f>IFERROR(Table7[[#This Row],[United States 10y]]-Table7[[#This Row],[United States 3y]],#N/A)</f>
        <v>0.51999999999999957</v>
      </c>
    </row>
    <row r="9390" spans="1:4" x14ac:dyDescent="0.2">
      <c r="A9390" s="6">
        <f>Database!$A11475</f>
        <v>35789</v>
      </c>
      <c r="B9390" t="e">
        <f>IF(VLOOKUP(Table7[[#This Row],[Date]],Database!$A:$C,MATCH($B$1,Database!$A$1:$C$1,),)=0,#N/A,VLOOKUP(Table7[[#This Row],[Date]],Database!$A:$C,MATCH($B$1,Database!$A$1:$C$1,),))</f>
        <v>#N/A</v>
      </c>
      <c r="C9390" t="e">
        <f>IF(VLOOKUP(Table7[[#This Row],[Date]],Database!$A:$C,MATCH($C$1,Database!$A$1:$C$1,),)=0,#N/A,VLOOKUP(Table7[[#This Row],[Date]],Database!$A:$C,MATCH($C$1,Database!$A$1:$C$1,),))</f>
        <v>#N/A</v>
      </c>
      <c r="D9390" t="e">
        <f>IFERROR(Table7[[#This Row],[United States 10y]]-Table7[[#This Row],[United States 3y]],#N/A)</f>
        <v>#N/A</v>
      </c>
    </row>
    <row r="9391" spans="1:4" x14ac:dyDescent="0.2">
      <c r="A9391" s="6">
        <f>Database!$A11476</f>
        <v>35790</v>
      </c>
      <c r="B9391">
        <f>IF(VLOOKUP(Table7[[#This Row],[Date]],Database!$A:$C,MATCH($B$1,Database!$A$1:$C$1,),)=0,#N/A,VLOOKUP(Table7[[#This Row],[Date]],Database!$A:$C,MATCH($B$1,Database!$A$1:$C$1,),))</f>
        <v>5.75</v>
      </c>
      <c r="C9391">
        <f>IF(VLOOKUP(Table7[[#This Row],[Date]],Database!$A:$C,MATCH($C$1,Database!$A$1:$C$1,),)=0,#N/A,VLOOKUP(Table7[[#This Row],[Date]],Database!$A:$C,MATCH($C$1,Database!$A$1:$C$1,),))</f>
        <v>5.21</v>
      </c>
      <c r="D9391">
        <f>IFERROR(Table7[[#This Row],[United States 10y]]-Table7[[#This Row],[United States 3y]],#N/A)</f>
        <v>0.54</v>
      </c>
    </row>
    <row r="9392" spans="1:4" x14ac:dyDescent="0.2">
      <c r="A9392" s="6">
        <f>Database!$A11477</f>
        <v>35793</v>
      </c>
      <c r="B9392">
        <f>IF(VLOOKUP(Table7[[#This Row],[Date]],Database!$A:$C,MATCH($B$1,Database!$A$1:$C$1,),)=0,#N/A,VLOOKUP(Table7[[#This Row],[Date]],Database!$A:$C,MATCH($B$1,Database!$A$1:$C$1,),))</f>
        <v>5.76</v>
      </c>
      <c r="C9392">
        <f>IF(VLOOKUP(Table7[[#This Row],[Date]],Database!$A:$C,MATCH($C$1,Database!$A$1:$C$1,),)=0,#N/A,VLOOKUP(Table7[[#This Row],[Date]],Database!$A:$C,MATCH($C$1,Database!$A$1:$C$1,),))</f>
        <v>5.26</v>
      </c>
      <c r="D9392">
        <f>IFERROR(Table7[[#This Row],[United States 10y]]-Table7[[#This Row],[United States 3y]],#N/A)</f>
        <v>0.5</v>
      </c>
    </row>
    <row r="9393" spans="1:4" x14ac:dyDescent="0.2">
      <c r="A9393" s="6">
        <f>Database!$A11478</f>
        <v>35794</v>
      </c>
      <c r="B9393">
        <f>IF(VLOOKUP(Table7[[#This Row],[Date]],Database!$A:$C,MATCH($B$1,Database!$A$1:$C$1,),)=0,#N/A,VLOOKUP(Table7[[#This Row],[Date]],Database!$A:$C,MATCH($B$1,Database!$A$1:$C$1,),))</f>
        <v>5.8</v>
      </c>
      <c r="C9393">
        <f>IF(VLOOKUP(Table7[[#This Row],[Date]],Database!$A:$C,MATCH($C$1,Database!$A$1:$C$1,),)=0,#N/A,VLOOKUP(Table7[[#This Row],[Date]],Database!$A:$C,MATCH($C$1,Database!$A$1:$C$1,),))</f>
        <v>5.3</v>
      </c>
      <c r="D9393">
        <f>IFERROR(Table7[[#This Row],[United States 10y]]-Table7[[#This Row],[United States 3y]],#N/A)</f>
        <v>0.5</v>
      </c>
    </row>
    <row r="9394" spans="1:4" x14ac:dyDescent="0.2">
      <c r="A9394" s="6">
        <f>Database!$A11479</f>
        <v>35795</v>
      </c>
      <c r="B9394">
        <f>IF(VLOOKUP(Table7[[#This Row],[Date]],Database!$A:$C,MATCH($B$1,Database!$A$1:$C$1,),)=0,#N/A,VLOOKUP(Table7[[#This Row],[Date]],Database!$A:$C,MATCH($B$1,Database!$A$1:$C$1,),))</f>
        <v>5.75</v>
      </c>
      <c r="C9394">
        <f>IF(VLOOKUP(Table7[[#This Row],[Date]],Database!$A:$C,MATCH($C$1,Database!$A$1:$C$1,),)=0,#N/A,VLOOKUP(Table7[[#This Row],[Date]],Database!$A:$C,MATCH($C$1,Database!$A$1:$C$1,),))</f>
        <v>5.22</v>
      </c>
      <c r="D9394">
        <f>IFERROR(Table7[[#This Row],[United States 10y]]-Table7[[#This Row],[United States 3y]],#N/A)</f>
        <v>0.53000000000000025</v>
      </c>
    </row>
    <row r="9395" spans="1:4" x14ac:dyDescent="0.2">
      <c r="A9395" s="6">
        <f>Database!$A11480</f>
        <v>35796</v>
      </c>
      <c r="B9395" t="e">
        <f>IF(VLOOKUP(Table7[[#This Row],[Date]],Database!$A:$C,MATCH($B$1,Database!$A$1:$C$1,),)=0,#N/A,VLOOKUP(Table7[[#This Row],[Date]],Database!$A:$C,MATCH($B$1,Database!$A$1:$C$1,),))</f>
        <v>#N/A</v>
      </c>
      <c r="C9395" t="e">
        <f>IF(VLOOKUP(Table7[[#This Row],[Date]],Database!$A:$C,MATCH($C$1,Database!$A$1:$C$1,),)=0,#N/A,VLOOKUP(Table7[[#This Row],[Date]],Database!$A:$C,MATCH($C$1,Database!$A$1:$C$1,),))</f>
        <v>#N/A</v>
      </c>
      <c r="D9395" t="e">
        <f>IFERROR(Table7[[#This Row],[United States 10y]]-Table7[[#This Row],[United States 3y]],#N/A)</f>
        <v>#N/A</v>
      </c>
    </row>
    <row r="9396" spans="1:4" x14ac:dyDescent="0.2">
      <c r="A9396" s="6">
        <f>Database!$A11481</f>
        <v>35797</v>
      </c>
      <c r="B9396">
        <f>IF(VLOOKUP(Table7[[#This Row],[Date]],Database!$A:$C,MATCH($B$1,Database!$A$1:$C$1,),)=0,#N/A,VLOOKUP(Table7[[#This Row],[Date]],Database!$A:$C,MATCH($B$1,Database!$A$1:$C$1,),))</f>
        <v>5.67</v>
      </c>
      <c r="C9396">
        <f>IF(VLOOKUP(Table7[[#This Row],[Date]],Database!$A:$C,MATCH($C$1,Database!$A$1:$C$1,),)=0,#N/A,VLOOKUP(Table7[[#This Row],[Date]],Database!$A:$C,MATCH($C$1,Database!$A$1:$C$1,),))</f>
        <v>5.18</v>
      </c>
      <c r="D9396">
        <f>IFERROR(Table7[[#This Row],[United States 10y]]-Table7[[#This Row],[United States 3y]],#N/A)</f>
        <v>0.49000000000000021</v>
      </c>
    </row>
    <row r="9397" spans="1:4" x14ac:dyDescent="0.2">
      <c r="A9397" s="6">
        <f>Database!$A11482</f>
        <v>35800</v>
      </c>
      <c r="B9397">
        <f>IF(VLOOKUP(Table7[[#This Row],[Date]],Database!$A:$C,MATCH($B$1,Database!$A$1:$C$1,),)=0,#N/A,VLOOKUP(Table7[[#This Row],[Date]],Database!$A:$C,MATCH($B$1,Database!$A$1:$C$1,),))</f>
        <v>5.52</v>
      </c>
      <c r="C9397">
        <f>IF(VLOOKUP(Table7[[#This Row],[Date]],Database!$A:$C,MATCH($C$1,Database!$A$1:$C$1,),)=0,#N/A,VLOOKUP(Table7[[#This Row],[Date]],Database!$A:$C,MATCH($C$1,Database!$A$1:$C$1,),))</f>
        <v>5.09</v>
      </c>
      <c r="D9397">
        <f>IFERROR(Table7[[#This Row],[United States 10y]]-Table7[[#This Row],[United States 3y]],#N/A)</f>
        <v>0.42999999999999972</v>
      </c>
    </row>
    <row r="9398" spans="1:4" x14ac:dyDescent="0.2">
      <c r="A9398" s="6">
        <f>Database!$A11483</f>
        <v>35801</v>
      </c>
      <c r="B9398">
        <f>IF(VLOOKUP(Table7[[#This Row],[Date]],Database!$A:$C,MATCH($B$1,Database!$A$1:$C$1,),)=0,#N/A,VLOOKUP(Table7[[#This Row],[Date]],Database!$A:$C,MATCH($B$1,Database!$A$1:$C$1,),))</f>
        <v>5.49</v>
      </c>
      <c r="C9398">
        <f>IF(VLOOKUP(Table7[[#This Row],[Date]],Database!$A:$C,MATCH($C$1,Database!$A$1:$C$1,),)=0,#N/A,VLOOKUP(Table7[[#This Row],[Date]],Database!$A:$C,MATCH($C$1,Database!$A$1:$C$1,),))</f>
        <v>5.08</v>
      </c>
      <c r="D9398">
        <f>IFERROR(Table7[[#This Row],[United States 10y]]-Table7[[#This Row],[United States 3y]],#N/A)</f>
        <v>0.41000000000000014</v>
      </c>
    </row>
    <row r="9399" spans="1:4" x14ac:dyDescent="0.2">
      <c r="A9399" s="6">
        <f>Database!$A11484</f>
        <v>35802</v>
      </c>
      <c r="B9399">
        <f>IF(VLOOKUP(Table7[[#This Row],[Date]],Database!$A:$C,MATCH($B$1,Database!$A$1:$C$1,),)=0,#N/A,VLOOKUP(Table7[[#This Row],[Date]],Database!$A:$C,MATCH($B$1,Database!$A$1:$C$1,),))</f>
        <v>5.55</v>
      </c>
      <c r="C9399">
        <f>IF(VLOOKUP(Table7[[#This Row],[Date]],Database!$A:$C,MATCH($C$1,Database!$A$1:$C$1,),)=0,#N/A,VLOOKUP(Table7[[#This Row],[Date]],Database!$A:$C,MATCH($C$1,Database!$A$1:$C$1,),))</f>
        <v>5.09</v>
      </c>
      <c r="D9399">
        <f>IFERROR(Table7[[#This Row],[United States 10y]]-Table7[[#This Row],[United States 3y]],#N/A)</f>
        <v>0.45999999999999996</v>
      </c>
    </row>
    <row r="9400" spans="1:4" x14ac:dyDescent="0.2">
      <c r="A9400" s="6">
        <f>Database!$A11485</f>
        <v>35803</v>
      </c>
      <c r="B9400">
        <f>IF(VLOOKUP(Table7[[#This Row],[Date]],Database!$A:$C,MATCH($B$1,Database!$A$1:$C$1,),)=0,#N/A,VLOOKUP(Table7[[#This Row],[Date]],Database!$A:$C,MATCH($B$1,Database!$A$1:$C$1,),))</f>
        <v>5.49</v>
      </c>
      <c r="C9400">
        <f>IF(VLOOKUP(Table7[[#This Row],[Date]],Database!$A:$C,MATCH($C$1,Database!$A$1:$C$1,),)=0,#N/A,VLOOKUP(Table7[[#This Row],[Date]],Database!$A:$C,MATCH($C$1,Database!$A$1:$C$1,),))</f>
        <v>5</v>
      </c>
      <c r="D9400">
        <f>IFERROR(Table7[[#This Row],[United States 10y]]-Table7[[#This Row],[United States 3y]],#N/A)</f>
        <v>0.49000000000000021</v>
      </c>
    </row>
    <row r="9401" spans="1:4" x14ac:dyDescent="0.2">
      <c r="A9401" s="6">
        <f>Database!$A11486</f>
        <v>35804</v>
      </c>
      <c r="B9401">
        <f>IF(VLOOKUP(Table7[[#This Row],[Date]],Database!$A:$C,MATCH($B$1,Database!$A$1:$C$1,),)=0,#N/A,VLOOKUP(Table7[[#This Row],[Date]],Database!$A:$C,MATCH($B$1,Database!$A$1:$C$1,),))</f>
        <v>5.4</v>
      </c>
      <c r="C9401">
        <f>IF(VLOOKUP(Table7[[#This Row],[Date]],Database!$A:$C,MATCH($C$1,Database!$A$1:$C$1,),)=0,#N/A,VLOOKUP(Table7[[#This Row],[Date]],Database!$A:$C,MATCH($C$1,Database!$A$1:$C$1,),))</f>
        <v>4.92</v>
      </c>
      <c r="D9401">
        <f>IFERROR(Table7[[#This Row],[United States 10y]]-Table7[[#This Row],[United States 3y]],#N/A)</f>
        <v>0.48000000000000043</v>
      </c>
    </row>
    <row r="9402" spans="1:4" x14ac:dyDescent="0.2">
      <c r="A9402" s="6">
        <f>Database!$A11487</f>
        <v>35807</v>
      </c>
      <c r="B9402">
        <f>IF(VLOOKUP(Table7[[#This Row],[Date]],Database!$A:$C,MATCH($B$1,Database!$A$1:$C$1,),)=0,#N/A,VLOOKUP(Table7[[#This Row],[Date]],Database!$A:$C,MATCH($B$1,Database!$A$1:$C$1,),))</f>
        <v>5.39</v>
      </c>
      <c r="C9402">
        <f>IF(VLOOKUP(Table7[[#This Row],[Date]],Database!$A:$C,MATCH($C$1,Database!$A$1:$C$1,),)=0,#N/A,VLOOKUP(Table7[[#This Row],[Date]],Database!$A:$C,MATCH($C$1,Database!$A$1:$C$1,),))</f>
        <v>4.91</v>
      </c>
      <c r="D9402">
        <f>IFERROR(Table7[[#This Row],[United States 10y]]-Table7[[#This Row],[United States 3y]],#N/A)</f>
        <v>0.47999999999999954</v>
      </c>
    </row>
    <row r="9403" spans="1:4" x14ac:dyDescent="0.2">
      <c r="A9403" s="6">
        <f>Database!$A11488</f>
        <v>35808</v>
      </c>
      <c r="B9403">
        <f>IF(VLOOKUP(Table7[[#This Row],[Date]],Database!$A:$C,MATCH($B$1,Database!$A$1:$C$1,),)=0,#N/A,VLOOKUP(Table7[[#This Row],[Date]],Database!$A:$C,MATCH($B$1,Database!$A$1:$C$1,),))</f>
        <v>5.41</v>
      </c>
      <c r="C9403">
        <f>IF(VLOOKUP(Table7[[#This Row],[Date]],Database!$A:$C,MATCH($C$1,Database!$A$1:$C$1,),)=0,#N/A,VLOOKUP(Table7[[#This Row],[Date]],Database!$A:$C,MATCH($C$1,Database!$A$1:$C$1,),))</f>
        <v>5.03</v>
      </c>
      <c r="D9403">
        <f>IFERROR(Table7[[#This Row],[United States 10y]]-Table7[[#This Row],[United States 3y]],#N/A)</f>
        <v>0.37999999999999989</v>
      </c>
    </row>
    <row r="9404" spans="1:4" x14ac:dyDescent="0.2">
      <c r="A9404" s="6">
        <f>Database!$A11489</f>
        <v>35809</v>
      </c>
      <c r="B9404">
        <f>IF(VLOOKUP(Table7[[#This Row],[Date]],Database!$A:$C,MATCH($B$1,Database!$A$1:$C$1,),)=0,#N/A,VLOOKUP(Table7[[#This Row],[Date]],Database!$A:$C,MATCH($B$1,Database!$A$1:$C$1,),))</f>
        <v>5.45</v>
      </c>
      <c r="C9404">
        <f>IF(VLOOKUP(Table7[[#This Row],[Date]],Database!$A:$C,MATCH($C$1,Database!$A$1:$C$1,),)=0,#N/A,VLOOKUP(Table7[[#This Row],[Date]],Database!$A:$C,MATCH($C$1,Database!$A$1:$C$1,),))</f>
        <v>5.04</v>
      </c>
      <c r="D9404">
        <f>IFERROR(Table7[[#This Row],[United States 10y]]-Table7[[#This Row],[United States 3y]],#N/A)</f>
        <v>0.41000000000000014</v>
      </c>
    </row>
    <row r="9405" spans="1:4" x14ac:dyDescent="0.2">
      <c r="A9405" s="6">
        <f>Database!$A11490</f>
        <v>35810</v>
      </c>
      <c r="B9405">
        <f>IF(VLOOKUP(Table7[[#This Row],[Date]],Database!$A:$C,MATCH($B$1,Database!$A$1:$C$1,),)=0,#N/A,VLOOKUP(Table7[[#This Row],[Date]],Database!$A:$C,MATCH($B$1,Database!$A$1:$C$1,),))</f>
        <v>5.48</v>
      </c>
      <c r="C9405">
        <f>IF(VLOOKUP(Table7[[#This Row],[Date]],Database!$A:$C,MATCH($C$1,Database!$A$1:$C$1,),)=0,#N/A,VLOOKUP(Table7[[#This Row],[Date]],Database!$A:$C,MATCH($C$1,Database!$A$1:$C$1,),))</f>
        <v>5</v>
      </c>
      <c r="D9405">
        <f>IFERROR(Table7[[#This Row],[United States 10y]]-Table7[[#This Row],[United States 3y]],#N/A)</f>
        <v>0.48000000000000043</v>
      </c>
    </row>
    <row r="9406" spans="1:4" x14ac:dyDescent="0.2">
      <c r="A9406" s="6">
        <f>Database!$A11491</f>
        <v>35811</v>
      </c>
      <c r="B9406">
        <f>IF(VLOOKUP(Table7[[#This Row],[Date]],Database!$A:$C,MATCH($B$1,Database!$A$1:$C$1,),)=0,#N/A,VLOOKUP(Table7[[#This Row],[Date]],Database!$A:$C,MATCH($B$1,Database!$A$1:$C$1,),))</f>
        <v>5.54</v>
      </c>
      <c r="C9406">
        <f>IF(VLOOKUP(Table7[[#This Row],[Date]],Database!$A:$C,MATCH($C$1,Database!$A$1:$C$1,),)=0,#N/A,VLOOKUP(Table7[[#This Row],[Date]],Database!$A:$C,MATCH($C$1,Database!$A$1:$C$1,),))</f>
        <v>5.0199999999999996</v>
      </c>
      <c r="D9406">
        <f>IFERROR(Table7[[#This Row],[United States 10y]]-Table7[[#This Row],[United States 3y]],#N/A)</f>
        <v>0.52000000000000046</v>
      </c>
    </row>
    <row r="9407" spans="1:4" x14ac:dyDescent="0.2">
      <c r="A9407" s="6">
        <f>Database!$A11492</f>
        <v>35814</v>
      </c>
      <c r="B9407" t="e">
        <f>IF(VLOOKUP(Table7[[#This Row],[Date]],Database!$A:$C,MATCH($B$1,Database!$A$1:$C$1,),)=0,#N/A,VLOOKUP(Table7[[#This Row],[Date]],Database!$A:$C,MATCH($B$1,Database!$A$1:$C$1,),))</f>
        <v>#N/A</v>
      </c>
      <c r="C9407" t="e">
        <f>IF(VLOOKUP(Table7[[#This Row],[Date]],Database!$A:$C,MATCH($C$1,Database!$A$1:$C$1,),)=0,#N/A,VLOOKUP(Table7[[#This Row],[Date]],Database!$A:$C,MATCH($C$1,Database!$A$1:$C$1,),))</f>
        <v>#N/A</v>
      </c>
      <c r="D9407" t="e">
        <f>IFERROR(Table7[[#This Row],[United States 10y]]-Table7[[#This Row],[United States 3y]],#N/A)</f>
        <v>#N/A</v>
      </c>
    </row>
    <row r="9408" spans="1:4" x14ac:dyDescent="0.2">
      <c r="A9408" s="6">
        <f>Database!$A11493</f>
        <v>35815</v>
      </c>
      <c r="B9408">
        <f>IF(VLOOKUP(Table7[[#This Row],[Date]],Database!$A:$C,MATCH($B$1,Database!$A$1:$C$1,),)=0,#N/A,VLOOKUP(Table7[[#This Row],[Date]],Database!$A:$C,MATCH($B$1,Database!$A$1:$C$1,),))</f>
        <v>5.57</v>
      </c>
      <c r="C9408">
        <f>IF(VLOOKUP(Table7[[#This Row],[Date]],Database!$A:$C,MATCH($C$1,Database!$A$1:$C$1,),)=0,#N/A,VLOOKUP(Table7[[#This Row],[Date]],Database!$A:$C,MATCH($C$1,Database!$A$1:$C$1,),))</f>
        <v>5.0199999999999996</v>
      </c>
      <c r="D9408">
        <f>IFERROR(Table7[[#This Row],[United States 10y]]-Table7[[#This Row],[United States 3y]],#N/A)</f>
        <v>0.55000000000000071</v>
      </c>
    </row>
    <row r="9409" spans="1:4" x14ac:dyDescent="0.2">
      <c r="A9409" s="6">
        <f>Database!$A11494</f>
        <v>35816</v>
      </c>
      <c r="B9409">
        <f>IF(VLOOKUP(Table7[[#This Row],[Date]],Database!$A:$C,MATCH($B$1,Database!$A$1:$C$1,),)=0,#N/A,VLOOKUP(Table7[[#This Row],[Date]],Database!$A:$C,MATCH($B$1,Database!$A$1:$C$1,),))</f>
        <v>5.54</v>
      </c>
      <c r="C9409">
        <f>IF(VLOOKUP(Table7[[#This Row],[Date]],Database!$A:$C,MATCH($C$1,Database!$A$1:$C$1,),)=0,#N/A,VLOOKUP(Table7[[#This Row],[Date]],Database!$A:$C,MATCH($C$1,Database!$A$1:$C$1,),))</f>
        <v>5</v>
      </c>
      <c r="D9409">
        <f>IFERROR(Table7[[#This Row],[United States 10y]]-Table7[[#This Row],[United States 3y]],#N/A)</f>
        <v>0.54</v>
      </c>
    </row>
    <row r="9410" spans="1:4" x14ac:dyDescent="0.2">
      <c r="A9410" s="6">
        <f>Database!$A11495</f>
        <v>35817</v>
      </c>
      <c r="B9410">
        <f>IF(VLOOKUP(Table7[[#This Row],[Date]],Database!$A:$C,MATCH($B$1,Database!$A$1:$C$1,),)=0,#N/A,VLOOKUP(Table7[[#This Row],[Date]],Database!$A:$C,MATCH($B$1,Database!$A$1:$C$1,),))</f>
        <v>5.56</v>
      </c>
      <c r="C9410">
        <f>IF(VLOOKUP(Table7[[#This Row],[Date]],Database!$A:$C,MATCH($C$1,Database!$A$1:$C$1,),)=0,#N/A,VLOOKUP(Table7[[#This Row],[Date]],Database!$A:$C,MATCH($C$1,Database!$A$1:$C$1,),))</f>
        <v>5</v>
      </c>
      <c r="D9410">
        <f>IFERROR(Table7[[#This Row],[United States 10y]]-Table7[[#This Row],[United States 3y]],#N/A)</f>
        <v>0.55999999999999961</v>
      </c>
    </row>
    <row r="9411" spans="1:4" x14ac:dyDescent="0.2">
      <c r="A9411" s="6">
        <f>Database!$A11496</f>
        <v>35818</v>
      </c>
      <c r="B9411">
        <f>IF(VLOOKUP(Table7[[#This Row],[Date]],Database!$A:$C,MATCH($B$1,Database!$A$1:$C$1,),)=0,#N/A,VLOOKUP(Table7[[#This Row],[Date]],Database!$A:$C,MATCH($B$1,Database!$A$1:$C$1,),))</f>
        <v>5.7</v>
      </c>
      <c r="C9411">
        <f>IF(VLOOKUP(Table7[[#This Row],[Date]],Database!$A:$C,MATCH($C$1,Database!$A$1:$C$1,),)=0,#N/A,VLOOKUP(Table7[[#This Row],[Date]],Database!$A:$C,MATCH($C$1,Database!$A$1:$C$1,),))</f>
        <v>5.04</v>
      </c>
      <c r="D9411">
        <f>IFERROR(Table7[[#This Row],[United States 10y]]-Table7[[#This Row],[United States 3y]],#N/A)</f>
        <v>0.66000000000000014</v>
      </c>
    </row>
    <row r="9412" spans="1:4" x14ac:dyDescent="0.2">
      <c r="A9412" s="6">
        <f>Database!$A11497</f>
        <v>35821</v>
      </c>
      <c r="B9412">
        <f>IF(VLOOKUP(Table7[[#This Row],[Date]],Database!$A:$C,MATCH($B$1,Database!$A$1:$C$1,),)=0,#N/A,VLOOKUP(Table7[[#This Row],[Date]],Database!$A:$C,MATCH($B$1,Database!$A$1:$C$1,),))</f>
        <v>5.63</v>
      </c>
      <c r="C9412">
        <f>IF(VLOOKUP(Table7[[#This Row],[Date]],Database!$A:$C,MATCH($C$1,Database!$A$1:$C$1,),)=0,#N/A,VLOOKUP(Table7[[#This Row],[Date]],Database!$A:$C,MATCH($C$1,Database!$A$1:$C$1,),))</f>
        <v>5.01</v>
      </c>
      <c r="D9412">
        <f>IFERROR(Table7[[#This Row],[United States 10y]]-Table7[[#This Row],[United States 3y]],#N/A)</f>
        <v>0.62000000000000011</v>
      </c>
    </row>
    <row r="9413" spans="1:4" x14ac:dyDescent="0.2">
      <c r="A9413" s="6">
        <f>Database!$A11498</f>
        <v>35822</v>
      </c>
      <c r="B9413">
        <f>IF(VLOOKUP(Table7[[#This Row],[Date]],Database!$A:$C,MATCH($B$1,Database!$A$1:$C$1,),)=0,#N/A,VLOOKUP(Table7[[#This Row],[Date]],Database!$A:$C,MATCH($B$1,Database!$A$1:$C$1,),))</f>
        <v>5.7</v>
      </c>
      <c r="C9413">
        <f>IF(VLOOKUP(Table7[[#This Row],[Date]],Database!$A:$C,MATCH($C$1,Database!$A$1:$C$1,),)=0,#N/A,VLOOKUP(Table7[[#This Row],[Date]],Database!$A:$C,MATCH($C$1,Database!$A$1:$C$1,),))</f>
        <v>5.0999999999999996</v>
      </c>
      <c r="D9413">
        <f>IFERROR(Table7[[#This Row],[United States 10y]]-Table7[[#This Row],[United States 3y]],#N/A)</f>
        <v>0.60000000000000053</v>
      </c>
    </row>
    <row r="9414" spans="1:4" x14ac:dyDescent="0.2">
      <c r="A9414" s="6">
        <f>Database!$A11499</f>
        <v>35823</v>
      </c>
      <c r="B9414">
        <f>IF(VLOOKUP(Table7[[#This Row],[Date]],Database!$A:$C,MATCH($B$1,Database!$A$1:$C$1,),)=0,#N/A,VLOOKUP(Table7[[#This Row],[Date]],Database!$A:$C,MATCH($B$1,Database!$A$1:$C$1,),))</f>
        <v>5.69</v>
      </c>
      <c r="C9414">
        <f>IF(VLOOKUP(Table7[[#This Row],[Date]],Database!$A:$C,MATCH($C$1,Database!$A$1:$C$1,),)=0,#N/A,VLOOKUP(Table7[[#This Row],[Date]],Database!$A:$C,MATCH($C$1,Database!$A$1:$C$1,),))</f>
        <v>5.09</v>
      </c>
      <c r="D9414">
        <f>IFERROR(Table7[[#This Row],[United States 10y]]-Table7[[#This Row],[United States 3y]],#N/A)</f>
        <v>0.60000000000000053</v>
      </c>
    </row>
    <row r="9415" spans="1:4" x14ac:dyDescent="0.2">
      <c r="A9415" s="6">
        <f>Database!$A11500</f>
        <v>35824</v>
      </c>
      <c r="B9415">
        <f>IF(VLOOKUP(Table7[[#This Row],[Date]],Database!$A:$C,MATCH($B$1,Database!$A$1:$C$1,),)=0,#N/A,VLOOKUP(Table7[[#This Row],[Date]],Database!$A:$C,MATCH($B$1,Database!$A$1:$C$1,),))</f>
        <v>5.58</v>
      </c>
      <c r="C9415">
        <f>IF(VLOOKUP(Table7[[#This Row],[Date]],Database!$A:$C,MATCH($C$1,Database!$A$1:$C$1,),)=0,#N/A,VLOOKUP(Table7[[#This Row],[Date]],Database!$A:$C,MATCH($C$1,Database!$A$1:$C$1,),))</f>
        <v>5.0599999999999996</v>
      </c>
      <c r="D9415">
        <f>IFERROR(Table7[[#This Row],[United States 10y]]-Table7[[#This Row],[United States 3y]],#N/A)</f>
        <v>0.52000000000000046</v>
      </c>
    </row>
    <row r="9416" spans="1:4" x14ac:dyDescent="0.2">
      <c r="A9416" s="6">
        <f>Database!$A11501</f>
        <v>35825</v>
      </c>
      <c r="B9416">
        <f>IF(VLOOKUP(Table7[[#This Row],[Date]],Database!$A:$C,MATCH($B$1,Database!$A$1:$C$1,),)=0,#N/A,VLOOKUP(Table7[[#This Row],[Date]],Database!$A:$C,MATCH($B$1,Database!$A$1:$C$1,),))</f>
        <v>5.53</v>
      </c>
      <c r="C9416">
        <f>IF(VLOOKUP(Table7[[#This Row],[Date]],Database!$A:$C,MATCH($C$1,Database!$A$1:$C$1,),)=0,#N/A,VLOOKUP(Table7[[#This Row],[Date]],Database!$A:$C,MATCH($C$1,Database!$A$1:$C$1,),))</f>
        <v>5.0599999999999996</v>
      </c>
      <c r="D9416">
        <f>IFERROR(Table7[[#This Row],[United States 10y]]-Table7[[#This Row],[United States 3y]],#N/A)</f>
        <v>0.47000000000000064</v>
      </c>
    </row>
    <row r="9417" spans="1:4" x14ac:dyDescent="0.2">
      <c r="A9417" s="6">
        <f>Database!$A11502</f>
        <v>35828</v>
      </c>
      <c r="B9417">
        <f>IF(VLOOKUP(Table7[[#This Row],[Date]],Database!$A:$C,MATCH($B$1,Database!$A$1:$C$1,),)=0,#N/A,VLOOKUP(Table7[[#This Row],[Date]],Database!$A:$C,MATCH($B$1,Database!$A$1:$C$1,),))</f>
        <v>5.57</v>
      </c>
      <c r="C9417">
        <f>IF(VLOOKUP(Table7[[#This Row],[Date]],Database!$A:$C,MATCH($C$1,Database!$A$1:$C$1,),)=0,#N/A,VLOOKUP(Table7[[#This Row],[Date]],Database!$A:$C,MATCH($C$1,Database!$A$1:$C$1,),))</f>
        <v>5.0999999999999996</v>
      </c>
      <c r="D9417">
        <f>IFERROR(Table7[[#This Row],[United States 10y]]-Table7[[#This Row],[United States 3y]],#N/A)</f>
        <v>0.47000000000000064</v>
      </c>
    </row>
    <row r="9418" spans="1:4" x14ac:dyDescent="0.2">
      <c r="A9418" s="6">
        <f>Database!$A11503</f>
        <v>35829</v>
      </c>
      <c r="B9418">
        <f>IF(VLOOKUP(Table7[[#This Row],[Date]],Database!$A:$C,MATCH($B$1,Database!$A$1:$C$1,),)=0,#N/A,VLOOKUP(Table7[[#This Row],[Date]],Database!$A:$C,MATCH($B$1,Database!$A$1:$C$1,),))</f>
        <v>5.56</v>
      </c>
      <c r="C9418">
        <f>IF(VLOOKUP(Table7[[#This Row],[Date]],Database!$A:$C,MATCH($C$1,Database!$A$1:$C$1,),)=0,#N/A,VLOOKUP(Table7[[#This Row],[Date]],Database!$A:$C,MATCH($C$1,Database!$A$1:$C$1,),))</f>
        <v>5.12</v>
      </c>
      <c r="D9418">
        <f>IFERROR(Table7[[#This Row],[United States 10y]]-Table7[[#This Row],[United States 3y]],#N/A)</f>
        <v>0.4399999999999995</v>
      </c>
    </row>
    <row r="9419" spans="1:4" x14ac:dyDescent="0.2">
      <c r="A9419" s="6">
        <f>Database!$A11504</f>
        <v>35830</v>
      </c>
      <c r="B9419">
        <f>IF(VLOOKUP(Table7[[#This Row],[Date]],Database!$A:$C,MATCH($B$1,Database!$A$1:$C$1,),)=0,#N/A,VLOOKUP(Table7[[#This Row],[Date]],Database!$A:$C,MATCH($B$1,Database!$A$1:$C$1,),))</f>
        <v>5.57</v>
      </c>
      <c r="C9419">
        <f>IF(VLOOKUP(Table7[[#This Row],[Date]],Database!$A:$C,MATCH($C$1,Database!$A$1:$C$1,),)=0,#N/A,VLOOKUP(Table7[[#This Row],[Date]],Database!$A:$C,MATCH($C$1,Database!$A$1:$C$1,),))</f>
        <v>4.9800000000000004</v>
      </c>
      <c r="D9419">
        <f>IFERROR(Table7[[#This Row],[United States 10y]]-Table7[[#This Row],[United States 3y]],#N/A)</f>
        <v>0.58999999999999986</v>
      </c>
    </row>
    <row r="9420" spans="1:4" x14ac:dyDescent="0.2">
      <c r="A9420" s="6">
        <f>Database!$A11505</f>
        <v>35831</v>
      </c>
      <c r="B9420">
        <f>IF(VLOOKUP(Table7[[#This Row],[Date]],Database!$A:$C,MATCH($B$1,Database!$A$1:$C$1,),)=0,#N/A,VLOOKUP(Table7[[#This Row],[Date]],Database!$A:$C,MATCH($B$1,Database!$A$1:$C$1,),))</f>
        <v>5.62</v>
      </c>
      <c r="C9420">
        <f>IF(VLOOKUP(Table7[[#This Row],[Date]],Database!$A:$C,MATCH($C$1,Database!$A$1:$C$1,),)=0,#N/A,VLOOKUP(Table7[[#This Row],[Date]],Database!$A:$C,MATCH($C$1,Database!$A$1:$C$1,),))</f>
        <v>5.01</v>
      </c>
      <c r="D9420">
        <f>IFERROR(Table7[[#This Row],[United States 10y]]-Table7[[#This Row],[United States 3y]],#N/A)</f>
        <v>0.61000000000000032</v>
      </c>
    </row>
    <row r="9421" spans="1:4" x14ac:dyDescent="0.2">
      <c r="A9421" s="6">
        <f>Database!$A11506</f>
        <v>35832</v>
      </c>
      <c r="B9421">
        <f>IF(VLOOKUP(Table7[[#This Row],[Date]],Database!$A:$C,MATCH($B$1,Database!$A$1:$C$1,),)=0,#N/A,VLOOKUP(Table7[[#This Row],[Date]],Database!$A:$C,MATCH($B$1,Database!$A$1:$C$1,),))</f>
        <v>5.62</v>
      </c>
      <c r="C9421">
        <f>IF(VLOOKUP(Table7[[#This Row],[Date]],Database!$A:$C,MATCH($C$1,Database!$A$1:$C$1,),)=0,#N/A,VLOOKUP(Table7[[#This Row],[Date]],Database!$A:$C,MATCH($C$1,Database!$A$1:$C$1,),))</f>
        <v>5.04</v>
      </c>
      <c r="D9421">
        <f>IFERROR(Table7[[#This Row],[United States 10y]]-Table7[[#This Row],[United States 3y]],#N/A)</f>
        <v>0.58000000000000007</v>
      </c>
    </row>
    <row r="9422" spans="1:4" x14ac:dyDescent="0.2">
      <c r="A9422" s="6">
        <f>Database!$A11507</f>
        <v>35835</v>
      </c>
      <c r="B9422">
        <f>IF(VLOOKUP(Table7[[#This Row],[Date]],Database!$A:$C,MATCH($B$1,Database!$A$1:$C$1,),)=0,#N/A,VLOOKUP(Table7[[#This Row],[Date]],Database!$A:$C,MATCH($B$1,Database!$A$1:$C$1,),))</f>
        <v>5.65</v>
      </c>
      <c r="C9422">
        <f>IF(VLOOKUP(Table7[[#This Row],[Date]],Database!$A:$C,MATCH($C$1,Database!$A$1:$C$1,),)=0,#N/A,VLOOKUP(Table7[[#This Row],[Date]],Database!$A:$C,MATCH($C$1,Database!$A$1:$C$1,),))</f>
        <v>5.01</v>
      </c>
      <c r="D9422">
        <f>IFERROR(Table7[[#This Row],[United States 10y]]-Table7[[#This Row],[United States 3y]],#N/A)</f>
        <v>0.64000000000000057</v>
      </c>
    </row>
    <row r="9423" spans="1:4" x14ac:dyDescent="0.2">
      <c r="A9423" s="6">
        <f>Database!$A11508</f>
        <v>35836</v>
      </c>
      <c r="B9423">
        <f>IF(VLOOKUP(Table7[[#This Row],[Date]],Database!$A:$C,MATCH($B$1,Database!$A$1:$C$1,),)=0,#N/A,VLOOKUP(Table7[[#This Row],[Date]],Database!$A:$C,MATCH($B$1,Database!$A$1:$C$1,),))</f>
        <v>5.64</v>
      </c>
      <c r="C9423">
        <f>IF(VLOOKUP(Table7[[#This Row],[Date]],Database!$A:$C,MATCH($C$1,Database!$A$1:$C$1,),)=0,#N/A,VLOOKUP(Table7[[#This Row],[Date]],Database!$A:$C,MATCH($C$1,Database!$A$1:$C$1,),))</f>
        <v>5.07</v>
      </c>
      <c r="D9423">
        <f>IFERROR(Table7[[#This Row],[United States 10y]]-Table7[[#This Row],[United States 3y]],#N/A)</f>
        <v>0.5699999999999994</v>
      </c>
    </row>
    <row r="9424" spans="1:4" x14ac:dyDescent="0.2">
      <c r="A9424" s="6">
        <f>Database!$A11509</f>
        <v>35837</v>
      </c>
      <c r="B9424">
        <f>IF(VLOOKUP(Table7[[#This Row],[Date]],Database!$A:$C,MATCH($B$1,Database!$A$1:$C$1,),)=0,#N/A,VLOOKUP(Table7[[#This Row],[Date]],Database!$A:$C,MATCH($B$1,Database!$A$1:$C$1,),))</f>
        <v>5.53</v>
      </c>
      <c r="C9424">
        <f>IF(VLOOKUP(Table7[[#This Row],[Date]],Database!$A:$C,MATCH($C$1,Database!$A$1:$C$1,),)=0,#N/A,VLOOKUP(Table7[[#This Row],[Date]],Database!$A:$C,MATCH($C$1,Database!$A$1:$C$1,),))</f>
        <v>5.08</v>
      </c>
      <c r="D9424">
        <f>IFERROR(Table7[[#This Row],[United States 10y]]-Table7[[#This Row],[United States 3y]],#N/A)</f>
        <v>0.45000000000000018</v>
      </c>
    </row>
    <row r="9425" spans="1:4" x14ac:dyDescent="0.2">
      <c r="A9425" s="6">
        <f>Database!$A11510</f>
        <v>35838</v>
      </c>
      <c r="B9425">
        <f>IF(VLOOKUP(Table7[[#This Row],[Date]],Database!$A:$C,MATCH($B$1,Database!$A$1:$C$1,),)=0,#N/A,VLOOKUP(Table7[[#This Row],[Date]],Database!$A:$C,MATCH($B$1,Database!$A$1:$C$1,),))</f>
        <v>5.52</v>
      </c>
      <c r="C9425">
        <f>IF(VLOOKUP(Table7[[#This Row],[Date]],Database!$A:$C,MATCH($C$1,Database!$A$1:$C$1,),)=0,#N/A,VLOOKUP(Table7[[#This Row],[Date]],Database!$A:$C,MATCH($C$1,Database!$A$1:$C$1,),))</f>
        <v>5.08</v>
      </c>
      <c r="D9425">
        <f>IFERROR(Table7[[#This Row],[United States 10y]]-Table7[[#This Row],[United States 3y]],#N/A)</f>
        <v>0.4399999999999995</v>
      </c>
    </row>
    <row r="9426" spans="1:4" x14ac:dyDescent="0.2">
      <c r="A9426" s="6">
        <f>Database!$A11511</f>
        <v>35839</v>
      </c>
      <c r="B9426">
        <f>IF(VLOOKUP(Table7[[#This Row],[Date]],Database!$A:$C,MATCH($B$1,Database!$A$1:$C$1,),)=0,#N/A,VLOOKUP(Table7[[#This Row],[Date]],Database!$A:$C,MATCH($B$1,Database!$A$1:$C$1,),))</f>
        <v>5.49</v>
      </c>
      <c r="C9426">
        <f>IF(VLOOKUP(Table7[[#This Row],[Date]],Database!$A:$C,MATCH($C$1,Database!$A$1:$C$1,),)=0,#N/A,VLOOKUP(Table7[[#This Row],[Date]],Database!$A:$C,MATCH($C$1,Database!$A$1:$C$1,),))</f>
        <v>5.09</v>
      </c>
      <c r="D9426">
        <f>IFERROR(Table7[[#This Row],[United States 10y]]-Table7[[#This Row],[United States 3y]],#N/A)</f>
        <v>0.40000000000000036</v>
      </c>
    </row>
    <row r="9427" spans="1:4" x14ac:dyDescent="0.2">
      <c r="A9427" s="6">
        <f>Database!$A11512</f>
        <v>35842</v>
      </c>
      <c r="B9427" t="e">
        <f>IF(VLOOKUP(Table7[[#This Row],[Date]],Database!$A:$C,MATCH($B$1,Database!$A$1:$C$1,),)=0,#N/A,VLOOKUP(Table7[[#This Row],[Date]],Database!$A:$C,MATCH($B$1,Database!$A$1:$C$1,),))</f>
        <v>#N/A</v>
      </c>
      <c r="C9427" t="e">
        <f>IF(VLOOKUP(Table7[[#This Row],[Date]],Database!$A:$C,MATCH($C$1,Database!$A$1:$C$1,),)=0,#N/A,VLOOKUP(Table7[[#This Row],[Date]],Database!$A:$C,MATCH($C$1,Database!$A$1:$C$1,),))</f>
        <v>#N/A</v>
      </c>
      <c r="D9427" t="e">
        <f>IFERROR(Table7[[#This Row],[United States 10y]]-Table7[[#This Row],[United States 3y]],#N/A)</f>
        <v>#N/A</v>
      </c>
    </row>
    <row r="9428" spans="1:4" x14ac:dyDescent="0.2">
      <c r="A9428" s="6">
        <f>Database!$A11513</f>
        <v>35843</v>
      </c>
      <c r="B9428">
        <f>IF(VLOOKUP(Table7[[#This Row],[Date]],Database!$A:$C,MATCH($B$1,Database!$A$1:$C$1,),)=0,#N/A,VLOOKUP(Table7[[#This Row],[Date]],Database!$A:$C,MATCH($B$1,Database!$A$1:$C$1,),))</f>
        <v>5.44</v>
      </c>
      <c r="C9428">
        <f>IF(VLOOKUP(Table7[[#This Row],[Date]],Database!$A:$C,MATCH($C$1,Database!$A$1:$C$1,),)=0,#N/A,VLOOKUP(Table7[[#This Row],[Date]],Database!$A:$C,MATCH($C$1,Database!$A$1:$C$1,),))</f>
        <v>5.04</v>
      </c>
      <c r="D9428">
        <f>IFERROR(Table7[[#This Row],[United States 10y]]-Table7[[#This Row],[United States 3y]],#N/A)</f>
        <v>0.40000000000000036</v>
      </c>
    </row>
    <row r="9429" spans="1:4" x14ac:dyDescent="0.2">
      <c r="A9429" s="6">
        <f>Database!$A11514</f>
        <v>35844</v>
      </c>
      <c r="B9429">
        <f>IF(VLOOKUP(Table7[[#This Row],[Date]],Database!$A:$C,MATCH($B$1,Database!$A$1:$C$1,),)=0,#N/A,VLOOKUP(Table7[[#This Row],[Date]],Database!$A:$C,MATCH($B$1,Database!$A$1:$C$1,),))</f>
        <v>5.49</v>
      </c>
      <c r="C9429">
        <f>IF(VLOOKUP(Table7[[#This Row],[Date]],Database!$A:$C,MATCH($C$1,Database!$A$1:$C$1,),)=0,#N/A,VLOOKUP(Table7[[#This Row],[Date]],Database!$A:$C,MATCH($C$1,Database!$A$1:$C$1,),))</f>
        <v>5.0599999999999996</v>
      </c>
      <c r="D9429">
        <f>IFERROR(Table7[[#This Row],[United States 10y]]-Table7[[#This Row],[United States 3y]],#N/A)</f>
        <v>0.4300000000000006</v>
      </c>
    </row>
    <row r="9430" spans="1:4" x14ac:dyDescent="0.2">
      <c r="A9430" s="6">
        <f>Database!$A11515</f>
        <v>35845</v>
      </c>
      <c r="B9430">
        <f>IF(VLOOKUP(Table7[[#This Row],[Date]],Database!$A:$C,MATCH($B$1,Database!$A$1:$C$1,),)=0,#N/A,VLOOKUP(Table7[[#This Row],[Date]],Database!$A:$C,MATCH($B$1,Database!$A$1:$C$1,),))</f>
        <v>5.51</v>
      </c>
      <c r="C9430">
        <f>IF(VLOOKUP(Table7[[#This Row],[Date]],Database!$A:$C,MATCH($C$1,Database!$A$1:$C$1,),)=0,#N/A,VLOOKUP(Table7[[#This Row],[Date]],Database!$A:$C,MATCH($C$1,Database!$A$1:$C$1,),))</f>
        <v>5.07</v>
      </c>
      <c r="D9430">
        <f>IFERROR(Table7[[#This Row],[United States 10y]]-Table7[[#This Row],[United States 3y]],#N/A)</f>
        <v>0.4399999999999995</v>
      </c>
    </row>
    <row r="9431" spans="1:4" x14ac:dyDescent="0.2">
      <c r="A9431" s="6">
        <f>Database!$A11516</f>
        <v>35846</v>
      </c>
      <c r="B9431">
        <f>IF(VLOOKUP(Table7[[#This Row],[Date]],Database!$A:$C,MATCH($B$1,Database!$A$1:$C$1,),)=0,#N/A,VLOOKUP(Table7[[#This Row],[Date]],Database!$A:$C,MATCH($B$1,Database!$A$1:$C$1,),))</f>
        <v>5.54</v>
      </c>
      <c r="C9431">
        <f>IF(VLOOKUP(Table7[[#This Row],[Date]],Database!$A:$C,MATCH($C$1,Database!$A$1:$C$1,),)=0,#N/A,VLOOKUP(Table7[[#This Row],[Date]],Database!$A:$C,MATCH($C$1,Database!$A$1:$C$1,),))</f>
        <v>5.08</v>
      </c>
      <c r="D9431">
        <f>IFERROR(Table7[[#This Row],[United States 10y]]-Table7[[#This Row],[United States 3y]],#N/A)</f>
        <v>0.45999999999999996</v>
      </c>
    </row>
    <row r="9432" spans="1:4" x14ac:dyDescent="0.2">
      <c r="A9432" s="6">
        <f>Database!$A11517</f>
        <v>35849</v>
      </c>
      <c r="B9432">
        <f>IF(VLOOKUP(Table7[[#This Row],[Date]],Database!$A:$C,MATCH($B$1,Database!$A$1:$C$1,),)=0,#N/A,VLOOKUP(Table7[[#This Row],[Date]],Database!$A:$C,MATCH($B$1,Database!$A$1:$C$1,),))</f>
        <v>5.58</v>
      </c>
      <c r="C9432">
        <f>IF(VLOOKUP(Table7[[#This Row],[Date]],Database!$A:$C,MATCH($C$1,Database!$A$1:$C$1,),)=0,#N/A,VLOOKUP(Table7[[#This Row],[Date]],Database!$A:$C,MATCH($C$1,Database!$A$1:$C$1,),))</f>
        <v>5.12</v>
      </c>
      <c r="D9432">
        <f>IFERROR(Table7[[#This Row],[United States 10y]]-Table7[[#This Row],[United States 3y]],#N/A)</f>
        <v>0.45999999999999996</v>
      </c>
    </row>
    <row r="9433" spans="1:4" x14ac:dyDescent="0.2">
      <c r="A9433" s="6">
        <f>Database!$A11518</f>
        <v>35850</v>
      </c>
      <c r="B9433">
        <f>IF(VLOOKUP(Table7[[#This Row],[Date]],Database!$A:$C,MATCH($B$1,Database!$A$1:$C$1,),)=0,#N/A,VLOOKUP(Table7[[#This Row],[Date]],Database!$A:$C,MATCH($B$1,Database!$A$1:$C$1,),))</f>
        <v>5.69</v>
      </c>
      <c r="C9433">
        <f>IF(VLOOKUP(Table7[[#This Row],[Date]],Database!$A:$C,MATCH($C$1,Database!$A$1:$C$1,),)=0,#N/A,VLOOKUP(Table7[[#This Row],[Date]],Database!$A:$C,MATCH($C$1,Database!$A$1:$C$1,),))</f>
        <v>5.13</v>
      </c>
      <c r="D9433">
        <f>IFERROR(Table7[[#This Row],[United States 10y]]-Table7[[#This Row],[United States 3y]],#N/A)</f>
        <v>0.5600000000000005</v>
      </c>
    </row>
    <row r="9434" spans="1:4" x14ac:dyDescent="0.2">
      <c r="A9434" s="6">
        <f>Database!$A11519</f>
        <v>35851</v>
      </c>
      <c r="B9434">
        <f>IF(VLOOKUP(Table7[[#This Row],[Date]],Database!$A:$C,MATCH($B$1,Database!$A$1:$C$1,),)=0,#N/A,VLOOKUP(Table7[[#This Row],[Date]],Database!$A:$C,MATCH($B$1,Database!$A$1:$C$1,),))</f>
        <v>5.63</v>
      </c>
      <c r="C9434">
        <f>IF(VLOOKUP(Table7[[#This Row],[Date]],Database!$A:$C,MATCH($C$1,Database!$A$1:$C$1,),)=0,#N/A,VLOOKUP(Table7[[#This Row],[Date]],Database!$A:$C,MATCH($C$1,Database!$A$1:$C$1,),))</f>
        <v>5.17</v>
      </c>
      <c r="D9434">
        <f>IFERROR(Table7[[#This Row],[United States 10y]]-Table7[[#This Row],[United States 3y]],#N/A)</f>
        <v>0.45999999999999996</v>
      </c>
    </row>
    <row r="9435" spans="1:4" x14ac:dyDescent="0.2">
      <c r="A9435" s="6">
        <f>Database!$A11520</f>
        <v>35852</v>
      </c>
      <c r="B9435">
        <f>IF(VLOOKUP(Table7[[#This Row],[Date]],Database!$A:$C,MATCH($B$1,Database!$A$1:$C$1,),)=0,#N/A,VLOOKUP(Table7[[#This Row],[Date]],Database!$A:$C,MATCH($B$1,Database!$A$1:$C$1,),))</f>
        <v>5.65</v>
      </c>
      <c r="C9435">
        <f>IF(VLOOKUP(Table7[[#This Row],[Date]],Database!$A:$C,MATCH($C$1,Database!$A$1:$C$1,),)=0,#N/A,VLOOKUP(Table7[[#This Row],[Date]],Database!$A:$C,MATCH($C$1,Database!$A$1:$C$1,),))</f>
        <v>5.2</v>
      </c>
      <c r="D9435">
        <f>IFERROR(Table7[[#This Row],[United States 10y]]-Table7[[#This Row],[United States 3y]],#N/A)</f>
        <v>0.45000000000000018</v>
      </c>
    </row>
    <row r="9436" spans="1:4" x14ac:dyDescent="0.2">
      <c r="A9436" s="6">
        <f>Database!$A11521</f>
        <v>35853</v>
      </c>
      <c r="B9436">
        <f>IF(VLOOKUP(Table7[[#This Row],[Date]],Database!$A:$C,MATCH($B$1,Database!$A$1:$C$1,),)=0,#N/A,VLOOKUP(Table7[[#This Row],[Date]],Database!$A:$C,MATCH($B$1,Database!$A$1:$C$1,),))</f>
        <v>5.62</v>
      </c>
      <c r="C9436">
        <f>IF(VLOOKUP(Table7[[#This Row],[Date]],Database!$A:$C,MATCH($C$1,Database!$A$1:$C$1,),)=0,#N/A,VLOOKUP(Table7[[#This Row],[Date]],Database!$A:$C,MATCH($C$1,Database!$A$1:$C$1,),))</f>
        <v>5.18</v>
      </c>
      <c r="D9436">
        <f>IFERROR(Table7[[#This Row],[United States 10y]]-Table7[[#This Row],[United States 3y]],#N/A)</f>
        <v>0.44000000000000039</v>
      </c>
    </row>
    <row r="9437" spans="1:4" x14ac:dyDescent="0.2">
      <c r="A9437" s="6">
        <f>Database!$A11522</f>
        <v>35856</v>
      </c>
      <c r="B9437">
        <f>IF(VLOOKUP(Table7[[#This Row],[Date]],Database!$A:$C,MATCH($B$1,Database!$A$1:$C$1,),)=0,#N/A,VLOOKUP(Table7[[#This Row],[Date]],Database!$A:$C,MATCH($B$1,Database!$A$1:$C$1,),))</f>
        <v>5.72</v>
      </c>
      <c r="C9437">
        <f>IF(VLOOKUP(Table7[[#This Row],[Date]],Database!$A:$C,MATCH($C$1,Database!$A$1:$C$1,),)=0,#N/A,VLOOKUP(Table7[[#This Row],[Date]],Database!$A:$C,MATCH($C$1,Database!$A$1:$C$1,),))</f>
        <v>5.18</v>
      </c>
      <c r="D9437">
        <f>IFERROR(Table7[[#This Row],[United States 10y]]-Table7[[#This Row],[United States 3y]],#N/A)</f>
        <v>0.54</v>
      </c>
    </row>
    <row r="9438" spans="1:4" x14ac:dyDescent="0.2">
      <c r="A9438" s="6">
        <f>Database!$A11523</f>
        <v>35857</v>
      </c>
      <c r="B9438">
        <f>IF(VLOOKUP(Table7[[#This Row],[Date]],Database!$A:$C,MATCH($B$1,Database!$A$1:$C$1,),)=0,#N/A,VLOOKUP(Table7[[#This Row],[Date]],Database!$A:$C,MATCH($B$1,Database!$A$1:$C$1,),))</f>
        <v>5.77</v>
      </c>
      <c r="C9438">
        <f>IF(VLOOKUP(Table7[[#This Row],[Date]],Database!$A:$C,MATCH($C$1,Database!$A$1:$C$1,),)=0,#N/A,VLOOKUP(Table7[[#This Row],[Date]],Database!$A:$C,MATCH($C$1,Database!$A$1:$C$1,),))</f>
        <v>5.09</v>
      </c>
      <c r="D9438">
        <f>IFERROR(Table7[[#This Row],[United States 10y]]-Table7[[#This Row],[United States 3y]],#N/A)</f>
        <v>0.67999999999999972</v>
      </c>
    </row>
    <row r="9439" spans="1:4" x14ac:dyDescent="0.2">
      <c r="A9439" s="6">
        <f>Database!$A11524</f>
        <v>35858</v>
      </c>
      <c r="B9439">
        <f>IF(VLOOKUP(Table7[[#This Row],[Date]],Database!$A:$C,MATCH($B$1,Database!$A$1:$C$1,),)=0,#N/A,VLOOKUP(Table7[[#This Row],[Date]],Database!$A:$C,MATCH($B$1,Database!$A$1:$C$1,),))</f>
        <v>5.76</v>
      </c>
      <c r="C9439">
        <f>IF(VLOOKUP(Table7[[#This Row],[Date]],Database!$A:$C,MATCH($C$1,Database!$A$1:$C$1,),)=0,#N/A,VLOOKUP(Table7[[#This Row],[Date]],Database!$A:$C,MATCH($C$1,Database!$A$1:$C$1,),))</f>
        <v>5.05</v>
      </c>
      <c r="D9439">
        <f>IFERROR(Table7[[#This Row],[United States 10y]]-Table7[[#This Row],[United States 3y]],#N/A)</f>
        <v>0.71</v>
      </c>
    </row>
    <row r="9440" spans="1:4" x14ac:dyDescent="0.2">
      <c r="A9440" s="6">
        <f>Database!$A11525</f>
        <v>35859</v>
      </c>
      <c r="B9440">
        <f>IF(VLOOKUP(Table7[[#This Row],[Date]],Database!$A:$C,MATCH($B$1,Database!$A$1:$C$1,),)=0,#N/A,VLOOKUP(Table7[[#This Row],[Date]],Database!$A:$C,MATCH($B$1,Database!$A$1:$C$1,),))</f>
        <v>5.78</v>
      </c>
      <c r="C9440">
        <f>IF(VLOOKUP(Table7[[#This Row],[Date]],Database!$A:$C,MATCH($C$1,Database!$A$1:$C$1,),)=0,#N/A,VLOOKUP(Table7[[#This Row],[Date]],Database!$A:$C,MATCH($C$1,Database!$A$1:$C$1,),))</f>
        <v>5.04</v>
      </c>
      <c r="D9440">
        <f>IFERROR(Table7[[#This Row],[United States 10y]]-Table7[[#This Row],[United States 3y]],#N/A)</f>
        <v>0.74000000000000021</v>
      </c>
    </row>
    <row r="9441" spans="1:4" x14ac:dyDescent="0.2">
      <c r="A9441" s="6">
        <f>Database!$A11526</f>
        <v>35860</v>
      </c>
      <c r="B9441">
        <f>IF(VLOOKUP(Table7[[#This Row],[Date]],Database!$A:$C,MATCH($B$1,Database!$A$1:$C$1,),)=0,#N/A,VLOOKUP(Table7[[#This Row],[Date]],Database!$A:$C,MATCH($B$1,Database!$A$1:$C$1,),))</f>
        <v>5.73</v>
      </c>
      <c r="C9441">
        <f>IF(VLOOKUP(Table7[[#This Row],[Date]],Database!$A:$C,MATCH($C$1,Database!$A$1:$C$1,),)=0,#N/A,VLOOKUP(Table7[[#This Row],[Date]],Database!$A:$C,MATCH($C$1,Database!$A$1:$C$1,),))</f>
        <v>5.0199999999999996</v>
      </c>
      <c r="D9441">
        <f>IFERROR(Table7[[#This Row],[United States 10y]]-Table7[[#This Row],[United States 3y]],#N/A)</f>
        <v>0.71000000000000085</v>
      </c>
    </row>
    <row r="9442" spans="1:4" x14ac:dyDescent="0.2">
      <c r="A9442" s="6">
        <f>Database!$A11527</f>
        <v>35863</v>
      </c>
      <c r="B9442">
        <f>IF(VLOOKUP(Table7[[#This Row],[Date]],Database!$A:$C,MATCH($B$1,Database!$A$1:$C$1,),)=0,#N/A,VLOOKUP(Table7[[#This Row],[Date]],Database!$A:$C,MATCH($B$1,Database!$A$1:$C$1,),))</f>
        <v>5.67</v>
      </c>
      <c r="C9442">
        <f>IF(VLOOKUP(Table7[[#This Row],[Date]],Database!$A:$C,MATCH($C$1,Database!$A$1:$C$1,),)=0,#N/A,VLOOKUP(Table7[[#This Row],[Date]],Database!$A:$C,MATCH($C$1,Database!$A$1:$C$1,),))</f>
        <v>5.03</v>
      </c>
      <c r="D9442">
        <f>IFERROR(Table7[[#This Row],[United States 10y]]-Table7[[#This Row],[United States 3y]],#N/A)</f>
        <v>0.63999999999999968</v>
      </c>
    </row>
    <row r="9443" spans="1:4" x14ac:dyDescent="0.2">
      <c r="A9443" s="6">
        <f>Database!$A11528</f>
        <v>35864</v>
      </c>
      <c r="B9443">
        <f>IF(VLOOKUP(Table7[[#This Row],[Date]],Database!$A:$C,MATCH($B$1,Database!$A$1:$C$1,),)=0,#N/A,VLOOKUP(Table7[[#This Row],[Date]],Database!$A:$C,MATCH($B$1,Database!$A$1:$C$1,),))</f>
        <v>5.67</v>
      </c>
      <c r="C9443">
        <f>IF(VLOOKUP(Table7[[#This Row],[Date]],Database!$A:$C,MATCH($C$1,Database!$A$1:$C$1,),)=0,#N/A,VLOOKUP(Table7[[#This Row],[Date]],Database!$A:$C,MATCH($C$1,Database!$A$1:$C$1,),))</f>
        <v>4.96</v>
      </c>
      <c r="D9443">
        <f>IFERROR(Table7[[#This Row],[United States 10y]]-Table7[[#This Row],[United States 3y]],#N/A)</f>
        <v>0.71</v>
      </c>
    </row>
    <row r="9444" spans="1:4" x14ac:dyDescent="0.2">
      <c r="A9444" s="6">
        <f>Database!$A11529</f>
        <v>35865</v>
      </c>
      <c r="B9444">
        <f>IF(VLOOKUP(Table7[[#This Row],[Date]],Database!$A:$C,MATCH($B$1,Database!$A$1:$C$1,),)=0,#N/A,VLOOKUP(Table7[[#This Row],[Date]],Database!$A:$C,MATCH($B$1,Database!$A$1:$C$1,),))</f>
        <v>5.63</v>
      </c>
      <c r="C9444">
        <f>IF(VLOOKUP(Table7[[#This Row],[Date]],Database!$A:$C,MATCH($C$1,Database!$A$1:$C$1,),)=0,#N/A,VLOOKUP(Table7[[#This Row],[Date]],Database!$A:$C,MATCH($C$1,Database!$A$1:$C$1,),))</f>
        <v>4.96</v>
      </c>
      <c r="D9444">
        <f>IFERROR(Table7[[#This Row],[United States 10y]]-Table7[[#This Row],[United States 3y]],#N/A)</f>
        <v>0.66999999999999993</v>
      </c>
    </row>
    <row r="9445" spans="1:4" x14ac:dyDescent="0.2">
      <c r="A9445" s="6">
        <f>Database!$A11530</f>
        <v>35866</v>
      </c>
      <c r="B9445">
        <f>IF(VLOOKUP(Table7[[#This Row],[Date]],Database!$A:$C,MATCH($B$1,Database!$A$1:$C$1,),)=0,#N/A,VLOOKUP(Table7[[#This Row],[Date]],Database!$A:$C,MATCH($B$1,Database!$A$1:$C$1,),))</f>
        <v>5.56</v>
      </c>
      <c r="C9445">
        <f>IF(VLOOKUP(Table7[[#This Row],[Date]],Database!$A:$C,MATCH($C$1,Database!$A$1:$C$1,),)=0,#N/A,VLOOKUP(Table7[[#This Row],[Date]],Database!$A:$C,MATCH($C$1,Database!$A$1:$C$1,),))</f>
        <v>4.95</v>
      </c>
      <c r="D9445">
        <f>IFERROR(Table7[[#This Row],[United States 10y]]-Table7[[#This Row],[United States 3y]],#N/A)</f>
        <v>0.60999999999999943</v>
      </c>
    </row>
    <row r="9446" spans="1:4" x14ac:dyDescent="0.2">
      <c r="A9446" s="6">
        <f>Database!$A11531</f>
        <v>35867</v>
      </c>
      <c r="B9446">
        <f>IF(VLOOKUP(Table7[[#This Row],[Date]],Database!$A:$C,MATCH($B$1,Database!$A$1:$C$1,),)=0,#N/A,VLOOKUP(Table7[[#This Row],[Date]],Database!$A:$C,MATCH($B$1,Database!$A$1:$C$1,),))</f>
        <v>5.58</v>
      </c>
      <c r="C9446">
        <f>IF(VLOOKUP(Table7[[#This Row],[Date]],Database!$A:$C,MATCH($C$1,Database!$A$1:$C$1,),)=0,#N/A,VLOOKUP(Table7[[#This Row],[Date]],Database!$A:$C,MATCH($C$1,Database!$A$1:$C$1,),))</f>
        <v>4.96</v>
      </c>
      <c r="D9446">
        <f>IFERROR(Table7[[#This Row],[United States 10y]]-Table7[[#This Row],[United States 3y]],#N/A)</f>
        <v>0.62000000000000011</v>
      </c>
    </row>
    <row r="9447" spans="1:4" x14ac:dyDescent="0.2">
      <c r="A9447" s="6">
        <f>Database!$A11532</f>
        <v>35870</v>
      </c>
      <c r="B9447">
        <f>IF(VLOOKUP(Table7[[#This Row],[Date]],Database!$A:$C,MATCH($B$1,Database!$A$1:$C$1,),)=0,#N/A,VLOOKUP(Table7[[#This Row],[Date]],Database!$A:$C,MATCH($B$1,Database!$A$1:$C$1,),))</f>
        <v>5.54</v>
      </c>
      <c r="C9447">
        <f>IF(VLOOKUP(Table7[[#This Row],[Date]],Database!$A:$C,MATCH($C$1,Database!$A$1:$C$1,),)=0,#N/A,VLOOKUP(Table7[[#This Row],[Date]],Database!$A:$C,MATCH($C$1,Database!$A$1:$C$1,),))</f>
        <v>4.97</v>
      </c>
      <c r="D9447">
        <f>IFERROR(Table7[[#This Row],[United States 10y]]-Table7[[#This Row],[United States 3y]],#N/A)</f>
        <v>0.57000000000000028</v>
      </c>
    </row>
    <row r="9448" spans="1:4" x14ac:dyDescent="0.2">
      <c r="A9448" s="6">
        <f>Database!$A11533</f>
        <v>35871</v>
      </c>
      <c r="B9448">
        <f>IF(VLOOKUP(Table7[[#This Row],[Date]],Database!$A:$C,MATCH($B$1,Database!$A$1:$C$1,),)=0,#N/A,VLOOKUP(Table7[[#This Row],[Date]],Database!$A:$C,MATCH($B$1,Database!$A$1:$C$1,),))</f>
        <v>5.56</v>
      </c>
      <c r="C9448">
        <f>IF(VLOOKUP(Table7[[#This Row],[Date]],Database!$A:$C,MATCH($C$1,Database!$A$1:$C$1,),)=0,#N/A,VLOOKUP(Table7[[#This Row],[Date]],Database!$A:$C,MATCH($C$1,Database!$A$1:$C$1,),))</f>
        <v>5.01</v>
      </c>
      <c r="D9448">
        <f>IFERROR(Table7[[#This Row],[United States 10y]]-Table7[[#This Row],[United States 3y]],#N/A)</f>
        <v>0.54999999999999982</v>
      </c>
    </row>
    <row r="9449" spans="1:4" x14ac:dyDescent="0.2">
      <c r="A9449" s="6">
        <f>Database!$A11534</f>
        <v>35872</v>
      </c>
      <c r="B9449">
        <f>IF(VLOOKUP(Table7[[#This Row],[Date]],Database!$A:$C,MATCH($B$1,Database!$A$1:$C$1,),)=0,#N/A,VLOOKUP(Table7[[#This Row],[Date]],Database!$A:$C,MATCH($B$1,Database!$A$1:$C$1,),))</f>
        <v>5.58</v>
      </c>
      <c r="C9449">
        <f>IF(VLOOKUP(Table7[[#This Row],[Date]],Database!$A:$C,MATCH($C$1,Database!$A$1:$C$1,),)=0,#N/A,VLOOKUP(Table7[[#This Row],[Date]],Database!$A:$C,MATCH($C$1,Database!$A$1:$C$1,),))</f>
        <v>5.03</v>
      </c>
      <c r="D9449">
        <f>IFERROR(Table7[[#This Row],[United States 10y]]-Table7[[#This Row],[United States 3y]],#N/A)</f>
        <v>0.54999999999999982</v>
      </c>
    </row>
    <row r="9450" spans="1:4" x14ac:dyDescent="0.2">
      <c r="A9450" s="6">
        <f>Database!$A11535</f>
        <v>35873</v>
      </c>
      <c r="B9450">
        <f>IF(VLOOKUP(Table7[[#This Row],[Date]],Database!$A:$C,MATCH($B$1,Database!$A$1:$C$1,),)=0,#N/A,VLOOKUP(Table7[[#This Row],[Date]],Database!$A:$C,MATCH($B$1,Database!$A$1:$C$1,),))</f>
        <v>5.58</v>
      </c>
      <c r="C9450">
        <f>IF(VLOOKUP(Table7[[#This Row],[Date]],Database!$A:$C,MATCH($C$1,Database!$A$1:$C$1,),)=0,#N/A,VLOOKUP(Table7[[#This Row],[Date]],Database!$A:$C,MATCH($C$1,Database!$A$1:$C$1,),))</f>
        <v>5.04</v>
      </c>
      <c r="D9450">
        <f>IFERROR(Table7[[#This Row],[United States 10y]]-Table7[[#This Row],[United States 3y]],#N/A)</f>
        <v>0.54</v>
      </c>
    </row>
    <row r="9451" spans="1:4" x14ac:dyDescent="0.2">
      <c r="A9451" s="6">
        <f>Database!$A11536</f>
        <v>35874</v>
      </c>
      <c r="B9451">
        <f>IF(VLOOKUP(Table7[[#This Row],[Date]],Database!$A:$C,MATCH($B$1,Database!$A$1:$C$1,),)=0,#N/A,VLOOKUP(Table7[[#This Row],[Date]],Database!$A:$C,MATCH($B$1,Database!$A$1:$C$1,),))</f>
        <v>5.57</v>
      </c>
      <c r="C9451">
        <f>IF(VLOOKUP(Table7[[#This Row],[Date]],Database!$A:$C,MATCH($C$1,Database!$A$1:$C$1,),)=0,#N/A,VLOOKUP(Table7[[#This Row],[Date]],Database!$A:$C,MATCH($C$1,Database!$A$1:$C$1,),))</f>
        <v>5.05</v>
      </c>
      <c r="D9451">
        <f>IFERROR(Table7[[#This Row],[United States 10y]]-Table7[[#This Row],[United States 3y]],#N/A)</f>
        <v>0.52000000000000046</v>
      </c>
    </row>
    <row r="9452" spans="1:4" x14ac:dyDescent="0.2">
      <c r="A9452" s="6">
        <f>Database!$A11537</f>
        <v>35877</v>
      </c>
      <c r="B9452">
        <f>IF(VLOOKUP(Table7[[#This Row],[Date]],Database!$A:$C,MATCH($B$1,Database!$A$1:$C$1,),)=0,#N/A,VLOOKUP(Table7[[#This Row],[Date]],Database!$A:$C,MATCH($B$1,Database!$A$1:$C$1,),))</f>
        <v>5.57</v>
      </c>
      <c r="C9452">
        <f>IF(VLOOKUP(Table7[[#This Row],[Date]],Database!$A:$C,MATCH($C$1,Database!$A$1:$C$1,),)=0,#N/A,VLOOKUP(Table7[[#This Row],[Date]],Database!$A:$C,MATCH($C$1,Database!$A$1:$C$1,),))</f>
        <v>5.0199999999999996</v>
      </c>
      <c r="D9452">
        <f>IFERROR(Table7[[#This Row],[United States 10y]]-Table7[[#This Row],[United States 3y]],#N/A)</f>
        <v>0.55000000000000071</v>
      </c>
    </row>
    <row r="9453" spans="1:4" x14ac:dyDescent="0.2">
      <c r="A9453" s="6">
        <f>Database!$A11538</f>
        <v>35878</v>
      </c>
      <c r="B9453">
        <f>IF(VLOOKUP(Table7[[#This Row],[Date]],Database!$A:$C,MATCH($B$1,Database!$A$1:$C$1,),)=0,#N/A,VLOOKUP(Table7[[#This Row],[Date]],Database!$A:$C,MATCH($B$1,Database!$A$1:$C$1,),))</f>
        <v>5.58</v>
      </c>
      <c r="C9453">
        <f>IF(VLOOKUP(Table7[[#This Row],[Date]],Database!$A:$C,MATCH($C$1,Database!$A$1:$C$1,),)=0,#N/A,VLOOKUP(Table7[[#This Row],[Date]],Database!$A:$C,MATCH($C$1,Database!$A$1:$C$1,),))</f>
        <v>5.03</v>
      </c>
      <c r="D9453">
        <f>IFERROR(Table7[[#This Row],[United States 10y]]-Table7[[#This Row],[United States 3y]],#N/A)</f>
        <v>0.54999999999999982</v>
      </c>
    </row>
    <row r="9454" spans="1:4" x14ac:dyDescent="0.2">
      <c r="A9454" s="6">
        <f>Database!$A11539</f>
        <v>35879</v>
      </c>
      <c r="B9454">
        <f>IF(VLOOKUP(Table7[[#This Row],[Date]],Database!$A:$C,MATCH($B$1,Database!$A$1:$C$1,),)=0,#N/A,VLOOKUP(Table7[[#This Row],[Date]],Database!$A:$C,MATCH($B$1,Database!$A$1:$C$1,),))</f>
        <v>5.64</v>
      </c>
      <c r="C9454">
        <f>IF(VLOOKUP(Table7[[#This Row],[Date]],Database!$A:$C,MATCH($C$1,Database!$A$1:$C$1,),)=0,#N/A,VLOOKUP(Table7[[#This Row],[Date]],Database!$A:$C,MATCH($C$1,Database!$A$1:$C$1,),))</f>
        <v>5.04</v>
      </c>
      <c r="D9454">
        <f>IFERROR(Table7[[#This Row],[United States 10y]]-Table7[[#This Row],[United States 3y]],#N/A)</f>
        <v>0.59999999999999964</v>
      </c>
    </row>
    <row r="9455" spans="1:4" x14ac:dyDescent="0.2">
      <c r="A9455" s="6">
        <f>Database!$A11540</f>
        <v>35880</v>
      </c>
      <c r="B9455">
        <f>IF(VLOOKUP(Table7[[#This Row],[Date]],Database!$A:$C,MATCH($B$1,Database!$A$1:$C$1,),)=0,#N/A,VLOOKUP(Table7[[#This Row],[Date]],Database!$A:$C,MATCH($B$1,Database!$A$1:$C$1,),))</f>
        <v>5.68</v>
      </c>
      <c r="C9455">
        <f>IF(VLOOKUP(Table7[[#This Row],[Date]],Database!$A:$C,MATCH($C$1,Database!$A$1:$C$1,),)=0,#N/A,VLOOKUP(Table7[[#This Row],[Date]],Database!$A:$C,MATCH($C$1,Database!$A$1:$C$1,),))</f>
        <v>5.08</v>
      </c>
      <c r="D9455">
        <f>IFERROR(Table7[[#This Row],[United States 10y]]-Table7[[#This Row],[United States 3y]],#N/A)</f>
        <v>0.59999999999999964</v>
      </c>
    </row>
    <row r="9456" spans="1:4" x14ac:dyDescent="0.2">
      <c r="A9456" s="6">
        <f>Database!$A11541</f>
        <v>35881</v>
      </c>
      <c r="B9456">
        <f>IF(VLOOKUP(Table7[[#This Row],[Date]],Database!$A:$C,MATCH($B$1,Database!$A$1:$C$1,),)=0,#N/A,VLOOKUP(Table7[[#This Row],[Date]],Database!$A:$C,MATCH($B$1,Database!$A$1:$C$1,),))</f>
        <v>5.68</v>
      </c>
      <c r="C9456">
        <f>IF(VLOOKUP(Table7[[#This Row],[Date]],Database!$A:$C,MATCH($C$1,Database!$A$1:$C$1,),)=0,#N/A,VLOOKUP(Table7[[#This Row],[Date]],Database!$A:$C,MATCH($C$1,Database!$A$1:$C$1,),))</f>
        <v>5.08</v>
      </c>
      <c r="D9456">
        <f>IFERROR(Table7[[#This Row],[United States 10y]]-Table7[[#This Row],[United States 3y]],#N/A)</f>
        <v>0.59999999999999964</v>
      </c>
    </row>
    <row r="9457" spans="1:4" x14ac:dyDescent="0.2">
      <c r="A9457" s="6">
        <f>Database!$A11542</f>
        <v>35884</v>
      </c>
      <c r="B9457">
        <f>IF(VLOOKUP(Table7[[#This Row],[Date]],Database!$A:$C,MATCH($B$1,Database!$A$1:$C$1,),)=0,#N/A,VLOOKUP(Table7[[#This Row],[Date]],Database!$A:$C,MATCH($B$1,Database!$A$1:$C$1,),))</f>
        <v>5.72</v>
      </c>
      <c r="C9457">
        <f>IF(VLOOKUP(Table7[[#This Row],[Date]],Database!$A:$C,MATCH($C$1,Database!$A$1:$C$1,),)=0,#N/A,VLOOKUP(Table7[[#This Row],[Date]],Database!$A:$C,MATCH($C$1,Database!$A$1:$C$1,),))</f>
        <v>5.09</v>
      </c>
      <c r="D9457">
        <f>IFERROR(Table7[[#This Row],[United States 10y]]-Table7[[#This Row],[United States 3y]],#N/A)</f>
        <v>0.62999999999999989</v>
      </c>
    </row>
    <row r="9458" spans="1:4" x14ac:dyDescent="0.2">
      <c r="A9458" s="6">
        <f>Database!$A11543</f>
        <v>35885</v>
      </c>
      <c r="B9458">
        <f>IF(VLOOKUP(Table7[[#This Row],[Date]],Database!$A:$C,MATCH($B$1,Database!$A$1:$C$1,),)=0,#N/A,VLOOKUP(Table7[[#This Row],[Date]],Database!$A:$C,MATCH($B$1,Database!$A$1:$C$1,),))</f>
        <v>5.67</v>
      </c>
      <c r="C9458">
        <f>IF(VLOOKUP(Table7[[#This Row],[Date]],Database!$A:$C,MATCH($C$1,Database!$A$1:$C$1,),)=0,#N/A,VLOOKUP(Table7[[#This Row],[Date]],Database!$A:$C,MATCH($C$1,Database!$A$1:$C$1,),))</f>
        <v>5.0199999999999996</v>
      </c>
      <c r="D9458">
        <f>IFERROR(Table7[[#This Row],[United States 10y]]-Table7[[#This Row],[United States 3y]],#N/A)</f>
        <v>0.65000000000000036</v>
      </c>
    </row>
    <row r="9459" spans="1:4" x14ac:dyDescent="0.2">
      <c r="A9459" s="6">
        <f>Database!$A11544</f>
        <v>35886</v>
      </c>
      <c r="B9459">
        <f>IF(VLOOKUP(Table7[[#This Row],[Date]],Database!$A:$C,MATCH($B$1,Database!$A$1:$C$1,),)=0,#N/A,VLOOKUP(Table7[[#This Row],[Date]],Database!$A:$C,MATCH($B$1,Database!$A$1:$C$1,),))</f>
        <v>5.62</v>
      </c>
      <c r="C9459">
        <f>IF(VLOOKUP(Table7[[#This Row],[Date]],Database!$A:$C,MATCH($C$1,Database!$A$1:$C$1,),)=0,#N/A,VLOOKUP(Table7[[#This Row],[Date]],Database!$A:$C,MATCH($C$1,Database!$A$1:$C$1,),))</f>
        <v>4.99</v>
      </c>
      <c r="D9459">
        <f>IFERROR(Table7[[#This Row],[United States 10y]]-Table7[[#This Row],[United States 3y]],#N/A)</f>
        <v>0.62999999999999989</v>
      </c>
    </row>
    <row r="9460" spans="1:4" x14ac:dyDescent="0.2">
      <c r="A9460" s="6">
        <f>Database!$A11545</f>
        <v>35887</v>
      </c>
      <c r="B9460">
        <f>IF(VLOOKUP(Table7[[#This Row],[Date]],Database!$A:$C,MATCH($B$1,Database!$A$1:$C$1,),)=0,#N/A,VLOOKUP(Table7[[#This Row],[Date]],Database!$A:$C,MATCH($B$1,Database!$A$1:$C$1,),))</f>
        <v>5.56</v>
      </c>
      <c r="C9460">
        <f>IF(VLOOKUP(Table7[[#This Row],[Date]],Database!$A:$C,MATCH($C$1,Database!$A$1:$C$1,),)=0,#N/A,VLOOKUP(Table7[[#This Row],[Date]],Database!$A:$C,MATCH($C$1,Database!$A$1:$C$1,),))</f>
        <v>4.97</v>
      </c>
      <c r="D9460">
        <f>IFERROR(Table7[[#This Row],[United States 10y]]-Table7[[#This Row],[United States 3y]],#N/A)</f>
        <v>0.58999999999999986</v>
      </c>
    </row>
    <row r="9461" spans="1:4" x14ac:dyDescent="0.2">
      <c r="A9461" s="6">
        <f>Database!$A11546</f>
        <v>35888</v>
      </c>
      <c r="B9461">
        <f>IF(VLOOKUP(Table7[[#This Row],[Date]],Database!$A:$C,MATCH($B$1,Database!$A$1:$C$1,),)=0,#N/A,VLOOKUP(Table7[[#This Row],[Date]],Database!$A:$C,MATCH($B$1,Database!$A$1:$C$1,),))</f>
        <v>5.47</v>
      </c>
      <c r="C9461">
        <f>IF(VLOOKUP(Table7[[#This Row],[Date]],Database!$A:$C,MATCH($C$1,Database!$A$1:$C$1,),)=0,#N/A,VLOOKUP(Table7[[#This Row],[Date]],Database!$A:$C,MATCH($C$1,Database!$A$1:$C$1,),))</f>
        <v>4.95</v>
      </c>
      <c r="D9461">
        <f>IFERROR(Table7[[#This Row],[United States 10y]]-Table7[[#This Row],[United States 3y]],#N/A)</f>
        <v>0.51999999999999957</v>
      </c>
    </row>
    <row r="9462" spans="1:4" x14ac:dyDescent="0.2">
      <c r="A9462" s="6">
        <f>Database!$A11547</f>
        <v>35891</v>
      </c>
      <c r="B9462">
        <f>IF(VLOOKUP(Table7[[#This Row],[Date]],Database!$A:$C,MATCH($B$1,Database!$A$1:$C$1,),)=0,#N/A,VLOOKUP(Table7[[#This Row],[Date]],Database!$A:$C,MATCH($B$1,Database!$A$1:$C$1,),))</f>
        <v>5.51</v>
      </c>
      <c r="C9462">
        <f>IF(VLOOKUP(Table7[[#This Row],[Date]],Database!$A:$C,MATCH($C$1,Database!$A$1:$C$1,),)=0,#N/A,VLOOKUP(Table7[[#This Row],[Date]],Database!$A:$C,MATCH($C$1,Database!$A$1:$C$1,),))</f>
        <v>4.97</v>
      </c>
      <c r="D9462">
        <f>IFERROR(Table7[[#This Row],[United States 10y]]-Table7[[#This Row],[United States 3y]],#N/A)</f>
        <v>0.54</v>
      </c>
    </row>
    <row r="9463" spans="1:4" x14ac:dyDescent="0.2">
      <c r="A9463" s="6">
        <f>Database!$A11548</f>
        <v>35892</v>
      </c>
      <c r="B9463">
        <f>IF(VLOOKUP(Table7[[#This Row],[Date]],Database!$A:$C,MATCH($B$1,Database!$A$1:$C$1,),)=0,#N/A,VLOOKUP(Table7[[#This Row],[Date]],Database!$A:$C,MATCH($B$1,Database!$A$1:$C$1,),))</f>
        <v>5.53</v>
      </c>
      <c r="C9463">
        <f>IF(VLOOKUP(Table7[[#This Row],[Date]],Database!$A:$C,MATCH($C$1,Database!$A$1:$C$1,),)=0,#N/A,VLOOKUP(Table7[[#This Row],[Date]],Database!$A:$C,MATCH($C$1,Database!$A$1:$C$1,),))</f>
        <v>4.9400000000000004</v>
      </c>
      <c r="D9463">
        <f>IFERROR(Table7[[#This Row],[United States 10y]]-Table7[[#This Row],[United States 3y]],#N/A)</f>
        <v>0.58999999999999986</v>
      </c>
    </row>
    <row r="9464" spans="1:4" x14ac:dyDescent="0.2">
      <c r="A9464" s="6">
        <f>Database!$A11549</f>
        <v>35893</v>
      </c>
      <c r="B9464">
        <f>IF(VLOOKUP(Table7[[#This Row],[Date]],Database!$A:$C,MATCH($B$1,Database!$A$1:$C$1,),)=0,#N/A,VLOOKUP(Table7[[#This Row],[Date]],Database!$A:$C,MATCH($B$1,Database!$A$1:$C$1,),))</f>
        <v>5.58</v>
      </c>
      <c r="C9464">
        <f>IF(VLOOKUP(Table7[[#This Row],[Date]],Database!$A:$C,MATCH($C$1,Database!$A$1:$C$1,),)=0,#N/A,VLOOKUP(Table7[[#This Row],[Date]],Database!$A:$C,MATCH($C$1,Database!$A$1:$C$1,),))</f>
        <v>4.93</v>
      </c>
      <c r="D9464">
        <f>IFERROR(Table7[[#This Row],[United States 10y]]-Table7[[#This Row],[United States 3y]],#N/A)</f>
        <v>0.65000000000000036</v>
      </c>
    </row>
    <row r="9465" spans="1:4" x14ac:dyDescent="0.2">
      <c r="A9465" s="6">
        <f>Database!$A11550</f>
        <v>35894</v>
      </c>
      <c r="B9465">
        <f>IF(VLOOKUP(Table7[[#This Row],[Date]],Database!$A:$C,MATCH($B$1,Database!$A$1:$C$1,),)=0,#N/A,VLOOKUP(Table7[[#This Row],[Date]],Database!$A:$C,MATCH($B$1,Database!$A$1:$C$1,),))</f>
        <v>5.59</v>
      </c>
      <c r="C9465">
        <f>IF(VLOOKUP(Table7[[#This Row],[Date]],Database!$A:$C,MATCH($C$1,Database!$A$1:$C$1,),)=0,#N/A,VLOOKUP(Table7[[#This Row],[Date]],Database!$A:$C,MATCH($C$1,Database!$A$1:$C$1,),))</f>
        <v>4.9400000000000004</v>
      </c>
      <c r="D9465">
        <f>IFERROR(Table7[[#This Row],[United States 10y]]-Table7[[#This Row],[United States 3y]],#N/A)</f>
        <v>0.64999999999999947</v>
      </c>
    </row>
    <row r="9466" spans="1:4" x14ac:dyDescent="0.2">
      <c r="A9466" s="6">
        <f>Database!$A11551</f>
        <v>35895</v>
      </c>
      <c r="B9466" t="e">
        <f>IF(VLOOKUP(Table7[[#This Row],[Date]],Database!$A:$C,MATCH($B$1,Database!$A$1:$C$1,),)=0,#N/A,VLOOKUP(Table7[[#This Row],[Date]],Database!$A:$C,MATCH($B$1,Database!$A$1:$C$1,),))</f>
        <v>#N/A</v>
      </c>
      <c r="C9466" t="e">
        <f>IF(VLOOKUP(Table7[[#This Row],[Date]],Database!$A:$C,MATCH($C$1,Database!$A$1:$C$1,),)=0,#N/A,VLOOKUP(Table7[[#This Row],[Date]],Database!$A:$C,MATCH($C$1,Database!$A$1:$C$1,),))</f>
        <v>#N/A</v>
      </c>
      <c r="D9466" t="e">
        <f>IFERROR(Table7[[#This Row],[United States 10y]]-Table7[[#This Row],[United States 3y]],#N/A)</f>
        <v>#N/A</v>
      </c>
    </row>
    <row r="9467" spans="1:4" x14ac:dyDescent="0.2">
      <c r="A9467" s="6">
        <f>Database!$A11552</f>
        <v>35898</v>
      </c>
      <c r="B9467">
        <f>IF(VLOOKUP(Table7[[#This Row],[Date]],Database!$A:$C,MATCH($B$1,Database!$A$1:$C$1,),)=0,#N/A,VLOOKUP(Table7[[#This Row],[Date]],Database!$A:$C,MATCH($B$1,Database!$A$1:$C$1,),))</f>
        <v>5.66</v>
      </c>
      <c r="C9467">
        <f>IF(VLOOKUP(Table7[[#This Row],[Date]],Database!$A:$C,MATCH($C$1,Database!$A$1:$C$1,),)=0,#N/A,VLOOKUP(Table7[[#This Row],[Date]],Database!$A:$C,MATCH($C$1,Database!$A$1:$C$1,),))</f>
        <v>5.05</v>
      </c>
      <c r="D9467">
        <f>IFERROR(Table7[[#This Row],[United States 10y]]-Table7[[#This Row],[United States 3y]],#N/A)</f>
        <v>0.61000000000000032</v>
      </c>
    </row>
    <row r="9468" spans="1:4" x14ac:dyDescent="0.2">
      <c r="A9468" s="6">
        <f>Database!$A11553</f>
        <v>35899</v>
      </c>
      <c r="B9468">
        <f>IF(VLOOKUP(Table7[[#This Row],[Date]],Database!$A:$C,MATCH($B$1,Database!$A$1:$C$1,),)=0,#N/A,VLOOKUP(Table7[[#This Row],[Date]],Database!$A:$C,MATCH($B$1,Database!$A$1:$C$1,),))</f>
        <v>5.63</v>
      </c>
      <c r="C9468">
        <f>IF(VLOOKUP(Table7[[#This Row],[Date]],Database!$A:$C,MATCH($C$1,Database!$A$1:$C$1,),)=0,#N/A,VLOOKUP(Table7[[#This Row],[Date]],Database!$A:$C,MATCH($C$1,Database!$A$1:$C$1,),))</f>
        <v>5.0199999999999996</v>
      </c>
      <c r="D9468">
        <f>IFERROR(Table7[[#This Row],[United States 10y]]-Table7[[#This Row],[United States 3y]],#N/A)</f>
        <v>0.61000000000000032</v>
      </c>
    </row>
    <row r="9469" spans="1:4" x14ac:dyDescent="0.2">
      <c r="A9469" s="6">
        <f>Database!$A11554</f>
        <v>35900</v>
      </c>
      <c r="B9469">
        <f>IF(VLOOKUP(Table7[[#This Row],[Date]],Database!$A:$C,MATCH($B$1,Database!$A$1:$C$1,),)=0,#N/A,VLOOKUP(Table7[[#This Row],[Date]],Database!$A:$C,MATCH($B$1,Database!$A$1:$C$1,),))</f>
        <v>5.6</v>
      </c>
      <c r="C9469">
        <f>IF(VLOOKUP(Table7[[#This Row],[Date]],Database!$A:$C,MATCH($C$1,Database!$A$1:$C$1,),)=0,#N/A,VLOOKUP(Table7[[#This Row],[Date]],Database!$A:$C,MATCH($C$1,Database!$A$1:$C$1,),))</f>
        <v>4.95</v>
      </c>
      <c r="D9469">
        <f>IFERROR(Table7[[#This Row],[United States 10y]]-Table7[[#This Row],[United States 3y]],#N/A)</f>
        <v>0.64999999999999947</v>
      </c>
    </row>
    <row r="9470" spans="1:4" x14ac:dyDescent="0.2">
      <c r="A9470" s="6">
        <f>Database!$A11555</f>
        <v>35901</v>
      </c>
      <c r="B9470">
        <f>IF(VLOOKUP(Table7[[#This Row],[Date]],Database!$A:$C,MATCH($B$1,Database!$A$1:$C$1,),)=0,#N/A,VLOOKUP(Table7[[#This Row],[Date]],Database!$A:$C,MATCH($B$1,Database!$A$1:$C$1,),))</f>
        <v>5.59</v>
      </c>
      <c r="C9470">
        <f>IF(VLOOKUP(Table7[[#This Row],[Date]],Database!$A:$C,MATCH($C$1,Database!$A$1:$C$1,),)=0,#N/A,VLOOKUP(Table7[[#This Row],[Date]],Database!$A:$C,MATCH($C$1,Database!$A$1:$C$1,),))</f>
        <v>4.91</v>
      </c>
      <c r="D9470">
        <f>IFERROR(Table7[[#This Row],[United States 10y]]-Table7[[#This Row],[United States 3y]],#N/A)</f>
        <v>0.67999999999999972</v>
      </c>
    </row>
    <row r="9471" spans="1:4" x14ac:dyDescent="0.2">
      <c r="A9471" s="6">
        <f>Database!$A11556</f>
        <v>35902</v>
      </c>
      <c r="B9471">
        <f>IF(VLOOKUP(Table7[[#This Row],[Date]],Database!$A:$C,MATCH($B$1,Database!$A$1:$C$1,),)=0,#N/A,VLOOKUP(Table7[[#This Row],[Date]],Database!$A:$C,MATCH($B$1,Database!$A$1:$C$1,),))</f>
        <v>5.59</v>
      </c>
      <c r="C9471">
        <f>IF(VLOOKUP(Table7[[#This Row],[Date]],Database!$A:$C,MATCH($C$1,Database!$A$1:$C$1,),)=0,#N/A,VLOOKUP(Table7[[#This Row],[Date]],Database!$A:$C,MATCH($C$1,Database!$A$1:$C$1,),))</f>
        <v>4.92</v>
      </c>
      <c r="D9471">
        <f>IFERROR(Table7[[#This Row],[United States 10y]]-Table7[[#This Row],[United States 3y]],#N/A)</f>
        <v>0.66999999999999993</v>
      </c>
    </row>
    <row r="9472" spans="1:4" x14ac:dyDescent="0.2">
      <c r="A9472" s="6">
        <f>Database!$A11557</f>
        <v>35905</v>
      </c>
      <c r="B9472">
        <f>IF(VLOOKUP(Table7[[#This Row],[Date]],Database!$A:$C,MATCH($B$1,Database!$A$1:$C$1,),)=0,#N/A,VLOOKUP(Table7[[#This Row],[Date]],Database!$A:$C,MATCH($B$1,Database!$A$1:$C$1,),))</f>
        <v>5.65</v>
      </c>
      <c r="C9472">
        <f>IF(VLOOKUP(Table7[[#This Row],[Date]],Database!$A:$C,MATCH($C$1,Database!$A$1:$C$1,),)=0,#N/A,VLOOKUP(Table7[[#This Row],[Date]],Database!$A:$C,MATCH($C$1,Database!$A$1:$C$1,),))</f>
        <v>4.91</v>
      </c>
      <c r="D9472">
        <f>IFERROR(Table7[[#This Row],[United States 10y]]-Table7[[#This Row],[United States 3y]],#N/A)</f>
        <v>0.74000000000000021</v>
      </c>
    </row>
    <row r="9473" spans="1:4" x14ac:dyDescent="0.2">
      <c r="A9473" s="6">
        <f>Database!$A11558</f>
        <v>35906</v>
      </c>
      <c r="B9473">
        <f>IF(VLOOKUP(Table7[[#This Row],[Date]],Database!$A:$C,MATCH($B$1,Database!$A$1:$C$1,),)=0,#N/A,VLOOKUP(Table7[[#This Row],[Date]],Database!$A:$C,MATCH($B$1,Database!$A$1:$C$1,),))</f>
        <v>5.68</v>
      </c>
      <c r="C9473">
        <f>IF(VLOOKUP(Table7[[#This Row],[Date]],Database!$A:$C,MATCH($C$1,Database!$A$1:$C$1,),)=0,#N/A,VLOOKUP(Table7[[#This Row],[Date]],Database!$A:$C,MATCH($C$1,Database!$A$1:$C$1,),))</f>
        <v>4.9400000000000004</v>
      </c>
      <c r="D9473">
        <f>IFERROR(Table7[[#This Row],[United States 10y]]-Table7[[#This Row],[United States 3y]],#N/A)</f>
        <v>0.73999999999999932</v>
      </c>
    </row>
    <row r="9474" spans="1:4" x14ac:dyDescent="0.2">
      <c r="A9474" s="6">
        <f>Database!$A11559</f>
        <v>35907</v>
      </c>
      <c r="B9474">
        <f>IF(VLOOKUP(Table7[[#This Row],[Date]],Database!$A:$C,MATCH($B$1,Database!$A$1:$C$1,),)=0,#N/A,VLOOKUP(Table7[[#This Row],[Date]],Database!$A:$C,MATCH($B$1,Database!$A$1:$C$1,),))</f>
        <v>5.68</v>
      </c>
      <c r="C9474">
        <f>IF(VLOOKUP(Table7[[#This Row],[Date]],Database!$A:$C,MATCH($C$1,Database!$A$1:$C$1,),)=0,#N/A,VLOOKUP(Table7[[#This Row],[Date]],Database!$A:$C,MATCH($C$1,Database!$A$1:$C$1,),))</f>
        <v>4.96</v>
      </c>
      <c r="D9474">
        <f>IFERROR(Table7[[#This Row],[United States 10y]]-Table7[[#This Row],[United States 3y]],#N/A)</f>
        <v>0.71999999999999975</v>
      </c>
    </row>
    <row r="9475" spans="1:4" x14ac:dyDescent="0.2">
      <c r="A9475" s="6">
        <f>Database!$A11560</f>
        <v>35908</v>
      </c>
      <c r="B9475">
        <f>IF(VLOOKUP(Table7[[#This Row],[Date]],Database!$A:$C,MATCH($B$1,Database!$A$1:$C$1,),)=0,#N/A,VLOOKUP(Table7[[#This Row],[Date]],Database!$A:$C,MATCH($B$1,Database!$A$1:$C$1,),))</f>
        <v>5.69</v>
      </c>
      <c r="C9475">
        <f>IF(VLOOKUP(Table7[[#This Row],[Date]],Database!$A:$C,MATCH($C$1,Database!$A$1:$C$1,),)=0,#N/A,VLOOKUP(Table7[[#This Row],[Date]],Database!$A:$C,MATCH($C$1,Database!$A$1:$C$1,),))</f>
        <v>4.96</v>
      </c>
      <c r="D9475">
        <f>IFERROR(Table7[[#This Row],[United States 10y]]-Table7[[#This Row],[United States 3y]],#N/A)</f>
        <v>0.73000000000000043</v>
      </c>
    </row>
    <row r="9476" spans="1:4" x14ac:dyDescent="0.2">
      <c r="A9476" s="6">
        <f>Database!$A11561</f>
        <v>35909</v>
      </c>
      <c r="B9476">
        <f>IF(VLOOKUP(Table7[[#This Row],[Date]],Database!$A:$C,MATCH($B$1,Database!$A$1:$C$1,),)=0,#N/A,VLOOKUP(Table7[[#This Row],[Date]],Database!$A:$C,MATCH($B$1,Database!$A$1:$C$1,),))</f>
        <v>5.67</v>
      </c>
      <c r="C9476">
        <f>IF(VLOOKUP(Table7[[#This Row],[Date]],Database!$A:$C,MATCH($C$1,Database!$A$1:$C$1,),)=0,#N/A,VLOOKUP(Table7[[#This Row],[Date]],Database!$A:$C,MATCH($C$1,Database!$A$1:$C$1,),))</f>
        <v>4.95</v>
      </c>
      <c r="D9476">
        <f>IFERROR(Table7[[#This Row],[United States 10y]]-Table7[[#This Row],[United States 3y]],#N/A)</f>
        <v>0.71999999999999975</v>
      </c>
    </row>
    <row r="9477" spans="1:4" x14ac:dyDescent="0.2">
      <c r="A9477" s="6">
        <f>Database!$A11562</f>
        <v>35912</v>
      </c>
      <c r="B9477">
        <f>IF(VLOOKUP(Table7[[#This Row],[Date]],Database!$A:$C,MATCH($B$1,Database!$A$1:$C$1,),)=0,#N/A,VLOOKUP(Table7[[#This Row],[Date]],Database!$A:$C,MATCH($B$1,Database!$A$1:$C$1,),))</f>
        <v>5.8</v>
      </c>
      <c r="C9477">
        <f>IF(VLOOKUP(Table7[[#This Row],[Date]],Database!$A:$C,MATCH($C$1,Database!$A$1:$C$1,),)=0,#N/A,VLOOKUP(Table7[[#This Row],[Date]],Database!$A:$C,MATCH($C$1,Database!$A$1:$C$1,),))</f>
        <v>4.9400000000000004</v>
      </c>
      <c r="D9477">
        <f>IFERROR(Table7[[#This Row],[United States 10y]]-Table7[[#This Row],[United States 3y]],#N/A)</f>
        <v>0.85999999999999943</v>
      </c>
    </row>
    <row r="9478" spans="1:4" x14ac:dyDescent="0.2">
      <c r="A9478" s="6">
        <f>Database!$A11563</f>
        <v>35913</v>
      </c>
      <c r="B9478">
        <f>IF(VLOOKUP(Table7[[#This Row],[Date]],Database!$A:$C,MATCH($B$1,Database!$A$1:$C$1,),)=0,#N/A,VLOOKUP(Table7[[#This Row],[Date]],Database!$A:$C,MATCH($B$1,Database!$A$1:$C$1,),))</f>
        <v>5.8</v>
      </c>
      <c r="C9478">
        <f>IF(VLOOKUP(Table7[[#This Row],[Date]],Database!$A:$C,MATCH($C$1,Database!$A$1:$C$1,),)=0,#N/A,VLOOKUP(Table7[[#This Row],[Date]],Database!$A:$C,MATCH($C$1,Database!$A$1:$C$1,),))</f>
        <v>4.93</v>
      </c>
      <c r="D9478">
        <f>IFERROR(Table7[[#This Row],[United States 10y]]-Table7[[#This Row],[United States 3y]],#N/A)</f>
        <v>0.87000000000000011</v>
      </c>
    </row>
    <row r="9479" spans="1:4" x14ac:dyDescent="0.2">
      <c r="A9479" s="6">
        <f>Database!$A11564</f>
        <v>35914</v>
      </c>
      <c r="B9479">
        <f>IF(VLOOKUP(Table7[[#This Row],[Date]],Database!$A:$C,MATCH($B$1,Database!$A$1:$C$1,),)=0,#N/A,VLOOKUP(Table7[[#This Row],[Date]],Database!$A:$C,MATCH($B$1,Database!$A$1:$C$1,),))</f>
        <v>5.81</v>
      </c>
      <c r="C9479">
        <f>IF(VLOOKUP(Table7[[#This Row],[Date]],Database!$A:$C,MATCH($C$1,Database!$A$1:$C$1,),)=0,#N/A,VLOOKUP(Table7[[#This Row],[Date]],Database!$A:$C,MATCH($C$1,Database!$A$1:$C$1,),))</f>
        <v>4.9400000000000004</v>
      </c>
      <c r="D9479">
        <f>IFERROR(Table7[[#This Row],[United States 10y]]-Table7[[#This Row],[United States 3y]],#N/A)</f>
        <v>0.86999999999999922</v>
      </c>
    </row>
    <row r="9480" spans="1:4" x14ac:dyDescent="0.2">
      <c r="A9480" s="6">
        <f>Database!$A11565</f>
        <v>35915</v>
      </c>
      <c r="B9480">
        <f>IF(VLOOKUP(Table7[[#This Row],[Date]],Database!$A:$C,MATCH($B$1,Database!$A$1:$C$1,),)=0,#N/A,VLOOKUP(Table7[[#This Row],[Date]],Database!$A:$C,MATCH($B$1,Database!$A$1:$C$1,),))</f>
        <v>5.68</v>
      </c>
      <c r="C9480">
        <f>IF(VLOOKUP(Table7[[#This Row],[Date]],Database!$A:$C,MATCH($C$1,Database!$A$1:$C$1,),)=0,#N/A,VLOOKUP(Table7[[#This Row],[Date]],Database!$A:$C,MATCH($C$1,Database!$A$1:$C$1,),))</f>
        <v>4.87</v>
      </c>
      <c r="D9480">
        <f>IFERROR(Table7[[#This Row],[United States 10y]]-Table7[[#This Row],[United States 3y]],#N/A)</f>
        <v>0.80999999999999961</v>
      </c>
    </row>
    <row r="9481" spans="1:4" x14ac:dyDescent="0.2">
      <c r="A9481" s="6">
        <f>Database!$A11566</f>
        <v>35916</v>
      </c>
      <c r="B9481">
        <f>IF(VLOOKUP(Table7[[#This Row],[Date]],Database!$A:$C,MATCH($B$1,Database!$A$1:$C$1,),)=0,#N/A,VLOOKUP(Table7[[#This Row],[Date]],Database!$A:$C,MATCH($B$1,Database!$A$1:$C$1,),))</f>
        <v>5.67</v>
      </c>
      <c r="C9481">
        <f>IF(VLOOKUP(Table7[[#This Row],[Date]],Database!$A:$C,MATCH($C$1,Database!$A$1:$C$1,),)=0,#N/A,VLOOKUP(Table7[[#This Row],[Date]],Database!$A:$C,MATCH($C$1,Database!$A$1:$C$1,),))</f>
        <v>4.8899999999999997</v>
      </c>
      <c r="D9481">
        <f>IFERROR(Table7[[#This Row],[United States 10y]]-Table7[[#This Row],[United States 3y]],#N/A)</f>
        <v>0.78000000000000025</v>
      </c>
    </row>
    <row r="9482" spans="1:4" x14ac:dyDescent="0.2">
      <c r="A9482" s="6">
        <f>Database!$A11567</f>
        <v>35919</v>
      </c>
      <c r="B9482">
        <f>IF(VLOOKUP(Table7[[#This Row],[Date]],Database!$A:$C,MATCH($B$1,Database!$A$1:$C$1,),)=0,#N/A,VLOOKUP(Table7[[#This Row],[Date]],Database!$A:$C,MATCH($B$1,Database!$A$1:$C$1,),))</f>
        <v>5.67</v>
      </c>
      <c r="C9482">
        <f>IF(VLOOKUP(Table7[[#This Row],[Date]],Database!$A:$C,MATCH($C$1,Database!$A$1:$C$1,),)=0,#N/A,VLOOKUP(Table7[[#This Row],[Date]],Database!$A:$C,MATCH($C$1,Database!$A$1:$C$1,),))</f>
        <v>4.91</v>
      </c>
      <c r="D9482">
        <f>IFERROR(Table7[[#This Row],[United States 10y]]-Table7[[#This Row],[United States 3y]],#N/A)</f>
        <v>0.75999999999999979</v>
      </c>
    </row>
    <row r="9483" spans="1:4" x14ac:dyDescent="0.2">
      <c r="A9483" s="6">
        <f>Database!$A11568</f>
        <v>35920</v>
      </c>
      <c r="B9483">
        <f>IF(VLOOKUP(Table7[[#This Row],[Date]],Database!$A:$C,MATCH($B$1,Database!$A$1:$C$1,),)=0,#N/A,VLOOKUP(Table7[[#This Row],[Date]],Database!$A:$C,MATCH($B$1,Database!$A$1:$C$1,),))</f>
        <v>5.7</v>
      </c>
      <c r="C9483">
        <f>IF(VLOOKUP(Table7[[#This Row],[Date]],Database!$A:$C,MATCH($C$1,Database!$A$1:$C$1,),)=0,#N/A,VLOOKUP(Table7[[#This Row],[Date]],Database!$A:$C,MATCH($C$1,Database!$A$1:$C$1,),))</f>
        <v>4.9800000000000004</v>
      </c>
      <c r="D9483">
        <f>IFERROR(Table7[[#This Row],[United States 10y]]-Table7[[#This Row],[United States 3y]],#N/A)</f>
        <v>0.71999999999999975</v>
      </c>
    </row>
    <row r="9484" spans="1:4" x14ac:dyDescent="0.2">
      <c r="A9484" s="6">
        <f>Database!$A11569</f>
        <v>35921</v>
      </c>
      <c r="B9484">
        <f>IF(VLOOKUP(Table7[[#This Row],[Date]],Database!$A:$C,MATCH($B$1,Database!$A$1:$C$1,),)=0,#N/A,VLOOKUP(Table7[[#This Row],[Date]],Database!$A:$C,MATCH($B$1,Database!$A$1:$C$1,),))</f>
        <v>5.67</v>
      </c>
      <c r="C9484">
        <f>IF(VLOOKUP(Table7[[#This Row],[Date]],Database!$A:$C,MATCH($C$1,Database!$A$1:$C$1,),)=0,#N/A,VLOOKUP(Table7[[#This Row],[Date]],Database!$A:$C,MATCH($C$1,Database!$A$1:$C$1,),))</f>
        <v>4.9800000000000004</v>
      </c>
      <c r="D9484">
        <f>IFERROR(Table7[[#This Row],[United States 10y]]-Table7[[#This Row],[United States 3y]],#N/A)</f>
        <v>0.6899999999999995</v>
      </c>
    </row>
    <row r="9485" spans="1:4" x14ac:dyDescent="0.2">
      <c r="A9485" s="6">
        <f>Database!$A11570</f>
        <v>35922</v>
      </c>
      <c r="B9485">
        <f>IF(VLOOKUP(Table7[[#This Row],[Date]],Database!$A:$C,MATCH($B$1,Database!$A$1:$C$1,),)=0,#N/A,VLOOKUP(Table7[[#This Row],[Date]],Database!$A:$C,MATCH($B$1,Database!$A$1:$C$1,),))</f>
        <v>5.67</v>
      </c>
      <c r="C9485">
        <f>IF(VLOOKUP(Table7[[#This Row],[Date]],Database!$A:$C,MATCH($C$1,Database!$A$1:$C$1,),)=0,#N/A,VLOOKUP(Table7[[#This Row],[Date]],Database!$A:$C,MATCH($C$1,Database!$A$1:$C$1,),))</f>
        <v>4.9800000000000004</v>
      </c>
      <c r="D9485">
        <f>IFERROR(Table7[[#This Row],[United States 10y]]-Table7[[#This Row],[United States 3y]],#N/A)</f>
        <v>0.6899999999999995</v>
      </c>
    </row>
    <row r="9486" spans="1:4" x14ac:dyDescent="0.2">
      <c r="A9486" s="6">
        <f>Database!$A11571</f>
        <v>35923</v>
      </c>
      <c r="B9486">
        <f>IF(VLOOKUP(Table7[[#This Row],[Date]],Database!$A:$C,MATCH($B$1,Database!$A$1:$C$1,),)=0,#N/A,VLOOKUP(Table7[[#This Row],[Date]],Database!$A:$C,MATCH($B$1,Database!$A$1:$C$1,),))</f>
        <v>5.71</v>
      </c>
      <c r="C9486">
        <f>IF(VLOOKUP(Table7[[#This Row],[Date]],Database!$A:$C,MATCH($C$1,Database!$A$1:$C$1,),)=0,#N/A,VLOOKUP(Table7[[#This Row],[Date]],Database!$A:$C,MATCH($C$1,Database!$A$1:$C$1,),))</f>
        <v>5</v>
      </c>
      <c r="D9486">
        <f>IFERROR(Table7[[#This Row],[United States 10y]]-Table7[[#This Row],[United States 3y]],#N/A)</f>
        <v>0.71</v>
      </c>
    </row>
    <row r="9487" spans="1:4" x14ac:dyDescent="0.2">
      <c r="A9487" s="6">
        <f>Database!$A11572</f>
        <v>35926</v>
      </c>
      <c r="B9487">
        <f>IF(VLOOKUP(Table7[[#This Row],[Date]],Database!$A:$C,MATCH($B$1,Database!$A$1:$C$1,),)=0,#N/A,VLOOKUP(Table7[[#This Row],[Date]],Database!$A:$C,MATCH($B$1,Database!$A$1:$C$1,),))</f>
        <v>5.79</v>
      </c>
      <c r="C9487">
        <f>IF(VLOOKUP(Table7[[#This Row],[Date]],Database!$A:$C,MATCH($C$1,Database!$A$1:$C$1,),)=0,#N/A,VLOOKUP(Table7[[#This Row],[Date]],Database!$A:$C,MATCH($C$1,Database!$A$1:$C$1,),))</f>
        <v>5</v>
      </c>
      <c r="D9487">
        <f>IFERROR(Table7[[#This Row],[United States 10y]]-Table7[[#This Row],[United States 3y]],#N/A)</f>
        <v>0.79</v>
      </c>
    </row>
    <row r="9488" spans="1:4" x14ac:dyDescent="0.2">
      <c r="A9488" s="6">
        <f>Database!$A11573</f>
        <v>35927</v>
      </c>
      <c r="B9488">
        <f>IF(VLOOKUP(Table7[[#This Row],[Date]],Database!$A:$C,MATCH($B$1,Database!$A$1:$C$1,),)=0,#N/A,VLOOKUP(Table7[[#This Row],[Date]],Database!$A:$C,MATCH($B$1,Database!$A$1:$C$1,),))</f>
        <v>5.7</v>
      </c>
      <c r="C9488">
        <f>IF(VLOOKUP(Table7[[#This Row],[Date]],Database!$A:$C,MATCH($C$1,Database!$A$1:$C$1,),)=0,#N/A,VLOOKUP(Table7[[#This Row],[Date]],Database!$A:$C,MATCH($C$1,Database!$A$1:$C$1,),))</f>
        <v>4.99</v>
      </c>
      <c r="D9488">
        <f>IFERROR(Table7[[#This Row],[United States 10y]]-Table7[[#This Row],[United States 3y]],#N/A)</f>
        <v>0.71</v>
      </c>
    </row>
    <row r="9489" spans="1:4" x14ac:dyDescent="0.2">
      <c r="A9489" s="6">
        <f>Database!$A11574</f>
        <v>35928</v>
      </c>
      <c r="B9489">
        <f>IF(VLOOKUP(Table7[[#This Row],[Date]],Database!$A:$C,MATCH($B$1,Database!$A$1:$C$1,),)=0,#N/A,VLOOKUP(Table7[[#This Row],[Date]],Database!$A:$C,MATCH($B$1,Database!$A$1:$C$1,),))</f>
        <v>5.64</v>
      </c>
      <c r="C9489">
        <f>IF(VLOOKUP(Table7[[#This Row],[Date]],Database!$A:$C,MATCH($C$1,Database!$A$1:$C$1,),)=0,#N/A,VLOOKUP(Table7[[#This Row],[Date]],Database!$A:$C,MATCH($C$1,Database!$A$1:$C$1,),))</f>
        <v>4.99</v>
      </c>
      <c r="D9489">
        <f>IFERROR(Table7[[#This Row],[United States 10y]]-Table7[[#This Row],[United States 3y]],#N/A)</f>
        <v>0.64999999999999947</v>
      </c>
    </row>
    <row r="9490" spans="1:4" x14ac:dyDescent="0.2">
      <c r="A9490" s="6">
        <f>Database!$A11575</f>
        <v>35929</v>
      </c>
      <c r="B9490">
        <f>IF(VLOOKUP(Table7[[#This Row],[Date]],Database!$A:$C,MATCH($B$1,Database!$A$1:$C$1,),)=0,#N/A,VLOOKUP(Table7[[#This Row],[Date]],Database!$A:$C,MATCH($B$1,Database!$A$1:$C$1,),))</f>
        <v>5.67</v>
      </c>
      <c r="C9490">
        <f>IF(VLOOKUP(Table7[[#This Row],[Date]],Database!$A:$C,MATCH($C$1,Database!$A$1:$C$1,),)=0,#N/A,VLOOKUP(Table7[[#This Row],[Date]],Database!$A:$C,MATCH($C$1,Database!$A$1:$C$1,),))</f>
        <v>5.04</v>
      </c>
      <c r="D9490">
        <f>IFERROR(Table7[[#This Row],[United States 10y]]-Table7[[#This Row],[United States 3y]],#N/A)</f>
        <v>0.62999999999999989</v>
      </c>
    </row>
    <row r="9491" spans="1:4" x14ac:dyDescent="0.2">
      <c r="A9491" s="6">
        <f>Database!$A11576</f>
        <v>35930</v>
      </c>
      <c r="B9491">
        <f>IF(VLOOKUP(Table7[[#This Row],[Date]],Database!$A:$C,MATCH($B$1,Database!$A$1:$C$1,),)=0,#N/A,VLOOKUP(Table7[[#This Row],[Date]],Database!$A:$C,MATCH($B$1,Database!$A$1:$C$1,),))</f>
        <v>5.68</v>
      </c>
      <c r="C9491">
        <f>IF(VLOOKUP(Table7[[#This Row],[Date]],Database!$A:$C,MATCH($C$1,Database!$A$1:$C$1,),)=0,#N/A,VLOOKUP(Table7[[#This Row],[Date]],Database!$A:$C,MATCH($C$1,Database!$A$1:$C$1,),))</f>
        <v>5.04</v>
      </c>
      <c r="D9491">
        <f>IFERROR(Table7[[#This Row],[United States 10y]]-Table7[[#This Row],[United States 3y]],#N/A)</f>
        <v>0.63999999999999968</v>
      </c>
    </row>
    <row r="9492" spans="1:4" x14ac:dyDescent="0.2">
      <c r="A9492" s="6">
        <f>Database!$A11577</f>
        <v>35933</v>
      </c>
      <c r="B9492">
        <f>IF(VLOOKUP(Table7[[#This Row],[Date]],Database!$A:$C,MATCH($B$1,Database!$A$1:$C$1,),)=0,#N/A,VLOOKUP(Table7[[#This Row],[Date]],Database!$A:$C,MATCH($B$1,Database!$A$1:$C$1,),))</f>
        <v>5.64</v>
      </c>
      <c r="C9492">
        <f>IF(VLOOKUP(Table7[[#This Row],[Date]],Database!$A:$C,MATCH($C$1,Database!$A$1:$C$1,),)=0,#N/A,VLOOKUP(Table7[[#This Row],[Date]],Database!$A:$C,MATCH($C$1,Database!$A$1:$C$1,),))</f>
        <v>5.05</v>
      </c>
      <c r="D9492">
        <f>IFERROR(Table7[[#This Row],[United States 10y]]-Table7[[#This Row],[United States 3y]],#N/A)</f>
        <v>0.58999999999999986</v>
      </c>
    </row>
    <row r="9493" spans="1:4" x14ac:dyDescent="0.2">
      <c r="A9493" s="6">
        <f>Database!$A11578</f>
        <v>35934</v>
      </c>
      <c r="B9493">
        <f>IF(VLOOKUP(Table7[[#This Row],[Date]],Database!$A:$C,MATCH($B$1,Database!$A$1:$C$1,),)=0,#N/A,VLOOKUP(Table7[[#This Row],[Date]],Database!$A:$C,MATCH($B$1,Database!$A$1:$C$1,),))</f>
        <v>5.65</v>
      </c>
      <c r="C9493">
        <f>IF(VLOOKUP(Table7[[#This Row],[Date]],Database!$A:$C,MATCH($C$1,Database!$A$1:$C$1,),)=0,#N/A,VLOOKUP(Table7[[#This Row],[Date]],Database!$A:$C,MATCH($C$1,Database!$A$1:$C$1,),))</f>
        <v>5.09</v>
      </c>
      <c r="D9493">
        <f>IFERROR(Table7[[#This Row],[United States 10y]]-Table7[[#This Row],[United States 3y]],#N/A)</f>
        <v>0.5600000000000005</v>
      </c>
    </row>
    <row r="9494" spans="1:4" x14ac:dyDescent="0.2">
      <c r="A9494" s="6">
        <f>Database!$A11579</f>
        <v>35935</v>
      </c>
      <c r="B9494">
        <f>IF(VLOOKUP(Table7[[#This Row],[Date]],Database!$A:$C,MATCH($B$1,Database!$A$1:$C$1,),)=0,#N/A,VLOOKUP(Table7[[#This Row],[Date]],Database!$A:$C,MATCH($B$1,Database!$A$1:$C$1,),))</f>
        <v>5.61</v>
      </c>
      <c r="C9494">
        <f>IF(VLOOKUP(Table7[[#This Row],[Date]],Database!$A:$C,MATCH($C$1,Database!$A$1:$C$1,),)=0,#N/A,VLOOKUP(Table7[[#This Row],[Date]],Database!$A:$C,MATCH($C$1,Database!$A$1:$C$1,),))</f>
        <v>5.07</v>
      </c>
      <c r="D9494">
        <f>IFERROR(Table7[[#This Row],[United States 10y]]-Table7[[#This Row],[United States 3y]],#N/A)</f>
        <v>0.54</v>
      </c>
    </row>
    <row r="9495" spans="1:4" x14ac:dyDescent="0.2">
      <c r="A9495" s="6">
        <f>Database!$A11580</f>
        <v>35936</v>
      </c>
      <c r="B9495">
        <f>IF(VLOOKUP(Table7[[#This Row],[Date]],Database!$A:$C,MATCH($B$1,Database!$A$1:$C$1,),)=0,#N/A,VLOOKUP(Table7[[#This Row],[Date]],Database!$A:$C,MATCH($B$1,Database!$A$1:$C$1,),))</f>
        <v>5.65</v>
      </c>
      <c r="C9495">
        <f>IF(VLOOKUP(Table7[[#This Row],[Date]],Database!$A:$C,MATCH($C$1,Database!$A$1:$C$1,),)=0,#N/A,VLOOKUP(Table7[[#This Row],[Date]],Database!$A:$C,MATCH($C$1,Database!$A$1:$C$1,),))</f>
        <v>5.0999999999999996</v>
      </c>
      <c r="D9495">
        <f>IFERROR(Table7[[#This Row],[United States 10y]]-Table7[[#This Row],[United States 3y]],#N/A)</f>
        <v>0.55000000000000071</v>
      </c>
    </row>
    <row r="9496" spans="1:4" x14ac:dyDescent="0.2">
      <c r="A9496" s="6">
        <f>Database!$A11581</f>
        <v>35937</v>
      </c>
      <c r="B9496">
        <f>IF(VLOOKUP(Table7[[#This Row],[Date]],Database!$A:$C,MATCH($B$1,Database!$A$1:$C$1,),)=0,#N/A,VLOOKUP(Table7[[#This Row],[Date]],Database!$A:$C,MATCH($B$1,Database!$A$1:$C$1,),))</f>
        <v>5.64</v>
      </c>
      <c r="C9496">
        <f>IF(VLOOKUP(Table7[[#This Row],[Date]],Database!$A:$C,MATCH($C$1,Database!$A$1:$C$1,),)=0,#N/A,VLOOKUP(Table7[[#This Row],[Date]],Database!$A:$C,MATCH($C$1,Database!$A$1:$C$1,),))</f>
        <v>5.08</v>
      </c>
      <c r="D9496">
        <f>IFERROR(Table7[[#This Row],[United States 10y]]-Table7[[#This Row],[United States 3y]],#N/A)</f>
        <v>0.55999999999999961</v>
      </c>
    </row>
    <row r="9497" spans="1:4" x14ac:dyDescent="0.2">
      <c r="A9497" s="6">
        <f>Database!$A11582</f>
        <v>35940</v>
      </c>
      <c r="B9497" t="e">
        <f>IF(VLOOKUP(Table7[[#This Row],[Date]],Database!$A:$C,MATCH($B$1,Database!$A$1:$C$1,),)=0,#N/A,VLOOKUP(Table7[[#This Row],[Date]],Database!$A:$C,MATCH($B$1,Database!$A$1:$C$1,),))</f>
        <v>#N/A</v>
      </c>
      <c r="C9497" t="e">
        <f>IF(VLOOKUP(Table7[[#This Row],[Date]],Database!$A:$C,MATCH($C$1,Database!$A$1:$C$1,),)=0,#N/A,VLOOKUP(Table7[[#This Row],[Date]],Database!$A:$C,MATCH($C$1,Database!$A$1:$C$1,),))</f>
        <v>#N/A</v>
      </c>
      <c r="D9497" t="e">
        <f>IFERROR(Table7[[#This Row],[United States 10y]]-Table7[[#This Row],[United States 3y]],#N/A)</f>
        <v>#N/A</v>
      </c>
    </row>
    <row r="9498" spans="1:4" x14ac:dyDescent="0.2">
      <c r="A9498" s="6">
        <f>Database!$A11583</f>
        <v>35941</v>
      </c>
      <c r="B9498">
        <f>IF(VLOOKUP(Table7[[#This Row],[Date]],Database!$A:$C,MATCH($B$1,Database!$A$1:$C$1,),)=0,#N/A,VLOOKUP(Table7[[#This Row],[Date]],Database!$A:$C,MATCH($B$1,Database!$A$1:$C$1,),))</f>
        <v>5.59</v>
      </c>
      <c r="C9498">
        <f>IF(VLOOKUP(Table7[[#This Row],[Date]],Database!$A:$C,MATCH($C$1,Database!$A$1:$C$1,),)=0,#N/A,VLOOKUP(Table7[[#This Row],[Date]],Database!$A:$C,MATCH($C$1,Database!$A$1:$C$1,),))</f>
        <v>5</v>
      </c>
      <c r="D9498">
        <f>IFERROR(Table7[[#This Row],[United States 10y]]-Table7[[#This Row],[United States 3y]],#N/A)</f>
        <v>0.58999999999999986</v>
      </c>
    </row>
    <row r="9499" spans="1:4" x14ac:dyDescent="0.2">
      <c r="A9499" s="6">
        <f>Database!$A11584</f>
        <v>35942</v>
      </c>
      <c r="B9499">
        <f>IF(VLOOKUP(Table7[[#This Row],[Date]],Database!$A:$C,MATCH($B$1,Database!$A$1:$C$1,),)=0,#N/A,VLOOKUP(Table7[[#This Row],[Date]],Database!$A:$C,MATCH($B$1,Database!$A$1:$C$1,),))</f>
        <v>5.56</v>
      </c>
      <c r="C9499">
        <f>IF(VLOOKUP(Table7[[#This Row],[Date]],Database!$A:$C,MATCH($C$1,Database!$A$1:$C$1,),)=0,#N/A,VLOOKUP(Table7[[#This Row],[Date]],Database!$A:$C,MATCH($C$1,Database!$A$1:$C$1,),))</f>
        <v>4.96</v>
      </c>
      <c r="D9499">
        <f>IFERROR(Table7[[#This Row],[United States 10y]]-Table7[[#This Row],[United States 3y]],#N/A)</f>
        <v>0.59999999999999964</v>
      </c>
    </row>
    <row r="9500" spans="1:4" x14ac:dyDescent="0.2">
      <c r="A9500" s="6">
        <f>Database!$A11585</f>
        <v>35943</v>
      </c>
      <c r="B9500">
        <f>IF(VLOOKUP(Table7[[#This Row],[Date]],Database!$A:$C,MATCH($B$1,Database!$A$1:$C$1,),)=0,#N/A,VLOOKUP(Table7[[#This Row],[Date]],Database!$A:$C,MATCH($B$1,Database!$A$1:$C$1,),))</f>
        <v>5.58</v>
      </c>
      <c r="C9500">
        <f>IF(VLOOKUP(Table7[[#This Row],[Date]],Database!$A:$C,MATCH($C$1,Database!$A$1:$C$1,),)=0,#N/A,VLOOKUP(Table7[[#This Row],[Date]],Database!$A:$C,MATCH($C$1,Database!$A$1:$C$1,),))</f>
        <v>4.93</v>
      </c>
      <c r="D9500">
        <f>IFERROR(Table7[[#This Row],[United States 10y]]-Table7[[#This Row],[United States 3y]],#N/A)</f>
        <v>0.65000000000000036</v>
      </c>
    </row>
    <row r="9501" spans="1:4" x14ac:dyDescent="0.2">
      <c r="A9501" s="6">
        <f>Database!$A11586</f>
        <v>35944</v>
      </c>
      <c r="B9501">
        <f>IF(VLOOKUP(Table7[[#This Row],[Date]],Database!$A:$C,MATCH($B$1,Database!$A$1:$C$1,),)=0,#N/A,VLOOKUP(Table7[[#This Row],[Date]],Database!$A:$C,MATCH($B$1,Database!$A$1:$C$1,),))</f>
        <v>5.56</v>
      </c>
      <c r="C9501">
        <f>IF(VLOOKUP(Table7[[#This Row],[Date]],Database!$A:$C,MATCH($C$1,Database!$A$1:$C$1,),)=0,#N/A,VLOOKUP(Table7[[#This Row],[Date]],Database!$A:$C,MATCH($C$1,Database!$A$1:$C$1,),))</f>
        <v>4.8899999999999997</v>
      </c>
      <c r="D9501">
        <f>IFERROR(Table7[[#This Row],[United States 10y]]-Table7[[#This Row],[United States 3y]],#N/A)</f>
        <v>0.66999999999999993</v>
      </c>
    </row>
    <row r="9502" spans="1:4" x14ac:dyDescent="0.2">
      <c r="A9502" s="6">
        <f>Database!$A11587</f>
        <v>35947</v>
      </c>
      <c r="B9502">
        <f>IF(VLOOKUP(Table7[[#This Row],[Date]],Database!$A:$C,MATCH($B$1,Database!$A$1:$C$1,),)=0,#N/A,VLOOKUP(Table7[[#This Row],[Date]],Database!$A:$C,MATCH($B$1,Database!$A$1:$C$1,),))</f>
        <v>5.53</v>
      </c>
      <c r="C9502">
        <f>IF(VLOOKUP(Table7[[#This Row],[Date]],Database!$A:$C,MATCH($C$1,Database!$A$1:$C$1,),)=0,#N/A,VLOOKUP(Table7[[#This Row],[Date]],Database!$A:$C,MATCH($C$1,Database!$A$1:$C$1,),))</f>
        <v>4.8499999999999996</v>
      </c>
      <c r="D9502">
        <f>IFERROR(Table7[[#This Row],[United States 10y]]-Table7[[#This Row],[United States 3y]],#N/A)</f>
        <v>0.6800000000000006</v>
      </c>
    </row>
    <row r="9503" spans="1:4" x14ac:dyDescent="0.2">
      <c r="A9503" s="6">
        <f>Database!$A11588</f>
        <v>35948</v>
      </c>
      <c r="B9503">
        <f>IF(VLOOKUP(Table7[[#This Row],[Date]],Database!$A:$C,MATCH($B$1,Database!$A$1:$C$1,),)=0,#N/A,VLOOKUP(Table7[[#This Row],[Date]],Database!$A:$C,MATCH($B$1,Database!$A$1:$C$1,),))</f>
        <v>5.56</v>
      </c>
      <c r="C9503">
        <f>IF(VLOOKUP(Table7[[#This Row],[Date]],Database!$A:$C,MATCH($C$1,Database!$A$1:$C$1,),)=0,#N/A,VLOOKUP(Table7[[#This Row],[Date]],Database!$A:$C,MATCH($C$1,Database!$A$1:$C$1,),))</f>
        <v>4.95</v>
      </c>
      <c r="D9503">
        <f>IFERROR(Table7[[#This Row],[United States 10y]]-Table7[[#This Row],[United States 3y]],#N/A)</f>
        <v>0.60999999999999943</v>
      </c>
    </row>
    <row r="9504" spans="1:4" x14ac:dyDescent="0.2">
      <c r="A9504" s="6">
        <f>Database!$A11589</f>
        <v>35949</v>
      </c>
      <c r="B9504">
        <f>IF(VLOOKUP(Table7[[#This Row],[Date]],Database!$A:$C,MATCH($B$1,Database!$A$1:$C$1,),)=0,#N/A,VLOOKUP(Table7[[#This Row],[Date]],Database!$A:$C,MATCH($B$1,Database!$A$1:$C$1,),))</f>
        <v>5.57</v>
      </c>
      <c r="C9504">
        <f>IF(VLOOKUP(Table7[[#This Row],[Date]],Database!$A:$C,MATCH($C$1,Database!$A$1:$C$1,),)=0,#N/A,VLOOKUP(Table7[[#This Row],[Date]],Database!$A:$C,MATCH($C$1,Database!$A$1:$C$1,),))</f>
        <v>5</v>
      </c>
      <c r="D9504">
        <f>IFERROR(Table7[[#This Row],[United States 10y]]-Table7[[#This Row],[United States 3y]],#N/A)</f>
        <v>0.57000000000000028</v>
      </c>
    </row>
    <row r="9505" spans="1:4" x14ac:dyDescent="0.2">
      <c r="A9505" s="6">
        <f>Database!$A11590</f>
        <v>35950</v>
      </c>
      <c r="B9505">
        <f>IF(VLOOKUP(Table7[[#This Row],[Date]],Database!$A:$C,MATCH($B$1,Database!$A$1:$C$1,),)=0,#N/A,VLOOKUP(Table7[[#This Row],[Date]],Database!$A:$C,MATCH($B$1,Database!$A$1:$C$1,),))</f>
        <v>5.59</v>
      </c>
      <c r="C9505">
        <f>IF(VLOOKUP(Table7[[#This Row],[Date]],Database!$A:$C,MATCH($C$1,Database!$A$1:$C$1,),)=0,#N/A,VLOOKUP(Table7[[#This Row],[Date]],Database!$A:$C,MATCH($C$1,Database!$A$1:$C$1,),))</f>
        <v>4.9800000000000004</v>
      </c>
      <c r="D9505">
        <f>IFERROR(Table7[[#This Row],[United States 10y]]-Table7[[#This Row],[United States 3y]],#N/A)</f>
        <v>0.60999999999999943</v>
      </c>
    </row>
    <row r="9506" spans="1:4" x14ac:dyDescent="0.2">
      <c r="A9506" s="6">
        <f>Database!$A11591</f>
        <v>35951</v>
      </c>
      <c r="B9506">
        <f>IF(VLOOKUP(Table7[[#This Row],[Date]],Database!$A:$C,MATCH($B$1,Database!$A$1:$C$1,),)=0,#N/A,VLOOKUP(Table7[[#This Row],[Date]],Database!$A:$C,MATCH($B$1,Database!$A$1:$C$1,),))</f>
        <v>5.58</v>
      </c>
      <c r="C9506">
        <f>IF(VLOOKUP(Table7[[#This Row],[Date]],Database!$A:$C,MATCH($C$1,Database!$A$1:$C$1,),)=0,#N/A,VLOOKUP(Table7[[#This Row],[Date]],Database!$A:$C,MATCH($C$1,Database!$A$1:$C$1,),))</f>
        <v>4.9800000000000004</v>
      </c>
      <c r="D9506">
        <f>IFERROR(Table7[[#This Row],[United States 10y]]-Table7[[#This Row],[United States 3y]],#N/A)</f>
        <v>0.59999999999999964</v>
      </c>
    </row>
    <row r="9507" spans="1:4" x14ac:dyDescent="0.2">
      <c r="A9507" s="6">
        <f>Database!$A11592</f>
        <v>35954</v>
      </c>
      <c r="B9507">
        <f>IF(VLOOKUP(Table7[[#This Row],[Date]],Database!$A:$C,MATCH($B$1,Database!$A$1:$C$1,),)=0,#N/A,VLOOKUP(Table7[[#This Row],[Date]],Database!$A:$C,MATCH($B$1,Database!$A$1:$C$1,),))</f>
        <v>5.58</v>
      </c>
      <c r="C9507">
        <f>IF(VLOOKUP(Table7[[#This Row],[Date]],Database!$A:$C,MATCH($C$1,Database!$A$1:$C$1,),)=0,#N/A,VLOOKUP(Table7[[#This Row],[Date]],Database!$A:$C,MATCH($C$1,Database!$A$1:$C$1,),))</f>
        <v>5</v>
      </c>
      <c r="D9507">
        <f>IFERROR(Table7[[#This Row],[United States 10y]]-Table7[[#This Row],[United States 3y]],#N/A)</f>
        <v>0.58000000000000007</v>
      </c>
    </row>
    <row r="9508" spans="1:4" x14ac:dyDescent="0.2">
      <c r="A9508" s="6">
        <f>Database!$A11593</f>
        <v>35955</v>
      </c>
      <c r="B9508">
        <f>IF(VLOOKUP(Table7[[#This Row],[Date]],Database!$A:$C,MATCH($B$1,Database!$A$1:$C$1,),)=0,#N/A,VLOOKUP(Table7[[#This Row],[Date]],Database!$A:$C,MATCH($B$1,Database!$A$1:$C$1,),))</f>
        <v>5.59</v>
      </c>
      <c r="C9508">
        <f>IF(VLOOKUP(Table7[[#This Row],[Date]],Database!$A:$C,MATCH($C$1,Database!$A$1:$C$1,),)=0,#N/A,VLOOKUP(Table7[[#This Row],[Date]],Database!$A:$C,MATCH($C$1,Database!$A$1:$C$1,),))</f>
        <v>5.03</v>
      </c>
      <c r="D9508">
        <f>IFERROR(Table7[[#This Row],[United States 10y]]-Table7[[#This Row],[United States 3y]],#N/A)</f>
        <v>0.55999999999999961</v>
      </c>
    </row>
    <row r="9509" spans="1:4" x14ac:dyDescent="0.2">
      <c r="A9509" s="6">
        <f>Database!$A11594</f>
        <v>35956</v>
      </c>
      <c r="B9509">
        <f>IF(VLOOKUP(Table7[[#This Row],[Date]],Database!$A:$C,MATCH($B$1,Database!$A$1:$C$1,),)=0,#N/A,VLOOKUP(Table7[[#This Row],[Date]],Database!$A:$C,MATCH($B$1,Database!$A$1:$C$1,),))</f>
        <v>5.51</v>
      </c>
      <c r="C9509">
        <f>IF(VLOOKUP(Table7[[#This Row],[Date]],Database!$A:$C,MATCH($C$1,Database!$A$1:$C$1,),)=0,#N/A,VLOOKUP(Table7[[#This Row],[Date]],Database!$A:$C,MATCH($C$1,Database!$A$1:$C$1,),))</f>
        <v>5.01</v>
      </c>
      <c r="D9509">
        <f>IFERROR(Table7[[#This Row],[United States 10y]]-Table7[[#This Row],[United States 3y]],#N/A)</f>
        <v>0.5</v>
      </c>
    </row>
    <row r="9510" spans="1:4" x14ac:dyDescent="0.2">
      <c r="A9510" s="6">
        <f>Database!$A11595</f>
        <v>35957</v>
      </c>
      <c r="B9510">
        <f>IF(VLOOKUP(Table7[[#This Row],[Date]],Database!$A:$C,MATCH($B$1,Database!$A$1:$C$1,),)=0,#N/A,VLOOKUP(Table7[[#This Row],[Date]],Database!$A:$C,MATCH($B$1,Database!$A$1:$C$1,),))</f>
        <v>5.44</v>
      </c>
      <c r="C9510">
        <f>IF(VLOOKUP(Table7[[#This Row],[Date]],Database!$A:$C,MATCH($C$1,Database!$A$1:$C$1,),)=0,#N/A,VLOOKUP(Table7[[#This Row],[Date]],Database!$A:$C,MATCH($C$1,Database!$A$1:$C$1,),))</f>
        <v>4.97</v>
      </c>
      <c r="D9510">
        <f>IFERROR(Table7[[#This Row],[United States 10y]]-Table7[[#This Row],[United States 3y]],#N/A)</f>
        <v>0.47000000000000064</v>
      </c>
    </row>
    <row r="9511" spans="1:4" x14ac:dyDescent="0.2">
      <c r="A9511" s="6">
        <f>Database!$A11596</f>
        <v>35958</v>
      </c>
      <c r="B9511">
        <f>IF(VLOOKUP(Table7[[#This Row],[Date]],Database!$A:$C,MATCH($B$1,Database!$A$1:$C$1,),)=0,#N/A,VLOOKUP(Table7[[#This Row],[Date]],Database!$A:$C,MATCH($B$1,Database!$A$1:$C$1,),))</f>
        <v>5.43</v>
      </c>
      <c r="C9511">
        <f>IF(VLOOKUP(Table7[[#This Row],[Date]],Database!$A:$C,MATCH($C$1,Database!$A$1:$C$1,),)=0,#N/A,VLOOKUP(Table7[[#This Row],[Date]],Database!$A:$C,MATCH($C$1,Database!$A$1:$C$1,),))</f>
        <v>4.99</v>
      </c>
      <c r="D9511">
        <f>IFERROR(Table7[[#This Row],[United States 10y]]-Table7[[#This Row],[United States 3y]],#N/A)</f>
        <v>0.4399999999999995</v>
      </c>
    </row>
    <row r="9512" spans="1:4" x14ac:dyDescent="0.2">
      <c r="A9512" s="6">
        <f>Database!$A11597</f>
        <v>35961</v>
      </c>
      <c r="B9512">
        <f>IF(VLOOKUP(Table7[[#This Row],[Date]],Database!$A:$C,MATCH($B$1,Database!$A$1:$C$1,),)=0,#N/A,VLOOKUP(Table7[[#This Row],[Date]],Database!$A:$C,MATCH($B$1,Database!$A$1:$C$1,),))</f>
        <v>5.38</v>
      </c>
      <c r="C9512">
        <f>IF(VLOOKUP(Table7[[#This Row],[Date]],Database!$A:$C,MATCH($C$1,Database!$A$1:$C$1,),)=0,#N/A,VLOOKUP(Table7[[#This Row],[Date]],Database!$A:$C,MATCH($C$1,Database!$A$1:$C$1,),))</f>
        <v>4.9800000000000004</v>
      </c>
      <c r="D9512">
        <f>IFERROR(Table7[[#This Row],[United States 10y]]-Table7[[#This Row],[United States 3y]],#N/A)</f>
        <v>0.39999999999999947</v>
      </c>
    </row>
    <row r="9513" spans="1:4" x14ac:dyDescent="0.2">
      <c r="A9513" s="6">
        <f>Database!$A11598</f>
        <v>35962</v>
      </c>
      <c r="B9513">
        <f>IF(VLOOKUP(Table7[[#This Row],[Date]],Database!$A:$C,MATCH($B$1,Database!$A$1:$C$1,),)=0,#N/A,VLOOKUP(Table7[[#This Row],[Date]],Database!$A:$C,MATCH($B$1,Database!$A$1:$C$1,),))</f>
        <v>5.45</v>
      </c>
      <c r="C9513">
        <f>IF(VLOOKUP(Table7[[#This Row],[Date]],Database!$A:$C,MATCH($C$1,Database!$A$1:$C$1,),)=0,#N/A,VLOOKUP(Table7[[#This Row],[Date]],Database!$A:$C,MATCH($C$1,Database!$A$1:$C$1,),))</f>
        <v>5.0599999999999996</v>
      </c>
      <c r="D9513">
        <f>IFERROR(Table7[[#This Row],[United States 10y]]-Table7[[#This Row],[United States 3y]],#N/A)</f>
        <v>0.39000000000000057</v>
      </c>
    </row>
    <row r="9514" spans="1:4" x14ac:dyDescent="0.2">
      <c r="A9514" s="6">
        <f>Database!$A11599</f>
        <v>35963</v>
      </c>
      <c r="B9514">
        <f>IF(VLOOKUP(Table7[[#This Row],[Date]],Database!$A:$C,MATCH($B$1,Database!$A$1:$C$1,),)=0,#N/A,VLOOKUP(Table7[[#This Row],[Date]],Database!$A:$C,MATCH($B$1,Database!$A$1:$C$1,),))</f>
        <v>5.54</v>
      </c>
      <c r="C9514">
        <f>IF(VLOOKUP(Table7[[#This Row],[Date]],Database!$A:$C,MATCH($C$1,Database!$A$1:$C$1,),)=0,#N/A,VLOOKUP(Table7[[#This Row],[Date]],Database!$A:$C,MATCH($C$1,Database!$A$1:$C$1,),))</f>
        <v>5.09</v>
      </c>
      <c r="D9514">
        <f>IFERROR(Table7[[#This Row],[United States 10y]]-Table7[[#This Row],[United States 3y]],#N/A)</f>
        <v>0.45000000000000018</v>
      </c>
    </row>
    <row r="9515" spans="1:4" x14ac:dyDescent="0.2">
      <c r="A9515" s="6">
        <f>Database!$A11600</f>
        <v>35964</v>
      </c>
      <c r="B9515">
        <f>IF(VLOOKUP(Table7[[#This Row],[Date]],Database!$A:$C,MATCH($B$1,Database!$A$1:$C$1,),)=0,#N/A,VLOOKUP(Table7[[#This Row],[Date]],Database!$A:$C,MATCH($B$1,Database!$A$1:$C$1,),))</f>
        <v>5.5</v>
      </c>
      <c r="C9515">
        <f>IF(VLOOKUP(Table7[[#This Row],[Date]],Database!$A:$C,MATCH($C$1,Database!$A$1:$C$1,),)=0,#N/A,VLOOKUP(Table7[[#This Row],[Date]],Database!$A:$C,MATCH($C$1,Database!$A$1:$C$1,),))</f>
        <v>5.05</v>
      </c>
      <c r="D9515">
        <f>IFERROR(Table7[[#This Row],[United States 10y]]-Table7[[#This Row],[United States 3y]],#N/A)</f>
        <v>0.45000000000000018</v>
      </c>
    </row>
    <row r="9516" spans="1:4" x14ac:dyDescent="0.2">
      <c r="A9516" s="6">
        <f>Database!$A11601</f>
        <v>35965</v>
      </c>
      <c r="B9516">
        <f>IF(VLOOKUP(Table7[[#This Row],[Date]],Database!$A:$C,MATCH($B$1,Database!$A$1:$C$1,),)=0,#N/A,VLOOKUP(Table7[[#This Row],[Date]],Database!$A:$C,MATCH($B$1,Database!$A$1:$C$1,),))</f>
        <v>5.47</v>
      </c>
      <c r="C9516">
        <f>IF(VLOOKUP(Table7[[#This Row],[Date]],Database!$A:$C,MATCH($C$1,Database!$A$1:$C$1,),)=0,#N/A,VLOOKUP(Table7[[#This Row],[Date]],Database!$A:$C,MATCH($C$1,Database!$A$1:$C$1,),))</f>
        <v>5.03</v>
      </c>
      <c r="D9516">
        <f>IFERROR(Table7[[#This Row],[United States 10y]]-Table7[[#This Row],[United States 3y]],#N/A)</f>
        <v>0.4399999999999995</v>
      </c>
    </row>
    <row r="9517" spans="1:4" x14ac:dyDescent="0.2">
      <c r="A9517" s="6">
        <f>Database!$A11602</f>
        <v>35968</v>
      </c>
      <c r="B9517">
        <f>IF(VLOOKUP(Table7[[#This Row],[Date]],Database!$A:$C,MATCH($B$1,Database!$A$1:$C$1,),)=0,#N/A,VLOOKUP(Table7[[#This Row],[Date]],Database!$A:$C,MATCH($B$1,Database!$A$1:$C$1,),))</f>
        <v>5.46</v>
      </c>
      <c r="C9517">
        <f>IF(VLOOKUP(Table7[[#This Row],[Date]],Database!$A:$C,MATCH($C$1,Database!$A$1:$C$1,),)=0,#N/A,VLOOKUP(Table7[[#This Row],[Date]],Database!$A:$C,MATCH($C$1,Database!$A$1:$C$1,),))</f>
        <v>4.99</v>
      </c>
      <c r="D9517">
        <f>IFERROR(Table7[[#This Row],[United States 10y]]-Table7[[#This Row],[United States 3y]],#N/A)</f>
        <v>0.46999999999999975</v>
      </c>
    </row>
    <row r="9518" spans="1:4" x14ac:dyDescent="0.2">
      <c r="A9518" s="6">
        <f>Database!$A11603</f>
        <v>35969</v>
      </c>
      <c r="B9518">
        <f>IF(VLOOKUP(Table7[[#This Row],[Date]],Database!$A:$C,MATCH($B$1,Database!$A$1:$C$1,),)=0,#N/A,VLOOKUP(Table7[[#This Row],[Date]],Database!$A:$C,MATCH($B$1,Database!$A$1:$C$1,),))</f>
        <v>5.45</v>
      </c>
      <c r="C9518">
        <f>IF(VLOOKUP(Table7[[#This Row],[Date]],Database!$A:$C,MATCH($C$1,Database!$A$1:$C$1,),)=0,#N/A,VLOOKUP(Table7[[#This Row],[Date]],Database!$A:$C,MATCH($C$1,Database!$A$1:$C$1,),))</f>
        <v>4.97</v>
      </c>
      <c r="D9518">
        <f>IFERROR(Table7[[#This Row],[United States 10y]]-Table7[[#This Row],[United States 3y]],#N/A)</f>
        <v>0.48000000000000043</v>
      </c>
    </row>
    <row r="9519" spans="1:4" x14ac:dyDescent="0.2">
      <c r="A9519" s="6">
        <f>Database!$A11604</f>
        <v>35970</v>
      </c>
      <c r="B9519">
        <f>IF(VLOOKUP(Table7[[#This Row],[Date]],Database!$A:$C,MATCH($B$1,Database!$A$1:$C$1,),)=0,#N/A,VLOOKUP(Table7[[#This Row],[Date]],Database!$A:$C,MATCH($B$1,Database!$A$1:$C$1,),))</f>
        <v>5.46</v>
      </c>
      <c r="C9519">
        <f>IF(VLOOKUP(Table7[[#This Row],[Date]],Database!$A:$C,MATCH($C$1,Database!$A$1:$C$1,),)=0,#N/A,VLOOKUP(Table7[[#This Row],[Date]],Database!$A:$C,MATCH($C$1,Database!$A$1:$C$1,),))</f>
        <v>4.91</v>
      </c>
      <c r="D9519">
        <f>IFERROR(Table7[[#This Row],[United States 10y]]-Table7[[#This Row],[United States 3y]],#N/A)</f>
        <v>0.54999999999999982</v>
      </c>
    </row>
    <row r="9520" spans="1:4" x14ac:dyDescent="0.2">
      <c r="A9520" s="6">
        <f>Database!$A11605</f>
        <v>35971</v>
      </c>
      <c r="B9520">
        <f>IF(VLOOKUP(Table7[[#This Row],[Date]],Database!$A:$C,MATCH($B$1,Database!$A$1:$C$1,),)=0,#N/A,VLOOKUP(Table7[[#This Row],[Date]],Database!$A:$C,MATCH($B$1,Database!$A$1:$C$1,),))</f>
        <v>5.46</v>
      </c>
      <c r="C9520">
        <f>IF(VLOOKUP(Table7[[#This Row],[Date]],Database!$A:$C,MATCH($C$1,Database!$A$1:$C$1,),)=0,#N/A,VLOOKUP(Table7[[#This Row],[Date]],Database!$A:$C,MATCH($C$1,Database!$A$1:$C$1,),))</f>
        <v>4.8899999999999997</v>
      </c>
      <c r="D9520">
        <f>IFERROR(Table7[[#This Row],[United States 10y]]-Table7[[#This Row],[United States 3y]],#N/A)</f>
        <v>0.57000000000000028</v>
      </c>
    </row>
    <row r="9521" spans="1:4" x14ac:dyDescent="0.2">
      <c r="A9521" s="6">
        <f>Database!$A11606</f>
        <v>35972</v>
      </c>
      <c r="B9521">
        <f>IF(VLOOKUP(Table7[[#This Row],[Date]],Database!$A:$C,MATCH($B$1,Database!$A$1:$C$1,),)=0,#N/A,VLOOKUP(Table7[[#This Row],[Date]],Database!$A:$C,MATCH($B$1,Database!$A$1:$C$1,),))</f>
        <v>5.46</v>
      </c>
      <c r="C9521">
        <f>IF(VLOOKUP(Table7[[#This Row],[Date]],Database!$A:$C,MATCH($C$1,Database!$A$1:$C$1,),)=0,#N/A,VLOOKUP(Table7[[#This Row],[Date]],Database!$A:$C,MATCH($C$1,Database!$A$1:$C$1,),))</f>
        <v>4.87</v>
      </c>
      <c r="D9521">
        <f>IFERROR(Table7[[#This Row],[United States 10y]]-Table7[[#This Row],[United States 3y]],#N/A)</f>
        <v>0.58999999999999986</v>
      </c>
    </row>
    <row r="9522" spans="1:4" x14ac:dyDescent="0.2">
      <c r="A9522" s="6">
        <f>Database!$A11607</f>
        <v>35975</v>
      </c>
      <c r="B9522">
        <f>IF(VLOOKUP(Table7[[#This Row],[Date]],Database!$A:$C,MATCH($B$1,Database!$A$1:$C$1,),)=0,#N/A,VLOOKUP(Table7[[#This Row],[Date]],Database!$A:$C,MATCH($B$1,Database!$A$1:$C$1,),))</f>
        <v>5.47</v>
      </c>
      <c r="C9522">
        <f>IF(VLOOKUP(Table7[[#This Row],[Date]],Database!$A:$C,MATCH($C$1,Database!$A$1:$C$1,),)=0,#N/A,VLOOKUP(Table7[[#This Row],[Date]],Database!$A:$C,MATCH($C$1,Database!$A$1:$C$1,),))</f>
        <v>4.8899999999999997</v>
      </c>
      <c r="D9522">
        <f>IFERROR(Table7[[#This Row],[United States 10y]]-Table7[[#This Row],[United States 3y]],#N/A)</f>
        <v>0.58000000000000007</v>
      </c>
    </row>
    <row r="9523" spans="1:4" x14ac:dyDescent="0.2">
      <c r="A9523" s="6">
        <f>Database!$A11608</f>
        <v>35976</v>
      </c>
      <c r="B9523">
        <f>IF(VLOOKUP(Table7[[#This Row],[Date]],Database!$A:$C,MATCH($B$1,Database!$A$1:$C$1,),)=0,#N/A,VLOOKUP(Table7[[#This Row],[Date]],Database!$A:$C,MATCH($B$1,Database!$A$1:$C$1,),))</f>
        <v>5.44</v>
      </c>
      <c r="C9523">
        <f>IF(VLOOKUP(Table7[[#This Row],[Date]],Database!$A:$C,MATCH($C$1,Database!$A$1:$C$1,),)=0,#N/A,VLOOKUP(Table7[[#This Row],[Date]],Database!$A:$C,MATCH($C$1,Database!$A$1:$C$1,),))</f>
        <v>4.97</v>
      </c>
      <c r="D9523">
        <f>IFERROR(Table7[[#This Row],[United States 10y]]-Table7[[#This Row],[United States 3y]],#N/A)</f>
        <v>0.47000000000000064</v>
      </c>
    </row>
    <row r="9524" spans="1:4" x14ac:dyDescent="0.2">
      <c r="A9524" s="6">
        <f>Database!$A11609</f>
        <v>35977</v>
      </c>
      <c r="B9524">
        <f>IF(VLOOKUP(Table7[[#This Row],[Date]],Database!$A:$C,MATCH($B$1,Database!$A$1:$C$1,),)=0,#N/A,VLOOKUP(Table7[[#This Row],[Date]],Database!$A:$C,MATCH($B$1,Database!$A$1:$C$1,),))</f>
        <v>5.44</v>
      </c>
      <c r="C9524">
        <f>IF(VLOOKUP(Table7[[#This Row],[Date]],Database!$A:$C,MATCH($C$1,Database!$A$1:$C$1,),)=0,#N/A,VLOOKUP(Table7[[#This Row],[Date]],Database!$A:$C,MATCH($C$1,Database!$A$1:$C$1,),))</f>
        <v>4.96</v>
      </c>
      <c r="D9524">
        <f>IFERROR(Table7[[#This Row],[United States 10y]]-Table7[[#This Row],[United States 3y]],#N/A)</f>
        <v>0.48000000000000043</v>
      </c>
    </row>
    <row r="9525" spans="1:4" x14ac:dyDescent="0.2">
      <c r="A9525" s="6">
        <f>Database!$A11610</f>
        <v>35978</v>
      </c>
      <c r="B9525">
        <f>IF(VLOOKUP(Table7[[#This Row],[Date]],Database!$A:$C,MATCH($B$1,Database!$A$1:$C$1,),)=0,#N/A,VLOOKUP(Table7[[#This Row],[Date]],Database!$A:$C,MATCH($B$1,Database!$A$1:$C$1,),))</f>
        <v>5.42</v>
      </c>
      <c r="C9525">
        <f>IF(VLOOKUP(Table7[[#This Row],[Date]],Database!$A:$C,MATCH($C$1,Database!$A$1:$C$1,),)=0,#N/A,VLOOKUP(Table7[[#This Row],[Date]],Database!$A:$C,MATCH($C$1,Database!$A$1:$C$1,),))</f>
        <v>4.9400000000000004</v>
      </c>
      <c r="D9525">
        <f>IFERROR(Table7[[#This Row],[United States 10y]]-Table7[[#This Row],[United States 3y]],#N/A)</f>
        <v>0.47999999999999954</v>
      </c>
    </row>
    <row r="9526" spans="1:4" x14ac:dyDescent="0.2">
      <c r="A9526" s="6">
        <f>Database!$A11611</f>
        <v>35979</v>
      </c>
      <c r="B9526" t="e">
        <f>IF(VLOOKUP(Table7[[#This Row],[Date]],Database!$A:$C,MATCH($B$1,Database!$A$1:$C$1,),)=0,#N/A,VLOOKUP(Table7[[#This Row],[Date]],Database!$A:$C,MATCH($B$1,Database!$A$1:$C$1,),))</f>
        <v>#N/A</v>
      </c>
      <c r="C9526" t="e">
        <f>IF(VLOOKUP(Table7[[#This Row],[Date]],Database!$A:$C,MATCH($C$1,Database!$A$1:$C$1,),)=0,#N/A,VLOOKUP(Table7[[#This Row],[Date]],Database!$A:$C,MATCH($C$1,Database!$A$1:$C$1,),))</f>
        <v>#N/A</v>
      </c>
      <c r="D9526" t="e">
        <f>IFERROR(Table7[[#This Row],[United States 10y]]-Table7[[#This Row],[United States 3y]],#N/A)</f>
        <v>#N/A</v>
      </c>
    </row>
    <row r="9527" spans="1:4" x14ac:dyDescent="0.2">
      <c r="A9527" s="6">
        <f>Database!$A11612</f>
        <v>35982</v>
      </c>
      <c r="B9527">
        <f>IF(VLOOKUP(Table7[[#This Row],[Date]],Database!$A:$C,MATCH($B$1,Database!$A$1:$C$1,),)=0,#N/A,VLOOKUP(Table7[[#This Row],[Date]],Database!$A:$C,MATCH($B$1,Database!$A$1:$C$1,),))</f>
        <v>5.39</v>
      </c>
      <c r="C9527">
        <f>IF(VLOOKUP(Table7[[#This Row],[Date]],Database!$A:$C,MATCH($C$1,Database!$A$1:$C$1,),)=0,#N/A,VLOOKUP(Table7[[#This Row],[Date]],Database!$A:$C,MATCH($C$1,Database!$A$1:$C$1,),))</f>
        <v>4.93</v>
      </c>
      <c r="D9527">
        <f>IFERROR(Table7[[#This Row],[United States 10y]]-Table7[[#This Row],[United States 3y]],#N/A)</f>
        <v>0.45999999999999996</v>
      </c>
    </row>
    <row r="9528" spans="1:4" x14ac:dyDescent="0.2">
      <c r="A9528" s="6">
        <f>Database!$A11613</f>
        <v>35983</v>
      </c>
      <c r="B9528">
        <f>IF(VLOOKUP(Table7[[#This Row],[Date]],Database!$A:$C,MATCH($B$1,Database!$A$1:$C$1,),)=0,#N/A,VLOOKUP(Table7[[#This Row],[Date]],Database!$A:$C,MATCH($B$1,Database!$A$1:$C$1,),))</f>
        <v>5.42</v>
      </c>
      <c r="C9528">
        <f>IF(VLOOKUP(Table7[[#This Row],[Date]],Database!$A:$C,MATCH($C$1,Database!$A$1:$C$1,),)=0,#N/A,VLOOKUP(Table7[[#This Row],[Date]],Database!$A:$C,MATCH($C$1,Database!$A$1:$C$1,),))</f>
        <v>4.95</v>
      </c>
      <c r="D9528">
        <f>IFERROR(Table7[[#This Row],[United States 10y]]-Table7[[#This Row],[United States 3y]],#N/A)</f>
        <v>0.46999999999999975</v>
      </c>
    </row>
    <row r="9529" spans="1:4" x14ac:dyDescent="0.2">
      <c r="A9529" s="6">
        <f>Database!$A11614</f>
        <v>35984</v>
      </c>
      <c r="B9529">
        <f>IF(VLOOKUP(Table7[[#This Row],[Date]],Database!$A:$C,MATCH($B$1,Database!$A$1:$C$1,),)=0,#N/A,VLOOKUP(Table7[[#This Row],[Date]],Database!$A:$C,MATCH($B$1,Database!$A$1:$C$1,),))</f>
        <v>5.43</v>
      </c>
      <c r="C9529">
        <f>IF(VLOOKUP(Table7[[#This Row],[Date]],Database!$A:$C,MATCH($C$1,Database!$A$1:$C$1,),)=0,#N/A,VLOOKUP(Table7[[#This Row],[Date]],Database!$A:$C,MATCH($C$1,Database!$A$1:$C$1,),))</f>
        <v>4.96</v>
      </c>
      <c r="D9529">
        <f>IFERROR(Table7[[#This Row],[United States 10y]]-Table7[[#This Row],[United States 3y]],#N/A)</f>
        <v>0.46999999999999975</v>
      </c>
    </row>
    <row r="9530" spans="1:4" x14ac:dyDescent="0.2">
      <c r="A9530" s="6">
        <f>Database!$A11615</f>
        <v>35985</v>
      </c>
      <c r="B9530">
        <f>IF(VLOOKUP(Table7[[#This Row],[Date]],Database!$A:$C,MATCH($B$1,Database!$A$1:$C$1,),)=0,#N/A,VLOOKUP(Table7[[#This Row],[Date]],Database!$A:$C,MATCH($B$1,Database!$A$1:$C$1,),))</f>
        <v>5.41</v>
      </c>
      <c r="C9530">
        <f>IF(VLOOKUP(Table7[[#This Row],[Date]],Database!$A:$C,MATCH($C$1,Database!$A$1:$C$1,),)=0,#N/A,VLOOKUP(Table7[[#This Row],[Date]],Database!$A:$C,MATCH($C$1,Database!$A$1:$C$1,),))</f>
        <v>4.9400000000000004</v>
      </c>
      <c r="D9530">
        <f>IFERROR(Table7[[#This Row],[United States 10y]]-Table7[[#This Row],[United States 3y]],#N/A)</f>
        <v>0.46999999999999975</v>
      </c>
    </row>
    <row r="9531" spans="1:4" x14ac:dyDescent="0.2">
      <c r="A9531" s="6">
        <f>Database!$A11616</f>
        <v>35986</v>
      </c>
      <c r="B9531">
        <f>IF(VLOOKUP(Table7[[#This Row],[Date]],Database!$A:$C,MATCH($B$1,Database!$A$1:$C$1,),)=0,#N/A,VLOOKUP(Table7[[#This Row],[Date]],Database!$A:$C,MATCH($B$1,Database!$A$1:$C$1,),))</f>
        <v>5.42</v>
      </c>
      <c r="C9531">
        <f>IF(VLOOKUP(Table7[[#This Row],[Date]],Database!$A:$C,MATCH($C$1,Database!$A$1:$C$1,),)=0,#N/A,VLOOKUP(Table7[[#This Row],[Date]],Database!$A:$C,MATCH($C$1,Database!$A$1:$C$1,),))</f>
        <v>4.93</v>
      </c>
      <c r="D9531">
        <f>IFERROR(Table7[[#This Row],[United States 10y]]-Table7[[#This Row],[United States 3y]],#N/A)</f>
        <v>0.49000000000000021</v>
      </c>
    </row>
    <row r="9532" spans="1:4" x14ac:dyDescent="0.2">
      <c r="A9532" s="6">
        <f>Database!$A11617</f>
        <v>35989</v>
      </c>
      <c r="B9532">
        <f>IF(VLOOKUP(Table7[[#This Row],[Date]],Database!$A:$C,MATCH($B$1,Database!$A$1:$C$1,),)=0,#N/A,VLOOKUP(Table7[[#This Row],[Date]],Database!$A:$C,MATCH($B$1,Database!$A$1:$C$1,),))</f>
        <v>5.46</v>
      </c>
      <c r="C9532">
        <f>IF(VLOOKUP(Table7[[#This Row],[Date]],Database!$A:$C,MATCH($C$1,Database!$A$1:$C$1,),)=0,#N/A,VLOOKUP(Table7[[#This Row],[Date]],Database!$A:$C,MATCH($C$1,Database!$A$1:$C$1,),))</f>
        <v>4.96</v>
      </c>
      <c r="D9532">
        <f>IFERROR(Table7[[#This Row],[United States 10y]]-Table7[[#This Row],[United States 3y]],#N/A)</f>
        <v>0.5</v>
      </c>
    </row>
    <row r="9533" spans="1:4" x14ac:dyDescent="0.2">
      <c r="A9533" s="6">
        <f>Database!$A11618</f>
        <v>35990</v>
      </c>
      <c r="B9533">
        <f>IF(VLOOKUP(Table7[[#This Row],[Date]],Database!$A:$C,MATCH($B$1,Database!$A$1:$C$1,),)=0,#N/A,VLOOKUP(Table7[[#This Row],[Date]],Database!$A:$C,MATCH($B$1,Database!$A$1:$C$1,),))</f>
        <v>5.49</v>
      </c>
      <c r="C9533">
        <f>IF(VLOOKUP(Table7[[#This Row],[Date]],Database!$A:$C,MATCH($C$1,Database!$A$1:$C$1,),)=0,#N/A,VLOOKUP(Table7[[#This Row],[Date]],Database!$A:$C,MATCH($C$1,Database!$A$1:$C$1,),))</f>
        <v>5.0199999999999996</v>
      </c>
      <c r="D9533">
        <f>IFERROR(Table7[[#This Row],[United States 10y]]-Table7[[#This Row],[United States 3y]],#N/A)</f>
        <v>0.47000000000000064</v>
      </c>
    </row>
    <row r="9534" spans="1:4" x14ac:dyDescent="0.2">
      <c r="A9534" s="6">
        <f>Database!$A11619</f>
        <v>35991</v>
      </c>
      <c r="B9534">
        <f>IF(VLOOKUP(Table7[[#This Row],[Date]],Database!$A:$C,MATCH($B$1,Database!$A$1:$C$1,),)=0,#N/A,VLOOKUP(Table7[[#This Row],[Date]],Database!$A:$C,MATCH($B$1,Database!$A$1:$C$1,),))</f>
        <v>5.48</v>
      </c>
      <c r="C9534">
        <f>IF(VLOOKUP(Table7[[#This Row],[Date]],Database!$A:$C,MATCH($C$1,Database!$A$1:$C$1,),)=0,#N/A,VLOOKUP(Table7[[#This Row],[Date]],Database!$A:$C,MATCH($C$1,Database!$A$1:$C$1,),))</f>
        <v>5.01</v>
      </c>
      <c r="D9534">
        <f>IFERROR(Table7[[#This Row],[United States 10y]]-Table7[[#This Row],[United States 3y]],#N/A)</f>
        <v>0.47000000000000064</v>
      </c>
    </row>
    <row r="9535" spans="1:4" x14ac:dyDescent="0.2">
      <c r="A9535" s="6">
        <f>Database!$A11620</f>
        <v>35992</v>
      </c>
      <c r="B9535">
        <f>IF(VLOOKUP(Table7[[#This Row],[Date]],Database!$A:$C,MATCH($B$1,Database!$A$1:$C$1,),)=0,#N/A,VLOOKUP(Table7[[#This Row],[Date]],Database!$A:$C,MATCH($B$1,Database!$A$1:$C$1,),))</f>
        <v>5.5</v>
      </c>
      <c r="C9535">
        <f>IF(VLOOKUP(Table7[[#This Row],[Date]],Database!$A:$C,MATCH($C$1,Database!$A$1:$C$1,),)=0,#N/A,VLOOKUP(Table7[[#This Row],[Date]],Database!$A:$C,MATCH($C$1,Database!$A$1:$C$1,),))</f>
        <v>5.03</v>
      </c>
      <c r="D9535">
        <f>IFERROR(Table7[[#This Row],[United States 10y]]-Table7[[#This Row],[United States 3y]],#N/A)</f>
        <v>0.46999999999999975</v>
      </c>
    </row>
    <row r="9536" spans="1:4" x14ac:dyDescent="0.2">
      <c r="A9536" s="6">
        <f>Database!$A11621</f>
        <v>35993</v>
      </c>
      <c r="B9536">
        <f>IF(VLOOKUP(Table7[[#This Row],[Date]],Database!$A:$C,MATCH($B$1,Database!$A$1:$C$1,),)=0,#N/A,VLOOKUP(Table7[[#This Row],[Date]],Database!$A:$C,MATCH($B$1,Database!$A$1:$C$1,),))</f>
        <v>5.51</v>
      </c>
      <c r="C9536">
        <f>IF(VLOOKUP(Table7[[#This Row],[Date]],Database!$A:$C,MATCH($C$1,Database!$A$1:$C$1,),)=0,#N/A,VLOOKUP(Table7[[#This Row],[Date]],Database!$A:$C,MATCH($C$1,Database!$A$1:$C$1,),))</f>
        <v>5.01</v>
      </c>
      <c r="D9536">
        <f>IFERROR(Table7[[#This Row],[United States 10y]]-Table7[[#This Row],[United States 3y]],#N/A)</f>
        <v>0.5</v>
      </c>
    </row>
    <row r="9537" spans="1:4" x14ac:dyDescent="0.2">
      <c r="A9537" s="6">
        <f>Database!$A11622</f>
        <v>35996</v>
      </c>
      <c r="B9537">
        <f>IF(VLOOKUP(Table7[[#This Row],[Date]],Database!$A:$C,MATCH($B$1,Database!$A$1:$C$1,),)=0,#N/A,VLOOKUP(Table7[[#This Row],[Date]],Database!$A:$C,MATCH($B$1,Database!$A$1:$C$1,),))</f>
        <v>5.48</v>
      </c>
      <c r="C9537">
        <f>IF(VLOOKUP(Table7[[#This Row],[Date]],Database!$A:$C,MATCH($C$1,Database!$A$1:$C$1,),)=0,#N/A,VLOOKUP(Table7[[#This Row],[Date]],Database!$A:$C,MATCH($C$1,Database!$A$1:$C$1,),))</f>
        <v>5</v>
      </c>
      <c r="D9537">
        <f>IFERROR(Table7[[#This Row],[United States 10y]]-Table7[[#This Row],[United States 3y]],#N/A)</f>
        <v>0.48000000000000043</v>
      </c>
    </row>
    <row r="9538" spans="1:4" x14ac:dyDescent="0.2">
      <c r="A9538" s="6">
        <f>Database!$A11623</f>
        <v>35997</v>
      </c>
      <c r="B9538">
        <f>IF(VLOOKUP(Table7[[#This Row],[Date]],Database!$A:$C,MATCH($B$1,Database!$A$1:$C$1,),)=0,#N/A,VLOOKUP(Table7[[#This Row],[Date]],Database!$A:$C,MATCH($B$1,Database!$A$1:$C$1,),))</f>
        <v>5.45</v>
      </c>
      <c r="C9538">
        <f>IF(VLOOKUP(Table7[[#This Row],[Date]],Database!$A:$C,MATCH($C$1,Database!$A$1:$C$1,),)=0,#N/A,VLOOKUP(Table7[[#This Row],[Date]],Database!$A:$C,MATCH($C$1,Database!$A$1:$C$1,),))</f>
        <v>4.96</v>
      </c>
      <c r="D9538">
        <f>IFERROR(Table7[[#This Row],[United States 10y]]-Table7[[#This Row],[United States 3y]],#N/A)</f>
        <v>0.49000000000000021</v>
      </c>
    </row>
    <row r="9539" spans="1:4" x14ac:dyDescent="0.2">
      <c r="A9539" s="6">
        <f>Database!$A11624</f>
        <v>35998</v>
      </c>
      <c r="B9539">
        <f>IF(VLOOKUP(Table7[[#This Row],[Date]],Database!$A:$C,MATCH($B$1,Database!$A$1:$C$1,),)=0,#N/A,VLOOKUP(Table7[[#This Row],[Date]],Database!$A:$C,MATCH($B$1,Database!$A$1:$C$1,),))</f>
        <v>5.46</v>
      </c>
      <c r="C9539">
        <f>IF(VLOOKUP(Table7[[#This Row],[Date]],Database!$A:$C,MATCH($C$1,Database!$A$1:$C$1,),)=0,#N/A,VLOOKUP(Table7[[#This Row],[Date]],Database!$A:$C,MATCH($C$1,Database!$A$1:$C$1,),))</f>
        <v>4.9400000000000004</v>
      </c>
      <c r="D9539">
        <f>IFERROR(Table7[[#This Row],[United States 10y]]-Table7[[#This Row],[United States 3y]],#N/A)</f>
        <v>0.51999999999999957</v>
      </c>
    </row>
    <row r="9540" spans="1:4" x14ac:dyDescent="0.2">
      <c r="A9540" s="6">
        <f>Database!$A11625</f>
        <v>35999</v>
      </c>
      <c r="B9540">
        <f>IF(VLOOKUP(Table7[[#This Row],[Date]],Database!$A:$C,MATCH($B$1,Database!$A$1:$C$1,),)=0,#N/A,VLOOKUP(Table7[[#This Row],[Date]],Database!$A:$C,MATCH($B$1,Database!$A$1:$C$1,),))</f>
        <v>5.45</v>
      </c>
      <c r="C9540">
        <f>IF(VLOOKUP(Table7[[#This Row],[Date]],Database!$A:$C,MATCH($C$1,Database!$A$1:$C$1,),)=0,#N/A,VLOOKUP(Table7[[#This Row],[Date]],Database!$A:$C,MATCH($C$1,Database!$A$1:$C$1,),))</f>
        <v>4.96</v>
      </c>
      <c r="D9540">
        <f>IFERROR(Table7[[#This Row],[United States 10y]]-Table7[[#This Row],[United States 3y]],#N/A)</f>
        <v>0.49000000000000021</v>
      </c>
    </row>
    <row r="9541" spans="1:4" x14ac:dyDescent="0.2">
      <c r="A9541" s="6">
        <f>Database!$A11626</f>
        <v>36000</v>
      </c>
      <c r="B9541">
        <f>IF(VLOOKUP(Table7[[#This Row],[Date]],Database!$A:$C,MATCH($B$1,Database!$A$1:$C$1,),)=0,#N/A,VLOOKUP(Table7[[#This Row],[Date]],Database!$A:$C,MATCH($B$1,Database!$A$1:$C$1,),))</f>
        <v>5.45</v>
      </c>
      <c r="C9541">
        <f>IF(VLOOKUP(Table7[[#This Row],[Date]],Database!$A:$C,MATCH($C$1,Database!$A$1:$C$1,),)=0,#N/A,VLOOKUP(Table7[[#This Row],[Date]],Database!$A:$C,MATCH($C$1,Database!$A$1:$C$1,),))</f>
        <v>4.95</v>
      </c>
      <c r="D9541">
        <f>IFERROR(Table7[[#This Row],[United States 10y]]-Table7[[#This Row],[United States 3y]],#N/A)</f>
        <v>0.5</v>
      </c>
    </row>
    <row r="9542" spans="1:4" x14ac:dyDescent="0.2">
      <c r="A9542" s="6">
        <f>Database!$A11627</f>
        <v>36003</v>
      </c>
      <c r="B9542">
        <f>IF(VLOOKUP(Table7[[#This Row],[Date]],Database!$A:$C,MATCH($B$1,Database!$A$1:$C$1,),)=0,#N/A,VLOOKUP(Table7[[#This Row],[Date]],Database!$A:$C,MATCH($B$1,Database!$A$1:$C$1,),))</f>
        <v>5.47</v>
      </c>
      <c r="C9542">
        <f>IF(VLOOKUP(Table7[[#This Row],[Date]],Database!$A:$C,MATCH($C$1,Database!$A$1:$C$1,),)=0,#N/A,VLOOKUP(Table7[[#This Row],[Date]],Database!$A:$C,MATCH($C$1,Database!$A$1:$C$1,),))</f>
        <v>4.96</v>
      </c>
      <c r="D9542">
        <f>IFERROR(Table7[[#This Row],[United States 10y]]-Table7[[#This Row],[United States 3y]],#N/A)</f>
        <v>0.50999999999999979</v>
      </c>
    </row>
    <row r="9543" spans="1:4" x14ac:dyDescent="0.2">
      <c r="A9543" s="6">
        <f>Database!$A11628</f>
        <v>36004</v>
      </c>
      <c r="B9543">
        <f>IF(VLOOKUP(Table7[[#This Row],[Date]],Database!$A:$C,MATCH($B$1,Database!$A$1:$C$1,),)=0,#N/A,VLOOKUP(Table7[[#This Row],[Date]],Database!$A:$C,MATCH($B$1,Database!$A$1:$C$1,),))</f>
        <v>5.5</v>
      </c>
      <c r="C9543">
        <f>IF(VLOOKUP(Table7[[#This Row],[Date]],Database!$A:$C,MATCH($C$1,Database!$A$1:$C$1,),)=0,#N/A,VLOOKUP(Table7[[#This Row],[Date]],Database!$A:$C,MATCH($C$1,Database!$A$1:$C$1,),))</f>
        <v>4.9400000000000004</v>
      </c>
      <c r="D9543">
        <f>IFERROR(Table7[[#This Row],[United States 10y]]-Table7[[#This Row],[United States 3y]],#N/A)</f>
        <v>0.55999999999999961</v>
      </c>
    </row>
    <row r="9544" spans="1:4" x14ac:dyDescent="0.2">
      <c r="A9544" s="6">
        <f>Database!$A11629</f>
        <v>36005</v>
      </c>
      <c r="B9544">
        <f>IF(VLOOKUP(Table7[[#This Row],[Date]],Database!$A:$C,MATCH($B$1,Database!$A$1:$C$1,),)=0,#N/A,VLOOKUP(Table7[[#This Row],[Date]],Database!$A:$C,MATCH($B$1,Database!$A$1:$C$1,),))</f>
        <v>5.52</v>
      </c>
      <c r="C9544">
        <f>IF(VLOOKUP(Table7[[#This Row],[Date]],Database!$A:$C,MATCH($C$1,Database!$A$1:$C$1,),)=0,#N/A,VLOOKUP(Table7[[#This Row],[Date]],Database!$A:$C,MATCH($C$1,Database!$A$1:$C$1,),))</f>
        <v>4.9400000000000004</v>
      </c>
      <c r="D9544">
        <f>IFERROR(Table7[[#This Row],[United States 10y]]-Table7[[#This Row],[United States 3y]],#N/A)</f>
        <v>0.57999999999999918</v>
      </c>
    </row>
    <row r="9545" spans="1:4" x14ac:dyDescent="0.2">
      <c r="A9545" s="6">
        <f>Database!$A11630</f>
        <v>36006</v>
      </c>
      <c r="B9545">
        <f>IF(VLOOKUP(Table7[[#This Row],[Date]],Database!$A:$C,MATCH($B$1,Database!$A$1:$C$1,),)=0,#N/A,VLOOKUP(Table7[[#This Row],[Date]],Database!$A:$C,MATCH($B$1,Database!$A$1:$C$1,),))</f>
        <v>5.5</v>
      </c>
      <c r="C9545">
        <f>IF(VLOOKUP(Table7[[#This Row],[Date]],Database!$A:$C,MATCH($C$1,Database!$A$1:$C$1,),)=0,#N/A,VLOOKUP(Table7[[#This Row],[Date]],Database!$A:$C,MATCH($C$1,Database!$A$1:$C$1,),))</f>
        <v>4.9400000000000004</v>
      </c>
      <c r="D9545">
        <f>IFERROR(Table7[[#This Row],[United States 10y]]-Table7[[#This Row],[United States 3y]],#N/A)</f>
        <v>0.55999999999999961</v>
      </c>
    </row>
    <row r="9546" spans="1:4" x14ac:dyDescent="0.2">
      <c r="A9546" s="6">
        <f>Database!$A11631</f>
        <v>36007</v>
      </c>
      <c r="B9546">
        <f>IF(VLOOKUP(Table7[[#This Row],[Date]],Database!$A:$C,MATCH($B$1,Database!$A$1:$C$1,),)=0,#N/A,VLOOKUP(Table7[[#This Row],[Date]],Database!$A:$C,MATCH($B$1,Database!$A$1:$C$1,),))</f>
        <v>5.5</v>
      </c>
      <c r="C9546">
        <f>IF(VLOOKUP(Table7[[#This Row],[Date]],Database!$A:$C,MATCH($C$1,Database!$A$1:$C$1,),)=0,#N/A,VLOOKUP(Table7[[#This Row],[Date]],Database!$A:$C,MATCH($C$1,Database!$A$1:$C$1,),))</f>
        <v>4.97</v>
      </c>
      <c r="D9546">
        <f>IFERROR(Table7[[#This Row],[United States 10y]]-Table7[[#This Row],[United States 3y]],#N/A)</f>
        <v>0.53000000000000025</v>
      </c>
    </row>
    <row r="9547" spans="1:4" x14ac:dyDescent="0.2">
      <c r="A9547" s="6">
        <f>Database!$A11632</f>
        <v>36010</v>
      </c>
      <c r="B9547">
        <f>IF(VLOOKUP(Table7[[#This Row],[Date]],Database!$A:$C,MATCH($B$1,Database!$A$1:$C$1,),)=0,#N/A,VLOOKUP(Table7[[#This Row],[Date]],Database!$A:$C,MATCH($B$1,Database!$A$1:$C$1,),))</f>
        <v>5.46</v>
      </c>
      <c r="C9547">
        <f>IF(VLOOKUP(Table7[[#This Row],[Date]],Database!$A:$C,MATCH($C$1,Database!$A$1:$C$1,),)=0,#N/A,VLOOKUP(Table7[[#This Row],[Date]],Database!$A:$C,MATCH($C$1,Database!$A$1:$C$1,),))</f>
        <v>4.9800000000000004</v>
      </c>
      <c r="D9547">
        <f>IFERROR(Table7[[#This Row],[United States 10y]]-Table7[[#This Row],[United States 3y]],#N/A)</f>
        <v>0.47999999999999954</v>
      </c>
    </row>
    <row r="9548" spans="1:4" x14ac:dyDescent="0.2">
      <c r="A9548" s="6">
        <f>Database!$A11633</f>
        <v>36011</v>
      </c>
      <c r="B9548">
        <f>IF(VLOOKUP(Table7[[#This Row],[Date]],Database!$A:$C,MATCH($B$1,Database!$A$1:$C$1,),)=0,#N/A,VLOOKUP(Table7[[#This Row],[Date]],Database!$A:$C,MATCH($B$1,Database!$A$1:$C$1,),))</f>
        <v>5.43</v>
      </c>
      <c r="C9548">
        <f>IF(VLOOKUP(Table7[[#This Row],[Date]],Database!$A:$C,MATCH($C$1,Database!$A$1:$C$1,),)=0,#N/A,VLOOKUP(Table7[[#This Row],[Date]],Database!$A:$C,MATCH($C$1,Database!$A$1:$C$1,),))</f>
        <v>4.97</v>
      </c>
      <c r="D9548">
        <f>IFERROR(Table7[[#This Row],[United States 10y]]-Table7[[#This Row],[United States 3y]],#N/A)</f>
        <v>0.45999999999999996</v>
      </c>
    </row>
    <row r="9549" spans="1:4" x14ac:dyDescent="0.2">
      <c r="A9549" s="6">
        <f>Database!$A11634</f>
        <v>36012</v>
      </c>
      <c r="B9549">
        <f>IF(VLOOKUP(Table7[[#This Row],[Date]],Database!$A:$C,MATCH($B$1,Database!$A$1:$C$1,),)=0,#N/A,VLOOKUP(Table7[[#This Row],[Date]],Database!$A:$C,MATCH($B$1,Database!$A$1:$C$1,),))</f>
        <v>5.43</v>
      </c>
      <c r="C9549">
        <f>IF(VLOOKUP(Table7[[#This Row],[Date]],Database!$A:$C,MATCH($C$1,Database!$A$1:$C$1,),)=0,#N/A,VLOOKUP(Table7[[#This Row],[Date]],Database!$A:$C,MATCH($C$1,Database!$A$1:$C$1,),))</f>
        <v>4.95</v>
      </c>
      <c r="D9549">
        <f>IFERROR(Table7[[#This Row],[United States 10y]]-Table7[[#This Row],[United States 3y]],#N/A)</f>
        <v>0.47999999999999954</v>
      </c>
    </row>
    <row r="9550" spans="1:4" x14ac:dyDescent="0.2">
      <c r="A9550" s="6">
        <f>Database!$A11635</f>
        <v>36013</v>
      </c>
      <c r="B9550">
        <f>IF(VLOOKUP(Table7[[#This Row],[Date]],Database!$A:$C,MATCH($B$1,Database!$A$1:$C$1,),)=0,#N/A,VLOOKUP(Table7[[#This Row],[Date]],Database!$A:$C,MATCH($B$1,Database!$A$1:$C$1,),))</f>
        <v>5.44</v>
      </c>
      <c r="C9550">
        <f>IF(VLOOKUP(Table7[[#This Row],[Date]],Database!$A:$C,MATCH($C$1,Database!$A$1:$C$1,),)=0,#N/A,VLOOKUP(Table7[[#This Row],[Date]],Database!$A:$C,MATCH($C$1,Database!$A$1:$C$1,),))</f>
        <v>4.9000000000000004</v>
      </c>
      <c r="D9550">
        <f>IFERROR(Table7[[#This Row],[United States 10y]]-Table7[[#This Row],[United States 3y]],#N/A)</f>
        <v>0.54</v>
      </c>
    </row>
    <row r="9551" spans="1:4" x14ac:dyDescent="0.2">
      <c r="A9551" s="6">
        <f>Database!$A11636</f>
        <v>36014</v>
      </c>
      <c r="B9551">
        <f>IF(VLOOKUP(Table7[[#This Row],[Date]],Database!$A:$C,MATCH($B$1,Database!$A$1:$C$1,),)=0,#N/A,VLOOKUP(Table7[[#This Row],[Date]],Database!$A:$C,MATCH($B$1,Database!$A$1:$C$1,),))</f>
        <v>5.4</v>
      </c>
      <c r="C9551">
        <f>IF(VLOOKUP(Table7[[#This Row],[Date]],Database!$A:$C,MATCH($C$1,Database!$A$1:$C$1,),)=0,#N/A,VLOOKUP(Table7[[#This Row],[Date]],Database!$A:$C,MATCH($C$1,Database!$A$1:$C$1,),))</f>
        <v>4.8600000000000003</v>
      </c>
      <c r="D9551">
        <f>IFERROR(Table7[[#This Row],[United States 10y]]-Table7[[#This Row],[United States 3y]],#N/A)</f>
        <v>0.54</v>
      </c>
    </row>
    <row r="9552" spans="1:4" x14ac:dyDescent="0.2">
      <c r="A9552" s="6">
        <f>Database!$A11637</f>
        <v>36017</v>
      </c>
      <c r="B9552">
        <f>IF(VLOOKUP(Table7[[#This Row],[Date]],Database!$A:$C,MATCH($B$1,Database!$A$1:$C$1,),)=0,#N/A,VLOOKUP(Table7[[#This Row],[Date]],Database!$A:$C,MATCH($B$1,Database!$A$1:$C$1,),))</f>
        <v>5.41</v>
      </c>
      <c r="C9552">
        <f>IF(VLOOKUP(Table7[[#This Row],[Date]],Database!$A:$C,MATCH($C$1,Database!$A$1:$C$1,),)=0,#N/A,VLOOKUP(Table7[[#This Row],[Date]],Database!$A:$C,MATCH($C$1,Database!$A$1:$C$1,),))</f>
        <v>4.8600000000000003</v>
      </c>
      <c r="D9552">
        <f>IFERROR(Table7[[#This Row],[United States 10y]]-Table7[[#This Row],[United States 3y]],#N/A)</f>
        <v>0.54999999999999982</v>
      </c>
    </row>
    <row r="9553" spans="1:4" x14ac:dyDescent="0.2">
      <c r="A9553" s="6">
        <f>Database!$A11638</f>
        <v>36018</v>
      </c>
      <c r="B9553">
        <f>IF(VLOOKUP(Table7[[#This Row],[Date]],Database!$A:$C,MATCH($B$1,Database!$A$1:$C$1,),)=0,#N/A,VLOOKUP(Table7[[#This Row],[Date]],Database!$A:$C,MATCH($B$1,Database!$A$1:$C$1,),))</f>
        <v>5.37</v>
      </c>
      <c r="C9553">
        <f>IF(VLOOKUP(Table7[[#This Row],[Date]],Database!$A:$C,MATCH($C$1,Database!$A$1:$C$1,),)=0,#N/A,VLOOKUP(Table7[[#This Row],[Date]],Database!$A:$C,MATCH($C$1,Database!$A$1:$C$1,),))</f>
        <v>4.9000000000000004</v>
      </c>
      <c r="D9553">
        <f>IFERROR(Table7[[#This Row],[United States 10y]]-Table7[[#This Row],[United States 3y]],#N/A)</f>
        <v>0.46999999999999975</v>
      </c>
    </row>
    <row r="9554" spans="1:4" x14ac:dyDescent="0.2">
      <c r="A9554" s="6">
        <f>Database!$A11639</f>
        <v>36019</v>
      </c>
      <c r="B9554">
        <f>IF(VLOOKUP(Table7[[#This Row],[Date]],Database!$A:$C,MATCH($B$1,Database!$A$1:$C$1,),)=0,#N/A,VLOOKUP(Table7[[#This Row],[Date]],Database!$A:$C,MATCH($B$1,Database!$A$1:$C$1,),))</f>
        <v>5.4</v>
      </c>
      <c r="C9554">
        <f>IF(VLOOKUP(Table7[[#This Row],[Date]],Database!$A:$C,MATCH($C$1,Database!$A$1:$C$1,),)=0,#N/A,VLOOKUP(Table7[[#This Row],[Date]],Database!$A:$C,MATCH($C$1,Database!$A$1:$C$1,),))</f>
        <v>4.8899999999999997</v>
      </c>
      <c r="D9554">
        <f>IFERROR(Table7[[#This Row],[United States 10y]]-Table7[[#This Row],[United States 3y]],#N/A)</f>
        <v>0.51000000000000068</v>
      </c>
    </row>
    <row r="9555" spans="1:4" x14ac:dyDescent="0.2">
      <c r="A9555" s="6">
        <f>Database!$A11640</f>
        <v>36020</v>
      </c>
      <c r="B9555">
        <f>IF(VLOOKUP(Table7[[#This Row],[Date]],Database!$A:$C,MATCH($B$1,Database!$A$1:$C$1,),)=0,#N/A,VLOOKUP(Table7[[#This Row],[Date]],Database!$A:$C,MATCH($B$1,Database!$A$1:$C$1,),))</f>
        <v>5.44</v>
      </c>
      <c r="C9555">
        <f>IF(VLOOKUP(Table7[[#This Row],[Date]],Database!$A:$C,MATCH($C$1,Database!$A$1:$C$1,),)=0,#N/A,VLOOKUP(Table7[[#This Row],[Date]],Database!$A:$C,MATCH($C$1,Database!$A$1:$C$1,),))</f>
        <v>4.91</v>
      </c>
      <c r="D9555">
        <f>IFERROR(Table7[[#This Row],[United States 10y]]-Table7[[#This Row],[United States 3y]],#N/A)</f>
        <v>0.53000000000000025</v>
      </c>
    </row>
    <row r="9556" spans="1:4" x14ac:dyDescent="0.2">
      <c r="A9556" s="6">
        <f>Database!$A11641</f>
        <v>36021</v>
      </c>
      <c r="B9556">
        <f>IF(VLOOKUP(Table7[[#This Row],[Date]],Database!$A:$C,MATCH($B$1,Database!$A$1:$C$1,),)=0,#N/A,VLOOKUP(Table7[[#This Row],[Date]],Database!$A:$C,MATCH($B$1,Database!$A$1:$C$1,),))</f>
        <v>5.4</v>
      </c>
      <c r="C9556">
        <f>IF(VLOOKUP(Table7[[#This Row],[Date]],Database!$A:$C,MATCH($C$1,Database!$A$1:$C$1,),)=0,#N/A,VLOOKUP(Table7[[#This Row],[Date]],Database!$A:$C,MATCH($C$1,Database!$A$1:$C$1,),))</f>
        <v>4.9000000000000004</v>
      </c>
      <c r="D9556">
        <f>IFERROR(Table7[[#This Row],[United States 10y]]-Table7[[#This Row],[United States 3y]],#N/A)</f>
        <v>0.5</v>
      </c>
    </row>
    <row r="9557" spans="1:4" x14ac:dyDescent="0.2">
      <c r="A9557" s="6">
        <f>Database!$A11642</f>
        <v>36024</v>
      </c>
      <c r="B9557">
        <f>IF(VLOOKUP(Table7[[#This Row],[Date]],Database!$A:$C,MATCH($B$1,Database!$A$1:$C$1,),)=0,#N/A,VLOOKUP(Table7[[#This Row],[Date]],Database!$A:$C,MATCH($B$1,Database!$A$1:$C$1,),))</f>
        <v>5.4</v>
      </c>
      <c r="C9557">
        <f>IF(VLOOKUP(Table7[[#This Row],[Date]],Database!$A:$C,MATCH($C$1,Database!$A$1:$C$1,),)=0,#N/A,VLOOKUP(Table7[[#This Row],[Date]],Database!$A:$C,MATCH($C$1,Database!$A$1:$C$1,),))</f>
        <v>4.93</v>
      </c>
      <c r="D9557">
        <f>IFERROR(Table7[[#This Row],[United States 10y]]-Table7[[#This Row],[United States 3y]],#N/A)</f>
        <v>0.47000000000000064</v>
      </c>
    </row>
    <row r="9558" spans="1:4" x14ac:dyDescent="0.2">
      <c r="A9558" s="6">
        <f>Database!$A11643</f>
        <v>36025</v>
      </c>
      <c r="B9558">
        <f>IF(VLOOKUP(Table7[[#This Row],[Date]],Database!$A:$C,MATCH($B$1,Database!$A$1:$C$1,),)=0,#N/A,VLOOKUP(Table7[[#This Row],[Date]],Database!$A:$C,MATCH($B$1,Database!$A$1:$C$1,),))</f>
        <v>5.41</v>
      </c>
      <c r="C9558">
        <f>IF(VLOOKUP(Table7[[#This Row],[Date]],Database!$A:$C,MATCH($C$1,Database!$A$1:$C$1,),)=0,#N/A,VLOOKUP(Table7[[#This Row],[Date]],Database!$A:$C,MATCH($C$1,Database!$A$1:$C$1,),))</f>
        <v>4.93</v>
      </c>
      <c r="D9558">
        <f>IFERROR(Table7[[#This Row],[United States 10y]]-Table7[[#This Row],[United States 3y]],#N/A)</f>
        <v>0.48000000000000043</v>
      </c>
    </row>
    <row r="9559" spans="1:4" x14ac:dyDescent="0.2">
      <c r="A9559" s="6">
        <f>Database!$A11644</f>
        <v>36026</v>
      </c>
      <c r="B9559">
        <f>IF(VLOOKUP(Table7[[#This Row],[Date]],Database!$A:$C,MATCH($B$1,Database!$A$1:$C$1,),)=0,#N/A,VLOOKUP(Table7[[#This Row],[Date]],Database!$A:$C,MATCH($B$1,Database!$A$1:$C$1,),))</f>
        <v>5.42</v>
      </c>
      <c r="C9559">
        <f>IF(VLOOKUP(Table7[[#This Row],[Date]],Database!$A:$C,MATCH($C$1,Database!$A$1:$C$1,),)=0,#N/A,VLOOKUP(Table7[[#This Row],[Date]],Database!$A:$C,MATCH($C$1,Database!$A$1:$C$1,),))</f>
        <v>4.9400000000000004</v>
      </c>
      <c r="D9559">
        <f>IFERROR(Table7[[#This Row],[United States 10y]]-Table7[[#This Row],[United States 3y]],#N/A)</f>
        <v>0.47999999999999954</v>
      </c>
    </row>
    <row r="9560" spans="1:4" x14ac:dyDescent="0.2">
      <c r="A9560" s="6">
        <f>Database!$A11645</f>
        <v>36027</v>
      </c>
      <c r="B9560">
        <f>IF(VLOOKUP(Table7[[#This Row],[Date]],Database!$A:$C,MATCH($B$1,Database!$A$1:$C$1,),)=0,#N/A,VLOOKUP(Table7[[#This Row],[Date]],Database!$A:$C,MATCH($B$1,Database!$A$1:$C$1,),))</f>
        <v>5.38</v>
      </c>
      <c r="C9560">
        <f>IF(VLOOKUP(Table7[[#This Row],[Date]],Database!$A:$C,MATCH($C$1,Database!$A$1:$C$1,),)=0,#N/A,VLOOKUP(Table7[[#This Row],[Date]],Database!$A:$C,MATCH($C$1,Database!$A$1:$C$1,),))</f>
        <v>4.91</v>
      </c>
      <c r="D9560">
        <f>IFERROR(Table7[[#This Row],[United States 10y]]-Table7[[#This Row],[United States 3y]],#N/A)</f>
        <v>0.46999999999999975</v>
      </c>
    </row>
    <row r="9561" spans="1:4" x14ac:dyDescent="0.2">
      <c r="A9561" s="6">
        <f>Database!$A11646</f>
        <v>36028</v>
      </c>
      <c r="B9561">
        <f>IF(VLOOKUP(Table7[[#This Row],[Date]],Database!$A:$C,MATCH($B$1,Database!$A$1:$C$1,),)=0,#N/A,VLOOKUP(Table7[[#This Row],[Date]],Database!$A:$C,MATCH($B$1,Database!$A$1:$C$1,),))</f>
        <v>5.32</v>
      </c>
      <c r="C9561">
        <f>IF(VLOOKUP(Table7[[#This Row],[Date]],Database!$A:$C,MATCH($C$1,Database!$A$1:$C$1,),)=0,#N/A,VLOOKUP(Table7[[#This Row],[Date]],Database!$A:$C,MATCH($C$1,Database!$A$1:$C$1,),))</f>
        <v>4.88</v>
      </c>
      <c r="D9561">
        <f>IFERROR(Table7[[#This Row],[United States 10y]]-Table7[[#This Row],[United States 3y]],#N/A)</f>
        <v>0.44000000000000039</v>
      </c>
    </row>
    <row r="9562" spans="1:4" x14ac:dyDescent="0.2">
      <c r="A9562" s="6">
        <f>Database!$A11647</f>
        <v>36031</v>
      </c>
      <c r="B9562">
        <f>IF(VLOOKUP(Table7[[#This Row],[Date]],Database!$A:$C,MATCH($B$1,Database!$A$1:$C$1,),)=0,#N/A,VLOOKUP(Table7[[#This Row],[Date]],Database!$A:$C,MATCH($B$1,Database!$A$1:$C$1,),))</f>
        <v>5.3</v>
      </c>
      <c r="C9562">
        <f>IF(VLOOKUP(Table7[[#This Row],[Date]],Database!$A:$C,MATCH($C$1,Database!$A$1:$C$1,),)=0,#N/A,VLOOKUP(Table7[[#This Row],[Date]],Database!$A:$C,MATCH($C$1,Database!$A$1:$C$1,),))</f>
        <v>4.9400000000000004</v>
      </c>
      <c r="D9562">
        <f>IFERROR(Table7[[#This Row],[United States 10y]]-Table7[[#This Row],[United States 3y]],#N/A)</f>
        <v>0.35999999999999943</v>
      </c>
    </row>
    <row r="9563" spans="1:4" x14ac:dyDescent="0.2">
      <c r="A9563" s="6">
        <f>Database!$A11648</f>
        <v>36032</v>
      </c>
      <c r="B9563">
        <f>IF(VLOOKUP(Table7[[#This Row],[Date]],Database!$A:$C,MATCH($B$1,Database!$A$1:$C$1,),)=0,#N/A,VLOOKUP(Table7[[#This Row],[Date]],Database!$A:$C,MATCH($B$1,Database!$A$1:$C$1,),))</f>
        <v>5.25</v>
      </c>
      <c r="C9563">
        <f>IF(VLOOKUP(Table7[[#This Row],[Date]],Database!$A:$C,MATCH($C$1,Database!$A$1:$C$1,),)=0,#N/A,VLOOKUP(Table7[[#This Row],[Date]],Database!$A:$C,MATCH($C$1,Database!$A$1:$C$1,),))</f>
        <v>4.96</v>
      </c>
      <c r="D9563">
        <f>IFERROR(Table7[[#This Row],[United States 10y]]-Table7[[#This Row],[United States 3y]],#N/A)</f>
        <v>0.29000000000000004</v>
      </c>
    </row>
    <row r="9564" spans="1:4" x14ac:dyDescent="0.2">
      <c r="A9564" s="6">
        <f>Database!$A11649</f>
        <v>36033</v>
      </c>
      <c r="B9564">
        <f>IF(VLOOKUP(Table7[[#This Row],[Date]],Database!$A:$C,MATCH($B$1,Database!$A$1:$C$1,),)=0,#N/A,VLOOKUP(Table7[[#This Row],[Date]],Database!$A:$C,MATCH($B$1,Database!$A$1:$C$1,),))</f>
        <v>5.26</v>
      </c>
      <c r="C9564">
        <f>IF(VLOOKUP(Table7[[#This Row],[Date]],Database!$A:$C,MATCH($C$1,Database!$A$1:$C$1,),)=0,#N/A,VLOOKUP(Table7[[#This Row],[Date]],Database!$A:$C,MATCH($C$1,Database!$A$1:$C$1,),))</f>
        <v>4.93</v>
      </c>
      <c r="D9564">
        <f>IFERROR(Table7[[#This Row],[United States 10y]]-Table7[[#This Row],[United States 3y]],#N/A)</f>
        <v>0.33000000000000007</v>
      </c>
    </row>
    <row r="9565" spans="1:4" x14ac:dyDescent="0.2">
      <c r="A9565" s="6">
        <f>Database!$A11650</f>
        <v>36034</v>
      </c>
      <c r="B9565">
        <f>IF(VLOOKUP(Table7[[#This Row],[Date]],Database!$A:$C,MATCH($B$1,Database!$A$1:$C$1,),)=0,#N/A,VLOOKUP(Table7[[#This Row],[Date]],Database!$A:$C,MATCH($B$1,Database!$A$1:$C$1,),))</f>
        <v>5.12</v>
      </c>
      <c r="C9565">
        <f>IF(VLOOKUP(Table7[[#This Row],[Date]],Database!$A:$C,MATCH($C$1,Database!$A$1:$C$1,),)=0,#N/A,VLOOKUP(Table7[[#This Row],[Date]],Database!$A:$C,MATCH($C$1,Database!$A$1:$C$1,),))</f>
        <v>4.8600000000000003</v>
      </c>
      <c r="D9565">
        <f>IFERROR(Table7[[#This Row],[United States 10y]]-Table7[[#This Row],[United States 3y]],#N/A)</f>
        <v>0.25999999999999979</v>
      </c>
    </row>
    <row r="9566" spans="1:4" x14ac:dyDescent="0.2">
      <c r="A9566" s="6">
        <f>Database!$A11651</f>
        <v>36035</v>
      </c>
      <c r="B9566">
        <f>IF(VLOOKUP(Table7[[#This Row],[Date]],Database!$A:$C,MATCH($B$1,Database!$A$1:$C$1,),)=0,#N/A,VLOOKUP(Table7[[#This Row],[Date]],Database!$A:$C,MATCH($B$1,Database!$A$1:$C$1,),))</f>
        <v>5.09</v>
      </c>
      <c r="C9566">
        <f>IF(VLOOKUP(Table7[[#This Row],[Date]],Database!$A:$C,MATCH($C$1,Database!$A$1:$C$1,),)=0,#N/A,VLOOKUP(Table7[[#This Row],[Date]],Database!$A:$C,MATCH($C$1,Database!$A$1:$C$1,),))</f>
        <v>4.78</v>
      </c>
      <c r="D9566">
        <f>IFERROR(Table7[[#This Row],[United States 10y]]-Table7[[#This Row],[United States 3y]],#N/A)</f>
        <v>0.30999999999999961</v>
      </c>
    </row>
    <row r="9567" spans="1:4" x14ac:dyDescent="0.2">
      <c r="A9567" s="6">
        <f>Database!$A11652</f>
        <v>36038</v>
      </c>
      <c r="B9567">
        <f>IF(VLOOKUP(Table7[[#This Row],[Date]],Database!$A:$C,MATCH($B$1,Database!$A$1:$C$1,),)=0,#N/A,VLOOKUP(Table7[[#This Row],[Date]],Database!$A:$C,MATCH($B$1,Database!$A$1:$C$1,),))</f>
        <v>5.05</v>
      </c>
      <c r="C9567">
        <f>IF(VLOOKUP(Table7[[#This Row],[Date]],Database!$A:$C,MATCH($C$1,Database!$A$1:$C$1,),)=0,#N/A,VLOOKUP(Table7[[#This Row],[Date]],Database!$A:$C,MATCH($C$1,Database!$A$1:$C$1,),))</f>
        <v>4.7699999999999996</v>
      </c>
      <c r="D9567">
        <f>IFERROR(Table7[[#This Row],[United States 10y]]-Table7[[#This Row],[United States 3y]],#N/A)</f>
        <v>0.28000000000000025</v>
      </c>
    </row>
    <row r="9568" spans="1:4" x14ac:dyDescent="0.2">
      <c r="A9568" s="6">
        <f>Database!$A11653</f>
        <v>36039</v>
      </c>
      <c r="B9568">
        <f>IF(VLOOKUP(Table7[[#This Row],[Date]],Database!$A:$C,MATCH($B$1,Database!$A$1:$C$1,),)=0,#N/A,VLOOKUP(Table7[[#This Row],[Date]],Database!$A:$C,MATCH($B$1,Database!$A$1:$C$1,),))</f>
        <v>5.05</v>
      </c>
      <c r="C9568">
        <f>IF(VLOOKUP(Table7[[#This Row],[Date]],Database!$A:$C,MATCH($C$1,Database!$A$1:$C$1,),)=0,#N/A,VLOOKUP(Table7[[#This Row],[Date]],Database!$A:$C,MATCH($C$1,Database!$A$1:$C$1,),))</f>
        <v>4.79</v>
      </c>
      <c r="D9568">
        <f>IFERROR(Table7[[#This Row],[United States 10y]]-Table7[[#This Row],[United States 3y]],#N/A)</f>
        <v>0.25999999999999979</v>
      </c>
    </row>
    <row r="9569" spans="1:4" x14ac:dyDescent="0.2">
      <c r="A9569" s="6">
        <f>Database!$A11654</f>
        <v>36040</v>
      </c>
      <c r="B9569">
        <f>IF(VLOOKUP(Table7[[#This Row],[Date]],Database!$A:$C,MATCH($B$1,Database!$A$1:$C$1,),)=0,#N/A,VLOOKUP(Table7[[#This Row],[Date]],Database!$A:$C,MATCH($B$1,Database!$A$1:$C$1,),))</f>
        <v>5.0999999999999996</v>
      </c>
      <c r="C9569">
        <f>IF(VLOOKUP(Table7[[#This Row],[Date]],Database!$A:$C,MATCH($C$1,Database!$A$1:$C$1,),)=0,#N/A,VLOOKUP(Table7[[#This Row],[Date]],Database!$A:$C,MATCH($C$1,Database!$A$1:$C$1,),))</f>
        <v>4.78</v>
      </c>
      <c r="D9569">
        <f>IFERROR(Table7[[#This Row],[United States 10y]]-Table7[[#This Row],[United States 3y]],#N/A)</f>
        <v>0.3199999999999994</v>
      </c>
    </row>
    <row r="9570" spans="1:4" x14ac:dyDescent="0.2">
      <c r="A9570" s="6">
        <f>Database!$A11655</f>
        <v>36041</v>
      </c>
      <c r="B9570">
        <f>IF(VLOOKUP(Table7[[#This Row],[Date]],Database!$A:$C,MATCH($B$1,Database!$A$1:$C$1,),)=0,#N/A,VLOOKUP(Table7[[#This Row],[Date]],Database!$A:$C,MATCH($B$1,Database!$A$1:$C$1,),))</f>
        <v>5.03</v>
      </c>
      <c r="C9570">
        <f>IF(VLOOKUP(Table7[[#This Row],[Date]],Database!$A:$C,MATCH($C$1,Database!$A$1:$C$1,),)=0,#N/A,VLOOKUP(Table7[[#This Row],[Date]],Database!$A:$C,MATCH($C$1,Database!$A$1:$C$1,),))</f>
        <v>4.71</v>
      </c>
      <c r="D9570">
        <f>IFERROR(Table7[[#This Row],[United States 10y]]-Table7[[#This Row],[United States 3y]],#N/A)</f>
        <v>0.32000000000000028</v>
      </c>
    </row>
    <row r="9571" spans="1:4" x14ac:dyDescent="0.2">
      <c r="A9571" s="6">
        <f>Database!$A11656</f>
        <v>36042</v>
      </c>
      <c r="B9571">
        <f>IF(VLOOKUP(Table7[[#This Row],[Date]],Database!$A:$C,MATCH($B$1,Database!$A$1:$C$1,),)=0,#N/A,VLOOKUP(Table7[[#This Row],[Date]],Database!$A:$C,MATCH($B$1,Database!$A$1:$C$1,),))</f>
        <v>5.0199999999999996</v>
      </c>
      <c r="C9571">
        <f>IF(VLOOKUP(Table7[[#This Row],[Date]],Database!$A:$C,MATCH($C$1,Database!$A$1:$C$1,),)=0,#N/A,VLOOKUP(Table7[[#This Row],[Date]],Database!$A:$C,MATCH($C$1,Database!$A$1:$C$1,),))</f>
        <v>4.74</v>
      </c>
      <c r="D9571">
        <f>IFERROR(Table7[[#This Row],[United States 10y]]-Table7[[#This Row],[United States 3y]],#N/A)</f>
        <v>0.27999999999999936</v>
      </c>
    </row>
    <row r="9572" spans="1:4" x14ac:dyDescent="0.2">
      <c r="A9572" s="6">
        <f>Database!$A11657</f>
        <v>36045</v>
      </c>
      <c r="B9572" t="e">
        <f>IF(VLOOKUP(Table7[[#This Row],[Date]],Database!$A:$C,MATCH($B$1,Database!$A$1:$C$1,),)=0,#N/A,VLOOKUP(Table7[[#This Row],[Date]],Database!$A:$C,MATCH($B$1,Database!$A$1:$C$1,),))</f>
        <v>#N/A</v>
      </c>
      <c r="C9572" t="e">
        <f>IF(VLOOKUP(Table7[[#This Row],[Date]],Database!$A:$C,MATCH($C$1,Database!$A$1:$C$1,),)=0,#N/A,VLOOKUP(Table7[[#This Row],[Date]],Database!$A:$C,MATCH($C$1,Database!$A$1:$C$1,),))</f>
        <v>#N/A</v>
      </c>
      <c r="D9572" t="e">
        <f>IFERROR(Table7[[#This Row],[United States 10y]]-Table7[[#This Row],[United States 3y]],#N/A)</f>
        <v>#N/A</v>
      </c>
    </row>
    <row r="9573" spans="1:4" x14ac:dyDescent="0.2">
      <c r="A9573" s="6">
        <f>Database!$A11658</f>
        <v>36046</v>
      </c>
      <c r="B9573">
        <f>IF(VLOOKUP(Table7[[#This Row],[Date]],Database!$A:$C,MATCH($B$1,Database!$A$1:$C$1,),)=0,#N/A,VLOOKUP(Table7[[#This Row],[Date]],Database!$A:$C,MATCH($B$1,Database!$A$1:$C$1,),))</f>
        <v>5.04</v>
      </c>
      <c r="C9573">
        <f>IF(VLOOKUP(Table7[[#This Row],[Date]],Database!$A:$C,MATCH($C$1,Database!$A$1:$C$1,),)=0,#N/A,VLOOKUP(Table7[[#This Row],[Date]],Database!$A:$C,MATCH($C$1,Database!$A$1:$C$1,),))</f>
        <v>4.74</v>
      </c>
      <c r="D9573">
        <f>IFERROR(Table7[[#This Row],[United States 10y]]-Table7[[#This Row],[United States 3y]],#N/A)</f>
        <v>0.29999999999999982</v>
      </c>
    </row>
    <row r="9574" spans="1:4" x14ac:dyDescent="0.2">
      <c r="A9574" s="6">
        <f>Database!$A11659</f>
        <v>36047</v>
      </c>
      <c r="B9574">
        <f>IF(VLOOKUP(Table7[[#This Row],[Date]],Database!$A:$C,MATCH($B$1,Database!$A$1:$C$1,),)=0,#N/A,VLOOKUP(Table7[[#This Row],[Date]],Database!$A:$C,MATCH($B$1,Database!$A$1:$C$1,),))</f>
        <v>4.95</v>
      </c>
      <c r="C9574">
        <f>IF(VLOOKUP(Table7[[#This Row],[Date]],Database!$A:$C,MATCH($C$1,Database!$A$1:$C$1,),)=0,#N/A,VLOOKUP(Table7[[#This Row],[Date]],Database!$A:$C,MATCH($C$1,Database!$A$1:$C$1,),))</f>
        <v>4.76</v>
      </c>
      <c r="D9574">
        <f>IFERROR(Table7[[#This Row],[United States 10y]]-Table7[[#This Row],[United States 3y]],#N/A)</f>
        <v>0.19000000000000039</v>
      </c>
    </row>
    <row r="9575" spans="1:4" x14ac:dyDescent="0.2">
      <c r="A9575" s="6">
        <f>Database!$A11660</f>
        <v>36048</v>
      </c>
      <c r="B9575">
        <f>IF(VLOOKUP(Table7[[#This Row],[Date]],Database!$A:$C,MATCH($B$1,Database!$A$1:$C$1,),)=0,#N/A,VLOOKUP(Table7[[#This Row],[Date]],Database!$A:$C,MATCH($B$1,Database!$A$1:$C$1,),))</f>
        <v>4.76</v>
      </c>
      <c r="C9575">
        <f>IF(VLOOKUP(Table7[[#This Row],[Date]],Database!$A:$C,MATCH($C$1,Database!$A$1:$C$1,),)=0,#N/A,VLOOKUP(Table7[[#This Row],[Date]],Database!$A:$C,MATCH($C$1,Database!$A$1:$C$1,),))</f>
        <v>4.66</v>
      </c>
      <c r="D9575">
        <f>IFERROR(Table7[[#This Row],[United States 10y]]-Table7[[#This Row],[United States 3y]],#N/A)</f>
        <v>9.9999999999999645E-2</v>
      </c>
    </row>
    <row r="9576" spans="1:4" x14ac:dyDescent="0.2">
      <c r="A9576" s="6">
        <f>Database!$A11661</f>
        <v>36049</v>
      </c>
      <c r="B9576">
        <f>IF(VLOOKUP(Table7[[#This Row],[Date]],Database!$A:$C,MATCH($B$1,Database!$A$1:$C$1,),)=0,#N/A,VLOOKUP(Table7[[#This Row],[Date]],Database!$A:$C,MATCH($B$1,Database!$A$1:$C$1,),))</f>
        <v>4.8499999999999996</v>
      </c>
      <c r="C9576">
        <f>IF(VLOOKUP(Table7[[#This Row],[Date]],Database!$A:$C,MATCH($C$1,Database!$A$1:$C$1,),)=0,#N/A,VLOOKUP(Table7[[#This Row],[Date]],Database!$A:$C,MATCH($C$1,Database!$A$1:$C$1,),))</f>
        <v>4.75</v>
      </c>
      <c r="D9576">
        <f>IFERROR(Table7[[#This Row],[United States 10y]]-Table7[[#This Row],[United States 3y]],#N/A)</f>
        <v>9.9999999999999645E-2</v>
      </c>
    </row>
    <row r="9577" spans="1:4" x14ac:dyDescent="0.2">
      <c r="A9577" s="6">
        <f>Database!$A11662</f>
        <v>36052</v>
      </c>
      <c r="B9577">
        <f>IF(VLOOKUP(Table7[[#This Row],[Date]],Database!$A:$C,MATCH($B$1,Database!$A$1:$C$1,),)=0,#N/A,VLOOKUP(Table7[[#This Row],[Date]],Database!$A:$C,MATCH($B$1,Database!$A$1:$C$1,),))</f>
        <v>4.87</v>
      </c>
      <c r="C9577">
        <f>IF(VLOOKUP(Table7[[#This Row],[Date]],Database!$A:$C,MATCH($C$1,Database!$A$1:$C$1,),)=0,#N/A,VLOOKUP(Table7[[#This Row],[Date]],Database!$A:$C,MATCH($C$1,Database!$A$1:$C$1,),))</f>
        <v>4.72</v>
      </c>
      <c r="D9577">
        <f>IFERROR(Table7[[#This Row],[United States 10y]]-Table7[[#This Row],[United States 3y]],#N/A)</f>
        <v>0.15000000000000036</v>
      </c>
    </row>
    <row r="9578" spans="1:4" x14ac:dyDescent="0.2">
      <c r="A9578" s="6">
        <f>Database!$A11663</f>
        <v>36053</v>
      </c>
      <c r="B9578">
        <f>IF(VLOOKUP(Table7[[#This Row],[Date]],Database!$A:$C,MATCH($B$1,Database!$A$1:$C$1,),)=0,#N/A,VLOOKUP(Table7[[#This Row],[Date]],Database!$A:$C,MATCH($B$1,Database!$A$1:$C$1,),))</f>
        <v>4.9000000000000004</v>
      </c>
      <c r="C9578">
        <f>IF(VLOOKUP(Table7[[#This Row],[Date]],Database!$A:$C,MATCH($C$1,Database!$A$1:$C$1,),)=0,#N/A,VLOOKUP(Table7[[#This Row],[Date]],Database!$A:$C,MATCH($C$1,Database!$A$1:$C$1,),))</f>
        <v>4.67</v>
      </c>
      <c r="D9578">
        <f>IFERROR(Table7[[#This Row],[United States 10y]]-Table7[[#This Row],[United States 3y]],#N/A)</f>
        <v>0.23000000000000043</v>
      </c>
    </row>
    <row r="9579" spans="1:4" x14ac:dyDescent="0.2">
      <c r="A9579" s="6">
        <f>Database!$A11664</f>
        <v>36054</v>
      </c>
      <c r="B9579">
        <f>IF(VLOOKUP(Table7[[#This Row],[Date]],Database!$A:$C,MATCH($B$1,Database!$A$1:$C$1,),)=0,#N/A,VLOOKUP(Table7[[#This Row],[Date]],Database!$A:$C,MATCH($B$1,Database!$A$1:$C$1,),))</f>
        <v>4.88</v>
      </c>
      <c r="C9579">
        <f>IF(VLOOKUP(Table7[[#This Row],[Date]],Database!$A:$C,MATCH($C$1,Database!$A$1:$C$1,),)=0,#N/A,VLOOKUP(Table7[[#This Row],[Date]],Database!$A:$C,MATCH($C$1,Database!$A$1:$C$1,),))</f>
        <v>4.62</v>
      </c>
      <c r="D9579">
        <f>IFERROR(Table7[[#This Row],[United States 10y]]-Table7[[#This Row],[United States 3y]],#N/A)</f>
        <v>0.25999999999999979</v>
      </c>
    </row>
    <row r="9580" spans="1:4" x14ac:dyDescent="0.2">
      <c r="A9580" s="6">
        <f>Database!$A11665</f>
        <v>36055</v>
      </c>
      <c r="B9580">
        <f>IF(VLOOKUP(Table7[[#This Row],[Date]],Database!$A:$C,MATCH($B$1,Database!$A$1:$C$1,),)=0,#N/A,VLOOKUP(Table7[[#This Row],[Date]],Database!$A:$C,MATCH($B$1,Database!$A$1:$C$1,),))</f>
        <v>4.8</v>
      </c>
      <c r="C9580">
        <f>IF(VLOOKUP(Table7[[#This Row],[Date]],Database!$A:$C,MATCH($C$1,Database!$A$1:$C$1,),)=0,#N/A,VLOOKUP(Table7[[#This Row],[Date]],Database!$A:$C,MATCH($C$1,Database!$A$1:$C$1,),))</f>
        <v>4.58</v>
      </c>
      <c r="D9580">
        <f>IFERROR(Table7[[#This Row],[United States 10y]]-Table7[[#This Row],[United States 3y]],#N/A)</f>
        <v>0.21999999999999975</v>
      </c>
    </row>
    <row r="9581" spans="1:4" x14ac:dyDescent="0.2">
      <c r="A9581" s="6">
        <f>Database!$A11666</f>
        <v>36056</v>
      </c>
      <c r="B9581">
        <f>IF(VLOOKUP(Table7[[#This Row],[Date]],Database!$A:$C,MATCH($B$1,Database!$A$1:$C$1,),)=0,#N/A,VLOOKUP(Table7[[#This Row],[Date]],Database!$A:$C,MATCH($B$1,Database!$A$1:$C$1,),))</f>
        <v>4.7</v>
      </c>
      <c r="C9581">
        <f>IF(VLOOKUP(Table7[[#This Row],[Date]],Database!$A:$C,MATCH($C$1,Database!$A$1:$C$1,),)=0,#N/A,VLOOKUP(Table7[[#This Row],[Date]],Database!$A:$C,MATCH($C$1,Database!$A$1:$C$1,),))</f>
        <v>4.51</v>
      </c>
      <c r="D9581">
        <f>IFERROR(Table7[[#This Row],[United States 10y]]-Table7[[#This Row],[United States 3y]],#N/A)</f>
        <v>0.19000000000000039</v>
      </c>
    </row>
    <row r="9582" spans="1:4" x14ac:dyDescent="0.2">
      <c r="A9582" s="6">
        <f>Database!$A11667</f>
        <v>36059</v>
      </c>
      <c r="B9582">
        <f>IF(VLOOKUP(Table7[[#This Row],[Date]],Database!$A:$C,MATCH($B$1,Database!$A$1:$C$1,),)=0,#N/A,VLOOKUP(Table7[[#This Row],[Date]],Database!$A:$C,MATCH($B$1,Database!$A$1:$C$1,),))</f>
        <v>4.6900000000000004</v>
      </c>
      <c r="C9582">
        <f>IF(VLOOKUP(Table7[[#This Row],[Date]],Database!$A:$C,MATCH($C$1,Database!$A$1:$C$1,),)=0,#N/A,VLOOKUP(Table7[[#This Row],[Date]],Database!$A:$C,MATCH($C$1,Database!$A$1:$C$1,),))</f>
        <v>4.5599999999999996</v>
      </c>
      <c r="D9582">
        <f>IFERROR(Table7[[#This Row],[United States 10y]]-Table7[[#This Row],[United States 3y]],#N/A)</f>
        <v>0.13000000000000078</v>
      </c>
    </row>
    <row r="9583" spans="1:4" x14ac:dyDescent="0.2">
      <c r="A9583" s="6">
        <f>Database!$A11668</f>
        <v>36060</v>
      </c>
      <c r="B9583">
        <f>IF(VLOOKUP(Table7[[#This Row],[Date]],Database!$A:$C,MATCH($B$1,Database!$A$1:$C$1,),)=0,#N/A,VLOOKUP(Table7[[#This Row],[Date]],Database!$A:$C,MATCH($B$1,Database!$A$1:$C$1,),))</f>
        <v>4.7300000000000004</v>
      </c>
      <c r="C9583">
        <f>IF(VLOOKUP(Table7[[#This Row],[Date]],Database!$A:$C,MATCH($C$1,Database!$A$1:$C$1,),)=0,#N/A,VLOOKUP(Table7[[#This Row],[Date]],Database!$A:$C,MATCH($C$1,Database!$A$1:$C$1,),))</f>
        <v>4.6900000000000004</v>
      </c>
      <c r="D9583">
        <f>IFERROR(Table7[[#This Row],[United States 10y]]-Table7[[#This Row],[United States 3y]],#N/A)</f>
        <v>4.0000000000000036E-2</v>
      </c>
    </row>
    <row r="9584" spans="1:4" x14ac:dyDescent="0.2">
      <c r="A9584" s="6">
        <f>Database!$A11669</f>
        <v>36061</v>
      </c>
      <c r="B9584">
        <f>IF(VLOOKUP(Table7[[#This Row],[Date]],Database!$A:$C,MATCH($B$1,Database!$A$1:$C$1,),)=0,#N/A,VLOOKUP(Table7[[#This Row],[Date]],Database!$A:$C,MATCH($B$1,Database!$A$1:$C$1,),))</f>
        <v>4.6900000000000004</v>
      </c>
      <c r="C9584">
        <f>IF(VLOOKUP(Table7[[#This Row],[Date]],Database!$A:$C,MATCH($C$1,Database!$A$1:$C$1,),)=0,#N/A,VLOOKUP(Table7[[#This Row],[Date]],Database!$A:$C,MATCH($C$1,Database!$A$1:$C$1,),))</f>
        <v>4.55</v>
      </c>
      <c r="D9584">
        <f>IFERROR(Table7[[#This Row],[United States 10y]]-Table7[[#This Row],[United States 3y]],#N/A)</f>
        <v>0.14000000000000057</v>
      </c>
    </row>
    <row r="9585" spans="1:4" x14ac:dyDescent="0.2">
      <c r="A9585" s="6">
        <f>Database!$A11670</f>
        <v>36062</v>
      </c>
      <c r="B9585">
        <f>IF(VLOOKUP(Table7[[#This Row],[Date]],Database!$A:$C,MATCH($B$1,Database!$A$1:$C$1,),)=0,#N/A,VLOOKUP(Table7[[#This Row],[Date]],Database!$A:$C,MATCH($B$1,Database!$A$1:$C$1,),))</f>
        <v>4.6399999999999997</v>
      </c>
      <c r="C9585">
        <f>IF(VLOOKUP(Table7[[#This Row],[Date]],Database!$A:$C,MATCH($C$1,Database!$A$1:$C$1,),)=0,#N/A,VLOOKUP(Table7[[#This Row],[Date]],Database!$A:$C,MATCH($C$1,Database!$A$1:$C$1,),))</f>
        <v>4.4400000000000004</v>
      </c>
      <c r="D9585">
        <f>IFERROR(Table7[[#This Row],[United States 10y]]-Table7[[#This Row],[United States 3y]],#N/A)</f>
        <v>0.19999999999999929</v>
      </c>
    </row>
    <row r="9586" spans="1:4" x14ac:dyDescent="0.2">
      <c r="A9586" s="6">
        <f>Database!$A11671</f>
        <v>36063</v>
      </c>
      <c r="B9586">
        <f>IF(VLOOKUP(Table7[[#This Row],[Date]],Database!$A:$C,MATCH($B$1,Database!$A$1:$C$1,),)=0,#N/A,VLOOKUP(Table7[[#This Row],[Date]],Database!$A:$C,MATCH($B$1,Database!$A$1:$C$1,),))</f>
        <v>4.5999999999999996</v>
      </c>
      <c r="C9586">
        <f>IF(VLOOKUP(Table7[[#This Row],[Date]],Database!$A:$C,MATCH($C$1,Database!$A$1:$C$1,),)=0,#N/A,VLOOKUP(Table7[[#This Row],[Date]],Database!$A:$C,MATCH($C$1,Database!$A$1:$C$1,),))</f>
        <v>4.41</v>
      </c>
      <c r="D9586">
        <f>IFERROR(Table7[[#This Row],[United States 10y]]-Table7[[#This Row],[United States 3y]],#N/A)</f>
        <v>0.1899999999999995</v>
      </c>
    </row>
    <row r="9587" spans="1:4" x14ac:dyDescent="0.2">
      <c r="A9587" s="6">
        <f>Database!$A11672</f>
        <v>36066</v>
      </c>
      <c r="B9587">
        <f>IF(VLOOKUP(Table7[[#This Row],[Date]],Database!$A:$C,MATCH($B$1,Database!$A$1:$C$1,),)=0,#N/A,VLOOKUP(Table7[[#This Row],[Date]],Database!$A:$C,MATCH($B$1,Database!$A$1:$C$1,),))</f>
        <v>4.6100000000000003</v>
      </c>
      <c r="C9587">
        <f>IF(VLOOKUP(Table7[[#This Row],[Date]],Database!$A:$C,MATCH($C$1,Database!$A$1:$C$1,),)=0,#N/A,VLOOKUP(Table7[[#This Row],[Date]],Database!$A:$C,MATCH($C$1,Database!$A$1:$C$1,),))</f>
        <v>4.3600000000000003</v>
      </c>
      <c r="D9587">
        <f>IFERROR(Table7[[#This Row],[United States 10y]]-Table7[[#This Row],[United States 3y]],#N/A)</f>
        <v>0.25</v>
      </c>
    </row>
    <row r="9588" spans="1:4" x14ac:dyDescent="0.2">
      <c r="A9588" s="6">
        <f>Database!$A11673</f>
        <v>36067</v>
      </c>
      <c r="B9588">
        <f>IF(VLOOKUP(Table7[[#This Row],[Date]],Database!$A:$C,MATCH($B$1,Database!$A$1:$C$1,),)=0,#N/A,VLOOKUP(Table7[[#This Row],[Date]],Database!$A:$C,MATCH($B$1,Database!$A$1:$C$1,),))</f>
        <v>4.59</v>
      </c>
      <c r="C9588">
        <f>IF(VLOOKUP(Table7[[#This Row],[Date]],Database!$A:$C,MATCH($C$1,Database!$A$1:$C$1,),)=0,#N/A,VLOOKUP(Table7[[#This Row],[Date]],Database!$A:$C,MATCH($C$1,Database!$A$1:$C$1,),))</f>
        <v>4.43</v>
      </c>
      <c r="D9588">
        <f>IFERROR(Table7[[#This Row],[United States 10y]]-Table7[[#This Row],[United States 3y]],#N/A)</f>
        <v>0.16000000000000014</v>
      </c>
    </row>
    <row r="9589" spans="1:4" x14ac:dyDescent="0.2">
      <c r="A9589" s="6">
        <f>Database!$A11674</f>
        <v>36068</v>
      </c>
      <c r="B9589">
        <f>IF(VLOOKUP(Table7[[#This Row],[Date]],Database!$A:$C,MATCH($B$1,Database!$A$1:$C$1,),)=0,#N/A,VLOOKUP(Table7[[#This Row],[Date]],Database!$A:$C,MATCH($B$1,Database!$A$1:$C$1,),))</f>
        <v>4.4400000000000004</v>
      </c>
      <c r="C9589">
        <f>IF(VLOOKUP(Table7[[#This Row],[Date]],Database!$A:$C,MATCH($C$1,Database!$A$1:$C$1,),)=0,#N/A,VLOOKUP(Table7[[#This Row],[Date]],Database!$A:$C,MATCH($C$1,Database!$A$1:$C$1,),))</f>
        <v>4.26</v>
      </c>
      <c r="D9589">
        <f>IFERROR(Table7[[#This Row],[United States 10y]]-Table7[[#This Row],[United States 3y]],#N/A)</f>
        <v>0.1800000000000006</v>
      </c>
    </row>
    <row r="9590" spans="1:4" x14ac:dyDescent="0.2">
      <c r="A9590" s="6">
        <f>Database!$A11675</f>
        <v>36069</v>
      </c>
      <c r="B9590">
        <f>IF(VLOOKUP(Table7[[#This Row],[Date]],Database!$A:$C,MATCH($B$1,Database!$A$1:$C$1,),)=0,#N/A,VLOOKUP(Table7[[#This Row],[Date]],Database!$A:$C,MATCH($B$1,Database!$A$1:$C$1,),))</f>
        <v>4.33</v>
      </c>
      <c r="C9590">
        <f>IF(VLOOKUP(Table7[[#This Row],[Date]],Database!$A:$C,MATCH($C$1,Database!$A$1:$C$1,),)=0,#N/A,VLOOKUP(Table7[[#This Row],[Date]],Database!$A:$C,MATCH($C$1,Database!$A$1:$C$1,),))</f>
        <v>4.13</v>
      </c>
      <c r="D9590">
        <f>IFERROR(Table7[[#This Row],[United States 10y]]-Table7[[#This Row],[United States 3y]],#N/A)</f>
        <v>0.20000000000000018</v>
      </c>
    </row>
    <row r="9591" spans="1:4" x14ac:dyDescent="0.2">
      <c r="A9591" s="6">
        <f>Database!$A11676</f>
        <v>36070</v>
      </c>
      <c r="B9591">
        <f>IF(VLOOKUP(Table7[[#This Row],[Date]],Database!$A:$C,MATCH($B$1,Database!$A$1:$C$1,),)=0,#N/A,VLOOKUP(Table7[[#This Row],[Date]],Database!$A:$C,MATCH($B$1,Database!$A$1:$C$1,),))</f>
        <v>4.3099999999999996</v>
      </c>
      <c r="C9591">
        <f>IF(VLOOKUP(Table7[[#This Row],[Date]],Database!$A:$C,MATCH($C$1,Database!$A$1:$C$1,),)=0,#N/A,VLOOKUP(Table7[[#This Row],[Date]],Database!$A:$C,MATCH($C$1,Database!$A$1:$C$1,),))</f>
        <v>4.12</v>
      </c>
      <c r="D9591">
        <f>IFERROR(Table7[[#This Row],[United States 10y]]-Table7[[#This Row],[United States 3y]],#N/A)</f>
        <v>0.1899999999999995</v>
      </c>
    </row>
    <row r="9592" spans="1:4" x14ac:dyDescent="0.2">
      <c r="A9592" s="6">
        <f>Database!$A11677</f>
        <v>36073</v>
      </c>
      <c r="B9592">
        <f>IF(VLOOKUP(Table7[[#This Row],[Date]],Database!$A:$C,MATCH($B$1,Database!$A$1:$C$1,),)=0,#N/A,VLOOKUP(Table7[[#This Row],[Date]],Database!$A:$C,MATCH($B$1,Database!$A$1:$C$1,),))</f>
        <v>4.16</v>
      </c>
      <c r="C9592">
        <f>IF(VLOOKUP(Table7[[#This Row],[Date]],Database!$A:$C,MATCH($C$1,Database!$A$1:$C$1,),)=0,#N/A,VLOOKUP(Table7[[#This Row],[Date]],Database!$A:$C,MATCH($C$1,Database!$A$1:$C$1,),))</f>
        <v>4.0599999999999996</v>
      </c>
      <c r="D9592">
        <f>IFERROR(Table7[[#This Row],[United States 10y]]-Table7[[#This Row],[United States 3y]],#N/A)</f>
        <v>0.10000000000000053</v>
      </c>
    </row>
    <row r="9593" spans="1:4" x14ac:dyDescent="0.2">
      <c r="A9593" s="6">
        <f>Database!$A11678</f>
        <v>36074</v>
      </c>
      <c r="B9593">
        <f>IF(VLOOKUP(Table7[[#This Row],[Date]],Database!$A:$C,MATCH($B$1,Database!$A$1:$C$1,),)=0,#N/A,VLOOKUP(Table7[[#This Row],[Date]],Database!$A:$C,MATCH($B$1,Database!$A$1:$C$1,),))</f>
        <v>4.24</v>
      </c>
      <c r="C9593">
        <f>IF(VLOOKUP(Table7[[#This Row],[Date]],Database!$A:$C,MATCH($C$1,Database!$A$1:$C$1,),)=0,#N/A,VLOOKUP(Table7[[#This Row],[Date]],Database!$A:$C,MATCH($C$1,Database!$A$1:$C$1,),))</f>
        <v>4.08</v>
      </c>
      <c r="D9593">
        <f>IFERROR(Table7[[#This Row],[United States 10y]]-Table7[[#This Row],[United States 3y]],#N/A)</f>
        <v>0.16000000000000014</v>
      </c>
    </row>
    <row r="9594" spans="1:4" x14ac:dyDescent="0.2">
      <c r="A9594" s="6">
        <f>Database!$A11679</f>
        <v>36075</v>
      </c>
      <c r="B9594">
        <f>IF(VLOOKUP(Table7[[#This Row],[Date]],Database!$A:$C,MATCH($B$1,Database!$A$1:$C$1,),)=0,#N/A,VLOOKUP(Table7[[#This Row],[Date]],Database!$A:$C,MATCH($B$1,Database!$A$1:$C$1,),))</f>
        <v>4.34</v>
      </c>
      <c r="C9594">
        <f>IF(VLOOKUP(Table7[[#This Row],[Date]],Database!$A:$C,MATCH($C$1,Database!$A$1:$C$1,),)=0,#N/A,VLOOKUP(Table7[[#This Row],[Date]],Database!$A:$C,MATCH($C$1,Database!$A$1:$C$1,),))</f>
        <v>4.05</v>
      </c>
      <c r="D9594">
        <f>IFERROR(Table7[[#This Row],[United States 10y]]-Table7[[#This Row],[United States 3y]],#N/A)</f>
        <v>0.29000000000000004</v>
      </c>
    </row>
    <row r="9595" spans="1:4" x14ac:dyDescent="0.2">
      <c r="A9595" s="6">
        <f>Database!$A11680</f>
        <v>36076</v>
      </c>
      <c r="B9595">
        <f>IF(VLOOKUP(Table7[[#This Row],[Date]],Database!$A:$C,MATCH($B$1,Database!$A$1:$C$1,),)=0,#N/A,VLOOKUP(Table7[[#This Row],[Date]],Database!$A:$C,MATCH($B$1,Database!$A$1:$C$1,),))</f>
        <v>4.5599999999999996</v>
      </c>
      <c r="C9595">
        <f>IF(VLOOKUP(Table7[[#This Row],[Date]],Database!$A:$C,MATCH($C$1,Database!$A$1:$C$1,),)=0,#N/A,VLOOKUP(Table7[[#This Row],[Date]],Database!$A:$C,MATCH($C$1,Database!$A$1:$C$1,),))</f>
        <v>3.8</v>
      </c>
      <c r="D9595">
        <f>IFERROR(Table7[[#This Row],[United States 10y]]-Table7[[#This Row],[United States 3y]],#N/A)</f>
        <v>0.75999999999999979</v>
      </c>
    </row>
    <row r="9596" spans="1:4" x14ac:dyDescent="0.2">
      <c r="A9596" s="6">
        <f>Database!$A11681</f>
        <v>36077</v>
      </c>
      <c r="B9596">
        <f>IF(VLOOKUP(Table7[[#This Row],[Date]],Database!$A:$C,MATCH($B$1,Database!$A$1:$C$1,),)=0,#N/A,VLOOKUP(Table7[[#This Row],[Date]],Database!$A:$C,MATCH($B$1,Database!$A$1:$C$1,),))</f>
        <v>4.7699999999999996</v>
      </c>
      <c r="C9596">
        <f>IF(VLOOKUP(Table7[[#This Row],[Date]],Database!$A:$C,MATCH($C$1,Database!$A$1:$C$1,),)=0,#N/A,VLOOKUP(Table7[[#This Row],[Date]],Database!$A:$C,MATCH($C$1,Database!$A$1:$C$1,),))</f>
        <v>3.79</v>
      </c>
      <c r="D9596">
        <f>IFERROR(Table7[[#This Row],[United States 10y]]-Table7[[#This Row],[United States 3y]],#N/A)</f>
        <v>0.97999999999999954</v>
      </c>
    </row>
    <row r="9597" spans="1:4" x14ac:dyDescent="0.2">
      <c r="A9597" s="6">
        <f>Database!$A11682</f>
        <v>36080</v>
      </c>
      <c r="B9597" t="e">
        <f>IF(VLOOKUP(Table7[[#This Row],[Date]],Database!$A:$C,MATCH($B$1,Database!$A$1:$C$1,),)=0,#N/A,VLOOKUP(Table7[[#This Row],[Date]],Database!$A:$C,MATCH($B$1,Database!$A$1:$C$1,),))</f>
        <v>#N/A</v>
      </c>
      <c r="C9597" t="e">
        <f>IF(VLOOKUP(Table7[[#This Row],[Date]],Database!$A:$C,MATCH($C$1,Database!$A$1:$C$1,),)=0,#N/A,VLOOKUP(Table7[[#This Row],[Date]],Database!$A:$C,MATCH($C$1,Database!$A$1:$C$1,),))</f>
        <v>#N/A</v>
      </c>
      <c r="D9597" t="e">
        <f>IFERROR(Table7[[#This Row],[United States 10y]]-Table7[[#This Row],[United States 3y]],#N/A)</f>
        <v>#N/A</v>
      </c>
    </row>
    <row r="9598" spans="1:4" x14ac:dyDescent="0.2">
      <c r="A9598" s="6">
        <f>Database!$A11683</f>
        <v>36081</v>
      </c>
      <c r="B9598">
        <f>IF(VLOOKUP(Table7[[#This Row],[Date]],Database!$A:$C,MATCH($B$1,Database!$A$1:$C$1,),)=0,#N/A,VLOOKUP(Table7[[#This Row],[Date]],Database!$A:$C,MATCH($B$1,Database!$A$1:$C$1,),))</f>
        <v>4.7300000000000004</v>
      </c>
      <c r="C9598">
        <f>IF(VLOOKUP(Table7[[#This Row],[Date]],Database!$A:$C,MATCH($C$1,Database!$A$1:$C$1,),)=0,#N/A,VLOOKUP(Table7[[#This Row],[Date]],Database!$A:$C,MATCH($C$1,Database!$A$1:$C$1,),))</f>
        <v>3.8</v>
      </c>
      <c r="D9598">
        <f>IFERROR(Table7[[#This Row],[United States 10y]]-Table7[[#This Row],[United States 3y]],#N/A)</f>
        <v>0.9300000000000006</v>
      </c>
    </row>
    <row r="9599" spans="1:4" x14ac:dyDescent="0.2">
      <c r="A9599" s="6">
        <f>Database!$A11684</f>
        <v>36082</v>
      </c>
      <c r="B9599">
        <f>IF(VLOOKUP(Table7[[#This Row],[Date]],Database!$A:$C,MATCH($B$1,Database!$A$1:$C$1,),)=0,#N/A,VLOOKUP(Table7[[#This Row],[Date]],Database!$A:$C,MATCH($B$1,Database!$A$1:$C$1,),))</f>
        <v>4.58</v>
      </c>
      <c r="C9599">
        <f>IF(VLOOKUP(Table7[[#This Row],[Date]],Database!$A:$C,MATCH($C$1,Database!$A$1:$C$1,),)=0,#N/A,VLOOKUP(Table7[[#This Row],[Date]],Database!$A:$C,MATCH($C$1,Database!$A$1:$C$1,),))</f>
        <v>3.93</v>
      </c>
      <c r="D9599">
        <f>IFERROR(Table7[[#This Row],[United States 10y]]-Table7[[#This Row],[United States 3y]],#N/A)</f>
        <v>0.64999999999999991</v>
      </c>
    </row>
    <row r="9600" spans="1:4" x14ac:dyDescent="0.2">
      <c r="A9600" s="6">
        <f>Database!$A11685</f>
        <v>36083</v>
      </c>
      <c r="B9600">
        <f>IF(VLOOKUP(Table7[[#This Row],[Date]],Database!$A:$C,MATCH($B$1,Database!$A$1:$C$1,),)=0,#N/A,VLOOKUP(Table7[[#This Row],[Date]],Database!$A:$C,MATCH($B$1,Database!$A$1:$C$1,),))</f>
        <v>4.58</v>
      </c>
      <c r="C9600">
        <f>IF(VLOOKUP(Table7[[#This Row],[Date]],Database!$A:$C,MATCH($C$1,Database!$A$1:$C$1,),)=0,#N/A,VLOOKUP(Table7[[#This Row],[Date]],Database!$A:$C,MATCH($C$1,Database!$A$1:$C$1,),))</f>
        <v>4.05</v>
      </c>
      <c r="D9600">
        <f>IFERROR(Table7[[#This Row],[United States 10y]]-Table7[[#This Row],[United States 3y]],#N/A)</f>
        <v>0.53000000000000025</v>
      </c>
    </row>
    <row r="9601" spans="1:4" x14ac:dyDescent="0.2">
      <c r="A9601" s="6">
        <f>Database!$A11686</f>
        <v>36084</v>
      </c>
      <c r="B9601">
        <f>IF(VLOOKUP(Table7[[#This Row],[Date]],Database!$A:$C,MATCH($B$1,Database!$A$1:$C$1,),)=0,#N/A,VLOOKUP(Table7[[#This Row],[Date]],Database!$A:$C,MATCH($B$1,Database!$A$1:$C$1,),))</f>
        <v>4.4400000000000004</v>
      </c>
      <c r="C9601">
        <f>IF(VLOOKUP(Table7[[#This Row],[Date]],Database!$A:$C,MATCH($C$1,Database!$A$1:$C$1,),)=0,#N/A,VLOOKUP(Table7[[#This Row],[Date]],Database!$A:$C,MATCH($C$1,Database!$A$1:$C$1,),))</f>
        <v>3.56</v>
      </c>
      <c r="D9601">
        <f>IFERROR(Table7[[#This Row],[United States 10y]]-Table7[[#This Row],[United States 3y]],#N/A)</f>
        <v>0.88000000000000034</v>
      </c>
    </row>
    <row r="9602" spans="1:4" x14ac:dyDescent="0.2">
      <c r="A9602" s="6">
        <f>Database!$A11687</f>
        <v>36087</v>
      </c>
      <c r="B9602">
        <f>IF(VLOOKUP(Table7[[#This Row],[Date]],Database!$A:$C,MATCH($B$1,Database!$A$1:$C$1,),)=0,#N/A,VLOOKUP(Table7[[#This Row],[Date]],Database!$A:$C,MATCH($B$1,Database!$A$1:$C$1,),))</f>
        <v>4.47</v>
      </c>
      <c r="C9602">
        <f>IF(VLOOKUP(Table7[[#This Row],[Date]],Database!$A:$C,MATCH($C$1,Database!$A$1:$C$1,),)=0,#N/A,VLOOKUP(Table7[[#This Row],[Date]],Database!$A:$C,MATCH($C$1,Database!$A$1:$C$1,),))</f>
        <v>3.71</v>
      </c>
      <c r="D9602">
        <f>IFERROR(Table7[[#This Row],[United States 10y]]-Table7[[#This Row],[United States 3y]],#N/A)</f>
        <v>0.75999999999999979</v>
      </c>
    </row>
    <row r="9603" spans="1:4" x14ac:dyDescent="0.2">
      <c r="A9603" s="6">
        <f>Database!$A11688</f>
        <v>36088</v>
      </c>
      <c r="B9603">
        <f>IF(VLOOKUP(Table7[[#This Row],[Date]],Database!$A:$C,MATCH($B$1,Database!$A$1:$C$1,),)=0,#N/A,VLOOKUP(Table7[[#This Row],[Date]],Database!$A:$C,MATCH($B$1,Database!$A$1:$C$1,),))</f>
        <v>4.57</v>
      </c>
      <c r="C9603">
        <f>IF(VLOOKUP(Table7[[#This Row],[Date]],Database!$A:$C,MATCH($C$1,Database!$A$1:$C$1,),)=0,#N/A,VLOOKUP(Table7[[#This Row],[Date]],Database!$A:$C,MATCH($C$1,Database!$A$1:$C$1,),))</f>
        <v>3.86</v>
      </c>
      <c r="D9603">
        <f>IFERROR(Table7[[#This Row],[United States 10y]]-Table7[[#This Row],[United States 3y]],#N/A)</f>
        <v>0.71000000000000041</v>
      </c>
    </row>
    <row r="9604" spans="1:4" x14ac:dyDescent="0.2">
      <c r="A9604" s="6">
        <f>Database!$A11689</f>
        <v>36089</v>
      </c>
      <c r="B9604">
        <f>IF(VLOOKUP(Table7[[#This Row],[Date]],Database!$A:$C,MATCH($B$1,Database!$A$1:$C$1,),)=0,#N/A,VLOOKUP(Table7[[#This Row],[Date]],Database!$A:$C,MATCH($B$1,Database!$A$1:$C$1,),))</f>
        <v>4.59</v>
      </c>
      <c r="C9604">
        <f>IF(VLOOKUP(Table7[[#This Row],[Date]],Database!$A:$C,MATCH($C$1,Database!$A$1:$C$1,),)=0,#N/A,VLOOKUP(Table7[[#This Row],[Date]],Database!$A:$C,MATCH($C$1,Database!$A$1:$C$1,),))</f>
        <v>3.91</v>
      </c>
      <c r="D9604">
        <f>IFERROR(Table7[[#This Row],[United States 10y]]-Table7[[#This Row],[United States 3y]],#N/A)</f>
        <v>0.67999999999999972</v>
      </c>
    </row>
    <row r="9605" spans="1:4" x14ac:dyDescent="0.2">
      <c r="A9605" s="6">
        <f>Database!$A11690</f>
        <v>36090</v>
      </c>
      <c r="B9605">
        <f>IF(VLOOKUP(Table7[[#This Row],[Date]],Database!$A:$C,MATCH($B$1,Database!$A$1:$C$1,),)=0,#N/A,VLOOKUP(Table7[[#This Row],[Date]],Database!$A:$C,MATCH($B$1,Database!$A$1:$C$1,),))</f>
        <v>4.62</v>
      </c>
      <c r="C9605">
        <f>IF(VLOOKUP(Table7[[#This Row],[Date]],Database!$A:$C,MATCH($C$1,Database!$A$1:$C$1,),)=0,#N/A,VLOOKUP(Table7[[#This Row],[Date]],Database!$A:$C,MATCH($C$1,Database!$A$1:$C$1,),))</f>
        <v>3.88</v>
      </c>
      <c r="D9605">
        <f>IFERROR(Table7[[#This Row],[United States 10y]]-Table7[[#This Row],[United States 3y]],#N/A)</f>
        <v>0.74000000000000021</v>
      </c>
    </row>
    <row r="9606" spans="1:4" x14ac:dyDescent="0.2">
      <c r="A9606" s="6">
        <f>Database!$A11691</f>
        <v>36091</v>
      </c>
      <c r="B9606">
        <f>IF(VLOOKUP(Table7[[#This Row],[Date]],Database!$A:$C,MATCH($B$1,Database!$A$1:$C$1,),)=0,#N/A,VLOOKUP(Table7[[#This Row],[Date]],Database!$A:$C,MATCH($B$1,Database!$A$1:$C$1,),))</f>
        <v>4.7</v>
      </c>
      <c r="C9606">
        <f>IF(VLOOKUP(Table7[[#This Row],[Date]],Database!$A:$C,MATCH($C$1,Database!$A$1:$C$1,),)=0,#N/A,VLOOKUP(Table7[[#This Row],[Date]],Database!$A:$C,MATCH($C$1,Database!$A$1:$C$1,),))</f>
        <v>3.87</v>
      </c>
      <c r="D9606">
        <f>IFERROR(Table7[[#This Row],[United States 10y]]-Table7[[#This Row],[United States 3y]],#N/A)</f>
        <v>0.83000000000000007</v>
      </c>
    </row>
    <row r="9607" spans="1:4" x14ac:dyDescent="0.2">
      <c r="A9607" s="6">
        <f>Database!$A11692</f>
        <v>36094</v>
      </c>
      <c r="B9607">
        <f>IF(VLOOKUP(Table7[[#This Row],[Date]],Database!$A:$C,MATCH($B$1,Database!$A$1:$C$1,),)=0,#N/A,VLOOKUP(Table7[[#This Row],[Date]],Database!$A:$C,MATCH($B$1,Database!$A$1:$C$1,),))</f>
        <v>4.7300000000000004</v>
      </c>
      <c r="C9607">
        <f>IF(VLOOKUP(Table7[[#This Row],[Date]],Database!$A:$C,MATCH($C$1,Database!$A$1:$C$1,),)=0,#N/A,VLOOKUP(Table7[[#This Row],[Date]],Database!$A:$C,MATCH($C$1,Database!$A$1:$C$1,),))</f>
        <v>4</v>
      </c>
      <c r="D9607">
        <f>IFERROR(Table7[[#This Row],[United States 10y]]-Table7[[#This Row],[United States 3y]],#N/A)</f>
        <v>0.73000000000000043</v>
      </c>
    </row>
    <row r="9608" spans="1:4" x14ac:dyDescent="0.2">
      <c r="A9608" s="6">
        <f>Database!$A11693</f>
        <v>36095</v>
      </c>
      <c r="B9608">
        <f>IF(VLOOKUP(Table7[[#This Row],[Date]],Database!$A:$C,MATCH($B$1,Database!$A$1:$C$1,),)=0,#N/A,VLOOKUP(Table7[[#This Row],[Date]],Database!$A:$C,MATCH($B$1,Database!$A$1:$C$1,),))</f>
        <v>4.63</v>
      </c>
      <c r="C9608">
        <f>IF(VLOOKUP(Table7[[#This Row],[Date]],Database!$A:$C,MATCH($C$1,Database!$A$1:$C$1,),)=0,#N/A,VLOOKUP(Table7[[#This Row],[Date]],Database!$A:$C,MATCH($C$1,Database!$A$1:$C$1,),))</f>
        <v>3.96</v>
      </c>
      <c r="D9608">
        <f>IFERROR(Table7[[#This Row],[United States 10y]]-Table7[[#This Row],[United States 3y]],#N/A)</f>
        <v>0.66999999999999993</v>
      </c>
    </row>
    <row r="9609" spans="1:4" x14ac:dyDescent="0.2">
      <c r="A9609" s="6">
        <f>Database!$A11694</f>
        <v>36096</v>
      </c>
      <c r="B9609">
        <f>IF(VLOOKUP(Table7[[#This Row],[Date]],Database!$A:$C,MATCH($B$1,Database!$A$1:$C$1,),)=0,#N/A,VLOOKUP(Table7[[#This Row],[Date]],Database!$A:$C,MATCH($B$1,Database!$A$1:$C$1,),))</f>
        <v>4.5999999999999996</v>
      </c>
      <c r="C9609">
        <f>IF(VLOOKUP(Table7[[#This Row],[Date]],Database!$A:$C,MATCH($C$1,Database!$A$1:$C$1,),)=0,#N/A,VLOOKUP(Table7[[#This Row],[Date]],Database!$A:$C,MATCH($C$1,Database!$A$1:$C$1,),))</f>
        <v>4.18</v>
      </c>
      <c r="D9609">
        <f>IFERROR(Table7[[#This Row],[United States 10y]]-Table7[[#This Row],[United States 3y]],#N/A)</f>
        <v>0.41999999999999993</v>
      </c>
    </row>
    <row r="9610" spans="1:4" x14ac:dyDescent="0.2">
      <c r="A9610" s="6">
        <f>Database!$A11695</f>
        <v>36097</v>
      </c>
      <c r="B9610">
        <f>IF(VLOOKUP(Table7[[#This Row],[Date]],Database!$A:$C,MATCH($B$1,Database!$A$1:$C$1,),)=0,#N/A,VLOOKUP(Table7[[#This Row],[Date]],Database!$A:$C,MATCH($B$1,Database!$A$1:$C$1,),))</f>
        <v>4.54</v>
      </c>
      <c r="C9610">
        <f>IF(VLOOKUP(Table7[[#This Row],[Date]],Database!$A:$C,MATCH($C$1,Database!$A$1:$C$1,),)=0,#N/A,VLOOKUP(Table7[[#This Row],[Date]],Database!$A:$C,MATCH($C$1,Database!$A$1:$C$1,),))</f>
        <v>4.22</v>
      </c>
      <c r="D9610">
        <f>IFERROR(Table7[[#This Row],[United States 10y]]-Table7[[#This Row],[United States 3y]],#N/A)</f>
        <v>0.32000000000000028</v>
      </c>
    </row>
    <row r="9611" spans="1:4" x14ac:dyDescent="0.2">
      <c r="A9611" s="6">
        <f>Database!$A11696</f>
        <v>36098</v>
      </c>
      <c r="B9611">
        <f>IF(VLOOKUP(Table7[[#This Row],[Date]],Database!$A:$C,MATCH($B$1,Database!$A$1:$C$1,),)=0,#N/A,VLOOKUP(Table7[[#This Row],[Date]],Database!$A:$C,MATCH($B$1,Database!$A$1:$C$1,),))</f>
        <v>4.6399999999999997</v>
      </c>
      <c r="C9611">
        <f>IF(VLOOKUP(Table7[[#This Row],[Date]],Database!$A:$C,MATCH($C$1,Database!$A$1:$C$1,),)=0,#N/A,VLOOKUP(Table7[[#This Row],[Date]],Database!$A:$C,MATCH($C$1,Database!$A$1:$C$1,),))</f>
        <v>4.2300000000000004</v>
      </c>
      <c r="D9611">
        <f>IFERROR(Table7[[#This Row],[United States 10y]]-Table7[[#This Row],[United States 3y]],#N/A)</f>
        <v>0.40999999999999925</v>
      </c>
    </row>
    <row r="9612" spans="1:4" x14ac:dyDescent="0.2">
      <c r="A9612" s="6">
        <f>Database!$A11697</f>
        <v>36101</v>
      </c>
      <c r="B9612">
        <f>IF(VLOOKUP(Table7[[#This Row],[Date]],Database!$A:$C,MATCH($B$1,Database!$A$1:$C$1,),)=0,#N/A,VLOOKUP(Table7[[#This Row],[Date]],Database!$A:$C,MATCH($B$1,Database!$A$1:$C$1,),))</f>
        <v>4.7699999999999996</v>
      </c>
      <c r="C9612">
        <f>IF(VLOOKUP(Table7[[#This Row],[Date]],Database!$A:$C,MATCH($C$1,Database!$A$1:$C$1,),)=0,#N/A,VLOOKUP(Table7[[#This Row],[Date]],Database!$A:$C,MATCH($C$1,Database!$A$1:$C$1,),))</f>
        <v>4.3099999999999996</v>
      </c>
      <c r="D9612">
        <f>IFERROR(Table7[[#This Row],[United States 10y]]-Table7[[#This Row],[United States 3y]],#N/A)</f>
        <v>0.45999999999999996</v>
      </c>
    </row>
    <row r="9613" spans="1:4" x14ac:dyDescent="0.2">
      <c r="A9613" s="6">
        <f>Database!$A11698</f>
        <v>36102</v>
      </c>
      <c r="B9613">
        <f>IF(VLOOKUP(Table7[[#This Row],[Date]],Database!$A:$C,MATCH($B$1,Database!$A$1:$C$1,),)=0,#N/A,VLOOKUP(Table7[[#This Row],[Date]],Database!$A:$C,MATCH($B$1,Database!$A$1:$C$1,),))</f>
        <v>4.78</v>
      </c>
      <c r="C9613">
        <f>IF(VLOOKUP(Table7[[#This Row],[Date]],Database!$A:$C,MATCH($C$1,Database!$A$1:$C$1,),)=0,#N/A,VLOOKUP(Table7[[#This Row],[Date]],Database!$A:$C,MATCH($C$1,Database!$A$1:$C$1,),))</f>
        <v>4.3899999999999997</v>
      </c>
      <c r="D9613">
        <f>IFERROR(Table7[[#This Row],[United States 10y]]-Table7[[#This Row],[United States 3y]],#N/A)</f>
        <v>0.39000000000000057</v>
      </c>
    </row>
    <row r="9614" spans="1:4" x14ac:dyDescent="0.2">
      <c r="A9614" s="6">
        <f>Database!$A11699</f>
        <v>36103</v>
      </c>
      <c r="B9614">
        <f>IF(VLOOKUP(Table7[[#This Row],[Date]],Database!$A:$C,MATCH($B$1,Database!$A$1:$C$1,),)=0,#N/A,VLOOKUP(Table7[[#This Row],[Date]],Database!$A:$C,MATCH($B$1,Database!$A$1:$C$1,),))</f>
        <v>4.83</v>
      </c>
      <c r="C9614">
        <f>IF(VLOOKUP(Table7[[#This Row],[Date]],Database!$A:$C,MATCH($C$1,Database!$A$1:$C$1,),)=0,#N/A,VLOOKUP(Table7[[#This Row],[Date]],Database!$A:$C,MATCH($C$1,Database!$A$1:$C$1,),))</f>
        <v>4.45</v>
      </c>
      <c r="D9614">
        <f>IFERROR(Table7[[#This Row],[United States 10y]]-Table7[[#This Row],[United States 3y]],#N/A)</f>
        <v>0.37999999999999989</v>
      </c>
    </row>
    <row r="9615" spans="1:4" x14ac:dyDescent="0.2">
      <c r="A9615" s="6">
        <f>Database!$A11700</f>
        <v>36104</v>
      </c>
      <c r="B9615">
        <f>IF(VLOOKUP(Table7[[#This Row],[Date]],Database!$A:$C,MATCH($B$1,Database!$A$1:$C$1,),)=0,#N/A,VLOOKUP(Table7[[#This Row],[Date]],Database!$A:$C,MATCH($B$1,Database!$A$1:$C$1,),))</f>
        <v>4.82</v>
      </c>
      <c r="C9615">
        <f>IF(VLOOKUP(Table7[[#This Row],[Date]],Database!$A:$C,MATCH($C$1,Database!$A$1:$C$1,),)=0,#N/A,VLOOKUP(Table7[[#This Row],[Date]],Database!$A:$C,MATCH($C$1,Database!$A$1:$C$1,),))</f>
        <v>4.47</v>
      </c>
      <c r="D9615">
        <f>IFERROR(Table7[[#This Row],[United States 10y]]-Table7[[#This Row],[United States 3y]],#N/A)</f>
        <v>0.35000000000000053</v>
      </c>
    </row>
    <row r="9616" spans="1:4" x14ac:dyDescent="0.2">
      <c r="A9616" s="6">
        <f>Database!$A11701</f>
        <v>36105</v>
      </c>
      <c r="B9616">
        <f>IF(VLOOKUP(Table7[[#This Row],[Date]],Database!$A:$C,MATCH($B$1,Database!$A$1:$C$1,),)=0,#N/A,VLOOKUP(Table7[[#This Row],[Date]],Database!$A:$C,MATCH($B$1,Database!$A$1:$C$1,),))</f>
        <v>4.93</v>
      </c>
      <c r="C9616">
        <f>IF(VLOOKUP(Table7[[#This Row],[Date]],Database!$A:$C,MATCH($C$1,Database!$A$1:$C$1,),)=0,#N/A,VLOOKUP(Table7[[#This Row],[Date]],Database!$A:$C,MATCH($C$1,Database!$A$1:$C$1,),))</f>
        <v>4.5199999999999996</v>
      </c>
      <c r="D9616">
        <f>IFERROR(Table7[[#This Row],[United States 10y]]-Table7[[#This Row],[United States 3y]],#N/A)</f>
        <v>0.41000000000000014</v>
      </c>
    </row>
    <row r="9617" spans="1:4" x14ac:dyDescent="0.2">
      <c r="A9617" s="6">
        <f>Database!$A11702</f>
        <v>36108</v>
      </c>
      <c r="B9617">
        <f>IF(VLOOKUP(Table7[[#This Row],[Date]],Database!$A:$C,MATCH($B$1,Database!$A$1:$C$1,),)=0,#N/A,VLOOKUP(Table7[[#This Row],[Date]],Database!$A:$C,MATCH($B$1,Database!$A$1:$C$1,),))</f>
        <v>4.88</v>
      </c>
      <c r="C9617">
        <f>IF(VLOOKUP(Table7[[#This Row],[Date]],Database!$A:$C,MATCH($C$1,Database!$A$1:$C$1,),)=0,#N/A,VLOOKUP(Table7[[#This Row],[Date]],Database!$A:$C,MATCH($C$1,Database!$A$1:$C$1,),))</f>
        <v>4.5199999999999996</v>
      </c>
      <c r="D9617">
        <f>IFERROR(Table7[[#This Row],[United States 10y]]-Table7[[#This Row],[United States 3y]],#N/A)</f>
        <v>0.36000000000000032</v>
      </c>
    </row>
    <row r="9618" spans="1:4" x14ac:dyDescent="0.2">
      <c r="A9618" s="6">
        <f>Database!$A11703</f>
        <v>36109</v>
      </c>
      <c r="B9618">
        <f>IF(VLOOKUP(Table7[[#This Row],[Date]],Database!$A:$C,MATCH($B$1,Database!$A$1:$C$1,),)=0,#N/A,VLOOKUP(Table7[[#This Row],[Date]],Database!$A:$C,MATCH($B$1,Database!$A$1:$C$1,),))</f>
        <v>4.8099999999999996</v>
      </c>
      <c r="C9618">
        <f>IF(VLOOKUP(Table7[[#This Row],[Date]],Database!$A:$C,MATCH($C$1,Database!$A$1:$C$1,),)=0,#N/A,VLOOKUP(Table7[[#This Row],[Date]],Database!$A:$C,MATCH($C$1,Database!$A$1:$C$1,),))</f>
        <v>4.43</v>
      </c>
      <c r="D9618">
        <f>IFERROR(Table7[[#This Row],[United States 10y]]-Table7[[#This Row],[United States 3y]],#N/A)</f>
        <v>0.37999999999999989</v>
      </c>
    </row>
    <row r="9619" spans="1:4" x14ac:dyDescent="0.2">
      <c r="A9619" s="6">
        <f>Database!$A11704</f>
        <v>36110</v>
      </c>
      <c r="B9619" t="e">
        <f>IF(VLOOKUP(Table7[[#This Row],[Date]],Database!$A:$C,MATCH($B$1,Database!$A$1:$C$1,),)=0,#N/A,VLOOKUP(Table7[[#This Row],[Date]],Database!$A:$C,MATCH($B$1,Database!$A$1:$C$1,),))</f>
        <v>#N/A</v>
      </c>
      <c r="C9619" t="e">
        <f>IF(VLOOKUP(Table7[[#This Row],[Date]],Database!$A:$C,MATCH($C$1,Database!$A$1:$C$1,),)=0,#N/A,VLOOKUP(Table7[[#This Row],[Date]],Database!$A:$C,MATCH($C$1,Database!$A$1:$C$1,),))</f>
        <v>#N/A</v>
      </c>
      <c r="D9619" t="e">
        <f>IFERROR(Table7[[#This Row],[United States 10y]]-Table7[[#This Row],[United States 3y]],#N/A)</f>
        <v>#N/A</v>
      </c>
    </row>
    <row r="9620" spans="1:4" x14ac:dyDescent="0.2">
      <c r="A9620" s="6">
        <f>Database!$A11705</f>
        <v>36111</v>
      </c>
      <c r="B9620">
        <f>IF(VLOOKUP(Table7[[#This Row],[Date]],Database!$A:$C,MATCH($B$1,Database!$A$1:$C$1,),)=0,#N/A,VLOOKUP(Table7[[#This Row],[Date]],Database!$A:$C,MATCH($B$1,Database!$A$1:$C$1,),))</f>
        <v>4.7699999999999996</v>
      </c>
      <c r="C9620">
        <f>IF(VLOOKUP(Table7[[#This Row],[Date]],Database!$A:$C,MATCH($C$1,Database!$A$1:$C$1,),)=0,#N/A,VLOOKUP(Table7[[#This Row],[Date]],Database!$A:$C,MATCH($C$1,Database!$A$1:$C$1,),))</f>
        <v>4.37</v>
      </c>
      <c r="D9620">
        <f>IFERROR(Table7[[#This Row],[United States 10y]]-Table7[[#This Row],[United States 3y]],#N/A)</f>
        <v>0.39999999999999947</v>
      </c>
    </row>
    <row r="9621" spans="1:4" x14ac:dyDescent="0.2">
      <c r="A9621" s="6">
        <f>Database!$A11706</f>
        <v>36112</v>
      </c>
      <c r="B9621">
        <f>IF(VLOOKUP(Table7[[#This Row],[Date]],Database!$A:$C,MATCH($B$1,Database!$A$1:$C$1,),)=0,#N/A,VLOOKUP(Table7[[#This Row],[Date]],Database!$A:$C,MATCH($B$1,Database!$A$1:$C$1,),))</f>
        <v>4.82</v>
      </c>
      <c r="C9621">
        <f>IF(VLOOKUP(Table7[[#This Row],[Date]],Database!$A:$C,MATCH($C$1,Database!$A$1:$C$1,),)=0,#N/A,VLOOKUP(Table7[[#This Row],[Date]],Database!$A:$C,MATCH($C$1,Database!$A$1:$C$1,),))</f>
        <v>4.3600000000000003</v>
      </c>
      <c r="D9621">
        <f>IFERROR(Table7[[#This Row],[United States 10y]]-Table7[[#This Row],[United States 3y]],#N/A)</f>
        <v>0.45999999999999996</v>
      </c>
    </row>
    <row r="9622" spans="1:4" x14ac:dyDescent="0.2">
      <c r="A9622" s="6">
        <f>Database!$A11707</f>
        <v>36115</v>
      </c>
      <c r="B9622">
        <f>IF(VLOOKUP(Table7[[#This Row],[Date]],Database!$A:$C,MATCH($B$1,Database!$A$1:$C$1,),)=0,#N/A,VLOOKUP(Table7[[#This Row],[Date]],Database!$A:$C,MATCH($B$1,Database!$A$1:$C$1,),))</f>
        <v>4.8499999999999996</v>
      </c>
      <c r="C9622">
        <f>IF(VLOOKUP(Table7[[#This Row],[Date]],Database!$A:$C,MATCH($C$1,Database!$A$1:$C$1,),)=0,#N/A,VLOOKUP(Table7[[#This Row],[Date]],Database!$A:$C,MATCH($C$1,Database!$A$1:$C$1,),))</f>
        <v>4.41</v>
      </c>
      <c r="D9622">
        <f>IFERROR(Table7[[#This Row],[United States 10y]]-Table7[[#This Row],[United States 3y]],#N/A)</f>
        <v>0.4399999999999995</v>
      </c>
    </row>
    <row r="9623" spans="1:4" x14ac:dyDescent="0.2">
      <c r="A9623" s="6">
        <f>Database!$A11708</f>
        <v>36116</v>
      </c>
      <c r="B9623">
        <f>IF(VLOOKUP(Table7[[#This Row],[Date]],Database!$A:$C,MATCH($B$1,Database!$A$1:$C$1,),)=0,#N/A,VLOOKUP(Table7[[#This Row],[Date]],Database!$A:$C,MATCH($B$1,Database!$A$1:$C$1,),))</f>
        <v>4.87</v>
      </c>
      <c r="C9623">
        <f>IF(VLOOKUP(Table7[[#This Row],[Date]],Database!$A:$C,MATCH($C$1,Database!$A$1:$C$1,),)=0,#N/A,VLOOKUP(Table7[[#This Row],[Date]],Database!$A:$C,MATCH($C$1,Database!$A$1:$C$1,),))</f>
        <v>4.3099999999999996</v>
      </c>
      <c r="D9623">
        <f>IFERROR(Table7[[#This Row],[United States 10y]]-Table7[[#This Row],[United States 3y]],#N/A)</f>
        <v>0.5600000000000005</v>
      </c>
    </row>
    <row r="9624" spans="1:4" x14ac:dyDescent="0.2">
      <c r="A9624" s="6">
        <f>Database!$A11709</f>
        <v>36117</v>
      </c>
      <c r="B9624">
        <f>IF(VLOOKUP(Table7[[#This Row],[Date]],Database!$A:$C,MATCH($B$1,Database!$A$1:$C$1,),)=0,#N/A,VLOOKUP(Table7[[#This Row],[Date]],Database!$A:$C,MATCH($B$1,Database!$A$1:$C$1,),))</f>
        <v>4.8499999999999996</v>
      </c>
      <c r="C9624">
        <f>IF(VLOOKUP(Table7[[#This Row],[Date]],Database!$A:$C,MATCH($C$1,Database!$A$1:$C$1,),)=0,#N/A,VLOOKUP(Table7[[#This Row],[Date]],Database!$A:$C,MATCH($C$1,Database!$A$1:$C$1,),))</f>
        <v>4.33</v>
      </c>
      <c r="D9624">
        <f>IFERROR(Table7[[#This Row],[United States 10y]]-Table7[[#This Row],[United States 3y]],#N/A)</f>
        <v>0.51999999999999957</v>
      </c>
    </row>
    <row r="9625" spans="1:4" x14ac:dyDescent="0.2">
      <c r="A9625" s="6">
        <f>Database!$A11710</f>
        <v>36118</v>
      </c>
      <c r="B9625">
        <f>IF(VLOOKUP(Table7[[#This Row],[Date]],Database!$A:$C,MATCH($B$1,Database!$A$1:$C$1,),)=0,#N/A,VLOOKUP(Table7[[#This Row],[Date]],Database!$A:$C,MATCH($B$1,Database!$A$1:$C$1,),))</f>
        <v>4.8499999999999996</v>
      </c>
      <c r="C9625">
        <f>IF(VLOOKUP(Table7[[#This Row],[Date]],Database!$A:$C,MATCH($C$1,Database!$A$1:$C$1,),)=0,#N/A,VLOOKUP(Table7[[#This Row],[Date]],Database!$A:$C,MATCH($C$1,Database!$A$1:$C$1,),))</f>
        <v>4.3499999999999996</v>
      </c>
      <c r="D9625">
        <f>IFERROR(Table7[[#This Row],[United States 10y]]-Table7[[#This Row],[United States 3y]],#N/A)</f>
        <v>0.5</v>
      </c>
    </row>
    <row r="9626" spans="1:4" x14ac:dyDescent="0.2">
      <c r="A9626" s="6">
        <f>Database!$A11711</f>
        <v>36119</v>
      </c>
      <c r="B9626">
        <f>IF(VLOOKUP(Table7[[#This Row],[Date]],Database!$A:$C,MATCH($B$1,Database!$A$1:$C$1,),)=0,#N/A,VLOOKUP(Table7[[#This Row],[Date]],Database!$A:$C,MATCH($B$1,Database!$A$1:$C$1,),))</f>
        <v>4.82</v>
      </c>
      <c r="C9626">
        <f>IF(VLOOKUP(Table7[[#This Row],[Date]],Database!$A:$C,MATCH($C$1,Database!$A$1:$C$1,),)=0,#N/A,VLOOKUP(Table7[[#This Row],[Date]],Database!$A:$C,MATCH($C$1,Database!$A$1:$C$1,),))</f>
        <v>4.3499999999999996</v>
      </c>
      <c r="D9626">
        <f>IFERROR(Table7[[#This Row],[United States 10y]]-Table7[[#This Row],[United States 3y]],#N/A)</f>
        <v>0.47000000000000064</v>
      </c>
    </row>
    <row r="9627" spans="1:4" x14ac:dyDescent="0.2">
      <c r="A9627" s="6">
        <f>Database!$A11712</f>
        <v>36122</v>
      </c>
      <c r="B9627">
        <f>IF(VLOOKUP(Table7[[#This Row],[Date]],Database!$A:$C,MATCH($B$1,Database!$A$1:$C$1,),)=0,#N/A,VLOOKUP(Table7[[#This Row],[Date]],Database!$A:$C,MATCH($B$1,Database!$A$1:$C$1,),))</f>
        <v>4.84</v>
      </c>
      <c r="C9627">
        <f>IF(VLOOKUP(Table7[[#This Row],[Date]],Database!$A:$C,MATCH($C$1,Database!$A$1:$C$1,),)=0,#N/A,VLOOKUP(Table7[[#This Row],[Date]],Database!$A:$C,MATCH($C$1,Database!$A$1:$C$1,),))</f>
        <v>4.4800000000000004</v>
      </c>
      <c r="D9627">
        <f>IFERROR(Table7[[#This Row],[United States 10y]]-Table7[[#This Row],[United States 3y]],#N/A)</f>
        <v>0.35999999999999943</v>
      </c>
    </row>
    <row r="9628" spans="1:4" x14ac:dyDescent="0.2">
      <c r="A9628" s="6">
        <f>Database!$A11713</f>
        <v>36123</v>
      </c>
      <c r="B9628">
        <f>IF(VLOOKUP(Table7[[#This Row],[Date]],Database!$A:$C,MATCH($B$1,Database!$A$1:$C$1,),)=0,#N/A,VLOOKUP(Table7[[#This Row],[Date]],Database!$A:$C,MATCH($B$1,Database!$A$1:$C$1,),))</f>
        <v>4.8499999999999996</v>
      </c>
      <c r="C9628">
        <f>IF(VLOOKUP(Table7[[#This Row],[Date]],Database!$A:$C,MATCH($C$1,Database!$A$1:$C$1,),)=0,#N/A,VLOOKUP(Table7[[#This Row],[Date]],Database!$A:$C,MATCH($C$1,Database!$A$1:$C$1,),))</f>
        <v>4.51</v>
      </c>
      <c r="D9628">
        <f>IFERROR(Table7[[#This Row],[United States 10y]]-Table7[[#This Row],[United States 3y]],#N/A)</f>
        <v>0.33999999999999986</v>
      </c>
    </row>
    <row r="9629" spans="1:4" x14ac:dyDescent="0.2">
      <c r="A9629" s="6">
        <f>Database!$A11714</f>
        <v>36124</v>
      </c>
      <c r="B9629">
        <f>IF(VLOOKUP(Table7[[#This Row],[Date]],Database!$A:$C,MATCH($B$1,Database!$A$1:$C$1,),)=0,#N/A,VLOOKUP(Table7[[#This Row],[Date]],Database!$A:$C,MATCH($B$1,Database!$A$1:$C$1,),))</f>
        <v>4.83</v>
      </c>
      <c r="C9629">
        <f>IF(VLOOKUP(Table7[[#This Row],[Date]],Database!$A:$C,MATCH($C$1,Database!$A$1:$C$1,),)=0,#N/A,VLOOKUP(Table7[[#This Row],[Date]],Database!$A:$C,MATCH($C$1,Database!$A$1:$C$1,),))</f>
        <v>4.46</v>
      </c>
      <c r="D9629">
        <f>IFERROR(Table7[[#This Row],[United States 10y]]-Table7[[#This Row],[United States 3y]],#N/A)</f>
        <v>0.37000000000000011</v>
      </c>
    </row>
    <row r="9630" spans="1:4" x14ac:dyDescent="0.2">
      <c r="A9630" s="6">
        <f>Database!$A11715</f>
        <v>36125</v>
      </c>
      <c r="B9630" t="e">
        <f>IF(VLOOKUP(Table7[[#This Row],[Date]],Database!$A:$C,MATCH($B$1,Database!$A$1:$C$1,),)=0,#N/A,VLOOKUP(Table7[[#This Row],[Date]],Database!$A:$C,MATCH($B$1,Database!$A$1:$C$1,),))</f>
        <v>#N/A</v>
      </c>
      <c r="C9630" t="e">
        <f>IF(VLOOKUP(Table7[[#This Row],[Date]],Database!$A:$C,MATCH($C$1,Database!$A$1:$C$1,),)=0,#N/A,VLOOKUP(Table7[[#This Row],[Date]],Database!$A:$C,MATCH($C$1,Database!$A$1:$C$1,),))</f>
        <v>#N/A</v>
      </c>
      <c r="D9630" t="e">
        <f>IFERROR(Table7[[#This Row],[United States 10y]]-Table7[[#This Row],[United States 3y]],#N/A)</f>
        <v>#N/A</v>
      </c>
    </row>
    <row r="9631" spans="1:4" x14ac:dyDescent="0.2">
      <c r="A9631" s="6">
        <f>Database!$A11716</f>
        <v>36126</v>
      </c>
      <c r="B9631">
        <f>IF(VLOOKUP(Table7[[#This Row],[Date]],Database!$A:$C,MATCH($B$1,Database!$A$1:$C$1,),)=0,#N/A,VLOOKUP(Table7[[#This Row],[Date]],Database!$A:$C,MATCH($B$1,Database!$A$1:$C$1,),))</f>
        <v>4.8099999999999996</v>
      </c>
      <c r="C9631">
        <f>IF(VLOOKUP(Table7[[#This Row],[Date]],Database!$A:$C,MATCH($C$1,Database!$A$1:$C$1,),)=0,#N/A,VLOOKUP(Table7[[#This Row],[Date]],Database!$A:$C,MATCH($C$1,Database!$A$1:$C$1,),))</f>
        <v>4.4400000000000004</v>
      </c>
      <c r="D9631">
        <f>IFERROR(Table7[[#This Row],[United States 10y]]-Table7[[#This Row],[United States 3y]],#N/A)</f>
        <v>0.36999999999999922</v>
      </c>
    </row>
    <row r="9632" spans="1:4" x14ac:dyDescent="0.2">
      <c r="A9632" s="6">
        <f>Database!$A11717</f>
        <v>36129</v>
      </c>
      <c r="B9632">
        <f>IF(VLOOKUP(Table7[[#This Row],[Date]],Database!$A:$C,MATCH($B$1,Database!$A$1:$C$1,),)=0,#N/A,VLOOKUP(Table7[[#This Row],[Date]],Database!$A:$C,MATCH($B$1,Database!$A$1:$C$1,),))</f>
        <v>4.74</v>
      </c>
      <c r="C9632">
        <f>IF(VLOOKUP(Table7[[#This Row],[Date]],Database!$A:$C,MATCH($C$1,Database!$A$1:$C$1,),)=0,#N/A,VLOOKUP(Table7[[#This Row],[Date]],Database!$A:$C,MATCH($C$1,Database!$A$1:$C$1,),))</f>
        <v>4.42</v>
      </c>
      <c r="D9632">
        <f>IFERROR(Table7[[#This Row],[United States 10y]]-Table7[[#This Row],[United States 3y]],#N/A)</f>
        <v>0.32000000000000028</v>
      </c>
    </row>
    <row r="9633" spans="1:4" x14ac:dyDescent="0.2">
      <c r="A9633" s="6">
        <f>Database!$A11718</f>
        <v>36130</v>
      </c>
      <c r="B9633">
        <f>IF(VLOOKUP(Table7[[#This Row],[Date]],Database!$A:$C,MATCH($B$1,Database!$A$1:$C$1,),)=0,#N/A,VLOOKUP(Table7[[#This Row],[Date]],Database!$A:$C,MATCH($B$1,Database!$A$1:$C$1,),))</f>
        <v>4.67</v>
      </c>
      <c r="C9633">
        <f>IF(VLOOKUP(Table7[[#This Row],[Date]],Database!$A:$C,MATCH($C$1,Database!$A$1:$C$1,),)=0,#N/A,VLOOKUP(Table7[[#This Row],[Date]],Database!$A:$C,MATCH($C$1,Database!$A$1:$C$1,),))</f>
        <v>4.38</v>
      </c>
      <c r="D9633">
        <f>IFERROR(Table7[[#This Row],[United States 10y]]-Table7[[#This Row],[United States 3y]],#N/A)</f>
        <v>0.29000000000000004</v>
      </c>
    </row>
    <row r="9634" spans="1:4" x14ac:dyDescent="0.2">
      <c r="A9634" s="6">
        <f>Database!$A11719</f>
        <v>36131</v>
      </c>
      <c r="B9634">
        <f>IF(VLOOKUP(Table7[[#This Row],[Date]],Database!$A:$C,MATCH($B$1,Database!$A$1:$C$1,),)=0,#N/A,VLOOKUP(Table7[[#This Row],[Date]],Database!$A:$C,MATCH($B$1,Database!$A$1:$C$1,),))</f>
        <v>4.59</v>
      </c>
      <c r="C9634">
        <f>IF(VLOOKUP(Table7[[#This Row],[Date]],Database!$A:$C,MATCH($C$1,Database!$A$1:$C$1,),)=0,#N/A,VLOOKUP(Table7[[#This Row],[Date]],Database!$A:$C,MATCH($C$1,Database!$A$1:$C$1,),))</f>
        <v>4.37</v>
      </c>
      <c r="D9634">
        <f>IFERROR(Table7[[#This Row],[United States 10y]]-Table7[[#This Row],[United States 3y]],#N/A)</f>
        <v>0.21999999999999975</v>
      </c>
    </row>
    <row r="9635" spans="1:4" x14ac:dyDescent="0.2">
      <c r="A9635" s="6">
        <f>Database!$A11720</f>
        <v>36132</v>
      </c>
      <c r="B9635">
        <f>IF(VLOOKUP(Table7[[#This Row],[Date]],Database!$A:$C,MATCH($B$1,Database!$A$1:$C$1,),)=0,#N/A,VLOOKUP(Table7[[#This Row],[Date]],Database!$A:$C,MATCH($B$1,Database!$A$1:$C$1,),))</f>
        <v>4.58</v>
      </c>
      <c r="C9635">
        <f>IF(VLOOKUP(Table7[[#This Row],[Date]],Database!$A:$C,MATCH($C$1,Database!$A$1:$C$1,),)=0,#N/A,VLOOKUP(Table7[[#This Row],[Date]],Database!$A:$C,MATCH($C$1,Database!$A$1:$C$1,),))</f>
        <v>4.34</v>
      </c>
      <c r="D9635">
        <f>IFERROR(Table7[[#This Row],[United States 10y]]-Table7[[#This Row],[United States 3y]],#N/A)</f>
        <v>0.24000000000000021</v>
      </c>
    </row>
    <row r="9636" spans="1:4" x14ac:dyDescent="0.2">
      <c r="A9636" s="6">
        <f>Database!$A11721</f>
        <v>36133</v>
      </c>
      <c r="B9636">
        <f>IF(VLOOKUP(Table7[[#This Row],[Date]],Database!$A:$C,MATCH($B$1,Database!$A$1:$C$1,),)=0,#N/A,VLOOKUP(Table7[[#This Row],[Date]],Database!$A:$C,MATCH($B$1,Database!$A$1:$C$1,),))</f>
        <v>4.62</v>
      </c>
      <c r="C9636">
        <f>IF(VLOOKUP(Table7[[#This Row],[Date]],Database!$A:$C,MATCH($C$1,Database!$A$1:$C$1,),)=0,#N/A,VLOOKUP(Table7[[#This Row],[Date]],Database!$A:$C,MATCH($C$1,Database!$A$1:$C$1,),))</f>
        <v>4.37</v>
      </c>
      <c r="D9636">
        <f>IFERROR(Table7[[#This Row],[United States 10y]]-Table7[[#This Row],[United States 3y]],#N/A)</f>
        <v>0.25</v>
      </c>
    </row>
    <row r="9637" spans="1:4" x14ac:dyDescent="0.2">
      <c r="A9637" s="6">
        <f>Database!$A11722</f>
        <v>36136</v>
      </c>
      <c r="B9637">
        <f>IF(VLOOKUP(Table7[[#This Row],[Date]],Database!$A:$C,MATCH($B$1,Database!$A$1:$C$1,),)=0,#N/A,VLOOKUP(Table7[[#This Row],[Date]],Database!$A:$C,MATCH($B$1,Database!$A$1:$C$1,),))</f>
        <v>4.6900000000000004</v>
      </c>
      <c r="C9637">
        <f>IF(VLOOKUP(Table7[[#This Row],[Date]],Database!$A:$C,MATCH($C$1,Database!$A$1:$C$1,),)=0,#N/A,VLOOKUP(Table7[[#This Row],[Date]],Database!$A:$C,MATCH($C$1,Database!$A$1:$C$1,),))</f>
        <v>4.4000000000000004</v>
      </c>
      <c r="D9637">
        <f>IFERROR(Table7[[#This Row],[United States 10y]]-Table7[[#This Row],[United States 3y]],#N/A)</f>
        <v>0.29000000000000004</v>
      </c>
    </row>
    <row r="9638" spans="1:4" x14ac:dyDescent="0.2">
      <c r="A9638" s="6">
        <f>Database!$A11723</f>
        <v>36137</v>
      </c>
      <c r="B9638">
        <f>IF(VLOOKUP(Table7[[#This Row],[Date]],Database!$A:$C,MATCH($B$1,Database!$A$1:$C$1,),)=0,#N/A,VLOOKUP(Table7[[#This Row],[Date]],Database!$A:$C,MATCH($B$1,Database!$A$1:$C$1,),))</f>
        <v>4.5999999999999996</v>
      </c>
      <c r="C9638">
        <f>IF(VLOOKUP(Table7[[#This Row],[Date]],Database!$A:$C,MATCH($C$1,Database!$A$1:$C$1,),)=0,#N/A,VLOOKUP(Table7[[#This Row],[Date]],Database!$A:$C,MATCH($C$1,Database!$A$1:$C$1,),))</f>
        <v>4.32</v>
      </c>
      <c r="D9638">
        <f>IFERROR(Table7[[#This Row],[United States 10y]]-Table7[[#This Row],[United States 3y]],#N/A)</f>
        <v>0.27999999999999936</v>
      </c>
    </row>
    <row r="9639" spans="1:4" x14ac:dyDescent="0.2">
      <c r="A9639" s="6">
        <f>Database!$A11724</f>
        <v>36138</v>
      </c>
      <c r="B9639">
        <f>IF(VLOOKUP(Table7[[#This Row],[Date]],Database!$A:$C,MATCH($B$1,Database!$A$1:$C$1,),)=0,#N/A,VLOOKUP(Table7[[#This Row],[Date]],Database!$A:$C,MATCH($B$1,Database!$A$1:$C$1,),))</f>
        <v>4.5599999999999996</v>
      </c>
      <c r="C9639">
        <f>IF(VLOOKUP(Table7[[#This Row],[Date]],Database!$A:$C,MATCH($C$1,Database!$A$1:$C$1,),)=0,#N/A,VLOOKUP(Table7[[#This Row],[Date]],Database!$A:$C,MATCH($C$1,Database!$A$1:$C$1,),))</f>
        <v>4.32</v>
      </c>
      <c r="D9639">
        <f>IFERROR(Table7[[#This Row],[United States 10y]]-Table7[[#This Row],[United States 3y]],#N/A)</f>
        <v>0.23999999999999932</v>
      </c>
    </row>
    <row r="9640" spans="1:4" x14ac:dyDescent="0.2">
      <c r="A9640" s="6">
        <f>Database!$A11725</f>
        <v>36139</v>
      </c>
      <c r="B9640">
        <f>IF(VLOOKUP(Table7[[#This Row],[Date]],Database!$A:$C,MATCH($B$1,Database!$A$1:$C$1,),)=0,#N/A,VLOOKUP(Table7[[#This Row],[Date]],Database!$A:$C,MATCH($B$1,Database!$A$1:$C$1,),))</f>
        <v>4.53</v>
      </c>
      <c r="C9640">
        <f>IF(VLOOKUP(Table7[[#This Row],[Date]],Database!$A:$C,MATCH($C$1,Database!$A$1:$C$1,),)=0,#N/A,VLOOKUP(Table7[[#This Row],[Date]],Database!$A:$C,MATCH($C$1,Database!$A$1:$C$1,),))</f>
        <v>4.37</v>
      </c>
      <c r="D9640">
        <f>IFERROR(Table7[[#This Row],[United States 10y]]-Table7[[#This Row],[United States 3y]],#N/A)</f>
        <v>0.16000000000000014</v>
      </c>
    </row>
    <row r="9641" spans="1:4" x14ac:dyDescent="0.2">
      <c r="A9641" s="6">
        <f>Database!$A11726</f>
        <v>36140</v>
      </c>
      <c r="B9641">
        <f>IF(VLOOKUP(Table7[[#This Row],[Date]],Database!$A:$C,MATCH($B$1,Database!$A$1:$C$1,),)=0,#N/A,VLOOKUP(Table7[[#This Row],[Date]],Database!$A:$C,MATCH($B$1,Database!$A$1:$C$1,),))</f>
        <v>4.6100000000000003</v>
      </c>
      <c r="C9641">
        <f>IF(VLOOKUP(Table7[[#This Row],[Date]],Database!$A:$C,MATCH($C$1,Database!$A$1:$C$1,),)=0,#N/A,VLOOKUP(Table7[[#This Row],[Date]],Database!$A:$C,MATCH($C$1,Database!$A$1:$C$1,),))</f>
        <v>4.3899999999999997</v>
      </c>
      <c r="D9641">
        <f>IFERROR(Table7[[#This Row],[United States 10y]]-Table7[[#This Row],[United States 3y]],#N/A)</f>
        <v>0.22000000000000064</v>
      </c>
    </row>
    <row r="9642" spans="1:4" x14ac:dyDescent="0.2">
      <c r="A9642" s="6">
        <f>Database!$A11727</f>
        <v>36143</v>
      </c>
      <c r="B9642">
        <f>IF(VLOOKUP(Table7[[#This Row],[Date]],Database!$A:$C,MATCH($B$1,Database!$A$1:$C$1,),)=0,#N/A,VLOOKUP(Table7[[#This Row],[Date]],Database!$A:$C,MATCH($B$1,Database!$A$1:$C$1,),))</f>
        <v>4.58</v>
      </c>
      <c r="C9642">
        <f>IF(VLOOKUP(Table7[[#This Row],[Date]],Database!$A:$C,MATCH($C$1,Database!$A$1:$C$1,),)=0,#N/A,VLOOKUP(Table7[[#This Row],[Date]],Database!$A:$C,MATCH($C$1,Database!$A$1:$C$1,),))</f>
        <v>4.4000000000000004</v>
      </c>
      <c r="D9642">
        <f>IFERROR(Table7[[#This Row],[United States 10y]]-Table7[[#This Row],[United States 3y]],#N/A)</f>
        <v>0.17999999999999972</v>
      </c>
    </row>
    <row r="9643" spans="1:4" x14ac:dyDescent="0.2">
      <c r="A9643" s="6">
        <f>Database!$A11728</f>
        <v>36144</v>
      </c>
      <c r="B9643">
        <f>IF(VLOOKUP(Table7[[#This Row],[Date]],Database!$A:$C,MATCH($B$1,Database!$A$1:$C$1,),)=0,#N/A,VLOOKUP(Table7[[#This Row],[Date]],Database!$A:$C,MATCH($B$1,Database!$A$1:$C$1,),))</f>
        <v>4.62</v>
      </c>
      <c r="C9643">
        <f>IF(VLOOKUP(Table7[[#This Row],[Date]],Database!$A:$C,MATCH($C$1,Database!$A$1:$C$1,),)=0,#N/A,VLOOKUP(Table7[[#This Row],[Date]],Database!$A:$C,MATCH($C$1,Database!$A$1:$C$1,),))</f>
        <v>4.38</v>
      </c>
      <c r="D9643">
        <f>IFERROR(Table7[[#This Row],[United States 10y]]-Table7[[#This Row],[United States 3y]],#N/A)</f>
        <v>0.24000000000000021</v>
      </c>
    </row>
    <row r="9644" spans="1:4" x14ac:dyDescent="0.2">
      <c r="A9644" s="6">
        <f>Database!$A11729</f>
        <v>36145</v>
      </c>
      <c r="B9644">
        <f>IF(VLOOKUP(Table7[[#This Row],[Date]],Database!$A:$C,MATCH($B$1,Database!$A$1:$C$1,),)=0,#N/A,VLOOKUP(Table7[[#This Row],[Date]],Database!$A:$C,MATCH($B$1,Database!$A$1:$C$1,),))</f>
        <v>4.58</v>
      </c>
      <c r="C9644">
        <f>IF(VLOOKUP(Table7[[#This Row],[Date]],Database!$A:$C,MATCH($C$1,Database!$A$1:$C$1,),)=0,#N/A,VLOOKUP(Table7[[#This Row],[Date]],Database!$A:$C,MATCH($C$1,Database!$A$1:$C$1,),))</f>
        <v>4.3499999999999996</v>
      </c>
      <c r="D9644">
        <f>IFERROR(Table7[[#This Row],[United States 10y]]-Table7[[#This Row],[United States 3y]],#N/A)</f>
        <v>0.23000000000000043</v>
      </c>
    </row>
    <row r="9645" spans="1:4" x14ac:dyDescent="0.2">
      <c r="A9645" s="6">
        <f>Database!$A11730</f>
        <v>36146</v>
      </c>
      <c r="B9645">
        <f>IF(VLOOKUP(Table7[[#This Row],[Date]],Database!$A:$C,MATCH($B$1,Database!$A$1:$C$1,),)=0,#N/A,VLOOKUP(Table7[[#This Row],[Date]],Database!$A:$C,MATCH($B$1,Database!$A$1:$C$1,),))</f>
        <v>4.58</v>
      </c>
      <c r="C9645">
        <f>IF(VLOOKUP(Table7[[#This Row],[Date]],Database!$A:$C,MATCH($C$1,Database!$A$1:$C$1,),)=0,#N/A,VLOOKUP(Table7[[#This Row],[Date]],Database!$A:$C,MATCH($C$1,Database!$A$1:$C$1,),))</f>
        <v>4.3499999999999996</v>
      </c>
      <c r="D9645">
        <f>IFERROR(Table7[[#This Row],[United States 10y]]-Table7[[#This Row],[United States 3y]],#N/A)</f>
        <v>0.23000000000000043</v>
      </c>
    </row>
    <row r="9646" spans="1:4" x14ac:dyDescent="0.2">
      <c r="A9646" s="6">
        <f>Database!$A11731</f>
        <v>36147</v>
      </c>
      <c r="B9646">
        <f>IF(VLOOKUP(Table7[[#This Row],[Date]],Database!$A:$C,MATCH($B$1,Database!$A$1:$C$1,),)=0,#N/A,VLOOKUP(Table7[[#This Row],[Date]],Database!$A:$C,MATCH($B$1,Database!$A$1:$C$1,),))</f>
        <v>4.58</v>
      </c>
      <c r="C9646">
        <f>IF(VLOOKUP(Table7[[#This Row],[Date]],Database!$A:$C,MATCH($C$1,Database!$A$1:$C$1,),)=0,#N/A,VLOOKUP(Table7[[#This Row],[Date]],Database!$A:$C,MATCH($C$1,Database!$A$1:$C$1,),))</f>
        <v>4.38</v>
      </c>
      <c r="D9646">
        <f>IFERROR(Table7[[#This Row],[United States 10y]]-Table7[[#This Row],[United States 3y]],#N/A)</f>
        <v>0.20000000000000018</v>
      </c>
    </row>
    <row r="9647" spans="1:4" x14ac:dyDescent="0.2">
      <c r="A9647" s="6">
        <f>Database!$A11732</f>
        <v>36150</v>
      </c>
      <c r="B9647">
        <f>IF(VLOOKUP(Table7[[#This Row],[Date]],Database!$A:$C,MATCH($B$1,Database!$A$1:$C$1,),)=0,#N/A,VLOOKUP(Table7[[#This Row],[Date]],Database!$A:$C,MATCH($B$1,Database!$A$1:$C$1,),))</f>
        <v>4.6399999999999997</v>
      </c>
      <c r="C9647">
        <f>IF(VLOOKUP(Table7[[#This Row],[Date]],Database!$A:$C,MATCH($C$1,Database!$A$1:$C$1,),)=0,#N/A,VLOOKUP(Table7[[#This Row],[Date]],Database!$A:$C,MATCH($C$1,Database!$A$1:$C$1,),))</f>
        <v>4.42</v>
      </c>
      <c r="D9647">
        <f>IFERROR(Table7[[#This Row],[United States 10y]]-Table7[[#This Row],[United States 3y]],#N/A)</f>
        <v>0.21999999999999975</v>
      </c>
    </row>
    <row r="9648" spans="1:4" x14ac:dyDescent="0.2">
      <c r="A9648" s="6">
        <f>Database!$A11733</f>
        <v>36151</v>
      </c>
      <c r="B9648">
        <f>IF(VLOOKUP(Table7[[#This Row],[Date]],Database!$A:$C,MATCH($B$1,Database!$A$1:$C$1,),)=0,#N/A,VLOOKUP(Table7[[#This Row],[Date]],Database!$A:$C,MATCH($B$1,Database!$A$1:$C$1,),))</f>
        <v>4.7</v>
      </c>
      <c r="C9648">
        <f>IF(VLOOKUP(Table7[[#This Row],[Date]],Database!$A:$C,MATCH($C$1,Database!$A$1:$C$1,),)=0,#N/A,VLOOKUP(Table7[[#This Row],[Date]],Database!$A:$C,MATCH($C$1,Database!$A$1:$C$1,),))</f>
        <v>4.3899999999999997</v>
      </c>
      <c r="D9648">
        <f>IFERROR(Table7[[#This Row],[United States 10y]]-Table7[[#This Row],[United States 3y]],#N/A)</f>
        <v>0.3100000000000005</v>
      </c>
    </row>
    <row r="9649" spans="1:4" x14ac:dyDescent="0.2">
      <c r="A9649" s="6">
        <f>Database!$A11734</f>
        <v>36152</v>
      </c>
      <c r="B9649">
        <f>IF(VLOOKUP(Table7[[#This Row],[Date]],Database!$A:$C,MATCH($B$1,Database!$A$1:$C$1,),)=0,#N/A,VLOOKUP(Table7[[#This Row],[Date]],Database!$A:$C,MATCH($B$1,Database!$A$1:$C$1,),))</f>
        <v>4.8099999999999996</v>
      </c>
      <c r="C9649">
        <f>IF(VLOOKUP(Table7[[#This Row],[Date]],Database!$A:$C,MATCH($C$1,Database!$A$1:$C$1,),)=0,#N/A,VLOOKUP(Table7[[#This Row],[Date]],Database!$A:$C,MATCH($C$1,Database!$A$1:$C$1,),))</f>
        <v>4.47</v>
      </c>
      <c r="D9649">
        <f>IFERROR(Table7[[#This Row],[United States 10y]]-Table7[[#This Row],[United States 3y]],#N/A)</f>
        <v>0.33999999999999986</v>
      </c>
    </row>
    <row r="9650" spans="1:4" x14ac:dyDescent="0.2">
      <c r="A9650" s="6">
        <f>Database!$A11735</f>
        <v>36153</v>
      </c>
      <c r="B9650">
        <f>IF(VLOOKUP(Table7[[#This Row],[Date]],Database!$A:$C,MATCH($B$1,Database!$A$1:$C$1,),)=0,#N/A,VLOOKUP(Table7[[#This Row],[Date]],Database!$A:$C,MATCH($B$1,Database!$A$1:$C$1,),))</f>
        <v>4.8600000000000003</v>
      </c>
      <c r="C9650">
        <f>IF(VLOOKUP(Table7[[#This Row],[Date]],Database!$A:$C,MATCH($C$1,Database!$A$1:$C$1,),)=0,#N/A,VLOOKUP(Table7[[#This Row],[Date]],Database!$A:$C,MATCH($C$1,Database!$A$1:$C$1,),))</f>
        <v>4.46</v>
      </c>
      <c r="D9650">
        <f>IFERROR(Table7[[#This Row],[United States 10y]]-Table7[[#This Row],[United States 3y]],#N/A)</f>
        <v>0.40000000000000036</v>
      </c>
    </row>
    <row r="9651" spans="1:4" x14ac:dyDescent="0.2">
      <c r="A9651" s="6">
        <f>Database!$A11736</f>
        <v>36154</v>
      </c>
      <c r="B9651" t="e">
        <f>IF(VLOOKUP(Table7[[#This Row],[Date]],Database!$A:$C,MATCH($B$1,Database!$A$1:$C$1,),)=0,#N/A,VLOOKUP(Table7[[#This Row],[Date]],Database!$A:$C,MATCH($B$1,Database!$A$1:$C$1,),))</f>
        <v>#N/A</v>
      </c>
      <c r="C9651" t="e">
        <f>IF(VLOOKUP(Table7[[#This Row],[Date]],Database!$A:$C,MATCH($C$1,Database!$A$1:$C$1,),)=0,#N/A,VLOOKUP(Table7[[#This Row],[Date]],Database!$A:$C,MATCH($C$1,Database!$A$1:$C$1,),))</f>
        <v>#N/A</v>
      </c>
      <c r="D9651" t="e">
        <f>IFERROR(Table7[[#This Row],[United States 10y]]-Table7[[#This Row],[United States 3y]],#N/A)</f>
        <v>#N/A</v>
      </c>
    </row>
    <row r="9652" spans="1:4" x14ac:dyDescent="0.2">
      <c r="A9652" s="6">
        <f>Database!$A11737</f>
        <v>36157</v>
      </c>
      <c r="B9652">
        <f>IF(VLOOKUP(Table7[[#This Row],[Date]],Database!$A:$C,MATCH($B$1,Database!$A$1:$C$1,),)=0,#N/A,VLOOKUP(Table7[[#This Row],[Date]],Database!$A:$C,MATCH($B$1,Database!$A$1:$C$1,),))</f>
        <v>4.78</v>
      </c>
      <c r="C9652">
        <f>IF(VLOOKUP(Table7[[#This Row],[Date]],Database!$A:$C,MATCH($C$1,Database!$A$1:$C$1,),)=0,#N/A,VLOOKUP(Table7[[#This Row],[Date]],Database!$A:$C,MATCH($C$1,Database!$A$1:$C$1,),))</f>
        <v>4.45</v>
      </c>
      <c r="D9652">
        <f>IFERROR(Table7[[#This Row],[United States 10y]]-Table7[[#This Row],[United States 3y]],#N/A)</f>
        <v>0.33000000000000007</v>
      </c>
    </row>
    <row r="9653" spans="1:4" x14ac:dyDescent="0.2">
      <c r="A9653" s="6">
        <f>Database!$A11738</f>
        <v>36158</v>
      </c>
      <c r="B9653">
        <f>IF(VLOOKUP(Table7[[#This Row],[Date]],Database!$A:$C,MATCH($B$1,Database!$A$1:$C$1,),)=0,#N/A,VLOOKUP(Table7[[#This Row],[Date]],Database!$A:$C,MATCH($B$1,Database!$A$1:$C$1,),))</f>
        <v>4.71</v>
      </c>
      <c r="C9653">
        <f>IF(VLOOKUP(Table7[[#This Row],[Date]],Database!$A:$C,MATCH($C$1,Database!$A$1:$C$1,),)=0,#N/A,VLOOKUP(Table7[[#This Row],[Date]],Database!$A:$C,MATCH($C$1,Database!$A$1:$C$1,),))</f>
        <v>4.4800000000000004</v>
      </c>
      <c r="D9653">
        <f>IFERROR(Table7[[#This Row],[United States 10y]]-Table7[[#This Row],[United States 3y]],#N/A)</f>
        <v>0.22999999999999954</v>
      </c>
    </row>
    <row r="9654" spans="1:4" x14ac:dyDescent="0.2">
      <c r="A9654" s="6">
        <f>Database!$A11739</f>
        <v>36159</v>
      </c>
      <c r="B9654">
        <f>IF(VLOOKUP(Table7[[#This Row],[Date]],Database!$A:$C,MATCH($B$1,Database!$A$1:$C$1,),)=0,#N/A,VLOOKUP(Table7[[#This Row],[Date]],Database!$A:$C,MATCH($B$1,Database!$A$1:$C$1,),))</f>
        <v>4.6500000000000004</v>
      </c>
      <c r="C9654">
        <f>IF(VLOOKUP(Table7[[#This Row],[Date]],Database!$A:$C,MATCH($C$1,Database!$A$1:$C$1,),)=0,#N/A,VLOOKUP(Table7[[#This Row],[Date]],Database!$A:$C,MATCH($C$1,Database!$A$1:$C$1,),))</f>
        <v>4.4400000000000004</v>
      </c>
      <c r="D9654">
        <f>IFERROR(Table7[[#This Row],[United States 10y]]-Table7[[#This Row],[United States 3y]],#N/A)</f>
        <v>0.20999999999999996</v>
      </c>
    </row>
    <row r="9655" spans="1:4" x14ac:dyDescent="0.2">
      <c r="A9655" s="6">
        <f>Database!$A11740</f>
        <v>36160</v>
      </c>
      <c r="B9655">
        <f>IF(VLOOKUP(Table7[[#This Row],[Date]],Database!$A:$C,MATCH($B$1,Database!$A$1:$C$1,),)=0,#N/A,VLOOKUP(Table7[[#This Row],[Date]],Database!$A:$C,MATCH($B$1,Database!$A$1:$C$1,),))</f>
        <v>4.6500000000000004</v>
      </c>
      <c r="C9655">
        <f>IF(VLOOKUP(Table7[[#This Row],[Date]],Database!$A:$C,MATCH($C$1,Database!$A$1:$C$1,),)=0,#N/A,VLOOKUP(Table7[[#This Row],[Date]],Database!$A:$C,MATCH($C$1,Database!$A$1:$C$1,),))</f>
        <v>4.37</v>
      </c>
      <c r="D9655">
        <f>IFERROR(Table7[[#This Row],[United States 10y]]-Table7[[#This Row],[United States 3y]],#N/A)</f>
        <v>0.28000000000000025</v>
      </c>
    </row>
    <row r="9656" spans="1:4" x14ac:dyDescent="0.2">
      <c r="A9656" s="6">
        <f>Database!$A11741</f>
        <v>36161</v>
      </c>
      <c r="B9656" t="e">
        <f>IF(VLOOKUP(Table7[[#This Row],[Date]],Database!$A:$C,MATCH($B$1,Database!$A$1:$C$1,),)=0,#N/A,VLOOKUP(Table7[[#This Row],[Date]],Database!$A:$C,MATCH($B$1,Database!$A$1:$C$1,),))</f>
        <v>#N/A</v>
      </c>
      <c r="C9656" t="e">
        <f>IF(VLOOKUP(Table7[[#This Row],[Date]],Database!$A:$C,MATCH($C$1,Database!$A$1:$C$1,),)=0,#N/A,VLOOKUP(Table7[[#This Row],[Date]],Database!$A:$C,MATCH($C$1,Database!$A$1:$C$1,),))</f>
        <v>#N/A</v>
      </c>
      <c r="D9656" t="e">
        <f>IFERROR(Table7[[#This Row],[United States 10y]]-Table7[[#This Row],[United States 3y]],#N/A)</f>
        <v>#N/A</v>
      </c>
    </row>
    <row r="9657" spans="1:4" x14ac:dyDescent="0.2">
      <c r="A9657" s="6">
        <f>Database!$A11742</f>
        <v>36164</v>
      </c>
      <c r="B9657">
        <f>IF(VLOOKUP(Table7[[#This Row],[Date]],Database!$A:$C,MATCH($B$1,Database!$A$1:$C$1,),)=0,#N/A,VLOOKUP(Table7[[#This Row],[Date]],Database!$A:$C,MATCH($B$1,Database!$A$1:$C$1,),))</f>
        <v>4.6900000000000004</v>
      </c>
      <c r="C9657">
        <f>IF(VLOOKUP(Table7[[#This Row],[Date]],Database!$A:$C,MATCH($C$1,Database!$A$1:$C$1,),)=0,#N/A,VLOOKUP(Table7[[#This Row],[Date]],Database!$A:$C,MATCH($C$1,Database!$A$1:$C$1,),))</f>
        <v>4.38</v>
      </c>
      <c r="D9657">
        <f>IFERROR(Table7[[#This Row],[United States 10y]]-Table7[[#This Row],[United States 3y]],#N/A)</f>
        <v>0.3100000000000005</v>
      </c>
    </row>
    <row r="9658" spans="1:4" x14ac:dyDescent="0.2">
      <c r="A9658" s="6">
        <f>Database!$A11743</f>
        <v>36165</v>
      </c>
      <c r="B9658">
        <f>IF(VLOOKUP(Table7[[#This Row],[Date]],Database!$A:$C,MATCH($B$1,Database!$A$1:$C$1,),)=0,#N/A,VLOOKUP(Table7[[#This Row],[Date]],Database!$A:$C,MATCH($B$1,Database!$A$1:$C$1,),))</f>
        <v>4.74</v>
      </c>
      <c r="C9658">
        <f>IF(VLOOKUP(Table7[[#This Row],[Date]],Database!$A:$C,MATCH($C$1,Database!$A$1:$C$1,),)=0,#N/A,VLOOKUP(Table7[[#This Row],[Date]],Database!$A:$C,MATCH($C$1,Database!$A$1:$C$1,),))</f>
        <v>4.37</v>
      </c>
      <c r="D9658">
        <f>IFERROR(Table7[[#This Row],[United States 10y]]-Table7[[#This Row],[United States 3y]],#N/A)</f>
        <v>0.37000000000000011</v>
      </c>
    </row>
    <row r="9659" spans="1:4" x14ac:dyDescent="0.2">
      <c r="A9659" s="6">
        <f>Database!$A11744</f>
        <v>36166</v>
      </c>
      <c r="B9659">
        <f>IF(VLOOKUP(Table7[[#This Row],[Date]],Database!$A:$C,MATCH($B$1,Database!$A$1:$C$1,),)=0,#N/A,VLOOKUP(Table7[[#This Row],[Date]],Database!$A:$C,MATCH($B$1,Database!$A$1:$C$1,),))</f>
        <v>4.7300000000000004</v>
      </c>
      <c r="C9659">
        <f>IF(VLOOKUP(Table7[[#This Row],[Date]],Database!$A:$C,MATCH($C$1,Database!$A$1:$C$1,),)=0,#N/A,VLOOKUP(Table7[[#This Row],[Date]],Database!$A:$C,MATCH($C$1,Database!$A$1:$C$1,),))</f>
        <v>4.3600000000000003</v>
      </c>
      <c r="D9659">
        <f>IFERROR(Table7[[#This Row],[United States 10y]]-Table7[[#This Row],[United States 3y]],#N/A)</f>
        <v>0.37000000000000011</v>
      </c>
    </row>
    <row r="9660" spans="1:4" x14ac:dyDescent="0.2">
      <c r="A9660" s="6">
        <f>Database!$A11745</f>
        <v>36167</v>
      </c>
      <c r="B9660">
        <f>IF(VLOOKUP(Table7[[#This Row],[Date]],Database!$A:$C,MATCH($B$1,Database!$A$1:$C$1,),)=0,#N/A,VLOOKUP(Table7[[#This Row],[Date]],Database!$A:$C,MATCH($B$1,Database!$A$1:$C$1,),))</f>
        <v>4.7699999999999996</v>
      </c>
      <c r="C9660">
        <f>IF(VLOOKUP(Table7[[#This Row],[Date]],Database!$A:$C,MATCH($C$1,Database!$A$1:$C$1,),)=0,#N/A,VLOOKUP(Table7[[#This Row],[Date]],Database!$A:$C,MATCH($C$1,Database!$A$1:$C$1,),))</f>
        <v>4.33</v>
      </c>
      <c r="D9660">
        <f>IFERROR(Table7[[#This Row],[United States 10y]]-Table7[[#This Row],[United States 3y]],#N/A)</f>
        <v>0.4399999999999995</v>
      </c>
    </row>
    <row r="9661" spans="1:4" x14ac:dyDescent="0.2">
      <c r="A9661" s="6">
        <f>Database!$A11746</f>
        <v>36168</v>
      </c>
      <c r="B9661">
        <f>IF(VLOOKUP(Table7[[#This Row],[Date]],Database!$A:$C,MATCH($B$1,Database!$A$1:$C$1,),)=0,#N/A,VLOOKUP(Table7[[#This Row],[Date]],Database!$A:$C,MATCH($B$1,Database!$A$1:$C$1,),))</f>
        <v>4.8600000000000003</v>
      </c>
      <c r="C9661">
        <f>IF(VLOOKUP(Table7[[#This Row],[Date]],Database!$A:$C,MATCH($C$1,Database!$A$1:$C$1,),)=0,#N/A,VLOOKUP(Table7[[#This Row],[Date]],Database!$A:$C,MATCH($C$1,Database!$A$1:$C$1,),))</f>
        <v>4.37</v>
      </c>
      <c r="D9661">
        <f>IFERROR(Table7[[#This Row],[United States 10y]]-Table7[[#This Row],[United States 3y]],#N/A)</f>
        <v>0.49000000000000021</v>
      </c>
    </row>
    <row r="9662" spans="1:4" x14ac:dyDescent="0.2">
      <c r="A9662" s="6">
        <f>Database!$A11747</f>
        <v>36171</v>
      </c>
      <c r="B9662">
        <f>IF(VLOOKUP(Table7[[#This Row],[Date]],Database!$A:$C,MATCH($B$1,Database!$A$1:$C$1,),)=0,#N/A,VLOOKUP(Table7[[#This Row],[Date]],Database!$A:$C,MATCH($B$1,Database!$A$1:$C$1,),))</f>
        <v>4.9000000000000004</v>
      </c>
      <c r="C9662">
        <f>IF(VLOOKUP(Table7[[#This Row],[Date]],Database!$A:$C,MATCH($C$1,Database!$A$1:$C$1,),)=0,#N/A,VLOOKUP(Table7[[#This Row],[Date]],Database!$A:$C,MATCH($C$1,Database!$A$1:$C$1,),))</f>
        <v>4.3899999999999997</v>
      </c>
      <c r="D9662">
        <f>IFERROR(Table7[[#This Row],[United States 10y]]-Table7[[#This Row],[United States 3y]],#N/A)</f>
        <v>0.51000000000000068</v>
      </c>
    </row>
    <row r="9663" spans="1:4" x14ac:dyDescent="0.2">
      <c r="A9663" s="6">
        <f>Database!$A11748</f>
        <v>36172</v>
      </c>
      <c r="B9663">
        <f>IF(VLOOKUP(Table7[[#This Row],[Date]],Database!$A:$C,MATCH($B$1,Database!$A$1:$C$1,),)=0,#N/A,VLOOKUP(Table7[[#This Row],[Date]],Database!$A:$C,MATCH($B$1,Database!$A$1:$C$1,),))</f>
        <v>4.82</v>
      </c>
      <c r="C9663">
        <f>IF(VLOOKUP(Table7[[#This Row],[Date]],Database!$A:$C,MATCH($C$1,Database!$A$1:$C$1,),)=0,#N/A,VLOOKUP(Table7[[#This Row],[Date]],Database!$A:$C,MATCH($C$1,Database!$A$1:$C$1,),))</f>
        <v>4.37</v>
      </c>
      <c r="D9663">
        <f>IFERROR(Table7[[#This Row],[United States 10y]]-Table7[[#This Row],[United States 3y]],#N/A)</f>
        <v>0.45000000000000018</v>
      </c>
    </row>
    <row r="9664" spans="1:4" x14ac:dyDescent="0.2">
      <c r="A9664" s="6">
        <f>Database!$A11749</f>
        <v>36173</v>
      </c>
      <c r="B9664">
        <f>IF(VLOOKUP(Table7[[#This Row],[Date]],Database!$A:$C,MATCH($B$1,Database!$A$1:$C$1,),)=0,#N/A,VLOOKUP(Table7[[#This Row],[Date]],Database!$A:$C,MATCH($B$1,Database!$A$1:$C$1,),))</f>
        <v>4.74</v>
      </c>
      <c r="C9664">
        <f>IF(VLOOKUP(Table7[[#This Row],[Date]],Database!$A:$C,MATCH($C$1,Database!$A$1:$C$1,),)=0,#N/A,VLOOKUP(Table7[[#This Row],[Date]],Database!$A:$C,MATCH($C$1,Database!$A$1:$C$1,),))</f>
        <v>4.34</v>
      </c>
      <c r="D9664">
        <f>IFERROR(Table7[[#This Row],[United States 10y]]-Table7[[#This Row],[United States 3y]],#N/A)</f>
        <v>0.40000000000000036</v>
      </c>
    </row>
    <row r="9665" spans="1:4" x14ac:dyDescent="0.2">
      <c r="A9665" s="6">
        <f>Database!$A11750</f>
        <v>36174</v>
      </c>
      <c r="B9665">
        <f>IF(VLOOKUP(Table7[[#This Row],[Date]],Database!$A:$C,MATCH($B$1,Database!$A$1:$C$1,),)=0,#N/A,VLOOKUP(Table7[[#This Row],[Date]],Database!$A:$C,MATCH($B$1,Database!$A$1:$C$1,),))</f>
        <v>4.63</v>
      </c>
      <c r="C9665">
        <f>IF(VLOOKUP(Table7[[#This Row],[Date]],Database!$A:$C,MATCH($C$1,Database!$A$1:$C$1,),)=0,#N/A,VLOOKUP(Table7[[#This Row],[Date]],Database!$A:$C,MATCH($C$1,Database!$A$1:$C$1,),))</f>
        <v>4.33</v>
      </c>
      <c r="D9665">
        <f>IFERROR(Table7[[#This Row],[United States 10y]]-Table7[[#This Row],[United States 3y]],#N/A)</f>
        <v>0.29999999999999982</v>
      </c>
    </row>
    <row r="9666" spans="1:4" x14ac:dyDescent="0.2">
      <c r="A9666" s="6">
        <f>Database!$A11751</f>
        <v>36175</v>
      </c>
      <c r="B9666">
        <f>IF(VLOOKUP(Table7[[#This Row],[Date]],Database!$A:$C,MATCH($B$1,Database!$A$1:$C$1,),)=0,#N/A,VLOOKUP(Table7[[#This Row],[Date]],Database!$A:$C,MATCH($B$1,Database!$A$1:$C$1,),))</f>
        <v>4.66</v>
      </c>
      <c r="C9666">
        <f>IF(VLOOKUP(Table7[[#This Row],[Date]],Database!$A:$C,MATCH($C$1,Database!$A$1:$C$1,),)=0,#N/A,VLOOKUP(Table7[[#This Row],[Date]],Database!$A:$C,MATCH($C$1,Database!$A$1:$C$1,),))</f>
        <v>4.33</v>
      </c>
      <c r="D9666">
        <f>IFERROR(Table7[[#This Row],[United States 10y]]-Table7[[#This Row],[United States 3y]],#N/A)</f>
        <v>0.33000000000000007</v>
      </c>
    </row>
    <row r="9667" spans="1:4" x14ac:dyDescent="0.2">
      <c r="A9667" s="6">
        <f>Database!$A11752</f>
        <v>36178</v>
      </c>
      <c r="B9667" t="e">
        <f>IF(VLOOKUP(Table7[[#This Row],[Date]],Database!$A:$C,MATCH($B$1,Database!$A$1:$C$1,),)=0,#N/A,VLOOKUP(Table7[[#This Row],[Date]],Database!$A:$C,MATCH($B$1,Database!$A$1:$C$1,),))</f>
        <v>#N/A</v>
      </c>
      <c r="C9667" t="e">
        <f>IF(VLOOKUP(Table7[[#This Row],[Date]],Database!$A:$C,MATCH($C$1,Database!$A$1:$C$1,),)=0,#N/A,VLOOKUP(Table7[[#This Row],[Date]],Database!$A:$C,MATCH($C$1,Database!$A$1:$C$1,),))</f>
        <v>#N/A</v>
      </c>
      <c r="D9667" t="e">
        <f>IFERROR(Table7[[#This Row],[United States 10y]]-Table7[[#This Row],[United States 3y]],#N/A)</f>
        <v>#N/A</v>
      </c>
    </row>
    <row r="9668" spans="1:4" x14ac:dyDescent="0.2">
      <c r="A9668" s="6">
        <f>Database!$A11753</f>
        <v>36179</v>
      </c>
      <c r="B9668">
        <f>IF(VLOOKUP(Table7[[#This Row],[Date]],Database!$A:$C,MATCH($B$1,Database!$A$1:$C$1,),)=0,#N/A,VLOOKUP(Table7[[#This Row],[Date]],Database!$A:$C,MATCH($B$1,Database!$A$1:$C$1,),))</f>
        <v>4.71</v>
      </c>
      <c r="C9668">
        <f>IF(VLOOKUP(Table7[[#This Row],[Date]],Database!$A:$C,MATCH($C$1,Database!$A$1:$C$1,),)=0,#N/A,VLOOKUP(Table7[[#This Row],[Date]],Database!$A:$C,MATCH($C$1,Database!$A$1:$C$1,),))</f>
        <v>4.29</v>
      </c>
      <c r="D9668">
        <f>IFERROR(Table7[[#This Row],[United States 10y]]-Table7[[#This Row],[United States 3y]],#N/A)</f>
        <v>0.41999999999999993</v>
      </c>
    </row>
    <row r="9669" spans="1:4" x14ac:dyDescent="0.2">
      <c r="A9669" s="6">
        <f>Database!$A11754</f>
        <v>36180</v>
      </c>
      <c r="B9669">
        <f>IF(VLOOKUP(Table7[[#This Row],[Date]],Database!$A:$C,MATCH($B$1,Database!$A$1:$C$1,),)=0,#N/A,VLOOKUP(Table7[[#This Row],[Date]],Database!$A:$C,MATCH($B$1,Database!$A$1:$C$1,),))</f>
        <v>4.76</v>
      </c>
      <c r="C9669">
        <f>IF(VLOOKUP(Table7[[#This Row],[Date]],Database!$A:$C,MATCH($C$1,Database!$A$1:$C$1,),)=0,#N/A,VLOOKUP(Table7[[#This Row],[Date]],Database!$A:$C,MATCH($C$1,Database!$A$1:$C$1,),))</f>
        <v>4.26</v>
      </c>
      <c r="D9669">
        <f>IFERROR(Table7[[#This Row],[United States 10y]]-Table7[[#This Row],[United States 3y]],#N/A)</f>
        <v>0.5</v>
      </c>
    </row>
    <row r="9670" spans="1:4" x14ac:dyDescent="0.2">
      <c r="A9670" s="6">
        <f>Database!$A11755</f>
        <v>36181</v>
      </c>
      <c r="B9670">
        <f>IF(VLOOKUP(Table7[[#This Row],[Date]],Database!$A:$C,MATCH($B$1,Database!$A$1:$C$1,),)=0,#N/A,VLOOKUP(Table7[[#This Row],[Date]],Database!$A:$C,MATCH($B$1,Database!$A$1:$C$1,),))</f>
        <v>4.7</v>
      </c>
      <c r="C9670">
        <f>IF(VLOOKUP(Table7[[#This Row],[Date]],Database!$A:$C,MATCH($C$1,Database!$A$1:$C$1,),)=0,#N/A,VLOOKUP(Table7[[#This Row],[Date]],Database!$A:$C,MATCH($C$1,Database!$A$1:$C$1,),))</f>
        <v>4.22</v>
      </c>
      <c r="D9670">
        <f>IFERROR(Table7[[#This Row],[United States 10y]]-Table7[[#This Row],[United States 3y]],#N/A)</f>
        <v>0.48000000000000043</v>
      </c>
    </row>
    <row r="9671" spans="1:4" x14ac:dyDescent="0.2">
      <c r="A9671" s="6">
        <f>Database!$A11756</f>
        <v>36182</v>
      </c>
      <c r="B9671">
        <f>IF(VLOOKUP(Table7[[#This Row],[Date]],Database!$A:$C,MATCH($B$1,Database!$A$1:$C$1,),)=0,#N/A,VLOOKUP(Table7[[#This Row],[Date]],Database!$A:$C,MATCH($B$1,Database!$A$1:$C$1,),))</f>
        <v>4.6399999999999997</v>
      </c>
      <c r="C9671">
        <f>IF(VLOOKUP(Table7[[#This Row],[Date]],Database!$A:$C,MATCH($C$1,Database!$A$1:$C$1,),)=0,#N/A,VLOOKUP(Table7[[#This Row],[Date]],Database!$A:$C,MATCH($C$1,Database!$A$1:$C$1,),))</f>
        <v>4.26</v>
      </c>
      <c r="D9671">
        <f>IFERROR(Table7[[#This Row],[United States 10y]]-Table7[[#This Row],[United States 3y]],#N/A)</f>
        <v>0.37999999999999989</v>
      </c>
    </row>
    <row r="9672" spans="1:4" x14ac:dyDescent="0.2">
      <c r="A9672" s="6">
        <f>Database!$A11757</f>
        <v>36185</v>
      </c>
      <c r="B9672">
        <f>IF(VLOOKUP(Table7[[#This Row],[Date]],Database!$A:$C,MATCH($B$1,Database!$A$1:$C$1,),)=0,#N/A,VLOOKUP(Table7[[#This Row],[Date]],Database!$A:$C,MATCH($B$1,Database!$A$1:$C$1,),))</f>
        <v>4.67</v>
      </c>
      <c r="C9672">
        <f>IF(VLOOKUP(Table7[[#This Row],[Date]],Database!$A:$C,MATCH($C$1,Database!$A$1:$C$1,),)=0,#N/A,VLOOKUP(Table7[[#This Row],[Date]],Database!$A:$C,MATCH($C$1,Database!$A$1:$C$1,),))</f>
        <v>4.3099999999999996</v>
      </c>
      <c r="D9672">
        <f>IFERROR(Table7[[#This Row],[United States 10y]]-Table7[[#This Row],[United States 3y]],#N/A)</f>
        <v>0.36000000000000032</v>
      </c>
    </row>
    <row r="9673" spans="1:4" x14ac:dyDescent="0.2">
      <c r="A9673" s="6">
        <f>Database!$A11758</f>
        <v>36186</v>
      </c>
      <c r="B9673">
        <f>IF(VLOOKUP(Table7[[#This Row],[Date]],Database!$A:$C,MATCH($B$1,Database!$A$1:$C$1,),)=0,#N/A,VLOOKUP(Table7[[#This Row],[Date]],Database!$A:$C,MATCH($B$1,Database!$A$1:$C$1,),))</f>
        <v>4.6900000000000004</v>
      </c>
      <c r="C9673">
        <f>IF(VLOOKUP(Table7[[#This Row],[Date]],Database!$A:$C,MATCH($C$1,Database!$A$1:$C$1,),)=0,#N/A,VLOOKUP(Table7[[#This Row],[Date]],Database!$A:$C,MATCH($C$1,Database!$A$1:$C$1,),))</f>
        <v>4.3499999999999996</v>
      </c>
      <c r="D9673">
        <f>IFERROR(Table7[[#This Row],[United States 10y]]-Table7[[#This Row],[United States 3y]],#N/A)</f>
        <v>0.34000000000000075</v>
      </c>
    </row>
    <row r="9674" spans="1:4" x14ac:dyDescent="0.2">
      <c r="A9674" s="6">
        <f>Database!$A11759</f>
        <v>36187</v>
      </c>
      <c r="B9674">
        <f>IF(VLOOKUP(Table7[[#This Row],[Date]],Database!$A:$C,MATCH($B$1,Database!$A$1:$C$1,),)=0,#N/A,VLOOKUP(Table7[[#This Row],[Date]],Database!$A:$C,MATCH($B$1,Database!$A$1:$C$1,),))</f>
        <v>4.68</v>
      </c>
      <c r="C9674">
        <f>IF(VLOOKUP(Table7[[#This Row],[Date]],Database!$A:$C,MATCH($C$1,Database!$A$1:$C$1,),)=0,#N/A,VLOOKUP(Table7[[#This Row],[Date]],Database!$A:$C,MATCH($C$1,Database!$A$1:$C$1,),))</f>
        <v>4.3600000000000003</v>
      </c>
      <c r="D9674">
        <f>IFERROR(Table7[[#This Row],[United States 10y]]-Table7[[#This Row],[United States 3y]],#N/A)</f>
        <v>0.3199999999999994</v>
      </c>
    </row>
    <row r="9675" spans="1:4" x14ac:dyDescent="0.2">
      <c r="A9675" s="6">
        <f>Database!$A11760</f>
        <v>36188</v>
      </c>
      <c r="B9675">
        <f>IF(VLOOKUP(Table7[[#This Row],[Date]],Database!$A:$C,MATCH($B$1,Database!$A$1:$C$1,),)=0,#N/A,VLOOKUP(Table7[[#This Row],[Date]],Database!$A:$C,MATCH($B$1,Database!$A$1:$C$1,),))</f>
        <v>4.67</v>
      </c>
      <c r="C9675">
        <f>IF(VLOOKUP(Table7[[#This Row],[Date]],Database!$A:$C,MATCH($C$1,Database!$A$1:$C$1,),)=0,#N/A,VLOOKUP(Table7[[#This Row],[Date]],Database!$A:$C,MATCH($C$1,Database!$A$1:$C$1,),))</f>
        <v>4.38</v>
      </c>
      <c r="D9675">
        <f>IFERROR(Table7[[#This Row],[United States 10y]]-Table7[[#This Row],[United States 3y]],#N/A)</f>
        <v>0.29000000000000004</v>
      </c>
    </row>
    <row r="9676" spans="1:4" x14ac:dyDescent="0.2">
      <c r="A9676" s="6">
        <f>Database!$A11761</f>
        <v>36189</v>
      </c>
      <c r="B9676">
        <f>IF(VLOOKUP(Table7[[#This Row],[Date]],Database!$A:$C,MATCH($B$1,Database!$A$1:$C$1,),)=0,#N/A,VLOOKUP(Table7[[#This Row],[Date]],Database!$A:$C,MATCH($B$1,Database!$A$1:$C$1,),))</f>
        <v>4.66</v>
      </c>
      <c r="C9676">
        <f>IF(VLOOKUP(Table7[[#This Row],[Date]],Database!$A:$C,MATCH($C$1,Database!$A$1:$C$1,),)=0,#N/A,VLOOKUP(Table7[[#This Row],[Date]],Database!$A:$C,MATCH($C$1,Database!$A$1:$C$1,),))</f>
        <v>4.37</v>
      </c>
      <c r="D9676">
        <f>IFERROR(Table7[[#This Row],[United States 10y]]-Table7[[#This Row],[United States 3y]],#N/A)</f>
        <v>0.29000000000000004</v>
      </c>
    </row>
    <row r="9677" spans="1:4" x14ac:dyDescent="0.2">
      <c r="A9677" s="6">
        <f>Database!$A11762</f>
        <v>36192</v>
      </c>
      <c r="B9677">
        <f>IF(VLOOKUP(Table7[[#This Row],[Date]],Database!$A:$C,MATCH($B$1,Database!$A$1:$C$1,),)=0,#N/A,VLOOKUP(Table7[[#This Row],[Date]],Database!$A:$C,MATCH($B$1,Database!$A$1:$C$1,),))</f>
        <v>4.75</v>
      </c>
      <c r="C9677">
        <f>IF(VLOOKUP(Table7[[#This Row],[Date]],Database!$A:$C,MATCH($C$1,Database!$A$1:$C$1,),)=0,#N/A,VLOOKUP(Table7[[#This Row],[Date]],Database!$A:$C,MATCH($C$1,Database!$A$1:$C$1,),))</f>
        <v>4.42</v>
      </c>
      <c r="D9677">
        <f>IFERROR(Table7[[#This Row],[United States 10y]]-Table7[[#This Row],[United States 3y]],#N/A)</f>
        <v>0.33000000000000007</v>
      </c>
    </row>
    <row r="9678" spans="1:4" x14ac:dyDescent="0.2">
      <c r="A9678" s="6">
        <f>Database!$A11763</f>
        <v>36193</v>
      </c>
      <c r="B9678">
        <f>IF(VLOOKUP(Table7[[#This Row],[Date]],Database!$A:$C,MATCH($B$1,Database!$A$1:$C$1,),)=0,#N/A,VLOOKUP(Table7[[#This Row],[Date]],Database!$A:$C,MATCH($B$1,Database!$A$1:$C$1,),))</f>
        <v>4.79</v>
      </c>
      <c r="C9678">
        <f>IF(VLOOKUP(Table7[[#This Row],[Date]],Database!$A:$C,MATCH($C$1,Database!$A$1:$C$1,),)=0,#N/A,VLOOKUP(Table7[[#This Row],[Date]],Database!$A:$C,MATCH($C$1,Database!$A$1:$C$1,),))</f>
        <v>4.42</v>
      </c>
      <c r="D9678">
        <f>IFERROR(Table7[[#This Row],[United States 10y]]-Table7[[#This Row],[United States 3y]],#N/A)</f>
        <v>0.37000000000000011</v>
      </c>
    </row>
    <row r="9679" spans="1:4" x14ac:dyDescent="0.2">
      <c r="A9679" s="6">
        <f>Database!$A11764</f>
        <v>36194</v>
      </c>
      <c r="B9679">
        <f>IF(VLOOKUP(Table7[[#This Row],[Date]],Database!$A:$C,MATCH($B$1,Database!$A$1:$C$1,),)=0,#N/A,VLOOKUP(Table7[[#This Row],[Date]],Database!$A:$C,MATCH($B$1,Database!$A$1:$C$1,),))</f>
        <v>4.83</v>
      </c>
      <c r="C9679">
        <f>IF(VLOOKUP(Table7[[#This Row],[Date]],Database!$A:$C,MATCH($C$1,Database!$A$1:$C$1,),)=0,#N/A,VLOOKUP(Table7[[#This Row],[Date]],Database!$A:$C,MATCH($C$1,Database!$A$1:$C$1,),))</f>
        <v>4.37</v>
      </c>
      <c r="D9679">
        <f>IFERROR(Table7[[#This Row],[United States 10y]]-Table7[[#This Row],[United States 3y]],#N/A)</f>
        <v>0.45999999999999996</v>
      </c>
    </row>
    <row r="9680" spans="1:4" x14ac:dyDescent="0.2">
      <c r="A9680" s="6">
        <f>Database!$A11765</f>
        <v>36195</v>
      </c>
      <c r="B9680">
        <f>IF(VLOOKUP(Table7[[#This Row],[Date]],Database!$A:$C,MATCH($B$1,Database!$A$1:$C$1,),)=0,#N/A,VLOOKUP(Table7[[#This Row],[Date]],Database!$A:$C,MATCH($B$1,Database!$A$1:$C$1,),))</f>
        <v>4.8899999999999997</v>
      </c>
      <c r="C9680">
        <f>IF(VLOOKUP(Table7[[#This Row],[Date]],Database!$A:$C,MATCH($C$1,Database!$A$1:$C$1,),)=0,#N/A,VLOOKUP(Table7[[#This Row],[Date]],Database!$A:$C,MATCH($C$1,Database!$A$1:$C$1,),))</f>
        <v>4.38</v>
      </c>
      <c r="D9680">
        <f>IFERROR(Table7[[#This Row],[United States 10y]]-Table7[[#This Row],[United States 3y]],#N/A)</f>
        <v>0.50999999999999979</v>
      </c>
    </row>
    <row r="9681" spans="1:4" x14ac:dyDescent="0.2">
      <c r="A9681" s="6">
        <f>Database!$A11766</f>
        <v>36196</v>
      </c>
      <c r="B9681">
        <f>IF(VLOOKUP(Table7[[#This Row],[Date]],Database!$A:$C,MATCH($B$1,Database!$A$1:$C$1,),)=0,#N/A,VLOOKUP(Table7[[#This Row],[Date]],Database!$A:$C,MATCH($B$1,Database!$A$1:$C$1,),))</f>
        <v>4.9400000000000004</v>
      </c>
      <c r="C9681">
        <f>IF(VLOOKUP(Table7[[#This Row],[Date]],Database!$A:$C,MATCH($C$1,Database!$A$1:$C$1,),)=0,#N/A,VLOOKUP(Table7[[#This Row],[Date]],Database!$A:$C,MATCH($C$1,Database!$A$1:$C$1,),))</f>
        <v>4.3899999999999997</v>
      </c>
      <c r="D9681">
        <f>IFERROR(Table7[[#This Row],[United States 10y]]-Table7[[#This Row],[United States 3y]],#N/A)</f>
        <v>0.55000000000000071</v>
      </c>
    </row>
    <row r="9682" spans="1:4" x14ac:dyDescent="0.2">
      <c r="A9682" s="6">
        <f>Database!$A11767</f>
        <v>36199</v>
      </c>
      <c r="B9682">
        <f>IF(VLOOKUP(Table7[[#This Row],[Date]],Database!$A:$C,MATCH($B$1,Database!$A$1:$C$1,),)=0,#N/A,VLOOKUP(Table7[[#This Row],[Date]],Database!$A:$C,MATCH($B$1,Database!$A$1:$C$1,),))</f>
        <v>4.9400000000000004</v>
      </c>
      <c r="C9682">
        <f>IF(VLOOKUP(Table7[[#This Row],[Date]],Database!$A:$C,MATCH($C$1,Database!$A$1:$C$1,),)=0,#N/A,VLOOKUP(Table7[[#This Row],[Date]],Database!$A:$C,MATCH($C$1,Database!$A$1:$C$1,),))</f>
        <v>4.4000000000000004</v>
      </c>
      <c r="D9682">
        <f>IFERROR(Table7[[#This Row],[United States 10y]]-Table7[[#This Row],[United States 3y]],#N/A)</f>
        <v>0.54</v>
      </c>
    </row>
    <row r="9683" spans="1:4" x14ac:dyDescent="0.2">
      <c r="A9683" s="6">
        <f>Database!$A11768</f>
        <v>36200</v>
      </c>
      <c r="B9683">
        <f>IF(VLOOKUP(Table7[[#This Row],[Date]],Database!$A:$C,MATCH($B$1,Database!$A$1:$C$1,),)=0,#N/A,VLOOKUP(Table7[[#This Row],[Date]],Database!$A:$C,MATCH($B$1,Database!$A$1:$C$1,),))</f>
        <v>4.91</v>
      </c>
      <c r="C9683">
        <f>IF(VLOOKUP(Table7[[#This Row],[Date]],Database!$A:$C,MATCH($C$1,Database!$A$1:$C$1,),)=0,#N/A,VLOOKUP(Table7[[#This Row],[Date]],Database!$A:$C,MATCH($C$1,Database!$A$1:$C$1,),))</f>
        <v>4.42</v>
      </c>
      <c r="D9683">
        <f>IFERROR(Table7[[#This Row],[United States 10y]]-Table7[[#This Row],[United States 3y]],#N/A)</f>
        <v>0.49000000000000021</v>
      </c>
    </row>
    <row r="9684" spans="1:4" x14ac:dyDescent="0.2">
      <c r="A9684" s="6">
        <f>Database!$A11769</f>
        <v>36201</v>
      </c>
      <c r="B9684">
        <f>IF(VLOOKUP(Table7[[#This Row],[Date]],Database!$A:$C,MATCH($B$1,Database!$A$1:$C$1,),)=0,#N/A,VLOOKUP(Table7[[#This Row],[Date]],Database!$A:$C,MATCH($B$1,Database!$A$1:$C$1,),))</f>
        <v>4.9000000000000004</v>
      </c>
      <c r="C9684">
        <f>IF(VLOOKUP(Table7[[#This Row],[Date]],Database!$A:$C,MATCH($C$1,Database!$A$1:$C$1,),)=0,#N/A,VLOOKUP(Table7[[#This Row],[Date]],Database!$A:$C,MATCH($C$1,Database!$A$1:$C$1,),))</f>
        <v>4.37</v>
      </c>
      <c r="D9684">
        <f>IFERROR(Table7[[#This Row],[United States 10y]]-Table7[[#This Row],[United States 3y]],#N/A)</f>
        <v>0.53000000000000025</v>
      </c>
    </row>
    <row r="9685" spans="1:4" x14ac:dyDescent="0.2">
      <c r="A9685" s="6">
        <f>Database!$A11770</f>
        <v>36202</v>
      </c>
      <c r="B9685">
        <f>IF(VLOOKUP(Table7[[#This Row],[Date]],Database!$A:$C,MATCH($B$1,Database!$A$1:$C$1,),)=0,#N/A,VLOOKUP(Table7[[#This Row],[Date]],Database!$A:$C,MATCH($B$1,Database!$A$1:$C$1,),))</f>
        <v>4.93</v>
      </c>
      <c r="C9685">
        <f>IF(VLOOKUP(Table7[[#This Row],[Date]],Database!$A:$C,MATCH($C$1,Database!$A$1:$C$1,),)=0,#N/A,VLOOKUP(Table7[[#This Row],[Date]],Database!$A:$C,MATCH($C$1,Database!$A$1:$C$1,),))</f>
        <v>4.3899999999999997</v>
      </c>
      <c r="D9685">
        <f>IFERROR(Table7[[#This Row],[United States 10y]]-Table7[[#This Row],[United States 3y]],#N/A)</f>
        <v>0.54</v>
      </c>
    </row>
    <row r="9686" spans="1:4" x14ac:dyDescent="0.2">
      <c r="A9686" s="6">
        <f>Database!$A11771</f>
        <v>36203</v>
      </c>
      <c r="B9686">
        <f>IF(VLOOKUP(Table7[[#This Row],[Date]],Database!$A:$C,MATCH($B$1,Database!$A$1:$C$1,),)=0,#N/A,VLOOKUP(Table7[[#This Row],[Date]],Database!$A:$C,MATCH($B$1,Database!$A$1:$C$1,),))</f>
        <v>5.0599999999999996</v>
      </c>
      <c r="C9686">
        <f>IF(VLOOKUP(Table7[[#This Row],[Date]],Database!$A:$C,MATCH($C$1,Database!$A$1:$C$1,),)=0,#N/A,VLOOKUP(Table7[[#This Row],[Date]],Database!$A:$C,MATCH($C$1,Database!$A$1:$C$1,),))</f>
        <v>4.43</v>
      </c>
      <c r="D9686">
        <f>IFERROR(Table7[[#This Row],[United States 10y]]-Table7[[#This Row],[United States 3y]],#N/A)</f>
        <v>0.62999999999999989</v>
      </c>
    </row>
    <row r="9687" spans="1:4" x14ac:dyDescent="0.2">
      <c r="A9687" s="6">
        <f>Database!$A11772</f>
        <v>36206</v>
      </c>
      <c r="B9687" t="e">
        <f>IF(VLOOKUP(Table7[[#This Row],[Date]],Database!$A:$C,MATCH($B$1,Database!$A$1:$C$1,),)=0,#N/A,VLOOKUP(Table7[[#This Row],[Date]],Database!$A:$C,MATCH($B$1,Database!$A$1:$C$1,),))</f>
        <v>#N/A</v>
      </c>
      <c r="C9687" t="e">
        <f>IF(VLOOKUP(Table7[[#This Row],[Date]],Database!$A:$C,MATCH($C$1,Database!$A$1:$C$1,),)=0,#N/A,VLOOKUP(Table7[[#This Row],[Date]],Database!$A:$C,MATCH($C$1,Database!$A$1:$C$1,),))</f>
        <v>#N/A</v>
      </c>
      <c r="D9687" t="e">
        <f>IFERROR(Table7[[#This Row],[United States 10y]]-Table7[[#This Row],[United States 3y]],#N/A)</f>
        <v>#N/A</v>
      </c>
    </row>
    <row r="9688" spans="1:4" x14ac:dyDescent="0.2">
      <c r="A9688" s="6">
        <f>Database!$A11773</f>
        <v>36207</v>
      </c>
      <c r="B9688">
        <f>IF(VLOOKUP(Table7[[#This Row],[Date]],Database!$A:$C,MATCH($B$1,Database!$A$1:$C$1,),)=0,#N/A,VLOOKUP(Table7[[#This Row],[Date]],Database!$A:$C,MATCH($B$1,Database!$A$1:$C$1,),))</f>
        <v>5.03</v>
      </c>
      <c r="C9688">
        <f>IF(VLOOKUP(Table7[[#This Row],[Date]],Database!$A:$C,MATCH($C$1,Database!$A$1:$C$1,),)=0,#N/A,VLOOKUP(Table7[[#This Row],[Date]],Database!$A:$C,MATCH($C$1,Database!$A$1:$C$1,),))</f>
        <v>4.41</v>
      </c>
      <c r="D9688">
        <f>IFERROR(Table7[[#This Row],[United States 10y]]-Table7[[#This Row],[United States 3y]],#N/A)</f>
        <v>0.62000000000000011</v>
      </c>
    </row>
    <row r="9689" spans="1:4" x14ac:dyDescent="0.2">
      <c r="A9689" s="6">
        <f>Database!$A11774</f>
        <v>36208</v>
      </c>
      <c r="B9689">
        <f>IF(VLOOKUP(Table7[[#This Row],[Date]],Database!$A:$C,MATCH($B$1,Database!$A$1:$C$1,),)=0,#N/A,VLOOKUP(Table7[[#This Row],[Date]],Database!$A:$C,MATCH($B$1,Database!$A$1:$C$1,),))</f>
        <v>4.9800000000000004</v>
      </c>
      <c r="C9689">
        <f>IF(VLOOKUP(Table7[[#This Row],[Date]],Database!$A:$C,MATCH($C$1,Database!$A$1:$C$1,),)=0,#N/A,VLOOKUP(Table7[[#This Row],[Date]],Database!$A:$C,MATCH($C$1,Database!$A$1:$C$1,),))</f>
        <v>4.41</v>
      </c>
      <c r="D9689">
        <f>IFERROR(Table7[[#This Row],[United States 10y]]-Table7[[#This Row],[United States 3y]],#N/A)</f>
        <v>0.57000000000000028</v>
      </c>
    </row>
    <row r="9690" spans="1:4" x14ac:dyDescent="0.2">
      <c r="A9690" s="6">
        <f>Database!$A11775</f>
        <v>36209</v>
      </c>
      <c r="B9690">
        <f>IF(VLOOKUP(Table7[[#This Row],[Date]],Database!$A:$C,MATCH($B$1,Database!$A$1:$C$1,),)=0,#N/A,VLOOKUP(Table7[[#This Row],[Date]],Database!$A:$C,MATCH($B$1,Database!$A$1:$C$1,),))</f>
        <v>5.04</v>
      </c>
      <c r="C9690">
        <f>IF(VLOOKUP(Table7[[#This Row],[Date]],Database!$A:$C,MATCH($C$1,Database!$A$1:$C$1,),)=0,#N/A,VLOOKUP(Table7[[#This Row],[Date]],Database!$A:$C,MATCH($C$1,Database!$A$1:$C$1,),))</f>
        <v>4.42</v>
      </c>
      <c r="D9690">
        <f>IFERROR(Table7[[#This Row],[United States 10y]]-Table7[[#This Row],[United States 3y]],#N/A)</f>
        <v>0.62000000000000011</v>
      </c>
    </row>
    <row r="9691" spans="1:4" x14ac:dyDescent="0.2">
      <c r="A9691" s="6">
        <f>Database!$A11776</f>
        <v>36210</v>
      </c>
      <c r="B9691">
        <f>IF(VLOOKUP(Table7[[#This Row],[Date]],Database!$A:$C,MATCH($B$1,Database!$A$1:$C$1,),)=0,#N/A,VLOOKUP(Table7[[#This Row],[Date]],Database!$A:$C,MATCH($B$1,Database!$A$1:$C$1,),))</f>
        <v>5.07</v>
      </c>
      <c r="C9691">
        <f>IF(VLOOKUP(Table7[[#This Row],[Date]],Database!$A:$C,MATCH($C$1,Database!$A$1:$C$1,),)=0,#N/A,VLOOKUP(Table7[[#This Row],[Date]],Database!$A:$C,MATCH($C$1,Database!$A$1:$C$1,),))</f>
        <v>4.45</v>
      </c>
      <c r="D9691">
        <f>IFERROR(Table7[[#This Row],[United States 10y]]-Table7[[#This Row],[United States 3y]],#N/A)</f>
        <v>0.62000000000000011</v>
      </c>
    </row>
    <row r="9692" spans="1:4" x14ac:dyDescent="0.2">
      <c r="A9692" s="6">
        <f>Database!$A11777</f>
        <v>36213</v>
      </c>
      <c r="B9692">
        <f>IF(VLOOKUP(Table7[[#This Row],[Date]],Database!$A:$C,MATCH($B$1,Database!$A$1:$C$1,),)=0,#N/A,VLOOKUP(Table7[[#This Row],[Date]],Database!$A:$C,MATCH($B$1,Database!$A$1:$C$1,),))</f>
        <v>5.03</v>
      </c>
      <c r="C9692">
        <f>IF(VLOOKUP(Table7[[#This Row],[Date]],Database!$A:$C,MATCH($C$1,Database!$A$1:$C$1,),)=0,#N/A,VLOOKUP(Table7[[#This Row],[Date]],Database!$A:$C,MATCH($C$1,Database!$A$1:$C$1,),))</f>
        <v>4.5</v>
      </c>
      <c r="D9692">
        <f>IFERROR(Table7[[#This Row],[United States 10y]]-Table7[[#This Row],[United States 3y]],#N/A)</f>
        <v>0.53000000000000025</v>
      </c>
    </row>
    <row r="9693" spans="1:4" x14ac:dyDescent="0.2">
      <c r="A9693" s="6">
        <f>Database!$A11778</f>
        <v>36214</v>
      </c>
      <c r="B9693">
        <f>IF(VLOOKUP(Table7[[#This Row],[Date]],Database!$A:$C,MATCH($B$1,Database!$A$1:$C$1,),)=0,#N/A,VLOOKUP(Table7[[#This Row],[Date]],Database!$A:$C,MATCH($B$1,Database!$A$1:$C$1,),))</f>
        <v>5.0999999999999996</v>
      </c>
      <c r="C9693">
        <f>IF(VLOOKUP(Table7[[#This Row],[Date]],Database!$A:$C,MATCH($C$1,Database!$A$1:$C$1,),)=0,#N/A,VLOOKUP(Table7[[#This Row],[Date]],Database!$A:$C,MATCH($C$1,Database!$A$1:$C$1,),))</f>
        <v>4.54</v>
      </c>
      <c r="D9693">
        <f>IFERROR(Table7[[#This Row],[United States 10y]]-Table7[[#This Row],[United States 3y]],#N/A)</f>
        <v>0.55999999999999961</v>
      </c>
    </row>
    <row r="9694" spans="1:4" x14ac:dyDescent="0.2">
      <c r="A9694" s="6">
        <f>Database!$A11779</f>
        <v>36215</v>
      </c>
      <c r="B9694">
        <f>IF(VLOOKUP(Table7[[#This Row],[Date]],Database!$A:$C,MATCH($B$1,Database!$A$1:$C$1,),)=0,#N/A,VLOOKUP(Table7[[#This Row],[Date]],Database!$A:$C,MATCH($B$1,Database!$A$1:$C$1,),))</f>
        <v>5.18</v>
      </c>
      <c r="C9694">
        <f>IF(VLOOKUP(Table7[[#This Row],[Date]],Database!$A:$C,MATCH($C$1,Database!$A$1:$C$1,),)=0,#N/A,VLOOKUP(Table7[[#This Row],[Date]],Database!$A:$C,MATCH($C$1,Database!$A$1:$C$1,),))</f>
        <v>4.55</v>
      </c>
      <c r="D9694">
        <f>IFERROR(Table7[[#This Row],[United States 10y]]-Table7[[#This Row],[United States 3y]],#N/A)</f>
        <v>0.62999999999999989</v>
      </c>
    </row>
    <row r="9695" spans="1:4" x14ac:dyDescent="0.2">
      <c r="A9695" s="6">
        <f>Database!$A11780</f>
        <v>36216</v>
      </c>
      <c r="B9695">
        <f>IF(VLOOKUP(Table7[[#This Row],[Date]],Database!$A:$C,MATCH($B$1,Database!$A$1:$C$1,),)=0,#N/A,VLOOKUP(Table7[[#This Row],[Date]],Database!$A:$C,MATCH($B$1,Database!$A$1:$C$1,),))</f>
        <v>5.32</v>
      </c>
      <c r="C9695">
        <f>IF(VLOOKUP(Table7[[#This Row],[Date]],Database!$A:$C,MATCH($C$1,Database!$A$1:$C$1,),)=0,#N/A,VLOOKUP(Table7[[#This Row],[Date]],Database!$A:$C,MATCH($C$1,Database!$A$1:$C$1,),))</f>
        <v>4.51</v>
      </c>
      <c r="D9695">
        <f>IFERROR(Table7[[#This Row],[United States 10y]]-Table7[[#This Row],[United States 3y]],#N/A)</f>
        <v>0.8100000000000005</v>
      </c>
    </row>
    <row r="9696" spans="1:4" x14ac:dyDescent="0.2">
      <c r="A9696" s="6">
        <f>Database!$A11781</f>
        <v>36217</v>
      </c>
      <c r="B9696">
        <f>IF(VLOOKUP(Table7[[#This Row],[Date]],Database!$A:$C,MATCH($B$1,Database!$A$1:$C$1,),)=0,#N/A,VLOOKUP(Table7[[#This Row],[Date]],Database!$A:$C,MATCH($B$1,Database!$A$1:$C$1,),))</f>
        <v>5.29</v>
      </c>
      <c r="C9696">
        <f>IF(VLOOKUP(Table7[[#This Row],[Date]],Database!$A:$C,MATCH($C$1,Database!$A$1:$C$1,),)=0,#N/A,VLOOKUP(Table7[[#This Row],[Date]],Database!$A:$C,MATCH($C$1,Database!$A$1:$C$1,),))</f>
        <v>4.55</v>
      </c>
      <c r="D9696">
        <f>IFERROR(Table7[[#This Row],[United States 10y]]-Table7[[#This Row],[United States 3y]],#N/A)</f>
        <v>0.74000000000000021</v>
      </c>
    </row>
    <row r="9697" spans="1:4" x14ac:dyDescent="0.2">
      <c r="A9697" s="6">
        <f>Database!$A11782</f>
        <v>36220</v>
      </c>
      <c r="B9697">
        <f>IF(VLOOKUP(Table7[[#This Row],[Date]],Database!$A:$C,MATCH($B$1,Database!$A$1:$C$1,),)=0,#N/A,VLOOKUP(Table7[[#This Row],[Date]],Database!$A:$C,MATCH($B$1,Database!$A$1:$C$1,),))</f>
        <v>5.4</v>
      </c>
      <c r="C9697">
        <f>IF(VLOOKUP(Table7[[#This Row],[Date]],Database!$A:$C,MATCH($C$1,Database!$A$1:$C$1,),)=0,#N/A,VLOOKUP(Table7[[#This Row],[Date]],Database!$A:$C,MATCH($C$1,Database!$A$1:$C$1,),))</f>
        <v>4.58</v>
      </c>
      <c r="D9697">
        <f>IFERROR(Table7[[#This Row],[United States 10y]]-Table7[[#This Row],[United States 3y]],#N/A)</f>
        <v>0.82000000000000028</v>
      </c>
    </row>
    <row r="9698" spans="1:4" x14ac:dyDescent="0.2">
      <c r="A9698" s="6">
        <f>Database!$A11783</f>
        <v>36221</v>
      </c>
      <c r="B9698">
        <f>IF(VLOOKUP(Table7[[#This Row],[Date]],Database!$A:$C,MATCH($B$1,Database!$A$1:$C$1,),)=0,#N/A,VLOOKUP(Table7[[#This Row],[Date]],Database!$A:$C,MATCH($B$1,Database!$A$1:$C$1,),))</f>
        <v>5.35</v>
      </c>
      <c r="C9698">
        <f>IF(VLOOKUP(Table7[[#This Row],[Date]],Database!$A:$C,MATCH($C$1,Database!$A$1:$C$1,),)=0,#N/A,VLOOKUP(Table7[[#This Row],[Date]],Database!$A:$C,MATCH($C$1,Database!$A$1:$C$1,),))</f>
        <v>4.53</v>
      </c>
      <c r="D9698">
        <f>IFERROR(Table7[[#This Row],[United States 10y]]-Table7[[#This Row],[United States 3y]],#N/A)</f>
        <v>0.8199999999999994</v>
      </c>
    </row>
    <row r="9699" spans="1:4" x14ac:dyDescent="0.2">
      <c r="A9699" s="6">
        <f>Database!$A11784</f>
        <v>36222</v>
      </c>
      <c r="B9699">
        <f>IF(VLOOKUP(Table7[[#This Row],[Date]],Database!$A:$C,MATCH($B$1,Database!$A$1:$C$1,),)=0,#N/A,VLOOKUP(Table7[[#This Row],[Date]],Database!$A:$C,MATCH($B$1,Database!$A$1:$C$1,),))</f>
        <v>5.39</v>
      </c>
      <c r="C9699">
        <f>IF(VLOOKUP(Table7[[#This Row],[Date]],Database!$A:$C,MATCH($C$1,Database!$A$1:$C$1,),)=0,#N/A,VLOOKUP(Table7[[#This Row],[Date]],Database!$A:$C,MATCH($C$1,Database!$A$1:$C$1,),))</f>
        <v>4.49</v>
      </c>
      <c r="D9699">
        <f>IFERROR(Table7[[#This Row],[United States 10y]]-Table7[[#This Row],[United States 3y]],#N/A)</f>
        <v>0.89999999999999947</v>
      </c>
    </row>
    <row r="9700" spans="1:4" x14ac:dyDescent="0.2">
      <c r="A9700" s="6">
        <f>Database!$A11785</f>
        <v>36223</v>
      </c>
      <c r="B9700">
        <f>IF(VLOOKUP(Table7[[#This Row],[Date]],Database!$A:$C,MATCH($B$1,Database!$A$1:$C$1,),)=0,#N/A,VLOOKUP(Table7[[#This Row],[Date]],Database!$A:$C,MATCH($B$1,Database!$A$1:$C$1,),))</f>
        <v>5.41</v>
      </c>
      <c r="C9700">
        <f>IF(VLOOKUP(Table7[[#This Row],[Date]],Database!$A:$C,MATCH($C$1,Database!$A$1:$C$1,),)=0,#N/A,VLOOKUP(Table7[[#This Row],[Date]],Database!$A:$C,MATCH($C$1,Database!$A$1:$C$1,),))</f>
        <v>4.49</v>
      </c>
      <c r="D9700">
        <f>IFERROR(Table7[[#This Row],[United States 10y]]-Table7[[#This Row],[United States 3y]],#N/A)</f>
        <v>0.91999999999999993</v>
      </c>
    </row>
    <row r="9701" spans="1:4" x14ac:dyDescent="0.2">
      <c r="A9701" s="6">
        <f>Database!$A11786</f>
        <v>36224</v>
      </c>
      <c r="B9701">
        <f>IF(VLOOKUP(Table7[[#This Row],[Date]],Database!$A:$C,MATCH($B$1,Database!$A$1:$C$1,),)=0,#N/A,VLOOKUP(Table7[[#This Row],[Date]],Database!$A:$C,MATCH($B$1,Database!$A$1:$C$1,),))</f>
        <v>5.34</v>
      </c>
      <c r="C9701">
        <f>IF(VLOOKUP(Table7[[#This Row],[Date]],Database!$A:$C,MATCH($C$1,Database!$A$1:$C$1,),)=0,#N/A,VLOOKUP(Table7[[#This Row],[Date]],Database!$A:$C,MATCH($C$1,Database!$A$1:$C$1,),))</f>
        <v>4.5</v>
      </c>
      <c r="D9701">
        <f>IFERROR(Table7[[#This Row],[United States 10y]]-Table7[[#This Row],[United States 3y]],#N/A)</f>
        <v>0.83999999999999986</v>
      </c>
    </row>
    <row r="9702" spans="1:4" x14ac:dyDescent="0.2">
      <c r="A9702" s="6">
        <f>Database!$A11787</f>
        <v>36227</v>
      </c>
      <c r="B9702">
        <f>IF(VLOOKUP(Table7[[#This Row],[Date]],Database!$A:$C,MATCH($B$1,Database!$A$1:$C$1,),)=0,#N/A,VLOOKUP(Table7[[#This Row],[Date]],Database!$A:$C,MATCH($B$1,Database!$A$1:$C$1,),))</f>
        <v>5.29</v>
      </c>
      <c r="C9702">
        <f>IF(VLOOKUP(Table7[[#This Row],[Date]],Database!$A:$C,MATCH($C$1,Database!$A$1:$C$1,),)=0,#N/A,VLOOKUP(Table7[[#This Row],[Date]],Database!$A:$C,MATCH($C$1,Database!$A$1:$C$1,),))</f>
        <v>4.51</v>
      </c>
      <c r="D9702">
        <f>IFERROR(Table7[[#This Row],[United States 10y]]-Table7[[#This Row],[United States 3y]],#N/A)</f>
        <v>0.78000000000000025</v>
      </c>
    </row>
    <row r="9703" spans="1:4" x14ac:dyDescent="0.2">
      <c r="A9703" s="6">
        <f>Database!$A11788</f>
        <v>36228</v>
      </c>
      <c r="B9703">
        <f>IF(VLOOKUP(Table7[[#This Row],[Date]],Database!$A:$C,MATCH($B$1,Database!$A$1:$C$1,),)=0,#N/A,VLOOKUP(Table7[[#This Row],[Date]],Database!$A:$C,MATCH($B$1,Database!$A$1:$C$1,),))</f>
        <v>5.18</v>
      </c>
      <c r="C9703">
        <f>IF(VLOOKUP(Table7[[#This Row],[Date]],Database!$A:$C,MATCH($C$1,Database!$A$1:$C$1,),)=0,#N/A,VLOOKUP(Table7[[#This Row],[Date]],Database!$A:$C,MATCH($C$1,Database!$A$1:$C$1,),))</f>
        <v>4.47</v>
      </c>
      <c r="D9703">
        <f>IFERROR(Table7[[#This Row],[United States 10y]]-Table7[[#This Row],[United States 3y]],#N/A)</f>
        <v>0.71</v>
      </c>
    </row>
    <row r="9704" spans="1:4" x14ac:dyDescent="0.2">
      <c r="A9704" s="6">
        <f>Database!$A11789</f>
        <v>36229</v>
      </c>
      <c r="B9704">
        <f>IF(VLOOKUP(Table7[[#This Row],[Date]],Database!$A:$C,MATCH($B$1,Database!$A$1:$C$1,),)=0,#N/A,VLOOKUP(Table7[[#This Row],[Date]],Database!$A:$C,MATCH($B$1,Database!$A$1:$C$1,),))</f>
        <v>5.2</v>
      </c>
      <c r="C9704">
        <f>IF(VLOOKUP(Table7[[#This Row],[Date]],Database!$A:$C,MATCH($C$1,Database!$A$1:$C$1,),)=0,#N/A,VLOOKUP(Table7[[#This Row],[Date]],Database!$A:$C,MATCH($C$1,Database!$A$1:$C$1,),))</f>
        <v>4.47</v>
      </c>
      <c r="D9704">
        <f>IFERROR(Table7[[#This Row],[United States 10y]]-Table7[[#This Row],[United States 3y]],#N/A)</f>
        <v>0.73000000000000043</v>
      </c>
    </row>
    <row r="9705" spans="1:4" x14ac:dyDescent="0.2">
      <c r="A9705" s="6">
        <f>Database!$A11790</f>
        <v>36230</v>
      </c>
      <c r="B9705">
        <f>IF(VLOOKUP(Table7[[#This Row],[Date]],Database!$A:$C,MATCH($B$1,Database!$A$1:$C$1,),)=0,#N/A,VLOOKUP(Table7[[#This Row],[Date]],Database!$A:$C,MATCH($B$1,Database!$A$1:$C$1,),))</f>
        <v>5.21</v>
      </c>
      <c r="C9705">
        <f>IF(VLOOKUP(Table7[[#This Row],[Date]],Database!$A:$C,MATCH($C$1,Database!$A$1:$C$1,),)=0,#N/A,VLOOKUP(Table7[[#This Row],[Date]],Database!$A:$C,MATCH($C$1,Database!$A$1:$C$1,),))</f>
        <v>4.49</v>
      </c>
      <c r="D9705">
        <f>IFERROR(Table7[[#This Row],[United States 10y]]-Table7[[#This Row],[United States 3y]],#N/A)</f>
        <v>0.71999999999999975</v>
      </c>
    </row>
    <row r="9706" spans="1:4" x14ac:dyDescent="0.2">
      <c r="A9706" s="6">
        <f>Database!$A11791</f>
        <v>36231</v>
      </c>
      <c r="B9706">
        <f>IF(VLOOKUP(Table7[[#This Row],[Date]],Database!$A:$C,MATCH($B$1,Database!$A$1:$C$1,),)=0,#N/A,VLOOKUP(Table7[[#This Row],[Date]],Database!$A:$C,MATCH($B$1,Database!$A$1:$C$1,),))</f>
        <v>5.16</v>
      </c>
      <c r="C9706">
        <f>IF(VLOOKUP(Table7[[#This Row],[Date]],Database!$A:$C,MATCH($C$1,Database!$A$1:$C$1,),)=0,#N/A,VLOOKUP(Table7[[#This Row],[Date]],Database!$A:$C,MATCH($C$1,Database!$A$1:$C$1,),))</f>
        <v>4.47</v>
      </c>
      <c r="D9706">
        <f>IFERROR(Table7[[#This Row],[United States 10y]]-Table7[[#This Row],[United States 3y]],#N/A)</f>
        <v>0.69000000000000039</v>
      </c>
    </row>
    <row r="9707" spans="1:4" x14ac:dyDescent="0.2">
      <c r="A9707" s="6">
        <f>Database!$A11792</f>
        <v>36234</v>
      </c>
      <c r="B9707">
        <f>IF(VLOOKUP(Table7[[#This Row],[Date]],Database!$A:$C,MATCH($B$1,Database!$A$1:$C$1,),)=0,#N/A,VLOOKUP(Table7[[#This Row],[Date]],Database!$A:$C,MATCH($B$1,Database!$A$1:$C$1,),))</f>
        <v>5.15</v>
      </c>
      <c r="C9707">
        <f>IF(VLOOKUP(Table7[[#This Row],[Date]],Database!$A:$C,MATCH($C$1,Database!$A$1:$C$1,),)=0,#N/A,VLOOKUP(Table7[[#This Row],[Date]],Database!$A:$C,MATCH($C$1,Database!$A$1:$C$1,),))</f>
        <v>4.46</v>
      </c>
      <c r="D9707">
        <f>IFERROR(Table7[[#This Row],[United States 10y]]-Table7[[#This Row],[United States 3y]],#N/A)</f>
        <v>0.69000000000000039</v>
      </c>
    </row>
    <row r="9708" spans="1:4" x14ac:dyDescent="0.2">
      <c r="A9708" s="6">
        <f>Database!$A11793</f>
        <v>36235</v>
      </c>
      <c r="B9708">
        <f>IF(VLOOKUP(Table7[[#This Row],[Date]],Database!$A:$C,MATCH($B$1,Database!$A$1:$C$1,),)=0,#N/A,VLOOKUP(Table7[[#This Row],[Date]],Database!$A:$C,MATCH($B$1,Database!$A$1:$C$1,),))</f>
        <v>5.1100000000000003</v>
      </c>
      <c r="C9708">
        <f>IF(VLOOKUP(Table7[[#This Row],[Date]],Database!$A:$C,MATCH($C$1,Database!$A$1:$C$1,),)=0,#N/A,VLOOKUP(Table7[[#This Row],[Date]],Database!$A:$C,MATCH($C$1,Database!$A$1:$C$1,),))</f>
        <v>4.43</v>
      </c>
      <c r="D9708">
        <f>IFERROR(Table7[[#This Row],[United States 10y]]-Table7[[#This Row],[United States 3y]],#N/A)</f>
        <v>0.6800000000000006</v>
      </c>
    </row>
    <row r="9709" spans="1:4" x14ac:dyDescent="0.2">
      <c r="A9709" s="6">
        <f>Database!$A11794</f>
        <v>36236</v>
      </c>
      <c r="B9709">
        <f>IF(VLOOKUP(Table7[[#This Row],[Date]],Database!$A:$C,MATCH($B$1,Database!$A$1:$C$1,),)=0,#N/A,VLOOKUP(Table7[[#This Row],[Date]],Database!$A:$C,MATCH($B$1,Database!$A$1:$C$1,),))</f>
        <v>5.14</v>
      </c>
      <c r="C9709">
        <f>IF(VLOOKUP(Table7[[#This Row],[Date]],Database!$A:$C,MATCH($C$1,Database!$A$1:$C$1,),)=0,#N/A,VLOOKUP(Table7[[#This Row],[Date]],Database!$A:$C,MATCH($C$1,Database!$A$1:$C$1,),))</f>
        <v>4.41</v>
      </c>
      <c r="D9709">
        <f>IFERROR(Table7[[#This Row],[United States 10y]]-Table7[[#This Row],[United States 3y]],#N/A)</f>
        <v>0.72999999999999954</v>
      </c>
    </row>
    <row r="9710" spans="1:4" x14ac:dyDescent="0.2">
      <c r="A9710" s="6">
        <f>Database!$A11795</f>
        <v>36237</v>
      </c>
      <c r="B9710">
        <f>IF(VLOOKUP(Table7[[#This Row],[Date]],Database!$A:$C,MATCH($B$1,Database!$A$1:$C$1,),)=0,#N/A,VLOOKUP(Table7[[#This Row],[Date]],Database!$A:$C,MATCH($B$1,Database!$A$1:$C$1,),))</f>
        <v>5.1100000000000003</v>
      </c>
      <c r="C9710">
        <f>IF(VLOOKUP(Table7[[#This Row],[Date]],Database!$A:$C,MATCH($C$1,Database!$A$1:$C$1,),)=0,#N/A,VLOOKUP(Table7[[#This Row],[Date]],Database!$A:$C,MATCH($C$1,Database!$A$1:$C$1,),))</f>
        <v>4.3899999999999997</v>
      </c>
      <c r="D9710">
        <f>IFERROR(Table7[[#This Row],[United States 10y]]-Table7[[#This Row],[United States 3y]],#N/A)</f>
        <v>0.72000000000000064</v>
      </c>
    </row>
    <row r="9711" spans="1:4" x14ac:dyDescent="0.2">
      <c r="A9711" s="6">
        <f>Database!$A11796</f>
        <v>36238</v>
      </c>
      <c r="B9711">
        <f>IF(VLOOKUP(Table7[[#This Row],[Date]],Database!$A:$C,MATCH($B$1,Database!$A$1:$C$1,),)=0,#N/A,VLOOKUP(Table7[[#This Row],[Date]],Database!$A:$C,MATCH($B$1,Database!$A$1:$C$1,),))</f>
        <v>5.17</v>
      </c>
      <c r="C9711">
        <f>IF(VLOOKUP(Table7[[#This Row],[Date]],Database!$A:$C,MATCH($C$1,Database!$A$1:$C$1,),)=0,#N/A,VLOOKUP(Table7[[#This Row],[Date]],Database!$A:$C,MATCH($C$1,Database!$A$1:$C$1,),))</f>
        <v>4.3899999999999997</v>
      </c>
      <c r="D9711">
        <f>IFERROR(Table7[[#This Row],[United States 10y]]-Table7[[#This Row],[United States 3y]],#N/A)</f>
        <v>0.78000000000000025</v>
      </c>
    </row>
    <row r="9712" spans="1:4" x14ac:dyDescent="0.2">
      <c r="A9712" s="6">
        <f>Database!$A11797</f>
        <v>36241</v>
      </c>
      <c r="B9712">
        <f>IF(VLOOKUP(Table7[[#This Row],[Date]],Database!$A:$C,MATCH($B$1,Database!$A$1:$C$1,),)=0,#N/A,VLOOKUP(Table7[[#This Row],[Date]],Database!$A:$C,MATCH($B$1,Database!$A$1:$C$1,),))</f>
        <v>5.21</v>
      </c>
      <c r="C9712">
        <f>IF(VLOOKUP(Table7[[#This Row],[Date]],Database!$A:$C,MATCH($C$1,Database!$A$1:$C$1,),)=0,#N/A,VLOOKUP(Table7[[#This Row],[Date]],Database!$A:$C,MATCH($C$1,Database!$A$1:$C$1,),))</f>
        <v>4.4000000000000004</v>
      </c>
      <c r="D9712">
        <f>IFERROR(Table7[[#This Row],[United States 10y]]-Table7[[#This Row],[United States 3y]],#N/A)</f>
        <v>0.80999999999999961</v>
      </c>
    </row>
    <row r="9713" spans="1:4" x14ac:dyDescent="0.2">
      <c r="A9713" s="6">
        <f>Database!$A11798</f>
        <v>36242</v>
      </c>
      <c r="B9713">
        <f>IF(VLOOKUP(Table7[[#This Row],[Date]],Database!$A:$C,MATCH($B$1,Database!$A$1:$C$1,),)=0,#N/A,VLOOKUP(Table7[[#This Row],[Date]],Database!$A:$C,MATCH($B$1,Database!$A$1:$C$1,),))</f>
        <v>5.2</v>
      </c>
      <c r="C9713">
        <f>IF(VLOOKUP(Table7[[#This Row],[Date]],Database!$A:$C,MATCH($C$1,Database!$A$1:$C$1,),)=0,#N/A,VLOOKUP(Table7[[#This Row],[Date]],Database!$A:$C,MATCH($C$1,Database!$A$1:$C$1,),))</f>
        <v>4.38</v>
      </c>
      <c r="D9713">
        <f>IFERROR(Table7[[#This Row],[United States 10y]]-Table7[[#This Row],[United States 3y]],#N/A)</f>
        <v>0.82000000000000028</v>
      </c>
    </row>
    <row r="9714" spans="1:4" x14ac:dyDescent="0.2">
      <c r="A9714" s="6">
        <f>Database!$A11799</f>
        <v>36243</v>
      </c>
      <c r="B9714">
        <f>IF(VLOOKUP(Table7[[#This Row],[Date]],Database!$A:$C,MATCH($B$1,Database!$A$1:$C$1,),)=0,#N/A,VLOOKUP(Table7[[#This Row],[Date]],Database!$A:$C,MATCH($B$1,Database!$A$1:$C$1,),))</f>
        <v>5.17</v>
      </c>
      <c r="C9714">
        <f>IF(VLOOKUP(Table7[[#This Row],[Date]],Database!$A:$C,MATCH($C$1,Database!$A$1:$C$1,),)=0,#N/A,VLOOKUP(Table7[[#This Row],[Date]],Database!$A:$C,MATCH($C$1,Database!$A$1:$C$1,),))</f>
        <v>4.38</v>
      </c>
      <c r="D9714">
        <f>IFERROR(Table7[[#This Row],[United States 10y]]-Table7[[#This Row],[United States 3y]],#N/A)</f>
        <v>0.79</v>
      </c>
    </row>
    <row r="9715" spans="1:4" x14ac:dyDescent="0.2">
      <c r="A9715" s="6">
        <f>Database!$A11800</f>
        <v>36244</v>
      </c>
      <c r="B9715">
        <f>IF(VLOOKUP(Table7[[#This Row],[Date]],Database!$A:$C,MATCH($B$1,Database!$A$1:$C$1,),)=0,#N/A,VLOOKUP(Table7[[#This Row],[Date]],Database!$A:$C,MATCH($B$1,Database!$A$1:$C$1,),))</f>
        <v>5.21</v>
      </c>
      <c r="C9715">
        <f>IF(VLOOKUP(Table7[[#This Row],[Date]],Database!$A:$C,MATCH($C$1,Database!$A$1:$C$1,),)=0,#N/A,VLOOKUP(Table7[[#This Row],[Date]],Database!$A:$C,MATCH($C$1,Database!$A$1:$C$1,),))</f>
        <v>4.3899999999999997</v>
      </c>
      <c r="D9715">
        <f>IFERROR(Table7[[#This Row],[United States 10y]]-Table7[[#This Row],[United States 3y]],#N/A)</f>
        <v>0.82000000000000028</v>
      </c>
    </row>
    <row r="9716" spans="1:4" x14ac:dyDescent="0.2">
      <c r="A9716" s="6">
        <f>Database!$A11801</f>
        <v>36245</v>
      </c>
      <c r="B9716">
        <f>IF(VLOOKUP(Table7[[#This Row],[Date]],Database!$A:$C,MATCH($B$1,Database!$A$1:$C$1,),)=0,#N/A,VLOOKUP(Table7[[#This Row],[Date]],Database!$A:$C,MATCH($B$1,Database!$A$1:$C$1,),))</f>
        <v>5.21</v>
      </c>
      <c r="C9716">
        <f>IF(VLOOKUP(Table7[[#This Row],[Date]],Database!$A:$C,MATCH($C$1,Database!$A$1:$C$1,),)=0,#N/A,VLOOKUP(Table7[[#This Row],[Date]],Database!$A:$C,MATCH($C$1,Database!$A$1:$C$1,),))</f>
        <v>4.3899999999999997</v>
      </c>
      <c r="D9716">
        <f>IFERROR(Table7[[#This Row],[United States 10y]]-Table7[[#This Row],[United States 3y]],#N/A)</f>
        <v>0.82000000000000028</v>
      </c>
    </row>
    <row r="9717" spans="1:4" x14ac:dyDescent="0.2">
      <c r="A9717" s="6">
        <f>Database!$A11802</f>
        <v>36248</v>
      </c>
      <c r="B9717">
        <f>IF(VLOOKUP(Table7[[#This Row],[Date]],Database!$A:$C,MATCH($B$1,Database!$A$1:$C$1,),)=0,#N/A,VLOOKUP(Table7[[#This Row],[Date]],Database!$A:$C,MATCH($B$1,Database!$A$1:$C$1,),))</f>
        <v>5.28</v>
      </c>
      <c r="C9717">
        <f>IF(VLOOKUP(Table7[[#This Row],[Date]],Database!$A:$C,MATCH($C$1,Database!$A$1:$C$1,),)=0,#N/A,VLOOKUP(Table7[[#This Row],[Date]],Database!$A:$C,MATCH($C$1,Database!$A$1:$C$1,),))</f>
        <v>4.3899999999999997</v>
      </c>
      <c r="D9717">
        <f>IFERROR(Table7[[#This Row],[United States 10y]]-Table7[[#This Row],[United States 3y]],#N/A)</f>
        <v>0.89000000000000057</v>
      </c>
    </row>
    <row r="9718" spans="1:4" x14ac:dyDescent="0.2">
      <c r="A9718" s="6">
        <f>Database!$A11803</f>
        <v>36249</v>
      </c>
      <c r="B9718">
        <f>IF(VLOOKUP(Table7[[#This Row],[Date]],Database!$A:$C,MATCH($B$1,Database!$A$1:$C$1,),)=0,#N/A,VLOOKUP(Table7[[#This Row],[Date]],Database!$A:$C,MATCH($B$1,Database!$A$1:$C$1,),))</f>
        <v>5.21</v>
      </c>
      <c r="C9718">
        <f>IF(VLOOKUP(Table7[[#This Row],[Date]],Database!$A:$C,MATCH($C$1,Database!$A$1:$C$1,),)=0,#N/A,VLOOKUP(Table7[[#This Row],[Date]],Database!$A:$C,MATCH($C$1,Database!$A$1:$C$1,),))</f>
        <v>4.3600000000000003</v>
      </c>
      <c r="D9718">
        <f>IFERROR(Table7[[#This Row],[United States 10y]]-Table7[[#This Row],[United States 3y]],#N/A)</f>
        <v>0.84999999999999964</v>
      </c>
    </row>
    <row r="9719" spans="1:4" x14ac:dyDescent="0.2">
      <c r="A9719" s="6">
        <f>Database!$A11804</f>
        <v>36250</v>
      </c>
      <c r="B9719">
        <f>IF(VLOOKUP(Table7[[#This Row],[Date]],Database!$A:$C,MATCH($B$1,Database!$A$1:$C$1,),)=0,#N/A,VLOOKUP(Table7[[#This Row],[Date]],Database!$A:$C,MATCH($B$1,Database!$A$1:$C$1,),))</f>
        <v>5.25</v>
      </c>
      <c r="C9719">
        <f>IF(VLOOKUP(Table7[[#This Row],[Date]],Database!$A:$C,MATCH($C$1,Database!$A$1:$C$1,),)=0,#N/A,VLOOKUP(Table7[[#This Row],[Date]],Database!$A:$C,MATCH($C$1,Database!$A$1:$C$1,),))</f>
        <v>4.37</v>
      </c>
      <c r="D9719">
        <f>IFERROR(Table7[[#This Row],[United States 10y]]-Table7[[#This Row],[United States 3y]],#N/A)</f>
        <v>0.87999999999999989</v>
      </c>
    </row>
    <row r="9720" spans="1:4" x14ac:dyDescent="0.2">
      <c r="A9720" s="6">
        <f>Database!$A11805</f>
        <v>36251</v>
      </c>
      <c r="B9720">
        <f>IF(VLOOKUP(Table7[[#This Row],[Date]],Database!$A:$C,MATCH($B$1,Database!$A$1:$C$1,),)=0,#N/A,VLOOKUP(Table7[[#This Row],[Date]],Database!$A:$C,MATCH($B$1,Database!$A$1:$C$1,),))</f>
        <v>5.27</v>
      </c>
      <c r="C9720">
        <f>IF(VLOOKUP(Table7[[#This Row],[Date]],Database!$A:$C,MATCH($C$1,Database!$A$1:$C$1,),)=0,#N/A,VLOOKUP(Table7[[#This Row],[Date]],Database!$A:$C,MATCH($C$1,Database!$A$1:$C$1,),))</f>
        <v>4.32</v>
      </c>
      <c r="D9720">
        <f>IFERROR(Table7[[#This Row],[United States 10y]]-Table7[[#This Row],[United States 3y]],#N/A)</f>
        <v>0.94999999999999929</v>
      </c>
    </row>
    <row r="9721" spans="1:4" x14ac:dyDescent="0.2">
      <c r="A9721" s="6">
        <f>Database!$A11806</f>
        <v>36252</v>
      </c>
      <c r="B9721">
        <f>IF(VLOOKUP(Table7[[#This Row],[Date]],Database!$A:$C,MATCH($B$1,Database!$A$1:$C$1,),)=0,#N/A,VLOOKUP(Table7[[#This Row],[Date]],Database!$A:$C,MATCH($B$1,Database!$A$1:$C$1,),))</f>
        <v>5.2</v>
      </c>
      <c r="C9721">
        <f>IF(VLOOKUP(Table7[[#This Row],[Date]],Database!$A:$C,MATCH($C$1,Database!$A$1:$C$1,),)=0,#N/A,VLOOKUP(Table7[[#This Row],[Date]],Database!$A:$C,MATCH($C$1,Database!$A$1:$C$1,),))</f>
        <v>4.3099999999999996</v>
      </c>
      <c r="D9721">
        <f>IFERROR(Table7[[#This Row],[United States 10y]]-Table7[[#This Row],[United States 3y]],#N/A)</f>
        <v>0.89000000000000057</v>
      </c>
    </row>
    <row r="9722" spans="1:4" x14ac:dyDescent="0.2">
      <c r="A9722" s="6">
        <f>Database!$A11807</f>
        <v>36255</v>
      </c>
      <c r="B9722">
        <f>IF(VLOOKUP(Table7[[#This Row],[Date]],Database!$A:$C,MATCH($B$1,Database!$A$1:$C$1,),)=0,#N/A,VLOOKUP(Table7[[#This Row],[Date]],Database!$A:$C,MATCH($B$1,Database!$A$1:$C$1,),))</f>
        <v>5.2</v>
      </c>
      <c r="C9722">
        <f>IF(VLOOKUP(Table7[[#This Row],[Date]],Database!$A:$C,MATCH($C$1,Database!$A$1:$C$1,),)=0,#N/A,VLOOKUP(Table7[[#This Row],[Date]],Database!$A:$C,MATCH($C$1,Database!$A$1:$C$1,),))</f>
        <v>4.29</v>
      </c>
      <c r="D9722">
        <f>IFERROR(Table7[[#This Row],[United States 10y]]-Table7[[#This Row],[United States 3y]],#N/A)</f>
        <v>0.91000000000000014</v>
      </c>
    </row>
    <row r="9723" spans="1:4" x14ac:dyDescent="0.2">
      <c r="A9723" s="6">
        <f>Database!$A11808</f>
        <v>36256</v>
      </c>
      <c r="B9723">
        <f>IF(VLOOKUP(Table7[[#This Row],[Date]],Database!$A:$C,MATCH($B$1,Database!$A$1:$C$1,),)=0,#N/A,VLOOKUP(Table7[[#This Row],[Date]],Database!$A:$C,MATCH($B$1,Database!$A$1:$C$1,),))</f>
        <v>5.13</v>
      </c>
      <c r="C9723">
        <f>IF(VLOOKUP(Table7[[#This Row],[Date]],Database!$A:$C,MATCH($C$1,Database!$A$1:$C$1,),)=0,#N/A,VLOOKUP(Table7[[#This Row],[Date]],Database!$A:$C,MATCH($C$1,Database!$A$1:$C$1,),))</f>
        <v>4.3</v>
      </c>
      <c r="D9723">
        <f>IFERROR(Table7[[#This Row],[United States 10y]]-Table7[[#This Row],[United States 3y]],#N/A)</f>
        <v>0.83000000000000007</v>
      </c>
    </row>
    <row r="9724" spans="1:4" x14ac:dyDescent="0.2">
      <c r="A9724" s="6">
        <f>Database!$A11809</f>
        <v>36257</v>
      </c>
      <c r="B9724">
        <f>IF(VLOOKUP(Table7[[#This Row],[Date]],Database!$A:$C,MATCH($B$1,Database!$A$1:$C$1,),)=0,#N/A,VLOOKUP(Table7[[#This Row],[Date]],Database!$A:$C,MATCH($B$1,Database!$A$1:$C$1,),))</f>
        <v>5.14</v>
      </c>
      <c r="C9724">
        <f>IF(VLOOKUP(Table7[[#This Row],[Date]],Database!$A:$C,MATCH($C$1,Database!$A$1:$C$1,),)=0,#N/A,VLOOKUP(Table7[[#This Row],[Date]],Database!$A:$C,MATCH($C$1,Database!$A$1:$C$1,),))</f>
        <v>4.3</v>
      </c>
      <c r="D9724">
        <f>IFERROR(Table7[[#This Row],[United States 10y]]-Table7[[#This Row],[United States 3y]],#N/A)</f>
        <v>0.83999999999999986</v>
      </c>
    </row>
    <row r="9725" spans="1:4" x14ac:dyDescent="0.2">
      <c r="A9725" s="6">
        <f>Database!$A11810</f>
        <v>36258</v>
      </c>
      <c r="B9725">
        <f>IF(VLOOKUP(Table7[[#This Row],[Date]],Database!$A:$C,MATCH($B$1,Database!$A$1:$C$1,),)=0,#N/A,VLOOKUP(Table7[[#This Row],[Date]],Database!$A:$C,MATCH($B$1,Database!$A$1:$C$1,),))</f>
        <v>5.03</v>
      </c>
      <c r="C9725">
        <f>IF(VLOOKUP(Table7[[#This Row],[Date]],Database!$A:$C,MATCH($C$1,Database!$A$1:$C$1,),)=0,#N/A,VLOOKUP(Table7[[#This Row],[Date]],Database!$A:$C,MATCH($C$1,Database!$A$1:$C$1,),))</f>
        <v>4.28</v>
      </c>
      <c r="D9725">
        <f>IFERROR(Table7[[#This Row],[United States 10y]]-Table7[[#This Row],[United States 3y]],#N/A)</f>
        <v>0.75</v>
      </c>
    </row>
    <row r="9726" spans="1:4" x14ac:dyDescent="0.2">
      <c r="A9726" s="6">
        <f>Database!$A11811</f>
        <v>36259</v>
      </c>
      <c r="B9726">
        <f>IF(VLOOKUP(Table7[[#This Row],[Date]],Database!$A:$C,MATCH($B$1,Database!$A$1:$C$1,),)=0,#N/A,VLOOKUP(Table7[[#This Row],[Date]],Database!$A:$C,MATCH($B$1,Database!$A$1:$C$1,),))</f>
        <v>5.05</v>
      </c>
      <c r="C9726">
        <f>IF(VLOOKUP(Table7[[#This Row],[Date]],Database!$A:$C,MATCH($C$1,Database!$A$1:$C$1,),)=0,#N/A,VLOOKUP(Table7[[#This Row],[Date]],Database!$A:$C,MATCH($C$1,Database!$A$1:$C$1,),))</f>
        <v>4.3</v>
      </c>
      <c r="D9726">
        <f>IFERROR(Table7[[#This Row],[United States 10y]]-Table7[[#This Row],[United States 3y]],#N/A)</f>
        <v>0.75</v>
      </c>
    </row>
    <row r="9727" spans="1:4" x14ac:dyDescent="0.2">
      <c r="A9727" s="6">
        <f>Database!$A11812</f>
        <v>36262</v>
      </c>
      <c r="B9727">
        <f>IF(VLOOKUP(Table7[[#This Row],[Date]],Database!$A:$C,MATCH($B$1,Database!$A$1:$C$1,),)=0,#N/A,VLOOKUP(Table7[[#This Row],[Date]],Database!$A:$C,MATCH($B$1,Database!$A$1:$C$1,),))</f>
        <v>5.0599999999999996</v>
      </c>
      <c r="C9727">
        <f>IF(VLOOKUP(Table7[[#This Row],[Date]],Database!$A:$C,MATCH($C$1,Database!$A$1:$C$1,),)=0,#N/A,VLOOKUP(Table7[[#This Row],[Date]],Database!$A:$C,MATCH($C$1,Database!$A$1:$C$1,),))</f>
        <v>4.22</v>
      </c>
      <c r="D9727">
        <f>IFERROR(Table7[[#This Row],[United States 10y]]-Table7[[#This Row],[United States 3y]],#N/A)</f>
        <v>0.83999999999999986</v>
      </c>
    </row>
    <row r="9728" spans="1:4" x14ac:dyDescent="0.2">
      <c r="A9728" s="6">
        <f>Database!$A11813</f>
        <v>36263</v>
      </c>
      <c r="B9728">
        <f>IF(VLOOKUP(Table7[[#This Row],[Date]],Database!$A:$C,MATCH($B$1,Database!$A$1:$C$1,),)=0,#N/A,VLOOKUP(Table7[[#This Row],[Date]],Database!$A:$C,MATCH($B$1,Database!$A$1:$C$1,),))</f>
        <v>5.12</v>
      </c>
      <c r="C9728">
        <f>IF(VLOOKUP(Table7[[#This Row],[Date]],Database!$A:$C,MATCH($C$1,Database!$A$1:$C$1,),)=0,#N/A,VLOOKUP(Table7[[#This Row],[Date]],Database!$A:$C,MATCH($C$1,Database!$A$1:$C$1,),))</f>
        <v>4.2</v>
      </c>
      <c r="D9728">
        <f>IFERROR(Table7[[#This Row],[United States 10y]]-Table7[[#This Row],[United States 3y]],#N/A)</f>
        <v>0.91999999999999993</v>
      </c>
    </row>
    <row r="9729" spans="1:4" x14ac:dyDescent="0.2">
      <c r="A9729" s="6">
        <f>Database!$A11814</f>
        <v>36264</v>
      </c>
      <c r="B9729">
        <f>IF(VLOOKUP(Table7[[#This Row],[Date]],Database!$A:$C,MATCH($B$1,Database!$A$1:$C$1,),)=0,#N/A,VLOOKUP(Table7[[#This Row],[Date]],Database!$A:$C,MATCH($B$1,Database!$A$1:$C$1,),))</f>
        <v>5.13</v>
      </c>
      <c r="C9729">
        <f>IF(VLOOKUP(Table7[[#This Row],[Date]],Database!$A:$C,MATCH($C$1,Database!$A$1:$C$1,),)=0,#N/A,VLOOKUP(Table7[[#This Row],[Date]],Database!$A:$C,MATCH($C$1,Database!$A$1:$C$1,),))</f>
        <v>4.18</v>
      </c>
      <c r="D9729">
        <f>IFERROR(Table7[[#This Row],[United States 10y]]-Table7[[#This Row],[United States 3y]],#N/A)</f>
        <v>0.95000000000000018</v>
      </c>
    </row>
    <row r="9730" spans="1:4" x14ac:dyDescent="0.2">
      <c r="A9730" s="6">
        <f>Database!$A11815</f>
        <v>36265</v>
      </c>
      <c r="B9730">
        <f>IF(VLOOKUP(Table7[[#This Row],[Date]],Database!$A:$C,MATCH($B$1,Database!$A$1:$C$1,),)=0,#N/A,VLOOKUP(Table7[[#This Row],[Date]],Database!$A:$C,MATCH($B$1,Database!$A$1:$C$1,),))</f>
        <v>5.18</v>
      </c>
      <c r="C9730">
        <f>IF(VLOOKUP(Table7[[#This Row],[Date]],Database!$A:$C,MATCH($C$1,Database!$A$1:$C$1,),)=0,#N/A,VLOOKUP(Table7[[#This Row],[Date]],Database!$A:$C,MATCH($C$1,Database!$A$1:$C$1,),))</f>
        <v>4.2</v>
      </c>
      <c r="D9730">
        <f>IFERROR(Table7[[#This Row],[United States 10y]]-Table7[[#This Row],[United States 3y]],#N/A)</f>
        <v>0.97999999999999954</v>
      </c>
    </row>
    <row r="9731" spans="1:4" x14ac:dyDescent="0.2">
      <c r="A9731" s="6">
        <f>Database!$A11816</f>
        <v>36266</v>
      </c>
      <c r="B9731">
        <f>IF(VLOOKUP(Table7[[#This Row],[Date]],Database!$A:$C,MATCH($B$1,Database!$A$1:$C$1,),)=0,#N/A,VLOOKUP(Table7[[#This Row],[Date]],Database!$A:$C,MATCH($B$1,Database!$A$1:$C$1,),))</f>
        <v>5.23</v>
      </c>
      <c r="C9731">
        <f>IF(VLOOKUP(Table7[[#This Row],[Date]],Database!$A:$C,MATCH($C$1,Database!$A$1:$C$1,),)=0,#N/A,VLOOKUP(Table7[[#This Row],[Date]],Database!$A:$C,MATCH($C$1,Database!$A$1:$C$1,),))</f>
        <v>4.22</v>
      </c>
      <c r="D9731">
        <f>IFERROR(Table7[[#This Row],[United States 10y]]-Table7[[#This Row],[United States 3y]],#N/A)</f>
        <v>1.0100000000000007</v>
      </c>
    </row>
    <row r="9732" spans="1:4" x14ac:dyDescent="0.2">
      <c r="A9732" s="6">
        <f>Database!$A11817</f>
        <v>36269</v>
      </c>
      <c r="B9732">
        <f>IF(VLOOKUP(Table7[[#This Row],[Date]],Database!$A:$C,MATCH($B$1,Database!$A$1:$C$1,),)=0,#N/A,VLOOKUP(Table7[[#This Row],[Date]],Database!$A:$C,MATCH($B$1,Database!$A$1:$C$1,),))</f>
        <v>5.18</v>
      </c>
      <c r="C9732">
        <f>IF(VLOOKUP(Table7[[#This Row],[Date]],Database!$A:$C,MATCH($C$1,Database!$A$1:$C$1,),)=0,#N/A,VLOOKUP(Table7[[#This Row],[Date]],Database!$A:$C,MATCH($C$1,Database!$A$1:$C$1,),))</f>
        <v>4.22</v>
      </c>
      <c r="D9732">
        <f>IFERROR(Table7[[#This Row],[United States 10y]]-Table7[[#This Row],[United States 3y]],#N/A)</f>
        <v>0.96</v>
      </c>
    </row>
    <row r="9733" spans="1:4" x14ac:dyDescent="0.2">
      <c r="A9733" s="6">
        <f>Database!$A11818</f>
        <v>36270</v>
      </c>
      <c r="B9733">
        <f>IF(VLOOKUP(Table7[[#This Row],[Date]],Database!$A:$C,MATCH($B$1,Database!$A$1:$C$1,),)=0,#N/A,VLOOKUP(Table7[[#This Row],[Date]],Database!$A:$C,MATCH($B$1,Database!$A$1:$C$1,),))</f>
        <v>5.16</v>
      </c>
      <c r="C9733">
        <f>IF(VLOOKUP(Table7[[#This Row],[Date]],Database!$A:$C,MATCH($C$1,Database!$A$1:$C$1,),)=0,#N/A,VLOOKUP(Table7[[#This Row],[Date]],Database!$A:$C,MATCH($C$1,Database!$A$1:$C$1,),))</f>
        <v>4.26</v>
      </c>
      <c r="D9733">
        <f>IFERROR(Table7[[#This Row],[United States 10y]]-Table7[[#This Row],[United States 3y]],#N/A)</f>
        <v>0.90000000000000036</v>
      </c>
    </row>
    <row r="9734" spans="1:4" x14ac:dyDescent="0.2">
      <c r="A9734" s="6">
        <f>Database!$A11819</f>
        <v>36271</v>
      </c>
      <c r="B9734">
        <f>IF(VLOOKUP(Table7[[#This Row],[Date]],Database!$A:$C,MATCH($B$1,Database!$A$1:$C$1,),)=0,#N/A,VLOOKUP(Table7[[#This Row],[Date]],Database!$A:$C,MATCH($B$1,Database!$A$1:$C$1,),))</f>
        <v>5.17</v>
      </c>
      <c r="C9734">
        <f>IF(VLOOKUP(Table7[[#This Row],[Date]],Database!$A:$C,MATCH($C$1,Database!$A$1:$C$1,),)=0,#N/A,VLOOKUP(Table7[[#This Row],[Date]],Database!$A:$C,MATCH($C$1,Database!$A$1:$C$1,),))</f>
        <v>4.24</v>
      </c>
      <c r="D9734">
        <f>IFERROR(Table7[[#This Row],[United States 10y]]-Table7[[#This Row],[United States 3y]],#N/A)</f>
        <v>0.92999999999999972</v>
      </c>
    </row>
    <row r="9735" spans="1:4" x14ac:dyDescent="0.2">
      <c r="A9735" s="6">
        <f>Database!$A11820</f>
        <v>36272</v>
      </c>
      <c r="B9735">
        <f>IF(VLOOKUP(Table7[[#This Row],[Date]],Database!$A:$C,MATCH($B$1,Database!$A$1:$C$1,),)=0,#N/A,VLOOKUP(Table7[[#This Row],[Date]],Database!$A:$C,MATCH($B$1,Database!$A$1:$C$1,),))</f>
        <v>5.25</v>
      </c>
      <c r="C9735">
        <f>IF(VLOOKUP(Table7[[#This Row],[Date]],Database!$A:$C,MATCH($C$1,Database!$A$1:$C$1,),)=0,#N/A,VLOOKUP(Table7[[#This Row],[Date]],Database!$A:$C,MATCH($C$1,Database!$A$1:$C$1,),))</f>
        <v>4.28</v>
      </c>
      <c r="D9735">
        <f>IFERROR(Table7[[#This Row],[United States 10y]]-Table7[[#This Row],[United States 3y]],#N/A)</f>
        <v>0.96999999999999975</v>
      </c>
    </row>
    <row r="9736" spans="1:4" x14ac:dyDescent="0.2">
      <c r="A9736" s="6">
        <f>Database!$A11821</f>
        <v>36273</v>
      </c>
      <c r="B9736">
        <f>IF(VLOOKUP(Table7[[#This Row],[Date]],Database!$A:$C,MATCH($B$1,Database!$A$1:$C$1,),)=0,#N/A,VLOOKUP(Table7[[#This Row],[Date]],Database!$A:$C,MATCH($B$1,Database!$A$1:$C$1,),))</f>
        <v>5.26</v>
      </c>
      <c r="C9736">
        <f>IF(VLOOKUP(Table7[[#This Row],[Date]],Database!$A:$C,MATCH($C$1,Database!$A$1:$C$1,),)=0,#N/A,VLOOKUP(Table7[[#This Row],[Date]],Database!$A:$C,MATCH($C$1,Database!$A$1:$C$1,),))</f>
        <v>4.3099999999999996</v>
      </c>
      <c r="D9736">
        <f>IFERROR(Table7[[#This Row],[United States 10y]]-Table7[[#This Row],[United States 3y]],#N/A)</f>
        <v>0.95000000000000018</v>
      </c>
    </row>
    <row r="9737" spans="1:4" x14ac:dyDescent="0.2">
      <c r="A9737" s="6">
        <f>Database!$A11822</f>
        <v>36276</v>
      </c>
      <c r="B9737">
        <f>IF(VLOOKUP(Table7[[#This Row],[Date]],Database!$A:$C,MATCH($B$1,Database!$A$1:$C$1,),)=0,#N/A,VLOOKUP(Table7[[#This Row],[Date]],Database!$A:$C,MATCH($B$1,Database!$A$1:$C$1,),))</f>
        <v>5.23</v>
      </c>
      <c r="C9737">
        <f>IF(VLOOKUP(Table7[[#This Row],[Date]],Database!$A:$C,MATCH($C$1,Database!$A$1:$C$1,),)=0,#N/A,VLOOKUP(Table7[[#This Row],[Date]],Database!$A:$C,MATCH($C$1,Database!$A$1:$C$1,),))</f>
        <v>4.3499999999999996</v>
      </c>
      <c r="D9737">
        <f>IFERROR(Table7[[#This Row],[United States 10y]]-Table7[[#This Row],[United States 3y]],#N/A)</f>
        <v>0.88000000000000078</v>
      </c>
    </row>
    <row r="9738" spans="1:4" x14ac:dyDescent="0.2">
      <c r="A9738" s="6">
        <f>Database!$A11823</f>
        <v>36277</v>
      </c>
      <c r="B9738">
        <f>IF(VLOOKUP(Table7[[#This Row],[Date]],Database!$A:$C,MATCH($B$1,Database!$A$1:$C$1,),)=0,#N/A,VLOOKUP(Table7[[#This Row],[Date]],Database!$A:$C,MATCH($B$1,Database!$A$1:$C$1,),))</f>
        <v>5.22</v>
      </c>
      <c r="C9738">
        <f>IF(VLOOKUP(Table7[[#This Row],[Date]],Database!$A:$C,MATCH($C$1,Database!$A$1:$C$1,),)=0,#N/A,VLOOKUP(Table7[[#This Row],[Date]],Database!$A:$C,MATCH($C$1,Database!$A$1:$C$1,),))</f>
        <v>4.38</v>
      </c>
      <c r="D9738">
        <f>IFERROR(Table7[[#This Row],[United States 10y]]-Table7[[#This Row],[United States 3y]],#N/A)</f>
        <v>0.83999999999999986</v>
      </c>
    </row>
    <row r="9739" spans="1:4" x14ac:dyDescent="0.2">
      <c r="A9739" s="6">
        <f>Database!$A11824</f>
        <v>36278</v>
      </c>
      <c r="B9739">
        <f>IF(VLOOKUP(Table7[[#This Row],[Date]],Database!$A:$C,MATCH($B$1,Database!$A$1:$C$1,),)=0,#N/A,VLOOKUP(Table7[[#This Row],[Date]],Database!$A:$C,MATCH($B$1,Database!$A$1:$C$1,),))</f>
        <v>5.27</v>
      </c>
      <c r="C9739">
        <f>IF(VLOOKUP(Table7[[#This Row],[Date]],Database!$A:$C,MATCH($C$1,Database!$A$1:$C$1,),)=0,#N/A,VLOOKUP(Table7[[#This Row],[Date]],Database!$A:$C,MATCH($C$1,Database!$A$1:$C$1,),))</f>
        <v>4.3899999999999997</v>
      </c>
      <c r="D9739">
        <f>IFERROR(Table7[[#This Row],[United States 10y]]-Table7[[#This Row],[United States 3y]],#N/A)</f>
        <v>0.87999999999999989</v>
      </c>
    </row>
    <row r="9740" spans="1:4" x14ac:dyDescent="0.2">
      <c r="A9740" s="6">
        <f>Database!$A11825</f>
        <v>36279</v>
      </c>
      <c r="B9740">
        <f>IF(VLOOKUP(Table7[[#This Row],[Date]],Database!$A:$C,MATCH($B$1,Database!$A$1:$C$1,),)=0,#N/A,VLOOKUP(Table7[[#This Row],[Date]],Database!$A:$C,MATCH($B$1,Database!$A$1:$C$1,),))</f>
        <v>5.22</v>
      </c>
      <c r="C9740">
        <f>IF(VLOOKUP(Table7[[#This Row],[Date]],Database!$A:$C,MATCH($C$1,Database!$A$1:$C$1,),)=0,#N/A,VLOOKUP(Table7[[#This Row],[Date]],Database!$A:$C,MATCH($C$1,Database!$A$1:$C$1,),))</f>
        <v>4.3899999999999997</v>
      </c>
      <c r="D9740">
        <f>IFERROR(Table7[[#This Row],[United States 10y]]-Table7[[#This Row],[United States 3y]],#N/A)</f>
        <v>0.83000000000000007</v>
      </c>
    </row>
    <row r="9741" spans="1:4" x14ac:dyDescent="0.2">
      <c r="A9741" s="6">
        <f>Database!$A11826</f>
        <v>36280</v>
      </c>
      <c r="B9741">
        <f>IF(VLOOKUP(Table7[[#This Row],[Date]],Database!$A:$C,MATCH($B$1,Database!$A$1:$C$1,),)=0,#N/A,VLOOKUP(Table7[[#This Row],[Date]],Database!$A:$C,MATCH($B$1,Database!$A$1:$C$1,),))</f>
        <v>5.36</v>
      </c>
      <c r="C9741">
        <f>IF(VLOOKUP(Table7[[#This Row],[Date]],Database!$A:$C,MATCH($C$1,Database!$A$1:$C$1,),)=0,#N/A,VLOOKUP(Table7[[#This Row],[Date]],Database!$A:$C,MATCH($C$1,Database!$A$1:$C$1,),))</f>
        <v>4.43</v>
      </c>
      <c r="D9741">
        <f>IFERROR(Table7[[#This Row],[United States 10y]]-Table7[[#This Row],[United States 3y]],#N/A)</f>
        <v>0.9300000000000006</v>
      </c>
    </row>
    <row r="9742" spans="1:4" x14ac:dyDescent="0.2">
      <c r="A9742" s="6">
        <f>Database!$A11827</f>
        <v>36283</v>
      </c>
      <c r="B9742">
        <f>IF(VLOOKUP(Table7[[#This Row],[Date]],Database!$A:$C,MATCH($B$1,Database!$A$1:$C$1,),)=0,#N/A,VLOOKUP(Table7[[#This Row],[Date]],Database!$A:$C,MATCH($B$1,Database!$A$1:$C$1,),))</f>
        <v>5.38</v>
      </c>
      <c r="C9742">
        <f>IF(VLOOKUP(Table7[[#This Row],[Date]],Database!$A:$C,MATCH($C$1,Database!$A$1:$C$1,),)=0,#N/A,VLOOKUP(Table7[[#This Row],[Date]],Database!$A:$C,MATCH($C$1,Database!$A$1:$C$1,),))</f>
        <v>4.47</v>
      </c>
      <c r="D9742">
        <f>IFERROR(Table7[[#This Row],[United States 10y]]-Table7[[#This Row],[United States 3y]],#N/A)</f>
        <v>0.91000000000000014</v>
      </c>
    </row>
    <row r="9743" spans="1:4" x14ac:dyDescent="0.2">
      <c r="A9743" s="6">
        <f>Database!$A11828</f>
        <v>36284</v>
      </c>
      <c r="B9743">
        <f>IF(VLOOKUP(Table7[[#This Row],[Date]],Database!$A:$C,MATCH($B$1,Database!$A$1:$C$1,),)=0,#N/A,VLOOKUP(Table7[[#This Row],[Date]],Database!$A:$C,MATCH($B$1,Database!$A$1:$C$1,),))</f>
        <v>5.42</v>
      </c>
      <c r="C9743">
        <f>IF(VLOOKUP(Table7[[#This Row],[Date]],Database!$A:$C,MATCH($C$1,Database!$A$1:$C$1,),)=0,#N/A,VLOOKUP(Table7[[#This Row],[Date]],Database!$A:$C,MATCH($C$1,Database!$A$1:$C$1,),))</f>
        <v>4.5</v>
      </c>
      <c r="D9743">
        <f>IFERROR(Table7[[#This Row],[United States 10y]]-Table7[[#This Row],[United States 3y]],#N/A)</f>
        <v>0.91999999999999993</v>
      </c>
    </row>
    <row r="9744" spans="1:4" x14ac:dyDescent="0.2">
      <c r="A9744" s="6">
        <f>Database!$A11829</f>
        <v>36285</v>
      </c>
      <c r="B9744">
        <f>IF(VLOOKUP(Table7[[#This Row],[Date]],Database!$A:$C,MATCH($B$1,Database!$A$1:$C$1,),)=0,#N/A,VLOOKUP(Table7[[#This Row],[Date]],Database!$A:$C,MATCH($B$1,Database!$A$1:$C$1,),))</f>
        <v>5.4</v>
      </c>
      <c r="C9744">
        <f>IF(VLOOKUP(Table7[[#This Row],[Date]],Database!$A:$C,MATCH($C$1,Database!$A$1:$C$1,),)=0,#N/A,VLOOKUP(Table7[[#This Row],[Date]],Database!$A:$C,MATCH($C$1,Database!$A$1:$C$1,),))</f>
        <v>4.4800000000000004</v>
      </c>
      <c r="D9744">
        <f>IFERROR(Table7[[#This Row],[United States 10y]]-Table7[[#This Row],[United States 3y]],#N/A)</f>
        <v>0.91999999999999993</v>
      </c>
    </row>
    <row r="9745" spans="1:4" x14ac:dyDescent="0.2">
      <c r="A9745" s="6">
        <f>Database!$A11830</f>
        <v>36286</v>
      </c>
      <c r="B9745">
        <f>IF(VLOOKUP(Table7[[#This Row],[Date]],Database!$A:$C,MATCH($B$1,Database!$A$1:$C$1,),)=0,#N/A,VLOOKUP(Table7[[#This Row],[Date]],Database!$A:$C,MATCH($B$1,Database!$A$1:$C$1,),))</f>
        <v>5.52</v>
      </c>
      <c r="C9745">
        <f>IF(VLOOKUP(Table7[[#This Row],[Date]],Database!$A:$C,MATCH($C$1,Database!$A$1:$C$1,),)=0,#N/A,VLOOKUP(Table7[[#This Row],[Date]],Database!$A:$C,MATCH($C$1,Database!$A$1:$C$1,),))</f>
        <v>4.49</v>
      </c>
      <c r="D9745">
        <f>IFERROR(Table7[[#This Row],[United States 10y]]-Table7[[#This Row],[United States 3y]],#N/A)</f>
        <v>1.0299999999999994</v>
      </c>
    </row>
    <row r="9746" spans="1:4" x14ac:dyDescent="0.2">
      <c r="A9746" s="6">
        <f>Database!$A11831</f>
        <v>36287</v>
      </c>
      <c r="B9746">
        <f>IF(VLOOKUP(Table7[[#This Row],[Date]],Database!$A:$C,MATCH($B$1,Database!$A$1:$C$1,),)=0,#N/A,VLOOKUP(Table7[[#This Row],[Date]],Database!$A:$C,MATCH($B$1,Database!$A$1:$C$1,),))</f>
        <v>5.54</v>
      </c>
      <c r="C9746">
        <f>IF(VLOOKUP(Table7[[#This Row],[Date]],Database!$A:$C,MATCH($C$1,Database!$A$1:$C$1,),)=0,#N/A,VLOOKUP(Table7[[#This Row],[Date]],Database!$A:$C,MATCH($C$1,Database!$A$1:$C$1,),))</f>
        <v>4.49</v>
      </c>
      <c r="D9746">
        <f>IFERROR(Table7[[#This Row],[United States 10y]]-Table7[[#This Row],[United States 3y]],#N/A)</f>
        <v>1.0499999999999998</v>
      </c>
    </row>
    <row r="9747" spans="1:4" x14ac:dyDescent="0.2">
      <c r="A9747" s="6">
        <f>Database!$A11832</f>
        <v>36290</v>
      </c>
      <c r="B9747">
        <f>IF(VLOOKUP(Table7[[#This Row],[Date]],Database!$A:$C,MATCH($B$1,Database!$A$1:$C$1,),)=0,#N/A,VLOOKUP(Table7[[#This Row],[Date]],Database!$A:$C,MATCH($B$1,Database!$A$1:$C$1,),))</f>
        <v>5.54</v>
      </c>
      <c r="C9747">
        <f>IF(VLOOKUP(Table7[[#This Row],[Date]],Database!$A:$C,MATCH($C$1,Database!$A$1:$C$1,),)=0,#N/A,VLOOKUP(Table7[[#This Row],[Date]],Database!$A:$C,MATCH($C$1,Database!$A$1:$C$1,),))</f>
        <v>4.47</v>
      </c>
      <c r="D9747">
        <f>IFERROR(Table7[[#This Row],[United States 10y]]-Table7[[#This Row],[United States 3y]],#N/A)</f>
        <v>1.0700000000000003</v>
      </c>
    </row>
    <row r="9748" spans="1:4" x14ac:dyDescent="0.2">
      <c r="A9748" s="6">
        <f>Database!$A11833</f>
        <v>36291</v>
      </c>
      <c r="B9748">
        <f>IF(VLOOKUP(Table7[[#This Row],[Date]],Database!$A:$C,MATCH($B$1,Database!$A$1:$C$1,),)=0,#N/A,VLOOKUP(Table7[[#This Row],[Date]],Database!$A:$C,MATCH($B$1,Database!$A$1:$C$1,),))</f>
        <v>5.59</v>
      </c>
      <c r="C9748">
        <f>IF(VLOOKUP(Table7[[#This Row],[Date]],Database!$A:$C,MATCH($C$1,Database!$A$1:$C$1,),)=0,#N/A,VLOOKUP(Table7[[#This Row],[Date]],Database!$A:$C,MATCH($C$1,Database!$A$1:$C$1,),))</f>
        <v>4.49</v>
      </c>
      <c r="D9748">
        <f>IFERROR(Table7[[#This Row],[United States 10y]]-Table7[[#This Row],[United States 3y]],#N/A)</f>
        <v>1.0999999999999996</v>
      </c>
    </row>
    <row r="9749" spans="1:4" x14ac:dyDescent="0.2">
      <c r="A9749" s="6">
        <f>Database!$A11834</f>
        <v>36292</v>
      </c>
      <c r="B9749">
        <f>IF(VLOOKUP(Table7[[#This Row],[Date]],Database!$A:$C,MATCH($B$1,Database!$A$1:$C$1,),)=0,#N/A,VLOOKUP(Table7[[#This Row],[Date]],Database!$A:$C,MATCH($B$1,Database!$A$1:$C$1,),))</f>
        <v>5.51</v>
      </c>
      <c r="C9749">
        <f>IF(VLOOKUP(Table7[[#This Row],[Date]],Database!$A:$C,MATCH($C$1,Database!$A$1:$C$1,),)=0,#N/A,VLOOKUP(Table7[[#This Row],[Date]],Database!$A:$C,MATCH($C$1,Database!$A$1:$C$1,),))</f>
        <v>4.47</v>
      </c>
      <c r="D9749">
        <f>IFERROR(Table7[[#This Row],[United States 10y]]-Table7[[#This Row],[United States 3y]],#N/A)</f>
        <v>1.04</v>
      </c>
    </row>
    <row r="9750" spans="1:4" x14ac:dyDescent="0.2">
      <c r="A9750" s="6">
        <f>Database!$A11835</f>
        <v>36293</v>
      </c>
      <c r="B9750">
        <f>IF(VLOOKUP(Table7[[#This Row],[Date]],Database!$A:$C,MATCH($B$1,Database!$A$1:$C$1,),)=0,#N/A,VLOOKUP(Table7[[#This Row],[Date]],Database!$A:$C,MATCH($B$1,Database!$A$1:$C$1,),))</f>
        <v>5.41</v>
      </c>
      <c r="C9750">
        <f>IF(VLOOKUP(Table7[[#This Row],[Date]],Database!$A:$C,MATCH($C$1,Database!$A$1:$C$1,),)=0,#N/A,VLOOKUP(Table7[[#This Row],[Date]],Database!$A:$C,MATCH($C$1,Database!$A$1:$C$1,),))</f>
        <v>4.46</v>
      </c>
      <c r="D9750">
        <f>IFERROR(Table7[[#This Row],[United States 10y]]-Table7[[#This Row],[United States 3y]],#N/A)</f>
        <v>0.95000000000000018</v>
      </c>
    </row>
    <row r="9751" spans="1:4" x14ac:dyDescent="0.2">
      <c r="A9751" s="6">
        <f>Database!$A11836</f>
        <v>36294</v>
      </c>
      <c r="B9751">
        <f>IF(VLOOKUP(Table7[[#This Row],[Date]],Database!$A:$C,MATCH($B$1,Database!$A$1:$C$1,),)=0,#N/A,VLOOKUP(Table7[[#This Row],[Date]],Database!$A:$C,MATCH($B$1,Database!$A$1:$C$1,),))</f>
        <v>5.62</v>
      </c>
      <c r="C9751">
        <f>IF(VLOOKUP(Table7[[#This Row],[Date]],Database!$A:$C,MATCH($C$1,Database!$A$1:$C$1,),)=0,#N/A,VLOOKUP(Table7[[#This Row],[Date]],Database!$A:$C,MATCH($C$1,Database!$A$1:$C$1,),))</f>
        <v>4.51</v>
      </c>
      <c r="D9751">
        <f>IFERROR(Table7[[#This Row],[United States 10y]]-Table7[[#This Row],[United States 3y]],#N/A)</f>
        <v>1.1100000000000003</v>
      </c>
    </row>
    <row r="9752" spans="1:4" x14ac:dyDescent="0.2">
      <c r="A9752" s="6">
        <f>Database!$A11837</f>
        <v>36297</v>
      </c>
      <c r="B9752">
        <f>IF(VLOOKUP(Table7[[#This Row],[Date]],Database!$A:$C,MATCH($B$1,Database!$A$1:$C$1,),)=0,#N/A,VLOOKUP(Table7[[#This Row],[Date]],Database!$A:$C,MATCH($B$1,Database!$A$1:$C$1,),))</f>
        <v>5.66</v>
      </c>
      <c r="C9752">
        <f>IF(VLOOKUP(Table7[[#This Row],[Date]],Database!$A:$C,MATCH($C$1,Database!$A$1:$C$1,),)=0,#N/A,VLOOKUP(Table7[[#This Row],[Date]],Database!$A:$C,MATCH($C$1,Database!$A$1:$C$1,),))</f>
        <v>4.55</v>
      </c>
      <c r="D9752">
        <f>IFERROR(Table7[[#This Row],[United States 10y]]-Table7[[#This Row],[United States 3y]],#N/A)</f>
        <v>1.1100000000000003</v>
      </c>
    </row>
    <row r="9753" spans="1:4" x14ac:dyDescent="0.2">
      <c r="A9753" s="6">
        <f>Database!$A11838</f>
        <v>36298</v>
      </c>
      <c r="B9753">
        <f>IF(VLOOKUP(Table7[[#This Row],[Date]],Database!$A:$C,MATCH($B$1,Database!$A$1:$C$1,),)=0,#N/A,VLOOKUP(Table7[[#This Row],[Date]],Database!$A:$C,MATCH($B$1,Database!$A$1:$C$1,),))</f>
        <v>5.68</v>
      </c>
      <c r="C9753">
        <f>IF(VLOOKUP(Table7[[#This Row],[Date]],Database!$A:$C,MATCH($C$1,Database!$A$1:$C$1,),)=0,#N/A,VLOOKUP(Table7[[#This Row],[Date]],Database!$A:$C,MATCH($C$1,Database!$A$1:$C$1,),))</f>
        <v>4.53</v>
      </c>
      <c r="D9753">
        <f>IFERROR(Table7[[#This Row],[United States 10y]]-Table7[[#This Row],[United States 3y]],#N/A)</f>
        <v>1.1499999999999995</v>
      </c>
    </row>
    <row r="9754" spans="1:4" x14ac:dyDescent="0.2">
      <c r="A9754" s="6">
        <f>Database!$A11839</f>
        <v>36299</v>
      </c>
      <c r="B9754">
        <f>IF(VLOOKUP(Table7[[#This Row],[Date]],Database!$A:$C,MATCH($B$1,Database!$A$1:$C$1,),)=0,#N/A,VLOOKUP(Table7[[#This Row],[Date]],Database!$A:$C,MATCH($B$1,Database!$A$1:$C$1,),))</f>
        <v>5.6</v>
      </c>
      <c r="C9754">
        <f>IF(VLOOKUP(Table7[[#This Row],[Date]],Database!$A:$C,MATCH($C$1,Database!$A$1:$C$1,),)=0,#N/A,VLOOKUP(Table7[[#This Row],[Date]],Database!$A:$C,MATCH($C$1,Database!$A$1:$C$1,),))</f>
        <v>4.5</v>
      </c>
      <c r="D9754">
        <f>IFERROR(Table7[[#This Row],[United States 10y]]-Table7[[#This Row],[United States 3y]],#N/A)</f>
        <v>1.0999999999999996</v>
      </c>
    </row>
    <row r="9755" spans="1:4" x14ac:dyDescent="0.2">
      <c r="A9755" s="6">
        <f>Database!$A11840</f>
        <v>36300</v>
      </c>
      <c r="B9755">
        <f>IF(VLOOKUP(Table7[[#This Row],[Date]],Database!$A:$C,MATCH($B$1,Database!$A$1:$C$1,),)=0,#N/A,VLOOKUP(Table7[[#This Row],[Date]],Database!$A:$C,MATCH($B$1,Database!$A$1:$C$1,),))</f>
        <v>5.6</v>
      </c>
      <c r="C9755">
        <f>IF(VLOOKUP(Table7[[#This Row],[Date]],Database!$A:$C,MATCH($C$1,Database!$A$1:$C$1,),)=0,#N/A,VLOOKUP(Table7[[#This Row],[Date]],Database!$A:$C,MATCH($C$1,Database!$A$1:$C$1,),))</f>
        <v>4.4800000000000004</v>
      </c>
      <c r="D9755">
        <f>IFERROR(Table7[[#This Row],[United States 10y]]-Table7[[#This Row],[United States 3y]],#N/A)</f>
        <v>1.1199999999999992</v>
      </c>
    </row>
    <row r="9756" spans="1:4" x14ac:dyDescent="0.2">
      <c r="A9756" s="6">
        <f>Database!$A11841</f>
        <v>36301</v>
      </c>
      <c r="B9756">
        <f>IF(VLOOKUP(Table7[[#This Row],[Date]],Database!$A:$C,MATCH($B$1,Database!$A$1:$C$1,),)=0,#N/A,VLOOKUP(Table7[[#This Row],[Date]],Database!$A:$C,MATCH($B$1,Database!$A$1:$C$1,),))</f>
        <v>5.52</v>
      </c>
      <c r="C9756">
        <f>IF(VLOOKUP(Table7[[#This Row],[Date]],Database!$A:$C,MATCH($C$1,Database!$A$1:$C$1,),)=0,#N/A,VLOOKUP(Table7[[#This Row],[Date]],Database!$A:$C,MATCH($C$1,Database!$A$1:$C$1,),))</f>
        <v>4.4800000000000004</v>
      </c>
      <c r="D9756">
        <f>IFERROR(Table7[[#This Row],[United States 10y]]-Table7[[#This Row],[United States 3y]],#N/A)</f>
        <v>1.0399999999999991</v>
      </c>
    </row>
    <row r="9757" spans="1:4" x14ac:dyDescent="0.2">
      <c r="A9757" s="6">
        <f>Database!$A11842</f>
        <v>36304</v>
      </c>
      <c r="B9757">
        <f>IF(VLOOKUP(Table7[[#This Row],[Date]],Database!$A:$C,MATCH($B$1,Database!$A$1:$C$1,),)=0,#N/A,VLOOKUP(Table7[[#This Row],[Date]],Database!$A:$C,MATCH($B$1,Database!$A$1:$C$1,),))</f>
        <v>5.5</v>
      </c>
      <c r="C9757">
        <f>IF(VLOOKUP(Table7[[#This Row],[Date]],Database!$A:$C,MATCH($C$1,Database!$A$1:$C$1,),)=0,#N/A,VLOOKUP(Table7[[#This Row],[Date]],Database!$A:$C,MATCH($C$1,Database!$A$1:$C$1,),))</f>
        <v>4.51</v>
      </c>
      <c r="D9757">
        <f>IFERROR(Table7[[#This Row],[United States 10y]]-Table7[[#This Row],[United States 3y]],#N/A)</f>
        <v>0.99000000000000021</v>
      </c>
    </row>
    <row r="9758" spans="1:4" x14ac:dyDescent="0.2">
      <c r="A9758" s="6">
        <f>Database!$A11843</f>
        <v>36305</v>
      </c>
      <c r="B9758">
        <f>IF(VLOOKUP(Table7[[#This Row],[Date]],Database!$A:$C,MATCH($B$1,Database!$A$1:$C$1,),)=0,#N/A,VLOOKUP(Table7[[#This Row],[Date]],Database!$A:$C,MATCH($B$1,Database!$A$1:$C$1,),))</f>
        <v>5.49</v>
      </c>
      <c r="C9758">
        <f>IF(VLOOKUP(Table7[[#This Row],[Date]],Database!$A:$C,MATCH($C$1,Database!$A$1:$C$1,),)=0,#N/A,VLOOKUP(Table7[[#This Row],[Date]],Database!$A:$C,MATCH($C$1,Database!$A$1:$C$1,),))</f>
        <v>4.51</v>
      </c>
      <c r="D9758">
        <f>IFERROR(Table7[[#This Row],[United States 10y]]-Table7[[#This Row],[United States 3y]],#N/A)</f>
        <v>0.98000000000000043</v>
      </c>
    </row>
    <row r="9759" spans="1:4" x14ac:dyDescent="0.2">
      <c r="A9759" s="6">
        <f>Database!$A11844</f>
        <v>36306</v>
      </c>
      <c r="B9759">
        <f>IF(VLOOKUP(Table7[[#This Row],[Date]],Database!$A:$C,MATCH($B$1,Database!$A$1:$C$1,),)=0,#N/A,VLOOKUP(Table7[[#This Row],[Date]],Database!$A:$C,MATCH($B$1,Database!$A$1:$C$1,),))</f>
        <v>5.55</v>
      </c>
      <c r="C9759">
        <f>IF(VLOOKUP(Table7[[#This Row],[Date]],Database!$A:$C,MATCH($C$1,Database!$A$1:$C$1,),)=0,#N/A,VLOOKUP(Table7[[#This Row],[Date]],Database!$A:$C,MATCH($C$1,Database!$A$1:$C$1,),))</f>
        <v>4.53</v>
      </c>
      <c r="D9759">
        <f>IFERROR(Table7[[#This Row],[United States 10y]]-Table7[[#This Row],[United States 3y]],#N/A)</f>
        <v>1.0199999999999996</v>
      </c>
    </row>
    <row r="9760" spans="1:4" x14ac:dyDescent="0.2">
      <c r="A9760" s="6">
        <f>Database!$A11845</f>
        <v>36307</v>
      </c>
      <c r="B9760">
        <f>IF(VLOOKUP(Table7[[#This Row],[Date]],Database!$A:$C,MATCH($B$1,Database!$A$1:$C$1,),)=0,#N/A,VLOOKUP(Table7[[#This Row],[Date]],Database!$A:$C,MATCH($B$1,Database!$A$1:$C$1,),))</f>
        <v>5.62</v>
      </c>
      <c r="C9760">
        <f>IF(VLOOKUP(Table7[[#This Row],[Date]],Database!$A:$C,MATCH($C$1,Database!$A$1:$C$1,),)=0,#N/A,VLOOKUP(Table7[[#This Row],[Date]],Database!$A:$C,MATCH($C$1,Database!$A$1:$C$1,),))</f>
        <v>4.5199999999999996</v>
      </c>
      <c r="D9760">
        <f>IFERROR(Table7[[#This Row],[United States 10y]]-Table7[[#This Row],[United States 3y]],#N/A)</f>
        <v>1.1000000000000005</v>
      </c>
    </row>
    <row r="9761" spans="1:4" x14ac:dyDescent="0.2">
      <c r="A9761" s="6">
        <f>Database!$A11846</f>
        <v>36308</v>
      </c>
      <c r="B9761">
        <f>IF(VLOOKUP(Table7[[#This Row],[Date]],Database!$A:$C,MATCH($B$1,Database!$A$1:$C$1,),)=0,#N/A,VLOOKUP(Table7[[#This Row],[Date]],Database!$A:$C,MATCH($B$1,Database!$A$1:$C$1,),))</f>
        <v>5.64</v>
      </c>
      <c r="C9761">
        <f>IF(VLOOKUP(Table7[[#This Row],[Date]],Database!$A:$C,MATCH($C$1,Database!$A$1:$C$1,),)=0,#N/A,VLOOKUP(Table7[[#This Row],[Date]],Database!$A:$C,MATCH($C$1,Database!$A$1:$C$1,),))</f>
        <v>4.53</v>
      </c>
      <c r="D9761">
        <f>IFERROR(Table7[[#This Row],[United States 10y]]-Table7[[#This Row],[United States 3y]],#N/A)</f>
        <v>1.1099999999999994</v>
      </c>
    </row>
    <row r="9762" spans="1:4" x14ac:dyDescent="0.2">
      <c r="A9762" s="6">
        <f>Database!$A11847</f>
        <v>36311</v>
      </c>
      <c r="B9762" t="e">
        <f>IF(VLOOKUP(Table7[[#This Row],[Date]],Database!$A:$C,MATCH($B$1,Database!$A$1:$C$1,),)=0,#N/A,VLOOKUP(Table7[[#This Row],[Date]],Database!$A:$C,MATCH($B$1,Database!$A$1:$C$1,),))</f>
        <v>#N/A</v>
      </c>
      <c r="C9762" t="e">
        <f>IF(VLOOKUP(Table7[[#This Row],[Date]],Database!$A:$C,MATCH($C$1,Database!$A$1:$C$1,),)=0,#N/A,VLOOKUP(Table7[[#This Row],[Date]],Database!$A:$C,MATCH($C$1,Database!$A$1:$C$1,),))</f>
        <v>#N/A</v>
      </c>
      <c r="D9762" t="e">
        <f>IFERROR(Table7[[#This Row],[United States 10y]]-Table7[[#This Row],[United States 3y]],#N/A)</f>
        <v>#N/A</v>
      </c>
    </row>
    <row r="9763" spans="1:4" x14ac:dyDescent="0.2">
      <c r="A9763" s="6">
        <f>Database!$A11848</f>
        <v>36312</v>
      </c>
      <c r="B9763">
        <f>IF(VLOOKUP(Table7[[#This Row],[Date]],Database!$A:$C,MATCH($B$1,Database!$A$1:$C$1,),)=0,#N/A,VLOOKUP(Table7[[#This Row],[Date]],Database!$A:$C,MATCH($B$1,Database!$A$1:$C$1,),))</f>
        <v>5.78</v>
      </c>
      <c r="C9763">
        <f>IF(VLOOKUP(Table7[[#This Row],[Date]],Database!$A:$C,MATCH($C$1,Database!$A$1:$C$1,),)=0,#N/A,VLOOKUP(Table7[[#This Row],[Date]],Database!$A:$C,MATCH($C$1,Database!$A$1:$C$1,),))</f>
        <v>4.5599999999999996</v>
      </c>
      <c r="D9763">
        <f>IFERROR(Table7[[#This Row],[United States 10y]]-Table7[[#This Row],[United States 3y]],#N/A)</f>
        <v>1.2200000000000006</v>
      </c>
    </row>
    <row r="9764" spans="1:4" x14ac:dyDescent="0.2">
      <c r="A9764" s="6">
        <f>Database!$A11849</f>
        <v>36313</v>
      </c>
      <c r="B9764">
        <f>IF(VLOOKUP(Table7[[#This Row],[Date]],Database!$A:$C,MATCH($B$1,Database!$A$1:$C$1,),)=0,#N/A,VLOOKUP(Table7[[#This Row],[Date]],Database!$A:$C,MATCH($B$1,Database!$A$1:$C$1,),))</f>
        <v>5.8</v>
      </c>
      <c r="C9764">
        <f>IF(VLOOKUP(Table7[[#This Row],[Date]],Database!$A:$C,MATCH($C$1,Database!$A$1:$C$1,),)=0,#N/A,VLOOKUP(Table7[[#This Row],[Date]],Database!$A:$C,MATCH($C$1,Database!$A$1:$C$1,),))</f>
        <v>4.6100000000000003</v>
      </c>
      <c r="D9764">
        <f>IFERROR(Table7[[#This Row],[United States 10y]]-Table7[[#This Row],[United States 3y]],#N/A)</f>
        <v>1.1899999999999995</v>
      </c>
    </row>
    <row r="9765" spans="1:4" x14ac:dyDescent="0.2">
      <c r="A9765" s="6">
        <f>Database!$A11850</f>
        <v>36314</v>
      </c>
      <c r="B9765">
        <f>IF(VLOOKUP(Table7[[#This Row],[Date]],Database!$A:$C,MATCH($B$1,Database!$A$1:$C$1,),)=0,#N/A,VLOOKUP(Table7[[#This Row],[Date]],Database!$A:$C,MATCH($B$1,Database!$A$1:$C$1,),))</f>
        <v>5.8</v>
      </c>
      <c r="C9765">
        <f>IF(VLOOKUP(Table7[[#This Row],[Date]],Database!$A:$C,MATCH($C$1,Database!$A$1:$C$1,),)=0,#N/A,VLOOKUP(Table7[[#This Row],[Date]],Database!$A:$C,MATCH($C$1,Database!$A$1:$C$1,),))</f>
        <v>4.5199999999999996</v>
      </c>
      <c r="D9765">
        <f>IFERROR(Table7[[#This Row],[United States 10y]]-Table7[[#This Row],[United States 3y]],#N/A)</f>
        <v>1.2800000000000002</v>
      </c>
    </row>
    <row r="9766" spans="1:4" x14ac:dyDescent="0.2">
      <c r="A9766" s="6">
        <f>Database!$A11851</f>
        <v>36315</v>
      </c>
      <c r="B9766">
        <f>IF(VLOOKUP(Table7[[#This Row],[Date]],Database!$A:$C,MATCH($B$1,Database!$A$1:$C$1,),)=0,#N/A,VLOOKUP(Table7[[#This Row],[Date]],Database!$A:$C,MATCH($B$1,Database!$A$1:$C$1,),))</f>
        <v>5.82</v>
      </c>
      <c r="C9766">
        <f>IF(VLOOKUP(Table7[[#This Row],[Date]],Database!$A:$C,MATCH($C$1,Database!$A$1:$C$1,),)=0,#N/A,VLOOKUP(Table7[[#This Row],[Date]],Database!$A:$C,MATCH($C$1,Database!$A$1:$C$1,),))</f>
        <v>4.4400000000000004</v>
      </c>
      <c r="D9766">
        <f>IFERROR(Table7[[#This Row],[United States 10y]]-Table7[[#This Row],[United States 3y]],#N/A)</f>
        <v>1.38</v>
      </c>
    </row>
    <row r="9767" spans="1:4" x14ac:dyDescent="0.2">
      <c r="A9767" s="6">
        <f>Database!$A11852</f>
        <v>36318</v>
      </c>
      <c r="B9767">
        <f>IF(VLOOKUP(Table7[[#This Row],[Date]],Database!$A:$C,MATCH($B$1,Database!$A$1:$C$1,),)=0,#N/A,VLOOKUP(Table7[[#This Row],[Date]],Database!$A:$C,MATCH($B$1,Database!$A$1:$C$1,),))</f>
        <v>5.81</v>
      </c>
      <c r="C9767">
        <f>IF(VLOOKUP(Table7[[#This Row],[Date]],Database!$A:$C,MATCH($C$1,Database!$A$1:$C$1,),)=0,#N/A,VLOOKUP(Table7[[#This Row],[Date]],Database!$A:$C,MATCH($C$1,Database!$A$1:$C$1,),))</f>
        <v>4.4000000000000004</v>
      </c>
      <c r="D9767">
        <f>IFERROR(Table7[[#This Row],[United States 10y]]-Table7[[#This Row],[United States 3y]],#N/A)</f>
        <v>1.4099999999999993</v>
      </c>
    </row>
    <row r="9768" spans="1:4" x14ac:dyDescent="0.2">
      <c r="A9768" s="6">
        <f>Database!$A11853</f>
        <v>36319</v>
      </c>
      <c r="B9768">
        <f>IF(VLOOKUP(Table7[[#This Row],[Date]],Database!$A:$C,MATCH($B$1,Database!$A$1:$C$1,),)=0,#N/A,VLOOKUP(Table7[[#This Row],[Date]],Database!$A:$C,MATCH($B$1,Database!$A$1:$C$1,),))</f>
        <v>5.83</v>
      </c>
      <c r="C9768">
        <f>IF(VLOOKUP(Table7[[#This Row],[Date]],Database!$A:$C,MATCH($C$1,Database!$A$1:$C$1,),)=0,#N/A,VLOOKUP(Table7[[#This Row],[Date]],Database!$A:$C,MATCH($C$1,Database!$A$1:$C$1,),))</f>
        <v>4.49</v>
      </c>
      <c r="D9768">
        <f>IFERROR(Table7[[#This Row],[United States 10y]]-Table7[[#This Row],[United States 3y]],#N/A)</f>
        <v>1.3399999999999999</v>
      </c>
    </row>
    <row r="9769" spans="1:4" x14ac:dyDescent="0.2">
      <c r="A9769" s="6">
        <f>Database!$A11854</f>
        <v>36320</v>
      </c>
      <c r="B9769">
        <f>IF(VLOOKUP(Table7[[#This Row],[Date]],Database!$A:$C,MATCH($B$1,Database!$A$1:$C$1,),)=0,#N/A,VLOOKUP(Table7[[#This Row],[Date]],Database!$A:$C,MATCH($B$1,Database!$A$1:$C$1,),))</f>
        <v>5.87</v>
      </c>
      <c r="C9769">
        <f>IF(VLOOKUP(Table7[[#This Row],[Date]],Database!$A:$C,MATCH($C$1,Database!$A$1:$C$1,),)=0,#N/A,VLOOKUP(Table7[[#This Row],[Date]],Database!$A:$C,MATCH($C$1,Database!$A$1:$C$1,),))</f>
        <v>4.47</v>
      </c>
      <c r="D9769">
        <f>IFERROR(Table7[[#This Row],[United States 10y]]-Table7[[#This Row],[United States 3y]],#N/A)</f>
        <v>1.4000000000000004</v>
      </c>
    </row>
    <row r="9770" spans="1:4" x14ac:dyDescent="0.2">
      <c r="A9770" s="6">
        <f>Database!$A11855</f>
        <v>36321</v>
      </c>
      <c r="B9770">
        <f>IF(VLOOKUP(Table7[[#This Row],[Date]],Database!$A:$C,MATCH($B$1,Database!$A$1:$C$1,),)=0,#N/A,VLOOKUP(Table7[[#This Row],[Date]],Database!$A:$C,MATCH($B$1,Database!$A$1:$C$1,),))</f>
        <v>5.92</v>
      </c>
      <c r="C9770">
        <f>IF(VLOOKUP(Table7[[#This Row],[Date]],Database!$A:$C,MATCH($C$1,Database!$A$1:$C$1,),)=0,#N/A,VLOOKUP(Table7[[#This Row],[Date]],Database!$A:$C,MATCH($C$1,Database!$A$1:$C$1,),))</f>
        <v>4.54</v>
      </c>
      <c r="D9770">
        <f>IFERROR(Table7[[#This Row],[United States 10y]]-Table7[[#This Row],[United States 3y]],#N/A)</f>
        <v>1.38</v>
      </c>
    </row>
    <row r="9771" spans="1:4" x14ac:dyDescent="0.2">
      <c r="A9771" s="6">
        <f>Database!$A11856</f>
        <v>36322</v>
      </c>
      <c r="B9771">
        <f>IF(VLOOKUP(Table7[[#This Row],[Date]],Database!$A:$C,MATCH($B$1,Database!$A$1:$C$1,),)=0,#N/A,VLOOKUP(Table7[[#This Row],[Date]],Database!$A:$C,MATCH($B$1,Database!$A$1:$C$1,),))</f>
        <v>6.02</v>
      </c>
      <c r="C9771">
        <f>IF(VLOOKUP(Table7[[#This Row],[Date]],Database!$A:$C,MATCH($C$1,Database!$A$1:$C$1,),)=0,#N/A,VLOOKUP(Table7[[#This Row],[Date]],Database!$A:$C,MATCH($C$1,Database!$A$1:$C$1,),))</f>
        <v>4.5999999999999996</v>
      </c>
      <c r="D9771">
        <f>IFERROR(Table7[[#This Row],[United States 10y]]-Table7[[#This Row],[United States 3y]],#N/A)</f>
        <v>1.42</v>
      </c>
    </row>
    <row r="9772" spans="1:4" x14ac:dyDescent="0.2">
      <c r="A9772" s="6">
        <f>Database!$A11857</f>
        <v>36325</v>
      </c>
      <c r="B9772">
        <f>IF(VLOOKUP(Table7[[#This Row],[Date]],Database!$A:$C,MATCH($B$1,Database!$A$1:$C$1,),)=0,#N/A,VLOOKUP(Table7[[#This Row],[Date]],Database!$A:$C,MATCH($B$1,Database!$A$1:$C$1,),))</f>
        <v>5.98</v>
      </c>
      <c r="C9772">
        <f>IF(VLOOKUP(Table7[[#This Row],[Date]],Database!$A:$C,MATCH($C$1,Database!$A$1:$C$1,),)=0,#N/A,VLOOKUP(Table7[[#This Row],[Date]],Database!$A:$C,MATCH($C$1,Database!$A$1:$C$1,),))</f>
        <v>4.57</v>
      </c>
      <c r="D9772">
        <f>IFERROR(Table7[[#This Row],[United States 10y]]-Table7[[#This Row],[United States 3y]],#N/A)</f>
        <v>1.4100000000000001</v>
      </c>
    </row>
    <row r="9773" spans="1:4" x14ac:dyDescent="0.2">
      <c r="A9773" s="6">
        <f>Database!$A11858</f>
        <v>36326</v>
      </c>
      <c r="B9773">
        <f>IF(VLOOKUP(Table7[[#This Row],[Date]],Database!$A:$C,MATCH($B$1,Database!$A$1:$C$1,),)=0,#N/A,VLOOKUP(Table7[[#This Row],[Date]],Database!$A:$C,MATCH($B$1,Database!$A$1:$C$1,),))</f>
        <v>5.98</v>
      </c>
      <c r="C9773">
        <f>IF(VLOOKUP(Table7[[#This Row],[Date]],Database!$A:$C,MATCH($C$1,Database!$A$1:$C$1,),)=0,#N/A,VLOOKUP(Table7[[#This Row],[Date]],Database!$A:$C,MATCH($C$1,Database!$A$1:$C$1,),))</f>
        <v>4.6100000000000003</v>
      </c>
      <c r="D9773">
        <f>IFERROR(Table7[[#This Row],[United States 10y]]-Table7[[#This Row],[United States 3y]],#N/A)</f>
        <v>1.37</v>
      </c>
    </row>
    <row r="9774" spans="1:4" x14ac:dyDescent="0.2">
      <c r="A9774" s="6">
        <f>Database!$A11859</f>
        <v>36327</v>
      </c>
      <c r="B9774">
        <f>IF(VLOOKUP(Table7[[#This Row],[Date]],Database!$A:$C,MATCH($B$1,Database!$A$1:$C$1,),)=0,#N/A,VLOOKUP(Table7[[#This Row],[Date]],Database!$A:$C,MATCH($B$1,Database!$A$1:$C$1,),))</f>
        <v>5.94</v>
      </c>
      <c r="C9774">
        <f>IF(VLOOKUP(Table7[[#This Row],[Date]],Database!$A:$C,MATCH($C$1,Database!$A$1:$C$1,),)=0,#N/A,VLOOKUP(Table7[[#This Row],[Date]],Database!$A:$C,MATCH($C$1,Database!$A$1:$C$1,),))</f>
        <v>4.54</v>
      </c>
      <c r="D9774">
        <f>IFERROR(Table7[[#This Row],[United States 10y]]-Table7[[#This Row],[United States 3y]],#N/A)</f>
        <v>1.4000000000000004</v>
      </c>
    </row>
    <row r="9775" spans="1:4" x14ac:dyDescent="0.2">
      <c r="A9775" s="6">
        <f>Database!$A11860</f>
        <v>36328</v>
      </c>
      <c r="B9775">
        <f>IF(VLOOKUP(Table7[[#This Row],[Date]],Database!$A:$C,MATCH($B$1,Database!$A$1:$C$1,),)=0,#N/A,VLOOKUP(Table7[[#This Row],[Date]],Database!$A:$C,MATCH($B$1,Database!$A$1:$C$1,),))</f>
        <v>5.79</v>
      </c>
      <c r="C9775">
        <f>IF(VLOOKUP(Table7[[#This Row],[Date]],Database!$A:$C,MATCH($C$1,Database!$A$1:$C$1,),)=0,#N/A,VLOOKUP(Table7[[#This Row],[Date]],Database!$A:$C,MATCH($C$1,Database!$A$1:$C$1,),))</f>
        <v>4.51</v>
      </c>
      <c r="D9775">
        <f>IFERROR(Table7[[#This Row],[United States 10y]]-Table7[[#This Row],[United States 3y]],#N/A)</f>
        <v>1.2800000000000002</v>
      </c>
    </row>
    <row r="9776" spans="1:4" x14ac:dyDescent="0.2">
      <c r="A9776" s="6">
        <f>Database!$A11861</f>
        <v>36329</v>
      </c>
      <c r="B9776">
        <f>IF(VLOOKUP(Table7[[#This Row],[Date]],Database!$A:$C,MATCH($B$1,Database!$A$1:$C$1,),)=0,#N/A,VLOOKUP(Table7[[#This Row],[Date]],Database!$A:$C,MATCH($B$1,Database!$A$1:$C$1,),))</f>
        <v>5.84</v>
      </c>
      <c r="C9776">
        <f>IF(VLOOKUP(Table7[[#This Row],[Date]],Database!$A:$C,MATCH($C$1,Database!$A$1:$C$1,),)=0,#N/A,VLOOKUP(Table7[[#This Row],[Date]],Database!$A:$C,MATCH($C$1,Database!$A$1:$C$1,),))</f>
        <v>4.55</v>
      </c>
      <c r="D9776">
        <f>IFERROR(Table7[[#This Row],[United States 10y]]-Table7[[#This Row],[United States 3y]],#N/A)</f>
        <v>1.29</v>
      </c>
    </row>
    <row r="9777" spans="1:4" x14ac:dyDescent="0.2">
      <c r="A9777" s="6">
        <f>Database!$A11862</f>
        <v>36332</v>
      </c>
      <c r="B9777">
        <f>IF(VLOOKUP(Table7[[#This Row],[Date]],Database!$A:$C,MATCH($B$1,Database!$A$1:$C$1,),)=0,#N/A,VLOOKUP(Table7[[#This Row],[Date]],Database!$A:$C,MATCH($B$1,Database!$A$1:$C$1,),))</f>
        <v>5.9</v>
      </c>
      <c r="C9777">
        <f>IF(VLOOKUP(Table7[[#This Row],[Date]],Database!$A:$C,MATCH($C$1,Database!$A$1:$C$1,),)=0,#N/A,VLOOKUP(Table7[[#This Row],[Date]],Database!$A:$C,MATCH($C$1,Database!$A$1:$C$1,),))</f>
        <v>4.57</v>
      </c>
      <c r="D9777">
        <f>IFERROR(Table7[[#This Row],[United States 10y]]-Table7[[#This Row],[United States 3y]],#N/A)</f>
        <v>1.33</v>
      </c>
    </row>
    <row r="9778" spans="1:4" x14ac:dyDescent="0.2">
      <c r="A9778" s="6">
        <f>Database!$A11863</f>
        <v>36333</v>
      </c>
      <c r="B9778">
        <f>IF(VLOOKUP(Table7[[#This Row],[Date]],Database!$A:$C,MATCH($B$1,Database!$A$1:$C$1,),)=0,#N/A,VLOOKUP(Table7[[#This Row],[Date]],Database!$A:$C,MATCH($B$1,Database!$A$1:$C$1,),))</f>
        <v>5.94</v>
      </c>
      <c r="C9778">
        <f>IF(VLOOKUP(Table7[[#This Row],[Date]],Database!$A:$C,MATCH($C$1,Database!$A$1:$C$1,),)=0,#N/A,VLOOKUP(Table7[[#This Row],[Date]],Database!$A:$C,MATCH($C$1,Database!$A$1:$C$1,),))</f>
        <v>4.5999999999999996</v>
      </c>
      <c r="D9778">
        <f>IFERROR(Table7[[#This Row],[United States 10y]]-Table7[[#This Row],[United States 3y]],#N/A)</f>
        <v>1.3400000000000007</v>
      </c>
    </row>
    <row r="9779" spans="1:4" x14ac:dyDescent="0.2">
      <c r="A9779" s="6">
        <f>Database!$A11864</f>
        <v>36334</v>
      </c>
      <c r="B9779">
        <f>IF(VLOOKUP(Table7[[#This Row],[Date]],Database!$A:$C,MATCH($B$1,Database!$A$1:$C$1,),)=0,#N/A,VLOOKUP(Table7[[#This Row],[Date]],Database!$A:$C,MATCH($B$1,Database!$A$1:$C$1,),))</f>
        <v>6</v>
      </c>
      <c r="C9779">
        <f>IF(VLOOKUP(Table7[[#This Row],[Date]],Database!$A:$C,MATCH($C$1,Database!$A$1:$C$1,),)=0,#N/A,VLOOKUP(Table7[[#This Row],[Date]],Database!$A:$C,MATCH($C$1,Database!$A$1:$C$1,),))</f>
        <v>4.5999999999999996</v>
      </c>
      <c r="D9779">
        <f>IFERROR(Table7[[#This Row],[United States 10y]]-Table7[[#This Row],[United States 3y]],#N/A)</f>
        <v>1.4000000000000004</v>
      </c>
    </row>
    <row r="9780" spans="1:4" x14ac:dyDescent="0.2">
      <c r="A9780" s="6">
        <f>Database!$A11865</f>
        <v>36335</v>
      </c>
      <c r="B9780">
        <f>IF(VLOOKUP(Table7[[#This Row],[Date]],Database!$A:$C,MATCH($B$1,Database!$A$1:$C$1,),)=0,#N/A,VLOOKUP(Table7[[#This Row],[Date]],Database!$A:$C,MATCH($B$1,Database!$A$1:$C$1,),))</f>
        <v>6.05</v>
      </c>
      <c r="C9780">
        <f>IF(VLOOKUP(Table7[[#This Row],[Date]],Database!$A:$C,MATCH($C$1,Database!$A$1:$C$1,),)=0,#N/A,VLOOKUP(Table7[[#This Row],[Date]],Database!$A:$C,MATCH($C$1,Database!$A$1:$C$1,),))</f>
        <v>4.5999999999999996</v>
      </c>
      <c r="D9780">
        <f>IFERROR(Table7[[#This Row],[United States 10y]]-Table7[[#This Row],[United States 3y]],#N/A)</f>
        <v>1.4500000000000002</v>
      </c>
    </row>
    <row r="9781" spans="1:4" x14ac:dyDescent="0.2">
      <c r="A9781" s="6">
        <f>Database!$A11866</f>
        <v>36336</v>
      </c>
      <c r="B9781">
        <f>IF(VLOOKUP(Table7[[#This Row],[Date]],Database!$A:$C,MATCH($B$1,Database!$A$1:$C$1,),)=0,#N/A,VLOOKUP(Table7[[#This Row],[Date]],Database!$A:$C,MATCH($B$1,Database!$A$1:$C$1,),))</f>
        <v>6.02</v>
      </c>
      <c r="C9781">
        <f>IF(VLOOKUP(Table7[[#This Row],[Date]],Database!$A:$C,MATCH($C$1,Database!$A$1:$C$1,),)=0,#N/A,VLOOKUP(Table7[[#This Row],[Date]],Database!$A:$C,MATCH($C$1,Database!$A$1:$C$1,),))</f>
        <v>4.66</v>
      </c>
      <c r="D9781">
        <f>IFERROR(Table7[[#This Row],[United States 10y]]-Table7[[#This Row],[United States 3y]],#N/A)</f>
        <v>1.3599999999999994</v>
      </c>
    </row>
    <row r="9782" spans="1:4" x14ac:dyDescent="0.2">
      <c r="A9782" s="6">
        <f>Database!$A11867</f>
        <v>36339</v>
      </c>
      <c r="B9782">
        <f>IF(VLOOKUP(Table7[[#This Row],[Date]],Database!$A:$C,MATCH($B$1,Database!$A$1:$C$1,),)=0,#N/A,VLOOKUP(Table7[[#This Row],[Date]],Database!$A:$C,MATCH($B$1,Database!$A$1:$C$1,),))</f>
        <v>5.96</v>
      </c>
      <c r="C9782">
        <f>IF(VLOOKUP(Table7[[#This Row],[Date]],Database!$A:$C,MATCH($C$1,Database!$A$1:$C$1,),)=0,#N/A,VLOOKUP(Table7[[#This Row],[Date]],Database!$A:$C,MATCH($C$1,Database!$A$1:$C$1,),))</f>
        <v>4.68</v>
      </c>
      <c r="D9782">
        <f>IFERROR(Table7[[#This Row],[United States 10y]]-Table7[[#This Row],[United States 3y]],#N/A)</f>
        <v>1.2800000000000002</v>
      </c>
    </row>
    <row r="9783" spans="1:4" x14ac:dyDescent="0.2">
      <c r="A9783" s="6">
        <f>Database!$A11868</f>
        <v>36340</v>
      </c>
      <c r="B9783">
        <f>IF(VLOOKUP(Table7[[#This Row],[Date]],Database!$A:$C,MATCH($B$1,Database!$A$1:$C$1,),)=0,#N/A,VLOOKUP(Table7[[#This Row],[Date]],Database!$A:$C,MATCH($B$1,Database!$A$1:$C$1,),))</f>
        <v>5.93</v>
      </c>
      <c r="C9783">
        <f>IF(VLOOKUP(Table7[[#This Row],[Date]],Database!$A:$C,MATCH($C$1,Database!$A$1:$C$1,),)=0,#N/A,VLOOKUP(Table7[[#This Row],[Date]],Database!$A:$C,MATCH($C$1,Database!$A$1:$C$1,),))</f>
        <v>4.7</v>
      </c>
      <c r="D9783">
        <f>IFERROR(Table7[[#This Row],[United States 10y]]-Table7[[#This Row],[United States 3y]],#N/A)</f>
        <v>1.2299999999999995</v>
      </c>
    </row>
    <row r="9784" spans="1:4" x14ac:dyDescent="0.2">
      <c r="A9784" s="6">
        <f>Database!$A11869</f>
        <v>36341</v>
      </c>
      <c r="B9784">
        <f>IF(VLOOKUP(Table7[[#This Row],[Date]],Database!$A:$C,MATCH($B$1,Database!$A$1:$C$1,),)=0,#N/A,VLOOKUP(Table7[[#This Row],[Date]],Database!$A:$C,MATCH($B$1,Database!$A$1:$C$1,),))</f>
        <v>5.81</v>
      </c>
      <c r="C9784">
        <f>IF(VLOOKUP(Table7[[#This Row],[Date]],Database!$A:$C,MATCH($C$1,Database!$A$1:$C$1,),)=0,#N/A,VLOOKUP(Table7[[#This Row],[Date]],Database!$A:$C,MATCH($C$1,Database!$A$1:$C$1,),))</f>
        <v>4.6500000000000004</v>
      </c>
      <c r="D9784">
        <f>IFERROR(Table7[[#This Row],[United States 10y]]-Table7[[#This Row],[United States 3y]],#N/A)</f>
        <v>1.1599999999999993</v>
      </c>
    </row>
    <row r="9785" spans="1:4" x14ac:dyDescent="0.2">
      <c r="A9785" s="6">
        <f>Database!$A11870</f>
        <v>36342</v>
      </c>
      <c r="B9785">
        <f>IF(VLOOKUP(Table7[[#This Row],[Date]],Database!$A:$C,MATCH($B$1,Database!$A$1:$C$1,),)=0,#N/A,VLOOKUP(Table7[[#This Row],[Date]],Database!$A:$C,MATCH($B$1,Database!$A$1:$C$1,),))</f>
        <v>5.85</v>
      </c>
      <c r="C9785">
        <f>IF(VLOOKUP(Table7[[#This Row],[Date]],Database!$A:$C,MATCH($C$1,Database!$A$1:$C$1,),)=0,#N/A,VLOOKUP(Table7[[#This Row],[Date]],Database!$A:$C,MATCH($C$1,Database!$A$1:$C$1,),))</f>
        <v>4.55</v>
      </c>
      <c r="D9785">
        <f>IFERROR(Table7[[#This Row],[United States 10y]]-Table7[[#This Row],[United States 3y]],#N/A)</f>
        <v>1.2999999999999998</v>
      </c>
    </row>
    <row r="9786" spans="1:4" x14ac:dyDescent="0.2">
      <c r="A9786" s="6">
        <f>Database!$A11871</f>
        <v>36343</v>
      </c>
      <c r="B9786">
        <f>IF(VLOOKUP(Table7[[#This Row],[Date]],Database!$A:$C,MATCH($B$1,Database!$A$1:$C$1,),)=0,#N/A,VLOOKUP(Table7[[#This Row],[Date]],Database!$A:$C,MATCH($B$1,Database!$A$1:$C$1,),))</f>
        <v>5.82</v>
      </c>
      <c r="C9786">
        <f>IF(VLOOKUP(Table7[[#This Row],[Date]],Database!$A:$C,MATCH($C$1,Database!$A$1:$C$1,),)=0,#N/A,VLOOKUP(Table7[[#This Row],[Date]],Database!$A:$C,MATCH($C$1,Database!$A$1:$C$1,),))</f>
        <v>4.55</v>
      </c>
      <c r="D9786">
        <f>IFERROR(Table7[[#This Row],[United States 10y]]-Table7[[#This Row],[United States 3y]],#N/A)</f>
        <v>1.2700000000000005</v>
      </c>
    </row>
    <row r="9787" spans="1:4" x14ac:dyDescent="0.2">
      <c r="A9787" s="6">
        <f>Database!$A11872</f>
        <v>36346</v>
      </c>
      <c r="B9787" t="e">
        <f>IF(VLOOKUP(Table7[[#This Row],[Date]],Database!$A:$C,MATCH($B$1,Database!$A$1:$C$1,),)=0,#N/A,VLOOKUP(Table7[[#This Row],[Date]],Database!$A:$C,MATCH($B$1,Database!$A$1:$C$1,),))</f>
        <v>#N/A</v>
      </c>
      <c r="C9787" t="e">
        <f>IF(VLOOKUP(Table7[[#This Row],[Date]],Database!$A:$C,MATCH($C$1,Database!$A$1:$C$1,),)=0,#N/A,VLOOKUP(Table7[[#This Row],[Date]],Database!$A:$C,MATCH($C$1,Database!$A$1:$C$1,),))</f>
        <v>#N/A</v>
      </c>
      <c r="D9787" t="e">
        <f>IFERROR(Table7[[#This Row],[United States 10y]]-Table7[[#This Row],[United States 3y]],#N/A)</f>
        <v>#N/A</v>
      </c>
    </row>
    <row r="9788" spans="1:4" x14ac:dyDescent="0.2">
      <c r="A9788" s="6">
        <f>Database!$A11873</f>
        <v>36347</v>
      </c>
      <c r="B9788">
        <f>IF(VLOOKUP(Table7[[#This Row],[Date]],Database!$A:$C,MATCH($B$1,Database!$A$1:$C$1,),)=0,#N/A,VLOOKUP(Table7[[#This Row],[Date]],Database!$A:$C,MATCH($B$1,Database!$A$1:$C$1,),))</f>
        <v>5.88</v>
      </c>
      <c r="C9788">
        <f>IF(VLOOKUP(Table7[[#This Row],[Date]],Database!$A:$C,MATCH($C$1,Database!$A$1:$C$1,),)=0,#N/A,VLOOKUP(Table7[[#This Row],[Date]],Database!$A:$C,MATCH($C$1,Database!$A$1:$C$1,),))</f>
        <v>4.53</v>
      </c>
      <c r="D9788">
        <f>IFERROR(Table7[[#This Row],[United States 10y]]-Table7[[#This Row],[United States 3y]],#N/A)</f>
        <v>1.3499999999999996</v>
      </c>
    </row>
    <row r="9789" spans="1:4" x14ac:dyDescent="0.2">
      <c r="A9789" s="6">
        <f>Database!$A11874</f>
        <v>36348</v>
      </c>
      <c r="B9789">
        <f>IF(VLOOKUP(Table7[[#This Row],[Date]],Database!$A:$C,MATCH($B$1,Database!$A$1:$C$1,),)=0,#N/A,VLOOKUP(Table7[[#This Row],[Date]],Database!$A:$C,MATCH($B$1,Database!$A$1:$C$1,),))</f>
        <v>5.92</v>
      </c>
      <c r="C9789">
        <f>IF(VLOOKUP(Table7[[#This Row],[Date]],Database!$A:$C,MATCH($C$1,Database!$A$1:$C$1,),)=0,#N/A,VLOOKUP(Table7[[#This Row],[Date]],Database!$A:$C,MATCH($C$1,Database!$A$1:$C$1,),))</f>
        <v>4.54</v>
      </c>
      <c r="D9789">
        <f>IFERROR(Table7[[#This Row],[United States 10y]]-Table7[[#This Row],[United States 3y]],#N/A)</f>
        <v>1.38</v>
      </c>
    </row>
    <row r="9790" spans="1:4" x14ac:dyDescent="0.2">
      <c r="A9790" s="6">
        <f>Database!$A11875</f>
        <v>36349</v>
      </c>
      <c r="B9790">
        <f>IF(VLOOKUP(Table7[[#This Row],[Date]],Database!$A:$C,MATCH($B$1,Database!$A$1:$C$1,),)=0,#N/A,VLOOKUP(Table7[[#This Row],[Date]],Database!$A:$C,MATCH($B$1,Database!$A$1:$C$1,),))</f>
        <v>5.85</v>
      </c>
      <c r="C9790">
        <f>IF(VLOOKUP(Table7[[#This Row],[Date]],Database!$A:$C,MATCH($C$1,Database!$A$1:$C$1,),)=0,#N/A,VLOOKUP(Table7[[#This Row],[Date]],Database!$A:$C,MATCH($C$1,Database!$A$1:$C$1,),))</f>
        <v>4.55</v>
      </c>
      <c r="D9790">
        <f>IFERROR(Table7[[#This Row],[United States 10y]]-Table7[[#This Row],[United States 3y]],#N/A)</f>
        <v>1.2999999999999998</v>
      </c>
    </row>
    <row r="9791" spans="1:4" x14ac:dyDescent="0.2">
      <c r="A9791" s="6">
        <f>Database!$A11876</f>
        <v>36350</v>
      </c>
      <c r="B9791">
        <f>IF(VLOOKUP(Table7[[#This Row],[Date]],Database!$A:$C,MATCH($B$1,Database!$A$1:$C$1,),)=0,#N/A,VLOOKUP(Table7[[#This Row],[Date]],Database!$A:$C,MATCH($B$1,Database!$A$1:$C$1,),))</f>
        <v>5.84</v>
      </c>
      <c r="C9791">
        <f>IF(VLOOKUP(Table7[[#This Row],[Date]],Database!$A:$C,MATCH($C$1,Database!$A$1:$C$1,),)=0,#N/A,VLOOKUP(Table7[[#This Row],[Date]],Database!$A:$C,MATCH($C$1,Database!$A$1:$C$1,),))</f>
        <v>4.5599999999999996</v>
      </c>
      <c r="D9791">
        <f>IFERROR(Table7[[#This Row],[United States 10y]]-Table7[[#This Row],[United States 3y]],#N/A)</f>
        <v>1.2800000000000002</v>
      </c>
    </row>
    <row r="9792" spans="1:4" x14ac:dyDescent="0.2">
      <c r="A9792" s="6">
        <f>Database!$A11877</f>
        <v>36353</v>
      </c>
      <c r="B9792">
        <f>IF(VLOOKUP(Table7[[#This Row],[Date]],Database!$A:$C,MATCH($B$1,Database!$A$1:$C$1,),)=0,#N/A,VLOOKUP(Table7[[#This Row],[Date]],Database!$A:$C,MATCH($B$1,Database!$A$1:$C$1,),))</f>
        <v>5.74</v>
      </c>
      <c r="C9792">
        <f>IF(VLOOKUP(Table7[[#This Row],[Date]],Database!$A:$C,MATCH($C$1,Database!$A$1:$C$1,),)=0,#N/A,VLOOKUP(Table7[[#This Row],[Date]],Database!$A:$C,MATCH($C$1,Database!$A$1:$C$1,),))</f>
        <v>4.57</v>
      </c>
      <c r="D9792">
        <f>IFERROR(Table7[[#This Row],[United States 10y]]-Table7[[#This Row],[United States 3y]],#N/A)</f>
        <v>1.17</v>
      </c>
    </row>
    <row r="9793" spans="1:4" x14ac:dyDescent="0.2">
      <c r="A9793" s="6">
        <f>Database!$A11878</f>
        <v>36354</v>
      </c>
      <c r="B9793">
        <f>IF(VLOOKUP(Table7[[#This Row],[Date]],Database!$A:$C,MATCH($B$1,Database!$A$1:$C$1,),)=0,#N/A,VLOOKUP(Table7[[#This Row],[Date]],Database!$A:$C,MATCH($B$1,Database!$A$1:$C$1,),))</f>
        <v>5.71</v>
      </c>
      <c r="C9793">
        <f>IF(VLOOKUP(Table7[[#This Row],[Date]],Database!$A:$C,MATCH($C$1,Database!$A$1:$C$1,),)=0,#N/A,VLOOKUP(Table7[[#This Row],[Date]],Database!$A:$C,MATCH($C$1,Database!$A$1:$C$1,),))</f>
        <v>4.58</v>
      </c>
      <c r="D9793">
        <f>IFERROR(Table7[[#This Row],[United States 10y]]-Table7[[#This Row],[United States 3y]],#N/A)</f>
        <v>1.1299999999999999</v>
      </c>
    </row>
    <row r="9794" spans="1:4" x14ac:dyDescent="0.2">
      <c r="A9794" s="6">
        <f>Database!$A11879</f>
        <v>36355</v>
      </c>
      <c r="B9794">
        <f>IF(VLOOKUP(Table7[[#This Row],[Date]],Database!$A:$C,MATCH($B$1,Database!$A$1:$C$1,),)=0,#N/A,VLOOKUP(Table7[[#This Row],[Date]],Database!$A:$C,MATCH($B$1,Database!$A$1:$C$1,),))</f>
        <v>5.74</v>
      </c>
      <c r="C9794">
        <f>IF(VLOOKUP(Table7[[#This Row],[Date]],Database!$A:$C,MATCH($C$1,Database!$A$1:$C$1,),)=0,#N/A,VLOOKUP(Table7[[#This Row],[Date]],Database!$A:$C,MATCH($C$1,Database!$A$1:$C$1,),))</f>
        <v>4.59</v>
      </c>
      <c r="D9794">
        <f>IFERROR(Table7[[#This Row],[United States 10y]]-Table7[[#This Row],[United States 3y]],#N/A)</f>
        <v>1.1500000000000004</v>
      </c>
    </row>
    <row r="9795" spans="1:4" x14ac:dyDescent="0.2">
      <c r="A9795" s="6">
        <f>Database!$A11880</f>
        <v>36356</v>
      </c>
      <c r="B9795">
        <f>IF(VLOOKUP(Table7[[#This Row],[Date]],Database!$A:$C,MATCH($B$1,Database!$A$1:$C$1,),)=0,#N/A,VLOOKUP(Table7[[#This Row],[Date]],Database!$A:$C,MATCH($B$1,Database!$A$1:$C$1,),))</f>
        <v>5.72</v>
      </c>
      <c r="C9795">
        <f>IF(VLOOKUP(Table7[[#This Row],[Date]],Database!$A:$C,MATCH($C$1,Database!$A$1:$C$1,),)=0,#N/A,VLOOKUP(Table7[[#This Row],[Date]],Database!$A:$C,MATCH($C$1,Database!$A$1:$C$1,),))</f>
        <v>4.57</v>
      </c>
      <c r="D9795">
        <f>IFERROR(Table7[[#This Row],[United States 10y]]-Table7[[#This Row],[United States 3y]],#N/A)</f>
        <v>1.1499999999999995</v>
      </c>
    </row>
    <row r="9796" spans="1:4" x14ac:dyDescent="0.2">
      <c r="A9796" s="6">
        <f>Database!$A11881</f>
        <v>36357</v>
      </c>
      <c r="B9796">
        <f>IF(VLOOKUP(Table7[[#This Row],[Date]],Database!$A:$C,MATCH($B$1,Database!$A$1:$C$1,),)=0,#N/A,VLOOKUP(Table7[[#This Row],[Date]],Database!$A:$C,MATCH($B$1,Database!$A$1:$C$1,),))</f>
        <v>5.68</v>
      </c>
      <c r="C9796">
        <f>IF(VLOOKUP(Table7[[#This Row],[Date]],Database!$A:$C,MATCH($C$1,Database!$A$1:$C$1,),)=0,#N/A,VLOOKUP(Table7[[#This Row],[Date]],Database!$A:$C,MATCH($C$1,Database!$A$1:$C$1,),))</f>
        <v>4.55</v>
      </c>
      <c r="D9796">
        <f>IFERROR(Table7[[#This Row],[United States 10y]]-Table7[[#This Row],[United States 3y]],#N/A)</f>
        <v>1.1299999999999999</v>
      </c>
    </row>
    <row r="9797" spans="1:4" x14ac:dyDescent="0.2">
      <c r="A9797" s="6">
        <f>Database!$A11882</f>
        <v>36360</v>
      </c>
      <c r="B9797">
        <f>IF(VLOOKUP(Table7[[#This Row],[Date]],Database!$A:$C,MATCH($B$1,Database!$A$1:$C$1,),)=0,#N/A,VLOOKUP(Table7[[#This Row],[Date]],Database!$A:$C,MATCH($B$1,Database!$A$1:$C$1,),))</f>
        <v>5.66</v>
      </c>
      <c r="C9797">
        <f>IF(VLOOKUP(Table7[[#This Row],[Date]],Database!$A:$C,MATCH($C$1,Database!$A$1:$C$1,),)=0,#N/A,VLOOKUP(Table7[[#This Row],[Date]],Database!$A:$C,MATCH($C$1,Database!$A$1:$C$1,),))</f>
        <v>4.5199999999999996</v>
      </c>
      <c r="D9797">
        <f>IFERROR(Table7[[#This Row],[United States 10y]]-Table7[[#This Row],[United States 3y]],#N/A)</f>
        <v>1.1400000000000006</v>
      </c>
    </row>
    <row r="9798" spans="1:4" x14ac:dyDescent="0.2">
      <c r="A9798" s="6">
        <f>Database!$A11883</f>
        <v>36361</v>
      </c>
      <c r="B9798">
        <f>IF(VLOOKUP(Table7[[#This Row],[Date]],Database!$A:$C,MATCH($B$1,Database!$A$1:$C$1,),)=0,#N/A,VLOOKUP(Table7[[#This Row],[Date]],Database!$A:$C,MATCH($B$1,Database!$A$1:$C$1,),))</f>
        <v>5.65</v>
      </c>
      <c r="C9798">
        <f>IF(VLOOKUP(Table7[[#This Row],[Date]],Database!$A:$C,MATCH($C$1,Database!$A$1:$C$1,),)=0,#N/A,VLOOKUP(Table7[[#This Row],[Date]],Database!$A:$C,MATCH($C$1,Database!$A$1:$C$1,),))</f>
        <v>4.51</v>
      </c>
      <c r="D9798">
        <f>IFERROR(Table7[[#This Row],[United States 10y]]-Table7[[#This Row],[United States 3y]],#N/A)</f>
        <v>1.1400000000000006</v>
      </c>
    </row>
    <row r="9799" spans="1:4" x14ac:dyDescent="0.2">
      <c r="A9799" s="6">
        <f>Database!$A11884</f>
        <v>36362</v>
      </c>
      <c r="B9799">
        <f>IF(VLOOKUP(Table7[[#This Row],[Date]],Database!$A:$C,MATCH($B$1,Database!$A$1:$C$1,),)=0,#N/A,VLOOKUP(Table7[[#This Row],[Date]],Database!$A:$C,MATCH($B$1,Database!$A$1:$C$1,),))</f>
        <v>5.66</v>
      </c>
      <c r="C9799">
        <f>IF(VLOOKUP(Table7[[#This Row],[Date]],Database!$A:$C,MATCH($C$1,Database!$A$1:$C$1,),)=0,#N/A,VLOOKUP(Table7[[#This Row],[Date]],Database!$A:$C,MATCH($C$1,Database!$A$1:$C$1,),))</f>
        <v>4.46</v>
      </c>
      <c r="D9799">
        <f>IFERROR(Table7[[#This Row],[United States 10y]]-Table7[[#This Row],[United States 3y]],#N/A)</f>
        <v>1.2000000000000002</v>
      </c>
    </row>
    <row r="9800" spans="1:4" x14ac:dyDescent="0.2">
      <c r="A9800" s="6">
        <f>Database!$A11885</f>
        <v>36363</v>
      </c>
      <c r="B9800">
        <f>IF(VLOOKUP(Table7[[#This Row],[Date]],Database!$A:$C,MATCH($B$1,Database!$A$1:$C$1,),)=0,#N/A,VLOOKUP(Table7[[#This Row],[Date]],Database!$A:$C,MATCH($B$1,Database!$A$1:$C$1,),))</f>
        <v>5.78</v>
      </c>
      <c r="C9800">
        <f>IF(VLOOKUP(Table7[[#This Row],[Date]],Database!$A:$C,MATCH($C$1,Database!$A$1:$C$1,),)=0,#N/A,VLOOKUP(Table7[[#This Row],[Date]],Database!$A:$C,MATCH($C$1,Database!$A$1:$C$1,),))</f>
        <v>4.4800000000000004</v>
      </c>
      <c r="D9800">
        <f>IFERROR(Table7[[#This Row],[United States 10y]]-Table7[[#This Row],[United States 3y]],#N/A)</f>
        <v>1.2999999999999998</v>
      </c>
    </row>
    <row r="9801" spans="1:4" x14ac:dyDescent="0.2">
      <c r="A9801" s="6">
        <f>Database!$A11886</f>
        <v>36364</v>
      </c>
      <c r="B9801">
        <f>IF(VLOOKUP(Table7[[#This Row],[Date]],Database!$A:$C,MATCH($B$1,Database!$A$1:$C$1,),)=0,#N/A,VLOOKUP(Table7[[#This Row],[Date]],Database!$A:$C,MATCH($B$1,Database!$A$1:$C$1,),))</f>
        <v>5.84</v>
      </c>
      <c r="C9801">
        <f>IF(VLOOKUP(Table7[[#This Row],[Date]],Database!$A:$C,MATCH($C$1,Database!$A$1:$C$1,),)=0,#N/A,VLOOKUP(Table7[[#This Row],[Date]],Database!$A:$C,MATCH($C$1,Database!$A$1:$C$1,),))</f>
        <v>4.5199999999999996</v>
      </c>
      <c r="D9801">
        <f>IFERROR(Table7[[#This Row],[United States 10y]]-Table7[[#This Row],[United States 3y]],#N/A)</f>
        <v>1.3200000000000003</v>
      </c>
    </row>
    <row r="9802" spans="1:4" x14ac:dyDescent="0.2">
      <c r="A9802" s="6">
        <f>Database!$A11887</f>
        <v>36367</v>
      </c>
      <c r="B9802">
        <f>IF(VLOOKUP(Table7[[#This Row],[Date]],Database!$A:$C,MATCH($B$1,Database!$A$1:$C$1,),)=0,#N/A,VLOOKUP(Table7[[#This Row],[Date]],Database!$A:$C,MATCH($B$1,Database!$A$1:$C$1,),))</f>
        <v>5.86</v>
      </c>
      <c r="C9802">
        <f>IF(VLOOKUP(Table7[[#This Row],[Date]],Database!$A:$C,MATCH($C$1,Database!$A$1:$C$1,),)=0,#N/A,VLOOKUP(Table7[[#This Row],[Date]],Database!$A:$C,MATCH($C$1,Database!$A$1:$C$1,),))</f>
        <v>4.58</v>
      </c>
      <c r="D9802">
        <f>IFERROR(Table7[[#This Row],[United States 10y]]-Table7[[#This Row],[United States 3y]],#N/A)</f>
        <v>1.2800000000000002</v>
      </c>
    </row>
    <row r="9803" spans="1:4" x14ac:dyDescent="0.2">
      <c r="A9803" s="6">
        <f>Database!$A11888</f>
        <v>36368</v>
      </c>
      <c r="B9803">
        <f>IF(VLOOKUP(Table7[[#This Row],[Date]],Database!$A:$C,MATCH($B$1,Database!$A$1:$C$1,),)=0,#N/A,VLOOKUP(Table7[[#This Row],[Date]],Database!$A:$C,MATCH($B$1,Database!$A$1:$C$1,),))</f>
        <v>5.82</v>
      </c>
      <c r="C9803">
        <f>IF(VLOOKUP(Table7[[#This Row],[Date]],Database!$A:$C,MATCH($C$1,Database!$A$1:$C$1,),)=0,#N/A,VLOOKUP(Table7[[#This Row],[Date]],Database!$A:$C,MATCH($C$1,Database!$A$1:$C$1,),))</f>
        <v>4.57</v>
      </c>
      <c r="D9803">
        <f>IFERROR(Table7[[#This Row],[United States 10y]]-Table7[[#This Row],[United States 3y]],#N/A)</f>
        <v>1.25</v>
      </c>
    </row>
    <row r="9804" spans="1:4" x14ac:dyDescent="0.2">
      <c r="A9804" s="6">
        <f>Database!$A11889</f>
        <v>36369</v>
      </c>
      <c r="B9804">
        <f>IF(VLOOKUP(Table7[[#This Row],[Date]],Database!$A:$C,MATCH($B$1,Database!$A$1:$C$1,),)=0,#N/A,VLOOKUP(Table7[[#This Row],[Date]],Database!$A:$C,MATCH($B$1,Database!$A$1:$C$1,),))</f>
        <v>5.81</v>
      </c>
      <c r="C9804">
        <f>IF(VLOOKUP(Table7[[#This Row],[Date]],Database!$A:$C,MATCH($C$1,Database!$A$1:$C$1,),)=0,#N/A,VLOOKUP(Table7[[#This Row],[Date]],Database!$A:$C,MATCH($C$1,Database!$A$1:$C$1,),))</f>
        <v>4.58</v>
      </c>
      <c r="D9804">
        <f>IFERROR(Table7[[#This Row],[United States 10y]]-Table7[[#This Row],[United States 3y]],#N/A)</f>
        <v>1.2299999999999995</v>
      </c>
    </row>
    <row r="9805" spans="1:4" x14ac:dyDescent="0.2">
      <c r="A9805" s="6">
        <f>Database!$A11890</f>
        <v>36370</v>
      </c>
      <c r="B9805">
        <f>IF(VLOOKUP(Table7[[#This Row],[Date]],Database!$A:$C,MATCH($B$1,Database!$A$1:$C$1,),)=0,#N/A,VLOOKUP(Table7[[#This Row],[Date]],Database!$A:$C,MATCH($B$1,Database!$A$1:$C$1,),))</f>
        <v>5.88</v>
      </c>
      <c r="C9805">
        <f>IF(VLOOKUP(Table7[[#This Row],[Date]],Database!$A:$C,MATCH($C$1,Database!$A$1:$C$1,),)=0,#N/A,VLOOKUP(Table7[[#This Row],[Date]],Database!$A:$C,MATCH($C$1,Database!$A$1:$C$1,),))</f>
        <v>4.59</v>
      </c>
      <c r="D9805">
        <f>IFERROR(Table7[[#This Row],[United States 10y]]-Table7[[#This Row],[United States 3y]],#N/A)</f>
        <v>1.29</v>
      </c>
    </row>
    <row r="9806" spans="1:4" x14ac:dyDescent="0.2">
      <c r="A9806" s="6">
        <f>Database!$A11891</f>
        <v>36371</v>
      </c>
      <c r="B9806">
        <f>IF(VLOOKUP(Table7[[#This Row],[Date]],Database!$A:$C,MATCH($B$1,Database!$A$1:$C$1,),)=0,#N/A,VLOOKUP(Table7[[#This Row],[Date]],Database!$A:$C,MATCH($B$1,Database!$A$1:$C$1,),))</f>
        <v>5.92</v>
      </c>
      <c r="C9806">
        <f>IF(VLOOKUP(Table7[[#This Row],[Date]],Database!$A:$C,MATCH($C$1,Database!$A$1:$C$1,),)=0,#N/A,VLOOKUP(Table7[[#This Row],[Date]],Database!$A:$C,MATCH($C$1,Database!$A$1:$C$1,),))</f>
        <v>4.62</v>
      </c>
      <c r="D9806">
        <f>IFERROR(Table7[[#This Row],[United States 10y]]-Table7[[#This Row],[United States 3y]],#N/A)</f>
        <v>1.2999999999999998</v>
      </c>
    </row>
    <row r="9807" spans="1:4" x14ac:dyDescent="0.2">
      <c r="A9807" s="6">
        <f>Database!$A11892</f>
        <v>36374</v>
      </c>
      <c r="B9807">
        <f>IF(VLOOKUP(Table7[[#This Row],[Date]],Database!$A:$C,MATCH($B$1,Database!$A$1:$C$1,),)=0,#N/A,VLOOKUP(Table7[[#This Row],[Date]],Database!$A:$C,MATCH($B$1,Database!$A$1:$C$1,),))</f>
        <v>5.92</v>
      </c>
      <c r="C9807">
        <f>IF(VLOOKUP(Table7[[#This Row],[Date]],Database!$A:$C,MATCH($C$1,Database!$A$1:$C$1,),)=0,#N/A,VLOOKUP(Table7[[#This Row],[Date]],Database!$A:$C,MATCH($C$1,Database!$A$1:$C$1,),))</f>
        <v>4.6500000000000004</v>
      </c>
      <c r="D9807">
        <f>IFERROR(Table7[[#This Row],[United States 10y]]-Table7[[#This Row],[United States 3y]],#N/A)</f>
        <v>1.2699999999999996</v>
      </c>
    </row>
    <row r="9808" spans="1:4" x14ac:dyDescent="0.2">
      <c r="A9808" s="6">
        <f>Database!$A11893</f>
        <v>36375</v>
      </c>
      <c r="B9808">
        <f>IF(VLOOKUP(Table7[[#This Row],[Date]],Database!$A:$C,MATCH($B$1,Database!$A$1:$C$1,),)=0,#N/A,VLOOKUP(Table7[[#This Row],[Date]],Database!$A:$C,MATCH($B$1,Database!$A$1:$C$1,),))</f>
        <v>5.95</v>
      </c>
      <c r="C9808">
        <f>IF(VLOOKUP(Table7[[#This Row],[Date]],Database!$A:$C,MATCH($C$1,Database!$A$1:$C$1,),)=0,#N/A,VLOOKUP(Table7[[#This Row],[Date]],Database!$A:$C,MATCH($C$1,Database!$A$1:$C$1,),))</f>
        <v>4.7</v>
      </c>
      <c r="D9808">
        <f>IFERROR(Table7[[#This Row],[United States 10y]]-Table7[[#This Row],[United States 3y]],#N/A)</f>
        <v>1.25</v>
      </c>
    </row>
    <row r="9809" spans="1:4" x14ac:dyDescent="0.2">
      <c r="A9809" s="6">
        <f>Database!$A11894</f>
        <v>36376</v>
      </c>
      <c r="B9809">
        <f>IF(VLOOKUP(Table7[[#This Row],[Date]],Database!$A:$C,MATCH($B$1,Database!$A$1:$C$1,),)=0,#N/A,VLOOKUP(Table7[[#This Row],[Date]],Database!$A:$C,MATCH($B$1,Database!$A$1:$C$1,),))</f>
        <v>5.96</v>
      </c>
      <c r="C9809">
        <f>IF(VLOOKUP(Table7[[#This Row],[Date]],Database!$A:$C,MATCH($C$1,Database!$A$1:$C$1,),)=0,#N/A,VLOOKUP(Table7[[#This Row],[Date]],Database!$A:$C,MATCH($C$1,Database!$A$1:$C$1,),))</f>
        <v>4.6500000000000004</v>
      </c>
      <c r="D9809">
        <f>IFERROR(Table7[[#This Row],[United States 10y]]-Table7[[#This Row],[United States 3y]],#N/A)</f>
        <v>1.3099999999999996</v>
      </c>
    </row>
    <row r="9810" spans="1:4" x14ac:dyDescent="0.2">
      <c r="A9810" s="6">
        <f>Database!$A11895</f>
        <v>36377</v>
      </c>
      <c r="B9810">
        <f>IF(VLOOKUP(Table7[[#This Row],[Date]],Database!$A:$C,MATCH($B$1,Database!$A$1:$C$1,),)=0,#N/A,VLOOKUP(Table7[[#This Row],[Date]],Database!$A:$C,MATCH($B$1,Database!$A$1:$C$1,),))</f>
        <v>5.88</v>
      </c>
      <c r="C9810">
        <f>IF(VLOOKUP(Table7[[#This Row],[Date]],Database!$A:$C,MATCH($C$1,Database!$A$1:$C$1,),)=0,#N/A,VLOOKUP(Table7[[#This Row],[Date]],Database!$A:$C,MATCH($C$1,Database!$A$1:$C$1,),))</f>
        <v>4.6100000000000003</v>
      </c>
      <c r="D9810">
        <f>IFERROR(Table7[[#This Row],[United States 10y]]-Table7[[#This Row],[United States 3y]],#N/A)</f>
        <v>1.2699999999999996</v>
      </c>
    </row>
    <row r="9811" spans="1:4" x14ac:dyDescent="0.2">
      <c r="A9811" s="6">
        <f>Database!$A11896</f>
        <v>36378</v>
      </c>
      <c r="B9811">
        <f>IF(VLOOKUP(Table7[[#This Row],[Date]],Database!$A:$C,MATCH($B$1,Database!$A$1:$C$1,),)=0,#N/A,VLOOKUP(Table7[[#This Row],[Date]],Database!$A:$C,MATCH($B$1,Database!$A$1:$C$1,),))</f>
        <v>6.02</v>
      </c>
      <c r="C9811">
        <f>IF(VLOOKUP(Table7[[#This Row],[Date]],Database!$A:$C,MATCH($C$1,Database!$A$1:$C$1,),)=0,#N/A,VLOOKUP(Table7[[#This Row],[Date]],Database!$A:$C,MATCH($C$1,Database!$A$1:$C$1,),))</f>
        <v>4.66</v>
      </c>
      <c r="D9811">
        <f>IFERROR(Table7[[#This Row],[United States 10y]]-Table7[[#This Row],[United States 3y]],#N/A)</f>
        <v>1.3599999999999994</v>
      </c>
    </row>
    <row r="9812" spans="1:4" x14ac:dyDescent="0.2">
      <c r="A9812" s="6">
        <f>Database!$A11897</f>
        <v>36381</v>
      </c>
      <c r="B9812">
        <f>IF(VLOOKUP(Table7[[#This Row],[Date]],Database!$A:$C,MATCH($B$1,Database!$A$1:$C$1,),)=0,#N/A,VLOOKUP(Table7[[#This Row],[Date]],Database!$A:$C,MATCH($B$1,Database!$A$1:$C$1,),))</f>
        <v>6.13</v>
      </c>
      <c r="C9812">
        <f>IF(VLOOKUP(Table7[[#This Row],[Date]],Database!$A:$C,MATCH($C$1,Database!$A$1:$C$1,),)=0,#N/A,VLOOKUP(Table7[[#This Row],[Date]],Database!$A:$C,MATCH($C$1,Database!$A$1:$C$1,),))</f>
        <v>4.76</v>
      </c>
      <c r="D9812">
        <f>IFERROR(Table7[[#This Row],[United States 10y]]-Table7[[#This Row],[United States 3y]],#N/A)</f>
        <v>1.37</v>
      </c>
    </row>
    <row r="9813" spans="1:4" x14ac:dyDescent="0.2">
      <c r="A9813" s="6">
        <f>Database!$A11898</f>
        <v>36382</v>
      </c>
      <c r="B9813">
        <f>IF(VLOOKUP(Table7[[#This Row],[Date]],Database!$A:$C,MATCH($B$1,Database!$A$1:$C$1,),)=0,#N/A,VLOOKUP(Table7[[#This Row],[Date]],Database!$A:$C,MATCH($B$1,Database!$A$1:$C$1,),))</f>
        <v>6.16</v>
      </c>
      <c r="C9813">
        <f>IF(VLOOKUP(Table7[[#This Row],[Date]],Database!$A:$C,MATCH($C$1,Database!$A$1:$C$1,),)=0,#N/A,VLOOKUP(Table7[[#This Row],[Date]],Database!$A:$C,MATCH($C$1,Database!$A$1:$C$1,),))</f>
        <v>4.8099999999999996</v>
      </c>
      <c r="D9813">
        <f>IFERROR(Table7[[#This Row],[United States 10y]]-Table7[[#This Row],[United States 3y]],#N/A)</f>
        <v>1.3500000000000005</v>
      </c>
    </row>
    <row r="9814" spans="1:4" x14ac:dyDescent="0.2">
      <c r="A9814" s="6">
        <f>Database!$A11899</f>
        <v>36383</v>
      </c>
      <c r="B9814">
        <f>IF(VLOOKUP(Table7[[#This Row],[Date]],Database!$A:$C,MATCH($B$1,Database!$A$1:$C$1,),)=0,#N/A,VLOOKUP(Table7[[#This Row],[Date]],Database!$A:$C,MATCH($B$1,Database!$A$1:$C$1,),))</f>
        <v>6.05</v>
      </c>
      <c r="C9814">
        <f>IF(VLOOKUP(Table7[[#This Row],[Date]],Database!$A:$C,MATCH($C$1,Database!$A$1:$C$1,),)=0,#N/A,VLOOKUP(Table7[[#This Row],[Date]],Database!$A:$C,MATCH($C$1,Database!$A$1:$C$1,),))</f>
        <v>4.7699999999999996</v>
      </c>
      <c r="D9814">
        <f>IFERROR(Table7[[#This Row],[United States 10y]]-Table7[[#This Row],[United States 3y]],#N/A)</f>
        <v>1.2800000000000002</v>
      </c>
    </row>
    <row r="9815" spans="1:4" x14ac:dyDescent="0.2">
      <c r="A9815" s="6">
        <f>Database!$A11900</f>
        <v>36384</v>
      </c>
      <c r="B9815">
        <f>IF(VLOOKUP(Table7[[#This Row],[Date]],Database!$A:$C,MATCH($B$1,Database!$A$1:$C$1,),)=0,#N/A,VLOOKUP(Table7[[#This Row],[Date]],Database!$A:$C,MATCH($B$1,Database!$A$1:$C$1,),))</f>
        <v>6.08</v>
      </c>
      <c r="C9815">
        <f>IF(VLOOKUP(Table7[[#This Row],[Date]],Database!$A:$C,MATCH($C$1,Database!$A$1:$C$1,),)=0,#N/A,VLOOKUP(Table7[[#This Row],[Date]],Database!$A:$C,MATCH($C$1,Database!$A$1:$C$1,),))</f>
        <v>4.66</v>
      </c>
      <c r="D9815">
        <f>IFERROR(Table7[[#This Row],[United States 10y]]-Table7[[#This Row],[United States 3y]],#N/A)</f>
        <v>1.42</v>
      </c>
    </row>
    <row r="9816" spans="1:4" x14ac:dyDescent="0.2">
      <c r="A9816" s="6">
        <f>Database!$A11901</f>
        <v>36385</v>
      </c>
      <c r="B9816">
        <f>IF(VLOOKUP(Table7[[#This Row],[Date]],Database!$A:$C,MATCH($B$1,Database!$A$1:$C$1,),)=0,#N/A,VLOOKUP(Table7[[#This Row],[Date]],Database!$A:$C,MATCH($B$1,Database!$A$1:$C$1,),))</f>
        <v>5.98</v>
      </c>
      <c r="C9816">
        <f>IF(VLOOKUP(Table7[[#This Row],[Date]],Database!$A:$C,MATCH($C$1,Database!$A$1:$C$1,),)=0,#N/A,VLOOKUP(Table7[[#This Row],[Date]],Database!$A:$C,MATCH($C$1,Database!$A$1:$C$1,),))</f>
        <v>4.5999999999999996</v>
      </c>
      <c r="D9816">
        <f>IFERROR(Table7[[#This Row],[United States 10y]]-Table7[[#This Row],[United States 3y]],#N/A)</f>
        <v>1.3800000000000008</v>
      </c>
    </row>
    <row r="9817" spans="1:4" x14ac:dyDescent="0.2">
      <c r="A9817" s="6">
        <f>Database!$A11902</f>
        <v>36388</v>
      </c>
      <c r="B9817">
        <f>IF(VLOOKUP(Table7[[#This Row],[Date]],Database!$A:$C,MATCH($B$1,Database!$A$1:$C$1,),)=0,#N/A,VLOOKUP(Table7[[#This Row],[Date]],Database!$A:$C,MATCH($B$1,Database!$A$1:$C$1,),))</f>
        <v>5.98</v>
      </c>
      <c r="C9817">
        <f>IF(VLOOKUP(Table7[[#This Row],[Date]],Database!$A:$C,MATCH($C$1,Database!$A$1:$C$1,),)=0,#N/A,VLOOKUP(Table7[[#This Row],[Date]],Database!$A:$C,MATCH($C$1,Database!$A$1:$C$1,),))</f>
        <v>4.62</v>
      </c>
      <c r="D9817">
        <f>IFERROR(Table7[[#This Row],[United States 10y]]-Table7[[#This Row],[United States 3y]],#N/A)</f>
        <v>1.3600000000000003</v>
      </c>
    </row>
    <row r="9818" spans="1:4" x14ac:dyDescent="0.2">
      <c r="A9818" s="6">
        <f>Database!$A11903</f>
        <v>36389</v>
      </c>
      <c r="B9818">
        <f>IF(VLOOKUP(Table7[[#This Row],[Date]],Database!$A:$C,MATCH($B$1,Database!$A$1:$C$1,),)=0,#N/A,VLOOKUP(Table7[[#This Row],[Date]],Database!$A:$C,MATCH($B$1,Database!$A$1:$C$1,),))</f>
        <v>5.89</v>
      </c>
      <c r="C9818">
        <f>IF(VLOOKUP(Table7[[#This Row],[Date]],Database!$A:$C,MATCH($C$1,Database!$A$1:$C$1,),)=0,#N/A,VLOOKUP(Table7[[#This Row],[Date]],Database!$A:$C,MATCH($C$1,Database!$A$1:$C$1,),))</f>
        <v>4.6900000000000004</v>
      </c>
      <c r="D9818">
        <f>IFERROR(Table7[[#This Row],[United States 10y]]-Table7[[#This Row],[United States 3y]],#N/A)</f>
        <v>1.1999999999999993</v>
      </c>
    </row>
    <row r="9819" spans="1:4" x14ac:dyDescent="0.2">
      <c r="A9819" s="6">
        <f>Database!$A11904</f>
        <v>36390</v>
      </c>
      <c r="B9819">
        <f>IF(VLOOKUP(Table7[[#This Row],[Date]],Database!$A:$C,MATCH($B$1,Database!$A$1:$C$1,),)=0,#N/A,VLOOKUP(Table7[[#This Row],[Date]],Database!$A:$C,MATCH($B$1,Database!$A$1:$C$1,),))</f>
        <v>5.88</v>
      </c>
      <c r="C9819">
        <f>IF(VLOOKUP(Table7[[#This Row],[Date]],Database!$A:$C,MATCH($C$1,Database!$A$1:$C$1,),)=0,#N/A,VLOOKUP(Table7[[#This Row],[Date]],Database!$A:$C,MATCH($C$1,Database!$A$1:$C$1,),))</f>
        <v>4.63</v>
      </c>
      <c r="D9819">
        <f>IFERROR(Table7[[#This Row],[United States 10y]]-Table7[[#This Row],[United States 3y]],#N/A)</f>
        <v>1.25</v>
      </c>
    </row>
    <row r="9820" spans="1:4" x14ac:dyDescent="0.2">
      <c r="A9820" s="6">
        <f>Database!$A11905</f>
        <v>36391</v>
      </c>
      <c r="B9820">
        <f>IF(VLOOKUP(Table7[[#This Row],[Date]],Database!$A:$C,MATCH($B$1,Database!$A$1:$C$1,),)=0,#N/A,VLOOKUP(Table7[[#This Row],[Date]],Database!$A:$C,MATCH($B$1,Database!$A$1:$C$1,),))</f>
        <v>5.9</v>
      </c>
      <c r="C9820">
        <f>IF(VLOOKUP(Table7[[#This Row],[Date]],Database!$A:$C,MATCH($C$1,Database!$A$1:$C$1,),)=0,#N/A,VLOOKUP(Table7[[#This Row],[Date]],Database!$A:$C,MATCH($C$1,Database!$A$1:$C$1,),))</f>
        <v>4.62</v>
      </c>
      <c r="D9820">
        <f>IFERROR(Table7[[#This Row],[United States 10y]]-Table7[[#This Row],[United States 3y]],#N/A)</f>
        <v>1.2800000000000002</v>
      </c>
    </row>
    <row r="9821" spans="1:4" x14ac:dyDescent="0.2">
      <c r="A9821" s="6">
        <f>Database!$A11906</f>
        <v>36392</v>
      </c>
      <c r="B9821">
        <f>IF(VLOOKUP(Table7[[#This Row],[Date]],Database!$A:$C,MATCH($B$1,Database!$A$1:$C$1,),)=0,#N/A,VLOOKUP(Table7[[#This Row],[Date]],Database!$A:$C,MATCH($B$1,Database!$A$1:$C$1,),))</f>
        <v>5.88</v>
      </c>
      <c r="C9821">
        <f>IF(VLOOKUP(Table7[[#This Row],[Date]],Database!$A:$C,MATCH($C$1,Database!$A$1:$C$1,),)=0,#N/A,VLOOKUP(Table7[[#This Row],[Date]],Database!$A:$C,MATCH($C$1,Database!$A$1:$C$1,),))</f>
        <v>4.7</v>
      </c>
      <c r="D9821">
        <f>IFERROR(Table7[[#This Row],[United States 10y]]-Table7[[#This Row],[United States 3y]],#N/A)</f>
        <v>1.1799999999999997</v>
      </c>
    </row>
    <row r="9822" spans="1:4" x14ac:dyDescent="0.2">
      <c r="A9822" s="6">
        <f>Database!$A11907</f>
        <v>36395</v>
      </c>
      <c r="B9822">
        <f>IF(VLOOKUP(Table7[[#This Row],[Date]],Database!$A:$C,MATCH($B$1,Database!$A$1:$C$1,),)=0,#N/A,VLOOKUP(Table7[[#This Row],[Date]],Database!$A:$C,MATCH($B$1,Database!$A$1:$C$1,),))</f>
        <v>5.89</v>
      </c>
      <c r="C9822">
        <f>IF(VLOOKUP(Table7[[#This Row],[Date]],Database!$A:$C,MATCH($C$1,Database!$A$1:$C$1,),)=0,#N/A,VLOOKUP(Table7[[#This Row],[Date]],Database!$A:$C,MATCH($C$1,Database!$A$1:$C$1,),))</f>
        <v>4.78</v>
      </c>
      <c r="D9822">
        <f>IFERROR(Table7[[#This Row],[United States 10y]]-Table7[[#This Row],[United States 3y]],#N/A)</f>
        <v>1.1099999999999994</v>
      </c>
    </row>
    <row r="9823" spans="1:4" x14ac:dyDescent="0.2">
      <c r="A9823" s="6">
        <f>Database!$A11908</f>
        <v>36396</v>
      </c>
      <c r="B9823">
        <f>IF(VLOOKUP(Table7[[#This Row],[Date]],Database!$A:$C,MATCH($B$1,Database!$A$1:$C$1,),)=0,#N/A,VLOOKUP(Table7[[#This Row],[Date]],Database!$A:$C,MATCH($B$1,Database!$A$1:$C$1,),))</f>
        <v>5.85</v>
      </c>
      <c r="C9823">
        <f>IF(VLOOKUP(Table7[[#This Row],[Date]],Database!$A:$C,MATCH($C$1,Database!$A$1:$C$1,),)=0,#N/A,VLOOKUP(Table7[[#This Row],[Date]],Database!$A:$C,MATCH($C$1,Database!$A$1:$C$1,),))</f>
        <v>4.8499999999999996</v>
      </c>
      <c r="D9823">
        <f>IFERROR(Table7[[#This Row],[United States 10y]]-Table7[[#This Row],[United States 3y]],#N/A)</f>
        <v>1</v>
      </c>
    </row>
    <row r="9824" spans="1:4" x14ac:dyDescent="0.2">
      <c r="A9824" s="6">
        <f>Database!$A11909</f>
        <v>36397</v>
      </c>
      <c r="B9824">
        <f>IF(VLOOKUP(Table7[[#This Row],[Date]],Database!$A:$C,MATCH($B$1,Database!$A$1:$C$1,),)=0,#N/A,VLOOKUP(Table7[[#This Row],[Date]],Database!$A:$C,MATCH($B$1,Database!$A$1:$C$1,),))</f>
        <v>5.73</v>
      </c>
      <c r="C9824">
        <f>IF(VLOOKUP(Table7[[#This Row],[Date]],Database!$A:$C,MATCH($C$1,Database!$A$1:$C$1,),)=0,#N/A,VLOOKUP(Table7[[#This Row],[Date]],Database!$A:$C,MATCH($C$1,Database!$A$1:$C$1,),))</f>
        <v>4.79</v>
      </c>
      <c r="D9824">
        <f>IFERROR(Table7[[#This Row],[United States 10y]]-Table7[[#This Row],[United States 3y]],#N/A)</f>
        <v>0.94000000000000039</v>
      </c>
    </row>
    <row r="9825" spans="1:4" x14ac:dyDescent="0.2">
      <c r="A9825" s="6">
        <f>Database!$A11910</f>
        <v>36398</v>
      </c>
      <c r="B9825">
        <f>IF(VLOOKUP(Table7[[#This Row],[Date]],Database!$A:$C,MATCH($B$1,Database!$A$1:$C$1,),)=0,#N/A,VLOOKUP(Table7[[#This Row],[Date]],Database!$A:$C,MATCH($B$1,Database!$A$1:$C$1,),))</f>
        <v>5.75</v>
      </c>
      <c r="C9825">
        <f>IF(VLOOKUP(Table7[[#This Row],[Date]],Database!$A:$C,MATCH($C$1,Database!$A$1:$C$1,),)=0,#N/A,VLOOKUP(Table7[[#This Row],[Date]],Database!$A:$C,MATCH($C$1,Database!$A$1:$C$1,),))</f>
        <v>4.79</v>
      </c>
      <c r="D9825">
        <f>IFERROR(Table7[[#This Row],[United States 10y]]-Table7[[#This Row],[United States 3y]],#N/A)</f>
        <v>0.96</v>
      </c>
    </row>
    <row r="9826" spans="1:4" x14ac:dyDescent="0.2">
      <c r="A9826" s="6">
        <f>Database!$A11911</f>
        <v>36399</v>
      </c>
      <c r="B9826">
        <f>IF(VLOOKUP(Table7[[#This Row],[Date]],Database!$A:$C,MATCH($B$1,Database!$A$1:$C$1,),)=0,#N/A,VLOOKUP(Table7[[#This Row],[Date]],Database!$A:$C,MATCH($B$1,Database!$A$1:$C$1,),))</f>
        <v>5.85</v>
      </c>
      <c r="C9826">
        <f>IF(VLOOKUP(Table7[[#This Row],[Date]],Database!$A:$C,MATCH($C$1,Database!$A$1:$C$1,),)=0,#N/A,VLOOKUP(Table7[[#This Row],[Date]],Database!$A:$C,MATCH($C$1,Database!$A$1:$C$1,),))</f>
        <v>4.84</v>
      </c>
      <c r="D9826">
        <f>IFERROR(Table7[[#This Row],[United States 10y]]-Table7[[#This Row],[United States 3y]],#N/A)</f>
        <v>1.0099999999999998</v>
      </c>
    </row>
    <row r="9827" spans="1:4" x14ac:dyDescent="0.2">
      <c r="A9827" s="6">
        <f>Database!$A11912</f>
        <v>36402</v>
      </c>
      <c r="B9827">
        <f>IF(VLOOKUP(Table7[[#This Row],[Date]],Database!$A:$C,MATCH($B$1,Database!$A$1:$C$1,),)=0,#N/A,VLOOKUP(Table7[[#This Row],[Date]],Database!$A:$C,MATCH($B$1,Database!$A$1:$C$1,),))</f>
        <v>5.95</v>
      </c>
      <c r="C9827">
        <f>IF(VLOOKUP(Table7[[#This Row],[Date]],Database!$A:$C,MATCH($C$1,Database!$A$1:$C$1,),)=0,#N/A,VLOOKUP(Table7[[#This Row],[Date]],Database!$A:$C,MATCH($C$1,Database!$A$1:$C$1,),))</f>
        <v>4.8499999999999996</v>
      </c>
      <c r="D9827">
        <f>IFERROR(Table7[[#This Row],[United States 10y]]-Table7[[#This Row],[United States 3y]],#N/A)</f>
        <v>1.1000000000000005</v>
      </c>
    </row>
    <row r="9828" spans="1:4" x14ac:dyDescent="0.2">
      <c r="A9828" s="6">
        <f>Database!$A11913</f>
        <v>36403</v>
      </c>
      <c r="B9828">
        <f>IF(VLOOKUP(Table7[[#This Row],[Date]],Database!$A:$C,MATCH($B$1,Database!$A$1:$C$1,),)=0,#N/A,VLOOKUP(Table7[[#This Row],[Date]],Database!$A:$C,MATCH($B$1,Database!$A$1:$C$1,),))</f>
        <v>5.98</v>
      </c>
      <c r="C9828">
        <f>IF(VLOOKUP(Table7[[#This Row],[Date]],Database!$A:$C,MATCH($C$1,Database!$A$1:$C$1,),)=0,#N/A,VLOOKUP(Table7[[#This Row],[Date]],Database!$A:$C,MATCH($C$1,Database!$A$1:$C$1,),))</f>
        <v>4.84</v>
      </c>
      <c r="D9828">
        <f>IFERROR(Table7[[#This Row],[United States 10y]]-Table7[[#This Row],[United States 3y]],#N/A)</f>
        <v>1.1400000000000006</v>
      </c>
    </row>
    <row r="9829" spans="1:4" x14ac:dyDescent="0.2">
      <c r="A9829" s="6">
        <f>Database!$A11914</f>
        <v>36404</v>
      </c>
      <c r="B9829">
        <f>IF(VLOOKUP(Table7[[#This Row],[Date]],Database!$A:$C,MATCH($B$1,Database!$A$1:$C$1,),)=0,#N/A,VLOOKUP(Table7[[#This Row],[Date]],Database!$A:$C,MATCH($B$1,Database!$A$1:$C$1,),))</f>
        <v>5.99</v>
      </c>
      <c r="C9829">
        <f>IF(VLOOKUP(Table7[[#This Row],[Date]],Database!$A:$C,MATCH($C$1,Database!$A$1:$C$1,),)=0,#N/A,VLOOKUP(Table7[[#This Row],[Date]],Database!$A:$C,MATCH($C$1,Database!$A$1:$C$1,),))</f>
        <v>4.83</v>
      </c>
      <c r="D9829">
        <f>IFERROR(Table7[[#This Row],[United States 10y]]-Table7[[#This Row],[United States 3y]],#N/A)</f>
        <v>1.1600000000000001</v>
      </c>
    </row>
    <row r="9830" spans="1:4" x14ac:dyDescent="0.2">
      <c r="A9830" s="6">
        <f>Database!$A11915</f>
        <v>36405</v>
      </c>
      <c r="B9830">
        <f>IF(VLOOKUP(Table7[[#This Row],[Date]],Database!$A:$C,MATCH($B$1,Database!$A$1:$C$1,),)=0,#N/A,VLOOKUP(Table7[[#This Row],[Date]],Database!$A:$C,MATCH($B$1,Database!$A$1:$C$1,),))</f>
        <v>6.03</v>
      </c>
      <c r="C9830">
        <f>IF(VLOOKUP(Table7[[#This Row],[Date]],Database!$A:$C,MATCH($C$1,Database!$A$1:$C$1,),)=0,#N/A,VLOOKUP(Table7[[#This Row],[Date]],Database!$A:$C,MATCH($C$1,Database!$A$1:$C$1,),))</f>
        <v>4.78</v>
      </c>
      <c r="D9830">
        <f>IFERROR(Table7[[#This Row],[United States 10y]]-Table7[[#This Row],[United States 3y]],#N/A)</f>
        <v>1.25</v>
      </c>
    </row>
    <row r="9831" spans="1:4" x14ac:dyDescent="0.2">
      <c r="A9831" s="6">
        <f>Database!$A11916</f>
        <v>36406</v>
      </c>
      <c r="B9831">
        <f>IF(VLOOKUP(Table7[[#This Row],[Date]],Database!$A:$C,MATCH($B$1,Database!$A$1:$C$1,),)=0,#N/A,VLOOKUP(Table7[[#This Row],[Date]],Database!$A:$C,MATCH($B$1,Database!$A$1:$C$1,),))</f>
        <v>5.89</v>
      </c>
      <c r="C9831">
        <f>IF(VLOOKUP(Table7[[#This Row],[Date]],Database!$A:$C,MATCH($C$1,Database!$A$1:$C$1,),)=0,#N/A,VLOOKUP(Table7[[#This Row],[Date]],Database!$A:$C,MATCH($C$1,Database!$A$1:$C$1,),))</f>
        <v>4.78</v>
      </c>
      <c r="D9831">
        <f>IFERROR(Table7[[#This Row],[United States 10y]]-Table7[[#This Row],[United States 3y]],#N/A)</f>
        <v>1.1099999999999994</v>
      </c>
    </row>
    <row r="9832" spans="1:4" x14ac:dyDescent="0.2">
      <c r="A9832" s="6">
        <f>Database!$A11917</f>
        <v>36409</v>
      </c>
      <c r="B9832" t="e">
        <f>IF(VLOOKUP(Table7[[#This Row],[Date]],Database!$A:$C,MATCH($B$1,Database!$A$1:$C$1,),)=0,#N/A,VLOOKUP(Table7[[#This Row],[Date]],Database!$A:$C,MATCH($B$1,Database!$A$1:$C$1,),))</f>
        <v>#N/A</v>
      </c>
      <c r="C9832" t="e">
        <f>IF(VLOOKUP(Table7[[#This Row],[Date]],Database!$A:$C,MATCH($C$1,Database!$A$1:$C$1,),)=0,#N/A,VLOOKUP(Table7[[#This Row],[Date]],Database!$A:$C,MATCH($C$1,Database!$A$1:$C$1,),))</f>
        <v>#N/A</v>
      </c>
      <c r="D9832" t="e">
        <f>IFERROR(Table7[[#This Row],[United States 10y]]-Table7[[#This Row],[United States 3y]],#N/A)</f>
        <v>#N/A</v>
      </c>
    </row>
    <row r="9833" spans="1:4" x14ac:dyDescent="0.2">
      <c r="A9833" s="6">
        <f>Database!$A11918</f>
        <v>36410</v>
      </c>
      <c r="B9833">
        <f>IF(VLOOKUP(Table7[[#This Row],[Date]],Database!$A:$C,MATCH($B$1,Database!$A$1:$C$1,),)=0,#N/A,VLOOKUP(Table7[[#This Row],[Date]],Database!$A:$C,MATCH($B$1,Database!$A$1:$C$1,),))</f>
        <v>5.95</v>
      </c>
      <c r="C9833">
        <f>IF(VLOOKUP(Table7[[#This Row],[Date]],Database!$A:$C,MATCH($C$1,Database!$A$1:$C$1,),)=0,#N/A,VLOOKUP(Table7[[#This Row],[Date]],Database!$A:$C,MATCH($C$1,Database!$A$1:$C$1,),))</f>
        <v>4.6900000000000004</v>
      </c>
      <c r="D9833">
        <f>IFERROR(Table7[[#This Row],[United States 10y]]-Table7[[#This Row],[United States 3y]],#N/A)</f>
        <v>1.2599999999999998</v>
      </c>
    </row>
    <row r="9834" spans="1:4" x14ac:dyDescent="0.2">
      <c r="A9834" s="6">
        <f>Database!$A11919</f>
        <v>36411</v>
      </c>
      <c r="B9834">
        <f>IF(VLOOKUP(Table7[[#This Row],[Date]],Database!$A:$C,MATCH($B$1,Database!$A$1:$C$1,),)=0,#N/A,VLOOKUP(Table7[[#This Row],[Date]],Database!$A:$C,MATCH($B$1,Database!$A$1:$C$1,),))</f>
        <v>5.93</v>
      </c>
      <c r="C9834">
        <f>IF(VLOOKUP(Table7[[#This Row],[Date]],Database!$A:$C,MATCH($C$1,Database!$A$1:$C$1,),)=0,#N/A,VLOOKUP(Table7[[#This Row],[Date]],Database!$A:$C,MATCH($C$1,Database!$A$1:$C$1,),))</f>
        <v>4.6900000000000004</v>
      </c>
      <c r="D9834">
        <f>IFERROR(Table7[[#This Row],[United States 10y]]-Table7[[#This Row],[United States 3y]],#N/A)</f>
        <v>1.2399999999999993</v>
      </c>
    </row>
    <row r="9835" spans="1:4" x14ac:dyDescent="0.2">
      <c r="A9835" s="6">
        <f>Database!$A11920</f>
        <v>36412</v>
      </c>
      <c r="B9835">
        <f>IF(VLOOKUP(Table7[[#This Row],[Date]],Database!$A:$C,MATCH($B$1,Database!$A$1:$C$1,),)=0,#N/A,VLOOKUP(Table7[[#This Row],[Date]],Database!$A:$C,MATCH($B$1,Database!$A$1:$C$1,),))</f>
        <v>5.97</v>
      </c>
      <c r="C9835">
        <f>IF(VLOOKUP(Table7[[#This Row],[Date]],Database!$A:$C,MATCH($C$1,Database!$A$1:$C$1,),)=0,#N/A,VLOOKUP(Table7[[#This Row],[Date]],Database!$A:$C,MATCH($C$1,Database!$A$1:$C$1,),))</f>
        <v>4.68</v>
      </c>
      <c r="D9835">
        <f>IFERROR(Table7[[#This Row],[United States 10y]]-Table7[[#This Row],[United States 3y]],#N/A)</f>
        <v>1.29</v>
      </c>
    </row>
    <row r="9836" spans="1:4" x14ac:dyDescent="0.2">
      <c r="A9836" s="6">
        <f>Database!$A11921</f>
        <v>36413</v>
      </c>
      <c r="B9836">
        <f>IF(VLOOKUP(Table7[[#This Row],[Date]],Database!$A:$C,MATCH($B$1,Database!$A$1:$C$1,),)=0,#N/A,VLOOKUP(Table7[[#This Row],[Date]],Database!$A:$C,MATCH($B$1,Database!$A$1:$C$1,),))</f>
        <v>5.89</v>
      </c>
      <c r="C9836">
        <f>IF(VLOOKUP(Table7[[#This Row],[Date]],Database!$A:$C,MATCH($C$1,Database!$A$1:$C$1,),)=0,#N/A,VLOOKUP(Table7[[#This Row],[Date]],Database!$A:$C,MATCH($C$1,Database!$A$1:$C$1,),))</f>
        <v>4.62</v>
      </c>
      <c r="D9836">
        <f>IFERROR(Table7[[#This Row],[United States 10y]]-Table7[[#This Row],[United States 3y]],#N/A)</f>
        <v>1.2699999999999996</v>
      </c>
    </row>
    <row r="9837" spans="1:4" x14ac:dyDescent="0.2">
      <c r="A9837" s="6">
        <f>Database!$A11922</f>
        <v>36416</v>
      </c>
      <c r="B9837">
        <f>IF(VLOOKUP(Table7[[#This Row],[Date]],Database!$A:$C,MATCH($B$1,Database!$A$1:$C$1,),)=0,#N/A,VLOOKUP(Table7[[#This Row],[Date]],Database!$A:$C,MATCH($B$1,Database!$A$1:$C$1,),))</f>
        <v>5.92</v>
      </c>
      <c r="C9837">
        <f>IF(VLOOKUP(Table7[[#This Row],[Date]],Database!$A:$C,MATCH($C$1,Database!$A$1:$C$1,),)=0,#N/A,VLOOKUP(Table7[[#This Row],[Date]],Database!$A:$C,MATCH($C$1,Database!$A$1:$C$1,),))</f>
        <v>4.6399999999999997</v>
      </c>
      <c r="D9837">
        <f>IFERROR(Table7[[#This Row],[United States 10y]]-Table7[[#This Row],[United States 3y]],#N/A)</f>
        <v>1.2800000000000002</v>
      </c>
    </row>
    <row r="9838" spans="1:4" x14ac:dyDescent="0.2">
      <c r="A9838" s="6">
        <f>Database!$A11923</f>
        <v>36417</v>
      </c>
      <c r="B9838">
        <f>IF(VLOOKUP(Table7[[#This Row],[Date]],Database!$A:$C,MATCH($B$1,Database!$A$1:$C$1,),)=0,#N/A,VLOOKUP(Table7[[#This Row],[Date]],Database!$A:$C,MATCH($B$1,Database!$A$1:$C$1,),))</f>
        <v>5.96</v>
      </c>
      <c r="C9838">
        <f>IF(VLOOKUP(Table7[[#This Row],[Date]],Database!$A:$C,MATCH($C$1,Database!$A$1:$C$1,),)=0,#N/A,VLOOKUP(Table7[[#This Row],[Date]],Database!$A:$C,MATCH($C$1,Database!$A$1:$C$1,),))</f>
        <v>4.6900000000000004</v>
      </c>
      <c r="D9838">
        <f>IFERROR(Table7[[#This Row],[United States 10y]]-Table7[[#This Row],[United States 3y]],#N/A)</f>
        <v>1.2699999999999996</v>
      </c>
    </row>
    <row r="9839" spans="1:4" x14ac:dyDescent="0.2">
      <c r="A9839" s="6">
        <f>Database!$A11924</f>
        <v>36418</v>
      </c>
      <c r="B9839">
        <f>IF(VLOOKUP(Table7[[#This Row],[Date]],Database!$A:$C,MATCH($B$1,Database!$A$1:$C$1,),)=0,#N/A,VLOOKUP(Table7[[#This Row],[Date]],Database!$A:$C,MATCH($B$1,Database!$A$1:$C$1,),))</f>
        <v>5.94</v>
      </c>
      <c r="C9839">
        <f>IF(VLOOKUP(Table7[[#This Row],[Date]],Database!$A:$C,MATCH($C$1,Database!$A$1:$C$1,),)=0,#N/A,VLOOKUP(Table7[[#This Row],[Date]],Database!$A:$C,MATCH($C$1,Database!$A$1:$C$1,),))</f>
        <v>4.62</v>
      </c>
      <c r="D9839">
        <f>IFERROR(Table7[[#This Row],[United States 10y]]-Table7[[#This Row],[United States 3y]],#N/A)</f>
        <v>1.3200000000000003</v>
      </c>
    </row>
    <row r="9840" spans="1:4" x14ac:dyDescent="0.2">
      <c r="A9840" s="6">
        <f>Database!$A11925</f>
        <v>36419</v>
      </c>
      <c r="B9840">
        <f>IF(VLOOKUP(Table7[[#This Row],[Date]],Database!$A:$C,MATCH($B$1,Database!$A$1:$C$1,),)=0,#N/A,VLOOKUP(Table7[[#This Row],[Date]],Database!$A:$C,MATCH($B$1,Database!$A$1:$C$1,),))</f>
        <v>5.9</v>
      </c>
      <c r="C9840">
        <f>IF(VLOOKUP(Table7[[#This Row],[Date]],Database!$A:$C,MATCH($C$1,Database!$A$1:$C$1,),)=0,#N/A,VLOOKUP(Table7[[#This Row],[Date]],Database!$A:$C,MATCH($C$1,Database!$A$1:$C$1,),))</f>
        <v>4.57</v>
      </c>
      <c r="D9840">
        <f>IFERROR(Table7[[#This Row],[United States 10y]]-Table7[[#This Row],[United States 3y]],#N/A)</f>
        <v>1.33</v>
      </c>
    </row>
    <row r="9841" spans="1:4" x14ac:dyDescent="0.2">
      <c r="A9841" s="6">
        <f>Database!$A11926</f>
        <v>36420</v>
      </c>
      <c r="B9841">
        <f>IF(VLOOKUP(Table7[[#This Row],[Date]],Database!$A:$C,MATCH($B$1,Database!$A$1:$C$1,),)=0,#N/A,VLOOKUP(Table7[[#This Row],[Date]],Database!$A:$C,MATCH($B$1,Database!$A$1:$C$1,),))</f>
        <v>5.87</v>
      </c>
      <c r="C9841">
        <f>IF(VLOOKUP(Table7[[#This Row],[Date]],Database!$A:$C,MATCH($C$1,Database!$A$1:$C$1,),)=0,#N/A,VLOOKUP(Table7[[#This Row],[Date]],Database!$A:$C,MATCH($C$1,Database!$A$1:$C$1,),))</f>
        <v>4.54</v>
      </c>
      <c r="D9841">
        <f>IFERROR(Table7[[#This Row],[United States 10y]]-Table7[[#This Row],[United States 3y]],#N/A)</f>
        <v>1.33</v>
      </c>
    </row>
    <row r="9842" spans="1:4" x14ac:dyDescent="0.2">
      <c r="A9842" s="6">
        <f>Database!$A11927</f>
        <v>36423</v>
      </c>
      <c r="B9842">
        <f>IF(VLOOKUP(Table7[[#This Row],[Date]],Database!$A:$C,MATCH($B$1,Database!$A$1:$C$1,),)=0,#N/A,VLOOKUP(Table7[[#This Row],[Date]],Database!$A:$C,MATCH($B$1,Database!$A$1:$C$1,),))</f>
        <v>5.91</v>
      </c>
      <c r="C9842">
        <f>IF(VLOOKUP(Table7[[#This Row],[Date]],Database!$A:$C,MATCH($C$1,Database!$A$1:$C$1,),)=0,#N/A,VLOOKUP(Table7[[#This Row],[Date]],Database!$A:$C,MATCH($C$1,Database!$A$1:$C$1,),))</f>
        <v>4.5599999999999996</v>
      </c>
      <c r="D9842">
        <f>IFERROR(Table7[[#This Row],[United States 10y]]-Table7[[#This Row],[United States 3y]],#N/A)</f>
        <v>1.3500000000000005</v>
      </c>
    </row>
    <row r="9843" spans="1:4" x14ac:dyDescent="0.2">
      <c r="A9843" s="6">
        <f>Database!$A11928</f>
        <v>36424</v>
      </c>
      <c r="B9843">
        <f>IF(VLOOKUP(Table7[[#This Row],[Date]],Database!$A:$C,MATCH($B$1,Database!$A$1:$C$1,),)=0,#N/A,VLOOKUP(Table7[[#This Row],[Date]],Database!$A:$C,MATCH($B$1,Database!$A$1:$C$1,),))</f>
        <v>5.94</v>
      </c>
      <c r="C9843">
        <f>IF(VLOOKUP(Table7[[#This Row],[Date]],Database!$A:$C,MATCH($C$1,Database!$A$1:$C$1,),)=0,#N/A,VLOOKUP(Table7[[#This Row],[Date]],Database!$A:$C,MATCH($C$1,Database!$A$1:$C$1,),))</f>
        <v>4.66</v>
      </c>
      <c r="D9843">
        <f>IFERROR(Table7[[#This Row],[United States 10y]]-Table7[[#This Row],[United States 3y]],#N/A)</f>
        <v>1.2800000000000002</v>
      </c>
    </row>
    <row r="9844" spans="1:4" x14ac:dyDescent="0.2">
      <c r="A9844" s="6">
        <f>Database!$A11929</f>
        <v>36425</v>
      </c>
      <c r="B9844">
        <f>IF(VLOOKUP(Table7[[#This Row],[Date]],Database!$A:$C,MATCH($B$1,Database!$A$1:$C$1,),)=0,#N/A,VLOOKUP(Table7[[#This Row],[Date]],Database!$A:$C,MATCH($B$1,Database!$A$1:$C$1,),))</f>
        <v>5.92</v>
      </c>
      <c r="C9844">
        <f>IF(VLOOKUP(Table7[[#This Row],[Date]],Database!$A:$C,MATCH($C$1,Database!$A$1:$C$1,),)=0,#N/A,VLOOKUP(Table7[[#This Row],[Date]],Database!$A:$C,MATCH($C$1,Database!$A$1:$C$1,),))</f>
        <v>4.6900000000000004</v>
      </c>
      <c r="D9844">
        <f>IFERROR(Table7[[#This Row],[United States 10y]]-Table7[[#This Row],[United States 3y]],#N/A)</f>
        <v>1.2299999999999995</v>
      </c>
    </row>
    <row r="9845" spans="1:4" x14ac:dyDescent="0.2">
      <c r="A9845" s="6">
        <f>Database!$A11930</f>
        <v>36426</v>
      </c>
      <c r="B9845">
        <f>IF(VLOOKUP(Table7[[#This Row],[Date]],Database!$A:$C,MATCH($B$1,Database!$A$1:$C$1,),)=0,#N/A,VLOOKUP(Table7[[#This Row],[Date]],Database!$A:$C,MATCH($B$1,Database!$A$1:$C$1,),))</f>
        <v>5.87</v>
      </c>
      <c r="C9845">
        <f>IF(VLOOKUP(Table7[[#This Row],[Date]],Database!$A:$C,MATCH($C$1,Database!$A$1:$C$1,),)=0,#N/A,VLOOKUP(Table7[[#This Row],[Date]],Database!$A:$C,MATCH($C$1,Database!$A$1:$C$1,),))</f>
        <v>4.6900000000000004</v>
      </c>
      <c r="D9845">
        <f>IFERROR(Table7[[#This Row],[United States 10y]]-Table7[[#This Row],[United States 3y]],#N/A)</f>
        <v>1.1799999999999997</v>
      </c>
    </row>
    <row r="9846" spans="1:4" x14ac:dyDescent="0.2">
      <c r="A9846" s="6">
        <f>Database!$A11931</f>
        <v>36427</v>
      </c>
      <c r="B9846">
        <f>IF(VLOOKUP(Table7[[#This Row],[Date]],Database!$A:$C,MATCH($B$1,Database!$A$1:$C$1,),)=0,#N/A,VLOOKUP(Table7[[#This Row],[Date]],Database!$A:$C,MATCH($B$1,Database!$A$1:$C$1,),))</f>
        <v>5.75</v>
      </c>
      <c r="C9846">
        <f>IF(VLOOKUP(Table7[[#This Row],[Date]],Database!$A:$C,MATCH($C$1,Database!$A$1:$C$1,),)=0,#N/A,VLOOKUP(Table7[[#This Row],[Date]],Database!$A:$C,MATCH($C$1,Database!$A$1:$C$1,),))</f>
        <v>4.6500000000000004</v>
      </c>
      <c r="D9846">
        <f>IFERROR(Table7[[#This Row],[United States 10y]]-Table7[[#This Row],[United States 3y]],#N/A)</f>
        <v>1.0999999999999996</v>
      </c>
    </row>
    <row r="9847" spans="1:4" x14ac:dyDescent="0.2">
      <c r="A9847" s="6">
        <f>Database!$A11932</f>
        <v>36430</v>
      </c>
      <c r="B9847">
        <f>IF(VLOOKUP(Table7[[#This Row],[Date]],Database!$A:$C,MATCH($B$1,Database!$A$1:$C$1,),)=0,#N/A,VLOOKUP(Table7[[#This Row],[Date]],Database!$A:$C,MATCH($B$1,Database!$A$1:$C$1,),))</f>
        <v>5.83</v>
      </c>
      <c r="C9847">
        <f>IF(VLOOKUP(Table7[[#This Row],[Date]],Database!$A:$C,MATCH($C$1,Database!$A$1:$C$1,),)=0,#N/A,VLOOKUP(Table7[[#This Row],[Date]],Database!$A:$C,MATCH($C$1,Database!$A$1:$C$1,),))</f>
        <v>4.68</v>
      </c>
      <c r="D9847">
        <f>IFERROR(Table7[[#This Row],[United States 10y]]-Table7[[#This Row],[United States 3y]],#N/A)</f>
        <v>1.1500000000000004</v>
      </c>
    </row>
    <row r="9848" spans="1:4" x14ac:dyDescent="0.2">
      <c r="A9848" s="6">
        <f>Database!$A11933</f>
        <v>36431</v>
      </c>
      <c r="B9848">
        <f>IF(VLOOKUP(Table7[[#This Row],[Date]],Database!$A:$C,MATCH($B$1,Database!$A$1:$C$1,),)=0,#N/A,VLOOKUP(Table7[[#This Row],[Date]],Database!$A:$C,MATCH($B$1,Database!$A$1:$C$1,),))</f>
        <v>5.89</v>
      </c>
      <c r="C9848">
        <f>IF(VLOOKUP(Table7[[#This Row],[Date]],Database!$A:$C,MATCH($C$1,Database!$A$1:$C$1,),)=0,#N/A,VLOOKUP(Table7[[#This Row],[Date]],Database!$A:$C,MATCH($C$1,Database!$A$1:$C$1,),))</f>
        <v>4.71</v>
      </c>
      <c r="D9848">
        <f>IFERROR(Table7[[#This Row],[United States 10y]]-Table7[[#This Row],[United States 3y]],#N/A)</f>
        <v>1.1799999999999997</v>
      </c>
    </row>
    <row r="9849" spans="1:4" x14ac:dyDescent="0.2">
      <c r="A9849" s="6">
        <f>Database!$A11934</f>
        <v>36432</v>
      </c>
      <c r="B9849">
        <f>IF(VLOOKUP(Table7[[#This Row],[Date]],Database!$A:$C,MATCH($B$1,Database!$A$1:$C$1,),)=0,#N/A,VLOOKUP(Table7[[#This Row],[Date]],Database!$A:$C,MATCH($B$1,Database!$A$1:$C$1,),))</f>
        <v>5.97</v>
      </c>
      <c r="C9849">
        <f>IF(VLOOKUP(Table7[[#This Row],[Date]],Database!$A:$C,MATCH($C$1,Database!$A$1:$C$1,),)=0,#N/A,VLOOKUP(Table7[[#This Row],[Date]],Database!$A:$C,MATCH($C$1,Database!$A$1:$C$1,),))</f>
        <v>4.6900000000000004</v>
      </c>
      <c r="D9849">
        <f>IFERROR(Table7[[#This Row],[United States 10y]]-Table7[[#This Row],[United States 3y]],#N/A)</f>
        <v>1.2799999999999994</v>
      </c>
    </row>
    <row r="9850" spans="1:4" x14ac:dyDescent="0.2">
      <c r="A9850" s="6">
        <f>Database!$A11935</f>
        <v>36433</v>
      </c>
      <c r="B9850">
        <f>IF(VLOOKUP(Table7[[#This Row],[Date]],Database!$A:$C,MATCH($B$1,Database!$A$1:$C$1,),)=0,#N/A,VLOOKUP(Table7[[#This Row],[Date]],Database!$A:$C,MATCH($B$1,Database!$A$1:$C$1,),))</f>
        <v>5.9</v>
      </c>
      <c r="C9850">
        <f>IF(VLOOKUP(Table7[[#This Row],[Date]],Database!$A:$C,MATCH($C$1,Database!$A$1:$C$1,),)=0,#N/A,VLOOKUP(Table7[[#This Row],[Date]],Database!$A:$C,MATCH($C$1,Database!$A$1:$C$1,),))</f>
        <v>4.74</v>
      </c>
      <c r="D9850">
        <f>IFERROR(Table7[[#This Row],[United States 10y]]-Table7[[#This Row],[United States 3y]],#N/A)</f>
        <v>1.1600000000000001</v>
      </c>
    </row>
    <row r="9851" spans="1:4" x14ac:dyDescent="0.2">
      <c r="A9851" s="6">
        <f>Database!$A11936</f>
        <v>36434</v>
      </c>
      <c r="B9851">
        <f>IF(VLOOKUP(Table7[[#This Row],[Date]],Database!$A:$C,MATCH($B$1,Database!$A$1:$C$1,),)=0,#N/A,VLOOKUP(Table7[[#This Row],[Date]],Database!$A:$C,MATCH($B$1,Database!$A$1:$C$1,),))</f>
        <v>6</v>
      </c>
      <c r="C9851">
        <f>IF(VLOOKUP(Table7[[#This Row],[Date]],Database!$A:$C,MATCH($C$1,Database!$A$1:$C$1,),)=0,#N/A,VLOOKUP(Table7[[#This Row],[Date]],Database!$A:$C,MATCH($C$1,Database!$A$1:$C$1,),))</f>
        <v>4.74</v>
      </c>
      <c r="D9851">
        <f>IFERROR(Table7[[#This Row],[United States 10y]]-Table7[[#This Row],[United States 3y]],#N/A)</f>
        <v>1.2599999999999998</v>
      </c>
    </row>
    <row r="9852" spans="1:4" x14ac:dyDescent="0.2">
      <c r="A9852" s="6">
        <f>Database!$A11937</f>
        <v>36437</v>
      </c>
      <c r="B9852">
        <f>IF(VLOOKUP(Table7[[#This Row],[Date]],Database!$A:$C,MATCH($B$1,Database!$A$1:$C$1,),)=0,#N/A,VLOOKUP(Table7[[#This Row],[Date]],Database!$A:$C,MATCH($B$1,Database!$A$1:$C$1,),))</f>
        <v>5.95</v>
      </c>
      <c r="C9852">
        <f>IF(VLOOKUP(Table7[[#This Row],[Date]],Database!$A:$C,MATCH($C$1,Database!$A$1:$C$1,),)=0,#N/A,VLOOKUP(Table7[[#This Row],[Date]],Database!$A:$C,MATCH($C$1,Database!$A$1:$C$1,),))</f>
        <v>4.6900000000000004</v>
      </c>
      <c r="D9852">
        <f>IFERROR(Table7[[#This Row],[United States 10y]]-Table7[[#This Row],[United States 3y]],#N/A)</f>
        <v>1.2599999999999998</v>
      </c>
    </row>
    <row r="9853" spans="1:4" x14ac:dyDescent="0.2">
      <c r="A9853" s="6">
        <f>Database!$A11938</f>
        <v>36438</v>
      </c>
      <c r="B9853">
        <f>IF(VLOOKUP(Table7[[#This Row],[Date]],Database!$A:$C,MATCH($B$1,Database!$A$1:$C$1,),)=0,#N/A,VLOOKUP(Table7[[#This Row],[Date]],Database!$A:$C,MATCH($B$1,Database!$A$1:$C$1,),))</f>
        <v>6.02</v>
      </c>
      <c r="C9853">
        <f>IF(VLOOKUP(Table7[[#This Row],[Date]],Database!$A:$C,MATCH($C$1,Database!$A$1:$C$1,),)=0,#N/A,VLOOKUP(Table7[[#This Row],[Date]],Database!$A:$C,MATCH($C$1,Database!$A$1:$C$1,),))</f>
        <v>4.72</v>
      </c>
      <c r="D9853">
        <f>IFERROR(Table7[[#This Row],[United States 10y]]-Table7[[#This Row],[United States 3y]],#N/A)</f>
        <v>1.2999999999999998</v>
      </c>
    </row>
    <row r="9854" spans="1:4" x14ac:dyDescent="0.2">
      <c r="A9854" s="6">
        <f>Database!$A11939</f>
        <v>36439</v>
      </c>
      <c r="B9854">
        <f>IF(VLOOKUP(Table7[[#This Row],[Date]],Database!$A:$C,MATCH($B$1,Database!$A$1:$C$1,),)=0,#N/A,VLOOKUP(Table7[[#This Row],[Date]],Database!$A:$C,MATCH($B$1,Database!$A$1:$C$1,),))</f>
        <v>6.04</v>
      </c>
      <c r="C9854">
        <f>IF(VLOOKUP(Table7[[#This Row],[Date]],Database!$A:$C,MATCH($C$1,Database!$A$1:$C$1,),)=0,#N/A,VLOOKUP(Table7[[#This Row],[Date]],Database!$A:$C,MATCH($C$1,Database!$A$1:$C$1,),))</f>
        <v>4.68</v>
      </c>
      <c r="D9854">
        <f>IFERROR(Table7[[#This Row],[United States 10y]]-Table7[[#This Row],[United States 3y]],#N/A)</f>
        <v>1.3600000000000003</v>
      </c>
    </row>
    <row r="9855" spans="1:4" x14ac:dyDescent="0.2">
      <c r="A9855" s="6">
        <f>Database!$A11940</f>
        <v>36440</v>
      </c>
      <c r="B9855">
        <f>IF(VLOOKUP(Table7[[#This Row],[Date]],Database!$A:$C,MATCH($B$1,Database!$A$1:$C$1,),)=0,#N/A,VLOOKUP(Table7[[#This Row],[Date]],Database!$A:$C,MATCH($B$1,Database!$A$1:$C$1,),))</f>
        <v>6.05</v>
      </c>
      <c r="C9855">
        <f>IF(VLOOKUP(Table7[[#This Row],[Date]],Database!$A:$C,MATCH($C$1,Database!$A$1:$C$1,),)=0,#N/A,VLOOKUP(Table7[[#This Row],[Date]],Database!$A:$C,MATCH($C$1,Database!$A$1:$C$1,),))</f>
        <v>4.7</v>
      </c>
      <c r="D9855">
        <f>IFERROR(Table7[[#This Row],[United States 10y]]-Table7[[#This Row],[United States 3y]],#N/A)</f>
        <v>1.3499999999999996</v>
      </c>
    </row>
    <row r="9856" spans="1:4" x14ac:dyDescent="0.2">
      <c r="A9856" s="6">
        <f>Database!$A11941</f>
        <v>36441</v>
      </c>
      <c r="B9856">
        <f>IF(VLOOKUP(Table7[[#This Row],[Date]],Database!$A:$C,MATCH($B$1,Database!$A$1:$C$1,),)=0,#N/A,VLOOKUP(Table7[[#This Row],[Date]],Database!$A:$C,MATCH($B$1,Database!$A$1:$C$1,),))</f>
        <v>6.04</v>
      </c>
      <c r="C9856">
        <f>IF(VLOOKUP(Table7[[#This Row],[Date]],Database!$A:$C,MATCH($C$1,Database!$A$1:$C$1,),)=0,#N/A,VLOOKUP(Table7[[#This Row],[Date]],Database!$A:$C,MATCH($C$1,Database!$A$1:$C$1,),))</f>
        <v>4.68</v>
      </c>
      <c r="D9856">
        <f>IFERROR(Table7[[#This Row],[United States 10y]]-Table7[[#This Row],[United States 3y]],#N/A)</f>
        <v>1.3600000000000003</v>
      </c>
    </row>
    <row r="9857" spans="1:4" x14ac:dyDescent="0.2">
      <c r="A9857" s="6">
        <f>Database!$A11942</f>
        <v>36444</v>
      </c>
      <c r="B9857" t="e">
        <f>IF(VLOOKUP(Table7[[#This Row],[Date]],Database!$A:$C,MATCH($B$1,Database!$A$1:$C$1,),)=0,#N/A,VLOOKUP(Table7[[#This Row],[Date]],Database!$A:$C,MATCH($B$1,Database!$A$1:$C$1,),))</f>
        <v>#N/A</v>
      </c>
      <c r="C9857" t="e">
        <f>IF(VLOOKUP(Table7[[#This Row],[Date]],Database!$A:$C,MATCH($C$1,Database!$A$1:$C$1,),)=0,#N/A,VLOOKUP(Table7[[#This Row],[Date]],Database!$A:$C,MATCH($C$1,Database!$A$1:$C$1,),))</f>
        <v>#N/A</v>
      </c>
      <c r="D9857" t="e">
        <f>IFERROR(Table7[[#This Row],[United States 10y]]-Table7[[#This Row],[United States 3y]],#N/A)</f>
        <v>#N/A</v>
      </c>
    </row>
    <row r="9858" spans="1:4" x14ac:dyDescent="0.2">
      <c r="A9858" s="6">
        <f>Database!$A11943</f>
        <v>36445</v>
      </c>
      <c r="B9858">
        <f>IF(VLOOKUP(Table7[[#This Row],[Date]],Database!$A:$C,MATCH($B$1,Database!$A$1:$C$1,),)=0,#N/A,VLOOKUP(Table7[[#This Row],[Date]],Database!$A:$C,MATCH($B$1,Database!$A$1:$C$1,),))</f>
        <v>6.07</v>
      </c>
      <c r="C9858">
        <f>IF(VLOOKUP(Table7[[#This Row],[Date]],Database!$A:$C,MATCH($C$1,Database!$A$1:$C$1,),)=0,#N/A,VLOOKUP(Table7[[#This Row],[Date]],Database!$A:$C,MATCH($C$1,Database!$A$1:$C$1,),))</f>
        <v>4.7300000000000004</v>
      </c>
      <c r="D9858">
        <f>IFERROR(Table7[[#This Row],[United States 10y]]-Table7[[#This Row],[United States 3y]],#N/A)</f>
        <v>1.3399999999999999</v>
      </c>
    </row>
    <row r="9859" spans="1:4" x14ac:dyDescent="0.2">
      <c r="A9859" s="6">
        <f>Database!$A11944</f>
        <v>36446</v>
      </c>
      <c r="B9859">
        <f>IF(VLOOKUP(Table7[[#This Row],[Date]],Database!$A:$C,MATCH($B$1,Database!$A$1:$C$1,),)=0,#N/A,VLOOKUP(Table7[[#This Row],[Date]],Database!$A:$C,MATCH($B$1,Database!$A$1:$C$1,),))</f>
        <v>6.12</v>
      </c>
      <c r="C9859">
        <f>IF(VLOOKUP(Table7[[#This Row],[Date]],Database!$A:$C,MATCH($C$1,Database!$A$1:$C$1,),)=0,#N/A,VLOOKUP(Table7[[#This Row],[Date]],Database!$A:$C,MATCH($C$1,Database!$A$1:$C$1,),))</f>
        <v>4.84</v>
      </c>
      <c r="D9859">
        <f>IFERROR(Table7[[#This Row],[United States 10y]]-Table7[[#This Row],[United States 3y]],#N/A)</f>
        <v>1.2800000000000002</v>
      </c>
    </row>
    <row r="9860" spans="1:4" x14ac:dyDescent="0.2">
      <c r="A9860" s="6">
        <f>Database!$A11945</f>
        <v>36447</v>
      </c>
      <c r="B9860">
        <f>IF(VLOOKUP(Table7[[#This Row],[Date]],Database!$A:$C,MATCH($B$1,Database!$A$1:$C$1,),)=0,#N/A,VLOOKUP(Table7[[#This Row],[Date]],Database!$A:$C,MATCH($B$1,Database!$A$1:$C$1,),))</f>
        <v>6.17</v>
      </c>
      <c r="C9860">
        <f>IF(VLOOKUP(Table7[[#This Row],[Date]],Database!$A:$C,MATCH($C$1,Database!$A$1:$C$1,),)=0,#N/A,VLOOKUP(Table7[[#This Row],[Date]],Database!$A:$C,MATCH($C$1,Database!$A$1:$C$1,),))</f>
        <v>4.88</v>
      </c>
      <c r="D9860">
        <f>IFERROR(Table7[[#This Row],[United States 10y]]-Table7[[#This Row],[United States 3y]],#N/A)</f>
        <v>1.29</v>
      </c>
    </row>
    <row r="9861" spans="1:4" x14ac:dyDescent="0.2">
      <c r="A9861" s="6">
        <f>Database!$A11946</f>
        <v>36448</v>
      </c>
      <c r="B9861">
        <f>IF(VLOOKUP(Table7[[#This Row],[Date]],Database!$A:$C,MATCH($B$1,Database!$A$1:$C$1,),)=0,#N/A,VLOOKUP(Table7[[#This Row],[Date]],Database!$A:$C,MATCH($B$1,Database!$A$1:$C$1,),))</f>
        <v>6.09</v>
      </c>
      <c r="C9861">
        <f>IF(VLOOKUP(Table7[[#This Row],[Date]],Database!$A:$C,MATCH($C$1,Database!$A$1:$C$1,),)=0,#N/A,VLOOKUP(Table7[[#This Row],[Date]],Database!$A:$C,MATCH($C$1,Database!$A$1:$C$1,),))</f>
        <v>4.9000000000000004</v>
      </c>
      <c r="D9861">
        <f>IFERROR(Table7[[#This Row],[United States 10y]]-Table7[[#This Row],[United States 3y]],#N/A)</f>
        <v>1.1899999999999995</v>
      </c>
    </row>
    <row r="9862" spans="1:4" x14ac:dyDescent="0.2">
      <c r="A9862" s="6">
        <f>Database!$A11947</f>
        <v>36451</v>
      </c>
      <c r="B9862">
        <f>IF(VLOOKUP(Table7[[#This Row],[Date]],Database!$A:$C,MATCH($B$1,Database!$A$1:$C$1,),)=0,#N/A,VLOOKUP(Table7[[#This Row],[Date]],Database!$A:$C,MATCH($B$1,Database!$A$1:$C$1,),))</f>
        <v>6.12</v>
      </c>
      <c r="C9862">
        <f>IF(VLOOKUP(Table7[[#This Row],[Date]],Database!$A:$C,MATCH($C$1,Database!$A$1:$C$1,),)=0,#N/A,VLOOKUP(Table7[[#This Row],[Date]],Database!$A:$C,MATCH($C$1,Database!$A$1:$C$1,),))</f>
        <v>4.9400000000000004</v>
      </c>
      <c r="D9862">
        <f>IFERROR(Table7[[#This Row],[United States 10y]]-Table7[[#This Row],[United States 3y]],#N/A)</f>
        <v>1.1799999999999997</v>
      </c>
    </row>
    <row r="9863" spans="1:4" x14ac:dyDescent="0.2">
      <c r="A9863" s="6">
        <f>Database!$A11948</f>
        <v>36452</v>
      </c>
      <c r="B9863">
        <f>IF(VLOOKUP(Table7[[#This Row],[Date]],Database!$A:$C,MATCH($B$1,Database!$A$1:$C$1,),)=0,#N/A,VLOOKUP(Table7[[#This Row],[Date]],Database!$A:$C,MATCH($B$1,Database!$A$1:$C$1,),))</f>
        <v>6.18</v>
      </c>
      <c r="C9863">
        <f>IF(VLOOKUP(Table7[[#This Row],[Date]],Database!$A:$C,MATCH($C$1,Database!$A$1:$C$1,),)=0,#N/A,VLOOKUP(Table7[[#This Row],[Date]],Database!$A:$C,MATCH($C$1,Database!$A$1:$C$1,),))</f>
        <v>5</v>
      </c>
      <c r="D9863">
        <f>IFERROR(Table7[[#This Row],[United States 10y]]-Table7[[#This Row],[United States 3y]],#N/A)</f>
        <v>1.1799999999999997</v>
      </c>
    </row>
    <row r="9864" spans="1:4" x14ac:dyDescent="0.2">
      <c r="A9864" s="6">
        <f>Database!$A11949</f>
        <v>36453</v>
      </c>
      <c r="B9864">
        <f>IF(VLOOKUP(Table7[[#This Row],[Date]],Database!$A:$C,MATCH($B$1,Database!$A$1:$C$1,),)=0,#N/A,VLOOKUP(Table7[[#This Row],[Date]],Database!$A:$C,MATCH($B$1,Database!$A$1:$C$1,),))</f>
        <v>6.19</v>
      </c>
      <c r="C9864">
        <f>IF(VLOOKUP(Table7[[#This Row],[Date]],Database!$A:$C,MATCH($C$1,Database!$A$1:$C$1,),)=0,#N/A,VLOOKUP(Table7[[#This Row],[Date]],Database!$A:$C,MATCH($C$1,Database!$A$1:$C$1,),))</f>
        <v>5</v>
      </c>
      <c r="D9864">
        <f>IFERROR(Table7[[#This Row],[United States 10y]]-Table7[[#This Row],[United States 3y]],#N/A)</f>
        <v>1.1900000000000004</v>
      </c>
    </row>
    <row r="9865" spans="1:4" x14ac:dyDescent="0.2">
      <c r="A9865" s="6">
        <f>Database!$A11950</f>
        <v>36454</v>
      </c>
      <c r="B9865">
        <f>IF(VLOOKUP(Table7[[#This Row],[Date]],Database!$A:$C,MATCH($B$1,Database!$A$1:$C$1,),)=0,#N/A,VLOOKUP(Table7[[#This Row],[Date]],Database!$A:$C,MATCH($B$1,Database!$A$1:$C$1,),))</f>
        <v>6.2</v>
      </c>
      <c r="C9865">
        <f>IF(VLOOKUP(Table7[[#This Row],[Date]],Database!$A:$C,MATCH($C$1,Database!$A$1:$C$1,),)=0,#N/A,VLOOKUP(Table7[[#This Row],[Date]],Database!$A:$C,MATCH($C$1,Database!$A$1:$C$1,),))</f>
        <v>4.99</v>
      </c>
      <c r="D9865">
        <f>IFERROR(Table7[[#This Row],[United States 10y]]-Table7[[#This Row],[United States 3y]],#N/A)</f>
        <v>1.21</v>
      </c>
    </row>
    <row r="9866" spans="1:4" x14ac:dyDescent="0.2">
      <c r="A9866" s="6">
        <f>Database!$A11951</f>
        <v>36455</v>
      </c>
      <c r="B9866">
        <f>IF(VLOOKUP(Table7[[#This Row],[Date]],Database!$A:$C,MATCH($B$1,Database!$A$1:$C$1,),)=0,#N/A,VLOOKUP(Table7[[#This Row],[Date]],Database!$A:$C,MATCH($B$1,Database!$A$1:$C$1,),))</f>
        <v>6.21</v>
      </c>
      <c r="C9866">
        <f>IF(VLOOKUP(Table7[[#This Row],[Date]],Database!$A:$C,MATCH($C$1,Database!$A$1:$C$1,),)=0,#N/A,VLOOKUP(Table7[[#This Row],[Date]],Database!$A:$C,MATCH($C$1,Database!$A$1:$C$1,),))</f>
        <v>4.92</v>
      </c>
      <c r="D9866">
        <f>IFERROR(Table7[[#This Row],[United States 10y]]-Table7[[#This Row],[United States 3y]],#N/A)</f>
        <v>1.29</v>
      </c>
    </row>
    <row r="9867" spans="1:4" x14ac:dyDescent="0.2">
      <c r="A9867" s="6">
        <f>Database!$A11952</f>
        <v>36458</v>
      </c>
      <c r="B9867">
        <f>IF(VLOOKUP(Table7[[#This Row],[Date]],Database!$A:$C,MATCH($B$1,Database!$A$1:$C$1,),)=0,#N/A,VLOOKUP(Table7[[#This Row],[Date]],Database!$A:$C,MATCH($B$1,Database!$A$1:$C$1,),))</f>
        <v>6.22</v>
      </c>
      <c r="C9867">
        <f>IF(VLOOKUP(Table7[[#This Row],[Date]],Database!$A:$C,MATCH($C$1,Database!$A$1:$C$1,),)=0,#N/A,VLOOKUP(Table7[[#This Row],[Date]],Database!$A:$C,MATCH($C$1,Database!$A$1:$C$1,),))</f>
        <v>4.8899999999999997</v>
      </c>
      <c r="D9867">
        <f>IFERROR(Table7[[#This Row],[United States 10y]]-Table7[[#This Row],[United States 3y]],#N/A)</f>
        <v>1.33</v>
      </c>
    </row>
    <row r="9868" spans="1:4" x14ac:dyDescent="0.2">
      <c r="A9868" s="6">
        <f>Database!$A11953</f>
        <v>36459</v>
      </c>
      <c r="B9868">
        <f>IF(VLOOKUP(Table7[[#This Row],[Date]],Database!$A:$C,MATCH($B$1,Database!$A$1:$C$1,),)=0,#N/A,VLOOKUP(Table7[[#This Row],[Date]],Database!$A:$C,MATCH($B$1,Database!$A$1:$C$1,),))</f>
        <v>6.24</v>
      </c>
      <c r="C9868">
        <f>IF(VLOOKUP(Table7[[#This Row],[Date]],Database!$A:$C,MATCH($C$1,Database!$A$1:$C$1,),)=0,#N/A,VLOOKUP(Table7[[#This Row],[Date]],Database!$A:$C,MATCH($C$1,Database!$A$1:$C$1,),))</f>
        <v>5</v>
      </c>
      <c r="D9868">
        <f>IFERROR(Table7[[#This Row],[United States 10y]]-Table7[[#This Row],[United States 3y]],#N/A)</f>
        <v>1.2400000000000002</v>
      </c>
    </row>
    <row r="9869" spans="1:4" x14ac:dyDescent="0.2">
      <c r="A9869" s="6">
        <f>Database!$A11954</f>
        <v>36460</v>
      </c>
      <c r="B9869">
        <f>IF(VLOOKUP(Table7[[#This Row],[Date]],Database!$A:$C,MATCH($B$1,Database!$A$1:$C$1,),)=0,#N/A,VLOOKUP(Table7[[#This Row],[Date]],Database!$A:$C,MATCH($B$1,Database!$A$1:$C$1,),))</f>
        <v>6.19</v>
      </c>
      <c r="C9869">
        <f>IF(VLOOKUP(Table7[[#This Row],[Date]],Database!$A:$C,MATCH($C$1,Database!$A$1:$C$1,),)=0,#N/A,VLOOKUP(Table7[[#This Row],[Date]],Database!$A:$C,MATCH($C$1,Database!$A$1:$C$1,),))</f>
        <v>4.99</v>
      </c>
      <c r="D9869">
        <f>IFERROR(Table7[[#This Row],[United States 10y]]-Table7[[#This Row],[United States 3y]],#N/A)</f>
        <v>1.2000000000000002</v>
      </c>
    </row>
    <row r="9870" spans="1:4" x14ac:dyDescent="0.2">
      <c r="A9870" s="6">
        <f>Database!$A11955</f>
        <v>36461</v>
      </c>
      <c r="B9870">
        <f>IF(VLOOKUP(Table7[[#This Row],[Date]],Database!$A:$C,MATCH($B$1,Database!$A$1:$C$1,),)=0,#N/A,VLOOKUP(Table7[[#This Row],[Date]],Database!$A:$C,MATCH($B$1,Database!$A$1:$C$1,),))</f>
        <v>6.12</v>
      </c>
      <c r="C9870">
        <f>IF(VLOOKUP(Table7[[#This Row],[Date]],Database!$A:$C,MATCH($C$1,Database!$A$1:$C$1,),)=0,#N/A,VLOOKUP(Table7[[#This Row],[Date]],Database!$A:$C,MATCH($C$1,Database!$A$1:$C$1,),))</f>
        <v>4.96</v>
      </c>
      <c r="D9870">
        <f>IFERROR(Table7[[#This Row],[United States 10y]]-Table7[[#This Row],[United States 3y]],#N/A)</f>
        <v>1.1600000000000001</v>
      </c>
    </row>
    <row r="9871" spans="1:4" x14ac:dyDescent="0.2">
      <c r="A9871" s="6">
        <f>Database!$A11956</f>
        <v>36462</v>
      </c>
      <c r="B9871">
        <f>IF(VLOOKUP(Table7[[#This Row],[Date]],Database!$A:$C,MATCH($B$1,Database!$A$1:$C$1,),)=0,#N/A,VLOOKUP(Table7[[#This Row],[Date]],Database!$A:$C,MATCH($B$1,Database!$A$1:$C$1,),))</f>
        <v>6.02</v>
      </c>
      <c r="C9871">
        <f>IF(VLOOKUP(Table7[[#This Row],[Date]],Database!$A:$C,MATCH($C$1,Database!$A$1:$C$1,),)=0,#N/A,VLOOKUP(Table7[[#This Row],[Date]],Database!$A:$C,MATCH($C$1,Database!$A$1:$C$1,),))</f>
        <v>4.97</v>
      </c>
      <c r="D9871">
        <f>IFERROR(Table7[[#This Row],[United States 10y]]-Table7[[#This Row],[United States 3y]],#N/A)</f>
        <v>1.0499999999999998</v>
      </c>
    </row>
    <row r="9872" spans="1:4" x14ac:dyDescent="0.2">
      <c r="A9872" s="6">
        <f>Database!$A11957</f>
        <v>36465</v>
      </c>
      <c r="B9872">
        <f>IF(VLOOKUP(Table7[[#This Row],[Date]],Database!$A:$C,MATCH($B$1,Database!$A$1:$C$1,),)=0,#N/A,VLOOKUP(Table7[[#This Row],[Date]],Database!$A:$C,MATCH($B$1,Database!$A$1:$C$1,),))</f>
        <v>6.06</v>
      </c>
      <c r="C9872">
        <f>IF(VLOOKUP(Table7[[#This Row],[Date]],Database!$A:$C,MATCH($C$1,Database!$A$1:$C$1,),)=0,#N/A,VLOOKUP(Table7[[#This Row],[Date]],Database!$A:$C,MATCH($C$1,Database!$A$1:$C$1,),))</f>
        <v>4.9800000000000004</v>
      </c>
      <c r="D9872">
        <f>IFERROR(Table7[[#This Row],[United States 10y]]-Table7[[#This Row],[United States 3y]],#N/A)</f>
        <v>1.0799999999999992</v>
      </c>
    </row>
    <row r="9873" spans="1:4" x14ac:dyDescent="0.2">
      <c r="A9873" s="6">
        <f>Database!$A11958</f>
        <v>36466</v>
      </c>
      <c r="B9873">
        <f>IF(VLOOKUP(Table7[[#This Row],[Date]],Database!$A:$C,MATCH($B$1,Database!$A$1:$C$1,),)=0,#N/A,VLOOKUP(Table7[[#This Row],[Date]],Database!$A:$C,MATCH($B$1,Database!$A$1:$C$1,),))</f>
        <v>6.04</v>
      </c>
      <c r="C9873">
        <f>IF(VLOOKUP(Table7[[#This Row],[Date]],Database!$A:$C,MATCH($C$1,Database!$A$1:$C$1,),)=0,#N/A,VLOOKUP(Table7[[#This Row],[Date]],Database!$A:$C,MATCH($C$1,Database!$A$1:$C$1,),))</f>
        <v>4.99</v>
      </c>
      <c r="D9873">
        <f>IFERROR(Table7[[#This Row],[United States 10y]]-Table7[[#This Row],[United States 3y]],#N/A)</f>
        <v>1.0499999999999998</v>
      </c>
    </row>
    <row r="9874" spans="1:4" x14ac:dyDescent="0.2">
      <c r="A9874" s="6">
        <f>Database!$A11959</f>
        <v>36467</v>
      </c>
      <c r="B9874">
        <f>IF(VLOOKUP(Table7[[#This Row],[Date]],Database!$A:$C,MATCH($B$1,Database!$A$1:$C$1,),)=0,#N/A,VLOOKUP(Table7[[#This Row],[Date]],Database!$A:$C,MATCH($B$1,Database!$A$1:$C$1,),))</f>
        <v>6.01</v>
      </c>
      <c r="C9874">
        <f>IF(VLOOKUP(Table7[[#This Row],[Date]],Database!$A:$C,MATCH($C$1,Database!$A$1:$C$1,),)=0,#N/A,VLOOKUP(Table7[[#This Row],[Date]],Database!$A:$C,MATCH($C$1,Database!$A$1:$C$1,),))</f>
        <v>4.97</v>
      </c>
      <c r="D9874">
        <f>IFERROR(Table7[[#This Row],[United States 10y]]-Table7[[#This Row],[United States 3y]],#N/A)</f>
        <v>1.04</v>
      </c>
    </row>
    <row r="9875" spans="1:4" x14ac:dyDescent="0.2">
      <c r="A9875" s="6">
        <f>Database!$A11960</f>
        <v>36468</v>
      </c>
      <c r="B9875">
        <f>IF(VLOOKUP(Table7[[#This Row],[Date]],Database!$A:$C,MATCH($B$1,Database!$A$1:$C$1,),)=0,#N/A,VLOOKUP(Table7[[#This Row],[Date]],Database!$A:$C,MATCH($B$1,Database!$A$1:$C$1,),))</f>
        <v>5.95</v>
      </c>
      <c r="C9875">
        <f>IF(VLOOKUP(Table7[[#This Row],[Date]],Database!$A:$C,MATCH($C$1,Database!$A$1:$C$1,),)=0,#N/A,VLOOKUP(Table7[[#This Row],[Date]],Database!$A:$C,MATCH($C$1,Database!$A$1:$C$1,),))</f>
        <v>4.95</v>
      </c>
      <c r="D9875">
        <f>IFERROR(Table7[[#This Row],[United States 10y]]-Table7[[#This Row],[United States 3y]],#N/A)</f>
        <v>1</v>
      </c>
    </row>
    <row r="9876" spans="1:4" x14ac:dyDescent="0.2">
      <c r="A9876" s="6">
        <f>Database!$A11961</f>
        <v>36469</v>
      </c>
      <c r="B9876">
        <f>IF(VLOOKUP(Table7[[#This Row],[Date]],Database!$A:$C,MATCH($B$1,Database!$A$1:$C$1,),)=0,#N/A,VLOOKUP(Table7[[#This Row],[Date]],Database!$A:$C,MATCH($B$1,Database!$A$1:$C$1,),))</f>
        <v>5.92</v>
      </c>
      <c r="C9876">
        <f>IF(VLOOKUP(Table7[[#This Row],[Date]],Database!$A:$C,MATCH($C$1,Database!$A$1:$C$1,),)=0,#N/A,VLOOKUP(Table7[[#This Row],[Date]],Database!$A:$C,MATCH($C$1,Database!$A$1:$C$1,),))</f>
        <v>4.99</v>
      </c>
      <c r="D9876">
        <f>IFERROR(Table7[[#This Row],[United States 10y]]-Table7[[#This Row],[United States 3y]],#N/A)</f>
        <v>0.92999999999999972</v>
      </c>
    </row>
    <row r="9877" spans="1:4" x14ac:dyDescent="0.2">
      <c r="A9877" s="6">
        <f>Database!$A11962</f>
        <v>36472</v>
      </c>
      <c r="B9877">
        <f>IF(VLOOKUP(Table7[[#This Row],[Date]],Database!$A:$C,MATCH($B$1,Database!$A$1:$C$1,),)=0,#N/A,VLOOKUP(Table7[[#This Row],[Date]],Database!$A:$C,MATCH($B$1,Database!$A$1:$C$1,),))</f>
        <v>5.95</v>
      </c>
      <c r="C9877">
        <f>IF(VLOOKUP(Table7[[#This Row],[Date]],Database!$A:$C,MATCH($C$1,Database!$A$1:$C$1,),)=0,#N/A,VLOOKUP(Table7[[#This Row],[Date]],Database!$A:$C,MATCH($C$1,Database!$A$1:$C$1,),))</f>
        <v>5.04</v>
      </c>
      <c r="D9877">
        <f>IFERROR(Table7[[#This Row],[United States 10y]]-Table7[[#This Row],[United States 3y]],#N/A)</f>
        <v>0.91000000000000014</v>
      </c>
    </row>
    <row r="9878" spans="1:4" x14ac:dyDescent="0.2">
      <c r="A9878" s="6">
        <f>Database!$A11963</f>
        <v>36473</v>
      </c>
      <c r="B9878">
        <f>IF(VLOOKUP(Table7[[#This Row],[Date]],Database!$A:$C,MATCH($B$1,Database!$A$1:$C$1,),)=0,#N/A,VLOOKUP(Table7[[#This Row],[Date]],Database!$A:$C,MATCH($B$1,Database!$A$1:$C$1,),))</f>
        <v>5.97</v>
      </c>
      <c r="C9878">
        <f>IF(VLOOKUP(Table7[[#This Row],[Date]],Database!$A:$C,MATCH($C$1,Database!$A$1:$C$1,),)=0,#N/A,VLOOKUP(Table7[[#This Row],[Date]],Database!$A:$C,MATCH($C$1,Database!$A$1:$C$1,),))</f>
        <v>5.04</v>
      </c>
      <c r="D9878">
        <f>IFERROR(Table7[[#This Row],[United States 10y]]-Table7[[#This Row],[United States 3y]],#N/A)</f>
        <v>0.92999999999999972</v>
      </c>
    </row>
    <row r="9879" spans="1:4" x14ac:dyDescent="0.2">
      <c r="A9879" s="6">
        <f>Database!$A11964</f>
        <v>36474</v>
      </c>
      <c r="B9879">
        <f>IF(VLOOKUP(Table7[[#This Row],[Date]],Database!$A:$C,MATCH($B$1,Database!$A$1:$C$1,),)=0,#N/A,VLOOKUP(Table7[[#This Row],[Date]],Database!$A:$C,MATCH($B$1,Database!$A$1:$C$1,),))</f>
        <v>6</v>
      </c>
      <c r="C9879">
        <f>IF(VLOOKUP(Table7[[#This Row],[Date]],Database!$A:$C,MATCH($C$1,Database!$A$1:$C$1,),)=0,#N/A,VLOOKUP(Table7[[#This Row],[Date]],Database!$A:$C,MATCH($C$1,Database!$A$1:$C$1,),))</f>
        <v>5.05</v>
      </c>
      <c r="D9879">
        <f>IFERROR(Table7[[#This Row],[United States 10y]]-Table7[[#This Row],[United States 3y]],#N/A)</f>
        <v>0.95000000000000018</v>
      </c>
    </row>
    <row r="9880" spans="1:4" x14ac:dyDescent="0.2">
      <c r="A9880" s="6">
        <f>Database!$A11965</f>
        <v>36475</v>
      </c>
      <c r="B9880" t="e">
        <f>IF(VLOOKUP(Table7[[#This Row],[Date]],Database!$A:$C,MATCH($B$1,Database!$A$1:$C$1,),)=0,#N/A,VLOOKUP(Table7[[#This Row],[Date]],Database!$A:$C,MATCH($B$1,Database!$A$1:$C$1,),))</f>
        <v>#N/A</v>
      </c>
      <c r="C9880" t="e">
        <f>IF(VLOOKUP(Table7[[#This Row],[Date]],Database!$A:$C,MATCH($C$1,Database!$A$1:$C$1,),)=0,#N/A,VLOOKUP(Table7[[#This Row],[Date]],Database!$A:$C,MATCH($C$1,Database!$A$1:$C$1,),))</f>
        <v>#N/A</v>
      </c>
      <c r="D9880" t="e">
        <f>IFERROR(Table7[[#This Row],[United States 10y]]-Table7[[#This Row],[United States 3y]],#N/A)</f>
        <v>#N/A</v>
      </c>
    </row>
    <row r="9881" spans="1:4" x14ac:dyDescent="0.2">
      <c r="A9881" s="6">
        <f>Database!$A11966</f>
        <v>36476</v>
      </c>
      <c r="B9881">
        <f>IF(VLOOKUP(Table7[[#This Row],[Date]],Database!$A:$C,MATCH($B$1,Database!$A$1:$C$1,),)=0,#N/A,VLOOKUP(Table7[[#This Row],[Date]],Database!$A:$C,MATCH($B$1,Database!$A$1:$C$1,),))</f>
        <v>5.93</v>
      </c>
      <c r="C9881">
        <f>IF(VLOOKUP(Table7[[#This Row],[Date]],Database!$A:$C,MATCH($C$1,Database!$A$1:$C$1,),)=0,#N/A,VLOOKUP(Table7[[#This Row],[Date]],Database!$A:$C,MATCH($C$1,Database!$A$1:$C$1,),))</f>
        <v>5.08</v>
      </c>
      <c r="D9881">
        <f>IFERROR(Table7[[#This Row],[United States 10y]]-Table7[[#This Row],[United States 3y]],#N/A)</f>
        <v>0.84999999999999964</v>
      </c>
    </row>
    <row r="9882" spans="1:4" x14ac:dyDescent="0.2">
      <c r="A9882" s="6">
        <f>Database!$A11967</f>
        <v>36479</v>
      </c>
      <c r="B9882">
        <f>IF(VLOOKUP(Table7[[#This Row],[Date]],Database!$A:$C,MATCH($B$1,Database!$A$1:$C$1,),)=0,#N/A,VLOOKUP(Table7[[#This Row],[Date]],Database!$A:$C,MATCH($B$1,Database!$A$1:$C$1,),))</f>
        <v>5.94</v>
      </c>
      <c r="C9882">
        <f>IF(VLOOKUP(Table7[[#This Row],[Date]],Database!$A:$C,MATCH($C$1,Database!$A$1:$C$1,),)=0,#N/A,VLOOKUP(Table7[[#This Row],[Date]],Database!$A:$C,MATCH($C$1,Database!$A$1:$C$1,),))</f>
        <v>5.12</v>
      </c>
      <c r="D9882">
        <f>IFERROR(Table7[[#This Row],[United States 10y]]-Table7[[#This Row],[United States 3y]],#N/A)</f>
        <v>0.82000000000000028</v>
      </c>
    </row>
    <row r="9883" spans="1:4" x14ac:dyDescent="0.2">
      <c r="A9883" s="6">
        <f>Database!$A11968</f>
        <v>36480</v>
      </c>
      <c r="B9883">
        <f>IF(VLOOKUP(Table7[[#This Row],[Date]],Database!$A:$C,MATCH($B$1,Database!$A$1:$C$1,),)=0,#N/A,VLOOKUP(Table7[[#This Row],[Date]],Database!$A:$C,MATCH($B$1,Database!$A$1:$C$1,),))</f>
        <v>5.97</v>
      </c>
      <c r="C9883">
        <f>IF(VLOOKUP(Table7[[#This Row],[Date]],Database!$A:$C,MATCH($C$1,Database!$A$1:$C$1,),)=0,#N/A,VLOOKUP(Table7[[#This Row],[Date]],Database!$A:$C,MATCH($C$1,Database!$A$1:$C$1,),))</f>
        <v>5.14</v>
      </c>
      <c r="D9883">
        <f>IFERROR(Table7[[#This Row],[United States 10y]]-Table7[[#This Row],[United States 3y]],#N/A)</f>
        <v>0.83000000000000007</v>
      </c>
    </row>
    <row r="9884" spans="1:4" x14ac:dyDescent="0.2">
      <c r="A9884" s="6">
        <f>Database!$A11969</f>
        <v>36481</v>
      </c>
      <c r="B9884">
        <f>IF(VLOOKUP(Table7[[#This Row],[Date]],Database!$A:$C,MATCH($B$1,Database!$A$1:$C$1,),)=0,#N/A,VLOOKUP(Table7[[#This Row],[Date]],Database!$A:$C,MATCH($B$1,Database!$A$1:$C$1,),))</f>
        <v>6.04</v>
      </c>
      <c r="C9884">
        <f>IF(VLOOKUP(Table7[[#This Row],[Date]],Database!$A:$C,MATCH($C$1,Database!$A$1:$C$1,),)=0,#N/A,VLOOKUP(Table7[[#This Row],[Date]],Database!$A:$C,MATCH($C$1,Database!$A$1:$C$1,),))</f>
        <v>5.09</v>
      </c>
      <c r="D9884">
        <f>IFERROR(Table7[[#This Row],[United States 10y]]-Table7[[#This Row],[United States 3y]],#N/A)</f>
        <v>0.95000000000000018</v>
      </c>
    </row>
    <row r="9885" spans="1:4" x14ac:dyDescent="0.2">
      <c r="A9885" s="6">
        <f>Database!$A11970</f>
        <v>36482</v>
      </c>
      <c r="B9885">
        <f>IF(VLOOKUP(Table7[[#This Row],[Date]],Database!$A:$C,MATCH($B$1,Database!$A$1:$C$1,),)=0,#N/A,VLOOKUP(Table7[[#This Row],[Date]],Database!$A:$C,MATCH($B$1,Database!$A$1:$C$1,),))</f>
        <v>6.06</v>
      </c>
      <c r="C9885">
        <f>IF(VLOOKUP(Table7[[#This Row],[Date]],Database!$A:$C,MATCH($C$1,Database!$A$1:$C$1,),)=0,#N/A,VLOOKUP(Table7[[#This Row],[Date]],Database!$A:$C,MATCH($C$1,Database!$A$1:$C$1,),))</f>
        <v>5.08</v>
      </c>
      <c r="D9885">
        <f>IFERROR(Table7[[#This Row],[United States 10y]]-Table7[[#This Row],[United States 3y]],#N/A)</f>
        <v>0.97999999999999954</v>
      </c>
    </row>
    <row r="9886" spans="1:4" x14ac:dyDescent="0.2">
      <c r="A9886" s="6">
        <f>Database!$A11971</f>
        <v>36483</v>
      </c>
      <c r="B9886">
        <f>IF(VLOOKUP(Table7[[#This Row],[Date]],Database!$A:$C,MATCH($B$1,Database!$A$1:$C$1,),)=0,#N/A,VLOOKUP(Table7[[#This Row],[Date]],Database!$A:$C,MATCH($B$1,Database!$A$1:$C$1,),))</f>
        <v>6.07</v>
      </c>
      <c r="C9886">
        <f>IF(VLOOKUP(Table7[[#This Row],[Date]],Database!$A:$C,MATCH($C$1,Database!$A$1:$C$1,),)=0,#N/A,VLOOKUP(Table7[[#This Row],[Date]],Database!$A:$C,MATCH($C$1,Database!$A$1:$C$1,),))</f>
        <v>5.08</v>
      </c>
      <c r="D9886">
        <f>IFERROR(Table7[[#This Row],[United States 10y]]-Table7[[#This Row],[United States 3y]],#N/A)</f>
        <v>0.99000000000000021</v>
      </c>
    </row>
    <row r="9887" spans="1:4" x14ac:dyDescent="0.2">
      <c r="A9887" s="6">
        <f>Database!$A11972</f>
        <v>36486</v>
      </c>
      <c r="B9887">
        <f>IF(VLOOKUP(Table7[[#This Row],[Date]],Database!$A:$C,MATCH($B$1,Database!$A$1:$C$1,),)=0,#N/A,VLOOKUP(Table7[[#This Row],[Date]],Database!$A:$C,MATCH($B$1,Database!$A$1:$C$1,),))</f>
        <v>6.09</v>
      </c>
      <c r="C9887">
        <f>IF(VLOOKUP(Table7[[#This Row],[Date]],Database!$A:$C,MATCH($C$1,Database!$A$1:$C$1,),)=0,#N/A,VLOOKUP(Table7[[#This Row],[Date]],Database!$A:$C,MATCH($C$1,Database!$A$1:$C$1,),))</f>
        <v>5.08</v>
      </c>
      <c r="D9887">
        <f>IFERROR(Table7[[#This Row],[United States 10y]]-Table7[[#This Row],[United States 3y]],#N/A)</f>
        <v>1.0099999999999998</v>
      </c>
    </row>
    <row r="9888" spans="1:4" x14ac:dyDescent="0.2">
      <c r="A9888" s="6">
        <f>Database!$A11973</f>
        <v>36487</v>
      </c>
      <c r="B9888">
        <f>IF(VLOOKUP(Table7[[#This Row],[Date]],Database!$A:$C,MATCH($B$1,Database!$A$1:$C$1,),)=0,#N/A,VLOOKUP(Table7[[#This Row],[Date]],Database!$A:$C,MATCH($B$1,Database!$A$1:$C$1,),))</f>
        <v>6.08</v>
      </c>
      <c r="C9888">
        <f>IF(VLOOKUP(Table7[[#This Row],[Date]],Database!$A:$C,MATCH($C$1,Database!$A$1:$C$1,),)=0,#N/A,VLOOKUP(Table7[[#This Row],[Date]],Database!$A:$C,MATCH($C$1,Database!$A$1:$C$1,),))</f>
        <v>5.13</v>
      </c>
      <c r="D9888">
        <f>IFERROR(Table7[[#This Row],[United States 10y]]-Table7[[#This Row],[United States 3y]],#N/A)</f>
        <v>0.95000000000000018</v>
      </c>
    </row>
    <row r="9889" spans="1:4" x14ac:dyDescent="0.2">
      <c r="A9889" s="6">
        <f>Database!$A11974</f>
        <v>36488</v>
      </c>
      <c r="B9889">
        <f>IF(VLOOKUP(Table7[[#This Row],[Date]],Database!$A:$C,MATCH($B$1,Database!$A$1:$C$1,),)=0,#N/A,VLOOKUP(Table7[[#This Row],[Date]],Database!$A:$C,MATCH($B$1,Database!$A$1:$C$1,),))</f>
        <v>6.09</v>
      </c>
      <c r="C9889">
        <f>IF(VLOOKUP(Table7[[#This Row],[Date]],Database!$A:$C,MATCH($C$1,Database!$A$1:$C$1,),)=0,#N/A,VLOOKUP(Table7[[#This Row],[Date]],Database!$A:$C,MATCH($C$1,Database!$A$1:$C$1,),))</f>
        <v>5.14</v>
      </c>
      <c r="D9889">
        <f>IFERROR(Table7[[#This Row],[United States 10y]]-Table7[[#This Row],[United States 3y]],#N/A)</f>
        <v>0.95000000000000018</v>
      </c>
    </row>
    <row r="9890" spans="1:4" x14ac:dyDescent="0.2">
      <c r="A9890" s="6">
        <f>Database!$A11975</f>
        <v>36489</v>
      </c>
      <c r="B9890" t="e">
        <f>IF(VLOOKUP(Table7[[#This Row],[Date]],Database!$A:$C,MATCH($B$1,Database!$A$1:$C$1,),)=0,#N/A,VLOOKUP(Table7[[#This Row],[Date]],Database!$A:$C,MATCH($B$1,Database!$A$1:$C$1,),))</f>
        <v>#N/A</v>
      </c>
      <c r="C9890" t="e">
        <f>IF(VLOOKUP(Table7[[#This Row],[Date]],Database!$A:$C,MATCH($C$1,Database!$A$1:$C$1,),)=0,#N/A,VLOOKUP(Table7[[#This Row],[Date]],Database!$A:$C,MATCH($C$1,Database!$A$1:$C$1,),))</f>
        <v>#N/A</v>
      </c>
      <c r="D9890" t="e">
        <f>IFERROR(Table7[[#This Row],[United States 10y]]-Table7[[#This Row],[United States 3y]],#N/A)</f>
        <v>#N/A</v>
      </c>
    </row>
    <row r="9891" spans="1:4" x14ac:dyDescent="0.2">
      <c r="A9891" s="6">
        <f>Database!$A11976</f>
        <v>36490</v>
      </c>
      <c r="B9891">
        <f>IF(VLOOKUP(Table7[[#This Row],[Date]],Database!$A:$C,MATCH($B$1,Database!$A$1:$C$1,),)=0,#N/A,VLOOKUP(Table7[[#This Row],[Date]],Database!$A:$C,MATCH($B$1,Database!$A$1:$C$1,),))</f>
        <v>6.12</v>
      </c>
      <c r="C9891">
        <f>IF(VLOOKUP(Table7[[#This Row],[Date]],Database!$A:$C,MATCH($C$1,Database!$A$1:$C$1,),)=0,#N/A,VLOOKUP(Table7[[#This Row],[Date]],Database!$A:$C,MATCH($C$1,Database!$A$1:$C$1,),))</f>
        <v>5.14</v>
      </c>
      <c r="D9891">
        <f>IFERROR(Table7[[#This Row],[United States 10y]]-Table7[[#This Row],[United States 3y]],#N/A)</f>
        <v>0.98000000000000043</v>
      </c>
    </row>
    <row r="9892" spans="1:4" x14ac:dyDescent="0.2">
      <c r="A9892" s="6">
        <f>Database!$A11977</f>
        <v>36493</v>
      </c>
      <c r="B9892">
        <f>IF(VLOOKUP(Table7[[#This Row],[Date]],Database!$A:$C,MATCH($B$1,Database!$A$1:$C$1,),)=0,#N/A,VLOOKUP(Table7[[#This Row],[Date]],Database!$A:$C,MATCH($B$1,Database!$A$1:$C$1,),))</f>
        <v>6.21</v>
      </c>
      <c r="C9892">
        <f>IF(VLOOKUP(Table7[[#This Row],[Date]],Database!$A:$C,MATCH($C$1,Database!$A$1:$C$1,),)=0,#N/A,VLOOKUP(Table7[[#This Row],[Date]],Database!$A:$C,MATCH($C$1,Database!$A$1:$C$1,),))</f>
        <v>5.17</v>
      </c>
      <c r="D9892">
        <f>IFERROR(Table7[[#This Row],[United States 10y]]-Table7[[#This Row],[United States 3y]],#N/A)</f>
        <v>1.04</v>
      </c>
    </row>
    <row r="9893" spans="1:4" x14ac:dyDescent="0.2">
      <c r="A9893" s="6">
        <f>Database!$A11978</f>
        <v>36494</v>
      </c>
      <c r="B9893">
        <f>IF(VLOOKUP(Table7[[#This Row],[Date]],Database!$A:$C,MATCH($B$1,Database!$A$1:$C$1,),)=0,#N/A,VLOOKUP(Table7[[#This Row],[Date]],Database!$A:$C,MATCH($B$1,Database!$A$1:$C$1,),))</f>
        <v>6.18</v>
      </c>
      <c r="C9893">
        <f>IF(VLOOKUP(Table7[[#This Row],[Date]],Database!$A:$C,MATCH($C$1,Database!$A$1:$C$1,),)=0,#N/A,VLOOKUP(Table7[[#This Row],[Date]],Database!$A:$C,MATCH($C$1,Database!$A$1:$C$1,),))</f>
        <v>5.15</v>
      </c>
      <c r="D9893">
        <f>IFERROR(Table7[[#This Row],[United States 10y]]-Table7[[#This Row],[United States 3y]],#N/A)</f>
        <v>1.0299999999999994</v>
      </c>
    </row>
    <row r="9894" spans="1:4" x14ac:dyDescent="0.2">
      <c r="A9894" s="6">
        <f>Database!$A11979</f>
        <v>36495</v>
      </c>
      <c r="B9894">
        <f>IF(VLOOKUP(Table7[[#This Row],[Date]],Database!$A:$C,MATCH($B$1,Database!$A$1:$C$1,),)=0,#N/A,VLOOKUP(Table7[[#This Row],[Date]],Database!$A:$C,MATCH($B$1,Database!$A$1:$C$1,),))</f>
        <v>6.21</v>
      </c>
      <c r="C9894">
        <f>IF(VLOOKUP(Table7[[#This Row],[Date]],Database!$A:$C,MATCH($C$1,Database!$A$1:$C$1,),)=0,#N/A,VLOOKUP(Table7[[#This Row],[Date]],Database!$A:$C,MATCH($C$1,Database!$A$1:$C$1,),))</f>
        <v>5.12</v>
      </c>
      <c r="D9894">
        <f>IFERROR(Table7[[#This Row],[United States 10y]]-Table7[[#This Row],[United States 3y]],#N/A)</f>
        <v>1.0899999999999999</v>
      </c>
    </row>
    <row r="9895" spans="1:4" x14ac:dyDescent="0.2">
      <c r="A9895" s="6">
        <f>Database!$A11980</f>
        <v>36496</v>
      </c>
      <c r="B9895">
        <f>IF(VLOOKUP(Table7[[#This Row],[Date]],Database!$A:$C,MATCH($B$1,Database!$A$1:$C$1,),)=0,#N/A,VLOOKUP(Table7[[#This Row],[Date]],Database!$A:$C,MATCH($B$1,Database!$A$1:$C$1,),))</f>
        <v>6.24</v>
      </c>
      <c r="C9895">
        <f>IF(VLOOKUP(Table7[[#This Row],[Date]],Database!$A:$C,MATCH($C$1,Database!$A$1:$C$1,),)=0,#N/A,VLOOKUP(Table7[[#This Row],[Date]],Database!$A:$C,MATCH($C$1,Database!$A$1:$C$1,),))</f>
        <v>5.0999999999999996</v>
      </c>
      <c r="D9895">
        <f>IFERROR(Table7[[#This Row],[United States 10y]]-Table7[[#This Row],[United States 3y]],#N/A)</f>
        <v>1.1400000000000006</v>
      </c>
    </row>
    <row r="9896" spans="1:4" x14ac:dyDescent="0.2">
      <c r="A9896" s="6">
        <f>Database!$A11981</f>
        <v>36497</v>
      </c>
      <c r="B9896">
        <f>IF(VLOOKUP(Table7[[#This Row],[Date]],Database!$A:$C,MATCH($B$1,Database!$A$1:$C$1,),)=0,#N/A,VLOOKUP(Table7[[#This Row],[Date]],Database!$A:$C,MATCH($B$1,Database!$A$1:$C$1,),))</f>
        <v>6.17</v>
      </c>
      <c r="C9896">
        <f>IF(VLOOKUP(Table7[[#This Row],[Date]],Database!$A:$C,MATCH($C$1,Database!$A$1:$C$1,),)=0,#N/A,VLOOKUP(Table7[[#This Row],[Date]],Database!$A:$C,MATCH($C$1,Database!$A$1:$C$1,),))</f>
        <v>5.0999999999999996</v>
      </c>
      <c r="D9896">
        <f>IFERROR(Table7[[#This Row],[United States 10y]]-Table7[[#This Row],[United States 3y]],#N/A)</f>
        <v>1.0700000000000003</v>
      </c>
    </row>
    <row r="9897" spans="1:4" x14ac:dyDescent="0.2">
      <c r="A9897" s="6">
        <f>Database!$A11982</f>
        <v>36500</v>
      </c>
      <c r="B9897">
        <f>IF(VLOOKUP(Table7[[#This Row],[Date]],Database!$A:$C,MATCH($B$1,Database!$A$1:$C$1,),)=0,#N/A,VLOOKUP(Table7[[#This Row],[Date]],Database!$A:$C,MATCH($B$1,Database!$A$1:$C$1,),))</f>
        <v>6.16</v>
      </c>
      <c r="C9897">
        <f>IF(VLOOKUP(Table7[[#This Row],[Date]],Database!$A:$C,MATCH($C$1,Database!$A$1:$C$1,),)=0,#N/A,VLOOKUP(Table7[[#This Row],[Date]],Database!$A:$C,MATCH($C$1,Database!$A$1:$C$1,),))</f>
        <v>5.09</v>
      </c>
      <c r="D9897">
        <f>IFERROR(Table7[[#This Row],[United States 10y]]-Table7[[#This Row],[United States 3y]],#N/A)</f>
        <v>1.0700000000000003</v>
      </c>
    </row>
    <row r="9898" spans="1:4" x14ac:dyDescent="0.2">
      <c r="A9898" s="6">
        <f>Database!$A11983</f>
        <v>36501</v>
      </c>
      <c r="B9898">
        <f>IF(VLOOKUP(Table7[[#This Row],[Date]],Database!$A:$C,MATCH($B$1,Database!$A$1:$C$1,),)=0,#N/A,VLOOKUP(Table7[[#This Row],[Date]],Database!$A:$C,MATCH($B$1,Database!$A$1:$C$1,),))</f>
        <v>6.11</v>
      </c>
      <c r="C9898">
        <f>IF(VLOOKUP(Table7[[#This Row],[Date]],Database!$A:$C,MATCH($C$1,Database!$A$1:$C$1,),)=0,#N/A,VLOOKUP(Table7[[#This Row],[Date]],Database!$A:$C,MATCH($C$1,Database!$A$1:$C$1,),))</f>
        <v>5.07</v>
      </c>
      <c r="D9898">
        <f>IFERROR(Table7[[#This Row],[United States 10y]]-Table7[[#This Row],[United States 3y]],#N/A)</f>
        <v>1.04</v>
      </c>
    </row>
    <row r="9899" spans="1:4" x14ac:dyDescent="0.2">
      <c r="A9899" s="6">
        <f>Database!$A11984</f>
        <v>36502</v>
      </c>
      <c r="B9899">
        <f>IF(VLOOKUP(Table7[[#This Row],[Date]],Database!$A:$C,MATCH($B$1,Database!$A$1:$C$1,),)=0,#N/A,VLOOKUP(Table7[[#This Row],[Date]],Database!$A:$C,MATCH($B$1,Database!$A$1:$C$1,),))</f>
        <v>6.15</v>
      </c>
      <c r="C9899">
        <f>IF(VLOOKUP(Table7[[#This Row],[Date]],Database!$A:$C,MATCH($C$1,Database!$A$1:$C$1,),)=0,#N/A,VLOOKUP(Table7[[#This Row],[Date]],Database!$A:$C,MATCH($C$1,Database!$A$1:$C$1,),))</f>
        <v>5.07</v>
      </c>
      <c r="D9899">
        <f>IFERROR(Table7[[#This Row],[United States 10y]]-Table7[[#This Row],[United States 3y]],#N/A)</f>
        <v>1.08</v>
      </c>
    </row>
    <row r="9900" spans="1:4" x14ac:dyDescent="0.2">
      <c r="A9900" s="6">
        <f>Database!$A11985</f>
        <v>36503</v>
      </c>
      <c r="B9900">
        <f>IF(VLOOKUP(Table7[[#This Row],[Date]],Database!$A:$C,MATCH($B$1,Database!$A$1:$C$1,),)=0,#N/A,VLOOKUP(Table7[[#This Row],[Date]],Database!$A:$C,MATCH($B$1,Database!$A$1:$C$1,),))</f>
        <v>6.14</v>
      </c>
      <c r="C9900">
        <f>IF(VLOOKUP(Table7[[#This Row],[Date]],Database!$A:$C,MATCH($C$1,Database!$A$1:$C$1,),)=0,#N/A,VLOOKUP(Table7[[#This Row],[Date]],Database!$A:$C,MATCH($C$1,Database!$A$1:$C$1,),))</f>
        <v>5.0999999999999996</v>
      </c>
      <c r="D9900">
        <f>IFERROR(Table7[[#This Row],[United States 10y]]-Table7[[#This Row],[United States 3y]],#N/A)</f>
        <v>1.04</v>
      </c>
    </row>
    <row r="9901" spans="1:4" x14ac:dyDescent="0.2">
      <c r="A9901" s="6">
        <f>Database!$A11986</f>
        <v>36504</v>
      </c>
      <c r="B9901">
        <f>IF(VLOOKUP(Table7[[#This Row],[Date]],Database!$A:$C,MATCH($B$1,Database!$A$1:$C$1,),)=0,#N/A,VLOOKUP(Table7[[#This Row],[Date]],Database!$A:$C,MATCH($B$1,Database!$A$1:$C$1,),))</f>
        <v>6.08</v>
      </c>
      <c r="C9901">
        <f>IF(VLOOKUP(Table7[[#This Row],[Date]],Database!$A:$C,MATCH($C$1,Database!$A$1:$C$1,),)=0,#N/A,VLOOKUP(Table7[[#This Row],[Date]],Database!$A:$C,MATCH($C$1,Database!$A$1:$C$1,),))</f>
        <v>5.14</v>
      </c>
      <c r="D9901">
        <f>IFERROR(Table7[[#This Row],[United States 10y]]-Table7[[#This Row],[United States 3y]],#N/A)</f>
        <v>0.94000000000000039</v>
      </c>
    </row>
    <row r="9902" spans="1:4" x14ac:dyDescent="0.2">
      <c r="A9902" s="6">
        <f>Database!$A11987</f>
        <v>36507</v>
      </c>
      <c r="B9902">
        <f>IF(VLOOKUP(Table7[[#This Row],[Date]],Database!$A:$C,MATCH($B$1,Database!$A$1:$C$1,),)=0,#N/A,VLOOKUP(Table7[[#This Row],[Date]],Database!$A:$C,MATCH($B$1,Database!$A$1:$C$1,),))</f>
        <v>6.11</v>
      </c>
      <c r="C9902">
        <f>IF(VLOOKUP(Table7[[#This Row],[Date]],Database!$A:$C,MATCH($C$1,Database!$A$1:$C$1,),)=0,#N/A,VLOOKUP(Table7[[#This Row],[Date]],Database!$A:$C,MATCH($C$1,Database!$A$1:$C$1,),))</f>
        <v>5.22</v>
      </c>
      <c r="D9902">
        <f>IFERROR(Table7[[#This Row],[United States 10y]]-Table7[[#This Row],[United States 3y]],#N/A)</f>
        <v>0.89000000000000057</v>
      </c>
    </row>
    <row r="9903" spans="1:4" x14ac:dyDescent="0.2">
      <c r="A9903" s="6">
        <f>Database!$A11988</f>
        <v>36508</v>
      </c>
      <c r="B9903">
        <f>IF(VLOOKUP(Table7[[#This Row],[Date]],Database!$A:$C,MATCH($B$1,Database!$A$1:$C$1,),)=0,#N/A,VLOOKUP(Table7[[#This Row],[Date]],Database!$A:$C,MATCH($B$1,Database!$A$1:$C$1,),))</f>
        <v>6.22</v>
      </c>
      <c r="C9903">
        <f>IF(VLOOKUP(Table7[[#This Row],[Date]],Database!$A:$C,MATCH($C$1,Database!$A$1:$C$1,),)=0,#N/A,VLOOKUP(Table7[[#This Row],[Date]],Database!$A:$C,MATCH($C$1,Database!$A$1:$C$1,),))</f>
        <v>5.23</v>
      </c>
      <c r="D9903">
        <f>IFERROR(Table7[[#This Row],[United States 10y]]-Table7[[#This Row],[United States 3y]],#N/A)</f>
        <v>0.98999999999999932</v>
      </c>
    </row>
    <row r="9904" spans="1:4" x14ac:dyDescent="0.2">
      <c r="A9904" s="6">
        <f>Database!$A11989</f>
        <v>36509</v>
      </c>
      <c r="B9904">
        <f>IF(VLOOKUP(Table7[[#This Row],[Date]],Database!$A:$C,MATCH($B$1,Database!$A$1:$C$1,),)=0,#N/A,VLOOKUP(Table7[[#This Row],[Date]],Database!$A:$C,MATCH($B$1,Database!$A$1:$C$1,),))</f>
        <v>6.25</v>
      </c>
      <c r="C9904">
        <f>IF(VLOOKUP(Table7[[#This Row],[Date]],Database!$A:$C,MATCH($C$1,Database!$A$1:$C$1,),)=0,#N/A,VLOOKUP(Table7[[#This Row],[Date]],Database!$A:$C,MATCH($C$1,Database!$A$1:$C$1,),))</f>
        <v>5.19</v>
      </c>
      <c r="D9904">
        <f>IFERROR(Table7[[#This Row],[United States 10y]]-Table7[[#This Row],[United States 3y]],#N/A)</f>
        <v>1.0599999999999996</v>
      </c>
    </row>
    <row r="9905" spans="1:4" x14ac:dyDescent="0.2">
      <c r="A9905" s="6">
        <f>Database!$A11990</f>
        <v>36510</v>
      </c>
      <c r="B9905">
        <f>IF(VLOOKUP(Table7[[#This Row],[Date]],Database!$A:$C,MATCH($B$1,Database!$A$1:$C$1,),)=0,#N/A,VLOOKUP(Table7[[#This Row],[Date]],Database!$A:$C,MATCH($B$1,Database!$A$1:$C$1,),))</f>
        <v>6.31</v>
      </c>
      <c r="C9905">
        <f>IF(VLOOKUP(Table7[[#This Row],[Date]],Database!$A:$C,MATCH($C$1,Database!$A$1:$C$1,),)=0,#N/A,VLOOKUP(Table7[[#This Row],[Date]],Database!$A:$C,MATCH($C$1,Database!$A$1:$C$1,),))</f>
        <v>5.23</v>
      </c>
      <c r="D9905">
        <f>IFERROR(Table7[[#This Row],[United States 10y]]-Table7[[#This Row],[United States 3y]],#N/A)</f>
        <v>1.0799999999999992</v>
      </c>
    </row>
    <row r="9906" spans="1:4" x14ac:dyDescent="0.2">
      <c r="A9906" s="6">
        <f>Database!$A11991</f>
        <v>36511</v>
      </c>
      <c r="B9906">
        <f>IF(VLOOKUP(Table7[[#This Row],[Date]],Database!$A:$C,MATCH($B$1,Database!$A$1:$C$1,),)=0,#N/A,VLOOKUP(Table7[[#This Row],[Date]],Database!$A:$C,MATCH($B$1,Database!$A$1:$C$1,),))</f>
        <v>6.3</v>
      </c>
      <c r="C9906">
        <f>IF(VLOOKUP(Table7[[#This Row],[Date]],Database!$A:$C,MATCH($C$1,Database!$A$1:$C$1,),)=0,#N/A,VLOOKUP(Table7[[#This Row],[Date]],Database!$A:$C,MATCH($C$1,Database!$A$1:$C$1,),))</f>
        <v>5.28</v>
      </c>
      <c r="D9906">
        <f>IFERROR(Table7[[#This Row],[United States 10y]]-Table7[[#This Row],[United States 3y]],#N/A)</f>
        <v>1.0199999999999996</v>
      </c>
    </row>
    <row r="9907" spans="1:4" x14ac:dyDescent="0.2">
      <c r="A9907" s="6">
        <f>Database!$A11992</f>
        <v>36514</v>
      </c>
      <c r="B9907">
        <f>IF(VLOOKUP(Table7[[#This Row],[Date]],Database!$A:$C,MATCH($B$1,Database!$A$1:$C$1,),)=0,#N/A,VLOOKUP(Table7[[#This Row],[Date]],Database!$A:$C,MATCH($B$1,Database!$A$1:$C$1,),))</f>
        <v>6.36</v>
      </c>
      <c r="C9907">
        <f>IF(VLOOKUP(Table7[[#This Row],[Date]],Database!$A:$C,MATCH($C$1,Database!$A$1:$C$1,),)=0,#N/A,VLOOKUP(Table7[[#This Row],[Date]],Database!$A:$C,MATCH($C$1,Database!$A$1:$C$1,),))</f>
        <v>5.39</v>
      </c>
      <c r="D9907">
        <f>IFERROR(Table7[[#This Row],[United States 10y]]-Table7[[#This Row],[United States 3y]],#N/A)</f>
        <v>0.97000000000000064</v>
      </c>
    </row>
    <row r="9908" spans="1:4" x14ac:dyDescent="0.2">
      <c r="A9908" s="6">
        <f>Database!$A11993</f>
        <v>36515</v>
      </c>
      <c r="B9908">
        <f>IF(VLOOKUP(Table7[[#This Row],[Date]],Database!$A:$C,MATCH($B$1,Database!$A$1:$C$1,),)=0,#N/A,VLOOKUP(Table7[[#This Row],[Date]],Database!$A:$C,MATCH($B$1,Database!$A$1:$C$1,),))</f>
        <v>6.38</v>
      </c>
      <c r="C9908">
        <f>IF(VLOOKUP(Table7[[#This Row],[Date]],Database!$A:$C,MATCH($C$1,Database!$A$1:$C$1,),)=0,#N/A,VLOOKUP(Table7[[#This Row],[Date]],Database!$A:$C,MATCH($C$1,Database!$A$1:$C$1,),))</f>
        <v>5.42</v>
      </c>
      <c r="D9908">
        <f>IFERROR(Table7[[#This Row],[United States 10y]]-Table7[[#This Row],[United States 3y]],#N/A)</f>
        <v>0.96</v>
      </c>
    </row>
    <row r="9909" spans="1:4" x14ac:dyDescent="0.2">
      <c r="A9909" s="6">
        <f>Database!$A11994</f>
        <v>36516</v>
      </c>
      <c r="B9909">
        <f>IF(VLOOKUP(Table7[[#This Row],[Date]],Database!$A:$C,MATCH($B$1,Database!$A$1:$C$1,),)=0,#N/A,VLOOKUP(Table7[[#This Row],[Date]],Database!$A:$C,MATCH($B$1,Database!$A$1:$C$1,),))</f>
        <v>6.39</v>
      </c>
      <c r="C9909">
        <f>IF(VLOOKUP(Table7[[#This Row],[Date]],Database!$A:$C,MATCH($C$1,Database!$A$1:$C$1,),)=0,#N/A,VLOOKUP(Table7[[#This Row],[Date]],Database!$A:$C,MATCH($C$1,Database!$A$1:$C$1,),))</f>
        <v>5.39</v>
      </c>
      <c r="D9909">
        <f>IFERROR(Table7[[#This Row],[United States 10y]]-Table7[[#This Row],[United States 3y]],#N/A)</f>
        <v>1</v>
      </c>
    </row>
    <row r="9910" spans="1:4" x14ac:dyDescent="0.2">
      <c r="A9910" s="6">
        <f>Database!$A11995</f>
        <v>36517</v>
      </c>
      <c r="B9910">
        <f>IF(VLOOKUP(Table7[[#This Row],[Date]],Database!$A:$C,MATCH($B$1,Database!$A$1:$C$1,),)=0,#N/A,VLOOKUP(Table7[[#This Row],[Date]],Database!$A:$C,MATCH($B$1,Database!$A$1:$C$1,),))</f>
        <v>6.41</v>
      </c>
      <c r="C9910">
        <f>IF(VLOOKUP(Table7[[#This Row],[Date]],Database!$A:$C,MATCH($C$1,Database!$A$1:$C$1,),)=0,#N/A,VLOOKUP(Table7[[#This Row],[Date]],Database!$A:$C,MATCH($C$1,Database!$A$1:$C$1,),))</f>
        <v>5.31</v>
      </c>
      <c r="D9910">
        <f>IFERROR(Table7[[#This Row],[United States 10y]]-Table7[[#This Row],[United States 3y]],#N/A)</f>
        <v>1.1000000000000005</v>
      </c>
    </row>
    <row r="9911" spans="1:4" x14ac:dyDescent="0.2">
      <c r="A9911" s="6">
        <f>Database!$A11996</f>
        <v>36518</v>
      </c>
      <c r="B9911" t="e">
        <f>IF(VLOOKUP(Table7[[#This Row],[Date]],Database!$A:$C,MATCH($B$1,Database!$A$1:$C$1,),)=0,#N/A,VLOOKUP(Table7[[#This Row],[Date]],Database!$A:$C,MATCH($B$1,Database!$A$1:$C$1,),))</f>
        <v>#N/A</v>
      </c>
      <c r="C9911" t="e">
        <f>IF(VLOOKUP(Table7[[#This Row],[Date]],Database!$A:$C,MATCH($C$1,Database!$A$1:$C$1,),)=0,#N/A,VLOOKUP(Table7[[#This Row],[Date]],Database!$A:$C,MATCH($C$1,Database!$A$1:$C$1,),))</f>
        <v>#N/A</v>
      </c>
      <c r="D9911" t="e">
        <f>IFERROR(Table7[[#This Row],[United States 10y]]-Table7[[#This Row],[United States 3y]],#N/A)</f>
        <v>#N/A</v>
      </c>
    </row>
    <row r="9912" spans="1:4" x14ac:dyDescent="0.2">
      <c r="A9912" s="6">
        <f>Database!$A11997</f>
        <v>36521</v>
      </c>
      <c r="B9912">
        <f>IF(VLOOKUP(Table7[[#This Row],[Date]],Database!$A:$C,MATCH($B$1,Database!$A$1:$C$1,),)=0,#N/A,VLOOKUP(Table7[[#This Row],[Date]],Database!$A:$C,MATCH($B$1,Database!$A$1:$C$1,),))</f>
        <v>6.4</v>
      </c>
      <c r="C9912">
        <f>IF(VLOOKUP(Table7[[#This Row],[Date]],Database!$A:$C,MATCH($C$1,Database!$A$1:$C$1,),)=0,#N/A,VLOOKUP(Table7[[#This Row],[Date]],Database!$A:$C,MATCH($C$1,Database!$A$1:$C$1,),))</f>
        <v>5.3</v>
      </c>
      <c r="D9912">
        <f>IFERROR(Table7[[#This Row],[United States 10y]]-Table7[[#This Row],[United States 3y]],#N/A)</f>
        <v>1.1000000000000005</v>
      </c>
    </row>
    <row r="9913" spans="1:4" x14ac:dyDescent="0.2">
      <c r="A9913" s="6">
        <f>Database!$A11998</f>
        <v>36522</v>
      </c>
      <c r="B9913">
        <f>IF(VLOOKUP(Table7[[#This Row],[Date]],Database!$A:$C,MATCH($B$1,Database!$A$1:$C$1,),)=0,#N/A,VLOOKUP(Table7[[#This Row],[Date]],Database!$A:$C,MATCH($B$1,Database!$A$1:$C$1,),))</f>
        <v>6.43</v>
      </c>
      <c r="C9913">
        <f>IF(VLOOKUP(Table7[[#This Row],[Date]],Database!$A:$C,MATCH($C$1,Database!$A$1:$C$1,),)=0,#N/A,VLOOKUP(Table7[[#This Row],[Date]],Database!$A:$C,MATCH($C$1,Database!$A$1:$C$1,),))</f>
        <v>5.25</v>
      </c>
      <c r="D9913">
        <f>IFERROR(Table7[[#This Row],[United States 10y]]-Table7[[#This Row],[United States 3y]],#N/A)</f>
        <v>1.1799999999999997</v>
      </c>
    </row>
    <row r="9914" spans="1:4" x14ac:dyDescent="0.2">
      <c r="A9914" s="6">
        <f>Database!$A11999</f>
        <v>36523</v>
      </c>
      <c r="B9914">
        <f>IF(VLOOKUP(Table7[[#This Row],[Date]],Database!$A:$C,MATCH($B$1,Database!$A$1:$C$1,),)=0,#N/A,VLOOKUP(Table7[[#This Row],[Date]],Database!$A:$C,MATCH($B$1,Database!$A$1:$C$1,),))</f>
        <v>6.4</v>
      </c>
      <c r="C9914">
        <f>IF(VLOOKUP(Table7[[#This Row],[Date]],Database!$A:$C,MATCH($C$1,Database!$A$1:$C$1,),)=0,#N/A,VLOOKUP(Table7[[#This Row],[Date]],Database!$A:$C,MATCH($C$1,Database!$A$1:$C$1,),))</f>
        <v>5.08</v>
      </c>
      <c r="D9914">
        <f>IFERROR(Table7[[#This Row],[United States 10y]]-Table7[[#This Row],[United States 3y]],#N/A)</f>
        <v>1.3200000000000003</v>
      </c>
    </row>
    <row r="9915" spans="1:4" x14ac:dyDescent="0.2">
      <c r="A9915" s="6">
        <f>Database!$A12000</f>
        <v>36524</v>
      </c>
      <c r="B9915">
        <f>IF(VLOOKUP(Table7[[#This Row],[Date]],Database!$A:$C,MATCH($B$1,Database!$A$1:$C$1,),)=0,#N/A,VLOOKUP(Table7[[#This Row],[Date]],Database!$A:$C,MATCH($B$1,Database!$A$1:$C$1,),))</f>
        <v>6.39</v>
      </c>
      <c r="C9915">
        <f>IF(VLOOKUP(Table7[[#This Row],[Date]],Database!$A:$C,MATCH($C$1,Database!$A$1:$C$1,),)=0,#N/A,VLOOKUP(Table7[[#This Row],[Date]],Database!$A:$C,MATCH($C$1,Database!$A$1:$C$1,),))</f>
        <v>5.07</v>
      </c>
      <c r="D9915">
        <f>IFERROR(Table7[[#This Row],[United States 10y]]-Table7[[#This Row],[United States 3y]],#N/A)</f>
        <v>1.3199999999999994</v>
      </c>
    </row>
    <row r="9916" spans="1:4" x14ac:dyDescent="0.2">
      <c r="A9916" s="6">
        <f>Database!$A12001</f>
        <v>36525</v>
      </c>
      <c r="B9916">
        <f>IF(VLOOKUP(Table7[[#This Row],[Date]],Database!$A:$C,MATCH($B$1,Database!$A$1:$C$1,),)=0,#N/A,VLOOKUP(Table7[[#This Row],[Date]],Database!$A:$C,MATCH($B$1,Database!$A$1:$C$1,),))</f>
        <v>6.45</v>
      </c>
      <c r="C9916">
        <f>IF(VLOOKUP(Table7[[#This Row],[Date]],Database!$A:$C,MATCH($C$1,Database!$A$1:$C$1,),)=0,#N/A,VLOOKUP(Table7[[#This Row],[Date]],Database!$A:$C,MATCH($C$1,Database!$A$1:$C$1,),))</f>
        <v>5.17</v>
      </c>
      <c r="D9916">
        <f>IFERROR(Table7[[#This Row],[United States 10y]]-Table7[[#This Row],[United States 3y]],#N/A)</f>
        <v>1.2800000000000002</v>
      </c>
    </row>
    <row r="9917" spans="1:4" x14ac:dyDescent="0.2">
      <c r="A9917" s="6">
        <f>Database!$A12002</f>
        <v>36528</v>
      </c>
      <c r="B9917">
        <f>IF(VLOOKUP(Table7[[#This Row],[Date]],Database!$A:$C,MATCH($B$1,Database!$A$1:$C$1,),)=0,#N/A,VLOOKUP(Table7[[#This Row],[Date]],Database!$A:$C,MATCH($B$1,Database!$A$1:$C$1,),))</f>
        <v>6.58</v>
      </c>
      <c r="C9917">
        <f>IF(VLOOKUP(Table7[[#This Row],[Date]],Database!$A:$C,MATCH($C$1,Database!$A$1:$C$1,),)=0,#N/A,VLOOKUP(Table7[[#This Row],[Date]],Database!$A:$C,MATCH($C$1,Database!$A$1:$C$1,),))</f>
        <v>5.27</v>
      </c>
      <c r="D9917">
        <f>IFERROR(Table7[[#This Row],[United States 10y]]-Table7[[#This Row],[United States 3y]],#N/A)</f>
        <v>1.3100000000000005</v>
      </c>
    </row>
    <row r="9918" spans="1:4" x14ac:dyDescent="0.2">
      <c r="A9918" s="6">
        <f>Database!$A12003</f>
        <v>36529</v>
      </c>
      <c r="B9918">
        <f>IF(VLOOKUP(Table7[[#This Row],[Date]],Database!$A:$C,MATCH($B$1,Database!$A$1:$C$1,),)=0,#N/A,VLOOKUP(Table7[[#This Row],[Date]],Database!$A:$C,MATCH($B$1,Database!$A$1:$C$1,),))</f>
        <v>6.49</v>
      </c>
      <c r="C9918">
        <f>IF(VLOOKUP(Table7[[#This Row],[Date]],Database!$A:$C,MATCH($C$1,Database!$A$1:$C$1,),)=0,#N/A,VLOOKUP(Table7[[#This Row],[Date]],Database!$A:$C,MATCH($C$1,Database!$A$1:$C$1,),))</f>
        <v>5.27</v>
      </c>
      <c r="D9918">
        <f>IFERROR(Table7[[#This Row],[United States 10y]]-Table7[[#This Row],[United States 3y]],#N/A)</f>
        <v>1.2200000000000006</v>
      </c>
    </row>
    <row r="9919" spans="1:4" x14ac:dyDescent="0.2">
      <c r="A9919" s="6">
        <f>Database!$A12004</f>
        <v>36530</v>
      </c>
      <c r="B9919">
        <f>IF(VLOOKUP(Table7[[#This Row],[Date]],Database!$A:$C,MATCH($B$1,Database!$A$1:$C$1,),)=0,#N/A,VLOOKUP(Table7[[#This Row],[Date]],Database!$A:$C,MATCH($B$1,Database!$A$1:$C$1,),))</f>
        <v>6.62</v>
      </c>
      <c r="C9919">
        <f>IF(VLOOKUP(Table7[[#This Row],[Date]],Database!$A:$C,MATCH($C$1,Database!$A$1:$C$1,),)=0,#N/A,VLOOKUP(Table7[[#This Row],[Date]],Database!$A:$C,MATCH($C$1,Database!$A$1:$C$1,),))</f>
        <v>5.28</v>
      </c>
      <c r="D9919">
        <f>IFERROR(Table7[[#This Row],[United States 10y]]-Table7[[#This Row],[United States 3y]],#N/A)</f>
        <v>1.3399999999999999</v>
      </c>
    </row>
    <row r="9920" spans="1:4" x14ac:dyDescent="0.2">
      <c r="A9920" s="6">
        <f>Database!$A12005</f>
        <v>36531</v>
      </c>
      <c r="B9920">
        <f>IF(VLOOKUP(Table7[[#This Row],[Date]],Database!$A:$C,MATCH($B$1,Database!$A$1:$C$1,),)=0,#N/A,VLOOKUP(Table7[[#This Row],[Date]],Database!$A:$C,MATCH($B$1,Database!$A$1:$C$1,),))</f>
        <v>6.57</v>
      </c>
      <c r="C9920">
        <f>IF(VLOOKUP(Table7[[#This Row],[Date]],Database!$A:$C,MATCH($C$1,Database!$A$1:$C$1,),)=0,#N/A,VLOOKUP(Table7[[#This Row],[Date]],Database!$A:$C,MATCH($C$1,Database!$A$1:$C$1,),))</f>
        <v>5.25</v>
      </c>
      <c r="D9920">
        <f>IFERROR(Table7[[#This Row],[United States 10y]]-Table7[[#This Row],[United States 3y]],#N/A)</f>
        <v>1.3200000000000003</v>
      </c>
    </row>
    <row r="9921" spans="1:4" x14ac:dyDescent="0.2">
      <c r="A9921" s="6">
        <f>Database!$A12006</f>
        <v>36532</v>
      </c>
      <c r="B9921">
        <f>IF(VLOOKUP(Table7[[#This Row],[Date]],Database!$A:$C,MATCH($B$1,Database!$A$1:$C$1,),)=0,#N/A,VLOOKUP(Table7[[#This Row],[Date]],Database!$A:$C,MATCH($B$1,Database!$A$1:$C$1,),))</f>
        <v>6.52</v>
      </c>
      <c r="C9921">
        <f>IF(VLOOKUP(Table7[[#This Row],[Date]],Database!$A:$C,MATCH($C$1,Database!$A$1:$C$1,),)=0,#N/A,VLOOKUP(Table7[[#This Row],[Date]],Database!$A:$C,MATCH($C$1,Database!$A$1:$C$1,),))</f>
        <v>5.22</v>
      </c>
      <c r="D9921">
        <f>IFERROR(Table7[[#This Row],[United States 10y]]-Table7[[#This Row],[United States 3y]],#N/A)</f>
        <v>1.2999999999999998</v>
      </c>
    </row>
    <row r="9922" spans="1:4" x14ac:dyDescent="0.2">
      <c r="A9922" s="6">
        <f>Database!$A12007</f>
        <v>36535</v>
      </c>
      <c r="B9922">
        <f>IF(VLOOKUP(Table7[[#This Row],[Date]],Database!$A:$C,MATCH($B$1,Database!$A$1:$C$1,),)=0,#N/A,VLOOKUP(Table7[[#This Row],[Date]],Database!$A:$C,MATCH($B$1,Database!$A$1:$C$1,),))</f>
        <v>6.57</v>
      </c>
      <c r="C9922">
        <f>IF(VLOOKUP(Table7[[#This Row],[Date]],Database!$A:$C,MATCH($C$1,Database!$A$1:$C$1,),)=0,#N/A,VLOOKUP(Table7[[#This Row],[Date]],Database!$A:$C,MATCH($C$1,Database!$A$1:$C$1,),))</f>
        <v>5.24</v>
      </c>
      <c r="D9922">
        <f>IFERROR(Table7[[#This Row],[United States 10y]]-Table7[[#This Row],[United States 3y]],#N/A)</f>
        <v>1.33</v>
      </c>
    </row>
    <row r="9923" spans="1:4" x14ac:dyDescent="0.2">
      <c r="A9923" s="6">
        <f>Database!$A12008</f>
        <v>36536</v>
      </c>
      <c r="B9923">
        <f>IF(VLOOKUP(Table7[[#This Row],[Date]],Database!$A:$C,MATCH($B$1,Database!$A$1:$C$1,),)=0,#N/A,VLOOKUP(Table7[[#This Row],[Date]],Database!$A:$C,MATCH($B$1,Database!$A$1:$C$1,),))</f>
        <v>6.67</v>
      </c>
      <c r="C9923">
        <f>IF(VLOOKUP(Table7[[#This Row],[Date]],Database!$A:$C,MATCH($C$1,Database!$A$1:$C$1,),)=0,#N/A,VLOOKUP(Table7[[#This Row],[Date]],Database!$A:$C,MATCH($C$1,Database!$A$1:$C$1,),))</f>
        <v>5.27</v>
      </c>
      <c r="D9923">
        <f>IFERROR(Table7[[#This Row],[United States 10y]]-Table7[[#This Row],[United States 3y]],#N/A)</f>
        <v>1.4000000000000004</v>
      </c>
    </row>
    <row r="9924" spans="1:4" x14ac:dyDescent="0.2">
      <c r="A9924" s="6">
        <f>Database!$A12009</f>
        <v>36537</v>
      </c>
      <c r="B9924">
        <f>IF(VLOOKUP(Table7[[#This Row],[Date]],Database!$A:$C,MATCH($B$1,Database!$A$1:$C$1,),)=0,#N/A,VLOOKUP(Table7[[#This Row],[Date]],Database!$A:$C,MATCH($B$1,Database!$A$1:$C$1,),))</f>
        <v>6.72</v>
      </c>
      <c r="C9924">
        <f>IF(VLOOKUP(Table7[[#This Row],[Date]],Database!$A:$C,MATCH($C$1,Database!$A$1:$C$1,),)=0,#N/A,VLOOKUP(Table7[[#This Row],[Date]],Database!$A:$C,MATCH($C$1,Database!$A$1:$C$1,),))</f>
        <v>5.29</v>
      </c>
      <c r="D9924">
        <f>IFERROR(Table7[[#This Row],[United States 10y]]-Table7[[#This Row],[United States 3y]],#N/A)</f>
        <v>1.4299999999999997</v>
      </c>
    </row>
    <row r="9925" spans="1:4" x14ac:dyDescent="0.2">
      <c r="A9925" s="6">
        <f>Database!$A12010</f>
        <v>36538</v>
      </c>
      <c r="B9925">
        <f>IF(VLOOKUP(Table7[[#This Row],[Date]],Database!$A:$C,MATCH($B$1,Database!$A$1:$C$1,),)=0,#N/A,VLOOKUP(Table7[[#This Row],[Date]],Database!$A:$C,MATCH($B$1,Database!$A$1:$C$1,),))</f>
        <v>6.63</v>
      </c>
      <c r="C9925">
        <f>IF(VLOOKUP(Table7[[#This Row],[Date]],Database!$A:$C,MATCH($C$1,Database!$A$1:$C$1,),)=0,#N/A,VLOOKUP(Table7[[#This Row],[Date]],Database!$A:$C,MATCH($C$1,Database!$A$1:$C$1,),))</f>
        <v>5.25</v>
      </c>
      <c r="D9925">
        <f>IFERROR(Table7[[#This Row],[United States 10y]]-Table7[[#This Row],[United States 3y]],#N/A)</f>
        <v>1.38</v>
      </c>
    </row>
    <row r="9926" spans="1:4" x14ac:dyDescent="0.2">
      <c r="A9926" s="6">
        <f>Database!$A12011</f>
        <v>36539</v>
      </c>
      <c r="B9926">
        <f>IF(VLOOKUP(Table7[[#This Row],[Date]],Database!$A:$C,MATCH($B$1,Database!$A$1:$C$1,),)=0,#N/A,VLOOKUP(Table7[[#This Row],[Date]],Database!$A:$C,MATCH($B$1,Database!$A$1:$C$1,),))</f>
        <v>6.69</v>
      </c>
      <c r="C9926">
        <f>IF(VLOOKUP(Table7[[#This Row],[Date]],Database!$A:$C,MATCH($C$1,Database!$A$1:$C$1,),)=0,#N/A,VLOOKUP(Table7[[#This Row],[Date]],Database!$A:$C,MATCH($C$1,Database!$A$1:$C$1,),))</f>
        <v>5.25</v>
      </c>
      <c r="D9926">
        <f>IFERROR(Table7[[#This Row],[United States 10y]]-Table7[[#This Row],[United States 3y]],#N/A)</f>
        <v>1.4400000000000004</v>
      </c>
    </row>
    <row r="9927" spans="1:4" x14ac:dyDescent="0.2">
      <c r="A9927" s="6">
        <f>Database!$A12012</f>
        <v>36542</v>
      </c>
      <c r="B9927" t="e">
        <f>IF(VLOOKUP(Table7[[#This Row],[Date]],Database!$A:$C,MATCH($B$1,Database!$A$1:$C$1,),)=0,#N/A,VLOOKUP(Table7[[#This Row],[Date]],Database!$A:$C,MATCH($B$1,Database!$A$1:$C$1,),))</f>
        <v>#N/A</v>
      </c>
      <c r="C9927" t="e">
        <f>IF(VLOOKUP(Table7[[#This Row],[Date]],Database!$A:$C,MATCH($C$1,Database!$A$1:$C$1,),)=0,#N/A,VLOOKUP(Table7[[#This Row],[Date]],Database!$A:$C,MATCH($C$1,Database!$A$1:$C$1,),))</f>
        <v>#N/A</v>
      </c>
      <c r="D9927" t="e">
        <f>IFERROR(Table7[[#This Row],[United States 10y]]-Table7[[#This Row],[United States 3y]],#N/A)</f>
        <v>#N/A</v>
      </c>
    </row>
    <row r="9928" spans="1:4" x14ac:dyDescent="0.2">
      <c r="A9928" s="6">
        <f>Database!$A12013</f>
        <v>36543</v>
      </c>
      <c r="B9928">
        <f>IF(VLOOKUP(Table7[[#This Row],[Date]],Database!$A:$C,MATCH($B$1,Database!$A$1:$C$1,),)=0,#N/A,VLOOKUP(Table7[[#This Row],[Date]],Database!$A:$C,MATCH($B$1,Database!$A$1:$C$1,),))</f>
        <v>6.75</v>
      </c>
      <c r="C9928">
        <f>IF(VLOOKUP(Table7[[#This Row],[Date]],Database!$A:$C,MATCH($C$1,Database!$A$1:$C$1,),)=0,#N/A,VLOOKUP(Table7[[#This Row],[Date]],Database!$A:$C,MATCH($C$1,Database!$A$1:$C$1,),))</f>
        <v>5.24</v>
      </c>
      <c r="D9928">
        <f>IFERROR(Table7[[#This Row],[United States 10y]]-Table7[[#This Row],[United States 3y]],#N/A)</f>
        <v>1.5099999999999998</v>
      </c>
    </row>
    <row r="9929" spans="1:4" x14ac:dyDescent="0.2">
      <c r="A9929" s="6">
        <f>Database!$A12014</f>
        <v>36544</v>
      </c>
      <c r="B9929">
        <f>IF(VLOOKUP(Table7[[#This Row],[Date]],Database!$A:$C,MATCH($B$1,Database!$A$1:$C$1,),)=0,#N/A,VLOOKUP(Table7[[#This Row],[Date]],Database!$A:$C,MATCH($B$1,Database!$A$1:$C$1,),))</f>
        <v>6.73</v>
      </c>
      <c r="C9929">
        <f>IF(VLOOKUP(Table7[[#This Row],[Date]],Database!$A:$C,MATCH($C$1,Database!$A$1:$C$1,),)=0,#N/A,VLOOKUP(Table7[[#This Row],[Date]],Database!$A:$C,MATCH($C$1,Database!$A$1:$C$1,),))</f>
        <v>5.35</v>
      </c>
      <c r="D9929">
        <f>IFERROR(Table7[[#This Row],[United States 10y]]-Table7[[#This Row],[United States 3y]],#N/A)</f>
        <v>1.3800000000000008</v>
      </c>
    </row>
    <row r="9930" spans="1:4" x14ac:dyDescent="0.2">
      <c r="A9930" s="6">
        <f>Database!$A12015</f>
        <v>36545</v>
      </c>
      <c r="B9930">
        <f>IF(VLOOKUP(Table7[[#This Row],[Date]],Database!$A:$C,MATCH($B$1,Database!$A$1:$C$1,),)=0,#N/A,VLOOKUP(Table7[[#This Row],[Date]],Database!$A:$C,MATCH($B$1,Database!$A$1:$C$1,),))</f>
        <v>6.79</v>
      </c>
      <c r="C9930">
        <f>IF(VLOOKUP(Table7[[#This Row],[Date]],Database!$A:$C,MATCH($C$1,Database!$A$1:$C$1,),)=0,#N/A,VLOOKUP(Table7[[#This Row],[Date]],Database!$A:$C,MATCH($C$1,Database!$A$1:$C$1,),))</f>
        <v>5.32</v>
      </c>
      <c r="D9930">
        <f>IFERROR(Table7[[#This Row],[United States 10y]]-Table7[[#This Row],[United States 3y]],#N/A)</f>
        <v>1.4699999999999998</v>
      </c>
    </row>
    <row r="9931" spans="1:4" x14ac:dyDescent="0.2">
      <c r="A9931" s="6">
        <f>Database!$A12016</f>
        <v>36546</v>
      </c>
      <c r="B9931">
        <f>IF(VLOOKUP(Table7[[#This Row],[Date]],Database!$A:$C,MATCH($B$1,Database!$A$1:$C$1,),)=0,#N/A,VLOOKUP(Table7[[#This Row],[Date]],Database!$A:$C,MATCH($B$1,Database!$A$1:$C$1,),))</f>
        <v>6.79</v>
      </c>
      <c r="C9931">
        <f>IF(VLOOKUP(Table7[[#This Row],[Date]],Database!$A:$C,MATCH($C$1,Database!$A$1:$C$1,),)=0,#N/A,VLOOKUP(Table7[[#This Row],[Date]],Database!$A:$C,MATCH($C$1,Database!$A$1:$C$1,),))</f>
        <v>5.31</v>
      </c>
      <c r="D9931">
        <f>IFERROR(Table7[[#This Row],[United States 10y]]-Table7[[#This Row],[United States 3y]],#N/A)</f>
        <v>1.4800000000000004</v>
      </c>
    </row>
    <row r="9932" spans="1:4" x14ac:dyDescent="0.2">
      <c r="A9932" s="6">
        <f>Database!$A12017</f>
        <v>36549</v>
      </c>
      <c r="B9932">
        <f>IF(VLOOKUP(Table7[[#This Row],[Date]],Database!$A:$C,MATCH($B$1,Database!$A$1:$C$1,),)=0,#N/A,VLOOKUP(Table7[[#This Row],[Date]],Database!$A:$C,MATCH($B$1,Database!$A$1:$C$1,),))</f>
        <v>6.69</v>
      </c>
      <c r="C9932">
        <f>IF(VLOOKUP(Table7[[#This Row],[Date]],Database!$A:$C,MATCH($C$1,Database!$A$1:$C$1,),)=0,#N/A,VLOOKUP(Table7[[#This Row],[Date]],Database!$A:$C,MATCH($C$1,Database!$A$1:$C$1,),))</f>
        <v>5.32</v>
      </c>
      <c r="D9932">
        <f>IFERROR(Table7[[#This Row],[United States 10y]]-Table7[[#This Row],[United States 3y]],#N/A)</f>
        <v>1.37</v>
      </c>
    </row>
    <row r="9933" spans="1:4" x14ac:dyDescent="0.2">
      <c r="A9933" s="6">
        <f>Database!$A12018</f>
        <v>36550</v>
      </c>
      <c r="B9933">
        <f>IF(VLOOKUP(Table7[[#This Row],[Date]],Database!$A:$C,MATCH($B$1,Database!$A$1:$C$1,),)=0,#N/A,VLOOKUP(Table7[[#This Row],[Date]],Database!$A:$C,MATCH($B$1,Database!$A$1:$C$1,),))</f>
        <v>6.7</v>
      </c>
      <c r="C9933">
        <f>IF(VLOOKUP(Table7[[#This Row],[Date]],Database!$A:$C,MATCH($C$1,Database!$A$1:$C$1,),)=0,#N/A,VLOOKUP(Table7[[#This Row],[Date]],Database!$A:$C,MATCH($C$1,Database!$A$1:$C$1,),))</f>
        <v>5.4</v>
      </c>
      <c r="D9933">
        <f>IFERROR(Table7[[#This Row],[United States 10y]]-Table7[[#This Row],[United States 3y]],#N/A)</f>
        <v>1.2999999999999998</v>
      </c>
    </row>
    <row r="9934" spans="1:4" x14ac:dyDescent="0.2">
      <c r="A9934" s="6">
        <f>Database!$A12019</f>
        <v>36551</v>
      </c>
      <c r="B9934">
        <f>IF(VLOOKUP(Table7[[#This Row],[Date]],Database!$A:$C,MATCH($B$1,Database!$A$1:$C$1,),)=0,#N/A,VLOOKUP(Table7[[#This Row],[Date]],Database!$A:$C,MATCH($B$1,Database!$A$1:$C$1,),))</f>
        <v>6.69</v>
      </c>
      <c r="C9934">
        <f>IF(VLOOKUP(Table7[[#This Row],[Date]],Database!$A:$C,MATCH($C$1,Database!$A$1:$C$1,),)=0,#N/A,VLOOKUP(Table7[[#This Row],[Date]],Database!$A:$C,MATCH($C$1,Database!$A$1:$C$1,),))</f>
        <v>5.41</v>
      </c>
      <c r="D9934">
        <f>IFERROR(Table7[[#This Row],[United States 10y]]-Table7[[#This Row],[United States 3y]],#N/A)</f>
        <v>1.2800000000000002</v>
      </c>
    </row>
    <row r="9935" spans="1:4" x14ac:dyDescent="0.2">
      <c r="A9935" s="6">
        <f>Database!$A12020</f>
        <v>36552</v>
      </c>
      <c r="B9935">
        <f>IF(VLOOKUP(Table7[[#This Row],[Date]],Database!$A:$C,MATCH($B$1,Database!$A$1:$C$1,),)=0,#N/A,VLOOKUP(Table7[[#This Row],[Date]],Database!$A:$C,MATCH($B$1,Database!$A$1:$C$1,),))</f>
        <v>6.68</v>
      </c>
      <c r="C9935">
        <f>IF(VLOOKUP(Table7[[#This Row],[Date]],Database!$A:$C,MATCH($C$1,Database!$A$1:$C$1,),)=0,#N/A,VLOOKUP(Table7[[#This Row],[Date]],Database!$A:$C,MATCH($C$1,Database!$A$1:$C$1,),))</f>
        <v>5.42</v>
      </c>
      <c r="D9935">
        <f>IFERROR(Table7[[#This Row],[United States 10y]]-Table7[[#This Row],[United States 3y]],#N/A)</f>
        <v>1.2599999999999998</v>
      </c>
    </row>
    <row r="9936" spans="1:4" x14ac:dyDescent="0.2">
      <c r="A9936" s="6">
        <f>Database!$A12021</f>
        <v>36553</v>
      </c>
      <c r="B9936">
        <f>IF(VLOOKUP(Table7[[#This Row],[Date]],Database!$A:$C,MATCH($B$1,Database!$A$1:$C$1,),)=0,#N/A,VLOOKUP(Table7[[#This Row],[Date]],Database!$A:$C,MATCH($B$1,Database!$A$1:$C$1,),))</f>
        <v>6.66</v>
      </c>
      <c r="C9936">
        <f>IF(VLOOKUP(Table7[[#This Row],[Date]],Database!$A:$C,MATCH($C$1,Database!$A$1:$C$1,),)=0,#N/A,VLOOKUP(Table7[[#This Row],[Date]],Database!$A:$C,MATCH($C$1,Database!$A$1:$C$1,),))</f>
        <v>5.48</v>
      </c>
      <c r="D9936">
        <f>IFERROR(Table7[[#This Row],[United States 10y]]-Table7[[#This Row],[United States 3y]],#N/A)</f>
        <v>1.1799999999999997</v>
      </c>
    </row>
    <row r="9937" spans="1:4" x14ac:dyDescent="0.2">
      <c r="A9937" s="6">
        <f>Database!$A12022</f>
        <v>36556</v>
      </c>
      <c r="B9937">
        <f>IF(VLOOKUP(Table7[[#This Row],[Date]],Database!$A:$C,MATCH($B$1,Database!$A$1:$C$1,),)=0,#N/A,VLOOKUP(Table7[[#This Row],[Date]],Database!$A:$C,MATCH($B$1,Database!$A$1:$C$1,),))</f>
        <v>6.68</v>
      </c>
      <c r="C9937">
        <f>IF(VLOOKUP(Table7[[#This Row],[Date]],Database!$A:$C,MATCH($C$1,Database!$A$1:$C$1,),)=0,#N/A,VLOOKUP(Table7[[#This Row],[Date]],Database!$A:$C,MATCH($C$1,Database!$A$1:$C$1,),))</f>
        <v>5.53</v>
      </c>
      <c r="D9937">
        <f>IFERROR(Table7[[#This Row],[United States 10y]]-Table7[[#This Row],[United States 3y]],#N/A)</f>
        <v>1.1499999999999995</v>
      </c>
    </row>
    <row r="9938" spans="1:4" x14ac:dyDescent="0.2">
      <c r="A9938" s="6">
        <f>Database!$A12023</f>
        <v>36557</v>
      </c>
      <c r="B9938">
        <f>IF(VLOOKUP(Table7[[#This Row],[Date]],Database!$A:$C,MATCH($B$1,Database!$A$1:$C$1,),)=0,#N/A,VLOOKUP(Table7[[#This Row],[Date]],Database!$A:$C,MATCH($B$1,Database!$A$1:$C$1,),))</f>
        <v>6.62</v>
      </c>
      <c r="C9938">
        <f>IF(VLOOKUP(Table7[[#This Row],[Date]],Database!$A:$C,MATCH($C$1,Database!$A$1:$C$1,),)=0,#N/A,VLOOKUP(Table7[[#This Row],[Date]],Database!$A:$C,MATCH($C$1,Database!$A$1:$C$1,),))</f>
        <v>5.54</v>
      </c>
      <c r="D9938">
        <f>IFERROR(Table7[[#This Row],[United States 10y]]-Table7[[#This Row],[United States 3y]],#N/A)</f>
        <v>1.08</v>
      </c>
    </row>
    <row r="9939" spans="1:4" x14ac:dyDescent="0.2">
      <c r="A9939" s="6">
        <f>Database!$A12024</f>
        <v>36558</v>
      </c>
      <c r="B9939">
        <f>IF(VLOOKUP(Table7[[#This Row],[Date]],Database!$A:$C,MATCH($B$1,Database!$A$1:$C$1,),)=0,#N/A,VLOOKUP(Table7[[#This Row],[Date]],Database!$A:$C,MATCH($B$1,Database!$A$1:$C$1,),))</f>
        <v>6.6</v>
      </c>
      <c r="C9939">
        <f>IF(VLOOKUP(Table7[[#This Row],[Date]],Database!$A:$C,MATCH($C$1,Database!$A$1:$C$1,),)=0,#N/A,VLOOKUP(Table7[[#This Row],[Date]],Database!$A:$C,MATCH($C$1,Database!$A$1:$C$1,),))</f>
        <v>5.49</v>
      </c>
      <c r="D9939">
        <f>IFERROR(Table7[[#This Row],[United States 10y]]-Table7[[#This Row],[United States 3y]],#N/A)</f>
        <v>1.1099999999999994</v>
      </c>
    </row>
    <row r="9940" spans="1:4" x14ac:dyDescent="0.2">
      <c r="A9940" s="6">
        <f>Database!$A12025</f>
        <v>36559</v>
      </c>
      <c r="B9940">
        <f>IF(VLOOKUP(Table7[[#This Row],[Date]],Database!$A:$C,MATCH($B$1,Database!$A$1:$C$1,),)=0,#N/A,VLOOKUP(Table7[[#This Row],[Date]],Database!$A:$C,MATCH($B$1,Database!$A$1:$C$1,),))</f>
        <v>6.49</v>
      </c>
      <c r="C9940">
        <f>IF(VLOOKUP(Table7[[#This Row],[Date]],Database!$A:$C,MATCH($C$1,Database!$A$1:$C$1,),)=0,#N/A,VLOOKUP(Table7[[#This Row],[Date]],Database!$A:$C,MATCH($C$1,Database!$A$1:$C$1,),))</f>
        <v>5.46</v>
      </c>
      <c r="D9940">
        <f>IFERROR(Table7[[#This Row],[United States 10y]]-Table7[[#This Row],[United States 3y]],#N/A)</f>
        <v>1.0300000000000002</v>
      </c>
    </row>
    <row r="9941" spans="1:4" x14ac:dyDescent="0.2">
      <c r="A9941" s="6">
        <f>Database!$A12026</f>
        <v>36560</v>
      </c>
      <c r="B9941">
        <f>IF(VLOOKUP(Table7[[#This Row],[Date]],Database!$A:$C,MATCH($B$1,Database!$A$1:$C$1,),)=0,#N/A,VLOOKUP(Table7[[#This Row],[Date]],Database!$A:$C,MATCH($B$1,Database!$A$1:$C$1,),))</f>
        <v>6.53</v>
      </c>
      <c r="C9941">
        <f>IF(VLOOKUP(Table7[[#This Row],[Date]],Database!$A:$C,MATCH($C$1,Database!$A$1:$C$1,),)=0,#N/A,VLOOKUP(Table7[[#This Row],[Date]],Database!$A:$C,MATCH($C$1,Database!$A$1:$C$1,),))</f>
        <v>5.5</v>
      </c>
      <c r="D9941">
        <f>IFERROR(Table7[[#This Row],[United States 10y]]-Table7[[#This Row],[United States 3y]],#N/A)</f>
        <v>1.0300000000000002</v>
      </c>
    </row>
    <row r="9942" spans="1:4" x14ac:dyDescent="0.2">
      <c r="A9942" s="6">
        <f>Database!$A12027</f>
        <v>36563</v>
      </c>
      <c r="B9942">
        <f>IF(VLOOKUP(Table7[[#This Row],[Date]],Database!$A:$C,MATCH($B$1,Database!$A$1:$C$1,),)=0,#N/A,VLOOKUP(Table7[[#This Row],[Date]],Database!$A:$C,MATCH($B$1,Database!$A$1:$C$1,),))</f>
        <v>6.64</v>
      </c>
      <c r="C9942">
        <f>IF(VLOOKUP(Table7[[#This Row],[Date]],Database!$A:$C,MATCH($C$1,Database!$A$1:$C$1,),)=0,#N/A,VLOOKUP(Table7[[#This Row],[Date]],Database!$A:$C,MATCH($C$1,Database!$A$1:$C$1,),))</f>
        <v>5.47</v>
      </c>
      <c r="D9942">
        <f>IFERROR(Table7[[#This Row],[United States 10y]]-Table7[[#This Row],[United States 3y]],#N/A)</f>
        <v>1.17</v>
      </c>
    </row>
    <row r="9943" spans="1:4" x14ac:dyDescent="0.2">
      <c r="A9943" s="6">
        <f>Database!$A12028</f>
        <v>36564</v>
      </c>
      <c r="B9943">
        <f>IF(VLOOKUP(Table7[[#This Row],[Date]],Database!$A:$C,MATCH($B$1,Database!$A$1:$C$1,),)=0,#N/A,VLOOKUP(Table7[[#This Row],[Date]],Database!$A:$C,MATCH($B$1,Database!$A$1:$C$1,),))</f>
        <v>6.59</v>
      </c>
      <c r="C9943">
        <f>IF(VLOOKUP(Table7[[#This Row],[Date]],Database!$A:$C,MATCH($C$1,Database!$A$1:$C$1,),)=0,#N/A,VLOOKUP(Table7[[#This Row],[Date]],Database!$A:$C,MATCH($C$1,Database!$A$1:$C$1,),))</f>
        <v>5.52</v>
      </c>
      <c r="D9943">
        <f>IFERROR(Table7[[#This Row],[United States 10y]]-Table7[[#This Row],[United States 3y]],#N/A)</f>
        <v>1.0700000000000003</v>
      </c>
    </row>
    <row r="9944" spans="1:4" x14ac:dyDescent="0.2">
      <c r="A9944" s="6">
        <f>Database!$A12029</f>
        <v>36565</v>
      </c>
      <c r="B9944">
        <f>IF(VLOOKUP(Table7[[#This Row],[Date]],Database!$A:$C,MATCH($B$1,Database!$A$1:$C$1,),)=0,#N/A,VLOOKUP(Table7[[#This Row],[Date]],Database!$A:$C,MATCH($B$1,Database!$A$1:$C$1,),))</f>
        <v>6.56</v>
      </c>
      <c r="C9944">
        <f>IF(VLOOKUP(Table7[[#This Row],[Date]],Database!$A:$C,MATCH($C$1,Database!$A$1:$C$1,),)=0,#N/A,VLOOKUP(Table7[[#This Row],[Date]],Database!$A:$C,MATCH($C$1,Database!$A$1:$C$1,),))</f>
        <v>5.49</v>
      </c>
      <c r="D9944">
        <f>IFERROR(Table7[[#This Row],[United States 10y]]-Table7[[#This Row],[United States 3y]],#N/A)</f>
        <v>1.0699999999999994</v>
      </c>
    </row>
    <row r="9945" spans="1:4" x14ac:dyDescent="0.2">
      <c r="A9945" s="6">
        <f>Database!$A12030</f>
        <v>36566</v>
      </c>
      <c r="B9945">
        <f>IF(VLOOKUP(Table7[[#This Row],[Date]],Database!$A:$C,MATCH($B$1,Database!$A$1:$C$1,),)=0,#N/A,VLOOKUP(Table7[[#This Row],[Date]],Database!$A:$C,MATCH($B$1,Database!$A$1:$C$1,),))</f>
        <v>6.67</v>
      </c>
      <c r="C9945">
        <f>IF(VLOOKUP(Table7[[#This Row],[Date]],Database!$A:$C,MATCH($C$1,Database!$A$1:$C$1,),)=0,#N/A,VLOOKUP(Table7[[#This Row],[Date]],Database!$A:$C,MATCH($C$1,Database!$A$1:$C$1,),))</f>
        <v>5.5</v>
      </c>
      <c r="D9945">
        <f>IFERROR(Table7[[#This Row],[United States 10y]]-Table7[[#This Row],[United States 3y]],#N/A)</f>
        <v>1.17</v>
      </c>
    </row>
    <row r="9946" spans="1:4" x14ac:dyDescent="0.2">
      <c r="A9946" s="6">
        <f>Database!$A12031</f>
        <v>36567</v>
      </c>
      <c r="B9946">
        <f>IF(VLOOKUP(Table7[[#This Row],[Date]],Database!$A:$C,MATCH($B$1,Database!$A$1:$C$1,),)=0,#N/A,VLOOKUP(Table7[[#This Row],[Date]],Database!$A:$C,MATCH($B$1,Database!$A$1:$C$1,),))</f>
        <v>6.63</v>
      </c>
      <c r="C9946">
        <f>IF(VLOOKUP(Table7[[#This Row],[Date]],Database!$A:$C,MATCH($C$1,Database!$A$1:$C$1,),)=0,#N/A,VLOOKUP(Table7[[#This Row],[Date]],Database!$A:$C,MATCH($C$1,Database!$A$1:$C$1,),))</f>
        <v>5.49</v>
      </c>
      <c r="D9946">
        <f>IFERROR(Table7[[#This Row],[United States 10y]]-Table7[[#This Row],[United States 3y]],#N/A)</f>
        <v>1.1399999999999997</v>
      </c>
    </row>
    <row r="9947" spans="1:4" x14ac:dyDescent="0.2">
      <c r="A9947" s="6">
        <f>Database!$A12032</f>
        <v>36570</v>
      </c>
      <c r="B9947">
        <f>IF(VLOOKUP(Table7[[#This Row],[Date]],Database!$A:$C,MATCH($B$1,Database!$A$1:$C$1,),)=0,#N/A,VLOOKUP(Table7[[#This Row],[Date]],Database!$A:$C,MATCH($B$1,Database!$A$1:$C$1,),))</f>
        <v>6.56</v>
      </c>
      <c r="C9947">
        <f>IF(VLOOKUP(Table7[[#This Row],[Date]],Database!$A:$C,MATCH($C$1,Database!$A$1:$C$1,),)=0,#N/A,VLOOKUP(Table7[[#This Row],[Date]],Database!$A:$C,MATCH($C$1,Database!$A$1:$C$1,),))</f>
        <v>5.47</v>
      </c>
      <c r="D9947">
        <f>IFERROR(Table7[[#This Row],[United States 10y]]-Table7[[#This Row],[United States 3y]],#N/A)</f>
        <v>1.0899999999999999</v>
      </c>
    </row>
    <row r="9948" spans="1:4" x14ac:dyDescent="0.2">
      <c r="A9948" s="6">
        <f>Database!$A12033</f>
        <v>36571</v>
      </c>
      <c r="B9948">
        <f>IF(VLOOKUP(Table7[[#This Row],[Date]],Database!$A:$C,MATCH($B$1,Database!$A$1:$C$1,),)=0,#N/A,VLOOKUP(Table7[[#This Row],[Date]],Database!$A:$C,MATCH($B$1,Database!$A$1:$C$1,),))</f>
        <v>6.56</v>
      </c>
      <c r="C9948">
        <f>IF(VLOOKUP(Table7[[#This Row],[Date]],Database!$A:$C,MATCH($C$1,Database!$A$1:$C$1,),)=0,#N/A,VLOOKUP(Table7[[#This Row],[Date]],Database!$A:$C,MATCH($C$1,Database!$A$1:$C$1,),))</f>
        <v>5.58</v>
      </c>
      <c r="D9948">
        <f>IFERROR(Table7[[#This Row],[United States 10y]]-Table7[[#This Row],[United States 3y]],#N/A)</f>
        <v>0.97999999999999954</v>
      </c>
    </row>
    <row r="9949" spans="1:4" x14ac:dyDescent="0.2">
      <c r="A9949" s="6">
        <f>Database!$A12034</f>
        <v>36572</v>
      </c>
      <c r="B9949">
        <f>IF(VLOOKUP(Table7[[#This Row],[Date]],Database!$A:$C,MATCH($B$1,Database!$A$1:$C$1,),)=0,#N/A,VLOOKUP(Table7[[#This Row],[Date]],Database!$A:$C,MATCH($B$1,Database!$A$1:$C$1,),))</f>
        <v>6.56</v>
      </c>
      <c r="C9949">
        <f>IF(VLOOKUP(Table7[[#This Row],[Date]],Database!$A:$C,MATCH($C$1,Database!$A$1:$C$1,),)=0,#N/A,VLOOKUP(Table7[[#This Row],[Date]],Database!$A:$C,MATCH($C$1,Database!$A$1:$C$1,),))</f>
        <v>5.56</v>
      </c>
      <c r="D9949">
        <f>IFERROR(Table7[[#This Row],[United States 10y]]-Table7[[#This Row],[United States 3y]],#N/A)</f>
        <v>1</v>
      </c>
    </row>
    <row r="9950" spans="1:4" x14ac:dyDescent="0.2">
      <c r="A9950" s="6">
        <f>Database!$A12035</f>
        <v>36573</v>
      </c>
      <c r="B9950">
        <f>IF(VLOOKUP(Table7[[#This Row],[Date]],Database!$A:$C,MATCH($B$1,Database!$A$1:$C$1,),)=0,#N/A,VLOOKUP(Table7[[#This Row],[Date]],Database!$A:$C,MATCH($B$1,Database!$A$1:$C$1,),))</f>
        <v>6.58</v>
      </c>
      <c r="C9950">
        <f>IF(VLOOKUP(Table7[[#This Row],[Date]],Database!$A:$C,MATCH($C$1,Database!$A$1:$C$1,),)=0,#N/A,VLOOKUP(Table7[[#This Row],[Date]],Database!$A:$C,MATCH($C$1,Database!$A$1:$C$1,),))</f>
        <v>5.57</v>
      </c>
      <c r="D9950">
        <f>IFERROR(Table7[[#This Row],[United States 10y]]-Table7[[#This Row],[United States 3y]],#N/A)</f>
        <v>1.0099999999999998</v>
      </c>
    </row>
    <row r="9951" spans="1:4" x14ac:dyDescent="0.2">
      <c r="A9951" s="6">
        <f>Database!$A12036</f>
        <v>36574</v>
      </c>
      <c r="B9951">
        <f>IF(VLOOKUP(Table7[[#This Row],[Date]],Database!$A:$C,MATCH($B$1,Database!$A$1:$C$1,),)=0,#N/A,VLOOKUP(Table7[[#This Row],[Date]],Database!$A:$C,MATCH($B$1,Database!$A$1:$C$1,),))</f>
        <v>6.49</v>
      </c>
      <c r="C9951">
        <f>IF(VLOOKUP(Table7[[#This Row],[Date]],Database!$A:$C,MATCH($C$1,Database!$A$1:$C$1,),)=0,#N/A,VLOOKUP(Table7[[#This Row],[Date]],Database!$A:$C,MATCH($C$1,Database!$A$1:$C$1,),))</f>
        <v>5.58</v>
      </c>
      <c r="D9951">
        <f>IFERROR(Table7[[#This Row],[United States 10y]]-Table7[[#This Row],[United States 3y]],#N/A)</f>
        <v>0.91000000000000014</v>
      </c>
    </row>
    <row r="9952" spans="1:4" x14ac:dyDescent="0.2">
      <c r="A9952" s="6">
        <f>Database!$A12037</f>
        <v>36577</v>
      </c>
      <c r="B9952" t="e">
        <f>IF(VLOOKUP(Table7[[#This Row],[Date]],Database!$A:$C,MATCH($B$1,Database!$A$1:$C$1,),)=0,#N/A,VLOOKUP(Table7[[#This Row],[Date]],Database!$A:$C,MATCH($B$1,Database!$A$1:$C$1,),))</f>
        <v>#N/A</v>
      </c>
      <c r="C9952" t="e">
        <f>IF(VLOOKUP(Table7[[#This Row],[Date]],Database!$A:$C,MATCH($C$1,Database!$A$1:$C$1,),)=0,#N/A,VLOOKUP(Table7[[#This Row],[Date]],Database!$A:$C,MATCH($C$1,Database!$A$1:$C$1,),))</f>
        <v>#N/A</v>
      </c>
      <c r="D9952" t="e">
        <f>IFERROR(Table7[[#This Row],[United States 10y]]-Table7[[#This Row],[United States 3y]],#N/A)</f>
        <v>#N/A</v>
      </c>
    </row>
    <row r="9953" spans="1:4" x14ac:dyDescent="0.2">
      <c r="A9953" s="6">
        <f>Database!$A12038</f>
        <v>36578</v>
      </c>
      <c r="B9953">
        <f>IF(VLOOKUP(Table7[[#This Row],[Date]],Database!$A:$C,MATCH($B$1,Database!$A$1:$C$1,),)=0,#N/A,VLOOKUP(Table7[[#This Row],[Date]],Database!$A:$C,MATCH($B$1,Database!$A$1:$C$1,),))</f>
        <v>6.36</v>
      </c>
      <c r="C9953">
        <f>IF(VLOOKUP(Table7[[#This Row],[Date]],Database!$A:$C,MATCH($C$1,Database!$A$1:$C$1,),)=0,#N/A,VLOOKUP(Table7[[#This Row],[Date]],Database!$A:$C,MATCH($C$1,Database!$A$1:$C$1,),))</f>
        <v>5.6</v>
      </c>
      <c r="D9953">
        <f>IFERROR(Table7[[#This Row],[United States 10y]]-Table7[[#This Row],[United States 3y]],#N/A)</f>
        <v>0.76000000000000068</v>
      </c>
    </row>
    <row r="9954" spans="1:4" x14ac:dyDescent="0.2">
      <c r="A9954" s="6">
        <f>Database!$A12039</f>
        <v>36579</v>
      </c>
      <c r="B9954">
        <f>IF(VLOOKUP(Table7[[#This Row],[Date]],Database!$A:$C,MATCH($B$1,Database!$A$1:$C$1,),)=0,#N/A,VLOOKUP(Table7[[#This Row],[Date]],Database!$A:$C,MATCH($B$1,Database!$A$1:$C$1,),))</f>
        <v>6.44</v>
      </c>
      <c r="C9954">
        <f>IF(VLOOKUP(Table7[[#This Row],[Date]],Database!$A:$C,MATCH($C$1,Database!$A$1:$C$1,),)=0,#N/A,VLOOKUP(Table7[[#This Row],[Date]],Database!$A:$C,MATCH($C$1,Database!$A$1:$C$1,),))</f>
        <v>5.64</v>
      </c>
      <c r="D9954">
        <f>IFERROR(Table7[[#This Row],[United States 10y]]-Table7[[#This Row],[United States 3y]],#N/A)</f>
        <v>0.80000000000000071</v>
      </c>
    </row>
    <row r="9955" spans="1:4" x14ac:dyDescent="0.2">
      <c r="A9955" s="6">
        <f>Database!$A12040</f>
        <v>36580</v>
      </c>
      <c r="B9955">
        <f>IF(VLOOKUP(Table7[[#This Row],[Date]],Database!$A:$C,MATCH($B$1,Database!$A$1:$C$1,),)=0,#N/A,VLOOKUP(Table7[[#This Row],[Date]],Database!$A:$C,MATCH($B$1,Database!$A$1:$C$1,),))</f>
        <v>6.36</v>
      </c>
      <c r="C9955">
        <f>IF(VLOOKUP(Table7[[#This Row],[Date]],Database!$A:$C,MATCH($C$1,Database!$A$1:$C$1,),)=0,#N/A,VLOOKUP(Table7[[#This Row],[Date]],Database!$A:$C,MATCH($C$1,Database!$A$1:$C$1,),))</f>
        <v>5.63</v>
      </c>
      <c r="D9955">
        <f>IFERROR(Table7[[#This Row],[United States 10y]]-Table7[[#This Row],[United States 3y]],#N/A)</f>
        <v>0.73000000000000043</v>
      </c>
    </row>
    <row r="9956" spans="1:4" x14ac:dyDescent="0.2">
      <c r="A9956" s="6">
        <f>Database!$A12041</f>
        <v>36581</v>
      </c>
      <c r="B9956">
        <f>IF(VLOOKUP(Table7[[#This Row],[Date]],Database!$A:$C,MATCH($B$1,Database!$A$1:$C$1,),)=0,#N/A,VLOOKUP(Table7[[#This Row],[Date]],Database!$A:$C,MATCH($B$1,Database!$A$1:$C$1,),))</f>
        <v>6.36</v>
      </c>
      <c r="C9956">
        <f>IF(VLOOKUP(Table7[[#This Row],[Date]],Database!$A:$C,MATCH($C$1,Database!$A$1:$C$1,),)=0,#N/A,VLOOKUP(Table7[[#This Row],[Date]],Database!$A:$C,MATCH($C$1,Database!$A$1:$C$1,),))</f>
        <v>5.62</v>
      </c>
      <c r="D9956">
        <f>IFERROR(Table7[[#This Row],[United States 10y]]-Table7[[#This Row],[United States 3y]],#N/A)</f>
        <v>0.74000000000000021</v>
      </c>
    </row>
    <row r="9957" spans="1:4" x14ac:dyDescent="0.2">
      <c r="A9957" s="6">
        <f>Database!$A12042</f>
        <v>36584</v>
      </c>
      <c r="B9957">
        <f>IF(VLOOKUP(Table7[[#This Row],[Date]],Database!$A:$C,MATCH($B$1,Database!$A$1:$C$1,),)=0,#N/A,VLOOKUP(Table7[[#This Row],[Date]],Database!$A:$C,MATCH($B$1,Database!$A$1:$C$1,),))</f>
        <v>6.37</v>
      </c>
      <c r="C9957">
        <f>IF(VLOOKUP(Table7[[#This Row],[Date]],Database!$A:$C,MATCH($C$1,Database!$A$1:$C$1,),)=0,#N/A,VLOOKUP(Table7[[#This Row],[Date]],Database!$A:$C,MATCH($C$1,Database!$A$1:$C$1,),))</f>
        <v>5.63</v>
      </c>
      <c r="D9957">
        <f>IFERROR(Table7[[#This Row],[United States 10y]]-Table7[[#This Row],[United States 3y]],#N/A)</f>
        <v>0.74000000000000021</v>
      </c>
    </row>
    <row r="9958" spans="1:4" x14ac:dyDescent="0.2">
      <c r="A9958" s="6">
        <f>Database!$A12043</f>
        <v>36585</v>
      </c>
      <c r="B9958">
        <f>IF(VLOOKUP(Table7[[#This Row],[Date]],Database!$A:$C,MATCH($B$1,Database!$A$1:$C$1,),)=0,#N/A,VLOOKUP(Table7[[#This Row],[Date]],Database!$A:$C,MATCH($B$1,Database!$A$1:$C$1,),))</f>
        <v>6.42</v>
      </c>
      <c r="C9958">
        <f>IF(VLOOKUP(Table7[[#This Row],[Date]],Database!$A:$C,MATCH($C$1,Database!$A$1:$C$1,),)=0,#N/A,VLOOKUP(Table7[[#This Row],[Date]],Database!$A:$C,MATCH($C$1,Database!$A$1:$C$1,),))</f>
        <v>5.62</v>
      </c>
      <c r="D9958">
        <f>IFERROR(Table7[[#This Row],[United States 10y]]-Table7[[#This Row],[United States 3y]],#N/A)</f>
        <v>0.79999999999999982</v>
      </c>
    </row>
    <row r="9959" spans="1:4" x14ac:dyDescent="0.2">
      <c r="A9959" s="6">
        <f>Database!$A12044</f>
        <v>36586</v>
      </c>
      <c r="B9959">
        <f>IF(VLOOKUP(Table7[[#This Row],[Date]],Database!$A:$C,MATCH($B$1,Database!$A$1:$C$1,),)=0,#N/A,VLOOKUP(Table7[[#This Row],[Date]],Database!$A:$C,MATCH($B$1,Database!$A$1:$C$1,),))</f>
        <v>6.39</v>
      </c>
      <c r="C9959">
        <f>IF(VLOOKUP(Table7[[#This Row],[Date]],Database!$A:$C,MATCH($C$1,Database!$A$1:$C$1,),)=0,#N/A,VLOOKUP(Table7[[#This Row],[Date]],Database!$A:$C,MATCH($C$1,Database!$A$1:$C$1,),))</f>
        <v>5.6</v>
      </c>
      <c r="D9959">
        <f>IFERROR(Table7[[#This Row],[United States 10y]]-Table7[[#This Row],[United States 3y]],#N/A)</f>
        <v>0.79</v>
      </c>
    </row>
    <row r="9960" spans="1:4" x14ac:dyDescent="0.2">
      <c r="A9960" s="6">
        <f>Database!$A12045</f>
        <v>36587</v>
      </c>
      <c r="B9960">
        <f>IF(VLOOKUP(Table7[[#This Row],[Date]],Database!$A:$C,MATCH($B$1,Database!$A$1:$C$1,),)=0,#N/A,VLOOKUP(Table7[[#This Row],[Date]],Database!$A:$C,MATCH($B$1,Database!$A$1:$C$1,),))</f>
        <v>6.4</v>
      </c>
      <c r="C9960">
        <f>IF(VLOOKUP(Table7[[#This Row],[Date]],Database!$A:$C,MATCH($C$1,Database!$A$1:$C$1,),)=0,#N/A,VLOOKUP(Table7[[#This Row],[Date]],Database!$A:$C,MATCH($C$1,Database!$A$1:$C$1,),))</f>
        <v>5.6</v>
      </c>
      <c r="D9960">
        <f>IFERROR(Table7[[#This Row],[United States 10y]]-Table7[[#This Row],[United States 3y]],#N/A)</f>
        <v>0.80000000000000071</v>
      </c>
    </row>
    <row r="9961" spans="1:4" x14ac:dyDescent="0.2">
      <c r="A9961" s="6">
        <f>Database!$A12046</f>
        <v>36588</v>
      </c>
      <c r="B9961">
        <f>IF(VLOOKUP(Table7[[#This Row],[Date]],Database!$A:$C,MATCH($B$1,Database!$A$1:$C$1,),)=0,#N/A,VLOOKUP(Table7[[#This Row],[Date]],Database!$A:$C,MATCH($B$1,Database!$A$1:$C$1,),))</f>
        <v>6.39</v>
      </c>
      <c r="C9961">
        <f>IF(VLOOKUP(Table7[[#This Row],[Date]],Database!$A:$C,MATCH($C$1,Database!$A$1:$C$1,),)=0,#N/A,VLOOKUP(Table7[[#This Row],[Date]],Database!$A:$C,MATCH($C$1,Database!$A$1:$C$1,),))</f>
        <v>5.63</v>
      </c>
      <c r="D9961">
        <f>IFERROR(Table7[[#This Row],[United States 10y]]-Table7[[#This Row],[United States 3y]],#N/A)</f>
        <v>0.75999999999999979</v>
      </c>
    </row>
    <row r="9962" spans="1:4" x14ac:dyDescent="0.2">
      <c r="A9962" s="6">
        <f>Database!$A12047</f>
        <v>36591</v>
      </c>
      <c r="B9962">
        <f>IF(VLOOKUP(Table7[[#This Row],[Date]],Database!$A:$C,MATCH($B$1,Database!$A$1:$C$1,),)=0,#N/A,VLOOKUP(Table7[[#This Row],[Date]],Database!$A:$C,MATCH($B$1,Database!$A$1:$C$1,),))</f>
        <v>6.42</v>
      </c>
      <c r="C9962">
        <f>IF(VLOOKUP(Table7[[#This Row],[Date]],Database!$A:$C,MATCH($C$1,Database!$A$1:$C$1,),)=0,#N/A,VLOOKUP(Table7[[#This Row],[Date]],Database!$A:$C,MATCH($C$1,Database!$A$1:$C$1,),))</f>
        <v>5.66</v>
      </c>
      <c r="D9962">
        <f>IFERROR(Table7[[#This Row],[United States 10y]]-Table7[[#This Row],[United States 3y]],#N/A)</f>
        <v>0.75999999999999979</v>
      </c>
    </row>
    <row r="9963" spans="1:4" x14ac:dyDescent="0.2">
      <c r="A9963" s="6">
        <f>Database!$A12048</f>
        <v>36592</v>
      </c>
      <c r="B9963">
        <f>IF(VLOOKUP(Table7[[#This Row],[Date]],Database!$A:$C,MATCH($B$1,Database!$A$1:$C$1,),)=0,#N/A,VLOOKUP(Table7[[#This Row],[Date]],Database!$A:$C,MATCH($B$1,Database!$A$1:$C$1,),))</f>
        <v>6.39</v>
      </c>
      <c r="C9963">
        <f>IF(VLOOKUP(Table7[[#This Row],[Date]],Database!$A:$C,MATCH($C$1,Database!$A$1:$C$1,),)=0,#N/A,VLOOKUP(Table7[[#This Row],[Date]],Database!$A:$C,MATCH($C$1,Database!$A$1:$C$1,),))</f>
        <v>5.67</v>
      </c>
      <c r="D9963">
        <f>IFERROR(Table7[[#This Row],[United States 10y]]-Table7[[#This Row],[United States 3y]],#N/A)</f>
        <v>0.71999999999999975</v>
      </c>
    </row>
    <row r="9964" spans="1:4" x14ac:dyDescent="0.2">
      <c r="A9964" s="6">
        <f>Database!$A12049</f>
        <v>36593</v>
      </c>
      <c r="B9964">
        <f>IF(VLOOKUP(Table7[[#This Row],[Date]],Database!$A:$C,MATCH($B$1,Database!$A$1:$C$1,),)=0,#N/A,VLOOKUP(Table7[[#This Row],[Date]],Database!$A:$C,MATCH($B$1,Database!$A$1:$C$1,),))</f>
        <v>6.38</v>
      </c>
      <c r="C9964">
        <f>IF(VLOOKUP(Table7[[#This Row],[Date]],Database!$A:$C,MATCH($C$1,Database!$A$1:$C$1,),)=0,#N/A,VLOOKUP(Table7[[#This Row],[Date]],Database!$A:$C,MATCH($C$1,Database!$A$1:$C$1,),))</f>
        <v>5.67</v>
      </c>
      <c r="D9964">
        <f>IFERROR(Table7[[#This Row],[United States 10y]]-Table7[[#This Row],[United States 3y]],#N/A)</f>
        <v>0.71</v>
      </c>
    </row>
    <row r="9965" spans="1:4" x14ac:dyDescent="0.2">
      <c r="A9965" s="6">
        <f>Database!$A12050</f>
        <v>36594</v>
      </c>
      <c r="B9965">
        <f>IF(VLOOKUP(Table7[[#This Row],[Date]],Database!$A:$C,MATCH($B$1,Database!$A$1:$C$1,),)=0,#N/A,VLOOKUP(Table7[[#This Row],[Date]],Database!$A:$C,MATCH($B$1,Database!$A$1:$C$1,),))</f>
        <v>6.35</v>
      </c>
      <c r="C9965">
        <f>IF(VLOOKUP(Table7[[#This Row],[Date]],Database!$A:$C,MATCH($C$1,Database!$A$1:$C$1,),)=0,#N/A,VLOOKUP(Table7[[#This Row],[Date]],Database!$A:$C,MATCH($C$1,Database!$A$1:$C$1,),))</f>
        <v>5.66</v>
      </c>
      <c r="D9965">
        <f>IFERROR(Table7[[#This Row],[United States 10y]]-Table7[[#This Row],[United States 3y]],#N/A)</f>
        <v>0.6899999999999995</v>
      </c>
    </row>
    <row r="9966" spans="1:4" x14ac:dyDescent="0.2">
      <c r="A9966" s="6">
        <f>Database!$A12051</f>
        <v>36595</v>
      </c>
      <c r="B9966">
        <f>IF(VLOOKUP(Table7[[#This Row],[Date]],Database!$A:$C,MATCH($B$1,Database!$A$1:$C$1,),)=0,#N/A,VLOOKUP(Table7[[#This Row],[Date]],Database!$A:$C,MATCH($B$1,Database!$A$1:$C$1,),))</f>
        <v>6.39</v>
      </c>
      <c r="C9966">
        <f>IF(VLOOKUP(Table7[[#This Row],[Date]],Database!$A:$C,MATCH($C$1,Database!$A$1:$C$1,),)=0,#N/A,VLOOKUP(Table7[[#This Row],[Date]],Database!$A:$C,MATCH($C$1,Database!$A$1:$C$1,),))</f>
        <v>5.7</v>
      </c>
      <c r="D9966">
        <f>IFERROR(Table7[[#This Row],[United States 10y]]-Table7[[#This Row],[United States 3y]],#N/A)</f>
        <v>0.6899999999999995</v>
      </c>
    </row>
    <row r="9967" spans="1:4" x14ac:dyDescent="0.2">
      <c r="A9967" s="6">
        <f>Database!$A12052</f>
        <v>36598</v>
      </c>
      <c r="B9967">
        <f>IF(VLOOKUP(Table7[[#This Row],[Date]],Database!$A:$C,MATCH($B$1,Database!$A$1:$C$1,),)=0,#N/A,VLOOKUP(Table7[[#This Row],[Date]],Database!$A:$C,MATCH($B$1,Database!$A$1:$C$1,),))</f>
        <v>6.36</v>
      </c>
      <c r="C9967">
        <f>IF(VLOOKUP(Table7[[#This Row],[Date]],Database!$A:$C,MATCH($C$1,Database!$A$1:$C$1,),)=0,#N/A,VLOOKUP(Table7[[#This Row],[Date]],Database!$A:$C,MATCH($C$1,Database!$A$1:$C$1,),))</f>
        <v>5.71</v>
      </c>
      <c r="D9967">
        <f>IFERROR(Table7[[#This Row],[United States 10y]]-Table7[[#This Row],[United States 3y]],#N/A)</f>
        <v>0.65000000000000036</v>
      </c>
    </row>
    <row r="9968" spans="1:4" x14ac:dyDescent="0.2">
      <c r="A9968" s="6">
        <f>Database!$A12053</f>
        <v>36599</v>
      </c>
      <c r="B9968">
        <f>IF(VLOOKUP(Table7[[#This Row],[Date]],Database!$A:$C,MATCH($B$1,Database!$A$1:$C$1,),)=0,#N/A,VLOOKUP(Table7[[#This Row],[Date]],Database!$A:$C,MATCH($B$1,Database!$A$1:$C$1,),))</f>
        <v>6.31</v>
      </c>
      <c r="C9968">
        <f>IF(VLOOKUP(Table7[[#This Row],[Date]],Database!$A:$C,MATCH($C$1,Database!$A$1:$C$1,),)=0,#N/A,VLOOKUP(Table7[[#This Row],[Date]],Database!$A:$C,MATCH($C$1,Database!$A$1:$C$1,),))</f>
        <v>5.71</v>
      </c>
      <c r="D9968">
        <f>IFERROR(Table7[[#This Row],[United States 10y]]-Table7[[#This Row],[United States 3y]],#N/A)</f>
        <v>0.59999999999999964</v>
      </c>
    </row>
    <row r="9969" spans="1:4" x14ac:dyDescent="0.2">
      <c r="A9969" s="6">
        <f>Database!$A12054</f>
        <v>36600</v>
      </c>
      <c r="B9969">
        <f>IF(VLOOKUP(Table7[[#This Row],[Date]],Database!$A:$C,MATCH($B$1,Database!$A$1:$C$1,),)=0,#N/A,VLOOKUP(Table7[[#This Row],[Date]],Database!$A:$C,MATCH($B$1,Database!$A$1:$C$1,),))</f>
        <v>6.29</v>
      </c>
      <c r="C9969">
        <f>IF(VLOOKUP(Table7[[#This Row],[Date]],Database!$A:$C,MATCH($C$1,Database!$A$1:$C$1,),)=0,#N/A,VLOOKUP(Table7[[#This Row],[Date]],Database!$A:$C,MATCH($C$1,Database!$A$1:$C$1,),))</f>
        <v>5.69</v>
      </c>
      <c r="D9969">
        <f>IFERROR(Table7[[#This Row],[United States 10y]]-Table7[[#This Row],[United States 3y]],#N/A)</f>
        <v>0.59999999999999964</v>
      </c>
    </row>
    <row r="9970" spans="1:4" x14ac:dyDescent="0.2">
      <c r="A9970" s="6">
        <f>Database!$A12055</f>
        <v>36601</v>
      </c>
      <c r="B9970">
        <f>IF(VLOOKUP(Table7[[#This Row],[Date]],Database!$A:$C,MATCH($B$1,Database!$A$1:$C$1,),)=0,#N/A,VLOOKUP(Table7[[#This Row],[Date]],Database!$A:$C,MATCH($B$1,Database!$A$1:$C$1,),))</f>
        <v>6.26</v>
      </c>
      <c r="C9970">
        <f>IF(VLOOKUP(Table7[[#This Row],[Date]],Database!$A:$C,MATCH($C$1,Database!$A$1:$C$1,),)=0,#N/A,VLOOKUP(Table7[[#This Row],[Date]],Database!$A:$C,MATCH($C$1,Database!$A$1:$C$1,),))</f>
        <v>5.7</v>
      </c>
      <c r="D9970">
        <f>IFERROR(Table7[[#This Row],[United States 10y]]-Table7[[#This Row],[United States 3y]],#N/A)</f>
        <v>0.55999999999999961</v>
      </c>
    </row>
    <row r="9971" spans="1:4" x14ac:dyDescent="0.2">
      <c r="A9971" s="6">
        <f>Database!$A12056</f>
        <v>36602</v>
      </c>
      <c r="B9971">
        <f>IF(VLOOKUP(Table7[[#This Row],[Date]],Database!$A:$C,MATCH($B$1,Database!$A$1:$C$1,),)=0,#N/A,VLOOKUP(Table7[[#This Row],[Date]],Database!$A:$C,MATCH($B$1,Database!$A$1:$C$1,),))</f>
        <v>6.2</v>
      </c>
      <c r="C9971">
        <f>IF(VLOOKUP(Table7[[#This Row],[Date]],Database!$A:$C,MATCH($C$1,Database!$A$1:$C$1,),)=0,#N/A,VLOOKUP(Table7[[#This Row],[Date]],Database!$A:$C,MATCH($C$1,Database!$A$1:$C$1,),))</f>
        <v>5.72</v>
      </c>
      <c r="D9971">
        <f>IFERROR(Table7[[#This Row],[United States 10y]]-Table7[[#This Row],[United States 3y]],#N/A)</f>
        <v>0.48000000000000043</v>
      </c>
    </row>
    <row r="9972" spans="1:4" x14ac:dyDescent="0.2">
      <c r="A9972" s="6">
        <f>Database!$A12057</f>
        <v>36605</v>
      </c>
      <c r="B9972">
        <f>IF(VLOOKUP(Table7[[#This Row],[Date]],Database!$A:$C,MATCH($B$1,Database!$A$1:$C$1,),)=0,#N/A,VLOOKUP(Table7[[#This Row],[Date]],Database!$A:$C,MATCH($B$1,Database!$A$1:$C$1,),))</f>
        <v>6.18</v>
      </c>
      <c r="C9972">
        <f>IF(VLOOKUP(Table7[[#This Row],[Date]],Database!$A:$C,MATCH($C$1,Database!$A$1:$C$1,),)=0,#N/A,VLOOKUP(Table7[[#This Row],[Date]],Database!$A:$C,MATCH($C$1,Database!$A$1:$C$1,),))</f>
        <v>5.74</v>
      </c>
      <c r="D9972">
        <f>IFERROR(Table7[[#This Row],[United States 10y]]-Table7[[#This Row],[United States 3y]],#N/A)</f>
        <v>0.4399999999999995</v>
      </c>
    </row>
    <row r="9973" spans="1:4" x14ac:dyDescent="0.2">
      <c r="A9973" s="6">
        <f>Database!$A12058</f>
        <v>36606</v>
      </c>
      <c r="B9973">
        <f>IF(VLOOKUP(Table7[[#This Row],[Date]],Database!$A:$C,MATCH($B$1,Database!$A$1:$C$1,),)=0,#N/A,VLOOKUP(Table7[[#This Row],[Date]],Database!$A:$C,MATCH($B$1,Database!$A$1:$C$1,),))</f>
        <v>6.13</v>
      </c>
      <c r="C9973">
        <f>IF(VLOOKUP(Table7[[#This Row],[Date]],Database!$A:$C,MATCH($C$1,Database!$A$1:$C$1,),)=0,#N/A,VLOOKUP(Table7[[#This Row],[Date]],Database!$A:$C,MATCH($C$1,Database!$A$1:$C$1,),))</f>
        <v>5.74</v>
      </c>
      <c r="D9973">
        <f>IFERROR(Table7[[#This Row],[United States 10y]]-Table7[[#This Row],[United States 3y]],#N/A)</f>
        <v>0.38999999999999968</v>
      </c>
    </row>
    <row r="9974" spans="1:4" x14ac:dyDescent="0.2">
      <c r="A9974" s="6">
        <f>Database!$A12059</f>
        <v>36607</v>
      </c>
      <c r="B9974">
        <f>IF(VLOOKUP(Table7[[#This Row],[Date]],Database!$A:$C,MATCH($B$1,Database!$A$1:$C$1,),)=0,#N/A,VLOOKUP(Table7[[#This Row],[Date]],Database!$A:$C,MATCH($B$1,Database!$A$1:$C$1,),))</f>
        <v>6.13</v>
      </c>
      <c r="C9974">
        <f>IF(VLOOKUP(Table7[[#This Row],[Date]],Database!$A:$C,MATCH($C$1,Database!$A$1:$C$1,),)=0,#N/A,VLOOKUP(Table7[[#This Row],[Date]],Database!$A:$C,MATCH($C$1,Database!$A$1:$C$1,),))</f>
        <v>5.74</v>
      </c>
      <c r="D9974">
        <f>IFERROR(Table7[[#This Row],[United States 10y]]-Table7[[#This Row],[United States 3y]],#N/A)</f>
        <v>0.38999999999999968</v>
      </c>
    </row>
    <row r="9975" spans="1:4" x14ac:dyDescent="0.2">
      <c r="A9975" s="6">
        <f>Database!$A12060</f>
        <v>36608</v>
      </c>
      <c r="B9975">
        <f>IF(VLOOKUP(Table7[[#This Row],[Date]],Database!$A:$C,MATCH($B$1,Database!$A$1:$C$1,),)=0,#N/A,VLOOKUP(Table7[[#This Row],[Date]],Database!$A:$C,MATCH($B$1,Database!$A$1:$C$1,),))</f>
        <v>6.08</v>
      </c>
      <c r="C9975">
        <f>IF(VLOOKUP(Table7[[#This Row],[Date]],Database!$A:$C,MATCH($C$1,Database!$A$1:$C$1,),)=0,#N/A,VLOOKUP(Table7[[#This Row],[Date]],Database!$A:$C,MATCH($C$1,Database!$A$1:$C$1,),))</f>
        <v>5.73</v>
      </c>
      <c r="D9975">
        <f>IFERROR(Table7[[#This Row],[United States 10y]]-Table7[[#This Row],[United States 3y]],#N/A)</f>
        <v>0.34999999999999964</v>
      </c>
    </row>
    <row r="9976" spans="1:4" x14ac:dyDescent="0.2">
      <c r="A9976" s="6">
        <f>Database!$A12061</f>
        <v>36609</v>
      </c>
      <c r="B9976">
        <f>IF(VLOOKUP(Table7[[#This Row],[Date]],Database!$A:$C,MATCH($B$1,Database!$A$1:$C$1,),)=0,#N/A,VLOOKUP(Table7[[#This Row],[Date]],Database!$A:$C,MATCH($B$1,Database!$A$1:$C$1,),))</f>
        <v>6.2</v>
      </c>
      <c r="C9976">
        <f>IF(VLOOKUP(Table7[[#This Row],[Date]],Database!$A:$C,MATCH($C$1,Database!$A$1:$C$1,),)=0,#N/A,VLOOKUP(Table7[[#This Row],[Date]],Database!$A:$C,MATCH($C$1,Database!$A$1:$C$1,),))</f>
        <v>5.74</v>
      </c>
      <c r="D9976">
        <f>IFERROR(Table7[[#This Row],[United States 10y]]-Table7[[#This Row],[United States 3y]],#N/A)</f>
        <v>0.45999999999999996</v>
      </c>
    </row>
    <row r="9977" spans="1:4" x14ac:dyDescent="0.2">
      <c r="A9977" s="6">
        <f>Database!$A12062</f>
        <v>36612</v>
      </c>
      <c r="B9977">
        <f>IF(VLOOKUP(Table7[[#This Row],[Date]],Database!$A:$C,MATCH($B$1,Database!$A$1:$C$1,),)=0,#N/A,VLOOKUP(Table7[[#This Row],[Date]],Database!$A:$C,MATCH($B$1,Database!$A$1:$C$1,),))</f>
        <v>6.21</v>
      </c>
      <c r="C9977">
        <f>IF(VLOOKUP(Table7[[#This Row],[Date]],Database!$A:$C,MATCH($C$1,Database!$A$1:$C$1,),)=0,#N/A,VLOOKUP(Table7[[#This Row],[Date]],Database!$A:$C,MATCH($C$1,Database!$A$1:$C$1,),))</f>
        <v>5.69</v>
      </c>
      <c r="D9977">
        <f>IFERROR(Table7[[#This Row],[United States 10y]]-Table7[[#This Row],[United States 3y]],#N/A)</f>
        <v>0.51999999999999957</v>
      </c>
    </row>
    <row r="9978" spans="1:4" x14ac:dyDescent="0.2">
      <c r="A9978" s="6">
        <f>Database!$A12063</f>
        <v>36613</v>
      </c>
      <c r="B9978">
        <f>IF(VLOOKUP(Table7[[#This Row],[Date]],Database!$A:$C,MATCH($B$1,Database!$A$1:$C$1,),)=0,#N/A,VLOOKUP(Table7[[#This Row],[Date]],Database!$A:$C,MATCH($B$1,Database!$A$1:$C$1,),))</f>
        <v>6.17</v>
      </c>
      <c r="C9978">
        <f>IF(VLOOKUP(Table7[[#This Row],[Date]],Database!$A:$C,MATCH($C$1,Database!$A$1:$C$1,),)=0,#N/A,VLOOKUP(Table7[[#This Row],[Date]],Database!$A:$C,MATCH($C$1,Database!$A$1:$C$1,),))</f>
        <v>5.72</v>
      </c>
      <c r="D9978">
        <f>IFERROR(Table7[[#This Row],[United States 10y]]-Table7[[#This Row],[United States 3y]],#N/A)</f>
        <v>0.45000000000000018</v>
      </c>
    </row>
    <row r="9979" spans="1:4" x14ac:dyDescent="0.2">
      <c r="A9979" s="6">
        <f>Database!$A12064</f>
        <v>36614</v>
      </c>
      <c r="B9979">
        <f>IF(VLOOKUP(Table7[[#This Row],[Date]],Database!$A:$C,MATCH($B$1,Database!$A$1:$C$1,),)=0,#N/A,VLOOKUP(Table7[[#This Row],[Date]],Database!$A:$C,MATCH($B$1,Database!$A$1:$C$1,),))</f>
        <v>6.18</v>
      </c>
      <c r="C9979">
        <f>IF(VLOOKUP(Table7[[#This Row],[Date]],Database!$A:$C,MATCH($C$1,Database!$A$1:$C$1,),)=0,#N/A,VLOOKUP(Table7[[#This Row],[Date]],Database!$A:$C,MATCH($C$1,Database!$A$1:$C$1,),))</f>
        <v>5.73</v>
      </c>
      <c r="D9979">
        <f>IFERROR(Table7[[#This Row],[United States 10y]]-Table7[[#This Row],[United States 3y]],#N/A)</f>
        <v>0.44999999999999929</v>
      </c>
    </row>
    <row r="9980" spans="1:4" x14ac:dyDescent="0.2">
      <c r="A9980" s="6">
        <f>Database!$A12065</f>
        <v>36615</v>
      </c>
      <c r="B9980">
        <f>IF(VLOOKUP(Table7[[#This Row],[Date]],Database!$A:$C,MATCH($B$1,Database!$A$1:$C$1,),)=0,#N/A,VLOOKUP(Table7[[#This Row],[Date]],Database!$A:$C,MATCH($B$1,Database!$A$1:$C$1,),))</f>
        <v>6.06</v>
      </c>
      <c r="C9980">
        <f>IF(VLOOKUP(Table7[[#This Row],[Date]],Database!$A:$C,MATCH($C$1,Database!$A$1:$C$1,),)=0,#N/A,VLOOKUP(Table7[[#This Row],[Date]],Database!$A:$C,MATCH($C$1,Database!$A$1:$C$1,),))</f>
        <v>5.71</v>
      </c>
      <c r="D9980">
        <f>IFERROR(Table7[[#This Row],[United States 10y]]-Table7[[#This Row],[United States 3y]],#N/A)</f>
        <v>0.34999999999999964</v>
      </c>
    </row>
    <row r="9981" spans="1:4" x14ac:dyDescent="0.2">
      <c r="A9981" s="6">
        <f>Database!$A12066</f>
        <v>36616</v>
      </c>
      <c r="B9981">
        <f>IF(VLOOKUP(Table7[[#This Row],[Date]],Database!$A:$C,MATCH($B$1,Database!$A$1:$C$1,),)=0,#N/A,VLOOKUP(Table7[[#This Row],[Date]],Database!$A:$C,MATCH($B$1,Database!$A$1:$C$1,),))</f>
        <v>6.03</v>
      </c>
      <c r="C9981">
        <f>IF(VLOOKUP(Table7[[#This Row],[Date]],Database!$A:$C,MATCH($C$1,Database!$A$1:$C$1,),)=0,#N/A,VLOOKUP(Table7[[#This Row],[Date]],Database!$A:$C,MATCH($C$1,Database!$A$1:$C$1,),))</f>
        <v>5.72</v>
      </c>
      <c r="D9981">
        <f>IFERROR(Table7[[#This Row],[United States 10y]]-Table7[[#This Row],[United States 3y]],#N/A)</f>
        <v>0.3100000000000005</v>
      </c>
    </row>
    <row r="9982" spans="1:4" x14ac:dyDescent="0.2">
      <c r="A9982" s="6">
        <f>Database!$A12067</f>
        <v>36619</v>
      </c>
      <c r="B9982">
        <f>IF(VLOOKUP(Table7[[#This Row],[Date]],Database!$A:$C,MATCH($B$1,Database!$A$1:$C$1,),)=0,#N/A,VLOOKUP(Table7[[#This Row],[Date]],Database!$A:$C,MATCH($B$1,Database!$A$1:$C$1,),))</f>
        <v>6</v>
      </c>
      <c r="C9982">
        <f>IF(VLOOKUP(Table7[[#This Row],[Date]],Database!$A:$C,MATCH($C$1,Database!$A$1:$C$1,),)=0,#N/A,VLOOKUP(Table7[[#This Row],[Date]],Database!$A:$C,MATCH($C$1,Database!$A$1:$C$1,),))</f>
        <v>5.69</v>
      </c>
      <c r="D9982">
        <f>IFERROR(Table7[[#This Row],[United States 10y]]-Table7[[#This Row],[United States 3y]],#N/A)</f>
        <v>0.30999999999999961</v>
      </c>
    </row>
    <row r="9983" spans="1:4" x14ac:dyDescent="0.2">
      <c r="A9983" s="6">
        <f>Database!$A12068</f>
        <v>36620</v>
      </c>
      <c r="B9983">
        <f>IF(VLOOKUP(Table7[[#This Row],[Date]],Database!$A:$C,MATCH($B$1,Database!$A$1:$C$1,),)=0,#N/A,VLOOKUP(Table7[[#This Row],[Date]],Database!$A:$C,MATCH($B$1,Database!$A$1:$C$1,),))</f>
        <v>5.9</v>
      </c>
      <c r="C9983">
        <f>IF(VLOOKUP(Table7[[#This Row],[Date]],Database!$A:$C,MATCH($C$1,Database!$A$1:$C$1,),)=0,#N/A,VLOOKUP(Table7[[#This Row],[Date]],Database!$A:$C,MATCH($C$1,Database!$A$1:$C$1,),))</f>
        <v>5.67</v>
      </c>
      <c r="D9983">
        <f>IFERROR(Table7[[#This Row],[United States 10y]]-Table7[[#This Row],[United States 3y]],#N/A)</f>
        <v>0.23000000000000043</v>
      </c>
    </row>
    <row r="9984" spans="1:4" x14ac:dyDescent="0.2">
      <c r="A9984" s="6">
        <f>Database!$A12069</f>
        <v>36621</v>
      </c>
      <c r="B9984">
        <f>IF(VLOOKUP(Table7[[#This Row],[Date]],Database!$A:$C,MATCH($B$1,Database!$A$1:$C$1,),)=0,#N/A,VLOOKUP(Table7[[#This Row],[Date]],Database!$A:$C,MATCH($B$1,Database!$A$1:$C$1,),))</f>
        <v>5.9</v>
      </c>
      <c r="C9984">
        <f>IF(VLOOKUP(Table7[[#This Row],[Date]],Database!$A:$C,MATCH($C$1,Database!$A$1:$C$1,),)=0,#N/A,VLOOKUP(Table7[[#This Row],[Date]],Database!$A:$C,MATCH($C$1,Database!$A$1:$C$1,),))</f>
        <v>5.7</v>
      </c>
      <c r="D9984">
        <f>IFERROR(Table7[[#This Row],[United States 10y]]-Table7[[#This Row],[United States 3y]],#N/A)</f>
        <v>0.20000000000000018</v>
      </c>
    </row>
    <row r="9985" spans="1:4" x14ac:dyDescent="0.2">
      <c r="A9985" s="6">
        <f>Database!$A12070</f>
        <v>36622</v>
      </c>
      <c r="B9985">
        <f>IF(VLOOKUP(Table7[[#This Row],[Date]],Database!$A:$C,MATCH($B$1,Database!$A$1:$C$1,),)=0,#N/A,VLOOKUP(Table7[[#This Row],[Date]],Database!$A:$C,MATCH($B$1,Database!$A$1:$C$1,),))</f>
        <v>5.93</v>
      </c>
      <c r="C9985">
        <f>IF(VLOOKUP(Table7[[#This Row],[Date]],Database!$A:$C,MATCH($C$1,Database!$A$1:$C$1,),)=0,#N/A,VLOOKUP(Table7[[#This Row],[Date]],Database!$A:$C,MATCH($C$1,Database!$A$1:$C$1,),))</f>
        <v>5.72</v>
      </c>
      <c r="D9985">
        <f>IFERROR(Table7[[#This Row],[United States 10y]]-Table7[[#This Row],[United States 3y]],#N/A)</f>
        <v>0.20999999999999996</v>
      </c>
    </row>
    <row r="9986" spans="1:4" x14ac:dyDescent="0.2">
      <c r="A9986" s="6">
        <f>Database!$A12071</f>
        <v>36623</v>
      </c>
      <c r="B9986">
        <f>IF(VLOOKUP(Table7[[#This Row],[Date]],Database!$A:$C,MATCH($B$1,Database!$A$1:$C$1,),)=0,#N/A,VLOOKUP(Table7[[#This Row],[Date]],Database!$A:$C,MATCH($B$1,Database!$A$1:$C$1,),))</f>
        <v>5.86</v>
      </c>
      <c r="C9986">
        <f>IF(VLOOKUP(Table7[[#This Row],[Date]],Database!$A:$C,MATCH($C$1,Database!$A$1:$C$1,),)=0,#N/A,VLOOKUP(Table7[[#This Row],[Date]],Database!$A:$C,MATCH($C$1,Database!$A$1:$C$1,),))</f>
        <v>5.73</v>
      </c>
      <c r="D9986">
        <f>IFERROR(Table7[[#This Row],[United States 10y]]-Table7[[#This Row],[United States 3y]],#N/A)</f>
        <v>0.12999999999999989</v>
      </c>
    </row>
    <row r="9987" spans="1:4" x14ac:dyDescent="0.2">
      <c r="A9987" s="6">
        <f>Database!$A12072</f>
        <v>36626</v>
      </c>
      <c r="B9987">
        <f>IF(VLOOKUP(Table7[[#This Row],[Date]],Database!$A:$C,MATCH($B$1,Database!$A$1:$C$1,),)=0,#N/A,VLOOKUP(Table7[[#This Row],[Date]],Database!$A:$C,MATCH($B$1,Database!$A$1:$C$1,),))</f>
        <v>5.8</v>
      </c>
      <c r="C9987">
        <f>IF(VLOOKUP(Table7[[#This Row],[Date]],Database!$A:$C,MATCH($C$1,Database!$A$1:$C$1,),)=0,#N/A,VLOOKUP(Table7[[#This Row],[Date]],Database!$A:$C,MATCH($C$1,Database!$A$1:$C$1,),))</f>
        <v>5.7</v>
      </c>
      <c r="D9987">
        <f>IFERROR(Table7[[#This Row],[United States 10y]]-Table7[[#This Row],[United States 3y]],#N/A)</f>
        <v>9.9999999999999645E-2</v>
      </c>
    </row>
    <row r="9988" spans="1:4" x14ac:dyDescent="0.2">
      <c r="A9988" s="6">
        <f>Database!$A12073</f>
        <v>36627</v>
      </c>
      <c r="B9988">
        <f>IF(VLOOKUP(Table7[[#This Row],[Date]],Database!$A:$C,MATCH($B$1,Database!$A$1:$C$1,),)=0,#N/A,VLOOKUP(Table7[[#This Row],[Date]],Database!$A:$C,MATCH($B$1,Database!$A$1:$C$1,),))</f>
        <v>5.89</v>
      </c>
      <c r="C9988">
        <f>IF(VLOOKUP(Table7[[#This Row],[Date]],Database!$A:$C,MATCH($C$1,Database!$A$1:$C$1,),)=0,#N/A,VLOOKUP(Table7[[#This Row],[Date]],Database!$A:$C,MATCH($C$1,Database!$A$1:$C$1,),))</f>
        <v>5.67</v>
      </c>
      <c r="D9988">
        <f>IFERROR(Table7[[#This Row],[United States 10y]]-Table7[[#This Row],[United States 3y]],#N/A)</f>
        <v>0.21999999999999975</v>
      </c>
    </row>
    <row r="9989" spans="1:4" x14ac:dyDescent="0.2">
      <c r="A9989" s="6">
        <f>Database!$A12074</f>
        <v>36628</v>
      </c>
      <c r="B9989">
        <f>IF(VLOOKUP(Table7[[#This Row],[Date]],Database!$A:$C,MATCH($B$1,Database!$A$1:$C$1,),)=0,#N/A,VLOOKUP(Table7[[#This Row],[Date]],Database!$A:$C,MATCH($B$1,Database!$A$1:$C$1,),))</f>
        <v>5.97</v>
      </c>
      <c r="C9989">
        <f>IF(VLOOKUP(Table7[[#This Row],[Date]],Database!$A:$C,MATCH($C$1,Database!$A$1:$C$1,),)=0,#N/A,VLOOKUP(Table7[[#This Row],[Date]],Database!$A:$C,MATCH($C$1,Database!$A$1:$C$1,),))</f>
        <v>5.67</v>
      </c>
      <c r="D9989">
        <f>IFERROR(Table7[[#This Row],[United States 10y]]-Table7[[#This Row],[United States 3y]],#N/A)</f>
        <v>0.29999999999999982</v>
      </c>
    </row>
    <row r="9990" spans="1:4" x14ac:dyDescent="0.2">
      <c r="A9990" s="6">
        <f>Database!$A12075</f>
        <v>36629</v>
      </c>
      <c r="B9990">
        <f>IF(VLOOKUP(Table7[[#This Row],[Date]],Database!$A:$C,MATCH($B$1,Database!$A$1:$C$1,),)=0,#N/A,VLOOKUP(Table7[[#This Row],[Date]],Database!$A:$C,MATCH($B$1,Database!$A$1:$C$1,),))</f>
        <v>5.94</v>
      </c>
      <c r="C9990">
        <f>IF(VLOOKUP(Table7[[#This Row],[Date]],Database!$A:$C,MATCH($C$1,Database!$A$1:$C$1,),)=0,#N/A,VLOOKUP(Table7[[#This Row],[Date]],Database!$A:$C,MATCH($C$1,Database!$A$1:$C$1,),))</f>
        <v>5.65</v>
      </c>
      <c r="D9990">
        <f>IFERROR(Table7[[#This Row],[United States 10y]]-Table7[[#This Row],[United States 3y]],#N/A)</f>
        <v>0.29000000000000004</v>
      </c>
    </row>
    <row r="9991" spans="1:4" x14ac:dyDescent="0.2">
      <c r="A9991" s="6">
        <f>Database!$A12076</f>
        <v>36630</v>
      </c>
      <c r="B9991">
        <f>IF(VLOOKUP(Table7[[#This Row],[Date]],Database!$A:$C,MATCH($B$1,Database!$A$1:$C$1,),)=0,#N/A,VLOOKUP(Table7[[#This Row],[Date]],Database!$A:$C,MATCH($B$1,Database!$A$1:$C$1,),))</f>
        <v>5.85</v>
      </c>
      <c r="C9991">
        <f>IF(VLOOKUP(Table7[[#This Row],[Date]],Database!$A:$C,MATCH($C$1,Database!$A$1:$C$1,),)=0,#N/A,VLOOKUP(Table7[[#This Row],[Date]],Database!$A:$C,MATCH($C$1,Database!$A$1:$C$1,),))</f>
        <v>5.65</v>
      </c>
      <c r="D9991">
        <f>IFERROR(Table7[[#This Row],[United States 10y]]-Table7[[#This Row],[United States 3y]],#N/A)</f>
        <v>0.19999999999999929</v>
      </c>
    </row>
    <row r="9992" spans="1:4" x14ac:dyDescent="0.2">
      <c r="A9992" s="6">
        <f>Database!$A12077</f>
        <v>36633</v>
      </c>
      <c r="B9992">
        <f>IF(VLOOKUP(Table7[[#This Row],[Date]],Database!$A:$C,MATCH($B$1,Database!$A$1:$C$1,),)=0,#N/A,VLOOKUP(Table7[[#This Row],[Date]],Database!$A:$C,MATCH($B$1,Database!$A$1:$C$1,),))</f>
        <v>6.01</v>
      </c>
      <c r="C9992">
        <f>IF(VLOOKUP(Table7[[#This Row],[Date]],Database!$A:$C,MATCH($C$1,Database!$A$1:$C$1,),)=0,#N/A,VLOOKUP(Table7[[#This Row],[Date]],Database!$A:$C,MATCH($C$1,Database!$A$1:$C$1,),))</f>
        <v>5.65</v>
      </c>
      <c r="D9992">
        <f>IFERROR(Table7[[#This Row],[United States 10y]]-Table7[[#This Row],[United States 3y]],#N/A)</f>
        <v>0.35999999999999943</v>
      </c>
    </row>
    <row r="9993" spans="1:4" x14ac:dyDescent="0.2">
      <c r="A9993" s="6">
        <f>Database!$A12078</f>
        <v>36634</v>
      </c>
      <c r="B9993">
        <f>IF(VLOOKUP(Table7[[#This Row],[Date]],Database!$A:$C,MATCH($B$1,Database!$A$1:$C$1,),)=0,#N/A,VLOOKUP(Table7[[#This Row],[Date]],Database!$A:$C,MATCH($B$1,Database!$A$1:$C$1,),))</f>
        <v>6.05</v>
      </c>
      <c r="C9993">
        <f>IF(VLOOKUP(Table7[[#This Row],[Date]],Database!$A:$C,MATCH($C$1,Database!$A$1:$C$1,),)=0,#N/A,VLOOKUP(Table7[[#This Row],[Date]],Database!$A:$C,MATCH($C$1,Database!$A$1:$C$1,),))</f>
        <v>5.65</v>
      </c>
      <c r="D9993">
        <f>IFERROR(Table7[[#This Row],[United States 10y]]-Table7[[#This Row],[United States 3y]],#N/A)</f>
        <v>0.39999999999999947</v>
      </c>
    </row>
    <row r="9994" spans="1:4" x14ac:dyDescent="0.2">
      <c r="A9994" s="6">
        <f>Database!$A12079</f>
        <v>36635</v>
      </c>
      <c r="B9994">
        <f>IF(VLOOKUP(Table7[[#This Row],[Date]],Database!$A:$C,MATCH($B$1,Database!$A$1:$C$1,),)=0,#N/A,VLOOKUP(Table7[[#This Row],[Date]],Database!$A:$C,MATCH($B$1,Database!$A$1:$C$1,),))</f>
        <v>5.99</v>
      </c>
      <c r="C9994">
        <f>IF(VLOOKUP(Table7[[#This Row],[Date]],Database!$A:$C,MATCH($C$1,Database!$A$1:$C$1,),)=0,#N/A,VLOOKUP(Table7[[#This Row],[Date]],Database!$A:$C,MATCH($C$1,Database!$A$1:$C$1,),))</f>
        <v>5.65</v>
      </c>
      <c r="D9994">
        <f>IFERROR(Table7[[#This Row],[United States 10y]]-Table7[[#This Row],[United States 3y]],#N/A)</f>
        <v>0.33999999999999986</v>
      </c>
    </row>
    <row r="9995" spans="1:4" x14ac:dyDescent="0.2">
      <c r="A9995" s="6">
        <f>Database!$A12080</f>
        <v>36636</v>
      </c>
      <c r="B9995">
        <f>IF(VLOOKUP(Table7[[#This Row],[Date]],Database!$A:$C,MATCH($B$1,Database!$A$1:$C$1,),)=0,#N/A,VLOOKUP(Table7[[#This Row],[Date]],Database!$A:$C,MATCH($B$1,Database!$A$1:$C$1,),))</f>
        <v>5.99</v>
      </c>
      <c r="C9995">
        <f>IF(VLOOKUP(Table7[[#This Row],[Date]],Database!$A:$C,MATCH($C$1,Database!$A$1:$C$1,),)=0,#N/A,VLOOKUP(Table7[[#This Row],[Date]],Database!$A:$C,MATCH($C$1,Database!$A$1:$C$1,),))</f>
        <v>5.63</v>
      </c>
      <c r="D9995">
        <f>IFERROR(Table7[[#This Row],[United States 10y]]-Table7[[#This Row],[United States 3y]],#N/A)</f>
        <v>0.36000000000000032</v>
      </c>
    </row>
    <row r="9996" spans="1:4" x14ac:dyDescent="0.2">
      <c r="A9996" s="6">
        <f>Database!$A12081</f>
        <v>36637</v>
      </c>
      <c r="B9996" t="e">
        <f>IF(VLOOKUP(Table7[[#This Row],[Date]],Database!$A:$C,MATCH($B$1,Database!$A$1:$C$1,),)=0,#N/A,VLOOKUP(Table7[[#This Row],[Date]],Database!$A:$C,MATCH($B$1,Database!$A$1:$C$1,),))</f>
        <v>#N/A</v>
      </c>
      <c r="C9996" t="e">
        <f>IF(VLOOKUP(Table7[[#This Row],[Date]],Database!$A:$C,MATCH($C$1,Database!$A$1:$C$1,),)=0,#N/A,VLOOKUP(Table7[[#This Row],[Date]],Database!$A:$C,MATCH($C$1,Database!$A$1:$C$1,),))</f>
        <v>#N/A</v>
      </c>
      <c r="D9996" t="e">
        <f>IFERROR(Table7[[#This Row],[United States 10y]]-Table7[[#This Row],[United States 3y]],#N/A)</f>
        <v>#N/A</v>
      </c>
    </row>
    <row r="9997" spans="1:4" x14ac:dyDescent="0.2">
      <c r="A9997" s="6">
        <f>Database!$A12082</f>
        <v>36640</v>
      </c>
      <c r="B9997">
        <f>IF(VLOOKUP(Table7[[#This Row],[Date]],Database!$A:$C,MATCH($B$1,Database!$A$1:$C$1,),)=0,#N/A,VLOOKUP(Table7[[#This Row],[Date]],Database!$A:$C,MATCH($B$1,Database!$A$1:$C$1,),))</f>
        <v>6</v>
      </c>
      <c r="C9997">
        <f>IF(VLOOKUP(Table7[[#This Row],[Date]],Database!$A:$C,MATCH($C$1,Database!$A$1:$C$1,),)=0,#N/A,VLOOKUP(Table7[[#This Row],[Date]],Database!$A:$C,MATCH($C$1,Database!$A$1:$C$1,),))</f>
        <v>5.61</v>
      </c>
      <c r="D9997">
        <f>IFERROR(Table7[[#This Row],[United States 10y]]-Table7[[#This Row],[United States 3y]],#N/A)</f>
        <v>0.38999999999999968</v>
      </c>
    </row>
    <row r="9998" spans="1:4" x14ac:dyDescent="0.2">
      <c r="A9998" s="6">
        <f>Database!$A12083</f>
        <v>36641</v>
      </c>
      <c r="B9998">
        <f>IF(VLOOKUP(Table7[[#This Row],[Date]],Database!$A:$C,MATCH($B$1,Database!$A$1:$C$1,),)=0,#N/A,VLOOKUP(Table7[[#This Row],[Date]],Database!$A:$C,MATCH($B$1,Database!$A$1:$C$1,),))</f>
        <v>6.14</v>
      </c>
      <c r="C9998">
        <f>IF(VLOOKUP(Table7[[#This Row],[Date]],Database!$A:$C,MATCH($C$1,Database!$A$1:$C$1,),)=0,#N/A,VLOOKUP(Table7[[#This Row],[Date]],Database!$A:$C,MATCH($C$1,Database!$A$1:$C$1,),))</f>
        <v>5.63</v>
      </c>
      <c r="D9998">
        <f>IFERROR(Table7[[#This Row],[United States 10y]]-Table7[[#This Row],[United States 3y]],#N/A)</f>
        <v>0.50999999999999979</v>
      </c>
    </row>
    <row r="9999" spans="1:4" x14ac:dyDescent="0.2">
      <c r="A9999" s="6">
        <f>Database!$A12084</f>
        <v>36642</v>
      </c>
      <c r="B9999">
        <f>IF(VLOOKUP(Table7[[#This Row],[Date]],Database!$A:$C,MATCH($B$1,Database!$A$1:$C$1,),)=0,#N/A,VLOOKUP(Table7[[#This Row],[Date]],Database!$A:$C,MATCH($B$1,Database!$A$1:$C$1,),))</f>
        <v>6.14</v>
      </c>
      <c r="C9999">
        <f>IF(VLOOKUP(Table7[[#This Row],[Date]],Database!$A:$C,MATCH($C$1,Database!$A$1:$C$1,),)=0,#N/A,VLOOKUP(Table7[[#This Row],[Date]],Database!$A:$C,MATCH($C$1,Database!$A$1:$C$1,),))</f>
        <v>5.59</v>
      </c>
      <c r="D9999">
        <f>IFERROR(Table7[[#This Row],[United States 10y]]-Table7[[#This Row],[United States 3y]],#N/A)</f>
        <v>0.54999999999999982</v>
      </c>
    </row>
    <row r="10000" spans="1:4" x14ac:dyDescent="0.2">
      <c r="A10000" s="6">
        <f>Database!$A12085</f>
        <v>36643</v>
      </c>
      <c r="B10000">
        <f>IF(VLOOKUP(Table7[[#This Row],[Date]],Database!$A:$C,MATCH($B$1,Database!$A$1:$C$1,),)=0,#N/A,VLOOKUP(Table7[[#This Row],[Date]],Database!$A:$C,MATCH($B$1,Database!$A$1:$C$1,),))</f>
        <v>6.23</v>
      </c>
      <c r="C10000">
        <f>IF(VLOOKUP(Table7[[#This Row],[Date]],Database!$A:$C,MATCH($C$1,Database!$A$1:$C$1,),)=0,#N/A,VLOOKUP(Table7[[#This Row],[Date]],Database!$A:$C,MATCH($C$1,Database!$A$1:$C$1,),))</f>
        <v>5.59</v>
      </c>
      <c r="D10000">
        <f>IFERROR(Table7[[#This Row],[United States 10y]]-Table7[[#This Row],[United States 3y]],#N/A)</f>
        <v>0.64000000000000057</v>
      </c>
    </row>
    <row r="10001" spans="1:4" x14ac:dyDescent="0.2">
      <c r="A10001" s="6">
        <f>Database!$A12086</f>
        <v>36644</v>
      </c>
      <c r="B10001">
        <f>IF(VLOOKUP(Table7[[#This Row],[Date]],Database!$A:$C,MATCH($B$1,Database!$A$1:$C$1,),)=0,#N/A,VLOOKUP(Table7[[#This Row],[Date]],Database!$A:$C,MATCH($B$1,Database!$A$1:$C$1,),))</f>
        <v>6.23</v>
      </c>
      <c r="C10001">
        <f>IF(VLOOKUP(Table7[[#This Row],[Date]],Database!$A:$C,MATCH($C$1,Database!$A$1:$C$1,),)=0,#N/A,VLOOKUP(Table7[[#This Row],[Date]],Database!$A:$C,MATCH($C$1,Database!$A$1:$C$1,),))</f>
        <v>5.66</v>
      </c>
      <c r="D10001">
        <f>IFERROR(Table7[[#This Row],[United States 10y]]-Table7[[#This Row],[United States 3y]],#N/A)</f>
        <v>0.57000000000000028</v>
      </c>
    </row>
    <row r="10002" spans="1:4" x14ac:dyDescent="0.2">
      <c r="A10002" s="6">
        <f>Database!$A12087</f>
        <v>36647</v>
      </c>
      <c r="B10002">
        <f>IF(VLOOKUP(Table7[[#This Row],[Date]],Database!$A:$C,MATCH($B$1,Database!$A$1:$C$1,),)=0,#N/A,VLOOKUP(Table7[[#This Row],[Date]],Database!$A:$C,MATCH($B$1,Database!$A$1:$C$1,),))</f>
        <v>6.29</v>
      </c>
      <c r="C10002">
        <f>IF(VLOOKUP(Table7[[#This Row],[Date]],Database!$A:$C,MATCH($C$1,Database!$A$1:$C$1,),)=0,#N/A,VLOOKUP(Table7[[#This Row],[Date]],Database!$A:$C,MATCH($C$1,Database!$A$1:$C$1,),))</f>
        <v>5.67</v>
      </c>
      <c r="D10002">
        <f>IFERROR(Table7[[#This Row],[United States 10y]]-Table7[[#This Row],[United States 3y]],#N/A)</f>
        <v>0.62000000000000011</v>
      </c>
    </row>
    <row r="10003" spans="1:4" x14ac:dyDescent="0.2">
      <c r="A10003" s="6">
        <f>Database!$A12088</f>
        <v>36648</v>
      </c>
      <c r="B10003">
        <f>IF(VLOOKUP(Table7[[#This Row],[Date]],Database!$A:$C,MATCH($B$1,Database!$A$1:$C$1,),)=0,#N/A,VLOOKUP(Table7[[#This Row],[Date]],Database!$A:$C,MATCH($B$1,Database!$A$1:$C$1,),))</f>
        <v>6.32</v>
      </c>
      <c r="C10003">
        <f>IF(VLOOKUP(Table7[[#This Row],[Date]],Database!$A:$C,MATCH($C$1,Database!$A$1:$C$1,),)=0,#N/A,VLOOKUP(Table7[[#This Row],[Date]],Database!$A:$C,MATCH($C$1,Database!$A$1:$C$1,),))</f>
        <v>5.75</v>
      </c>
      <c r="D10003">
        <f>IFERROR(Table7[[#This Row],[United States 10y]]-Table7[[#This Row],[United States 3y]],#N/A)</f>
        <v>0.57000000000000028</v>
      </c>
    </row>
    <row r="10004" spans="1:4" x14ac:dyDescent="0.2">
      <c r="A10004" s="6">
        <f>Database!$A12089</f>
        <v>36649</v>
      </c>
      <c r="B10004">
        <f>IF(VLOOKUP(Table7[[#This Row],[Date]],Database!$A:$C,MATCH($B$1,Database!$A$1:$C$1,),)=0,#N/A,VLOOKUP(Table7[[#This Row],[Date]],Database!$A:$C,MATCH($B$1,Database!$A$1:$C$1,),))</f>
        <v>6.4</v>
      </c>
      <c r="C10004">
        <f>IF(VLOOKUP(Table7[[#This Row],[Date]],Database!$A:$C,MATCH($C$1,Database!$A$1:$C$1,),)=0,#N/A,VLOOKUP(Table7[[#This Row],[Date]],Database!$A:$C,MATCH($C$1,Database!$A$1:$C$1,),))</f>
        <v>5.74</v>
      </c>
      <c r="D10004">
        <f>IFERROR(Table7[[#This Row],[United States 10y]]-Table7[[#This Row],[United States 3y]],#N/A)</f>
        <v>0.66000000000000014</v>
      </c>
    </row>
    <row r="10005" spans="1:4" x14ac:dyDescent="0.2">
      <c r="A10005" s="6">
        <f>Database!$A12090</f>
        <v>36650</v>
      </c>
      <c r="B10005">
        <f>IF(VLOOKUP(Table7[[#This Row],[Date]],Database!$A:$C,MATCH($B$1,Database!$A$1:$C$1,),)=0,#N/A,VLOOKUP(Table7[[#This Row],[Date]],Database!$A:$C,MATCH($B$1,Database!$A$1:$C$1,),))</f>
        <v>6.46</v>
      </c>
      <c r="C10005">
        <f>IF(VLOOKUP(Table7[[#This Row],[Date]],Database!$A:$C,MATCH($C$1,Database!$A$1:$C$1,),)=0,#N/A,VLOOKUP(Table7[[#This Row],[Date]],Database!$A:$C,MATCH($C$1,Database!$A$1:$C$1,),))</f>
        <v>5.73</v>
      </c>
      <c r="D10005">
        <f>IFERROR(Table7[[#This Row],[United States 10y]]-Table7[[#This Row],[United States 3y]],#N/A)</f>
        <v>0.72999999999999954</v>
      </c>
    </row>
    <row r="10006" spans="1:4" x14ac:dyDescent="0.2">
      <c r="A10006" s="6">
        <f>Database!$A12091</f>
        <v>36651</v>
      </c>
      <c r="B10006">
        <f>IF(VLOOKUP(Table7[[#This Row],[Date]],Database!$A:$C,MATCH($B$1,Database!$A$1:$C$1,),)=0,#N/A,VLOOKUP(Table7[[#This Row],[Date]],Database!$A:$C,MATCH($B$1,Database!$A$1:$C$1,),))</f>
        <v>6.51</v>
      </c>
      <c r="C10006">
        <f>IF(VLOOKUP(Table7[[#This Row],[Date]],Database!$A:$C,MATCH($C$1,Database!$A$1:$C$1,),)=0,#N/A,VLOOKUP(Table7[[#This Row],[Date]],Database!$A:$C,MATCH($C$1,Database!$A$1:$C$1,),))</f>
        <v>5.79</v>
      </c>
      <c r="D10006">
        <f>IFERROR(Table7[[#This Row],[United States 10y]]-Table7[[#This Row],[United States 3y]],#N/A)</f>
        <v>0.71999999999999975</v>
      </c>
    </row>
    <row r="10007" spans="1:4" x14ac:dyDescent="0.2">
      <c r="A10007" s="6">
        <f>Database!$A12092</f>
        <v>36654</v>
      </c>
      <c r="B10007">
        <f>IF(VLOOKUP(Table7[[#This Row],[Date]],Database!$A:$C,MATCH($B$1,Database!$A$1:$C$1,),)=0,#N/A,VLOOKUP(Table7[[#This Row],[Date]],Database!$A:$C,MATCH($B$1,Database!$A$1:$C$1,),))</f>
        <v>6.57</v>
      </c>
      <c r="C10007">
        <f>IF(VLOOKUP(Table7[[#This Row],[Date]],Database!$A:$C,MATCH($C$1,Database!$A$1:$C$1,),)=0,#N/A,VLOOKUP(Table7[[#This Row],[Date]],Database!$A:$C,MATCH($C$1,Database!$A$1:$C$1,),))</f>
        <v>5.87</v>
      </c>
      <c r="D10007">
        <f>IFERROR(Table7[[#This Row],[United States 10y]]-Table7[[#This Row],[United States 3y]],#N/A)</f>
        <v>0.70000000000000018</v>
      </c>
    </row>
    <row r="10008" spans="1:4" x14ac:dyDescent="0.2">
      <c r="A10008" s="6">
        <f>Database!$A12093</f>
        <v>36655</v>
      </c>
      <c r="B10008">
        <f>IF(VLOOKUP(Table7[[#This Row],[Date]],Database!$A:$C,MATCH($B$1,Database!$A$1:$C$1,),)=0,#N/A,VLOOKUP(Table7[[#This Row],[Date]],Database!$A:$C,MATCH($B$1,Database!$A$1:$C$1,),))</f>
        <v>6.53</v>
      </c>
      <c r="C10008">
        <f>IF(VLOOKUP(Table7[[#This Row],[Date]],Database!$A:$C,MATCH($C$1,Database!$A$1:$C$1,),)=0,#N/A,VLOOKUP(Table7[[#This Row],[Date]],Database!$A:$C,MATCH($C$1,Database!$A$1:$C$1,),))</f>
        <v>5.96</v>
      </c>
      <c r="D10008">
        <f>IFERROR(Table7[[#This Row],[United States 10y]]-Table7[[#This Row],[United States 3y]],#N/A)</f>
        <v>0.57000000000000028</v>
      </c>
    </row>
    <row r="10009" spans="1:4" x14ac:dyDescent="0.2">
      <c r="A10009" s="6">
        <f>Database!$A12094</f>
        <v>36656</v>
      </c>
      <c r="B10009">
        <f>IF(VLOOKUP(Table7[[#This Row],[Date]],Database!$A:$C,MATCH($B$1,Database!$A$1:$C$1,),)=0,#N/A,VLOOKUP(Table7[[#This Row],[Date]],Database!$A:$C,MATCH($B$1,Database!$A$1:$C$1,),))</f>
        <v>6.47</v>
      </c>
      <c r="C10009">
        <f>IF(VLOOKUP(Table7[[#This Row],[Date]],Database!$A:$C,MATCH($C$1,Database!$A$1:$C$1,),)=0,#N/A,VLOOKUP(Table7[[#This Row],[Date]],Database!$A:$C,MATCH($C$1,Database!$A$1:$C$1,),))</f>
        <v>5.96</v>
      </c>
      <c r="D10009">
        <f>IFERROR(Table7[[#This Row],[United States 10y]]-Table7[[#This Row],[United States 3y]],#N/A)</f>
        <v>0.50999999999999979</v>
      </c>
    </row>
    <row r="10010" spans="1:4" x14ac:dyDescent="0.2">
      <c r="A10010" s="6">
        <f>Database!$A12095</f>
        <v>36657</v>
      </c>
      <c r="B10010">
        <f>IF(VLOOKUP(Table7[[#This Row],[Date]],Database!$A:$C,MATCH($B$1,Database!$A$1:$C$1,),)=0,#N/A,VLOOKUP(Table7[[#This Row],[Date]],Database!$A:$C,MATCH($B$1,Database!$A$1:$C$1,),))</f>
        <v>6.43</v>
      </c>
      <c r="C10010">
        <f>IF(VLOOKUP(Table7[[#This Row],[Date]],Database!$A:$C,MATCH($C$1,Database!$A$1:$C$1,),)=0,#N/A,VLOOKUP(Table7[[#This Row],[Date]],Database!$A:$C,MATCH($C$1,Database!$A$1:$C$1,),))</f>
        <v>5.96</v>
      </c>
      <c r="D10010">
        <f>IFERROR(Table7[[#This Row],[United States 10y]]-Table7[[#This Row],[United States 3y]],#N/A)</f>
        <v>0.46999999999999975</v>
      </c>
    </row>
    <row r="10011" spans="1:4" x14ac:dyDescent="0.2">
      <c r="A10011" s="6">
        <f>Database!$A12096</f>
        <v>36658</v>
      </c>
      <c r="B10011">
        <f>IF(VLOOKUP(Table7[[#This Row],[Date]],Database!$A:$C,MATCH($B$1,Database!$A$1:$C$1,),)=0,#N/A,VLOOKUP(Table7[[#This Row],[Date]],Database!$A:$C,MATCH($B$1,Database!$A$1:$C$1,),))</f>
        <v>6.51</v>
      </c>
      <c r="C10011">
        <f>IF(VLOOKUP(Table7[[#This Row],[Date]],Database!$A:$C,MATCH($C$1,Database!$A$1:$C$1,),)=0,#N/A,VLOOKUP(Table7[[#This Row],[Date]],Database!$A:$C,MATCH($C$1,Database!$A$1:$C$1,),))</f>
        <v>5.96</v>
      </c>
      <c r="D10011">
        <f>IFERROR(Table7[[#This Row],[United States 10y]]-Table7[[#This Row],[United States 3y]],#N/A)</f>
        <v>0.54999999999999982</v>
      </c>
    </row>
    <row r="10012" spans="1:4" x14ac:dyDescent="0.2">
      <c r="A10012" s="6">
        <f>Database!$A12097</f>
        <v>36661</v>
      </c>
      <c r="B10012">
        <f>IF(VLOOKUP(Table7[[#This Row],[Date]],Database!$A:$C,MATCH($B$1,Database!$A$1:$C$1,),)=0,#N/A,VLOOKUP(Table7[[#This Row],[Date]],Database!$A:$C,MATCH($B$1,Database!$A$1:$C$1,),))</f>
        <v>6.47</v>
      </c>
      <c r="C10012">
        <f>IF(VLOOKUP(Table7[[#This Row],[Date]],Database!$A:$C,MATCH($C$1,Database!$A$1:$C$1,),)=0,#N/A,VLOOKUP(Table7[[#This Row],[Date]],Database!$A:$C,MATCH($C$1,Database!$A$1:$C$1,),))</f>
        <v>5.94</v>
      </c>
      <c r="D10012">
        <f>IFERROR(Table7[[#This Row],[United States 10y]]-Table7[[#This Row],[United States 3y]],#N/A)</f>
        <v>0.52999999999999936</v>
      </c>
    </row>
    <row r="10013" spans="1:4" x14ac:dyDescent="0.2">
      <c r="A10013" s="6">
        <f>Database!$A12098</f>
        <v>36662</v>
      </c>
      <c r="B10013">
        <f>IF(VLOOKUP(Table7[[#This Row],[Date]],Database!$A:$C,MATCH($B$1,Database!$A$1:$C$1,),)=0,#N/A,VLOOKUP(Table7[[#This Row],[Date]],Database!$A:$C,MATCH($B$1,Database!$A$1:$C$1,),))</f>
        <v>6.43</v>
      </c>
      <c r="C10013">
        <f>IF(VLOOKUP(Table7[[#This Row],[Date]],Database!$A:$C,MATCH($C$1,Database!$A$1:$C$1,),)=0,#N/A,VLOOKUP(Table7[[#This Row],[Date]],Database!$A:$C,MATCH($C$1,Database!$A$1:$C$1,),))</f>
        <v>6.02</v>
      </c>
      <c r="D10013">
        <f>IFERROR(Table7[[#This Row],[United States 10y]]-Table7[[#This Row],[United States 3y]],#N/A)</f>
        <v>0.41000000000000014</v>
      </c>
    </row>
    <row r="10014" spans="1:4" x14ac:dyDescent="0.2">
      <c r="A10014" s="6">
        <f>Database!$A12099</f>
        <v>36663</v>
      </c>
      <c r="B10014">
        <f>IF(VLOOKUP(Table7[[#This Row],[Date]],Database!$A:$C,MATCH($B$1,Database!$A$1:$C$1,),)=0,#N/A,VLOOKUP(Table7[[#This Row],[Date]],Database!$A:$C,MATCH($B$1,Database!$A$1:$C$1,),))</f>
        <v>6.48</v>
      </c>
      <c r="C10014">
        <f>IF(VLOOKUP(Table7[[#This Row],[Date]],Database!$A:$C,MATCH($C$1,Database!$A$1:$C$1,),)=0,#N/A,VLOOKUP(Table7[[#This Row],[Date]],Database!$A:$C,MATCH($C$1,Database!$A$1:$C$1,),))</f>
        <v>5.88</v>
      </c>
      <c r="D10014">
        <f>IFERROR(Table7[[#This Row],[United States 10y]]-Table7[[#This Row],[United States 3y]],#N/A)</f>
        <v>0.60000000000000053</v>
      </c>
    </row>
    <row r="10015" spans="1:4" x14ac:dyDescent="0.2">
      <c r="A10015" s="6">
        <f>Database!$A12100</f>
        <v>36664</v>
      </c>
      <c r="B10015">
        <f>IF(VLOOKUP(Table7[[#This Row],[Date]],Database!$A:$C,MATCH($B$1,Database!$A$1:$C$1,),)=0,#N/A,VLOOKUP(Table7[[#This Row],[Date]],Database!$A:$C,MATCH($B$1,Database!$A$1:$C$1,),))</f>
        <v>6.56</v>
      </c>
      <c r="C10015">
        <f>IF(VLOOKUP(Table7[[#This Row],[Date]],Database!$A:$C,MATCH($C$1,Database!$A$1:$C$1,),)=0,#N/A,VLOOKUP(Table7[[#This Row],[Date]],Database!$A:$C,MATCH($C$1,Database!$A$1:$C$1,),))</f>
        <v>5.75</v>
      </c>
      <c r="D10015">
        <f>IFERROR(Table7[[#This Row],[United States 10y]]-Table7[[#This Row],[United States 3y]],#N/A)</f>
        <v>0.80999999999999961</v>
      </c>
    </row>
    <row r="10016" spans="1:4" x14ac:dyDescent="0.2">
      <c r="A10016" s="6">
        <f>Database!$A12101</f>
        <v>36665</v>
      </c>
      <c r="B10016">
        <f>IF(VLOOKUP(Table7[[#This Row],[Date]],Database!$A:$C,MATCH($B$1,Database!$A$1:$C$1,),)=0,#N/A,VLOOKUP(Table7[[#This Row],[Date]],Database!$A:$C,MATCH($B$1,Database!$A$1:$C$1,),))</f>
        <v>6.51</v>
      </c>
      <c r="C10016">
        <f>IF(VLOOKUP(Table7[[#This Row],[Date]],Database!$A:$C,MATCH($C$1,Database!$A$1:$C$1,),)=0,#N/A,VLOOKUP(Table7[[#This Row],[Date]],Database!$A:$C,MATCH($C$1,Database!$A$1:$C$1,),))</f>
        <v>5.71</v>
      </c>
      <c r="D10016">
        <f>IFERROR(Table7[[#This Row],[United States 10y]]-Table7[[#This Row],[United States 3y]],#N/A)</f>
        <v>0.79999999999999982</v>
      </c>
    </row>
    <row r="10017" spans="1:4" x14ac:dyDescent="0.2">
      <c r="A10017" s="6">
        <f>Database!$A12102</f>
        <v>36668</v>
      </c>
      <c r="B10017">
        <f>IF(VLOOKUP(Table7[[#This Row],[Date]],Database!$A:$C,MATCH($B$1,Database!$A$1:$C$1,),)=0,#N/A,VLOOKUP(Table7[[#This Row],[Date]],Database!$A:$C,MATCH($B$1,Database!$A$1:$C$1,),))</f>
        <v>6.44</v>
      </c>
      <c r="C10017">
        <f>IF(VLOOKUP(Table7[[#This Row],[Date]],Database!$A:$C,MATCH($C$1,Database!$A$1:$C$1,),)=0,#N/A,VLOOKUP(Table7[[#This Row],[Date]],Database!$A:$C,MATCH($C$1,Database!$A$1:$C$1,),))</f>
        <v>5.71</v>
      </c>
      <c r="D10017">
        <f>IFERROR(Table7[[#This Row],[United States 10y]]-Table7[[#This Row],[United States 3y]],#N/A)</f>
        <v>0.73000000000000043</v>
      </c>
    </row>
    <row r="10018" spans="1:4" x14ac:dyDescent="0.2">
      <c r="A10018" s="6">
        <f>Database!$A12103</f>
        <v>36669</v>
      </c>
      <c r="B10018">
        <f>IF(VLOOKUP(Table7[[#This Row],[Date]],Database!$A:$C,MATCH($B$1,Database!$A$1:$C$1,),)=0,#N/A,VLOOKUP(Table7[[#This Row],[Date]],Database!$A:$C,MATCH($B$1,Database!$A$1:$C$1,),))</f>
        <v>6.45</v>
      </c>
      <c r="C10018">
        <f>IF(VLOOKUP(Table7[[#This Row],[Date]],Database!$A:$C,MATCH($C$1,Database!$A$1:$C$1,),)=0,#N/A,VLOOKUP(Table7[[#This Row],[Date]],Database!$A:$C,MATCH($C$1,Database!$A$1:$C$1,),))</f>
        <v>5.84</v>
      </c>
      <c r="D10018">
        <f>IFERROR(Table7[[#This Row],[United States 10y]]-Table7[[#This Row],[United States 3y]],#N/A)</f>
        <v>0.61000000000000032</v>
      </c>
    </row>
    <row r="10019" spans="1:4" x14ac:dyDescent="0.2">
      <c r="A10019" s="6">
        <f>Database!$A12104</f>
        <v>36670</v>
      </c>
      <c r="B10019">
        <f>IF(VLOOKUP(Table7[[#This Row],[Date]],Database!$A:$C,MATCH($B$1,Database!$A$1:$C$1,),)=0,#N/A,VLOOKUP(Table7[[#This Row],[Date]],Database!$A:$C,MATCH($B$1,Database!$A$1:$C$1,),))</f>
        <v>6.47</v>
      </c>
      <c r="C10019">
        <f>IF(VLOOKUP(Table7[[#This Row],[Date]],Database!$A:$C,MATCH($C$1,Database!$A$1:$C$1,),)=0,#N/A,VLOOKUP(Table7[[#This Row],[Date]],Database!$A:$C,MATCH($C$1,Database!$A$1:$C$1,),))</f>
        <v>5.75</v>
      </c>
      <c r="D10019">
        <f>IFERROR(Table7[[#This Row],[United States 10y]]-Table7[[#This Row],[United States 3y]],#N/A)</f>
        <v>0.71999999999999975</v>
      </c>
    </row>
    <row r="10020" spans="1:4" x14ac:dyDescent="0.2">
      <c r="A10020" s="6">
        <f>Database!$A12105</f>
        <v>36671</v>
      </c>
      <c r="B10020">
        <f>IF(VLOOKUP(Table7[[#This Row],[Date]],Database!$A:$C,MATCH($B$1,Database!$A$1:$C$1,),)=0,#N/A,VLOOKUP(Table7[[#This Row],[Date]],Database!$A:$C,MATCH($B$1,Database!$A$1:$C$1,),))</f>
        <v>6.39</v>
      </c>
      <c r="C10020">
        <f>IF(VLOOKUP(Table7[[#This Row],[Date]],Database!$A:$C,MATCH($C$1,Database!$A$1:$C$1,),)=0,#N/A,VLOOKUP(Table7[[#This Row],[Date]],Database!$A:$C,MATCH($C$1,Database!$A$1:$C$1,),))</f>
        <v>5.68</v>
      </c>
      <c r="D10020">
        <f>IFERROR(Table7[[#This Row],[United States 10y]]-Table7[[#This Row],[United States 3y]],#N/A)</f>
        <v>0.71</v>
      </c>
    </row>
    <row r="10021" spans="1:4" x14ac:dyDescent="0.2">
      <c r="A10021" s="6">
        <f>Database!$A12106</f>
        <v>36672</v>
      </c>
      <c r="B10021">
        <f>IF(VLOOKUP(Table7[[#This Row],[Date]],Database!$A:$C,MATCH($B$1,Database!$A$1:$C$1,),)=0,#N/A,VLOOKUP(Table7[[#This Row],[Date]],Database!$A:$C,MATCH($B$1,Database!$A$1:$C$1,),))</f>
        <v>6.33</v>
      </c>
      <c r="C10021">
        <f>IF(VLOOKUP(Table7[[#This Row],[Date]],Database!$A:$C,MATCH($C$1,Database!$A$1:$C$1,),)=0,#N/A,VLOOKUP(Table7[[#This Row],[Date]],Database!$A:$C,MATCH($C$1,Database!$A$1:$C$1,),))</f>
        <v>5.65</v>
      </c>
      <c r="D10021">
        <f>IFERROR(Table7[[#This Row],[United States 10y]]-Table7[[#This Row],[United States 3y]],#N/A)</f>
        <v>0.67999999999999972</v>
      </c>
    </row>
    <row r="10022" spans="1:4" x14ac:dyDescent="0.2">
      <c r="A10022" s="6">
        <f>Database!$A12107</f>
        <v>36675</v>
      </c>
      <c r="B10022" t="e">
        <f>IF(VLOOKUP(Table7[[#This Row],[Date]],Database!$A:$C,MATCH($B$1,Database!$A$1:$C$1,),)=0,#N/A,VLOOKUP(Table7[[#This Row],[Date]],Database!$A:$C,MATCH($B$1,Database!$A$1:$C$1,),))</f>
        <v>#N/A</v>
      </c>
      <c r="C10022" t="e">
        <f>IF(VLOOKUP(Table7[[#This Row],[Date]],Database!$A:$C,MATCH($C$1,Database!$A$1:$C$1,),)=0,#N/A,VLOOKUP(Table7[[#This Row],[Date]],Database!$A:$C,MATCH($C$1,Database!$A$1:$C$1,),))</f>
        <v>#N/A</v>
      </c>
      <c r="D10022" t="e">
        <f>IFERROR(Table7[[#This Row],[United States 10y]]-Table7[[#This Row],[United States 3y]],#N/A)</f>
        <v>#N/A</v>
      </c>
    </row>
    <row r="10023" spans="1:4" x14ac:dyDescent="0.2">
      <c r="A10023" s="6">
        <f>Database!$A12108</f>
        <v>36676</v>
      </c>
      <c r="B10023">
        <f>IF(VLOOKUP(Table7[[#This Row],[Date]],Database!$A:$C,MATCH($B$1,Database!$A$1:$C$1,),)=0,#N/A,VLOOKUP(Table7[[#This Row],[Date]],Database!$A:$C,MATCH($B$1,Database!$A$1:$C$1,),))</f>
        <v>6.38</v>
      </c>
      <c r="C10023">
        <f>IF(VLOOKUP(Table7[[#This Row],[Date]],Database!$A:$C,MATCH($C$1,Database!$A$1:$C$1,),)=0,#N/A,VLOOKUP(Table7[[#This Row],[Date]],Database!$A:$C,MATCH($C$1,Database!$A$1:$C$1,),))</f>
        <v>5.6</v>
      </c>
      <c r="D10023">
        <f>IFERROR(Table7[[#This Row],[United States 10y]]-Table7[[#This Row],[United States 3y]],#N/A)</f>
        <v>0.78000000000000025</v>
      </c>
    </row>
    <row r="10024" spans="1:4" x14ac:dyDescent="0.2">
      <c r="A10024" s="6">
        <f>Database!$A12109</f>
        <v>36677</v>
      </c>
      <c r="B10024">
        <f>IF(VLOOKUP(Table7[[#This Row],[Date]],Database!$A:$C,MATCH($B$1,Database!$A$1:$C$1,),)=0,#N/A,VLOOKUP(Table7[[#This Row],[Date]],Database!$A:$C,MATCH($B$1,Database!$A$1:$C$1,),))</f>
        <v>6.29</v>
      </c>
      <c r="C10024">
        <f>IF(VLOOKUP(Table7[[#This Row],[Date]],Database!$A:$C,MATCH($C$1,Database!$A$1:$C$1,),)=0,#N/A,VLOOKUP(Table7[[#This Row],[Date]],Database!$A:$C,MATCH($C$1,Database!$A$1:$C$1,),))</f>
        <v>5.48</v>
      </c>
      <c r="D10024">
        <f>IFERROR(Table7[[#This Row],[United States 10y]]-Table7[[#This Row],[United States 3y]],#N/A)</f>
        <v>0.80999999999999961</v>
      </c>
    </row>
    <row r="10025" spans="1:4" x14ac:dyDescent="0.2">
      <c r="A10025" s="6">
        <f>Database!$A12110</f>
        <v>36678</v>
      </c>
      <c r="B10025">
        <f>IF(VLOOKUP(Table7[[#This Row],[Date]],Database!$A:$C,MATCH($B$1,Database!$A$1:$C$1,),)=0,#N/A,VLOOKUP(Table7[[#This Row],[Date]],Database!$A:$C,MATCH($B$1,Database!$A$1:$C$1,),))</f>
        <v>6.2</v>
      </c>
      <c r="C10025">
        <f>IF(VLOOKUP(Table7[[#This Row],[Date]],Database!$A:$C,MATCH($C$1,Database!$A$1:$C$1,),)=0,#N/A,VLOOKUP(Table7[[#This Row],[Date]],Database!$A:$C,MATCH($C$1,Database!$A$1:$C$1,),))</f>
        <v>5.57</v>
      </c>
      <c r="D10025">
        <f>IFERROR(Table7[[#This Row],[United States 10y]]-Table7[[#This Row],[United States 3y]],#N/A)</f>
        <v>0.62999999999999989</v>
      </c>
    </row>
    <row r="10026" spans="1:4" x14ac:dyDescent="0.2">
      <c r="A10026" s="6">
        <f>Database!$A12111</f>
        <v>36679</v>
      </c>
      <c r="B10026">
        <f>IF(VLOOKUP(Table7[[#This Row],[Date]],Database!$A:$C,MATCH($B$1,Database!$A$1:$C$1,),)=0,#N/A,VLOOKUP(Table7[[#This Row],[Date]],Database!$A:$C,MATCH($B$1,Database!$A$1:$C$1,),))</f>
        <v>6.15</v>
      </c>
      <c r="C10026">
        <f>IF(VLOOKUP(Table7[[#This Row],[Date]],Database!$A:$C,MATCH($C$1,Database!$A$1:$C$1,),)=0,#N/A,VLOOKUP(Table7[[#This Row],[Date]],Database!$A:$C,MATCH($C$1,Database!$A$1:$C$1,),))</f>
        <v>5.7</v>
      </c>
      <c r="D10026">
        <f>IFERROR(Table7[[#This Row],[United States 10y]]-Table7[[#This Row],[United States 3y]],#N/A)</f>
        <v>0.45000000000000018</v>
      </c>
    </row>
    <row r="10027" spans="1:4" x14ac:dyDescent="0.2">
      <c r="A10027" s="6">
        <f>Database!$A12112</f>
        <v>36682</v>
      </c>
      <c r="B10027">
        <f>IF(VLOOKUP(Table7[[#This Row],[Date]],Database!$A:$C,MATCH($B$1,Database!$A$1:$C$1,),)=0,#N/A,VLOOKUP(Table7[[#This Row],[Date]],Database!$A:$C,MATCH($B$1,Database!$A$1:$C$1,),))</f>
        <v>6.12</v>
      </c>
      <c r="C10027">
        <f>IF(VLOOKUP(Table7[[#This Row],[Date]],Database!$A:$C,MATCH($C$1,Database!$A$1:$C$1,),)=0,#N/A,VLOOKUP(Table7[[#This Row],[Date]],Database!$A:$C,MATCH($C$1,Database!$A$1:$C$1,),))</f>
        <v>5.72</v>
      </c>
      <c r="D10027">
        <f>IFERROR(Table7[[#This Row],[United States 10y]]-Table7[[#This Row],[United States 3y]],#N/A)</f>
        <v>0.40000000000000036</v>
      </c>
    </row>
    <row r="10028" spans="1:4" x14ac:dyDescent="0.2">
      <c r="A10028" s="6">
        <f>Database!$A12113</f>
        <v>36683</v>
      </c>
      <c r="B10028">
        <f>IF(VLOOKUP(Table7[[#This Row],[Date]],Database!$A:$C,MATCH($B$1,Database!$A$1:$C$1,),)=0,#N/A,VLOOKUP(Table7[[#This Row],[Date]],Database!$A:$C,MATCH($B$1,Database!$A$1:$C$1,),))</f>
        <v>6.14</v>
      </c>
      <c r="C10028">
        <f>IF(VLOOKUP(Table7[[#This Row],[Date]],Database!$A:$C,MATCH($C$1,Database!$A$1:$C$1,),)=0,#N/A,VLOOKUP(Table7[[#This Row],[Date]],Database!$A:$C,MATCH($C$1,Database!$A$1:$C$1,),))</f>
        <v>5.82</v>
      </c>
      <c r="D10028">
        <f>IFERROR(Table7[[#This Row],[United States 10y]]-Table7[[#This Row],[United States 3y]],#N/A)</f>
        <v>0.3199999999999994</v>
      </c>
    </row>
    <row r="10029" spans="1:4" x14ac:dyDescent="0.2">
      <c r="A10029" s="6">
        <f>Database!$A12114</f>
        <v>36684</v>
      </c>
      <c r="B10029">
        <f>IF(VLOOKUP(Table7[[#This Row],[Date]],Database!$A:$C,MATCH($B$1,Database!$A$1:$C$1,),)=0,#N/A,VLOOKUP(Table7[[#This Row],[Date]],Database!$A:$C,MATCH($B$1,Database!$A$1:$C$1,),))</f>
        <v>6.13</v>
      </c>
      <c r="C10029">
        <f>IF(VLOOKUP(Table7[[#This Row],[Date]],Database!$A:$C,MATCH($C$1,Database!$A$1:$C$1,),)=0,#N/A,VLOOKUP(Table7[[#This Row],[Date]],Database!$A:$C,MATCH($C$1,Database!$A$1:$C$1,),))</f>
        <v>5.75</v>
      </c>
      <c r="D10029">
        <f>IFERROR(Table7[[#This Row],[United States 10y]]-Table7[[#This Row],[United States 3y]],#N/A)</f>
        <v>0.37999999999999989</v>
      </c>
    </row>
    <row r="10030" spans="1:4" x14ac:dyDescent="0.2">
      <c r="A10030" s="6">
        <f>Database!$A12115</f>
        <v>36685</v>
      </c>
      <c r="B10030">
        <f>IF(VLOOKUP(Table7[[#This Row],[Date]],Database!$A:$C,MATCH($B$1,Database!$A$1:$C$1,),)=0,#N/A,VLOOKUP(Table7[[#This Row],[Date]],Database!$A:$C,MATCH($B$1,Database!$A$1:$C$1,),))</f>
        <v>6.13</v>
      </c>
      <c r="C10030">
        <f>IF(VLOOKUP(Table7[[#This Row],[Date]],Database!$A:$C,MATCH($C$1,Database!$A$1:$C$1,),)=0,#N/A,VLOOKUP(Table7[[#This Row],[Date]],Database!$A:$C,MATCH($C$1,Database!$A$1:$C$1,),))</f>
        <v>5.74</v>
      </c>
      <c r="D10030">
        <f>IFERROR(Table7[[#This Row],[United States 10y]]-Table7[[#This Row],[United States 3y]],#N/A)</f>
        <v>0.38999999999999968</v>
      </c>
    </row>
    <row r="10031" spans="1:4" x14ac:dyDescent="0.2">
      <c r="A10031" s="6">
        <f>Database!$A12116</f>
        <v>36686</v>
      </c>
      <c r="B10031">
        <f>IF(VLOOKUP(Table7[[#This Row],[Date]],Database!$A:$C,MATCH($B$1,Database!$A$1:$C$1,),)=0,#N/A,VLOOKUP(Table7[[#This Row],[Date]],Database!$A:$C,MATCH($B$1,Database!$A$1:$C$1,),))</f>
        <v>6.13</v>
      </c>
      <c r="C10031">
        <f>IF(VLOOKUP(Table7[[#This Row],[Date]],Database!$A:$C,MATCH($C$1,Database!$A$1:$C$1,),)=0,#N/A,VLOOKUP(Table7[[#This Row],[Date]],Database!$A:$C,MATCH($C$1,Database!$A$1:$C$1,),))</f>
        <v>5.75</v>
      </c>
      <c r="D10031">
        <f>IFERROR(Table7[[#This Row],[United States 10y]]-Table7[[#This Row],[United States 3y]],#N/A)</f>
        <v>0.37999999999999989</v>
      </c>
    </row>
    <row r="10032" spans="1:4" x14ac:dyDescent="0.2">
      <c r="A10032" s="6">
        <f>Database!$A12117</f>
        <v>36689</v>
      </c>
      <c r="B10032">
        <f>IF(VLOOKUP(Table7[[#This Row],[Date]],Database!$A:$C,MATCH($B$1,Database!$A$1:$C$1,),)=0,#N/A,VLOOKUP(Table7[[#This Row],[Date]],Database!$A:$C,MATCH($B$1,Database!$A$1:$C$1,),))</f>
        <v>6.09</v>
      </c>
      <c r="C10032">
        <f>IF(VLOOKUP(Table7[[#This Row],[Date]],Database!$A:$C,MATCH($C$1,Database!$A$1:$C$1,),)=0,#N/A,VLOOKUP(Table7[[#This Row],[Date]],Database!$A:$C,MATCH($C$1,Database!$A$1:$C$1,),))</f>
        <v>5.69</v>
      </c>
      <c r="D10032">
        <f>IFERROR(Table7[[#This Row],[United States 10y]]-Table7[[#This Row],[United States 3y]],#N/A)</f>
        <v>0.39999999999999947</v>
      </c>
    </row>
    <row r="10033" spans="1:4" x14ac:dyDescent="0.2">
      <c r="A10033" s="6">
        <f>Database!$A12118</f>
        <v>36690</v>
      </c>
      <c r="B10033">
        <f>IF(VLOOKUP(Table7[[#This Row],[Date]],Database!$A:$C,MATCH($B$1,Database!$A$1:$C$1,),)=0,#N/A,VLOOKUP(Table7[[#This Row],[Date]],Database!$A:$C,MATCH($B$1,Database!$A$1:$C$1,),))</f>
        <v>6.11</v>
      </c>
      <c r="C10033">
        <f>IF(VLOOKUP(Table7[[#This Row],[Date]],Database!$A:$C,MATCH($C$1,Database!$A$1:$C$1,),)=0,#N/A,VLOOKUP(Table7[[#This Row],[Date]],Database!$A:$C,MATCH($C$1,Database!$A$1:$C$1,),))</f>
        <v>5.72</v>
      </c>
      <c r="D10033">
        <f>IFERROR(Table7[[#This Row],[United States 10y]]-Table7[[#This Row],[United States 3y]],#N/A)</f>
        <v>0.39000000000000057</v>
      </c>
    </row>
    <row r="10034" spans="1:4" x14ac:dyDescent="0.2">
      <c r="A10034" s="6">
        <f>Database!$A12119</f>
        <v>36691</v>
      </c>
      <c r="B10034">
        <f>IF(VLOOKUP(Table7[[#This Row],[Date]],Database!$A:$C,MATCH($B$1,Database!$A$1:$C$1,),)=0,#N/A,VLOOKUP(Table7[[#This Row],[Date]],Database!$A:$C,MATCH($B$1,Database!$A$1:$C$1,),))</f>
        <v>6.06</v>
      </c>
      <c r="C10034">
        <f>IF(VLOOKUP(Table7[[#This Row],[Date]],Database!$A:$C,MATCH($C$1,Database!$A$1:$C$1,),)=0,#N/A,VLOOKUP(Table7[[#This Row],[Date]],Database!$A:$C,MATCH($C$1,Database!$A$1:$C$1,),))</f>
        <v>5.66</v>
      </c>
      <c r="D10034">
        <f>IFERROR(Table7[[#This Row],[United States 10y]]-Table7[[#This Row],[United States 3y]],#N/A)</f>
        <v>0.39999999999999947</v>
      </c>
    </row>
    <row r="10035" spans="1:4" x14ac:dyDescent="0.2">
      <c r="A10035" s="6">
        <f>Database!$A12120</f>
        <v>36692</v>
      </c>
      <c r="B10035">
        <f>IF(VLOOKUP(Table7[[#This Row],[Date]],Database!$A:$C,MATCH($B$1,Database!$A$1:$C$1,),)=0,#N/A,VLOOKUP(Table7[[#This Row],[Date]],Database!$A:$C,MATCH($B$1,Database!$A$1:$C$1,),))</f>
        <v>6.05</v>
      </c>
      <c r="C10035">
        <f>IF(VLOOKUP(Table7[[#This Row],[Date]],Database!$A:$C,MATCH($C$1,Database!$A$1:$C$1,),)=0,#N/A,VLOOKUP(Table7[[#This Row],[Date]],Database!$A:$C,MATCH($C$1,Database!$A$1:$C$1,),))</f>
        <v>5.67</v>
      </c>
      <c r="D10035">
        <f>IFERROR(Table7[[#This Row],[United States 10y]]-Table7[[#This Row],[United States 3y]],#N/A)</f>
        <v>0.37999999999999989</v>
      </c>
    </row>
    <row r="10036" spans="1:4" x14ac:dyDescent="0.2">
      <c r="A10036" s="6">
        <f>Database!$A12121</f>
        <v>36693</v>
      </c>
      <c r="B10036">
        <f>IF(VLOOKUP(Table7[[#This Row],[Date]],Database!$A:$C,MATCH($B$1,Database!$A$1:$C$1,),)=0,#N/A,VLOOKUP(Table7[[#This Row],[Date]],Database!$A:$C,MATCH($B$1,Database!$A$1:$C$1,),))</f>
        <v>5.99</v>
      </c>
      <c r="C10036">
        <f>IF(VLOOKUP(Table7[[#This Row],[Date]],Database!$A:$C,MATCH($C$1,Database!$A$1:$C$1,),)=0,#N/A,VLOOKUP(Table7[[#This Row],[Date]],Database!$A:$C,MATCH($C$1,Database!$A$1:$C$1,),))</f>
        <v>5.66</v>
      </c>
      <c r="D10036">
        <f>IFERROR(Table7[[#This Row],[United States 10y]]-Table7[[#This Row],[United States 3y]],#N/A)</f>
        <v>0.33000000000000007</v>
      </c>
    </row>
    <row r="10037" spans="1:4" x14ac:dyDescent="0.2">
      <c r="A10037" s="6">
        <f>Database!$A12122</f>
        <v>36696</v>
      </c>
      <c r="B10037">
        <f>IF(VLOOKUP(Table7[[#This Row],[Date]],Database!$A:$C,MATCH($B$1,Database!$A$1:$C$1,),)=0,#N/A,VLOOKUP(Table7[[#This Row],[Date]],Database!$A:$C,MATCH($B$1,Database!$A$1:$C$1,),))</f>
        <v>6</v>
      </c>
      <c r="C10037">
        <f>IF(VLOOKUP(Table7[[#This Row],[Date]],Database!$A:$C,MATCH($C$1,Database!$A$1:$C$1,),)=0,#N/A,VLOOKUP(Table7[[#This Row],[Date]],Database!$A:$C,MATCH($C$1,Database!$A$1:$C$1,),))</f>
        <v>5.64</v>
      </c>
      <c r="D10037">
        <f>IFERROR(Table7[[#This Row],[United States 10y]]-Table7[[#This Row],[United States 3y]],#N/A)</f>
        <v>0.36000000000000032</v>
      </c>
    </row>
    <row r="10038" spans="1:4" x14ac:dyDescent="0.2">
      <c r="A10038" s="6">
        <f>Database!$A12123</f>
        <v>36697</v>
      </c>
      <c r="B10038">
        <f>IF(VLOOKUP(Table7[[#This Row],[Date]],Database!$A:$C,MATCH($B$1,Database!$A$1:$C$1,),)=0,#N/A,VLOOKUP(Table7[[#This Row],[Date]],Database!$A:$C,MATCH($B$1,Database!$A$1:$C$1,),))</f>
        <v>6.03</v>
      </c>
      <c r="C10038">
        <f>IF(VLOOKUP(Table7[[#This Row],[Date]],Database!$A:$C,MATCH($C$1,Database!$A$1:$C$1,),)=0,#N/A,VLOOKUP(Table7[[#This Row],[Date]],Database!$A:$C,MATCH($C$1,Database!$A$1:$C$1,),))</f>
        <v>5.63</v>
      </c>
      <c r="D10038">
        <f>IFERROR(Table7[[#This Row],[United States 10y]]-Table7[[#This Row],[United States 3y]],#N/A)</f>
        <v>0.40000000000000036</v>
      </c>
    </row>
    <row r="10039" spans="1:4" x14ac:dyDescent="0.2">
      <c r="A10039" s="6">
        <f>Database!$A12124</f>
        <v>36698</v>
      </c>
      <c r="B10039">
        <f>IF(VLOOKUP(Table7[[#This Row],[Date]],Database!$A:$C,MATCH($B$1,Database!$A$1:$C$1,),)=0,#N/A,VLOOKUP(Table7[[#This Row],[Date]],Database!$A:$C,MATCH($B$1,Database!$A$1:$C$1,),))</f>
        <v>6.11</v>
      </c>
      <c r="C10039">
        <f>IF(VLOOKUP(Table7[[#This Row],[Date]],Database!$A:$C,MATCH($C$1,Database!$A$1:$C$1,),)=0,#N/A,VLOOKUP(Table7[[#This Row],[Date]],Database!$A:$C,MATCH($C$1,Database!$A$1:$C$1,),))</f>
        <v>5.65</v>
      </c>
      <c r="D10039">
        <f>IFERROR(Table7[[#This Row],[United States 10y]]-Table7[[#This Row],[United States 3y]],#N/A)</f>
        <v>0.45999999999999996</v>
      </c>
    </row>
    <row r="10040" spans="1:4" x14ac:dyDescent="0.2">
      <c r="A10040" s="6">
        <f>Database!$A12125</f>
        <v>36699</v>
      </c>
      <c r="B10040">
        <f>IF(VLOOKUP(Table7[[#This Row],[Date]],Database!$A:$C,MATCH($B$1,Database!$A$1:$C$1,),)=0,#N/A,VLOOKUP(Table7[[#This Row],[Date]],Database!$A:$C,MATCH($B$1,Database!$A$1:$C$1,),))</f>
        <v>6.12</v>
      </c>
      <c r="C10040">
        <f>IF(VLOOKUP(Table7[[#This Row],[Date]],Database!$A:$C,MATCH($C$1,Database!$A$1:$C$1,),)=0,#N/A,VLOOKUP(Table7[[#This Row],[Date]],Database!$A:$C,MATCH($C$1,Database!$A$1:$C$1,),))</f>
        <v>5.67</v>
      </c>
      <c r="D10040">
        <f>IFERROR(Table7[[#This Row],[United States 10y]]-Table7[[#This Row],[United States 3y]],#N/A)</f>
        <v>0.45000000000000018</v>
      </c>
    </row>
    <row r="10041" spans="1:4" x14ac:dyDescent="0.2">
      <c r="A10041" s="6">
        <f>Database!$A12126</f>
        <v>36700</v>
      </c>
      <c r="B10041">
        <f>IF(VLOOKUP(Table7[[#This Row],[Date]],Database!$A:$C,MATCH($B$1,Database!$A$1:$C$1,),)=0,#N/A,VLOOKUP(Table7[[#This Row],[Date]],Database!$A:$C,MATCH($B$1,Database!$A$1:$C$1,),))</f>
        <v>6.19</v>
      </c>
      <c r="C10041">
        <f>IF(VLOOKUP(Table7[[#This Row],[Date]],Database!$A:$C,MATCH($C$1,Database!$A$1:$C$1,),)=0,#N/A,VLOOKUP(Table7[[#This Row],[Date]],Database!$A:$C,MATCH($C$1,Database!$A$1:$C$1,),))</f>
        <v>5.69</v>
      </c>
      <c r="D10041">
        <f>IFERROR(Table7[[#This Row],[United States 10y]]-Table7[[#This Row],[United States 3y]],#N/A)</f>
        <v>0.5</v>
      </c>
    </row>
    <row r="10042" spans="1:4" x14ac:dyDescent="0.2">
      <c r="A10042" s="6">
        <f>Database!$A12127</f>
        <v>36703</v>
      </c>
      <c r="B10042">
        <f>IF(VLOOKUP(Table7[[#This Row],[Date]],Database!$A:$C,MATCH($B$1,Database!$A$1:$C$1,),)=0,#N/A,VLOOKUP(Table7[[#This Row],[Date]],Database!$A:$C,MATCH($B$1,Database!$A$1:$C$1,),))</f>
        <v>6.11</v>
      </c>
      <c r="C10042">
        <f>IF(VLOOKUP(Table7[[#This Row],[Date]],Database!$A:$C,MATCH($C$1,Database!$A$1:$C$1,),)=0,#N/A,VLOOKUP(Table7[[#This Row],[Date]],Database!$A:$C,MATCH($C$1,Database!$A$1:$C$1,),))</f>
        <v>5.66</v>
      </c>
      <c r="D10042">
        <f>IFERROR(Table7[[#This Row],[United States 10y]]-Table7[[#This Row],[United States 3y]],#N/A)</f>
        <v>0.45000000000000018</v>
      </c>
    </row>
    <row r="10043" spans="1:4" x14ac:dyDescent="0.2">
      <c r="A10043" s="6">
        <f>Database!$A12128</f>
        <v>36704</v>
      </c>
      <c r="B10043">
        <f>IF(VLOOKUP(Table7[[#This Row],[Date]],Database!$A:$C,MATCH($B$1,Database!$A$1:$C$1,),)=0,#N/A,VLOOKUP(Table7[[#This Row],[Date]],Database!$A:$C,MATCH($B$1,Database!$A$1:$C$1,),))</f>
        <v>6.1</v>
      </c>
      <c r="C10043">
        <f>IF(VLOOKUP(Table7[[#This Row],[Date]],Database!$A:$C,MATCH($C$1,Database!$A$1:$C$1,),)=0,#N/A,VLOOKUP(Table7[[#This Row],[Date]],Database!$A:$C,MATCH($C$1,Database!$A$1:$C$1,),))</f>
        <v>5.67</v>
      </c>
      <c r="D10043">
        <f>IFERROR(Table7[[#This Row],[United States 10y]]-Table7[[#This Row],[United States 3y]],#N/A)</f>
        <v>0.42999999999999972</v>
      </c>
    </row>
    <row r="10044" spans="1:4" x14ac:dyDescent="0.2">
      <c r="A10044" s="6">
        <f>Database!$A12129</f>
        <v>36705</v>
      </c>
      <c r="B10044">
        <f>IF(VLOOKUP(Table7[[#This Row],[Date]],Database!$A:$C,MATCH($B$1,Database!$A$1:$C$1,),)=0,#N/A,VLOOKUP(Table7[[#This Row],[Date]],Database!$A:$C,MATCH($B$1,Database!$A$1:$C$1,),))</f>
        <v>6.11</v>
      </c>
      <c r="C10044">
        <f>IF(VLOOKUP(Table7[[#This Row],[Date]],Database!$A:$C,MATCH($C$1,Database!$A$1:$C$1,),)=0,#N/A,VLOOKUP(Table7[[#This Row],[Date]],Database!$A:$C,MATCH($C$1,Database!$A$1:$C$1,),))</f>
        <v>5.65</v>
      </c>
      <c r="D10044">
        <f>IFERROR(Table7[[#This Row],[United States 10y]]-Table7[[#This Row],[United States 3y]],#N/A)</f>
        <v>0.45999999999999996</v>
      </c>
    </row>
    <row r="10045" spans="1:4" x14ac:dyDescent="0.2">
      <c r="A10045" s="6">
        <f>Database!$A12130</f>
        <v>36706</v>
      </c>
      <c r="B10045">
        <f>IF(VLOOKUP(Table7[[#This Row],[Date]],Database!$A:$C,MATCH($B$1,Database!$A$1:$C$1,),)=0,#N/A,VLOOKUP(Table7[[#This Row],[Date]],Database!$A:$C,MATCH($B$1,Database!$A$1:$C$1,),))</f>
        <v>6.04</v>
      </c>
      <c r="C10045">
        <f>IF(VLOOKUP(Table7[[#This Row],[Date]],Database!$A:$C,MATCH($C$1,Database!$A$1:$C$1,),)=0,#N/A,VLOOKUP(Table7[[#This Row],[Date]],Database!$A:$C,MATCH($C$1,Database!$A$1:$C$1,),))</f>
        <v>5.68</v>
      </c>
      <c r="D10045">
        <f>IFERROR(Table7[[#This Row],[United States 10y]]-Table7[[#This Row],[United States 3y]],#N/A)</f>
        <v>0.36000000000000032</v>
      </c>
    </row>
    <row r="10046" spans="1:4" x14ac:dyDescent="0.2">
      <c r="A10046" s="6">
        <f>Database!$A12131</f>
        <v>36707</v>
      </c>
      <c r="B10046">
        <f>IF(VLOOKUP(Table7[[#This Row],[Date]],Database!$A:$C,MATCH($B$1,Database!$A$1:$C$1,),)=0,#N/A,VLOOKUP(Table7[[#This Row],[Date]],Database!$A:$C,MATCH($B$1,Database!$A$1:$C$1,),))</f>
        <v>6.03</v>
      </c>
      <c r="C10046">
        <f>IF(VLOOKUP(Table7[[#This Row],[Date]],Database!$A:$C,MATCH($C$1,Database!$A$1:$C$1,),)=0,#N/A,VLOOKUP(Table7[[#This Row],[Date]],Database!$A:$C,MATCH($C$1,Database!$A$1:$C$1,),))</f>
        <v>5.71</v>
      </c>
      <c r="D10046">
        <f>IFERROR(Table7[[#This Row],[United States 10y]]-Table7[[#This Row],[United States 3y]],#N/A)</f>
        <v>0.32000000000000028</v>
      </c>
    </row>
    <row r="10047" spans="1:4" x14ac:dyDescent="0.2">
      <c r="A10047" s="6">
        <f>Database!$A12132</f>
        <v>36710</v>
      </c>
      <c r="B10047">
        <f>IF(VLOOKUP(Table7[[#This Row],[Date]],Database!$A:$C,MATCH($B$1,Database!$A$1:$C$1,),)=0,#N/A,VLOOKUP(Table7[[#This Row],[Date]],Database!$A:$C,MATCH($B$1,Database!$A$1:$C$1,),))</f>
        <v>6</v>
      </c>
      <c r="C10047">
        <f>IF(VLOOKUP(Table7[[#This Row],[Date]],Database!$A:$C,MATCH($C$1,Database!$A$1:$C$1,),)=0,#N/A,VLOOKUP(Table7[[#This Row],[Date]],Database!$A:$C,MATCH($C$1,Database!$A$1:$C$1,),))</f>
        <v>5.75</v>
      </c>
      <c r="D10047">
        <f>IFERROR(Table7[[#This Row],[United States 10y]]-Table7[[#This Row],[United States 3y]],#N/A)</f>
        <v>0.25</v>
      </c>
    </row>
    <row r="10048" spans="1:4" x14ac:dyDescent="0.2">
      <c r="A10048" s="6">
        <f>Database!$A12133</f>
        <v>36711</v>
      </c>
      <c r="B10048" t="e">
        <f>IF(VLOOKUP(Table7[[#This Row],[Date]],Database!$A:$C,MATCH($B$1,Database!$A$1:$C$1,),)=0,#N/A,VLOOKUP(Table7[[#This Row],[Date]],Database!$A:$C,MATCH($B$1,Database!$A$1:$C$1,),))</f>
        <v>#N/A</v>
      </c>
      <c r="C10048" t="e">
        <f>IF(VLOOKUP(Table7[[#This Row],[Date]],Database!$A:$C,MATCH($C$1,Database!$A$1:$C$1,),)=0,#N/A,VLOOKUP(Table7[[#This Row],[Date]],Database!$A:$C,MATCH($C$1,Database!$A$1:$C$1,),))</f>
        <v>#N/A</v>
      </c>
      <c r="D10048" t="e">
        <f>IFERROR(Table7[[#This Row],[United States 10y]]-Table7[[#This Row],[United States 3y]],#N/A)</f>
        <v>#N/A</v>
      </c>
    </row>
    <row r="10049" spans="1:4" x14ac:dyDescent="0.2">
      <c r="A10049" s="6">
        <f>Database!$A12134</f>
        <v>36712</v>
      </c>
      <c r="B10049">
        <f>IF(VLOOKUP(Table7[[#This Row],[Date]],Database!$A:$C,MATCH($B$1,Database!$A$1:$C$1,),)=0,#N/A,VLOOKUP(Table7[[#This Row],[Date]],Database!$A:$C,MATCH($B$1,Database!$A$1:$C$1,),))</f>
        <v>5.99</v>
      </c>
      <c r="C10049">
        <f>IF(VLOOKUP(Table7[[#This Row],[Date]],Database!$A:$C,MATCH($C$1,Database!$A$1:$C$1,),)=0,#N/A,VLOOKUP(Table7[[#This Row],[Date]],Database!$A:$C,MATCH($C$1,Database!$A$1:$C$1,),))</f>
        <v>5.82</v>
      </c>
      <c r="D10049">
        <f>IFERROR(Table7[[#This Row],[United States 10y]]-Table7[[#This Row],[United States 3y]],#N/A)</f>
        <v>0.16999999999999993</v>
      </c>
    </row>
    <row r="10050" spans="1:4" x14ac:dyDescent="0.2">
      <c r="A10050" s="6">
        <f>Database!$A12135</f>
        <v>36713</v>
      </c>
      <c r="B10050">
        <f>IF(VLOOKUP(Table7[[#This Row],[Date]],Database!$A:$C,MATCH($B$1,Database!$A$1:$C$1,),)=0,#N/A,VLOOKUP(Table7[[#This Row],[Date]],Database!$A:$C,MATCH($B$1,Database!$A$1:$C$1,),))</f>
        <v>6.05</v>
      </c>
      <c r="C10050">
        <f>IF(VLOOKUP(Table7[[#This Row],[Date]],Database!$A:$C,MATCH($C$1,Database!$A$1:$C$1,),)=0,#N/A,VLOOKUP(Table7[[#This Row],[Date]],Database!$A:$C,MATCH($C$1,Database!$A$1:$C$1,),))</f>
        <v>5.85</v>
      </c>
      <c r="D10050">
        <f>IFERROR(Table7[[#This Row],[United States 10y]]-Table7[[#This Row],[United States 3y]],#N/A)</f>
        <v>0.20000000000000018</v>
      </c>
    </row>
    <row r="10051" spans="1:4" x14ac:dyDescent="0.2">
      <c r="A10051" s="6">
        <f>Database!$A12136</f>
        <v>36714</v>
      </c>
      <c r="B10051">
        <f>IF(VLOOKUP(Table7[[#This Row],[Date]],Database!$A:$C,MATCH($B$1,Database!$A$1:$C$1,),)=0,#N/A,VLOOKUP(Table7[[#This Row],[Date]],Database!$A:$C,MATCH($B$1,Database!$A$1:$C$1,),))</f>
        <v>6.01</v>
      </c>
      <c r="C10051">
        <f>IF(VLOOKUP(Table7[[#This Row],[Date]],Database!$A:$C,MATCH($C$1,Database!$A$1:$C$1,),)=0,#N/A,VLOOKUP(Table7[[#This Row],[Date]],Database!$A:$C,MATCH($C$1,Database!$A$1:$C$1,),))</f>
        <v>5.87</v>
      </c>
      <c r="D10051">
        <f>IFERROR(Table7[[#This Row],[United States 10y]]-Table7[[#This Row],[United States 3y]],#N/A)</f>
        <v>0.13999999999999968</v>
      </c>
    </row>
    <row r="10052" spans="1:4" x14ac:dyDescent="0.2">
      <c r="A10052" s="6">
        <f>Database!$A12137</f>
        <v>36717</v>
      </c>
      <c r="B10052">
        <f>IF(VLOOKUP(Table7[[#This Row],[Date]],Database!$A:$C,MATCH($B$1,Database!$A$1:$C$1,),)=0,#N/A,VLOOKUP(Table7[[#This Row],[Date]],Database!$A:$C,MATCH($B$1,Database!$A$1:$C$1,),))</f>
        <v>6.04</v>
      </c>
      <c r="C10052">
        <f>IF(VLOOKUP(Table7[[#This Row],[Date]],Database!$A:$C,MATCH($C$1,Database!$A$1:$C$1,),)=0,#N/A,VLOOKUP(Table7[[#This Row],[Date]],Database!$A:$C,MATCH($C$1,Database!$A$1:$C$1,),))</f>
        <v>5.9</v>
      </c>
      <c r="D10052">
        <f>IFERROR(Table7[[#This Row],[United States 10y]]-Table7[[#This Row],[United States 3y]],#N/A)</f>
        <v>0.13999999999999968</v>
      </c>
    </row>
    <row r="10053" spans="1:4" x14ac:dyDescent="0.2">
      <c r="A10053" s="6">
        <f>Database!$A12138</f>
        <v>36718</v>
      </c>
      <c r="B10053">
        <f>IF(VLOOKUP(Table7[[#This Row],[Date]],Database!$A:$C,MATCH($B$1,Database!$A$1:$C$1,),)=0,#N/A,VLOOKUP(Table7[[#This Row],[Date]],Database!$A:$C,MATCH($B$1,Database!$A$1:$C$1,),))</f>
        <v>6.06</v>
      </c>
      <c r="C10053">
        <f>IF(VLOOKUP(Table7[[#This Row],[Date]],Database!$A:$C,MATCH($C$1,Database!$A$1:$C$1,),)=0,#N/A,VLOOKUP(Table7[[#This Row],[Date]],Database!$A:$C,MATCH($C$1,Database!$A$1:$C$1,),))</f>
        <v>5.93</v>
      </c>
      <c r="D10053">
        <f>IFERROR(Table7[[#This Row],[United States 10y]]-Table7[[#This Row],[United States 3y]],#N/A)</f>
        <v>0.12999999999999989</v>
      </c>
    </row>
    <row r="10054" spans="1:4" x14ac:dyDescent="0.2">
      <c r="A10054" s="6">
        <f>Database!$A12139</f>
        <v>36719</v>
      </c>
      <c r="B10054">
        <f>IF(VLOOKUP(Table7[[#This Row],[Date]],Database!$A:$C,MATCH($B$1,Database!$A$1:$C$1,),)=0,#N/A,VLOOKUP(Table7[[#This Row],[Date]],Database!$A:$C,MATCH($B$1,Database!$A$1:$C$1,),))</f>
        <v>6.09</v>
      </c>
      <c r="C10054">
        <f>IF(VLOOKUP(Table7[[#This Row],[Date]],Database!$A:$C,MATCH($C$1,Database!$A$1:$C$1,),)=0,#N/A,VLOOKUP(Table7[[#This Row],[Date]],Database!$A:$C,MATCH($C$1,Database!$A$1:$C$1,),))</f>
        <v>5.99</v>
      </c>
      <c r="D10054">
        <f>IFERROR(Table7[[#This Row],[United States 10y]]-Table7[[#This Row],[United States 3y]],#N/A)</f>
        <v>9.9999999999999645E-2</v>
      </c>
    </row>
    <row r="10055" spans="1:4" x14ac:dyDescent="0.2">
      <c r="A10055" s="6">
        <f>Database!$A12140</f>
        <v>36720</v>
      </c>
      <c r="B10055">
        <f>IF(VLOOKUP(Table7[[#This Row],[Date]],Database!$A:$C,MATCH($B$1,Database!$A$1:$C$1,),)=0,#N/A,VLOOKUP(Table7[[#This Row],[Date]],Database!$A:$C,MATCH($B$1,Database!$A$1:$C$1,),))</f>
        <v>6.01</v>
      </c>
      <c r="C10055">
        <f>IF(VLOOKUP(Table7[[#This Row],[Date]],Database!$A:$C,MATCH($C$1,Database!$A$1:$C$1,),)=0,#N/A,VLOOKUP(Table7[[#This Row],[Date]],Database!$A:$C,MATCH($C$1,Database!$A$1:$C$1,),))</f>
        <v>6</v>
      </c>
      <c r="D10055">
        <f>IFERROR(Table7[[#This Row],[United States 10y]]-Table7[[#This Row],[United States 3y]],#N/A)</f>
        <v>9.9999999999997868E-3</v>
      </c>
    </row>
    <row r="10056" spans="1:4" x14ac:dyDescent="0.2">
      <c r="A10056" s="6">
        <f>Database!$A12141</f>
        <v>36721</v>
      </c>
      <c r="B10056">
        <f>IF(VLOOKUP(Table7[[#This Row],[Date]],Database!$A:$C,MATCH($B$1,Database!$A$1:$C$1,),)=0,#N/A,VLOOKUP(Table7[[#This Row],[Date]],Database!$A:$C,MATCH($B$1,Database!$A$1:$C$1,),))</f>
        <v>6.1</v>
      </c>
      <c r="C10056">
        <f>IF(VLOOKUP(Table7[[#This Row],[Date]],Database!$A:$C,MATCH($C$1,Database!$A$1:$C$1,),)=0,#N/A,VLOOKUP(Table7[[#This Row],[Date]],Database!$A:$C,MATCH($C$1,Database!$A$1:$C$1,),))</f>
        <v>5.99</v>
      </c>
      <c r="D10056">
        <f>IFERROR(Table7[[#This Row],[United States 10y]]-Table7[[#This Row],[United States 3y]],#N/A)</f>
        <v>0.10999999999999943</v>
      </c>
    </row>
    <row r="10057" spans="1:4" x14ac:dyDescent="0.2">
      <c r="A10057" s="6">
        <f>Database!$A12142</f>
        <v>36724</v>
      </c>
      <c r="B10057">
        <f>IF(VLOOKUP(Table7[[#This Row],[Date]],Database!$A:$C,MATCH($B$1,Database!$A$1:$C$1,),)=0,#N/A,VLOOKUP(Table7[[#This Row],[Date]],Database!$A:$C,MATCH($B$1,Database!$A$1:$C$1,),))</f>
        <v>6.17</v>
      </c>
      <c r="C10057">
        <f>IF(VLOOKUP(Table7[[#This Row],[Date]],Database!$A:$C,MATCH($C$1,Database!$A$1:$C$1,),)=0,#N/A,VLOOKUP(Table7[[#This Row],[Date]],Database!$A:$C,MATCH($C$1,Database!$A$1:$C$1,),))</f>
        <v>5.98</v>
      </c>
      <c r="D10057">
        <f>IFERROR(Table7[[#This Row],[United States 10y]]-Table7[[#This Row],[United States 3y]],#N/A)</f>
        <v>0.1899999999999995</v>
      </c>
    </row>
    <row r="10058" spans="1:4" x14ac:dyDescent="0.2">
      <c r="A10058" s="6">
        <f>Database!$A12143</f>
        <v>36725</v>
      </c>
      <c r="B10058">
        <f>IF(VLOOKUP(Table7[[#This Row],[Date]],Database!$A:$C,MATCH($B$1,Database!$A$1:$C$1,),)=0,#N/A,VLOOKUP(Table7[[#This Row],[Date]],Database!$A:$C,MATCH($B$1,Database!$A$1:$C$1,),))</f>
        <v>6.16</v>
      </c>
      <c r="C10058">
        <f>IF(VLOOKUP(Table7[[#This Row],[Date]],Database!$A:$C,MATCH($C$1,Database!$A$1:$C$1,),)=0,#N/A,VLOOKUP(Table7[[#This Row],[Date]],Database!$A:$C,MATCH($C$1,Database!$A$1:$C$1,),))</f>
        <v>5.98</v>
      </c>
      <c r="D10058">
        <f>IFERROR(Table7[[#This Row],[United States 10y]]-Table7[[#This Row],[United States 3y]],#N/A)</f>
        <v>0.17999999999999972</v>
      </c>
    </row>
    <row r="10059" spans="1:4" x14ac:dyDescent="0.2">
      <c r="A10059" s="6">
        <f>Database!$A12144</f>
        <v>36726</v>
      </c>
      <c r="B10059">
        <f>IF(VLOOKUP(Table7[[#This Row],[Date]],Database!$A:$C,MATCH($B$1,Database!$A$1:$C$1,),)=0,#N/A,VLOOKUP(Table7[[#This Row],[Date]],Database!$A:$C,MATCH($B$1,Database!$A$1:$C$1,),))</f>
        <v>6.16</v>
      </c>
      <c r="C10059">
        <f>IF(VLOOKUP(Table7[[#This Row],[Date]],Database!$A:$C,MATCH($C$1,Database!$A$1:$C$1,),)=0,#N/A,VLOOKUP(Table7[[#This Row],[Date]],Database!$A:$C,MATCH($C$1,Database!$A$1:$C$1,),))</f>
        <v>6</v>
      </c>
      <c r="D10059">
        <f>IFERROR(Table7[[#This Row],[United States 10y]]-Table7[[#This Row],[United States 3y]],#N/A)</f>
        <v>0.16000000000000014</v>
      </c>
    </row>
    <row r="10060" spans="1:4" x14ac:dyDescent="0.2">
      <c r="A10060" s="6">
        <f>Database!$A12145</f>
        <v>36727</v>
      </c>
      <c r="B10060">
        <f>IF(VLOOKUP(Table7[[#This Row],[Date]],Database!$A:$C,MATCH($B$1,Database!$A$1:$C$1,),)=0,#N/A,VLOOKUP(Table7[[#This Row],[Date]],Database!$A:$C,MATCH($B$1,Database!$A$1:$C$1,),))</f>
        <v>6.01</v>
      </c>
      <c r="C10060">
        <f>IF(VLOOKUP(Table7[[#This Row],[Date]],Database!$A:$C,MATCH($C$1,Database!$A$1:$C$1,),)=0,#N/A,VLOOKUP(Table7[[#This Row],[Date]],Database!$A:$C,MATCH($C$1,Database!$A$1:$C$1,),))</f>
        <v>6</v>
      </c>
      <c r="D10060">
        <f>IFERROR(Table7[[#This Row],[United States 10y]]-Table7[[#This Row],[United States 3y]],#N/A)</f>
        <v>9.9999999999997868E-3</v>
      </c>
    </row>
    <row r="10061" spans="1:4" x14ac:dyDescent="0.2">
      <c r="A10061" s="6">
        <f>Database!$A12146</f>
        <v>36728</v>
      </c>
      <c r="B10061">
        <f>IF(VLOOKUP(Table7[[#This Row],[Date]],Database!$A:$C,MATCH($B$1,Database!$A$1:$C$1,),)=0,#N/A,VLOOKUP(Table7[[#This Row],[Date]],Database!$A:$C,MATCH($B$1,Database!$A$1:$C$1,),))</f>
        <v>6.01</v>
      </c>
      <c r="C10061">
        <f>IF(VLOOKUP(Table7[[#This Row],[Date]],Database!$A:$C,MATCH($C$1,Database!$A$1:$C$1,),)=0,#N/A,VLOOKUP(Table7[[#This Row],[Date]],Database!$A:$C,MATCH($C$1,Database!$A$1:$C$1,),))</f>
        <v>5.95</v>
      </c>
      <c r="D10061">
        <f>IFERROR(Table7[[#This Row],[United States 10y]]-Table7[[#This Row],[United States 3y]],#N/A)</f>
        <v>5.9999999999999609E-2</v>
      </c>
    </row>
    <row r="10062" spans="1:4" x14ac:dyDescent="0.2">
      <c r="A10062" s="6">
        <f>Database!$A12147</f>
        <v>36731</v>
      </c>
      <c r="B10062">
        <f>IF(VLOOKUP(Table7[[#This Row],[Date]],Database!$A:$C,MATCH($B$1,Database!$A$1:$C$1,),)=0,#N/A,VLOOKUP(Table7[[#This Row],[Date]],Database!$A:$C,MATCH($B$1,Database!$A$1:$C$1,),))</f>
        <v>6.04</v>
      </c>
      <c r="C10062">
        <f>IF(VLOOKUP(Table7[[#This Row],[Date]],Database!$A:$C,MATCH($C$1,Database!$A$1:$C$1,),)=0,#N/A,VLOOKUP(Table7[[#This Row],[Date]],Database!$A:$C,MATCH($C$1,Database!$A$1:$C$1,),))</f>
        <v>5.98</v>
      </c>
      <c r="D10062">
        <f>IFERROR(Table7[[#This Row],[United States 10y]]-Table7[[#This Row],[United States 3y]],#N/A)</f>
        <v>5.9999999999999609E-2</v>
      </c>
    </row>
    <row r="10063" spans="1:4" x14ac:dyDescent="0.2">
      <c r="A10063" s="6">
        <f>Database!$A12148</f>
        <v>36732</v>
      </c>
      <c r="B10063">
        <f>IF(VLOOKUP(Table7[[#This Row],[Date]],Database!$A:$C,MATCH($B$1,Database!$A$1:$C$1,),)=0,#N/A,VLOOKUP(Table7[[#This Row],[Date]],Database!$A:$C,MATCH($B$1,Database!$A$1:$C$1,),))</f>
        <v>6.04</v>
      </c>
      <c r="C10063">
        <f>IF(VLOOKUP(Table7[[#This Row],[Date]],Database!$A:$C,MATCH($C$1,Database!$A$1:$C$1,),)=0,#N/A,VLOOKUP(Table7[[#This Row],[Date]],Database!$A:$C,MATCH($C$1,Database!$A$1:$C$1,),))</f>
        <v>6.02</v>
      </c>
      <c r="D10063">
        <f>IFERROR(Table7[[#This Row],[United States 10y]]-Table7[[#This Row],[United States 3y]],#N/A)</f>
        <v>2.0000000000000462E-2</v>
      </c>
    </row>
    <row r="10064" spans="1:4" x14ac:dyDescent="0.2">
      <c r="A10064" s="6">
        <f>Database!$A12149</f>
        <v>36733</v>
      </c>
      <c r="B10064">
        <f>IF(VLOOKUP(Table7[[#This Row],[Date]],Database!$A:$C,MATCH($B$1,Database!$A$1:$C$1,),)=0,#N/A,VLOOKUP(Table7[[#This Row],[Date]],Database!$A:$C,MATCH($B$1,Database!$A$1:$C$1,),))</f>
        <v>6.04</v>
      </c>
      <c r="C10064">
        <f>IF(VLOOKUP(Table7[[#This Row],[Date]],Database!$A:$C,MATCH($C$1,Database!$A$1:$C$1,),)=0,#N/A,VLOOKUP(Table7[[#This Row],[Date]],Database!$A:$C,MATCH($C$1,Database!$A$1:$C$1,),))</f>
        <v>6</v>
      </c>
      <c r="D10064">
        <f>IFERROR(Table7[[#This Row],[United States 10y]]-Table7[[#This Row],[United States 3y]],#N/A)</f>
        <v>4.0000000000000036E-2</v>
      </c>
    </row>
    <row r="10065" spans="1:4" x14ac:dyDescent="0.2">
      <c r="A10065" s="6">
        <f>Database!$A12150</f>
        <v>36734</v>
      </c>
      <c r="B10065">
        <f>IF(VLOOKUP(Table7[[#This Row],[Date]],Database!$A:$C,MATCH($B$1,Database!$A$1:$C$1,),)=0,#N/A,VLOOKUP(Table7[[#This Row],[Date]],Database!$A:$C,MATCH($B$1,Database!$A$1:$C$1,),))</f>
        <v>6.02</v>
      </c>
      <c r="C10065">
        <f>IF(VLOOKUP(Table7[[#This Row],[Date]],Database!$A:$C,MATCH($C$1,Database!$A$1:$C$1,),)=0,#N/A,VLOOKUP(Table7[[#This Row],[Date]],Database!$A:$C,MATCH($C$1,Database!$A$1:$C$1,),))</f>
        <v>6.04</v>
      </c>
      <c r="D10065">
        <f>IFERROR(Table7[[#This Row],[United States 10y]]-Table7[[#This Row],[United States 3y]],#N/A)</f>
        <v>-2.0000000000000462E-2</v>
      </c>
    </row>
    <row r="10066" spans="1:4" x14ac:dyDescent="0.2">
      <c r="A10066" s="6">
        <f>Database!$A12151</f>
        <v>36735</v>
      </c>
      <c r="B10066">
        <f>IF(VLOOKUP(Table7[[#This Row],[Date]],Database!$A:$C,MATCH($B$1,Database!$A$1:$C$1,),)=0,#N/A,VLOOKUP(Table7[[#This Row],[Date]],Database!$A:$C,MATCH($B$1,Database!$A$1:$C$1,),))</f>
        <v>6.04</v>
      </c>
      <c r="C10066">
        <f>IF(VLOOKUP(Table7[[#This Row],[Date]],Database!$A:$C,MATCH($C$1,Database!$A$1:$C$1,),)=0,#N/A,VLOOKUP(Table7[[#This Row],[Date]],Database!$A:$C,MATCH($C$1,Database!$A$1:$C$1,),))</f>
        <v>6.02</v>
      </c>
      <c r="D10066">
        <f>IFERROR(Table7[[#This Row],[United States 10y]]-Table7[[#This Row],[United States 3y]],#N/A)</f>
        <v>2.0000000000000462E-2</v>
      </c>
    </row>
    <row r="10067" spans="1:4" x14ac:dyDescent="0.2">
      <c r="A10067" s="6">
        <f>Database!$A12152</f>
        <v>36738</v>
      </c>
      <c r="B10067">
        <f>IF(VLOOKUP(Table7[[#This Row],[Date]],Database!$A:$C,MATCH($B$1,Database!$A$1:$C$1,),)=0,#N/A,VLOOKUP(Table7[[#This Row],[Date]],Database!$A:$C,MATCH($B$1,Database!$A$1:$C$1,),))</f>
        <v>6.04</v>
      </c>
      <c r="C10067">
        <f>IF(VLOOKUP(Table7[[#This Row],[Date]],Database!$A:$C,MATCH($C$1,Database!$A$1:$C$1,),)=0,#N/A,VLOOKUP(Table7[[#This Row],[Date]],Database!$A:$C,MATCH($C$1,Database!$A$1:$C$1,),))</f>
        <v>6.03</v>
      </c>
      <c r="D10067">
        <f>IFERROR(Table7[[#This Row],[United States 10y]]-Table7[[#This Row],[United States 3y]],#N/A)</f>
        <v>9.9999999999997868E-3</v>
      </c>
    </row>
    <row r="10068" spans="1:4" x14ac:dyDescent="0.2">
      <c r="A10068" s="6">
        <f>Database!$A12153</f>
        <v>36739</v>
      </c>
      <c r="B10068">
        <f>IF(VLOOKUP(Table7[[#This Row],[Date]],Database!$A:$C,MATCH($B$1,Database!$A$1:$C$1,),)=0,#N/A,VLOOKUP(Table7[[#This Row],[Date]],Database!$A:$C,MATCH($B$1,Database!$A$1:$C$1,),))</f>
        <v>6</v>
      </c>
      <c r="C10068">
        <f>IF(VLOOKUP(Table7[[#This Row],[Date]],Database!$A:$C,MATCH($C$1,Database!$A$1:$C$1,),)=0,#N/A,VLOOKUP(Table7[[#This Row],[Date]],Database!$A:$C,MATCH($C$1,Database!$A$1:$C$1,),))</f>
        <v>6.07</v>
      </c>
      <c r="D10068">
        <f>IFERROR(Table7[[#This Row],[United States 10y]]-Table7[[#This Row],[United States 3y]],#N/A)</f>
        <v>-7.0000000000000284E-2</v>
      </c>
    </row>
    <row r="10069" spans="1:4" x14ac:dyDescent="0.2">
      <c r="A10069" s="6">
        <f>Database!$A12154</f>
        <v>36740</v>
      </c>
      <c r="B10069">
        <f>IF(VLOOKUP(Table7[[#This Row],[Date]],Database!$A:$C,MATCH($B$1,Database!$A$1:$C$1,),)=0,#N/A,VLOOKUP(Table7[[#This Row],[Date]],Database!$A:$C,MATCH($B$1,Database!$A$1:$C$1,),))</f>
        <v>5.98</v>
      </c>
      <c r="C10069">
        <f>IF(VLOOKUP(Table7[[#This Row],[Date]],Database!$A:$C,MATCH($C$1,Database!$A$1:$C$1,),)=0,#N/A,VLOOKUP(Table7[[#This Row],[Date]],Database!$A:$C,MATCH($C$1,Database!$A$1:$C$1,),))</f>
        <v>6.07</v>
      </c>
      <c r="D10069">
        <f>IFERROR(Table7[[#This Row],[United States 10y]]-Table7[[#This Row],[United States 3y]],#N/A)</f>
        <v>-8.9999999999999858E-2</v>
      </c>
    </row>
    <row r="10070" spans="1:4" x14ac:dyDescent="0.2">
      <c r="A10070" s="6">
        <f>Database!$A12155</f>
        <v>36741</v>
      </c>
      <c r="B10070">
        <f>IF(VLOOKUP(Table7[[#This Row],[Date]],Database!$A:$C,MATCH($B$1,Database!$A$1:$C$1,),)=0,#N/A,VLOOKUP(Table7[[#This Row],[Date]],Database!$A:$C,MATCH($B$1,Database!$A$1:$C$1,),))</f>
        <v>5.95</v>
      </c>
      <c r="C10070">
        <f>IF(VLOOKUP(Table7[[#This Row],[Date]],Database!$A:$C,MATCH($C$1,Database!$A$1:$C$1,),)=0,#N/A,VLOOKUP(Table7[[#This Row],[Date]],Database!$A:$C,MATCH($C$1,Database!$A$1:$C$1,),))</f>
        <v>6.05</v>
      </c>
      <c r="D10070">
        <f>IFERROR(Table7[[#This Row],[United States 10y]]-Table7[[#This Row],[United States 3y]],#N/A)</f>
        <v>-9.9999999999999645E-2</v>
      </c>
    </row>
    <row r="10071" spans="1:4" x14ac:dyDescent="0.2">
      <c r="A10071" s="6">
        <f>Database!$A12156</f>
        <v>36742</v>
      </c>
      <c r="B10071">
        <f>IF(VLOOKUP(Table7[[#This Row],[Date]],Database!$A:$C,MATCH($B$1,Database!$A$1:$C$1,),)=0,#N/A,VLOOKUP(Table7[[#This Row],[Date]],Database!$A:$C,MATCH($B$1,Database!$A$1:$C$1,),))</f>
        <v>5.91</v>
      </c>
      <c r="C10071">
        <f>IF(VLOOKUP(Table7[[#This Row],[Date]],Database!$A:$C,MATCH($C$1,Database!$A$1:$C$1,),)=0,#N/A,VLOOKUP(Table7[[#This Row],[Date]],Database!$A:$C,MATCH($C$1,Database!$A$1:$C$1,),))</f>
        <v>6.05</v>
      </c>
      <c r="D10071">
        <f>IFERROR(Table7[[#This Row],[United States 10y]]-Table7[[#This Row],[United States 3y]],#N/A)</f>
        <v>-0.13999999999999968</v>
      </c>
    </row>
    <row r="10072" spans="1:4" x14ac:dyDescent="0.2">
      <c r="A10072" s="6">
        <f>Database!$A12157</f>
        <v>36745</v>
      </c>
      <c r="B10072">
        <f>IF(VLOOKUP(Table7[[#This Row],[Date]],Database!$A:$C,MATCH($B$1,Database!$A$1:$C$1,),)=0,#N/A,VLOOKUP(Table7[[#This Row],[Date]],Database!$A:$C,MATCH($B$1,Database!$A$1:$C$1,),))</f>
        <v>5.97</v>
      </c>
      <c r="C10072">
        <f>IF(VLOOKUP(Table7[[#This Row],[Date]],Database!$A:$C,MATCH($C$1,Database!$A$1:$C$1,),)=0,#N/A,VLOOKUP(Table7[[#This Row],[Date]],Database!$A:$C,MATCH($C$1,Database!$A$1:$C$1,),))</f>
        <v>6.06</v>
      </c>
      <c r="D10072">
        <f>IFERROR(Table7[[#This Row],[United States 10y]]-Table7[[#This Row],[United States 3y]],#N/A)</f>
        <v>-8.9999999999999858E-2</v>
      </c>
    </row>
    <row r="10073" spans="1:4" x14ac:dyDescent="0.2">
      <c r="A10073" s="6">
        <f>Database!$A12158</f>
        <v>36746</v>
      </c>
      <c r="B10073">
        <f>IF(VLOOKUP(Table7[[#This Row],[Date]],Database!$A:$C,MATCH($B$1,Database!$A$1:$C$1,),)=0,#N/A,VLOOKUP(Table7[[#This Row],[Date]],Database!$A:$C,MATCH($B$1,Database!$A$1:$C$1,),))</f>
        <v>5.93</v>
      </c>
      <c r="C10073">
        <f>IF(VLOOKUP(Table7[[#This Row],[Date]],Database!$A:$C,MATCH($C$1,Database!$A$1:$C$1,),)=0,#N/A,VLOOKUP(Table7[[#This Row],[Date]],Database!$A:$C,MATCH($C$1,Database!$A$1:$C$1,),))</f>
        <v>6.08</v>
      </c>
      <c r="D10073">
        <f>IFERROR(Table7[[#This Row],[United States 10y]]-Table7[[#This Row],[United States 3y]],#N/A)</f>
        <v>-0.15000000000000036</v>
      </c>
    </row>
    <row r="10074" spans="1:4" x14ac:dyDescent="0.2">
      <c r="A10074" s="6">
        <f>Database!$A12159</f>
        <v>36747</v>
      </c>
      <c r="B10074">
        <f>IF(VLOOKUP(Table7[[#This Row],[Date]],Database!$A:$C,MATCH($B$1,Database!$A$1:$C$1,),)=0,#N/A,VLOOKUP(Table7[[#This Row],[Date]],Database!$A:$C,MATCH($B$1,Database!$A$1:$C$1,),))</f>
        <v>5.81</v>
      </c>
      <c r="C10074">
        <f>IF(VLOOKUP(Table7[[#This Row],[Date]],Database!$A:$C,MATCH($C$1,Database!$A$1:$C$1,),)=0,#N/A,VLOOKUP(Table7[[#This Row],[Date]],Database!$A:$C,MATCH($C$1,Database!$A$1:$C$1,),))</f>
        <v>6.07</v>
      </c>
      <c r="D10074">
        <f>IFERROR(Table7[[#This Row],[United States 10y]]-Table7[[#This Row],[United States 3y]],#N/A)</f>
        <v>-0.26000000000000068</v>
      </c>
    </row>
    <row r="10075" spans="1:4" x14ac:dyDescent="0.2">
      <c r="A10075" s="6">
        <f>Database!$A12160</f>
        <v>36748</v>
      </c>
      <c r="B10075">
        <f>IF(VLOOKUP(Table7[[#This Row],[Date]],Database!$A:$C,MATCH($B$1,Database!$A$1:$C$1,),)=0,#N/A,VLOOKUP(Table7[[#This Row],[Date]],Database!$A:$C,MATCH($B$1,Database!$A$1:$C$1,),))</f>
        <v>5.76</v>
      </c>
      <c r="C10075">
        <f>IF(VLOOKUP(Table7[[#This Row],[Date]],Database!$A:$C,MATCH($C$1,Database!$A$1:$C$1,),)=0,#N/A,VLOOKUP(Table7[[#This Row],[Date]],Database!$A:$C,MATCH($C$1,Database!$A$1:$C$1,),))</f>
        <v>6.07</v>
      </c>
      <c r="D10075">
        <f>IFERROR(Table7[[#This Row],[United States 10y]]-Table7[[#This Row],[United States 3y]],#N/A)</f>
        <v>-0.3100000000000005</v>
      </c>
    </row>
    <row r="10076" spans="1:4" x14ac:dyDescent="0.2">
      <c r="A10076" s="6">
        <f>Database!$A12161</f>
        <v>36749</v>
      </c>
      <c r="B10076">
        <f>IF(VLOOKUP(Table7[[#This Row],[Date]],Database!$A:$C,MATCH($B$1,Database!$A$1:$C$1,),)=0,#N/A,VLOOKUP(Table7[[#This Row],[Date]],Database!$A:$C,MATCH($B$1,Database!$A$1:$C$1,),))</f>
        <v>5.79</v>
      </c>
      <c r="C10076">
        <f>IF(VLOOKUP(Table7[[#This Row],[Date]],Database!$A:$C,MATCH($C$1,Database!$A$1:$C$1,),)=0,#N/A,VLOOKUP(Table7[[#This Row],[Date]],Database!$A:$C,MATCH($C$1,Database!$A$1:$C$1,),))</f>
        <v>6.11</v>
      </c>
      <c r="D10076">
        <f>IFERROR(Table7[[#This Row],[United States 10y]]-Table7[[#This Row],[United States 3y]],#N/A)</f>
        <v>-0.32000000000000028</v>
      </c>
    </row>
    <row r="10077" spans="1:4" x14ac:dyDescent="0.2">
      <c r="A10077" s="6">
        <f>Database!$A12162</f>
        <v>36752</v>
      </c>
      <c r="B10077">
        <f>IF(VLOOKUP(Table7[[#This Row],[Date]],Database!$A:$C,MATCH($B$1,Database!$A$1:$C$1,),)=0,#N/A,VLOOKUP(Table7[[#This Row],[Date]],Database!$A:$C,MATCH($B$1,Database!$A$1:$C$1,),))</f>
        <v>5.78</v>
      </c>
      <c r="C10077">
        <f>IF(VLOOKUP(Table7[[#This Row],[Date]],Database!$A:$C,MATCH($C$1,Database!$A$1:$C$1,),)=0,#N/A,VLOOKUP(Table7[[#This Row],[Date]],Database!$A:$C,MATCH($C$1,Database!$A$1:$C$1,),))</f>
        <v>6.09</v>
      </c>
      <c r="D10077">
        <f>IFERROR(Table7[[#This Row],[United States 10y]]-Table7[[#This Row],[United States 3y]],#N/A)</f>
        <v>-0.30999999999999961</v>
      </c>
    </row>
    <row r="10078" spans="1:4" x14ac:dyDescent="0.2">
      <c r="A10078" s="6">
        <f>Database!$A12163</f>
        <v>36753</v>
      </c>
      <c r="B10078">
        <f>IF(VLOOKUP(Table7[[#This Row],[Date]],Database!$A:$C,MATCH($B$1,Database!$A$1:$C$1,),)=0,#N/A,VLOOKUP(Table7[[#This Row],[Date]],Database!$A:$C,MATCH($B$1,Database!$A$1:$C$1,),))</f>
        <v>5.81</v>
      </c>
      <c r="C10078">
        <f>IF(VLOOKUP(Table7[[#This Row],[Date]],Database!$A:$C,MATCH($C$1,Database!$A$1:$C$1,),)=0,#N/A,VLOOKUP(Table7[[#This Row],[Date]],Database!$A:$C,MATCH($C$1,Database!$A$1:$C$1,),))</f>
        <v>6.1</v>
      </c>
      <c r="D10078">
        <f>IFERROR(Table7[[#This Row],[United States 10y]]-Table7[[#This Row],[United States 3y]],#N/A)</f>
        <v>-0.29000000000000004</v>
      </c>
    </row>
    <row r="10079" spans="1:4" x14ac:dyDescent="0.2">
      <c r="A10079" s="6">
        <f>Database!$A12164</f>
        <v>36754</v>
      </c>
      <c r="B10079">
        <f>IF(VLOOKUP(Table7[[#This Row],[Date]],Database!$A:$C,MATCH($B$1,Database!$A$1:$C$1,),)=0,#N/A,VLOOKUP(Table7[[#This Row],[Date]],Database!$A:$C,MATCH($B$1,Database!$A$1:$C$1,),))</f>
        <v>5.83</v>
      </c>
      <c r="C10079">
        <f>IF(VLOOKUP(Table7[[#This Row],[Date]],Database!$A:$C,MATCH($C$1,Database!$A$1:$C$1,),)=0,#N/A,VLOOKUP(Table7[[#This Row],[Date]],Database!$A:$C,MATCH($C$1,Database!$A$1:$C$1,),))</f>
        <v>6.09</v>
      </c>
      <c r="D10079">
        <f>IFERROR(Table7[[#This Row],[United States 10y]]-Table7[[#This Row],[United States 3y]],#N/A)</f>
        <v>-0.25999999999999979</v>
      </c>
    </row>
    <row r="10080" spans="1:4" x14ac:dyDescent="0.2">
      <c r="A10080" s="6">
        <f>Database!$A12165</f>
        <v>36755</v>
      </c>
      <c r="B10080">
        <f>IF(VLOOKUP(Table7[[#This Row],[Date]],Database!$A:$C,MATCH($B$1,Database!$A$1:$C$1,),)=0,#N/A,VLOOKUP(Table7[[#This Row],[Date]],Database!$A:$C,MATCH($B$1,Database!$A$1:$C$1,),))</f>
        <v>5.81</v>
      </c>
      <c r="C10080">
        <f>IF(VLOOKUP(Table7[[#This Row],[Date]],Database!$A:$C,MATCH($C$1,Database!$A$1:$C$1,),)=0,#N/A,VLOOKUP(Table7[[#This Row],[Date]],Database!$A:$C,MATCH($C$1,Database!$A$1:$C$1,),))</f>
        <v>6.09</v>
      </c>
      <c r="D10080">
        <f>IFERROR(Table7[[#This Row],[United States 10y]]-Table7[[#This Row],[United States 3y]],#N/A)</f>
        <v>-0.28000000000000025</v>
      </c>
    </row>
    <row r="10081" spans="1:4" x14ac:dyDescent="0.2">
      <c r="A10081" s="6">
        <f>Database!$A12166</f>
        <v>36756</v>
      </c>
      <c r="B10081">
        <f>IF(VLOOKUP(Table7[[#This Row],[Date]],Database!$A:$C,MATCH($B$1,Database!$A$1:$C$1,),)=0,#N/A,VLOOKUP(Table7[[#This Row],[Date]],Database!$A:$C,MATCH($B$1,Database!$A$1:$C$1,),))</f>
        <v>5.78</v>
      </c>
      <c r="C10081">
        <f>IF(VLOOKUP(Table7[[#This Row],[Date]],Database!$A:$C,MATCH($C$1,Database!$A$1:$C$1,),)=0,#N/A,VLOOKUP(Table7[[#This Row],[Date]],Database!$A:$C,MATCH($C$1,Database!$A$1:$C$1,),))</f>
        <v>6.09</v>
      </c>
      <c r="D10081">
        <f>IFERROR(Table7[[#This Row],[United States 10y]]-Table7[[#This Row],[United States 3y]],#N/A)</f>
        <v>-0.30999999999999961</v>
      </c>
    </row>
    <row r="10082" spans="1:4" x14ac:dyDescent="0.2">
      <c r="A10082" s="6">
        <f>Database!$A12167</f>
        <v>36759</v>
      </c>
      <c r="B10082">
        <f>IF(VLOOKUP(Table7[[#This Row],[Date]],Database!$A:$C,MATCH($B$1,Database!$A$1:$C$1,),)=0,#N/A,VLOOKUP(Table7[[#This Row],[Date]],Database!$A:$C,MATCH($B$1,Database!$A$1:$C$1,),))</f>
        <v>5.79</v>
      </c>
      <c r="C10082">
        <f>IF(VLOOKUP(Table7[[#This Row],[Date]],Database!$A:$C,MATCH($C$1,Database!$A$1:$C$1,),)=0,#N/A,VLOOKUP(Table7[[#This Row],[Date]],Database!$A:$C,MATCH($C$1,Database!$A$1:$C$1,),))</f>
        <v>6.09</v>
      </c>
      <c r="D10082">
        <f>IFERROR(Table7[[#This Row],[United States 10y]]-Table7[[#This Row],[United States 3y]],#N/A)</f>
        <v>-0.29999999999999982</v>
      </c>
    </row>
    <row r="10083" spans="1:4" x14ac:dyDescent="0.2">
      <c r="A10083" s="6">
        <f>Database!$A12168</f>
        <v>36760</v>
      </c>
      <c r="B10083">
        <f>IF(VLOOKUP(Table7[[#This Row],[Date]],Database!$A:$C,MATCH($B$1,Database!$A$1:$C$1,),)=0,#N/A,VLOOKUP(Table7[[#This Row],[Date]],Database!$A:$C,MATCH($B$1,Database!$A$1:$C$1,),))</f>
        <v>5.78</v>
      </c>
      <c r="C10083">
        <f>IF(VLOOKUP(Table7[[#This Row],[Date]],Database!$A:$C,MATCH($C$1,Database!$A$1:$C$1,),)=0,#N/A,VLOOKUP(Table7[[#This Row],[Date]],Database!$A:$C,MATCH($C$1,Database!$A$1:$C$1,),))</f>
        <v>6.1</v>
      </c>
      <c r="D10083">
        <f>IFERROR(Table7[[#This Row],[United States 10y]]-Table7[[#This Row],[United States 3y]],#N/A)</f>
        <v>-0.3199999999999994</v>
      </c>
    </row>
    <row r="10084" spans="1:4" x14ac:dyDescent="0.2">
      <c r="A10084" s="6">
        <f>Database!$A12169</f>
        <v>36761</v>
      </c>
      <c r="B10084">
        <f>IF(VLOOKUP(Table7[[#This Row],[Date]],Database!$A:$C,MATCH($B$1,Database!$A$1:$C$1,),)=0,#N/A,VLOOKUP(Table7[[#This Row],[Date]],Database!$A:$C,MATCH($B$1,Database!$A$1:$C$1,),))</f>
        <v>5.73</v>
      </c>
      <c r="C10084">
        <f>IF(VLOOKUP(Table7[[#This Row],[Date]],Database!$A:$C,MATCH($C$1,Database!$A$1:$C$1,),)=0,#N/A,VLOOKUP(Table7[[#This Row],[Date]],Database!$A:$C,MATCH($C$1,Database!$A$1:$C$1,),))</f>
        <v>6.11</v>
      </c>
      <c r="D10084">
        <f>IFERROR(Table7[[#This Row],[United States 10y]]-Table7[[#This Row],[United States 3y]],#N/A)</f>
        <v>-0.37999999999999989</v>
      </c>
    </row>
    <row r="10085" spans="1:4" x14ac:dyDescent="0.2">
      <c r="A10085" s="6">
        <f>Database!$A12170</f>
        <v>36762</v>
      </c>
      <c r="B10085">
        <f>IF(VLOOKUP(Table7[[#This Row],[Date]],Database!$A:$C,MATCH($B$1,Database!$A$1:$C$1,),)=0,#N/A,VLOOKUP(Table7[[#This Row],[Date]],Database!$A:$C,MATCH($B$1,Database!$A$1:$C$1,),))</f>
        <v>5.73</v>
      </c>
      <c r="C10085">
        <f>IF(VLOOKUP(Table7[[#This Row],[Date]],Database!$A:$C,MATCH($C$1,Database!$A$1:$C$1,),)=0,#N/A,VLOOKUP(Table7[[#This Row],[Date]],Database!$A:$C,MATCH($C$1,Database!$A$1:$C$1,),))</f>
        <v>6.11</v>
      </c>
      <c r="D10085">
        <f>IFERROR(Table7[[#This Row],[United States 10y]]-Table7[[#This Row],[United States 3y]],#N/A)</f>
        <v>-0.37999999999999989</v>
      </c>
    </row>
    <row r="10086" spans="1:4" x14ac:dyDescent="0.2">
      <c r="A10086" s="6">
        <f>Database!$A12171</f>
        <v>36763</v>
      </c>
      <c r="B10086">
        <f>IF(VLOOKUP(Table7[[#This Row],[Date]],Database!$A:$C,MATCH($B$1,Database!$A$1:$C$1,),)=0,#N/A,VLOOKUP(Table7[[#This Row],[Date]],Database!$A:$C,MATCH($B$1,Database!$A$1:$C$1,),))</f>
        <v>5.73</v>
      </c>
      <c r="C10086">
        <f>IF(VLOOKUP(Table7[[#This Row],[Date]],Database!$A:$C,MATCH($C$1,Database!$A$1:$C$1,),)=0,#N/A,VLOOKUP(Table7[[#This Row],[Date]],Database!$A:$C,MATCH($C$1,Database!$A$1:$C$1,),))</f>
        <v>6.13</v>
      </c>
      <c r="D10086">
        <f>IFERROR(Table7[[#This Row],[United States 10y]]-Table7[[#This Row],[United States 3y]],#N/A)</f>
        <v>-0.39999999999999947</v>
      </c>
    </row>
    <row r="10087" spans="1:4" x14ac:dyDescent="0.2">
      <c r="A10087" s="6">
        <f>Database!$A12172</f>
        <v>36766</v>
      </c>
      <c r="B10087">
        <f>IF(VLOOKUP(Table7[[#This Row],[Date]],Database!$A:$C,MATCH($B$1,Database!$A$1:$C$1,),)=0,#N/A,VLOOKUP(Table7[[#This Row],[Date]],Database!$A:$C,MATCH($B$1,Database!$A$1:$C$1,),))</f>
        <v>5.78</v>
      </c>
      <c r="C10087">
        <f>IF(VLOOKUP(Table7[[#This Row],[Date]],Database!$A:$C,MATCH($C$1,Database!$A$1:$C$1,),)=0,#N/A,VLOOKUP(Table7[[#This Row],[Date]],Database!$A:$C,MATCH($C$1,Database!$A$1:$C$1,),))</f>
        <v>6.14</v>
      </c>
      <c r="D10087">
        <f>IFERROR(Table7[[#This Row],[United States 10y]]-Table7[[#This Row],[United States 3y]],#N/A)</f>
        <v>-0.35999999999999943</v>
      </c>
    </row>
    <row r="10088" spans="1:4" x14ac:dyDescent="0.2">
      <c r="A10088" s="6">
        <f>Database!$A12173</f>
        <v>36767</v>
      </c>
      <c r="B10088">
        <f>IF(VLOOKUP(Table7[[#This Row],[Date]],Database!$A:$C,MATCH($B$1,Database!$A$1:$C$1,),)=0,#N/A,VLOOKUP(Table7[[#This Row],[Date]],Database!$A:$C,MATCH($B$1,Database!$A$1:$C$1,),))</f>
        <v>5.81</v>
      </c>
      <c r="C10088">
        <f>IF(VLOOKUP(Table7[[#This Row],[Date]],Database!$A:$C,MATCH($C$1,Database!$A$1:$C$1,),)=0,#N/A,VLOOKUP(Table7[[#This Row],[Date]],Database!$A:$C,MATCH($C$1,Database!$A$1:$C$1,),))</f>
        <v>6.13</v>
      </c>
      <c r="D10088">
        <f>IFERROR(Table7[[#This Row],[United States 10y]]-Table7[[#This Row],[United States 3y]],#N/A)</f>
        <v>-0.32000000000000028</v>
      </c>
    </row>
    <row r="10089" spans="1:4" x14ac:dyDescent="0.2">
      <c r="A10089" s="6">
        <f>Database!$A12174</f>
        <v>36768</v>
      </c>
      <c r="B10089">
        <f>IF(VLOOKUP(Table7[[#This Row],[Date]],Database!$A:$C,MATCH($B$1,Database!$A$1:$C$1,),)=0,#N/A,VLOOKUP(Table7[[#This Row],[Date]],Database!$A:$C,MATCH($B$1,Database!$A$1:$C$1,),))</f>
        <v>5.81</v>
      </c>
      <c r="C10089">
        <f>IF(VLOOKUP(Table7[[#This Row],[Date]],Database!$A:$C,MATCH($C$1,Database!$A$1:$C$1,),)=0,#N/A,VLOOKUP(Table7[[#This Row],[Date]],Database!$A:$C,MATCH($C$1,Database!$A$1:$C$1,),))</f>
        <v>6.14</v>
      </c>
      <c r="D10089">
        <f>IFERROR(Table7[[#This Row],[United States 10y]]-Table7[[#This Row],[United States 3y]],#N/A)</f>
        <v>-0.33000000000000007</v>
      </c>
    </row>
    <row r="10090" spans="1:4" x14ac:dyDescent="0.2">
      <c r="A10090" s="6">
        <f>Database!$A12175</f>
        <v>36769</v>
      </c>
      <c r="B10090">
        <f>IF(VLOOKUP(Table7[[#This Row],[Date]],Database!$A:$C,MATCH($B$1,Database!$A$1:$C$1,),)=0,#N/A,VLOOKUP(Table7[[#This Row],[Date]],Database!$A:$C,MATCH($B$1,Database!$A$1:$C$1,),))</f>
        <v>5.73</v>
      </c>
      <c r="C10090">
        <f>IF(VLOOKUP(Table7[[#This Row],[Date]],Database!$A:$C,MATCH($C$1,Database!$A$1:$C$1,),)=0,#N/A,VLOOKUP(Table7[[#This Row],[Date]],Database!$A:$C,MATCH($C$1,Database!$A$1:$C$1,),))</f>
        <v>6.13</v>
      </c>
      <c r="D10090">
        <f>IFERROR(Table7[[#This Row],[United States 10y]]-Table7[[#This Row],[United States 3y]],#N/A)</f>
        <v>-0.39999999999999947</v>
      </c>
    </row>
    <row r="10091" spans="1:4" x14ac:dyDescent="0.2">
      <c r="A10091" s="6">
        <f>Database!$A12176</f>
        <v>36770</v>
      </c>
      <c r="B10091">
        <f>IF(VLOOKUP(Table7[[#This Row],[Date]],Database!$A:$C,MATCH($B$1,Database!$A$1:$C$1,),)=0,#N/A,VLOOKUP(Table7[[#This Row],[Date]],Database!$A:$C,MATCH($B$1,Database!$A$1:$C$1,),))</f>
        <v>5.68</v>
      </c>
      <c r="C10091">
        <f>IF(VLOOKUP(Table7[[#This Row],[Date]],Database!$A:$C,MATCH($C$1,Database!$A$1:$C$1,),)=0,#N/A,VLOOKUP(Table7[[#This Row],[Date]],Database!$A:$C,MATCH($C$1,Database!$A$1:$C$1,),))</f>
        <v>6.09</v>
      </c>
      <c r="D10091">
        <f>IFERROR(Table7[[#This Row],[United States 10y]]-Table7[[#This Row],[United States 3y]],#N/A)</f>
        <v>-0.41000000000000014</v>
      </c>
    </row>
    <row r="10092" spans="1:4" x14ac:dyDescent="0.2">
      <c r="A10092" s="6">
        <f>Database!$A12177</f>
        <v>36773</v>
      </c>
      <c r="B10092" t="e">
        <f>IF(VLOOKUP(Table7[[#This Row],[Date]],Database!$A:$C,MATCH($B$1,Database!$A$1:$C$1,),)=0,#N/A,VLOOKUP(Table7[[#This Row],[Date]],Database!$A:$C,MATCH($B$1,Database!$A$1:$C$1,),))</f>
        <v>#N/A</v>
      </c>
      <c r="C10092" t="e">
        <f>IF(VLOOKUP(Table7[[#This Row],[Date]],Database!$A:$C,MATCH($C$1,Database!$A$1:$C$1,),)=0,#N/A,VLOOKUP(Table7[[#This Row],[Date]],Database!$A:$C,MATCH($C$1,Database!$A$1:$C$1,),))</f>
        <v>#N/A</v>
      </c>
      <c r="D10092" t="e">
        <f>IFERROR(Table7[[#This Row],[United States 10y]]-Table7[[#This Row],[United States 3y]],#N/A)</f>
        <v>#N/A</v>
      </c>
    </row>
    <row r="10093" spans="1:4" x14ac:dyDescent="0.2">
      <c r="A10093" s="6">
        <f>Database!$A12178</f>
        <v>36774</v>
      </c>
      <c r="B10093">
        <f>IF(VLOOKUP(Table7[[#This Row],[Date]],Database!$A:$C,MATCH($B$1,Database!$A$1:$C$1,),)=0,#N/A,VLOOKUP(Table7[[#This Row],[Date]],Database!$A:$C,MATCH($B$1,Database!$A$1:$C$1,),))</f>
        <v>5.69</v>
      </c>
      <c r="C10093">
        <f>IF(VLOOKUP(Table7[[#This Row],[Date]],Database!$A:$C,MATCH($C$1,Database!$A$1:$C$1,),)=0,#N/A,VLOOKUP(Table7[[#This Row],[Date]],Database!$A:$C,MATCH($C$1,Database!$A$1:$C$1,),))</f>
        <v>6.07</v>
      </c>
      <c r="D10093">
        <f>IFERROR(Table7[[#This Row],[United States 10y]]-Table7[[#This Row],[United States 3y]],#N/A)</f>
        <v>-0.37999999999999989</v>
      </c>
    </row>
    <row r="10094" spans="1:4" x14ac:dyDescent="0.2">
      <c r="A10094" s="6">
        <f>Database!$A12179</f>
        <v>36775</v>
      </c>
      <c r="B10094">
        <f>IF(VLOOKUP(Table7[[#This Row],[Date]],Database!$A:$C,MATCH($B$1,Database!$A$1:$C$1,),)=0,#N/A,VLOOKUP(Table7[[#This Row],[Date]],Database!$A:$C,MATCH($B$1,Database!$A$1:$C$1,),))</f>
        <v>5.72</v>
      </c>
      <c r="C10094">
        <f>IF(VLOOKUP(Table7[[#This Row],[Date]],Database!$A:$C,MATCH($C$1,Database!$A$1:$C$1,),)=0,#N/A,VLOOKUP(Table7[[#This Row],[Date]],Database!$A:$C,MATCH($C$1,Database!$A$1:$C$1,),))</f>
        <v>6.03</v>
      </c>
      <c r="D10094">
        <f>IFERROR(Table7[[#This Row],[United States 10y]]-Table7[[#This Row],[United States 3y]],#N/A)</f>
        <v>-0.3100000000000005</v>
      </c>
    </row>
    <row r="10095" spans="1:4" x14ac:dyDescent="0.2">
      <c r="A10095" s="6">
        <f>Database!$A12180</f>
        <v>36776</v>
      </c>
      <c r="B10095">
        <f>IF(VLOOKUP(Table7[[#This Row],[Date]],Database!$A:$C,MATCH($B$1,Database!$A$1:$C$1,),)=0,#N/A,VLOOKUP(Table7[[#This Row],[Date]],Database!$A:$C,MATCH($B$1,Database!$A$1:$C$1,),))</f>
        <v>5.76</v>
      </c>
      <c r="C10095">
        <f>IF(VLOOKUP(Table7[[#This Row],[Date]],Database!$A:$C,MATCH($C$1,Database!$A$1:$C$1,),)=0,#N/A,VLOOKUP(Table7[[#This Row],[Date]],Database!$A:$C,MATCH($C$1,Database!$A$1:$C$1,),))</f>
        <v>6.02</v>
      </c>
      <c r="D10095">
        <f>IFERROR(Table7[[#This Row],[United States 10y]]-Table7[[#This Row],[United States 3y]],#N/A)</f>
        <v>-0.25999999999999979</v>
      </c>
    </row>
    <row r="10096" spans="1:4" x14ac:dyDescent="0.2">
      <c r="A10096" s="6">
        <f>Database!$A12181</f>
        <v>36777</v>
      </c>
      <c r="B10096">
        <f>IF(VLOOKUP(Table7[[#This Row],[Date]],Database!$A:$C,MATCH($B$1,Database!$A$1:$C$1,),)=0,#N/A,VLOOKUP(Table7[[#This Row],[Date]],Database!$A:$C,MATCH($B$1,Database!$A$1:$C$1,),))</f>
        <v>5.73</v>
      </c>
      <c r="C10096">
        <f>IF(VLOOKUP(Table7[[#This Row],[Date]],Database!$A:$C,MATCH($C$1,Database!$A$1:$C$1,),)=0,#N/A,VLOOKUP(Table7[[#This Row],[Date]],Database!$A:$C,MATCH($C$1,Database!$A$1:$C$1,),))</f>
        <v>5.97</v>
      </c>
      <c r="D10096">
        <f>IFERROR(Table7[[#This Row],[United States 10y]]-Table7[[#This Row],[United States 3y]],#N/A)</f>
        <v>-0.23999999999999932</v>
      </c>
    </row>
    <row r="10097" spans="1:4" x14ac:dyDescent="0.2">
      <c r="A10097" s="6">
        <f>Database!$A12182</f>
        <v>36780</v>
      </c>
      <c r="B10097">
        <f>IF(VLOOKUP(Table7[[#This Row],[Date]],Database!$A:$C,MATCH($B$1,Database!$A$1:$C$1,),)=0,#N/A,VLOOKUP(Table7[[#This Row],[Date]],Database!$A:$C,MATCH($B$1,Database!$A$1:$C$1,),))</f>
        <v>5.77</v>
      </c>
      <c r="C10097">
        <f>IF(VLOOKUP(Table7[[#This Row],[Date]],Database!$A:$C,MATCH($C$1,Database!$A$1:$C$1,),)=0,#N/A,VLOOKUP(Table7[[#This Row],[Date]],Database!$A:$C,MATCH($C$1,Database!$A$1:$C$1,),))</f>
        <v>5.95</v>
      </c>
      <c r="D10097">
        <f>IFERROR(Table7[[#This Row],[United States 10y]]-Table7[[#This Row],[United States 3y]],#N/A)</f>
        <v>-0.1800000000000006</v>
      </c>
    </row>
    <row r="10098" spans="1:4" x14ac:dyDescent="0.2">
      <c r="A10098" s="6">
        <f>Database!$A12183</f>
        <v>36781</v>
      </c>
      <c r="B10098">
        <f>IF(VLOOKUP(Table7[[#This Row],[Date]],Database!$A:$C,MATCH($B$1,Database!$A$1:$C$1,),)=0,#N/A,VLOOKUP(Table7[[#This Row],[Date]],Database!$A:$C,MATCH($B$1,Database!$A$1:$C$1,),))</f>
        <v>5.78</v>
      </c>
      <c r="C10098">
        <f>IF(VLOOKUP(Table7[[#This Row],[Date]],Database!$A:$C,MATCH($C$1,Database!$A$1:$C$1,),)=0,#N/A,VLOOKUP(Table7[[#This Row],[Date]],Database!$A:$C,MATCH($C$1,Database!$A$1:$C$1,),))</f>
        <v>5.92</v>
      </c>
      <c r="D10098">
        <f>IFERROR(Table7[[#This Row],[United States 10y]]-Table7[[#This Row],[United States 3y]],#N/A)</f>
        <v>-0.13999999999999968</v>
      </c>
    </row>
    <row r="10099" spans="1:4" x14ac:dyDescent="0.2">
      <c r="A10099" s="6">
        <f>Database!$A12184</f>
        <v>36782</v>
      </c>
      <c r="B10099">
        <f>IF(VLOOKUP(Table7[[#This Row],[Date]],Database!$A:$C,MATCH($B$1,Database!$A$1:$C$1,),)=0,#N/A,VLOOKUP(Table7[[#This Row],[Date]],Database!$A:$C,MATCH($B$1,Database!$A$1:$C$1,),))</f>
        <v>5.74</v>
      </c>
      <c r="C10099">
        <f>IF(VLOOKUP(Table7[[#This Row],[Date]],Database!$A:$C,MATCH($C$1,Database!$A$1:$C$1,),)=0,#N/A,VLOOKUP(Table7[[#This Row],[Date]],Database!$A:$C,MATCH($C$1,Database!$A$1:$C$1,),))</f>
        <v>5.92</v>
      </c>
      <c r="D10099">
        <f>IFERROR(Table7[[#This Row],[United States 10y]]-Table7[[#This Row],[United States 3y]],#N/A)</f>
        <v>-0.17999999999999972</v>
      </c>
    </row>
    <row r="10100" spans="1:4" x14ac:dyDescent="0.2">
      <c r="A10100" s="6">
        <f>Database!$A12185</f>
        <v>36783</v>
      </c>
      <c r="B10100">
        <f>IF(VLOOKUP(Table7[[#This Row],[Date]],Database!$A:$C,MATCH($B$1,Database!$A$1:$C$1,),)=0,#N/A,VLOOKUP(Table7[[#This Row],[Date]],Database!$A:$C,MATCH($B$1,Database!$A$1:$C$1,),))</f>
        <v>5.79</v>
      </c>
      <c r="C10100">
        <f>IF(VLOOKUP(Table7[[#This Row],[Date]],Database!$A:$C,MATCH($C$1,Database!$A$1:$C$1,),)=0,#N/A,VLOOKUP(Table7[[#This Row],[Date]],Database!$A:$C,MATCH($C$1,Database!$A$1:$C$1,),))</f>
        <v>5.97</v>
      </c>
      <c r="D10100">
        <f>IFERROR(Table7[[#This Row],[United States 10y]]-Table7[[#This Row],[United States 3y]],#N/A)</f>
        <v>-0.17999999999999972</v>
      </c>
    </row>
    <row r="10101" spans="1:4" x14ac:dyDescent="0.2">
      <c r="A10101" s="6">
        <f>Database!$A12186</f>
        <v>36784</v>
      </c>
      <c r="B10101">
        <f>IF(VLOOKUP(Table7[[#This Row],[Date]],Database!$A:$C,MATCH($B$1,Database!$A$1:$C$1,),)=0,#N/A,VLOOKUP(Table7[[#This Row],[Date]],Database!$A:$C,MATCH($B$1,Database!$A$1:$C$1,),))</f>
        <v>5.84</v>
      </c>
      <c r="C10101">
        <f>IF(VLOOKUP(Table7[[#This Row],[Date]],Database!$A:$C,MATCH($C$1,Database!$A$1:$C$1,),)=0,#N/A,VLOOKUP(Table7[[#This Row],[Date]],Database!$A:$C,MATCH($C$1,Database!$A$1:$C$1,),))</f>
        <v>5.97</v>
      </c>
      <c r="D10101">
        <f>IFERROR(Table7[[#This Row],[United States 10y]]-Table7[[#This Row],[United States 3y]],#N/A)</f>
        <v>-0.12999999999999989</v>
      </c>
    </row>
    <row r="10102" spans="1:4" x14ac:dyDescent="0.2">
      <c r="A10102" s="6">
        <f>Database!$A12187</f>
        <v>36787</v>
      </c>
      <c r="B10102">
        <f>IF(VLOOKUP(Table7[[#This Row],[Date]],Database!$A:$C,MATCH($B$1,Database!$A$1:$C$1,),)=0,#N/A,VLOOKUP(Table7[[#This Row],[Date]],Database!$A:$C,MATCH($B$1,Database!$A$1:$C$1,),))</f>
        <v>5.88</v>
      </c>
      <c r="C10102">
        <f>IF(VLOOKUP(Table7[[#This Row],[Date]],Database!$A:$C,MATCH($C$1,Database!$A$1:$C$1,),)=0,#N/A,VLOOKUP(Table7[[#This Row],[Date]],Database!$A:$C,MATCH($C$1,Database!$A$1:$C$1,),))</f>
        <v>5.97</v>
      </c>
      <c r="D10102">
        <f>IFERROR(Table7[[#This Row],[United States 10y]]-Table7[[#This Row],[United States 3y]],#N/A)</f>
        <v>-8.9999999999999858E-2</v>
      </c>
    </row>
    <row r="10103" spans="1:4" x14ac:dyDescent="0.2">
      <c r="A10103" s="6">
        <f>Database!$A12188</f>
        <v>36788</v>
      </c>
      <c r="B10103">
        <f>IF(VLOOKUP(Table7[[#This Row],[Date]],Database!$A:$C,MATCH($B$1,Database!$A$1:$C$1,),)=0,#N/A,VLOOKUP(Table7[[#This Row],[Date]],Database!$A:$C,MATCH($B$1,Database!$A$1:$C$1,),))</f>
        <v>5.86</v>
      </c>
      <c r="C10103">
        <f>IF(VLOOKUP(Table7[[#This Row],[Date]],Database!$A:$C,MATCH($C$1,Database!$A$1:$C$1,),)=0,#N/A,VLOOKUP(Table7[[#This Row],[Date]],Database!$A:$C,MATCH($C$1,Database!$A$1:$C$1,),))</f>
        <v>5.99</v>
      </c>
      <c r="D10103">
        <f>IFERROR(Table7[[#This Row],[United States 10y]]-Table7[[#This Row],[United States 3y]],#N/A)</f>
        <v>-0.12999999999999989</v>
      </c>
    </row>
    <row r="10104" spans="1:4" x14ac:dyDescent="0.2">
      <c r="A10104" s="6">
        <f>Database!$A12189</f>
        <v>36789</v>
      </c>
      <c r="B10104">
        <f>IF(VLOOKUP(Table7[[#This Row],[Date]],Database!$A:$C,MATCH($B$1,Database!$A$1:$C$1,),)=0,#N/A,VLOOKUP(Table7[[#This Row],[Date]],Database!$A:$C,MATCH($B$1,Database!$A$1:$C$1,),))</f>
        <v>5.91</v>
      </c>
      <c r="C10104">
        <f>IF(VLOOKUP(Table7[[#This Row],[Date]],Database!$A:$C,MATCH($C$1,Database!$A$1:$C$1,),)=0,#N/A,VLOOKUP(Table7[[#This Row],[Date]],Database!$A:$C,MATCH($C$1,Database!$A$1:$C$1,),))</f>
        <v>5.98</v>
      </c>
      <c r="D10104">
        <f>IFERROR(Table7[[#This Row],[United States 10y]]-Table7[[#This Row],[United States 3y]],#N/A)</f>
        <v>-7.0000000000000284E-2</v>
      </c>
    </row>
    <row r="10105" spans="1:4" x14ac:dyDescent="0.2">
      <c r="A10105" s="6">
        <f>Database!$A12190</f>
        <v>36790</v>
      </c>
      <c r="B10105">
        <f>IF(VLOOKUP(Table7[[#This Row],[Date]],Database!$A:$C,MATCH($B$1,Database!$A$1:$C$1,),)=0,#N/A,VLOOKUP(Table7[[#This Row],[Date]],Database!$A:$C,MATCH($B$1,Database!$A$1:$C$1,),))</f>
        <v>5.88</v>
      </c>
      <c r="C10105">
        <f>IF(VLOOKUP(Table7[[#This Row],[Date]],Database!$A:$C,MATCH($C$1,Database!$A$1:$C$1,),)=0,#N/A,VLOOKUP(Table7[[#This Row],[Date]],Database!$A:$C,MATCH($C$1,Database!$A$1:$C$1,),))</f>
        <v>5.98</v>
      </c>
      <c r="D10105">
        <f>IFERROR(Table7[[#This Row],[United States 10y]]-Table7[[#This Row],[United States 3y]],#N/A)</f>
        <v>-0.10000000000000053</v>
      </c>
    </row>
    <row r="10106" spans="1:4" x14ac:dyDescent="0.2">
      <c r="A10106" s="6">
        <f>Database!$A12191</f>
        <v>36791</v>
      </c>
      <c r="B10106">
        <f>IF(VLOOKUP(Table7[[#This Row],[Date]],Database!$A:$C,MATCH($B$1,Database!$A$1:$C$1,),)=0,#N/A,VLOOKUP(Table7[[#This Row],[Date]],Database!$A:$C,MATCH($B$1,Database!$A$1:$C$1,),))</f>
        <v>5.85</v>
      </c>
      <c r="C10106">
        <f>IF(VLOOKUP(Table7[[#This Row],[Date]],Database!$A:$C,MATCH($C$1,Database!$A$1:$C$1,),)=0,#N/A,VLOOKUP(Table7[[#This Row],[Date]],Database!$A:$C,MATCH($C$1,Database!$A$1:$C$1,),))</f>
        <v>5.99</v>
      </c>
      <c r="D10106">
        <f>IFERROR(Table7[[#This Row],[United States 10y]]-Table7[[#This Row],[United States 3y]],#N/A)</f>
        <v>-0.14000000000000057</v>
      </c>
    </row>
    <row r="10107" spans="1:4" x14ac:dyDescent="0.2">
      <c r="A10107" s="6">
        <f>Database!$A12192</f>
        <v>36794</v>
      </c>
      <c r="B10107">
        <f>IF(VLOOKUP(Table7[[#This Row],[Date]],Database!$A:$C,MATCH($B$1,Database!$A$1:$C$1,),)=0,#N/A,VLOOKUP(Table7[[#This Row],[Date]],Database!$A:$C,MATCH($B$1,Database!$A$1:$C$1,),))</f>
        <v>5.84</v>
      </c>
      <c r="C10107">
        <f>IF(VLOOKUP(Table7[[#This Row],[Date]],Database!$A:$C,MATCH($C$1,Database!$A$1:$C$1,),)=0,#N/A,VLOOKUP(Table7[[#This Row],[Date]],Database!$A:$C,MATCH($C$1,Database!$A$1:$C$1,),))</f>
        <v>5.99</v>
      </c>
      <c r="D10107">
        <f>IFERROR(Table7[[#This Row],[United States 10y]]-Table7[[#This Row],[United States 3y]],#N/A)</f>
        <v>-0.15000000000000036</v>
      </c>
    </row>
    <row r="10108" spans="1:4" x14ac:dyDescent="0.2">
      <c r="A10108" s="6">
        <f>Database!$A12193</f>
        <v>36795</v>
      </c>
      <c r="B10108">
        <f>IF(VLOOKUP(Table7[[#This Row],[Date]],Database!$A:$C,MATCH($B$1,Database!$A$1:$C$1,),)=0,#N/A,VLOOKUP(Table7[[#This Row],[Date]],Database!$A:$C,MATCH($B$1,Database!$A$1:$C$1,),))</f>
        <v>5.81</v>
      </c>
      <c r="C10108">
        <f>IF(VLOOKUP(Table7[[#This Row],[Date]],Database!$A:$C,MATCH($C$1,Database!$A$1:$C$1,),)=0,#N/A,VLOOKUP(Table7[[#This Row],[Date]],Database!$A:$C,MATCH($C$1,Database!$A$1:$C$1,),))</f>
        <v>6</v>
      </c>
      <c r="D10108">
        <f>IFERROR(Table7[[#This Row],[United States 10y]]-Table7[[#This Row],[United States 3y]],#N/A)</f>
        <v>-0.19000000000000039</v>
      </c>
    </row>
    <row r="10109" spans="1:4" x14ac:dyDescent="0.2">
      <c r="A10109" s="6">
        <f>Database!$A12194</f>
        <v>36796</v>
      </c>
      <c r="B10109">
        <f>IF(VLOOKUP(Table7[[#This Row],[Date]],Database!$A:$C,MATCH($B$1,Database!$A$1:$C$1,),)=0,#N/A,VLOOKUP(Table7[[#This Row],[Date]],Database!$A:$C,MATCH($B$1,Database!$A$1:$C$1,),))</f>
        <v>5.83</v>
      </c>
      <c r="C10109">
        <f>IF(VLOOKUP(Table7[[#This Row],[Date]],Database!$A:$C,MATCH($C$1,Database!$A$1:$C$1,),)=0,#N/A,VLOOKUP(Table7[[#This Row],[Date]],Database!$A:$C,MATCH($C$1,Database!$A$1:$C$1,),))</f>
        <v>6.02</v>
      </c>
      <c r="D10109">
        <f>IFERROR(Table7[[#This Row],[United States 10y]]-Table7[[#This Row],[United States 3y]],#N/A)</f>
        <v>-0.1899999999999995</v>
      </c>
    </row>
    <row r="10110" spans="1:4" x14ac:dyDescent="0.2">
      <c r="A10110" s="6">
        <f>Database!$A12195</f>
        <v>36797</v>
      </c>
      <c r="B10110">
        <f>IF(VLOOKUP(Table7[[#This Row],[Date]],Database!$A:$C,MATCH($B$1,Database!$A$1:$C$1,),)=0,#N/A,VLOOKUP(Table7[[#This Row],[Date]],Database!$A:$C,MATCH($B$1,Database!$A$1:$C$1,),))</f>
        <v>5.82</v>
      </c>
      <c r="C10110">
        <f>IF(VLOOKUP(Table7[[#This Row],[Date]],Database!$A:$C,MATCH($C$1,Database!$A$1:$C$1,),)=0,#N/A,VLOOKUP(Table7[[#This Row],[Date]],Database!$A:$C,MATCH($C$1,Database!$A$1:$C$1,),))</f>
        <v>6.07</v>
      </c>
      <c r="D10110">
        <f>IFERROR(Table7[[#This Row],[United States 10y]]-Table7[[#This Row],[United States 3y]],#N/A)</f>
        <v>-0.25</v>
      </c>
    </row>
    <row r="10111" spans="1:4" x14ac:dyDescent="0.2">
      <c r="A10111" s="6">
        <f>Database!$A12196</f>
        <v>36798</v>
      </c>
      <c r="B10111">
        <f>IF(VLOOKUP(Table7[[#This Row],[Date]],Database!$A:$C,MATCH($B$1,Database!$A$1:$C$1,),)=0,#N/A,VLOOKUP(Table7[[#This Row],[Date]],Database!$A:$C,MATCH($B$1,Database!$A$1:$C$1,),))</f>
        <v>5.8</v>
      </c>
      <c r="C10111">
        <f>IF(VLOOKUP(Table7[[#This Row],[Date]],Database!$A:$C,MATCH($C$1,Database!$A$1:$C$1,),)=0,#N/A,VLOOKUP(Table7[[#This Row],[Date]],Database!$A:$C,MATCH($C$1,Database!$A$1:$C$1,),))</f>
        <v>6.05</v>
      </c>
      <c r="D10111">
        <f>IFERROR(Table7[[#This Row],[United States 10y]]-Table7[[#This Row],[United States 3y]],#N/A)</f>
        <v>-0.25</v>
      </c>
    </row>
    <row r="10112" spans="1:4" x14ac:dyDescent="0.2">
      <c r="A10112" s="6">
        <f>Database!$A12197</f>
        <v>36801</v>
      </c>
      <c r="B10112">
        <f>IF(VLOOKUP(Table7[[#This Row],[Date]],Database!$A:$C,MATCH($B$1,Database!$A$1:$C$1,),)=0,#N/A,VLOOKUP(Table7[[#This Row],[Date]],Database!$A:$C,MATCH($B$1,Database!$A$1:$C$1,),))</f>
        <v>5.83</v>
      </c>
      <c r="C10112">
        <f>IF(VLOOKUP(Table7[[#This Row],[Date]],Database!$A:$C,MATCH($C$1,Database!$A$1:$C$1,),)=0,#N/A,VLOOKUP(Table7[[#This Row],[Date]],Database!$A:$C,MATCH($C$1,Database!$A$1:$C$1,),))</f>
        <v>6.03</v>
      </c>
      <c r="D10112">
        <f>IFERROR(Table7[[#This Row],[United States 10y]]-Table7[[#This Row],[United States 3y]],#N/A)</f>
        <v>-0.20000000000000018</v>
      </c>
    </row>
    <row r="10113" spans="1:4" x14ac:dyDescent="0.2">
      <c r="A10113" s="6">
        <f>Database!$A12198</f>
        <v>36802</v>
      </c>
      <c r="B10113">
        <f>IF(VLOOKUP(Table7[[#This Row],[Date]],Database!$A:$C,MATCH($B$1,Database!$A$1:$C$1,),)=0,#N/A,VLOOKUP(Table7[[#This Row],[Date]],Database!$A:$C,MATCH($B$1,Database!$A$1:$C$1,),))</f>
        <v>5.87</v>
      </c>
      <c r="C10113">
        <f>IF(VLOOKUP(Table7[[#This Row],[Date]],Database!$A:$C,MATCH($C$1,Database!$A$1:$C$1,),)=0,#N/A,VLOOKUP(Table7[[#This Row],[Date]],Database!$A:$C,MATCH($C$1,Database!$A$1:$C$1,),))</f>
        <v>6.06</v>
      </c>
      <c r="D10113">
        <f>IFERROR(Table7[[#This Row],[United States 10y]]-Table7[[#This Row],[United States 3y]],#N/A)</f>
        <v>-0.1899999999999995</v>
      </c>
    </row>
    <row r="10114" spans="1:4" x14ac:dyDescent="0.2">
      <c r="A10114" s="6">
        <f>Database!$A12199</f>
        <v>36803</v>
      </c>
      <c r="B10114">
        <f>IF(VLOOKUP(Table7[[#This Row],[Date]],Database!$A:$C,MATCH($B$1,Database!$A$1:$C$1,),)=0,#N/A,VLOOKUP(Table7[[#This Row],[Date]],Database!$A:$C,MATCH($B$1,Database!$A$1:$C$1,),))</f>
        <v>5.9</v>
      </c>
      <c r="C10114">
        <f>IF(VLOOKUP(Table7[[#This Row],[Date]],Database!$A:$C,MATCH($C$1,Database!$A$1:$C$1,),)=0,#N/A,VLOOKUP(Table7[[#This Row],[Date]],Database!$A:$C,MATCH($C$1,Database!$A$1:$C$1,),))</f>
        <v>6.06</v>
      </c>
      <c r="D10114">
        <f>IFERROR(Table7[[#This Row],[United States 10y]]-Table7[[#This Row],[United States 3y]],#N/A)</f>
        <v>-0.15999999999999925</v>
      </c>
    </row>
    <row r="10115" spans="1:4" x14ac:dyDescent="0.2">
      <c r="A10115" s="6">
        <f>Database!$A12200</f>
        <v>36804</v>
      </c>
      <c r="B10115">
        <f>IF(VLOOKUP(Table7[[#This Row],[Date]],Database!$A:$C,MATCH($B$1,Database!$A$1:$C$1,),)=0,#N/A,VLOOKUP(Table7[[#This Row],[Date]],Database!$A:$C,MATCH($B$1,Database!$A$1:$C$1,),))</f>
        <v>5.87</v>
      </c>
      <c r="C10115">
        <f>IF(VLOOKUP(Table7[[#This Row],[Date]],Database!$A:$C,MATCH($C$1,Database!$A$1:$C$1,),)=0,#N/A,VLOOKUP(Table7[[#This Row],[Date]],Database!$A:$C,MATCH($C$1,Database!$A$1:$C$1,),))</f>
        <v>6.07</v>
      </c>
      <c r="D10115">
        <f>IFERROR(Table7[[#This Row],[United States 10y]]-Table7[[#This Row],[United States 3y]],#N/A)</f>
        <v>-0.20000000000000018</v>
      </c>
    </row>
    <row r="10116" spans="1:4" x14ac:dyDescent="0.2">
      <c r="A10116" s="6">
        <f>Database!$A12201</f>
        <v>36805</v>
      </c>
      <c r="B10116">
        <f>IF(VLOOKUP(Table7[[#This Row],[Date]],Database!$A:$C,MATCH($B$1,Database!$A$1:$C$1,),)=0,#N/A,VLOOKUP(Table7[[#This Row],[Date]],Database!$A:$C,MATCH($B$1,Database!$A$1:$C$1,),))</f>
        <v>5.82</v>
      </c>
      <c r="C10116">
        <f>IF(VLOOKUP(Table7[[#This Row],[Date]],Database!$A:$C,MATCH($C$1,Database!$A$1:$C$1,),)=0,#N/A,VLOOKUP(Table7[[#This Row],[Date]],Database!$A:$C,MATCH($C$1,Database!$A$1:$C$1,),))</f>
        <v>6.06</v>
      </c>
      <c r="D10116">
        <f>IFERROR(Table7[[#This Row],[United States 10y]]-Table7[[#This Row],[United States 3y]],#N/A)</f>
        <v>-0.23999999999999932</v>
      </c>
    </row>
    <row r="10117" spans="1:4" x14ac:dyDescent="0.2">
      <c r="A10117" s="6">
        <f>Database!$A12202</f>
        <v>36808</v>
      </c>
      <c r="B10117" t="e">
        <f>IF(VLOOKUP(Table7[[#This Row],[Date]],Database!$A:$C,MATCH($B$1,Database!$A$1:$C$1,),)=0,#N/A,VLOOKUP(Table7[[#This Row],[Date]],Database!$A:$C,MATCH($B$1,Database!$A$1:$C$1,),))</f>
        <v>#N/A</v>
      </c>
      <c r="C10117" t="e">
        <f>IF(VLOOKUP(Table7[[#This Row],[Date]],Database!$A:$C,MATCH($C$1,Database!$A$1:$C$1,),)=0,#N/A,VLOOKUP(Table7[[#This Row],[Date]],Database!$A:$C,MATCH($C$1,Database!$A$1:$C$1,),))</f>
        <v>#N/A</v>
      </c>
      <c r="D10117" t="e">
        <f>IFERROR(Table7[[#This Row],[United States 10y]]-Table7[[#This Row],[United States 3y]],#N/A)</f>
        <v>#N/A</v>
      </c>
    </row>
    <row r="10118" spans="1:4" x14ac:dyDescent="0.2">
      <c r="A10118" s="6">
        <f>Database!$A12203</f>
        <v>36809</v>
      </c>
      <c r="B10118">
        <f>IF(VLOOKUP(Table7[[#This Row],[Date]],Database!$A:$C,MATCH($B$1,Database!$A$1:$C$1,),)=0,#N/A,VLOOKUP(Table7[[#This Row],[Date]],Database!$A:$C,MATCH($B$1,Database!$A$1:$C$1,),))</f>
        <v>5.8</v>
      </c>
      <c r="C10118">
        <f>IF(VLOOKUP(Table7[[#This Row],[Date]],Database!$A:$C,MATCH($C$1,Database!$A$1:$C$1,),)=0,#N/A,VLOOKUP(Table7[[#This Row],[Date]],Database!$A:$C,MATCH($C$1,Database!$A$1:$C$1,),))</f>
        <v>6.05</v>
      </c>
      <c r="D10118">
        <f>IFERROR(Table7[[#This Row],[United States 10y]]-Table7[[#This Row],[United States 3y]],#N/A)</f>
        <v>-0.25</v>
      </c>
    </row>
    <row r="10119" spans="1:4" x14ac:dyDescent="0.2">
      <c r="A10119" s="6">
        <f>Database!$A12204</f>
        <v>36810</v>
      </c>
      <c r="B10119">
        <f>IF(VLOOKUP(Table7[[#This Row],[Date]],Database!$A:$C,MATCH($B$1,Database!$A$1:$C$1,),)=0,#N/A,VLOOKUP(Table7[[#This Row],[Date]],Database!$A:$C,MATCH($B$1,Database!$A$1:$C$1,),))</f>
        <v>5.77</v>
      </c>
      <c r="C10119">
        <f>IF(VLOOKUP(Table7[[#This Row],[Date]],Database!$A:$C,MATCH($C$1,Database!$A$1:$C$1,),)=0,#N/A,VLOOKUP(Table7[[#This Row],[Date]],Database!$A:$C,MATCH($C$1,Database!$A$1:$C$1,),))</f>
        <v>6.05</v>
      </c>
      <c r="D10119">
        <f>IFERROR(Table7[[#This Row],[United States 10y]]-Table7[[#This Row],[United States 3y]],#N/A)</f>
        <v>-0.28000000000000025</v>
      </c>
    </row>
    <row r="10120" spans="1:4" x14ac:dyDescent="0.2">
      <c r="A10120" s="6">
        <f>Database!$A12205</f>
        <v>36811</v>
      </c>
      <c r="B10120">
        <f>IF(VLOOKUP(Table7[[#This Row],[Date]],Database!$A:$C,MATCH($B$1,Database!$A$1:$C$1,),)=0,#N/A,VLOOKUP(Table7[[#This Row],[Date]],Database!$A:$C,MATCH($B$1,Database!$A$1:$C$1,),))</f>
        <v>5.73</v>
      </c>
      <c r="C10120">
        <f>IF(VLOOKUP(Table7[[#This Row],[Date]],Database!$A:$C,MATCH($C$1,Database!$A$1:$C$1,),)=0,#N/A,VLOOKUP(Table7[[#This Row],[Date]],Database!$A:$C,MATCH($C$1,Database!$A$1:$C$1,),))</f>
        <v>6.01</v>
      </c>
      <c r="D10120">
        <f>IFERROR(Table7[[#This Row],[United States 10y]]-Table7[[#This Row],[United States 3y]],#N/A)</f>
        <v>-0.27999999999999936</v>
      </c>
    </row>
    <row r="10121" spans="1:4" x14ac:dyDescent="0.2">
      <c r="A10121" s="6">
        <f>Database!$A12206</f>
        <v>36812</v>
      </c>
      <c r="B10121">
        <f>IF(VLOOKUP(Table7[[#This Row],[Date]],Database!$A:$C,MATCH($B$1,Database!$A$1:$C$1,),)=0,#N/A,VLOOKUP(Table7[[#This Row],[Date]],Database!$A:$C,MATCH($B$1,Database!$A$1:$C$1,),))</f>
        <v>5.73</v>
      </c>
      <c r="C10121">
        <f>IF(VLOOKUP(Table7[[#This Row],[Date]],Database!$A:$C,MATCH($C$1,Database!$A$1:$C$1,),)=0,#N/A,VLOOKUP(Table7[[#This Row],[Date]],Database!$A:$C,MATCH($C$1,Database!$A$1:$C$1,),))</f>
        <v>6.02</v>
      </c>
      <c r="D10121">
        <f>IFERROR(Table7[[#This Row],[United States 10y]]-Table7[[#This Row],[United States 3y]],#N/A)</f>
        <v>-0.28999999999999915</v>
      </c>
    </row>
    <row r="10122" spans="1:4" x14ac:dyDescent="0.2">
      <c r="A10122" s="6">
        <f>Database!$A12207</f>
        <v>36815</v>
      </c>
      <c r="B10122">
        <f>IF(VLOOKUP(Table7[[#This Row],[Date]],Database!$A:$C,MATCH($B$1,Database!$A$1:$C$1,),)=0,#N/A,VLOOKUP(Table7[[#This Row],[Date]],Database!$A:$C,MATCH($B$1,Database!$A$1:$C$1,),))</f>
        <v>5.74</v>
      </c>
      <c r="C10122">
        <f>IF(VLOOKUP(Table7[[#This Row],[Date]],Database!$A:$C,MATCH($C$1,Database!$A$1:$C$1,),)=0,#N/A,VLOOKUP(Table7[[#This Row],[Date]],Database!$A:$C,MATCH($C$1,Database!$A$1:$C$1,),))</f>
        <v>6.06</v>
      </c>
      <c r="D10122">
        <f>IFERROR(Table7[[#This Row],[United States 10y]]-Table7[[#This Row],[United States 3y]],#N/A)</f>
        <v>-0.3199999999999994</v>
      </c>
    </row>
    <row r="10123" spans="1:4" x14ac:dyDescent="0.2">
      <c r="A10123" s="6">
        <f>Database!$A12208</f>
        <v>36816</v>
      </c>
      <c r="B10123">
        <f>IF(VLOOKUP(Table7[[#This Row],[Date]],Database!$A:$C,MATCH($B$1,Database!$A$1:$C$1,),)=0,#N/A,VLOOKUP(Table7[[#This Row],[Date]],Database!$A:$C,MATCH($B$1,Database!$A$1:$C$1,),))</f>
        <v>5.68</v>
      </c>
      <c r="C10123">
        <f>IF(VLOOKUP(Table7[[#This Row],[Date]],Database!$A:$C,MATCH($C$1,Database!$A$1:$C$1,),)=0,#N/A,VLOOKUP(Table7[[#This Row],[Date]],Database!$A:$C,MATCH($C$1,Database!$A$1:$C$1,),))</f>
        <v>6.12</v>
      </c>
      <c r="D10123">
        <f>IFERROR(Table7[[#This Row],[United States 10y]]-Table7[[#This Row],[United States 3y]],#N/A)</f>
        <v>-0.44000000000000039</v>
      </c>
    </row>
    <row r="10124" spans="1:4" x14ac:dyDescent="0.2">
      <c r="A10124" s="6">
        <f>Database!$A12209</f>
        <v>36817</v>
      </c>
      <c r="B10124">
        <f>IF(VLOOKUP(Table7[[#This Row],[Date]],Database!$A:$C,MATCH($B$1,Database!$A$1:$C$1,),)=0,#N/A,VLOOKUP(Table7[[#This Row],[Date]],Database!$A:$C,MATCH($B$1,Database!$A$1:$C$1,),))</f>
        <v>5.66</v>
      </c>
      <c r="C10124">
        <f>IF(VLOOKUP(Table7[[#This Row],[Date]],Database!$A:$C,MATCH($C$1,Database!$A$1:$C$1,),)=0,#N/A,VLOOKUP(Table7[[#This Row],[Date]],Database!$A:$C,MATCH($C$1,Database!$A$1:$C$1,),))</f>
        <v>6.12</v>
      </c>
      <c r="D10124">
        <f>IFERROR(Table7[[#This Row],[United States 10y]]-Table7[[#This Row],[United States 3y]],#N/A)</f>
        <v>-0.45999999999999996</v>
      </c>
    </row>
    <row r="10125" spans="1:4" x14ac:dyDescent="0.2">
      <c r="A10125" s="6">
        <f>Database!$A12210</f>
        <v>36818</v>
      </c>
      <c r="B10125">
        <f>IF(VLOOKUP(Table7[[#This Row],[Date]],Database!$A:$C,MATCH($B$1,Database!$A$1:$C$1,),)=0,#N/A,VLOOKUP(Table7[[#This Row],[Date]],Database!$A:$C,MATCH($B$1,Database!$A$1:$C$1,),))</f>
        <v>5.66</v>
      </c>
      <c r="C10125">
        <f>IF(VLOOKUP(Table7[[#This Row],[Date]],Database!$A:$C,MATCH($C$1,Database!$A$1:$C$1,),)=0,#N/A,VLOOKUP(Table7[[#This Row],[Date]],Database!$A:$C,MATCH($C$1,Database!$A$1:$C$1,),))</f>
        <v>6.14</v>
      </c>
      <c r="D10125">
        <f>IFERROR(Table7[[#This Row],[United States 10y]]-Table7[[#This Row],[United States 3y]],#N/A)</f>
        <v>-0.47999999999999954</v>
      </c>
    </row>
    <row r="10126" spans="1:4" x14ac:dyDescent="0.2">
      <c r="A10126" s="6">
        <f>Database!$A12211</f>
        <v>36819</v>
      </c>
      <c r="B10126">
        <f>IF(VLOOKUP(Table7[[#This Row],[Date]],Database!$A:$C,MATCH($B$1,Database!$A$1:$C$1,),)=0,#N/A,VLOOKUP(Table7[[#This Row],[Date]],Database!$A:$C,MATCH($B$1,Database!$A$1:$C$1,),))</f>
        <v>5.64</v>
      </c>
      <c r="C10126">
        <f>IF(VLOOKUP(Table7[[#This Row],[Date]],Database!$A:$C,MATCH($C$1,Database!$A$1:$C$1,),)=0,#N/A,VLOOKUP(Table7[[#This Row],[Date]],Database!$A:$C,MATCH($C$1,Database!$A$1:$C$1,),))</f>
        <v>6.13</v>
      </c>
      <c r="D10126">
        <f>IFERROR(Table7[[#This Row],[United States 10y]]-Table7[[#This Row],[United States 3y]],#N/A)</f>
        <v>-0.49000000000000021</v>
      </c>
    </row>
    <row r="10127" spans="1:4" x14ac:dyDescent="0.2">
      <c r="A10127" s="6">
        <f>Database!$A12212</f>
        <v>36822</v>
      </c>
      <c r="B10127">
        <f>IF(VLOOKUP(Table7[[#This Row],[Date]],Database!$A:$C,MATCH($B$1,Database!$A$1:$C$1,),)=0,#N/A,VLOOKUP(Table7[[#This Row],[Date]],Database!$A:$C,MATCH($B$1,Database!$A$1:$C$1,),))</f>
        <v>5.59</v>
      </c>
      <c r="C10127">
        <f>IF(VLOOKUP(Table7[[#This Row],[Date]],Database!$A:$C,MATCH($C$1,Database!$A$1:$C$1,),)=0,#N/A,VLOOKUP(Table7[[#This Row],[Date]],Database!$A:$C,MATCH($C$1,Database!$A$1:$C$1,),))</f>
        <v>6.16</v>
      </c>
      <c r="D10127">
        <f>IFERROR(Table7[[#This Row],[United States 10y]]-Table7[[#This Row],[United States 3y]],#N/A)</f>
        <v>-0.57000000000000028</v>
      </c>
    </row>
    <row r="10128" spans="1:4" x14ac:dyDescent="0.2">
      <c r="A10128" s="6">
        <f>Database!$A12213</f>
        <v>36823</v>
      </c>
      <c r="B10128">
        <f>IF(VLOOKUP(Table7[[#This Row],[Date]],Database!$A:$C,MATCH($B$1,Database!$A$1:$C$1,),)=0,#N/A,VLOOKUP(Table7[[#This Row],[Date]],Database!$A:$C,MATCH($B$1,Database!$A$1:$C$1,),))</f>
        <v>5.63</v>
      </c>
      <c r="C10128">
        <f>IF(VLOOKUP(Table7[[#This Row],[Date]],Database!$A:$C,MATCH($C$1,Database!$A$1:$C$1,),)=0,#N/A,VLOOKUP(Table7[[#This Row],[Date]],Database!$A:$C,MATCH($C$1,Database!$A$1:$C$1,),))</f>
        <v>6.17</v>
      </c>
      <c r="D10128">
        <f>IFERROR(Table7[[#This Row],[United States 10y]]-Table7[[#This Row],[United States 3y]],#N/A)</f>
        <v>-0.54</v>
      </c>
    </row>
    <row r="10129" spans="1:4" x14ac:dyDescent="0.2">
      <c r="A10129" s="6">
        <f>Database!$A12214</f>
        <v>36824</v>
      </c>
      <c r="B10129">
        <f>IF(VLOOKUP(Table7[[#This Row],[Date]],Database!$A:$C,MATCH($B$1,Database!$A$1:$C$1,),)=0,#N/A,VLOOKUP(Table7[[#This Row],[Date]],Database!$A:$C,MATCH($B$1,Database!$A$1:$C$1,),))</f>
        <v>5.67</v>
      </c>
      <c r="C10129">
        <f>IF(VLOOKUP(Table7[[#This Row],[Date]],Database!$A:$C,MATCH($C$1,Database!$A$1:$C$1,),)=0,#N/A,VLOOKUP(Table7[[#This Row],[Date]],Database!$A:$C,MATCH($C$1,Database!$A$1:$C$1,),))</f>
        <v>6.2</v>
      </c>
      <c r="D10129">
        <f>IFERROR(Table7[[#This Row],[United States 10y]]-Table7[[#This Row],[United States 3y]],#N/A)</f>
        <v>-0.53000000000000025</v>
      </c>
    </row>
    <row r="10130" spans="1:4" x14ac:dyDescent="0.2">
      <c r="A10130" s="6">
        <f>Database!$A12215</f>
        <v>36825</v>
      </c>
      <c r="B10130">
        <f>IF(VLOOKUP(Table7[[#This Row],[Date]],Database!$A:$C,MATCH($B$1,Database!$A$1:$C$1,),)=0,#N/A,VLOOKUP(Table7[[#This Row],[Date]],Database!$A:$C,MATCH($B$1,Database!$A$1:$C$1,),))</f>
        <v>5.69</v>
      </c>
      <c r="C10130">
        <f>IF(VLOOKUP(Table7[[#This Row],[Date]],Database!$A:$C,MATCH($C$1,Database!$A$1:$C$1,),)=0,#N/A,VLOOKUP(Table7[[#This Row],[Date]],Database!$A:$C,MATCH($C$1,Database!$A$1:$C$1,),))</f>
        <v>6.18</v>
      </c>
      <c r="D10130">
        <f>IFERROR(Table7[[#This Row],[United States 10y]]-Table7[[#This Row],[United States 3y]],#N/A)</f>
        <v>-0.48999999999999932</v>
      </c>
    </row>
    <row r="10131" spans="1:4" x14ac:dyDescent="0.2">
      <c r="A10131" s="6">
        <f>Database!$A12216</f>
        <v>36826</v>
      </c>
      <c r="B10131">
        <f>IF(VLOOKUP(Table7[[#This Row],[Date]],Database!$A:$C,MATCH($B$1,Database!$A$1:$C$1,),)=0,#N/A,VLOOKUP(Table7[[#This Row],[Date]],Database!$A:$C,MATCH($B$1,Database!$A$1:$C$1,),))</f>
        <v>5.72</v>
      </c>
      <c r="C10131">
        <f>IF(VLOOKUP(Table7[[#This Row],[Date]],Database!$A:$C,MATCH($C$1,Database!$A$1:$C$1,),)=0,#N/A,VLOOKUP(Table7[[#This Row],[Date]],Database!$A:$C,MATCH($C$1,Database!$A$1:$C$1,),))</f>
        <v>6.17</v>
      </c>
      <c r="D10131">
        <f>IFERROR(Table7[[#This Row],[United States 10y]]-Table7[[#This Row],[United States 3y]],#N/A)</f>
        <v>-0.45000000000000018</v>
      </c>
    </row>
    <row r="10132" spans="1:4" x14ac:dyDescent="0.2">
      <c r="A10132" s="6">
        <f>Database!$A12217</f>
        <v>36829</v>
      </c>
      <c r="B10132">
        <f>IF(VLOOKUP(Table7[[#This Row],[Date]],Database!$A:$C,MATCH($B$1,Database!$A$1:$C$1,),)=0,#N/A,VLOOKUP(Table7[[#This Row],[Date]],Database!$A:$C,MATCH($B$1,Database!$A$1:$C$1,),))</f>
        <v>5.74</v>
      </c>
      <c r="C10132">
        <f>IF(VLOOKUP(Table7[[#This Row],[Date]],Database!$A:$C,MATCH($C$1,Database!$A$1:$C$1,),)=0,#N/A,VLOOKUP(Table7[[#This Row],[Date]],Database!$A:$C,MATCH($C$1,Database!$A$1:$C$1,),))</f>
        <v>6.19</v>
      </c>
      <c r="D10132">
        <f>IFERROR(Table7[[#This Row],[United States 10y]]-Table7[[#This Row],[United States 3y]],#N/A)</f>
        <v>-0.45000000000000018</v>
      </c>
    </row>
    <row r="10133" spans="1:4" x14ac:dyDescent="0.2">
      <c r="A10133" s="6">
        <f>Database!$A12218</f>
        <v>36830</v>
      </c>
      <c r="B10133">
        <f>IF(VLOOKUP(Table7[[#This Row],[Date]],Database!$A:$C,MATCH($B$1,Database!$A$1:$C$1,),)=0,#N/A,VLOOKUP(Table7[[#This Row],[Date]],Database!$A:$C,MATCH($B$1,Database!$A$1:$C$1,),))</f>
        <v>5.77</v>
      </c>
      <c r="C10133">
        <f>IF(VLOOKUP(Table7[[#This Row],[Date]],Database!$A:$C,MATCH($C$1,Database!$A$1:$C$1,),)=0,#N/A,VLOOKUP(Table7[[#This Row],[Date]],Database!$A:$C,MATCH($C$1,Database!$A$1:$C$1,),))</f>
        <v>6.19</v>
      </c>
      <c r="D10133">
        <f>IFERROR(Table7[[#This Row],[United States 10y]]-Table7[[#This Row],[United States 3y]],#N/A)</f>
        <v>-0.42000000000000082</v>
      </c>
    </row>
    <row r="10134" spans="1:4" x14ac:dyDescent="0.2">
      <c r="A10134" s="6">
        <f>Database!$A12219</f>
        <v>36831</v>
      </c>
      <c r="B10134">
        <f>IF(VLOOKUP(Table7[[#This Row],[Date]],Database!$A:$C,MATCH($B$1,Database!$A$1:$C$1,),)=0,#N/A,VLOOKUP(Table7[[#This Row],[Date]],Database!$A:$C,MATCH($B$1,Database!$A$1:$C$1,),))</f>
        <v>5.74</v>
      </c>
      <c r="C10134">
        <f>IF(VLOOKUP(Table7[[#This Row],[Date]],Database!$A:$C,MATCH($C$1,Database!$A$1:$C$1,),)=0,#N/A,VLOOKUP(Table7[[#This Row],[Date]],Database!$A:$C,MATCH($C$1,Database!$A$1:$C$1,),))</f>
        <v>6.18</v>
      </c>
      <c r="D10134">
        <f>IFERROR(Table7[[#This Row],[United States 10y]]-Table7[[#This Row],[United States 3y]],#N/A)</f>
        <v>-0.4399999999999995</v>
      </c>
    </row>
    <row r="10135" spans="1:4" x14ac:dyDescent="0.2">
      <c r="A10135" s="6">
        <f>Database!$A12220</f>
        <v>36832</v>
      </c>
      <c r="B10135">
        <f>IF(VLOOKUP(Table7[[#This Row],[Date]],Database!$A:$C,MATCH($B$1,Database!$A$1:$C$1,),)=0,#N/A,VLOOKUP(Table7[[#This Row],[Date]],Database!$A:$C,MATCH($B$1,Database!$A$1:$C$1,),))</f>
        <v>5.74</v>
      </c>
      <c r="C10135">
        <f>IF(VLOOKUP(Table7[[#This Row],[Date]],Database!$A:$C,MATCH($C$1,Database!$A$1:$C$1,),)=0,#N/A,VLOOKUP(Table7[[#This Row],[Date]],Database!$A:$C,MATCH($C$1,Database!$A$1:$C$1,),))</f>
        <v>6.19</v>
      </c>
      <c r="D10135">
        <f>IFERROR(Table7[[#This Row],[United States 10y]]-Table7[[#This Row],[United States 3y]],#N/A)</f>
        <v>-0.45000000000000018</v>
      </c>
    </row>
    <row r="10136" spans="1:4" x14ac:dyDescent="0.2">
      <c r="A10136" s="6">
        <f>Database!$A12221</f>
        <v>36833</v>
      </c>
      <c r="B10136">
        <f>IF(VLOOKUP(Table7[[#This Row],[Date]],Database!$A:$C,MATCH($B$1,Database!$A$1:$C$1,),)=0,#N/A,VLOOKUP(Table7[[#This Row],[Date]],Database!$A:$C,MATCH($B$1,Database!$A$1:$C$1,),))</f>
        <v>5.83</v>
      </c>
      <c r="C10136">
        <f>IF(VLOOKUP(Table7[[#This Row],[Date]],Database!$A:$C,MATCH($C$1,Database!$A$1:$C$1,),)=0,#N/A,VLOOKUP(Table7[[#This Row],[Date]],Database!$A:$C,MATCH($C$1,Database!$A$1:$C$1,),))</f>
        <v>6.2</v>
      </c>
      <c r="D10136">
        <f>IFERROR(Table7[[#This Row],[United States 10y]]-Table7[[#This Row],[United States 3y]],#N/A)</f>
        <v>-0.37000000000000011</v>
      </c>
    </row>
    <row r="10137" spans="1:4" x14ac:dyDescent="0.2">
      <c r="A10137" s="6">
        <f>Database!$A12222</f>
        <v>36836</v>
      </c>
      <c r="B10137">
        <f>IF(VLOOKUP(Table7[[#This Row],[Date]],Database!$A:$C,MATCH($B$1,Database!$A$1:$C$1,),)=0,#N/A,VLOOKUP(Table7[[#This Row],[Date]],Database!$A:$C,MATCH($B$1,Database!$A$1:$C$1,),))</f>
        <v>5.87</v>
      </c>
      <c r="C10137">
        <f>IF(VLOOKUP(Table7[[#This Row],[Date]],Database!$A:$C,MATCH($C$1,Database!$A$1:$C$1,),)=0,#N/A,VLOOKUP(Table7[[#This Row],[Date]],Database!$A:$C,MATCH($C$1,Database!$A$1:$C$1,),))</f>
        <v>6.24</v>
      </c>
      <c r="D10137">
        <f>IFERROR(Table7[[#This Row],[United States 10y]]-Table7[[#This Row],[United States 3y]],#N/A)</f>
        <v>-0.37000000000000011</v>
      </c>
    </row>
    <row r="10138" spans="1:4" x14ac:dyDescent="0.2">
      <c r="A10138" s="6">
        <f>Database!$A12223</f>
        <v>36837</v>
      </c>
      <c r="B10138">
        <f>IF(VLOOKUP(Table7[[#This Row],[Date]],Database!$A:$C,MATCH($B$1,Database!$A$1:$C$1,),)=0,#N/A,VLOOKUP(Table7[[#This Row],[Date]],Database!$A:$C,MATCH($B$1,Database!$A$1:$C$1,),))</f>
        <v>5.87</v>
      </c>
      <c r="C10138">
        <f>IF(VLOOKUP(Table7[[#This Row],[Date]],Database!$A:$C,MATCH($C$1,Database!$A$1:$C$1,),)=0,#N/A,VLOOKUP(Table7[[#This Row],[Date]],Database!$A:$C,MATCH($C$1,Database!$A$1:$C$1,),))</f>
        <v>6.23</v>
      </c>
      <c r="D10138">
        <f>IFERROR(Table7[[#This Row],[United States 10y]]-Table7[[#This Row],[United States 3y]],#N/A)</f>
        <v>-0.36000000000000032</v>
      </c>
    </row>
    <row r="10139" spans="1:4" x14ac:dyDescent="0.2">
      <c r="A10139" s="6">
        <f>Database!$A12224</f>
        <v>36838</v>
      </c>
      <c r="B10139">
        <f>IF(VLOOKUP(Table7[[#This Row],[Date]],Database!$A:$C,MATCH($B$1,Database!$A$1:$C$1,),)=0,#N/A,VLOOKUP(Table7[[#This Row],[Date]],Database!$A:$C,MATCH($B$1,Database!$A$1:$C$1,),))</f>
        <v>5.87</v>
      </c>
      <c r="C10139">
        <f>IF(VLOOKUP(Table7[[#This Row],[Date]],Database!$A:$C,MATCH($C$1,Database!$A$1:$C$1,),)=0,#N/A,VLOOKUP(Table7[[#This Row],[Date]],Database!$A:$C,MATCH($C$1,Database!$A$1:$C$1,),))</f>
        <v>6.22</v>
      </c>
      <c r="D10139">
        <f>IFERROR(Table7[[#This Row],[United States 10y]]-Table7[[#This Row],[United States 3y]],#N/A)</f>
        <v>-0.34999999999999964</v>
      </c>
    </row>
    <row r="10140" spans="1:4" x14ac:dyDescent="0.2">
      <c r="A10140" s="6">
        <f>Database!$A12225</f>
        <v>36839</v>
      </c>
      <c r="B10140">
        <f>IF(VLOOKUP(Table7[[#This Row],[Date]],Database!$A:$C,MATCH($B$1,Database!$A$1:$C$1,),)=0,#N/A,VLOOKUP(Table7[[#This Row],[Date]],Database!$A:$C,MATCH($B$1,Database!$A$1:$C$1,),))</f>
        <v>5.82</v>
      </c>
      <c r="C10140">
        <f>IF(VLOOKUP(Table7[[#This Row],[Date]],Database!$A:$C,MATCH($C$1,Database!$A$1:$C$1,),)=0,#N/A,VLOOKUP(Table7[[#This Row],[Date]],Database!$A:$C,MATCH($C$1,Database!$A$1:$C$1,),))</f>
        <v>6.21</v>
      </c>
      <c r="D10140">
        <f>IFERROR(Table7[[#This Row],[United States 10y]]-Table7[[#This Row],[United States 3y]],#N/A)</f>
        <v>-0.38999999999999968</v>
      </c>
    </row>
    <row r="10141" spans="1:4" x14ac:dyDescent="0.2">
      <c r="A10141" s="6">
        <f>Database!$A12226</f>
        <v>36840</v>
      </c>
      <c r="B10141">
        <f>IF(VLOOKUP(Table7[[#This Row],[Date]],Database!$A:$C,MATCH($B$1,Database!$A$1:$C$1,),)=0,#N/A,VLOOKUP(Table7[[#This Row],[Date]],Database!$A:$C,MATCH($B$1,Database!$A$1:$C$1,),))</f>
        <v>5.82</v>
      </c>
      <c r="C10141">
        <f>IF(VLOOKUP(Table7[[#This Row],[Date]],Database!$A:$C,MATCH($C$1,Database!$A$1:$C$1,),)=0,#N/A,VLOOKUP(Table7[[#This Row],[Date]],Database!$A:$C,MATCH($C$1,Database!$A$1:$C$1,),))</f>
        <v>6.19</v>
      </c>
      <c r="D10141">
        <f>IFERROR(Table7[[#This Row],[United States 10y]]-Table7[[#This Row],[United States 3y]],#N/A)</f>
        <v>-0.37000000000000011</v>
      </c>
    </row>
    <row r="10142" spans="1:4" x14ac:dyDescent="0.2">
      <c r="A10142" s="6">
        <f>Database!$A12227</f>
        <v>36843</v>
      </c>
      <c r="B10142">
        <f>IF(VLOOKUP(Table7[[#This Row],[Date]],Database!$A:$C,MATCH($B$1,Database!$A$1:$C$1,),)=0,#N/A,VLOOKUP(Table7[[#This Row],[Date]],Database!$A:$C,MATCH($B$1,Database!$A$1:$C$1,),))</f>
        <v>5.77</v>
      </c>
      <c r="C10142">
        <f>IF(VLOOKUP(Table7[[#This Row],[Date]],Database!$A:$C,MATCH($C$1,Database!$A$1:$C$1,),)=0,#N/A,VLOOKUP(Table7[[#This Row],[Date]],Database!$A:$C,MATCH($C$1,Database!$A$1:$C$1,),))</f>
        <v>6.19</v>
      </c>
      <c r="D10142">
        <f>IFERROR(Table7[[#This Row],[United States 10y]]-Table7[[#This Row],[United States 3y]],#N/A)</f>
        <v>-0.42000000000000082</v>
      </c>
    </row>
    <row r="10143" spans="1:4" x14ac:dyDescent="0.2">
      <c r="A10143" s="6">
        <f>Database!$A12228</f>
        <v>36844</v>
      </c>
      <c r="B10143">
        <f>IF(VLOOKUP(Table7[[#This Row],[Date]],Database!$A:$C,MATCH($B$1,Database!$A$1:$C$1,),)=0,#N/A,VLOOKUP(Table7[[#This Row],[Date]],Database!$A:$C,MATCH($B$1,Database!$A$1:$C$1,),))</f>
        <v>5.76</v>
      </c>
      <c r="C10143">
        <f>IF(VLOOKUP(Table7[[#This Row],[Date]],Database!$A:$C,MATCH($C$1,Database!$A$1:$C$1,),)=0,#N/A,VLOOKUP(Table7[[#This Row],[Date]],Database!$A:$C,MATCH($C$1,Database!$A$1:$C$1,),))</f>
        <v>6.18</v>
      </c>
      <c r="D10143">
        <f>IFERROR(Table7[[#This Row],[United States 10y]]-Table7[[#This Row],[United States 3y]],#N/A)</f>
        <v>-0.41999999999999993</v>
      </c>
    </row>
    <row r="10144" spans="1:4" x14ac:dyDescent="0.2">
      <c r="A10144" s="6">
        <f>Database!$A12229</f>
        <v>36845</v>
      </c>
      <c r="B10144">
        <f>IF(VLOOKUP(Table7[[#This Row],[Date]],Database!$A:$C,MATCH($B$1,Database!$A$1:$C$1,),)=0,#N/A,VLOOKUP(Table7[[#This Row],[Date]],Database!$A:$C,MATCH($B$1,Database!$A$1:$C$1,),))</f>
        <v>5.72</v>
      </c>
      <c r="C10144">
        <f>IF(VLOOKUP(Table7[[#This Row],[Date]],Database!$A:$C,MATCH($C$1,Database!$A$1:$C$1,),)=0,#N/A,VLOOKUP(Table7[[#This Row],[Date]],Database!$A:$C,MATCH($C$1,Database!$A$1:$C$1,),))</f>
        <v>6.19</v>
      </c>
      <c r="D10144">
        <f>IFERROR(Table7[[#This Row],[United States 10y]]-Table7[[#This Row],[United States 3y]],#N/A)</f>
        <v>-0.47000000000000064</v>
      </c>
    </row>
    <row r="10145" spans="1:4" x14ac:dyDescent="0.2">
      <c r="A10145" s="6">
        <f>Database!$A12230</f>
        <v>36846</v>
      </c>
      <c r="B10145">
        <f>IF(VLOOKUP(Table7[[#This Row],[Date]],Database!$A:$C,MATCH($B$1,Database!$A$1:$C$1,),)=0,#N/A,VLOOKUP(Table7[[#This Row],[Date]],Database!$A:$C,MATCH($B$1,Database!$A$1:$C$1,),))</f>
        <v>5.68</v>
      </c>
      <c r="C10145">
        <f>IF(VLOOKUP(Table7[[#This Row],[Date]],Database!$A:$C,MATCH($C$1,Database!$A$1:$C$1,),)=0,#N/A,VLOOKUP(Table7[[#This Row],[Date]],Database!$A:$C,MATCH($C$1,Database!$A$1:$C$1,),))</f>
        <v>6.17</v>
      </c>
      <c r="D10145">
        <f>IFERROR(Table7[[#This Row],[United States 10y]]-Table7[[#This Row],[United States 3y]],#N/A)</f>
        <v>-0.49000000000000021</v>
      </c>
    </row>
    <row r="10146" spans="1:4" x14ac:dyDescent="0.2">
      <c r="A10146" s="6">
        <f>Database!$A12231</f>
        <v>36847</v>
      </c>
      <c r="B10146">
        <f>IF(VLOOKUP(Table7[[#This Row],[Date]],Database!$A:$C,MATCH($B$1,Database!$A$1:$C$1,),)=0,#N/A,VLOOKUP(Table7[[#This Row],[Date]],Database!$A:$C,MATCH($B$1,Database!$A$1:$C$1,),))</f>
        <v>5.71</v>
      </c>
      <c r="C10146">
        <f>IF(VLOOKUP(Table7[[#This Row],[Date]],Database!$A:$C,MATCH($C$1,Database!$A$1:$C$1,),)=0,#N/A,VLOOKUP(Table7[[#This Row],[Date]],Database!$A:$C,MATCH($C$1,Database!$A$1:$C$1,),))</f>
        <v>6.17</v>
      </c>
      <c r="D10146">
        <f>IFERROR(Table7[[#This Row],[United States 10y]]-Table7[[#This Row],[United States 3y]],#N/A)</f>
        <v>-0.45999999999999996</v>
      </c>
    </row>
    <row r="10147" spans="1:4" x14ac:dyDescent="0.2">
      <c r="A10147" s="6">
        <f>Database!$A12232</f>
        <v>36850</v>
      </c>
      <c r="B10147">
        <f>IF(VLOOKUP(Table7[[#This Row],[Date]],Database!$A:$C,MATCH($B$1,Database!$A$1:$C$1,),)=0,#N/A,VLOOKUP(Table7[[#This Row],[Date]],Database!$A:$C,MATCH($B$1,Database!$A$1:$C$1,),))</f>
        <v>5.68</v>
      </c>
      <c r="C10147">
        <f>IF(VLOOKUP(Table7[[#This Row],[Date]],Database!$A:$C,MATCH($C$1,Database!$A$1:$C$1,),)=0,#N/A,VLOOKUP(Table7[[#This Row],[Date]],Database!$A:$C,MATCH($C$1,Database!$A$1:$C$1,),))</f>
        <v>6.18</v>
      </c>
      <c r="D10147">
        <f>IFERROR(Table7[[#This Row],[United States 10y]]-Table7[[#This Row],[United States 3y]],#N/A)</f>
        <v>-0.5</v>
      </c>
    </row>
    <row r="10148" spans="1:4" x14ac:dyDescent="0.2">
      <c r="A10148" s="6">
        <f>Database!$A12233</f>
        <v>36851</v>
      </c>
      <c r="B10148">
        <f>IF(VLOOKUP(Table7[[#This Row],[Date]],Database!$A:$C,MATCH($B$1,Database!$A$1:$C$1,),)=0,#N/A,VLOOKUP(Table7[[#This Row],[Date]],Database!$A:$C,MATCH($B$1,Database!$A$1:$C$1,),))</f>
        <v>5.67</v>
      </c>
      <c r="C10148">
        <f>IF(VLOOKUP(Table7[[#This Row],[Date]],Database!$A:$C,MATCH($C$1,Database!$A$1:$C$1,),)=0,#N/A,VLOOKUP(Table7[[#This Row],[Date]],Database!$A:$C,MATCH($C$1,Database!$A$1:$C$1,),))</f>
        <v>6.18</v>
      </c>
      <c r="D10148">
        <f>IFERROR(Table7[[#This Row],[United States 10y]]-Table7[[#This Row],[United States 3y]],#N/A)</f>
        <v>-0.50999999999999979</v>
      </c>
    </row>
    <row r="10149" spans="1:4" x14ac:dyDescent="0.2">
      <c r="A10149" s="6">
        <f>Database!$A12234</f>
        <v>36852</v>
      </c>
      <c r="B10149">
        <f>IF(VLOOKUP(Table7[[#This Row],[Date]],Database!$A:$C,MATCH($B$1,Database!$A$1:$C$1,),)=0,#N/A,VLOOKUP(Table7[[#This Row],[Date]],Database!$A:$C,MATCH($B$1,Database!$A$1:$C$1,),))</f>
        <v>5.62</v>
      </c>
      <c r="C10149">
        <f>IF(VLOOKUP(Table7[[#This Row],[Date]],Database!$A:$C,MATCH($C$1,Database!$A$1:$C$1,),)=0,#N/A,VLOOKUP(Table7[[#This Row],[Date]],Database!$A:$C,MATCH($C$1,Database!$A$1:$C$1,),))</f>
        <v>6.18</v>
      </c>
      <c r="D10149">
        <f>IFERROR(Table7[[#This Row],[United States 10y]]-Table7[[#This Row],[United States 3y]],#N/A)</f>
        <v>-0.55999999999999961</v>
      </c>
    </row>
    <row r="10150" spans="1:4" x14ac:dyDescent="0.2">
      <c r="A10150" s="6">
        <f>Database!$A12235</f>
        <v>36853</v>
      </c>
      <c r="B10150" t="e">
        <f>IF(VLOOKUP(Table7[[#This Row],[Date]],Database!$A:$C,MATCH($B$1,Database!$A$1:$C$1,),)=0,#N/A,VLOOKUP(Table7[[#This Row],[Date]],Database!$A:$C,MATCH($B$1,Database!$A$1:$C$1,),))</f>
        <v>#N/A</v>
      </c>
      <c r="C10150" t="e">
        <f>IF(VLOOKUP(Table7[[#This Row],[Date]],Database!$A:$C,MATCH($C$1,Database!$A$1:$C$1,),)=0,#N/A,VLOOKUP(Table7[[#This Row],[Date]],Database!$A:$C,MATCH($C$1,Database!$A$1:$C$1,),))</f>
        <v>#N/A</v>
      </c>
      <c r="D10150" t="e">
        <f>IFERROR(Table7[[#This Row],[United States 10y]]-Table7[[#This Row],[United States 3y]],#N/A)</f>
        <v>#N/A</v>
      </c>
    </row>
    <row r="10151" spans="1:4" x14ac:dyDescent="0.2">
      <c r="A10151" s="6">
        <f>Database!$A12236</f>
        <v>36854</v>
      </c>
      <c r="B10151">
        <f>IF(VLOOKUP(Table7[[#This Row],[Date]],Database!$A:$C,MATCH($B$1,Database!$A$1:$C$1,),)=0,#N/A,VLOOKUP(Table7[[#This Row],[Date]],Database!$A:$C,MATCH($B$1,Database!$A$1:$C$1,),))</f>
        <v>5.63</v>
      </c>
      <c r="C10151">
        <f>IF(VLOOKUP(Table7[[#This Row],[Date]],Database!$A:$C,MATCH($C$1,Database!$A$1:$C$1,),)=0,#N/A,VLOOKUP(Table7[[#This Row],[Date]],Database!$A:$C,MATCH($C$1,Database!$A$1:$C$1,),))</f>
        <v>6.18</v>
      </c>
      <c r="D10151">
        <f>IFERROR(Table7[[#This Row],[United States 10y]]-Table7[[#This Row],[United States 3y]],#N/A)</f>
        <v>-0.54999999999999982</v>
      </c>
    </row>
    <row r="10152" spans="1:4" x14ac:dyDescent="0.2">
      <c r="A10152" s="6">
        <f>Database!$A12237</f>
        <v>36857</v>
      </c>
      <c r="B10152">
        <f>IF(VLOOKUP(Table7[[#This Row],[Date]],Database!$A:$C,MATCH($B$1,Database!$A$1:$C$1,),)=0,#N/A,VLOOKUP(Table7[[#This Row],[Date]],Database!$A:$C,MATCH($B$1,Database!$A$1:$C$1,),))</f>
        <v>5.64</v>
      </c>
      <c r="C10152">
        <f>IF(VLOOKUP(Table7[[#This Row],[Date]],Database!$A:$C,MATCH($C$1,Database!$A$1:$C$1,),)=0,#N/A,VLOOKUP(Table7[[#This Row],[Date]],Database!$A:$C,MATCH($C$1,Database!$A$1:$C$1,),))</f>
        <v>6.14</v>
      </c>
      <c r="D10152">
        <f>IFERROR(Table7[[#This Row],[United States 10y]]-Table7[[#This Row],[United States 3y]],#N/A)</f>
        <v>-0.5</v>
      </c>
    </row>
    <row r="10153" spans="1:4" x14ac:dyDescent="0.2">
      <c r="A10153" s="6">
        <f>Database!$A12238</f>
        <v>36858</v>
      </c>
      <c r="B10153">
        <f>IF(VLOOKUP(Table7[[#This Row],[Date]],Database!$A:$C,MATCH($B$1,Database!$A$1:$C$1,),)=0,#N/A,VLOOKUP(Table7[[#This Row],[Date]],Database!$A:$C,MATCH($B$1,Database!$A$1:$C$1,),))</f>
        <v>5.59</v>
      </c>
      <c r="C10153">
        <f>IF(VLOOKUP(Table7[[#This Row],[Date]],Database!$A:$C,MATCH($C$1,Database!$A$1:$C$1,),)=0,#N/A,VLOOKUP(Table7[[#This Row],[Date]],Database!$A:$C,MATCH($C$1,Database!$A$1:$C$1,),))</f>
        <v>6.1</v>
      </c>
      <c r="D10153">
        <f>IFERROR(Table7[[#This Row],[United States 10y]]-Table7[[#This Row],[United States 3y]],#N/A)</f>
        <v>-0.50999999999999979</v>
      </c>
    </row>
    <row r="10154" spans="1:4" x14ac:dyDescent="0.2">
      <c r="A10154" s="6">
        <f>Database!$A12239</f>
        <v>36859</v>
      </c>
      <c r="B10154">
        <f>IF(VLOOKUP(Table7[[#This Row],[Date]],Database!$A:$C,MATCH($B$1,Database!$A$1:$C$1,),)=0,#N/A,VLOOKUP(Table7[[#This Row],[Date]],Database!$A:$C,MATCH($B$1,Database!$A$1:$C$1,),))</f>
        <v>5.55</v>
      </c>
      <c r="C10154">
        <f>IF(VLOOKUP(Table7[[#This Row],[Date]],Database!$A:$C,MATCH($C$1,Database!$A$1:$C$1,),)=0,#N/A,VLOOKUP(Table7[[#This Row],[Date]],Database!$A:$C,MATCH($C$1,Database!$A$1:$C$1,),))</f>
        <v>6.06</v>
      </c>
      <c r="D10154">
        <f>IFERROR(Table7[[#This Row],[United States 10y]]-Table7[[#This Row],[United States 3y]],#N/A)</f>
        <v>-0.50999999999999979</v>
      </c>
    </row>
    <row r="10155" spans="1:4" x14ac:dyDescent="0.2">
      <c r="A10155" s="6">
        <f>Database!$A12240</f>
        <v>36860</v>
      </c>
      <c r="B10155">
        <f>IF(VLOOKUP(Table7[[#This Row],[Date]],Database!$A:$C,MATCH($B$1,Database!$A$1:$C$1,),)=0,#N/A,VLOOKUP(Table7[[#This Row],[Date]],Database!$A:$C,MATCH($B$1,Database!$A$1:$C$1,),))</f>
        <v>5.48</v>
      </c>
      <c r="C10155">
        <f>IF(VLOOKUP(Table7[[#This Row],[Date]],Database!$A:$C,MATCH($C$1,Database!$A$1:$C$1,),)=0,#N/A,VLOOKUP(Table7[[#This Row],[Date]],Database!$A:$C,MATCH($C$1,Database!$A$1:$C$1,),))</f>
        <v>6.03</v>
      </c>
      <c r="D10155">
        <f>IFERROR(Table7[[#This Row],[United States 10y]]-Table7[[#This Row],[United States 3y]],#N/A)</f>
        <v>-0.54999999999999982</v>
      </c>
    </row>
    <row r="10156" spans="1:4" x14ac:dyDescent="0.2">
      <c r="A10156" s="6">
        <f>Database!$A12241</f>
        <v>36861</v>
      </c>
      <c r="B10156">
        <f>IF(VLOOKUP(Table7[[#This Row],[Date]],Database!$A:$C,MATCH($B$1,Database!$A$1:$C$1,),)=0,#N/A,VLOOKUP(Table7[[#This Row],[Date]],Database!$A:$C,MATCH($B$1,Database!$A$1:$C$1,),))</f>
        <v>5.52</v>
      </c>
      <c r="C10156">
        <f>IF(VLOOKUP(Table7[[#This Row],[Date]],Database!$A:$C,MATCH($C$1,Database!$A$1:$C$1,),)=0,#N/A,VLOOKUP(Table7[[#This Row],[Date]],Database!$A:$C,MATCH($C$1,Database!$A$1:$C$1,),))</f>
        <v>6.05</v>
      </c>
      <c r="D10156">
        <f>IFERROR(Table7[[#This Row],[United States 10y]]-Table7[[#This Row],[United States 3y]],#N/A)</f>
        <v>-0.53000000000000025</v>
      </c>
    </row>
    <row r="10157" spans="1:4" x14ac:dyDescent="0.2">
      <c r="A10157" s="6">
        <f>Database!$A12242</f>
        <v>36864</v>
      </c>
      <c r="B10157">
        <f>IF(VLOOKUP(Table7[[#This Row],[Date]],Database!$A:$C,MATCH($B$1,Database!$A$1:$C$1,),)=0,#N/A,VLOOKUP(Table7[[#This Row],[Date]],Database!$A:$C,MATCH($B$1,Database!$A$1:$C$1,),))</f>
        <v>5.53</v>
      </c>
      <c r="C10157">
        <f>IF(VLOOKUP(Table7[[#This Row],[Date]],Database!$A:$C,MATCH($C$1,Database!$A$1:$C$1,),)=0,#N/A,VLOOKUP(Table7[[#This Row],[Date]],Database!$A:$C,MATCH($C$1,Database!$A$1:$C$1,),))</f>
        <v>6</v>
      </c>
      <c r="D10157">
        <f>IFERROR(Table7[[#This Row],[United States 10y]]-Table7[[#This Row],[United States 3y]],#N/A)</f>
        <v>-0.46999999999999975</v>
      </c>
    </row>
    <row r="10158" spans="1:4" x14ac:dyDescent="0.2">
      <c r="A10158" s="6">
        <f>Database!$A12243</f>
        <v>36865</v>
      </c>
      <c r="B10158">
        <f>IF(VLOOKUP(Table7[[#This Row],[Date]],Database!$A:$C,MATCH($B$1,Database!$A$1:$C$1,),)=0,#N/A,VLOOKUP(Table7[[#This Row],[Date]],Database!$A:$C,MATCH($B$1,Database!$A$1:$C$1,),))</f>
        <v>5.43</v>
      </c>
      <c r="C10158">
        <f>IF(VLOOKUP(Table7[[#This Row],[Date]],Database!$A:$C,MATCH($C$1,Database!$A$1:$C$1,),)=0,#N/A,VLOOKUP(Table7[[#This Row],[Date]],Database!$A:$C,MATCH($C$1,Database!$A$1:$C$1,),))</f>
        <v>5.91</v>
      </c>
      <c r="D10158">
        <f>IFERROR(Table7[[#This Row],[United States 10y]]-Table7[[#This Row],[United States 3y]],#N/A)</f>
        <v>-0.48000000000000043</v>
      </c>
    </row>
    <row r="10159" spans="1:4" x14ac:dyDescent="0.2">
      <c r="A10159" s="6">
        <f>Database!$A12244</f>
        <v>36866</v>
      </c>
      <c r="B10159">
        <f>IF(VLOOKUP(Table7[[#This Row],[Date]],Database!$A:$C,MATCH($B$1,Database!$A$1:$C$1,),)=0,#N/A,VLOOKUP(Table7[[#This Row],[Date]],Database!$A:$C,MATCH($B$1,Database!$A$1:$C$1,),))</f>
        <v>5.32</v>
      </c>
      <c r="C10159">
        <f>IF(VLOOKUP(Table7[[#This Row],[Date]],Database!$A:$C,MATCH($C$1,Database!$A$1:$C$1,),)=0,#N/A,VLOOKUP(Table7[[#This Row],[Date]],Database!$A:$C,MATCH($C$1,Database!$A$1:$C$1,),))</f>
        <v>5.92</v>
      </c>
      <c r="D10159">
        <f>IFERROR(Table7[[#This Row],[United States 10y]]-Table7[[#This Row],[United States 3y]],#N/A)</f>
        <v>-0.59999999999999964</v>
      </c>
    </row>
    <row r="10160" spans="1:4" x14ac:dyDescent="0.2">
      <c r="A10160" s="6">
        <f>Database!$A12245</f>
        <v>36867</v>
      </c>
      <c r="B10160">
        <f>IF(VLOOKUP(Table7[[#This Row],[Date]],Database!$A:$C,MATCH($B$1,Database!$A$1:$C$1,),)=0,#N/A,VLOOKUP(Table7[[#This Row],[Date]],Database!$A:$C,MATCH($B$1,Database!$A$1:$C$1,),))</f>
        <v>5.32</v>
      </c>
      <c r="C10160">
        <f>IF(VLOOKUP(Table7[[#This Row],[Date]],Database!$A:$C,MATCH($C$1,Database!$A$1:$C$1,),)=0,#N/A,VLOOKUP(Table7[[#This Row],[Date]],Database!$A:$C,MATCH($C$1,Database!$A$1:$C$1,),))</f>
        <v>5.94</v>
      </c>
      <c r="D10160">
        <f>IFERROR(Table7[[#This Row],[United States 10y]]-Table7[[#This Row],[United States 3y]],#N/A)</f>
        <v>-0.62000000000000011</v>
      </c>
    </row>
    <row r="10161" spans="1:4" x14ac:dyDescent="0.2">
      <c r="A10161" s="6">
        <f>Database!$A12246</f>
        <v>36868</v>
      </c>
      <c r="B10161">
        <f>IF(VLOOKUP(Table7[[#This Row],[Date]],Database!$A:$C,MATCH($B$1,Database!$A$1:$C$1,),)=0,#N/A,VLOOKUP(Table7[[#This Row],[Date]],Database!$A:$C,MATCH($B$1,Database!$A$1:$C$1,),))</f>
        <v>5.35</v>
      </c>
      <c r="C10161">
        <f>IF(VLOOKUP(Table7[[#This Row],[Date]],Database!$A:$C,MATCH($C$1,Database!$A$1:$C$1,),)=0,#N/A,VLOOKUP(Table7[[#This Row],[Date]],Database!$A:$C,MATCH($C$1,Database!$A$1:$C$1,),))</f>
        <v>5.92</v>
      </c>
      <c r="D10161">
        <f>IFERROR(Table7[[#This Row],[United States 10y]]-Table7[[#This Row],[United States 3y]],#N/A)</f>
        <v>-0.57000000000000028</v>
      </c>
    </row>
    <row r="10162" spans="1:4" x14ac:dyDescent="0.2">
      <c r="A10162" s="6">
        <f>Database!$A12247</f>
        <v>36871</v>
      </c>
      <c r="B10162">
        <f>IF(VLOOKUP(Table7[[#This Row],[Date]],Database!$A:$C,MATCH($B$1,Database!$A$1:$C$1,),)=0,#N/A,VLOOKUP(Table7[[#This Row],[Date]],Database!$A:$C,MATCH($B$1,Database!$A$1:$C$1,),))</f>
        <v>5.37</v>
      </c>
      <c r="C10162">
        <f>IF(VLOOKUP(Table7[[#This Row],[Date]],Database!$A:$C,MATCH($C$1,Database!$A$1:$C$1,),)=0,#N/A,VLOOKUP(Table7[[#This Row],[Date]],Database!$A:$C,MATCH($C$1,Database!$A$1:$C$1,),))</f>
        <v>5.91</v>
      </c>
      <c r="D10162">
        <f>IFERROR(Table7[[#This Row],[United States 10y]]-Table7[[#This Row],[United States 3y]],#N/A)</f>
        <v>-0.54</v>
      </c>
    </row>
    <row r="10163" spans="1:4" x14ac:dyDescent="0.2">
      <c r="A10163" s="6">
        <f>Database!$A12248</f>
        <v>36872</v>
      </c>
      <c r="B10163">
        <f>IF(VLOOKUP(Table7[[#This Row],[Date]],Database!$A:$C,MATCH($B$1,Database!$A$1:$C$1,),)=0,#N/A,VLOOKUP(Table7[[#This Row],[Date]],Database!$A:$C,MATCH($B$1,Database!$A$1:$C$1,),))</f>
        <v>5.36</v>
      </c>
      <c r="C10163">
        <f>IF(VLOOKUP(Table7[[#This Row],[Date]],Database!$A:$C,MATCH($C$1,Database!$A$1:$C$1,),)=0,#N/A,VLOOKUP(Table7[[#This Row],[Date]],Database!$A:$C,MATCH($C$1,Database!$A$1:$C$1,),))</f>
        <v>5.89</v>
      </c>
      <c r="D10163">
        <f>IFERROR(Table7[[#This Row],[United States 10y]]-Table7[[#This Row],[United States 3y]],#N/A)</f>
        <v>-0.52999999999999936</v>
      </c>
    </row>
    <row r="10164" spans="1:4" x14ac:dyDescent="0.2">
      <c r="A10164" s="6">
        <f>Database!$A12249</f>
        <v>36873</v>
      </c>
      <c r="B10164">
        <f>IF(VLOOKUP(Table7[[#This Row],[Date]],Database!$A:$C,MATCH($B$1,Database!$A$1:$C$1,),)=0,#N/A,VLOOKUP(Table7[[#This Row],[Date]],Database!$A:$C,MATCH($B$1,Database!$A$1:$C$1,),))</f>
        <v>5.29</v>
      </c>
      <c r="C10164">
        <f>IF(VLOOKUP(Table7[[#This Row],[Date]],Database!$A:$C,MATCH($C$1,Database!$A$1:$C$1,),)=0,#N/A,VLOOKUP(Table7[[#This Row],[Date]],Database!$A:$C,MATCH($C$1,Database!$A$1:$C$1,),))</f>
        <v>5.89</v>
      </c>
      <c r="D10164">
        <f>IFERROR(Table7[[#This Row],[United States 10y]]-Table7[[#This Row],[United States 3y]],#N/A)</f>
        <v>-0.59999999999999964</v>
      </c>
    </row>
    <row r="10165" spans="1:4" x14ac:dyDescent="0.2">
      <c r="A10165" s="6">
        <f>Database!$A12250</f>
        <v>36874</v>
      </c>
      <c r="B10165">
        <f>IF(VLOOKUP(Table7[[#This Row],[Date]],Database!$A:$C,MATCH($B$1,Database!$A$1:$C$1,),)=0,#N/A,VLOOKUP(Table7[[#This Row],[Date]],Database!$A:$C,MATCH($B$1,Database!$A$1:$C$1,),))</f>
        <v>5.23</v>
      </c>
      <c r="C10165">
        <f>IF(VLOOKUP(Table7[[#This Row],[Date]],Database!$A:$C,MATCH($C$1,Database!$A$1:$C$1,),)=0,#N/A,VLOOKUP(Table7[[#This Row],[Date]],Database!$A:$C,MATCH($C$1,Database!$A$1:$C$1,),))</f>
        <v>5.89</v>
      </c>
      <c r="D10165">
        <f>IFERROR(Table7[[#This Row],[United States 10y]]-Table7[[#This Row],[United States 3y]],#N/A)</f>
        <v>-0.65999999999999925</v>
      </c>
    </row>
    <row r="10166" spans="1:4" x14ac:dyDescent="0.2">
      <c r="A10166" s="6">
        <f>Database!$A12251</f>
        <v>36875</v>
      </c>
      <c r="B10166">
        <f>IF(VLOOKUP(Table7[[#This Row],[Date]],Database!$A:$C,MATCH($B$1,Database!$A$1:$C$1,),)=0,#N/A,VLOOKUP(Table7[[#This Row],[Date]],Database!$A:$C,MATCH($B$1,Database!$A$1:$C$1,),))</f>
        <v>5.2</v>
      </c>
      <c r="C10166">
        <f>IF(VLOOKUP(Table7[[#This Row],[Date]],Database!$A:$C,MATCH($C$1,Database!$A$1:$C$1,),)=0,#N/A,VLOOKUP(Table7[[#This Row],[Date]],Database!$A:$C,MATCH($C$1,Database!$A$1:$C$1,),))</f>
        <v>5.85</v>
      </c>
      <c r="D10166">
        <f>IFERROR(Table7[[#This Row],[United States 10y]]-Table7[[#This Row],[United States 3y]],#N/A)</f>
        <v>-0.64999999999999947</v>
      </c>
    </row>
    <row r="10167" spans="1:4" x14ac:dyDescent="0.2">
      <c r="A10167" s="6">
        <f>Database!$A12252</f>
        <v>36878</v>
      </c>
      <c r="B10167">
        <f>IF(VLOOKUP(Table7[[#This Row],[Date]],Database!$A:$C,MATCH($B$1,Database!$A$1:$C$1,),)=0,#N/A,VLOOKUP(Table7[[#This Row],[Date]],Database!$A:$C,MATCH($B$1,Database!$A$1:$C$1,),))</f>
        <v>5.17</v>
      </c>
      <c r="C10167">
        <f>IF(VLOOKUP(Table7[[#This Row],[Date]],Database!$A:$C,MATCH($C$1,Database!$A$1:$C$1,),)=0,#N/A,VLOOKUP(Table7[[#This Row],[Date]],Database!$A:$C,MATCH($C$1,Database!$A$1:$C$1,),))</f>
        <v>5.78</v>
      </c>
      <c r="D10167">
        <f>IFERROR(Table7[[#This Row],[United States 10y]]-Table7[[#This Row],[United States 3y]],#N/A)</f>
        <v>-0.61000000000000032</v>
      </c>
    </row>
    <row r="10168" spans="1:4" x14ac:dyDescent="0.2">
      <c r="A10168" s="6">
        <f>Database!$A12253</f>
        <v>36879</v>
      </c>
      <c r="B10168">
        <f>IF(VLOOKUP(Table7[[#This Row],[Date]],Database!$A:$C,MATCH($B$1,Database!$A$1:$C$1,),)=0,#N/A,VLOOKUP(Table7[[#This Row],[Date]],Database!$A:$C,MATCH($B$1,Database!$A$1:$C$1,),))</f>
        <v>5.19</v>
      </c>
      <c r="C10168">
        <f>IF(VLOOKUP(Table7[[#This Row],[Date]],Database!$A:$C,MATCH($C$1,Database!$A$1:$C$1,),)=0,#N/A,VLOOKUP(Table7[[#This Row],[Date]],Database!$A:$C,MATCH($C$1,Database!$A$1:$C$1,),))</f>
        <v>5.76</v>
      </c>
      <c r="D10168">
        <f>IFERROR(Table7[[#This Row],[United States 10y]]-Table7[[#This Row],[United States 3y]],#N/A)</f>
        <v>-0.5699999999999994</v>
      </c>
    </row>
    <row r="10169" spans="1:4" x14ac:dyDescent="0.2">
      <c r="A10169" s="6">
        <f>Database!$A12254</f>
        <v>36880</v>
      </c>
      <c r="B10169">
        <f>IF(VLOOKUP(Table7[[#This Row],[Date]],Database!$A:$C,MATCH($B$1,Database!$A$1:$C$1,),)=0,#N/A,VLOOKUP(Table7[[#This Row],[Date]],Database!$A:$C,MATCH($B$1,Database!$A$1:$C$1,),))</f>
        <v>5.08</v>
      </c>
      <c r="C10169">
        <f>IF(VLOOKUP(Table7[[#This Row],[Date]],Database!$A:$C,MATCH($C$1,Database!$A$1:$C$1,),)=0,#N/A,VLOOKUP(Table7[[#This Row],[Date]],Database!$A:$C,MATCH($C$1,Database!$A$1:$C$1,),))</f>
        <v>5.66</v>
      </c>
      <c r="D10169">
        <f>IFERROR(Table7[[#This Row],[United States 10y]]-Table7[[#This Row],[United States 3y]],#N/A)</f>
        <v>-0.58000000000000007</v>
      </c>
    </row>
    <row r="10170" spans="1:4" x14ac:dyDescent="0.2">
      <c r="A10170" s="6">
        <f>Database!$A12255</f>
        <v>36881</v>
      </c>
      <c r="B10170">
        <f>IF(VLOOKUP(Table7[[#This Row],[Date]],Database!$A:$C,MATCH($B$1,Database!$A$1:$C$1,),)=0,#N/A,VLOOKUP(Table7[[#This Row],[Date]],Database!$A:$C,MATCH($B$1,Database!$A$1:$C$1,),))</f>
        <v>5.03</v>
      </c>
      <c r="C10170">
        <f>IF(VLOOKUP(Table7[[#This Row],[Date]],Database!$A:$C,MATCH($C$1,Database!$A$1:$C$1,),)=0,#N/A,VLOOKUP(Table7[[#This Row],[Date]],Database!$A:$C,MATCH($C$1,Database!$A$1:$C$1,),))</f>
        <v>5.24</v>
      </c>
      <c r="D10170">
        <f>IFERROR(Table7[[#This Row],[United States 10y]]-Table7[[#This Row],[United States 3y]],#N/A)</f>
        <v>-0.20999999999999996</v>
      </c>
    </row>
    <row r="10171" spans="1:4" x14ac:dyDescent="0.2">
      <c r="A10171" s="6">
        <f>Database!$A12256</f>
        <v>36882</v>
      </c>
      <c r="B10171">
        <f>IF(VLOOKUP(Table7[[#This Row],[Date]],Database!$A:$C,MATCH($B$1,Database!$A$1:$C$1,),)=0,#N/A,VLOOKUP(Table7[[#This Row],[Date]],Database!$A:$C,MATCH($B$1,Database!$A$1:$C$1,),))</f>
        <v>5.0199999999999996</v>
      </c>
      <c r="C10171">
        <f>IF(VLOOKUP(Table7[[#This Row],[Date]],Database!$A:$C,MATCH($C$1,Database!$A$1:$C$1,),)=0,#N/A,VLOOKUP(Table7[[#This Row],[Date]],Database!$A:$C,MATCH($C$1,Database!$A$1:$C$1,),))</f>
        <v>5.13</v>
      </c>
      <c r="D10171">
        <f>IFERROR(Table7[[#This Row],[United States 10y]]-Table7[[#This Row],[United States 3y]],#N/A)</f>
        <v>-0.11000000000000032</v>
      </c>
    </row>
    <row r="10172" spans="1:4" x14ac:dyDescent="0.2">
      <c r="A10172" s="6">
        <f>Database!$A12257</f>
        <v>36885</v>
      </c>
      <c r="B10172" t="e">
        <f>IF(VLOOKUP(Table7[[#This Row],[Date]],Database!$A:$C,MATCH($B$1,Database!$A$1:$C$1,),)=0,#N/A,VLOOKUP(Table7[[#This Row],[Date]],Database!$A:$C,MATCH($B$1,Database!$A$1:$C$1,),))</f>
        <v>#N/A</v>
      </c>
      <c r="C10172" t="e">
        <f>IF(VLOOKUP(Table7[[#This Row],[Date]],Database!$A:$C,MATCH($C$1,Database!$A$1:$C$1,),)=0,#N/A,VLOOKUP(Table7[[#This Row],[Date]],Database!$A:$C,MATCH($C$1,Database!$A$1:$C$1,),))</f>
        <v>#N/A</v>
      </c>
      <c r="D10172" t="e">
        <f>IFERROR(Table7[[#This Row],[United States 10y]]-Table7[[#This Row],[United States 3y]],#N/A)</f>
        <v>#N/A</v>
      </c>
    </row>
    <row r="10173" spans="1:4" x14ac:dyDescent="0.2">
      <c r="A10173" s="6">
        <f>Database!$A12258</f>
        <v>36886</v>
      </c>
      <c r="B10173">
        <f>IF(VLOOKUP(Table7[[#This Row],[Date]],Database!$A:$C,MATCH($B$1,Database!$A$1:$C$1,),)=0,#N/A,VLOOKUP(Table7[[#This Row],[Date]],Database!$A:$C,MATCH($B$1,Database!$A$1:$C$1,),))</f>
        <v>5.04</v>
      </c>
      <c r="C10173">
        <f>IF(VLOOKUP(Table7[[#This Row],[Date]],Database!$A:$C,MATCH($C$1,Database!$A$1:$C$1,),)=0,#N/A,VLOOKUP(Table7[[#This Row],[Date]],Database!$A:$C,MATCH($C$1,Database!$A$1:$C$1,),))</f>
        <v>5.61</v>
      </c>
      <c r="D10173">
        <f>IFERROR(Table7[[#This Row],[United States 10y]]-Table7[[#This Row],[United States 3y]],#N/A)</f>
        <v>-0.57000000000000028</v>
      </c>
    </row>
    <row r="10174" spans="1:4" x14ac:dyDescent="0.2">
      <c r="A10174" s="6">
        <f>Database!$A12259</f>
        <v>36887</v>
      </c>
      <c r="B10174">
        <f>IF(VLOOKUP(Table7[[#This Row],[Date]],Database!$A:$C,MATCH($B$1,Database!$A$1:$C$1,),)=0,#N/A,VLOOKUP(Table7[[#This Row],[Date]],Database!$A:$C,MATCH($B$1,Database!$A$1:$C$1,),))</f>
        <v>5.1100000000000003</v>
      </c>
      <c r="C10174">
        <f>IF(VLOOKUP(Table7[[#This Row],[Date]],Database!$A:$C,MATCH($C$1,Database!$A$1:$C$1,),)=0,#N/A,VLOOKUP(Table7[[#This Row],[Date]],Database!$A:$C,MATCH($C$1,Database!$A$1:$C$1,),))</f>
        <v>5.59</v>
      </c>
      <c r="D10174">
        <f>IFERROR(Table7[[#This Row],[United States 10y]]-Table7[[#This Row],[United States 3y]],#N/A)</f>
        <v>-0.47999999999999954</v>
      </c>
    </row>
    <row r="10175" spans="1:4" x14ac:dyDescent="0.2">
      <c r="A10175" s="6">
        <f>Database!$A12260</f>
        <v>36888</v>
      </c>
      <c r="B10175">
        <f>IF(VLOOKUP(Table7[[#This Row],[Date]],Database!$A:$C,MATCH($B$1,Database!$A$1:$C$1,),)=0,#N/A,VLOOKUP(Table7[[#This Row],[Date]],Database!$A:$C,MATCH($B$1,Database!$A$1:$C$1,),))</f>
        <v>5.13</v>
      </c>
      <c r="C10175">
        <f>IF(VLOOKUP(Table7[[#This Row],[Date]],Database!$A:$C,MATCH($C$1,Database!$A$1:$C$1,),)=0,#N/A,VLOOKUP(Table7[[#This Row],[Date]],Database!$A:$C,MATCH($C$1,Database!$A$1:$C$1,),))</f>
        <v>5.71</v>
      </c>
      <c r="D10175">
        <f>IFERROR(Table7[[#This Row],[United States 10y]]-Table7[[#This Row],[United States 3y]],#N/A)</f>
        <v>-0.58000000000000007</v>
      </c>
    </row>
    <row r="10176" spans="1:4" x14ac:dyDescent="0.2">
      <c r="A10176" s="6">
        <f>Database!$A12261</f>
        <v>36889</v>
      </c>
      <c r="B10176">
        <f>IF(VLOOKUP(Table7[[#This Row],[Date]],Database!$A:$C,MATCH($B$1,Database!$A$1:$C$1,),)=0,#N/A,VLOOKUP(Table7[[#This Row],[Date]],Database!$A:$C,MATCH($B$1,Database!$A$1:$C$1,),))</f>
        <v>5.12</v>
      </c>
      <c r="C10176">
        <f>IF(VLOOKUP(Table7[[#This Row],[Date]],Database!$A:$C,MATCH($C$1,Database!$A$1:$C$1,),)=0,#N/A,VLOOKUP(Table7[[#This Row],[Date]],Database!$A:$C,MATCH($C$1,Database!$A$1:$C$1,),))</f>
        <v>5.73</v>
      </c>
      <c r="D10176">
        <f>IFERROR(Table7[[#This Row],[United States 10y]]-Table7[[#This Row],[United States 3y]],#N/A)</f>
        <v>-0.61000000000000032</v>
      </c>
    </row>
    <row r="10177" spans="1:4" x14ac:dyDescent="0.2">
      <c r="A10177" s="6">
        <f>Database!$A12262</f>
        <v>36892</v>
      </c>
      <c r="B10177" t="e">
        <f>IF(VLOOKUP(Table7[[#This Row],[Date]],Database!$A:$C,MATCH($B$1,Database!$A$1:$C$1,),)=0,#N/A,VLOOKUP(Table7[[#This Row],[Date]],Database!$A:$C,MATCH($B$1,Database!$A$1:$C$1,),))</f>
        <v>#N/A</v>
      </c>
      <c r="C10177" t="e">
        <f>IF(VLOOKUP(Table7[[#This Row],[Date]],Database!$A:$C,MATCH($C$1,Database!$A$1:$C$1,),)=0,#N/A,VLOOKUP(Table7[[#This Row],[Date]],Database!$A:$C,MATCH($C$1,Database!$A$1:$C$1,),))</f>
        <v>#N/A</v>
      </c>
      <c r="D10177" t="e">
        <f>IFERROR(Table7[[#This Row],[United States 10y]]-Table7[[#This Row],[United States 3y]],#N/A)</f>
        <v>#N/A</v>
      </c>
    </row>
    <row r="10178" spans="1:4" x14ac:dyDescent="0.2">
      <c r="A10178" s="6">
        <f>Database!$A12263</f>
        <v>36893</v>
      </c>
      <c r="B10178">
        <f>IF(VLOOKUP(Table7[[#This Row],[Date]],Database!$A:$C,MATCH($B$1,Database!$A$1:$C$1,),)=0,#N/A,VLOOKUP(Table7[[#This Row],[Date]],Database!$A:$C,MATCH($B$1,Database!$A$1:$C$1,),))</f>
        <v>4.92</v>
      </c>
      <c r="C10178">
        <f>IF(VLOOKUP(Table7[[#This Row],[Date]],Database!$A:$C,MATCH($C$1,Database!$A$1:$C$1,),)=0,#N/A,VLOOKUP(Table7[[#This Row],[Date]],Database!$A:$C,MATCH($C$1,Database!$A$1:$C$1,),))</f>
        <v>5.69</v>
      </c>
      <c r="D10178">
        <f>IFERROR(Table7[[#This Row],[United States 10y]]-Table7[[#This Row],[United States 3y]],#N/A)</f>
        <v>-0.77000000000000046</v>
      </c>
    </row>
    <row r="10179" spans="1:4" x14ac:dyDescent="0.2">
      <c r="A10179" s="6">
        <f>Database!$A12264</f>
        <v>36894</v>
      </c>
      <c r="B10179">
        <f>IF(VLOOKUP(Table7[[#This Row],[Date]],Database!$A:$C,MATCH($B$1,Database!$A$1:$C$1,),)=0,#N/A,VLOOKUP(Table7[[#This Row],[Date]],Database!$A:$C,MATCH($B$1,Database!$A$1:$C$1,),))</f>
        <v>5.14</v>
      </c>
      <c r="C10179">
        <f>IF(VLOOKUP(Table7[[#This Row],[Date]],Database!$A:$C,MATCH($C$1,Database!$A$1:$C$1,),)=0,#N/A,VLOOKUP(Table7[[#This Row],[Date]],Database!$A:$C,MATCH($C$1,Database!$A$1:$C$1,),))</f>
        <v>5.53</v>
      </c>
      <c r="D10179">
        <f>IFERROR(Table7[[#This Row],[United States 10y]]-Table7[[#This Row],[United States 3y]],#N/A)</f>
        <v>-0.39000000000000057</v>
      </c>
    </row>
    <row r="10180" spans="1:4" x14ac:dyDescent="0.2">
      <c r="A10180" s="6">
        <f>Database!$A12265</f>
        <v>36895</v>
      </c>
      <c r="B10180">
        <f>IF(VLOOKUP(Table7[[#This Row],[Date]],Database!$A:$C,MATCH($B$1,Database!$A$1:$C$1,),)=0,#N/A,VLOOKUP(Table7[[#This Row],[Date]],Database!$A:$C,MATCH($B$1,Database!$A$1:$C$1,),))</f>
        <v>5.03</v>
      </c>
      <c r="C10180">
        <f>IF(VLOOKUP(Table7[[#This Row],[Date]],Database!$A:$C,MATCH($C$1,Database!$A$1:$C$1,),)=0,#N/A,VLOOKUP(Table7[[#This Row],[Date]],Database!$A:$C,MATCH($C$1,Database!$A$1:$C$1,),))</f>
        <v>5.23</v>
      </c>
      <c r="D10180">
        <f>IFERROR(Table7[[#This Row],[United States 10y]]-Table7[[#This Row],[United States 3y]],#N/A)</f>
        <v>-0.20000000000000018</v>
      </c>
    </row>
    <row r="10181" spans="1:4" x14ac:dyDescent="0.2">
      <c r="A10181" s="6">
        <f>Database!$A12266</f>
        <v>36896</v>
      </c>
      <c r="B10181">
        <f>IF(VLOOKUP(Table7[[#This Row],[Date]],Database!$A:$C,MATCH($B$1,Database!$A$1:$C$1,),)=0,#N/A,VLOOKUP(Table7[[#This Row],[Date]],Database!$A:$C,MATCH($B$1,Database!$A$1:$C$1,),))</f>
        <v>4.93</v>
      </c>
      <c r="C10181">
        <f>IF(VLOOKUP(Table7[[#This Row],[Date]],Database!$A:$C,MATCH($C$1,Database!$A$1:$C$1,),)=0,#N/A,VLOOKUP(Table7[[#This Row],[Date]],Database!$A:$C,MATCH($C$1,Database!$A$1:$C$1,),))</f>
        <v>4.99</v>
      </c>
      <c r="D10181">
        <f>IFERROR(Table7[[#This Row],[United States 10y]]-Table7[[#This Row],[United States 3y]],#N/A)</f>
        <v>-6.0000000000000497E-2</v>
      </c>
    </row>
    <row r="10182" spans="1:4" x14ac:dyDescent="0.2">
      <c r="A10182" s="6">
        <f>Database!$A12267</f>
        <v>36899</v>
      </c>
      <c r="B10182">
        <f>IF(VLOOKUP(Table7[[#This Row],[Date]],Database!$A:$C,MATCH($B$1,Database!$A$1:$C$1,),)=0,#N/A,VLOOKUP(Table7[[#This Row],[Date]],Database!$A:$C,MATCH($B$1,Database!$A$1:$C$1,),))</f>
        <v>4.9400000000000004</v>
      </c>
      <c r="C10182">
        <f>IF(VLOOKUP(Table7[[#This Row],[Date]],Database!$A:$C,MATCH($C$1,Database!$A$1:$C$1,),)=0,#N/A,VLOOKUP(Table7[[#This Row],[Date]],Database!$A:$C,MATCH($C$1,Database!$A$1:$C$1,),))</f>
        <v>5.0599999999999996</v>
      </c>
      <c r="D10182">
        <f>IFERROR(Table7[[#This Row],[United States 10y]]-Table7[[#This Row],[United States 3y]],#N/A)</f>
        <v>-0.11999999999999922</v>
      </c>
    </row>
    <row r="10183" spans="1:4" x14ac:dyDescent="0.2">
      <c r="A10183" s="6">
        <f>Database!$A12268</f>
        <v>36900</v>
      </c>
      <c r="B10183">
        <f>IF(VLOOKUP(Table7[[#This Row],[Date]],Database!$A:$C,MATCH($B$1,Database!$A$1:$C$1,),)=0,#N/A,VLOOKUP(Table7[[#This Row],[Date]],Database!$A:$C,MATCH($B$1,Database!$A$1:$C$1,),))</f>
        <v>4.9800000000000004</v>
      </c>
      <c r="C10183">
        <f>IF(VLOOKUP(Table7[[#This Row],[Date]],Database!$A:$C,MATCH($C$1,Database!$A$1:$C$1,),)=0,#N/A,VLOOKUP(Table7[[#This Row],[Date]],Database!$A:$C,MATCH($C$1,Database!$A$1:$C$1,),))</f>
        <v>5.0999999999999996</v>
      </c>
      <c r="D10183">
        <f>IFERROR(Table7[[#This Row],[United States 10y]]-Table7[[#This Row],[United States 3y]],#N/A)</f>
        <v>-0.11999999999999922</v>
      </c>
    </row>
    <row r="10184" spans="1:4" x14ac:dyDescent="0.2">
      <c r="A10184" s="6">
        <f>Database!$A12269</f>
        <v>36901</v>
      </c>
      <c r="B10184">
        <f>IF(VLOOKUP(Table7[[#This Row],[Date]],Database!$A:$C,MATCH($B$1,Database!$A$1:$C$1,),)=0,#N/A,VLOOKUP(Table7[[#This Row],[Date]],Database!$A:$C,MATCH($B$1,Database!$A$1:$C$1,),))</f>
        <v>5.0999999999999996</v>
      </c>
      <c r="C10184">
        <f>IF(VLOOKUP(Table7[[#This Row],[Date]],Database!$A:$C,MATCH($C$1,Database!$A$1:$C$1,),)=0,#N/A,VLOOKUP(Table7[[#This Row],[Date]],Database!$A:$C,MATCH($C$1,Database!$A$1:$C$1,),))</f>
        <v>5.15</v>
      </c>
      <c r="D10184">
        <f>IFERROR(Table7[[#This Row],[United States 10y]]-Table7[[#This Row],[United States 3y]],#N/A)</f>
        <v>-5.0000000000000711E-2</v>
      </c>
    </row>
    <row r="10185" spans="1:4" x14ac:dyDescent="0.2">
      <c r="A10185" s="6">
        <f>Database!$A12270</f>
        <v>36902</v>
      </c>
      <c r="B10185">
        <f>IF(VLOOKUP(Table7[[#This Row],[Date]],Database!$A:$C,MATCH($B$1,Database!$A$1:$C$1,),)=0,#N/A,VLOOKUP(Table7[[#This Row],[Date]],Database!$A:$C,MATCH($B$1,Database!$A$1:$C$1,),))</f>
        <v>5.14</v>
      </c>
      <c r="C10185">
        <f>IF(VLOOKUP(Table7[[#This Row],[Date]],Database!$A:$C,MATCH($C$1,Database!$A$1:$C$1,),)=0,#N/A,VLOOKUP(Table7[[#This Row],[Date]],Database!$A:$C,MATCH($C$1,Database!$A$1:$C$1,),))</f>
        <v>5.17</v>
      </c>
      <c r="D10185">
        <f>IFERROR(Table7[[#This Row],[United States 10y]]-Table7[[#This Row],[United States 3y]],#N/A)</f>
        <v>-3.0000000000000249E-2</v>
      </c>
    </row>
    <row r="10186" spans="1:4" x14ac:dyDescent="0.2">
      <c r="A10186" s="6">
        <f>Database!$A12271</f>
        <v>36903</v>
      </c>
      <c r="B10186">
        <f>IF(VLOOKUP(Table7[[#This Row],[Date]],Database!$A:$C,MATCH($B$1,Database!$A$1:$C$1,),)=0,#N/A,VLOOKUP(Table7[[#This Row],[Date]],Database!$A:$C,MATCH($B$1,Database!$A$1:$C$1,),))</f>
        <v>5.25</v>
      </c>
      <c r="C10186">
        <f>IF(VLOOKUP(Table7[[#This Row],[Date]],Database!$A:$C,MATCH($C$1,Database!$A$1:$C$1,),)=0,#N/A,VLOOKUP(Table7[[#This Row],[Date]],Database!$A:$C,MATCH($C$1,Database!$A$1:$C$1,),))</f>
        <v>5.19</v>
      </c>
      <c r="D10186">
        <f>IFERROR(Table7[[#This Row],[United States 10y]]-Table7[[#This Row],[United States 3y]],#N/A)</f>
        <v>5.9999999999999609E-2</v>
      </c>
    </row>
    <row r="10187" spans="1:4" x14ac:dyDescent="0.2">
      <c r="A10187" s="6">
        <f>Database!$A12272</f>
        <v>36906</v>
      </c>
      <c r="B10187" t="e">
        <f>IF(VLOOKUP(Table7[[#This Row],[Date]],Database!$A:$C,MATCH($B$1,Database!$A$1:$C$1,),)=0,#N/A,VLOOKUP(Table7[[#This Row],[Date]],Database!$A:$C,MATCH($B$1,Database!$A$1:$C$1,),))</f>
        <v>#N/A</v>
      </c>
      <c r="C10187" t="e">
        <f>IF(VLOOKUP(Table7[[#This Row],[Date]],Database!$A:$C,MATCH($C$1,Database!$A$1:$C$1,),)=0,#N/A,VLOOKUP(Table7[[#This Row],[Date]],Database!$A:$C,MATCH($C$1,Database!$A$1:$C$1,),))</f>
        <v>#N/A</v>
      </c>
      <c r="D10187" t="e">
        <f>IFERROR(Table7[[#This Row],[United States 10y]]-Table7[[#This Row],[United States 3y]],#N/A)</f>
        <v>#N/A</v>
      </c>
    </row>
    <row r="10188" spans="1:4" x14ac:dyDescent="0.2">
      <c r="A10188" s="6">
        <f>Database!$A12273</f>
        <v>36907</v>
      </c>
      <c r="B10188">
        <f>IF(VLOOKUP(Table7[[#This Row],[Date]],Database!$A:$C,MATCH($B$1,Database!$A$1:$C$1,),)=0,#N/A,VLOOKUP(Table7[[#This Row],[Date]],Database!$A:$C,MATCH($B$1,Database!$A$1:$C$1,),))</f>
        <v>5.24</v>
      </c>
      <c r="C10188">
        <f>IF(VLOOKUP(Table7[[#This Row],[Date]],Database!$A:$C,MATCH($C$1,Database!$A$1:$C$1,),)=0,#N/A,VLOOKUP(Table7[[#This Row],[Date]],Database!$A:$C,MATCH($C$1,Database!$A$1:$C$1,),))</f>
        <v>5.22</v>
      </c>
      <c r="D10188">
        <f>IFERROR(Table7[[#This Row],[United States 10y]]-Table7[[#This Row],[United States 3y]],#N/A)</f>
        <v>2.0000000000000462E-2</v>
      </c>
    </row>
    <row r="10189" spans="1:4" x14ac:dyDescent="0.2">
      <c r="A10189" s="6">
        <f>Database!$A12274</f>
        <v>36908</v>
      </c>
      <c r="B10189">
        <f>IF(VLOOKUP(Table7[[#This Row],[Date]],Database!$A:$C,MATCH($B$1,Database!$A$1:$C$1,),)=0,#N/A,VLOOKUP(Table7[[#This Row],[Date]],Database!$A:$C,MATCH($B$1,Database!$A$1:$C$1,),))</f>
        <v>5.19</v>
      </c>
      <c r="C10189">
        <f>IF(VLOOKUP(Table7[[#This Row],[Date]],Database!$A:$C,MATCH($C$1,Database!$A$1:$C$1,),)=0,#N/A,VLOOKUP(Table7[[#This Row],[Date]],Database!$A:$C,MATCH($C$1,Database!$A$1:$C$1,),))</f>
        <v>5.22</v>
      </c>
      <c r="D10189">
        <f>IFERROR(Table7[[#This Row],[United States 10y]]-Table7[[#This Row],[United States 3y]],#N/A)</f>
        <v>-2.9999999999999361E-2</v>
      </c>
    </row>
    <row r="10190" spans="1:4" x14ac:dyDescent="0.2">
      <c r="A10190" s="6">
        <f>Database!$A12275</f>
        <v>36909</v>
      </c>
      <c r="B10190">
        <f>IF(VLOOKUP(Table7[[#This Row],[Date]],Database!$A:$C,MATCH($B$1,Database!$A$1:$C$1,),)=0,#N/A,VLOOKUP(Table7[[#This Row],[Date]],Database!$A:$C,MATCH($B$1,Database!$A$1:$C$1,),))</f>
        <v>5.12</v>
      </c>
      <c r="C10190">
        <f>IF(VLOOKUP(Table7[[#This Row],[Date]],Database!$A:$C,MATCH($C$1,Database!$A$1:$C$1,),)=0,#N/A,VLOOKUP(Table7[[#This Row],[Date]],Database!$A:$C,MATCH($C$1,Database!$A$1:$C$1,),))</f>
        <v>5.14</v>
      </c>
      <c r="D10190">
        <f>IFERROR(Table7[[#This Row],[United States 10y]]-Table7[[#This Row],[United States 3y]],#N/A)</f>
        <v>-1.9999999999999574E-2</v>
      </c>
    </row>
    <row r="10191" spans="1:4" x14ac:dyDescent="0.2">
      <c r="A10191" s="6">
        <f>Database!$A12276</f>
        <v>36910</v>
      </c>
      <c r="B10191">
        <f>IF(VLOOKUP(Table7[[#This Row],[Date]],Database!$A:$C,MATCH($B$1,Database!$A$1:$C$1,),)=0,#N/A,VLOOKUP(Table7[[#This Row],[Date]],Database!$A:$C,MATCH($B$1,Database!$A$1:$C$1,),))</f>
        <v>5.19</v>
      </c>
      <c r="C10191">
        <f>IF(VLOOKUP(Table7[[#This Row],[Date]],Database!$A:$C,MATCH($C$1,Database!$A$1:$C$1,),)=0,#N/A,VLOOKUP(Table7[[#This Row],[Date]],Database!$A:$C,MATCH($C$1,Database!$A$1:$C$1,),))</f>
        <v>5.0999999999999996</v>
      </c>
      <c r="D10191">
        <f>IFERROR(Table7[[#This Row],[United States 10y]]-Table7[[#This Row],[United States 3y]],#N/A)</f>
        <v>9.0000000000000746E-2</v>
      </c>
    </row>
    <row r="10192" spans="1:4" x14ac:dyDescent="0.2">
      <c r="A10192" s="6">
        <f>Database!$A12277</f>
        <v>36913</v>
      </c>
      <c r="B10192">
        <f>IF(VLOOKUP(Table7[[#This Row],[Date]],Database!$A:$C,MATCH($B$1,Database!$A$1:$C$1,),)=0,#N/A,VLOOKUP(Table7[[#This Row],[Date]],Database!$A:$C,MATCH($B$1,Database!$A$1:$C$1,),))</f>
        <v>5.25</v>
      </c>
      <c r="C10192">
        <f>IF(VLOOKUP(Table7[[#This Row],[Date]],Database!$A:$C,MATCH($C$1,Database!$A$1:$C$1,),)=0,#N/A,VLOOKUP(Table7[[#This Row],[Date]],Database!$A:$C,MATCH($C$1,Database!$A$1:$C$1,),))</f>
        <v>5.1100000000000003</v>
      </c>
      <c r="D10192">
        <f>IFERROR(Table7[[#This Row],[United States 10y]]-Table7[[#This Row],[United States 3y]],#N/A)</f>
        <v>0.13999999999999968</v>
      </c>
    </row>
    <row r="10193" spans="1:4" x14ac:dyDescent="0.2">
      <c r="A10193" s="6">
        <f>Database!$A12278</f>
        <v>36914</v>
      </c>
      <c r="B10193">
        <f>IF(VLOOKUP(Table7[[#This Row],[Date]],Database!$A:$C,MATCH($B$1,Database!$A$1:$C$1,),)=0,#N/A,VLOOKUP(Table7[[#This Row],[Date]],Database!$A:$C,MATCH($B$1,Database!$A$1:$C$1,),))</f>
        <v>5.3</v>
      </c>
      <c r="C10193">
        <f>IF(VLOOKUP(Table7[[#This Row],[Date]],Database!$A:$C,MATCH($C$1,Database!$A$1:$C$1,),)=0,#N/A,VLOOKUP(Table7[[#This Row],[Date]],Database!$A:$C,MATCH($C$1,Database!$A$1:$C$1,),))</f>
        <v>5.0999999999999996</v>
      </c>
      <c r="D10193">
        <f>IFERROR(Table7[[#This Row],[United States 10y]]-Table7[[#This Row],[United States 3y]],#N/A)</f>
        <v>0.20000000000000018</v>
      </c>
    </row>
    <row r="10194" spans="1:4" x14ac:dyDescent="0.2">
      <c r="A10194" s="6">
        <f>Database!$A12279</f>
        <v>36915</v>
      </c>
      <c r="B10194">
        <f>IF(VLOOKUP(Table7[[#This Row],[Date]],Database!$A:$C,MATCH($B$1,Database!$A$1:$C$1,),)=0,#N/A,VLOOKUP(Table7[[#This Row],[Date]],Database!$A:$C,MATCH($B$1,Database!$A$1:$C$1,),))</f>
        <v>5.33</v>
      </c>
      <c r="C10194">
        <f>IF(VLOOKUP(Table7[[#This Row],[Date]],Database!$A:$C,MATCH($C$1,Database!$A$1:$C$1,),)=0,#N/A,VLOOKUP(Table7[[#This Row],[Date]],Database!$A:$C,MATCH($C$1,Database!$A$1:$C$1,),))</f>
        <v>5.14</v>
      </c>
      <c r="D10194">
        <f>IFERROR(Table7[[#This Row],[United States 10y]]-Table7[[#This Row],[United States 3y]],#N/A)</f>
        <v>0.19000000000000039</v>
      </c>
    </row>
    <row r="10195" spans="1:4" x14ac:dyDescent="0.2">
      <c r="A10195" s="6">
        <f>Database!$A12280</f>
        <v>36916</v>
      </c>
      <c r="B10195">
        <f>IF(VLOOKUP(Table7[[#This Row],[Date]],Database!$A:$C,MATCH($B$1,Database!$A$1:$C$1,),)=0,#N/A,VLOOKUP(Table7[[#This Row],[Date]],Database!$A:$C,MATCH($B$1,Database!$A$1:$C$1,),))</f>
        <v>5.29</v>
      </c>
      <c r="C10195">
        <f>IF(VLOOKUP(Table7[[#This Row],[Date]],Database!$A:$C,MATCH($C$1,Database!$A$1:$C$1,),)=0,#N/A,VLOOKUP(Table7[[#This Row],[Date]],Database!$A:$C,MATCH($C$1,Database!$A$1:$C$1,),))</f>
        <v>5.14</v>
      </c>
      <c r="D10195">
        <f>IFERROR(Table7[[#This Row],[United States 10y]]-Table7[[#This Row],[United States 3y]],#N/A)</f>
        <v>0.15000000000000036</v>
      </c>
    </row>
    <row r="10196" spans="1:4" x14ac:dyDescent="0.2">
      <c r="A10196" s="6">
        <f>Database!$A12281</f>
        <v>36917</v>
      </c>
      <c r="B10196">
        <f>IF(VLOOKUP(Table7[[#This Row],[Date]],Database!$A:$C,MATCH($B$1,Database!$A$1:$C$1,),)=0,#N/A,VLOOKUP(Table7[[#This Row],[Date]],Database!$A:$C,MATCH($B$1,Database!$A$1:$C$1,),))</f>
        <v>5.29</v>
      </c>
      <c r="C10196">
        <f>IF(VLOOKUP(Table7[[#This Row],[Date]],Database!$A:$C,MATCH($C$1,Database!$A$1:$C$1,),)=0,#N/A,VLOOKUP(Table7[[#This Row],[Date]],Database!$A:$C,MATCH($C$1,Database!$A$1:$C$1,),))</f>
        <v>5.04</v>
      </c>
      <c r="D10196">
        <f>IFERROR(Table7[[#This Row],[United States 10y]]-Table7[[#This Row],[United States 3y]],#N/A)</f>
        <v>0.25</v>
      </c>
    </row>
    <row r="10197" spans="1:4" x14ac:dyDescent="0.2">
      <c r="A10197" s="6">
        <f>Database!$A12282</f>
        <v>36920</v>
      </c>
      <c r="B10197">
        <f>IF(VLOOKUP(Table7[[#This Row],[Date]],Database!$A:$C,MATCH($B$1,Database!$A$1:$C$1,),)=0,#N/A,VLOOKUP(Table7[[#This Row],[Date]],Database!$A:$C,MATCH($B$1,Database!$A$1:$C$1,),))</f>
        <v>5.32</v>
      </c>
      <c r="C10197">
        <f>IF(VLOOKUP(Table7[[#This Row],[Date]],Database!$A:$C,MATCH($C$1,Database!$A$1:$C$1,),)=0,#N/A,VLOOKUP(Table7[[#This Row],[Date]],Database!$A:$C,MATCH($C$1,Database!$A$1:$C$1,),))</f>
        <v>4.99</v>
      </c>
      <c r="D10197">
        <f>IFERROR(Table7[[#This Row],[United States 10y]]-Table7[[#This Row],[United States 3y]],#N/A)</f>
        <v>0.33000000000000007</v>
      </c>
    </row>
    <row r="10198" spans="1:4" x14ac:dyDescent="0.2">
      <c r="A10198" s="6">
        <f>Database!$A12283</f>
        <v>36921</v>
      </c>
      <c r="B10198">
        <f>IF(VLOOKUP(Table7[[#This Row],[Date]],Database!$A:$C,MATCH($B$1,Database!$A$1:$C$1,),)=0,#N/A,VLOOKUP(Table7[[#This Row],[Date]],Database!$A:$C,MATCH($B$1,Database!$A$1:$C$1,),))</f>
        <v>5.24</v>
      </c>
      <c r="C10198">
        <f>IF(VLOOKUP(Table7[[#This Row],[Date]],Database!$A:$C,MATCH($C$1,Database!$A$1:$C$1,),)=0,#N/A,VLOOKUP(Table7[[#This Row],[Date]],Database!$A:$C,MATCH($C$1,Database!$A$1:$C$1,),))</f>
        <v>4.8899999999999997</v>
      </c>
      <c r="D10198">
        <f>IFERROR(Table7[[#This Row],[United States 10y]]-Table7[[#This Row],[United States 3y]],#N/A)</f>
        <v>0.35000000000000053</v>
      </c>
    </row>
    <row r="10199" spans="1:4" x14ac:dyDescent="0.2">
      <c r="A10199" s="6">
        <f>Database!$A12284</f>
        <v>36922</v>
      </c>
      <c r="B10199">
        <f>IF(VLOOKUP(Table7[[#This Row],[Date]],Database!$A:$C,MATCH($B$1,Database!$A$1:$C$1,),)=0,#N/A,VLOOKUP(Table7[[#This Row],[Date]],Database!$A:$C,MATCH($B$1,Database!$A$1:$C$1,),))</f>
        <v>5.19</v>
      </c>
      <c r="C10199">
        <f>IF(VLOOKUP(Table7[[#This Row],[Date]],Database!$A:$C,MATCH($C$1,Database!$A$1:$C$1,),)=0,#N/A,VLOOKUP(Table7[[#This Row],[Date]],Database!$A:$C,MATCH($C$1,Database!$A$1:$C$1,),))</f>
        <v>4.8600000000000003</v>
      </c>
      <c r="D10199">
        <f>IFERROR(Table7[[#This Row],[United States 10y]]-Table7[[#This Row],[United States 3y]],#N/A)</f>
        <v>0.33000000000000007</v>
      </c>
    </row>
    <row r="10200" spans="1:4" x14ac:dyDescent="0.2">
      <c r="A10200" s="6">
        <f>Database!$A12285</f>
        <v>36923</v>
      </c>
      <c r="B10200">
        <f>IF(VLOOKUP(Table7[[#This Row],[Date]],Database!$A:$C,MATCH($B$1,Database!$A$1:$C$1,),)=0,#N/A,VLOOKUP(Table7[[#This Row],[Date]],Database!$A:$C,MATCH($B$1,Database!$A$1:$C$1,),))</f>
        <v>5.0999999999999996</v>
      </c>
      <c r="C10200">
        <f>IF(VLOOKUP(Table7[[#This Row],[Date]],Database!$A:$C,MATCH($C$1,Database!$A$1:$C$1,),)=0,#N/A,VLOOKUP(Table7[[#This Row],[Date]],Database!$A:$C,MATCH($C$1,Database!$A$1:$C$1,),))</f>
        <v>4.87</v>
      </c>
      <c r="D10200">
        <f>IFERROR(Table7[[#This Row],[United States 10y]]-Table7[[#This Row],[United States 3y]],#N/A)</f>
        <v>0.22999999999999954</v>
      </c>
    </row>
    <row r="10201" spans="1:4" x14ac:dyDescent="0.2">
      <c r="A10201" s="6">
        <f>Database!$A12286</f>
        <v>36924</v>
      </c>
      <c r="B10201">
        <f>IF(VLOOKUP(Table7[[#This Row],[Date]],Database!$A:$C,MATCH($B$1,Database!$A$1:$C$1,),)=0,#N/A,VLOOKUP(Table7[[#This Row],[Date]],Database!$A:$C,MATCH($B$1,Database!$A$1:$C$1,),))</f>
        <v>5.17</v>
      </c>
      <c r="C10201">
        <f>IF(VLOOKUP(Table7[[#This Row],[Date]],Database!$A:$C,MATCH($C$1,Database!$A$1:$C$1,),)=0,#N/A,VLOOKUP(Table7[[#This Row],[Date]],Database!$A:$C,MATCH($C$1,Database!$A$1:$C$1,),))</f>
        <v>4.93</v>
      </c>
      <c r="D10201">
        <f>IFERROR(Table7[[#This Row],[United States 10y]]-Table7[[#This Row],[United States 3y]],#N/A)</f>
        <v>0.24000000000000021</v>
      </c>
    </row>
    <row r="10202" spans="1:4" x14ac:dyDescent="0.2">
      <c r="A10202" s="6">
        <f>Database!$A12287</f>
        <v>36927</v>
      </c>
      <c r="B10202">
        <f>IF(VLOOKUP(Table7[[#This Row],[Date]],Database!$A:$C,MATCH($B$1,Database!$A$1:$C$1,),)=0,#N/A,VLOOKUP(Table7[[#This Row],[Date]],Database!$A:$C,MATCH($B$1,Database!$A$1:$C$1,),))</f>
        <v>5.18</v>
      </c>
      <c r="C10202">
        <f>IF(VLOOKUP(Table7[[#This Row],[Date]],Database!$A:$C,MATCH($C$1,Database!$A$1:$C$1,),)=0,#N/A,VLOOKUP(Table7[[#This Row],[Date]],Database!$A:$C,MATCH($C$1,Database!$A$1:$C$1,),))</f>
        <v>4.96</v>
      </c>
      <c r="D10202">
        <f>IFERROR(Table7[[#This Row],[United States 10y]]-Table7[[#This Row],[United States 3y]],#N/A)</f>
        <v>0.21999999999999975</v>
      </c>
    </row>
    <row r="10203" spans="1:4" x14ac:dyDescent="0.2">
      <c r="A10203" s="6">
        <f>Database!$A12288</f>
        <v>36928</v>
      </c>
      <c r="B10203">
        <f>IF(VLOOKUP(Table7[[#This Row],[Date]],Database!$A:$C,MATCH($B$1,Database!$A$1:$C$1,),)=0,#N/A,VLOOKUP(Table7[[#This Row],[Date]],Database!$A:$C,MATCH($B$1,Database!$A$1:$C$1,),))</f>
        <v>5.22</v>
      </c>
      <c r="C10203">
        <f>IF(VLOOKUP(Table7[[#This Row],[Date]],Database!$A:$C,MATCH($C$1,Database!$A$1:$C$1,),)=0,#N/A,VLOOKUP(Table7[[#This Row],[Date]],Database!$A:$C,MATCH($C$1,Database!$A$1:$C$1,),))</f>
        <v>4.9400000000000004</v>
      </c>
      <c r="D10203">
        <f>IFERROR(Table7[[#This Row],[United States 10y]]-Table7[[#This Row],[United States 3y]],#N/A)</f>
        <v>0.27999999999999936</v>
      </c>
    </row>
    <row r="10204" spans="1:4" x14ac:dyDescent="0.2">
      <c r="A10204" s="6">
        <f>Database!$A12289</f>
        <v>36929</v>
      </c>
      <c r="B10204">
        <f>IF(VLOOKUP(Table7[[#This Row],[Date]],Database!$A:$C,MATCH($B$1,Database!$A$1:$C$1,),)=0,#N/A,VLOOKUP(Table7[[#This Row],[Date]],Database!$A:$C,MATCH($B$1,Database!$A$1:$C$1,),))</f>
        <v>5.0999999999999996</v>
      </c>
      <c r="C10204">
        <f>IF(VLOOKUP(Table7[[#This Row],[Date]],Database!$A:$C,MATCH($C$1,Database!$A$1:$C$1,),)=0,#N/A,VLOOKUP(Table7[[#This Row],[Date]],Database!$A:$C,MATCH($C$1,Database!$A$1:$C$1,),))</f>
        <v>4.9400000000000004</v>
      </c>
      <c r="D10204">
        <f>IFERROR(Table7[[#This Row],[United States 10y]]-Table7[[#This Row],[United States 3y]],#N/A)</f>
        <v>0.15999999999999925</v>
      </c>
    </row>
    <row r="10205" spans="1:4" x14ac:dyDescent="0.2">
      <c r="A10205" s="6">
        <f>Database!$A12290</f>
        <v>36930</v>
      </c>
      <c r="B10205">
        <f>IF(VLOOKUP(Table7[[#This Row],[Date]],Database!$A:$C,MATCH($B$1,Database!$A$1:$C$1,),)=0,#N/A,VLOOKUP(Table7[[#This Row],[Date]],Database!$A:$C,MATCH($B$1,Database!$A$1:$C$1,),))</f>
        <v>5.0999999999999996</v>
      </c>
      <c r="C10205">
        <f>IF(VLOOKUP(Table7[[#This Row],[Date]],Database!$A:$C,MATCH($C$1,Database!$A$1:$C$1,),)=0,#N/A,VLOOKUP(Table7[[#This Row],[Date]],Database!$A:$C,MATCH($C$1,Database!$A$1:$C$1,),))</f>
        <v>4.95</v>
      </c>
      <c r="D10205">
        <f>IFERROR(Table7[[#This Row],[United States 10y]]-Table7[[#This Row],[United States 3y]],#N/A)</f>
        <v>0.14999999999999947</v>
      </c>
    </row>
    <row r="10206" spans="1:4" x14ac:dyDescent="0.2">
      <c r="A10206" s="6">
        <f>Database!$A12291</f>
        <v>36931</v>
      </c>
      <c r="B10206">
        <f>IF(VLOOKUP(Table7[[#This Row],[Date]],Database!$A:$C,MATCH($B$1,Database!$A$1:$C$1,),)=0,#N/A,VLOOKUP(Table7[[#This Row],[Date]],Database!$A:$C,MATCH($B$1,Database!$A$1:$C$1,),))</f>
        <v>5.03</v>
      </c>
      <c r="C10206">
        <f>IF(VLOOKUP(Table7[[#This Row],[Date]],Database!$A:$C,MATCH($C$1,Database!$A$1:$C$1,),)=0,#N/A,VLOOKUP(Table7[[#This Row],[Date]],Database!$A:$C,MATCH($C$1,Database!$A$1:$C$1,),))</f>
        <v>4.93</v>
      </c>
      <c r="D10206">
        <f>IFERROR(Table7[[#This Row],[United States 10y]]-Table7[[#This Row],[United States 3y]],#N/A)</f>
        <v>0.10000000000000053</v>
      </c>
    </row>
    <row r="10207" spans="1:4" x14ac:dyDescent="0.2">
      <c r="A10207" s="6">
        <f>Database!$A12292</f>
        <v>36934</v>
      </c>
      <c r="B10207">
        <f>IF(VLOOKUP(Table7[[#This Row],[Date]],Database!$A:$C,MATCH($B$1,Database!$A$1:$C$1,),)=0,#N/A,VLOOKUP(Table7[[#This Row],[Date]],Database!$A:$C,MATCH($B$1,Database!$A$1:$C$1,),))</f>
        <v>5.05</v>
      </c>
      <c r="C10207">
        <f>IF(VLOOKUP(Table7[[#This Row],[Date]],Database!$A:$C,MATCH($C$1,Database!$A$1:$C$1,),)=0,#N/A,VLOOKUP(Table7[[#This Row],[Date]],Database!$A:$C,MATCH($C$1,Database!$A$1:$C$1,),))</f>
        <v>4.93</v>
      </c>
      <c r="D10207">
        <f>IFERROR(Table7[[#This Row],[United States 10y]]-Table7[[#This Row],[United States 3y]],#N/A)</f>
        <v>0.12000000000000011</v>
      </c>
    </row>
    <row r="10208" spans="1:4" x14ac:dyDescent="0.2">
      <c r="A10208" s="6">
        <f>Database!$A12293</f>
        <v>36935</v>
      </c>
      <c r="B10208">
        <f>IF(VLOOKUP(Table7[[#This Row],[Date]],Database!$A:$C,MATCH($B$1,Database!$A$1:$C$1,),)=0,#N/A,VLOOKUP(Table7[[#This Row],[Date]],Database!$A:$C,MATCH($B$1,Database!$A$1:$C$1,),))</f>
        <v>5.07</v>
      </c>
      <c r="C10208">
        <f>IF(VLOOKUP(Table7[[#This Row],[Date]],Database!$A:$C,MATCH($C$1,Database!$A$1:$C$1,),)=0,#N/A,VLOOKUP(Table7[[#This Row],[Date]],Database!$A:$C,MATCH($C$1,Database!$A$1:$C$1,),))</f>
        <v>4.92</v>
      </c>
      <c r="D10208">
        <f>IFERROR(Table7[[#This Row],[United States 10y]]-Table7[[#This Row],[United States 3y]],#N/A)</f>
        <v>0.15000000000000036</v>
      </c>
    </row>
    <row r="10209" spans="1:4" x14ac:dyDescent="0.2">
      <c r="A10209" s="6">
        <f>Database!$A12294</f>
        <v>36936</v>
      </c>
      <c r="B10209">
        <f>IF(VLOOKUP(Table7[[#This Row],[Date]],Database!$A:$C,MATCH($B$1,Database!$A$1:$C$1,),)=0,#N/A,VLOOKUP(Table7[[#This Row],[Date]],Database!$A:$C,MATCH($B$1,Database!$A$1:$C$1,),))</f>
        <v>5.13</v>
      </c>
      <c r="C10209">
        <f>IF(VLOOKUP(Table7[[#This Row],[Date]],Database!$A:$C,MATCH($C$1,Database!$A$1:$C$1,),)=0,#N/A,VLOOKUP(Table7[[#This Row],[Date]],Database!$A:$C,MATCH($C$1,Database!$A$1:$C$1,),))</f>
        <v>4.9400000000000004</v>
      </c>
      <c r="D10209">
        <f>IFERROR(Table7[[#This Row],[United States 10y]]-Table7[[#This Row],[United States 3y]],#N/A)</f>
        <v>0.1899999999999995</v>
      </c>
    </row>
    <row r="10210" spans="1:4" x14ac:dyDescent="0.2">
      <c r="A10210" s="6">
        <f>Database!$A12295</f>
        <v>36937</v>
      </c>
      <c r="B10210">
        <f>IF(VLOOKUP(Table7[[#This Row],[Date]],Database!$A:$C,MATCH($B$1,Database!$A$1:$C$1,),)=0,#N/A,VLOOKUP(Table7[[#This Row],[Date]],Database!$A:$C,MATCH($B$1,Database!$A$1:$C$1,),))</f>
        <v>5.19</v>
      </c>
      <c r="C10210">
        <f>IF(VLOOKUP(Table7[[#This Row],[Date]],Database!$A:$C,MATCH($C$1,Database!$A$1:$C$1,),)=0,#N/A,VLOOKUP(Table7[[#This Row],[Date]],Database!$A:$C,MATCH($C$1,Database!$A$1:$C$1,),))</f>
        <v>4.95</v>
      </c>
      <c r="D10210">
        <f>IFERROR(Table7[[#This Row],[United States 10y]]-Table7[[#This Row],[United States 3y]],#N/A)</f>
        <v>0.24000000000000021</v>
      </c>
    </row>
    <row r="10211" spans="1:4" x14ac:dyDescent="0.2">
      <c r="A10211" s="6">
        <f>Database!$A12296</f>
        <v>36938</v>
      </c>
      <c r="B10211">
        <f>IF(VLOOKUP(Table7[[#This Row],[Date]],Database!$A:$C,MATCH($B$1,Database!$A$1:$C$1,),)=0,#N/A,VLOOKUP(Table7[[#This Row],[Date]],Database!$A:$C,MATCH($B$1,Database!$A$1:$C$1,),))</f>
        <v>5.1100000000000003</v>
      </c>
      <c r="C10211">
        <f>IF(VLOOKUP(Table7[[#This Row],[Date]],Database!$A:$C,MATCH($C$1,Database!$A$1:$C$1,),)=0,#N/A,VLOOKUP(Table7[[#This Row],[Date]],Database!$A:$C,MATCH($C$1,Database!$A$1:$C$1,),))</f>
        <v>4.8899999999999997</v>
      </c>
      <c r="D10211">
        <f>IFERROR(Table7[[#This Row],[United States 10y]]-Table7[[#This Row],[United States 3y]],#N/A)</f>
        <v>0.22000000000000064</v>
      </c>
    </row>
    <row r="10212" spans="1:4" x14ac:dyDescent="0.2">
      <c r="A10212" s="6">
        <f>Database!$A12297</f>
        <v>36941</v>
      </c>
      <c r="B10212" t="e">
        <f>IF(VLOOKUP(Table7[[#This Row],[Date]],Database!$A:$C,MATCH($B$1,Database!$A$1:$C$1,),)=0,#N/A,VLOOKUP(Table7[[#This Row],[Date]],Database!$A:$C,MATCH($B$1,Database!$A$1:$C$1,),))</f>
        <v>#N/A</v>
      </c>
      <c r="C10212" t="e">
        <f>IF(VLOOKUP(Table7[[#This Row],[Date]],Database!$A:$C,MATCH($C$1,Database!$A$1:$C$1,),)=0,#N/A,VLOOKUP(Table7[[#This Row],[Date]],Database!$A:$C,MATCH($C$1,Database!$A$1:$C$1,),))</f>
        <v>#N/A</v>
      </c>
      <c r="D10212" t="e">
        <f>IFERROR(Table7[[#This Row],[United States 10y]]-Table7[[#This Row],[United States 3y]],#N/A)</f>
        <v>#N/A</v>
      </c>
    </row>
    <row r="10213" spans="1:4" x14ac:dyDescent="0.2">
      <c r="A10213" s="6">
        <f>Database!$A12298</f>
        <v>36942</v>
      </c>
      <c r="B10213">
        <f>IF(VLOOKUP(Table7[[#This Row],[Date]],Database!$A:$C,MATCH($B$1,Database!$A$1:$C$1,),)=0,#N/A,VLOOKUP(Table7[[#This Row],[Date]],Database!$A:$C,MATCH($B$1,Database!$A$1:$C$1,),))</f>
        <v>5.1100000000000003</v>
      </c>
      <c r="C10213">
        <f>IF(VLOOKUP(Table7[[#This Row],[Date]],Database!$A:$C,MATCH($C$1,Database!$A$1:$C$1,),)=0,#N/A,VLOOKUP(Table7[[#This Row],[Date]],Database!$A:$C,MATCH($C$1,Database!$A$1:$C$1,),))</f>
        <v>4.92</v>
      </c>
      <c r="D10213">
        <f>IFERROR(Table7[[#This Row],[United States 10y]]-Table7[[#This Row],[United States 3y]],#N/A)</f>
        <v>0.19000000000000039</v>
      </c>
    </row>
    <row r="10214" spans="1:4" x14ac:dyDescent="0.2">
      <c r="A10214" s="6">
        <f>Database!$A12299</f>
        <v>36943</v>
      </c>
      <c r="B10214">
        <f>IF(VLOOKUP(Table7[[#This Row],[Date]],Database!$A:$C,MATCH($B$1,Database!$A$1:$C$1,),)=0,#N/A,VLOOKUP(Table7[[#This Row],[Date]],Database!$A:$C,MATCH($B$1,Database!$A$1:$C$1,),))</f>
        <v>5.14</v>
      </c>
      <c r="C10214">
        <f>IF(VLOOKUP(Table7[[#This Row],[Date]],Database!$A:$C,MATCH($C$1,Database!$A$1:$C$1,),)=0,#N/A,VLOOKUP(Table7[[#This Row],[Date]],Database!$A:$C,MATCH($C$1,Database!$A$1:$C$1,),))</f>
        <v>4.8899999999999997</v>
      </c>
      <c r="D10214">
        <f>IFERROR(Table7[[#This Row],[United States 10y]]-Table7[[#This Row],[United States 3y]],#N/A)</f>
        <v>0.25</v>
      </c>
    </row>
    <row r="10215" spans="1:4" x14ac:dyDescent="0.2">
      <c r="A10215" s="6">
        <f>Database!$A12300</f>
        <v>36944</v>
      </c>
      <c r="B10215">
        <f>IF(VLOOKUP(Table7[[#This Row],[Date]],Database!$A:$C,MATCH($B$1,Database!$A$1:$C$1,),)=0,#N/A,VLOOKUP(Table7[[#This Row],[Date]],Database!$A:$C,MATCH($B$1,Database!$A$1:$C$1,),))</f>
        <v>5.15</v>
      </c>
      <c r="C10215">
        <f>IF(VLOOKUP(Table7[[#This Row],[Date]],Database!$A:$C,MATCH($C$1,Database!$A$1:$C$1,),)=0,#N/A,VLOOKUP(Table7[[#This Row],[Date]],Database!$A:$C,MATCH($C$1,Database!$A$1:$C$1,),))</f>
        <v>4.88</v>
      </c>
      <c r="D10215">
        <f>IFERROR(Table7[[#This Row],[United States 10y]]-Table7[[#This Row],[United States 3y]],#N/A)</f>
        <v>0.27000000000000046</v>
      </c>
    </row>
    <row r="10216" spans="1:4" x14ac:dyDescent="0.2">
      <c r="A10216" s="6">
        <f>Database!$A12301</f>
        <v>36945</v>
      </c>
      <c r="B10216">
        <f>IF(VLOOKUP(Table7[[#This Row],[Date]],Database!$A:$C,MATCH($B$1,Database!$A$1:$C$1,),)=0,#N/A,VLOOKUP(Table7[[#This Row],[Date]],Database!$A:$C,MATCH($B$1,Database!$A$1:$C$1,),))</f>
        <v>5.0999999999999996</v>
      </c>
      <c r="C10216">
        <f>IF(VLOOKUP(Table7[[#This Row],[Date]],Database!$A:$C,MATCH($C$1,Database!$A$1:$C$1,),)=0,#N/A,VLOOKUP(Table7[[#This Row],[Date]],Database!$A:$C,MATCH($C$1,Database!$A$1:$C$1,),))</f>
        <v>4.7699999999999996</v>
      </c>
      <c r="D10216">
        <f>IFERROR(Table7[[#This Row],[United States 10y]]-Table7[[#This Row],[United States 3y]],#N/A)</f>
        <v>0.33000000000000007</v>
      </c>
    </row>
    <row r="10217" spans="1:4" x14ac:dyDescent="0.2">
      <c r="A10217" s="6">
        <f>Database!$A12302</f>
        <v>36948</v>
      </c>
      <c r="B10217">
        <f>IF(VLOOKUP(Table7[[#This Row],[Date]],Database!$A:$C,MATCH($B$1,Database!$A$1:$C$1,),)=0,#N/A,VLOOKUP(Table7[[#This Row],[Date]],Database!$A:$C,MATCH($B$1,Database!$A$1:$C$1,),))</f>
        <v>5.05</v>
      </c>
      <c r="C10217">
        <f>IF(VLOOKUP(Table7[[#This Row],[Date]],Database!$A:$C,MATCH($C$1,Database!$A$1:$C$1,),)=0,#N/A,VLOOKUP(Table7[[#This Row],[Date]],Database!$A:$C,MATCH($C$1,Database!$A$1:$C$1,),))</f>
        <v>4.71</v>
      </c>
      <c r="D10217">
        <f>IFERROR(Table7[[#This Row],[United States 10y]]-Table7[[#This Row],[United States 3y]],#N/A)</f>
        <v>0.33999999999999986</v>
      </c>
    </row>
    <row r="10218" spans="1:4" x14ac:dyDescent="0.2">
      <c r="A10218" s="6">
        <f>Database!$A12303</f>
        <v>36949</v>
      </c>
      <c r="B10218">
        <f>IF(VLOOKUP(Table7[[#This Row],[Date]],Database!$A:$C,MATCH($B$1,Database!$A$1:$C$1,),)=0,#N/A,VLOOKUP(Table7[[#This Row],[Date]],Database!$A:$C,MATCH($B$1,Database!$A$1:$C$1,),))</f>
        <v>4.96</v>
      </c>
      <c r="C10218">
        <f>IF(VLOOKUP(Table7[[#This Row],[Date]],Database!$A:$C,MATCH($C$1,Database!$A$1:$C$1,),)=0,#N/A,VLOOKUP(Table7[[#This Row],[Date]],Database!$A:$C,MATCH($C$1,Database!$A$1:$C$1,),))</f>
        <v>4.7</v>
      </c>
      <c r="D10218">
        <f>IFERROR(Table7[[#This Row],[United States 10y]]-Table7[[#This Row],[United States 3y]],#N/A)</f>
        <v>0.25999999999999979</v>
      </c>
    </row>
    <row r="10219" spans="1:4" x14ac:dyDescent="0.2">
      <c r="A10219" s="6">
        <f>Database!$A12304</f>
        <v>36950</v>
      </c>
      <c r="B10219">
        <f>IF(VLOOKUP(Table7[[#This Row],[Date]],Database!$A:$C,MATCH($B$1,Database!$A$1:$C$1,),)=0,#N/A,VLOOKUP(Table7[[#This Row],[Date]],Database!$A:$C,MATCH($B$1,Database!$A$1:$C$1,),))</f>
        <v>4.92</v>
      </c>
      <c r="C10219">
        <f>IF(VLOOKUP(Table7[[#This Row],[Date]],Database!$A:$C,MATCH($C$1,Database!$A$1:$C$1,),)=0,#N/A,VLOOKUP(Table7[[#This Row],[Date]],Database!$A:$C,MATCH($C$1,Database!$A$1:$C$1,),))</f>
        <v>4.7300000000000004</v>
      </c>
      <c r="D10219">
        <f>IFERROR(Table7[[#This Row],[United States 10y]]-Table7[[#This Row],[United States 3y]],#N/A)</f>
        <v>0.1899999999999995</v>
      </c>
    </row>
    <row r="10220" spans="1:4" x14ac:dyDescent="0.2">
      <c r="A10220" s="6">
        <f>Database!$A12305</f>
        <v>36951</v>
      </c>
      <c r="B10220">
        <f>IF(VLOOKUP(Table7[[#This Row],[Date]],Database!$A:$C,MATCH($B$1,Database!$A$1:$C$1,),)=0,#N/A,VLOOKUP(Table7[[#This Row],[Date]],Database!$A:$C,MATCH($B$1,Database!$A$1:$C$1,),))</f>
        <v>4.87</v>
      </c>
      <c r="C10220">
        <f>IF(VLOOKUP(Table7[[#This Row],[Date]],Database!$A:$C,MATCH($C$1,Database!$A$1:$C$1,),)=0,#N/A,VLOOKUP(Table7[[#This Row],[Date]],Database!$A:$C,MATCH($C$1,Database!$A$1:$C$1,),))</f>
        <v>4.72</v>
      </c>
      <c r="D10220">
        <f>IFERROR(Table7[[#This Row],[United States 10y]]-Table7[[#This Row],[United States 3y]],#N/A)</f>
        <v>0.15000000000000036</v>
      </c>
    </row>
    <row r="10221" spans="1:4" x14ac:dyDescent="0.2">
      <c r="A10221" s="6">
        <f>Database!$A12306</f>
        <v>36952</v>
      </c>
      <c r="B10221">
        <f>IF(VLOOKUP(Table7[[#This Row],[Date]],Database!$A:$C,MATCH($B$1,Database!$A$1:$C$1,),)=0,#N/A,VLOOKUP(Table7[[#This Row],[Date]],Database!$A:$C,MATCH($B$1,Database!$A$1:$C$1,),))</f>
        <v>4.95</v>
      </c>
      <c r="C10221">
        <f>IF(VLOOKUP(Table7[[#This Row],[Date]],Database!$A:$C,MATCH($C$1,Database!$A$1:$C$1,),)=0,#N/A,VLOOKUP(Table7[[#This Row],[Date]],Database!$A:$C,MATCH($C$1,Database!$A$1:$C$1,),))</f>
        <v>4.72</v>
      </c>
      <c r="D10221">
        <f>IFERROR(Table7[[#This Row],[United States 10y]]-Table7[[#This Row],[United States 3y]],#N/A)</f>
        <v>0.23000000000000043</v>
      </c>
    </row>
    <row r="10222" spans="1:4" x14ac:dyDescent="0.2">
      <c r="A10222" s="6">
        <f>Database!$A12307</f>
        <v>36955</v>
      </c>
      <c r="B10222">
        <f>IF(VLOOKUP(Table7[[#This Row],[Date]],Database!$A:$C,MATCH($B$1,Database!$A$1:$C$1,),)=0,#N/A,VLOOKUP(Table7[[#This Row],[Date]],Database!$A:$C,MATCH($B$1,Database!$A$1:$C$1,),))</f>
        <v>4.9800000000000004</v>
      </c>
      <c r="C10222">
        <f>IF(VLOOKUP(Table7[[#This Row],[Date]],Database!$A:$C,MATCH($C$1,Database!$A$1:$C$1,),)=0,#N/A,VLOOKUP(Table7[[#This Row],[Date]],Database!$A:$C,MATCH($C$1,Database!$A$1:$C$1,),))</f>
        <v>4.7</v>
      </c>
      <c r="D10222">
        <f>IFERROR(Table7[[#This Row],[United States 10y]]-Table7[[#This Row],[United States 3y]],#N/A)</f>
        <v>0.28000000000000025</v>
      </c>
    </row>
    <row r="10223" spans="1:4" x14ac:dyDescent="0.2">
      <c r="A10223" s="6">
        <f>Database!$A12308</f>
        <v>36956</v>
      </c>
      <c r="B10223">
        <f>IF(VLOOKUP(Table7[[#This Row],[Date]],Database!$A:$C,MATCH($B$1,Database!$A$1:$C$1,),)=0,#N/A,VLOOKUP(Table7[[#This Row],[Date]],Database!$A:$C,MATCH($B$1,Database!$A$1:$C$1,),))</f>
        <v>4.99</v>
      </c>
      <c r="C10223">
        <f>IF(VLOOKUP(Table7[[#This Row],[Date]],Database!$A:$C,MATCH($C$1,Database!$A$1:$C$1,),)=0,#N/A,VLOOKUP(Table7[[#This Row],[Date]],Database!$A:$C,MATCH($C$1,Database!$A$1:$C$1,),))</f>
        <v>4.67</v>
      </c>
      <c r="D10223">
        <f>IFERROR(Table7[[#This Row],[United States 10y]]-Table7[[#This Row],[United States 3y]],#N/A)</f>
        <v>0.32000000000000028</v>
      </c>
    </row>
    <row r="10224" spans="1:4" x14ac:dyDescent="0.2">
      <c r="A10224" s="6">
        <f>Database!$A12309</f>
        <v>36957</v>
      </c>
      <c r="B10224">
        <f>IF(VLOOKUP(Table7[[#This Row],[Date]],Database!$A:$C,MATCH($B$1,Database!$A$1:$C$1,),)=0,#N/A,VLOOKUP(Table7[[#This Row],[Date]],Database!$A:$C,MATCH($B$1,Database!$A$1:$C$1,),))</f>
        <v>4.92</v>
      </c>
      <c r="C10224">
        <f>IF(VLOOKUP(Table7[[#This Row],[Date]],Database!$A:$C,MATCH($C$1,Database!$A$1:$C$1,),)=0,#N/A,VLOOKUP(Table7[[#This Row],[Date]],Database!$A:$C,MATCH($C$1,Database!$A$1:$C$1,),))</f>
        <v>4.57</v>
      </c>
      <c r="D10224">
        <f>IFERROR(Table7[[#This Row],[United States 10y]]-Table7[[#This Row],[United States 3y]],#N/A)</f>
        <v>0.34999999999999964</v>
      </c>
    </row>
    <row r="10225" spans="1:4" x14ac:dyDescent="0.2">
      <c r="A10225" s="6">
        <f>Database!$A12310</f>
        <v>36958</v>
      </c>
      <c r="B10225">
        <f>IF(VLOOKUP(Table7[[#This Row],[Date]],Database!$A:$C,MATCH($B$1,Database!$A$1:$C$1,),)=0,#N/A,VLOOKUP(Table7[[#This Row],[Date]],Database!$A:$C,MATCH($B$1,Database!$A$1:$C$1,),))</f>
        <v>4.8899999999999997</v>
      </c>
      <c r="C10225">
        <f>IF(VLOOKUP(Table7[[#This Row],[Date]],Database!$A:$C,MATCH($C$1,Database!$A$1:$C$1,),)=0,#N/A,VLOOKUP(Table7[[#This Row],[Date]],Database!$A:$C,MATCH($C$1,Database!$A$1:$C$1,),))</f>
        <v>4.5599999999999996</v>
      </c>
      <c r="D10225">
        <f>IFERROR(Table7[[#This Row],[United States 10y]]-Table7[[#This Row],[United States 3y]],#N/A)</f>
        <v>0.33000000000000007</v>
      </c>
    </row>
    <row r="10226" spans="1:4" x14ac:dyDescent="0.2">
      <c r="A10226" s="6">
        <f>Database!$A12311</f>
        <v>36959</v>
      </c>
      <c r="B10226">
        <f>IF(VLOOKUP(Table7[[#This Row],[Date]],Database!$A:$C,MATCH($B$1,Database!$A$1:$C$1,),)=0,#N/A,VLOOKUP(Table7[[#This Row],[Date]],Database!$A:$C,MATCH($B$1,Database!$A$1:$C$1,),))</f>
        <v>4.95</v>
      </c>
      <c r="C10226">
        <f>IF(VLOOKUP(Table7[[#This Row],[Date]],Database!$A:$C,MATCH($C$1,Database!$A$1:$C$1,),)=0,#N/A,VLOOKUP(Table7[[#This Row],[Date]],Database!$A:$C,MATCH($C$1,Database!$A$1:$C$1,),))</f>
        <v>4.6100000000000003</v>
      </c>
      <c r="D10226">
        <f>IFERROR(Table7[[#This Row],[United States 10y]]-Table7[[#This Row],[United States 3y]],#N/A)</f>
        <v>0.33999999999999986</v>
      </c>
    </row>
    <row r="10227" spans="1:4" x14ac:dyDescent="0.2">
      <c r="A10227" s="6">
        <f>Database!$A12312</f>
        <v>36962</v>
      </c>
      <c r="B10227">
        <f>IF(VLOOKUP(Table7[[#This Row],[Date]],Database!$A:$C,MATCH($B$1,Database!$A$1:$C$1,),)=0,#N/A,VLOOKUP(Table7[[#This Row],[Date]],Database!$A:$C,MATCH($B$1,Database!$A$1:$C$1,),))</f>
        <v>4.92</v>
      </c>
      <c r="C10227">
        <f>IF(VLOOKUP(Table7[[#This Row],[Date]],Database!$A:$C,MATCH($C$1,Database!$A$1:$C$1,),)=0,#N/A,VLOOKUP(Table7[[#This Row],[Date]],Database!$A:$C,MATCH($C$1,Database!$A$1:$C$1,),))</f>
        <v>4.54</v>
      </c>
      <c r="D10227">
        <f>IFERROR(Table7[[#This Row],[United States 10y]]-Table7[[#This Row],[United States 3y]],#N/A)</f>
        <v>0.37999999999999989</v>
      </c>
    </row>
    <row r="10228" spans="1:4" x14ac:dyDescent="0.2">
      <c r="A10228" s="6">
        <f>Database!$A12313</f>
        <v>36963</v>
      </c>
      <c r="B10228">
        <f>IF(VLOOKUP(Table7[[#This Row],[Date]],Database!$A:$C,MATCH($B$1,Database!$A$1:$C$1,),)=0,#N/A,VLOOKUP(Table7[[#This Row],[Date]],Database!$A:$C,MATCH($B$1,Database!$A$1:$C$1,),))</f>
        <v>4.95</v>
      </c>
      <c r="C10228">
        <f>IF(VLOOKUP(Table7[[#This Row],[Date]],Database!$A:$C,MATCH($C$1,Database!$A$1:$C$1,),)=0,#N/A,VLOOKUP(Table7[[#This Row],[Date]],Database!$A:$C,MATCH($C$1,Database!$A$1:$C$1,),))</f>
        <v>4.54</v>
      </c>
      <c r="D10228">
        <f>IFERROR(Table7[[#This Row],[United States 10y]]-Table7[[#This Row],[United States 3y]],#N/A)</f>
        <v>0.41000000000000014</v>
      </c>
    </row>
    <row r="10229" spans="1:4" x14ac:dyDescent="0.2">
      <c r="A10229" s="6">
        <f>Database!$A12314</f>
        <v>36964</v>
      </c>
      <c r="B10229">
        <f>IF(VLOOKUP(Table7[[#This Row],[Date]],Database!$A:$C,MATCH($B$1,Database!$A$1:$C$1,),)=0,#N/A,VLOOKUP(Table7[[#This Row],[Date]],Database!$A:$C,MATCH($B$1,Database!$A$1:$C$1,),))</f>
        <v>4.84</v>
      </c>
      <c r="C10229">
        <f>IF(VLOOKUP(Table7[[#This Row],[Date]],Database!$A:$C,MATCH($C$1,Database!$A$1:$C$1,),)=0,#N/A,VLOOKUP(Table7[[#This Row],[Date]],Database!$A:$C,MATCH($C$1,Database!$A$1:$C$1,),))</f>
        <v>4.43</v>
      </c>
      <c r="D10229">
        <f>IFERROR(Table7[[#This Row],[United States 10y]]-Table7[[#This Row],[United States 3y]],#N/A)</f>
        <v>0.41000000000000014</v>
      </c>
    </row>
    <row r="10230" spans="1:4" x14ac:dyDescent="0.2">
      <c r="A10230" s="6">
        <f>Database!$A12315</f>
        <v>36965</v>
      </c>
      <c r="B10230">
        <f>IF(VLOOKUP(Table7[[#This Row],[Date]],Database!$A:$C,MATCH($B$1,Database!$A$1:$C$1,),)=0,#N/A,VLOOKUP(Table7[[#This Row],[Date]],Database!$A:$C,MATCH($B$1,Database!$A$1:$C$1,),))</f>
        <v>4.8099999999999996</v>
      </c>
      <c r="C10230">
        <f>IF(VLOOKUP(Table7[[#This Row],[Date]],Database!$A:$C,MATCH($C$1,Database!$A$1:$C$1,),)=0,#N/A,VLOOKUP(Table7[[#This Row],[Date]],Database!$A:$C,MATCH($C$1,Database!$A$1:$C$1,),))</f>
        <v>4.41</v>
      </c>
      <c r="D10230">
        <f>IFERROR(Table7[[#This Row],[United States 10y]]-Table7[[#This Row],[United States 3y]],#N/A)</f>
        <v>0.39999999999999947</v>
      </c>
    </row>
    <row r="10231" spans="1:4" x14ac:dyDescent="0.2">
      <c r="A10231" s="6">
        <f>Database!$A12316</f>
        <v>36966</v>
      </c>
      <c r="B10231">
        <f>IF(VLOOKUP(Table7[[#This Row],[Date]],Database!$A:$C,MATCH($B$1,Database!$A$1:$C$1,),)=0,#N/A,VLOOKUP(Table7[[#This Row],[Date]],Database!$A:$C,MATCH($B$1,Database!$A$1:$C$1,),))</f>
        <v>4.78</v>
      </c>
      <c r="C10231">
        <f>IF(VLOOKUP(Table7[[#This Row],[Date]],Database!$A:$C,MATCH($C$1,Database!$A$1:$C$1,),)=0,#N/A,VLOOKUP(Table7[[#This Row],[Date]],Database!$A:$C,MATCH($C$1,Database!$A$1:$C$1,),))</f>
        <v>4.43</v>
      </c>
      <c r="D10231">
        <f>IFERROR(Table7[[#This Row],[United States 10y]]-Table7[[#This Row],[United States 3y]],#N/A)</f>
        <v>0.35000000000000053</v>
      </c>
    </row>
    <row r="10232" spans="1:4" x14ac:dyDescent="0.2">
      <c r="A10232" s="6">
        <f>Database!$A12317</f>
        <v>36969</v>
      </c>
      <c r="B10232">
        <f>IF(VLOOKUP(Table7[[#This Row],[Date]],Database!$A:$C,MATCH($B$1,Database!$A$1:$C$1,),)=0,#N/A,VLOOKUP(Table7[[#This Row],[Date]],Database!$A:$C,MATCH($B$1,Database!$A$1:$C$1,),))</f>
        <v>4.82</v>
      </c>
      <c r="C10232">
        <f>IF(VLOOKUP(Table7[[#This Row],[Date]],Database!$A:$C,MATCH($C$1,Database!$A$1:$C$1,),)=0,#N/A,VLOOKUP(Table7[[#This Row],[Date]],Database!$A:$C,MATCH($C$1,Database!$A$1:$C$1,),))</f>
        <v>4.42</v>
      </c>
      <c r="D10232">
        <f>IFERROR(Table7[[#This Row],[United States 10y]]-Table7[[#This Row],[United States 3y]],#N/A)</f>
        <v>0.40000000000000036</v>
      </c>
    </row>
    <row r="10233" spans="1:4" x14ac:dyDescent="0.2">
      <c r="A10233" s="6">
        <f>Database!$A12318</f>
        <v>36970</v>
      </c>
      <c r="B10233">
        <f>IF(VLOOKUP(Table7[[#This Row],[Date]],Database!$A:$C,MATCH($B$1,Database!$A$1:$C$1,),)=0,#N/A,VLOOKUP(Table7[[#This Row],[Date]],Database!$A:$C,MATCH($B$1,Database!$A$1:$C$1,),))</f>
        <v>4.78</v>
      </c>
      <c r="C10233">
        <f>IF(VLOOKUP(Table7[[#This Row],[Date]],Database!$A:$C,MATCH($C$1,Database!$A$1:$C$1,),)=0,#N/A,VLOOKUP(Table7[[#This Row],[Date]],Database!$A:$C,MATCH($C$1,Database!$A$1:$C$1,),))</f>
        <v>4.38</v>
      </c>
      <c r="D10233">
        <f>IFERROR(Table7[[#This Row],[United States 10y]]-Table7[[#This Row],[United States 3y]],#N/A)</f>
        <v>0.40000000000000036</v>
      </c>
    </row>
    <row r="10234" spans="1:4" x14ac:dyDescent="0.2">
      <c r="A10234" s="6">
        <f>Database!$A12319</f>
        <v>36971</v>
      </c>
      <c r="B10234">
        <f>IF(VLOOKUP(Table7[[#This Row],[Date]],Database!$A:$C,MATCH($B$1,Database!$A$1:$C$1,),)=0,#N/A,VLOOKUP(Table7[[#This Row],[Date]],Database!$A:$C,MATCH($B$1,Database!$A$1:$C$1,),))</f>
        <v>4.7699999999999996</v>
      </c>
      <c r="C10234">
        <f>IF(VLOOKUP(Table7[[#This Row],[Date]],Database!$A:$C,MATCH($C$1,Database!$A$1:$C$1,),)=0,#N/A,VLOOKUP(Table7[[#This Row],[Date]],Database!$A:$C,MATCH($C$1,Database!$A$1:$C$1,),))</f>
        <v>4.21</v>
      </c>
      <c r="D10234">
        <f>IFERROR(Table7[[#This Row],[United States 10y]]-Table7[[#This Row],[United States 3y]],#N/A)</f>
        <v>0.55999999999999961</v>
      </c>
    </row>
    <row r="10235" spans="1:4" x14ac:dyDescent="0.2">
      <c r="A10235" s="6">
        <f>Database!$A12320</f>
        <v>36972</v>
      </c>
      <c r="B10235">
        <f>IF(VLOOKUP(Table7[[#This Row],[Date]],Database!$A:$C,MATCH($B$1,Database!$A$1:$C$1,),)=0,#N/A,VLOOKUP(Table7[[#This Row],[Date]],Database!$A:$C,MATCH($B$1,Database!$A$1:$C$1,),))</f>
        <v>4.7300000000000004</v>
      </c>
      <c r="C10235">
        <f>IF(VLOOKUP(Table7[[#This Row],[Date]],Database!$A:$C,MATCH($C$1,Database!$A$1:$C$1,),)=0,#N/A,VLOOKUP(Table7[[#This Row],[Date]],Database!$A:$C,MATCH($C$1,Database!$A$1:$C$1,),))</f>
        <v>4.16</v>
      </c>
      <c r="D10235">
        <f>IFERROR(Table7[[#This Row],[United States 10y]]-Table7[[#This Row],[United States 3y]],#N/A)</f>
        <v>0.57000000000000028</v>
      </c>
    </row>
    <row r="10236" spans="1:4" x14ac:dyDescent="0.2">
      <c r="A10236" s="6">
        <f>Database!$A12321</f>
        <v>36973</v>
      </c>
      <c r="B10236">
        <f>IF(VLOOKUP(Table7[[#This Row],[Date]],Database!$A:$C,MATCH($B$1,Database!$A$1:$C$1,),)=0,#N/A,VLOOKUP(Table7[[#This Row],[Date]],Database!$A:$C,MATCH($B$1,Database!$A$1:$C$1,),))</f>
        <v>4.8</v>
      </c>
      <c r="C10236">
        <f>IF(VLOOKUP(Table7[[#This Row],[Date]],Database!$A:$C,MATCH($C$1,Database!$A$1:$C$1,),)=0,#N/A,VLOOKUP(Table7[[#This Row],[Date]],Database!$A:$C,MATCH($C$1,Database!$A$1:$C$1,),))</f>
        <v>4.1900000000000004</v>
      </c>
      <c r="D10236">
        <f>IFERROR(Table7[[#This Row],[United States 10y]]-Table7[[#This Row],[United States 3y]],#N/A)</f>
        <v>0.60999999999999943</v>
      </c>
    </row>
    <row r="10237" spans="1:4" x14ac:dyDescent="0.2">
      <c r="A10237" s="6">
        <f>Database!$A12322</f>
        <v>36976</v>
      </c>
      <c r="B10237">
        <f>IF(VLOOKUP(Table7[[#This Row],[Date]],Database!$A:$C,MATCH($B$1,Database!$A$1:$C$1,),)=0,#N/A,VLOOKUP(Table7[[#This Row],[Date]],Database!$A:$C,MATCH($B$1,Database!$A$1:$C$1,),))</f>
        <v>4.8499999999999996</v>
      </c>
      <c r="C10237">
        <f>IF(VLOOKUP(Table7[[#This Row],[Date]],Database!$A:$C,MATCH($C$1,Database!$A$1:$C$1,),)=0,#N/A,VLOOKUP(Table7[[#This Row],[Date]],Database!$A:$C,MATCH($C$1,Database!$A$1:$C$1,),))</f>
        <v>4.1900000000000004</v>
      </c>
      <c r="D10237">
        <f>IFERROR(Table7[[#This Row],[United States 10y]]-Table7[[#This Row],[United States 3y]],#N/A)</f>
        <v>0.65999999999999925</v>
      </c>
    </row>
    <row r="10238" spans="1:4" x14ac:dyDescent="0.2">
      <c r="A10238" s="6">
        <f>Database!$A12323</f>
        <v>36977</v>
      </c>
      <c r="B10238">
        <f>IF(VLOOKUP(Table7[[#This Row],[Date]],Database!$A:$C,MATCH($B$1,Database!$A$1:$C$1,),)=0,#N/A,VLOOKUP(Table7[[#This Row],[Date]],Database!$A:$C,MATCH($B$1,Database!$A$1:$C$1,),))</f>
        <v>5</v>
      </c>
      <c r="C10238">
        <f>IF(VLOOKUP(Table7[[#This Row],[Date]],Database!$A:$C,MATCH($C$1,Database!$A$1:$C$1,),)=0,#N/A,VLOOKUP(Table7[[#This Row],[Date]],Database!$A:$C,MATCH($C$1,Database!$A$1:$C$1,),))</f>
        <v>4.24</v>
      </c>
      <c r="D10238">
        <f>IFERROR(Table7[[#This Row],[United States 10y]]-Table7[[#This Row],[United States 3y]],#N/A)</f>
        <v>0.75999999999999979</v>
      </c>
    </row>
    <row r="10239" spans="1:4" x14ac:dyDescent="0.2">
      <c r="A10239" s="6">
        <f>Database!$A12324</f>
        <v>36978</v>
      </c>
      <c r="B10239">
        <f>IF(VLOOKUP(Table7[[#This Row],[Date]],Database!$A:$C,MATCH($B$1,Database!$A$1:$C$1,),)=0,#N/A,VLOOKUP(Table7[[#This Row],[Date]],Database!$A:$C,MATCH($B$1,Database!$A$1:$C$1,),))</f>
        <v>4.97</v>
      </c>
      <c r="C10239">
        <f>IF(VLOOKUP(Table7[[#This Row],[Date]],Database!$A:$C,MATCH($C$1,Database!$A$1:$C$1,),)=0,#N/A,VLOOKUP(Table7[[#This Row],[Date]],Database!$A:$C,MATCH($C$1,Database!$A$1:$C$1,),))</f>
        <v>4.2300000000000004</v>
      </c>
      <c r="D10239">
        <f>IFERROR(Table7[[#This Row],[United States 10y]]-Table7[[#This Row],[United States 3y]],#N/A)</f>
        <v>0.73999999999999932</v>
      </c>
    </row>
    <row r="10240" spans="1:4" x14ac:dyDescent="0.2">
      <c r="A10240" s="6">
        <f>Database!$A12325</f>
        <v>36979</v>
      </c>
      <c r="B10240">
        <f>IF(VLOOKUP(Table7[[#This Row],[Date]],Database!$A:$C,MATCH($B$1,Database!$A$1:$C$1,),)=0,#N/A,VLOOKUP(Table7[[#This Row],[Date]],Database!$A:$C,MATCH($B$1,Database!$A$1:$C$1,),))</f>
        <v>4.9800000000000004</v>
      </c>
      <c r="C10240">
        <f>IF(VLOOKUP(Table7[[#This Row],[Date]],Database!$A:$C,MATCH($C$1,Database!$A$1:$C$1,),)=0,#N/A,VLOOKUP(Table7[[#This Row],[Date]],Database!$A:$C,MATCH($C$1,Database!$A$1:$C$1,),))</f>
        <v>4.22</v>
      </c>
      <c r="D10240">
        <f>IFERROR(Table7[[#This Row],[United States 10y]]-Table7[[#This Row],[United States 3y]],#N/A)</f>
        <v>0.76000000000000068</v>
      </c>
    </row>
    <row r="10241" spans="1:4" x14ac:dyDescent="0.2">
      <c r="A10241" s="6">
        <f>Database!$A12326</f>
        <v>36980</v>
      </c>
      <c r="B10241">
        <f>IF(VLOOKUP(Table7[[#This Row],[Date]],Database!$A:$C,MATCH($B$1,Database!$A$1:$C$1,),)=0,#N/A,VLOOKUP(Table7[[#This Row],[Date]],Database!$A:$C,MATCH($B$1,Database!$A$1:$C$1,),))</f>
        <v>4.93</v>
      </c>
      <c r="C10241">
        <f>IF(VLOOKUP(Table7[[#This Row],[Date]],Database!$A:$C,MATCH($C$1,Database!$A$1:$C$1,),)=0,#N/A,VLOOKUP(Table7[[#This Row],[Date]],Database!$A:$C,MATCH($C$1,Database!$A$1:$C$1,),))</f>
        <v>4.2</v>
      </c>
      <c r="D10241">
        <f>IFERROR(Table7[[#This Row],[United States 10y]]-Table7[[#This Row],[United States 3y]],#N/A)</f>
        <v>0.72999999999999954</v>
      </c>
    </row>
    <row r="10242" spans="1:4" x14ac:dyDescent="0.2">
      <c r="A10242" s="6">
        <f>Database!$A12327</f>
        <v>36983</v>
      </c>
      <c r="B10242">
        <f>IF(VLOOKUP(Table7[[#This Row],[Date]],Database!$A:$C,MATCH($B$1,Database!$A$1:$C$1,),)=0,#N/A,VLOOKUP(Table7[[#This Row],[Date]],Database!$A:$C,MATCH($B$1,Database!$A$1:$C$1,),))</f>
        <v>4.9800000000000004</v>
      </c>
      <c r="C10242">
        <f>IF(VLOOKUP(Table7[[#This Row],[Date]],Database!$A:$C,MATCH($C$1,Database!$A$1:$C$1,),)=0,#N/A,VLOOKUP(Table7[[#This Row],[Date]],Database!$A:$C,MATCH($C$1,Database!$A$1:$C$1,),))</f>
        <v>4.12</v>
      </c>
      <c r="D10242">
        <f>IFERROR(Table7[[#This Row],[United States 10y]]-Table7[[#This Row],[United States 3y]],#N/A)</f>
        <v>0.86000000000000032</v>
      </c>
    </row>
    <row r="10243" spans="1:4" x14ac:dyDescent="0.2">
      <c r="A10243" s="6">
        <f>Database!$A12328</f>
        <v>36984</v>
      </c>
      <c r="B10243">
        <f>IF(VLOOKUP(Table7[[#This Row],[Date]],Database!$A:$C,MATCH($B$1,Database!$A$1:$C$1,),)=0,#N/A,VLOOKUP(Table7[[#This Row],[Date]],Database!$A:$C,MATCH($B$1,Database!$A$1:$C$1,),))</f>
        <v>4.9400000000000004</v>
      </c>
      <c r="C10243">
        <f>IF(VLOOKUP(Table7[[#This Row],[Date]],Database!$A:$C,MATCH($C$1,Database!$A$1:$C$1,),)=0,#N/A,VLOOKUP(Table7[[#This Row],[Date]],Database!$A:$C,MATCH($C$1,Database!$A$1:$C$1,),))</f>
        <v>4.05</v>
      </c>
      <c r="D10243">
        <f>IFERROR(Table7[[#This Row],[United States 10y]]-Table7[[#This Row],[United States 3y]],#N/A)</f>
        <v>0.89000000000000057</v>
      </c>
    </row>
    <row r="10244" spans="1:4" x14ac:dyDescent="0.2">
      <c r="A10244" s="6">
        <f>Database!$A12329</f>
        <v>36985</v>
      </c>
      <c r="B10244">
        <f>IF(VLOOKUP(Table7[[#This Row],[Date]],Database!$A:$C,MATCH($B$1,Database!$A$1:$C$1,),)=0,#N/A,VLOOKUP(Table7[[#This Row],[Date]],Database!$A:$C,MATCH($B$1,Database!$A$1:$C$1,),))</f>
        <v>4.9400000000000004</v>
      </c>
      <c r="C10244">
        <f>IF(VLOOKUP(Table7[[#This Row],[Date]],Database!$A:$C,MATCH($C$1,Database!$A$1:$C$1,),)=0,#N/A,VLOOKUP(Table7[[#This Row],[Date]],Database!$A:$C,MATCH($C$1,Database!$A$1:$C$1,),))</f>
        <v>4</v>
      </c>
      <c r="D10244">
        <f>IFERROR(Table7[[#This Row],[United States 10y]]-Table7[[#This Row],[United States 3y]],#N/A)</f>
        <v>0.94000000000000039</v>
      </c>
    </row>
    <row r="10245" spans="1:4" x14ac:dyDescent="0.2">
      <c r="A10245" s="6">
        <f>Database!$A12330</f>
        <v>36986</v>
      </c>
      <c r="B10245">
        <f>IF(VLOOKUP(Table7[[#This Row],[Date]],Database!$A:$C,MATCH($B$1,Database!$A$1:$C$1,),)=0,#N/A,VLOOKUP(Table7[[#This Row],[Date]],Database!$A:$C,MATCH($B$1,Database!$A$1:$C$1,),))</f>
        <v>4.9800000000000004</v>
      </c>
      <c r="C10245">
        <f>IF(VLOOKUP(Table7[[#This Row],[Date]],Database!$A:$C,MATCH($C$1,Database!$A$1:$C$1,),)=0,#N/A,VLOOKUP(Table7[[#This Row],[Date]],Database!$A:$C,MATCH($C$1,Database!$A$1:$C$1,),))</f>
        <v>4.01</v>
      </c>
      <c r="D10245">
        <f>IFERROR(Table7[[#This Row],[United States 10y]]-Table7[[#This Row],[United States 3y]],#N/A)</f>
        <v>0.97000000000000064</v>
      </c>
    </row>
    <row r="10246" spans="1:4" x14ac:dyDescent="0.2">
      <c r="A10246" s="6">
        <f>Database!$A12331</f>
        <v>36987</v>
      </c>
      <c r="B10246">
        <f>IF(VLOOKUP(Table7[[#This Row],[Date]],Database!$A:$C,MATCH($B$1,Database!$A$1:$C$1,),)=0,#N/A,VLOOKUP(Table7[[#This Row],[Date]],Database!$A:$C,MATCH($B$1,Database!$A$1:$C$1,),))</f>
        <v>4.8899999999999997</v>
      </c>
      <c r="C10246">
        <f>IF(VLOOKUP(Table7[[#This Row],[Date]],Database!$A:$C,MATCH($C$1,Database!$A$1:$C$1,),)=0,#N/A,VLOOKUP(Table7[[#This Row],[Date]],Database!$A:$C,MATCH($C$1,Database!$A$1:$C$1,),))</f>
        <v>3.85</v>
      </c>
      <c r="D10246">
        <f>IFERROR(Table7[[#This Row],[United States 10y]]-Table7[[#This Row],[United States 3y]],#N/A)</f>
        <v>1.0399999999999996</v>
      </c>
    </row>
    <row r="10247" spans="1:4" x14ac:dyDescent="0.2">
      <c r="A10247" s="6">
        <f>Database!$A12332</f>
        <v>36990</v>
      </c>
      <c r="B10247">
        <f>IF(VLOOKUP(Table7[[#This Row],[Date]],Database!$A:$C,MATCH($B$1,Database!$A$1:$C$1,),)=0,#N/A,VLOOKUP(Table7[[#This Row],[Date]],Database!$A:$C,MATCH($B$1,Database!$A$1:$C$1,),))</f>
        <v>4.93</v>
      </c>
      <c r="C10247">
        <f>IF(VLOOKUP(Table7[[#This Row],[Date]],Database!$A:$C,MATCH($C$1,Database!$A$1:$C$1,),)=0,#N/A,VLOOKUP(Table7[[#This Row],[Date]],Database!$A:$C,MATCH($C$1,Database!$A$1:$C$1,),))</f>
        <v>3.84</v>
      </c>
      <c r="D10247">
        <f>IFERROR(Table7[[#This Row],[United States 10y]]-Table7[[#This Row],[United States 3y]],#N/A)</f>
        <v>1.0899999999999999</v>
      </c>
    </row>
    <row r="10248" spans="1:4" x14ac:dyDescent="0.2">
      <c r="A10248" s="6">
        <f>Database!$A12333</f>
        <v>36991</v>
      </c>
      <c r="B10248">
        <f>IF(VLOOKUP(Table7[[#This Row],[Date]],Database!$A:$C,MATCH($B$1,Database!$A$1:$C$1,),)=0,#N/A,VLOOKUP(Table7[[#This Row],[Date]],Database!$A:$C,MATCH($B$1,Database!$A$1:$C$1,),))</f>
        <v>5.09</v>
      </c>
      <c r="C10248">
        <f>IF(VLOOKUP(Table7[[#This Row],[Date]],Database!$A:$C,MATCH($C$1,Database!$A$1:$C$1,),)=0,#N/A,VLOOKUP(Table7[[#This Row],[Date]],Database!$A:$C,MATCH($C$1,Database!$A$1:$C$1,),))</f>
        <v>3.85</v>
      </c>
      <c r="D10248">
        <f>IFERROR(Table7[[#This Row],[United States 10y]]-Table7[[#This Row],[United States 3y]],#N/A)</f>
        <v>1.2399999999999998</v>
      </c>
    </row>
    <row r="10249" spans="1:4" x14ac:dyDescent="0.2">
      <c r="A10249" s="6">
        <f>Database!$A12334</f>
        <v>36992</v>
      </c>
      <c r="B10249">
        <f>IF(VLOOKUP(Table7[[#This Row],[Date]],Database!$A:$C,MATCH($B$1,Database!$A$1:$C$1,),)=0,#N/A,VLOOKUP(Table7[[#This Row],[Date]],Database!$A:$C,MATCH($B$1,Database!$A$1:$C$1,),))</f>
        <v>5.12</v>
      </c>
      <c r="C10249">
        <f>IF(VLOOKUP(Table7[[#This Row],[Date]],Database!$A:$C,MATCH($C$1,Database!$A$1:$C$1,),)=0,#N/A,VLOOKUP(Table7[[#This Row],[Date]],Database!$A:$C,MATCH($C$1,Database!$A$1:$C$1,),))</f>
        <v>3.98</v>
      </c>
      <c r="D10249">
        <f>IFERROR(Table7[[#This Row],[United States 10y]]-Table7[[#This Row],[United States 3y]],#N/A)</f>
        <v>1.1400000000000001</v>
      </c>
    </row>
    <row r="10250" spans="1:4" x14ac:dyDescent="0.2">
      <c r="A10250" s="6">
        <f>Database!$A12335</f>
        <v>36993</v>
      </c>
      <c r="B10250">
        <f>IF(VLOOKUP(Table7[[#This Row],[Date]],Database!$A:$C,MATCH($B$1,Database!$A$1:$C$1,),)=0,#N/A,VLOOKUP(Table7[[#This Row],[Date]],Database!$A:$C,MATCH($B$1,Database!$A$1:$C$1,),))</f>
        <v>5.17</v>
      </c>
      <c r="C10250">
        <f>IF(VLOOKUP(Table7[[#This Row],[Date]],Database!$A:$C,MATCH($C$1,Database!$A$1:$C$1,),)=0,#N/A,VLOOKUP(Table7[[#This Row],[Date]],Database!$A:$C,MATCH($C$1,Database!$A$1:$C$1,),))</f>
        <v>3.92</v>
      </c>
      <c r="D10250">
        <f>IFERROR(Table7[[#This Row],[United States 10y]]-Table7[[#This Row],[United States 3y]],#N/A)</f>
        <v>1.25</v>
      </c>
    </row>
    <row r="10251" spans="1:4" x14ac:dyDescent="0.2">
      <c r="A10251" s="6">
        <f>Database!$A12336</f>
        <v>36994</v>
      </c>
      <c r="B10251" t="e">
        <f>IF(VLOOKUP(Table7[[#This Row],[Date]],Database!$A:$C,MATCH($B$1,Database!$A$1:$C$1,),)=0,#N/A,VLOOKUP(Table7[[#This Row],[Date]],Database!$A:$C,MATCH($B$1,Database!$A$1:$C$1,),))</f>
        <v>#N/A</v>
      </c>
      <c r="C10251" t="e">
        <f>IF(VLOOKUP(Table7[[#This Row],[Date]],Database!$A:$C,MATCH($C$1,Database!$A$1:$C$1,),)=0,#N/A,VLOOKUP(Table7[[#This Row],[Date]],Database!$A:$C,MATCH($C$1,Database!$A$1:$C$1,),))</f>
        <v>#N/A</v>
      </c>
      <c r="D10251" t="e">
        <f>IFERROR(Table7[[#This Row],[United States 10y]]-Table7[[#This Row],[United States 3y]],#N/A)</f>
        <v>#N/A</v>
      </c>
    </row>
    <row r="10252" spans="1:4" x14ac:dyDescent="0.2">
      <c r="A10252" s="6">
        <f>Database!$A12337</f>
        <v>36997</v>
      </c>
      <c r="B10252">
        <f>IF(VLOOKUP(Table7[[#This Row],[Date]],Database!$A:$C,MATCH($B$1,Database!$A$1:$C$1,),)=0,#N/A,VLOOKUP(Table7[[#This Row],[Date]],Database!$A:$C,MATCH($B$1,Database!$A$1:$C$1,),))</f>
        <v>5.28</v>
      </c>
      <c r="C10252">
        <f>IF(VLOOKUP(Table7[[#This Row],[Date]],Database!$A:$C,MATCH($C$1,Database!$A$1:$C$1,),)=0,#N/A,VLOOKUP(Table7[[#This Row],[Date]],Database!$A:$C,MATCH($C$1,Database!$A$1:$C$1,),))</f>
        <v>4.05</v>
      </c>
      <c r="D10252">
        <f>IFERROR(Table7[[#This Row],[United States 10y]]-Table7[[#This Row],[United States 3y]],#N/A)</f>
        <v>1.2300000000000004</v>
      </c>
    </row>
    <row r="10253" spans="1:4" x14ac:dyDescent="0.2">
      <c r="A10253" s="6">
        <f>Database!$A12338</f>
        <v>36998</v>
      </c>
      <c r="B10253">
        <f>IF(VLOOKUP(Table7[[#This Row],[Date]],Database!$A:$C,MATCH($B$1,Database!$A$1:$C$1,),)=0,#N/A,VLOOKUP(Table7[[#This Row],[Date]],Database!$A:$C,MATCH($B$1,Database!$A$1:$C$1,),))</f>
        <v>5.21</v>
      </c>
      <c r="C10253">
        <f>IF(VLOOKUP(Table7[[#This Row],[Date]],Database!$A:$C,MATCH($C$1,Database!$A$1:$C$1,),)=0,#N/A,VLOOKUP(Table7[[#This Row],[Date]],Database!$A:$C,MATCH($C$1,Database!$A$1:$C$1,),))</f>
        <v>4.0199999999999996</v>
      </c>
      <c r="D10253">
        <f>IFERROR(Table7[[#This Row],[United States 10y]]-Table7[[#This Row],[United States 3y]],#N/A)</f>
        <v>1.1900000000000004</v>
      </c>
    </row>
    <row r="10254" spans="1:4" x14ac:dyDescent="0.2">
      <c r="A10254" s="6">
        <f>Database!$A12339</f>
        <v>36999</v>
      </c>
      <c r="B10254">
        <f>IF(VLOOKUP(Table7[[#This Row],[Date]],Database!$A:$C,MATCH($B$1,Database!$A$1:$C$1,),)=0,#N/A,VLOOKUP(Table7[[#This Row],[Date]],Database!$A:$C,MATCH($B$1,Database!$A$1:$C$1,),))</f>
        <v>5.14</v>
      </c>
      <c r="C10254">
        <f>IF(VLOOKUP(Table7[[#This Row],[Date]],Database!$A:$C,MATCH($C$1,Database!$A$1:$C$1,),)=0,#N/A,VLOOKUP(Table7[[#This Row],[Date]],Database!$A:$C,MATCH($C$1,Database!$A$1:$C$1,),))</f>
        <v>3.82</v>
      </c>
      <c r="D10254">
        <f>IFERROR(Table7[[#This Row],[United States 10y]]-Table7[[#This Row],[United States 3y]],#N/A)</f>
        <v>1.3199999999999998</v>
      </c>
    </row>
    <row r="10255" spans="1:4" x14ac:dyDescent="0.2">
      <c r="A10255" s="6">
        <f>Database!$A12340</f>
        <v>37000</v>
      </c>
      <c r="B10255">
        <f>IF(VLOOKUP(Table7[[#This Row],[Date]],Database!$A:$C,MATCH($B$1,Database!$A$1:$C$1,),)=0,#N/A,VLOOKUP(Table7[[#This Row],[Date]],Database!$A:$C,MATCH($B$1,Database!$A$1:$C$1,),))</f>
        <v>5.27</v>
      </c>
      <c r="C10255">
        <f>IF(VLOOKUP(Table7[[#This Row],[Date]],Database!$A:$C,MATCH($C$1,Database!$A$1:$C$1,),)=0,#N/A,VLOOKUP(Table7[[#This Row],[Date]],Database!$A:$C,MATCH($C$1,Database!$A$1:$C$1,),))</f>
        <v>3.78</v>
      </c>
      <c r="D10255">
        <f>IFERROR(Table7[[#This Row],[United States 10y]]-Table7[[#This Row],[United States 3y]],#N/A)</f>
        <v>1.4899999999999998</v>
      </c>
    </row>
    <row r="10256" spans="1:4" x14ac:dyDescent="0.2">
      <c r="A10256" s="6">
        <f>Database!$A12341</f>
        <v>37001</v>
      </c>
      <c r="B10256">
        <f>IF(VLOOKUP(Table7[[#This Row],[Date]],Database!$A:$C,MATCH($B$1,Database!$A$1:$C$1,),)=0,#N/A,VLOOKUP(Table7[[#This Row],[Date]],Database!$A:$C,MATCH($B$1,Database!$A$1:$C$1,),))</f>
        <v>5.29</v>
      </c>
      <c r="C10256">
        <f>IF(VLOOKUP(Table7[[#This Row],[Date]],Database!$A:$C,MATCH($C$1,Database!$A$1:$C$1,),)=0,#N/A,VLOOKUP(Table7[[#This Row],[Date]],Database!$A:$C,MATCH($C$1,Database!$A$1:$C$1,),))</f>
        <v>3.68</v>
      </c>
      <c r="D10256">
        <f>IFERROR(Table7[[#This Row],[United States 10y]]-Table7[[#This Row],[United States 3y]],#N/A)</f>
        <v>1.6099999999999999</v>
      </c>
    </row>
    <row r="10257" spans="1:4" x14ac:dyDescent="0.2">
      <c r="A10257" s="6">
        <f>Database!$A12342</f>
        <v>37004</v>
      </c>
      <c r="B10257">
        <f>IF(VLOOKUP(Table7[[#This Row],[Date]],Database!$A:$C,MATCH($B$1,Database!$A$1:$C$1,),)=0,#N/A,VLOOKUP(Table7[[#This Row],[Date]],Database!$A:$C,MATCH($B$1,Database!$A$1:$C$1,),))</f>
        <v>5.2</v>
      </c>
      <c r="C10257">
        <f>IF(VLOOKUP(Table7[[#This Row],[Date]],Database!$A:$C,MATCH($C$1,Database!$A$1:$C$1,),)=0,#N/A,VLOOKUP(Table7[[#This Row],[Date]],Database!$A:$C,MATCH($C$1,Database!$A$1:$C$1,),))</f>
        <v>3.66</v>
      </c>
      <c r="D10257">
        <f>IFERROR(Table7[[#This Row],[United States 10y]]-Table7[[#This Row],[United States 3y]],#N/A)</f>
        <v>1.54</v>
      </c>
    </row>
    <row r="10258" spans="1:4" x14ac:dyDescent="0.2">
      <c r="A10258" s="6">
        <f>Database!$A12343</f>
        <v>37005</v>
      </c>
      <c r="B10258">
        <f>IF(VLOOKUP(Table7[[#This Row],[Date]],Database!$A:$C,MATCH($B$1,Database!$A$1:$C$1,),)=0,#N/A,VLOOKUP(Table7[[#This Row],[Date]],Database!$A:$C,MATCH($B$1,Database!$A$1:$C$1,),))</f>
        <v>5.22</v>
      </c>
      <c r="C10258">
        <f>IF(VLOOKUP(Table7[[#This Row],[Date]],Database!$A:$C,MATCH($C$1,Database!$A$1:$C$1,),)=0,#N/A,VLOOKUP(Table7[[#This Row],[Date]],Database!$A:$C,MATCH($C$1,Database!$A$1:$C$1,),))</f>
        <v>3.71</v>
      </c>
      <c r="D10258">
        <f>IFERROR(Table7[[#This Row],[United States 10y]]-Table7[[#This Row],[United States 3y]],#N/A)</f>
        <v>1.5099999999999998</v>
      </c>
    </row>
    <row r="10259" spans="1:4" x14ac:dyDescent="0.2">
      <c r="A10259" s="6">
        <f>Database!$A12344</f>
        <v>37006</v>
      </c>
      <c r="B10259">
        <f>IF(VLOOKUP(Table7[[#This Row],[Date]],Database!$A:$C,MATCH($B$1,Database!$A$1:$C$1,),)=0,#N/A,VLOOKUP(Table7[[#This Row],[Date]],Database!$A:$C,MATCH($B$1,Database!$A$1:$C$1,),))</f>
        <v>5.28</v>
      </c>
      <c r="C10259">
        <f>IF(VLOOKUP(Table7[[#This Row],[Date]],Database!$A:$C,MATCH($C$1,Database!$A$1:$C$1,),)=0,#N/A,VLOOKUP(Table7[[#This Row],[Date]],Database!$A:$C,MATCH($C$1,Database!$A$1:$C$1,),))</f>
        <v>3.75</v>
      </c>
      <c r="D10259">
        <f>IFERROR(Table7[[#This Row],[United States 10y]]-Table7[[#This Row],[United States 3y]],#N/A)</f>
        <v>1.5300000000000002</v>
      </c>
    </row>
    <row r="10260" spans="1:4" x14ac:dyDescent="0.2">
      <c r="A10260" s="6">
        <f>Database!$A12345</f>
        <v>37007</v>
      </c>
      <c r="B10260">
        <f>IF(VLOOKUP(Table7[[#This Row],[Date]],Database!$A:$C,MATCH($B$1,Database!$A$1:$C$1,),)=0,#N/A,VLOOKUP(Table7[[#This Row],[Date]],Database!$A:$C,MATCH($B$1,Database!$A$1:$C$1,),))</f>
        <v>5.2</v>
      </c>
      <c r="C10260">
        <f>IF(VLOOKUP(Table7[[#This Row],[Date]],Database!$A:$C,MATCH($C$1,Database!$A$1:$C$1,),)=0,#N/A,VLOOKUP(Table7[[#This Row],[Date]],Database!$A:$C,MATCH($C$1,Database!$A$1:$C$1,),))</f>
        <v>3.74</v>
      </c>
      <c r="D10260">
        <f>IFERROR(Table7[[#This Row],[United States 10y]]-Table7[[#This Row],[United States 3y]],#N/A)</f>
        <v>1.46</v>
      </c>
    </row>
    <row r="10261" spans="1:4" x14ac:dyDescent="0.2">
      <c r="A10261" s="6">
        <f>Database!$A12346</f>
        <v>37008</v>
      </c>
      <c r="B10261">
        <f>IF(VLOOKUP(Table7[[#This Row],[Date]],Database!$A:$C,MATCH($B$1,Database!$A$1:$C$1,),)=0,#N/A,VLOOKUP(Table7[[#This Row],[Date]],Database!$A:$C,MATCH($B$1,Database!$A$1:$C$1,),))</f>
        <v>5.34</v>
      </c>
      <c r="C10261">
        <f>IF(VLOOKUP(Table7[[#This Row],[Date]],Database!$A:$C,MATCH($C$1,Database!$A$1:$C$1,),)=0,#N/A,VLOOKUP(Table7[[#This Row],[Date]],Database!$A:$C,MATCH($C$1,Database!$A$1:$C$1,),))</f>
        <v>3.76</v>
      </c>
      <c r="D10261">
        <f>IFERROR(Table7[[#This Row],[United States 10y]]-Table7[[#This Row],[United States 3y]],#N/A)</f>
        <v>1.58</v>
      </c>
    </row>
    <row r="10262" spans="1:4" x14ac:dyDescent="0.2">
      <c r="A10262" s="6">
        <f>Database!$A12347</f>
        <v>37011</v>
      </c>
      <c r="B10262">
        <f>IF(VLOOKUP(Table7[[#This Row],[Date]],Database!$A:$C,MATCH($B$1,Database!$A$1:$C$1,),)=0,#N/A,VLOOKUP(Table7[[#This Row],[Date]],Database!$A:$C,MATCH($B$1,Database!$A$1:$C$1,),))</f>
        <v>5.35</v>
      </c>
      <c r="C10262">
        <f>IF(VLOOKUP(Table7[[#This Row],[Date]],Database!$A:$C,MATCH($C$1,Database!$A$1:$C$1,),)=0,#N/A,VLOOKUP(Table7[[#This Row],[Date]],Database!$A:$C,MATCH($C$1,Database!$A$1:$C$1,),))</f>
        <v>3.86</v>
      </c>
      <c r="D10262">
        <f>IFERROR(Table7[[#This Row],[United States 10y]]-Table7[[#This Row],[United States 3y]],#N/A)</f>
        <v>1.4899999999999998</v>
      </c>
    </row>
    <row r="10263" spans="1:4" x14ac:dyDescent="0.2">
      <c r="A10263" s="6">
        <f>Database!$A12348</f>
        <v>37012</v>
      </c>
      <c r="B10263">
        <f>IF(VLOOKUP(Table7[[#This Row],[Date]],Database!$A:$C,MATCH($B$1,Database!$A$1:$C$1,),)=0,#N/A,VLOOKUP(Table7[[#This Row],[Date]],Database!$A:$C,MATCH($B$1,Database!$A$1:$C$1,),))</f>
        <v>5.3</v>
      </c>
      <c r="C10263">
        <f>IF(VLOOKUP(Table7[[#This Row],[Date]],Database!$A:$C,MATCH($C$1,Database!$A$1:$C$1,),)=0,#N/A,VLOOKUP(Table7[[#This Row],[Date]],Database!$A:$C,MATCH($C$1,Database!$A$1:$C$1,),))</f>
        <v>3.83</v>
      </c>
      <c r="D10263">
        <f>IFERROR(Table7[[#This Row],[United States 10y]]-Table7[[#This Row],[United States 3y]],#N/A)</f>
        <v>1.4699999999999998</v>
      </c>
    </row>
    <row r="10264" spans="1:4" x14ac:dyDescent="0.2">
      <c r="A10264" s="6">
        <f>Database!$A12349</f>
        <v>37013</v>
      </c>
      <c r="B10264">
        <f>IF(VLOOKUP(Table7[[#This Row],[Date]],Database!$A:$C,MATCH($B$1,Database!$A$1:$C$1,),)=0,#N/A,VLOOKUP(Table7[[#This Row],[Date]],Database!$A:$C,MATCH($B$1,Database!$A$1:$C$1,),))</f>
        <v>5.31</v>
      </c>
      <c r="C10264">
        <f>IF(VLOOKUP(Table7[[#This Row],[Date]],Database!$A:$C,MATCH($C$1,Database!$A$1:$C$1,),)=0,#N/A,VLOOKUP(Table7[[#This Row],[Date]],Database!$A:$C,MATCH($C$1,Database!$A$1:$C$1,),))</f>
        <v>3.8</v>
      </c>
      <c r="D10264">
        <f>IFERROR(Table7[[#This Row],[United States 10y]]-Table7[[#This Row],[United States 3y]],#N/A)</f>
        <v>1.5099999999999998</v>
      </c>
    </row>
    <row r="10265" spans="1:4" x14ac:dyDescent="0.2">
      <c r="A10265" s="6">
        <f>Database!$A12350</f>
        <v>37014</v>
      </c>
      <c r="B10265">
        <f>IF(VLOOKUP(Table7[[#This Row],[Date]],Database!$A:$C,MATCH($B$1,Database!$A$1:$C$1,),)=0,#N/A,VLOOKUP(Table7[[#This Row],[Date]],Database!$A:$C,MATCH($B$1,Database!$A$1:$C$1,),))</f>
        <v>5.22</v>
      </c>
      <c r="C10265">
        <f>IF(VLOOKUP(Table7[[#This Row],[Date]],Database!$A:$C,MATCH($C$1,Database!$A$1:$C$1,),)=0,#N/A,VLOOKUP(Table7[[#This Row],[Date]],Database!$A:$C,MATCH($C$1,Database!$A$1:$C$1,),))</f>
        <v>3.75</v>
      </c>
      <c r="D10265">
        <f>IFERROR(Table7[[#This Row],[United States 10y]]-Table7[[#This Row],[United States 3y]],#N/A)</f>
        <v>1.4699999999999998</v>
      </c>
    </row>
    <row r="10266" spans="1:4" x14ac:dyDescent="0.2">
      <c r="A10266" s="6">
        <f>Database!$A12351</f>
        <v>37015</v>
      </c>
      <c r="B10266">
        <f>IF(VLOOKUP(Table7[[#This Row],[Date]],Database!$A:$C,MATCH($B$1,Database!$A$1:$C$1,),)=0,#N/A,VLOOKUP(Table7[[#This Row],[Date]],Database!$A:$C,MATCH($B$1,Database!$A$1:$C$1,),))</f>
        <v>5.21</v>
      </c>
      <c r="C10266">
        <f>IF(VLOOKUP(Table7[[#This Row],[Date]],Database!$A:$C,MATCH($C$1,Database!$A$1:$C$1,),)=0,#N/A,VLOOKUP(Table7[[#This Row],[Date]],Database!$A:$C,MATCH($C$1,Database!$A$1:$C$1,),))</f>
        <v>3.65</v>
      </c>
      <c r="D10266">
        <f>IFERROR(Table7[[#This Row],[United States 10y]]-Table7[[#This Row],[United States 3y]],#N/A)</f>
        <v>1.56</v>
      </c>
    </row>
    <row r="10267" spans="1:4" x14ac:dyDescent="0.2">
      <c r="A10267" s="6">
        <f>Database!$A12352</f>
        <v>37018</v>
      </c>
      <c r="B10267">
        <f>IF(VLOOKUP(Table7[[#This Row],[Date]],Database!$A:$C,MATCH($B$1,Database!$A$1:$C$1,),)=0,#N/A,VLOOKUP(Table7[[#This Row],[Date]],Database!$A:$C,MATCH($B$1,Database!$A$1:$C$1,),))</f>
        <v>5.21</v>
      </c>
      <c r="C10267">
        <f>IF(VLOOKUP(Table7[[#This Row],[Date]],Database!$A:$C,MATCH($C$1,Database!$A$1:$C$1,),)=0,#N/A,VLOOKUP(Table7[[#This Row],[Date]],Database!$A:$C,MATCH($C$1,Database!$A$1:$C$1,),))</f>
        <v>3.65</v>
      </c>
      <c r="D10267">
        <f>IFERROR(Table7[[#This Row],[United States 10y]]-Table7[[#This Row],[United States 3y]],#N/A)</f>
        <v>1.56</v>
      </c>
    </row>
    <row r="10268" spans="1:4" x14ac:dyDescent="0.2">
      <c r="A10268" s="6">
        <f>Database!$A12353</f>
        <v>37019</v>
      </c>
      <c r="B10268">
        <f>IF(VLOOKUP(Table7[[#This Row],[Date]],Database!$A:$C,MATCH($B$1,Database!$A$1:$C$1,),)=0,#N/A,VLOOKUP(Table7[[#This Row],[Date]],Database!$A:$C,MATCH($B$1,Database!$A$1:$C$1,),))</f>
        <v>5.24</v>
      </c>
      <c r="C10268">
        <f>IF(VLOOKUP(Table7[[#This Row],[Date]],Database!$A:$C,MATCH($C$1,Database!$A$1:$C$1,),)=0,#N/A,VLOOKUP(Table7[[#This Row],[Date]],Database!$A:$C,MATCH($C$1,Database!$A$1:$C$1,),))</f>
        <v>3.62</v>
      </c>
      <c r="D10268">
        <f>IFERROR(Table7[[#This Row],[United States 10y]]-Table7[[#This Row],[United States 3y]],#N/A)</f>
        <v>1.62</v>
      </c>
    </row>
    <row r="10269" spans="1:4" x14ac:dyDescent="0.2">
      <c r="A10269" s="6">
        <f>Database!$A12354</f>
        <v>37020</v>
      </c>
      <c r="B10269">
        <f>IF(VLOOKUP(Table7[[#This Row],[Date]],Database!$A:$C,MATCH($B$1,Database!$A$1:$C$1,),)=0,#N/A,VLOOKUP(Table7[[#This Row],[Date]],Database!$A:$C,MATCH($B$1,Database!$A$1:$C$1,),))</f>
        <v>5.2</v>
      </c>
      <c r="C10269">
        <f>IF(VLOOKUP(Table7[[#This Row],[Date]],Database!$A:$C,MATCH($C$1,Database!$A$1:$C$1,),)=0,#N/A,VLOOKUP(Table7[[#This Row],[Date]],Database!$A:$C,MATCH($C$1,Database!$A$1:$C$1,),))</f>
        <v>3.64</v>
      </c>
      <c r="D10269">
        <f>IFERROR(Table7[[#This Row],[United States 10y]]-Table7[[#This Row],[United States 3y]],#N/A)</f>
        <v>1.56</v>
      </c>
    </row>
    <row r="10270" spans="1:4" x14ac:dyDescent="0.2">
      <c r="A10270" s="6">
        <f>Database!$A12355</f>
        <v>37021</v>
      </c>
      <c r="B10270">
        <f>IF(VLOOKUP(Table7[[#This Row],[Date]],Database!$A:$C,MATCH($B$1,Database!$A$1:$C$1,),)=0,#N/A,VLOOKUP(Table7[[#This Row],[Date]],Database!$A:$C,MATCH($B$1,Database!$A$1:$C$1,),))</f>
        <v>5.31</v>
      </c>
      <c r="C10270">
        <f>IF(VLOOKUP(Table7[[#This Row],[Date]],Database!$A:$C,MATCH($C$1,Database!$A$1:$C$1,),)=0,#N/A,VLOOKUP(Table7[[#This Row],[Date]],Database!$A:$C,MATCH($C$1,Database!$A$1:$C$1,),))</f>
        <v>3.66</v>
      </c>
      <c r="D10270">
        <f>IFERROR(Table7[[#This Row],[United States 10y]]-Table7[[#This Row],[United States 3y]],#N/A)</f>
        <v>1.6499999999999995</v>
      </c>
    </row>
    <row r="10271" spans="1:4" x14ac:dyDescent="0.2">
      <c r="A10271" s="6">
        <f>Database!$A12356</f>
        <v>37022</v>
      </c>
      <c r="B10271">
        <f>IF(VLOOKUP(Table7[[#This Row],[Date]],Database!$A:$C,MATCH($B$1,Database!$A$1:$C$1,),)=0,#N/A,VLOOKUP(Table7[[#This Row],[Date]],Database!$A:$C,MATCH($B$1,Database!$A$1:$C$1,),))</f>
        <v>5.51</v>
      </c>
      <c r="C10271">
        <f>IF(VLOOKUP(Table7[[#This Row],[Date]],Database!$A:$C,MATCH($C$1,Database!$A$1:$C$1,),)=0,#N/A,VLOOKUP(Table7[[#This Row],[Date]],Database!$A:$C,MATCH($C$1,Database!$A$1:$C$1,),))</f>
        <v>3.69</v>
      </c>
      <c r="D10271">
        <f>IFERROR(Table7[[#This Row],[United States 10y]]-Table7[[#This Row],[United States 3y]],#N/A)</f>
        <v>1.8199999999999998</v>
      </c>
    </row>
    <row r="10272" spans="1:4" x14ac:dyDescent="0.2">
      <c r="A10272" s="6">
        <f>Database!$A12357</f>
        <v>37025</v>
      </c>
      <c r="B10272">
        <f>IF(VLOOKUP(Table7[[#This Row],[Date]],Database!$A:$C,MATCH($B$1,Database!$A$1:$C$1,),)=0,#N/A,VLOOKUP(Table7[[#This Row],[Date]],Database!$A:$C,MATCH($B$1,Database!$A$1:$C$1,),))</f>
        <v>5.46</v>
      </c>
      <c r="C10272">
        <f>IF(VLOOKUP(Table7[[#This Row],[Date]],Database!$A:$C,MATCH($C$1,Database!$A$1:$C$1,),)=0,#N/A,VLOOKUP(Table7[[#This Row],[Date]],Database!$A:$C,MATCH($C$1,Database!$A$1:$C$1,),))</f>
        <v>3.63</v>
      </c>
      <c r="D10272">
        <f>IFERROR(Table7[[#This Row],[United States 10y]]-Table7[[#This Row],[United States 3y]],#N/A)</f>
        <v>1.83</v>
      </c>
    </row>
    <row r="10273" spans="1:4" x14ac:dyDescent="0.2">
      <c r="A10273" s="6">
        <f>Database!$A12358</f>
        <v>37026</v>
      </c>
      <c r="B10273">
        <f>IF(VLOOKUP(Table7[[#This Row],[Date]],Database!$A:$C,MATCH($B$1,Database!$A$1:$C$1,),)=0,#N/A,VLOOKUP(Table7[[#This Row],[Date]],Database!$A:$C,MATCH($B$1,Database!$A$1:$C$1,),))</f>
        <v>5.5</v>
      </c>
      <c r="C10273">
        <f>IF(VLOOKUP(Table7[[#This Row],[Date]],Database!$A:$C,MATCH($C$1,Database!$A$1:$C$1,),)=0,#N/A,VLOOKUP(Table7[[#This Row],[Date]],Database!$A:$C,MATCH($C$1,Database!$A$1:$C$1,),))</f>
        <v>3.55</v>
      </c>
      <c r="D10273">
        <f>IFERROR(Table7[[#This Row],[United States 10y]]-Table7[[#This Row],[United States 3y]],#N/A)</f>
        <v>1.9500000000000002</v>
      </c>
    </row>
    <row r="10274" spans="1:4" x14ac:dyDescent="0.2">
      <c r="A10274" s="6">
        <f>Database!$A12359</f>
        <v>37027</v>
      </c>
      <c r="B10274">
        <f>IF(VLOOKUP(Table7[[#This Row],[Date]],Database!$A:$C,MATCH($B$1,Database!$A$1:$C$1,),)=0,#N/A,VLOOKUP(Table7[[#This Row],[Date]],Database!$A:$C,MATCH($B$1,Database!$A$1:$C$1,),))</f>
        <v>5.48</v>
      </c>
      <c r="C10274">
        <f>IF(VLOOKUP(Table7[[#This Row],[Date]],Database!$A:$C,MATCH($C$1,Database!$A$1:$C$1,),)=0,#N/A,VLOOKUP(Table7[[#This Row],[Date]],Database!$A:$C,MATCH($C$1,Database!$A$1:$C$1,),))</f>
        <v>3.49</v>
      </c>
      <c r="D10274">
        <f>IFERROR(Table7[[#This Row],[United States 10y]]-Table7[[#This Row],[United States 3y]],#N/A)</f>
        <v>1.9900000000000002</v>
      </c>
    </row>
    <row r="10275" spans="1:4" x14ac:dyDescent="0.2">
      <c r="A10275" s="6">
        <f>Database!$A12360</f>
        <v>37028</v>
      </c>
      <c r="B10275">
        <f>IF(VLOOKUP(Table7[[#This Row],[Date]],Database!$A:$C,MATCH($B$1,Database!$A$1:$C$1,),)=0,#N/A,VLOOKUP(Table7[[#This Row],[Date]],Database!$A:$C,MATCH($B$1,Database!$A$1:$C$1,),))</f>
        <v>5.46</v>
      </c>
      <c r="C10275">
        <f>IF(VLOOKUP(Table7[[#This Row],[Date]],Database!$A:$C,MATCH($C$1,Database!$A$1:$C$1,),)=0,#N/A,VLOOKUP(Table7[[#This Row],[Date]],Database!$A:$C,MATCH($C$1,Database!$A$1:$C$1,),))</f>
        <v>3.49</v>
      </c>
      <c r="D10275">
        <f>IFERROR(Table7[[#This Row],[United States 10y]]-Table7[[#This Row],[United States 3y]],#N/A)</f>
        <v>1.9699999999999998</v>
      </c>
    </row>
    <row r="10276" spans="1:4" x14ac:dyDescent="0.2">
      <c r="A10276" s="6">
        <f>Database!$A12361</f>
        <v>37029</v>
      </c>
      <c r="B10276">
        <f>IF(VLOOKUP(Table7[[#This Row],[Date]],Database!$A:$C,MATCH($B$1,Database!$A$1:$C$1,),)=0,#N/A,VLOOKUP(Table7[[#This Row],[Date]],Database!$A:$C,MATCH($B$1,Database!$A$1:$C$1,),))</f>
        <v>5.41</v>
      </c>
      <c r="C10276">
        <f>IF(VLOOKUP(Table7[[#This Row],[Date]],Database!$A:$C,MATCH($C$1,Database!$A$1:$C$1,),)=0,#N/A,VLOOKUP(Table7[[#This Row],[Date]],Database!$A:$C,MATCH($C$1,Database!$A$1:$C$1,),))</f>
        <v>3.53</v>
      </c>
      <c r="D10276">
        <f>IFERROR(Table7[[#This Row],[United States 10y]]-Table7[[#This Row],[United States 3y]],#N/A)</f>
        <v>1.8800000000000003</v>
      </c>
    </row>
    <row r="10277" spans="1:4" x14ac:dyDescent="0.2">
      <c r="A10277" s="6">
        <f>Database!$A12362</f>
        <v>37032</v>
      </c>
      <c r="B10277">
        <f>IF(VLOOKUP(Table7[[#This Row],[Date]],Database!$A:$C,MATCH($B$1,Database!$A$1:$C$1,),)=0,#N/A,VLOOKUP(Table7[[#This Row],[Date]],Database!$A:$C,MATCH($B$1,Database!$A$1:$C$1,),))</f>
        <v>5.41</v>
      </c>
      <c r="C10277">
        <f>IF(VLOOKUP(Table7[[#This Row],[Date]],Database!$A:$C,MATCH($C$1,Database!$A$1:$C$1,),)=0,#N/A,VLOOKUP(Table7[[#This Row],[Date]],Database!$A:$C,MATCH($C$1,Database!$A$1:$C$1,),))</f>
        <v>3.57</v>
      </c>
      <c r="D10277">
        <f>IFERROR(Table7[[#This Row],[United States 10y]]-Table7[[#This Row],[United States 3y]],#N/A)</f>
        <v>1.8400000000000003</v>
      </c>
    </row>
    <row r="10278" spans="1:4" x14ac:dyDescent="0.2">
      <c r="A10278" s="6">
        <f>Database!$A12363</f>
        <v>37033</v>
      </c>
      <c r="B10278">
        <f>IF(VLOOKUP(Table7[[#This Row],[Date]],Database!$A:$C,MATCH($B$1,Database!$A$1:$C$1,),)=0,#N/A,VLOOKUP(Table7[[#This Row],[Date]],Database!$A:$C,MATCH($B$1,Database!$A$1:$C$1,),))</f>
        <v>5.42</v>
      </c>
      <c r="C10278">
        <f>IF(VLOOKUP(Table7[[#This Row],[Date]],Database!$A:$C,MATCH($C$1,Database!$A$1:$C$1,),)=0,#N/A,VLOOKUP(Table7[[#This Row],[Date]],Database!$A:$C,MATCH($C$1,Database!$A$1:$C$1,),))</f>
        <v>3.56</v>
      </c>
      <c r="D10278">
        <f>IFERROR(Table7[[#This Row],[United States 10y]]-Table7[[#This Row],[United States 3y]],#N/A)</f>
        <v>1.8599999999999999</v>
      </c>
    </row>
    <row r="10279" spans="1:4" x14ac:dyDescent="0.2">
      <c r="A10279" s="6">
        <f>Database!$A12364</f>
        <v>37034</v>
      </c>
      <c r="B10279">
        <f>IF(VLOOKUP(Table7[[#This Row],[Date]],Database!$A:$C,MATCH($B$1,Database!$A$1:$C$1,),)=0,#N/A,VLOOKUP(Table7[[#This Row],[Date]],Database!$A:$C,MATCH($B$1,Database!$A$1:$C$1,),))</f>
        <v>5.41</v>
      </c>
      <c r="C10279">
        <f>IF(VLOOKUP(Table7[[#This Row],[Date]],Database!$A:$C,MATCH($C$1,Database!$A$1:$C$1,),)=0,#N/A,VLOOKUP(Table7[[#This Row],[Date]],Database!$A:$C,MATCH($C$1,Database!$A$1:$C$1,),))</f>
        <v>3.56</v>
      </c>
      <c r="D10279">
        <f>IFERROR(Table7[[#This Row],[United States 10y]]-Table7[[#This Row],[United States 3y]],#N/A)</f>
        <v>1.85</v>
      </c>
    </row>
    <row r="10280" spans="1:4" x14ac:dyDescent="0.2">
      <c r="A10280" s="6">
        <f>Database!$A12365</f>
        <v>37035</v>
      </c>
      <c r="B10280">
        <f>IF(VLOOKUP(Table7[[#This Row],[Date]],Database!$A:$C,MATCH($B$1,Database!$A$1:$C$1,),)=0,#N/A,VLOOKUP(Table7[[#This Row],[Date]],Database!$A:$C,MATCH($B$1,Database!$A$1:$C$1,),))</f>
        <v>5.52</v>
      </c>
      <c r="C10280">
        <f>IF(VLOOKUP(Table7[[#This Row],[Date]],Database!$A:$C,MATCH($C$1,Database!$A$1:$C$1,),)=0,#N/A,VLOOKUP(Table7[[#This Row],[Date]],Database!$A:$C,MATCH($C$1,Database!$A$1:$C$1,),))</f>
        <v>3.62</v>
      </c>
      <c r="D10280">
        <f>IFERROR(Table7[[#This Row],[United States 10y]]-Table7[[#This Row],[United States 3y]],#N/A)</f>
        <v>1.8999999999999995</v>
      </c>
    </row>
    <row r="10281" spans="1:4" x14ac:dyDescent="0.2">
      <c r="A10281" s="6">
        <f>Database!$A12366</f>
        <v>37036</v>
      </c>
      <c r="B10281">
        <f>IF(VLOOKUP(Table7[[#This Row],[Date]],Database!$A:$C,MATCH($B$1,Database!$A$1:$C$1,),)=0,#N/A,VLOOKUP(Table7[[#This Row],[Date]],Database!$A:$C,MATCH($B$1,Database!$A$1:$C$1,),))</f>
        <v>5.52</v>
      </c>
      <c r="C10281">
        <f>IF(VLOOKUP(Table7[[#This Row],[Date]],Database!$A:$C,MATCH($C$1,Database!$A$1:$C$1,),)=0,#N/A,VLOOKUP(Table7[[#This Row],[Date]],Database!$A:$C,MATCH($C$1,Database!$A$1:$C$1,),))</f>
        <v>3.58</v>
      </c>
      <c r="D10281">
        <f>IFERROR(Table7[[#This Row],[United States 10y]]-Table7[[#This Row],[United States 3y]],#N/A)</f>
        <v>1.9399999999999995</v>
      </c>
    </row>
    <row r="10282" spans="1:4" x14ac:dyDescent="0.2">
      <c r="A10282" s="6">
        <f>Database!$A12367</f>
        <v>37039</v>
      </c>
      <c r="B10282" t="e">
        <f>IF(VLOOKUP(Table7[[#This Row],[Date]],Database!$A:$C,MATCH($B$1,Database!$A$1:$C$1,),)=0,#N/A,VLOOKUP(Table7[[#This Row],[Date]],Database!$A:$C,MATCH($B$1,Database!$A$1:$C$1,),))</f>
        <v>#N/A</v>
      </c>
      <c r="C10282" t="e">
        <f>IF(VLOOKUP(Table7[[#This Row],[Date]],Database!$A:$C,MATCH($C$1,Database!$A$1:$C$1,),)=0,#N/A,VLOOKUP(Table7[[#This Row],[Date]],Database!$A:$C,MATCH($C$1,Database!$A$1:$C$1,),))</f>
        <v>#N/A</v>
      </c>
      <c r="D10282" t="e">
        <f>IFERROR(Table7[[#This Row],[United States 10y]]-Table7[[#This Row],[United States 3y]],#N/A)</f>
        <v>#N/A</v>
      </c>
    </row>
    <row r="10283" spans="1:4" x14ac:dyDescent="0.2">
      <c r="A10283" s="6">
        <f>Database!$A12368</f>
        <v>37040</v>
      </c>
      <c r="B10283">
        <f>IF(VLOOKUP(Table7[[#This Row],[Date]],Database!$A:$C,MATCH($B$1,Database!$A$1:$C$1,),)=0,#N/A,VLOOKUP(Table7[[#This Row],[Date]],Database!$A:$C,MATCH($B$1,Database!$A$1:$C$1,),))</f>
        <v>5.54</v>
      </c>
      <c r="C10283">
        <f>IF(VLOOKUP(Table7[[#This Row],[Date]],Database!$A:$C,MATCH($C$1,Database!$A$1:$C$1,),)=0,#N/A,VLOOKUP(Table7[[#This Row],[Date]],Database!$A:$C,MATCH($C$1,Database!$A$1:$C$1,),))</f>
        <v>3.63</v>
      </c>
      <c r="D10283">
        <f>IFERROR(Table7[[#This Row],[United States 10y]]-Table7[[#This Row],[United States 3y]],#N/A)</f>
        <v>1.9100000000000001</v>
      </c>
    </row>
    <row r="10284" spans="1:4" x14ac:dyDescent="0.2">
      <c r="A10284" s="6">
        <f>Database!$A12369</f>
        <v>37041</v>
      </c>
      <c r="B10284">
        <f>IF(VLOOKUP(Table7[[#This Row],[Date]],Database!$A:$C,MATCH($B$1,Database!$A$1:$C$1,),)=0,#N/A,VLOOKUP(Table7[[#This Row],[Date]],Database!$A:$C,MATCH($B$1,Database!$A$1:$C$1,),))</f>
        <v>5.54</v>
      </c>
      <c r="C10284">
        <f>IF(VLOOKUP(Table7[[#This Row],[Date]],Database!$A:$C,MATCH($C$1,Database!$A$1:$C$1,),)=0,#N/A,VLOOKUP(Table7[[#This Row],[Date]],Database!$A:$C,MATCH($C$1,Database!$A$1:$C$1,),))</f>
        <v>3.6</v>
      </c>
      <c r="D10284">
        <f>IFERROR(Table7[[#This Row],[United States 10y]]-Table7[[#This Row],[United States 3y]],#N/A)</f>
        <v>1.94</v>
      </c>
    </row>
    <row r="10285" spans="1:4" x14ac:dyDescent="0.2">
      <c r="A10285" s="6">
        <f>Database!$A12370</f>
        <v>37042</v>
      </c>
      <c r="B10285">
        <f>IF(VLOOKUP(Table7[[#This Row],[Date]],Database!$A:$C,MATCH($B$1,Database!$A$1:$C$1,),)=0,#N/A,VLOOKUP(Table7[[#This Row],[Date]],Database!$A:$C,MATCH($B$1,Database!$A$1:$C$1,),))</f>
        <v>5.43</v>
      </c>
      <c r="C10285">
        <f>IF(VLOOKUP(Table7[[#This Row],[Date]],Database!$A:$C,MATCH($C$1,Database!$A$1:$C$1,),)=0,#N/A,VLOOKUP(Table7[[#This Row],[Date]],Database!$A:$C,MATCH($C$1,Database!$A$1:$C$1,),))</f>
        <v>3.55</v>
      </c>
      <c r="D10285">
        <f>IFERROR(Table7[[#This Row],[United States 10y]]-Table7[[#This Row],[United States 3y]],#N/A)</f>
        <v>1.88</v>
      </c>
    </row>
    <row r="10286" spans="1:4" x14ac:dyDescent="0.2">
      <c r="A10286" s="6">
        <f>Database!$A12371</f>
        <v>37043</v>
      </c>
      <c r="B10286">
        <f>IF(VLOOKUP(Table7[[#This Row],[Date]],Database!$A:$C,MATCH($B$1,Database!$A$1:$C$1,),)=0,#N/A,VLOOKUP(Table7[[#This Row],[Date]],Database!$A:$C,MATCH($B$1,Database!$A$1:$C$1,),))</f>
        <v>5.39</v>
      </c>
      <c r="C10286">
        <f>IF(VLOOKUP(Table7[[#This Row],[Date]],Database!$A:$C,MATCH($C$1,Database!$A$1:$C$1,),)=0,#N/A,VLOOKUP(Table7[[#This Row],[Date]],Database!$A:$C,MATCH($C$1,Database!$A$1:$C$1,),))</f>
        <v>3.59</v>
      </c>
      <c r="D10286">
        <f>IFERROR(Table7[[#This Row],[United States 10y]]-Table7[[#This Row],[United States 3y]],#N/A)</f>
        <v>1.7999999999999998</v>
      </c>
    </row>
    <row r="10287" spans="1:4" x14ac:dyDescent="0.2">
      <c r="A10287" s="6">
        <f>Database!$A12372</f>
        <v>37046</v>
      </c>
      <c r="B10287">
        <f>IF(VLOOKUP(Table7[[#This Row],[Date]],Database!$A:$C,MATCH($B$1,Database!$A$1:$C$1,),)=0,#N/A,VLOOKUP(Table7[[#This Row],[Date]],Database!$A:$C,MATCH($B$1,Database!$A$1:$C$1,),))</f>
        <v>5.35</v>
      </c>
      <c r="C10287">
        <f>IF(VLOOKUP(Table7[[#This Row],[Date]],Database!$A:$C,MATCH($C$1,Database!$A$1:$C$1,),)=0,#N/A,VLOOKUP(Table7[[#This Row],[Date]],Database!$A:$C,MATCH($C$1,Database!$A$1:$C$1,),))</f>
        <v>3.6</v>
      </c>
      <c r="D10287">
        <f>IFERROR(Table7[[#This Row],[United States 10y]]-Table7[[#This Row],[United States 3y]],#N/A)</f>
        <v>1.7499999999999996</v>
      </c>
    </row>
    <row r="10288" spans="1:4" x14ac:dyDescent="0.2">
      <c r="A10288" s="6">
        <f>Database!$A12373</f>
        <v>37047</v>
      </c>
      <c r="B10288">
        <f>IF(VLOOKUP(Table7[[#This Row],[Date]],Database!$A:$C,MATCH($B$1,Database!$A$1:$C$1,),)=0,#N/A,VLOOKUP(Table7[[#This Row],[Date]],Database!$A:$C,MATCH($B$1,Database!$A$1:$C$1,),))</f>
        <v>5.29</v>
      </c>
      <c r="C10288">
        <f>IF(VLOOKUP(Table7[[#This Row],[Date]],Database!$A:$C,MATCH($C$1,Database!$A$1:$C$1,),)=0,#N/A,VLOOKUP(Table7[[#This Row],[Date]],Database!$A:$C,MATCH($C$1,Database!$A$1:$C$1,),))</f>
        <v>3.55</v>
      </c>
      <c r="D10288">
        <f>IFERROR(Table7[[#This Row],[United States 10y]]-Table7[[#This Row],[United States 3y]],#N/A)</f>
        <v>1.7400000000000002</v>
      </c>
    </row>
    <row r="10289" spans="1:4" x14ac:dyDescent="0.2">
      <c r="A10289" s="6">
        <f>Database!$A12374</f>
        <v>37048</v>
      </c>
      <c r="B10289">
        <f>IF(VLOOKUP(Table7[[#This Row],[Date]],Database!$A:$C,MATCH($B$1,Database!$A$1:$C$1,),)=0,#N/A,VLOOKUP(Table7[[#This Row],[Date]],Database!$A:$C,MATCH($B$1,Database!$A$1:$C$1,),))</f>
        <v>5.27</v>
      </c>
      <c r="C10289">
        <f>IF(VLOOKUP(Table7[[#This Row],[Date]],Database!$A:$C,MATCH($C$1,Database!$A$1:$C$1,),)=0,#N/A,VLOOKUP(Table7[[#This Row],[Date]],Database!$A:$C,MATCH($C$1,Database!$A$1:$C$1,),))</f>
        <v>3.54</v>
      </c>
      <c r="D10289">
        <f>IFERROR(Table7[[#This Row],[United States 10y]]-Table7[[#This Row],[United States 3y]],#N/A)</f>
        <v>1.7299999999999995</v>
      </c>
    </row>
    <row r="10290" spans="1:4" x14ac:dyDescent="0.2">
      <c r="A10290" s="6">
        <f>Database!$A12375</f>
        <v>37049</v>
      </c>
      <c r="B10290">
        <f>IF(VLOOKUP(Table7[[#This Row],[Date]],Database!$A:$C,MATCH($B$1,Database!$A$1:$C$1,),)=0,#N/A,VLOOKUP(Table7[[#This Row],[Date]],Database!$A:$C,MATCH($B$1,Database!$A$1:$C$1,),))</f>
        <v>5.33</v>
      </c>
      <c r="C10290">
        <f>IF(VLOOKUP(Table7[[#This Row],[Date]],Database!$A:$C,MATCH($C$1,Database!$A$1:$C$1,),)=0,#N/A,VLOOKUP(Table7[[#This Row],[Date]],Database!$A:$C,MATCH($C$1,Database!$A$1:$C$1,),))</f>
        <v>3.55</v>
      </c>
      <c r="D10290">
        <f>IFERROR(Table7[[#This Row],[United States 10y]]-Table7[[#This Row],[United States 3y]],#N/A)</f>
        <v>1.7800000000000002</v>
      </c>
    </row>
    <row r="10291" spans="1:4" x14ac:dyDescent="0.2">
      <c r="A10291" s="6">
        <f>Database!$A12376</f>
        <v>37050</v>
      </c>
      <c r="B10291">
        <f>IF(VLOOKUP(Table7[[#This Row],[Date]],Database!$A:$C,MATCH($B$1,Database!$A$1:$C$1,),)=0,#N/A,VLOOKUP(Table7[[#This Row],[Date]],Database!$A:$C,MATCH($B$1,Database!$A$1:$C$1,),))</f>
        <v>5.38</v>
      </c>
      <c r="C10291">
        <f>IF(VLOOKUP(Table7[[#This Row],[Date]],Database!$A:$C,MATCH($C$1,Database!$A$1:$C$1,),)=0,#N/A,VLOOKUP(Table7[[#This Row],[Date]],Database!$A:$C,MATCH($C$1,Database!$A$1:$C$1,),))</f>
        <v>3.56</v>
      </c>
      <c r="D10291">
        <f>IFERROR(Table7[[#This Row],[United States 10y]]-Table7[[#This Row],[United States 3y]],#N/A)</f>
        <v>1.8199999999999998</v>
      </c>
    </row>
    <row r="10292" spans="1:4" x14ac:dyDescent="0.2">
      <c r="A10292" s="6">
        <f>Database!$A12377</f>
        <v>37053</v>
      </c>
      <c r="B10292">
        <f>IF(VLOOKUP(Table7[[#This Row],[Date]],Database!$A:$C,MATCH($B$1,Database!$A$1:$C$1,),)=0,#N/A,VLOOKUP(Table7[[#This Row],[Date]],Database!$A:$C,MATCH($B$1,Database!$A$1:$C$1,),))</f>
        <v>5.32</v>
      </c>
      <c r="C10292">
        <f>IF(VLOOKUP(Table7[[#This Row],[Date]],Database!$A:$C,MATCH($C$1,Database!$A$1:$C$1,),)=0,#N/A,VLOOKUP(Table7[[#This Row],[Date]],Database!$A:$C,MATCH($C$1,Database!$A$1:$C$1,),))</f>
        <v>3.52</v>
      </c>
      <c r="D10292">
        <f>IFERROR(Table7[[#This Row],[United States 10y]]-Table7[[#This Row],[United States 3y]],#N/A)</f>
        <v>1.8000000000000003</v>
      </c>
    </row>
    <row r="10293" spans="1:4" x14ac:dyDescent="0.2">
      <c r="A10293" s="6">
        <f>Database!$A12378</f>
        <v>37054</v>
      </c>
      <c r="B10293">
        <f>IF(VLOOKUP(Table7[[#This Row],[Date]],Database!$A:$C,MATCH($B$1,Database!$A$1:$C$1,),)=0,#N/A,VLOOKUP(Table7[[#This Row],[Date]],Database!$A:$C,MATCH($B$1,Database!$A$1:$C$1,),))</f>
        <v>5.27</v>
      </c>
      <c r="C10293">
        <f>IF(VLOOKUP(Table7[[#This Row],[Date]],Database!$A:$C,MATCH($C$1,Database!$A$1:$C$1,),)=0,#N/A,VLOOKUP(Table7[[#This Row],[Date]],Database!$A:$C,MATCH($C$1,Database!$A$1:$C$1,),))</f>
        <v>3.48</v>
      </c>
      <c r="D10293">
        <f>IFERROR(Table7[[#This Row],[United States 10y]]-Table7[[#This Row],[United States 3y]],#N/A)</f>
        <v>1.7899999999999996</v>
      </c>
    </row>
    <row r="10294" spans="1:4" x14ac:dyDescent="0.2">
      <c r="A10294" s="6">
        <f>Database!$A12379</f>
        <v>37055</v>
      </c>
      <c r="B10294">
        <f>IF(VLOOKUP(Table7[[#This Row],[Date]],Database!$A:$C,MATCH($B$1,Database!$A$1:$C$1,),)=0,#N/A,VLOOKUP(Table7[[#This Row],[Date]],Database!$A:$C,MATCH($B$1,Database!$A$1:$C$1,),))</f>
        <v>5.28</v>
      </c>
      <c r="C10294">
        <f>IF(VLOOKUP(Table7[[#This Row],[Date]],Database!$A:$C,MATCH($C$1,Database!$A$1:$C$1,),)=0,#N/A,VLOOKUP(Table7[[#This Row],[Date]],Database!$A:$C,MATCH($C$1,Database!$A$1:$C$1,),))</f>
        <v>3.47</v>
      </c>
      <c r="D10294">
        <f>IFERROR(Table7[[#This Row],[United States 10y]]-Table7[[#This Row],[United States 3y]],#N/A)</f>
        <v>1.81</v>
      </c>
    </row>
    <row r="10295" spans="1:4" x14ac:dyDescent="0.2">
      <c r="A10295" s="6">
        <f>Database!$A12380</f>
        <v>37056</v>
      </c>
      <c r="B10295">
        <f>IF(VLOOKUP(Table7[[#This Row],[Date]],Database!$A:$C,MATCH($B$1,Database!$A$1:$C$1,),)=0,#N/A,VLOOKUP(Table7[[#This Row],[Date]],Database!$A:$C,MATCH($B$1,Database!$A$1:$C$1,),))</f>
        <v>5.26</v>
      </c>
      <c r="C10295">
        <f>IF(VLOOKUP(Table7[[#This Row],[Date]],Database!$A:$C,MATCH($C$1,Database!$A$1:$C$1,),)=0,#N/A,VLOOKUP(Table7[[#This Row],[Date]],Database!$A:$C,MATCH($C$1,Database!$A$1:$C$1,),))</f>
        <v>3.48</v>
      </c>
      <c r="D10295">
        <f>IFERROR(Table7[[#This Row],[United States 10y]]-Table7[[#This Row],[United States 3y]],#N/A)</f>
        <v>1.7799999999999998</v>
      </c>
    </row>
    <row r="10296" spans="1:4" x14ac:dyDescent="0.2">
      <c r="A10296" s="6">
        <f>Database!$A12381</f>
        <v>37057</v>
      </c>
      <c r="B10296">
        <f>IF(VLOOKUP(Table7[[#This Row],[Date]],Database!$A:$C,MATCH($B$1,Database!$A$1:$C$1,),)=0,#N/A,VLOOKUP(Table7[[#This Row],[Date]],Database!$A:$C,MATCH($B$1,Database!$A$1:$C$1,),))</f>
        <v>5.27</v>
      </c>
      <c r="C10296">
        <f>IF(VLOOKUP(Table7[[#This Row],[Date]],Database!$A:$C,MATCH($C$1,Database!$A$1:$C$1,),)=0,#N/A,VLOOKUP(Table7[[#This Row],[Date]],Database!$A:$C,MATCH($C$1,Database!$A$1:$C$1,),))</f>
        <v>3.44</v>
      </c>
      <c r="D10296">
        <f>IFERROR(Table7[[#This Row],[United States 10y]]-Table7[[#This Row],[United States 3y]],#N/A)</f>
        <v>1.8299999999999996</v>
      </c>
    </row>
    <row r="10297" spans="1:4" x14ac:dyDescent="0.2">
      <c r="A10297" s="6">
        <f>Database!$A12382</f>
        <v>37060</v>
      </c>
      <c r="B10297">
        <f>IF(VLOOKUP(Table7[[#This Row],[Date]],Database!$A:$C,MATCH($B$1,Database!$A$1:$C$1,),)=0,#N/A,VLOOKUP(Table7[[#This Row],[Date]],Database!$A:$C,MATCH($B$1,Database!$A$1:$C$1,),))</f>
        <v>5.27</v>
      </c>
      <c r="C10297">
        <f>IF(VLOOKUP(Table7[[#This Row],[Date]],Database!$A:$C,MATCH($C$1,Database!$A$1:$C$1,),)=0,#N/A,VLOOKUP(Table7[[#This Row],[Date]],Database!$A:$C,MATCH($C$1,Database!$A$1:$C$1,),))</f>
        <v>3.44</v>
      </c>
      <c r="D10297">
        <f>IFERROR(Table7[[#This Row],[United States 10y]]-Table7[[#This Row],[United States 3y]],#N/A)</f>
        <v>1.8299999999999996</v>
      </c>
    </row>
    <row r="10298" spans="1:4" x14ac:dyDescent="0.2">
      <c r="A10298" s="6">
        <f>Database!$A12383</f>
        <v>37061</v>
      </c>
      <c r="B10298">
        <f>IF(VLOOKUP(Table7[[#This Row],[Date]],Database!$A:$C,MATCH($B$1,Database!$A$1:$C$1,),)=0,#N/A,VLOOKUP(Table7[[#This Row],[Date]],Database!$A:$C,MATCH($B$1,Database!$A$1:$C$1,),))</f>
        <v>5.26</v>
      </c>
      <c r="C10298">
        <f>IF(VLOOKUP(Table7[[#This Row],[Date]],Database!$A:$C,MATCH($C$1,Database!$A$1:$C$1,),)=0,#N/A,VLOOKUP(Table7[[#This Row],[Date]],Database!$A:$C,MATCH($C$1,Database!$A$1:$C$1,),))</f>
        <v>3.43</v>
      </c>
      <c r="D10298">
        <f>IFERROR(Table7[[#This Row],[United States 10y]]-Table7[[#This Row],[United States 3y]],#N/A)</f>
        <v>1.8299999999999996</v>
      </c>
    </row>
    <row r="10299" spans="1:4" x14ac:dyDescent="0.2">
      <c r="A10299" s="6">
        <f>Database!$A12384</f>
        <v>37062</v>
      </c>
      <c r="B10299">
        <f>IF(VLOOKUP(Table7[[#This Row],[Date]],Database!$A:$C,MATCH($B$1,Database!$A$1:$C$1,),)=0,#N/A,VLOOKUP(Table7[[#This Row],[Date]],Database!$A:$C,MATCH($B$1,Database!$A$1:$C$1,),))</f>
        <v>5.24</v>
      </c>
      <c r="C10299">
        <f>IF(VLOOKUP(Table7[[#This Row],[Date]],Database!$A:$C,MATCH($C$1,Database!$A$1:$C$1,),)=0,#N/A,VLOOKUP(Table7[[#This Row],[Date]],Database!$A:$C,MATCH($C$1,Database!$A$1:$C$1,),))</f>
        <v>3.41</v>
      </c>
      <c r="D10299">
        <f>IFERROR(Table7[[#This Row],[United States 10y]]-Table7[[#This Row],[United States 3y]],#N/A)</f>
        <v>1.83</v>
      </c>
    </row>
    <row r="10300" spans="1:4" x14ac:dyDescent="0.2">
      <c r="A10300" s="6">
        <f>Database!$A12385</f>
        <v>37063</v>
      </c>
      <c r="B10300">
        <f>IF(VLOOKUP(Table7[[#This Row],[Date]],Database!$A:$C,MATCH($B$1,Database!$A$1:$C$1,),)=0,#N/A,VLOOKUP(Table7[[#This Row],[Date]],Database!$A:$C,MATCH($B$1,Database!$A$1:$C$1,),))</f>
        <v>5.22</v>
      </c>
      <c r="C10300">
        <f>IF(VLOOKUP(Table7[[#This Row],[Date]],Database!$A:$C,MATCH($C$1,Database!$A$1:$C$1,),)=0,#N/A,VLOOKUP(Table7[[#This Row],[Date]],Database!$A:$C,MATCH($C$1,Database!$A$1:$C$1,),))</f>
        <v>3.43</v>
      </c>
      <c r="D10300">
        <f>IFERROR(Table7[[#This Row],[United States 10y]]-Table7[[#This Row],[United States 3y]],#N/A)</f>
        <v>1.7899999999999996</v>
      </c>
    </row>
    <row r="10301" spans="1:4" x14ac:dyDescent="0.2">
      <c r="A10301" s="6">
        <f>Database!$A12386</f>
        <v>37064</v>
      </c>
      <c r="B10301">
        <f>IF(VLOOKUP(Table7[[#This Row],[Date]],Database!$A:$C,MATCH($B$1,Database!$A$1:$C$1,),)=0,#N/A,VLOOKUP(Table7[[#This Row],[Date]],Database!$A:$C,MATCH($B$1,Database!$A$1:$C$1,),))</f>
        <v>5.14</v>
      </c>
      <c r="C10301">
        <f>IF(VLOOKUP(Table7[[#This Row],[Date]],Database!$A:$C,MATCH($C$1,Database!$A$1:$C$1,),)=0,#N/A,VLOOKUP(Table7[[#This Row],[Date]],Database!$A:$C,MATCH($C$1,Database!$A$1:$C$1,),))</f>
        <v>3.37</v>
      </c>
      <c r="D10301">
        <f>IFERROR(Table7[[#This Row],[United States 10y]]-Table7[[#This Row],[United States 3y]],#N/A)</f>
        <v>1.7699999999999996</v>
      </c>
    </row>
    <row r="10302" spans="1:4" x14ac:dyDescent="0.2">
      <c r="A10302" s="6">
        <f>Database!$A12387</f>
        <v>37067</v>
      </c>
      <c r="B10302">
        <f>IF(VLOOKUP(Table7[[#This Row],[Date]],Database!$A:$C,MATCH($B$1,Database!$A$1:$C$1,),)=0,#N/A,VLOOKUP(Table7[[#This Row],[Date]],Database!$A:$C,MATCH($B$1,Database!$A$1:$C$1,),))</f>
        <v>5.16</v>
      </c>
      <c r="C10302">
        <f>IF(VLOOKUP(Table7[[#This Row],[Date]],Database!$A:$C,MATCH($C$1,Database!$A$1:$C$1,),)=0,#N/A,VLOOKUP(Table7[[#This Row],[Date]],Database!$A:$C,MATCH($C$1,Database!$A$1:$C$1,),))</f>
        <v>3.38</v>
      </c>
      <c r="D10302">
        <f>IFERROR(Table7[[#This Row],[United States 10y]]-Table7[[#This Row],[United States 3y]],#N/A)</f>
        <v>1.7800000000000002</v>
      </c>
    </row>
    <row r="10303" spans="1:4" x14ac:dyDescent="0.2">
      <c r="A10303" s="6">
        <f>Database!$A12388</f>
        <v>37068</v>
      </c>
      <c r="B10303">
        <f>IF(VLOOKUP(Table7[[#This Row],[Date]],Database!$A:$C,MATCH($B$1,Database!$A$1:$C$1,),)=0,#N/A,VLOOKUP(Table7[[#This Row],[Date]],Database!$A:$C,MATCH($B$1,Database!$A$1:$C$1,),))</f>
        <v>5.24</v>
      </c>
      <c r="C10303">
        <f>IF(VLOOKUP(Table7[[#This Row],[Date]],Database!$A:$C,MATCH($C$1,Database!$A$1:$C$1,),)=0,#N/A,VLOOKUP(Table7[[#This Row],[Date]],Database!$A:$C,MATCH($C$1,Database!$A$1:$C$1,),))</f>
        <v>3.38</v>
      </c>
      <c r="D10303">
        <f>IFERROR(Table7[[#This Row],[United States 10y]]-Table7[[#This Row],[United States 3y]],#N/A)</f>
        <v>1.8600000000000003</v>
      </c>
    </row>
    <row r="10304" spans="1:4" x14ac:dyDescent="0.2">
      <c r="A10304" s="6">
        <f>Database!$A12389</f>
        <v>37069</v>
      </c>
      <c r="B10304">
        <f>IF(VLOOKUP(Table7[[#This Row],[Date]],Database!$A:$C,MATCH($B$1,Database!$A$1:$C$1,),)=0,#N/A,VLOOKUP(Table7[[#This Row],[Date]],Database!$A:$C,MATCH($B$1,Database!$A$1:$C$1,),))</f>
        <v>5.26</v>
      </c>
      <c r="C10304">
        <f>IF(VLOOKUP(Table7[[#This Row],[Date]],Database!$A:$C,MATCH($C$1,Database!$A$1:$C$1,),)=0,#N/A,VLOOKUP(Table7[[#This Row],[Date]],Database!$A:$C,MATCH($C$1,Database!$A$1:$C$1,),))</f>
        <v>3.44</v>
      </c>
      <c r="D10304">
        <f>IFERROR(Table7[[#This Row],[United States 10y]]-Table7[[#This Row],[United States 3y]],#N/A)</f>
        <v>1.8199999999999998</v>
      </c>
    </row>
    <row r="10305" spans="1:4" x14ac:dyDescent="0.2">
      <c r="A10305" s="6">
        <f>Database!$A12390</f>
        <v>37070</v>
      </c>
      <c r="B10305">
        <f>IF(VLOOKUP(Table7[[#This Row],[Date]],Database!$A:$C,MATCH($B$1,Database!$A$1:$C$1,),)=0,#N/A,VLOOKUP(Table7[[#This Row],[Date]],Database!$A:$C,MATCH($B$1,Database!$A$1:$C$1,),))</f>
        <v>5.35</v>
      </c>
      <c r="C10305">
        <f>IF(VLOOKUP(Table7[[#This Row],[Date]],Database!$A:$C,MATCH($C$1,Database!$A$1:$C$1,),)=0,#N/A,VLOOKUP(Table7[[#This Row],[Date]],Database!$A:$C,MATCH($C$1,Database!$A$1:$C$1,),))</f>
        <v>3.56</v>
      </c>
      <c r="D10305">
        <f>IFERROR(Table7[[#This Row],[United States 10y]]-Table7[[#This Row],[United States 3y]],#N/A)</f>
        <v>1.7899999999999996</v>
      </c>
    </row>
    <row r="10306" spans="1:4" x14ac:dyDescent="0.2">
      <c r="A10306" s="6">
        <f>Database!$A12391</f>
        <v>37071</v>
      </c>
      <c r="B10306">
        <f>IF(VLOOKUP(Table7[[#This Row],[Date]],Database!$A:$C,MATCH($B$1,Database!$A$1:$C$1,),)=0,#N/A,VLOOKUP(Table7[[#This Row],[Date]],Database!$A:$C,MATCH($B$1,Database!$A$1:$C$1,),))</f>
        <v>5.42</v>
      </c>
      <c r="C10306">
        <f>IF(VLOOKUP(Table7[[#This Row],[Date]],Database!$A:$C,MATCH($C$1,Database!$A$1:$C$1,),)=0,#N/A,VLOOKUP(Table7[[#This Row],[Date]],Database!$A:$C,MATCH($C$1,Database!$A$1:$C$1,),))</f>
        <v>3.57</v>
      </c>
      <c r="D10306">
        <f>IFERROR(Table7[[#This Row],[United States 10y]]-Table7[[#This Row],[United States 3y]],#N/A)</f>
        <v>1.85</v>
      </c>
    </row>
    <row r="10307" spans="1:4" x14ac:dyDescent="0.2">
      <c r="A10307" s="6">
        <f>Database!$A12392</f>
        <v>37074</v>
      </c>
      <c r="B10307">
        <f>IF(VLOOKUP(Table7[[#This Row],[Date]],Database!$A:$C,MATCH($B$1,Database!$A$1:$C$1,),)=0,#N/A,VLOOKUP(Table7[[#This Row],[Date]],Database!$A:$C,MATCH($B$1,Database!$A$1:$C$1,),))</f>
        <v>5.37</v>
      </c>
      <c r="C10307">
        <f>IF(VLOOKUP(Table7[[#This Row],[Date]],Database!$A:$C,MATCH($C$1,Database!$A$1:$C$1,),)=0,#N/A,VLOOKUP(Table7[[#This Row],[Date]],Database!$A:$C,MATCH($C$1,Database!$A$1:$C$1,),))</f>
        <v>3.59</v>
      </c>
      <c r="D10307">
        <f>IFERROR(Table7[[#This Row],[United States 10y]]-Table7[[#This Row],[United States 3y]],#N/A)</f>
        <v>1.7800000000000002</v>
      </c>
    </row>
    <row r="10308" spans="1:4" x14ac:dyDescent="0.2">
      <c r="A10308" s="6">
        <f>Database!$A12393</f>
        <v>37075</v>
      </c>
      <c r="B10308">
        <f>IF(VLOOKUP(Table7[[#This Row],[Date]],Database!$A:$C,MATCH($B$1,Database!$A$1:$C$1,),)=0,#N/A,VLOOKUP(Table7[[#This Row],[Date]],Database!$A:$C,MATCH($B$1,Database!$A$1:$C$1,),))</f>
        <v>5.41</v>
      </c>
      <c r="C10308">
        <f>IF(VLOOKUP(Table7[[#This Row],[Date]],Database!$A:$C,MATCH($C$1,Database!$A$1:$C$1,),)=0,#N/A,VLOOKUP(Table7[[#This Row],[Date]],Database!$A:$C,MATCH($C$1,Database!$A$1:$C$1,),))</f>
        <v>3.58</v>
      </c>
      <c r="D10308">
        <f>IFERROR(Table7[[#This Row],[United States 10y]]-Table7[[#This Row],[United States 3y]],#N/A)</f>
        <v>1.83</v>
      </c>
    </row>
    <row r="10309" spans="1:4" x14ac:dyDescent="0.2">
      <c r="A10309" s="6">
        <f>Database!$A12394</f>
        <v>37076</v>
      </c>
      <c r="B10309" t="e">
        <f>IF(VLOOKUP(Table7[[#This Row],[Date]],Database!$A:$C,MATCH($B$1,Database!$A$1:$C$1,),)=0,#N/A,VLOOKUP(Table7[[#This Row],[Date]],Database!$A:$C,MATCH($B$1,Database!$A$1:$C$1,),))</f>
        <v>#N/A</v>
      </c>
      <c r="C10309" t="e">
        <f>IF(VLOOKUP(Table7[[#This Row],[Date]],Database!$A:$C,MATCH($C$1,Database!$A$1:$C$1,),)=0,#N/A,VLOOKUP(Table7[[#This Row],[Date]],Database!$A:$C,MATCH($C$1,Database!$A$1:$C$1,),))</f>
        <v>#N/A</v>
      </c>
      <c r="D10309" t="e">
        <f>IFERROR(Table7[[#This Row],[United States 10y]]-Table7[[#This Row],[United States 3y]],#N/A)</f>
        <v>#N/A</v>
      </c>
    </row>
    <row r="10310" spans="1:4" x14ac:dyDescent="0.2">
      <c r="A10310" s="6">
        <f>Database!$A12395</f>
        <v>37077</v>
      </c>
      <c r="B10310">
        <f>IF(VLOOKUP(Table7[[#This Row],[Date]],Database!$A:$C,MATCH($B$1,Database!$A$1:$C$1,),)=0,#N/A,VLOOKUP(Table7[[#This Row],[Date]],Database!$A:$C,MATCH($B$1,Database!$A$1:$C$1,),))</f>
        <v>5.44</v>
      </c>
      <c r="C10310">
        <f>IF(VLOOKUP(Table7[[#This Row],[Date]],Database!$A:$C,MATCH($C$1,Database!$A$1:$C$1,),)=0,#N/A,VLOOKUP(Table7[[#This Row],[Date]],Database!$A:$C,MATCH($C$1,Database!$A$1:$C$1,),))</f>
        <v>3.57</v>
      </c>
      <c r="D10310">
        <f>IFERROR(Table7[[#This Row],[United States 10y]]-Table7[[#This Row],[United States 3y]],#N/A)</f>
        <v>1.8700000000000006</v>
      </c>
    </row>
    <row r="10311" spans="1:4" x14ac:dyDescent="0.2">
      <c r="A10311" s="6">
        <f>Database!$A12396</f>
        <v>37078</v>
      </c>
      <c r="B10311">
        <f>IF(VLOOKUP(Table7[[#This Row],[Date]],Database!$A:$C,MATCH($B$1,Database!$A$1:$C$1,),)=0,#N/A,VLOOKUP(Table7[[#This Row],[Date]],Database!$A:$C,MATCH($B$1,Database!$A$1:$C$1,),))</f>
        <v>5.41</v>
      </c>
      <c r="C10311">
        <f>IF(VLOOKUP(Table7[[#This Row],[Date]],Database!$A:$C,MATCH($C$1,Database!$A$1:$C$1,),)=0,#N/A,VLOOKUP(Table7[[#This Row],[Date]],Database!$A:$C,MATCH($C$1,Database!$A$1:$C$1,),))</f>
        <v>3.55</v>
      </c>
      <c r="D10311">
        <f>IFERROR(Table7[[#This Row],[United States 10y]]-Table7[[#This Row],[United States 3y]],#N/A)</f>
        <v>1.8600000000000003</v>
      </c>
    </row>
    <row r="10312" spans="1:4" x14ac:dyDescent="0.2">
      <c r="A10312" s="6">
        <f>Database!$A12397</f>
        <v>37081</v>
      </c>
      <c r="B10312">
        <f>IF(VLOOKUP(Table7[[#This Row],[Date]],Database!$A:$C,MATCH($B$1,Database!$A$1:$C$1,),)=0,#N/A,VLOOKUP(Table7[[#This Row],[Date]],Database!$A:$C,MATCH($B$1,Database!$A$1:$C$1,),))</f>
        <v>5.37</v>
      </c>
      <c r="C10312">
        <f>IF(VLOOKUP(Table7[[#This Row],[Date]],Database!$A:$C,MATCH($C$1,Database!$A$1:$C$1,),)=0,#N/A,VLOOKUP(Table7[[#This Row],[Date]],Database!$A:$C,MATCH($C$1,Database!$A$1:$C$1,),))</f>
        <v>3.57</v>
      </c>
      <c r="D10312">
        <f>IFERROR(Table7[[#This Row],[United States 10y]]-Table7[[#This Row],[United States 3y]],#N/A)</f>
        <v>1.8000000000000003</v>
      </c>
    </row>
    <row r="10313" spans="1:4" x14ac:dyDescent="0.2">
      <c r="A10313" s="6">
        <f>Database!$A12398</f>
        <v>37082</v>
      </c>
      <c r="B10313">
        <f>IF(VLOOKUP(Table7[[#This Row],[Date]],Database!$A:$C,MATCH($B$1,Database!$A$1:$C$1,),)=0,#N/A,VLOOKUP(Table7[[#This Row],[Date]],Database!$A:$C,MATCH($B$1,Database!$A$1:$C$1,),))</f>
        <v>5.32</v>
      </c>
      <c r="C10313">
        <f>IF(VLOOKUP(Table7[[#This Row],[Date]],Database!$A:$C,MATCH($C$1,Database!$A$1:$C$1,),)=0,#N/A,VLOOKUP(Table7[[#This Row],[Date]],Database!$A:$C,MATCH($C$1,Database!$A$1:$C$1,),))</f>
        <v>3.55</v>
      </c>
      <c r="D10313">
        <f>IFERROR(Table7[[#This Row],[United States 10y]]-Table7[[#This Row],[United States 3y]],#N/A)</f>
        <v>1.7700000000000005</v>
      </c>
    </row>
    <row r="10314" spans="1:4" x14ac:dyDescent="0.2">
      <c r="A10314" s="6">
        <f>Database!$A12399</f>
        <v>37083</v>
      </c>
      <c r="B10314">
        <f>IF(VLOOKUP(Table7[[#This Row],[Date]],Database!$A:$C,MATCH($B$1,Database!$A$1:$C$1,),)=0,#N/A,VLOOKUP(Table7[[#This Row],[Date]],Database!$A:$C,MATCH($B$1,Database!$A$1:$C$1,),))</f>
        <v>5.31</v>
      </c>
      <c r="C10314">
        <f>IF(VLOOKUP(Table7[[#This Row],[Date]],Database!$A:$C,MATCH($C$1,Database!$A$1:$C$1,),)=0,#N/A,VLOOKUP(Table7[[#This Row],[Date]],Database!$A:$C,MATCH($C$1,Database!$A$1:$C$1,),))</f>
        <v>3.5</v>
      </c>
      <c r="D10314">
        <f>IFERROR(Table7[[#This Row],[United States 10y]]-Table7[[#This Row],[United States 3y]],#N/A)</f>
        <v>1.8099999999999996</v>
      </c>
    </row>
    <row r="10315" spans="1:4" x14ac:dyDescent="0.2">
      <c r="A10315" s="6">
        <f>Database!$A12400</f>
        <v>37084</v>
      </c>
      <c r="B10315">
        <f>IF(VLOOKUP(Table7[[#This Row],[Date]],Database!$A:$C,MATCH($B$1,Database!$A$1:$C$1,),)=0,#N/A,VLOOKUP(Table7[[#This Row],[Date]],Database!$A:$C,MATCH($B$1,Database!$A$1:$C$1,),))</f>
        <v>5.27</v>
      </c>
      <c r="C10315">
        <f>IF(VLOOKUP(Table7[[#This Row],[Date]],Database!$A:$C,MATCH($C$1,Database!$A$1:$C$1,),)=0,#N/A,VLOOKUP(Table7[[#This Row],[Date]],Database!$A:$C,MATCH($C$1,Database!$A$1:$C$1,),))</f>
        <v>3.52</v>
      </c>
      <c r="D10315">
        <f>IFERROR(Table7[[#This Row],[United States 10y]]-Table7[[#This Row],[United States 3y]],#N/A)</f>
        <v>1.7499999999999996</v>
      </c>
    </row>
    <row r="10316" spans="1:4" x14ac:dyDescent="0.2">
      <c r="A10316" s="6">
        <f>Database!$A12401</f>
        <v>37085</v>
      </c>
      <c r="B10316">
        <f>IF(VLOOKUP(Table7[[#This Row],[Date]],Database!$A:$C,MATCH($B$1,Database!$A$1:$C$1,),)=0,#N/A,VLOOKUP(Table7[[#This Row],[Date]],Database!$A:$C,MATCH($B$1,Database!$A$1:$C$1,),))</f>
        <v>5.27</v>
      </c>
      <c r="C10316">
        <f>IF(VLOOKUP(Table7[[#This Row],[Date]],Database!$A:$C,MATCH($C$1,Database!$A$1:$C$1,),)=0,#N/A,VLOOKUP(Table7[[#This Row],[Date]],Database!$A:$C,MATCH($C$1,Database!$A$1:$C$1,),))</f>
        <v>3.54</v>
      </c>
      <c r="D10316">
        <f>IFERROR(Table7[[#This Row],[United States 10y]]-Table7[[#This Row],[United States 3y]],#N/A)</f>
        <v>1.7299999999999995</v>
      </c>
    </row>
    <row r="10317" spans="1:4" x14ac:dyDescent="0.2">
      <c r="A10317" s="6">
        <f>Database!$A12402</f>
        <v>37088</v>
      </c>
      <c r="B10317">
        <f>IF(VLOOKUP(Table7[[#This Row],[Date]],Database!$A:$C,MATCH($B$1,Database!$A$1:$C$1,),)=0,#N/A,VLOOKUP(Table7[[#This Row],[Date]],Database!$A:$C,MATCH($B$1,Database!$A$1:$C$1,),))</f>
        <v>5.21</v>
      </c>
      <c r="C10317">
        <f>IF(VLOOKUP(Table7[[#This Row],[Date]],Database!$A:$C,MATCH($C$1,Database!$A$1:$C$1,),)=0,#N/A,VLOOKUP(Table7[[#This Row],[Date]],Database!$A:$C,MATCH($C$1,Database!$A$1:$C$1,),))</f>
        <v>3.56</v>
      </c>
      <c r="D10317">
        <f>IFERROR(Table7[[#This Row],[United States 10y]]-Table7[[#This Row],[United States 3y]],#N/A)</f>
        <v>1.65</v>
      </c>
    </row>
    <row r="10318" spans="1:4" x14ac:dyDescent="0.2">
      <c r="A10318" s="6">
        <f>Database!$A12403</f>
        <v>37089</v>
      </c>
      <c r="B10318">
        <f>IF(VLOOKUP(Table7[[#This Row],[Date]],Database!$A:$C,MATCH($B$1,Database!$A$1:$C$1,),)=0,#N/A,VLOOKUP(Table7[[#This Row],[Date]],Database!$A:$C,MATCH($B$1,Database!$A$1:$C$1,),))</f>
        <v>5.22</v>
      </c>
      <c r="C10318">
        <f>IF(VLOOKUP(Table7[[#This Row],[Date]],Database!$A:$C,MATCH($C$1,Database!$A$1:$C$1,),)=0,#N/A,VLOOKUP(Table7[[#This Row],[Date]],Database!$A:$C,MATCH($C$1,Database!$A$1:$C$1,),))</f>
        <v>3.53</v>
      </c>
      <c r="D10318">
        <f>IFERROR(Table7[[#This Row],[United States 10y]]-Table7[[#This Row],[United States 3y]],#N/A)</f>
        <v>1.69</v>
      </c>
    </row>
    <row r="10319" spans="1:4" x14ac:dyDescent="0.2">
      <c r="A10319" s="6">
        <f>Database!$A12404</f>
        <v>37090</v>
      </c>
      <c r="B10319">
        <f>IF(VLOOKUP(Table7[[#This Row],[Date]],Database!$A:$C,MATCH($B$1,Database!$A$1:$C$1,),)=0,#N/A,VLOOKUP(Table7[[#This Row],[Date]],Database!$A:$C,MATCH($B$1,Database!$A$1:$C$1,),))</f>
        <v>5.12</v>
      </c>
      <c r="C10319">
        <f>IF(VLOOKUP(Table7[[#This Row],[Date]],Database!$A:$C,MATCH($C$1,Database!$A$1:$C$1,),)=0,#N/A,VLOOKUP(Table7[[#This Row],[Date]],Database!$A:$C,MATCH($C$1,Database!$A$1:$C$1,),))</f>
        <v>3.46</v>
      </c>
      <c r="D10319">
        <f>IFERROR(Table7[[#This Row],[United States 10y]]-Table7[[#This Row],[United States 3y]],#N/A)</f>
        <v>1.6600000000000001</v>
      </c>
    </row>
    <row r="10320" spans="1:4" x14ac:dyDescent="0.2">
      <c r="A10320" s="6">
        <f>Database!$A12405</f>
        <v>37091</v>
      </c>
      <c r="B10320">
        <f>IF(VLOOKUP(Table7[[#This Row],[Date]],Database!$A:$C,MATCH($B$1,Database!$A$1:$C$1,),)=0,#N/A,VLOOKUP(Table7[[#This Row],[Date]],Database!$A:$C,MATCH($B$1,Database!$A$1:$C$1,),))</f>
        <v>5.13</v>
      </c>
      <c r="C10320">
        <f>IF(VLOOKUP(Table7[[#This Row],[Date]],Database!$A:$C,MATCH($C$1,Database!$A$1:$C$1,),)=0,#N/A,VLOOKUP(Table7[[#This Row],[Date]],Database!$A:$C,MATCH($C$1,Database!$A$1:$C$1,),))</f>
        <v>3.47</v>
      </c>
      <c r="D10320">
        <f>IFERROR(Table7[[#This Row],[United States 10y]]-Table7[[#This Row],[United States 3y]],#N/A)</f>
        <v>1.6599999999999997</v>
      </c>
    </row>
    <row r="10321" spans="1:4" x14ac:dyDescent="0.2">
      <c r="A10321" s="6">
        <f>Database!$A12406</f>
        <v>37092</v>
      </c>
      <c r="B10321">
        <f>IF(VLOOKUP(Table7[[#This Row],[Date]],Database!$A:$C,MATCH($B$1,Database!$A$1:$C$1,),)=0,#N/A,VLOOKUP(Table7[[#This Row],[Date]],Database!$A:$C,MATCH($B$1,Database!$A$1:$C$1,),))</f>
        <v>5.15</v>
      </c>
      <c r="C10321">
        <f>IF(VLOOKUP(Table7[[#This Row],[Date]],Database!$A:$C,MATCH($C$1,Database!$A$1:$C$1,),)=0,#N/A,VLOOKUP(Table7[[#This Row],[Date]],Database!$A:$C,MATCH($C$1,Database!$A$1:$C$1,),))</f>
        <v>3.45</v>
      </c>
      <c r="D10321">
        <f>IFERROR(Table7[[#This Row],[United States 10y]]-Table7[[#This Row],[United States 3y]],#N/A)</f>
        <v>1.7000000000000002</v>
      </c>
    </row>
    <row r="10322" spans="1:4" x14ac:dyDescent="0.2">
      <c r="A10322" s="6">
        <f>Database!$A12407</f>
        <v>37095</v>
      </c>
      <c r="B10322">
        <f>IF(VLOOKUP(Table7[[#This Row],[Date]],Database!$A:$C,MATCH($B$1,Database!$A$1:$C$1,),)=0,#N/A,VLOOKUP(Table7[[#This Row],[Date]],Database!$A:$C,MATCH($B$1,Database!$A$1:$C$1,),))</f>
        <v>5.13</v>
      </c>
      <c r="C10322">
        <f>IF(VLOOKUP(Table7[[#This Row],[Date]],Database!$A:$C,MATCH($C$1,Database!$A$1:$C$1,),)=0,#N/A,VLOOKUP(Table7[[#This Row],[Date]],Database!$A:$C,MATCH($C$1,Database!$A$1:$C$1,),))</f>
        <v>3.48</v>
      </c>
      <c r="D10322">
        <f>IFERROR(Table7[[#This Row],[United States 10y]]-Table7[[#This Row],[United States 3y]],#N/A)</f>
        <v>1.65</v>
      </c>
    </row>
    <row r="10323" spans="1:4" x14ac:dyDescent="0.2">
      <c r="A10323" s="6">
        <f>Database!$A12408</f>
        <v>37096</v>
      </c>
      <c r="B10323">
        <f>IF(VLOOKUP(Table7[[#This Row],[Date]],Database!$A:$C,MATCH($B$1,Database!$A$1:$C$1,),)=0,#N/A,VLOOKUP(Table7[[#This Row],[Date]],Database!$A:$C,MATCH($B$1,Database!$A$1:$C$1,),))</f>
        <v>5.13</v>
      </c>
      <c r="C10323">
        <f>IF(VLOOKUP(Table7[[#This Row],[Date]],Database!$A:$C,MATCH($C$1,Database!$A$1:$C$1,),)=0,#N/A,VLOOKUP(Table7[[#This Row],[Date]],Database!$A:$C,MATCH($C$1,Database!$A$1:$C$1,),))</f>
        <v>3.48</v>
      </c>
      <c r="D10323">
        <f>IFERROR(Table7[[#This Row],[United States 10y]]-Table7[[#This Row],[United States 3y]],#N/A)</f>
        <v>1.65</v>
      </c>
    </row>
    <row r="10324" spans="1:4" x14ac:dyDescent="0.2">
      <c r="A10324" s="6">
        <f>Database!$A12409</f>
        <v>37097</v>
      </c>
      <c r="B10324">
        <f>IF(VLOOKUP(Table7[[#This Row],[Date]],Database!$A:$C,MATCH($B$1,Database!$A$1:$C$1,),)=0,#N/A,VLOOKUP(Table7[[#This Row],[Date]],Database!$A:$C,MATCH($B$1,Database!$A$1:$C$1,),))</f>
        <v>5.2</v>
      </c>
      <c r="C10324">
        <f>IF(VLOOKUP(Table7[[#This Row],[Date]],Database!$A:$C,MATCH($C$1,Database!$A$1:$C$1,),)=0,#N/A,VLOOKUP(Table7[[#This Row],[Date]],Database!$A:$C,MATCH($C$1,Database!$A$1:$C$1,),))</f>
        <v>3.48</v>
      </c>
      <c r="D10324">
        <f>IFERROR(Table7[[#This Row],[United States 10y]]-Table7[[#This Row],[United States 3y]],#N/A)</f>
        <v>1.7200000000000002</v>
      </c>
    </row>
    <row r="10325" spans="1:4" x14ac:dyDescent="0.2">
      <c r="A10325" s="6">
        <f>Database!$A12410</f>
        <v>37098</v>
      </c>
      <c r="B10325">
        <f>IF(VLOOKUP(Table7[[#This Row],[Date]],Database!$A:$C,MATCH($B$1,Database!$A$1:$C$1,),)=0,#N/A,VLOOKUP(Table7[[#This Row],[Date]],Database!$A:$C,MATCH($B$1,Database!$A$1:$C$1,),))</f>
        <v>5.19</v>
      </c>
      <c r="C10325">
        <f>IF(VLOOKUP(Table7[[#This Row],[Date]],Database!$A:$C,MATCH($C$1,Database!$A$1:$C$1,),)=0,#N/A,VLOOKUP(Table7[[#This Row],[Date]],Database!$A:$C,MATCH($C$1,Database!$A$1:$C$1,),))</f>
        <v>3.48</v>
      </c>
      <c r="D10325">
        <f>IFERROR(Table7[[#This Row],[United States 10y]]-Table7[[#This Row],[United States 3y]],#N/A)</f>
        <v>1.7100000000000004</v>
      </c>
    </row>
    <row r="10326" spans="1:4" x14ac:dyDescent="0.2">
      <c r="A10326" s="6">
        <f>Database!$A12411</f>
        <v>37099</v>
      </c>
      <c r="B10326">
        <f>IF(VLOOKUP(Table7[[#This Row],[Date]],Database!$A:$C,MATCH($B$1,Database!$A$1:$C$1,),)=0,#N/A,VLOOKUP(Table7[[#This Row],[Date]],Database!$A:$C,MATCH($B$1,Database!$A$1:$C$1,),))</f>
        <v>5.13</v>
      </c>
      <c r="C10326">
        <f>IF(VLOOKUP(Table7[[#This Row],[Date]],Database!$A:$C,MATCH($C$1,Database!$A$1:$C$1,),)=0,#N/A,VLOOKUP(Table7[[#This Row],[Date]],Database!$A:$C,MATCH($C$1,Database!$A$1:$C$1,),))</f>
        <v>3.47</v>
      </c>
      <c r="D10326">
        <f>IFERROR(Table7[[#This Row],[United States 10y]]-Table7[[#This Row],[United States 3y]],#N/A)</f>
        <v>1.6599999999999997</v>
      </c>
    </row>
    <row r="10327" spans="1:4" x14ac:dyDescent="0.2">
      <c r="A10327" s="6">
        <f>Database!$A12412</f>
        <v>37102</v>
      </c>
      <c r="B10327">
        <f>IF(VLOOKUP(Table7[[#This Row],[Date]],Database!$A:$C,MATCH($B$1,Database!$A$1:$C$1,),)=0,#N/A,VLOOKUP(Table7[[#This Row],[Date]],Database!$A:$C,MATCH($B$1,Database!$A$1:$C$1,),))</f>
        <v>5.1100000000000003</v>
      </c>
      <c r="C10327">
        <f>IF(VLOOKUP(Table7[[#This Row],[Date]],Database!$A:$C,MATCH($C$1,Database!$A$1:$C$1,),)=0,#N/A,VLOOKUP(Table7[[#This Row],[Date]],Database!$A:$C,MATCH($C$1,Database!$A$1:$C$1,),))</f>
        <v>3.49</v>
      </c>
      <c r="D10327">
        <f>IFERROR(Table7[[#This Row],[United States 10y]]-Table7[[#This Row],[United States 3y]],#N/A)</f>
        <v>1.62</v>
      </c>
    </row>
    <row r="10328" spans="1:4" x14ac:dyDescent="0.2">
      <c r="A10328" s="6">
        <f>Database!$A12413</f>
        <v>37103</v>
      </c>
      <c r="B10328">
        <f>IF(VLOOKUP(Table7[[#This Row],[Date]],Database!$A:$C,MATCH($B$1,Database!$A$1:$C$1,),)=0,#N/A,VLOOKUP(Table7[[#This Row],[Date]],Database!$A:$C,MATCH($B$1,Database!$A$1:$C$1,),))</f>
        <v>5.07</v>
      </c>
      <c r="C10328">
        <f>IF(VLOOKUP(Table7[[#This Row],[Date]],Database!$A:$C,MATCH($C$1,Database!$A$1:$C$1,),)=0,#N/A,VLOOKUP(Table7[[#This Row],[Date]],Database!$A:$C,MATCH($C$1,Database!$A$1:$C$1,),))</f>
        <v>3.46</v>
      </c>
      <c r="D10328">
        <f>IFERROR(Table7[[#This Row],[United States 10y]]-Table7[[#This Row],[United States 3y]],#N/A)</f>
        <v>1.6100000000000003</v>
      </c>
    </row>
    <row r="10329" spans="1:4" x14ac:dyDescent="0.2">
      <c r="A10329" s="6">
        <f>Database!$A12414</f>
        <v>37104</v>
      </c>
      <c r="B10329">
        <f>IF(VLOOKUP(Table7[[#This Row],[Date]],Database!$A:$C,MATCH($B$1,Database!$A$1:$C$1,),)=0,#N/A,VLOOKUP(Table7[[#This Row],[Date]],Database!$A:$C,MATCH($B$1,Database!$A$1:$C$1,),))</f>
        <v>5.1100000000000003</v>
      </c>
      <c r="C10329">
        <f>IF(VLOOKUP(Table7[[#This Row],[Date]],Database!$A:$C,MATCH($C$1,Database!$A$1:$C$1,),)=0,#N/A,VLOOKUP(Table7[[#This Row],[Date]],Database!$A:$C,MATCH($C$1,Database!$A$1:$C$1,),))</f>
        <v>3.45</v>
      </c>
      <c r="D10329">
        <f>IFERROR(Table7[[#This Row],[United States 10y]]-Table7[[#This Row],[United States 3y]],#N/A)</f>
        <v>1.6600000000000001</v>
      </c>
    </row>
    <row r="10330" spans="1:4" x14ac:dyDescent="0.2">
      <c r="A10330" s="6">
        <f>Database!$A12415</f>
        <v>37105</v>
      </c>
      <c r="B10330">
        <f>IF(VLOOKUP(Table7[[#This Row],[Date]],Database!$A:$C,MATCH($B$1,Database!$A$1:$C$1,),)=0,#N/A,VLOOKUP(Table7[[#This Row],[Date]],Database!$A:$C,MATCH($B$1,Database!$A$1:$C$1,),))</f>
        <v>5.17</v>
      </c>
      <c r="C10330">
        <f>IF(VLOOKUP(Table7[[#This Row],[Date]],Database!$A:$C,MATCH($C$1,Database!$A$1:$C$1,),)=0,#N/A,VLOOKUP(Table7[[#This Row],[Date]],Database!$A:$C,MATCH($C$1,Database!$A$1:$C$1,),))</f>
        <v>3.45</v>
      </c>
      <c r="D10330">
        <f>IFERROR(Table7[[#This Row],[United States 10y]]-Table7[[#This Row],[United States 3y]],#N/A)</f>
        <v>1.7199999999999998</v>
      </c>
    </row>
    <row r="10331" spans="1:4" x14ac:dyDescent="0.2">
      <c r="A10331" s="6">
        <f>Database!$A12416</f>
        <v>37106</v>
      </c>
      <c r="B10331">
        <f>IF(VLOOKUP(Table7[[#This Row],[Date]],Database!$A:$C,MATCH($B$1,Database!$A$1:$C$1,),)=0,#N/A,VLOOKUP(Table7[[#This Row],[Date]],Database!$A:$C,MATCH($B$1,Database!$A$1:$C$1,),))</f>
        <v>5.2</v>
      </c>
      <c r="C10331">
        <f>IF(VLOOKUP(Table7[[#This Row],[Date]],Database!$A:$C,MATCH($C$1,Database!$A$1:$C$1,),)=0,#N/A,VLOOKUP(Table7[[#This Row],[Date]],Database!$A:$C,MATCH($C$1,Database!$A$1:$C$1,),))</f>
        <v>3.44</v>
      </c>
      <c r="D10331">
        <f>IFERROR(Table7[[#This Row],[United States 10y]]-Table7[[#This Row],[United States 3y]],#N/A)</f>
        <v>1.7600000000000002</v>
      </c>
    </row>
    <row r="10332" spans="1:4" x14ac:dyDescent="0.2">
      <c r="A10332" s="6">
        <f>Database!$A12417</f>
        <v>37109</v>
      </c>
      <c r="B10332">
        <f>IF(VLOOKUP(Table7[[#This Row],[Date]],Database!$A:$C,MATCH($B$1,Database!$A$1:$C$1,),)=0,#N/A,VLOOKUP(Table7[[#This Row],[Date]],Database!$A:$C,MATCH($B$1,Database!$A$1:$C$1,),))</f>
        <v>5.19</v>
      </c>
      <c r="C10332">
        <f>IF(VLOOKUP(Table7[[#This Row],[Date]],Database!$A:$C,MATCH($C$1,Database!$A$1:$C$1,),)=0,#N/A,VLOOKUP(Table7[[#This Row],[Date]],Database!$A:$C,MATCH($C$1,Database!$A$1:$C$1,),))</f>
        <v>3.44</v>
      </c>
      <c r="D10332">
        <f>IFERROR(Table7[[#This Row],[United States 10y]]-Table7[[#This Row],[United States 3y]],#N/A)</f>
        <v>1.7500000000000004</v>
      </c>
    </row>
    <row r="10333" spans="1:4" x14ac:dyDescent="0.2">
      <c r="A10333" s="6">
        <f>Database!$A12418</f>
        <v>37110</v>
      </c>
      <c r="B10333">
        <f>IF(VLOOKUP(Table7[[#This Row],[Date]],Database!$A:$C,MATCH($B$1,Database!$A$1:$C$1,),)=0,#N/A,VLOOKUP(Table7[[#This Row],[Date]],Database!$A:$C,MATCH($B$1,Database!$A$1:$C$1,),))</f>
        <v>5.2</v>
      </c>
      <c r="C10333">
        <f>IF(VLOOKUP(Table7[[#This Row],[Date]],Database!$A:$C,MATCH($C$1,Database!$A$1:$C$1,),)=0,#N/A,VLOOKUP(Table7[[#This Row],[Date]],Database!$A:$C,MATCH($C$1,Database!$A$1:$C$1,),))</f>
        <v>3.44</v>
      </c>
      <c r="D10333">
        <f>IFERROR(Table7[[#This Row],[United States 10y]]-Table7[[#This Row],[United States 3y]],#N/A)</f>
        <v>1.7600000000000002</v>
      </c>
    </row>
    <row r="10334" spans="1:4" x14ac:dyDescent="0.2">
      <c r="A10334" s="6">
        <f>Database!$A12419</f>
        <v>37111</v>
      </c>
      <c r="B10334">
        <f>IF(VLOOKUP(Table7[[#This Row],[Date]],Database!$A:$C,MATCH($B$1,Database!$A$1:$C$1,),)=0,#N/A,VLOOKUP(Table7[[#This Row],[Date]],Database!$A:$C,MATCH($B$1,Database!$A$1:$C$1,),))</f>
        <v>4.99</v>
      </c>
      <c r="C10334">
        <f>IF(VLOOKUP(Table7[[#This Row],[Date]],Database!$A:$C,MATCH($C$1,Database!$A$1:$C$1,),)=0,#N/A,VLOOKUP(Table7[[#This Row],[Date]],Database!$A:$C,MATCH($C$1,Database!$A$1:$C$1,),))</f>
        <v>3.41</v>
      </c>
      <c r="D10334">
        <f>IFERROR(Table7[[#This Row],[United States 10y]]-Table7[[#This Row],[United States 3y]],#N/A)</f>
        <v>1.58</v>
      </c>
    </row>
    <row r="10335" spans="1:4" x14ac:dyDescent="0.2">
      <c r="A10335" s="6">
        <f>Database!$A12420</f>
        <v>37112</v>
      </c>
      <c r="B10335">
        <f>IF(VLOOKUP(Table7[[#This Row],[Date]],Database!$A:$C,MATCH($B$1,Database!$A$1:$C$1,),)=0,#N/A,VLOOKUP(Table7[[#This Row],[Date]],Database!$A:$C,MATCH($B$1,Database!$A$1:$C$1,),))</f>
        <v>5.04</v>
      </c>
      <c r="C10335">
        <f>IF(VLOOKUP(Table7[[#This Row],[Date]],Database!$A:$C,MATCH($C$1,Database!$A$1:$C$1,),)=0,#N/A,VLOOKUP(Table7[[#This Row],[Date]],Database!$A:$C,MATCH($C$1,Database!$A$1:$C$1,),))</f>
        <v>3.38</v>
      </c>
      <c r="D10335">
        <f>IFERROR(Table7[[#This Row],[United States 10y]]-Table7[[#This Row],[United States 3y]],#N/A)</f>
        <v>1.6600000000000001</v>
      </c>
    </row>
    <row r="10336" spans="1:4" x14ac:dyDescent="0.2">
      <c r="A10336" s="6">
        <f>Database!$A12421</f>
        <v>37113</v>
      </c>
      <c r="B10336">
        <f>IF(VLOOKUP(Table7[[#This Row],[Date]],Database!$A:$C,MATCH($B$1,Database!$A$1:$C$1,),)=0,#N/A,VLOOKUP(Table7[[#This Row],[Date]],Database!$A:$C,MATCH($B$1,Database!$A$1:$C$1,),))</f>
        <v>4.99</v>
      </c>
      <c r="C10336">
        <f>IF(VLOOKUP(Table7[[#This Row],[Date]],Database!$A:$C,MATCH($C$1,Database!$A$1:$C$1,),)=0,#N/A,VLOOKUP(Table7[[#This Row],[Date]],Database!$A:$C,MATCH($C$1,Database!$A$1:$C$1,),))</f>
        <v>3.36</v>
      </c>
      <c r="D10336">
        <f>IFERROR(Table7[[#This Row],[United States 10y]]-Table7[[#This Row],[United States 3y]],#N/A)</f>
        <v>1.6300000000000003</v>
      </c>
    </row>
    <row r="10337" spans="1:4" x14ac:dyDescent="0.2">
      <c r="A10337" s="6">
        <f>Database!$A12422</f>
        <v>37116</v>
      </c>
      <c r="B10337">
        <f>IF(VLOOKUP(Table7[[#This Row],[Date]],Database!$A:$C,MATCH($B$1,Database!$A$1:$C$1,),)=0,#N/A,VLOOKUP(Table7[[#This Row],[Date]],Database!$A:$C,MATCH($B$1,Database!$A$1:$C$1,),))</f>
        <v>4.97</v>
      </c>
      <c r="C10337">
        <f>IF(VLOOKUP(Table7[[#This Row],[Date]],Database!$A:$C,MATCH($C$1,Database!$A$1:$C$1,),)=0,#N/A,VLOOKUP(Table7[[#This Row],[Date]],Database!$A:$C,MATCH($C$1,Database!$A$1:$C$1,),))</f>
        <v>3.37</v>
      </c>
      <c r="D10337">
        <f>IFERROR(Table7[[#This Row],[United States 10y]]-Table7[[#This Row],[United States 3y]],#N/A)</f>
        <v>1.5999999999999996</v>
      </c>
    </row>
    <row r="10338" spans="1:4" x14ac:dyDescent="0.2">
      <c r="A10338" s="6">
        <f>Database!$A12423</f>
        <v>37117</v>
      </c>
      <c r="B10338">
        <f>IF(VLOOKUP(Table7[[#This Row],[Date]],Database!$A:$C,MATCH($B$1,Database!$A$1:$C$1,),)=0,#N/A,VLOOKUP(Table7[[#This Row],[Date]],Database!$A:$C,MATCH($B$1,Database!$A$1:$C$1,),))</f>
        <v>4.97</v>
      </c>
      <c r="C10338">
        <f>IF(VLOOKUP(Table7[[#This Row],[Date]],Database!$A:$C,MATCH($C$1,Database!$A$1:$C$1,),)=0,#N/A,VLOOKUP(Table7[[#This Row],[Date]],Database!$A:$C,MATCH($C$1,Database!$A$1:$C$1,),))</f>
        <v>3.35</v>
      </c>
      <c r="D10338">
        <f>IFERROR(Table7[[#This Row],[United States 10y]]-Table7[[#This Row],[United States 3y]],#N/A)</f>
        <v>1.6199999999999997</v>
      </c>
    </row>
    <row r="10339" spans="1:4" x14ac:dyDescent="0.2">
      <c r="A10339" s="6">
        <f>Database!$A12424</f>
        <v>37118</v>
      </c>
      <c r="B10339">
        <f>IF(VLOOKUP(Table7[[#This Row],[Date]],Database!$A:$C,MATCH($B$1,Database!$A$1:$C$1,),)=0,#N/A,VLOOKUP(Table7[[#This Row],[Date]],Database!$A:$C,MATCH($B$1,Database!$A$1:$C$1,),))</f>
        <v>5</v>
      </c>
      <c r="C10339">
        <f>IF(VLOOKUP(Table7[[#This Row],[Date]],Database!$A:$C,MATCH($C$1,Database!$A$1:$C$1,),)=0,#N/A,VLOOKUP(Table7[[#This Row],[Date]],Database!$A:$C,MATCH($C$1,Database!$A$1:$C$1,),))</f>
        <v>3.35</v>
      </c>
      <c r="D10339">
        <f>IFERROR(Table7[[#This Row],[United States 10y]]-Table7[[#This Row],[United States 3y]],#N/A)</f>
        <v>1.65</v>
      </c>
    </row>
    <row r="10340" spans="1:4" x14ac:dyDescent="0.2">
      <c r="A10340" s="6">
        <f>Database!$A12425</f>
        <v>37119</v>
      </c>
      <c r="B10340">
        <f>IF(VLOOKUP(Table7[[#This Row],[Date]],Database!$A:$C,MATCH($B$1,Database!$A$1:$C$1,),)=0,#N/A,VLOOKUP(Table7[[#This Row],[Date]],Database!$A:$C,MATCH($B$1,Database!$A$1:$C$1,),))</f>
        <v>4.95</v>
      </c>
      <c r="C10340">
        <f>IF(VLOOKUP(Table7[[#This Row],[Date]],Database!$A:$C,MATCH($C$1,Database!$A$1:$C$1,),)=0,#N/A,VLOOKUP(Table7[[#This Row],[Date]],Database!$A:$C,MATCH($C$1,Database!$A$1:$C$1,),))</f>
        <v>3.32</v>
      </c>
      <c r="D10340">
        <f>IFERROR(Table7[[#This Row],[United States 10y]]-Table7[[#This Row],[United States 3y]],#N/A)</f>
        <v>1.6300000000000003</v>
      </c>
    </row>
    <row r="10341" spans="1:4" x14ac:dyDescent="0.2">
      <c r="A10341" s="6">
        <f>Database!$A12426</f>
        <v>37120</v>
      </c>
      <c r="B10341">
        <f>IF(VLOOKUP(Table7[[#This Row],[Date]],Database!$A:$C,MATCH($B$1,Database!$A$1:$C$1,),)=0,#N/A,VLOOKUP(Table7[[#This Row],[Date]],Database!$A:$C,MATCH($B$1,Database!$A$1:$C$1,),))</f>
        <v>4.84</v>
      </c>
      <c r="C10341">
        <f>IF(VLOOKUP(Table7[[#This Row],[Date]],Database!$A:$C,MATCH($C$1,Database!$A$1:$C$1,),)=0,#N/A,VLOOKUP(Table7[[#This Row],[Date]],Database!$A:$C,MATCH($C$1,Database!$A$1:$C$1,),))</f>
        <v>3.29</v>
      </c>
      <c r="D10341">
        <f>IFERROR(Table7[[#This Row],[United States 10y]]-Table7[[#This Row],[United States 3y]],#N/A)</f>
        <v>1.5499999999999998</v>
      </c>
    </row>
    <row r="10342" spans="1:4" x14ac:dyDescent="0.2">
      <c r="A10342" s="6">
        <f>Database!$A12427</f>
        <v>37123</v>
      </c>
      <c r="B10342">
        <f>IF(VLOOKUP(Table7[[#This Row],[Date]],Database!$A:$C,MATCH($B$1,Database!$A$1:$C$1,),)=0,#N/A,VLOOKUP(Table7[[#This Row],[Date]],Database!$A:$C,MATCH($B$1,Database!$A$1:$C$1,),))</f>
        <v>4.91</v>
      </c>
      <c r="C10342">
        <f>IF(VLOOKUP(Table7[[#This Row],[Date]],Database!$A:$C,MATCH($C$1,Database!$A$1:$C$1,),)=0,#N/A,VLOOKUP(Table7[[#This Row],[Date]],Database!$A:$C,MATCH($C$1,Database!$A$1:$C$1,),))</f>
        <v>3.34</v>
      </c>
      <c r="D10342">
        <f>IFERROR(Table7[[#This Row],[United States 10y]]-Table7[[#This Row],[United States 3y]],#N/A)</f>
        <v>1.5700000000000003</v>
      </c>
    </row>
    <row r="10343" spans="1:4" x14ac:dyDescent="0.2">
      <c r="A10343" s="6">
        <f>Database!$A12428</f>
        <v>37124</v>
      </c>
      <c r="B10343">
        <f>IF(VLOOKUP(Table7[[#This Row],[Date]],Database!$A:$C,MATCH($B$1,Database!$A$1:$C$1,),)=0,#N/A,VLOOKUP(Table7[[#This Row],[Date]],Database!$A:$C,MATCH($B$1,Database!$A$1:$C$1,),))</f>
        <v>4.87</v>
      </c>
      <c r="C10343">
        <f>IF(VLOOKUP(Table7[[#This Row],[Date]],Database!$A:$C,MATCH($C$1,Database!$A$1:$C$1,),)=0,#N/A,VLOOKUP(Table7[[#This Row],[Date]],Database!$A:$C,MATCH($C$1,Database!$A$1:$C$1,),))</f>
        <v>3.31</v>
      </c>
      <c r="D10343">
        <f>IFERROR(Table7[[#This Row],[United States 10y]]-Table7[[#This Row],[United States 3y]],#N/A)</f>
        <v>1.56</v>
      </c>
    </row>
    <row r="10344" spans="1:4" x14ac:dyDescent="0.2">
      <c r="A10344" s="6">
        <f>Database!$A12429</f>
        <v>37125</v>
      </c>
      <c r="B10344">
        <f>IF(VLOOKUP(Table7[[#This Row],[Date]],Database!$A:$C,MATCH($B$1,Database!$A$1:$C$1,),)=0,#N/A,VLOOKUP(Table7[[#This Row],[Date]],Database!$A:$C,MATCH($B$1,Database!$A$1:$C$1,),))</f>
        <v>4.91</v>
      </c>
      <c r="C10344">
        <f>IF(VLOOKUP(Table7[[#This Row],[Date]],Database!$A:$C,MATCH($C$1,Database!$A$1:$C$1,),)=0,#N/A,VLOOKUP(Table7[[#This Row],[Date]],Database!$A:$C,MATCH($C$1,Database!$A$1:$C$1,),))</f>
        <v>3.31</v>
      </c>
      <c r="D10344">
        <f>IFERROR(Table7[[#This Row],[United States 10y]]-Table7[[#This Row],[United States 3y]],#N/A)</f>
        <v>1.6</v>
      </c>
    </row>
    <row r="10345" spans="1:4" x14ac:dyDescent="0.2">
      <c r="A10345" s="6">
        <f>Database!$A12430</f>
        <v>37126</v>
      </c>
      <c r="B10345">
        <f>IF(VLOOKUP(Table7[[#This Row],[Date]],Database!$A:$C,MATCH($B$1,Database!$A$1:$C$1,),)=0,#N/A,VLOOKUP(Table7[[#This Row],[Date]],Database!$A:$C,MATCH($B$1,Database!$A$1:$C$1,),))</f>
        <v>4.8899999999999997</v>
      </c>
      <c r="C10345">
        <f>IF(VLOOKUP(Table7[[#This Row],[Date]],Database!$A:$C,MATCH($C$1,Database!$A$1:$C$1,),)=0,#N/A,VLOOKUP(Table7[[#This Row],[Date]],Database!$A:$C,MATCH($C$1,Database!$A$1:$C$1,),))</f>
        <v>3.33</v>
      </c>
      <c r="D10345">
        <f>IFERROR(Table7[[#This Row],[United States 10y]]-Table7[[#This Row],[United States 3y]],#N/A)</f>
        <v>1.5599999999999996</v>
      </c>
    </row>
    <row r="10346" spans="1:4" x14ac:dyDescent="0.2">
      <c r="A10346" s="6">
        <f>Database!$A12431</f>
        <v>37127</v>
      </c>
      <c r="B10346">
        <f>IF(VLOOKUP(Table7[[#This Row],[Date]],Database!$A:$C,MATCH($B$1,Database!$A$1:$C$1,),)=0,#N/A,VLOOKUP(Table7[[#This Row],[Date]],Database!$A:$C,MATCH($B$1,Database!$A$1:$C$1,),))</f>
        <v>4.93</v>
      </c>
      <c r="C10346">
        <f>IF(VLOOKUP(Table7[[#This Row],[Date]],Database!$A:$C,MATCH($C$1,Database!$A$1:$C$1,),)=0,#N/A,VLOOKUP(Table7[[#This Row],[Date]],Database!$A:$C,MATCH($C$1,Database!$A$1:$C$1,),))</f>
        <v>3.35</v>
      </c>
      <c r="D10346">
        <f>IFERROR(Table7[[#This Row],[United States 10y]]-Table7[[#This Row],[United States 3y]],#N/A)</f>
        <v>1.5799999999999996</v>
      </c>
    </row>
    <row r="10347" spans="1:4" x14ac:dyDescent="0.2">
      <c r="A10347" s="6">
        <f>Database!$A12432</f>
        <v>37130</v>
      </c>
      <c r="B10347">
        <f>IF(VLOOKUP(Table7[[#This Row],[Date]],Database!$A:$C,MATCH($B$1,Database!$A$1:$C$1,),)=0,#N/A,VLOOKUP(Table7[[#This Row],[Date]],Database!$A:$C,MATCH($B$1,Database!$A$1:$C$1,),))</f>
        <v>4.9400000000000004</v>
      </c>
      <c r="C10347">
        <f>IF(VLOOKUP(Table7[[#This Row],[Date]],Database!$A:$C,MATCH($C$1,Database!$A$1:$C$1,),)=0,#N/A,VLOOKUP(Table7[[#This Row],[Date]],Database!$A:$C,MATCH($C$1,Database!$A$1:$C$1,),))</f>
        <v>3.37</v>
      </c>
      <c r="D10347">
        <f>IFERROR(Table7[[#This Row],[United States 10y]]-Table7[[#This Row],[United States 3y]],#N/A)</f>
        <v>1.5700000000000003</v>
      </c>
    </row>
    <row r="10348" spans="1:4" x14ac:dyDescent="0.2">
      <c r="A10348" s="6">
        <f>Database!$A12433</f>
        <v>37131</v>
      </c>
      <c r="B10348">
        <f>IF(VLOOKUP(Table7[[#This Row],[Date]],Database!$A:$C,MATCH($B$1,Database!$A$1:$C$1,),)=0,#N/A,VLOOKUP(Table7[[#This Row],[Date]],Database!$A:$C,MATCH($B$1,Database!$A$1:$C$1,),))</f>
        <v>4.8499999999999996</v>
      </c>
      <c r="C10348">
        <f>IF(VLOOKUP(Table7[[#This Row],[Date]],Database!$A:$C,MATCH($C$1,Database!$A$1:$C$1,),)=0,#N/A,VLOOKUP(Table7[[#This Row],[Date]],Database!$A:$C,MATCH($C$1,Database!$A$1:$C$1,),))</f>
        <v>3.33</v>
      </c>
      <c r="D10348">
        <f>IFERROR(Table7[[#This Row],[United States 10y]]-Table7[[#This Row],[United States 3y]],#N/A)</f>
        <v>1.5199999999999996</v>
      </c>
    </row>
    <row r="10349" spans="1:4" x14ac:dyDescent="0.2">
      <c r="A10349" s="6">
        <f>Database!$A12434</f>
        <v>37132</v>
      </c>
      <c r="B10349">
        <f>IF(VLOOKUP(Table7[[#This Row],[Date]],Database!$A:$C,MATCH($B$1,Database!$A$1:$C$1,),)=0,#N/A,VLOOKUP(Table7[[#This Row],[Date]],Database!$A:$C,MATCH($B$1,Database!$A$1:$C$1,),))</f>
        <v>4.78</v>
      </c>
      <c r="C10349">
        <f>IF(VLOOKUP(Table7[[#This Row],[Date]],Database!$A:$C,MATCH($C$1,Database!$A$1:$C$1,),)=0,#N/A,VLOOKUP(Table7[[#This Row],[Date]],Database!$A:$C,MATCH($C$1,Database!$A$1:$C$1,),))</f>
        <v>3.34</v>
      </c>
      <c r="D10349">
        <f>IFERROR(Table7[[#This Row],[United States 10y]]-Table7[[#This Row],[United States 3y]],#N/A)</f>
        <v>1.4400000000000004</v>
      </c>
    </row>
    <row r="10350" spans="1:4" x14ac:dyDescent="0.2">
      <c r="A10350" s="6">
        <f>Database!$A12435</f>
        <v>37133</v>
      </c>
      <c r="B10350">
        <f>IF(VLOOKUP(Table7[[#This Row],[Date]],Database!$A:$C,MATCH($B$1,Database!$A$1:$C$1,),)=0,#N/A,VLOOKUP(Table7[[#This Row],[Date]],Database!$A:$C,MATCH($B$1,Database!$A$1:$C$1,),))</f>
        <v>4.79</v>
      </c>
      <c r="C10350">
        <f>IF(VLOOKUP(Table7[[#This Row],[Date]],Database!$A:$C,MATCH($C$1,Database!$A$1:$C$1,),)=0,#N/A,VLOOKUP(Table7[[#This Row],[Date]],Database!$A:$C,MATCH($C$1,Database!$A$1:$C$1,),))</f>
        <v>3.29</v>
      </c>
      <c r="D10350">
        <f>IFERROR(Table7[[#This Row],[United States 10y]]-Table7[[#This Row],[United States 3y]],#N/A)</f>
        <v>1.5</v>
      </c>
    </row>
    <row r="10351" spans="1:4" x14ac:dyDescent="0.2">
      <c r="A10351" s="6">
        <f>Database!$A12436</f>
        <v>37134</v>
      </c>
      <c r="B10351">
        <f>IF(VLOOKUP(Table7[[#This Row],[Date]],Database!$A:$C,MATCH($B$1,Database!$A$1:$C$1,),)=0,#N/A,VLOOKUP(Table7[[#This Row],[Date]],Database!$A:$C,MATCH($B$1,Database!$A$1:$C$1,),))</f>
        <v>4.8499999999999996</v>
      </c>
      <c r="C10351">
        <f>IF(VLOOKUP(Table7[[#This Row],[Date]],Database!$A:$C,MATCH($C$1,Database!$A$1:$C$1,),)=0,#N/A,VLOOKUP(Table7[[#This Row],[Date]],Database!$A:$C,MATCH($C$1,Database!$A$1:$C$1,),))</f>
        <v>3.3</v>
      </c>
      <c r="D10351">
        <f>IFERROR(Table7[[#This Row],[United States 10y]]-Table7[[#This Row],[United States 3y]],#N/A)</f>
        <v>1.5499999999999998</v>
      </c>
    </row>
    <row r="10352" spans="1:4" x14ac:dyDescent="0.2">
      <c r="A10352" s="6">
        <f>Database!$A12437</f>
        <v>37137</v>
      </c>
      <c r="B10352" t="e">
        <f>IF(VLOOKUP(Table7[[#This Row],[Date]],Database!$A:$C,MATCH($B$1,Database!$A$1:$C$1,),)=0,#N/A,VLOOKUP(Table7[[#This Row],[Date]],Database!$A:$C,MATCH($B$1,Database!$A$1:$C$1,),))</f>
        <v>#N/A</v>
      </c>
      <c r="C10352" t="e">
        <f>IF(VLOOKUP(Table7[[#This Row],[Date]],Database!$A:$C,MATCH($C$1,Database!$A$1:$C$1,),)=0,#N/A,VLOOKUP(Table7[[#This Row],[Date]],Database!$A:$C,MATCH($C$1,Database!$A$1:$C$1,),))</f>
        <v>#N/A</v>
      </c>
      <c r="D10352" t="e">
        <f>IFERROR(Table7[[#This Row],[United States 10y]]-Table7[[#This Row],[United States 3y]],#N/A)</f>
        <v>#N/A</v>
      </c>
    </row>
    <row r="10353" spans="1:4" x14ac:dyDescent="0.2">
      <c r="A10353" s="6">
        <f>Database!$A12438</f>
        <v>37138</v>
      </c>
      <c r="B10353">
        <f>IF(VLOOKUP(Table7[[#This Row],[Date]],Database!$A:$C,MATCH($B$1,Database!$A$1:$C$1,),)=0,#N/A,VLOOKUP(Table7[[#This Row],[Date]],Database!$A:$C,MATCH($B$1,Database!$A$1:$C$1,),))</f>
        <v>4.99</v>
      </c>
      <c r="C10353">
        <f>IF(VLOOKUP(Table7[[#This Row],[Date]],Database!$A:$C,MATCH($C$1,Database!$A$1:$C$1,),)=0,#N/A,VLOOKUP(Table7[[#This Row],[Date]],Database!$A:$C,MATCH($C$1,Database!$A$1:$C$1,),))</f>
        <v>3.36</v>
      </c>
      <c r="D10353">
        <f>IFERROR(Table7[[#This Row],[United States 10y]]-Table7[[#This Row],[United States 3y]],#N/A)</f>
        <v>1.6300000000000003</v>
      </c>
    </row>
    <row r="10354" spans="1:4" x14ac:dyDescent="0.2">
      <c r="A10354" s="6">
        <f>Database!$A12439</f>
        <v>37139</v>
      </c>
      <c r="B10354">
        <f>IF(VLOOKUP(Table7[[#This Row],[Date]],Database!$A:$C,MATCH($B$1,Database!$A$1:$C$1,),)=0,#N/A,VLOOKUP(Table7[[#This Row],[Date]],Database!$A:$C,MATCH($B$1,Database!$A$1:$C$1,),))</f>
        <v>4.97</v>
      </c>
      <c r="C10354">
        <f>IF(VLOOKUP(Table7[[#This Row],[Date]],Database!$A:$C,MATCH($C$1,Database!$A$1:$C$1,),)=0,#N/A,VLOOKUP(Table7[[#This Row],[Date]],Database!$A:$C,MATCH($C$1,Database!$A$1:$C$1,),))</f>
        <v>3.33</v>
      </c>
      <c r="D10354">
        <f>IFERROR(Table7[[#This Row],[United States 10y]]-Table7[[#This Row],[United States 3y]],#N/A)</f>
        <v>1.6399999999999997</v>
      </c>
    </row>
    <row r="10355" spans="1:4" x14ac:dyDescent="0.2">
      <c r="A10355" s="6">
        <f>Database!$A12440</f>
        <v>37140</v>
      </c>
      <c r="B10355">
        <f>IF(VLOOKUP(Table7[[#This Row],[Date]],Database!$A:$C,MATCH($B$1,Database!$A$1:$C$1,),)=0,#N/A,VLOOKUP(Table7[[#This Row],[Date]],Database!$A:$C,MATCH($B$1,Database!$A$1:$C$1,),))</f>
        <v>4.8600000000000003</v>
      </c>
      <c r="C10355">
        <f>IF(VLOOKUP(Table7[[#This Row],[Date]],Database!$A:$C,MATCH($C$1,Database!$A$1:$C$1,),)=0,#N/A,VLOOKUP(Table7[[#This Row],[Date]],Database!$A:$C,MATCH($C$1,Database!$A$1:$C$1,),))</f>
        <v>3.27</v>
      </c>
      <c r="D10355">
        <f>IFERROR(Table7[[#This Row],[United States 10y]]-Table7[[#This Row],[United States 3y]],#N/A)</f>
        <v>1.5900000000000003</v>
      </c>
    </row>
    <row r="10356" spans="1:4" x14ac:dyDescent="0.2">
      <c r="A10356" s="6">
        <f>Database!$A12441</f>
        <v>37141</v>
      </c>
      <c r="B10356">
        <f>IF(VLOOKUP(Table7[[#This Row],[Date]],Database!$A:$C,MATCH($B$1,Database!$A$1:$C$1,),)=0,#N/A,VLOOKUP(Table7[[#This Row],[Date]],Database!$A:$C,MATCH($B$1,Database!$A$1:$C$1,),))</f>
        <v>4.8</v>
      </c>
      <c r="C10356">
        <f>IF(VLOOKUP(Table7[[#This Row],[Date]],Database!$A:$C,MATCH($C$1,Database!$A$1:$C$1,),)=0,#N/A,VLOOKUP(Table7[[#This Row],[Date]],Database!$A:$C,MATCH($C$1,Database!$A$1:$C$1,),))</f>
        <v>3.2</v>
      </c>
      <c r="D10356">
        <f>IFERROR(Table7[[#This Row],[United States 10y]]-Table7[[#This Row],[United States 3y]],#N/A)</f>
        <v>1.5999999999999996</v>
      </c>
    </row>
    <row r="10357" spans="1:4" x14ac:dyDescent="0.2">
      <c r="A10357" s="6">
        <f>Database!$A12442</f>
        <v>37144</v>
      </c>
      <c r="B10357">
        <f>IF(VLOOKUP(Table7[[#This Row],[Date]],Database!$A:$C,MATCH($B$1,Database!$A$1:$C$1,),)=0,#N/A,VLOOKUP(Table7[[#This Row],[Date]],Database!$A:$C,MATCH($B$1,Database!$A$1:$C$1,),))</f>
        <v>4.84</v>
      </c>
      <c r="C10357">
        <f>IF(VLOOKUP(Table7[[#This Row],[Date]],Database!$A:$C,MATCH($C$1,Database!$A$1:$C$1,),)=0,#N/A,VLOOKUP(Table7[[#This Row],[Date]],Database!$A:$C,MATCH($C$1,Database!$A$1:$C$1,),))</f>
        <v>3.19</v>
      </c>
      <c r="D10357">
        <f>IFERROR(Table7[[#This Row],[United States 10y]]-Table7[[#This Row],[United States 3y]],#N/A)</f>
        <v>1.65</v>
      </c>
    </row>
    <row r="10358" spans="1:4" x14ac:dyDescent="0.2">
      <c r="A10358" s="6">
        <f>Database!$A12443</f>
        <v>37145</v>
      </c>
      <c r="B10358" t="e">
        <f>IF(VLOOKUP(Table7[[#This Row],[Date]],Database!$A:$C,MATCH($B$1,Database!$A$1:$C$1,),)=0,#N/A,VLOOKUP(Table7[[#This Row],[Date]],Database!$A:$C,MATCH($B$1,Database!$A$1:$C$1,),))</f>
        <v>#N/A</v>
      </c>
      <c r="C10358" t="e">
        <f>IF(VLOOKUP(Table7[[#This Row],[Date]],Database!$A:$C,MATCH($C$1,Database!$A$1:$C$1,),)=0,#N/A,VLOOKUP(Table7[[#This Row],[Date]],Database!$A:$C,MATCH($C$1,Database!$A$1:$C$1,),))</f>
        <v>#N/A</v>
      </c>
      <c r="D10358" t="e">
        <f>IFERROR(Table7[[#This Row],[United States 10y]]-Table7[[#This Row],[United States 3y]],#N/A)</f>
        <v>#N/A</v>
      </c>
    </row>
    <row r="10359" spans="1:4" x14ac:dyDescent="0.2">
      <c r="A10359" s="6">
        <f>Database!$A12444</f>
        <v>37146</v>
      </c>
      <c r="B10359" t="e">
        <f>IF(VLOOKUP(Table7[[#This Row],[Date]],Database!$A:$C,MATCH($B$1,Database!$A$1:$C$1,),)=0,#N/A,VLOOKUP(Table7[[#This Row],[Date]],Database!$A:$C,MATCH($B$1,Database!$A$1:$C$1,),))</f>
        <v>#N/A</v>
      </c>
      <c r="C10359" t="e">
        <f>IF(VLOOKUP(Table7[[#This Row],[Date]],Database!$A:$C,MATCH($C$1,Database!$A$1:$C$1,),)=0,#N/A,VLOOKUP(Table7[[#This Row],[Date]],Database!$A:$C,MATCH($C$1,Database!$A$1:$C$1,),))</f>
        <v>#N/A</v>
      </c>
      <c r="D10359" t="e">
        <f>IFERROR(Table7[[#This Row],[United States 10y]]-Table7[[#This Row],[United States 3y]],#N/A)</f>
        <v>#N/A</v>
      </c>
    </row>
    <row r="10360" spans="1:4" x14ac:dyDescent="0.2">
      <c r="A10360" s="6">
        <f>Database!$A12445</f>
        <v>37147</v>
      </c>
      <c r="B10360">
        <f>IF(VLOOKUP(Table7[[#This Row],[Date]],Database!$A:$C,MATCH($B$1,Database!$A$1:$C$1,),)=0,#N/A,VLOOKUP(Table7[[#This Row],[Date]],Database!$A:$C,MATCH($B$1,Database!$A$1:$C$1,),))</f>
        <v>4.6399999999999997</v>
      </c>
      <c r="C10360">
        <f>IF(VLOOKUP(Table7[[#This Row],[Date]],Database!$A:$C,MATCH($C$1,Database!$A$1:$C$1,),)=0,#N/A,VLOOKUP(Table7[[#This Row],[Date]],Database!$A:$C,MATCH($C$1,Database!$A$1:$C$1,),))</f>
        <v>2.68</v>
      </c>
      <c r="D10360">
        <f>IFERROR(Table7[[#This Row],[United States 10y]]-Table7[[#This Row],[United States 3y]],#N/A)</f>
        <v>1.9599999999999995</v>
      </c>
    </row>
    <row r="10361" spans="1:4" x14ac:dyDescent="0.2">
      <c r="A10361" s="6">
        <f>Database!$A12446</f>
        <v>37148</v>
      </c>
      <c r="B10361">
        <f>IF(VLOOKUP(Table7[[#This Row],[Date]],Database!$A:$C,MATCH($B$1,Database!$A$1:$C$1,),)=0,#N/A,VLOOKUP(Table7[[#This Row],[Date]],Database!$A:$C,MATCH($B$1,Database!$A$1:$C$1,),))</f>
        <v>4.57</v>
      </c>
      <c r="C10361">
        <f>IF(VLOOKUP(Table7[[#This Row],[Date]],Database!$A:$C,MATCH($C$1,Database!$A$1:$C$1,),)=0,#N/A,VLOOKUP(Table7[[#This Row],[Date]],Database!$A:$C,MATCH($C$1,Database!$A$1:$C$1,),))</f>
        <v>2.59</v>
      </c>
      <c r="D10361">
        <f>IFERROR(Table7[[#This Row],[United States 10y]]-Table7[[#This Row],[United States 3y]],#N/A)</f>
        <v>1.9800000000000004</v>
      </c>
    </row>
    <row r="10362" spans="1:4" x14ac:dyDescent="0.2">
      <c r="A10362" s="6">
        <f>Database!$A12447</f>
        <v>37151</v>
      </c>
      <c r="B10362">
        <f>IF(VLOOKUP(Table7[[#This Row],[Date]],Database!$A:$C,MATCH($B$1,Database!$A$1:$C$1,),)=0,#N/A,VLOOKUP(Table7[[#This Row],[Date]],Database!$A:$C,MATCH($B$1,Database!$A$1:$C$1,),))</f>
        <v>4.63</v>
      </c>
      <c r="C10362">
        <f>IF(VLOOKUP(Table7[[#This Row],[Date]],Database!$A:$C,MATCH($C$1,Database!$A$1:$C$1,),)=0,#N/A,VLOOKUP(Table7[[#This Row],[Date]],Database!$A:$C,MATCH($C$1,Database!$A$1:$C$1,),))</f>
        <v>2.54</v>
      </c>
      <c r="D10362">
        <f>IFERROR(Table7[[#This Row],[United States 10y]]-Table7[[#This Row],[United States 3y]],#N/A)</f>
        <v>2.09</v>
      </c>
    </row>
    <row r="10363" spans="1:4" x14ac:dyDescent="0.2">
      <c r="A10363" s="6">
        <f>Database!$A12448</f>
        <v>37152</v>
      </c>
      <c r="B10363">
        <f>IF(VLOOKUP(Table7[[#This Row],[Date]],Database!$A:$C,MATCH($B$1,Database!$A$1:$C$1,),)=0,#N/A,VLOOKUP(Table7[[#This Row],[Date]],Database!$A:$C,MATCH($B$1,Database!$A$1:$C$1,),))</f>
        <v>4.72</v>
      </c>
      <c r="C10363">
        <f>IF(VLOOKUP(Table7[[#This Row],[Date]],Database!$A:$C,MATCH($C$1,Database!$A$1:$C$1,),)=0,#N/A,VLOOKUP(Table7[[#This Row],[Date]],Database!$A:$C,MATCH($C$1,Database!$A$1:$C$1,),))</f>
        <v>2.4300000000000002</v>
      </c>
      <c r="D10363">
        <f>IFERROR(Table7[[#This Row],[United States 10y]]-Table7[[#This Row],[United States 3y]],#N/A)</f>
        <v>2.2899999999999996</v>
      </c>
    </row>
    <row r="10364" spans="1:4" x14ac:dyDescent="0.2">
      <c r="A10364" s="6">
        <f>Database!$A12449</f>
        <v>37153</v>
      </c>
      <c r="B10364">
        <f>IF(VLOOKUP(Table7[[#This Row],[Date]],Database!$A:$C,MATCH($B$1,Database!$A$1:$C$1,),)=0,#N/A,VLOOKUP(Table7[[#This Row],[Date]],Database!$A:$C,MATCH($B$1,Database!$A$1:$C$1,),))</f>
        <v>4.6900000000000004</v>
      </c>
      <c r="C10364">
        <f>IF(VLOOKUP(Table7[[#This Row],[Date]],Database!$A:$C,MATCH($C$1,Database!$A$1:$C$1,),)=0,#N/A,VLOOKUP(Table7[[#This Row],[Date]],Database!$A:$C,MATCH($C$1,Database!$A$1:$C$1,),))</f>
        <v>2.15</v>
      </c>
      <c r="D10364">
        <f>IFERROR(Table7[[#This Row],[United States 10y]]-Table7[[#This Row],[United States 3y]],#N/A)</f>
        <v>2.5400000000000005</v>
      </c>
    </row>
    <row r="10365" spans="1:4" x14ac:dyDescent="0.2">
      <c r="A10365" s="6">
        <f>Database!$A12450</f>
        <v>37154</v>
      </c>
      <c r="B10365">
        <f>IF(VLOOKUP(Table7[[#This Row],[Date]],Database!$A:$C,MATCH($B$1,Database!$A$1:$C$1,),)=0,#N/A,VLOOKUP(Table7[[#This Row],[Date]],Database!$A:$C,MATCH($B$1,Database!$A$1:$C$1,),))</f>
        <v>4.75</v>
      </c>
      <c r="C10365">
        <f>IF(VLOOKUP(Table7[[#This Row],[Date]],Database!$A:$C,MATCH($C$1,Database!$A$1:$C$1,),)=0,#N/A,VLOOKUP(Table7[[#This Row],[Date]],Database!$A:$C,MATCH($C$1,Database!$A$1:$C$1,),))</f>
        <v>2.1800000000000002</v>
      </c>
      <c r="D10365">
        <f>IFERROR(Table7[[#This Row],[United States 10y]]-Table7[[#This Row],[United States 3y]],#N/A)</f>
        <v>2.57</v>
      </c>
    </row>
    <row r="10366" spans="1:4" x14ac:dyDescent="0.2">
      <c r="A10366" s="6">
        <f>Database!$A12451</f>
        <v>37155</v>
      </c>
      <c r="B10366">
        <f>IF(VLOOKUP(Table7[[#This Row],[Date]],Database!$A:$C,MATCH($B$1,Database!$A$1:$C$1,),)=0,#N/A,VLOOKUP(Table7[[#This Row],[Date]],Database!$A:$C,MATCH($B$1,Database!$A$1:$C$1,),))</f>
        <v>4.7</v>
      </c>
      <c r="C10366">
        <f>IF(VLOOKUP(Table7[[#This Row],[Date]],Database!$A:$C,MATCH($C$1,Database!$A$1:$C$1,),)=0,#N/A,VLOOKUP(Table7[[#This Row],[Date]],Database!$A:$C,MATCH($C$1,Database!$A$1:$C$1,),))</f>
        <v>2.21</v>
      </c>
      <c r="D10366">
        <f>IFERROR(Table7[[#This Row],[United States 10y]]-Table7[[#This Row],[United States 3y]],#N/A)</f>
        <v>2.4900000000000002</v>
      </c>
    </row>
    <row r="10367" spans="1:4" x14ac:dyDescent="0.2">
      <c r="A10367" s="6">
        <f>Database!$A12452</f>
        <v>37158</v>
      </c>
      <c r="B10367">
        <f>IF(VLOOKUP(Table7[[#This Row],[Date]],Database!$A:$C,MATCH($B$1,Database!$A$1:$C$1,),)=0,#N/A,VLOOKUP(Table7[[#This Row],[Date]],Database!$A:$C,MATCH($B$1,Database!$A$1:$C$1,),))</f>
        <v>4.7300000000000004</v>
      </c>
      <c r="C10367">
        <f>IF(VLOOKUP(Table7[[#This Row],[Date]],Database!$A:$C,MATCH($C$1,Database!$A$1:$C$1,),)=0,#N/A,VLOOKUP(Table7[[#This Row],[Date]],Database!$A:$C,MATCH($C$1,Database!$A$1:$C$1,),))</f>
        <v>2.33</v>
      </c>
      <c r="D10367">
        <f>IFERROR(Table7[[#This Row],[United States 10y]]-Table7[[#This Row],[United States 3y]],#N/A)</f>
        <v>2.4000000000000004</v>
      </c>
    </row>
    <row r="10368" spans="1:4" x14ac:dyDescent="0.2">
      <c r="A10368" s="6">
        <f>Database!$A12453</f>
        <v>37159</v>
      </c>
      <c r="B10368">
        <f>IF(VLOOKUP(Table7[[#This Row],[Date]],Database!$A:$C,MATCH($B$1,Database!$A$1:$C$1,),)=0,#N/A,VLOOKUP(Table7[[#This Row],[Date]],Database!$A:$C,MATCH($B$1,Database!$A$1:$C$1,),))</f>
        <v>4.72</v>
      </c>
      <c r="C10368">
        <f>IF(VLOOKUP(Table7[[#This Row],[Date]],Database!$A:$C,MATCH($C$1,Database!$A$1:$C$1,),)=0,#N/A,VLOOKUP(Table7[[#This Row],[Date]],Database!$A:$C,MATCH($C$1,Database!$A$1:$C$1,),))</f>
        <v>2.35</v>
      </c>
      <c r="D10368">
        <f>IFERROR(Table7[[#This Row],[United States 10y]]-Table7[[#This Row],[United States 3y]],#N/A)</f>
        <v>2.3699999999999997</v>
      </c>
    </row>
    <row r="10369" spans="1:4" x14ac:dyDescent="0.2">
      <c r="A10369" s="6">
        <f>Database!$A12454</f>
        <v>37160</v>
      </c>
      <c r="B10369">
        <f>IF(VLOOKUP(Table7[[#This Row],[Date]],Database!$A:$C,MATCH($B$1,Database!$A$1:$C$1,),)=0,#N/A,VLOOKUP(Table7[[#This Row],[Date]],Database!$A:$C,MATCH($B$1,Database!$A$1:$C$1,),))</f>
        <v>4.6500000000000004</v>
      </c>
      <c r="C10369">
        <f>IF(VLOOKUP(Table7[[#This Row],[Date]],Database!$A:$C,MATCH($C$1,Database!$A$1:$C$1,),)=0,#N/A,VLOOKUP(Table7[[#This Row],[Date]],Database!$A:$C,MATCH($C$1,Database!$A$1:$C$1,),))</f>
        <v>2.33</v>
      </c>
      <c r="D10369">
        <f>IFERROR(Table7[[#This Row],[United States 10y]]-Table7[[#This Row],[United States 3y]],#N/A)</f>
        <v>2.3200000000000003</v>
      </c>
    </row>
    <row r="10370" spans="1:4" x14ac:dyDescent="0.2">
      <c r="A10370" s="6">
        <f>Database!$A12455</f>
        <v>37161</v>
      </c>
      <c r="B10370">
        <f>IF(VLOOKUP(Table7[[#This Row],[Date]],Database!$A:$C,MATCH($B$1,Database!$A$1:$C$1,),)=0,#N/A,VLOOKUP(Table7[[#This Row],[Date]],Database!$A:$C,MATCH($B$1,Database!$A$1:$C$1,),))</f>
        <v>4.58</v>
      </c>
      <c r="C10370">
        <f>IF(VLOOKUP(Table7[[#This Row],[Date]],Database!$A:$C,MATCH($C$1,Database!$A$1:$C$1,),)=0,#N/A,VLOOKUP(Table7[[#This Row],[Date]],Database!$A:$C,MATCH($C$1,Database!$A$1:$C$1,),))</f>
        <v>2.33</v>
      </c>
      <c r="D10370">
        <f>IFERROR(Table7[[#This Row],[United States 10y]]-Table7[[#This Row],[United States 3y]],#N/A)</f>
        <v>2.25</v>
      </c>
    </row>
    <row r="10371" spans="1:4" x14ac:dyDescent="0.2">
      <c r="A10371" s="6">
        <f>Database!$A12456</f>
        <v>37162</v>
      </c>
      <c r="B10371">
        <f>IF(VLOOKUP(Table7[[#This Row],[Date]],Database!$A:$C,MATCH($B$1,Database!$A$1:$C$1,),)=0,#N/A,VLOOKUP(Table7[[#This Row],[Date]],Database!$A:$C,MATCH($B$1,Database!$A$1:$C$1,),))</f>
        <v>4.5999999999999996</v>
      </c>
      <c r="C10371">
        <f>IF(VLOOKUP(Table7[[#This Row],[Date]],Database!$A:$C,MATCH($C$1,Database!$A$1:$C$1,),)=0,#N/A,VLOOKUP(Table7[[#This Row],[Date]],Database!$A:$C,MATCH($C$1,Database!$A$1:$C$1,),))</f>
        <v>2.35</v>
      </c>
      <c r="D10371">
        <f>IFERROR(Table7[[#This Row],[United States 10y]]-Table7[[#This Row],[United States 3y]],#N/A)</f>
        <v>2.2499999999999996</v>
      </c>
    </row>
    <row r="10372" spans="1:4" x14ac:dyDescent="0.2">
      <c r="A10372" s="6">
        <f>Database!$A12457</f>
        <v>37165</v>
      </c>
      <c r="B10372">
        <f>IF(VLOOKUP(Table7[[#This Row],[Date]],Database!$A:$C,MATCH($B$1,Database!$A$1:$C$1,),)=0,#N/A,VLOOKUP(Table7[[#This Row],[Date]],Database!$A:$C,MATCH($B$1,Database!$A$1:$C$1,),))</f>
        <v>4.55</v>
      </c>
      <c r="C10372">
        <f>IF(VLOOKUP(Table7[[#This Row],[Date]],Database!$A:$C,MATCH($C$1,Database!$A$1:$C$1,),)=0,#N/A,VLOOKUP(Table7[[#This Row],[Date]],Database!$A:$C,MATCH($C$1,Database!$A$1:$C$1,),))</f>
        <v>2.3199999999999998</v>
      </c>
      <c r="D10372">
        <f>IFERROR(Table7[[#This Row],[United States 10y]]-Table7[[#This Row],[United States 3y]],#N/A)</f>
        <v>2.23</v>
      </c>
    </row>
    <row r="10373" spans="1:4" x14ac:dyDescent="0.2">
      <c r="A10373" s="6">
        <f>Database!$A12458</f>
        <v>37166</v>
      </c>
      <c r="B10373">
        <f>IF(VLOOKUP(Table7[[#This Row],[Date]],Database!$A:$C,MATCH($B$1,Database!$A$1:$C$1,),)=0,#N/A,VLOOKUP(Table7[[#This Row],[Date]],Database!$A:$C,MATCH($B$1,Database!$A$1:$C$1,),))</f>
        <v>4.53</v>
      </c>
      <c r="C10373">
        <f>IF(VLOOKUP(Table7[[#This Row],[Date]],Database!$A:$C,MATCH($C$1,Database!$A$1:$C$1,),)=0,#N/A,VLOOKUP(Table7[[#This Row],[Date]],Database!$A:$C,MATCH($C$1,Database!$A$1:$C$1,),))</f>
        <v>2.2200000000000002</v>
      </c>
      <c r="D10373">
        <f>IFERROR(Table7[[#This Row],[United States 10y]]-Table7[[#This Row],[United States 3y]],#N/A)</f>
        <v>2.31</v>
      </c>
    </row>
    <row r="10374" spans="1:4" x14ac:dyDescent="0.2">
      <c r="A10374" s="6">
        <f>Database!$A12459</f>
        <v>37167</v>
      </c>
      <c r="B10374">
        <f>IF(VLOOKUP(Table7[[#This Row],[Date]],Database!$A:$C,MATCH($B$1,Database!$A$1:$C$1,),)=0,#N/A,VLOOKUP(Table7[[#This Row],[Date]],Database!$A:$C,MATCH($B$1,Database!$A$1:$C$1,),))</f>
        <v>4.5</v>
      </c>
      <c r="C10374">
        <f>IF(VLOOKUP(Table7[[#This Row],[Date]],Database!$A:$C,MATCH($C$1,Database!$A$1:$C$1,),)=0,#N/A,VLOOKUP(Table7[[#This Row],[Date]],Database!$A:$C,MATCH($C$1,Database!$A$1:$C$1,),))</f>
        <v>2.19</v>
      </c>
      <c r="D10374">
        <f>IFERROR(Table7[[#This Row],[United States 10y]]-Table7[[#This Row],[United States 3y]],#N/A)</f>
        <v>2.31</v>
      </c>
    </row>
    <row r="10375" spans="1:4" x14ac:dyDescent="0.2">
      <c r="A10375" s="6">
        <f>Database!$A12460</f>
        <v>37168</v>
      </c>
      <c r="B10375">
        <f>IF(VLOOKUP(Table7[[#This Row],[Date]],Database!$A:$C,MATCH($B$1,Database!$A$1:$C$1,),)=0,#N/A,VLOOKUP(Table7[[#This Row],[Date]],Database!$A:$C,MATCH($B$1,Database!$A$1:$C$1,),))</f>
        <v>4.53</v>
      </c>
      <c r="C10375">
        <f>IF(VLOOKUP(Table7[[#This Row],[Date]],Database!$A:$C,MATCH($C$1,Database!$A$1:$C$1,),)=0,#N/A,VLOOKUP(Table7[[#This Row],[Date]],Database!$A:$C,MATCH($C$1,Database!$A$1:$C$1,),))</f>
        <v>2.17</v>
      </c>
      <c r="D10375">
        <f>IFERROR(Table7[[#This Row],[United States 10y]]-Table7[[#This Row],[United States 3y]],#N/A)</f>
        <v>2.3600000000000003</v>
      </c>
    </row>
    <row r="10376" spans="1:4" x14ac:dyDescent="0.2">
      <c r="A10376" s="6">
        <f>Database!$A12461</f>
        <v>37169</v>
      </c>
      <c r="B10376">
        <f>IF(VLOOKUP(Table7[[#This Row],[Date]],Database!$A:$C,MATCH($B$1,Database!$A$1:$C$1,),)=0,#N/A,VLOOKUP(Table7[[#This Row],[Date]],Database!$A:$C,MATCH($B$1,Database!$A$1:$C$1,),))</f>
        <v>4.5199999999999996</v>
      </c>
      <c r="C10376">
        <f>IF(VLOOKUP(Table7[[#This Row],[Date]],Database!$A:$C,MATCH($C$1,Database!$A$1:$C$1,),)=0,#N/A,VLOOKUP(Table7[[#This Row],[Date]],Database!$A:$C,MATCH($C$1,Database!$A$1:$C$1,),))</f>
        <v>2.15</v>
      </c>
      <c r="D10376">
        <f>IFERROR(Table7[[#This Row],[United States 10y]]-Table7[[#This Row],[United States 3y]],#N/A)</f>
        <v>2.3699999999999997</v>
      </c>
    </row>
    <row r="10377" spans="1:4" x14ac:dyDescent="0.2">
      <c r="A10377" s="6">
        <f>Database!$A12462</f>
        <v>37172</v>
      </c>
      <c r="B10377" t="e">
        <f>IF(VLOOKUP(Table7[[#This Row],[Date]],Database!$A:$C,MATCH($B$1,Database!$A$1:$C$1,),)=0,#N/A,VLOOKUP(Table7[[#This Row],[Date]],Database!$A:$C,MATCH($B$1,Database!$A$1:$C$1,),))</f>
        <v>#N/A</v>
      </c>
      <c r="C10377" t="e">
        <f>IF(VLOOKUP(Table7[[#This Row],[Date]],Database!$A:$C,MATCH($C$1,Database!$A$1:$C$1,),)=0,#N/A,VLOOKUP(Table7[[#This Row],[Date]],Database!$A:$C,MATCH($C$1,Database!$A$1:$C$1,),))</f>
        <v>#N/A</v>
      </c>
      <c r="D10377" t="e">
        <f>IFERROR(Table7[[#This Row],[United States 10y]]-Table7[[#This Row],[United States 3y]],#N/A)</f>
        <v>#N/A</v>
      </c>
    </row>
    <row r="10378" spans="1:4" x14ac:dyDescent="0.2">
      <c r="A10378" s="6">
        <f>Database!$A12463</f>
        <v>37173</v>
      </c>
      <c r="B10378">
        <f>IF(VLOOKUP(Table7[[#This Row],[Date]],Database!$A:$C,MATCH($B$1,Database!$A$1:$C$1,),)=0,#N/A,VLOOKUP(Table7[[#This Row],[Date]],Database!$A:$C,MATCH($B$1,Database!$A$1:$C$1,),))</f>
        <v>4.62</v>
      </c>
      <c r="C10378">
        <f>IF(VLOOKUP(Table7[[#This Row],[Date]],Database!$A:$C,MATCH($C$1,Database!$A$1:$C$1,),)=0,#N/A,VLOOKUP(Table7[[#This Row],[Date]],Database!$A:$C,MATCH($C$1,Database!$A$1:$C$1,),))</f>
        <v>2.1800000000000002</v>
      </c>
      <c r="D10378">
        <f>IFERROR(Table7[[#This Row],[United States 10y]]-Table7[[#This Row],[United States 3y]],#N/A)</f>
        <v>2.44</v>
      </c>
    </row>
    <row r="10379" spans="1:4" x14ac:dyDescent="0.2">
      <c r="A10379" s="6">
        <f>Database!$A12464</f>
        <v>37174</v>
      </c>
      <c r="B10379">
        <f>IF(VLOOKUP(Table7[[#This Row],[Date]],Database!$A:$C,MATCH($B$1,Database!$A$1:$C$1,),)=0,#N/A,VLOOKUP(Table7[[#This Row],[Date]],Database!$A:$C,MATCH($B$1,Database!$A$1:$C$1,),))</f>
        <v>4.6100000000000003</v>
      </c>
      <c r="C10379">
        <f>IF(VLOOKUP(Table7[[#This Row],[Date]],Database!$A:$C,MATCH($C$1,Database!$A$1:$C$1,),)=0,#N/A,VLOOKUP(Table7[[#This Row],[Date]],Database!$A:$C,MATCH($C$1,Database!$A$1:$C$1,),))</f>
        <v>2.1800000000000002</v>
      </c>
      <c r="D10379">
        <f>IFERROR(Table7[[#This Row],[United States 10y]]-Table7[[#This Row],[United States 3y]],#N/A)</f>
        <v>2.4300000000000002</v>
      </c>
    </row>
    <row r="10380" spans="1:4" x14ac:dyDescent="0.2">
      <c r="A10380" s="6">
        <f>Database!$A12465</f>
        <v>37175</v>
      </c>
      <c r="B10380">
        <f>IF(VLOOKUP(Table7[[#This Row],[Date]],Database!$A:$C,MATCH($B$1,Database!$A$1:$C$1,),)=0,#N/A,VLOOKUP(Table7[[#This Row],[Date]],Database!$A:$C,MATCH($B$1,Database!$A$1:$C$1,),))</f>
        <v>4.6900000000000004</v>
      </c>
      <c r="C10380">
        <f>IF(VLOOKUP(Table7[[#This Row],[Date]],Database!$A:$C,MATCH($C$1,Database!$A$1:$C$1,),)=0,#N/A,VLOOKUP(Table7[[#This Row],[Date]],Database!$A:$C,MATCH($C$1,Database!$A$1:$C$1,),))</f>
        <v>2.23</v>
      </c>
      <c r="D10380">
        <f>IFERROR(Table7[[#This Row],[United States 10y]]-Table7[[#This Row],[United States 3y]],#N/A)</f>
        <v>2.4600000000000004</v>
      </c>
    </row>
    <row r="10381" spans="1:4" x14ac:dyDescent="0.2">
      <c r="A10381" s="6">
        <f>Database!$A12466</f>
        <v>37176</v>
      </c>
      <c r="B10381">
        <f>IF(VLOOKUP(Table7[[#This Row],[Date]],Database!$A:$C,MATCH($B$1,Database!$A$1:$C$1,),)=0,#N/A,VLOOKUP(Table7[[#This Row],[Date]],Database!$A:$C,MATCH($B$1,Database!$A$1:$C$1,),))</f>
        <v>4.68</v>
      </c>
      <c r="C10381">
        <f>IF(VLOOKUP(Table7[[#This Row],[Date]],Database!$A:$C,MATCH($C$1,Database!$A$1:$C$1,),)=0,#N/A,VLOOKUP(Table7[[#This Row],[Date]],Database!$A:$C,MATCH($C$1,Database!$A$1:$C$1,),))</f>
        <v>2.21</v>
      </c>
      <c r="D10381">
        <f>IFERROR(Table7[[#This Row],[United States 10y]]-Table7[[#This Row],[United States 3y]],#N/A)</f>
        <v>2.4699999999999998</v>
      </c>
    </row>
    <row r="10382" spans="1:4" x14ac:dyDescent="0.2">
      <c r="A10382" s="6">
        <f>Database!$A12467</f>
        <v>37179</v>
      </c>
      <c r="B10382">
        <f>IF(VLOOKUP(Table7[[#This Row],[Date]],Database!$A:$C,MATCH($B$1,Database!$A$1:$C$1,),)=0,#N/A,VLOOKUP(Table7[[#This Row],[Date]],Database!$A:$C,MATCH($B$1,Database!$A$1:$C$1,),))</f>
        <v>4.62</v>
      </c>
      <c r="C10382">
        <f>IF(VLOOKUP(Table7[[#This Row],[Date]],Database!$A:$C,MATCH($C$1,Database!$A$1:$C$1,),)=0,#N/A,VLOOKUP(Table7[[#This Row],[Date]],Database!$A:$C,MATCH($C$1,Database!$A$1:$C$1,),))</f>
        <v>2.21</v>
      </c>
      <c r="D10382">
        <f>IFERROR(Table7[[#This Row],[United States 10y]]-Table7[[#This Row],[United States 3y]],#N/A)</f>
        <v>2.41</v>
      </c>
    </row>
    <row r="10383" spans="1:4" x14ac:dyDescent="0.2">
      <c r="A10383" s="6">
        <f>Database!$A12468</f>
        <v>37180</v>
      </c>
      <c r="B10383">
        <f>IF(VLOOKUP(Table7[[#This Row],[Date]],Database!$A:$C,MATCH($B$1,Database!$A$1:$C$1,),)=0,#N/A,VLOOKUP(Table7[[#This Row],[Date]],Database!$A:$C,MATCH($B$1,Database!$A$1:$C$1,),))</f>
        <v>4.59</v>
      </c>
      <c r="C10383">
        <f>IF(VLOOKUP(Table7[[#This Row],[Date]],Database!$A:$C,MATCH($C$1,Database!$A$1:$C$1,),)=0,#N/A,VLOOKUP(Table7[[#This Row],[Date]],Database!$A:$C,MATCH($C$1,Database!$A$1:$C$1,),))</f>
        <v>2.1800000000000002</v>
      </c>
      <c r="D10383">
        <f>IFERROR(Table7[[#This Row],[United States 10y]]-Table7[[#This Row],[United States 3y]],#N/A)</f>
        <v>2.4099999999999997</v>
      </c>
    </row>
    <row r="10384" spans="1:4" x14ac:dyDescent="0.2">
      <c r="A10384" s="6">
        <f>Database!$A12469</f>
        <v>37181</v>
      </c>
      <c r="B10384">
        <f>IF(VLOOKUP(Table7[[#This Row],[Date]],Database!$A:$C,MATCH($B$1,Database!$A$1:$C$1,),)=0,#N/A,VLOOKUP(Table7[[#This Row],[Date]],Database!$A:$C,MATCH($B$1,Database!$A$1:$C$1,),))</f>
        <v>4.59</v>
      </c>
      <c r="C10384">
        <f>IF(VLOOKUP(Table7[[#This Row],[Date]],Database!$A:$C,MATCH($C$1,Database!$A$1:$C$1,),)=0,#N/A,VLOOKUP(Table7[[#This Row],[Date]],Database!$A:$C,MATCH($C$1,Database!$A$1:$C$1,),))</f>
        <v>2.1800000000000002</v>
      </c>
      <c r="D10384">
        <f>IFERROR(Table7[[#This Row],[United States 10y]]-Table7[[#This Row],[United States 3y]],#N/A)</f>
        <v>2.4099999999999997</v>
      </c>
    </row>
    <row r="10385" spans="1:4" x14ac:dyDescent="0.2">
      <c r="A10385" s="6">
        <f>Database!$A12470</f>
        <v>37182</v>
      </c>
      <c r="B10385">
        <f>IF(VLOOKUP(Table7[[#This Row],[Date]],Database!$A:$C,MATCH($B$1,Database!$A$1:$C$1,),)=0,#N/A,VLOOKUP(Table7[[#This Row],[Date]],Database!$A:$C,MATCH($B$1,Database!$A$1:$C$1,),))</f>
        <v>4.58</v>
      </c>
      <c r="C10385">
        <f>IF(VLOOKUP(Table7[[#This Row],[Date]],Database!$A:$C,MATCH($C$1,Database!$A$1:$C$1,),)=0,#N/A,VLOOKUP(Table7[[#This Row],[Date]],Database!$A:$C,MATCH($C$1,Database!$A$1:$C$1,),))</f>
        <v>2.15</v>
      </c>
      <c r="D10385">
        <f>IFERROR(Table7[[#This Row],[United States 10y]]-Table7[[#This Row],[United States 3y]],#N/A)</f>
        <v>2.4300000000000002</v>
      </c>
    </row>
    <row r="10386" spans="1:4" x14ac:dyDescent="0.2">
      <c r="A10386" s="6">
        <f>Database!$A12471</f>
        <v>37183</v>
      </c>
      <c r="B10386">
        <f>IF(VLOOKUP(Table7[[#This Row],[Date]],Database!$A:$C,MATCH($B$1,Database!$A$1:$C$1,),)=0,#N/A,VLOOKUP(Table7[[#This Row],[Date]],Database!$A:$C,MATCH($B$1,Database!$A$1:$C$1,),))</f>
        <v>4.63</v>
      </c>
      <c r="C10386">
        <f>IF(VLOOKUP(Table7[[#This Row],[Date]],Database!$A:$C,MATCH($C$1,Database!$A$1:$C$1,),)=0,#N/A,VLOOKUP(Table7[[#This Row],[Date]],Database!$A:$C,MATCH($C$1,Database!$A$1:$C$1,),))</f>
        <v>2.15</v>
      </c>
      <c r="D10386">
        <f>IFERROR(Table7[[#This Row],[United States 10y]]-Table7[[#This Row],[United States 3y]],#N/A)</f>
        <v>2.48</v>
      </c>
    </row>
    <row r="10387" spans="1:4" x14ac:dyDescent="0.2">
      <c r="A10387" s="6">
        <f>Database!$A12472</f>
        <v>37186</v>
      </c>
      <c r="B10387">
        <f>IF(VLOOKUP(Table7[[#This Row],[Date]],Database!$A:$C,MATCH($B$1,Database!$A$1:$C$1,),)=0,#N/A,VLOOKUP(Table7[[#This Row],[Date]],Database!$A:$C,MATCH($B$1,Database!$A$1:$C$1,),))</f>
        <v>4.63</v>
      </c>
      <c r="C10387">
        <f>IF(VLOOKUP(Table7[[#This Row],[Date]],Database!$A:$C,MATCH($C$1,Database!$A$1:$C$1,),)=0,#N/A,VLOOKUP(Table7[[#This Row],[Date]],Database!$A:$C,MATCH($C$1,Database!$A$1:$C$1,),))</f>
        <v>2.1800000000000002</v>
      </c>
      <c r="D10387">
        <f>IFERROR(Table7[[#This Row],[United States 10y]]-Table7[[#This Row],[United States 3y]],#N/A)</f>
        <v>2.4499999999999997</v>
      </c>
    </row>
    <row r="10388" spans="1:4" x14ac:dyDescent="0.2">
      <c r="A10388" s="6">
        <f>Database!$A12473</f>
        <v>37187</v>
      </c>
      <c r="B10388">
        <f>IF(VLOOKUP(Table7[[#This Row],[Date]],Database!$A:$C,MATCH($B$1,Database!$A$1:$C$1,),)=0,#N/A,VLOOKUP(Table7[[#This Row],[Date]],Database!$A:$C,MATCH($B$1,Database!$A$1:$C$1,),))</f>
        <v>4.66</v>
      </c>
      <c r="C10388">
        <f>IF(VLOOKUP(Table7[[#This Row],[Date]],Database!$A:$C,MATCH($C$1,Database!$A$1:$C$1,),)=0,#N/A,VLOOKUP(Table7[[#This Row],[Date]],Database!$A:$C,MATCH($C$1,Database!$A$1:$C$1,),))</f>
        <v>2.16</v>
      </c>
      <c r="D10388">
        <f>IFERROR(Table7[[#This Row],[United States 10y]]-Table7[[#This Row],[United States 3y]],#N/A)</f>
        <v>2.5</v>
      </c>
    </row>
    <row r="10389" spans="1:4" x14ac:dyDescent="0.2">
      <c r="A10389" s="6">
        <f>Database!$A12474</f>
        <v>37188</v>
      </c>
      <c r="B10389">
        <f>IF(VLOOKUP(Table7[[#This Row],[Date]],Database!$A:$C,MATCH($B$1,Database!$A$1:$C$1,),)=0,#N/A,VLOOKUP(Table7[[#This Row],[Date]],Database!$A:$C,MATCH($B$1,Database!$A$1:$C$1,),))</f>
        <v>4.6100000000000003</v>
      </c>
      <c r="C10389">
        <f>IF(VLOOKUP(Table7[[#This Row],[Date]],Database!$A:$C,MATCH($C$1,Database!$A$1:$C$1,),)=0,#N/A,VLOOKUP(Table7[[#This Row],[Date]],Database!$A:$C,MATCH($C$1,Database!$A$1:$C$1,),))</f>
        <v>2.13</v>
      </c>
      <c r="D10389">
        <f>IFERROR(Table7[[#This Row],[United States 10y]]-Table7[[#This Row],[United States 3y]],#N/A)</f>
        <v>2.4800000000000004</v>
      </c>
    </row>
    <row r="10390" spans="1:4" x14ac:dyDescent="0.2">
      <c r="A10390" s="6">
        <f>Database!$A12475</f>
        <v>37189</v>
      </c>
      <c r="B10390">
        <f>IF(VLOOKUP(Table7[[#This Row],[Date]],Database!$A:$C,MATCH($B$1,Database!$A$1:$C$1,),)=0,#N/A,VLOOKUP(Table7[[#This Row],[Date]],Database!$A:$C,MATCH($B$1,Database!$A$1:$C$1,),))</f>
        <v>4.5599999999999996</v>
      </c>
      <c r="C10390">
        <f>IF(VLOOKUP(Table7[[#This Row],[Date]],Database!$A:$C,MATCH($C$1,Database!$A$1:$C$1,),)=0,#N/A,VLOOKUP(Table7[[#This Row],[Date]],Database!$A:$C,MATCH($C$1,Database!$A$1:$C$1,),))</f>
        <v>2.1</v>
      </c>
      <c r="D10390">
        <f>IFERROR(Table7[[#This Row],[United States 10y]]-Table7[[#This Row],[United States 3y]],#N/A)</f>
        <v>2.4599999999999995</v>
      </c>
    </row>
    <row r="10391" spans="1:4" x14ac:dyDescent="0.2">
      <c r="A10391" s="6">
        <f>Database!$A12476</f>
        <v>37190</v>
      </c>
      <c r="B10391">
        <f>IF(VLOOKUP(Table7[[#This Row],[Date]],Database!$A:$C,MATCH($B$1,Database!$A$1:$C$1,),)=0,#N/A,VLOOKUP(Table7[[#This Row],[Date]],Database!$A:$C,MATCH($B$1,Database!$A$1:$C$1,),))</f>
        <v>4.53</v>
      </c>
      <c r="C10391">
        <f>IF(VLOOKUP(Table7[[#This Row],[Date]],Database!$A:$C,MATCH($C$1,Database!$A$1:$C$1,),)=0,#N/A,VLOOKUP(Table7[[#This Row],[Date]],Database!$A:$C,MATCH($C$1,Database!$A$1:$C$1,),))</f>
        <v>2.1</v>
      </c>
      <c r="D10391">
        <f>IFERROR(Table7[[#This Row],[United States 10y]]-Table7[[#This Row],[United States 3y]],#N/A)</f>
        <v>2.4300000000000002</v>
      </c>
    </row>
    <row r="10392" spans="1:4" x14ac:dyDescent="0.2">
      <c r="A10392" s="6">
        <f>Database!$A12477</f>
        <v>37193</v>
      </c>
      <c r="B10392">
        <f>IF(VLOOKUP(Table7[[#This Row],[Date]],Database!$A:$C,MATCH($B$1,Database!$A$1:$C$1,),)=0,#N/A,VLOOKUP(Table7[[#This Row],[Date]],Database!$A:$C,MATCH($B$1,Database!$A$1:$C$1,),))</f>
        <v>4.5</v>
      </c>
      <c r="C10392">
        <f>IF(VLOOKUP(Table7[[#This Row],[Date]],Database!$A:$C,MATCH($C$1,Database!$A$1:$C$1,),)=0,#N/A,VLOOKUP(Table7[[#This Row],[Date]],Database!$A:$C,MATCH($C$1,Database!$A$1:$C$1,),))</f>
        <v>2.0499999999999998</v>
      </c>
      <c r="D10392">
        <f>IFERROR(Table7[[#This Row],[United States 10y]]-Table7[[#This Row],[United States 3y]],#N/A)</f>
        <v>2.4500000000000002</v>
      </c>
    </row>
    <row r="10393" spans="1:4" x14ac:dyDescent="0.2">
      <c r="A10393" s="6">
        <f>Database!$A12478</f>
        <v>37194</v>
      </c>
      <c r="B10393">
        <f>IF(VLOOKUP(Table7[[#This Row],[Date]],Database!$A:$C,MATCH($B$1,Database!$A$1:$C$1,),)=0,#N/A,VLOOKUP(Table7[[#This Row],[Date]],Database!$A:$C,MATCH($B$1,Database!$A$1:$C$1,),))</f>
        <v>4.4400000000000004</v>
      </c>
      <c r="C10393">
        <f>IF(VLOOKUP(Table7[[#This Row],[Date]],Database!$A:$C,MATCH($C$1,Database!$A$1:$C$1,),)=0,#N/A,VLOOKUP(Table7[[#This Row],[Date]],Database!$A:$C,MATCH($C$1,Database!$A$1:$C$1,),))</f>
        <v>2.0099999999999998</v>
      </c>
      <c r="D10393">
        <f>IFERROR(Table7[[#This Row],[United States 10y]]-Table7[[#This Row],[United States 3y]],#N/A)</f>
        <v>2.4300000000000006</v>
      </c>
    </row>
    <row r="10394" spans="1:4" x14ac:dyDescent="0.2">
      <c r="A10394" s="6">
        <f>Database!$A12479</f>
        <v>37195</v>
      </c>
      <c r="B10394">
        <f>IF(VLOOKUP(Table7[[#This Row],[Date]],Database!$A:$C,MATCH($B$1,Database!$A$1:$C$1,),)=0,#N/A,VLOOKUP(Table7[[#This Row],[Date]],Database!$A:$C,MATCH($B$1,Database!$A$1:$C$1,),))</f>
        <v>4.3</v>
      </c>
      <c r="C10394">
        <f>IF(VLOOKUP(Table7[[#This Row],[Date]],Database!$A:$C,MATCH($C$1,Database!$A$1:$C$1,),)=0,#N/A,VLOOKUP(Table7[[#This Row],[Date]],Database!$A:$C,MATCH($C$1,Database!$A$1:$C$1,),))</f>
        <v>2.0099999999999998</v>
      </c>
      <c r="D10394">
        <f>IFERROR(Table7[[#This Row],[United States 10y]]-Table7[[#This Row],[United States 3y]],#N/A)</f>
        <v>2.29</v>
      </c>
    </row>
    <row r="10395" spans="1:4" x14ac:dyDescent="0.2">
      <c r="A10395" s="6">
        <f>Database!$A12480</f>
        <v>37196</v>
      </c>
      <c r="B10395">
        <f>IF(VLOOKUP(Table7[[#This Row],[Date]],Database!$A:$C,MATCH($B$1,Database!$A$1:$C$1,),)=0,#N/A,VLOOKUP(Table7[[#This Row],[Date]],Database!$A:$C,MATCH($B$1,Database!$A$1:$C$1,),))</f>
        <v>4.24</v>
      </c>
      <c r="C10395">
        <f>IF(VLOOKUP(Table7[[#This Row],[Date]],Database!$A:$C,MATCH($C$1,Database!$A$1:$C$1,),)=0,#N/A,VLOOKUP(Table7[[#This Row],[Date]],Database!$A:$C,MATCH($C$1,Database!$A$1:$C$1,),))</f>
        <v>2.02</v>
      </c>
      <c r="D10395">
        <f>IFERROR(Table7[[#This Row],[United States 10y]]-Table7[[#This Row],[United States 3y]],#N/A)</f>
        <v>2.2200000000000002</v>
      </c>
    </row>
    <row r="10396" spans="1:4" x14ac:dyDescent="0.2">
      <c r="A10396" s="6">
        <f>Database!$A12481</f>
        <v>37197</v>
      </c>
      <c r="B10396">
        <f>IF(VLOOKUP(Table7[[#This Row],[Date]],Database!$A:$C,MATCH($B$1,Database!$A$1:$C$1,),)=0,#N/A,VLOOKUP(Table7[[#This Row],[Date]],Database!$A:$C,MATCH($B$1,Database!$A$1:$C$1,),))</f>
        <v>4.37</v>
      </c>
      <c r="C10396">
        <f>IF(VLOOKUP(Table7[[#This Row],[Date]],Database!$A:$C,MATCH($C$1,Database!$A$1:$C$1,),)=0,#N/A,VLOOKUP(Table7[[#This Row],[Date]],Database!$A:$C,MATCH($C$1,Database!$A$1:$C$1,),))</f>
        <v>1.97</v>
      </c>
      <c r="D10396">
        <f>IFERROR(Table7[[#This Row],[United States 10y]]-Table7[[#This Row],[United States 3y]],#N/A)</f>
        <v>2.4000000000000004</v>
      </c>
    </row>
    <row r="10397" spans="1:4" x14ac:dyDescent="0.2">
      <c r="A10397" s="6">
        <f>Database!$A12482</f>
        <v>37200</v>
      </c>
      <c r="B10397">
        <f>IF(VLOOKUP(Table7[[#This Row],[Date]],Database!$A:$C,MATCH($B$1,Database!$A$1:$C$1,),)=0,#N/A,VLOOKUP(Table7[[#This Row],[Date]],Database!$A:$C,MATCH($B$1,Database!$A$1:$C$1,),))</f>
        <v>4.3099999999999996</v>
      </c>
      <c r="C10397">
        <f>IF(VLOOKUP(Table7[[#This Row],[Date]],Database!$A:$C,MATCH($C$1,Database!$A$1:$C$1,),)=0,#N/A,VLOOKUP(Table7[[#This Row],[Date]],Database!$A:$C,MATCH($C$1,Database!$A$1:$C$1,),))</f>
        <v>1.97</v>
      </c>
      <c r="D10397">
        <f>IFERROR(Table7[[#This Row],[United States 10y]]-Table7[[#This Row],[United States 3y]],#N/A)</f>
        <v>2.34</v>
      </c>
    </row>
    <row r="10398" spans="1:4" x14ac:dyDescent="0.2">
      <c r="A10398" s="6">
        <f>Database!$A12483</f>
        <v>37201</v>
      </c>
      <c r="B10398">
        <f>IF(VLOOKUP(Table7[[#This Row],[Date]],Database!$A:$C,MATCH($B$1,Database!$A$1:$C$1,),)=0,#N/A,VLOOKUP(Table7[[#This Row],[Date]],Database!$A:$C,MATCH($B$1,Database!$A$1:$C$1,),))</f>
        <v>4.3</v>
      </c>
      <c r="C10398">
        <f>IF(VLOOKUP(Table7[[#This Row],[Date]],Database!$A:$C,MATCH($C$1,Database!$A$1:$C$1,),)=0,#N/A,VLOOKUP(Table7[[#This Row],[Date]],Database!$A:$C,MATCH($C$1,Database!$A$1:$C$1,),))</f>
        <v>1.82</v>
      </c>
      <c r="D10398">
        <f>IFERROR(Table7[[#This Row],[United States 10y]]-Table7[[#This Row],[United States 3y]],#N/A)</f>
        <v>2.4799999999999995</v>
      </c>
    </row>
    <row r="10399" spans="1:4" x14ac:dyDescent="0.2">
      <c r="A10399" s="6">
        <f>Database!$A12484</f>
        <v>37202</v>
      </c>
      <c r="B10399">
        <f>IF(VLOOKUP(Table7[[#This Row],[Date]],Database!$A:$C,MATCH($B$1,Database!$A$1:$C$1,),)=0,#N/A,VLOOKUP(Table7[[#This Row],[Date]],Database!$A:$C,MATCH($B$1,Database!$A$1:$C$1,),))</f>
        <v>4.22</v>
      </c>
      <c r="C10399">
        <f>IF(VLOOKUP(Table7[[#This Row],[Date]],Database!$A:$C,MATCH($C$1,Database!$A$1:$C$1,),)=0,#N/A,VLOOKUP(Table7[[#This Row],[Date]],Database!$A:$C,MATCH($C$1,Database!$A$1:$C$1,),))</f>
        <v>1.77</v>
      </c>
      <c r="D10399">
        <f>IFERROR(Table7[[#This Row],[United States 10y]]-Table7[[#This Row],[United States 3y]],#N/A)</f>
        <v>2.4499999999999997</v>
      </c>
    </row>
    <row r="10400" spans="1:4" x14ac:dyDescent="0.2">
      <c r="A10400" s="6">
        <f>Database!$A12485</f>
        <v>37203</v>
      </c>
      <c r="B10400">
        <f>IF(VLOOKUP(Table7[[#This Row],[Date]],Database!$A:$C,MATCH($B$1,Database!$A$1:$C$1,),)=0,#N/A,VLOOKUP(Table7[[#This Row],[Date]],Database!$A:$C,MATCH($B$1,Database!$A$1:$C$1,),))</f>
        <v>4.32</v>
      </c>
      <c r="C10400">
        <f>IF(VLOOKUP(Table7[[#This Row],[Date]],Database!$A:$C,MATCH($C$1,Database!$A$1:$C$1,),)=0,#N/A,VLOOKUP(Table7[[#This Row],[Date]],Database!$A:$C,MATCH($C$1,Database!$A$1:$C$1,),))</f>
        <v>1.81</v>
      </c>
      <c r="D10400">
        <f>IFERROR(Table7[[#This Row],[United States 10y]]-Table7[[#This Row],[United States 3y]],#N/A)</f>
        <v>2.5100000000000002</v>
      </c>
    </row>
    <row r="10401" spans="1:4" x14ac:dyDescent="0.2">
      <c r="A10401" s="6">
        <f>Database!$A12486</f>
        <v>37204</v>
      </c>
      <c r="B10401">
        <f>IF(VLOOKUP(Table7[[#This Row],[Date]],Database!$A:$C,MATCH($B$1,Database!$A$1:$C$1,),)=0,#N/A,VLOOKUP(Table7[[#This Row],[Date]],Database!$A:$C,MATCH($B$1,Database!$A$1:$C$1,),))</f>
        <v>4.34</v>
      </c>
      <c r="C10401">
        <f>IF(VLOOKUP(Table7[[#This Row],[Date]],Database!$A:$C,MATCH($C$1,Database!$A$1:$C$1,),)=0,#N/A,VLOOKUP(Table7[[#This Row],[Date]],Database!$A:$C,MATCH($C$1,Database!$A$1:$C$1,),))</f>
        <v>1.8</v>
      </c>
      <c r="D10401">
        <f>IFERROR(Table7[[#This Row],[United States 10y]]-Table7[[#This Row],[United States 3y]],#N/A)</f>
        <v>2.54</v>
      </c>
    </row>
    <row r="10402" spans="1:4" x14ac:dyDescent="0.2">
      <c r="A10402" s="6">
        <f>Database!$A12487</f>
        <v>37207</v>
      </c>
      <c r="B10402" t="e">
        <f>IF(VLOOKUP(Table7[[#This Row],[Date]],Database!$A:$C,MATCH($B$1,Database!$A$1:$C$1,),)=0,#N/A,VLOOKUP(Table7[[#This Row],[Date]],Database!$A:$C,MATCH($B$1,Database!$A$1:$C$1,),))</f>
        <v>#N/A</v>
      </c>
      <c r="C10402" t="e">
        <f>IF(VLOOKUP(Table7[[#This Row],[Date]],Database!$A:$C,MATCH($C$1,Database!$A$1:$C$1,),)=0,#N/A,VLOOKUP(Table7[[#This Row],[Date]],Database!$A:$C,MATCH($C$1,Database!$A$1:$C$1,),))</f>
        <v>#N/A</v>
      </c>
      <c r="D10402" t="e">
        <f>IFERROR(Table7[[#This Row],[United States 10y]]-Table7[[#This Row],[United States 3y]],#N/A)</f>
        <v>#N/A</v>
      </c>
    </row>
    <row r="10403" spans="1:4" x14ac:dyDescent="0.2">
      <c r="A10403" s="6">
        <f>Database!$A12488</f>
        <v>37208</v>
      </c>
      <c r="B10403">
        <f>IF(VLOOKUP(Table7[[#This Row],[Date]],Database!$A:$C,MATCH($B$1,Database!$A$1:$C$1,),)=0,#N/A,VLOOKUP(Table7[[#This Row],[Date]],Database!$A:$C,MATCH($B$1,Database!$A$1:$C$1,),))</f>
        <v>4.41</v>
      </c>
      <c r="C10403">
        <f>IF(VLOOKUP(Table7[[#This Row],[Date]],Database!$A:$C,MATCH($C$1,Database!$A$1:$C$1,),)=0,#N/A,VLOOKUP(Table7[[#This Row],[Date]],Database!$A:$C,MATCH($C$1,Database!$A$1:$C$1,),))</f>
        <v>1.81</v>
      </c>
      <c r="D10403">
        <f>IFERROR(Table7[[#This Row],[United States 10y]]-Table7[[#This Row],[United States 3y]],#N/A)</f>
        <v>2.6</v>
      </c>
    </row>
    <row r="10404" spans="1:4" x14ac:dyDescent="0.2">
      <c r="A10404" s="6">
        <f>Database!$A12489</f>
        <v>37209</v>
      </c>
      <c r="B10404">
        <f>IF(VLOOKUP(Table7[[#This Row],[Date]],Database!$A:$C,MATCH($B$1,Database!$A$1:$C$1,),)=0,#N/A,VLOOKUP(Table7[[#This Row],[Date]],Database!$A:$C,MATCH($B$1,Database!$A$1:$C$1,),))</f>
        <v>4.54</v>
      </c>
      <c r="C10404">
        <f>IF(VLOOKUP(Table7[[#This Row],[Date]],Database!$A:$C,MATCH($C$1,Database!$A$1:$C$1,),)=0,#N/A,VLOOKUP(Table7[[#This Row],[Date]],Database!$A:$C,MATCH($C$1,Database!$A$1:$C$1,),))</f>
        <v>1.84</v>
      </c>
      <c r="D10404">
        <f>IFERROR(Table7[[#This Row],[United States 10y]]-Table7[[#This Row],[United States 3y]],#N/A)</f>
        <v>2.7</v>
      </c>
    </row>
    <row r="10405" spans="1:4" x14ac:dyDescent="0.2">
      <c r="A10405" s="6">
        <f>Database!$A12490</f>
        <v>37210</v>
      </c>
      <c r="B10405">
        <f>IF(VLOOKUP(Table7[[#This Row],[Date]],Database!$A:$C,MATCH($B$1,Database!$A$1:$C$1,),)=0,#N/A,VLOOKUP(Table7[[#This Row],[Date]],Database!$A:$C,MATCH($B$1,Database!$A$1:$C$1,),))</f>
        <v>4.79</v>
      </c>
      <c r="C10405">
        <f>IF(VLOOKUP(Table7[[#This Row],[Date]],Database!$A:$C,MATCH($C$1,Database!$A$1:$C$1,),)=0,#N/A,VLOOKUP(Table7[[#This Row],[Date]],Database!$A:$C,MATCH($C$1,Database!$A$1:$C$1,),))</f>
        <v>1.88</v>
      </c>
      <c r="D10405">
        <f>IFERROR(Table7[[#This Row],[United States 10y]]-Table7[[#This Row],[United States 3y]],#N/A)</f>
        <v>2.91</v>
      </c>
    </row>
    <row r="10406" spans="1:4" x14ac:dyDescent="0.2">
      <c r="A10406" s="6">
        <f>Database!$A12491</f>
        <v>37211</v>
      </c>
      <c r="B10406">
        <f>IF(VLOOKUP(Table7[[#This Row],[Date]],Database!$A:$C,MATCH($B$1,Database!$A$1:$C$1,),)=0,#N/A,VLOOKUP(Table7[[#This Row],[Date]],Database!$A:$C,MATCH($B$1,Database!$A$1:$C$1,),))</f>
        <v>4.91</v>
      </c>
      <c r="C10406">
        <f>IF(VLOOKUP(Table7[[#This Row],[Date]],Database!$A:$C,MATCH($C$1,Database!$A$1:$C$1,),)=0,#N/A,VLOOKUP(Table7[[#This Row],[Date]],Database!$A:$C,MATCH($C$1,Database!$A$1:$C$1,),))</f>
        <v>1.91</v>
      </c>
      <c r="D10406">
        <f>IFERROR(Table7[[#This Row],[United States 10y]]-Table7[[#This Row],[United States 3y]],#N/A)</f>
        <v>3</v>
      </c>
    </row>
    <row r="10407" spans="1:4" x14ac:dyDescent="0.2">
      <c r="A10407" s="6">
        <f>Database!$A12492</f>
        <v>37214</v>
      </c>
      <c r="B10407">
        <f>IF(VLOOKUP(Table7[[#This Row],[Date]],Database!$A:$C,MATCH($B$1,Database!$A$1:$C$1,),)=0,#N/A,VLOOKUP(Table7[[#This Row],[Date]],Database!$A:$C,MATCH($B$1,Database!$A$1:$C$1,),))</f>
        <v>4.8</v>
      </c>
      <c r="C10407">
        <f>IF(VLOOKUP(Table7[[#This Row],[Date]],Database!$A:$C,MATCH($C$1,Database!$A$1:$C$1,),)=0,#N/A,VLOOKUP(Table7[[#This Row],[Date]],Database!$A:$C,MATCH($C$1,Database!$A$1:$C$1,),))</f>
        <v>1.9</v>
      </c>
      <c r="D10407">
        <f>IFERROR(Table7[[#This Row],[United States 10y]]-Table7[[#This Row],[United States 3y]],#N/A)</f>
        <v>2.9</v>
      </c>
    </row>
    <row r="10408" spans="1:4" x14ac:dyDescent="0.2">
      <c r="A10408" s="6">
        <f>Database!$A12493</f>
        <v>37215</v>
      </c>
      <c r="B10408">
        <f>IF(VLOOKUP(Table7[[#This Row],[Date]],Database!$A:$C,MATCH($B$1,Database!$A$1:$C$1,),)=0,#N/A,VLOOKUP(Table7[[#This Row],[Date]],Database!$A:$C,MATCH($B$1,Database!$A$1:$C$1,),))</f>
        <v>4.88</v>
      </c>
      <c r="C10408">
        <f>IF(VLOOKUP(Table7[[#This Row],[Date]],Database!$A:$C,MATCH($C$1,Database!$A$1:$C$1,),)=0,#N/A,VLOOKUP(Table7[[#This Row],[Date]],Database!$A:$C,MATCH($C$1,Database!$A$1:$C$1,),))</f>
        <v>1.91</v>
      </c>
      <c r="D10408">
        <f>IFERROR(Table7[[#This Row],[United States 10y]]-Table7[[#This Row],[United States 3y]],#N/A)</f>
        <v>2.9699999999999998</v>
      </c>
    </row>
    <row r="10409" spans="1:4" x14ac:dyDescent="0.2">
      <c r="A10409" s="6">
        <f>Database!$A12494</f>
        <v>37216</v>
      </c>
      <c r="B10409">
        <f>IF(VLOOKUP(Table7[[#This Row],[Date]],Database!$A:$C,MATCH($B$1,Database!$A$1:$C$1,),)=0,#N/A,VLOOKUP(Table7[[#This Row],[Date]],Database!$A:$C,MATCH($B$1,Database!$A$1:$C$1,),))</f>
        <v>4.9800000000000004</v>
      </c>
      <c r="C10409">
        <f>IF(VLOOKUP(Table7[[#This Row],[Date]],Database!$A:$C,MATCH($C$1,Database!$A$1:$C$1,),)=0,#N/A,VLOOKUP(Table7[[#This Row],[Date]],Database!$A:$C,MATCH($C$1,Database!$A$1:$C$1,),))</f>
        <v>1.92</v>
      </c>
      <c r="D10409">
        <f>IFERROR(Table7[[#This Row],[United States 10y]]-Table7[[#This Row],[United States 3y]],#N/A)</f>
        <v>3.0600000000000005</v>
      </c>
    </row>
    <row r="10410" spans="1:4" x14ac:dyDescent="0.2">
      <c r="A10410" s="6">
        <f>Database!$A12495</f>
        <v>37217</v>
      </c>
      <c r="B10410" t="e">
        <f>IF(VLOOKUP(Table7[[#This Row],[Date]],Database!$A:$C,MATCH($B$1,Database!$A$1:$C$1,),)=0,#N/A,VLOOKUP(Table7[[#This Row],[Date]],Database!$A:$C,MATCH($B$1,Database!$A$1:$C$1,),))</f>
        <v>#N/A</v>
      </c>
      <c r="C10410" t="e">
        <f>IF(VLOOKUP(Table7[[#This Row],[Date]],Database!$A:$C,MATCH($C$1,Database!$A$1:$C$1,),)=0,#N/A,VLOOKUP(Table7[[#This Row],[Date]],Database!$A:$C,MATCH($C$1,Database!$A$1:$C$1,),))</f>
        <v>#N/A</v>
      </c>
      <c r="D10410" t="e">
        <f>IFERROR(Table7[[#This Row],[United States 10y]]-Table7[[#This Row],[United States 3y]],#N/A)</f>
        <v>#N/A</v>
      </c>
    </row>
    <row r="10411" spans="1:4" x14ac:dyDescent="0.2">
      <c r="A10411" s="6">
        <f>Database!$A12496</f>
        <v>37218</v>
      </c>
      <c r="B10411">
        <f>IF(VLOOKUP(Table7[[#This Row],[Date]],Database!$A:$C,MATCH($B$1,Database!$A$1:$C$1,),)=0,#N/A,VLOOKUP(Table7[[#This Row],[Date]],Database!$A:$C,MATCH($B$1,Database!$A$1:$C$1,),))</f>
        <v>5.04</v>
      </c>
      <c r="C10411">
        <f>IF(VLOOKUP(Table7[[#This Row],[Date]],Database!$A:$C,MATCH($C$1,Database!$A$1:$C$1,),)=0,#N/A,VLOOKUP(Table7[[#This Row],[Date]],Database!$A:$C,MATCH($C$1,Database!$A$1:$C$1,),))</f>
        <v>1.91</v>
      </c>
      <c r="D10411">
        <f>IFERROR(Table7[[#This Row],[United States 10y]]-Table7[[#This Row],[United States 3y]],#N/A)</f>
        <v>3.13</v>
      </c>
    </row>
    <row r="10412" spans="1:4" x14ac:dyDescent="0.2">
      <c r="A10412" s="6">
        <f>Database!$A12497</f>
        <v>37221</v>
      </c>
      <c r="B10412">
        <f>IF(VLOOKUP(Table7[[#This Row],[Date]],Database!$A:$C,MATCH($B$1,Database!$A$1:$C$1,),)=0,#N/A,VLOOKUP(Table7[[#This Row],[Date]],Database!$A:$C,MATCH($B$1,Database!$A$1:$C$1,),))</f>
        <v>5.05</v>
      </c>
      <c r="C10412">
        <f>IF(VLOOKUP(Table7[[#This Row],[Date]],Database!$A:$C,MATCH($C$1,Database!$A$1:$C$1,),)=0,#N/A,VLOOKUP(Table7[[#This Row],[Date]],Database!$A:$C,MATCH($C$1,Database!$A$1:$C$1,),))</f>
        <v>1.94</v>
      </c>
      <c r="D10412">
        <f>IFERROR(Table7[[#This Row],[United States 10y]]-Table7[[#This Row],[United States 3y]],#N/A)</f>
        <v>3.11</v>
      </c>
    </row>
    <row r="10413" spans="1:4" x14ac:dyDescent="0.2">
      <c r="A10413" s="6">
        <f>Database!$A12498</f>
        <v>37222</v>
      </c>
      <c r="B10413">
        <f>IF(VLOOKUP(Table7[[#This Row],[Date]],Database!$A:$C,MATCH($B$1,Database!$A$1:$C$1,),)=0,#N/A,VLOOKUP(Table7[[#This Row],[Date]],Database!$A:$C,MATCH($B$1,Database!$A$1:$C$1,),))</f>
        <v>4.9800000000000004</v>
      </c>
      <c r="C10413">
        <f>IF(VLOOKUP(Table7[[#This Row],[Date]],Database!$A:$C,MATCH($C$1,Database!$A$1:$C$1,),)=0,#N/A,VLOOKUP(Table7[[#This Row],[Date]],Database!$A:$C,MATCH($C$1,Database!$A$1:$C$1,),))</f>
        <v>1.88</v>
      </c>
      <c r="D10413">
        <f>IFERROR(Table7[[#This Row],[United States 10y]]-Table7[[#This Row],[United States 3y]],#N/A)</f>
        <v>3.1000000000000005</v>
      </c>
    </row>
    <row r="10414" spans="1:4" x14ac:dyDescent="0.2">
      <c r="A10414" s="6">
        <f>Database!$A12499</f>
        <v>37223</v>
      </c>
      <c r="B10414">
        <f>IF(VLOOKUP(Table7[[#This Row],[Date]],Database!$A:$C,MATCH($B$1,Database!$A$1:$C$1,),)=0,#N/A,VLOOKUP(Table7[[#This Row],[Date]],Database!$A:$C,MATCH($B$1,Database!$A$1:$C$1,),))</f>
        <v>4.9800000000000004</v>
      </c>
      <c r="C10414">
        <f>IF(VLOOKUP(Table7[[#This Row],[Date]],Database!$A:$C,MATCH($C$1,Database!$A$1:$C$1,),)=0,#N/A,VLOOKUP(Table7[[#This Row],[Date]],Database!$A:$C,MATCH($C$1,Database!$A$1:$C$1,),))</f>
        <v>1.84</v>
      </c>
      <c r="D10414">
        <f>IFERROR(Table7[[#This Row],[United States 10y]]-Table7[[#This Row],[United States 3y]],#N/A)</f>
        <v>3.1400000000000006</v>
      </c>
    </row>
    <row r="10415" spans="1:4" x14ac:dyDescent="0.2">
      <c r="A10415" s="6">
        <f>Database!$A12500</f>
        <v>37224</v>
      </c>
      <c r="B10415">
        <f>IF(VLOOKUP(Table7[[#This Row],[Date]],Database!$A:$C,MATCH($B$1,Database!$A$1:$C$1,),)=0,#N/A,VLOOKUP(Table7[[#This Row],[Date]],Database!$A:$C,MATCH($B$1,Database!$A$1:$C$1,),))</f>
        <v>4.79</v>
      </c>
      <c r="C10415">
        <f>IF(VLOOKUP(Table7[[#This Row],[Date]],Database!$A:$C,MATCH($C$1,Database!$A$1:$C$1,),)=0,#N/A,VLOOKUP(Table7[[#This Row],[Date]],Database!$A:$C,MATCH($C$1,Database!$A$1:$C$1,),))</f>
        <v>1.77</v>
      </c>
      <c r="D10415">
        <f>IFERROR(Table7[[#This Row],[United States 10y]]-Table7[[#This Row],[United States 3y]],#N/A)</f>
        <v>3.02</v>
      </c>
    </row>
    <row r="10416" spans="1:4" x14ac:dyDescent="0.2">
      <c r="A10416" s="6">
        <f>Database!$A12501</f>
        <v>37225</v>
      </c>
      <c r="B10416">
        <f>IF(VLOOKUP(Table7[[#This Row],[Date]],Database!$A:$C,MATCH($B$1,Database!$A$1:$C$1,),)=0,#N/A,VLOOKUP(Table7[[#This Row],[Date]],Database!$A:$C,MATCH($B$1,Database!$A$1:$C$1,),))</f>
        <v>4.78</v>
      </c>
      <c r="C10416">
        <f>IF(VLOOKUP(Table7[[#This Row],[Date]],Database!$A:$C,MATCH($C$1,Database!$A$1:$C$1,),)=0,#N/A,VLOOKUP(Table7[[#This Row],[Date]],Database!$A:$C,MATCH($C$1,Database!$A$1:$C$1,),))</f>
        <v>1.75</v>
      </c>
      <c r="D10416">
        <f>IFERROR(Table7[[#This Row],[United States 10y]]-Table7[[#This Row],[United States 3y]],#N/A)</f>
        <v>3.0300000000000002</v>
      </c>
    </row>
    <row r="10417" spans="1:4" x14ac:dyDescent="0.2">
      <c r="A10417" s="6">
        <f>Database!$A12502</f>
        <v>37228</v>
      </c>
      <c r="B10417">
        <f>IF(VLOOKUP(Table7[[#This Row],[Date]],Database!$A:$C,MATCH($B$1,Database!$A$1:$C$1,),)=0,#N/A,VLOOKUP(Table7[[#This Row],[Date]],Database!$A:$C,MATCH($B$1,Database!$A$1:$C$1,),))</f>
        <v>4.75</v>
      </c>
      <c r="C10417">
        <f>IF(VLOOKUP(Table7[[#This Row],[Date]],Database!$A:$C,MATCH($C$1,Database!$A$1:$C$1,),)=0,#N/A,VLOOKUP(Table7[[#This Row],[Date]],Database!$A:$C,MATCH($C$1,Database!$A$1:$C$1,),))</f>
        <v>1.75</v>
      </c>
      <c r="D10417">
        <f>IFERROR(Table7[[#This Row],[United States 10y]]-Table7[[#This Row],[United States 3y]],#N/A)</f>
        <v>3</v>
      </c>
    </row>
    <row r="10418" spans="1:4" x14ac:dyDescent="0.2">
      <c r="A10418" s="6">
        <f>Database!$A12503</f>
        <v>37229</v>
      </c>
      <c r="B10418">
        <f>IF(VLOOKUP(Table7[[#This Row],[Date]],Database!$A:$C,MATCH($B$1,Database!$A$1:$C$1,),)=0,#N/A,VLOOKUP(Table7[[#This Row],[Date]],Database!$A:$C,MATCH($B$1,Database!$A$1:$C$1,),))</f>
        <v>4.7</v>
      </c>
      <c r="C10418">
        <f>IF(VLOOKUP(Table7[[#This Row],[Date]],Database!$A:$C,MATCH($C$1,Database!$A$1:$C$1,),)=0,#N/A,VLOOKUP(Table7[[#This Row],[Date]],Database!$A:$C,MATCH($C$1,Database!$A$1:$C$1,),))</f>
        <v>1.71</v>
      </c>
      <c r="D10418">
        <f>IFERROR(Table7[[#This Row],[United States 10y]]-Table7[[#This Row],[United States 3y]],#N/A)</f>
        <v>2.99</v>
      </c>
    </row>
    <row r="10419" spans="1:4" x14ac:dyDescent="0.2">
      <c r="A10419" s="6">
        <f>Database!$A12504</f>
        <v>37230</v>
      </c>
      <c r="B10419">
        <f>IF(VLOOKUP(Table7[[#This Row],[Date]],Database!$A:$C,MATCH($B$1,Database!$A$1:$C$1,),)=0,#N/A,VLOOKUP(Table7[[#This Row],[Date]],Database!$A:$C,MATCH($B$1,Database!$A$1:$C$1,),))</f>
        <v>4.92</v>
      </c>
      <c r="C10419">
        <f>IF(VLOOKUP(Table7[[#This Row],[Date]],Database!$A:$C,MATCH($C$1,Database!$A$1:$C$1,),)=0,#N/A,VLOOKUP(Table7[[#This Row],[Date]],Database!$A:$C,MATCH($C$1,Database!$A$1:$C$1,),))</f>
        <v>1.74</v>
      </c>
      <c r="D10419">
        <f>IFERROR(Table7[[#This Row],[United States 10y]]-Table7[[#This Row],[United States 3y]],#N/A)</f>
        <v>3.1799999999999997</v>
      </c>
    </row>
    <row r="10420" spans="1:4" x14ac:dyDescent="0.2">
      <c r="A10420" s="6">
        <f>Database!$A12505</f>
        <v>37231</v>
      </c>
      <c r="B10420">
        <f>IF(VLOOKUP(Table7[[#This Row],[Date]],Database!$A:$C,MATCH($B$1,Database!$A$1:$C$1,),)=0,#N/A,VLOOKUP(Table7[[#This Row],[Date]],Database!$A:$C,MATCH($B$1,Database!$A$1:$C$1,),))</f>
        <v>5.04</v>
      </c>
      <c r="C10420">
        <f>IF(VLOOKUP(Table7[[#This Row],[Date]],Database!$A:$C,MATCH($C$1,Database!$A$1:$C$1,),)=0,#N/A,VLOOKUP(Table7[[#This Row],[Date]],Database!$A:$C,MATCH($C$1,Database!$A$1:$C$1,),))</f>
        <v>1.72</v>
      </c>
      <c r="D10420">
        <f>IFERROR(Table7[[#This Row],[United States 10y]]-Table7[[#This Row],[United States 3y]],#N/A)</f>
        <v>3.3200000000000003</v>
      </c>
    </row>
    <row r="10421" spans="1:4" x14ac:dyDescent="0.2">
      <c r="A10421" s="6">
        <f>Database!$A12506</f>
        <v>37232</v>
      </c>
      <c r="B10421">
        <f>IF(VLOOKUP(Table7[[#This Row],[Date]],Database!$A:$C,MATCH($B$1,Database!$A$1:$C$1,),)=0,#N/A,VLOOKUP(Table7[[#This Row],[Date]],Database!$A:$C,MATCH($B$1,Database!$A$1:$C$1,),))</f>
        <v>5.2</v>
      </c>
      <c r="C10421">
        <f>IF(VLOOKUP(Table7[[#This Row],[Date]],Database!$A:$C,MATCH($C$1,Database!$A$1:$C$1,),)=0,#N/A,VLOOKUP(Table7[[#This Row],[Date]],Database!$A:$C,MATCH($C$1,Database!$A$1:$C$1,),))</f>
        <v>1.66</v>
      </c>
      <c r="D10421">
        <f>IFERROR(Table7[[#This Row],[United States 10y]]-Table7[[#This Row],[United States 3y]],#N/A)</f>
        <v>3.54</v>
      </c>
    </row>
    <row r="10422" spans="1:4" x14ac:dyDescent="0.2">
      <c r="A10422" s="6">
        <f>Database!$A12507</f>
        <v>37235</v>
      </c>
      <c r="B10422">
        <f>IF(VLOOKUP(Table7[[#This Row],[Date]],Database!$A:$C,MATCH($B$1,Database!$A$1:$C$1,),)=0,#N/A,VLOOKUP(Table7[[#This Row],[Date]],Database!$A:$C,MATCH($B$1,Database!$A$1:$C$1,),))</f>
        <v>5.17</v>
      </c>
      <c r="C10422">
        <f>IF(VLOOKUP(Table7[[#This Row],[Date]],Database!$A:$C,MATCH($C$1,Database!$A$1:$C$1,),)=0,#N/A,VLOOKUP(Table7[[#This Row],[Date]],Database!$A:$C,MATCH($C$1,Database!$A$1:$C$1,),))</f>
        <v>1.68</v>
      </c>
      <c r="D10422">
        <f>IFERROR(Table7[[#This Row],[United States 10y]]-Table7[[#This Row],[United States 3y]],#N/A)</f>
        <v>3.49</v>
      </c>
    </row>
    <row r="10423" spans="1:4" x14ac:dyDescent="0.2">
      <c r="A10423" s="6">
        <f>Database!$A12508</f>
        <v>37236</v>
      </c>
      <c r="B10423">
        <f>IF(VLOOKUP(Table7[[#This Row],[Date]],Database!$A:$C,MATCH($B$1,Database!$A$1:$C$1,),)=0,#N/A,VLOOKUP(Table7[[#This Row],[Date]],Database!$A:$C,MATCH($B$1,Database!$A$1:$C$1,),))</f>
        <v>5.13</v>
      </c>
      <c r="C10423">
        <f>IF(VLOOKUP(Table7[[#This Row],[Date]],Database!$A:$C,MATCH($C$1,Database!$A$1:$C$1,),)=0,#N/A,VLOOKUP(Table7[[#This Row],[Date]],Database!$A:$C,MATCH($C$1,Database!$A$1:$C$1,),))</f>
        <v>1.63</v>
      </c>
      <c r="D10423">
        <f>IFERROR(Table7[[#This Row],[United States 10y]]-Table7[[#This Row],[United States 3y]],#N/A)</f>
        <v>3.5</v>
      </c>
    </row>
    <row r="10424" spans="1:4" x14ac:dyDescent="0.2">
      <c r="A10424" s="6">
        <f>Database!$A12509</f>
        <v>37237</v>
      </c>
      <c r="B10424">
        <f>IF(VLOOKUP(Table7[[#This Row],[Date]],Database!$A:$C,MATCH($B$1,Database!$A$1:$C$1,),)=0,#N/A,VLOOKUP(Table7[[#This Row],[Date]],Database!$A:$C,MATCH($B$1,Database!$A$1:$C$1,),))</f>
        <v>5.0199999999999996</v>
      </c>
      <c r="C10424">
        <f>IF(VLOOKUP(Table7[[#This Row],[Date]],Database!$A:$C,MATCH($C$1,Database!$A$1:$C$1,),)=0,#N/A,VLOOKUP(Table7[[#This Row],[Date]],Database!$A:$C,MATCH($C$1,Database!$A$1:$C$1,),))</f>
        <v>1.64</v>
      </c>
      <c r="D10424">
        <f>IFERROR(Table7[[#This Row],[United States 10y]]-Table7[[#This Row],[United States 3y]],#N/A)</f>
        <v>3.38</v>
      </c>
    </row>
    <row r="10425" spans="1:4" x14ac:dyDescent="0.2">
      <c r="A10425" s="6">
        <f>Database!$A12510</f>
        <v>37238</v>
      </c>
      <c r="B10425">
        <f>IF(VLOOKUP(Table7[[#This Row],[Date]],Database!$A:$C,MATCH($B$1,Database!$A$1:$C$1,),)=0,#N/A,VLOOKUP(Table7[[#This Row],[Date]],Database!$A:$C,MATCH($B$1,Database!$A$1:$C$1,),))</f>
        <v>5.13</v>
      </c>
      <c r="C10425">
        <f>IF(VLOOKUP(Table7[[#This Row],[Date]],Database!$A:$C,MATCH($C$1,Database!$A$1:$C$1,),)=0,#N/A,VLOOKUP(Table7[[#This Row],[Date]],Database!$A:$C,MATCH($C$1,Database!$A$1:$C$1,),))</f>
        <v>1.66</v>
      </c>
      <c r="D10425">
        <f>IFERROR(Table7[[#This Row],[United States 10y]]-Table7[[#This Row],[United States 3y]],#N/A)</f>
        <v>3.4699999999999998</v>
      </c>
    </row>
    <row r="10426" spans="1:4" x14ac:dyDescent="0.2">
      <c r="A10426" s="6">
        <f>Database!$A12511</f>
        <v>37239</v>
      </c>
      <c r="B10426">
        <f>IF(VLOOKUP(Table7[[#This Row],[Date]],Database!$A:$C,MATCH($B$1,Database!$A$1:$C$1,),)=0,#N/A,VLOOKUP(Table7[[#This Row],[Date]],Database!$A:$C,MATCH($B$1,Database!$A$1:$C$1,),))</f>
        <v>5.24</v>
      </c>
      <c r="C10426">
        <f>IF(VLOOKUP(Table7[[#This Row],[Date]],Database!$A:$C,MATCH($C$1,Database!$A$1:$C$1,),)=0,#N/A,VLOOKUP(Table7[[#This Row],[Date]],Database!$A:$C,MATCH($C$1,Database!$A$1:$C$1,),))</f>
        <v>1.7</v>
      </c>
      <c r="D10426">
        <f>IFERROR(Table7[[#This Row],[United States 10y]]-Table7[[#This Row],[United States 3y]],#N/A)</f>
        <v>3.54</v>
      </c>
    </row>
    <row r="10427" spans="1:4" x14ac:dyDescent="0.2">
      <c r="A10427" s="6">
        <f>Database!$A12512</f>
        <v>37242</v>
      </c>
      <c r="B10427">
        <f>IF(VLOOKUP(Table7[[#This Row],[Date]],Database!$A:$C,MATCH($B$1,Database!$A$1:$C$1,),)=0,#N/A,VLOOKUP(Table7[[#This Row],[Date]],Database!$A:$C,MATCH($B$1,Database!$A$1:$C$1,),))</f>
        <v>5.26</v>
      </c>
      <c r="C10427">
        <f>IF(VLOOKUP(Table7[[#This Row],[Date]],Database!$A:$C,MATCH($C$1,Database!$A$1:$C$1,),)=0,#N/A,VLOOKUP(Table7[[#This Row],[Date]],Database!$A:$C,MATCH($C$1,Database!$A$1:$C$1,),))</f>
        <v>1.71</v>
      </c>
      <c r="D10427">
        <f>IFERROR(Table7[[#This Row],[United States 10y]]-Table7[[#This Row],[United States 3y]],#N/A)</f>
        <v>3.55</v>
      </c>
    </row>
    <row r="10428" spans="1:4" x14ac:dyDescent="0.2">
      <c r="A10428" s="6">
        <f>Database!$A12513</f>
        <v>37243</v>
      </c>
      <c r="B10428">
        <f>IF(VLOOKUP(Table7[[#This Row],[Date]],Database!$A:$C,MATCH($B$1,Database!$A$1:$C$1,),)=0,#N/A,VLOOKUP(Table7[[#This Row],[Date]],Database!$A:$C,MATCH($B$1,Database!$A$1:$C$1,),))</f>
        <v>5.16</v>
      </c>
      <c r="C10428">
        <f>IF(VLOOKUP(Table7[[#This Row],[Date]],Database!$A:$C,MATCH($C$1,Database!$A$1:$C$1,),)=0,#N/A,VLOOKUP(Table7[[#This Row],[Date]],Database!$A:$C,MATCH($C$1,Database!$A$1:$C$1,),))</f>
        <v>1.68</v>
      </c>
      <c r="D10428">
        <f>IFERROR(Table7[[#This Row],[United States 10y]]-Table7[[#This Row],[United States 3y]],#N/A)</f>
        <v>3.4800000000000004</v>
      </c>
    </row>
    <row r="10429" spans="1:4" x14ac:dyDescent="0.2">
      <c r="A10429" s="6">
        <f>Database!$A12514</f>
        <v>37244</v>
      </c>
      <c r="B10429">
        <f>IF(VLOOKUP(Table7[[#This Row],[Date]],Database!$A:$C,MATCH($B$1,Database!$A$1:$C$1,),)=0,#N/A,VLOOKUP(Table7[[#This Row],[Date]],Database!$A:$C,MATCH($B$1,Database!$A$1:$C$1,),))</f>
        <v>5.08</v>
      </c>
      <c r="C10429">
        <f>IF(VLOOKUP(Table7[[#This Row],[Date]],Database!$A:$C,MATCH($C$1,Database!$A$1:$C$1,),)=0,#N/A,VLOOKUP(Table7[[#This Row],[Date]],Database!$A:$C,MATCH($C$1,Database!$A$1:$C$1,),))</f>
        <v>1.66</v>
      </c>
      <c r="D10429">
        <f>IFERROR(Table7[[#This Row],[United States 10y]]-Table7[[#This Row],[United States 3y]],#N/A)</f>
        <v>3.42</v>
      </c>
    </row>
    <row r="10430" spans="1:4" x14ac:dyDescent="0.2">
      <c r="A10430" s="6">
        <f>Database!$A12515</f>
        <v>37245</v>
      </c>
      <c r="B10430">
        <f>IF(VLOOKUP(Table7[[#This Row],[Date]],Database!$A:$C,MATCH($B$1,Database!$A$1:$C$1,),)=0,#N/A,VLOOKUP(Table7[[#This Row],[Date]],Database!$A:$C,MATCH($B$1,Database!$A$1:$C$1,),))</f>
        <v>5.08</v>
      </c>
      <c r="C10430">
        <f>IF(VLOOKUP(Table7[[#This Row],[Date]],Database!$A:$C,MATCH($C$1,Database!$A$1:$C$1,),)=0,#N/A,VLOOKUP(Table7[[#This Row],[Date]],Database!$A:$C,MATCH($C$1,Database!$A$1:$C$1,),))</f>
        <v>1.66</v>
      </c>
      <c r="D10430">
        <f>IFERROR(Table7[[#This Row],[United States 10y]]-Table7[[#This Row],[United States 3y]],#N/A)</f>
        <v>3.42</v>
      </c>
    </row>
    <row r="10431" spans="1:4" x14ac:dyDescent="0.2">
      <c r="A10431" s="6">
        <f>Database!$A12516</f>
        <v>37246</v>
      </c>
      <c r="B10431">
        <f>IF(VLOOKUP(Table7[[#This Row],[Date]],Database!$A:$C,MATCH($B$1,Database!$A$1:$C$1,),)=0,#N/A,VLOOKUP(Table7[[#This Row],[Date]],Database!$A:$C,MATCH($B$1,Database!$A$1:$C$1,),))</f>
        <v>5.12</v>
      </c>
      <c r="C10431">
        <f>IF(VLOOKUP(Table7[[#This Row],[Date]],Database!$A:$C,MATCH($C$1,Database!$A$1:$C$1,),)=0,#N/A,VLOOKUP(Table7[[#This Row],[Date]],Database!$A:$C,MATCH($C$1,Database!$A$1:$C$1,),))</f>
        <v>1.68</v>
      </c>
      <c r="D10431">
        <f>IFERROR(Table7[[#This Row],[United States 10y]]-Table7[[#This Row],[United States 3y]],#N/A)</f>
        <v>3.4400000000000004</v>
      </c>
    </row>
    <row r="10432" spans="1:4" x14ac:dyDescent="0.2">
      <c r="A10432" s="6">
        <f>Database!$A12517</f>
        <v>37249</v>
      </c>
      <c r="B10432">
        <f>IF(VLOOKUP(Table7[[#This Row],[Date]],Database!$A:$C,MATCH($B$1,Database!$A$1:$C$1,),)=0,#N/A,VLOOKUP(Table7[[#This Row],[Date]],Database!$A:$C,MATCH($B$1,Database!$A$1:$C$1,),))</f>
        <v>5.18</v>
      </c>
      <c r="C10432">
        <f>IF(VLOOKUP(Table7[[#This Row],[Date]],Database!$A:$C,MATCH($C$1,Database!$A$1:$C$1,),)=0,#N/A,VLOOKUP(Table7[[#This Row],[Date]],Database!$A:$C,MATCH($C$1,Database!$A$1:$C$1,),))</f>
        <v>1.69</v>
      </c>
      <c r="D10432">
        <f>IFERROR(Table7[[#This Row],[United States 10y]]-Table7[[#This Row],[United States 3y]],#N/A)</f>
        <v>3.4899999999999998</v>
      </c>
    </row>
    <row r="10433" spans="1:4" x14ac:dyDescent="0.2">
      <c r="A10433" s="6">
        <f>Database!$A12518</f>
        <v>37250</v>
      </c>
      <c r="B10433" t="e">
        <f>IF(VLOOKUP(Table7[[#This Row],[Date]],Database!$A:$C,MATCH($B$1,Database!$A$1:$C$1,),)=0,#N/A,VLOOKUP(Table7[[#This Row],[Date]],Database!$A:$C,MATCH($B$1,Database!$A$1:$C$1,),))</f>
        <v>#N/A</v>
      </c>
      <c r="C10433" t="e">
        <f>IF(VLOOKUP(Table7[[#This Row],[Date]],Database!$A:$C,MATCH($C$1,Database!$A$1:$C$1,),)=0,#N/A,VLOOKUP(Table7[[#This Row],[Date]],Database!$A:$C,MATCH($C$1,Database!$A$1:$C$1,),))</f>
        <v>#N/A</v>
      </c>
      <c r="D10433" t="e">
        <f>IFERROR(Table7[[#This Row],[United States 10y]]-Table7[[#This Row],[United States 3y]],#N/A)</f>
        <v>#N/A</v>
      </c>
    </row>
    <row r="10434" spans="1:4" x14ac:dyDescent="0.2">
      <c r="A10434" s="6">
        <f>Database!$A12519</f>
        <v>37251</v>
      </c>
      <c r="B10434">
        <f>IF(VLOOKUP(Table7[[#This Row],[Date]],Database!$A:$C,MATCH($B$1,Database!$A$1:$C$1,),)=0,#N/A,VLOOKUP(Table7[[#This Row],[Date]],Database!$A:$C,MATCH($B$1,Database!$A$1:$C$1,),))</f>
        <v>5.22</v>
      </c>
      <c r="C10434">
        <f>IF(VLOOKUP(Table7[[#This Row],[Date]],Database!$A:$C,MATCH($C$1,Database!$A$1:$C$1,),)=0,#N/A,VLOOKUP(Table7[[#This Row],[Date]],Database!$A:$C,MATCH($C$1,Database!$A$1:$C$1,),))</f>
        <v>1.72</v>
      </c>
      <c r="D10434">
        <f>IFERROR(Table7[[#This Row],[United States 10y]]-Table7[[#This Row],[United States 3y]],#N/A)</f>
        <v>3.5</v>
      </c>
    </row>
    <row r="10435" spans="1:4" x14ac:dyDescent="0.2">
      <c r="A10435" s="6">
        <f>Database!$A12520</f>
        <v>37252</v>
      </c>
      <c r="B10435">
        <f>IF(VLOOKUP(Table7[[#This Row],[Date]],Database!$A:$C,MATCH($B$1,Database!$A$1:$C$1,),)=0,#N/A,VLOOKUP(Table7[[#This Row],[Date]],Database!$A:$C,MATCH($B$1,Database!$A$1:$C$1,),))</f>
        <v>5.13</v>
      </c>
      <c r="C10435">
        <f>IF(VLOOKUP(Table7[[#This Row],[Date]],Database!$A:$C,MATCH($C$1,Database!$A$1:$C$1,),)=0,#N/A,VLOOKUP(Table7[[#This Row],[Date]],Database!$A:$C,MATCH($C$1,Database!$A$1:$C$1,),))</f>
        <v>1.71</v>
      </c>
      <c r="D10435">
        <f>IFERROR(Table7[[#This Row],[United States 10y]]-Table7[[#This Row],[United States 3y]],#N/A)</f>
        <v>3.42</v>
      </c>
    </row>
    <row r="10436" spans="1:4" x14ac:dyDescent="0.2">
      <c r="A10436" s="6">
        <f>Database!$A12521</f>
        <v>37253</v>
      </c>
      <c r="B10436">
        <f>IF(VLOOKUP(Table7[[#This Row],[Date]],Database!$A:$C,MATCH($B$1,Database!$A$1:$C$1,),)=0,#N/A,VLOOKUP(Table7[[#This Row],[Date]],Database!$A:$C,MATCH($B$1,Database!$A$1:$C$1,),))</f>
        <v>5.15</v>
      </c>
      <c r="C10436">
        <f>IF(VLOOKUP(Table7[[#This Row],[Date]],Database!$A:$C,MATCH($C$1,Database!$A$1:$C$1,),)=0,#N/A,VLOOKUP(Table7[[#This Row],[Date]],Database!$A:$C,MATCH($C$1,Database!$A$1:$C$1,),))</f>
        <v>1.69</v>
      </c>
      <c r="D10436">
        <f>IFERROR(Table7[[#This Row],[United States 10y]]-Table7[[#This Row],[United States 3y]],#N/A)</f>
        <v>3.4600000000000004</v>
      </c>
    </row>
    <row r="10437" spans="1:4" x14ac:dyDescent="0.2">
      <c r="A10437" s="6">
        <f>Database!$A12522</f>
        <v>37256</v>
      </c>
      <c r="B10437">
        <f>IF(VLOOKUP(Table7[[#This Row],[Date]],Database!$A:$C,MATCH($B$1,Database!$A$1:$C$1,),)=0,#N/A,VLOOKUP(Table7[[#This Row],[Date]],Database!$A:$C,MATCH($B$1,Database!$A$1:$C$1,),))</f>
        <v>5.07</v>
      </c>
      <c r="C10437">
        <f>IF(VLOOKUP(Table7[[#This Row],[Date]],Database!$A:$C,MATCH($C$1,Database!$A$1:$C$1,),)=0,#N/A,VLOOKUP(Table7[[#This Row],[Date]],Database!$A:$C,MATCH($C$1,Database!$A$1:$C$1,),))</f>
        <v>1.71</v>
      </c>
      <c r="D10437">
        <f>IFERROR(Table7[[#This Row],[United States 10y]]-Table7[[#This Row],[United States 3y]],#N/A)</f>
        <v>3.3600000000000003</v>
      </c>
    </row>
    <row r="10438" spans="1:4" x14ac:dyDescent="0.2">
      <c r="A10438" s="6">
        <f>Database!$A12523</f>
        <v>37257</v>
      </c>
      <c r="B10438" t="e">
        <f>IF(VLOOKUP(Table7[[#This Row],[Date]],Database!$A:$C,MATCH($B$1,Database!$A$1:$C$1,),)=0,#N/A,VLOOKUP(Table7[[#This Row],[Date]],Database!$A:$C,MATCH($B$1,Database!$A$1:$C$1,),))</f>
        <v>#N/A</v>
      </c>
      <c r="C10438" t="e">
        <f>IF(VLOOKUP(Table7[[#This Row],[Date]],Database!$A:$C,MATCH($C$1,Database!$A$1:$C$1,),)=0,#N/A,VLOOKUP(Table7[[#This Row],[Date]],Database!$A:$C,MATCH($C$1,Database!$A$1:$C$1,),))</f>
        <v>#N/A</v>
      </c>
      <c r="D10438" t="e">
        <f>IFERROR(Table7[[#This Row],[United States 10y]]-Table7[[#This Row],[United States 3y]],#N/A)</f>
        <v>#N/A</v>
      </c>
    </row>
    <row r="10439" spans="1:4" x14ac:dyDescent="0.2">
      <c r="A10439" s="6">
        <f>Database!$A12524</f>
        <v>37258</v>
      </c>
      <c r="B10439">
        <f>IF(VLOOKUP(Table7[[#This Row],[Date]],Database!$A:$C,MATCH($B$1,Database!$A$1:$C$1,),)=0,#N/A,VLOOKUP(Table7[[#This Row],[Date]],Database!$A:$C,MATCH($B$1,Database!$A$1:$C$1,),))</f>
        <v>5.2</v>
      </c>
      <c r="C10439">
        <f>IF(VLOOKUP(Table7[[#This Row],[Date]],Database!$A:$C,MATCH($C$1,Database!$A$1:$C$1,),)=0,#N/A,VLOOKUP(Table7[[#This Row],[Date]],Database!$A:$C,MATCH($C$1,Database!$A$1:$C$1,),))</f>
        <v>1.71</v>
      </c>
      <c r="D10439">
        <f>IFERROR(Table7[[#This Row],[United States 10y]]-Table7[[#This Row],[United States 3y]],#N/A)</f>
        <v>3.49</v>
      </c>
    </row>
    <row r="10440" spans="1:4" x14ac:dyDescent="0.2">
      <c r="A10440" s="6">
        <f>Database!$A12525</f>
        <v>37259</v>
      </c>
      <c r="B10440">
        <f>IF(VLOOKUP(Table7[[#This Row],[Date]],Database!$A:$C,MATCH($B$1,Database!$A$1:$C$1,),)=0,#N/A,VLOOKUP(Table7[[#This Row],[Date]],Database!$A:$C,MATCH($B$1,Database!$A$1:$C$1,),))</f>
        <v>5.16</v>
      </c>
      <c r="C10440">
        <f>IF(VLOOKUP(Table7[[#This Row],[Date]],Database!$A:$C,MATCH($C$1,Database!$A$1:$C$1,),)=0,#N/A,VLOOKUP(Table7[[#This Row],[Date]],Database!$A:$C,MATCH($C$1,Database!$A$1:$C$1,),))</f>
        <v>1.7</v>
      </c>
      <c r="D10440">
        <f>IFERROR(Table7[[#This Row],[United States 10y]]-Table7[[#This Row],[United States 3y]],#N/A)</f>
        <v>3.46</v>
      </c>
    </row>
    <row r="10441" spans="1:4" x14ac:dyDescent="0.2">
      <c r="A10441" s="6">
        <f>Database!$A12526</f>
        <v>37260</v>
      </c>
      <c r="B10441">
        <f>IF(VLOOKUP(Table7[[#This Row],[Date]],Database!$A:$C,MATCH($B$1,Database!$A$1:$C$1,),)=0,#N/A,VLOOKUP(Table7[[#This Row],[Date]],Database!$A:$C,MATCH($B$1,Database!$A$1:$C$1,),))</f>
        <v>5.18</v>
      </c>
      <c r="C10441">
        <f>IF(VLOOKUP(Table7[[#This Row],[Date]],Database!$A:$C,MATCH($C$1,Database!$A$1:$C$1,),)=0,#N/A,VLOOKUP(Table7[[#This Row],[Date]],Database!$A:$C,MATCH($C$1,Database!$A$1:$C$1,),))</f>
        <v>1.69</v>
      </c>
      <c r="D10441">
        <f>IFERROR(Table7[[#This Row],[United States 10y]]-Table7[[#This Row],[United States 3y]],#N/A)</f>
        <v>3.4899999999999998</v>
      </c>
    </row>
    <row r="10442" spans="1:4" x14ac:dyDescent="0.2">
      <c r="A10442" s="6">
        <f>Database!$A12527</f>
        <v>37263</v>
      </c>
      <c r="B10442">
        <f>IF(VLOOKUP(Table7[[#This Row],[Date]],Database!$A:$C,MATCH($B$1,Database!$A$1:$C$1,),)=0,#N/A,VLOOKUP(Table7[[#This Row],[Date]],Database!$A:$C,MATCH($B$1,Database!$A$1:$C$1,),))</f>
        <v>5.09</v>
      </c>
      <c r="C10442">
        <f>IF(VLOOKUP(Table7[[#This Row],[Date]],Database!$A:$C,MATCH($C$1,Database!$A$1:$C$1,),)=0,#N/A,VLOOKUP(Table7[[#This Row],[Date]],Database!$A:$C,MATCH($C$1,Database!$A$1:$C$1,),))</f>
        <v>1.66</v>
      </c>
      <c r="D10442">
        <f>IFERROR(Table7[[#This Row],[United States 10y]]-Table7[[#This Row],[United States 3y]],#N/A)</f>
        <v>3.4299999999999997</v>
      </c>
    </row>
    <row r="10443" spans="1:4" x14ac:dyDescent="0.2">
      <c r="A10443" s="6">
        <f>Database!$A12528</f>
        <v>37264</v>
      </c>
      <c r="B10443">
        <f>IF(VLOOKUP(Table7[[#This Row],[Date]],Database!$A:$C,MATCH($B$1,Database!$A$1:$C$1,),)=0,#N/A,VLOOKUP(Table7[[#This Row],[Date]],Database!$A:$C,MATCH($B$1,Database!$A$1:$C$1,),))</f>
        <v>5.0999999999999996</v>
      </c>
      <c r="C10443">
        <f>IF(VLOOKUP(Table7[[#This Row],[Date]],Database!$A:$C,MATCH($C$1,Database!$A$1:$C$1,),)=0,#N/A,VLOOKUP(Table7[[#This Row],[Date]],Database!$A:$C,MATCH($C$1,Database!$A$1:$C$1,),))</f>
        <v>1.65</v>
      </c>
      <c r="D10443">
        <f>IFERROR(Table7[[#This Row],[United States 10y]]-Table7[[#This Row],[United States 3y]],#N/A)</f>
        <v>3.4499999999999997</v>
      </c>
    </row>
    <row r="10444" spans="1:4" x14ac:dyDescent="0.2">
      <c r="A10444" s="6">
        <f>Database!$A12529</f>
        <v>37265</v>
      </c>
      <c r="B10444">
        <f>IF(VLOOKUP(Table7[[#This Row],[Date]],Database!$A:$C,MATCH($B$1,Database!$A$1:$C$1,),)=0,#N/A,VLOOKUP(Table7[[#This Row],[Date]],Database!$A:$C,MATCH($B$1,Database!$A$1:$C$1,),))</f>
        <v>5.0999999999999996</v>
      </c>
      <c r="C10444">
        <f>IF(VLOOKUP(Table7[[#This Row],[Date]],Database!$A:$C,MATCH($C$1,Database!$A$1:$C$1,),)=0,#N/A,VLOOKUP(Table7[[#This Row],[Date]],Database!$A:$C,MATCH($C$1,Database!$A$1:$C$1,),))</f>
        <v>1.65</v>
      </c>
      <c r="D10444">
        <f>IFERROR(Table7[[#This Row],[United States 10y]]-Table7[[#This Row],[United States 3y]],#N/A)</f>
        <v>3.4499999999999997</v>
      </c>
    </row>
    <row r="10445" spans="1:4" x14ac:dyDescent="0.2">
      <c r="A10445" s="6">
        <f>Database!$A12530</f>
        <v>37266</v>
      </c>
      <c r="B10445">
        <f>IF(VLOOKUP(Table7[[#This Row],[Date]],Database!$A:$C,MATCH($B$1,Database!$A$1:$C$1,),)=0,#N/A,VLOOKUP(Table7[[#This Row],[Date]],Database!$A:$C,MATCH($B$1,Database!$A$1:$C$1,),))</f>
        <v>5</v>
      </c>
      <c r="C10445">
        <f>IF(VLOOKUP(Table7[[#This Row],[Date]],Database!$A:$C,MATCH($C$1,Database!$A$1:$C$1,),)=0,#N/A,VLOOKUP(Table7[[#This Row],[Date]],Database!$A:$C,MATCH($C$1,Database!$A$1:$C$1,),))</f>
        <v>1.65</v>
      </c>
      <c r="D10445">
        <f>IFERROR(Table7[[#This Row],[United States 10y]]-Table7[[#This Row],[United States 3y]],#N/A)</f>
        <v>3.35</v>
      </c>
    </row>
    <row r="10446" spans="1:4" x14ac:dyDescent="0.2">
      <c r="A10446" s="6">
        <f>Database!$A12531</f>
        <v>37267</v>
      </c>
      <c r="B10446">
        <f>IF(VLOOKUP(Table7[[#This Row],[Date]],Database!$A:$C,MATCH($B$1,Database!$A$1:$C$1,),)=0,#N/A,VLOOKUP(Table7[[#This Row],[Date]],Database!$A:$C,MATCH($B$1,Database!$A$1:$C$1,),))</f>
        <v>4.92</v>
      </c>
      <c r="C10446">
        <f>IF(VLOOKUP(Table7[[#This Row],[Date]],Database!$A:$C,MATCH($C$1,Database!$A$1:$C$1,),)=0,#N/A,VLOOKUP(Table7[[#This Row],[Date]],Database!$A:$C,MATCH($C$1,Database!$A$1:$C$1,),))</f>
        <v>1.55</v>
      </c>
      <c r="D10446">
        <f>IFERROR(Table7[[#This Row],[United States 10y]]-Table7[[#This Row],[United States 3y]],#N/A)</f>
        <v>3.37</v>
      </c>
    </row>
    <row r="10447" spans="1:4" x14ac:dyDescent="0.2">
      <c r="A10447" s="6">
        <f>Database!$A12532</f>
        <v>37270</v>
      </c>
      <c r="B10447">
        <f>IF(VLOOKUP(Table7[[#This Row],[Date]],Database!$A:$C,MATCH($B$1,Database!$A$1:$C$1,),)=0,#N/A,VLOOKUP(Table7[[#This Row],[Date]],Database!$A:$C,MATCH($B$1,Database!$A$1:$C$1,),))</f>
        <v>4.91</v>
      </c>
      <c r="C10447">
        <f>IF(VLOOKUP(Table7[[#This Row],[Date]],Database!$A:$C,MATCH($C$1,Database!$A$1:$C$1,),)=0,#N/A,VLOOKUP(Table7[[#This Row],[Date]],Database!$A:$C,MATCH($C$1,Database!$A$1:$C$1,),))</f>
        <v>1.55</v>
      </c>
      <c r="D10447">
        <f>IFERROR(Table7[[#This Row],[United States 10y]]-Table7[[#This Row],[United States 3y]],#N/A)</f>
        <v>3.3600000000000003</v>
      </c>
    </row>
    <row r="10448" spans="1:4" x14ac:dyDescent="0.2">
      <c r="A10448" s="6">
        <f>Database!$A12533</f>
        <v>37271</v>
      </c>
      <c r="B10448">
        <f>IF(VLOOKUP(Table7[[#This Row],[Date]],Database!$A:$C,MATCH($B$1,Database!$A$1:$C$1,),)=0,#N/A,VLOOKUP(Table7[[#This Row],[Date]],Database!$A:$C,MATCH($B$1,Database!$A$1:$C$1,),))</f>
        <v>4.88</v>
      </c>
      <c r="C10448">
        <f>IF(VLOOKUP(Table7[[#This Row],[Date]],Database!$A:$C,MATCH($C$1,Database!$A$1:$C$1,),)=0,#N/A,VLOOKUP(Table7[[#This Row],[Date]],Database!$A:$C,MATCH($C$1,Database!$A$1:$C$1,),))</f>
        <v>1.57</v>
      </c>
      <c r="D10448">
        <f>IFERROR(Table7[[#This Row],[United States 10y]]-Table7[[#This Row],[United States 3y]],#N/A)</f>
        <v>3.3099999999999996</v>
      </c>
    </row>
    <row r="10449" spans="1:4" x14ac:dyDescent="0.2">
      <c r="A10449" s="6">
        <f>Database!$A12534</f>
        <v>37272</v>
      </c>
      <c r="B10449">
        <f>IF(VLOOKUP(Table7[[#This Row],[Date]],Database!$A:$C,MATCH($B$1,Database!$A$1:$C$1,),)=0,#N/A,VLOOKUP(Table7[[#This Row],[Date]],Database!$A:$C,MATCH($B$1,Database!$A$1:$C$1,),))</f>
        <v>4.88</v>
      </c>
      <c r="C10449">
        <f>IF(VLOOKUP(Table7[[#This Row],[Date]],Database!$A:$C,MATCH($C$1,Database!$A$1:$C$1,),)=0,#N/A,VLOOKUP(Table7[[#This Row],[Date]],Database!$A:$C,MATCH($C$1,Database!$A$1:$C$1,),))</f>
        <v>1.58</v>
      </c>
      <c r="D10449">
        <f>IFERROR(Table7[[#This Row],[United States 10y]]-Table7[[#This Row],[United States 3y]],#N/A)</f>
        <v>3.3</v>
      </c>
    </row>
    <row r="10450" spans="1:4" x14ac:dyDescent="0.2">
      <c r="A10450" s="6">
        <f>Database!$A12535</f>
        <v>37273</v>
      </c>
      <c r="B10450">
        <f>IF(VLOOKUP(Table7[[#This Row],[Date]],Database!$A:$C,MATCH($B$1,Database!$A$1:$C$1,),)=0,#N/A,VLOOKUP(Table7[[#This Row],[Date]],Database!$A:$C,MATCH($B$1,Database!$A$1:$C$1,),))</f>
        <v>4.9800000000000004</v>
      </c>
      <c r="C10450">
        <f>IF(VLOOKUP(Table7[[#This Row],[Date]],Database!$A:$C,MATCH($C$1,Database!$A$1:$C$1,),)=0,#N/A,VLOOKUP(Table7[[#This Row],[Date]],Database!$A:$C,MATCH($C$1,Database!$A$1:$C$1,),))</f>
        <v>1.61</v>
      </c>
      <c r="D10450">
        <f>IFERROR(Table7[[#This Row],[United States 10y]]-Table7[[#This Row],[United States 3y]],#N/A)</f>
        <v>3.37</v>
      </c>
    </row>
    <row r="10451" spans="1:4" x14ac:dyDescent="0.2">
      <c r="A10451" s="6">
        <f>Database!$A12536</f>
        <v>37274</v>
      </c>
      <c r="B10451">
        <f>IF(VLOOKUP(Table7[[#This Row],[Date]],Database!$A:$C,MATCH($B$1,Database!$A$1:$C$1,),)=0,#N/A,VLOOKUP(Table7[[#This Row],[Date]],Database!$A:$C,MATCH($B$1,Database!$A$1:$C$1,),))</f>
        <v>4.9400000000000004</v>
      </c>
      <c r="C10451">
        <f>IF(VLOOKUP(Table7[[#This Row],[Date]],Database!$A:$C,MATCH($C$1,Database!$A$1:$C$1,),)=0,#N/A,VLOOKUP(Table7[[#This Row],[Date]],Database!$A:$C,MATCH($C$1,Database!$A$1:$C$1,),))</f>
        <v>1.59</v>
      </c>
      <c r="D10451">
        <f>IFERROR(Table7[[#This Row],[United States 10y]]-Table7[[#This Row],[United States 3y]],#N/A)</f>
        <v>3.3500000000000005</v>
      </c>
    </row>
    <row r="10452" spans="1:4" x14ac:dyDescent="0.2">
      <c r="A10452" s="6">
        <f>Database!$A12537</f>
        <v>37277</v>
      </c>
      <c r="B10452" t="e">
        <f>IF(VLOOKUP(Table7[[#This Row],[Date]],Database!$A:$C,MATCH($B$1,Database!$A$1:$C$1,),)=0,#N/A,VLOOKUP(Table7[[#This Row],[Date]],Database!$A:$C,MATCH($B$1,Database!$A$1:$C$1,),))</f>
        <v>#N/A</v>
      </c>
      <c r="C10452" t="e">
        <f>IF(VLOOKUP(Table7[[#This Row],[Date]],Database!$A:$C,MATCH($C$1,Database!$A$1:$C$1,),)=0,#N/A,VLOOKUP(Table7[[#This Row],[Date]],Database!$A:$C,MATCH($C$1,Database!$A$1:$C$1,),))</f>
        <v>#N/A</v>
      </c>
      <c r="D10452" t="e">
        <f>IFERROR(Table7[[#This Row],[United States 10y]]-Table7[[#This Row],[United States 3y]],#N/A)</f>
        <v>#N/A</v>
      </c>
    </row>
    <row r="10453" spans="1:4" x14ac:dyDescent="0.2">
      <c r="A10453" s="6">
        <f>Database!$A12538</f>
        <v>37278</v>
      </c>
      <c r="B10453">
        <f>IF(VLOOKUP(Table7[[#This Row],[Date]],Database!$A:$C,MATCH($B$1,Database!$A$1:$C$1,),)=0,#N/A,VLOOKUP(Table7[[#This Row],[Date]],Database!$A:$C,MATCH($B$1,Database!$A$1:$C$1,),))</f>
        <v>4.96</v>
      </c>
      <c r="C10453">
        <f>IF(VLOOKUP(Table7[[#This Row],[Date]],Database!$A:$C,MATCH($C$1,Database!$A$1:$C$1,),)=0,#N/A,VLOOKUP(Table7[[#This Row],[Date]],Database!$A:$C,MATCH($C$1,Database!$A$1:$C$1,),))</f>
        <v>1.66</v>
      </c>
      <c r="D10453">
        <f>IFERROR(Table7[[#This Row],[United States 10y]]-Table7[[#This Row],[United States 3y]],#N/A)</f>
        <v>3.3</v>
      </c>
    </row>
    <row r="10454" spans="1:4" x14ac:dyDescent="0.2">
      <c r="A10454" s="6">
        <f>Database!$A12539</f>
        <v>37279</v>
      </c>
      <c r="B10454">
        <f>IF(VLOOKUP(Table7[[#This Row],[Date]],Database!$A:$C,MATCH($B$1,Database!$A$1:$C$1,),)=0,#N/A,VLOOKUP(Table7[[#This Row],[Date]],Database!$A:$C,MATCH($B$1,Database!$A$1:$C$1,),))</f>
        <v>5.05</v>
      </c>
      <c r="C10454">
        <f>IF(VLOOKUP(Table7[[#This Row],[Date]],Database!$A:$C,MATCH($C$1,Database!$A$1:$C$1,),)=0,#N/A,VLOOKUP(Table7[[#This Row],[Date]],Database!$A:$C,MATCH($C$1,Database!$A$1:$C$1,),))</f>
        <v>1.68</v>
      </c>
      <c r="D10454">
        <f>IFERROR(Table7[[#This Row],[United States 10y]]-Table7[[#This Row],[United States 3y]],#N/A)</f>
        <v>3.37</v>
      </c>
    </row>
    <row r="10455" spans="1:4" x14ac:dyDescent="0.2">
      <c r="A10455" s="6">
        <f>Database!$A12540</f>
        <v>37280</v>
      </c>
      <c r="B10455">
        <f>IF(VLOOKUP(Table7[[#This Row],[Date]],Database!$A:$C,MATCH($B$1,Database!$A$1:$C$1,),)=0,#N/A,VLOOKUP(Table7[[#This Row],[Date]],Database!$A:$C,MATCH($B$1,Database!$A$1:$C$1,),))</f>
        <v>5.07</v>
      </c>
      <c r="C10455">
        <f>IF(VLOOKUP(Table7[[#This Row],[Date]],Database!$A:$C,MATCH($C$1,Database!$A$1:$C$1,),)=0,#N/A,VLOOKUP(Table7[[#This Row],[Date]],Database!$A:$C,MATCH($C$1,Database!$A$1:$C$1,),))</f>
        <v>1.69</v>
      </c>
      <c r="D10455">
        <f>IFERROR(Table7[[#This Row],[United States 10y]]-Table7[[#This Row],[United States 3y]],#N/A)</f>
        <v>3.3800000000000003</v>
      </c>
    </row>
    <row r="10456" spans="1:4" x14ac:dyDescent="0.2">
      <c r="A10456" s="6">
        <f>Database!$A12541</f>
        <v>37281</v>
      </c>
      <c r="B10456">
        <f>IF(VLOOKUP(Table7[[#This Row],[Date]],Database!$A:$C,MATCH($B$1,Database!$A$1:$C$1,),)=0,#N/A,VLOOKUP(Table7[[#This Row],[Date]],Database!$A:$C,MATCH($B$1,Database!$A$1:$C$1,),))</f>
        <v>5.0999999999999996</v>
      </c>
      <c r="C10456">
        <f>IF(VLOOKUP(Table7[[#This Row],[Date]],Database!$A:$C,MATCH($C$1,Database!$A$1:$C$1,),)=0,#N/A,VLOOKUP(Table7[[#This Row],[Date]],Database!$A:$C,MATCH($C$1,Database!$A$1:$C$1,),))</f>
        <v>1.69</v>
      </c>
      <c r="D10456">
        <f>IFERROR(Table7[[#This Row],[United States 10y]]-Table7[[#This Row],[United States 3y]],#N/A)</f>
        <v>3.4099999999999997</v>
      </c>
    </row>
    <row r="10457" spans="1:4" x14ac:dyDescent="0.2">
      <c r="A10457" s="6">
        <f>Database!$A12542</f>
        <v>37284</v>
      </c>
      <c r="B10457">
        <f>IF(VLOOKUP(Table7[[#This Row],[Date]],Database!$A:$C,MATCH($B$1,Database!$A$1:$C$1,),)=0,#N/A,VLOOKUP(Table7[[#This Row],[Date]],Database!$A:$C,MATCH($B$1,Database!$A$1:$C$1,),))</f>
        <v>5.12</v>
      </c>
      <c r="C10457">
        <f>IF(VLOOKUP(Table7[[#This Row],[Date]],Database!$A:$C,MATCH($C$1,Database!$A$1:$C$1,),)=0,#N/A,VLOOKUP(Table7[[#This Row],[Date]],Database!$A:$C,MATCH($C$1,Database!$A$1:$C$1,),))</f>
        <v>1.7</v>
      </c>
      <c r="D10457">
        <f>IFERROR(Table7[[#This Row],[United States 10y]]-Table7[[#This Row],[United States 3y]],#N/A)</f>
        <v>3.42</v>
      </c>
    </row>
    <row r="10458" spans="1:4" x14ac:dyDescent="0.2">
      <c r="A10458" s="6">
        <f>Database!$A12543</f>
        <v>37285</v>
      </c>
      <c r="B10458">
        <f>IF(VLOOKUP(Table7[[#This Row],[Date]],Database!$A:$C,MATCH($B$1,Database!$A$1:$C$1,),)=0,#N/A,VLOOKUP(Table7[[#This Row],[Date]],Database!$A:$C,MATCH($B$1,Database!$A$1:$C$1,),))</f>
        <v>5.0199999999999996</v>
      </c>
      <c r="C10458">
        <f>IF(VLOOKUP(Table7[[#This Row],[Date]],Database!$A:$C,MATCH($C$1,Database!$A$1:$C$1,),)=0,#N/A,VLOOKUP(Table7[[#This Row],[Date]],Database!$A:$C,MATCH($C$1,Database!$A$1:$C$1,),))</f>
        <v>1.69</v>
      </c>
      <c r="D10458">
        <f>IFERROR(Table7[[#This Row],[United States 10y]]-Table7[[#This Row],[United States 3y]],#N/A)</f>
        <v>3.3299999999999996</v>
      </c>
    </row>
    <row r="10459" spans="1:4" x14ac:dyDescent="0.2">
      <c r="A10459" s="6">
        <f>Database!$A12544</f>
        <v>37286</v>
      </c>
      <c r="B10459">
        <f>IF(VLOOKUP(Table7[[#This Row],[Date]],Database!$A:$C,MATCH($B$1,Database!$A$1:$C$1,),)=0,#N/A,VLOOKUP(Table7[[#This Row],[Date]],Database!$A:$C,MATCH($B$1,Database!$A$1:$C$1,),))</f>
        <v>5.0199999999999996</v>
      </c>
      <c r="C10459">
        <f>IF(VLOOKUP(Table7[[#This Row],[Date]],Database!$A:$C,MATCH($C$1,Database!$A$1:$C$1,),)=0,#N/A,VLOOKUP(Table7[[#This Row],[Date]],Database!$A:$C,MATCH($C$1,Database!$A$1:$C$1,),))</f>
        <v>1.72</v>
      </c>
      <c r="D10459">
        <f>IFERROR(Table7[[#This Row],[United States 10y]]-Table7[[#This Row],[United States 3y]],#N/A)</f>
        <v>3.3</v>
      </c>
    </row>
    <row r="10460" spans="1:4" x14ac:dyDescent="0.2">
      <c r="A10460" s="6">
        <f>Database!$A12545</f>
        <v>37287</v>
      </c>
      <c r="B10460">
        <f>IF(VLOOKUP(Table7[[#This Row],[Date]],Database!$A:$C,MATCH($B$1,Database!$A$1:$C$1,),)=0,#N/A,VLOOKUP(Table7[[#This Row],[Date]],Database!$A:$C,MATCH($B$1,Database!$A$1:$C$1,),))</f>
        <v>5.07</v>
      </c>
      <c r="C10460">
        <f>IF(VLOOKUP(Table7[[#This Row],[Date]],Database!$A:$C,MATCH($C$1,Database!$A$1:$C$1,),)=0,#N/A,VLOOKUP(Table7[[#This Row],[Date]],Database!$A:$C,MATCH($C$1,Database!$A$1:$C$1,),))</f>
        <v>1.73</v>
      </c>
      <c r="D10460">
        <f>IFERROR(Table7[[#This Row],[United States 10y]]-Table7[[#This Row],[United States 3y]],#N/A)</f>
        <v>3.3400000000000003</v>
      </c>
    </row>
    <row r="10461" spans="1:4" x14ac:dyDescent="0.2">
      <c r="A10461" s="6">
        <f>Database!$A12546</f>
        <v>37288</v>
      </c>
      <c r="B10461">
        <f>IF(VLOOKUP(Table7[[#This Row],[Date]],Database!$A:$C,MATCH($B$1,Database!$A$1:$C$1,),)=0,#N/A,VLOOKUP(Table7[[#This Row],[Date]],Database!$A:$C,MATCH($B$1,Database!$A$1:$C$1,),))</f>
        <v>5.0199999999999996</v>
      </c>
      <c r="C10461">
        <f>IF(VLOOKUP(Table7[[#This Row],[Date]],Database!$A:$C,MATCH($C$1,Database!$A$1:$C$1,),)=0,#N/A,VLOOKUP(Table7[[#This Row],[Date]],Database!$A:$C,MATCH($C$1,Database!$A$1:$C$1,),))</f>
        <v>1.73</v>
      </c>
      <c r="D10461">
        <f>IFERROR(Table7[[#This Row],[United States 10y]]-Table7[[#This Row],[United States 3y]],#N/A)</f>
        <v>3.2899999999999996</v>
      </c>
    </row>
    <row r="10462" spans="1:4" x14ac:dyDescent="0.2">
      <c r="A10462" s="6">
        <f>Database!$A12547</f>
        <v>37291</v>
      </c>
      <c r="B10462">
        <f>IF(VLOOKUP(Table7[[#This Row],[Date]],Database!$A:$C,MATCH($B$1,Database!$A$1:$C$1,),)=0,#N/A,VLOOKUP(Table7[[#This Row],[Date]],Database!$A:$C,MATCH($B$1,Database!$A$1:$C$1,),))</f>
        <v>4.9400000000000004</v>
      </c>
      <c r="C10462">
        <f>IF(VLOOKUP(Table7[[#This Row],[Date]],Database!$A:$C,MATCH($C$1,Database!$A$1:$C$1,),)=0,#N/A,VLOOKUP(Table7[[#This Row],[Date]],Database!$A:$C,MATCH($C$1,Database!$A$1:$C$1,),))</f>
        <v>1.74</v>
      </c>
      <c r="D10462">
        <f>IFERROR(Table7[[#This Row],[United States 10y]]-Table7[[#This Row],[United States 3y]],#N/A)</f>
        <v>3.2</v>
      </c>
    </row>
    <row r="10463" spans="1:4" x14ac:dyDescent="0.2">
      <c r="A10463" s="6">
        <f>Database!$A12548</f>
        <v>37292</v>
      </c>
      <c r="B10463">
        <f>IF(VLOOKUP(Table7[[#This Row],[Date]],Database!$A:$C,MATCH($B$1,Database!$A$1:$C$1,),)=0,#N/A,VLOOKUP(Table7[[#This Row],[Date]],Database!$A:$C,MATCH($B$1,Database!$A$1:$C$1,),))</f>
        <v>4.92</v>
      </c>
      <c r="C10463">
        <f>IF(VLOOKUP(Table7[[#This Row],[Date]],Database!$A:$C,MATCH($C$1,Database!$A$1:$C$1,),)=0,#N/A,VLOOKUP(Table7[[#This Row],[Date]],Database!$A:$C,MATCH($C$1,Database!$A$1:$C$1,),))</f>
        <v>1.73</v>
      </c>
      <c r="D10463">
        <f>IFERROR(Table7[[#This Row],[United States 10y]]-Table7[[#This Row],[United States 3y]],#N/A)</f>
        <v>3.19</v>
      </c>
    </row>
    <row r="10464" spans="1:4" x14ac:dyDescent="0.2">
      <c r="A10464" s="6">
        <f>Database!$A12549</f>
        <v>37293</v>
      </c>
      <c r="B10464">
        <f>IF(VLOOKUP(Table7[[#This Row],[Date]],Database!$A:$C,MATCH($B$1,Database!$A$1:$C$1,),)=0,#N/A,VLOOKUP(Table7[[#This Row],[Date]],Database!$A:$C,MATCH($B$1,Database!$A$1:$C$1,),))</f>
        <v>4.92</v>
      </c>
      <c r="C10464">
        <f>IF(VLOOKUP(Table7[[#This Row],[Date]],Database!$A:$C,MATCH($C$1,Database!$A$1:$C$1,),)=0,#N/A,VLOOKUP(Table7[[#This Row],[Date]],Database!$A:$C,MATCH($C$1,Database!$A$1:$C$1,),))</f>
        <v>1.71</v>
      </c>
      <c r="D10464">
        <f>IFERROR(Table7[[#This Row],[United States 10y]]-Table7[[#This Row],[United States 3y]],#N/A)</f>
        <v>3.21</v>
      </c>
    </row>
    <row r="10465" spans="1:4" x14ac:dyDescent="0.2">
      <c r="A10465" s="6">
        <f>Database!$A12550</f>
        <v>37294</v>
      </c>
      <c r="B10465">
        <f>IF(VLOOKUP(Table7[[#This Row],[Date]],Database!$A:$C,MATCH($B$1,Database!$A$1:$C$1,),)=0,#N/A,VLOOKUP(Table7[[#This Row],[Date]],Database!$A:$C,MATCH($B$1,Database!$A$1:$C$1,),))</f>
        <v>4.93</v>
      </c>
      <c r="C10465">
        <f>IF(VLOOKUP(Table7[[#This Row],[Date]],Database!$A:$C,MATCH($C$1,Database!$A$1:$C$1,),)=0,#N/A,VLOOKUP(Table7[[#This Row],[Date]],Database!$A:$C,MATCH($C$1,Database!$A$1:$C$1,),))</f>
        <v>1.7</v>
      </c>
      <c r="D10465">
        <f>IFERROR(Table7[[#This Row],[United States 10y]]-Table7[[#This Row],[United States 3y]],#N/A)</f>
        <v>3.2299999999999995</v>
      </c>
    </row>
    <row r="10466" spans="1:4" x14ac:dyDescent="0.2">
      <c r="A10466" s="6">
        <f>Database!$A12551</f>
        <v>37295</v>
      </c>
      <c r="B10466">
        <f>IF(VLOOKUP(Table7[[#This Row],[Date]],Database!$A:$C,MATCH($B$1,Database!$A$1:$C$1,),)=0,#N/A,VLOOKUP(Table7[[#This Row],[Date]],Database!$A:$C,MATCH($B$1,Database!$A$1:$C$1,),))</f>
        <v>4.9000000000000004</v>
      </c>
      <c r="C10466">
        <f>IF(VLOOKUP(Table7[[#This Row],[Date]],Database!$A:$C,MATCH($C$1,Database!$A$1:$C$1,),)=0,#N/A,VLOOKUP(Table7[[#This Row],[Date]],Database!$A:$C,MATCH($C$1,Database!$A$1:$C$1,),))</f>
        <v>1.7</v>
      </c>
      <c r="D10466">
        <f>IFERROR(Table7[[#This Row],[United States 10y]]-Table7[[#This Row],[United States 3y]],#N/A)</f>
        <v>3.2</v>
      </c>
    </row>
    <row r="10467" spans="1:4" x14ac:dyDescent="0.2">
      <c r="A10467" s="6">
        <f>Database!$A12552</f>
        <v>37298</v>
      </c>
      <c r="B10467">
        <f>IF(VLOOKUP(Table7[[#This Row],[Date]],Database!$A:$C,MATCH($B$1,Database!$A$1:$C$1,),)=0,#N/A,VLOOKUP(Table7[[#This Row],[Date]],Database!$A:$C,MATCH($B$1,Database!$A$1:$C$1,),))</f>
        <v>4.91</v>
      </c>
      <c r="C10467">
        <f>IF(VLOOKUP(Table7[[#This Row],[Date]],Database!$A:$C,MATCH($C$1,Database!$A$1:$C$1,),)=0,#N/A,VLOOKUP(Table7[[#This Row],[Date]],Database!$A:$C,MATCH($C$1,Database!$A$1:$C$1,),))</f>
        <v>1.7</v>
      </c>
      <c r="D10467">
        <f>IFERROR(Table7[[#This Row],[United States 10y]]-Table7[[#This Row],[United States 3y]],#N/A)</f>
        <v>3.21</v>
      </c>
    </row>
    <row r="10468" spans="1:4" x14ac:dyDescent="0.2">
      <c r="A10468" s="6">
        <f>Database!$A12553</f>
        <v>37299</v>
      </c>
      <c r="B10468">
        <f>IF(VLOOKUP(Table7[[#This Row],[Date]],Database!$A:$C,MATCH($B$1,Database!$A$1:$C$1,),)=0,#N/A,VLOOKUP(Table7[[#This Row],[Date]],Database!$A:$C,MATCH($B$1,Database!$A$1:$C$1,),))</f>
        <v>4.97</v>
      </c>
      <c r="C10468">
        <f>IF(VLOOKUP(Table7[[#This Row],[Date]],Database!$A:$C,MATCH($C$1,Database!$A$1:$C$1,),)=0,#N/A,VLOOKUP(Table7[[#This Row],[Date]],Database!$A:$C,MATCH($C$1,Database!$A$1:$C$1,),))</f>
        <v>1.72</v>
      </c>
      <c r="D10468">
        <f>IFERROR(Table7[[#This Row],[United States 10y]]-Table7[[#This Row],[United States 3y]],#N/A)</f>
        <v>3.25</v>
      </c>
    </row>
    <row r="10469" spans="1:4" x14ac:dyDescent="0.2">
      <c r="A10469" s="6">
        <f>Database!$A12554</f>
        <v>37300</v>
      </c>
      <c r="B10469">
        <f>IF(VLOOKUP(Table7[[#This Row],[Date]],Database!$A:$C,MATCH($B$1,Database!$A$1:$C$1,),)=0,#N/A,VLOOKUP(Table7[[#This Row],[Date]],Database!$A:$C,MATCH($B$1,Database!$A$1:$C$1,),))</f>
        <v>5.01</v>
      </c>
      <c r="C10469">
        <f>IF(VLOOKUP(Table7[[#This Row],[Date]],Database!$A:$C,MATCH($C$1,Database!$A$1:$C$1,),)=0,#N/A,VLOOKUP(Table7[[#This Row],[Date]],Database!$A:$C,MATCH($C$1,Database!$A$1:$C$1,),))</f>
        <v>1.73</v>
      </c>
      <c r="D10469">
        <f>IFERROR(Table7[[#This Row],[United States 10y]]-Table7[[#This Row],[United States 3y]],#N/A)</f>
        <v>3.28</v>
      </c>
    </row>
    <row r="10470" spans="1:4" x14ac:dyDescent="0.2">
      <c r="A10470" s="6">
        <f>Database!$A12555</f>
        <v>37301</v>
      </c>
      <c r="B10470">
        <f>IF(VLOOKUP(Table7[[#This Row],[Date]],Database!$A:$C,MATCH($B$1,Database!$A$1:$C$1,),)=0,#N/A,VLOOKUP(Table7[[#This Row],[Date]],Database!$A:$C,MATCH($B$1,Database!$A$1:$C$1,),))</f>
        <v>4.95</v>
      </c>
      <c r="C10470">
        <f>IF(VLOOKUP(Table7[[#This Row],[Date]],Database!$A:$C,MATCH($C$1,Database!$A$1:$C$1,),)=0,#N/A,VLOOKUP(Table7[[#This Row],[Date]],Database!$A:$C,MATCH($C$1,Database!$A$1:$C$1,),))</f>
        <v>1.72</v>
      </c>
      <c r="D10470">
        <f>IFERROR(Table7[[#This Row],[United States 10y]]-Table7[[#This Row],[United States 3y]],#N/A)</f>
        <v>3.2300000000000004</v>
      </c>
    </row>
    <row r="10471" spans="1:4" x14ac:dyDescent="0.2">
      <c r="A10471" s="6">
        <f>Database!$A12556</f>
        <v>37302</v>
      </c>
      <c r="B10471">
        <f>IF(VLOOKUP(Table7[[#This Row],[Date]],Database!$A:$C,MATCH($B$1,Database!$A$1:$C$1,),)=0,#N/A,VLOOKUP(Table7[[#This Row],[Date]],Database!$A:$C,MATCH($B$1,Database!$A$1:$C$1,),))</f>
        <v>4.8600000000000003</v>
      </c>
      <c r="C10471">
        <f>IF(VLOOKUP(Table7[[#This Row],[Date]],Database!$A:$C,MATCH($C$1,Database!$A$1:$C$1,),)=0,#N/A,VLOOKUP(Table7[[#This Row],[Date]],Database!$A:$C,MATCH($C$1,Database!$A$1:$C$1,),))</f>
        <v>1.71</v>
      </c>
      <c r="D10471">
        <f>IFERROR(Table7[[#This Row],[United States 10y]]-Table7[[#This Row],[United States 3y]],#N/A)</f>
        <v>3.1500000000000004</v>
      </c>
    </row>
    <row r="10472" spans="1:4" x14ac:dyDescent="0.2">
      <c r="A10472" s="6">
        <f>Database!$A12557</f>
        <v>37305</v>
      </c>
      <c r="B10472" t="e">
        <f>IF(VLOOKUP(Table7[[#This Row],[Date]],Database!$A:$C,MATCH($B$1,Database!$A$1:$C$1,),)=0,#N/A,VLOOKUP(Table7[[#This Row],[Date]],Database!$A:$C,MATCH($B$1,Database!$A$1:$C$1,),))</f>
        <v>#N/A</v>
      </c>
      <c r="C10472" t="e">
        <f>IF(VLOOKUP(Table7[[#This Row],[Date]],Database!$A:$C,MATCH($C$1,Database!$A$1:$C$1,),)=0,#N/A,VLOOKUP(Table7[[#This Row],[Date]],Database!$A:$C,MATCH($C$1,Database!$A$1:$C$1,),))</f>
        <v>#N/A</v>
      </c>
      <c r="D10472" t="e">
        <f>IFERROR(Table7[[#This Row],[United States 10y]]-Table7[[#This Row],[United States 3y]],#N/A)</f>
        <v>#N/A</v>
      </c>
    </row>
    <row r="10473" spans="1:4" x14ac:dyDescent="0.2">
      <c r="A10473" s="6">
        <f>Database!$A12558</f>
        <v>37306</v>
      </c>
      <c r="B10473">
        <f>IF(VLOOKUP(Table7[[#This Row],[Date]],Database!$A:$C,MATCH($B$1,Database!$A$1:$C$1,),)=0,#N/A,VLOOKUP(Table7[[#This Row],[Date]],Database!$A:$C,MATCH($B$1,Database!$A$1:$C$1,),))</f>
        <v>4.88</v>
      </c>
      <c r="C10473">
        <f>IF(VLOOKUP(Table7[[#This Row],[Date]],Database!$A:$C,MATCH($C$1,Database!$A$1:$C$1,),)=0,#N/A,VLOOKUP(Table7[[#This Row],[Date]],Database!$A:$C,MATCH($C$1,Database!$A$1:$C$1,),))</f>
        <v>1.71</v>
      </c>
      <c r="D10473">
        <f>IFERROR(Table7[[#This Row],[United States 10y]]-Table7[[#This Row],[United States 3y]],#N/A)</f>
        <v>3.17</v>
      </c>
    </row>
    <row r="10474" spans="1:4" x14ac:dyDescent="0.2">
      <c r="A10474" s="6">
        <f>Database!$A12559</f>
        <v>37307</v>
      </c>
      <c r="B10474">
        <f>IF(VLOOKUP(Table7[[#This Row],[Date]],Database!$A:$C,MATCH($B$1,Database!$A$1:$C$1,),)=0,#N/A,VLOOKUP(Table7[[#This Row],[Date]],Database!$A:$C,MATCH($B$1,Database!$A$1:$C$1,),))</f>
        <v>4.88</v>
      </c>
      <c r="C10474">
        <f>IF(VLOOKUP(Table7[[#This Row],[Date]],Database!$A:$C,MATCH($C$1,Database!$A$1:$C$1,),)=0,#N/A,VLOOKUP(Table7[[#This Row],[Date]],Database!$A:$C,MATCH($C$1,Database!$A$1:$C$1,),))</f>
        <v>1.73</v>
      </c>
      <c r="D10474">
        <f>IFERROR(Table7[[#This Row],[United States 10y]]-Table7[[#This Row],[United States 3y]],#N/A)</f>
        <v>3.15</v>
      </c>
    </row>
    <row r="10475" spans="1:4" x14ac:dyDescent="0.2">
      <c r="A10475" s="6">
        <f>Database!$A12560</f>
        <v>37308</v>
      </c>
      <c r="B10475">
        <f>IF(VLOOKUP(Table7[[#This Row],[Date]],Database!$A:$C,MATCH($B$1,Database!$A$1:$C$1,),)=0,#N/A,VLOOKUP(Table7[[#This Row],[Date]],Database!$A:$C,MATCH($B$1,Database!$A$1:$C$1,),))</f>
        <v>4.88</v>
      </c>
      <c r="C10475">
        <f>IF(VLOOKUP(Table7[[#This Row],[Date]],Database!$A:$C,MATCH($C$1,Database!$A$1:$C$1,),)=0,#N/A,VLOOKUP(Table7[[#This Row],[Date]],Database!$A:$C,MATCH($C$1,Database!$A$1:$C$1,),))</f>
        <v>1.73</v>
      </c>
      <c r="D10475">
        <f>IFERROR(Table7[[#This Row],[United States 10y]]-Table7[[#This Row],[United States 3y]],#N/A)</f>
        <v>3.15</v>
      </c>
    </row>
    <row r="10476" spans="1:4" x14ac:dyDescent="0.2">
      <c r="A10476" s="6">
        <f>Database!$A12561</f>
        <v>37309</v>
      </c>
      <c r="B10476">
        <f>IF(VLOOKUP(Table7[[#This Row],[Date]],Database!$A:$C,MATCH($B$1,Database!$A$1:$C$1,),)=0,#N/A,VLOOKUP(Table7[[#This Row],[Date]],Database!$A:$C,MATCH($B$1,Database!$A$1:$C$1,),))</f>
        <v>4.84</v>
      </c>
      <c r="C10476">
        <f>IF(VLOOKUP(Table7[[#This Row],[Date]],Database!$A:$C,MATCH($C$1,Database!$A$1:$C$1,),)=0,#N/A,VLOOKUP(Table7[[#This Row],[Date]],Database!$A:$C,MATCH($C$1,Database!$A$1:$C$1,),))</f>
        <v>1.73</v>
      </c>
      <c r="D10476">
        <f>IFERROR(Table7[[#This Row],[United States 10y]]-Table7[[#This Row],[United States 3y]],#N/A)</f>
        <v>3.11</v>
      </c>
    </row>
    <row r="10477" spans="1:4" x14ac:dyDescent="0.2">
      <c r="A10477" s="6">
        <f>Database!$A12562</f>
        <v>37312</v>
      </c>
      <c r="B10477">
        <f>IF(VLOOKUP(Table7[[#This Row],[Date]],Database!$A:$C,MATCH($B$1,Database!$A$1:$C$1,),)=0,#N/A,VLOOKUP(Table7[[#This Row],[Date]],Database!$A:$C,MATCH($B$1,Database!$A$1:$C$1,),))</f>
        <v>4.8600000000000003</v>
      </c>
      <c r="C10477">
        <f>IF(VLOOKUP(Table7[[#This Row],[Date]],Database!$A:$C,MATCH($C$1,Database!$A$1:$C$1,),)=0,#N/A,VLOOKUP(Table7[[#This Row],[Date]],Database!$A:$C,MATCH($C$1,Database!$A$1:$C$1,),))</f>
        <v>1.74</v>
      </c>
      <c r="D10477">
        <f>IFERROR(Table7[[#This Row],[United States 10y]]-Table7[[#This Row],[United States 3y]],#N/A)</f>
        <v>3.12</v>
      </c>
    </row>
    <row r="10478" spans="1:4" x14ac:dyDescent="0.2">
      <c r="A10478" s="6">
        <f>Database!$A12563</f>
        <v>37313</v>
      </c>
      <c r="B10478">
        <f>IF(VLOOKUP(Table7[[#This Row],[Date]],Database!$A:$C,MATCH($B$1,Database!$A$1:$C$1,),)=0,#N/A,VLOOKUP(Table7[[#This Row],[Date]],Database!$A:$C,MATCH($B$1,Database!$A$1:$C$1,),))</f>
        <v>4.93</v>
      </c>
      <c r="C10478">
        <f>IF(VLOOKUP(Table7[[#This Row],[Date]],Database!$A:$C,MATCH($C$1,Database!$A$1:$C$1,),)=0,#N/A,VLOOKUP(Table7[[#This Row],[Date]],Database!$A:$C,MATCH($C$1,Database!$A$1:$C$1,),))</f>
        <v>1.74</v>
      </c>
      <c r="D10478">
        <f>IFERROR(Table7[[#This Row],[United States 10y]]-Table7[[#This Row],[United States 3y]],#N/A)</f>
        <v>3.1899999999999995</v>
      </c>
    </row>
    <row r="10479" spans="1:4" x14ac:dyDescent="0.2">
      <c r="A10479" s="6">
        <f>Database!$A12564</f>
        <v>37314</v>
      </c>
      <c r="B10479">
        <f>IF(VLOOKUP(Table7[[#This Row],[Date]],Database!$A:$C,MATCH($B$1,Database!$A$1:$C$1,),)=0,#N/A,VLOOKUP(Table7[[#This Row],[Date]],Database!$A:$C,MATCH($B$1,Database!$A$1:$C$1,),))</f>
        <v>4.84</v>
      </c>
      <c r="C10479">
        <f>IF(VLOOKUP(Table7[[#This Row],[Date]],Database!$A:$C,MATCH($C$1,Database!$A$1:$C$1,),)=0,#N/A,VLOOKUP(Table7[[#This Row],[Date]],Database!$A:$C,MATCH($C$1,Database!$A$1:$C$1,),))</f>
        <v>1.74</v>
      </c>
      <c r="D10479">
        <f>IFERROR(Table7[[#This Row],[United States 10y]]-Table7[[#This Row],[United States 3y]],#N/A)</f>
        <v>3.0999999999999996</v>
      </c>
    </row>
    <row r="10480" spans="1:4" x14ac:dyDescent="0.2">
      <c r="A10480" s="6">
        <f>Database!$A12565</f>
        <v>37315</v>
      </c>
      <c r="B10480">
        <f>IF(VLOOKUP(Table7[[#This Row],[Date]],Database!$A:$C,MATCH($B$1,Database!$A$1:$C$1,),)=0,#N/A,VLOOKUP(Table7[[#This Row],[Date]],Database!$A:$C,MATCH($B$1,Database!$A$1:$C$1,),))</f>
        <v>4.88</v>
      </c>
      <c r="C10480">
        <f>IF(VLOOKUP(Table7[[#This Row],[Date]],Database!$A:$C,MATCH($C$1,Database!$A$1:$C$1,),)=0,#N/A,VLOOKUP(Table7[[#This Row],[Date]],Database!$A:$C,MATCH($C$1,Database!$A$1:$C$1,),))</f>
        <v>1.76</v>
      </c>
      <c r="D10480">
        <f>IFERROR(Table7[[#This Row],[United States 10y]]-Table7[[#This Row],[United States 3y]],#N/A)</f>
        <v>3.12</v>
      </c>
    </row>
    <row r="10481" spans="1:4" x14ac:dyDescent="0.2">
      <c r="A10481" s="6">
        <f>Database!$A12566</f>
        <v>37316</v>
      </c>
      <c r="B10481">
        <f>IF(VLOOKUP(Table7[[#This Row],[Date]],Database!$A:$C,MATCH($B$1,Database!$A$1:$C$1,),)=0,#N/A,VLOOKUP(Table7[[#This Row],[Date]],Database!$A:$C,MATCH($B$1,Database!$A$1:$C$1,),))</f>
        <v>4.9800000000000004</v>
      </c>
      <c r="C10481">
        <f>IF(VLOOKUP(Table7[[#This Row],[Date]],Database!$A:$C,MATCH($C$1,Database!$A$1:$C$1,),)=0,#N/A,VLOOKUP(Table7[[#This Row],[Date]],Database!$A:$C,MATCH($C$1,Database!$A$1:$C$1,),))</f>
        <v>1.74</v>
      </c>
      <c r="D10481">
        <f>IFERROR(Table7[[#This Row],[United States 10y]]-Table7[[#This Row],[United States 3y]],#N/A)</f>
        <v>3.24</v>
      </c>
    </row>
    <row r="10482" spans="1:4" x14ac:dyDescent="0.2">
      <c r="A10482" s="6">
        <f>Database!$A12567</f>
        <v>37319</v>
      </c>
      <c r="B10482">
        <f>IF(VLOOKUP(Table7[[#This Row],[Date]],Database!$A:$C,MATCH($B$1,Database!$A$1:$C$1,),)=0,#N/A,VLOOKUP(Table7[[#This Row],[Date]],Database!$A:$C,MATCH($B$1,Database!$A$1:$C$1,),))</f>
        <v>5.0199999999999996</v>
      </c>
      <c r="C10482">
        <f>IF(VLOOKUP(Table7[[#This Row],[Date]],Database!$A:$C,MATCH($C$1,Database!$A$1:$C$1,),)=0,#N/A,VLOOKUP(Table7[[#This Row],[Date]],Database!$A:$C,MATCH($C$1,Database!$A$1:$C$1,),))</f>
        <v>1.76</v>
      </c>
      <c r="D10482">
        <f>IFERROR(Table7[[#This Row],[United States 10y]]-Table7[[#This Row],[United States 3y]],#N/A)</f>
        <v>3.26</v>
      </c>
    </row>
    <row r="10483" spans="1:4" x14ac:dyDescent="0.2">
      <c r="A10483" s="6">
        <f>Database!$A12568</f>
        <v>37320</v>
      </c>
      <c r="B10483">
        <f>IF(VLOOKUP(Table7[[#This Row],[Date]],Database!$A:$C,MATCH($B$1,Database!$A$1:$C$1,),)=0,#N/A,VLOOKUP(Table7[[#This Row],[Date]],Database!$A:$C,MATCH($B$1,Database!$A$1:$C$1,),))</f>
        <v>5.0199999999999996</v>
      </c>
      <c r="C10483">
        <f>IF(VLOOKUP(Table7[[#This Row],[Date]],Database!$A:$C,MATCH($C$1,Database!$A$1:$C$1,),)=0,#N/A,VLOOKUP(Table7[[#This Row],[Date]],Database!$A:$C,MATCH($C$1,Database!$A$1:$C$1,),))</f>
        <v>1.77</v>
      </c>
      <c r="D10483">
        <f>IFERROR(Table7[[#This Row],[United States 10y]]-Table7[[#This Row],[United States 3y]],#N/A)</f>
        <v>3.2499999999999996</v>
      </c>
    </row>
    <row r="10484" spans="1:4" x14ac:dyDescent="0.2">
      <c r="A10484" s="6">
        <f>Database!$A12569</f>
        <v>37321</v>
      </c>
      <c r="B10484">
        <f>IF(VLOOKUP(Table7[[#This Row],[Date]],Database!$A:$C,MATCH($B$1,Database!$A$1:$C$1,),)=0,#N/A,VLOOKUP(Table7[[#This Row],[Date]],Database!$A:$C,MATCH($B$1,Database!$A$1:$C$1,),))</f>
        <v>5.0599999999999996</v>
      </c>
      <c r="C10484">
        <f>IF(VLOOKUP(Table7[[#This Row],[Date]],Database!$A:$C,MATCH($C$1,Database!$A$1:$C$1,),)=0,#N/A,VLOOKUP(Table7[[#This Row],[Date]],Database!$A:$C,MATCH($C$1,Database!$A$1:$C$1,),))</f>
        <v>1.75</v>
      </c>
      <c r="D10484">
        <f>IFERROR(Table7[[#This Row],[United States 10y]]-Table7[[#This Row],[United States 3y]],#N/A)</f>
        <v>3.3099999999999996</v>
      </c>
    </row>
    <row r="10485" spans="1:4" x14ac:dyDescent="0.2">
      <c r="A10485" s="6">
        <f>Database!$A12570</f>
        <v>37322</v>
      </c>
      <c r="B10485">
        <f>IF(VLOOKUP(Table7[[#This Row],[Date]],Database!$A:$C,MATCH($B$1,Database!$A$1:$C$1,),)=0,#N/A,VLOOKUP(Table7[[#This Row],[Date]],Database!$A:$C,MATCH($B$1,Database!$A$1:$C$1,),))</f>
        <v>5.22</v>
      </c>
      <c r="C10485">
        <f>IF(VLOOKUP(Table7[[#This Row],[Date]],Database!$A:$C,MATCH($C$1,Database!$A$1:$C$1,),)=0,#N/A,VLOOKUP(Table7[[#This Row],[Date]],Database!$A:$C,MATCH($C$1,Database!$A$1:$C$1,),))</f>
        <v>1.75</v>
      </c>
      <c r="D10485">
        <f>IFERROR(Table7[[#This Row],[United States 10y]]-Table7[[#This Row],[United States 3y]],#N/A)</f>
        <v>3.4699999999999998</v>
      </c>
    </row>
    <row r="10486" spans="1:4" x14ac:dyDescent="0.2">
      <c r="A10486" s="6">
        <f>Database!$A12571</f>
        <v>37323</v>
      </c>
      <c r="B10486">
        <f>IF(VLOOKUP(Table7[[#This Row],[Date]],Database!$A:$C,MATCH($B$1,Database!$A$1:$C$1,),)=0,#N/A,VLOOKUP(Table7[[#This Row],[Date]],Database!$A:$C,MATCH($B$1,Database!$A$1:$C$1,),))</f>
        <v>5.33</v>
      </c>
      <c r="C10486">
        <f>IF(VLOOKUP(Table7[[#This Row],[Date]],Database!$A:$C,MATCH($C$1,Database!$A$1:$C$1,),)=0,#N/A,VLOOKUP(Table7[[#This Row],[Date]],Database!$A:$C,MATCH($C$1,Database!$A$1:$C$1,),))</f>
        <v>1.77</v>
      </c>
      <c r="D10486">
        <f>IFERROR(Table7[[#This Row],[United States 10y]]-Table7[[#This Row],[United States 3y]],#N/A)</f>
        <v>3.56</v>
      </c>
    </row>
    <row r="10487" spans="1:4" x14ac:dyDescent="0.2">
      <c r="A10487" s="6">
        <f>Database!$A12572</f>
        <v>37326</v>
      </c>
      <c r="B10487">
        <f>IF(VLOOKUP(Table7[[#This Row],[Date]],Database!$A:$C,MATCH($B$1,Database!$A$1:$C$1,),)=0,#N/A,VLOOKUP(Table7[[#This Row],[Date]],Database!$A:$C,MATCH($B$1,Database!$A$1:$C$1,),))</f>
        <v>5.33</v>
      </c>
      <c r="C10487">
        <f>IF(VLOOKUP(Table7[[#This Row],[Date]],Database!$A:$C,MATCH($C$1,Database!$A$1:$C$1,),)=0,#N/A,VLOOKUP(Table7[[#This Row],[Date]],Database!$A:$C,MATCH($C$1,Database!$A$1:$C$1,),))</f>
        <v>1.8</v>
      </c>
      <c r="D10487">
        <f>IFERROR(Table7[[#This Row],[United States 10y]]-Table7[[#This Row],[United States 3y]],#N/A)</f>
        <v>3.5300000000000002</v>
      </c>
    </row>
    <row r="10488" spans="1:4" x14ac:dyDescent="0.2">
      <c r="A10488" s="6">
        <f>Database!$A12573</f>
        <v>37327</v>
      </c>
      <c r="B10488">
        <f>IF(VLOOKUP(Table7[[#This Row],[Date]],Database!$A:$C,MATCH($B$1,Database!$A$1:$C$1,),)=0,#N/A,VLOOKUP(Table7[[#This Row],[Date]],Database!$A:$C,MATCH($B$1,Database!$A$1:$C$1,),))</f>
        <v>5.32</v>
      </c>
      <c r="C10488">
        <f>IF(VLOOKUP(Table7[[#This Row],[Date]],Database!$A:$C,MATCH($C$1,Database!$A$1:$C$1,),)=0,#N/A,VLOOKUP(Table7[[#This Row],[Date]],Database!$A:$C,MATCH($C$1,Database!$A$1:$C$1,),))</f>
        <v>1.81</v>
      </c>
      <c r="D10488">
        <f>IFERROR(Table7[[#This Row],[United States 10y]]-Table7[[#This Row],[United States 3y]],#N/A)</f>
        <v>3.5100000000000002</v>
      </c>
    </row>
    <row r="10489" spans="1:4" x14ac:dyDescent="0.2">
      <c r="A10489" s="6">
        <f>Database!$A12574</f>
        <v>37328</v>
      </c>
      <c r="B10489">
        <f>IF(VLOOKUP(Table7[[#This Row],[Date]],Database!$A:$C,MATCH($B$1,Database!$A$1:$C$1,),)=0,#N/A,VLOOKUP(Table7[[#This Row],[Date]],Database!$A:$C,MATCH($B$1,Database!$A$1:$C$1,),))</f>
        <v>5.28</v>
      </c>
      <c r="C10489">
        <f>IF(VLOOKUP(Table7[[#This Row],[Date]],Database!$A:$C,MATCH($C$1,Database!$A$1:$C$1,),)=0,#N/A,VLOOKUP(Table7[[#This Row],[Date]],Database!$A:$C,MATCH($C$1,Database!$A$1:$C$1,),))</f>
        <v>1.79</v>
      </c>
      <c r="D10489">
        <f>IFERROR(Table7[[#This Row],[United States 10y]]-Table7[[#This Row],[United States 3y]],#N/A)</f>
        <v>3.49</v>
      </c>
    </row>
    <row r="10490" spans="1:4" x14ac:dyDescent="0.2">
      <c r="A10490" s="6">
        <f>Database!$A12575</f>
        <v>37329</v>
      </c>
      <c r="B10490">
        <f>IF(VLOOKUP(Table7[[#This Row],[Date]],Database!$A:$C,MATCH($B$1,Database!$A$1:$C$1,),)=0,#N/A,VLOOKUP(Table7[[#This Row],[Date]],Database!$A:$C,MATCH($B$1,Database!$A$1:$C$1,),))</f>
        <v>5.4</v>
      </c>
      <c r="C10490">
        <f>IF(VLOOKUP(Table7[[#This Row],[Date]],Database!$A:$C,MATCH($C$1,Database!$A$1:$C$1,),)=0,#N/A,VLOOKUP(Table7[[#This Row],[Date]],Database!$A:$C,MATCH($C$1,Database!$A$1:$C$1,),))</f>
        <v>1.82</v>
      </c>
      <c r="D10490">
        <f>IFERROR(Table7[[#This Row],[United States 10y]]-Table7[[#This Row],[United States 3y]],#N/A)</f>
        <v>3.58</v>
      </c>
    </row>
    <row r="10491" spans="1:4" x14ac:dyDescent="0.2">
      <c r="A10491" s="6">
        <f>Database!$A12576</f>
        <v>37330</v>
      </c>
      <c r="B10491">
        <f>IF(VLOOKUP(Table7[[#This Row],[Date]],Database!$A:$C,MATCH($B$1,Database!$A$1:$C$1,),)=0,#N/A,VLOOKUP(Table7[[#This Row],[Date]],Database!$A:$C,MATCH($B$1,Database!$A$1:$C$1,),))</f>
        <v>5.35</v>
      </c>
      <c r="C10491">
        <f>IF(VLOOKUP(Table7[[#This Row],[Date]],Database!$A:$C,MATCH($C$1,Database!$A$1:$C$1,),)=0,#N/A,VLOOKUP(Table7[[#This Row],[Date]],Database!$A:$C,MATCH($C$1,Database!$A$1:$C$1,),))</f>
        <v>1.82</v>
      </c>
      <c r="D10491">
        <f>IFERROR(Table7[[#This Row],[United States 10y]]-Table7[[#This Row],[United States 3y]],#N/A)</f>
        <v>3.5299999999999994</v>
      </c>
    </row>
    <row r="10492" spans="1:4" x14ac:dyDescent="0.2">
      <c r="A10492" s="6">
        <f>Database!$A12577</f>
        <v>37333</v>
      </c>
      <c r="B10492">
        <f>IF(VLOOKUP(Table7[[#This Row],[Date]],Database!$A:$C,MATCH($B$1,Database!$A$1:$C$1,),)=0,#N/A,VLOOKUP(Table7[[#This Row],[Date]],Database!$A:$C,MATCH($B$1,Database!$A$1:$C$1,),))</f>
        <v>5.32</v>
      </c>
      <c r="C10492">
        <f>IF(VLOOKUP(Table7[[#This Row],[Date]],Database!$A:$C,MATCH($C$1,Database!$A$1:$C$1,),)=0,#N/A,VLOOKUP(Table7[[#This Row],[Date]],Database!$A:$C,MATCH($C$1,Database!$A$1:$C$1,),))</f>
        <v>1.83</v>
      </c>
      <c r="D10492">
        <f>IFERROR(Table7[[#This Row],[United States 10y]]-Table7[[#This Row],[United States 3y]],#N/A)</f>
        <v>3.49</v>
      </c>
    </row>
    <row r="10493" spans="1:4" x14ac:dyDescent="0.2">
      <c r="A10493" s="6">
        <f>Database!$A12578</f>
        <v>37334</v>
      </c>
      <c r="B10493">
        <f>IF(VLOOKUP(Table7[[#This Row],[Date]],Database!$A:$C,MATCH($B$1,Database!$A$1:$C$1,),)=0,#N/A,VLOOKUP(Table7[[#This Row],[Date]],Database!$A:$C,MATCH($B$1,Database!$A$1:$C$1,),))</f>
        <v>5.33</v>
      </c>
      <c r="C10493">
        <f>IF(VLOOKUP(Table7[[#This Row],[Date]],Database!$A:$C,MATCH($C$1,Database!$A$1:$C$1,),)=0,#N/A,VLOOKUP(Table7[[#This Row],[Date]],Database!$A:$C,MATCH($C$1,Database!$A$1:$C$1,),))</f>
        <v>1.82</v>
      </c>
      <c r="D10493">
        <f>IFERROR(Table7[[#This Row],[United States 10y]]-Table7[[#This Row],[United States 3y]],#N/A)</f>
        <v>3.51</v>
      </c>
    </row>
    <row r="10494" spans="1:4" x14ac:dyDescent="0.2">
      <c r="A10494" s="6">
        <f>Database!$A12579</f>
        <v>37335</v>
      </c>
      <c r="B10494">
        <f>IF(VLOOKUP(Table7[[#This Row],[Date]],Database!$A:$C,MATCH($B$1,Database!$A$1:$C$1,),)=0,#N/A,VLOOKUP(Table7[[#This Row],[Date]],Database!$A:$C,MATCH($B$1,Database!$A$1:$C$1,),))</f>
        <v>5.4</v>
      </c>
      <c r="C10494">
        <f>IF(VLOOKUP(Table7[[#This Row],[Date]],Database!$A:$C,MATCH($C$1,Database!$A$1:$C$1,),)=0,#N/A,VLOOKUP(Table7[[#This Row],[Date]],Database!$A:$C,MATCH($C$1,Database!$A$1:$C$1,),))</f>
        <v>1.81</v>
      </c>
      <c r="D10494">
        <f>IFERROR(Table7[[#This Row],[United States 10y]]-Table7[[#This Row],[United States 3y]],#N/A)</f>
        <v>3.5900000000000003</v>
      </c>
    </row>
    <row r="10495" spans="1:4" x14ac:dyDescent="0.2">
      <c r="A10495" s="6">
        <f>Database!$A12580</f>
        <v>37336</v>
      </c>
      <c r="B10495">
        <f>IF(VLOOKUP(Table7[[#This Row],[Date]],Database!$A:$C,MATCH($B$1,Database!$A$1:$C$1,),)=0,#N/A,VLOOKUP(Table7[[#This Row],[Date]],Database!$A:$C,MATCH($B$1,Database!$A$1:$C$1,),))</f>
        <v>5.39</v>
      </c>
      <c r="C10495">
        <f>IF(VLOOKUP(Table7[[#This Row],[Date]],Database!$A:$C,MATCH($C$1,Database!$A$1:$C$1,),)=0,#N/A,VLOOKUP(Table7[[#This Row],[Date]],Database!$A:$C,MATCH($C$1,Database!$A$1:$C$1,),))</f>
        <v>1.8</v>
      </c>
      <c r="D10495">
        <f>IFERROR(Table7[[#This Row],[United States 10y]]-Table7[[#This Row],[United States 3y]],#N/A)</f>
        <v>3.59</v>
      </c>
    </row>
    <row r="10496" spans="1:4" x14ac:dyDescent="0.2">
      <c r="A10496" s="6">
        <f>Database!$A12581</f>
        <v>37337</v>
      </c>
      <c r="B10496">
        <f>IF(VLOOKUP(Table7[[#This Row],[Date]],Database!$A:$C,MATCH($B$1,Database!$A$1:$C$1,),)=0,#N/A,VLOOKUP(Table7[[#This Row],[Date]],Database!$A:$C,MATCH($B$1,Database!$A$1:$C$1,),))</f>
        <v>5.4</v>
      </c>
      <c r="C10496">
        <f>IF(VLOOKUP(Table7[[#This Row],[Date]],Database!$A:$C,MATCH($C$1,Database!$A$1:$C$1,),)=0,#N/A,VLOOKUP(Table7[[#This Row],[Date]],Database!$A:$C,MATCH($C$1,Database!$A$1:$C$1,),))</f>
        <v>1.8</v>
      </c>
      <c r="D10496">
        <f>IFERROR(Table7[[#This Row],[United States 10y]]-Table7[[#This Row],[United States 3y]],#N/A)</f>
        <v>3.6000000000000005</v>
      </c>
    </row>
    <row r="10497" spans="1:4" x14ac:dyDescent="0.2">
      <c r="A10497" s="6">
        <f>Database!$A12582</f>
        <v>37340</v>
      </c>
      <c r="B10497">
        <f>IF(VLOOKUP(Table7[[#This Row],[Date]],Database!$A:$C,MATCH($B$1,Database!$A$1:$C$1,),)=0,#N/A,VLOOKUP(Table7[[#This Row],[Date]],Database!$A:$C,MATCH($B$1,Database!$A$1:$C$1,),))</f>
        <v>5.41</v>
      </c>
      <c r="C10497">
        <f>IF(VLOOKUP(Table7[[#This Row],[Date]],Database!$A:$C,MATCH($C$1,Database!$A$1:$C$1,),)=0,#N/A,VLOOKUP(Table7[[#This Row],[Date]],Database!$A:$C,MATCH($C$1,Database!$A$1:$C$1,),))</f>
        <v>1.79</v>
      </c>
      <c r="D10497">
        <f>IFERROR(Table7[[#This Row],[United States 10y]]-Table7[[#This Row],[United States 3y]],#N/A)</f>
        <v>3.62</v>
      </c>
    </row>
    <row r="10498" spans="1:4" x14ac:dyDescent="0.2">
      <c r="A10498" s="6">
        <f>Database!$A12583</f>
        <v>37341</v>
      </c>
      <c r="B10498">
        <f>IF(VLOOKUP(Table7[[#This Row],[Date]],Database!$A:$C,MATCH($B$1,Database!$A$1:$C$1,),)=0,#N/A,VLOOKUP(Table7[[#This Row],[Date]],Database!$A:$C,MATCH($B$1,Database!$A$1:$C$1,),))</f>
        <v>5.35</v>
      </c>
      <c r="C10498">
        <f>IF(VLOOKUP(Table7[[#This Row],[Date]],Database!$A:$C,MATCH($C$1,Database!$A$1:$C$1,),)=0,#N/A,VLOOKUP(Table7[[#This Row],[Date]],Database!$A:$C,MATCH($C$1,Database!$A$1:$C$1,),))</f>
        <v>1.78</v>
      </c>
      <c r="D10498">
        <f>IFERROR(Table7[[#This Row],[United States 10y]]-Table7[[#This Row],[United States 3y]],#N/A)</f>
        <v>3.5699999999999994</v>
      </c>
    </row>
    <row r="10499" spans="1:4" x14ac:dyDescent="0.2">
      <c r="A10499" s="6">
        <f>Database!$A12584</f>
        <v>37342</v>
      </c>
      <c r="B10499">
        <f>IF(VLOOKUP(Table7[[#This Row],[Date]],Database!$A:$C,MATCH($B$1,Database!$A$1:$C$1,),)=0,#N/A,VLOOKUP(Table7[[#This Row],[Date]],Database!$A:$C,MATCH($B$1,Database!$A$1:$C$1,),))</f>
        <v>5.35</v>
      </c>
      <c r="C10499">
        <f>IF(VLOOKUP(Table7[[#This Row],[Date]],Database!$A:$C,MATCH($C$1,Database!$A$1:$C$1,),)=0,#N/A,VLOOKUP(Table7[[#This Row],[Date]],Database!$A:$C,MATCH($C$1,Database!$A$1:$C$1,),))</f>
        <v>1.78</v>
      </c>
      <c r="D10499">
        <f>IFERROR(Table7[[#This Row],[United States 10y]]-Table7[[#This Row],[United States 3y]],#N/A)</f>
        <v>3.5699999999999994</v>
      </c>
    </row>
    <row r="10500" spans="1:4" x14ac:dyDescent="0.2">
      <c r="A10500" s="6">
        <f>Database!$A12585</f>
        <v>37343</v>
      </c>
      <c r="B10500">
        <f>IF(VLOOKUP(Table7[[#This Row],[Date]],Database!$A:$C,MATCH($B$1,Database!$A$1:$C$1,),)=0,#N/A,VLOOKUP(Table7[[#This Row],[Date]],Database!$A:$C,MATCH($B$1,Database!$A$1:$C$1,),))</f>
        <v>5.42</v>
      </c>
      <c r="C10500">
        <f>IF(VLOOKUP(Table7[[#This Row],[Date]],Database!$A:$C,MATCH($C$1,Database!$A$1:$C$1,),)=0,#N/A,VLOOKUP(Table7[[#This Row],[Date]],Database!$A:$C,MATCH($C$1,Database!$A$1:$C$1,),))</f>
        <v>1.76</v>
      </c>
      <c r="D10500">
        <f>IFERROR(Table7[[#This Row],[United States 10y]]-Table7[[#This Row],[United States 3y]],#N/A)</f>
        <v>3.66</v>
      </c>
    </row>
    <row r="10501" spans="1:4" x14ac:dyDescent="0.2">
      <c r="A10501" s="6">
        <f>Database!$A12586</f>
        <v>37344</v>
      </c>
      <c r="B10501" t="e">
        <f>IF(VLOOKUP(Table7[[#This Row],[Date]],Database!$A:$C,MATCH($B$1,Database!$A$1:$C$1,),)=0,#N/A,VLOOKUP(Table7[[#This Row],[Date]],Database!$A:$C,MATCH($B$1,Database!$A$1:$C$1,),))</f>
        <v>#N/A</v>
      </c>
      <c r="C10501" t="e">
        <f>IF(VLOOKUP(Table7[[#This Row],[Date]],Database!$A:$C,MATCH($C$1,Database!$A$1:$C$1,),)=0,#N/A,VLOOKUP(Table7[[#This Row],[Date]],Database!$A:$C,MATCH($C$1,Database!$A$1:$C$1,),))</f>
        <v>#N/A</v>
      </c>
      <c r="D10501" t="e">
        <f>IFERROR(Table7[[#This Row],[United States 10y]]-Table7[[#This Row],[United States 3y]],#N/A)</f>
        <v>#N/A</v>
      </c>
    </row>
    <row r="10502" spans="1:4" x14ac:dyDescent="0.2">
      <c r="A10502" s="6">
        <f>Database!$A12587</f>
        <v>37347</v>
      </c>
      <c r="B10502">
        <f>IF(VLOOKUP(Table7[[#This Row],[Date]],Database!$A:$C,MATCH($B$1,Database!$A$1:$C$1,),)=0,#N/A,VLOOKUP(Table7[[#This Row],[Date]],Database!$A:$C,MATCH($B$1,Database!$A$1:$C$1,),))</f>
        <v>5.44</v>
      </c>
      <c r="C10502">
        <f>IF(VLOOKUP(Table7[[#This Row],[Date]],Database!$A:$C,MATCH($C$1,Database!$A$1:$C$1,),)=0,#N/A,VLOOKUP(Table7[[#This Row],[Date]],Database!$A:$C,MATCH($C$1,Database!$A$1:$C$1,),))</f>
        <v>1.75</v>
      </c>
      <c r="D10502">
        <f>IFERROR(Table7[[#This Row],[United States 10y]]-Table7[[#This Row],[United States 3y]],#N/A)</f>
        <v>3.6900000000000004</v>
      </c>
    </row>
    <row r="10503" spans="1:4" x14ac:dyDescent="0.2">
      <c r="A10503" s="6">
        <f>Database!$A12588</f>
        <v>37348</v>
      </c>
      <c r="B10503">
        <f>IF(VLOOKUP(Table7[[#This Row],[Date]],Database!$A:$C,MATCH($B$1,Database!$A$1:$C$1,),)=0,#N/A,VLOOKUP(Table7[[#This Row],[Date]],Database!$A:$C,MATCH($B$1,Database!$A$1:$C$1,),))</f>
        <v>5.36</v>
      </c>
      <c r="C10503">
        <f>IF(VLOOKUP(Table7[[#This Row],[Date]],Database!$A:$C,MATCH($C$1,Database!$A$1:$C$1,),)=0,#N/A,VLOOKUP(Table7[[#This Row],[Date]],Database!$A:$C,MATCH($C$1,Database!$A$1:$C$1,),))</f>
        <v>1.77</v>
      </c>
      <c r="D10503">
        <f>IFERROR(Table7[[#This Row],[United States 10y]]-Table7[[#This Row],[United States 3y]],#N/A)</f>
        <v>3.5900000000000003</v>
      </c>
    </row>
    <row r="10504" spans="1:4" x14ac:dyDescent="0.2">
      <c r="A10504" s="6">
        <f>Database!$A12589</f>
        <v>37349</v>
      </c>
      <c r="B10504">
        <f>IF(VLOOKUP(Table7[[#This Row],[Date]],Database!$A:$C,MATCH($B$1,Database!$A$1:$C$1,),)=0,#N/A,VLOOKUP(Table7[[#This Row],[Date]],Database!$A:$C,MATCH($B$1,Database!$A$1:$C$1,),))</f>
        <v>5.3</v>
      </c>
      <c r="C10504">
        <f>IF(VLOOKUP(Table7[[#This Row],[Date]],Database!$A:$C,MATCH($C$1,Database!$A$1:$C$1,),)=0,#N/A,VLOOKUP(Table7[[#This Row],[Date]],Database!$A:$C,MATCH($C$1,Database!$A$1:$C$1,),))</f>
        <v>1.76</v>
      </c>
      <c r="D10504">
        <f>IFERROR(Table7[[#This Row],[United States 10y]]-Table7[[#This Row],[United States 3y]],#N/A)</f>
        <v>3.54</v>
      </c>
    </row>
    <row r="10505" spans="1:4" x14ac:dyDescent="0.2">
      <c r="A10505" s="6">
        <f>Database!$A12590</f>
        <v>37350</v>
      </c>
      <c r="B10505">
        <f>IF(VLOOKUP(Table7[[#This Row],[Date]],Database!$A:$C,MATCH($B$1,Database!$A$1:$C$1,),)=0,#N/A,VLOOKUP(Table7[[#This Row],[Date]],Database!$A:$C,MATCH($B$1,Database!$A$1:$C$1,),))</f>
        <v>5.28</v>
      </c>
      <c r="C10505">
        <f>IF(VLOOKUP(Table7[[#This Row],[Date]],Database!$A:$C,MATCH($C$1,Database!$A$1:$C$1,),)=0,#N/A,VLOOKUP(Table7[[#This Row],[Date]],Database!$A:$C,MATCH($C$1,Database!$A$1:$C$1,),))</f>
        <v>1.75</v>
      </c>
      <c r="D10505">
        <f>IFERROR(Table7[[#This Row],[United States 10y]]-Table7[[#This Row],[United States 3y]],#N/A)</f>
        <v>3.5300000000000002</v>
      </c>
    </row>
    <row r="10506" spans="1:4" x14ac:dyDescent="0.2">
      <c r="A10506" s="6">
        <f>Database!$A12591</f>
        <v>37351</v>
      </c>
      <c r="B10506">
        <f>IF(VLOOKUP(Table7[[#This Row],[Date]],Database!$A:$C,MATCH($B$1,Database!$A$1:$C$1,),)=0,#N/A,VLOOKUP(Table7[[#This Row],[Date]],Database!$A:$C,MATCH($B$1,Database!$A$1:$C$1,),))</f>
        <v>5.22</v>
      </c>
      <c r="C10506">
        <f>IF(VLOOKUP(Table7[[#This Row],[Date]],Database!$A:$C,MATCH($C$1,Database!$A$1:$C$1,),)=0,#N/A,VLOOKUP(Table7[[#This Row],[Date]],Database!$A:$C,MATCH($C$1,Database!$A$1:$C$1,),))</f>
        <v>1.73</v>
      </c>
      <c r="D10506">
        <f>IFERROR(Table7[[#This Row],[United States 10y]]-Table7[[#This Row],[United States 3y]],#N/A)</f>
        <v>3.4899999999999998</v>
      </c>
    </row>
    <row r="10507" spans="1:4" x14ac:dyDescent="0.2">
      <c r="A10507" s="6">
        <f>Database!$A12592</f>
        <v>37354</v>
      </c>
      <c r="B10507">
        <f>IF(VLOOKUP(Table7[[#This Row],[Date]],Database!$A:$C,MATCH($B$1,Database!$A$1:$C$1,),)=0,#N/A,VLOOKUP(Table7[[#This Row],[Date]],Database!$A:$C,MATCH($B$1,Database!$A$1:$C$1,),))</f>
        <v>5.25</v>
      </c>
      <c r="C10507">
        <f>IF(VLOOKUP(Table7[[#This Row],[Date]],Database!$A:$C,MATCH($C$1,Database!$A$1:$C$1,),)=0,#N/A,VLOOKUP(Table7[[#This Row],[Date]],Database!$A:$C,MATCH($C$1,Database!$A$1:$C$1,),))</f>
        <v>1.72</v>
      </c>
      <c r="D10507">
        <f>IFERROR(Table7[[#This Row],[United States 10y]]-Table7[[#This Row],[United States 3y]],#N/A)</f>
        <v>3.5300000000000002</v>
      </c>
    </row>
    <row r="10508" spans="1:4" x14ac:dyDescent="0.2">
      <c r="A10508" s="6">
        <f>Database!$A12593</f>
        <v>37355</v>
      </c>
      <c r="B10508">
        <f>IF(VLOOKUP(Table7[[#This Row],[Date]],Database!$A:$C,MATCH($B$1,Database!$A$1:$C$1,),)=0,#N/A,VLOOKUP(Table7[[#This Row],[Date]],Database!$A:$C,MATCH($B$1,Database!$A$1:$C$1,),))</f>
        <v>5.22</v>
      </c>
      <c r="C10508">
        <f>IF(VLOOKUP(Table7[[#This Row],[Date]],Database!$A:$C,MATCH($C$1,Database!$A$1:$C$1,),)=0,#N/A,VLOOKUP(Table7[[#This Row],[Date]],Database!$A:$C,MATCH($C$1,Database!$A$1:$C$1,),))</f>
        <v>1.7</v>
      </c>
      <c r="D10508">
        <f>IFERROR(Table7[[#This Row],[United States 10y]]-Table7[[#This Row],[United States 3y]],#N/A)</f>
        <v>3.5199999999999996</v>
      </c>
    </row>
    <row r="10509" spans="1:4" x14ac:dyDescent="0.2">
      <c r="A10509" s="6">
        <f>Database!$A12594</f>
        <v>37356</v>
      </c>
      <c r="B10509">
        <f>IF(VLOOKUP(Table7[[#This Row],[Date]],Database!$A:$C,MATCH($B$1,Database!$A$1:$C$1,),)=0,#N/A,VLOOKUP(Table7[[#This Row],[Date]],Database!$A:$C,MATCH($B$1,Database!$A$1:$C$1,),))</f>
        <v>5.24</v>
      </c>
      <c r="C10509">
        <f>IF(VLOOKUP(Table7[[#This Row],[Date]],Database!$A:$C,MATCH($C$1,Database!$A$1:$C$1,),)=0,#N/A,VLOOKUP(Table7[[#This Row],[Date]],Database!$A:$C,MATCH($C$1,Database!$A$1:$C$1,),))</f>
        <v>1.68</v>
      </c>
      <c r="D10509">
        <f>IFERROR(Table7[[#This Row],[United States 10y]]-Table7[[#This Row],[United States 3y]],#N/A)</f>
        <v>3.5600000000000005</v>
      </c>
    </row>
    <row r="10510" spans="1:4" x14ac:dyDescent="0.2">
      <c r="A10510" s="6">
        <f>Database!$A12595</f>
        <v>37357</v>
      </c>
      <c r="B10510">
        <f>IF(VLOOKUP(Table7[[#This Row],[Date]],Database!$A:$C,MATCH($B$1,Database!$A$1:$C$1,),)=0,#N/A,VLOOKUP(Table7[[#This Row],[Date]],Database!$A:$C,MATCH($B$1,Database!$A$1:$C$1,),))</f>
        <v>5.22</v>
      </c>
      <c r="C10510">
        <f>IF(VLOOKUP(Table7[[#This Row],[Date]],Database!$A:$C,MATCH($C$1,Database!$A$1:$C$1,),)=0,#N/A,VLOOKUP(Table7[[#This Row],[Date]],Database!$A:$C,MATCH($C$1,Database!$A$1:$C$1,),))</f>
        <v>1.69</v>
      </c>
      <c r="D10510">
        <f>IFERROR(Table7[[#This Row],[United States 10y]]-Table7[[#This Row],[United States 3y]],#N/A)</f>
        <v>3.53</v>
      </c>
    </row>
    <row r="10511" spans="1:4" x14ac:dyDescent="0.2">
      <c r="A10511" s="6">
        <f>Database!$A12596</f>
        <v>37358</v>
      </c>
      <c r="B10511">
        <f>IF(VLOOKUP(Table7[[#This Row],[Date]],Database!$A:$C,MATCH($B$1,Database!$A$1:$C$1,),)=0,#N/A,VLOOKUP(Table7[[#This Row],[Date]],Database!$A:$C,MATCH($B$1,Database!$A$1:$C$1,),))</f>
        <v>5.18</v>
      </c>
      <c r="C10511">
        <f>IF(VLOOKUP(Table7[[#This Row],[Date]],Database!$A:$C,MATCH($C$1,Database!$A$1:$C$1,),)=0,#N/A,VLOOKUP(Table7[[#This Row],[Date]],Database!$A:$C,MATCH($C$1,Database!$A$1:$C$1,),))</f>
        <v>1.68</v>
      </c>
      <c r="D10511">
        <f>IFERROR(Table7[[#This Row],[United States 10y]]-Table7[[#This Row],[United States 3y]],#N/A)</f>
        <v>3.5</v>
      </c>
    </row>
    <row r="10512" spans="1:4" x14ac:dyDescent="0.2">
      <c r="A10512" s="6">
        <f>Database!$A12597</f>
        <v>37361</v>
      </c>
      <c r="B10512">
        <f>IF(VLOOKUP(Table7[[#This Row],[Date]],Database!$A:$C,MATCH($B$1,Database!$A$1:$C$1,),)=0,#N/A,VLOOKUP(Table7[[#This Row],[Date]],Database!$A:$C,MATCH($B$1,Database!$A$1:$C$1,),))</f>
        <v>5.15</v>
      </c>
      <c r="C10512">
        <f>IF(VLOOKUP(Table7[[#This Row],[Date]],Database!$A:$C,MATCH($C$1,Database!$A$1:$C$1,),)=0,#N/A,VLOOKUP(Table7[[#This Row],[Date]],Database!$A:$C,MATCH($C$1,Database!$A$1:$C$1,),))</f>
        <v>1.68</v>
      </c>
      <c r="D10512">
        <f>IFERROR(Table7[[#This Row],[United States 10y]]-Table7[[#This Row],[United States 3y]],#N/A)</f>
        <v>3.4700000000000006</v>
      </c>
    </row>
    <row r="10513" spans="1:4" x14ac:dyDescent="0.2">
      <c r="A10513" s="6">
        <f>Database!$A12598</f>
        <v>37362</v>
      </c>
      <c r="B10513">
        <f>IF(VLOOKUP(Table7[[#This Row],[Date]],Database!$A:$C,MATCH($B$1,Database!$A$1:$C$1,),)=0,#N/A,VLOOKUP(Table7[[#This Row],[Date]],Database!$A:$C,MATCH($B$1,Database!$A$1:$C$1,),))</f>
        <v>5.2</v>
      </c>
      <c r="C10513">
        <f>IF(VLOOKUP(Table7[[#This Row],[Date]],Database!$A:$C,MATCH($C$1,Database!$A$1:$C$1,),)=0,#N/A,VLOOKUP(Table7[[#This Row],[Date]],Database!$A:$C,MATCH($C$1,Database!$A$1:$C$1,),))</f>
        <v>1.71</v>
      </c>
      <c r="D10513">
        <f>IFERROR(Table7[[#This Row],[United States 10y]]-Table7[[#This Row],[United States 3y]],#N/A)</f>
        <v>3.49</v>
      </c>
    </row>
    <row r="10514" spans="1:4" x14ac:dyDescent="0.2">
      <c r="A10514" s="6">
        <f>Database!$A12599</f>
        <v>37363</v>
      </c>
      <c r="B10514">
        <f>IF(VLOOKUP(Table7[[#This Row],[Date]],Database!$A:$C,MATCH($B$1,Database!$A$1:$C$1,),)=0,#N/A,VLOOKUP(Table7[[#This Row],[Date]],Database!$A:$C,MATCH($B$1,Database!$A$1:$C$1,),))</f>
        <v>5.24</v>
      </c>
      <c r="C10514">
        <f>IF(VLOOKUP(Table7[[#This Row],[Date]],Database!$A:$C,MATCH($C$1,Database!$A$1:$C$1,),)=0,#N/A,VLOOKUP(Table7[[#This Row],[Date]],Database!$A:$C,MATCH($C$1,Database!$A$1:$C$1,),))</f>
        <v>1.7</v>
      </c>
      <c r="D10514">
        <f>IFERROR(Table7[[#This Row],[United States 10y]]-Table7[[#This Row],[United States 3y]],#N/A)</f>
        <v>3.54</v>
      </c>
    </row>
    <row r="10515" spans="1:4" x14ac:dyDescent="0.2">
      <c r="A10515" s="6">
        <f>Database!$A12600</f>
        <v>37364</v>
      </c>
      <c r="B10515">
        <f>IF(VLOOKUP(Table7[[#This Row],[Date]],Database!$A:$C,MATCH($B$1,Database!$A$1:$C$1,),)=0,#N/A,VLOOKUP(Table7[[#This Row],[Date]],Database!$A:$C,MATCH($B$1,Database!$A$1:$C$1,),))</f>
        <v>5.23</v>
      </c>
      <c r="C10515">
        <f>IF(VLOOKUP(Table7[[#This Row],[Date]],Database!$A:$C,MATCH($C$1,Database!$A$1:$C$1,),)=0,#N/A,VLOOKUP(Table7[[#This Row],[Date]],Database!$A:$C,MATCH($C$1,Database!$A$1:$C$1,),))</f>
        <v>1.69</v>
      </c>
      <c r="D10515">
        <f>IFERROR(Table7[[#This Row],[United States 10y]]-Table7[[#This Row],[United States 3y]],#N/A)</f>
        <v>3.5400000000000005</v>
      </c>
    </row>
    <row r="10516" spans="1:4" x14ac:dyDescent="0.2">
      <c r="A10516" s="6">
        <f>Database!$A12601</f>
        <v>37365</v>
      </c>
      <c r="B10516">
        <f>IF(VLOOKUP(Table7[[#This Row],[Date]],Database!$A:$C,MATCH($B$1,Database!$A$1:$C$1,),)=0,#N/A,VLOOKUP(Table7[[#This Row],[Date]],Database!$A:$C,MATCH($B$1,Database!$A$1:$C$1,),))</f>
        <v>5.21</v>
      </c>
      <c r="C10516">
        <f>IF(VLOOKUP(Table7[[#This Row],[Date]],Database!$A:$C,MATCH($C$1,Database!$A$1:$C$1,),)=0,#N/A,VLOOKUP(Table7[[#This Row],[Date]],Database!$A:$C,MATCH($C$1,Database!$A$1:$C$1,),))</f>
        <v>1.7</v>
      </c>
      <c r="D10516">
        <f>IFERROR(Table7[[#This Row],[United States 10y]]-Table7[[#This Row],[United States 3y]],#N/A)</f>
        <v>3.51</v>
      </c>
    </row>
    <row r="10517" spans="1:4" x14ac:dyDescent="0.2">
      <c r="A10517" s="6">
        <f>Database!$A12602</f>
        <v>37368</v>
      </c>
      <c r="B10517">
        <f>IF(VLOOKUP(Table7[[#This Row],[Date]],Database!$A:$C,MATCH($B$1,Database!$A$1:$C$1,),)=0,#N/A,VLOOKUP(Table7[[#This Row],[Date]],Database!$A:$C,MATCH($B$1,Database!$A$1:$C$1,),))</f>
        <v>5.19</v>
      </c>
      <c r="C10517">
        <f>IF(VLOOKUP(Table7[[#This Row],[Date]],Database!$A:$C,MATCH($C$1,Database!$A$1:$C$1,),)=0,#N/A,VLOOKUP(Table7[[#This Row],[Date]],Database!$A:$C,MATCH($C$1,Database!$A$1:$C$1,),))</f>
        <v>1.69</v>
      </c>
      <c r="D10517">
        <f>IFERROR(Table7[[#This Row],[United States 10y]]-Table7[[#This Row],[United States 3y]],#N/A)</f>
        <v>3.5000000000000004</v>
      </c>
    </row>
    <row r="10518" spans="1:4" x14ac:dyDescent="0.2">
      <c r="A10518" s="6">
        <f>Database!$A12603</f>
        <v>37369</v>
      </c>
      <c r="B10518">
        <f>IF(VLOOKUP(Table7[[#This Row],[Date]],Database!$A:$C,MATCH($B$1,Database!$A$1:$C$1,),)=0,#N/A,VLOOKUP(Table7[[#This Row],[Date]],Database!$A:$C,MATCH($B$1,Database!$A$1:$C$1,),))</f>
        <v>5.18</v>
      </c>
      <c r="C10518">
        <f>IF(VLOOKUP(Table7[[#This Row],[Date]],Database!$A:$C,MATCH($C$1,Database!$A$1:$C$1,),)=0,#N/A,VLOOKUP(Table7[[#This Row],[Date]],Database!$A:$C,MATCH($C$1,Database!$A$1:$C$1,),))</f>
        <v>1.7</v>
      </c>
      <c r="D10518">
        <f>IFERROR(Table7[[#This Row],[United States 10y]]-Table7[[#This Row],[United States 3y]],#N/A)</f>
        <v>3.4799999999999995</v>
      </c>
    </row>
    <row r="10519" spans="1:4" x14ac:dyDescent="0.2">
      <c r="A10519" s="6">
        <f>Database!$A12604</f>
        <v>37370</v>
      </c>
      <c r="B10519">
        <f>IF(VLOOKUP(Table7[[#This Row],[Date]],Database!$A:$C,MATCH($B$1,Database!$A$1:$C$1,),)=0,#N/A,VLOOKUP(Table7[[#This Row],[Date]],Database!$A:$C,MATCH($B$1,Database!$A$1:$C$1,),))</f>
        <v>5.1100000000000003</v>
      </c>
      <c r="C10519">
        <f>IF(VLOOKUP(Table7[[#This Row],[Date]],Database!$A:$C,MATCH($C$1,Database!$A$1:$C$1,),)=0,#N/A,VLOOKUP(Table7[[#This Row],[Date]],Database!$A:$C,MATCH($C$1,Database!$A$1:$C$1,),))</f>
        <v>1.69</v>
      </c>
      <c r="D10519">
        <f>IFERROR(Table7[[#This Row],[United States 10y]]-Table7[[#This Row],[United States 3y]],#N/A)</f>
        <v>3.4200000000000004</v>
      </c>
    </row>
    <row r="10520" spans="1:4" x14ac:dyDescent="0.2">
      <c r="A10520" s="6">
        <f>Database!$A12605</f>
        <v>37371</v>
      </c>
      <c r="B10520">
        <f>IF(VLOOKUP(Table7[[#This Row],[Date]],Database!$A:$C,MATCH($B$1,Database!$A$1:$C$1,),)=0,#N/A,VLOOKUP(Table7[[#This Row],[Date]],Database!$A:$C,MATCH($B$1,Database!$A$1:$C$1,),))</f>
        <v>5.0999999999999996</v>
      </c>
      <c r="C10520">
        <f>IF(VLOOKUP(Table7[[#This Row],[Date]],Database!$A:$C,MATCH($C$1,Database!$A$1:$C$1,),)=0,#N/A,VLOOKUP(Table7[[#This Row],[Date]],Database!$A:$C,MATCH($C$1,Database!$A$1:$C$1,),))</f>
        <v>1.71</v>
      </c>
      <c r="D10520">
        <f>IFERROR(Table7[[#This Row],[United States 10y]]-Table7[[#This Row],[United States 3y]],#N/A)</f>
        <v>3.3899999999999997</v>
      </c>
    </row>
    <row r="10521" spans="1:4" x14ac:dyDescent="0.2">
      <c r="A10521" s="6">
        <f>Database!$A12606</f>
        <v>37372</v>
      </c>
      <c r="B10521">
        <f>IF(VLOOKUP(Table7[[#This Row],[Date]],Database!$A:$C,MATCH($B$1,Database!$A$1:$C$1,),)=0,#N/A,VLOOKUP(Table7[[#This Row],[Date]],Database!$A:$C,MATCH($B$1,Database!$A$1:$C$1,),))</f>
        <v>5.08</v>
      </c>
      <c r="C10521">
        <f>IF(VLOOKUP(Table7[[#This Row],[Date]],Database!$A:$C,MATCH($C$1,Database!$A$1:$C$1,),)=0,#N/A,VLOOKUP(Table7[[#This Row],[Date]],Database!$A:$C,MATCH($C$1,Database!$A$1:$C$1,),))</f>
        <v>1.72</v>
      </c>
      <c r="D10521">
        <f>IFERROR(Table7[[#This Row],[United States 10y]]-Table7[[#This Row],[United States 3y]],#N/A)</f>
        <v>3.3600000000000003</v>
      </c>
    </row>
    <row r="10522" spans="1:4" x14ac:dyDescent="0.2">
      <c r="A10522" s="6">
        <f>Database!$A12607</f>
        <v>37375</v>
      </c>
      <c r="B10522">
        <f>IF(VLOOKUP(Table7[[#This Row],[Date]],Database!$A:$C,MATCH($B$1,Database!$A$1:$C$1,),)=0,#N/A,VLOOKUP(Table7[[#This Row],[Date]],Database!$A:$C,MATCH($B$1,Database!$A$1:$C$1,),))</f>
        <v>5.13</v>
      </c>
      <c r="C10522">
        <f>IF(VLOOKUP(Table7[[#This Row],[Date]],Database!$A:$C,MATCH($C$1,Database!$A$1:$C$1,),)=0,#N/A,VLOOKUP(Table7[[#This Row],[Date]],Database!$A:$C,MATCH($C$1,Database!$A$1:$C$1,),))</f>
        <v>1.74</v>
      </c>
      <c r="D10522">
        <f>IFERROR(Table7[[#This Row],[United States 10y]]-Table7[[#This Row],[United States 3y]],#N/A)</f>
        <v>3.3899999999999997</v>
      </c>
    </row>
    <row r="10523" spans="1:4" x14ac:dyDescent="0.2">
      <c r="A10523" s="6">
        <f>Database!$A12608</f>
        <v>37376</v>
      </c>
      <c r="B10523">
        <f>IF(VLOOKUP(Table7[[#This Row],[Date]],Database!$A:$C,MATCH($B$1,Database!$A$1:$C$1,),)=0,#N/A,VLOOKUP(Table7[[#This Row],[Date]],Database!$A:$C,MATCH($B$1,Database!$A$1:$C$1,),))</f>
        <v>5.1100000000000003</v>
      </c>
      <c r="C10523">
        <f>IF(VLOOKUP(Table7[[#This Row],[Date]],Database!$A:$C,MATCH($C$1,Database!$A$1:$C$1,),)=0,#N/A,VLOOKUP(Table7[[#This Row],[Date]],Database!$A:$C,MATCH($C$1,Database!$A$1:$C$1,),))</f>
        <v>1.74</v>
      </c>
      <c r="D10523">
        <f>IFERROR(Table7[[#This Row],[United States 10y]]-Table7[[#This Row],[United States 3y]],#N/A)</f>
        <v>3.37</v>
      </c>
    </row>
    <row r="10524" spans="1:4" x14ac:dyDescent="0.2">
      <c r="A10524" s="6">
        <f>Database!$A12609</f>
        <v>37377</v>
      </c>
      <c r="B10524">
        <f>IF(VLOOKUP(Table7[[#This Row],[Date]],Database!$A:$C,MATCH($B$1,Database!$A$1:$C$1,),)=0,#N/A,VLOOKUP(Table7[[#This Row],[Date]],Database!$A:$C,MATCH($B$1,Database!$A$1:$C$1,),))</f>
        <v>5.08</v>
      </c>
      <c r="C10524">
        <f>IF(VLOOKUP(Table7[[#This Row],[Date]],Database!$A:$C,MATCH($C$1,Database!$A$1:$C$1,),)=0,#N/A,VLOOKUP(Table7[[#This Row],[Date]],Database!$A:$C,MATCH($C$1,Database!$A$1:$C$1,),))</f>
        <v>1.74</v>
      </c>
      <c r="D10524">
        <f>IFERROR(Table7[[#This Row],[United States 10y]]-Table7[[#This Row],[United States 3y]],#N/A)</f>
        <v>3.34</v>
      </c>
    </row>
    <row r="10525" spans="1:4" x14ac:dyDescent="0.2">
      <c r="A10525" s="6">
        <f>Database!$A12610</f>
        <v>37378</v>
      </c>
      <c r="B10525">
        <f>IF(VLOOKUP(Table7[[#This Row],[Date]],Database!$A:$C,MATCH($B$1,Database!$A$1:$C$1,),)=0,#N/A,VLOOKUP(Table7[[#This Row],[Date]],Database!$A:$C,MATCH($B$1,Database!$A$1:$C$1,),))</f>
        <v>5.13</v>
      </c>
      <c r="C10525">
        <f>IF(VLOOKUP(Table7[[#This Row],[Date]],Database!$A:$C,MATCH($C$1,Database!$A$1:$C$1,),)=0,#N/A,VLOOKUP(Table7[[#This Row],[Date]],Database!$A:$C,MATCH($C$1,Database!$A$1:$C$1,),))</f>
        <v>1.74</v>
      </c>
      <c r="D10525">
        <f>IFERROR(Table7[[#This Row],[United States 10y]]-Table7[[#This Row],[United States 3y]],#N/A)</f>
        <v>3.3899999999999997</v>
      </c>
    </row>
    <row r="10526" spans="1:4" x14ac:dyDescent="0.2">
      <c r="A10526" s="6">
        <f>Database!$A12611</f>
        <v>37379</v>
      </c>
      <c r="B10526">
        <f>IF(VLOOKUP(Table7[[#This Row],[Date]],Database!$A:$C,MATCH($B$1,Database!$A$1:$C$1,),)=0,#N/A,VLOOKUP(Table7[[#This Row],[Date]],Database!$A:$C,MATCH($B$1,Database!$A$1:$C$1,),))</f>
        <v>5.08</v>
      </c>
      <c r="C10526">
        <f>IF(VLOOKUP(Table7[[#This Row],[Date]],Database!$A:$C,MATCH($C$1,Database!$A$1:$C$1,),)=0,#N/A,VLOOKUP(Table7[[#This Row],[Date]],Database!$A:$C,MATCH($C$1,Database!$A$1:$C$1,),))</f>
        <v>1.73</v>
      </c>
      <c r="D10526">
        <f>IFERROR(Table7[[#This Row],[United States 10y]]-Table7[[#This Row],[United States 3y]],#N/A)</f>
        <v>3.35</v>
      </c>
    </row>
    <row r="10527" spans="1:4" x14ac:dyDescent="0.2">
      <c r="A10527" s="6">
        <f>Database!$A12612</f>
        <v>37382</v>
      </c>
      <c r="B10527">
        <f>IF(VLOOKUP(Table7[[#This Row],[Date]],Database!$A:$C,MATCH($B$1,Database!$A$1:$C$1,),)=0,#N/A,VLOOKUP(Table7[[#This Row],[Date]],Database!$A:$C,MATCH($B$1,Database!$A$1:$C$1,),))</f>
        <v>5.0999999999999996</v>
      </c>
      <c r="C10527">
        <f>IF(VLOOKUP(Table7[[#This Row],[Date]],Database!$A:$C,MATCH($C$1,Database!$A$1:$C$1,),)=0,#N/A,VLOOKUP(Table7[[#This Row],[Date]],Database!$A:$C,MATCH($C$1,Database!$A$1:$C$1,),))</f>
        <v>1.73</v>
      </c>
      <c r="D10527">
        <f>IFERROR(Table7[[#This Row],[United States 10y]]-Table7[[#This Row],[United States 3y]],#N/A)</f>
        <v>3.3699999999999997</v>
      </c>
    </row>
    <row r="10528" spans="1:4" x14ac:dyDescent="0.2">
      <c r="A10528" s="6">
        <f>Database!$A12613</f>
        <v>37383</v>
      </c>
      <c r="B10528">
        <f>IF(VLOOKUP(Table7[[#This Row],[Date]],Database!$A:$C,MATCH($B$1,Database!$A$1:$C$1,),)=0,#N/A,VLOOKUP(Table7[[#This Row],[Date]],Database!$A:$C,MATCH($B$1,Database!$A$1:$C$1,),))</f>
        <v>5.09</v>
      </c>
      <c r="C10528">
        <f>IF(VLOOKUP(Table7[[#This Row],[Date]],Database!$A:$C,MATCH($C$1,Database!$A$1:$C$1,),)=0,#N/A,VLOOKUP(Table7[[#This Row],[Date]],Database!$A:$C,MATCH($C$1,Database!$A$1:$C$1,),))</f>
        <v>1.73</v>
      </c>
      <c r="D10528">
        <f>IFERROR(Table7[[#This Row],[United States 10y]]-Table7[[#This Row],[United States 3y]],#N/A)</f>
        <v>3.36</v>
      </c>
    </row>
    <row r="10529" spans="1:4" x14ac:dyDescent="0.2">
      <c r="A10529" s="6">
        <f>Database!$A12614</f>
        <v>37384</v>
      </c>
      <c r="B10529">
        <f>IF(VLOOKUP(Table7[[#This Row],[Date]],Database!$A:$C,MATCH($B$1,Database!$A$1:$C$1,),)=0,#N/A,VLOOKUP(Table7[[#This Row],[Date]],Database!$A:$C,MATCH($B$1,Database!$A$1:$C$1,),))</f>
        <v>5.24</v>
      </c>
      <c r="C10529">
        <f>IF(VLOOKUP(Table7[[#This Row],[Date]],Database!$A:$C,MATCH($C$1,Database!$A$1:$C$1,),)=0,#N/A,VLOOKUP(Table7[[#This Row],[Date]],Database!$A:$C,MATCH($C$1,Database!$A$1:$C$1,),))</f>
        <v>1.73</v>
      </c>
      <c r="D10529">
        <f>IFERROR(Table7[[#This Row],[United States 10y]]-Table7[[#This Row],[United States 3y]],#N/A)</f>
        <v>3.5100000000000002</v>
      </c>
    </row>
    <row r="10530" spans="1:4" x14ac:dyDescent="0.2">
      <c r="A10530" s="6">
        <f>Database!$A12615</f>
        <v>37385</v>
      </c>
      <c r="B10530">
        <f>IF(VLOOKUP(Table7[[#This Row],[Date]],Database!$A:$C,MATCH($B$1,Database!$A$1:$C$1,),)=0,#N/A,VLOOKUP(Table7[[#This Row],[Date]],Database!$A:$C,MATCH($B$1,Database!$A$1:$C$1,),))</f>
        <v>5.2</v>
      </c>
      <c r="C10530">
        <f>IF(VLOOKUP(Table7[[#This Row],[Date]],Database!$A:$C,MATCH($C$1,Database!$A$1:$C$1,),)=0,#N/A,VLOOKUP(Table7[[#This Row],[Date]],Database!$A:$C,MATCH($C$1,Database!$A$1:$C$1,),))</f>
        <v>1.74</v>
      </c>
      <c r="D10530">
        <f>IFERROR(Table7[[#This Row],[United States 10y]]-Table7[[#This Row],[United States 3y]],#N/A)</f>
        <v>3.46</v>
      </c>
    </row>
    <row r="10531" spans="1:4" x14ac:dyDescent="0.2">
      <c r="A10531" s="6">
        <f>Database!$A12616</f>
        <v>37386</v>
      </c>
      <c r="B10531">
        <f>IF(VLOOKUP(Table7[[#This Row],[Date]],Database!$A:$C,MATCH($B$1,Database!$A$1:$C$1,),)=0,#N/A,VLOOKUP(Table7[[#This Row],[Date]],Database!$A:$C,MATCH($B$1,Database!$A$1:$C$1,),))</f>
        <v>5.15</v>
      </c>
      <c r="C10531">
        <f>IF(VLOOKUP(Table7[[#This Row],[Date]],Database!$A:$C,MATCH($C$1,Database!$A$1:$C$1,),)=0,#N/A,VLOOKUP(Table7[[#This Row],[Date]],Database!$A:$C,MATCH($C$1,Database!$A$1:$C$1,),))</f>
        <v>1.74</v>
      </c>
      <c r="D10531">
        <f>IFERROR(Table7[[#This Row],[United States 10y]]-Table7[[#This Row],[United States 3y]],#N/A)</f>
        <v>3.41</v>
      </c>
    </row>
    <row r="10532" spans="1:4" x14ac:dyDescent="0.2">
      <c r="A10532" s="6">
        <f>Database!$A12617</f>
        <v>37389</v>
      </c>
      <c r="B10532">
        <f>IF(VLOOKUP(Table7[[#This Row],[Date]],Database!$A:$C,MATCH($B$1,Database!$A$1:$C$1,),)=0,#N/A,VLOOKUP(Table7[[#This Row],[Date]],Database!$A:$C,MATCH($B$1,Database!$A$1:$C$1,),))</f>
        <v>5.23</v>
      </c>
      <c r="C10532">
        <f>IF(VLOOKUP(Table7[[#This Row],[Date]],Database!$A:$C,MATCH($C$1,Database!$A$1:$C$1,),)=0,#N/A,VLOOKUP(Table7[[#This Row],[Date]],Database!$A:$C,MATCH($C$1,Database!$A$1:$C$1,),))</f>
        <v>1.74</v>
      </c>
      <c r="D10532">
        <f>IFERROR(Table7[[#This Row],[United States 10y]]-Table7[[#This Row],[United States 3y]],#N/A)</f>
        <v>3.49</v>
      </c>
    </row>
    <row r="10533" spans="1:4" x14ac:dyDescent="0.2">
      <c r="A10533" s="6">
        <f>Database!$A12618</f>
        <v>37390</v>
      </c>
      <c r="B10533">
        <f>IF(VLOOKUP(Table7[[#This Row],[Date]],Database!$A:$C,MATCH($B$1,Database!$A$1:$C$1,),)=0,#N/A,VLOOKUP(Table7[[#This Row],[Date]],Database!$A:$C,MATCH($B$1,Database!$A$1:$C$1,),))</f>
        <v>5.32</v>
      </c>
      <c r="C10533">
        <f>IF(VLOOKUP(Table7[[#This Row],[Date]],Database!$A:$C,MATCH($C$1,Database!$A$1:$C$1,),)=0,#N/A,VLOOKUP(Table7[[#This Row],[Date]],Database!$A:$C,MATCH($C$1,Database!$A$1:$C$1,),))</f>
        <v>1.75</v>
      </c>
      <c r="D10533">
        <f>IFERROR(Table7[[#This Row],[United States 10y]]-Table7[[#This Row],[United States 3y]],#N/A)</f>
        <v>3.5700000000000003</v>
      </c>
    </row>
    <row r="10534" spans="1:4" x14ac:dyDescent="0.2">
      <c r="A10534" s="6">
        <f>Database!$A12619</f>
        <v>37391</v>
      </c>
      <c r="B10534">
        <f>IF(VLOOKUP(Table7[[#This Row],[Date]],Database!$A:$C,MATCH($B$1,Database!$A$1:$C$1,),)=0,#N/A,VLOOKUP(Table7[[#This Row],[Date]],Database!$A:$C,MATCH($B$1,Database!$A$1:$C$1,),))</f>
        <v>5.28</v>
      </c>
      <c r="C10534">
        <f>IF(VLOOKUP(Table7[[#This Row],[Date]],Database!$A:$C,MATCH($C$1,Database!$A$1:$C$1,),)=0,#N/A,VLOOKUP(Table7[[#This Row],[Date]],Database!$A:$C,MATCH($C$1,Database!$A$1:$C$1,),))</f>
        <v>1.73</v>
      </c>
      <c r="D10534">
        <f>IFERROR(Table7[[#This Row],[United States 10y]]-Table7[[#This Row],[United States 3y]],#N/A)</f>
        <v>3.5500000000000003</v>
      </c>
    </row>
    <row r="10535" spans="1:4" x14ac:dyDescent="0.2">
      <c r="A10535" s="6">
        <f>Database!$A12620</f>
        <v>37392</v>
      </c>
      <c r="B10535">
        <f>IF(VLOOKUP(Table7[[#This Row],[Date]],Database!$A:$C,MATCH($B$1,Database!$A$1:$C$1,),)=0,#N/A,VLOOKUP(Table7[[#This Row],[Date]],Database!$A:$C,MATCH($B$1,Database!$A$1:$C$1,),))</f>
        <v>5.2</v>
      </c>
      <c r="C10535">
        <f>IF(VLOOKUP(Table7[[#This Row],[Date]],Database!$A:$C,MATCH($C$1,Database!$A$1:$C$1,),)=0,#N/A,VLOOKUP(Table7[[#This Row],[Date]],Database!$A:$C,MATCH($C$1,Database!$A$1:$C$1,),))</f>
        <v>1.72</v>
      </c>
      <c r="D10535">
        <f>IFERROR(Table7[[#This Row],[United States 10y]]-Table7[[#This Row],[United States 3y]],#N/A)</f>
        <v>3.4800000000000004</v>
      </c>
    </row>
    <row r="10536" spans="1:4" x14ac:dyDescent="0.2">
      <c r="A10536" s="6">
        <f>Database!$A12621</f>
        <v>37393</v>
      </c>
      <c r="B10536">
        <f>IF(VLOOKUP(Table7[[#This Row],[Date]],Database!$A:$C,MATCH($B$1,Database!$A$1:$C$1,),)=0,#N/A,VLOOKUP(Table7[[#This Row],[Date]],Database!$A:$C,MATCH($B$1,Database!$A$1:$C$1,),))</f>
        <v>5.27</v>
      </c>
      <c r="C10536">
        <f>IF(VLOOKUP(Table7[[#This Row],[Date]],Database!$A:$C,MATCH($C$1,Database!$A$1:$C$1,),)=0,#N/A,VLOOKUP(Table7[[#This Row],[Date]],Database!$A:$C,MATCH($C$1,Database!$A$1:$C$1,),))</f>
        <v>1.73</v>
      </c>
      <c r="D10536">
        <f>IFERROR(Table7[[#This Row],[United States 10y]]-Table7[[#This Row],[United States 3y]],#N/A)</f>
        <v>3.5399999999999996</v>
      </c>
    </row>
    <row r="10537" spans="1:4" x14ac:dyDescent="0.2">
      <c r="A10537" s="6">
        <f>Database!$A12622</f>
        <v>37396</v>
      </c>
      <c r="B10537">
        <f>IF(VLOOKUP(Table7[[#This Row],[Date]],Database!$A:$C,MATCH($B$1,Database!$A$1:$C$1,),)=0,#N/A,VLOOKUP(Table7[[#This Row],[Date]],Database!$A:$C,MATCH($B$1,Database!$A$1:$C$1,),))</f>
        <v>5.21</v>
      </c>
      <c r="C10537">
        <f>IF(VLOOKUP(Table7[[#This Row],[Date]],Database!$A:$C,MATCH($C$1,Database!$A$1:$C$1,),)=0,#N/A,VLOOKUP(Table7[[#This Row],[Date]],Database!$A:$C,MATCH($C$1,Database!$A$1:$C$1,),))</f>
        <v>1.72</v>
      </c>
      <c r="D10537">
        <f>IFERROR(Table7[[#This Row],[United States 10y]]-Table7[[#This Row],[United States 3y]],#N/A)</f>
        <v>3.49</v>
      </c>
    </row>
    <row r="10538" spans="1:4" x14ac:dyDescent="0.2">
      <c r="A10538" s="6">
        <f>Database!$A12623</f>
        <v>37397</v>
      </c>
      <c r="B10538">
        <f>IF(VLOOKUP(Table7[[#This Row],[Date]],Database!$A:$C,MATCH($B$1,Database!$A$1:$C$1,),)=0,#N/A,VLOOKUP(Table7[[#This Row],[Date]],Database!$A:$C,MATCH($B$1,Database!$A$1:$C$1,),))</f>
        <v>5.18</v>
      </c>
      <c r="C10538">
        <f>IF(VLOOKUP(Table7[[#This Row],[Date]],Database!$A:$C,MATCH($C$1,Database!$A$1:$C$1,),)=0,#N/A,VLOOKUP(Table7[[#This Row],[Date]],Database!$A:$C,MATCH($C$1,Database!$A$1:$C$1,),))</f>
        <v>1.72</v>
      </c>
      <c r="D10538">
        <f>IFERROR(Table7[[#This Row],[United States 10y]]-Table7[[#This Row],[United States 3y]],#N/A)</f>
        <v>3.46</v>
      </c>
    </row>
    <row r="10539" spans="1:4" x14ac:dyDescent="0.2">
      <c r="A10539" s="6">
        <f>Database!$A12624</f>
        <v>37398</v>
      </c>
      <c r="B10539">
        <f>IF(VLOOKUP(Table7[[#This Row],[Date]],Database!$A:$C,MATCH($B$1,Database!$A$1:$C$1,),)=0,#N/A,VLOOKUP(Table7[[#This Row],[Date]],Database!$A:$C,MATCH($B$1,Database!$A$1:$C$1,),))</f>
        <v>5.13</v>
      </c>
      <c r="C10539">
        <f>IF(VLOOKUP(Table7[[#This Row],[Date]],Database!$A:$C,MATCH($C$1,Database!$A$1:$C$1,),)=0,#N/A,VLOOKUP(Table7[[#This Row],[Date]],Database!$A:$C,MATCH($C$1,Database!$A$1:$C$1,),))</f>
        <v>1.71</v>
      </c>
      <c r="D10539">
        <f>IFERROR(Table7[[#This Row],[United States 10y]]-Table7[[#This Row],[United States 3y]],#N/A)</f>
        <v>3.42</v>
      </c>
    </row>
    <row r="10540" spans="1:4" x14ac:dyDescent="0.2">
      <c r="A10540" s="6">
        <f>Database!$A12625</f>
        <v>37399</v>
      </c>
      <c r="B10540">
        <f>IF(VLOOKUP(Table7[[#This Row],[Date]],Database!$A:$C,MATCH($B$1,Database!$A$1:$C$1,),)=0,#N/A,VLOOKUP(Table7[[#This Row],[Date]],Database!$A:$C,MATCH($B$1,Database!$A$1:$C$1,),))</f>
        <v>5.16</v>
      </c>
      <c r="C10540">
        <f>IF(VLOOKUP(Table7[[#This Row],[Date]],Database!$A:$C,MATCH($C$1,Database!$A$1:$C$1,),)=0,#N/A,VLOOKUP(Table7[[#This Row],[Date]],Database!$A:$C,MATCH($C$1,Database!$A$1:$C$1,),))</f>
        <v>1.71</v>
      </c>
      <c r="D10540">
        <f>IFERROR(Table7[[#This Row],[United States 10y]]-Table7[[#This Row],[United States 3y]],#N/A)</f>
        <v>3.45</v>
      </c>
    </row>
    <row r="10541" spans="1:4" x14ac:dyDescent="0.2">
      <c r="A10541" s="6">
        <f>Database!$A12626</f>
        <v>37400</v>
      </c>
      <c r="B10541">
        <f>IF(VLOOKUP(Table7[[#This Row],[Date]],Database!$A:$C,MATCH($B$1,Database!$A$1:$C$1,),)=0,#N/A,VLOOKUP(Table7[[#This Row],[Date]],Database!$A:$C,MATCH($B$1,Database!$A$1:$C$1,),))</f>
        <v>5.16</v>
      </c>
      <c r="C10541">
        <f>IF(VLOOKUP(Table7[[#This Row],[Date]],Database!$A:$C,MATCH($C$1,Database!$A$1:$C$1,),)=0,#N/A,VLOOKUP(Table7[[#This Row],[Date]],Database!$A:$C,MATCH($C$1,Database!$A$1:$C$1,),))</f>
        <v>1.71</v>
      </c>
      <c r="D10541">
        <f>IFERROR(Table7[[#This Row],[United States 10y]]-Table7[[#This Row],[United States 3y]],#N/A)</f>
        <v>3.45</v>
      </c>
    </row>
    <row r="10542" spans="1:4" x14ac:dyDescent="0.2">
      <c r="A10542" s="6">
        <f>Database!$A12627</f>
        <v>37403</v>
      </c>
      <c r="B10542" t="e">
        <f>IF(VLOOKUP(Table7[[#This Row],[Date]],Database!$A:$C,MATCH($B$1,Database!$A$1:$C$1,),)=0,#N/A,VLOOKUP(Table7[[#This Row],[Date]],Database!$A:$C,MATCH($B$1,Database!$A$1:$C$1,),))</f>
        <v>#N/A</v>
      </c>
      <c r="C10542" t="e">
        <f>IF(VLOOKUP(Table7[[#This Row],[Date]],Database!$A:$C,MATCH($C$1,Database!$A$1:$C$1,),)=0,#N/A,VLOOKUP(Table7[[#This Row],[Date]],Database!$A:$C,MATCH($C$1,Database!$A$1:$C$1,),))</f>
        <v>#N/A</v>
      </c>
      <c r="D10542" t="e">
        <f>IFERROR(Table7[[#This Row],[United States 10y]]-Table7[[#This Row],[United States 3y]],#N/A)</f>
        <v>#N/A</v>
      </c>
    </row>
    <row r="10543" spans="1:4" x14ac:dyDescent="0.2">
      <c r="A10543" s="6">
        <f>Database!$A12628</f>
        <v>37404</v>
      </c>
      <c r="B10543">
        <f>IF(VLOOKUP(Table7[[#This Row],[Date]],Database!$A:$C,MATCH($B$1,Database!$A$1:$C$1,),)=0,#N/A,VLOOKUP(Table7[[#This Row],[Date]],Database!$A:$C,MATCH($B$1,Database!$A$1:$C$1,),))</f>
        <v>5.16</v>
      </c>
      <c r="C10543">
        <f>IF(VLOOKUP(Table7[[#This Row],[Date]],Database!$A:$C,MATCH($C$1,Database!$A$1:$C$1,),)=0,#N/A,VLOOKUP(Table7[[#This Row],[Date]],Database!$A:$C,MATCH($C$1,Database!$A$1:$C$1,),))</f>
        <v>1.73</v>
      </c>
      <c r="D10543">
        <f>IFERROR(Table7[[#This Row],[United States 10y]]-Table7[[#This Row],[United States 3y]],#N/A)</f>
        <v>3.43</v>
      </c>
    </row>
    <row r="10544" spans="1:4" x14ac:dyDescent="0.2">
      <c r="A10544" s="6">
        <f>Database!$A12629</f>
        <v>37405</v>
      </c>
      <c r="B10544">
        <f>IF(VLOOKUP(Table7[[#This Row],[Date]],Database!$A:$C,MATCH($B$1,Database!$A$1:$C$1,),)=0,#N/A,VLOOKUP(Table7[[#This Row],[Date]],Database!$A:$C,MATCH($B$1,Database!$A$1:$C$1,),))</f>
        <v>5.1100000000000003</v>
      </c>
      <c r="C10544">
        <f>IF(VLOOKUP(Table7[[#This Row],[Date]],Database!$A:$C,MATCH($C$1,Database!$A$1:$C$1,),)=0,#N/A,VLOOKUP(Table7[[#This Row],[Date]],Database!$A:$C,MATCH($C$1,Database!$A$1:$C$1,),))</f>
        <v>1.72</v>
      </c>
      <c r="D10544">
        <f>IFERROR(Table7[[#This Row],[United States 10y]]-Table7[[#This Row],[United States 3y]],#N/A)</f>
        <v>3.3900000000000006</v>
      </c>
    </row>
    <row r="10545" spans="1:4" x14ac:dyDescent="0.2">
      <c r="A10545" s="6">
        <f>Database!$A12630</f>
        <v>37406</v>
      </c>
      <c r="B10545">
        <f>IF(VLOOKUP(Table7[[#This Row],[Date]],Database!$A:$C,MATCH($B$1,Database!$A$1:$C$1,),)=0,#N/A,VLOOKUP(Table7[[#This Row],[Date]],Database!$A:$C,MATCH($B$1,Database!$A$1:$C$1,),))</f>
        <v>5.0599999999999996</v>
      </c>
      <c r="C10545">
        <f>IF(VLOOKUP(Table7[[#This Row],[Date]],Database!$A:$C,MATCH($C$1,Database!$A$1:$C$1,),)=0,#N/A,VLOOKUP(Table7[[#This Row],[Date]],Database!$A:$C,MATCH($C$1,Database!$A$1:$C$1,),))</f>
        <v>1.72</v>
      </c>
      <c r="D10545">
        <f>IFERROR(Table7[[#This Row],[United States 10y]]-Table7[[#This Row],[United States 3y]],#N/A)</f>
        <v>3.34</v>
      </c>
    </row>
    <row r="10546" spans="1:4" x14ac:dyDescent="0.2">
      <c r="A10546" s="6">
        <f>Database!$A12631</f>
        <v>37407</v>
      </c>
      <c r="B10546">
        <f>IF(VLOOKUP(Table7[[#This Row],[Date]],Database!$A:$C,MATCH($B$1,Database!$A$1:$C$1,),)=0,#N/A,VLOOKUP(Table7[[#This Row],[Date]],Database!$A:$C,MATCH($B$1,Database!$A$1:$C$1,),))</f>
        <v>5.08</v>
      </c>
      <c r="C10546">
        <f>IF(VLOOKUP(Table7[[#This Row],[Date]],Database!$A:$C,MATCH($C$1,Database!$A$1:$C$1,),)=0,#N/A,VLOOKUP(Table7[[#This Row],[Date]],Database!$A:$C,MATCH($C$1,Database!$A$1:$C$1,),))</f>
        <v>1.71</v>
      </c>
      <c r="D10546">
        <f>IFERROR(Table7[[#This Row],[United States 10y]]-Table7[[#This Row],[United States 3y]],#N/A)</f>
        <v>3.37</v>
      </c>
    </row>
    <row r="10547" spans="1:4" x14ac:dyDescent="0.2">
      <c r="A10547" s="6">
        <f>Database!$A12632</f>
        <v>37410</v>
      </c>
      <c r="B10547">
        <f>IF(VLOOKUP(Table7[[#This Row],[Date]],Database!$A:$C,MATCH($B$1,Database!$A$1:$C$1,),)=0,#N/A,VLOOKUP(Table7[[#This Row],[Date]],Database!$A:$C,MATCH($B$1,Database!$A$1:$C$1,),))</f>
        <v>5.0599999999999996</v>
      </c>
      <c r="C10547">
        <f>IF(VLOOKUP(Table7[[#This Row],[Date]],Database!$A:$C,MATCH($C$1,Database!$A$1:$C$1,),)=0,#N/A,VLOOKUP(Table7[[#This Row],[Date]],Database!$A:$C,MATCH($C$1,Database!$A$1:$C$1,),))</f>
        <v>1.72</v>
      </c>
      <c r="D10547">
        <f>IFERROR(Table7[[#This Row],[United States 10y]]-Table7[[#This Row],[United States 3y]],#N/A)</f>
        <v>3.34</v>
      </c>
    </row>
    <row r="10548" spans="1:4" x14ac:dyDescent="0.2">
      <c r="A10548" s="6">
        <f>Database!$A12633</f>
        <v>37411</v>
      </c>
      <c r="B10548">
        <f>IF(VLOOKUP(Table7[[#This Row],[Date]],Database!$A:$C,MATCH($B$1,Database!$A$1:$C$1,),)=0,#N/A,VLOOKUP(Table7[[#This Row],[Date]],Database!$A:$C,MATCH($B$1,Database!$A$1:$C$1,),))</f>
        <v>5.04</v>
      </c>
      <c r="C10548">
        <f>IF(VLOOKUP(Table7[[#This Row],[Date]],Database!$A:$C,MATCH($C$1,Database!$A$1:$C$1,),)=0,#N/A,VLOOKUP(Table7[[#This Row],[Date]],Database!$A:$C,MATCH($C$1,Database!$A$1:$C$1,),))</f>
        <v>1.73</v>
      </c>
      <c r="D10548">
        <f>IFERROR(Table7[[#This Row],[United States 10y]]-Table7[[#This Row],[United States 3y]],#N/A)</f>
        <v>3.31</v>
      </c>
    </row>
    <row r="10549" spans="1:4" x14ac:dyDescent="0.2">
      <c r="A10549" s="6">
        <f>Database!$A12634</f>
        <v>37412</v>
      </c>
      <c r="B10549">
        <f>IF(VLOOKUP(Table7[[#This Row],[Date]],Database!$A:$C,MATCH($B$1,Database!$A$1:$C$1,),)=0,#N/A,VLOOKUP(Table7[[#This Row],[Date]],Database!$A:$C,MATCH($B$1,Database!$A$1:$C$1,),))</f>
        <v>5.08</v>
      </c>
      <c r="C10549">
        <f>IF(VLOOKUP(Table7[[#This Row],[Date]],Database!$A:$C,MATCH($C$1,Database!$A$1:$C$1,),)=0,#N/A,VLOOKUP(Table7[[#This Row],[Date]],Database!$A:$C,MATCH($C$1,Database!$A$1:$C$1,),))</f>
        <v>1.72</v>
      </c>
      <c r="D10549">
        <f>IFERROR(Table7[[#This Row],[United States 10y]]-Table7[[#This Row],[United States 3y]],#N/A)</f>
        <v>3.3600000000000003</v>
      </c>
    </row>
    <row r="10550" spans="1:4" x14ac:dyDescent="0.2">
      <c r="A10550" s="6">
        <f>Database!$A12635</f>
        <v>37413</v>
      </c>
      <c r="B10550">
        <f>IF(VLOOKUP(Table7[[#This Row],[Date]],Database!$A:$C,MATCH($B$1,Database!$A$1:$C$1,),)=0,#N/A,VLOOKUP(Table7[[#This Row],[Date]],Database!$A:$C,MATCH($B$1,Database!$A$1:$C$1,),))</f>
        <v>5.04</v>
      </c>
      <c r="C10550">
        <f>IF(VLOOKUP(Table7[[#This Row],[Date]],Database!$A:$C,MATCH($C$1,Database!$A$1:$C$1,),)=0,#N/A,VLOOKUP(Table7[[#This Row],[Date]],Database!$A:$C,MATCH($C$1,Database!$A$1:$C$1,),))</f>
        <v>1.71</v>
      </c>
      <c r="D10550">
        <f>IFERROR(Table7[[#This Row],[United States 10y]]-Table7[[#This Row],[United States 3y]],#N/A)</f>
        <v>3.33</v>
      </c>
    </row>
    <row r="10551" spans="1:4" x14ac:dyDescent="0.2">
      <c r="A10551" s="6">
        <f>Database!$A12636</f>
        <v>37414</v>
      </c>
      <c r="B10551">
        <f>IF(VLOOKUP(Table7[[#This Row],[Date]],Database!$A:$C,MATCH($B$1,Database!$A$1:$C$1,),)=0,#N/A,VLOOKUP(Table7[[#This Row],[Date]],Database!$A:$C,MATCH($B$1,Database!$A$1:$C$1,),))</f>
        <v>5.0999999999999996</v>
      </c>
      <c r="C10551">
        <f>IF(VLOOKUP(Table7[[#This Row],[Date]],Database!$A:$C,MATCH($C$1,Database!$A$1:$C$1,),)=0,#N/A,VLOOKUP(Table7[[#This Row],[Date]],Database!$A:$C,MATCH($C$1,Database!$A$1:$C$1,),))</f>
        <v>1.71</v>
      </c>
      <c r="D10551">
        <f>IFERROR(Table7[[#This Row],[United States 10y]]-Table7[[#This Row],[United States 3y]],#N/A)</f>
        <v>3.3899999999999997</v>
      </c>
    </row>
    <row r="10552" spans="1:4" x14ac:dyDescent="0.2">
      <c r="A10552" s="6">
        <f>Database!$A12637</f>
        <v>37417</v>
      </c>
      <c r="B10552">
        <f>IF(VLOOKUP(Table7[[#This Row],[Date]],Database!$A:$C,MATCH($B$1,Database!$A$1:$C$1,),)=0,#N/A,VLOOKUP(Table7[[#This Row],[Date]],Database!$A:$C,MATCH($B$1,Database!$A$1:$C$1,),))</f>
        <v>5.07</v>
      </c>
      <c r="C10552">
        <f>IF(VLOOKUP(Table7[[#This Row],[Date]],Database!$A:$C,MATCH($C$1,Database!$A$1:$C$1,),)=0,#N/A,VLOOKUP(Table7[[#This Row],[Date]],Database!$A:$C,MATCH($C$1,Database!$A$1:$C$1,),))</f>
        <v>1.72</v>
      </c>
      <c r="D10552">
        <f>IFERROR(Table7[[#This Row],[United States 10y]]-Table7[[#This Row],[United States 3y]],#N/A)</f>
        <v>3.3500000000000005</v>
      </c>
    </row>
    <row r="10553" spans="1:4" x14ac:dyDescent="0.2">
      <c r="A10553" s="6">
        <f>Database!$A12638</f>
        <v>37418</v>
      </c>
      <c r="B10553">
        <f>IF(VLOOKUP(Table7[[#This Row],[Date]],Database!$A:$C,MATCH($B$1,Database!$A$1:$C$1,),)=0,#N/A,VLOOKUP(Table7[[#This Row],[Date]],Database!$A:$C,MATCH($B$1,Database!$A$1:$C$1,),))</f>
        <v>5.0199999999999996</v>
      </c>
      <c r="C10553">
        <f>IF(VLOOKUP(Table7[[#This Row],[Date]],Database!$A:$C,MATCH($C$1,Database!$A$1:$C$1,),)=0,#N/A,VLOOKUP(Table7[[#This Row],[Date]],Database!$A:$C,MATCH($C$1,Database!$A$1:$C$1,),))</f>
        <v>1.72</v>
      </c>
      <c r="D10553">
        <f>IFERROR(Table7[[#This Row],[United States 10y]]-Table7[[#This Row],[United States 3y]],#N/A)</f>
        <v>3.3</v>
      </c>
    </row>
    <row r="10554" spans="1:4" x14ac:dyDescent="0.2">
      <c r="A10554" s="6">
        <f>Database!$A12639</f>
        <v>37419</v>
      </c>
      <c r="B10554">
        <f>IF(VLOOKUP(Table7[[#This Row],[Date]],Database!$A:$C,MATCH($B$1,Database!$A$1:$C$1,),)=0,#N/A,VLOOKUP(Table7[[#This Row],[Date]],Database!$A:$C,MATCH($B$1,Database!$A$1:$C$1,),))</f>
        <v>4.9800000000000004</v>
      </c>
      <c r="C10554">
        <f>IF(VLOOKUP(Table7[[#This Row],[Date]],Database!$A:$C,MATCH($C$1,Database!$A$1:$C$1,),)=0,#N/A,VLOOKUP(Table7[[#This Row],[Date]],Database!$A:$C,MATCH($C$1,Database!$A$1:$C$1,),))</f>
        <v>1.71</v>
      </c>
      <c r="D10554">
        <f>IFERROR(Table7[[#This Row],[United States 10y]]-Table7[[#This Row],[United States 3y]],#N/A)</f>
        <v>3.2700000000000005</v>
      </c>
    </row>
    <row r="10555" spans="1:4" x14ac:dyDescent="0.2">
      <c r="A10555" s="6">
        <f>Database!$A12640</f>
        <v>37420</v>
      </c>
      <c r="B10555">
        <f>IF(VLOOKUP(Table7[[#This Row],[Date]],Database!$A:$C,MATCH($B$1,Database!$A$1:$C$1,),)=0,#N/A,VLOOKUP(Table7[[#This Row],[Date]],Database!$A:$C,MATCH($B$1,Database!$A$1:$C$1,),))</f>
        <v>4.9400000000000004</v>
      </c>
      <c r="C10555">
        <f>IF(VLOOKUP(Table7[[#This Row],[Date]],Database!$A:$C,MATCH($C$1,Database!$A$1:$C$1,),)=0,#N/A,VLOOKUP(Table7[[#This Row],[Date]],Database!$A:$C,MATCH($C$1,Database!$A$1:$C$1,),))</f>
        <v>1.69</v>
      </c>
      <c r="D10555">
        <f>IFERROR(Table7[[#This Row],[United States 10y]]-Table7[[#This Row],[United States 3y]],#N/A)</f>
        <v>3.2500000000000004</v>
      </c>
    </row>
    <row r="10556" spans="1:4" x14ac:dyDescent="0.2">
      <c r="A10556" s="6">
        <f>Database!$A12641</f>
        <v>37421</v>
      </c>
      <c r="B10556">
        <f>IF(VLOOKUP(Table7[[#This Row],[Date]],Database!$A:$C,MATCH($B$1,Database!$A$1:$C$1,),)=0,#N/A,VLOOKUP(Table7[[#This Row],[Date]],Database!$A:$C,MATCH($B$1,Database!$A$1:$C$1,),))</f>
        <v>4.83</v>
      </c>
      <c r="C10556">
        <f>IF(VLOOKUP(Table7[[#This Row],[Date]],Database!$A:$C,MATCH($C$1,Database!$A$1:$C$1,),)=0,#N/A,VLOOKUP(Table7[[#This Row],[Date]],Database!$A:$C,MATCH($C$1,Database!$A$1:$C$1,),))</f>
        <v>1.68</v>
      </c>
      <c r="D10556">
        <f>IFERROR(Table7[[#This Row],[United States 10y]]-Table7[[#This Row],[United States 3y]],#N/A)</f>
        <v>3.1500000000000004</v>
      </c>
    </row>
    <row r="10557" spans="1:4" x14ac:dyDescent="0.2">
      <c r="A10557" s="6">
        <f>Database!$A12642</f>
        <v>37424</v>
      </c>
      <c r="B10557">
        <f>IF(VLOOKUP(Table7[[#This Row],[Date]],Database!$A:$C,MATCH($B$1,Database!$A$1:$C$1,),)=0,#N/A,VLOOKUP(Table7[[#This Row],[Date]],Database!$A:$C,MATCH($B$1,Database!$A$1:$C$1,),))</f>
        <v>4.8899999999999997</v>
      </c>
      <c r="C10557">
        <f>IF(VLOOKUP(Table7[[#This Row],[Date]],Database!$A:$C,MATCH($C$1,Database!$A$1:$C$1,),)=0,#N/A,VLOOKUP(Table7[[#This Row],[Date]],Database!$A:$C,MATCH($C$1,Database!$A$1:$C$1,),))</f>
        <v>1.7</v>
      </c>
      <c r="D10557">
        <f>IFERROR(Table7[[#This Row],[United States 10y]]-Table7[[#This Row],[United States 3y]],#N/A)</f>
        <v>3.1899999999999995</v>
      </c>
    </row>
    <row r="10558" spans="1:4" x14ac:dyDescent="0.2">
      <c r="A10558" s="6">
        <f>Database!$A12643</f>
        <v>37425</v>
      </c>
      <c r="B10558">
        <f>IF(VLOOKUP(Table7[[#This Row],[Date]],Database!$A:$C,MATCH($B$1,Database!$A$1:$C$1,),)=0,#N/A,VLOOKUP(Table7[[#This Row],[Date]],Database!$A:$C,MATCH($B$1,Database!$A$1:$C$1,),))</f>
        <v>4.88</v>
      </c>
      <c r="C10558">
        <f>IF(VLOOKUP(Table7[[#This Row],[Date]],Database!$A:$C,MATCH($C$1,Database!$A$1:$C$1,),)=0,#N/A,VLOOKUP(Table7[[#This Row],[Date]],Database!$A:$C,MATCH($C$1,Database!$A$1:$C$1,),))</f>
        <v>1.7</v>
      </c>
      <c r="D10558">
        <f>IFERROR(Table7[[#This Row],[United States 10y]]-Table7[[#This Row],[United States 3y]],#N/A)</f>
        <v>3.1799999999999997</v>
      </c>
    </row>
    <row r="10559" spans="1:4" x14ac:dyDescent="0.2">
      <c r="A10559" s="6">
        <f>Database!$A12644</f>
        <v>37426</v>
      </c>
      <c r="B10559">
        <f>IF(VLOOKUP(Table7[[#This Row],[Date]],Database!$A:$C,MATCH($B$1,Database!$A$1:$C$1,),)=0,#N/A,VLOOKUP(Table7[[#This Row],[Date]],Database!$A:$C,MATCH($B$1,Database!$A$1:$C$1,),))</f>
        <v>4.76</v>
      </c>
      <c r="C10559">
        <f>IF(VLOOKUP(Table7[[#This Row],[Date]],Database!$A:$C,MATCH($C$1,Database!$A$1:$C$1,),)=0,#N/A,VLOOKUP(Table7[[#This Row],[Date]],Database!$A:$C,MATCH($C$1,Database!$A$1:$C$1,),))</f>
        <v>1.68</v>
      </c>
      <c r="D10559">
        <f>IFERROR(Table7[[#This Row],[United States 10y]]-Table7[[#This Row],[United States 3y]],#N/A)</f>
        <v>3.08</v>
      </c>
    </row>
    <row r="10560" spans="1:4" x14ac:dyDescent="0.2">
      <c r="A10560" s="6">
        <f>Database!$A12645</f>
        <v>37427</v>
      </c>
      <c r="B10560">
        <f>IF(VLOOKUP(Table7[[#This Row],[Date]],Database!$A:$C,MATCH($B$1,Database!$A$1:$C$1,),)=0,#N/A,VLOOKUP(Table7[[#This Row],[Date]],Database!$A:$C,MATCH($B$1,Database!$A$1:$C$1,),))</f>
        <v>4.8499999999999996</v>
      </c>
      <c r="C10560">
        <f>IF(VLOOKUP(Table7[[#This Row],[Date]],Database!$A:$C,MATCH($C$1,Database!$A$1:$C$1,),)=0,#N/A,VLOOKUP(Table7[[#This Row],[Date]],Database!$A:$C,MATCH($C$1,Database!$A$1:$C$1,),))</f>
        <v>1.7</v>
      </c>
      <c r="D10560">
        <f>IFERROR(Table7[[#This Row],[United States 10y]]-Table7[[#This Row],[United States 3y]],#N/A)</f>
        <v>3.1499999999999995</v>
      </c>
    </row>
    <row r="10561" spans="1:4" x14ac:dyDescent="0.2">
      <c r="A10561" s="6">
        <f>Database!$A12646</f>
        <v>37428</v>
      </c>
      <c r="B10561">
        <f>IF(VLOOKUP(Table7[[#This Row],[Date]],Database!$A:$C,MATCH($B$1,Database!$A$1:$C$1,),)=0,#N/A,VLOOKUP(Table7[[#This Row],[Date]],Database!$A:$C,MATCH($B$1,Database!$A$1:$C$1,),))</f>
        <v>4.79</v>
      </c>
      <c r="C10561">
        <f>IF(VLOOKUP(Table7[[#This Row],[Date]],Database!$A:$C,MATCH($C$1,Database!$A$1:$C$1,),)=0,#N/A,VLOOKUP(Table7[[#This Row],[Date]],Database!$A:$C,MATCH($C$1,Database!$A$1:$C$1,),))</f>
        <v>1.69</v>
      </c>
      <c r="D10561">
        <f>IFERROR(Table7[[#This Row],[United States 10y]]-Table7[[#This Row],[United States 3y]],#N/A)</f>
        <v>3.1</v>
      </c>
    </row>
    <row r="10562" spans="1:4" x14ac:dyDescent="0.2">
      <c r="A10562" s="6">
        <f>Database!$A12647</f>
        <v>37431</v>
      </c>
      <c r="B10562">
        <f>IF(VLOOKUP(Table7[[#This Row],[Date]],Database!$A:$C,MATCH($B$1,Database!$A$1:$C$1,),)=0,#N/A,VLOOKUP(Table7[[#This Row],[Date]],Database!$A:$C,MATCH($B$1,Database!$A$1:$C$1,),))</f>
        <v>4.87</v>
      </c>
      <c r="C10562">
        <f>IF(VLOOKUP(Table7[[#This Row],[Date]],Database!$A:$C,MATCH($C$1,Database!$A$1:$C$1,),)=0,#N/A,VLOOKUP(Table7[[#This Row],[Date]],Database!$A:$C,MATCH($C$1,Database!$A$1:$C$1,),))</f>
        <v>1.7</v>
      </c>
      <c r="D10562">
        <f>IFERROR(Table7[[#This Row],[United States 10y]]-Table7[[#This Row],[United States 3y]],#N/A)</f>
        <v>3.17</v>
      </c>
    </row>
    <row r="10563" spans="1:4" x14ac:dyDescent="0.2">
      <c r="A10563" s="6">
        <f>Database!$A12648</f>
        <v>37432</v>
      </c>
      <c r="B10563">
        <f>IF(VLOOKUP(Table7[[#This Row],[Date]],Database!$A:$C,MATCH($B$1,Database!$A$1:$C$1,),)=0,#N/A,VLOOKUP(Table7[[#This Row],[Date]],Database!$A:$C,MATCH($B$1,Database!$A$1:$C$1,),))</f>
        <v>4.88</v>
      </c>
      <c r="C10563">
        <f>IF(VLOOKUP(Table7[[#This Row],[Date]],Database!$A:$C,MATCH($C$1,Database!$A$1:$C$1,),)=0,#N/A,VLOOKUP(Table7[[#This Row],[Date]],Database!$A:$C,MATCH($C$1,Database!$A$1:$C$1,),))</f>
        <v>1.7</v>
      </c>
      <c r="D10563">
        <f>IFERROR(Table7[[#This Row],[United States 10y]]-Table7[[#This Row],[United States 3y]],#N/A)</f>
        <v>3.1799999999999997</v>
      </c>
    </row>
    <row r="10564" spans="1:4" x14ac:dyDescent="0.2">
      <c r="A10564" s="6">
        <f>Database!$A12649</f>
        <v>37433</v>
      </c>
      <c r="B10564">
        <f>IF(VLOOKUP(Table7[[#This Row],[Date]],Database!$A:$C,MATCH($B$1,Database!$A$1:$C$1,),)=0,#N/A,VLOOKUP(Table7[[#This Row],[Date]],Database!$A:$C,MATCH($B$1,Database!$A$1:$C$1,),))</f>
        <v>4.75</v>
      </c>
      <c r="C10564">
        <f>IF(VLOOKUP(Table7[[#This Row],[Date]],Database!$A:$C,MATCH($C$1,Database!$A$1:$C$1,),)=0,#N/A,VLOOKUP(Table7[[#This Row],[Date]],Database!$A:$C,MATCH($C$1,Database!$A$1:$C$1,),))</f>
        <v>1.67</v>
      </c>
      <c r="D10564">
        <f>IFERROR(Table7[[#This Row],[United States 10y]]-Table7[[#This Row],[United States 3y]],#N/A)</f>
        <v>3.08</v>
      </c>
    </row>
    <row r="10565" spans="1:4" x14ac:dyDescent="0.2">
      <c r="A10565" s="6">
        <f>Database!$A12650</f>
        <v>37434</v>
      </c>
      <c r="B10565">
        <f>IF(VLOOKUP(Table7[[#This Row],[Date]],Database!$A:$C,MATCH($B$1,Database!$A$1:$C$1,),)=0,#N/A,VLOOKUP(Table7[[#This Row],[Date]],Database!$A:$C,MATCH($B$1,Database!$A$1:$C$1,),))</f>
        <v>4.84</v>
      </c>
      <c r="C10565">
        <f>IF(VLOOKUP(Table7[[#This Row],[Date]],Database!$A:$C,MATCH($C$1,Database!$A$1:$C$1,),)=0,#N/A,VLOOKUP(Table7[[#This Row],[Date]],Database!$A:$C,MATCH($C$1,Database!$A$1:$C$1,),))</f>
        <v>1.67</v>
      </c>
      <c r="D10565">
        <f>IFERROR(Table7[[#This Row],[United States 10y]]-Table7[[#This Row],[United States 3y]],#N/A)</f>
        <v>3.17</v>
      </c>
    </row>
    <row r="10566" spans="1:4" x14ac:dyDescent="0.2">
      <c r="A10566" s="6">
        <f>Database!$A12651</f>
        <v>37435</v>
      </c>
      <c r="B10566">
        <f>IF(VLOOKUP(Table7[[#This Row],[Date]],Database!$A:$C,MATCH($B$1,Database!$A$1:$C$1,),)=0,#N/A,VLOOKUP(Table7[[#This Row],[Date]],Database!$A:$C,MATCH($B$1,Database!$A$1:$C$1,),))</f>
        <v>4.8600000000000003</v>
      </c>
      <c r="C10566">
        <f>IF(VLOOKUP(Table7[[#This Row],[Date]],Database!$A:$C,MATCH($C$1,Database!$A$1:$C$1,),)=0,#N/A,VLOOKUP(Table7[[#This Row],[Date]],Database!$A:$C,MATCH($C$1,Database!$A$1:$C$1,),))</f>
        <v>1.67</v>
      </c>
      <c r="D10566">
        <f>IFERROR(Table7[[#This Row],[United States 10y]]-Table7[[#This Row],[United States 3y]],#N/A)</f>
        <v>3.1900000000000004</v>
      </c>
    </row>
    <row r="10567" spans="1:4" x14ac:dyDescent="0.2">
      <c r="A10567" s="6">
        <f>Database!$A12652</f>
        <v>37438</v>
      </c>
      <c r="B10567">
        <f>IF(VLOOKUP(Table7[[#This Row],[Date]],Database!$A:$C,MATCH($B$1,Database!$A$1:$C$1,),)=0,#N/A,VLOOKUP(Table7[[#This Row],[Date]],Database!$A:$C,MATCH($B$1,Database!$A$1:$C$1,),))</f>
        <v>4.8499999999999996</v>
      </c>
      <c r="C10567">
        <f>IF(VLOOKUP(Table7[[#This Row],[Date]],Database!$A:$C,MATCH($C$1,Database!$A$1:$C$1,),)=0,#N/A,VLOOKUP(Table7[[#This Row],[Date]],Database!$A:$C,MATCH($C$1,Database!$A$1:$C$1,),))</f>
        <v>1.68</v>
      </c>
      <c r="D10567">
        <f>IFERROR(Table7[[#This Row],[United States 10y]]-Table7[[#This Row],[United States 3y]],#N/A)</f>
        <v>3.17</v>
      </c>
    </row>
    <row r="10568" spans="1:4" x14ac:dyDescent="0.2">
      <c r="A10568" s="6">
        <f>Database!$A12653</f>
        <v>37439</v>
      </c>
      <c r="B10568">
        <f>IF(VLOOKUP(Table7[[#This Row],[Date]],Database!$A:$C,MATCH($B$1,Database!$A$1:$C$1,),)=0,#N/A,VLOOKUP(Table7[[#This Row],[Date]],Database!$A:$C,MATCH($B$1,Database!$A$1:$C$1,),))</f>
        <v>4.7699999999999996</v>
      </c>
      <c r="C10568">
        <f>IF(VLOOKUP(Table7[[#This Row],[Date]],Database!$A:$C,MATCH($C$1,Database!$A$1:$C$1,),)=0,#N/A,VLOOKUP(Table7[[#This Row],[Date]],Database!$A:$C,MATCH($C$1,Database!$A$1:$C$1,),))</f>
        <v>1.69</v>
      </c>
      <c r="D10568">
        <f>IFERROR(Table7[[#This Row],[United States 10y]]-Table7[[#This Row],[United States 3y]],#N/A)</f>
        <v>3.0799999999999996</v>
      </c>
    </row>
    <row r="10569" spans="1:4" x14ac:dyDescent="0.2">
      <c r="A10569" s="6">
        <f>Database!$A12654</f>
        <v>37440</v>
      </c>
      <c r="B10569">
        <f>IF(VLOOKUP(Table7[[#This Row],[Date]],Database!$A:$C,MATCH($B$1,Database!$A$1:$C$1,),)=0,#N/A,VLOOKUP(Table7[[#This Row],[Date]],Database!$A:$C,MATCH($B$1,Database!$A$1:$C$1,),))</f>
        <v>4.78</v>
      </c>
      <c r="C10569">
        <f>IF(VLOOKUP(Table7[[#This Row],[Date]],Database!$A:$C,MATCH($C$1,Database!$A$1:$C$1,),)=0,#N/A,VLOOKUP(Table7[[#This Row],[Date]],Database!$A:$C,MATCH($C$1,Database!$A$1:$C$1,),))</f>
        <v>1.69</v>
      </c>
      <c r="D10569">
        <f>IFERROR(Table7[[#This Row],[United States 10y]]-Table7[[#This Row],[United States 3y]],#N/A)</f>
        <v>3.0900000000000003</v>
      </c>
    </row>
    <row r="10570" spans="1:4" x14ac:dyDescent="0.2">
      <c r="A10570" s="6">
        <f>Database!$A12655</f>
        <v>37441</v>
      </c>
      <c r="B10570" t="e">
        <f>IF(VLOOKUP(Table7[[#This Row],[Date]],Database!$A:$C,MATCH($B$1,Database!$A$1:$C$1,),)=0,#N/A,VLOOKUP(Table7[[#This Row],[Date]],Database!$A:$C,MATCH($B$1,Database!$A$1:$C$1,),))</f>
        <v>#N/A</v>
      </c>
      <c r="C10570" t="e">
        <f>IF(VLOOKUP(Table7[[#This Row],[Date]],Database!$A:$C,MATCH($C$1,Database!$A$1:$C$1,),)=0,#N/A,VLOOKUP(Table7[[#This Row],[Date]],Database!$A:$C,MATCH($C$1,Database!$A$1:$C$1,),))</f>
        <v>#N/A</v>
      </c>
      <c r="D10570" t="e">
        <f>IFERROR(Table7[[#This Row],[United States 10y]]-Table7[[#This Row],[United States 3y]],#N/A)</f>
        <v>#N/A</v>
      </c>
    </row>
    <row r="10571" spans="1:4" x14ac:dyDescent="0.2">
      <c r="A10571" s="6">
        <f>Database!$A12656</f>
        <v>37442</v>
      </c>
      <c r="B10571">
        <f>IF(VLOOKUP(Table7[[#This Row],[Date]],Database!$A:$C,MATCH($B$1,Database!$A$1:$C$1,),)=0,#N/A,VLOOKUP(Table7[[#This Row],[Date]],Database!$A:$C,MATCH($B$1,Database!$A$1:$C$1,),))</f>
        <v>4.9000000000000004</v>
      </c>
      <c r="C10571">
        <f>IF(VLOOKUP(Table7[[#This Row],[Date]],Database!$A:$C,MATCH($C$1,Database!$A$1:$C$1,),)=0,#N/A,VLOOKUP(Table7[[#This Row],[Date]],Database!$A:$C,MATCH($C$1,Database!$A$1:$C$1,),))</f>
        <v>1.69</v>
      </c>
      <c r="D10571">
        <f>IFERROR(Table7[[#This Row],[United States 10y]]-Table7[[#This Row],[United States 3y]],#N/A)</f>
        <v>3.2100000000000004</v>
      </c>
    </row>
    <row r="10572" spans="1:4" x14ac:dyDescent="0.2">
      <c r="A10572" s="6">
        <f>Database!$A12657</f>
        <v>37445</v>
      </c>
      <c r="B10572">
        <f>IF(VLOOKUP(Table7[[#This Row],[Date]],Database!$A:$C,MATCH($B$1,Database!$A$1:$C$1,),)=0,#N/A,VLOOKUP(Table7[[#This Row],[Date]],Database!$A:$C,MATCH($B$1,Database!$A$1:$C$1,),))</f>
        <v>4.84</v>
      </c>
      <c r="C10572">
        <f>IF(VLOOKUP(Table7[[#This Row],[Date]],Database!$A:$C,MATCH($C$1,Database!$A$1:$C$1,),)=0,#N/A,VLOOKUP(Table7[[#This Row],[Date]],Database!$A:$C,MATCH($C$1,Database!$A$1:$C$1,),))</f>
        <v>1.7</v>
      </c>
      <c r="D10572">
        <f>IFERROR(Table7[[#This Row],[United States 10y]]-Table7[[#This Row],[United States 3y]],#N/A)</f>
        <v>3.1399999999999997</v>
      </c>
    </row>
    <row r="10573" spans="1:4" x14ac:dyDescent="0.2">
      <c r="A10573" s="6">
        <f>Database!$A12658</f>
        <v>37446</v>
      </c>
      <c r="B10573">
        <f>IF(VLOOKUP(Table7[[#This Row],[Date]],Database!$A:$C,MATCH($B$1,Database!$A$1:$C$1,),)=0,#N/A,VLOOKUP(Table7[[#This Row],[Date]],Database!$A:$C,MATCH($B$1,Database!$A$1:$C$1,),))</f>
        <v>4.78</v>
      </c>
      <c r="C10573">
        <f>IF(VLOOKUP(Table7[[#This Row],[Date]],Database!$A:$C,MATCH($C$1,Database!$A$1:$C$1,),)=0,#N/A,VLOOKUP(Table7[[#This Row],[Date]],Database!$A:$C,MATCH($C$1,Database!$A$1:$C$1,),))</f>
        <v>1.69</v>
      </c>
      <c r="D10573">
        <f>IFERROR(Table7[[#This Row],[United States 10y]]-Table7[[#This Row],[United States 3y]],#N/A)</f>
        <v>3.0900000000000003</v>
      </c>
    </row>
    <row r="10574" spans="1:4" x14ac:dyDescent="0.2">
      <c r="A10574" s="6">
        <f>Database!$A12659</f>
        <v>37447</v>
      </c>
      <c r="B10574">
        <f>IF(VLOOKUP(Table7[[#This Row],[Date]],Database!$A:$C,MATCH($B$1,Database!$A$1:$C$1,),)=0,#N/A,VLOOKUP(Table7[[#This Row],[Date]],Database!$A:$C,MATCH($B$1,Database!$A$1:$C$1,),))</f>
        <v>4.66</v>
      </c>
      <c r="C10574">
        <f>IF(VLOOKUP(Table7[[#This Row],[Date]],Database!$A:$C,MATCH($C$1,Database!$A$1:$C$1,),)=0,#N/A,VLOOKUP(Table7[[#This Row],[Date]],Database!$A:$C,MATCH($C$1,Database!$A$1:$C$1,),))</f>
        <v>1.69</v>
      </c>
      <c r="D10574">
        <f>IFERROR(Table7[[#This Row],[United States 10y]]-Table7[[#This Row],[United States 3y]],#N/A)</f>
        <v>2.97</v>
      </c>
    </row>
    <row r="10575" spans="1:4" x14ac:dyDescent="0.2">
      <c r="A10575" s="6">
        <f>Database!$A12660</f>
        <v>37448</v>
      </c>
      <c r="B10575">
        <f>IF(VLOOKUP(Table7[[#This Row],[Date]],Database!$A:$C,MATCH($B$1,Database!$A$1:$C$1,),)=0,#N/A,VLOOKUP(Table7[[#This Row],[Date]],Database!$A:$C,MATCH($B$1,Database!$A$1:$C$1,),))</f>
        <v>4.66</v>
      </c>
      <c r="C10575">
        <f>IF(VLOOKUP(Table7[[#This Row],[Date]],Database!$A:$C,MATCH($C$1,Database!$A$1:$C$1,),)=0,#N/A,VLOOKUP(Table7[[#This Row],[Date]],Database!$A:$C,MATCH($C$1,Database!$A$1:$C$1,),))</f>
        <v>1.69</v>
      </c>
      <c r="D10575">
        <f>IFERROR(Table7[[#This Row],[United States 10y]]-Table7[[#This Row],[United States 3y]],#N/A)</f>
        <v>2.97</v>
      </c>
    </row>
    <row r="10576" spans="1:4" x14ac:dyDescent="0.2">
      <c r="A10576" s="6">
        <f>Database!$A12661</f>
        <v>37449</v>
      </c>
      <c r="B10576">
        <f>IF(VLOOKUP(Table7[[#This Row],[Date]],Database!$A:$C,MATCH($B$1,Database!$A$1:$C$1,),)=0,#N/A,VLOOKUP(Table7[[#This Row],[Date]],Database!$A:$C,MATCH($B$1,Database!$A$1:$C$1,),))</f>
        <v>4.63</v>
      </c>
      <c r="C10576">
        <f>IF(VLOOKUP(Table7[[#This Row],[Date]],Database!$A:$C,MATCH($C$1,Database!$A$1:$C$1,),)=0,#N/A,VLOOKUP(Table7[[#This Row],[Date]],Database!$A:$C,MATCH($C$1,Database!$A$1:$C$1,),))</f>
        <v>1.68</v>
      </c>
      <c r="D10576">
        <f>IFERROR(Table7[[#This Row],[United States 10y]]-Table7[[#This Row],[United States 3y]],#N/A)</f>
        <v>2.95</v>
      </c>
    </row>
    <row r="10577" spans="1:4" x14ac:dyDescent="0.2">
      <c r="A10577" s="6">
        <f>Database!$A12662</f>
        <v>37452</v>
      </c>
      <c r="B10577">
        <f>IF(VLOOKUP(Table7[[#This Row],[Date]],Database!$A:$C,MATCH($B$1,Database!$A$1:$C$1,),)=0,#N/A,VLOOKUP(Table7[[#This Row],[Date]],Database!$A:$C,MATCH($B$1,Database!$A$1:$C$1,),))</f>
        <v>4.66</v>
      </c>
      <c r="C10577">
        <f>IF(VLOOKUP(Table7[[#This Row],[Date]],Database!$A:$C,MATCH($C$1,Database!$A$1:$C$1,),)=0,#N/A,VLOOKUP(Table7[[#This Row],[Date]],Database!$A:$C,MATCH($C$1,Database!$A$1:$C$1,),))</f>
        <v>1.68</v>
      </c>
      <c r="D10577">
        <f>IFERROR(Table7[[#This Row],[United States 10y]]-Table7[[#This Row],[United States 3y]],#N/A)</f>
        <v>2.9800000000000004</v>
      </c>
    </row>
    <row r="10578" spans="1:4" x14ac:dyDescent="0.2">
      <c r="A10578" s="6">
        <f>Database!$A12663</f>
        <v>37453</v>
      </c>
      <c r="B10578">
        <f>IF(VLOOKUP(Table7[[#This Row],[Date]],Database!$A:$C,MATCH($B$1,Database!$A$1:$C$1,),)=0,#N/A,VLOOKUP(Table7[[#This Row],[Date]],Database!$A:$C,MATCH($B$1,Database!$A$1:$C$1,),))</f>
        <v>4.75</v>
      </c>
      <c r="C10578">
        <f>IF(VLOOKUP(Table7[[#This Row],[Date]],Database!$A:$C,MATCH($C$1,Database!$A$1:$C$1,),)=0,#N/A,VLOOKUP(Table7[[#This Row],[Date]],Database!$A:$C,MATCH($C$1,Database!$A$1:$C$1,),))</f>
        <v>1.69</v>
      </c>
      <c r="D10578">
        <f>IFERROR(Table7[[#This Row],[United States 10y]]-Table7[[#This Row],[United States 3y]],#N/A)</f>
        <v>3.06</v>
      </c>
    </row>
    <row r="10579" spans="1:4" x14ac:dyDescent="0.2">
      <c r="A10579" s="6">
        <f>Database!$A12664</f>
        <v>37454</v>
      </c>
      <c r="B10579">
        <f>IF(VLOOKUP(Table7[[#This Row],[Date]],Database!$A:$C,MATCH($B$1,Database!$A$1:$C$1,),)=0,#N/A,VLOOKUP(Table7[[#This Row],[Date]],Database!$A:$C,MATCH($B$1,Database!$A$1:$C$1,),))</f>
        <v>4.71</v>
      </c>
      <c r="C10579">
        <f>IF(VLOOKUP(Table7[[#This Row],[Date]],Database!$A:$C,MATCH($C$1,Database!$A$1:$C$1,),)=0,#N/A,VLOOKUP(Table7[[#This Row],[Date]],Database!$A:$C,MATCH($C$1,Database!$A$1:$C$1,),))</f>
        <v>1.69</v>
      </c>
      <c r="D10579">
        <f>IFERROR(Table7[[#This Row],[United States 10y]]-Table7[[#This Row],[United States 3y]],#N/A)</f>
        <v>3.02</v>
      </c>
    </row>
    <row r="10580" spans="1:4" x14ac:dyDescent="0.2">
      <c r="A10580" s="6">
        <f>Database!$A12665</f>
        <v>37455</v>
      </c>
      <c r="B10580">
        <f>IF(VLOOKUP(Table7[[#This Row],[Date]],Database!$A:$C,MATCH($B$1,Database!$A$1:$C$1,),)=0,#N/A,VLOOKUP(Table7[[#This Row],[Date]],Database!$A:$C,MATCH($B$1,Database!$A$1:$C$1,),))</f>
        <v>4.66</v>
      </c>
      <c r="C10580">
        <f>IF(VLOOKUP(Table7[[#This Row],[Date]],Database!$A:$C,MATCH($C$1,Database!$A$1:$C$1,),)=0,#N/A,VLOOKUP(Table7[[#This Row],[Date]],Database!$A:$C,MATCH($C$1,Database!$A$1:$C$1,),))</f>
        <v>1.69</v>
      </c>
      <c r="D10580">
        <f>IFERROR(Table7[[#This Row],[United States 10y]]-Table7[[#This Row],[United States 3y]],#N/A)</f>
        <v>2.97</v>
      </c>
    </row>
    <row r="10581" spans="1:4" x14ac:dyDescent="0.2">
      <c r="A10581" s="6">
        <f>Database!$A12666</f>
        <v>37456</v>
      </c>
      <c r="B10581">
        <f>IF(VLOOKUP(Table7[[#This Row],[Date]],Database!$A:$C,MATCH($B$1,Database!$A$1:$C$1,),)=0,#N/A,VLOOKUP(Table7[[#This Row],[Date]],Database!$A:$C,MATCH($B$1,Database!$A$1:$C$1,),))</f>
        <v>4.6100000000000003</v>
      </c>
      <c r="C10581">
        <f>IF(VLOOKUP(Table7[[#This Row],[Date]],Database!$A:$C,MATCH($C$1,Database!$A$1:$C$1,),)=0,#N/A,VLOOKUP(Table7[[#This Row],[Date]],Database!$A:$C,MATCH($C$1,Database!$A$1:$C$1,),))</f>
        <v>1.68</v>
      </c>
      <c r="D10581">
        <f>IFERROR(Table7[[#This Row],[United States 10y]]-Table7[[#This Row],[United States 3y]],#N/A)</f>
        <v>2.9300000000000006</v>
      </c>
    </row>
    <row r="10582" spans="1:4" x14ac:dyDescent="0.2">
      <c r="A10582" s="6">
        <f>Database!$A12667</f>
        <v>37459</v>
      </c>
      <c r="B10582">
        <f>IF(VLOOKUP(Table7[[#This Row],[Date]],Database!$A:$C,MATCH($B$1,Database!$A$1:$C$1,),)=0,#N/A,VLOOKUP(Table7[[#This Row],[Date]],Database!$A:$C,MATCH($B$1,Database!$A$1:$C$1,),))</f>
        <v>4.51</v>
      </c>
      <c r="C10582">
        <f>IF(VLOOKUP(Table7[[#This Row],[Date]],Database!$A:$C,MATCH($C$1,Database!$A$1:$C$1,),)=0,#N/A,VLOOKUP(Table7[[#This Row],[Date]],Database!$A:$C,MATCH($C$1,Database!$A$1:$C$1,),))</f>
        <v>1.68</v>
      </c>
      <c r="D10582">
        <f>IFERROR(Table7[[#This Row],[United States 10y]]-Table7[[#This Row],[United States 3y]],#N/A)</f>
        <v>2.83</v>
      </c>
    </row>
    <row r="10583" spans="1:4" x14ac:dyDescent="0.2">
      <c r="A10583" s="6">
        <f>Database!$A12668</f>
        <v>37460</v>
      </c>
      <c r="B10583">
        <f>IF(VLOOKUP(Table7[[#This Row],[Date]],Database!$A:$C,MATCH($B$1,Database!$A$1:$C$1,),)=0,#N/A,VLOOKUP(Table7[[#This Row],[Date]],Database!$A:$C,MATCH($B$1,Database!$A$1:$C$1,),))</f>
        <v>4.47</v>
      </c>
      <c r="C10583">
        <f>IF(VLOOKUP(Table7[[#This Row],[Date]],Database!$A:$C,MATCH($C$1,Database!$A$1:$C$1,),)=0,#N/A,VLOOKUP(Table7[[#This Row],[Date]],Database!$A:$C,MATCH($C$1,Database!$A$1:$C$1,),))</f>
        <v>1.67</v>
      </c>
      <c r="D10583">
        <f>IFERROR(Table7[[#This Row],[United States 10y]]-Table7[[#This Row],[United States 3y]],#N/A)</f>
        <v>2.8</v>
      </c>
    </row>
    <row r="10584" spans="1:4" x14ac:dyDescent="0.2">
      <c r="A10584" s="6">
        <f>Database!$A12669</f>
        <v>37461</v>
      </c>
      <c r="B10584">
        <f>IF(VLOOKUP(Table7[[#This Row],[Date]],Database!$A:$C,MATCH($B$1,Database!$A$1:$C$1,),)=0,#N/A,VLOOKUP(Table7[[#This Row],[Date]],Database!$A:$C,MATCH($B$1,Database!$A$1:$C$1,),))</f>
        <v>4.49</v>
      </c>
      <c r="C10584">
        <f>IF(VLOOKUP(Table7[[#This Row],[Date]],Database!$A:$C,MATCH($C$1,Database!$A$1:$C$1,),)=0,#N/A,VLOOKUP(Table7[[#This Row],[Date]],Database!$A:$C,MATCH($C$1,Database!$A$1:$C$1,),))</f>
        <v>1.66</v>
      </c>
      <c r="D10584">
        <f>IFERROR(Table7[[#This Row],[United States 10y]]-Table7[[#This Row],[United States 3y]],#N/A)</f>
        <v>2.83</v>
      </c>
    </row>
    <row r="10585" spans="1:4" x14ac:dyDescent="0.2">
      <c r="A10585" s="6">
        <f>Database!$A12670</f>
        <v>37462</v>
      </c>
      <c r="B10585">
        <f>IF(VLOOKUP(Table7[[#This Row],[Date]],Database!$A:$C,MATCH($B$1,Database!$A$1:$C$1,),)=0,#N/A,VLOOKUP(Table7[[#This Row],[Date]],Database!$A:$C,MATCH($B$1,Database!$A$1:$C$1,),))</f>
        <v>4.43</v>
      </c>
      <c r="C10585">
        <f>IF(VLOOKUP(Table7[[#This Row],[Date]],Database!$A:$C,MATCH($C$1,Database!$A$1:$C$1,),)=0,#N/A,VLOOKUP(Table7[[#This Row],[Date]],Database!$A:$C,MATCH($C$1,Database!$A$1:$C$1,),))</f>
        <v>1.67</v>
      </c>
      <c r="D10585">
        <f>IFERROR(Table7[[#This Row],[United States 10y]]-Table7[[#This Row],[United States 3y]],#N/A)</f>
        <v>2.76</v>
      </c>
    </row>
    <row r="10586" spans="1:4" x14ac:dyDescent="0.2">
      <c r="A10586" s="6">
        <f>Database!$A12671</f>
        <v>37463</v>
      </c>
      <c r="B10586">
        <f>IF(VLOOKUP(Table7[[#This Row],[Date]],Database!$A:$C,MATCH($B$1,Database!$A$1:$C$1,),)=0,#N/A,VLOOKUP(Table7[[#This Row],[Date]],Database!$A:$C,MATCH($B$1,Database!$A$1:$C$1,),))</f>
        <v>4.43</v>
      </c>
      <c r="C10586">
        <f>IF(VLOOKUP(Table7[[#This Row],[Date]],Database!$A:$C,MATCH($C$1,Database!$A$1:$C$1,),)=0,#N/A,VLOOKUP(Table7[[#This Row],[Date]],Database!$A:$C,MATCH($C$1,Database!$A$1:$C$1,),))</f>
        <v>1.66</v>
      </c>
      <c r="D10586">
        <f>IFERROR(Table7[[#This Row],[United States 10y]]-Table7[[#This Row],[United States 3y]],#N/A)</f>
        <v>2.7699999999999996</v>
      </c>
    </row>
    <row r="10587" spans="1:4" x14ac:dyDescent="0.2">
      <c r="A10587" s="6">
        <f>Database!$A12672</f>
        <v>37466</v>
      </c>
      <c r="B10587">
        <f>IF(VLOOKUP(Table7[[#This Row],[Date]],Database!$A:$C,MATCH($B$1,Database!$A$1:$C$1,),)=0,#N/A,VLOOKUP(Table7[[#This Row],[Date]],Database!$A:$C,MATCH($B$1,Database!$A$1:$C$1,),))</f>
        <v>4.62</v>
      </c>
      <c r="C10587">
        <f>IF(VLOOKUP(Table7[[#This Row],[Date]],Database!$A:$C,MATCH($C$1,Database!$A$1:$C$1,),)=0,#N/A,VLOOKUP(Table7[[#This Row],[Date]],Database!$A:$C,MATCH($C$1,Database!$A$1:$C$1,),))</f>
        <v>1.69</v>
      </c>
      <c r="D10587">
        <f>IFERROR(Table7[[#This Row],[United States 10y]]-Table7[[#This Row],[United States 3y]],#N/A)</f>
        <v>2.93</v>
      </c>
    </row>
    <row r="10588" spans="1:4" x14ac:dyDescent="0.2">
      <c r="A10588" s="6">
        <f>Database!$A12673</f>
        <v>37467</v>
      </c>
      <c r="B10588">
        <f>IF(VLOOKUP(Table7[[#This Row],[Date]],Database!$A:$C,MATCH($B$1,Database!$A$1:$C$1,),)=0,#N/A,VLOOKUP(Table7[[#This Row],[Date]],Database!$A:$C,MATCH($B$1,Database!$A$1:$C$1,),))</f>
        <v>4.6500000000000004</v>
      </c>
      <c r="C10588">
        <f>IF(VLOOKUP(Table7[[#This Row],[Date]],Database!$A:$C,MATCH($C$1,Database!$A$1:$C$1,),)=0,#N/A,VLOOKUP(Table7[[#This Row],[Date]],Database!$A:$C,MATCH($C$1,Database!$A$1:$C$1,),))</f>
        <v>1.69</v>
      </c>
      <c r="D10588">
        <f>IFERROR(Table7[[#This Row],[United States 10y]]-Table7[[#This Row],[United States 3y]],#N/A)</f>
        <v>2.9600000000000004</v>
      </c>
    </row>
    <row r="10589" spans="1:4" x14ac:dyDescent="0.2">
      <c r="A10589" s="6">
        <f>Database!$A12674</f>
        <v>37468</v>
      </c>
      <c r="B10589">
        <f>IF(VLOOKUP(Table7[[#This Row],[Date]],Database!$A:$C,MATCH($B$1,Database!$A$1:$C$1,),)=0,#N/A,VLOOKUP(Table7[[#This Row],[Date]],Database!$A:$C,MATCH($B$1,Database!$A$1:$C$1,),))</f>
        <v>4.51</v>
      </c>
      <c r="C10589">
        <f>IF(VLOOKUP(Table7[[#This Row],[Date]],Database!$A:$C,MATCH($C$1,Database!$A$1:$C$1,),)=0,#N/A,VLOOKUP(Table7[[#This Row],[Date]],Database!$A:$C,MATCH($C$1,Database!$A$1:$C$1,),))</f>
        <v>1.68</v>
      </c>
      <c r="D10589">
        <f>IFERROR(Table7[[#This Row],[United States 10y]]-Table7[[#This Row],[United States 3y]],#N/A)</f>
        <v>2.83</v>
      </c>
    </row>
    <row r="10590" spans="1:4" x14ac:dyDescent="0.2">
      <c r="A10590" s="6">
        <f>Database!$A12675</f>
        <v>37469</v>
      </c>
      <c r="B10590">
        <f>IF(VLOOKUP(Table7[[#This Row],[Date]],Database!$A:$C,MATCH($B$1,Database!$A$1:$C$1,),)=0,#N/A,VLOOKUP(Table7[[#This Row],[Date]],Database!$A:$C,MATCH($B$1,Database!$A$1:$C$1,),))</f>
        <v>4.47</v>
      </c>
      <c r="C10590">
        <f>IF(VLOOKUP(Table7[[#This Row],[Date]],Database!$A:$C,MATCH($C$1,Database!$A$1:$C$1,),)=0,#N/A,VLOOKUP(Table7[[#This Row],[Date]],Database!$A:$C,MATCH($C$1,Database!$A$1:$C$1,),))</f>
        <v>1.65</v>
      </c>
      <c r="D10590">
        <f>IFERROR(Table7[[#This Row],[United States 10y]]-Table7[[#This Row],[United States 3y]],#N/A)</f>
        <v>2.82</v>
      </c>
    </row>
    <row r="10591" spans="1:4" x14ac:dyDescent="0.2">
      <c r="A10591" s="6">
        <f>Database!$A12676</f>
        <v>37470</v>
      </c>
      <c r="B10591">
        <f>IF(VLOOKUP(Table7[[#This Row],[Date]],Database!$A:$C,MATCH($B$1,Database!$A$1:$C$1,),)=0,#N/A,VLOOKUP(Table7[[#This Row],[Date]],Database!$A:$C,MATCH($B$1,Database!$A$1:$C$1,),))</f>
        <v>4.33</v>
      </c>
      <c r="C10591">
        <f>IF(VLOOKUP(Table7[[#This Row],[Date]],Database!$A:$C,MATCH($C$1,Database!$A$1:$C$1,),)=0,#N/A,VLOOKUP(Table7[[#This Row],[Date]],Database!$A:$C,MATCH($C$1,Database!$A$1:$C$1,),))</f>
        <v>1.6</v>
      </c>
      <c r="D10591">
        <f>IFERROR(Table7[[#This Row],[United States 10y]]-Table7[[#This Row],[United States 3y]],#N/A)</f>
        <v>2.73</v>
      </c>
    </row>
    <row r="10592" spans="1:4" x14ac:dyDescent="0.2">
      <c r="A10592" s="6">
        <f>Database!$A12677</f>
        <v>37473</v>
      </c>
      <c r="B10592">
        <f>IF(VLOOKUP(Table7[[#This Row],[Date]],Database!$A:$C,MATCH($B$1,Database!$A$1:$C$1,),)=0,#N/A,VLOOKUP(Table7[[#This Row],[Date]],Database!$A:$C,MATCH($B$1,Database!$A$1:$C$1,),))</f>
        <v>4.29</v>
      </c>
      <c r="C10592">
        <f>IF(VLOOKUP(Table7[[#This Row],[Date]],Database!$A:$C,MATCH($C$1,Database!$A$1:$C$1,),)=0,#N/A,VLOOKUP(Table7[[#This Row],[Date]],Database!$A:$C,MATCH($C$1,Database!$A$1:$C$1,),))</f>
        <v>1.61</v>
      </c>
      <c r="D10592">
        <f>IFERROR(Table7[[#This Row],[United States 10y]]-Table7[[#This Row],[United States 3y]],#N/A)</f>
        <v>2.6799999999999997</v>
      </c>
    </row>
    <row r="10593" spans="1:4" x14ac:dyDescent="0.2">
      <c r="A10593" s="6">
        <f>Database!$A12678</f>
        <v>37474</v>
      </c>
      <c r="B10593">
        <f>IF(VLOOKUP(Table7[[#This Row],[Date]],Database!$A:$C,MATCH($B$1,Database!$A$1:$C$1,),)=0,#N/A,VLOOKUP(Table7[[#This Row],[Date]],Database!$A:$C,MATCH($B$1,Database!$A$1:$C$1,),))</f>
        <v>4.42</v>
      </c>
      <c r="C10593">
        <f>IF(VLOOKUP(Table7[[#This Row],[Date]],Database!$A:$C,MATCH($C$1,Database!$A$1:$C$1,),)=0,#N/A,VLOOKUP(Table7[[#This Row],[Date]],Database!$A:$C,MATCH($C$1,Database!$A$1:$C$1,),))</f>
        <v>1.62</v>
      </c>
      <c r="D10593">
        <f>IFERROR(Table7[[#This Row],[United States 10y]]-Table7[[#This Row],[United States 3y]],#N/A)</f>
        <v>2.8</v>
      </c>
    </row>
    <row r="10594" spans="1:4" x14ac:dyDescent="0.2">
      <c r="A10594" s="6">
        <f>Database!$A12679</f>
        <v>37475</v>
      </c>
      <c r="B10594">
        <f>IF(VLOOKUP(Table7[[#This Row],[Date]],Database!$A:$C,MATCH($B$1,Database!$A$1:$C$1,),)=0,#N/A,VLOOKUP(Table7[[#This Row],[Date]],Database!$A:$C,MATCH($B$1,Database!$A$1:$C$1,),))</f>
        <v>4.3499999999999996</v>
      </c>
      <c r="C10594">
        <f>IF(VLOOKUP(Table7[[#This Row],[Date]],Database!$A:$C,MATCH($C$1,Database!$A$1:$C$1,),)=0,#N/A,VLOOKUP(Table7[[#This Row],[Date]],Database!$A:$C,MATCH($C$1,Database!$A$1:$C$1,),))</f>
        <v>1.56</v>
      </c>
      <c r="D10594">
        <f>IFERROR(Table7[[#This Row],[United States 10y]]-Table7[[#This Row],[United States 3y]],#N/A)</f>
        <v>2.7899999999999996</v>
      </c>
    </row>
    <row r="10595" spans="1:4" x14ac:dyDescent="0.2">
      <c r="A10595" s="6">
        <f>Database!$A12680</f>
        <v>37476</v>
      </c>
      <c r="B10595">
        <f>IF(VLOOKUP(Table7[[#This Row],[Date]],Database!$A:$C,MATCH($B$1,Database!$A$1:$C$1,),)=0,#N/A,VLOOKUP(Table7[[#This Row],[Date]],Database!$A:$C,MATCH($B$1,Database!$A$1:$C$1,),))</f>
        <v>4.4000000000000004</v>
      </c>
      <c r="C10595">
        <f>IF(VLOOKUP(Table7[[#This Row],[Date]],Database!$A:$C,MATCH($C$1,Database!$A$1:$C$1,),)=0,#N/A,VLOOKUP(Table7[[#This Row],[Date]],Database!$A:$C,MATCH($C$1,Database!$A$1:$C$1,),))</f>
        <v>1.59</v>
      </c>
      <c r="D10595">
        <f>IFERROR(Table7[[#This Row],[United States 10y]]-Table7[[#This Row],[United States 3y]],#N/A)</f>
        <v>2.8100000000000005</v>
      </c>
    </row>
    <row r="10596" spans="1:4" x14ac:dyDescent="0.2">
      <c r="A10596" s="6">
        <f>Database!$A12681</f>
        <v>37477</v>
      </c>
      <c r="B10596">
        <f>IF(VLOOKUP(Table7[[#This Row],[Date]],Database!$A:$C,MATCH($B$1,Database!$A$1:$C$1,),)=0,#N/A,VLOOKUP(Table7[[#This Row],[Date]],Database!$A:$C,MATCH($B$1,Database!$A$1:$C$1,),))</f>
        <v>4.2699999999999996</v>
      </c>
      <c r="C10596">
        <f>IF(VLOOKUP(Table7[[#This Row],[Date]],Database!$A:$C,MATCH($C$1,Database!$A$1:$C$1,),)=0,#N/A,VLOOKUP(Table7[[#This Row],[Date]],Database!$A:$C,MATCH($C$1,Database!$A$1:$C$1,),))</f>
        <v>1.59</v>
      </c>
      <c r="D10596">
        <f>IFERROR(Table7[[#This Row],[United States 10y]]-Table7[[#This Row],[United States 3y]],#N/A)</f>
        <v>2.6799999999999997</v>
      </c>
    </row>
    <row r="10597" spans="1:4" x14ac:dyDescent="0.2">
      <c r="A10597" s="6">
        <f>Database!$A12682</f>
        <v>37480</v>
      </c>
      <c r="B10597">
        <f>IF(VLOOKUP(Table7[[#This Row],[Date]],Database!$A:$C,MATCH($B$1,Database!$A$1:$C$1,),)=0,#N/A,VLOOKUP(Table7[[#This Row],[Date]],Database!$A:$C,MATCH($B$1,Database!$A$1:$C$1,),))</f>
        <v>4.22</v>
      </c>
      <c r="C10597">
        <f>IF(VLOOKUP(Table7[[#This Row],[Date]],Database!$A:$C,MATCH($C$1,Database!$A$1:$C$1,),)=0,#N/A,VLOOKUP(Table7[[#This Row],[Date]],Database!$A:$C,MATCH($C$1,Database!$A$1:$C$1,),))</f>
        <v>1.64</v>
      </c>
      <c r="D10597">
        <f>IFERROR(Table7[[#This Row],[United States 10y]]-Table7[[#This Row],[United States 3y]],#N/A)</f>
        <v>2.58</v>
      </c>
    </row>
    <row r="10598" spans="1:4" x14ac:dyDescent="0.2">
      <c r="A10598" s="6">
        <f>Database!$A12683</f>
        <v>37481</v>
      </c>
      <c r="B10598">
        <f>IF(VLOOKUP(Table7[[#This Row],[Date]],Database!$A:$C,MATCH($B$1,Database!$A$1:$C$1,),)=0,#N/A,VLOOKUP(Table7[[#This Row],[Date]],Database!$A:$C,MATCH($B$1,Database!$A$1:$C$1,),))</f>
        <v>4.12</v>
      </c>
      <c r="C10598">
        <f>IF(VLOOKUP(Table7[[#This Row],[Date]],Database!$A:$C,MATCH($C$1,Database!$A$1:$C$1,),)=0,#N/A,VLOOKUP(Table7[[#This Row],[Date]],Database!$A:$C,MATCH($C$1,Database!$A$1:$C$1,),))</f>
        <v>1.6</v>
      </c>
      <c r="D10598">
        <f>IFERROR(Table7[[#This Row],[United States 10y]]-Table7[[#This Row],[United States 3y]],#N/A)</f>
        <v>2.52</v>
      </c>
    </row>
    <row r="10599" spans="1:4" x14ac:dyDescent="0.2">
      <c r="A10599" s="6">
        <f>Database!$A12684</f>
        <v>37482</v>
      </c>
      <c r="B10599">
        <f>IF(VLOOKUP(Table7[[#This Row],[Date]],Database!$A:$C,MATCH($B$1,Database!$A$1:$C$1,),)=0,#N/A,VLOOKUP(Table7[[#This Row],[Date]],Database!$A:$C,MATCH($B$1,Database!$A$1:$C$1,),))</f>
        <v>4.0599999999999996</v>
      </c>
      <c r="C10599">
        <f>IF(VLOOKUP(Table7[[#This Row],[Date]],Database!$A:$C,MATCH($C$1,Database!$A$1:$C$1,),)=0,#N/A,VLOOKUP(Table7[[#This Row],[Date]],Database!$A:$C,MATCH($C$1,Database!$A$1:$C$1,),))</f>
        <v>1.61</v>
      </c>
      <c r="D10599">
        <f>IFERROR(Table7[[#This Row],[United States 10y]]-Table7[[#This Row],[United States 3y]],#N/A)</f>
        <v>2.4499999999999993</v>
      </c>
    </row>
    <row r="10600" spans="1:4" x14ac:dyDescent="0.2">
      <c r="A10600" s="6">
        <f>Database!$A12685</f>
        <v>37483</v>
      </c>
      <c r="B10600">
        <f>IF(VLOOKUP(Table7[[#This Row],[Date]],Database!$A:$C,MATCH($B$1,Database!$A$1:$C$1,),)=0,#N/A,VLOOKUP(Table7[[#This Row],[Date]],Database!$A:$C,MATCH($B$1,Database!$A$1:$C$1,),))</f>
        <v>4.17</v>
      </c>
      <c r="C10600">
        <f>IF(VLOOKUP(Table7[[#This Row],[Date]],Database!$A:$C,MATCH($C$1,Database!$A$1:$C$1,),)=0,#N/A,VLOOKUP(Table7[[#This Row],[Date]],Database!$A:$C,MATCH($C$1,Database!$A$1:$C$1,),))</f>
        <v>1.59</v>
      </c>
      <c r="D10600">
        <f>IFERROR(Table7[[#This Row],[United States 10y]]-Table7[[#This Row],[United States 3y]],#N/A)</f>
        <v>2.58</v>
      </c>
    </row>
    <row r="10601" spans="1:4" x14ac:dyDescent="0.2">
      <c r="A10601" s="6">
        <f>Database!$A12686</f>
        <v>37484</v>
      </c>
      <c r="B10601">
        <f>IF(VLOOKUP(Table7[[#This Row],[Date]],Database!$A:$C,MATCH($B$1,Database!$A$1:$C$1,),)=0,#N/A,VLOOKUP(Table7[[#This Row],[Date]],Database!$A:$C,MATCH($B$1,Database!$A$1:$C$1,),))</f>
        <v>4.32</v>
      </c>
      <c r="C10601">
        <f>IF(VLOOKUP(Table7[[#This Row],[Date]],Database!$A:$C,MATCH($C$1,Database!$A$1:$C$1,),)=0,#N/A,VLOOKUP(Table7[[#This Row],[Date]],Database!$A:$C,MATCH($C$1,Database!$A$1:$C$1,),))</f>
        <v>1.59</v>
      </c>
      <c r="D10601">
        <f>IFERROR(Table7[[#This Row],[United States 10y]]-Table7[[#This Row],[United States 3y]],#N/A)</f>
        <v>2.7300000000000004</v>
      </c>
    </row>
    <row r="10602" spans="1:4" x14ac:dyDescent="0.2">
      <c r="A10602" s="6">
        <f>Database!$A12687</f>
        <v>37487</v>
      </c>
      <c r="B10602">
        <f>IF(VLOOKUP(Table7[[#This Row],[Date]],Database!$A:$C,MATCH($B$1,Database!$A$1:$C$1,),)=0,#N/A,VLOOKUP(Table7[[#This Row],[Date]],Database!$A:$C,MATCH($B$1,Database!$A$1:$C$1,),))</f>
        <v>4.29</v>
      </c>
      <c r="C10602">
        <f>IF(VLOOKUP(Table7[[#This Row],[Date]],Database!$A:$C,MATCH($C$1,Database!$A$1:$C$1,),)=0,#N/A,VLOOKUP(Table7[[#This Row],[Date]],Database!$A:$C,MATCH($C$1,Database!$A$1:$C$1,),))</f>
        <v>1.63</v>
      </c>
      <c r="D10602">
        <f>IFERROR(Table7[[#This Row],[United States 10y]]-Table7[[#This Row],[United States 3y]],#N/A)</f>
        <v>2.66</v>
      </c>
    </row>
    <row r="10603" spans="1:4" x14ac:dyDescent="0.2">
      <c r="A10603" s="6">
        <f>Database!$A12688</f>
        <v>37488</v>
      </c>
      <c r="B10603">
        <f>IF(VLOOKUP(Table7[[#This Row],[Date]],Database!$A:$C,MATCH($B$1,Database!$A$1:$C$1,),)=0,#N/A,VLOOKUP(Table7[[#This Row],[Date]],Database!$A:$C,MATCH($B$1,Database!$A$1:$C$1,),))</f>
        <v>4.17</v>
      </c>
      <c r="C10603">
        <f>IF(VLOOKUP(Table7[[#This Row],[Date]],Database!$A:$C,MATCH($C$1,Database!$A$1:$C$1,),)=0,#N/A,VLOOKUP(Table7[[#This Row],[Date]],Database!$A:$C,MATCH($C$1,Database!$A$1:$C$1,),))</f>
        <v>1.59</v>
      </c>
      <c r="D10603">
        <f>IFERROR(Table7[[#This Row],[United States 10y]]-Table7[[#This Row],[United States 3y]],#N/A)</f>
        <v>2.58</v>
      </c>
    </row>
    <row r="10604" spans="1:4" x14ac:dyDescent="0.2">
      <c r="A10604" s="6">
        <f>Database!$A12689</f>
        <v>37489</v>
      </c>
      <c r="B10604">
        <f>IF(VLOOKUP(Table7[[#This Row],[Date]],Database!$A:$C,MATCH($B$1,Database!$A$1:$C$1,),)=0,#N/A,VLOOKUP(Table7[[#This Row],[Date]],Database!$A:$C,MATCH($B$1,Database!$A$1:$C$1,),))</f>
        <v>4.2</v>
      </c>
      <c r="C10604">
        <f>IF(VLOOKUP(Table7[[#This Row],[Date]],Database!$A:$C,MATCH($C$1,Database!$A$1:$C$1,),)=0,#N/A,VLOOKUP(Table7[[#This Row],[Date]],Database!$A:$C,MATCH($C$1,Database!$A$1:$C$1,),))</f>
        <v>1.6</v>
      </c>
      <c r="D10604">
        <f>IFERROR(Table7[[#This Row],[United States 10y]]-Table7[[#This Row],[United States 3y]],#N/A)</f>
        <v>2.6</v>
      </c>
    </row>
    <row r="10605" spans="1:4" x14ac:dyDescent="0.2">
      <c r="A10605" s="6">
        <f>Database!$A12690</f>
        <v>37490</v>
      </c>
      <c r="B10605">
        <f>IF(VLOOKUP(Table7[[#This Row],[Date]],Database!$A:$C,MATCH($B$1,Database!$A$1:$C$1,),)=0,#N/A,VLOOKUP(Table7[[#This Row],[Date]],Database!$A:$C,MATCH($B$1,Database!$A$1:$C$1,),))</f>
        <v>4.3</v>
      </c>
      <c r="C10605">
        <f>IF(VLOOKUP(Table7[[#This Row],[Date]],Database!$A:$C,MATCH($C$1,Database!$A$1:$C$1,),)=0,#N/A,VLOOKUP(Table7[[#This Row],[Date]],Database!$A:$C,MATCH($C$1,Database!$A$1:$C$1,),))</f>
        <v>1.62</v>
      </c>
      <c r="D10605">
        <f>IFERROR(Table7[[#This Row],[United States 10y]]-Table7[[#This Row],[United States 3y]],#N/A)</f>
        <v>2.6799999999999997</v>
      </c>
    </row>
    <row r="10606" spans="1:4" x14ac:dyDescent="0.2">
      <c r="A10606" s="6">
        <f>Database!$A12691</f>
        <v>37491</v>
      </c>
      <c r="B10606">
        <f>IF(VLOOKUP(Table7[[#This Row],[Date]],Database!$A:$C,MATCH($B$1,Database!$A$1:$C$1,),)=0,#N/A,VLOOKUP(Table7[[#This Row],[Date]],Database!$A:$C,MATCH($B$1,Database!$A$1:$C$1,),))</f>
        <v>4.25</v>
      </c>
      <c r="C10606">
        <f>IF(VLOOKUP(Table7[[#This Row],[Date]],Database!$A:$C,MATCH($C$1,Database!$A$1:$C$1,),)=0,#N/A,VLOOKUP(Table7[[#This Row],[Date]],Database!$A:$C,MATCH($C$1,Database!$A$1:$C$1,),))</f>
        <v>1.62</v>
      </c>
      <c r="D10606">
        <f>IFERROR(Table7[[#This Row],[United States 10y]]-Table7[[#This Row],[United States 3y]],#N/A)</f>
        <v>2.63</v>
      </c>
    </row>
    <row r="10607" spans="1:4" x14ac:dyDescent="0.2">
      <c r="A10607" s="6">
        <f>Database!$A12692</f>
        <v>37494</v>
      </c>
      <c r="B10607">
        <f>IF(VLOOKUP(Table7[[#This Row],[Date]],Database!$A:$C,MATCH($B$1,Database!$A$1:$C$1,),)=0,#N/A,VLOOKUP(Table7[[#This Row],[Date]],Database!$A:$C,MATCH($B$1,Database!$A$1:$C$1,),))</f>
        <v>4.22</v>
      </c>
      <c r="C10607">
        <f>IF(VLOOKUP(Table7[[#This Row],[Date]],Database!$A:$C,MATCH($C$1,Database!$A$1:$C$1,),)=0,#N/A,VLOOKUP(Table7[[#This Row],[Date]],Database!$A:$C,MATCH($C$1,Database!$A$1:$C$1,),))</f>
        <v>1.64</v>
      </c>
      <c r="D10607">
        <f>IFERROR(Table7[[#This Row],[United States 10y]]-Table7[[#This Row],[United States 3y]],#N/A)</f>
        <v>2.58</v>
      </c>
    </row>
    <row r="10608" spans="1:4" x14ac:dyDescent="0.2">
      <c r="A10608" s="6">
        <f>Database!$A12693</f>
        <v>37495</v>
      </c>
      <c r="B10608">
        <f>IF(VLOOKUP(Table7[[#This Row],[Date]],Database!$A:$C,MATCH($B$1,Database!$A$1:$C$1,),)=0,#N/A,VLOOKUP(Table7[[#This Row],[Date]],Database!$A:$C,MATCH($B$1,Database!$A$1:$C$1,),))</f>
        <v>4.29</v>
      </c>
      <c r="C10608">
        <f>IF(VLOOKUP(Table7[[#This Row],[Date]],Database!$A:$C,MATCH($C$1,Database!$A$1:$C$1,),)=0,#N/A,VLOOKUP(Table7[[#This Row],[Date]],Database!$A:$C,MATCH($C$1,Database!$A$1:$C$1,),))</f>
        <v>1.65</v>
      </c>
      <c r="D10608">
        <f>IFERROR(Table7[[#This Row],[United States 10y]]-Table7[[#This Row],[United States 3y]],#N/A)</f>
        <v>2.64</v>
      </c>
    </row>
    <row r="10609" spans="1:4" x14ac:dyDescent="0.2">
      <c r="A10609" s="6">
        <f>Database!$A12694</f>
        <v>37496</v>
      </c>
      <c r="B10609">
        <f>IF(VLOOKUP(Table7[[#This Row],[Date]],Database!$A:$C,MATCH($B$1,Database!$A$1:$C$1,),)=0,#N/A,VLOOKUP(Table7[[#This Row],[Date]],Database!$A:$C,MATCH($B$1,Database!$A$1:$C$1,),))</f>
        <v>4.22</v>
      </c>
      <c r="C10609">
        <f>IF(VLOOKUP(Table7[[#This Row],[Date]],Database!$A:$C,MATCH($C$1,Database!$A$1:$C$1,),)=0,#N/A,VLOOKUP(Table7[[#This Row],[Date]],Database!$A:$C,MATCH($C$1,Database!$A$1:$C$1,),))</f>
        <v>1.64</v>
      </c>
      <c r="D10609">
        <f>IFERROR(Table7[[#This Row],[United States 10y]]-Table7[[#This Row],[United States 3y]],#N/A)</f>
        <v>2.58</v>
      </c>
    </row>
    <row r="10610" spans="1:4" x14ac:dyDescent="0.2">
      <c r="A10610" s="6">
        <f>Database!$A12695</f>
        <v>37497</v>
      </c>
      <c r="B10610">
        <f>IF(VLOOKUP(Table7[[#This Row],[Date]],Database!$A:$C,MATCH($B$1,Database!$A$1:$C$1,),)=0,#N/A,VLOOKUP(Table7[[#This Row],[Date]],Database!$A:$C,MATCH($B$1,Database!$A$1:$C$1,),))</f>
        <v>4.16</v>
      </c>
      <c r="C10610">
        <f>IF(VLOOKUP(Table7[[#This Row],[Date]],Database!$A:$C,MATCH($C$1,Database!$A$1:$C$1,),)=0,#N/A,VLOOKUP(Table7[[#This Row],[Date]],Database!$A:$C,MATCH($C$1,Database!$A$1:$C$1,),))</f>
        <v>1.65</v>
      </c>
      <c r="D10610">
        <f>IFERROR(Table7[[#This Row],[United States 10y]]-Table7[[#This Row],[United States 3y]],#N/A)</f>
        <v>2.5100000000000002</v>
      </c>
    </row>
    <row r="10611" spans="1:4" x14ac:dyDescent="0.2">
      <c r="A10611" s="6">
        <f>Database!$A12696</f>
        <v>37498</v>
      </c>
      <c r="B10611">
        <f>IF(VLOOKUP(Table7[[#This Row],[Date]],Database!$A:$C,MATCH($B$1,Database!$A$1:$C$1,),)=0,#N/A,VLOOKUP(Table7[[#This Row],[Date]],Database!$A:$C,MATCH($B$1,Database!$A$1:$C$1,),))</f>
        <v>4.1399999999999997</v>
      </c>
      <c r="C10611">
        <f>IF(VLOOKUP(Table7[[#This Row],[Date]],Database!$A:$C,MATCH($C$1,Database!$A$1:$C$1,),)=0,#N/A,VLOOKUP(Table7[[#This Row],[Date]],Database!$A:$C,MATCH($C$1,Database!$A$1:$C$1,),))</f>
        <v>1.66</v>
      </c>
      <c r="D10611">
        <f>IFERROR(Table7[[#This Row],[United States 10y]]-Table7[[#This Row],[United States 3y]],#N/A)</f>
        <v>2.4799999999999995</v>
      </c>
    </row>
    <row r="10612" spans="1:4" x14ac:dyDescent="0.2">
      <c r="A10612" s="6">
        <f>Database!$A12697</f>
        <v>37501</v>
      </c>
      <c r="B10612" t="e">
        <f>IF(VLOOKUP(Table7[[#This Row],[Date]],Database!$A:$C,MATCH($B$1,Database!$A$1:$C$1,),)=0,#N/A,VLOOKUP(Table7[[#This Row],[Date]],Database!$A:$C,MATCH($B$1,Database!$A$1:$C$1,),))</f>
        <v>#N/A</v>
      </c>
      <c r="C10612" t="e">
        <f>IF(VLOOKUP(Table7[[#This Row],[Date]],Database!$A:$C,MATCH($C$1,Database!$A$1:$C$1,),)=0,#N/A,VLOOKUP(Table7[[#This Row],[Date]],Database!$A:$C,MATCH($C$1,Database!$A$1:$C$1,),))</f>
        <v>#N/A</v>
      </c>
      <c r="D10612" t="e">
        <f>IFERROR(Table7[[#This Row],[United States 10y]]-Table7[[#This Row],[United States 3y]],#N/A)</f>
        <v>#N/A</v>
      </c>
    </row>
    <row r="10613" spans="1:4" x14ac:dyDescent="0.2">
      <c r="A10613" s="6">
        <f>Database!$A12698</f>
        <v>37502</v>
      </c>
      <c r="B10613">
        <f>IF(VLOOKUP(Table7[[#This Row],[Date]],Database!$A:$C,MATCH($B$1,Database!$A$1:$C$1,),)=0,#N/A,VLOOKUP(Table7[[#This Row],[Date]],Database!$A:$C,MATCH($B$1,Database!$A$1:$C$1,),))</f>
        <v>3.98</v>
      </c>
      <c r="C10613">
        <f>IF(VLOOKUP(Table7[[#This Row],[Date]],Database!$A:$C,MATCH($C$1,Database!$A$1:$C$1,),)=0,#N/A,VLOOKUP(Table7[[#This Row],[Date]],Database!$A:$C,MATCH($C$1,Database!$A$1:$C$1,),))</f>
        <v>1.61</v>
      </c>
      <c r="D10613">
        <f>IFERROR(Table7[[#This Row],[United States 10y]]-Table7[[#This Row],[United States 3y]],#N/A)</f>
        <v>2.37</v>
      </c>
    </row>
    <row r="10614" spans="1:4" x14ac:dyDescent="0.2">
      <c r="A10614" s="6">
        <f>Database!$A12699</f>
        <v>37503</v>
      </c>
      <c r="B10614">
        <f>IF(VLOOKUP(Table7[[#This Row],[Date]],Database!$A:$C,MATCH($B$1,Database!$A$1:$C$1,),)=0,#N/A,VLOOKUP(Table7[[#This Row],[Date]],Database!$A:$C,MATCH($B$1,Database!$A$1:$C$1,),))</f>
        <v>3.96</v>
      </c>
      <c r="C10614">
        <f>IF(VLOOKUP(Table7[[#This Row],[Date]],Database!$A:$C,MATCH($C$1,Database!$A$1:$C$1,),)=0,#N/A,VLOOKUP(Table7[[#This Row],[Date]],Database!$A:$C,MATCH($C$1,Database!$A$1:$C$1,),))</f>
        <v>1.6</v>
      </c>
      <c r="D10614">
        <f>IFERROR(Table7[[#This Row],[United States 10y]]-Table7[[#This Row],[United States 3y]],#N/A)</f>
        <v>2.36</v>
      </c>
    </row>
    <row r="10615" spans="1:4" x14ac:dyDescent="0.2">
      <c r="A10615" s="6">
        <f>Database!$A12700</f>
        <v>37504</v>
      </c>
      <c r="B10615">
        <f>IF(VLOOKUP(Table7[[#This Row],[Date]],Database!$A:$C,MATCH($B$1,Database!$A$1:$C$1,),)=0,#N/A,VLOOKUP(Table7[[#This Row],[Date]],Database!$A:$C,MATCH($B$1,Database!$A$1:$C$1,),))</f>
        <v>3.91</v>
      </c>
      <c r="C10615">
        <f>IF(VLOOKUP(Table7[[#This Row],[Date]],Database!$A:$C,MATCH($C$1,Database!$A$1:$C$1,),)=0,#N/A,VLOOKUP(Table7[[#This Row],[Date]],Database!$A:$C,MATCH($C$1,Database!$A$1:$C$1,),))</f>
        <v>1.58</v>
      </c>
      <c r="D10615">
        <f>IFERROR(Table7[[#This Row],[United States 10y]]-Table7[[#This Row],[United States 3y]],#N/A)</f>
        <v>2.33</v>
      </c>
    </row>
    <row r="10616" spans="1:4" x14ac:dyDescent="0.2">
      <c r="A10616" s="6">
        <f>Database!$A12701</f>
        <v>37505</v>
      </c>
      <c r="B10616">
        <f>IF(VLOOKUP(Table7[[#This Row],[Date]],Database!$A:$C,MATCH($B$1,Database!$A$1:$C$1,),)=0,#N/A,VLOOKUP(Table7[[#This Row],[Date]],Database!$A:$C,MATCH($B$1,Database!$A$1:$C$1,),))</f>
        <v>4.05</v>
      </c>
      <c r="C10616">
        <f>IF(VLOOKUP(Table7[[#This Row],[Date]],Database!$A:$C,MATCH($C$1,Database!$A$1:$C$1,),)=0,#N/A,VLOOKUP(Table7[[#This Row],[Date]],Database!$A:$C,MATCH($C$1,Database!$A$1:$C$1,),))</f>
        <v>1.63</v>
      </c>
      <c r="D10616">
        <f>IFERROR(Table7[[#This Row],[United States 10y]]-Table7[[#This Row],[United States 3y]],#N/A)</f>
        <v>2.42</v>
      </c>
    </row>
    <row r="10617" spans="1:4" x14ac:dyDescent="0.2">
      <c r="A10617" s="6">
        <f>Database!$A12702</f>
        <v>37508</v>
      </c>
      <c r="B10617">
        <f>IF(VLOOKUP(Table7[[#This Row],[Date]],Database!$A:$C,MATCH($B$1,Database!$A$1:$C$1,),)=0,#N/A,VLOOKUP(Table7[[#This Row],[Date]],Database!$A:$C,MATCH($B$1,Database!$A$1:$C$1,),))</f>
        <v>4.05</v>
      </c>
      <c r="C10617">
        <f>IF(VLOOKUP(Table7[[#This Row],[Date]],Database!$A:$C,MATCH($C$1,Database!$A$1:$C$1,),)=0,#N/A,VLOOKUP(Table7[[#This Row],[Date]],Database!$A:$C,MATCH($C$1,Database!$A$1:$C$1,),))</f>
        <v>1.66</v>
      </c>
      <c r="D10617">
        <f>IFERROR(Table7[[#This Row],[United States 10y]]-Table7[[#This Row],[United States 3y]],#N/A)</f>
        <v>2.3899999999999997</v>
      </c>
    </row>
    <row r="10618" spans="1:4" x14ac:dyDescent="0.2">
      <c r="A10618" s="6">
        <f>Database!$A12703</f>
        <v>37509</v>
      </c>
      <c r="B10618">
        <f>IF(VLOOKUP(Table7[[#This Row],[Date]],Database!$A:$C,MATCH($B$1,Database!$A$1:$C$1,),)=0,#N/A,VLOOKUP(Table7[[#This Row],[Date]],Database!$A:$C,MATCH($B$1,Database!$A$1:$C$1,),))</f>
        <v>4</v>
      </c>
      <c r="C10618">
        <f>IF(VLOOKUP(Table7[[#This Row],[Date]],Database!$A:$C,MATCH($C$1,Database!$A$1:$C$1,),)=0,#N/A,VLOOKUP(Table7[[#This Row],[Date]],Database!$A:$C,MATCH($C$1,Database!$A$1:$C$1,),))</f>
        <v>1.65</v>
      </c>
      <c r="D10618">
        <f>IFERROR(Table7[[#This Row],[United States 10y]]-Table7[[#This Row],[United States 3y]],#N/A)</f>
        <v>2.35</v>
      </c>
    </row>
    <row r="10619" spans="1:4" x14ac:dyDescent="0.2">
      <c r="A10619" s="6">
        <f>Database!$A12704</f>
        <v>37510</v>
      </c>
      <c r="B10619">
        <f>IF(VLOOKUP(Table7[[#This Row],[Date]],Database!$A:$C,MATCH($B$1,Database!$A$1:$C$1,),)=0,#N/A,VLOOKUP(Table7[[#This Row],[Date]],Database!$A:$C,MATCH($B$1,Database!$A$1:$C$1,),))</f>
        <v>4.07</v>
      </c>
      <c r="C10619">
        <f>IF(VLOOKUP(Table7[[#This Row],[Date]],Database!$A:$C,MATCH($C$1,Database!$A$1:$C$1,),)=0,#N/A,VLOOKUP(Table7[[#This Row],[Date]],Database!$A:$C,MATCH($C$1,Database!$A$1:$C$1,),))</f>
        <v>1.66</v>
      </c>
      <c r="D10619">
        <f>IFERROR(Table7[[#This Row],[United States 10y]]-Table7[[#This Row],[United States 3y]],#N/A)</f>
        <v>2.41</v>
      </c>
    </row>
    <row r="10620" spans="1:4" x14ac:dyDescent="0.2">
      <c r="A10620" s="6">
        <f>Database!$A12705</f>
        <v>37511</v>
      </c>
      <c r="B10620">
        <f>IF(VLOOKUP(Table7[[#This Row],[Date]],Database!$A:$C,MATCH($B$1,Database!$A$1:$C$1,),)=0,#N/A,VLOOKUP(Table7[[#This Row],[Date]],Database!$A:$C,MATCH($B$1,Database!$A$1:$C$1,),))</f>
        <v>3.98</v>
      </c>
      <c r="C10620">
        <f>IF(VLOOKUP(Table7[[#This Row],[Date]],Database!$A:$C,MATCH($C$1,Database!$A$1:$C$1,),)=0,#N/A,VLOOKUP(Table7[[#This Row],[Date]],Database!$A:$C,MATCH($C$1,Database!$A$1:$C$1,),))</f>
        <v>1.66</v>
      </c>
      <c r="D10620">
        <f>IFERROR(Table7[[#This Row],[United States 10y]]-Table7[[#This Row],[United States 3y]],#N/A)</f>
        <v>2.3200000000000003</v>
      </c>
    </row>
    <row r="10621" spans="1:4" x14ac:dyDescent="0.2">
      <c r="A10621" s="6">
        <f>Database!$A12706</f>
        <v>37512</v>
      </c>
      <c r="B10621">
        <f>IF(VLOOKUP(Table7[[#This Row],[Date]],Database!$A:$C,MATCH($B$1,Database!$A$1:$C$1,),)=0,#N/A,VLOOKUP(Table7[[#This Row],[Date]],Database!$A:$C,MATCH($B$1,Database!$A$1:$C$1,),))</f>
        <v>3.92</v>
      </c>
      <c r="C10621">
        <f>IF(VLOOKUP(Table7[[#This Row],[Date]],Database!$A:$C,MATCH($C$1,Database!$A$1:$C$1,),)=0,#N/A,VLOOKUP(Table7[[#This Row],[Date]],Database!$A:$C,MATCH($C$1,Database!$A$1:$C$1,),))</f>
        <v>1.66</v>
      </c>
      <c r="D10621">
        <f>IFERROR(Table7[[#This Row],[United States 10y]]-Table7[[#This Row],[United States 3y]],#N/A)</f>
        <v>2.2599999999999998</v>
      </c>
    </row>
    <row r="10622" spans="1:4" x14ac:dyDescent="0.2">
      <c r="A10622" s="6">
        <f>Database!$A12707</f>
        <v>37515</v>
      </c>
      <c r="B10622">
        <f>IF(VLOOKUP(Table7[[#This Row],[Date]],Database!$A:$C,MATCH($B$1,Database!$A$1:$C$1,),)=0,#N/A,VLOOKUP(Table7[[#This Row],[Date]],Database!$A:$C,MATCH($B$1,Database!$A$1:$C$1,),))</f>
        <v>3.9</v>
      </c>
      <c r="C10622">
        <f>IF(VLOOKUP(Table7[[#This Row],[Date]],Database!$A:$C,MATCH($C$1,Database!$A$1:$C$1,),)=0,#N/A,VLOOKUP(Table7[[#This Row],[Date]],Database!$A:$C,MATCH($C$1,Database!$A$1:$C$1,),))</f>
        <v>1.68</v>
      </c>
      <c r="D10622">
        <f>IFERROR(Table7[[#This Row],[United States 10y]]-Table7[[#This Row],[United States 3y]],#N/A)</f>
        <v>2.2199999999999998</v>
      </c>
    </row>
    <row r="10623" spans="1:4" x14ac:dyDescent="0.2">
      <c r="A10623" s="6">
        <f>Database!$A12708</f>
        <v>37516</v>
      </c>
      <c r="B10623">
        <f>IF(VLOOKUP(Table7[[#This Row],[Date]],Database!$A:$C,MATCH($B$1,Database!$A$1:$C$1,),)=0,#N/A,VLOOKUP(Table7[[#This Row],[Date]],Database!$A:$C,MATCH($B$1,Database!$A$1:$C$1,),))</f>
        <v>3.87</v>
      </c>
      <c r="C10623">
        <f>IF(VLOOKUP(Table7[[#This Row],[Date]],Database!$A:$C,MATCH($C$1,Database!$A$1:$C$1,),)=0,#N/A,VLOOKUP(Table7[[#This Row],[Date]],Database!$A:$C,MATCH($C$1,Database!$A$1:$C$1,),))</f>
        <v>1.67</v>
      </c>
      <c r="D10623">
        <f>IFERROR(Table7[[#This Row],[United States 10y]]-Table7[[#This Row],[United States 3y]],#N/A)</f>
        <v>2.2000000000000002</v>
      </c>
    </row>
    <row r="10624" spans="1:4" x14ac:dyDescent="0.2">
      <c r="A10624" s="6">
        <f>Database!$A12709</f>
        <v>37517</v>
      </c>
      <c r="B10624">
        <f>IF(VLOOKUP(Table7[[#This Row],[Date]],Database!$A:$C,MATCH($B$1,Database!$A$1:$C$1,),)=0,#N/A,VLOOKUP(Table7[[#This Row],[Date]],Database!$A:$C,MATCH($B$1,Database!$A$1:$C$1,),))</f>
        <v>3.86</v>
      </c>
      <c r="C10624">
        <f>IF(VLOOKUP(Table7[[#This Row],[Date]],Database!$A:$C,MATCH($C$1,Database!$A$1:$C$1,),)=0,#N/A,VLOOKUP(Table7[[#This Row],[Date]],Database!$A:$C,MATCH($C$1,Database!$A$1:$C$1,),))</f>
        <v>1.65</v>
      </c>
      <c r="D10624">
        <f>IFERROR(Table7[[#This Row],[United States 10y]]-Table7[[#This Row],[United States 3y]],#N/A)</f>
        <v>2.21</v>
      </c>
    </row>
    <row r="10625" spans="1:4" x14ac:dyDescent="0.2">
      <c r="A10625" s="6">
        <f>Database!$A12710</f>
        <v>37518</v>
      </c>
      <c r="B10625">
        <f>IF(VLOOKUP(Table7[[#This Row],[Date]],Database!$A:$C,MATCH($B$1,Database!$A$1:$C$1,),)=0,#N/A,VLOOKUP(Table7[[#This Row],[Date]],Database!$A:$C,MATCH($B$1,Database!$A$1:$C$1,),))</f>
        <v>3.79</v>
      </c>
      <c r="C10625">
        <f>IF(VLOOKUP(Table7[[#This Row],[Date]],Database!$A:$C,MATCH($C$1,Database!$A$1:$C$1,),)=0,#N/A,VLOOKUP(Table7[[#This Row],[Date]],Database!$A:$C,MATCH($C$1,Database!$A$1:$C$1,),))</f>
        <v>1.62</v>
      </c>
      <c r="D10625">
        <f>IFERROR(Table7[[#This Row],[United States 10y]]-Table7[[#This Row],[United States 3y]],#N/A)</f>
        <v>2.17</v>
      </c>
    </row>
    <row r="10626" spans="1:4" x14ac:dyDescent="0.2">
      <c r="A10626" s="6">
        <f>Database!$A12711</f>
        <v>37519</v>
      </c>
      <c r="B10626">
        <f>IF(VLOOKUP(Table7[[#This Row],[Date]],Database!$A:$C,MATCH($B$1,Database!$A$1:$C$1,),)=0,#N/A,VLOOKUP(Table7[[#This Row],[Date]],Database!$A:$C,MATCH($B$1,Database!$A$1:$C$1,),))</f>
        <v>3.79</v>
      </c>
      <c r="C10626">
        <f>IF(VLOOKUP(Table7[[#This Row],[Date]],Database!$A:$C,MATCH($C$1,Database!$A$1:$C$1,),)=0,#N/A,VLOOKUP(Table7[[#This Row],[Date]],Database!$A:$C,MATCH($C$1,Database!$A$1:$C$1,),))</f>
        <v>1.62</v>
      </c>
      <c r="D10626">
        <f>IFERROR(Table7[[#This Row],[United States 10y]]-Table7[[#This Row],[United States 3y]],#N/A)</f>
        <v>2.17</v>
      </c>
    </row>
    <row r="10627" spans="1:4" x14ac:dyDescent="0.2">
      <c r="A10627" s="6">
        <f>Database!$A12712</f>
        <v>37522</v>
      </c>
      <c r="B10627">
        <f>IF(VLOOKUP(Table7[[#This Row],[Date]],Database!$A:$C,MATCH($B$1,Database!$A$1:$C$1,),)=0,#N/A,VLOOKUP(Table7[[#This Row],[Date]],Database!$A:$C,MATCH($B$1,Database!$A$1:$C$1,),))</f>
        <v>3.7</v>
      </c>
      <c r="C10627">
        <f>IF(VLOOKUP(Table7[[#This Row],[Date]],Database!$A:$C,MATCH($C$1,Database!$A$1:$C$1,),)=0,#N/A,VLOOKUP(Table7[[#This Row],[Date]],Database!$A:$C,MATCH($C$1,Database!$A$1:$C$1,),))</f>
        <v>1.62</v>
      </c>
      <c r="D10627">
        <f>IFERROR(Table7[[#This Row],[United States 10y]]-Table7[[#This Row],[United States 3y]],#N/A)</f>
        <v>2.08</v>
      </c>
    </row>
    <row r="10628" spans="1:4" x14ac:dyDescent="0.2">
      <c r="A10628" s="6">
        <f>Database!$A12713</f>
        <v>37523</v>
      </c>
      <c r="B10628">
        <f>IF(VLOOKUP(Table7[[#This Row],[Date]],Database!$A:$C,MATCH($B$1,Database!$A$1:$C$1,),)=0,#N/A,VLOOKUP(Table7[[#This Row],[Date]],Database!$A:$C,MATCH($B$1,Database!$A$1:$C$1,),))</f>
        <v>3.69</v>
      </c>
      <c r="C10628">
        <f>IF(VLOOKUP(Table7[[#This Row],[Date]],Database!$A:$C,MATCH($C$1,Database!$A$1:$C$1,),)=0,#N/A,VLOOKUP(Table7[[#This Row],[Date]],Database!$A:$C,MATCH($C$1,Database!$A$1:$C$1,),))</f>
        <v>1.62</v>
      </c>
      <c r="D10628">
        <f>IFERROR(Table7[[#This Row],[United States 10y]]-Table7[[#This Row],[United States 3y]],#N/A)</f>
        <v>2.0699999999999998</v>
      </c>
    </row>
    <row r="10629" spans="1:4" x14ac:dyDescent="0.2">
      <c r="A10629" s="6">
        <f>Database!$A12714</f>
        <v>37524</v>
      </c>
      <c r="B10629">
        <f>IF(VLOOKUP(Table7[[#This Row],[Date]],Database!$A:$C,MATCH($B$1,Database!$A$1:$C$1,),)=0,#N/A,VLOOKUP(Table7[[#This Row],[Date]],Database!$A:$C,MATCH($B$1,Database!$A$1:$C$1,),))</f>
        <v>3.77</v>
      </c>
      <c r="C10629">
        <f>IF(VLOOKUP(Table7[[#This Row],[Date]],Database!$A:$C,MATCH($C$1,Database!$A$1:$C$1,),)=0,#N/A,VLOOKUP(Table7[[#This Row],[Date]],Database!$A:$C,MATCH($C$1,Database!$A$1:$C$1,),))</f>
        <v>1.63</v>
      </c>
      <c r="D10629">
        <f>IFERROR(Table7[[#This Row],[United States 10y]]-Table7[[#This Row],[United States 3y]],#N/A)</f>
        <v>2.14</v>
      </c>
    </row>
    <row r="10630" spans="1:4" x14ac:dyDescent="0.2">
      <c r="A10630" s="6">
        <f>Database!$A12715</f>
        <v>37525</v>
      </c>
      <c r="B10630">
        <f>IF(VLOOKUP(Table7[[#This Row],[Date]],Database!$A:$C,MATCH($B$1,Database!$A$1:$C$1,),)=0,#N/A,VLOOKUP(Table7[[#This Row],[Date]],Database!$A:$C,MATCH($B$1,Database!$A$1:$C$1,),))</f>
        <v>3.79</v>
      </c>
      <c r="C10630">
        <f>IF(VLOOKUP(Table7[[#This Row],[Date]],Database!$A:$C,MATCH($C$1,Database!$A$1:$C$1,),)=0,#N/A,VLOOKUP(Table7[[#This Row],[Date]],Database!$A:$C,MATCH($C$1,Database!$A$1:$C$1,),))</f>
        <v>1.62</v>
      </c>
      <c r="D10630">
        <f>IFERROR(Table7[[#This Row],[United States 10y]]-Table7[[#This Row],[United States 3y]],#N/A)</f>
        <v>2.17</v>
      </c>
    </row>
    <row r="10631" spans="1:4" x14ac:dyDescent="0.2">
      <c r="A10631" s="6">
        <f>Database!$A12716</f>
        <v>37526</v>
      </c>
      <c r="B10631">
        <f>IF(VLOOKUP(Table7[[#This Row],[Date]],Database!$A:$C,MATCH($B$1,Database!$A$1:$C$1,),)=0,#N/A,VLOOKUP(Table7[[#This Row],[Date]],Database!$A:$C,MATCH($B$1,Database!$A$1:$C$1,),))</f>
        <v>3.69</v>
      </c>
      <c r="C10631">
        <f>IF(VLOOKUP(Table7[[#This Row],[Date]],Database!$A:$C,MATCH($C$1,Database!$A$1:$C$1,),)=0,#N/A,VLOOKUP(Table7[[#This Row],[Date]],Database!$A:$C,MATCH($C$1,Database!$A$1:$C$1,),))</f>
        <v>1.6</v>
      </c>
      <c r="D10631">
        <f>IFERROR(Table7[[#This Row],[United States 10y]]-Table7[[#This Row],[United States 3y]],#N/A)</f>
        <v>2.09</v>
      </c>
    </row>
    <row r="10632" spans="1:4" x14ac:dyDescent="0.2">
      <c r="A10632" s="6">
        <f>Database!$A12717</f>
        <v>37529</v>
      </c>
      <c r="B10632">
        <f>IF(VLOOKUP(Table7[[#This Row],[Date]],Database!$A:$C,MATCH($B$1,Database!$A$1:$C$1,),)=0,#N/A,VLOOKUP(Table7[[#This Row],[Date]],Database!$A:$C,MATCH($B$1,Database!$A$1:$C$1,),))</f>
        <v>3.63</v>
      </c>
      <c r="C10632">
        <f>IF(VLOOKUP(Table7[[#This Row],[Date]],Database!$A:$C,MATCH($C$1,Database!$A$1:$C$1,),)=0,#N/A,VLOOKUP(Table7[[#This Row],[Date]],Database!$A:$C,MATCH($C$1,Database!$A$1:$C$1,),))</f>
        <v>1.54</v>
      </c>
      <c r="D10632">
        <f>IFERROR(Table7[[#This Row],[United States 10y]]-Table7[[#This Row],[United States 3y]],#N/A)</f>
        <v>2.09</v>
      </c>
    </row>
    <row r="10633" spans="1:4" x14ac:dyDescent="0.2">
      <c r="A10633" s="6">
        <f>Database!$A12718</f>
        <v>37530</v>
      </c>
      <c r="B10633">
        <f>IF(VLOOKUP(Table7[[#This Row],[Date]],Database!$A:$C,MATCH($B$1,Database!$A$1:$C$1,),)=0,#N/A,VLOOKUP(Table7[[#This Row],[Date]],Database!$A:$C,MATCH($B$1,Database!$A$1:$C$1,),))</f>
        <v>3.72</v>
      </c>
      <c r="C10633">
        <f>IF(VLOOKUP(Table7[[#This Row],[Date]],Database!$A:$C,MATCH($C$1,Database!$A$1:$C$1,),)=0,#N/A,VLOOKUP(Table7[[#This Row],[Date]],Database!$A:$C,MATCH($C$1,Database!$A$1:$C$1,),))</f>
        <v>1.56</v>
      </c>
      <c r="D10633">
        <f>IFERROR(Table7[[#This Row],[United States 10y]]-Table7[[#This Row],[United States 3y]],#N/A)</f>
        <v>2.16</v>
      </c>
    </row>
    <row r="10634" spans="1:4" x14ac:dyDescent="0.2">
      <c r="A10634" s="6">
        <f>Database!$A12719</f>
        <v>37531</v>
      </c>
      <c r="B10634">
        <f>IF(VLOOKUP(Table7[[#This Row],[Date]],Database!$A:$C,MATCH($B$1,Database!$A$1:$C$1,),)=0,#N/A,VLOOKUP(Table7[[#This Row],[Date]],Database!$A:$C,MATCH($B$1,Database!$A$1:$C$1,),))</f>
        <v>3.71</v>
      </c>
      <c r="C10634">
        <f>IF(VLOOKUP(Table7[[#This Row],[Date]],Database!$A:$C,MATCH($C$1,Database!$A$1:$C$1,),)=0,#N/A,VLOOKUP(Table7[[#This Row],[Date]],Database!$A:$C,MATCH($C$1,Database!$A$1:$C$1,),))</f>
        <v>1.55</v>
      </c>
      <c r="D10634">
        <f>IFERROR(Table7[[#This Row],[United States 10y]]-Table7[[#This Row],[United States 3y]],#N/A)</f>
        <v>2.16</v>
      </c>
    </row>
    <row r="10635" spans="1:4" x14ac:dyDescent="0.2">
      <c r="A10635" s="6">
        <f>Database!$A12720</f>
        <v>37532</v>
      </c>
      <c r="B10635">
        <f>IF(VLOOKUP(Table7[[#This Row],[Date]],Database!$A:$C,MATCH($B$1,Database!$A$1:$C$1,),)=0,#N/A,VLOOKUP(Table7[[#This Row],[Date]],Database!$A:$C,MATCH($B$1,Database!$A$1:$C$1,),))</f>
        <v>3.7</v>
      </c>
      <c r="C10635">
        <f>IF(VLOOKUP(Table7[[#This Row],[Date]],Database!$A:$C,MATCH($C$1,Database!$A$1:$C$1,),)=0,#N/A,VLOOKUP(Table7[[#This Row],[Date]],Database!$A:$C,MATCH($C$1,Database!$A$1:$C$1,),))</f>
        <v>1.54</v>
      </c>
      <c r="D10635">
        <f>IFERROR(Table7[[#This Row],[United States 10y]]-Table7[[#This Row],[United States 3y]],#N/A)</f>
        <v>2.16</v>
      </c>
    </row>
    <row r="10636" spans="1:4" x14ac:dyDescent="0.2">
      <c r="A10636" s="6">
        <f>Database!$A12721</f>
        <v>37533</v>
      </c>
      <c r="B10636">
        <f>IF(VLOOKUP(Table7[[#This Row],[Date]],Database!$A:$C,MATCH($B$1,Database!$A$1:$C$1,),)=0,#N/A,VLOOKUP(Table7[[#This Row],[Date]],Database!$A:$C,MATCH($B$1,Database!$A$1:$C$1,),))</f>
        <v>3.69</v>
      </c>
      <c r="C10636">
        <f>IF(VLOOKUP(Table7[[#This Row],[Date]],Database!$A:$C,MATCH($C$1,Database!$A$1:$C$1,),)=0,#N/A,VLOOKUP(Table7[[#This Row],[Date]],Database!$A:$C,MATCH($C$1,Database!$A$1:$C$1,),))</f>
        <v>1.58</v>
      </c>
      <c r="D10636">
        <f>IFERROR(Table7[[#This Row],[United States 10y]]-Table7[[#This Row],[United States 3y]],#N/A)</f>
        <v>2.11</v>
      </c>
    </row>
    <row r="10637" spans="1:4" x14ac:dyDescent="0.2">
      <c r="A10637" s="6">
        <f>Database!$A12722</f>
        <v>37536</v>
      </c>
      <c r="B10637">
        <f>IF(VLOOKUP(Table7[[#This Row],[Date]],Database!$A:$C,MATCH($B$1,Database!$A$1:$C$1,),)=0,#N/A,VLOOKUP(Table7[[#This Row],[Date]],Database!$A:$C,MATCH($B$1,Database!$A$1:$C$1,),))</f>
        <v>3.64</v>
      </c>
      <c r="C10637">
        <f>IF(VLOOKUP(Table7[[#This Row],[Date]],Database!$A:$C,MATCH($C$1,Database!$A$1:$C$1,),)=0,#N/A,VLOOKUP(Table7[[#This Row],[Date]],Database!$A:$C,MATCH($C$1,Database!$A$1:$C$1,),))</f>
        <v>1.6</v>
      </c>
      <c r="D10637">
        <f>IFERROR(Table7[[#This Row],[United States 10y]]-Table7[[#This Row],[United States 3y]],#N/A)</f>
        <v>2.04</v>
      </c>
    </row>
    <row r="10638" spans="1:4" x14ac:dyDescent="0.2">
      <c r="A10638" s="6">
        <f>Database!$A12723</f>
        <v>37537</v>
      </c>
      <c r="B10638">
        <f>IF(VLOOKUP(Table7[[#This Row],[Date]],Database!$A:$C,MATCH($B$1,Database!$A$1:$C$1,),)=0,#N/A,VLOOKUP(Table7[[#This Row],[Date]],Database!$A:$C,MATCH($B$1,Database!$A$1:$C$1,),))</f>
        <v>3.65</v>
      </c>
      <c r="C10638">
        <f>IF(VLOOKUP(Table7[[#This Row],[Date]],Database!$A:$C,MATCH($C$1,Database!$A$1:$C$1,),)=0,#N/A,VLOOKUP(Table7[[#This Row],[Date]],Database!$A:$C,MATCH($C$1,Database!$A$1:$C$1,),))</f>
        <v>1.58</v>
      </c>
      <c r="D10638">
        <f>IFERROR(Table7[[#This Row],[United States 10y]]-Table7[[#This Row],[United States 3y]],#N/A)</f>
        <v>2.0699999999999998</v>
      </c>
    </row>
    <row r="10639" spans="1:4" x14ac:dyDescent="0.2">
      <c r="A10639" s="6">
        <f>Database!$A12724</f>
        <v>37538</v>
      </c>
      <c r="B10639">
        <f>IF(VLOOKUP(Table7[[#This Row],[Date]],Database!$A:$C,MATCH($B$1,Database!$A$1:$C$1,),)=0,#N/A,VLOOKUP(Table7[[#This Row],[Date]],Database!$A:$C,MATCH($B$1,Database!$A$1:$C$1,),))</f>
        <v>3.61</v>
      </c>
      <c r="C10639">
        <f>IF(VLOOKUP(Table7[[#This Row],[Date]],Database!$A:$C,MATCH($C$1,Database!$A$1:$C$1,),)=0,#N/A,VLOOKUP(Table7[[#This Row],[Date]],Database!$A:$C,MATCH($C$1,Database!$A$1:$C$1,),))</f>
        <v>1.54</v>
      </c>
      <c r="D10639">
        <f>IFERROR(Table7[[#This Row],[United States 10y]]-Table7[[#This Row],[United States 3y]],#N/A)</f>
        <v>2.0699999999999998</v>
      </c>
    </row>
    <row r="10640" spans="1:4" x14ac:dyDescent="0.2">
      <c r="A10640" s="6">
        <f>Database!$A12725</f>
        <v>37539</v>
      </c>
      <c r="B10640">
        <f>IF(VLOOKUP(Table7[[#This Row],[Date]],Database!$A:$C,MATCH($B$1,Database!$A$1:$C$1,),)=0,#N/A,VLOOKUP(Table7[[#This Row],[Date]],Database!$A:$C,MATCH($B$1,Database!$A$1:$C$1,),))</f>
        <v>3.68</v>
      </c>
      <c r="C10640">
        <f>IF(VLOOKUP(Table7[[#This Row],[Date]],Database!$A:$C,MATCH($C$1,Database!$A$1:$C$1,),)=0,#N/A,VLOOKUP(Table7[[#This Row],[Date]],Database!$A:$C,MATCH($C$1,Database!$A$1:$C$1,),))</f>
        <v>1.55</v>
      </c>
      <c r="D10640">
        <f>IFERROR(Table7[[#This Row],[United States 10y]]-Table7[[#This Row],[United States 3y]],#N/A)</f>
        <v>2.13</v>
      </c>
    </row>
    <row r="10641" spans="1:4" x14ac:dyDescent="0.2">
      <c r="A10641" s="6">
        <f>Database!$A12726</f>
        <v>37540</v>
      </c>
      <c r="B10641">
        <f>IF(VLOOKUP(Table7[[#This Row],[Date]],Database!$A:$C,MATCH($B$1,Database!$A$1:$C$1,),)=0,#N/A,VLOOKUP(Table7[[#This Row],[Date]],Database!$A:$C,MATCH($B$1,Database!$A$1:$C$1,),))</f>
        <v>3.83</v>
      </c>
      <c r="C10641">
        <f>IF(VLOOKUP(Table7[[#This Row],[Date]],Database!$A:$C,MATCH($C$1,Database!$A$1:$C$1,),)=0,#N/A,VLOOKUP(Table7[[#This Row],[Date]],Database!$A:$C,MATCH($C$1,Database!$A$1:$C$1,),))</f>
        <v>1.55</v>
      </c>
      <c r="D10641">
        <f>IFERROR(Table7[[#This Row],[United States 10y]]-Table7[[#This Row],[United States 3y]],#N/A)</f>
        <v>2.2800000000000002</v>
      </c>
    </row>
    <row r="10642" spans="1:4" x14ac:dyDescent="0.2">
      <c r="A10642" s="6">
        <f>Database!$A12727</f>
        <v>37543</v>
      </c>
      <c r="B10642" t="e">
        <f>IF(VLOOKUP(Table7[[#This Row],[Date]],Database!$A:$C,MATCH($B$1,Database!$A$1:$C$1,),)=0,#N/A,VLOOKUP(Table7[[#This Row],[Date]],Database!$A:$C,MATCH($B$1,Database!$A$1:$C$1,),))</f>
        <v>#N/A</v>
      </c>
      <c r="C10642" t="e">
        <f>IF(VLOOKUP(Table7[[#This Row],[Date]],Database!$A:$C,MATCH($C$1,Database!$A$1:$C$1,),)=0,#N/A,VLOOKUP(Table7[[#This Row],[Date]],Database!$A:$C,MATCH($C$1,Database!$A$1:$C$1,),))</f>
        <v>#N/A</v>
      </c>
      <c r="D10642" t="e">
        <f>IFERROR(Table7[[#This Row],[United States 10y]]-Table7[[#This Row],[United States 3y]],#N/A)</f>
        <v>#N/A</v>
      </c>
    </row>
    <row r="10643" spans="1:4" x14ac:dyDescent="0.2">
      <c r="A10643" s="6">
        <f>Database!$A12728</f>
        <v>37544</v>
      </c>
      <c r="B10643">
        <f>IF(VLOOKUP(Table7[[#This Row],[Date]],Database!$A:$C,MATCH($B$1,Database!$A$1:$C$1,),)=0,#N/A,VLOOKUP(Table7[[#This Row],[Date]],Database!$A:$C,MATCH($B$1,Database!$A$1:$C$1,),))</f>
        <v>4.07</v>
      </c>
      <c r="C10643">
        <f>IF(VLOOKUP(Table7[[#This Row],[Date]],Database!$A:$C,MATCH($C$1,Database!$A$1:$C$1,),)=0,#N/A,VLOOKUP(Table7[[#This Row],[Date]],Database!$A:$C,MATCH($C$1,Database!$A$1:$C$1,),))</f>
        <v>1.65</v>
      </c>
      <c r="D10643">
        <f>IFERROR(Table7[[#This Row],[United States 10y]]-Table7[[#This Row],[United States 3y]],#N/A)</f>
        <v>2.4200000000000004</v>
      </c>
    </row>
    <row r="10644" spans="1:4" x14ac:dyDescent="0.2">
      <c r="A10644" s="6">
        <f>Database!$A12729</f>
        <v>37545</v>
      </c>
      <c r="B10644">
        <f>IF(VLOOKUP(Table7[[#This Row],[Date]],Database!$A:$C,MATCH($B$1,Database!$A$1:$C$1,),)=0,#N/A,VLOOKUP(Table7[[#This Row],[Date]],Database!$A:$C,MATCH($B$1,Database!$A$1:$C$1,),))</f>
        <v>4.0599999999999996</v>
      </c>
      <c r="C10644">
        <f>IF(VLOOKUP(Table7[[#This Row],[Date]],Database!$A:$C,MATCH($C$1,Database!$A$1:$C$1,),)=0,#N/A,VLOOKUP(Table7[[#This Row],[Date]],Database!$A:$C,MATCH($C$1,Database!$A$1:$C$1,),))</f>
        <v>1.63</v>
      </c>
      <c r="D10644">
        <f>IFERROR(Table7[[#This Row],[United States 10y]]-Table7[[#This Row],[United States 3y]],#N/A)</f>
        <v>2.4299999999999997</v>
      </c>
    </row>
    <row r="10645" spans="1:4" x14ac:dyDescent="0.2">
      <c r="A10645" s="6">
        <f>Database!$A12730</f>
        <v>37546</v>
      </c>
      <c r="B10645">
        <f>IF(VLOOKUP(Table7[[#This Row],[Date]],Database!$A:$C,MATCH($B$1,Database!$A$1:$C$1,),)=0,#N/A,VLOOKUP(Table7[[#This Row],[Date]],Database!$A:$C,MATCH($B$1,Database!$A$1:$C$1,),))</f>
        <v>4.16</v>
      </c>
      <c r="C10645">
        <f>IF(VLOOKUP(Table7[[#This Row],[Date]],Database!$A:$C,MATCH($C$1,Database!$A$1:$C$1,),)=0,#N/A,VLOOKUP(Table7[[#This Row],[Date]],Database!$A:$C,MATCH($C$1,Database!$A$1:$C$1,),))</f>
        <v>1.64</v>
      </c>
      <c r="D10645">
        <f>IFERROR(Table7[[#This Row],[United States 10y]]-Table7[[#This Row],[United States 3y]],#N/A)</f>
        <v>2.5200000000000005</v>
      </c>
    </row>
    <row r="10646" spans="1:4" x14ac:dyDescent="0.2">
      <c r="A10646" s="6">
        <f>Database!$A12731</f>
        <v>37547</v>
      </c>
      <c r="B10646">
        <f>IF(VLOOKUP(Table7[[#This Row],[Date]],Database!$A:$C,MATCH($B$1,Database!$A$1:$C$1,),)=0,#N/A,VLOOKUP(Table7[[#This Row],[Date]],Database!$A:$C,MATCH($B$1,Database!$A$1:$C$1,),))</f>
        <v>4.1399999999999997</v>
      </c>
      <c r="C10646">
        <f>IF(VLOOKUP(Table7[[#This Row],[Date]],Database!$A:$C,MATCH($C$1,Database!$A$1:$C$1,),)=0,#N/A,VLOOKUP(Table7[[#This Row],[Date]],Database!$A:$C,MATCH($C$1,Database!$A$1:$C$1,),))</f>
        <v>1.64</v>
      </c>
      <c r="D10646">
        <f>IFERROR(Table7[[#This Row],[United States 10y]]-Table7[[#This Row],[United States 3y]],#N/A)</f>
        <v>2.5</v>
      </c>
    </row>
    <row r="10647" spans="1:4" x14ac:dyDescent="0.2">
      <c r="A10647" s="6">
        <f>Database!$A12732</f>
        <v>37550</v>
      </c>
      <c r="B10647">
        <f>IF(VLOOKUP(Table7[[#This Row],[Date]],Database!$A:$C,MATCH($B$1,Database!$A$1:$C$1,),)=0,#N/A,VLOOKUP(Table7[[#This Row],[Date]],Database!$A:$C,MATCH($B$1,Database!$A$1:$C$1,),))</f>
        <v>4.24</v>
      </c>
      <c r="C10647">
        <f>IF(VLOOKUP(Table7[[#This Row],[Date]],Database!$A:$C,MATCH($C$1,Database!$A$1:$C$1,),)=0,#N/A,VLOOKUP(Table7[[#This Row],[Date]],Database!$A:$C,MATCH($C$1,Database!$A$1:$C$1,),))</f>
        <v>1.68</v>
      </c>
      <c r="D10647">
        <f>IFERROR(Table7[[#This Row],[United States 10y]]-Table7[[#This Row],[United States 3y]],#N/A)</f>
        <v>2.5600000000000005</v>
      </c>
    </row>
    <row r="10648" spans="1:4" x14ac:dyDescent="0.2">
      <c r="A10648" s="6">
        <f>Database!$A12733</f>
        <v>37551</v>
      </c>
      <c r="B10648">
        <f>IF(VLOOKUP(Table7[[#This Row],[Date]],Database!$A:$C,MATCH($B$1,Database!$A$1:$C$1,),)=0,#N/A,VLOOKUP(Table7[[#This Row],[Date]],Database!$A:$C,MATCH($B$1,Database!$A$1:$C$1,),))</f>
        <v>4.2699999999999996</v>
      </c>
      <c r="C10648">
        <f>IF(VLOOKUP(Table7[[#This Row],[Date]],Database!$A:$C,MATCH($C$1,Database!$A$1:$C$1,),)=0,#N/A,VLOOKUP(Table7[[#This Row],[Date]],Database!$A:$C,MATCH($C$1,Database!$A$1:$C$1,),))</f>
        <v>1.66</v>
      </c>
      <c r="D10648">
        <f>IFERROR(Table7[[#This Row],[United States 10y]]-Table7[[#This Row],[United States 3y]],#N/A)</f>
        <v>2.6099999999999994</v>
      </c>
    </row>
    <row r="10649" spans="1:4" x14ac:dyDescent="0.2">
      <c r="A10649" s="6">
        <f>Database!$A12734</f>
        <v>37552</v>
      </c>
      <c r="B10649">
        <f>IF(VLOOKUP(Table7[[#This Row],[Date]],Database!$A:$C,MATCH($B$1,Database!$A$1:$C$1,),)=0,#N/A,VLOOKUP(Table7[[#This Row],[Date]],Database!$A:$C,MATCH($B$1,Database!$A$1:$C$1,),))</f>
        <v>4.26</v>
      </c>
      <c r="C10649">
        <f>IF(VLOOKUP(Table7[[#This Row],[Date]],Database!$A:$C,MATCH($C$1,Database!$A$1:$C$1,),)=0,#N/A,VLOOKUP(Table7[[#This Row],[Date]],Database!$A:$C,MATCH($C$1,Database!$A$1:$C$1,),))</f>
        <v>1.65</v>
      </c>
      <c r="D10649">
        <f>IFERROR(Table7[[#This Row],[United States 10y]]-Table7[[#This Row],[United States 3y]],#N/A)</f>
        <v>2.61</v>
      </c>
    </row>
    <row r="10650" spans="1:4" x14ac:dyDescent="0.2">
      <c r="A10650" s="6">
        <f>Database!$A12735</f>
        <v>37553</v>
      </c>
      <c r="B10650">
        <f>IF(VLOOKUP(Table7[[#This Row],[Date]],Database!$A:$C,MATCH($B$1,Database!$A$1:$C$1,),)=0,#N/A,VLOOKUP(Table7[[#This Row],[Date]],Database!$A:$C,MATCH($B$1,Database!$A$1:$C$1,),))</f>
        <v>4.16</v>
      </c>
      <c r="C10650">
        <f>IF(VLOOKUP(Table7[[#This Row],[Date]],Database!$A:$C,MATCH($C$1,Database!$A$1:$C$1,),)=0,#N/A,VLOOKUP(Table7[[#This Row],[Date]],Database!$A:$C,MATCH($C$1,Database!$A$1:$C$1,),))</f>
        <v>1.62</v>
      </c>
      <c r="D10650">
        <f>IFERROR(Table7[[#This Row],[United States 10y]]-Table7[[#This Row],[United States 3y]],#N/A)</f>
        <v>2.54</v>
      </c>
    </row>
    <row r="10651" spans="1:4" x14ac:dyDescent="0.2">
      <c r="A10651" s="6">
        <f>Database!$A12736</f>
        <v>37554</v>
      </c>
      <c r="B10651">
        <f>IF(VLOOKUP(Table7[[#This Row],[Date]],Database!$A:$C,MATCH($B$1,Database!$A$1:$C$1,),)=0,#N/A,VLOOKUP(Table7[[#This Row],[Date]],Database!$A:$C,MATCH($B$1,Database!$A$1:$C$1,),))</f>
        <v>4.12</v>
      </c>
      <c r="C10651">
        <f>IF(VLOOKUP(Table7[[#This Row],[Date]],Database!$A:$C,MATCH($C$1,Database!$A$1:$C$1,),)=0,#N/A,VLOOKUP(Table7[[#This Row],[Date]],Database!$A:$C,MATCH($C$1,Database!$A$1:$C$1,),))</f>
        <v>1.61</v>
      </c>
      <c r="D10651">
        <f>IFERROR(Table7[[#This Row],[United States 10y]]-Table7[[#This Row],[United States 3y]],#N/A)</f>
        <v>2.5099999999999998</v>
      </c>
    </row>
    <row r="10652" spans="1:4" x14ac:dyDescent="0.2">
      <c r="A10652" s="6">
        <f>Database!$A12737</f>
        <v>37557</v>
      </c>
      <c r="B10652">
        <f>IF(VLOOKUP(Table7[[#This Row],[Date]],Database!$A:$C,MATCH($B$1,Database!$A$1:$C$1,),)=0,#N/A,VLOOKUP(Table7[[#This Row],[Date]],Database!$A:$C,MATCH($B$1,Database!$A$1:$C$1,),))</f>
        <v>4.0999999999999996</v>
      </c>
      <c r="C10652">
        <f>IF(VLOOKUP(Table7[[#This Row],[Date]],Database!$A:$C,MATCH($C$1,Database!$A$1:$C$1,),)=0,#N/A,VLOOKUP(Table7[[#This Row],[Date]],Database!$A:$C,MATCH($C$1,Database!$A$1:$C$1,),))</f>
        <v>1.56</v>
      </c>
      <c r="D10652">
        <f>IFERROR(Table7[[#This Row],[United States 10y]]-Table7[[#This Row],[United States 3y]],#N/A)</f>
        <v>2.5399999999999996</v>
      </c>
    </row>
    <row r="10653" spans="1:4" x14ac:dyDescent="0.2">
      <c r="A10653" s="6">
        <f>Database!$A12738</f>
        <v>37558</v>
      </c>
      <c r="B10653">
        <f>IF(VLOOKUP(Table7[[#This Row],[Date]],Database!$A:$C,MATCH($B$1,Database!$A$1:$C$1,),)=0,#N/A,VLOOKUP(Table7[[#This Row],[Date]],Database!$A:$C,MATCH($B$1,Database!$A$1:$C$1,),))</f>
        <v>3.97</v>
      </c>
      <c r="C10653">
        <f>IF(VLOOKUP(Table7[[#This Row],[Date]],Database!$A:$C,MATCH($C$1,Database!$A$1:$C$1,),)=0,#N/A,VLOOKUP(Table7[[#This Row],[Date]],Database!$A:$C,MATCH($C$1,Database!$A$1:$C$1,),))</f>
        <v>1.48</v>
      </c>
      <c r="D10653">
        <f>IFERROR(Table7[[#This Row],[United States 10y]]-Table7[[#This Row],[United States 3y]],#N/A)</f>
        <v>2.4900000000000002</v>
      </c>
    </row>
    <row r="10654" spans="1:4" x14ac:dyDescent="0.2">
      <c r="A10654" s="6">
        <f>Database!$A12739</f>
        <v>37559</v>
      </c>
      <c r="B10654">
        <f>IF(VLOOKUP(Table7[[#This Row],[Date]],Database!$A:$C,MATCH($B$1,Database!$A$1:$C$1,),)=0,#N/A,VLOOKUP(Table7[[#This Row],[Date]],Database!$A:$C,MATCH($B$1,Database!$A$1:$C$1,),))</f>
        <v>3.99</v>
      </c>
      <c r="C10654">
        <f>IF(VLOOKUP(Table7[[#This Row],[Date]],Database!$A:$C,MATCH($C$1,Database!$A$1:$C$1,),)=0,#N/A,VLOOKUP(Table7[[#This Row],[Date]],Database!$A:$C,MATCH($C$1,Database!$A$1:$C$1,),))</f>
        <v>1.48</v>
      </c>
      <c r="D10654">
        <f>IFERROR(Table7[[#This Row],[United States 10y]]-Table7[[#This Row],[United States 3y]],#N/A)</f>
        <v>2.5100000000000002</v>
      </c>
    </row>
    <row r="10655" spans="1:4" x14ac:dyDescent="0.2">
      <c r="A10655" s="6">
        <f>Database!$A12740</f>
        <v>37560</v>
      </c>
      <c r="B10655">
        <f>IF(VLOOKUP(Table7[[#This Row],[Date]],Database!$A:$C,MATCH($B$1,Database!$A$1:$C$1,),)=0,#N/A,VLOOKUP(Table7[[#This Row],[Date]],Database!$A:$C,MATCH($B$1,Database!$A$1:$C$1,),))</f>
        <v>3.93</v>
      </c>
      <c r="C10655">
        <f>IF(VLOOKUP(Table7[[#This Row],[Date]],Database!$A:$C,MATCH($C$1,Database!$A$1:$C$1,),)=0,#N/A,VLOOKUP(Table7[[#This Row],[Date]],Database!$A:$C,MATCH($C$1,Database!$A$1:$C$1,),))</f>
        <v>1.42</v>
      </c>
      <c r="D10655">
        <f>IFERROR(Table7[[#This Row],[United States 10y]]-Table7[[#This Row],[United States 3y]],#N/A)</f>
        <v>2.5100000000000002</v>
      </c>
    </row>
    <row r="10656" spans="1:4" x14ac:dyDescent="0.2">
      <c r="A10656" s="6">
        <f>Database!$A12741</f>
        <v>37561</v>
      </c>
      <c r="B10656">
        <f>IF(VLOOKUP(Table7[[#This Row],[Date]],Database!$A:$C,MATCH($B$1,Database!$A$1:$C$1,),)=0,#N/A,VLOOKUP(Table7[[#This Row],[Date]],Database!$A:$C,MATCH($B$1,Database!$A$1:$C$1,),))</f>
        <v>4.01</v>
      </c>
      <c r="C10656">
        <f>IF(VLOOKUP(Table7[[#This Row],[Date]],Database!$A:$C,MATCH($C$1,Database!$A$1:$C$1,),)=0,#N/A,VLOOKUP(Table7[[#This Row],[Date]],Database!$A:$C,MATCH($C$1,Database!$A$1:$C$1,),))</f>
        <v>1.41</v>
      </c>
      <c r="D10656">
        <f>IFERROR(Table7[[#This Row],[United States 10y]]-Table7[[#This Row],[United States 3y]],#N/A)</f>
        <v>2.5999999999999996</v>
      </c>
    </row>
    <row r="10657" spans="1:4" x14ac:dyDescent="0.2">
      <c r="A10657" s="6">
        <f>Database!$A12742</f>
        <v>37564</v>
      </c>
      <c r="B10657">
        <f>IF(VLOOKUP(Table7[[#This Row],[Date]],Database!$A:$C,MATCH($B$1,Database!$A$1:$C$1,),)=0,#N/A,VLOOKUP(Table7[[#This Row],[Date]],Database!$A:$C,MATCH($B$1,Database!$A$1:$C$1,),))</f>
        <v>4.07</v>
      </c>
      <c r="C10657">
        <f>IF(VLOOKUP(Table7[[#This Row],[Date]],Database!$A:$C,MATCH($C$1,Database!$A$1:$C$1,),)=0,#N/A,VLOOKUP(Table7[[#This Row],[Date]],Database!$A:$C,MATCH($C$1,Database!$A$1:$C$1,),))</f>
        <v>1.41</v>
      </c>
      <c r="D10657">
        <f>IFERROR(Table7[[#This Row],[United States 10y]]-Table7[[#This Row],[United States 3y]],#N/A)</f>
        <v>2.66</v>
      </c>
    </row>
    <row r="10658" spans="1:4" x14ac:dyDescent="0.2">
      <c r="A10658" s="6">
        <f>Database!$A12743</f>
        <v>37565</v>
      </c>
      <c r="B10658">
        <f>IF(VLOOKUP(Table7[[#This Row],[Date]],Database!$A:$C,MATCH($B$1,Database!$A$1:$C$1,),)=0,#N/A,VLOOKUP(Table7[[#This Row],[Date]],Database!$A:$C,MATCH($B$1,Database!$A$1:$C$1,),))</f>
        <v>4.0999999999999996</v>
      </c>
      <c r="C10658">
        <f>IF(VLOOKUP(Table7[[#This Row],[Date]],Database!$A:$C,MATCH($C$1,Database!$A$1:$C$1,),)=0,#N/A,VLOOKUP(Table7[[#This Row],[Date]],Database!$A:$C,MATCH($C$1,Database!$A$1:$C$1,),))</f>
        <v>1.4</v>
      </c>
      <c r="D10658">
        <f>IFERROR(Table7[[#This Row],[United States 10y]]-Table7[[#This Row],[United States 3y]],#N/A)</f>
        <v>2.6999999999999997</v>
      </c>
    </row>
    <row r="10659" spans="1:4" x14ac:dyDescent="0.2">
      <c r="A10659" s="6">
        <f>Database!$A12744</f>
        <v>37566</v>
      </c>
      <c r="B10659">
        <f>IF(VLOOKUP(Table7[[#This Row],[Date]],Database!$A:$C,MATCH($B$1,Database!$A$1:$C$1,),)=0,#N/A,VLOOKUP(Table7[[#This Row],[Date]],Database!$A:$C,MATCH($B$1,Database!$A$1:$C$1,),))</f>
        <v>4.09</v>
      </c>
      <c r="C10659">
        <f>IF(VLOOKUP(Table7[[#This Row],[Date]],Database!$A:$C,MATCH($C$1,Database!$A$1:$C$1,),)=0,#N/A,VLOOKUP(Table7[[#This Row],[Date]],Database!$A:$C,MATCH($C$1,Database!$A$1:$C$1,),))</f>
        <v>1.21</v>
      </c>
      <c r="D10659">
        <f>IFERROR(Table7[[#This Row],[United States 10y]]-Table7[[#This Row],[United States 3y]],#N/A)</f>
        <v>2.88</v>
      </c>
    </row>
    <row r="10660" spans="1:4" x14ac:dyDescent="0.2">
      <c r="A10660" s="6">
        <f>Database!$A12745</f>
        <v>37567</v>
      </c>
      <c r="B10660">
        <f>IF(VLOOKUP(Table7[[#This Row],[Date]],Database!$A:$C,MATCH($B$1,Database!$A$1:$C$1,),)=0,#N/A,VLOOKUP(Table7[[#This Row],[Date]],Database!$A:$C,MATCH($B$1,Database!$A$1:$C$1,),))</f>
        <v>3.88</v>
      </c>
      <c r="C10660">
        <f>IF(VLOOKUP(Table7[[#This Row],[Date]],Database!$A:$C,MATCH($C$1,Database!$A$1:$C$1,),)=0,#N/A,VLOOKUP(Table7[[#This Row],[Date]],Database!$A:$C,MATCH($C$1,Database!$A$1:$C$1,),))</f>
        <v>1.2</v>
      </c>
      <c r="D10660">
        <f>IFERROR(Table7[[#This Row],[United States 10y]]-Table7[[#This Row],[United States 3y]],#N/A)</f>
        <v>2.6799999999999997</v>
      </c>
    </row>
    <row r="10661" spans="1:4" x14ac:dyDescent="0.2">
      <c r="A10661" s="6">
        <f>Database!$A12746</f>
        <v>37568</v>
      </c>
      <c r="B10661">
        <f>IF(VLOOKUP(Table7[[#This Row],[Date]],Database!$A:$C,MATCH($B$1,Database!$A$1:$C$1,),)=0,#N/A,VLOOKUP(Table7[[#This Row],[Date]],Database!$A:$C,MATCH($B$1,Database!$A$1:$C$1,),))</f>
        <v>3.85</v>
      </c>
      <c r="C10661">
        <f>IF(VLOOKUP(Table7[[#This Row],[Date]],Database!$A:$C,MATCH($C$1,Database!$A$1:$C$1,),)=0,#N/A,VLOOKUP(Table7[[#This Row],[Date]],Database!$A:$C,MATCH($C$1,Database!$A$1:$C$1,),))</f>
        <v>1.2</v>
      </c>
      <c r="D10661">
        <f>IFERROR(Table7[[#This Row],[United States 10y]]-Table7[[#This Row],[United States 3y]],#N/A)</f>
        <v>2.6500000000000004</v>
      </c>
    </row>
    <row r="10662" spans="1:4" x14ac:dyDescent="0.2">
      <c r="A10662" s="6">
        <f>Database!$A12747</f>
        <v>37571</v>
      </c>
      <c r="B10662" t="e">
        <f>IF(VLOOKUP(Table7[[#This Row],[Date]],Database!$A:$C,MATCH($B$1,Database!$A$1:$C$1,),)=0,#N/A,VLOOKUP(Table7[[#This Row],[Date]],Database!$A:$C,MATCH($B$1,Database!$A$1:$C$1,),))</f>
        <v>#N/A</v>
      </c>
      <c r="C10662" t="e">
        <f>IF(VLOOKUP(Table7[[#This Row],[Date]],Database!$A:$C,MATCH($C$1,Database!$A$1:$C$1,),)=0,#N/A,VLOOKUP(Table7[[#This Row],[Date]],Database!$A:$C,MATCH($C$1,Database!$A$1:$C$1,),))</f>
        <v>#N/A</v>
      </c>
      <c r="D10662" t="e">
        <f>IFERROR(Table7[[#This Row],[United States 10y]]-Table7[[#This Row],[United States 3y]],#N/A)</f>
        <v>#N/A</v>
      </c>
    </row>
    <row r="10663" spans="1:4" x14ac:dyDescent="0.2">
      <c r="A10663" s="6">
        <f>Database!$A12748</f>
        <v>37572</v>
      </c>
      <c r="B10663">
        <f>IF(VLOOKUP(Table7[[#This Row],[Date]],Database!$A:$C,MATCH($B$1,Database!$A$1:$C$1,),)=0,#N/A,VLOOKUP(Table7[[#This Row],[Date]],Database!$A:$C,MATCH($B$1,Database!$A$1:$C$1,),))</f>
        <v>3.84</v>
      </c>
      <c r="C10663">
        <f>IF(VLOOKUP(Table7[[#This Row],[Date]],Database!$A:$C,MATCH($C$1,Database!$A$1:$C$1,),)=0,#N/A,VLOOKUP(Table7[[#This Row],[Date]],Database!$A:$C,MATCH($C$1,Database!$A$1:$C$1,),))</f>
        <v>1.2</v>
      </c>
      <c r="D10663">
        <f>IFERROR(Table7[[#This Row],[United States 10y]]-Table7[[#This Row],[United States 3y]],#N/A)</f>
        <v>2.6399999999999997</v>
      </c>
    </row>
    <row r="10664" spans="1:4" x14ac:dyDescent="0.2">
      <c r="A10664" s="6">
        <f>Database!$A12749</f>
        <v>37573</v>
      </c>
      <c r="B10664">
        <f>IF(VLOOKUP(Table7[[#This Row],[Date]],Database!$A:$C,MATCH($B$1,Database!$A$1:$C$1,),)=0,#N/A,VLOOKUP(Table7[[#This Row],[Date]],Database!$A:$C,MATCH($B$1,Database!$A$1:$C$1,),))</f>
        <v>3.84</v>
      </c>
      <c r="C10664">
        <f>IF(VLOOKUP(Table7[[#This Row],[Date]],Database!$A:$C,MATCH($C$1,Database!$A$1:$C$1,),)=0,#N/A,VLOOKUP(Table7[[#This Row],[Date]],Database!$A:$C,MATCH($C$1,Database!$A$1:$C$1,),))</f>
        <v>1.19</v>
      </c>
      <c r="D10664">
        <f>IFERROR(Table7[[#This Row],[United States 10y]]-Table7[[#This Row],[United States 3y]],#N/A)</f>
        <v>2.65</v>
      </c>
    </row>
    <row r="10665" spans="1:4" x14ac:dyDescent="0.2">
      <c r="A10665" s="6">
        <f>Database!$A12750</f>
        <v>37574</v>
      </c>
      <c r="B10665">
        <f>IF(VLOOKUP(Table7[[#This Row],[Date]],Database!$A:$C,MATCH($B$1,Database!$A$1:$C$1,),)=0,#N/A,VLOOKUP(Table7[[#This Row],[Date]],Database!$A:$C,MATCH($B$1,Database!$A$1:$C$1,),))</f>
        <v>4.03</v>
      </c>
      <c r="C10665">
        <f>IF(VLOOKUP(Table7[[#This Row],[Date]],Database!$A:$C,MATCH($C$1,Database!$A$1:$C$1,),)=0,#N/A,VLOOKUP(Table7[[#This Row],[Date]],Database!$A:$C,MATCH($C$1,Database!$A$1:$C$1,),))</f>
        <v>1.2</v>
      </c>
      <c r="D10665">
        <f>IFERROR(Table7[[#This Row],[United States 10y]]-Table7[[#This Row],[United States 3y]],#N/A)</f>
        <v>2.83</v>
      </c>
    </row>
    <row r="10666" spans="1:4" x14ac:dyDescent="0.2">
      <c r="A10666" s="6">
        <f>Database!$A12751</f>
        <v>37575</v>
      </c>
      <c r="B10666">
        <f>IF(VLOOKUP(Table7[[#This Row],[Date]],Database!$A:$C,MATCH($B$1,Database!$A$1:$C$1,),)=0,#N/A,VLOOKUP(Table7[[#This Row],[Date]],Database!$A:$C,MATCH($B$1,Database!$A$1:$C$1,),))</f>
        <v>4.05</v>
      </c>
      <c r="C10666">
        <f>IF(VLOOKUP(Table7[[#This Row],[Date]],Database!$A:$C,MATCH($C$1,Database!$A$1:$C$1,),)=0,#N/A,VLOOKUP(Table7[[#This Row],[Date]],Database!$A:$C,MATCH($C$1,Database!$A$1:$C$1,),))</f>
        <v>1.2</v>
      </c>
      <c r="D10666">
        <f>IFERROR(Table7[[#This Row],[United States 10y]]-Table7[[#This Row],[United States 3y]],#N/A)</f>
        <v>2.8499999999999996</v>
      </c>
    </row>
    <row r="10667" spans="1:4" x14ac:dyDescent="0.2">
      <c r="A10667" s="6">
        <f>Database!$A12752</f>
        <v>37578</v>
      </c>
      <c r="B10667">
        <f>IF(VLOOKUP(Table7[[#This Row],[Date]],Database!$A:$C,MATCH($B$1,Database!$A$1:$C$1,),)=0,#N/A,VLOOKUP(Table7[[#This Row],[Date]],Database!$A:$C,MATCH($B$1,Database!$A$1:$C$1,),))</f>
        <v>4.0199999999999996</v>
      </c>
      <c r="C10667">
        <f>IF(VLOOKUP(Table7[[#This Row],[Date]],Database!$A:$C,MATCH($C$1,Database!$A$1:$C$1,),)=0,#N/A,VLOOKUP(Table7[[#This Row],[Date]],Database!$A:$C,MATCH($C$1,Database!$A$1:$C$1,),))</f>
        <v>1.21</v>
      </c>
      <c r="D10667">
        <f>IFERROR(Table7[[#This Row],[United States 10y]]-Table7[[#This Row],[United States 3y]],#N/A)</f>
        <v>2.8099999999999996</v>
      </c>
    </row>
    <row r="10668" spans="1:4" x14ac:dyDescent="0.2">
      <c r="A10668" s="6">
        <f>Database!$A12753</f>
        <v>37579</v>
      </c>
      <c r="B10668">
        <f>IF(VLOOKUP(Table7[[#This Row],[Date]],Database!$A:$C,MATCH($B$1,Database!$A$1:$C$1,),)=0,#N/A,VLOOKUP(Table7[[#This Row],[Date]],Database!$A:$C,MATCH($B$1,Database!$A$1:$C$1,),))</f>
        <v>3.99</v>
      </c>
      <c r="C10668">
        <f>IF(VLOOKUP(Table7[[#This Row],[Date]],Database!$A:$C,MATCH($C$1,Database!$A$1:$C$1,),)=0,#N/A,VLOOKUP(Table7[[#This Row],[Date]],Database!$A:$C,MATCH($C$1,Database!$A$1:$C$1,),))</f>
        <v>1.19</v>
      </c>
      <c r="D10668">
        <f>IFERROR(Table7[[#This Row],[United States 10y]]-Table7[[#This Row],[United States 3y]],#N/A)</f>
        <v>2.8000000000000003</v>
      </c>
    </row>
    <row r="10669" spans="1:4" x14ac:dyDescent="0.2">
      <c r="A10669" s="6">
        <f>Database!$A12754</f>
        <v>37580</v>
      </c>
      <c r="B10669">
        <f>IF(VLOOKUP(Table7[[#This Row],[Date]],Database!$A:$C,MATCH($B$1,Database!$A$1:$C$1,),)=0,#N/A,VLOOKUP(Table7[[#This Row],[Date]],Database!$A:$C,MATCH($B$1,Database!$A$1:$C$1,),))</f>
        <v>4.08</v>
      </c>
      <c r="C10669">
        <f>IF(VLOOKUP(Table7[[#This Row],[Date]],Database!$A:$C,MATCH($C$1,Database!$A$1:$C$1,),)=0,#N/A,VLOOKUP(Table7[[#This Row],[Date]],Database!$A:$C,MATCH($C$1,Database!$A$1:$C$1,),))</f>
        <v>1.2</v>
      </c>
      <c r="D10669">
        <f>IFERROR(Table7[[#This Row],[United States 10y]]-Table7[[#This Row],[United States 3y]],#N/A)</f>
        <v>2.88</v>
      </c>
    </row>
    <row r="10670" spans="1:4" x14ac:dyDescent="0.2">
      <c r="A10670" s="6">
        <f>Database!$A12755</f>
        <v>37581</v>
      </c>
      <c r="B10670">
        <f>IF(VLOOKUP(Table7[[#This Row],[Date]],Database!$A:$C,MATCH($B$1,Database!$A$1:$C$1,),)=0,#N/A,VLOOKUP(Table7[[#This Row],[Date]],Database!$A:$C,MATCH($B$1,Database!$A$1:$C$1,),))</f>
        <v>4.1399999999999997</v>
      </c>
      <c r="C10670">
        <f>IF(VLOOKUP(Table7[[#This Row],[Date]],Database!$A:$C,MATCH($C$1,Database!$A$1:$C$1,),)=0,#N/A,VLOOKUP(Table7[[#This Row],[Date]],Database!$A:$C,MATCH($C$1,Database!$A$1:$C$1,),))</f>
        <v>1.2</v>
      </c>
      <c r="D10670">
        <f>IFERROR(Table7[[#This Row],[United States 10y]]-Table7[[#This Row],[United States 3y]],#N/A)</f>
        <v>2.9399999999999995</v>
      </c>
    </row>
    <row r="10671" spans="1:4" x14ac:dyDescent="0.2">
      <c r="A10671" s="6">
        <f>Database!$A12756</f>
        <v>37582</v>
      </c>
      <c r="B10671">
        <f>IF(VLOOKUP(Table7[[#This Row],[Date]],Database!$A:$C,MATCH($B$1,Database!$A$1:$C$1,),)=0,#N/A,VLOOKUP(Table7[[#This Row],[Date]],Database!$A:$C,MATCH($B$1,Database!$A$1:$C$1,),))</f>
        <v>4.18</v>
      </c>
      <c r="C10671">
        <f>IF(VLOOKUP(Table7[[#This Row],[Date]],Database!$A:$C,MATCH($C$1,Database!$A$1:$C$1,),)=0,#N/A,VLOOKUP(Table7[[#This Row],[Date]],Database!$A:$C,MATCH($C$1,Database!$A$1:$C$1,),))</f>
        <v>1.21</v>
      </c>
      <c r="D10671">
        <f>IFERROR(Table7[[#This Row],[United States 10y]]-Table7[[#This Row],[United States 3y]],#N/A)</f>
        <v>2.9699999999999998</v>
      </c>
    </row>
    <row r="10672" spans="1:4" x14ac:dyDescent="0.2">
      <c r="A10672" s="6">
        <f>Database!$A12757</f>
        <v>37585</v>
      </c>
      <c r="B10672">
        <f>IF(VLOOKUP(Table7[[#This Row],[Date]],Database!$A:$C,MATCH($B$1,Database!$A$1:$C$1,),)=0,#N/A,VLOOKUP(Table7[[#This Row],[Date]],Database!$A:$C,MATCH($B$1,Database!$A$1:$C$1,),))</f>
        <v>4.1900000000000004</v>
      </c>
      <c r="C10672">
        <f>IF(VLOOKUP(Table7[[#This Row],[Date]],Database!$A:$C,MATCH($C$1,Database!$A$1:$C$1,),)=0,#N/A,VLOOKUP(Table7[[#This Row],[Date]],Database!$A:$C,MATCH($C$1,Database!$A$1:$C$1,),))</f>
        <v>1.22</v>
      </c>
      <c r="D10672">
        <f>IFERROR(Table7[[#This Row],[United States 10y]]-Table7[[#This Row],[United States 3y]],#N/A)</f>
        <v>2.9700000000000006</v>
      </c>
    </row>
    <row r="10673" spans="1:4" x14ac:dyDescent="0.2">
      <c r="A10673" s="6">
        <f>Database!$A12758</f>
        <v>37586</v>
      </c>
      <c r="B10673">
        <f>IF(VLOOKUP(Table7[[#This Row],[Date]],Database!$A:$C,MATCH($B$1,Database!$A$1:$C$1,),)=0,#N/A,VLOOKUP(Table7[[#This Row],[Date]],Database!$A:$C,MATCH($B$1,Database!$A$1:$C$1,),))</f>
        <v>4.08</v>
      </c>
      <c r="C10673">
        <f>IF(VLOOKUP(Table7[[#This Row],[Date]],Database!$A:$C,MATCH($C$1,Database!$A$1:$C$1,),)=0,#N/A,VLOOKUP(Table7[[#This Row],[Date]],Database!$A:$C,MATCH($C$1,Database!$A$1:$C$1,),))</f>
        <v>1.2</v>
      </c>
      <c r="D10673">
        <f>IFERROR(Table7[[#This Row],[United States 10y]]-Table7[[#This Row],[United States 3y]],#N/A)</f>
        <v>2.88</v>
      </c>
    </row>
    <row r="10674" spans="1:4" x14ac:dyDescent="0.2">
      <c r="A10674" s="6">
        <f>Database!$A12759</f>
        <v>37587</v>
      </c>
      <c r="B10674">
        <f>IF(VLOOKUP(Table7[[#This Row],[Date]],Database!$A:$C,MATCH($B$1,Database!$A$1:$C$1,),)=0,#N/A,VLOOKUP(Table7[[#This Row],[Date]],Database!$A:$C,MATCH($B$1,Database!$A$1:$C$1,),))</f>
        <v>4.26</v>
      </c>
      <c r="C10674">
        <f>IF(VLOOKUP(Table7[[#This Row],[Date]],Database!$A:$C,MATCH($C$1,Database!$A$1:$C$1,),)=0,#N/A,VLOOKUP(Table7[[#This Row],[Date]],Database!$A:$C,MATCH($C$1,Database!$A$1:$C$1,),))</f>
        <v>1.21</v>
      </c>
      <c r="D10674">
        <f>IFERROR(Table7[[#This Row],[United States 10y]]-Table7[[#This Row],[United States 3y]],#N/A)</f>
        <v>3.05</v>
      </c>
    </row>
    <row r="10675" spans="1:4" x14ac:dyDescent="0.2">
      <c r="A10675" s="6">
        <f>Database!$A12760</f>
        <v>37588</v>
      </c>
      <c r="B10675" t="e">
        <f>IF(VLOOKUP(Table7[[#This Row],[Date]],Database!$A:$C,MATCH($B$1,Database!$A$1:$C$1,),)=0,#N/A,VLOOKUP(Table7[[#This Row],[Date]],Database!$A:$C,MATCH($B$1,Database!$A$1:$C$1,),))</f>
        <v>#N/A</v>
      </c>
      <c r="C10675" t="e">
        <f>IF(VLOOKUP(Table7[[#This Row],[Date]],Database!$A:$C,MATCH($C$1,Database!$A$1:$C$1,),)=0,#N/A,VLOOKUP(Table7[[#This Row],[Date]],Database!$A:$C,MATCH($C$1,Database!$A$1:$C$1,),))</f>
        <v>#N/A</v>
      </c>
      <c r="D10675" t="e">
        <f>IFERROR(Table7[[#This Row],[United States 10y]]-Table7[[#This Row],[United States 3y]],#N/A)</f>
        <v>#N/A</v>
      </c>
    </row>
    <row r="10676" spans="1:4" x14ac:dyDescent="0.2">
      <c r="A10676" s="6">
        <f>Database!$A12761</f>
        <v>37589</v>
      </c>
      <c r="B10676">
        <f>IF(VLOOKUP(Table7[[#This Row],[Date]],Database!$A:$C,MATCH($B$1,Database!$A$1:$C$1,),)=0,#N/A,VLOOKUP(Table7[[#This Row],[Date]],Database!$A:$C,MATCH($B$1,Database!$A$1:$C$1,),))</f>
        <v>4.22</v>
      </c>
      <c r="C10676">
        <f>IF(VLOOKUP(Table7[[#This Row],[Date]],Database!$A:$C,MATCH($C$1,Database!$A$1:$C$1,),)=0,#N/A,VLOOKUP(Table7[[#This Row],[Date]],Database!$A:$C,MATCH($C$1,Database!$A$1:$C$1,),))</f>
        <v>1.2</v>
      </c>
      <c r="D10676">
        <f>IFERROR(Table7[[#This Row],[United States 10y]]-Table7[[#This Row],[United States 3y]],#N/A)</f>
        <v>3.0199999999999996</v>
      </c>
    </row>
    <row r="10677" spans="1:4" x14ac:dyDescent="0.2">
      <c r="A10677" s="6">
        <f>Database!$A12762</f>
        <v>37592</v>
      </c>
      <c r="B10677">
        <f>IF(VLOOKUP(Table7[[#This Row],[Date]],Database!$A:$C,MATCH($B$1,Database!$A$1:$C$1,),)=0,#N/A,VLOOKUP(Table7[[#This Row],[Date]],Database!$A:$C,MATCH($B$1,Database!$A$1:$C$1,),))</f>
        <v>4.22</v>
      </c>
      <c r="C10677">
        <f>IF(VLOOKUP(Table7[[#This Row],[Date]],Database!$A:$C,MATCH($C$1,Database!$A$1:$C$1,),)=0,#N/A,VLOOKUP(Table7[[#This Row],[Date]],Database!$A:$C,MATCH($C$1,Database!$A$1:$C$1,),))</f>
        <v>1.22</v>
      </c>
      <c r="D10677">
        <f>IFERROR(Table7[[#This Row],[United States 10y]]-Table7[[#This Row],[United States 3y]],#N/A)</f>
        <v>3</v>
      </c>
    </row>
    <row r="10678" spans="1:4" x14ac:dyDescent="0.2">
      <c r="A10678" s="6">
        <f>Database!$A12763</f>
        <v>37593</v>
      </c>
      <c r="B10678">
        <f>IF(VLOOKUP(Table7[[#This Row],[Date]],Database!$A:$C,MATCH($B$1,Database!$A$1:$C$1,),)=0,#N/A,VLOOKUP(Table7[[#This Row],[Date]],Database!$A:$C,MATCH($B$1,Database!$A$1:$C$1,),))</f>
        <v>4.24</v>
      </c>
      <c r="C10678">
        <f>IF(VLOOKUP(Table7[[#This Row],[Date]],Database!$A:$C,MATCH($C$1,Database!$A$1:$C$1,),)=0,#N/A,VLOOKUP(Table7[[#This Row],[Date]],Database!$A:$C,MATCH($C$1,Database!$A$1:$C$1,),))</f>
        <v>1.21</v>
      </c>
      <c r="D10678">
        <f>IFERROR(Table7[[#This Row],[United States 10y]]-Table7[[#This Row],[United States 3y]],#N/A)</f>
        <v>3.0300000000000002</v>
      </c>
    </row>
    <row r="10679" spans="1:4" x14ac:dyDescent="0.2">
      <c r="A10679" s="6">
        <f>Database!$A12764</f>
        <v>37594</v>
      </c>
      <c r="B10679">
        <f>IF(VLOOKUP(Table7[[#This Row],[Date]],Database!$A:$C,MATCH($B$1,Database!$A$1:$C$1,),)=0,#N/A,VLOOKUP(Table7[[#This Row],[Date]],Database!$A:$C,MATCH($B$1,Database!$A$1:$C$1,),))</f>
        <v>4.18</v>
      </c>
      <c r="C10679">
        <f>IF(VLOOKUP(Table7[[#This Row],[Date]],Database!$A:$C,MATCH($C$1,Database!$A$1:$C$1,),)=0,#N/A,VLOOKUP(Table7[[#This Row],[Date]],Database!$A:$C,MATCH($C$1,Database!$A$1:$C$1,),))</f>
        <v>1.2</v>
      </c>
      <c r="D10679">
        <f>IFERROR(Table7[[#This Row],[United States 10y]]-Table7[[#This Row],[United States 3y]],#N/A)</f>
        <v>2.9799999999999995</v>
      </c>
    </row>
    <row r="10680" spans="1:4" x14ac:dyDescent="0.2">
      <c r="A10680" s="6">
        <f>Database!$A12765</f>
        <v>37595</v>
      </c>
      <c r="B10680">
        <f>IF(VLOOKUP(Table7[[#This Row],[Date]],Database!$A:$C,MATCH($B$1,Database!$A$1:$C$1,),)=0,#N/A,VLOOKUP(Table7[[#This Row],[Date]],Database!$A:$C,MATCH($B$1,Database!$A$1:$C$1,),))</f>
        <v>4.13</v>
      </c>
      <c r="C10680">
        <f>IF(VLOOKUP(Table7[[#This Row],[Date]],Database!$A:$C,MATCH($C$1,Database!$A$1:$C$1,),)=0,#N/A,VLOOKUP(Table7[[#This Row],[Date]],Database!$A:$C,MATCH($C$1,Database!$A$1:$C$1,),))</f>
        <v>1.2</v>
      </c>
      <c r="D10680">
        <f>IFERROR(Table7[[#This Row],[United States 10y]]-Table7[[#This Row],[United States 3y]],#N/A)</f>
        <v>2.9299999999999997</v>
      </c>
    </row>
    <row r="10681" spans="1:4" x14ac:dyDescent="0.2">
      <c r="A10681" s="6">
        <f>Database!$A12766</f>
        <v>37596</v>
      </c>
      <c r="B10681">
        <f>IF(VLOOKUP(Table7[[#This Row],[Date]],Database!$A:$C,MATCH($B$1,Database!$A$1:$C$1,),)=0,#N/A,VLOOKUP(Table7[[#This Row],[Date]],Database!$A:$C,MATCH($B$1,Database!$A$1:$C$1,),))</f>
        <v>4.09</v>
      </c>
      <c r="C10681">
        <f>IF(VLOOKUP(Table7[[#This Row],[Date]],Database!$A:$C,MATCH($C$1,Database!$A$1:$C$1,),)=0,#N/A,VLOOKUP(Table7[[#This Row],[Date]],Database!$A:$C,MATCH($C$1,Database!$A$1:$C$1,),))</f>
        <v>1.19</v>
      </c>
      <c r="D10681">
        <f>IFERROR(Table7[[#This Row],[United States 10y]]-Table7[[#This Row],[United States 3y]],#N/A)</f>
        <v>2.9</v>
      </c>
    </row>
    <row r="10682" spans="1:4" x14ac:dyDescent="0.2">
      <c r="A10682" s="6">
        <f>Database!$A12767</f>
        <v>37599</v>
      </c>
      <c r="B10682">
        <f>IF(VLOOKUP(Table7[[#This Row],[Date]],Database!$A:$C,MATCH($B$1,Database!$A$1:$C$1,),)=0,#N/A,VLOOKUP(Table7[[#This Row],[Date]],Database!$A:$C,MATCH($B$1,Database!$A$1:$C$1,),))</f>
        <v>4.0599999999999996</v>
      </c>
      <c r="C10682">
        <f>IF(VLOOKUP(Table7[[#This Row],[Date]],Database!$A:$C,MATCH($C$1,Database!$A$1:$C$1,),)=0,#N/A,VLOOKUP(Table7[[#This Row],[Date]],Database!$A:$C,MATCH($C$1,Database!$A$1:$C$1,),))</f>
        <v>1.21</v>
      </c>
      <c r="D10682">
        <f>IFERROR(Table7[[#This Row],[United States 10y]]-Table7[[#This Row],[United States 3y]],#N/A)</f>
        <v>2.8499999999999996</v>
      </c>
    </row>
    <row r="10683" spans="1:4" x14ac:dyDescent="0.2">
      <c r="A10683" s="6">
        <f>Database!$A12768</f>
        <v>37600</v>
      </c>
      <c r="B10683">
        <f>IF(VLOOKUP(Table7[[#This Row],[Date]],Database!$A:$C,MATCH($B$1,Database!$A$1:$C$1,),)=0,#N/A,VLOOKUP(Table7[[#This Row],[Date]],Database!$A:$C,MATCH($B$1,Database!$A$1:$C$1,),))</f>
        <v>4.0599999999999996</v>
      </c>
      <c r="C10683">
        <f>IF(VLOOKUP(Table7[[#This Row],[Date]],Database!$A:$C,MATCH($C$1,Database!$A$1:$C$1,),)=0,#N/A,VLOOKUP(Table7[[#This Row],[Date]],Database!$A:$C,MATCH($C$1,Database!$A$1:$C$1,),))</f>
        <v>1.19</v>
      </c>
      <c r="D10683">
        <f>IFERROR(Table7[[#This Row],[United States 10y]]-Table7[[#This Row],[United States 3y]],#N/A)</f>
        <v>2.8699999999999997</v>
      </c>
    </row>
    <row r="10684" spans="1:4" x14ac:dyDescent="0.2">
      <c r="A10684" s="6">
        <f>Database!$A12769</f>
        <v>37601</v>
      </c>
      <c r="B10684">
        <f>IF(VLOOKUP(Table7[[#This Row],[Date]],Database!$A:$C,MATCH($B$1,Database!$A$1:$C$1,),)=0,#N/A,VLOOKUP(Table7[[#This Row],[Date]],Database!$A:$C,MATCH($B$1,Database!$A$1:$C$1,),))</f>
        <v>4.01</v>
      </c>
      <c r="C10684">
        <f>IF(VLOOKUP(Table7[[#This Row],[Date]],Database!$A:$C,MATCH($C$1,Database!$A$1:$C$1,),)=0,#N/A,VLOOKUP(Table7[[#This Row],[Date]],Database!$A:$C,MATCH($C$1,Database!$A$1:$C$1,),))</f>
        <v>1.19</v>
      </c>
      <c r="D10684">
        <f>IFERROR(Table7[[#This Row],[United States 10y]]-Table7[[#This Row],[United States 3y]],#N/A)</f>
        <v>2.82</v>
      </c>
    </row>
    <row r="10685" spans="1:4" x14ac:dyDescent="0.2">
      <c r="A10685" s="6">
        <f>Database!$A12770</f>
        <v>37602</v>
      </c>
      <c r="B10685">
        <f>IF(VLOOKUP(Table7[[#This Row],[Date]],Database!$A:$C,MATCH($B$1,Database!$A$1:$C$1,),)=0,#N/A,VLOOKUP(Table7[[#This Row],[Date]],Database!$A:$C,MATCH($B$1,Database!$A$1:$C$1,),))</f>
        <v>4.01</v>
      </c>
      <c r="C10685">
        <f>IF(VLOOKUP(Table7[[#This Row],[Date]],Database!$A:$C,MATCH($C$1,Database!$A$1:$C$1,),)=0,#N/A,VLOOKUP(Table7[[#This Row],[Date]],Database!$A:$C,MATCH($C$1,Database!$A$1:$C$1,),))</f>
        <v>1.19</v>
      </c>
      <c r="D10685">
        <f>IFERROR(Table7[[#This Row],[United States 10y]]-Table7[[#This Row],[United States 3y]],#N/A)</f>
        <v>2.82</v>
      </c>
    </row>
    <row r="10686" spans="1:4" x14ac:dyDescent="0.2">
      <c r="A10686" s="6">
        <f>Database!$A12771</f>
        <v>37603</v>
      </c>
      <c r="B10686">
        <f>IF(VLOOKUP(Table7[[#This Row],[Date]],Database!$A:$C,MATCH($B$1,Database!$A$1:$C$1,),)=0,#N/A,VLOOKUP(Table7[[#This Row],[Date]],Database!$A:$C,MATCH($B$1,Database!$A$1:$C$1,),))</f>
        <v>4.07</v>
      </c>
      <c r="C10686">
        <f>IF(VLOOKUP(Table7[[#This Row],[Date]],Database!$A:$C,MATCH($C$1,Database!$A$1:$C$1,),)=0,#N/A,VLOOKUP(Table7[[#This Row],[Date]],Database!$A:$C,MATCH($C$1,Database!$A$1:$C$1,),))</f>
        <v>1.19</v>
      </c>
      <c r="D10686">
        <f>IFERROR(Table7[[#This Row],[United States 10y]]-Table7[[#This Row],[United States 3y]],#N/A)</f>
        <v>2.8800000000000003</v>
      </c>
    </row>
    <row r="10687" spans="1:4" x14ac:dyDescent="0.2">
      <c r="A10687" s="6">
        <f>Database!$A12772</f>
        <v>37606</v>
      </c>
      <c r="B10687">
        <f>IF(VLOOKUP(Table7[[#This Row],[Date]],Database!$A:$C,MATCH($B$1,Database!$A$1:$C$1,),)=0,#N/A,VLOOKUP(Table7[[#This Row],[Date]],Database!$A:$C,MATCH($B$1,Database!$A$1:$C$1,),))</f>
        <v>4.1500000000000004</v>
      </c>
      <c r="C10687">
        <f>IF(VLOOKUP(Table7[[#This Row],[Date]],Database!$A:$C,MATCH($C$1,Database!$A$1:$C$1,),)=0,#N/A,VLOOKUP(Table7[[#This Row],[Date]],Database!$A:$C,MATCH($C$1,Database!$A$1:$C$1,),))</f>
        <v>1.21</v>
      </c>
      <c r="D10687">
        <f>IFERROR(Table7[[#This Row],[United States 10y]]-Table7[[#This Row],[United States 3y]],#N/A)</f>
        <v>2.9400000000000004</v>
      </c>
    </row>
    <row r="10688" spans="1:4" x14ac:dyDescent="0.2">
      <c r="A10688" s="6">
        <f>Database!$A12773</f>
        <v>37607</v>
      </c>
      <c r="B10688">
        <f>IF(VLOOKUP(Table7[[#This Row],[Date]],Database!$A:$C,MATCH($B$1,Database!$A$1:$C$1,),)=0,#N/A,VLOOKUP(Table7[[#This Row],[Date]],Database!$A:$C,MATCH($B$1,Database!$A$1:$C$1,),))</f>
        <v>4.13</v>
      </c>
      <c r="C10688">
        <f>IF(VLOOKUP(Table7[[#This Row],[Date]],Database!$A:$C,MATCH($C$1,Database!$A$1:$C$1,),)=0,#N/A,VLOOKUP(Table7[[#This Row],[Date]],Database!$A:$C,MATCH($C$1,Database!$A$1:$C$1,),))</f>
        <v>1.2</v>
      </c>
      <c r="D10688">
        <f>IFERROR(Table7[[#This Row],[United States 10y]]-Table7[[#This Row],[United States 3y]],#N/A)</f>
        <v>2.9299999999999997</v>
      </c>
    </row>
    <row r="10689" spans="1:4" x14ac:dyDescent="0.2">
      <c r="A10689" s="6">
        <f>Database!$A12774</f>
        <v>37608</v>
      </c>
      <c r="B10689">
        <f>IF(VLOOKUP(Table7[[#This Row],[Date]],Database!$A:$C,MATCH($B$1,Database!$A$1:$C$1,),)=0,#N/A,VLOOKUP(Table7[[#This Row],[Date]],Database!$A:$C,MATCH($B$1,Database!$A$1:$C$1,),))</f>
        <v>4.0599999999999996</v>
      </c>
      <c r="C10689">
        <f>IF(VLOOKUP(Table7[[#This Row],[Date]],Database!$A:$C,MATCH($C$1,Database!$A$1:$C$1,),)=0,#N/A,VLOOKUP(Table7[[#This Row],[Date]],Database!$A:$C,MATCH($C$1,Database!$A$1:$C$1,),))</f>
        <v>1.19</v>
      </c>
      <c r="D10689">
        <f>IFERROR(Table7[[#This Row],[United States 10y]]-Table7[[#This Row],[United States 3y]],#N/A)</f>
        <v>2.8699999999999997</v>
      </c>
    </row>
    <row r="10690" spans="1:4" x14ac:dyDescent="0.2">
      <c r="A10690" s="6">
        <f>Database!$A12775</f>
        <v>37609</v>
      </c>
      <c r="B10690">
        <f>IF(VLOOKUP(Table7[[#This Row],[Date]],Database!$A:$C,MATCH($B$1,Database!$A$1:$C$1,),)=0,#N/A,VLOOKUP(Table7[[#This Row],[Date]],Database!$A:$C,MATCH($B$1,Database!$A$1:$C$1,),))</f>
        <v>3.96</v>
      </c>
      <c r="C10690">
        <f>IF(VLOOKUP(Table7[[#This Row],[Date]],Database!$A:$C,MATCH($C$1,Database!$A$1:$C$1,),)=0,#N/A,VLOOKUP(Table7[[#This Row],[Date]],Database!$A:$C,MATCH($C$1,Database!$A$1:$C$1,),))</f>
        <v>1.19</v>
      </c>
      <c r="D10690">
        <f>IFERROR(Table7[[#This Row],[United States 10y]]-Table7[[#This Row],[United States 3y]],#N/A)</f>
        <v>2.77</v>
      </c>
    </row>
    <row r="10691" spans="1:4" x14ac:dyDescent="0.2">
      <c r="A10691" s="6">
        <f>Database!$A12776</f>
        <v>37610</v>
      </c>
      <c r="B10691">
        <f>IF(VLOOKUP(Table7[[#This Row],[Date]],Database!$A:$C,MATCH($B$1,Database!$A$1:$C$1,),)=0,#N/A,VLOOKUP(Table7[[#This Row],[Date]],Database!$A:$C,MATCH($B$1,Database!$A$1:$C$1,),))</f>
        <v>3.97</v>
      </c>
      <c r="C10691">
        <f>IF(VLOOKUP(Table7[[#This Row],[Date]],Database!$A:$C,MATCH($C$1,Database!$A$1:$C$1,),)=0,#N/A,VLOOKUP(Table7[[#This Row],[Date]],Database!$A:$C,MATCH($C$1,Database!$A$1:$C$1,),))</f>
        <v>1.19</v>
      </c>
      <c r="D10691">
        <f>IFERROR(Table7[[#This Row],[United States 10y]]-Table7[[#This Row],[United States 3y]],#N/A)</f>
        <v>2.7800000000000002</v>
      </c>
    </row>
    <row r="10692" spans="1:4" x14ac:dyDescent="0.2">
      <c r="A10692" s="6">
        <f>Database!$A12777</f>
        <v>37613</v>
      </c>
      <c r="B10692">
        <f>IF(VLOOKUP(Table7[[#This Row],[Date]],Database!$A:$C,MATCH($B$1,Database!$A$1:$C$1,),)=0,#N/A,VLOOKUP(Table7[[#This Row],[Date]],Database!$A:$C,MATCH($B$1,Database!$A$1:$C$1,),))</f>
        <v>3.98</v>
      </c>
      <c r="C10692">
        <f>IF(VLOOKUP(Table7[[#This Row],[Date]],Database!$A:$C,MATCH($C$1,Database!$A$1:$C$1,),)=0,#N/A,VLOOKUP(Table7[[#This Row],[Date]],Database!$A:$C,MATCH($C$1,Database!$A$1:$C$1,),))</f>
        <v>1.17</v>
      </c>
      <c r="D10692">
        <f>IFERROR(Table7[[#This Row],[United States 10y]]-Table7[[#This Row],[United States 3y]],#N/A)</f>
        <v>2.81</v>
      </c>
    </row>
    <row r="10693" spans="1:4" x14ac:dyDescent="0.2">
      <c r="A10693" s="6">
        <f>Database!$A12778</f>
        <v>37614</v>
      </c>
      <c r="B10693">
        <f>IF(VLOOKUP(Table7[[#This Row],[Date]],Database!$A:$C,MATCH($B$1,Database!$A$1:$C$1,),)=0,#N/A,VLOOKUP(Table7[[#This Row],[Date]],Database!$A:$C,MATCH($B$1,Database!$A$1:$C$1,),))</f>
        <v>3.95</v>
      </c>
      <c r="C10693">
        <f>IF(VLOOKUP(Table7[[#This Row],[Date]],Database!$A:$C,MATCH($C$1,Database!$A$1:$C$1,),)=0,#N/A,VLOOKUP(Table7[[#This Row],[Date]],Database!$A:$C,MATCH($C$1,Database!$A$1:$C$1,),))</f>
        <v>1.17</v>
      </c>
      <c r="D10693">
        <f>IFERROR(Table7[[#This Row],[United States 10y]]-Table7[[#This Row],[United States 3y]],#N/A)</f>
        <v>2.7800000000000002</v>
      </c>
    </row>
    <row r="10694" spans="1:4" x14ac:dyDescent="0.2">
      <c r="A10694" s="6">
        <f>Database!$A12779</f>
        <v>37615</v>
      </c>
      <c r="B10694" t="e">
        <f>IF(VLOOKUP(Table7[[#This Row],[Date]],Database!$A:$C,MATCH($B$1,Database!$A$1:$C$1,),)=0,#N/A,VLOOKUP(Table7[[#This Row],[Date]],Database!$A:$C,MATCH($B$1,Database!$A$1:$C$1,),))</f>
        <v>#N/A</v>
      </c>
      <c r="C10694" t="e">
        <f>IF(VLOOKUP(Table7[[#This Row],[Date]],Database!$A:$C,MATCH($C$1,Database!$A$1:$C$1,),)=0,#N/A,VLOOKUP(Table7[[#This Row],[Date]],Database!$A:$C,MATCH($C$1,Database!$A$1:$C$1,),))</f>
        <v>#N/A</v>
      </c>
      <c r="D10694" t="e">
        <f>IFERROR(Table7[[#This Row],[United States 10y]]-Table7[[#This Row],[United States 3y]],#N/A)</f>
        <v>#N/A</v>
      </c>
    </row>
    <row r="10695" spans="1:4" x14ac:dyDescent="0.2">
      <c r="A10695" s="6">
        <f>Database!$A12780</f>
        <v>37616</v>
      </c>
      <c r="B10695">
        <f>IF(VLOOKUP(Table7[[#This Row],[Date]],Database!$A:$C,MATCH($B$1,Database!$A$1:$C$1,),)=0,#N/A,VLOOKUP(Table7[[#This Row],[Date]],Database!$A:$C,MATCH($B$1,Database!$A$1:$C$1,),))</f>
        <v>3.93</v>
      </c>
      <c r="C10695">
        <f>IF(VLOOKUP(Table7[[#This Row],[Date]],Database!$A:$C,MATCH($C$1,Database!$A$1:$C$1,),)=0,#N/A,VLOOKUP(Table7[[#This Row],[Date]],Database!$A:$C,MATCH($C$1,Database!$A$1:$C$1,),))</f>
        <v>1.1599999999999999</v>
      </c>
      <c r="D10695">
        <f>IFERROR(Table7[[#This Row],[United States 10y]]-Table7[[#This Row],[United States 3y]],#N/A)</f>
        <v>2.7700000000000005</v>
      </c>
    </row>
    <row r="10696" spans="1:4" x14ac:dyDescent="0.2">
      <c r="A10696" s="6">
        <f>Database!$A12781</f>
        <v>37617</v>
      </c>
      <c r="B10696">
        <f>IF(VLOOKUP(Table7[[#This Row],[Date]],Database!$A:$C,MATCH($B$1,Database!$A$1:$C$1,),)=0,#N/A,VLOOKUP(Table7[[#This Row],[Date]],Database!$A:$C,MATCH($B$1,Database!$A$1:$C$1,),))</f>
        <v>3.83</v>
      </c>
      <c r="C10696">
        <f>IF(VLOOKUP(Table7[[#This Row],[Date]],Database!$A:$C,MATCH($C$1,Database!$A$1:$C$1,),)=0,#N/A,VLOOKUP(Table7[[#This Row],[Date]],Database!$A:$C,MATCH($C$1,Database!$A$1:$C$1,),))</f>
        <v>1.1399999999999999</v>
      </c>
      <c r="D10696">
        <f>IFERROR(Table7[[#This Row],[United States 10y]]-Table7[[#This Row],[United States 3y]],#N/A)</f>
        <v>2.6900000000000004</v>
      </c>
    </row>
    <row r="10697" spans="1:4" x14ac:dyDescent="0.2">
      <c r="A10697" s="6">
        <f>Database!$A12782</f>
        <v>37620</v>
      </c>
      <c r="B10697">
        <f>IF(VLOOKUP(Table7[[#This Row],[Date]],Database!$A:$C,MATCH($B$1,Database!$A$1:$C$1,),)=0,#N/A,VLOOKUP(Table7[[#This Row],[Date]],Database!$A:$C,MATCH($B$1,Database!$A$1:$C$1,),))</f>
        <v>3.82</v>
      </c>
      <c r="C10697">
        <f>IF(VLOOKUP(Table7[[#This Row],[Date]],Database!$A:$C,MATCH($C$1,Database!$A$1:$C$1,),)=0,#N/A,VLOOKUP(Table7[[#This Row],[Date]],Database!$A:$C,MATCH($C$1,Database!$A$1:$C$1,),))</f>
        <v>1.2</v>
      </c>
      <c r="D10697">
        <f>IFERROR(Table7[[#This Row],[United States 10y]]-Table7[[#This Row],[United States 3y]],#N/A)</f>
        <v>2.62</v>
      </c>
    </row>
    <row r="10698" spans="1:4" x14ac:dyDescent="0.2">
      <c r="A10698" s="6">
        <f>Database!$A12783</f>
        <v>37621</v>
      </c>
      <c r="B10698">
        <f>IF(VLOOKUP(Table7[[#This Row],[Date]],Database!$A:$C,MATCH($B$1,Database!$A$1:$C$1,),)=0,#N/A,VLOOKUP(Table7[[#This Row],[Date]],Database!$A:$C,MATCH($B$1,Database!$A$1:$C$1,),))</f>
        <v>3.83</v>
      </c>
      <c r="C10698">
        <f>IF(VLOOKUP(Table7[[#This Row],[Date]],Database!$A:$C,MATCH($C$1,Database!$A$1:$C$1,),)=0,#N/A,VLOOKUP(Table7[[#This Row],[Date]],Database!$A:$C,MATCH($C$1,Database!$A$1:$C$1,),))</f>
        <v>1.2</v>
      </c>
      <c r="D10698">
        <f>IFERROR(Table7[[#This Row],[United States 10y]]-Table7[[#This Row],[United States 3y]],#N/A)</f>
        <v>2.63</v>
      </c>
    </row>
    <row r="10699" spans="1:4" x14ac:dyDescent="0.2">
      <c r="A10699" s="6">
        <f>Database!$A12784</f>
        <v>37622</v>
      </c>
      <c r="B10699" t="e">
        <f>IF(VLOOKUP(Table7[[#This Row],[Date]],Database!$A:$C,MATCH($B$1,Database!$A$1:$C$1,),)=0,#N/A,VLOOKUP(Table7[[#This Row],[Date]],Database!$A:$C,MATCH($B$1,Database!$A$1:$C$1,),))</f>
        <v>#N/A</v>
      </c>
      <c r="C10699" t="e">
        <f>IF(VLOOKUP(Table7[[#This Row],[Date]],Database!$A:$C,MATCH($C$1,Database!$A$1:$C$1,),)=0,#N/A,VLOOKUP(Table7[[#This Row],[Date]],Database!$A:$C,MATCH($C$1,Database!$A$1:$C$1,),))</f>
        <v>#N/A</v>
      </c>
      <c r="D10699" t="e">
        <f>IFERROR(Table7[[#This Row],[United States 10y]]-Table7[[#This Row],[United States 3y]],#N/A)</f>
        <v>#N/A</v>
      </c>
    </row>
    <row r="10700" spans="1:4" x14ac:dyDescent="0.2">
      <c r="A10700" s="6">
        <f>Database!$A12785</f>
        <v>37623</v>
      </c>
      <c r="B10700">
        <f>IF(VLOOKUP(Table7[[#This Row],[Date]],Database!$A:$C,MATCH($B$1,Database!$A$1:$C$1,),)=0,#N/A,VLOOKUP(Table7[[#This Row],[Date]],Database!$A:$C,MATCH($B$1,Database!$A$1:$C$1,),))</f>
        <v>4.07</v>
      </c>
      <c r="C10700">
        <f>IF(VLOOKUP(Table7[[#This Row],[Date]],Database!$A:$C,MATCH($C$1,Database!$A$1:$C$1,),)=0,#N/A,VLOOKUP(Table7[[#This Row],[Date]],Database!$A:$C,MATCH($C$1,Database!$A$1:$C$1,),))</f>
        <v>1.2</v>
      </c>
      <c r="D10700">
        <f>IFERROR(Table7[[#This Row],[United States 10y]]-Table7[[#This Row],[United States 3y]],#N/A)</f>
        <v>2.87</v>
      </c>
    </row>
    <row r="10701" spans="1:4" x14ac:dyDescent="0.2">
      <c r="A10701" s="6">
        <f>Database!$A12786</f>
        <v>37624</v>
      </c>
      <c r="B10701">
        <f>IF(VLOOKUP(Table7[[#This Row],[Date]],Database!$A:$C,MATCH($B$1,Database!$A$1:$C$1,),)=0,#N/A,VLOOKUP(Table7[[#This Row],[Date]],Database!$A:$C,MATCH($B$1,Database!$A$1:$C$1,),))</f>
        <v>4.05</v>
      </c>
      <c r="C10701">
        <f>IF(VLOOKUP(Table7[[#This Row],[Date]],Database!$A:$C,MATCH($C$1,Database!$A$1:$C$1,),)=0,#N/A,VLOOKUP(Table7[[#This Row],[Date]],Database!$A:$C,MATCH($C$1,Database!$A$1:$C$1,),))</f>
        <v>1.2</v>
      </c>
      <c r="D10701">
        <f>IFERROR(Table7[[#This Row],[United States 10y]]-Table7[[#This Row],[United States 3y]],#N/A)</f>
        <v>2.8499999999999996</v>
      </c>
    </row>
    <row r="10702" spans="1:4" x14ac:dyDescent="0.2">
      <c r="A10702" s="6">
        <f>Database!$A12787</f>
        <v>37627</v>
      </c>
      <c r="B10702">
        <f>IF(VLOOKUP(Table7[[#This Row],[Date]],Database!$A:$C,MATCH($B$1,Database!$A$1:$C$1,),)=0,#N/A,VLOOKUP(Table7[[#This Row],[Date]],Database!$A:$C,MATCH($B$1,Database!$A$1:$C$1,),))</f>
        <v>4.09</v>
      </c>
      <c r="C10702">
        <f>IF(VLOOKUP(Table7[[#This Row],[Date]],Database!$A:$C,MATCH($C$1,Database!$A$1:$C$1,),)=0,#N/A,VLOOKUP(Table7[[#This Row],[Date]],Database!$A:$C,MATCH($C$1,Database!$A$1:$C$1,),))</f>
        <v>1.19</v>
      </c>
      <c r="D10702">
        <f>IFERROR(Table7[[#This Row],[United States 10y]]-Table7[[#This Row],[United States 3y]],#N/A)</f>
        <v>2.9</v>
      </c>
    </row>
    <row r="10703" spans="1:4" x14ac:dyDescent="0.2">
      <c r="A10703" s="6">
        <f>Database!$A12788</f>
        <v>37628</v>
      </c>
      <c r="B10703">
        <f>IF(VLOOKUP(Table7[[#This Row],[Date]],Database!$A:$C,MATCH($B$1,Database!$A$1:$C$1,),)=0,#N/A,VLOOKUP(Table7[[#This Row],[Date]],Database!$A:$C,MATCH($B$1,Database!$A$1:$C$1,),))</f>
        <v>4.04</v>
      </c>
      <c r="C10703">
        <f>IF(VLOOKUP(Table7[[#This Row],[Date]],Database!$A:$C,MATCH($C$1,Database!$A$1:$C$1,),)=0,#N/A,VLOOKUP(Table7[[#This Row],[Date]],Database!$A:$C,MATCH($C$1,Database!$A$1:$C$1,),))</f>
        <v>1.17</v>
      </c>
      <c r="D10703">
        <f>IFERROR(Table7[[#This Row],[United States 10y]]-Table7[[#This Row],[United States 3y]],#N/A)</f>
        <v>2.87</v>
      </c>
    </row>
    <row r="10704" spans="1:4" x14ac:dyDescent="0.2">
      <c r="A10704" s="6">
        <f>Database!$A12789</f>
        <v>37629</v>
      </c>
      <c r="B10704">
        <f>IF(VLOOKUP(Table7[[#This Row],[Date]],Database!$A:$C,MATCH($B$1,Database!$A$1:$C$1,),)=0,#N/A,VLOOKUP(Table7[[#This Row],[Date]],Database!$A:$C,MATCH($B$1,Database!$A$1:$C$1,),))</f>
        <v>4</v>
      </c>
      <c r="C10704">
        <f>IF(VLOOKUP(Table7[[#This Row],[Date]],Database!$A:$C,MATCH($C$1,Database!$A$1:$C$1,),)=0,#N/A,VLOOKUP(Table7[[#This Row],[Date]],Database!$A:$C,MATCH($C$1,Database!$A$1:$C$1,),))</f>
        <v>1.17</v>
      </c>
      <c r="D10704">
        <f>IFERROR(Table7[[#This Row],[United States 10y]]-Table7[[#This Row],[United States 3y]],#N/A)</f>
        <v>2.83</v>
      </c>
    </row>
    <row r="10705" spans="1:4" x14ac:dyDescent="0.2">
      <c r="A10705" s="6">
        <f>Database!$A12790</f>
        <v>37630</v>
      </c>
      <c r="B10705">
        <f>IF(VLOOKUP(Table7[[#This Row],[Date]],Database!$A:$C,MATCH($B$1,Database!$A$1:$C$1,),)=0,#N/A,VLOOKUP(Table7[[#This Row],[Date]],Database!$A:$C,MATCH($B$1,Database!$A$1:$C$1,),))</f>
        <v>4.1900000000000004</v>
      </c>
      <c r="C10705">
        <f>IF(VLOOKUP(Table7[[#This Row],[Date]],Database!$A:$C,MATCH($C$1,Database!$A$1:$C$1,),)=0,#N/A,VLOOKUP(Table7[[#This Row],[Date]],Database!$A:$C,MATCH($C$1,Database!$A$1:$C$1,),))</f>
        <v>1.18</v>
      </c>
      <c r="D10705">
        <f>IFERROR(Table7[[#This Row],[United States 10y]]-Table7[[#This Row],[United States 3y]],#N/A)</f>
        <v>3.0100000000000007</v>
      </c>
    </row>
    <row r="10706" spans="1:4" x14ac:dyDescent="0.2">
      <c r="A10706" s="6">
        <f>Database!$A12791</f>
        <v>37631</v>
      </c>
      <c r="B10706">
        <f>IF(VLOOKUP(Table7[[#This Row],[Date]],Database!$A:$C,MATCH($B$1,Database!$A$1:$C$1,),)=0,#N/A,VLOOKUP(Table7[[#This Row],[Date]],Database!$A:$C,MATCH($B$1,Database!$A$1:$C$1,),))</f>
        <v>4.16</v>
      </c>
      <c r="C10706">
        <f>IF(VLOOKUP(Table7[[#This Row],[Date]],Database!$A:$C,MATCH($C$1,Database!$A$1:$C$1,),)=0,#N/A,VLOOKUP(Table7[[#This Row],[Date]],Database!$A:$C,MATCH($C$1,Database!$A$1:$C$1,),))</f>
        <v>1.18</v>
      </c>
      <c r="D10706">
        <f>IFERROR(Table7[[#This Row],[United States 10y]]-Table7[[#This Row],[United States 3y]],#N/A)</f>
        <v>2.9800000000000004</v>
      </c>
    </row>
    <row r="10707" spans="1:4" x14ac:dyDescent="0.2">
      <c r="A10707" s="6">
        <f>Database!$A12792</f>
        <v>37634</v>
      </c>
      <c r="B10707">
        <f>IF(VLOOKUP(Table7[[#This Row],[Date]],Database!$A:$C,MATCH($B$1,Database!$A$1:$C$1,),)=0,#N/A,VLOOKUP(Table7[[#This Row],[Date]],Database!$A:$C,MATCH($B$1,Database!$A$1:$C$1,),))</f>
        <v>4.1500000000000004</v>
      </c>
      <c r="C10707">
        <f>IF(VLOOKUP(Table7[[#This Row],[Date]],Database!$A:$C,MATCH($C$1,Database!$A$1:$C$1,),)=0,#N/A,VLOOKUP(Table7[[#This Row],[Date]],Database!$A:$C,MATCH($C$1,Database!$A$1:$C$1,),))</f>
        <v>1.19</v>
      </c>
      <c r="D10707">
        <f>IFERROR(Table7[[#This Row],[United States 10y]]-Table7[[#This Row],[United States 3y]],#N/A)</f>
        <v>2.9600000000000004</v>
      </c>
    </row>
    <row r="10708" spans="1:4" x14ac:dyDescent="0.2">
      <c r="A10708" s="6">
        <f>Database!$A12793</f>
        <v>37635</v>
      </c>
      <c r="B10708">
        <f>IF(VLOOKUP(Table7[[#This Row],[Date]],Database!$A:$C,MATCH($B$1,Database!$A$1:$C$1,),)=0,#N/A,VLOOKUP(Table7[[#This Row],[Date]],Database!$A:$C,MATCH($B$1,Database!$A$1:$C$1,),))</f>
        <v>4.0999999999999996</v>
      </c>
      <c r="C10708">
        <f>IF(VLOOKUP(Table7[[#This Row],[Date]],Database!$A:$C,MATCH($C$1,Database!$A$1:$C$1,),)=0,#N/A,VLOOKUP(Table7[[#This Row],[Date]],Database!$A:$C,MATCH($C$1,Database!$A$1:$C$1,),))</f>
        <v>1.17</v>
      </c>
      <c r="D10708">
        <f>IFERROR(Table7[[#This Row],[United States 10y]]-Table7[[#This Row],[United States 3y]],#N/A)</f>
        <v>2.9299999999999997</v>
      </c>
    </row>
    <row r="10709" spans="1:4" x14ac:dyDescent="0.2">
      <c r="A10709" s="6">
        <f>Database!$A12794</f>
        <v>37636</v>
      </c>
      <c r="B10709">
        <f>IF(VLOOKUP(Table7[[#This Row],[Date]],Database!$A:$C,MATCH($B$1,Database!$A$1:$C$1,),)=0,#N/A,VLOOKUP(Table7[[#This Row],[Date]],Database!$A:$C,MATCH($B$1,Database!$A$1:$C$1,),))</f>
        <v>4.0999999999999996</v>
      </c>
      <c r="C10709">
        <f>IF(VLOOKUP(Table7[[#This Row],[Date]],Database!$A:$C,MATCH($C$1,Database!$A$1:$C$1,),)=0,#N/A,VLOOKUP(Table7[[#This Row],[Date]],Database!$A:$C,MATCH($C$1,Database!$A$1:$C$1,),))</f>
        <v>1.18</v>
      </c>
      <c r="D10709">
        <f>IFERROR(Table7[[#This Row],[United States 10y]]-Table7[[#This Row],[United States 3y]],#N/A)</f>
        <v>2.92</v>
      </c>
    </row>
    <row r="10710" spans="1:4" x14ac:dyDescent="0.2">
      <c r="A10710" s="6">
        <f>Database!$A12795</f>
        <v>37637</v>
      </c>
      <c r="B10710">
        <f>IF(VLOOKUP(Table7[[#This Row],[Date]],Database!$A:$C,MATCH($B$1,Database!$A$1:$C$1,),)=0,#N/A,VLOOKUP(Table7[[#This Row],[Date]],Database!$A:$C,MATCH($B$1,Database!$A$1:$C$1,),))</f>
        <v>4.0999999999999996</v>
      </c>
      <c r="C10710">
        <f>IF(VLOOKUP(Table7[[#This Row],[Date]],Database!$A:$C,MATCH($C$1,Database!$A$1:$C$1,),)=0,#N/A,VLOOKUP(Table7[[#This Row],[Date]],Database!$A:$C,MATCH($C$1,Database!$A$1:$C$1,),))</f>
        <v>1.1599999999999999</v>
      </c>
      <c r="D10710">
        <f>IFERROR(Table7[[#This Row],[United States 10y]]-Table7[[#This Row],[United States 3y]],#N/A)</f>
        <v>2.9399999999999995</v>
      </c>
    </row>
    <row r="10711" spans="1:4" x14ac:dyDescent="0.2">
      <c r="A10711" s="6">
        <f>Database!$A12796</f>
        <v>37638</v>
      </c>
      <c r="B10711">
        <f>IF(VLOOKUP(Table7[[#This Row],[Date]],Database!$A:$C,MATCH($B$1,Database!$A$1:$C$1,),)=0,#N/A,VLOOKUP(Table7[[#This Row],[Date]],Database!$A:$C,MATCH($B$1,Database!$A$1:$C$1,),))</f>
        <v>4.05</v>
      </c>
      <c r="C10711">
        <f>IF(VLOOKUP(Table7[[#This Row],[Date]],Database!$A:$C,MATCH($C$1,Database!$A$1:$C$1,),)=0,#N/A,VLOOKUP(Table7[[#This Row],[Date]],Database!$A:$C,MATCH($C$1,Database!$A$1:$C$1,),))</f>
        <v>1.1599999999999999</v>
      </c>
      <c r="D10711">
        <f>IFERROR(Table7[[#This Row],[United States 10y]]-Table7[[#This Row],[United States 3y]],#N/A)</f>
        <v>2.8899999999999997</v>
      </c>
    </row>
    <row r="10712" spans="1:4" x14ac:dyDescent="0.2">
      <c r="A10712" s="6">
        <f>Database!$A12797</f>
        <v>37641</v>
      </c>
      <c r="B10712" t="e">
        <f>IF(VLOOKUP(Table7[[#This Row],[Date]],Database!$A:$C,MATCH($B$1,Database!$A$1:$C$1,),)=0,#N/A,VLOOKUP(Table7[[#This Row],[Date]],Database!$A:$C,MATCH($B$1,Database!$A$1:$C$1,),))</f>
        <v>#N/A</v>
      </c>
      <c r="C10712" t="e">
        <f>IF(VLOOKUP(Table7[[#This Row],[Date]],Database!$A:$C,MATCH($C$1,Database!$A$1:$C$1,),)=0,#N/A,VLOOKUP(Table7[[#This Row],[Date]],Database!$A:$C,MATCH($C$1,Database!$A$1:$C$1,),))</f>
        <v>#N/A</v>
      </c>
      <c r="D10712" t="e">
        <f>IFERROR(Table7[[#This Row],[United States 10y]]-Table7[[#This Row],[United States 3y]],#N/A)</f>
        <v>#N/A</v>
      </c>
    </row>
    <row r="10713" spans="1:4" x14ac:dyDescent="0.2">
      <c r="A10713" s="6">
        <f>Database!$A12798</f>
        <v>37642</v>
      </c>
      <c r="B10713">
        <f>IF(VLOOKUP(Table7[[#This Row],[Date]],Database!$A:$C,MATCH($B$1,Database!$A$1:$C$1,),)=0,#N/A,VLOOKUP(Table7[[#This Row],[Date]],Database!$A:$C,MATCH($B$1,Database!$A$1:$C$1,),))</f>
        <v>4.01</v>
      </c>
      <c r="C10713">
        <f>IF(VLOOKUP(Table7[[#This Row],[Date]],Database!$A:$C,MATCH($C$1,Database!$A$1:$C$1,),)=0,#N/A,VLOOKUP(Table7[[#This Row],[Date]],Database!$A:$C,MATCH($C$1,Database!$A$1:$C$1,),))</f>
        <v>1.17</v>
      </c>
      <c r="D10713">
        <f>IFERROR(Table7[[#This Row],[United States 10y]]-Table7[[#This Row],[United States 3y]],#N/A)</f>
        <v>2.84</v>
      </c>
    </row>
    <row r="10714" spans="1:4" x14ac:dyDescent="0.2">
      <c r="A10714" s="6">
        <f>Database!$A12799</f>
        <v>37643</v>
      </c>
      <c r="B10714">
        <f>IF(VLOOKUP(Table7[[#This Row],[Date]],Database!$A:$C,MATCH($B$1,Database!$A$1:$C$1,),)=0,#N/A,VLOOKUP(Table7[[#This Row],[Date]],Database!$A:$C,MATCH($B$1,Database!$A$1:$C$1,),))</f>
        <v>3.95</v>
      </c>
      <c r="C10714">
        <f>IF(VLOOKUP(Table7[[#This Row],[Date]],Database!$A:$C,MATCH($C$1,Database!$A$1:$C$1,),)=0,#N/A,VLOOKUP(Table7[[#This Row],[Date]],Database!$A:$C,MATCH($C$1,Database!$A$1:$C$1,),))</f>
        <v>1.1499999999999999</v>
      </c>
      <c r="D10714">
        <f>IFERROR(Table7[[#This Row],[United States 10y]]-Table7[[#This Row],[United States 3y]],#N/A)</f>
        <v>2.8000000000000003</v>
      </c>
    </row>
    <row r="10715" spans="1:4" x14ac:dyDescent="0.2">
      <c r="A10715" s="6">
        <f>Database!$A12800</f>
        <v>37644</v>
      </c>
      <c r="B10715">
        <f>IF(VLOOKUP(Table7[[#This Row],[Date]],Database!$A:$C,MATCH($B$1,Database!$A$1:$C$1,),)=0,#N/A,VLOOKUP(Table7[[#This Row],[Date]],Database!$A:$C,MATCH($B$1,Database!$A$1:$C$1,),))</f>
        <v>3.98</v>
      </c>
      <c r="C10715">
        <f>IF(VLOOKUP(Table7[[#This Row],[Date]],Database!$A:$C,MATCH($C$1,Database!$A$1:$C$1,),)=0,#N/A,VLOOKUP(Table7[[#This Row],[Date]],Database!$A:$C,MATCH($C$1,Database!$A$1:$C$1,),))</f>
        <v>1.1499999999999999</v>
      </c>
      <c r="D10715">
        <f>IFERROR(Table7[[#This Row],[United States 10y]]-Table7[[#This Row],[United States 3y]],#N/A)</f>
        <v>2.83</v>
      </c>
    </row>
    <row r="10716" spans="1:4" x14ac:dyDescent="0.2">
      <c r="A10716" s="6">
        <f>Database!$A12801</f>
        <v>37645</v>
      </c>
      <c r="B10716">
        <f>IF(VLOOKUP(Table7[[#This Row],[Date]],Database!$A:$C,MATCH($B$1,Database!$A$1:$C$1,),)=0,#N/A,VLOOKUP(Table7[[#This Row],[Date]],Database!$A:$C,MATCH($B$1,Database!$A$1:$C$1,),))</f>
        <v>3.94</v>
      </c>
      <c r="C10716">
        <f>IF(VLOOKUP(Table7[[#This Row],[Date]],Database!$A:$C,MATCH($C$1,Database!$A$1:$C$1,),)=0,#N/A,VLOOKUP(Table7[[#This Row],[Date]],Database!$A:$C,MATCH($C$1,Database!$A$1:$C$1,),))</f>
        <v>1.1399999999999999</v>
      </c>
      <c r="D10716">
        <f>IFERROR(Table7[[#This Row],[United States 10y]]-Table7[[#This Row],[United States 3y]],#N/A)</f>
        <v>2.8</v>
      </c>
    </row>
    <row r="10717" spans="1:4" x14ac:dyDescent="0.2">
      <c r="A10717" s="6">
        <f>Database!$A12802</f>
        <v>37648</v>
      </c>
      <c r="B10717">
        <f>IF(VLOOKUP(Table7[[#This Row],[Date]],Database!$A:$C,MATCH($B$1,Database!$A$1:$C$1,),)=0,#N/A,VLOOKUP(Table7[[#This Row],[Date]],Database!$A:$C,MATCH($B$1,Database!$A$1:$C$1,),))</f>
        <v>3.98</v>
      </c>
      <c r="C10717">
        <f>IF(VLOOKUP(Table7[[#This Row],[Date]],Database!$A:$C,MATCH($C$1,Database!$A$1:$C$1,),)=0,#N/A,VLOOKUP(Table7[[#This Row],[Date]],Database!$A:$C,MATCH($C$1,Database!$A$1:$C$1,),))</f>
        <v>1.1499999999999999</v>
      </c>
      <c r="D10717">
        <f>IFERROR(Table7[[#This Row],[United States 10y]]-Table7[[#This Row],[United States 3y]],#N/A)</f>
        <v>2.83</v>
      </c>
    </row>
    <row r="10718" spans="1:4" x14ac:dyDescent="0.2">
      <c r="A10718" s="6">
        <f>Database!$A12803</f>
        <v>37649</v>
      </c>
      <c r="B10718">
        <f>IF(VLOOKUP(Table7[[#This Row],[Date]],Database!$A:$C,MATCH($B$1,Database!$A$1:$C$1,),)=0,#N/A,VLOOKUP(Table7[[#This Row],[Date]],Database!$A:$C,MATCH($B$1,Database!$A$1:$C$1,),))</f>
        <v>4</v>
      </c>
      <c r="C10718">
        <f>IF(VLOOKUP(Table7[[#This Row],[Date]],Database!$A:$C,MATCH($C$1,Database!$A$1:$C$1,),)=0,#N/A,VLOOKUP(Table7[[#This Row],[Date]],Database!$A:$C,MATCH($C$1,Database!$A$1:$C$1,),))</f>
        <v>1.1599999999999999</v>
      </c>
      <c r="D10718">
        <f>IFERROR(Table7[[#This Row],[United States 10y]]-Table7[[#This Row],[United States 3y]],#N/A)</f>
        <v>2.84</v>
      </c>
    </row>
    <row r="10719" spans="1:4" x14ac:dyDescent="0.2">
      <c r="A10719" s="6">
        <f>Database!$A12804</f>
        <v>37650</v>
      </c>
      <c r="B10719">
        <f>IF(VLOOKUP(Table7[[#This Row],[Date]],Database!$A:$C,MATCH($B$1,Database!$A$1:$C$1,),)=0,#N/A,VLOOKUP(Table7[[#This Row],[Date]],Database!$A:$C,MATCH($B$1,Database!$A$1:$C$1,),))</f>
        <v>4.0599999999999996</v>
      </c>
      <c r="C10719">
        <f>IF(VLOOKUP(Table7[[#This Row],[Date]],Database!$A:$C,MATCH($C$1,Database!$A$1:$C$1,),)=0,#N/A,VLOOKUP(Table7[[#This Row],[Date]],Database!$A:$C,MATCH($C$1,Database!$A$1:$C$1,),))</f>
        <v>1.1599999999999999</v>
      </c>
      <c r="D10719">
        <f>IFERROR(Table7[[#This Row],[United States 10y]]-Table7[[#This Row],[United States 3y]],#N/A)</f>
        <v>2.8999999999999995</v>
      </c>
    </row>
    <row r="10720" spans="1:4" x14ac:dyDescent="0.2">
      <c r="A10720" s="6">
        <f>Database!$A12805</f>
        <v>37651</v>
      </c>
      <c r="B10720">
        <f>IF(VLOOKUP(Table7[[#This Row],[Date]],Database!$A:$C,MATCH($B$1,Database!$A$1:$C$1,),)=0,#N/A,VLOOKUP(Table7[[#This Row],[Date]],Database!$A:$C,MATCH($B$1,Database!$A$1:$C$1,),))</f>
        <v>4</v>
      </c>
      <c r="C10720">
        <f>IF(VLOOKUP(Table7[[#This Row],[Date]],Database!$A:$C,MATCH($C$1,Database!$A$1:$C$1,),)=0,#N/A,VLOOKUP(Table7[[#This Row],[Date]],Database!$A:$C,MATCH($C$1,Database!$A$1:$C$1,),))</f>
        <v>1.1599999999999999</v>
      </c>
      <c r="D10720">
        <f>IFERROR(Table7[[#This Row],[United States 10y]]-Table7[[#This Row],[United States 3y]],#N/A)</f>
        <v>2.84</v>
      </c>
    </row>
    <row r="10721" spans="1:4" x14ac:dyDescent="0.2">
      <c r="A10721" s="6">
        <f>Database!$A12806</f>
        <v>37652</v>
      </c>
      <c r="B10721">
        <f>IF(VLOOKUP(Table7[[#This Row],[Date]],Database!$A:$C,MATCH($B$1,Database!$A$1:$C$1,),)=0,#N/A,VLOOKUP(Table7[[#This Row],[Date]],Database!$A:$C,MATCH($B$1,Database!$A$1:$C$1,),))</f>
        <v>4</v>
      </c>
      <c r="C10721">
        <f>IF(VLOOKUP(Table7[[#This Row],[Date]],Database!$A:$C,MATCH($C$1,Database!$A$1:$C$1,),)=0,#N/A,VLOOKUP(Table7[[#This Row],[Date]],Database!$A:$C,MATCH($C$1,Database!$A$1:$C$1,),))</f>
        <v>1.1599999999999999</v>
      </c>
      <c r="D10721">
        <f>IFERROR(Table7[[#This Row],[United States 10y]]-Table7[[#This Row],[United States 3y]],#N/A)</f>
        <v>2.84</v>
      </c>
    </row>
    <row r="10722" spans="1:4" x14ac:dyDescent="0.2">
      <c r="A10722" s="6">
        <f>Database!$A12807</f>
        <v>37655</v>
      </c>
      <c r="B10722">
        <f>IF(VLOOKUP(Table7[[#This Row],[Date]],Database!$A:$C,MATCH($B$1,Database!$A$1:$C$1,),)=0,#N/A,VLOOKUP(Table7[[#This Row],[Date]],Database!$A:$C,MATCH($B$1,Database!$A$1:$C$1,),))</f>
        <v>4.01</v>
      </c>
      <c r="C10722">
        <f>IF(VLOOKUP(Table7[[#This Row],[Date]],Database!$A:$C,MATCH($C$1,Database!$A$1:$C$1,),)=0,#N/A,VLOOKUP(Table7[[#This Row],[Date]],Database!$A:$C,MATCH($C$1,Database!$A$1:$C$1,),))</f>
        <v>1.1599999999999999</v>
      </c>
      <c r="D10722">
        <f>IFERROR(Table7[[#This Row],[United States 10y]]-Table7[[#This Row],[United States 3y]],#N/A)</f>
        <v>2.8499999999999996</v>
      </c>
    </row>
    <row r="10723" spans="1:4" x14ac:dyDescent="0.2">
      <c r="A10723" s="6">
        <f>Database!$A12808</f>
        <v>37656</v>
      </c>
      <c r="B10723">
        <f>IF(VLOOKUP(Table7[[#This Row],[Date]],Database!$A:$C,MATCH($B$1,Database!$A$1:$C$1,),)=0,#N/A,VLOOKUP(Table7[[#This Row],[Date]],Database!$A:$C,MATCH($B$1,Database!$A$1:$C$1,),))</f>
        <v>3.96</v>
      </c>
      <c r="C10723">
        <f>IF(VLOOKUP(Table7[[#This Row],[Date]],Database!$A:$C,MATCH($C$1,Database!$A$1:$C$1,),)=0,#N/A,VLOOKUP(Table7[[#This Row],[Date]],Database!$A:$C,MATCH($C$1,Database!$A$1:$C$1,),))</f>
        <v>1.1399999999999999</v>
      </c>
      <c r="D10723">
        <f>IFERROR(Table7[[#This Row],[United States 10y]]-Table7[[#This Row],[United States 3y]],#N/A)</f>
        <v>2.8200000000000003</v>
      </c>
    </row>
    <row r="10724" spans="1:4" x14ac:dyDescent="0.2">
      <c r="A10724" s="6">
        <f>Database!$A12809</f>
        <v>37657</v>
      </c>
      <c r="B10724">
        <f>IF(VLOOKUP(Table7[[#This Row],[Date]],Database!$A:$C,MATCH($B$1,Database!$A$1:$C$1,),)=0,#N/A,VLOOKUP(Table7[[#This Row],[Date]],Database!$A:$C,MATCH($B$1,Database!$A$1:$C$1,),))</f>
        <v>4.0199999999999996</v>
      </c>
      <c r="C10724">
        <f>IF(VLOOKUP(Table7[[#This Row],[Date]],Database!$A:$C,MATCH($C$1,Database!$A$1:$C$1,),)=0,#N/A,VLOOKUP(Table7[[#This Row],[Date]],Database!$A:$C,MATCH($C$1,Database!$A$1:$C$1,),))</f>
        <v>1.1599999999999999</v>
      </c>
      <c r="D10724">
        <f>IFERROR(Table7[[#This Row],[United States 10y]]-Table7[[#This Row],[United States 3y]],#N/A)</f>
        <v>2.8599999999999994</v>
      </c>
    </row>
    <row r="10725" spans="1:4" x14ac:dyDescent="0.2">
      <c r="A10725" s="6">
        <f>Database!$A12810</f>
        <v>37658</v>
      </c>
      <c r="B10725">
        <f>IF(VLOOKUP(Table7[[#This Row],[Date]],Database!$A:$C,MATCH($B$1,Database!$A$1:$C$1,),)=0,#N/A,VLOOKUP(Table7[[#This Row],[Date]],Database!$A:$C,MATCH($B$1,Database!$A$1:$C$1,),))</f>
        <v>3.97</v>
      </c>
      <c r="C10725">
        <f>IF(VLOOKUP(Table7[[#This Row],[Date]],Database!$A:$C,MATCH($C$1,Database!$A$1:$C$1,),)=0,#N/A,VLOOKUP(Table7[[#This Row],[Date]],Database!$A:$C,MATCH($C$1,Database!$A$1:$C$1,),))</f>
        <v>1.1499999999999999</v>
      </c>
      <c r="D10725">
        <f>IFERROR(Table7[[#This Row],[United States 10y]]-Table7[[#This Row],[United States 3y]],#N/A)</f>
        <v>2.8200000000000003</v>
      </c>
    </row>
    <row r="10726" spans="1:4" x14ac:dyDescent="0.2">
      <c r="A10726" s="6">
        <f>Database!$A12811</f>
        <v>37659</v>
      </c>
      <c r="B10726">
        <f>IF(VLOOKUP(Table7[[#This Row],[Date]],Database!$A:$C,MATCH($B$1,Database!$A$1:$C$1,),)=0,#N/A,VLOOKUP(Table7[[#This Row],[Date]],Database!$A:$C,MATCH($B$1,Database!$A$1:$C$1,),))</f>
        <v>3.96</v>
      </c>
      <c r="C10726">
        <f>IF(VLOOKUP(Table7[[#This Row],[Date]],Database!$A:$C,MATCH($C$1,Database!$A$1:$C$1,),)=0,#N/A,VLOOKUP(Table7[[#This Row],[Date]],Database!$A:$C,MATCH($C$1,Database!$A$1:$C$1,),))</f>
        <v>1.1499999999999999</v>
      </c>
      <c r="D10726">
        <f>IFERROR(Table7[[#This Row],[United States 10y]]-Table7[[#This Row],[United States 3y]],#N/A)</f>
        <v>2.81</v>
      </c>
    </row>
    <row r="10727" spans="1:4" x14ac:dyDescent="0.2">
      <c r="A10727" s="6">
        <f>Database!$A12812</f>
        <v>37662</v>
      </c>
      <c r="B10727">
        <f>IF(VLOOKUP(Table7[[#This Row],[Date]],Database!$A:$C,MATCH($B$1,Database!$A$1:$C$1,),)=0,#N/A,VLOOKUP(Table7[[#This Row],[Date]],Database!$A:$C,MATCH($B$1,Database!$A$1:$C$1,),))</f>
        <v>3.99</v>
      </c>
      <c r="C10727">
        <f>IF(VLOOKUP(Table7[[#This Row],[Date]],Database!$A:$C,MATCH($C$1,Database!$A$1:$C$1,),)=0,#N/A,VLOOKUP(Table7[[#This Row],[Date]],Database!$A:$C,MATCH($C$1,Database!$A$1:$C$1,),))</f>
        <v>1.1499999999999999</v>
      </c>
      <c r="D10727">
        <f>IFERROR(Table7[[#This Row],[United States 10y]]-Table7[[#This Row],[United States 3y]],#N/A)</f>
        <v>2.8400000000000003</v>
      </c>
    </row>
    <row r="10728" spans="1:4" x14ac:dyDescent="0.2">
      <c r="A10728" s="6">
        <f>Database!$A12813</f>
        <v>37663</v>
      </c>
      <c r="B10728">
        <f>IF(VLOOKUP(Table7[[#This Row],[Date]],Database!$A:$C,MATCH($B$1,Database!$A$1:$C$1,),)=0,#N/A,VLOOKUP(Table7[[#This Row],[Date]],Database!$A:$C,MATCH($B$1,Database!$A$1:$C$1,),))</f>
        <v>3.98</v>
      </c>
      <c r="C10728">
        <f>IF(VLOOKUP(Table7[[#This Row],[Date]],Database!$A:$C,MATCH($C$1,Database!$A$1:$C$1,),)=0,#N/A,VLOOKUP(Table7[[#This Row],[Date]],Database!$A:$C,MATCH($C$1,Database!$A$1:$C$1,),))</f>
        <v>1.1599999999999999</v>
      </c>
      <c r="D10728">
        <f>IFERROR(Table7[[#This Row],[United States 10y]]-Table7[[#This Row],[United States 3y]],#N/A)</f>
        <v>2.8200000000000003</v>
      </c>
    </row>
    <row r="10729" spans="1:4" x14ac:dyDescent="0.2">
      <c r="A10729" s="6">
        <f>Database!$A12814</f>
        <v>37664</v>
      </c>
      <c r="B10729">
        <f>IF(VLOOKUP(Table7[[#This Row],[Date]],Database!$A:$C,MATCH($B$1,Database!$A$1:$C$1,),)=0,#N/A,VLOOKUP(Table7[[#This Row],[Date]],Database!$A:$C,MATCH($B$1,Database!$A$1:$C$1,),))</f>
        <v>3.93</v>
      </c>
      <c r="C10729">
        <f>IF(VLOOKUP(Table7[[#This Row],[Date]],Database!$A:$C,MATCH($C$1,Database!$A$1:$C$1,),)=0,#N/A,VLOOKUP(Table7[[#This Row],[Date]],Database!$A:$C,MATCH($C$1,Database!$A$1:$C$1,),))</f>
        <v>1.1599999999999999</v>
      </c>
      <c r="D10729">
        <f>IFERROR(Table7[[#This Row],[United States 10y]]-Table7[[#This Row],[United States 3y]],#N/A)</f>
        <v>2.7700000000000005</v>
      </c>
    </row>
    <row r="10730" spans="1:4" x14ac:dyDescent="0.2">
      <c r="A10730" s="6">
        <f>Database!$A12815</f>
        <v>37665</v>
      </c>
      <c r="B10730">
        <f>IF(VLOOKUP(Table7[[#This Row],[Date]],Database!$A:$C,MATCH($B$1,Database!$A$1:$C$1,),)=0,#N/A,VLOOKUP(Table7[[#This Row],[Date]],Database!$A:$C,MATCH($B$1,Database!$A$1:$C$1,),))</f>
        <v>3.89</v>
      </c>
      <c r="C10730">
        <f>IF(VLOOKUP(Table7[[#This Row],[Date]],Database!$A:$C,MATCH($C$1,Database!$A$1:$C$1,),)=0,#N/A,VLOOKUP(Table7[[#This Row],[Date]],Database!$A:$C,MATCH($C$1,Database!$A$1:$C$1,),))</f>
        <v>1.1499999999999999</v>
      </c>
      <c r="D10730">
        <f>IFERROR(Table7[[#This Row],[United States 10y]]-Table7[[#This Row],[United States 3y]],#N/A)</f>
        <v>2.74</v>
      </c>
    </row>
    <row r="10731" spans="1:4" x14ac:dyDescent="0.2">
      <c r="A10731" s="6">
        <f>Database!$A12816</f>
        <v>37666</v>
      </c>
      <c r="B10731">
        <f>IF(VLOOKUP(Table7[[#This Row],[Date]],Database!$A:$C,MATCH($B$1,Database!$A$1:$C$1,),)=0,#N/A,VLOOKUP(Table7[[#This Row],[Date]],Database!$A:$C,MATCH($B$1,Database!$A$1:$C$1,),))</f>
        <v>3.95</v>
      </c>
      <c r="C10731">
        <f>IF(VLOOKUP(Table7[[#This Row],[Date]],Database!$A:$C,MATCH($C$1,Database!$A$1:$C$1,),)=0,#N/A,VLOOKUP(Table7[[#This Row],[Date]],Database!$A:$C,MATCH($C$1,Database!$A$1:$C$1,),))</f>
        <v>1.1599999999999999</v>
      </c>
      <c r="D10731">
        <f>IFERROR(Table7[[#This Row],[United States 10y]]-Table7[[#This Row],[United States 3y]],#N/A)</f>
        <v>2.79</v>
      </c>
    </row>
    <row r="10732" spans="1:4" x14ac:dyDescent="0.2">
      <c r="A10732" s="6">
        <f>Database!$A12817</f>
        <v>37669</v>
      </c>
      <c r="B10732" t="e">
        <f>IF(VLOOKUP(Table7[[#This Row],[Date]],Database!$A:$C,MATCH($B$1,Database!$A$1:$C$1,),)=0,#N/A,VLOOKUP(Table7[[#This Row],[Date]],Database!$A:$C,MATCH($B$1,Database!$A$1:$C$1,),))</f>
        <v>#N/A</v>
      </c>
      <c r="C10732" t="e">
        <f>IF(VLOOKUP(Table7[[#This Row],[Date]],Database!$A:$C,MATCH($C$1,Database!$A$1:$C$1,),)=0,#N/A,VLOOKUP(Table7[[#This Row],[Date]],Database!$A:$C,MATCH($C$1,Database!$A$1:$C$1,),))</f>
        <v>#N/A</v>
      </c>
      <c r="D10732" t="e">
        <f>IFERROR(Table7[[#This Row],[United States 10y]]-Table7[[#This Row],[United States 3y]],#N/A)</f>
        <v>#N/A</v>
      </c>
    </row>
    <row r="10733" spans="1:4" x14ac:dyDescent="0.2">
      <c r="A10733" s="6">
        <f>Database!$A12818</f>
        <v>37670</v>
      </c>
      <c r="B10733">
        <f>IF(VLOOKUP(Table7[[#This Row],[Date]],Database!$A:$C,MATCH($B$1,Database!$A$1:$C$1,),)=0,#N/A,VLOOKUP(Table7[[#This Row],[Date]],Database!$A:$C,MATCH($B$1,Database!$A$1:$C$1,),))</f>
        <v>3.94</v>
      </c>
      <c r="C10733">
        <f>IF(VLOOKUP(Table7[[#This Row],[Date]],Database!$A:$C,MATCH($C$1,Database!$A$1:$C$1,),)=0,#N/A,VLOOKUP(Table7[[#This Row],[Date]],Database!$A:$C,MATCH($C$1,Database!$A$1:$C$1,),))</f>
        <v>1.17</v>
      </c>
      <c r="D10733">
        <f>IFERROR(Table7[[#This Row],[United States 10y]]-Table7[[#This Row],[United States 3y]],#N/A)</f>
        <v>2.77</v>
      </c>
    </row>
    <row r="10734" spans="1:4" x14ac:dyDescent="0.2">
      <c r="A10734" s="6">
        <f>Database!$A12819</f>
        <v>37671</v>
      </c>
      <c r="B10734">
        <f>IF(VLOOKUP(Table7[[#This Row],[Date]],Database!$A:$C,MATCH($B$1,Database!$A$1:$C$1,),)=0,#N/A,VLOOKUP(Table7[[#This Row],[Date]],Database!$A:$C,MATCH($B$1,Database!$A$1:$C$1,),))</f>
        <v>3.88</v>
      </c>
      <c r="C10734">
        <f>IF(VLOOKUP(Table7[[#This Row],[Date]],Database!$A:$C,MATCH($C$1,Database!$A$1:$C$1,),)=0,#N/A,VLOOKUP(Table7[[#This Row],[Date]],Database!$A:$C,MATCH($C$1,Database!$A$1:$C$1,),))</f>
        <v>1.1599999999999999</v>
      </c>
      <c r="D10734">
        <f>IFERROR(Table7[[#This Row],[United States 10y]]-Table7[[#This Row],[United States 3y]],#N/A)</f>
        <v>2.7199999999999998</v>
      </c>
    </row>
    <row r="10735" spans="1:4" x14ac:dyDescent="0.2">
      <c r="A10735" s="6">
        <f>Database!$A12820</f>
        <v>37672</v>
      </c>
      <c r="B10735">
        <f>IF(VLOOKUP(Table7[[#This Row],[Date]],Database!$A:$C,MATCH($B$1,Database!$A$1:$C$1,),)=0,#N/A,VLOOKUP(Table7[[#This Row],[Date]],Database!$A:$C,MATCH($B$1,Database!$A$1:$C$1,),))</f>
        <v>3.85</v>
      </c>
      <c r="C10735">
        <f>IF(VLOOKUP(Table7[[#This Row],[Date]],Database!$A:$C,MATCH($C$1,Database!$A$1:$C$1,),)=0,#N/A,VLOOKUP(Table7[[#This Row],[Date]],Database!$A:$C,MATCH($C$1,Database!$A$1:$C$1,),))</f>
        <v>1.17</v>
      </c>
      <c r="D10735">
        <f>IFERROR(Table7[[#This Row],[United States 10y]]-Table7[[#This Row],[United States 3y]],#N/A)</f>
        <v>2.68</v>
      </c>
    </row>
    <row r="10736" spans="1:4" x14ac:dyDescent="0.2">
      <c r="A10736" s="6">
        <f>Database!$A12821</f>
        <v>37673</v>
      </c>
      <c r="B10736">
        <f>IF(VLOOKUP(Table7[[#This Row],[Date]],Database!$A:$C,MATCH($B$1,Database!$A$1:$C$1,),)=0,#N/A,VLOOKUP(Table7[[#This Row],[Date]],Database!$A:$C,MATCH($B$1,Database!$A$1:$C$1,),))</f>
        <v>3.9</v>
      </c>
      <c r="C10736">
        <f>IF(VLOOKUP(Table7[[#This Row],[Date]],Database!$A:$C,MATCH($C$1,Database!$A$1:$C$1,),)=0,#N/A,VLOOKUP(Table7[[#This Row],[Date]],Database!$A:$C,MATCH($C$1,Database!$A$1:$C$1,),))</f>
        <v>1.17</v>
      </c>
      <c r="D10736">
        <f>IFERROR(Table7[[#This Row],[United States 10y]]-Table7[[#This Row],[United States 3y]],#N/A)</f>
        <v>2.73</v>
      </c>
    </row>
    <row r="10737" spans="1:4" x14ac:dyDescent="0.2">
      <c r="A10737" s="6">
        <f>Database!$A12822</f>
        <v>37676</v>
      </c>
      <c r="B10737">
        <f>IF(VLOOKUP(Table7[[#This Row],[Date]],Database!$A:$C,MATCH($B$1,Database!$A$1:$C$1,),)=0,#N/A,VLOOKUP(Table7[[#This Row],[Date]],Database!$A:$C,MATCH($B$1,Database!$A$1:$C$1,),))</f>
        <v>3.86</v>
      </c>
      <c r="C10737">
        <f>IF(VLOOKUP(Table7[[#This Row],[Date]],Database!$A:$C,MATCH($C$1,Database!$A$1:$C$1,),)=0,#N/A,VLOOKUP(Table7[[#This Row],[Date]],Database!$A:$C,MATCH($C$1,Database!$A$1:$C$1,),))</f>
        <v>1.19</v>
      </c>
      <c r="D10737">
        <f>IFERROR(Table7[[#This Row],[United States 10y]]-Table7[[#This Row],[United States 3y]],#N/A)</f>
        <v>2.67</v>
      </c>
    </row>
    <row r="10738" spans="1:4" x14ac:dyDescent="0.2">
      <c r="A10738" s="6">
        <f>Database!$A12823</f>
        <v>37677</v>
      </c>
      <c r="B10738">
        <f>IF(VLOOKUP(Table7[[#This Row],[Date]],Database!$A:$C,MATCH($B$1,Database!$A$1:$C$1,),)=0,#N/A,VLOOKUP(Table7[[#This Row],[Date]],Database!$A:$C,MATCH($B$1,Database!$A$1:$C$1,),))</f>
        <v>3.81</v>
      </c>
      <c r="C10738">
        <f>IF(VLOOKUP(Table7[[#This Row],[Date]],Database!$A:$C,MATCH($C$1,Database!$A$1:$C$1,),)=0,#N/A,VLOOKUP(Table7[[#This Row],[Date]],Database!$A:$C,MATCH($C$1,Database!$A$1:$C$1,),))</f>
        <v>1.18</v>
      </c>
      <c r="D10738">
        <f>IFERROR(Table7[[#This Row],[United States 10y]]-Table7[[#This Row],[United States 3y]],#N/A)</f>
        <v>2.63</v>
      </c>
    </row>
    <row r="10739" spans="1:4" x14ac:dyDescent="0.2">
      <c r="A10739" s="6">
        <f>Database!$A12824</f>
        <v>37678</v>
      </c>
      <c r="B10739">
        <f>IF(VLOOKUP(Table7[[#This Row],[Date]],Database!$A:$C,MATCH($B$1,Database!$A$1:$C$1,),)=0,#N/A,VLOOKUP(Table7[[#This Row],[Date]],Database!$A:$C,MATCH($B$1,Database!$A$1:$C$1,),))</f>
        <v>3.78</v>
      </c>
      <c r="C10739">
        <f>IF(VLOOKUP(Table7[[#This Row],[Date]],Database!$A:$C,MATCH($C$1,Database!$A$1:$C$1,),)=0,#N/A,VLOOKUP(Table7[[#This Row],[Date]],Database!$A:$C,MATCH($C$1,Database!$A$1:$C$1,),))</f>
        <v>1.19</v>
      </c>
      <c r="D10739">
        <f>IFERROR(Table7[[#This Row],[United States 10y]]-Table7[[#This Row],[United States 3y]],#N/A)</f>
        <v>2.59</v>
      </c>
    </row>
    <row r="10740" spans="1:4" x14ac:dyDescent="0.2">
      <c r="A10740" s="6">
        <f>Database!$A12825</f>
        <v>37679</v>
      </c>
      <c r="B10740">
        <f>IF(VLOOKUP(Table7[[#This Row],[Date]],Database!$A:$C,MATCH($B$1,Database!$A$1:$C$1,),)=0,#N/A,VLOOKUP(Table7[[#This Row],[Date]],Database!$A:$C,MATCH($B$1,Database!$A$1:$C$1,),))</f>
        <v>3.76</v>
      </c>
      <c r="C10740">
        <f>IF(VLOOKUP(Table7[[#This Row],[Date]],Database!$A:$C,MATCH($C$1,Database!$A$1:$C$1,),)=0,#N/A,VLOOKUP(Table7[[#This Row],[Date]],Database!$A:$C,MATCH($C$1,Database!$A$1:$C$1,),))</f>
        <v>1.19</v>
      </c>
      <c r="D10740">
        <f>IFERROR(Table7[[#This Row],[United States 10y]]-Table7[[#This Row],[United States 3y]],#N/A)</f>
        <v>2.57</v>
      </c>
    </row>
    <row r="10741" spans="1:4" x14ac:dyDescent="0.2">
      <c r="A10741" s="6">
        <f>Database!$A12826</f>
        <v>37680</v>
      </c>
      <c r="B10741">
        <f>IF(VLOOKUP(Table7[[#This Row],[Date]],Database!$A:$C,MATCH($B$1,Database!$A$1:$C$1,),)=0,#N/A,VLOOKUP(Table7[[#This Row],[Date]],Database!$A:$C,MATCH($B$1,Database!$A$1:$C$1,),))</f>
        <v>3.71</v>
      </c>
      <c r="C10741">
        <f>IF(VLOOKUP(Table7[[#This Row],[Date]],Database!$A:$C,MATCH($C$1,Database!$A$1:$C$1,),)=0,#N/A,VLOOKUP(Table7[[#This Row],[Date]],Database!$A:$C,MATCH($C$1,Database!$A$1:$C$1,),))</f>
        <v>1.18</v>
      </c>
      <c r="D10741">
        <f>IFERROR(Table7[[#This Row],[United States 10y]]-Table7[[#This Row],[United States 3y]],#N/A)</f>
        <v>2.5300000000000002</v>
      </c>
    </row>
    <row r="10742" spans="1:4" x14ac:dyDescent="0.2">
      <c r="A10742" s="6">
        <f>Database!$A12827</f>
        <v>37683</v>
      </c>
      <c r="B10742">
        <f>IF(VLOOKUP(Table7[[#This Row],[Date]],Database!$A:$C,MATCH($B$1,Database!$A$1:$C$1,),)=0,#N/A,VLOOKUP(Table7[[#This Row],[Date]],Database!$A:$C,MATCH($B$1,Database!$A$1:$C$1,),))</f>
        <v>3.68</v>
      </c>
      <c r="C10742">
        <f>IF(VLOOKUP(Table7[[#This Row],[Date]],Database!$A:$C,MATCH($C$1,Database!$A$1:$C$1,),)=0,#N/A,VLOOKUP(Table7[[#This Row],[Date]],Database!$A:$C,MATCH($C$1,Database!$A$1:$C$1,),))</f>
        <v>1.18</v>
      </c>
      <c r="D10742">
        <f>IFERROR(Table7[[#This Row],[United States 10y]]-Table7[[#This Row],[United States 3y]],#N/A)</f>
        <v>2.5</v>
      </c>
    </row>
    <row r="10743" spans="1:4" x14ac:dyDescent="0.2">
      <c r="A10743" s="6">
        <f>Database!$A12828</f>
        <v>37684</v>
      </c>
      <c r="B10743">
        <f>IF(VLOOKUP(Table7[[#This Row],[Date]],Database!$A:$C,MATCH($B$1,Database!$A$1:$C$1,),)=0,#N/A,VLOOKUP(Table7[[#This Row],[Date]],Database!$A:$C,MATCH($B$1,Database!$A$1:$C$1,),))</f>
        <v>3.65</v>
      </c>
      <c r="C10743">
        <f>IF(VLOOKUP(Table7[[#This Row],[Date]],Database!$A:$C,MATCH($C$1,Database!$A$1:$C$1,),)=0,#N/A,VLOOKUP(Table7[[#This Row],[Date]],Database!$A:$C,MATCH($C$1,Database!$A$1:$C$1,),))</f>
        <v>1.17</v>
      </c>
      <c r="D10743">
        <f>IFERROR(Table7[[#This Row],[United States 10y]]-Table7[[#This Row],[United States 3y]],#N/A)</f>
        <v>2.48</v>
      </c>
    </row>
    <row r="10744" spans="1:4" x14ac:dyDescent="0.2">
      <c r="A10744" s="6">
        <f>Database!$A12829</f>
        <v>37685</v>
      </c>
      <c r="B10744">
        <f>IF(VLOOKUP(Table7[[#This Row],[Date]],Database!$A:$C,MATCH($B$1,Database!$A$1:$C$1,),)=0,#N/A,VLOOKUP(Table7[[#This Row],[Date]],Database!$A:$C,MATCH($B$1,Database!$A$1:$C$1,),))</f>
        <v>3.63</v>
      </c>
      <c r="C10744">
        <f>IF(VLOOKUP(Table7[[#This Row],[Date]],Database!$A:$C,MATCH($C$1,Database!$A$1:$C$1,),)=0,#N/A,VLOOKUP(Table7[[#This Row],[Date]],Database!$A:$C,MATCH($C$1,Database!$A$1:$C$1,),))</f>
        <v>1.1599999999999999</v>
      </c>
      <c r="D10744">
        <f>IFERROR(Table7[[#This Row],[United States 10y]]-Table7[[#This Row],[United States 3y]],#N/A)</f>
        <v>2.4699999999999998</v>
      </c>
    </row>
    <row r="10745" spans="1:4" x14ac:dyDescent="0.2">
      <c r="A10745" s="6">
        <f>Database!$A12830</f>
        <v>37686</v>
      </c>
      <c r="B10745">
        <f>IF(VLOOKUP(Table7[[#This Row],[Date]],Database!$A:$C,MATCH($B$1,Database!$A$1:$C$1,),)=0,#N/A,VLOOKUP(Table7[[#This Row],[Date]],Database!$A:$C,MATCH($B$1,Database!$A$1:$C$1,),))</f>
        <v>3.67</v>
      </c>
      <c r="C10745">
        <f>IF(VLOOKUP(Table7[[#This Row],[Date]],Database!$A:$C,MATCH($C$1,Database!$A$1:$C$1,),)=0,#N/A,VLOOKUP(Table7[[#This Row],[Date]],Database!$A:$C,MATCH($C$1,Database!$A$1:$C$1,),))</f>
        <v>1.1599999999999999</v>
      </c>
      <c r="D10745">
        <f>IFERROR(Table7[[#This Row],[United States 10y]]-Table7[[#This Row],[United States 3y]],#N/A)</f>
        <v>2.5099999999999998</v>
      </c>
    </row>
    <row r="10746" spans="1:4" x14ac:dyDescent="0.2">
      <c r="A10746" s="6">
        <f>Database!$A12831</f>
        <v>37687</v>
      </c>
      <c r="B10746">
        <f>IF(VLOOKUP(Table7[[#This Row],[Date]],Database!$A:$C,MATCH($B$1,Database!$A$1:$C$1,),)=0,#N/A,VLOOKUP(Table7[[#This Row],[Date]],Database!$A:$C,MATCH($B$1,Database!$A$1:$C$1,),))</f>
        <v>3.63</v>
      </c>
      <c r="C10746">
        <f>IF(VLOOKUP(Table7[[#This Row],[Date]],Database!$A:$C,MATCH($C$1,Database!$A$1:$C$1,),)=0,#N/A,VLOOKUP(Table7[[#This Row],[Date]],Database!$A:$C,MATCH($C$1,Database!$A$1:$C$1,),))</f>
        <v>1.1000000000000001</v>
      </c>
      <c r="D10746">
        <f>IFERROR(Table7[[#This Row],[United States 10y]]-Table7[[#This Row],[United States 3y]],#N/A)</f>
        <v>2.5299999999999998</v>
      </c>
    </row>
    <row r="10747" spans="1:4" x14ac:dyDescent="0.2">
      <c r="A10747" s="6">
        <f>Database!$A12832</f>
        <v>37690</v>
      </c>
      <c r="B10747">
        <f>IF(VLOOKUP(Table7[[#This Row],[Date]],Database!$A:$C,MATCH($B$1,Database!$A$1:$C$1,),)=0,#N/A,VLOOKUP(Table7[[#This Row],[Date]],Database!$A:$C,MATCH($B$1,Database!$A$1:$C$1,),))</f>
        <v>3.59</v>
      </c>
      <c r="C10747">
        <f>IF(VLOOKUP(Table7[[#This Row],[Date]],Database!$A:$C,MATCH($C$1,Database!$A$1:$C$1,),)=0,#N/A,VLOOKUP(Table7[[#This Row],[Date]],Database!$A:$C,MATCH($C$1,Database!$A$1:$C$1,),))</f>
        <v>1.06</v>
      </c>
      <c r="D10747">
        <f>IFERROR(Table7[[#This Row],[United States 10y]]-Table7[[#This Row],[United States 3y]],#N/A)</f>
        <v>2.5299999999999998</v>
      </c>
    </row>
    <row r="10748" spans="1:4" x14ac:dyDescent="0.2">
      <c r="A10748" s="6">
        <f>Database!$A12833</f>
        <v>37691</v>
      </c>
      <c r="B10748">
        <f>IF(VLOOKUP(Table7[[#This Row],[Date]],Database!$A:$C,MATCH($B$1,Database!$A$1:$C$1,),)=0,#N/A,VLOOKUP(Table7[[#This Row],[Date]],Database!$A:$C,MATCH($B$1,Database!$A$1:$C$1,),))</f>
        <v>3.6</v>
      </c>
      <c r="C10748">
        <f>IF(VLOOKUP(Table7[[#This Row],[Date]],Database!$A:$C,MATCH($C$1,Database!$A$1:$C$1,),)=0,#N/A,VLOOKUP(Table7[[#This Row],[Date]],Database!$A:$C,MATCH($C$1,Database!$A$1:$C$1,),))</f>
        <v>1.08</v>
      </c>
      <c r="D10748">
        <f>IFERROR(Table7[[#This Row],[United States 10y]]-Table7[[#This Row],[United States 3y]],#N/A)</f>
        <v>2.52</v>
      </c>
    </row>
    <row r="10749" spans="1:4" x14ac:dyDescent="0.2">
      <c r="A10749" s="6">
        <f>Database!$A12834</f>
        <v>37692</v>
      </c>
      <c r="B10749">
        <f>IF(VLOOKUP(Table7[[#This Row],[Date]],Database!$A:$C,MATCH($B$1,Database!$A$1:$C$1,),)=0,#N/A,VLOOKUP(Table7[[#This Row],[Date]],Database!$A:$C,MATCH($B$1,Database!$A$1:$C$1,),))</f>
        <v>3.6</v>
      </c>
      <c r="C10749">
        <f>IF(VLOOKUP(Table7[[#This Row],[Date]],Database!$A:$C,MATCH($C$1,Database!$A$1:$C$1,),)=0,#N/A,VLOOKUP(Table7[[#This Row],[Date]],Database!$A:$C,MATCH($C$1,Database!$A$1:$C$1,),))</f>
        <v>1.08</v>
      </c>
      <c r="D10749">
        <f>IFERROR(Table7[[#This Row],[United States 10y]]-Table7[[#This Row],[United States 3y]],#N/A)</f>
        <v>2.52</v>
      </c>
    </row>
    <row r="10750" spans="1:4" x14ac:dyDescent="0.2">
      <c r="A10750" s="6">
        <f>Database!$A12835</f>
        <v>37693</v>
      </c>
      <c r="B10750">
        <f>IF(VLOOKUP(Table7[[#This Row],[Date]],Database!$A:$C,MATCH($B$1,Database!$A$1:$C$1,),)=0,#N/A,VLOOKUP(Table7[[#This Row],[Date]],Database!$A:$C,MATCH($B$1,Database!$A$1:$C$1,),))</f>
        <v>3.74</v>
      </c>
      <c r="C10750">
        <f>IF(VLOOKUP(Table7[[#This Row],[Date]],Database!$A:$C,MATCH($C$1,Database!$A$1:$C$1,),)=0,#N/A,VLOOKUP(Table7[[#This Row],[Date]],Database!$A:$C,MATCH($C$1,Database!$A$1:$C$1,),))</f>
        <v>1.1000000000000001</v>
      </c>
      <c r="D10750">
        <f>IFERROR(Table7[[#This Row],[United States 10y]]-Table7[[#This Row],[United States 3y]],#N/A)</f>
        <v>2.64</v>
      </c>
    </row>
    <row r="10751" spans="1:4" x14ac:dyDescent="0.2">
      <c r="A10751" s="6">
        <f>Database!$A12836</f>
        <v>37694</v>
      </c>
      <c r="B10751">
        <f>IF(VLOOKUP(Table7[[#This Row],[Date]],Database!$A:$C,MATCH($B$1,Database!$A$1:$C$1,),)=0,#N/A,VLOOKUP(Table7[[#This Row],[Date]],Database!$A:$C,MATCH($B$1,Database!$A$1:$C$1,),))</f>
        <v>3.72</v>
      </c>
      <c r="C10751">
        <f>IF(VLOOKUP(Table7[[#This Row],[Date]],Database!$A:$C,MATCH($C$1,Database!$A$1:$C$1,),)=0,#N/A,VLOOKUP(Table7[[#This Row],[Date]],Database!$A:$C,MATCH($C$1,Database!$A$1:$C$1,),))</f>
        <v>1.1100000000000001</v>
      </c>
      <c r="D10751">
        <f>IFERROR(Table7[[#This Row],[United States 10y]]-Table7[[#This Row],[United States 3y]],#N/A)</f>
        <v>2.6100000000000003</v>
      </c>
    </row>
    <row r="10752" spans="1:4" x14ac:dyDescent="0.2">
      <c r="A10752" s="6">
        <f>Database!$A12837</f>
        <v>37697</v>
      </c>
      <c r="B10752">
        <f>IF(VLOOKUP(Table7[[#This Row],[Date]],Database!$A:$C,MATCH($B$1,Database!$A$1:$C$1,),)=0,#N/A,VLOOKUP(Table7[[#This Row],[Date]],Database!$A:$C,MATCH($B$1,Database!$A$1:$C$1,),))</f>
        <v>3.82</v>
      </c>
      <c r="C10752">
        <f>IF(VLOOKUP(Table7[[#This Row],[Date]],Database!$A:$C,MATCH($C$1,Database!$A$1:$C$1,),)=0,#N/A,VLOOKUP(Table7[[#This Row],[Date]],Database!$A:$C,MATCH($C$1,Database!$A$1:$C$1,),))</f>
        <v>1.1299999999999999</v>
      </c>
      <c r="D10752">
        <f>IFERROR(Table7[[#This Row],[United States 10y]]-Table7[[#This Row],[United States 3y]],#N/A)</f>
        <v>2.69</v>
      </c>
    </row>
    <row r="10753" spans="1:4" x14ac:dyDescent="0.2">
      <c r="A10753" s="6">
        <f>Database!$A12838</f>
        <v>37698</v>
      </c>
      <c r="B10753">
        <f>IF(VLOOKUP(Table7[[#This Row],[Date]],Database!$A:$C,MATCH($B$1,Database!$A$1:$C$1,),)=0,#N/A,VLOOKUP(Table7[[#This Row],[Date]],Database!$A:$C,MATCH($B$1,Database!$A$1:$C$1,),))</f>
        <v>3.91</v>
      </c>
      <c r="C10753">
        <f>IF(VLOOKUP(Table7[[#This Row],[Date]],Database!$A:$C,MATCH($C$1,Database!$A$1:$C$1,),)=0,#N/A,VLOOKUP(Table7[[#This Row],[Date]],Database!$A:$C,MATCH($C$1,Database!$A$1:$C$1,),))</f>
        <v>1.1200000000000001</v>
      </c>
      <c r="D10753">
        <f>IFERROR(Table7[[#This Row],[United States 10y]]-Table7[[#This Row],[United States 3y]],#N/A)</f>
        <v>2.79</v>
      </c>
    </row>
    <row r="10754" spans="1:4" x14ac:dyDescent="0.2">
      <c r="A10754" s="6">
        <f>Database!$A12839</f>
        <v>37699</v>
      </c>
      <c r="B10754">
        <f>IF(VLOOKUP(Table7[[#This Row],[Date]],Database!$A:$C,MATCH($B$1,Database!$A$1:$C$1,),)=0,#N/A,VLOOKUP(Table7[[#This Row],[Date]],Database!$A:$C,MATCH($B$1,Database!$A$1:$C$1,),))</f>
        <v>3.98</v>
      </c>
      <c r="C10754">
        <f>IF(VLOOKUP(Table7[[#This Row],[Date]],Database!$A:$C,MATCH($C$1,Database!$A$1:$C$1,),)=0,#N/A,VLOOKUP(Table7[[#This Row],[Date]],Database!$A:$C,MATCH($C$1,Database!$A$1:$C$1,),))</f>
        <v>1.1399999999999999</v>
      </c>
      <c r="D10754">
        <f>IFERROR(Table7[[#This Row],[United States 10y]]-Table7[[#This Row],[United States 3y]],#N/A)</f>
        <v>2.84</v>
      </c>
    </row>
    <row r="10755" spans="1:4" x14ac:dyDescent="0.2">
      <c r="A10755" s="6">
        <f>Database!$A12840</f>
        <v>37700</v>
      </c>
      <c r="B10755">
        <f>IF(VLOOKUP(Table7[[#This Row],[Date]],Database!$A:$C,MATCH($B$1,Database!$A$1:$C$1,),)=0,#N/A,VLOOKUP(Table7[[#This Row],[Date]],Database!$A:$C,MATCH($B$1,Database!$A$1:$C$1,),))</f>
        <v>4.01</v>
      </c>
      <c r="C10755">
        <f>IF(VLOOKUP(Table7[[#This Row],[Date]],Database!$A:$C,MATCH($C$1,Database!$A$1:$C$1,),)=0,#N/A,VLOOKUP(Table7[[#This Row],[Date]],Database!$A:$C,MATCH($C$1,Database!$A$1:$C$1,),))</f>
        <v>1.1499999999999999</v>
      </c>
      <c r="D10755">
        <f>IFERROR(Table7[[#This Row],[United States 10y]]-Table7[[#This Row],[United States 3y]],#N/A)</f>
        <v>2.86</v>
      </c>
    </row>
    <row r="10756" spans="1:4" x14ac:dyDescent="0.2">
      <c r="A10756" s="6">
        <f>Database!$A12841</f>
        <v>37701</v>
      </c>
      <c r="B10756">
        <f>IF(VLOOKUP(Table7[[#This Row],[Date]],Database!$A:$C,MATCH($B$1,Database!$A$1:$C$1,),)=0,#N/A,VLOOKUP(Table7[[#This Row],[Date]],Database!$A:$C,MATCH($B$1,Database!$A$1:$C$1,),))</f>
        <v>4.1100000000000003</v>
      </c>
      <c r="C10756">
        <f>IF(VLOOKUP(Table7[[#This Row],[Date]],Database!$A:$C,MATCH($C$1,Database!$A$1:$C$1,),)=0,#N/A,VLOOKUP(Table7[[#This Row],[Date]],Database!$A:$C,MATCH($C$1,Database!$A$1:$C$1,),))</f>
        <v>1.1599999999999999</v>
      </c>
      <c r="D10756">
        <f>IFERROR(Table7[[#This Row],[United States 10y]]-Table7[[#This Row],[United States 3y]],#N/A)</f>
        <v>2.95</v>
      </c>
    </row>
    <row r="10757" spans="1:4" x14ac:dyDescent="0.2">
      <c r="A10757" s="6">
        <f>Database!$A12842</f>
        <v>37704</v>
      </c>
      <c r="B10757">
        <f>IF(VLOOKUP(Table7[[#This Row],[Date]],Database!$A:$C,MATCH($B$1,Database!$A$1:$C$1,),)=0,#N/A,VLOOKUP(Table7[[#This Row],[Date]],Database!$A:$C,MATCH($B$1,Database!$A$1:$C$1,),))</f>
        <v>3.98</v>
      </c>
      <c r="C10757">
        <f>IF(VLOOKUP(Table7[[#This Row],[Date]],Database!$A:$C,MATCH($C$1,Database!$A$1:$C$1,),)=0,#N/A,VLOOKUP(Table7[[#This Row],[Date]],Database!$A:$C,MATCH($C$1,Database!$A$1:$C$1,),))</f>
        <v>1.1499999999999999</v>
      </c>
      <c r="D10757">
        <f>IFERROR(Table7[[#This Row],[United States 10y]]-Table7[[#This Row],[United States 3y]],#N/A)</f>
        <v>2.83</v>
      </c>
    </row>
    <row r="10758" spans="1:4" x14ac:dyDescent="0.2">
      <c r="A10758" s="6">
        <f>Database!$A12843</f>
        <v>37705</v>
      </c>
      <c r="B10758">
        <f>IF(VLOOKUP(Table7[[#This Row],[Date]],Database!$A:$C,MATCH($B$1,Database!$A$1:$C$1,),)=0,#N/A,VLOOKUP(Table7[[#This Row],[Date]],Database!$A:$C,MATCH($B$1,Database!$A$1:$C$1,),))</f>
        <v>3.97</v>
      </c>
      <c r="C10758">
        <f>IF(VLOOKUP(Table7[[#This Row],[Date]],Database!$A:$C,MATCH($C$1,Database!$A$1:$C$1,),)=0,#N/A,VLOOKUP(Table7[[#This Row],[Date]],Database!$A:$C,MATCH($C$1,Database!$A$1:$C$1,),))</f>
        <v>1.1599999999999999</v>
      </c>
      <c r="D10758">
        <f>IFERROR(Table7[[#This Row],[United States 10y]]-Table7[[#This Row],[United States 3y]],#N/A)</f>
        <v>2.8100000000000005</v>
      </c>
    </row>
    <row r="10759" spans="1:4" x14ac:dyDescent="0.2">
      <c r="A10759" s="6">
        <f>Database!$A12844</f>
        <v>37706</v>
      </c>
      <c r="B10759">
        <f>IF(VLOOKUP(Table7[[#This Row],[Date]],Database!$A:$C,MATCH($B$1,Database!$A$1:$C$1,),)=0,#N/A,VLOOKUP(Table7[[#This Row],[Date]],Database!$A:$C,MATCH($B$1,Database!$A$1:$C$1,),))</f>
        <v>3.96</v>
      </c>
      <c r="C10759">
        <f>IF(VLOOKUP(Table7[[#This Row],[Date]],Database!$A:$C,MATCH($C$1,Database!$A$1:$C$1,),)=0,#N/A,VLOOKUP(Table7[[#This Row],[Date]],Database!$A:$C,MATCH($C$1,Database!$A$1:$C$1,),))</f>
        <v>1.1599999999999999</v>
      </c>
      <c r="D10759">
        <f>IFERROR(Table7[[#This Row],[United States 10y]]-Table7[[#This Row],[United States 3y]],#N/A)</f>
        <v>2.8</v>
      </c>
    </row>
    <row r="10760" spans="1:4" x14ac:dyDescent="0.2">
      <c r="A10760" s="6">
        <f>Database!$A12845</f>
        <v>37707</v>
      </c>
      <c r="B10760">
        <f>IF(VLOOKUP(Table7[[#This Row],[Date]],Database!$A:$C,MATCH($B$1,Database!$A$1:$C$1,),)=0,#N/A,VLOOKUP(Table7[[#This Row],[Date]],Database!$A:$C,MATCH($B$1,Database!$A$1:$C$1,),))</f>
        <v>3.95</v>
      </c>
      <c r="C10760">
        <f>IF(VLOOKUP(Table7[[#This Row],[Date]],Database!$A:$C,MATCH($C$1,Database!$A$1:$C$1,),)=0,#N/A,VLOOKUP(Table7[[#This Row],[Date]],Database!$A:$C,MATCH($C$1,Database!$A$1:$C$1,),))</f>
        <v>1.1399999999999999</v>
      </c>
      <c r="D10760">
        <f>IFERROR(Table7[[#This Row],[United States 10y]]-Table7[[#This Row],[United States 3y]],#N/A)</f>
        <v>2.8100000000000005</v>
      </c>
    </row>
    <row r="10761" spans="1:4" x14ac:dyDescent="0.2">
      <c r="A10761" s="6">
        <f>Database!$A12846</f>
        <v>37708</v>
      </c>
      <c r="B10761">
        <f>IF(VLOOKUP(Table7[[#This Row],[Date]],Database!$A:$C,MATCH($B$1,Database!$A$1:$C$1,),)=0,#N/A,VLOOKUP(Table7[[#This Row],[Date]],Database!$A:$C,MATCH($B$1,Database!$A$1:$C$1,),))</f>
        <v>3.92</v>
      </c>
      <c r="C10761">
        <f>IF(VLOOKUP(Table7[[#This Row],[Date]],Database!$A:$C,MATCH($C$1,Database!$A$1:$C$1,),)=0,#N/A,VLOOKUP(Table7[[#This Row],[Date]],Database!$A:$C,MATCH($C$1,Database!$A$1:$C$1,),))</f>
        <v>1.1200000000000001</v>
      </c>
      <c r="D10761">
        <f>IFERROR(Table7[[#This Row],[United States 10y]]-Table7[[#This Row],[United States 3y]],#N/A)</f>
        <v>2.8</v>
      </c>
    </row>
    <row r="10762" spans="1:4" x14ac:dyDescent="0.2">
      <c r="A10762" s="6">
        <f>Database!$A12847</f>
        <v>37711</v>
      </c>
      <c r="B10762">
        <f>IF(VLOOKUP(Table7[[#This Row],[Date]],Database!$A:$C,MATCH($B$1,Database!$A$1:$C$1,),)=0,#N/A,VLOOKUP(Table7[[#This Row],[Date]],Database!$A:$C,MATCH($B$1,Database!$A$1:$C$1,),))</f>
        <v>3.83</v>
      </c>
      <c r="C10762">
        <f>IF(VLOOKUP(Table7[[#This Row],[Date]],Database!$A:$C,MATCH($C$1,Database!$A$1:$C$1,),)=0,#N/A,VLOOKUP(Table7[[#This Row],[Date]],Database!$A:$C,MATCH($C$1,Database!$A$1:$C$1,),))</f>
        <v>1.1200000000000001</v>
      </c>
      <c r="D10762">
        <f>IFERROR(Table7[[#This Row],[United States 10y]]-Table7[[#This Row],[United States 3y]],#N/A)</f>
        <v>2.71</v>
      </c>
    </row>
    <row r="10763" spans="1:4" x14ac:dyDescent="0.2">
      <c r="A10763" s="6">
        <f>Database!$A12848</f>
        <v>37712</v>
      </c>
      <c r="B10763">
        <f>IF(VLOOKUP(Table7[[#This Row],[Date]],Database!$A:$C,MATCH($B$1,Database!$A$1:$C$1,),)=0,#N/A,VLOOKUP(Table7[[#This Row],[Date]],Database!$A:$C,MATCH($B$1,Database!$A$1:$C$1,),))</f>
        <v>3.84</v>
      </c>
      <c r="C10763">
        <f>IF(VLOOKUP(Table7[[#This Row],[Date]],Database!$A:$C,MATCH($C$1,Database!$A$1:$C$1,),)=0,#N/A,VLOOKUP(Table7[[#This Row],[Date]],Database!$A:$C,MATCH($C$1,Database!$A$1:$C$1,),))</f>
        <v>1.1000000000000001</v>
      </c>
      <c r="D10763">
        <f>IFERROR(Table7[[#This Row],[United States 10y]]-Table7[[#This Row],[United States 3y]],#N/A)</f>
        <v>2.7399999999999998</v>
      </c>
    </row>
    <row r="10764" spans="1:4" x14ac:dyDescent="0.2">
      <c r="A10764" s="6">
        <f>Database!$A12849</f>
        <v>37713</v>
      </c>
      <c r="B10764">
        <f>IF(VLOOKUP(Table7[[#This Row],[Date]],Database!$A:$C,MATCH($B$1,Database!$A$1:$C$1,),)=0,#N/A,VLOOKUP(Table7[[#This Row],[Date]],Database!$A:$C,MATCH($B$1,Database!$A$1:$C$1,),))</f>
        <v>3.94</v>
      </c>
      <c r="C10764">
        <f>IF(VLOOKUP(Table7[[#This Row],[Date]],Database!$A:$C,MATCH($C$1,Database!$A$1:$C$1,),)=0,#N/A,VLOOKUP(Table7[[#This Row],[Date]],Database!$A:$C,MATCH($C$1,Database!$A$1:$C$1,),))</f>
        <v>1.1100000000000001</v>
      </c>
      <c r="D10764">
        <f>IFERROR(Table7[[#This Row],[United States 10y]]-Table7[[#This Row],[United States 3y]],#N/A)</f>
        <v>2.83</v>
      </c>
    </row>
    <row r="10765" spans="1:4" x14ac:dyDescent="0.2">
      <c r="A10765" s="6">
        <f>Database!$A12850</f>
        <v>37714</v>
      </c>
      <c r="B10765">
        <f>IF(VLOOKUP(Table7[[#This Row],[Date]],Database!$A:$C,MATCH($B$1,Database!$A$1:$C$1,),)=0,#N/A,VLOOKUP(Table7[[#This Row],[Date]],Database!$A:$C,MATCH($B$1,Database!$A$1:$C$1,),))</f>
        <v>3.93</v>
      </c>
      <c r="C10765">
        <f>IF(VLOOKUP(Table7[[#This Row],[Date]],Database!$A:$C,MATCH($C$1,Database!$A$1:$C$1,),)=0,#N/A,VLOOKUP(Table7[[#This Row],[Date]],Database!$A:$C,MATCH($C$1,Database!$A$1:$C$1,),))</f>
        <v>1.0900000000000001</v>
      </c>
      <c r="D10765">
        <f>IFERROR(Table7[[#This Row],[United States 10y]]-Table7[[#This Row],[United States 3y]],#N/A)</f>
        <v>2.84</v>
      </c>
    </row>
    <row r="10766" spans="1:4" x14ac:dyDescent="0.2">
      <c r="A10766" s="6">
        <f>Database!$A12851</f>
        <v>37715</v>
      </c>
      <c r="B10766">
        <f>IF(VLOOKUP(Table7[[#This Row],[Date]],Database!$A:$C,MATCH($B$1,Database!$A$1:$C$1,),)=0,#N/A,VLOOKUP(Table7[[#This Row],[Date]],Database!$A:$C,MATCH($B$1,Database!$A$1:$C$1,),))</f>
        <v>3.96</v>
      </c>
      <c r="C10766">
        <f>IF(VLOOKUP(Table7[[#This Row],[Date]],Database!$A:$C,MATCH($C$1,Database!$A$1:$C$1,),)=0,#N/A,VLOOKUP(Table7[[#This Row],[Date]],Database!$A:$C,MATCH($C$1,Database!$A$1:$C$1,),))</f>
        <v>1.0900000000000001</v>
      </c>
      <c r="D10766">
        <f>IFERROR(Table7[[#This Row],[United States 10y]]-Table7[[#This Row],[United States 3y]],#N/A)</f>
        <v>2.87</v>
      </c>
    </row>
    <row r="10767" spans="1:4" x14ac:dyDescent="0.2">
      <c r="A10767" s="6">
        <f>Database!$A12852</f>
        <v>37718</v>
      </c>
      <c r="B10767">
        <f>IF(VLOOKUP(Table7[[#This Row],[Date]],Database!$A:$C,MATCH($B$1,Database!$A$1:$C$1,),)=0,#N/A,VLOOKUP(Table7[[#This Row],[Date]],Database!$A:$C,MATCH($B$1,Database!$A$1:$C$1,),))</f>
        <v>4.03</v>
      </c>
      <c r="C10767">
        <f>IF(VLOOKUP(Table7[[#This Row],[Date]],Database!$A:$C,MATCH($C$1,Database!$A$1:$C$1,),)=0,#N/A,VLOOKUP(Table7[[#This Row],[Date]],Database!$A:$C,MATCH($C$1,Database!$A$1:$C$1,),))</f>
        <v>1.1499999999999999</v>
      </c>
      <c r="D10767">
        <f>IFERROR(Table7[[#This Row],[United States 10y]]-Table7[[#This Row],[United States 3y]],#N/A)</f>
        <v>2.8800000000000003</v>
      </c>
    </row>
    <row r="10768" spans="1:4" x14ac:dyDescent="0.2">
      <c r="A10768" s="6">
        <f>Database!$A12853</f>
        <v>37719</v>
      </c>
      <c r="B10768">
        <f>IF(VLOOKUP(Table7[[#This Row],[Date]],Database!$A:$C,MATCH($B$1,Database!$A$1:$C$1,),)=0,#N/A,VLOOKUP(Table7[[#This Row],[Date]],Database!$A:$C,MATCH($B$1,Database!$A$1:$C$1,),))</f>
        <v>3.95</v>
      </c>
      <c r="C10768">
        <f>IF(VLOOKUP(Table7[[#This Row],[Date]],Database!$A:$C,MATCH($C$1,Database!$A$1:$C$1,),)=0,#N/A,VLOOKUP(Table7[[#This Row],[Date]],Database!$A:$C,MATCH($C$1,Database!$A$1:$C$1,),))</f>
        <v>1.1299999999999999</v>
      </c>
      <c r="D10768">
        <f>IFERROR(Table7[[#This Row],[United States 10y]]-Table7[[#This Row],[United States 3y]],#N/A)</f>
        <v>2.8200000000000003</v>
      </c>
    </row>
    <row r="10769" spans="1:4" x14ac:dyDescent="0.2">
      <c r="A10769" s="6">
        <f>Database!$A12854</f>
        <v>37720</v>
      </c>
      <c r="B10769">
        <f>IF(VLOOKUP(Table7[[#This Row],[Date]],Database!$A:$C,MATCH($B$1,Database!$A$1:$C$1,),)=0,#N/A,VLOOKUP(Table7[[#This Row],[Date]],Database!$A:$C,MATCH($B$1,Database!$A$1:$C$1,),))</f>
        <v>3.93</v>
      </c>
      <c r="C10769">
        <f>IF(VLOOKUP(Table7[[#This Row],[Date]],Database!$A:$C,MATCH($C$1,Database!$A$1:$C$1,),)=0,#N/A,VLOOKUP(Table7[[#This Row],[Date]],Database!$A:$C,MATCH($C$1,Database!$A$1:$C$1,),))</f>
        <v>1.1100000000000001</v>
      </c>
      <c r="D10769">
        <f>IFERROR(Table7[[#This Row],[United States 10y]]-Table7[[#This Row],[United States 3y]],#N/A)</f>
        <v>2.8200000000000003</v>
      </c>
    </row>
    <row r="10770" spans="1:4" x14ac:dyDescent="0.2">
      <c r="A10770" s="6">
        <f>Database!$A12855</f>
        <v>37721</v>
      </c>
      <c r="B10770">
        <f>IF(VLOOKUP(Table7[[#This Row],[Date]],Database!$A:$C,MATCH($B$1,Database!$A$1:$C$1,),)=0,#N/A,VLOOKUP(Table7[[#This Row],[Date]],Database!$A:$C,MATCH($B$1,Database!$A$1:$C$1,),))</f>
        <v>3.95</v>
      </c>
      <c r="C10770">
        <f>IF(VLOOKUP(Table7[[#This Row],[Date]],Database!$A:$C,MATCH($C$1,Database!$A$1:$C$1,),)=0,#N/A,VLOOKUP(Table7[[#This Row],[Date]],Database!$A:$C,MATCH($C$1,Database!$A$1:$C$1,),))</f>
        <v>1.1200000000000001</v>
      </c>
      <c r="D10770">
        <f>IFERROR(Table7[[#This Row],[United States 10y]]-Table7[[#This Row],[United States 3y]],#N/A)</f>
        <v>2.83</v>
      </c>
    </row>
    <row r="10771" spans="1:4" x14ac:dyDescent="0.2">
      <c r="A10771" s="6">
        <f>Database!$A12856</f>
        <v>37722</v>
      </c>
      <c r="B10771">
        <f>IF(VLOOKUP(Table7[[#This Row],[Date]],Database!$A:$C,MATCH($B$1,Database!$A$1:$C$1,),)=0,#N/A,VLOOKUP(Table7[[#This Row],[Date]],Database!$A:$C,MATCH($B$1,Database!$A$1:$C$1,),))</f>
        <v>4</v>
      </c>
      <c r="C10771">
        <f>IF(VLOOKUP(Table7[[#This Row],[Date]],Database!$A:$C,MATCH($C$1,Database!$A$1:$C$1,),)=0,#N/A,VLOOKUP(Table7[[#This Row],[Date]],Database!$A:$C,MATCH($C$1,Database!$A$1:$C$1,),))</f>
        <v>1.1499999999999999</v>
      </c>
      <c r="D10771">
        <f>IFERROR(Table7[[#This Row],[United States 10y]]-Table7[[#This Row],[United States 3y]],#N/A)</f>
        <v>2.85</v>
      </c>
    </row>
    <row r="10772" spans="1:4" x14ac:dyDescent="0.2">
      <c r="A10772" s="6">
        <f>Database!$A12857</f>
        <v>37725</v>
      </c>
      <c r="B10772">
        <f>IF(VLOOKUP(Table7[[#This Row],[Date]],Database!$A:$C,MATCH($B$1,Database!$A$1:$C$1,),)=0,#N/A,VLOOKUP(Table7[[#This Row],[Date]],Database!$A:$C,MATCH($B$1,Database!$A$1:$C$1,),))</f>
        <v>4.04</v>
      </c>
      <c r="C10772">
        <f>IF(VLOOKUP(Table7[[#This Row],[Date]],Database!$A:$C,MATCH($C$1,Database!$A$1:$C$1,),)=0,#N/A,VLOOKUP(Table7[[#This Row],[Date]],Database!$A:$C,MATCH($C$1,Database!$A$1:$C$1,),))</f>
        <v>1.18</v>
      </c>
      <c r="D10772">
        <f>IFERROR(Table7[[#This Row],[United States 10y]]-Table7[[#This Row],[United States 3y]],#N/A)</f>
        <v>2.8600000000000003</v>
      </c>
    </row>
    <row r="10773" spans="1:4" x14ac:dyDescent="0.2">
      <c r="A10773" s="6">
        <f>Database!$A12858</f>
        <v>37726</v>
      </c>
      <c r="B10773">
        <f>IF(VLOOKUP(Table7[[#This Row],[Date]],Database!$A:$C,MATCH($B$1,Database!$A$1:$C$1,),)=0,#N/A,VLOOKUP(Table7[[#This Row],[Date]],Database!$A:$C,MATCH($B$1,Database!$A$1:$C$1,),))</f>
        <v>3.98</v>
      </c>
      <c r="C10773">
        <f>IF(VLOOKUP(Table7[[#This Row],[Date]],Database!$A:$C,MATCH($C$1,Database!$A$1:$C$1,),)=0,#N/A,VLOOKUP(Table7[[#This Row],[Date]],Database!$A:$C,MATCH($C$1,Database!$A$1:$C$1,),))</f>
        <v>1.1599999999999999</v>
      </c>
      <c r="D10773">
        <f>IFERROR(Table7[[#This Row],[United States 10y]]-Table7[[#This Row],[United States 3y]],#N/A)</f>
        <v>2.8200000000000003</v>
      </c>
    </row>
    <row r="10774" spans="1:4" x14ac:dyDescent="0.2">
      <c r="A10774" s="6">
        <f>Database!$A12859</f>
        <v>37727</v>
      </c>
      <c r="B10774">
        <f>IF(VLOOKUP(Table7[[#This Row],[Date]],Database!$A:$C,MATCH($B$1,Database!$A$1:$C$1,),)=0,#N/A,VLOOKUP(Table7[[#This Row],[Date]],Database!$A:$C,MATCH($B$1,Database!$A$1:$C$1,),))</f>
        <v>3.96</v>
      </c>
      <c r="C10774">
        <f>IF(VLOOKUP(Table7[[#This Row],[Date]],Database!$A:$C,MATCH($C$1,Database!$A$1:$C$1,),)=0,#N/A,VLOOKUP(Table7[[#This Row],[Date]],Database!$A:$C,MATCH($C$1,Database!$A$1:$C$1,),))</f>
        <v>1.1499999999999999</v>
      </c>
      <c r="D10774">
        <f>IFERROR(Table7[[#This Row],[United States 10y]]-Table7[[#This Row],[United States 3y]],#N/A)</f>
        <v>2.81</v>
      </c>
    </row>
    <row r="10775" spans="1:4" x14ac:dyDescent="0.2">
      <c r="A10775" s="6">
        <f>Database!$A12860</f>
        <v>37728</v>
      </c>
      <c r="B10775">
        <f>IF(VLOOKUP(Table7[[#This Row],[Date]],Database!$A:$C,MATCH($B$1,Database!$A$1:$C$1,),)=0,#N/A,VLOOKUP(Table7[[#This Row],[Date]],Database!$A:$C,MATCH($B$1,Database!$A$1:$C$1,),))</f>
        <v>3.98</v>
      </c>
      <c r="C10775">
        <f>IF(VLOOKUP(Table7[[#This Row],[Date]],Database!$A:$C,MATCH($C$1,Database!$A$1:$C$1,),)=0,#N/A,VLOOKUP(Table7[[#This Row],[Date]],Database!$A:$C,MATCH($C$1,Database!$A$1:$C$1,),))</f>
        <v>1.1599999999999999</v>
      </c>
      <c r="D10775">
        <f>IFERROR(Table7[[#This Row],[United States 10y]]-Table7[[#This Row],[United States 3y]],#N/A)</f>
        <v>2.8200000000000003</v>
      </c>
    </row>
    <row r="10776" spans="1:4" x14ac:dyDescent="0.2">
      <c r="A10776" s="6">
        <f>Database!$A12861</f>
        <v>37729</v>
      </c>
      <c r="B10776" t="e">
        <f>IF(VLOOKUP(Table7[[#This Row],[Date]],Database!$A:$C,MATCH($B$1,Database!$A$1:$C$1,),)=0,#N/A,VLOOKUP(Table7[[#This Row],[Date]],Database!$A:$C,MATCH($B$1,Database!$A$1:$C$1,),))</f>
        <v>#N/A</v>
      </c>
      <c r="C10776" t="e">
        <f>IF(VLOOKUP(Table7[[#This Row],[Date]],Database!$A:$C,MATCH($C$1,Database!$A$1:$C$1,),)=0,#N/A,VLOOKUP(Table7[[#This Row],[Date]],Database!$A:$C,MATCH($C$1,Database!$A$1:$C$1,),))</f>
        <v>#N/A</v>
      </c>
      <c r="D10776" t="e">
        <f>IFERROR(Table7[[#This Row],[United States 10y]]-Table7[[#This Row],[United States 3y]],#N/A)</f>
        <v>#N/A</v>
      </c>
    </row>
    <row r="10777" spans="1:4" x14ac:dyDescent="0.2">
      <c r="A10777" s="6">
        <f>Database!$A12862</f>
        <v>37732</v>
      </c>
      <c r="B10777">
        <f>IF(VLOOKUP(Table7[[#This Row],[Date]],Database!$A:$C,MATCH($B$1,Database!$A$1:$C$1,),)=0,#N/A,VLOOKUP(Table7[[#This Row],[Date]],Database!$A:$C,MATCH($B$1,Database!$A$1:$C$1,),))</f>
        <v>4</v>
      </c>
      <c r="C10777">
        <f>IF(VLOOKUP(Table7[[#This Row],[Date]],Database!$A:$C,MATCH($C$1,Database!$A$1:$C$1,),)=0,#N/A,VLOOKUP(Table7[[#This Row],[Date]],Database!$A:$C,MATCH($C$1,Database!$A$1:$C$1,),))</f>
        <v>1.1599999999999999</v>
      </c>
      <c r="D10777">
        <f>IFERROR(Table7[[#This Row],[United States 10y]]-Table7[[#This Row],[United States 3y]],#N/A)</f>
        <v>2.84</v>
      </c>
    </row>
    <row r="10778" spans="1:4" x14ac:dyDescent="0.2">
      <c r="A10778" s="6">
        <f>Database!$A12863</f>
        <v>37733</v>
      </c>
      <c r="B10778">
        <f>IF(VLOOKUP(Table7[[#This Row],[Date]],Database!$A:$C,MATCH($B$1,Database!$A$1:$C$1,),)=0,#N/A,VLOOKUP(Table7[[#This Row],[Date]],Database!$A:$C,MATCH($B$1,Database!$A$1:$C$1,),))</f>
        <v>4.01</v>
      </c>
      <c r="C10778">
        <f>IF(VLOOKUP(Table7[[#This Row],[Date]],Database!$A:$C,MATCH($C$1,Database!$A$1:$C$1,),)=0,#N/A,VLOOKUP(Table7[[#This Row],[Date]],Database!$A:$C,MATCH($C$1,Database!$A$1:$C$1,),))</f>
        <v>1.1599999999999999</v>
      </c>
      <c r="D10778">
        <f>IFERROR(Table7[[#This Row],[United States 10y]]-Table7[[#This Row],[United States 3y]],#N/A)</f>
        <v>2.8499999999999996</v>
      </c>
    </row>
    <row r="10779" spans="1:4" x14ac:dyDescent="0.2">
      <c r="A10779" s="6">
        <f>Database!$A12864</f>
        <v>37734</v>
      </c>
      <c r="B10779">
        <f>IF(VLOOKUP(Table7[[#This Row],[Date]],Database!$A:$C,MATCH($B$1,Database!$A$1:$C$1,),)=0,#N/A,VLOOKUP(Table7[[#This Row],[Date]],Database!$A:$C,MATCH($B$1,Database!$A$1:$C$1,),))</f>
        <v>4.0199999999999996</v>
      </c>
      <c r="C10779">
        <f>IF(VLOOKUP(Table7[[#This Row],[Date]],Database!$A:$C,MATCH($C$1,Database!$A$1:$C$1,),)=0,#N/A,VLOOKUP(Table7[[#This Row],[Date]],Database!$A:$C,MATCH($C$1,Database!$A$1:$C$1,),))</f>
        <v>1.1499999999999999</v>
      </c>
      <c r="D10779">
        <f>IFERROR(Table7[[#This Row],[United States 10y]]-Table7[[#This Row],[United States 3y]],#N/A)</f>
        <v>2.8699999999999997</v>
      </c>
    </row>
    <row r="10780" spans="1:4" x14ac:dyDescent="0.2">
      <c r="A10780" s="6">
        <f>Database!$A12865</f>
        <v>37735</v>
      </c>
      <c r="B10780">
        <f>IF(VLOOKUP(Table7[[#This Row],[Date]],Database!$A:$C,MATCH($B$1,Database!$A$1:$C$1,),)=0,#N/A,VLOOKUP(Table7[[#This Row],[Date]],Database!$A:$C,MATCH($B$1,Database!$A$1:$C$1,),))</f>
        <v>3.93</v>
      </c>
      <c r="C10780">
        <f>IF(VLOOKUP(Table7[[#This Row],[Date]],Database!$A:$C,MATCH($C$1,Database!$A$1:$C$1,),)=0,#N/A,VLOOKUP(Table7[[#This Row],[Date]],Database!$A:$C,MATCH($C$1,Database!$A$1:$C$1,),))</f>
        <v>1.1299999999999999</v>
      </c>
      <c r="D10780">
        <f>IFERROR(Table7[[#This Row],[United States 10y]]-Table7[[#This Row],[United States 3y]],#N/A)</f>
        <v>2.8000000000000003</v>
      </c>
    </row>
    <row r="10781" spans="1:4" x14ac:dyDescent="0.2">
      <c r="A10781" s="6">
        <f>Database!$A12866</f>
        <v>37736</v>
      </c>
      <c r="B10781">
        <f>IF(VLOOKUP(Table7[[#This Row],[Date]],Database!$A:$C,MATCH($B$1,Database!$A$1:$C$1,),)=0,#N/A,VLOOKUP(Table7[[#This Row],[Date]],Database!$A:$C,MATCH($B$1,Database!$A$1:$C$1,),))</f>
        <v>3.91</v>
      </c>
      <c r="C10781">
        <f>IF(VLOOKUP(Table7[[#This Row],[Date]],Database!$A:$C,MATCH($C$1,Database!$A$1:$C$1,),)=0,#N/A,VLOOKUP(Table7[[#This Row],[Date]],Database!$A:$C,MATCH($C$1,Database!$A$1:$C$1,),))</f>
        <v>1.1200000000000001</v>
      </c>
      <c r="D10781">
        <f>IFERROR(Table7[[#This Row],[United States 10y]]-Table7[[#This Row],[United States 3y]],#N/A)</f>
        <v>2.79</v>
      </c>
    </row>
    <row r="10782" spans="1:4" x14ac:dyDescent="0.2">
      <c r="A10782" s="6">
        <f>Database!$A12867</f>
        <v>37739</v>
      </c>
      <c r="B10782">
        <f>IF(VLOOKUP(Table7[[#This Row],[Date]],Database!$A:$C,MATCH($B$1,Database!$A$1:$C$1,),)=0,#N/A,VLOOKUP(Table7[[#This Row],[Date]],Database!$A:$C,MATCH($B$1,Database!$A$1:$C$1,),))</f>
        <v>3.92</v>
      </c>
      <c r="C10782">
        <f>IF(VLOOKUP(Table7[[#This Row],[Date]],Database!$A:$C,MATCH($C$1,Database!$A$1:$C$1,),)=0,#N/A,VLOOKUP(Table7[[#This Row],[Date]],Database!$A:$C,MATCH($C$1,Database!$A$1:$C$1,),))</f>
        <v>1.1200000000000001</v>
      </c>
      <c r="D10782">
        <f>IFERROR(Table7[[#This Row],[United States 10y]]-Table7[[#This Row],[United States 3y]],#N/A)</f>
        <v>2.8</v>
      </c>
    </row>
    <row r="10783" spans="1:4" x14ac:dyDescent="0.2">
      <c r="A10783" s="6">
        <f>Database!$A12868</f>
        <v>37740</v>
      </c>
      <c r="B10783">
        <f>IF(VLOOKUP(Table7[[#This Row],[Date]],Database!$A:$C,MATCH($B$1,Database!$A$1:$C$1,),)=0,#N/A,VLOOKUP(Table7[[#This Row],[Date]],Database!$A:$C,MATCH($B$1,Database!$A$1:$C$1,),))</f>
        <v>3.96</v>
      </c>
      <c r="C10783">
        <f>IF(VLOOKUP(Table7[[#This Row],[Date]],Database!$A:$C,MATCH($C$1,Database!$A$1:$C$1,),)=0,#N/A,VLOOKUP(Table7[[#This Row],[Date]],Database!$A:$C,MATCH($C$1,Database!$A$1:$C$1,),))</f>
        <v>1.1299999999999999</v>
      </c>
      <c r="D10783">
        <f>IFERROR(Table7[[#This Row],[United States 10y]]-Table7[[#This Row],[United States 3y]],#N/A)</f>
        <v>2.83</v>
      </c>
    </row>
    <row r="10784" spans="1:4" x14ac:dyDescent="0.2">
      <c r="A10784" s="6">
        <f>Database!$A12869</f>
        <v>37741</v>
      </c>
      <c r="B10784">
        <f>IF(VLOOKUP(Table7[[#This Row],[Date]],Database!$A:$C,MATCH($B$1,Database!$A$1:$C$1,),)=0,#N/A,VLOOKUP(Table7[[#This Row],[Date]],Database!$A:$C,MATCH($B$1,Database!$A$1:$C$1,),))</f>
        <v>3.89</v>
      </c>
      <c r="C10784">
        <f>IF(VLOOKUP(Table7[[#This Row],[Date]],Database!$A:$C,MATCH($C$1,Database!$A$1:$C$1,),)=0,#N/A,VLOOKUP(Table7[[#This Row],[Date]],Database!$A:$C,MATCH($C$1,Database!$A$1:$C$1,),))</f>
        <v>1.1100000000000001</v>
      </c>
      <c r="D10784">
        <f>IFERROR(Table7[[#This Row],[United States 10y]]-Table7[[#This Row],[United States 3y]],#N/A)</f>
        <v>2.7800000000000002</v>
      </c>
    </row>
    <row r="10785" spans="1:4" x14ac:dyDescent="0.2">
      <c r="A10785" s="6">
        <f>Database!$A12870</f>
        <v>37742</v>
      </c>
      <c r="B10785">
        <f>IF(VLOOKUP(Table7[[#This Row],[Date]],Database!$A:$C,MATCH($B$1,Database!$A$1:$C$1,),)=0,#N/A,VLOOKUP(Table7[[#This Row],[Date]],Database!$A:$C,MATCH($B$1,Database!$A$1:$C$1,),))</f>
        <v>3.88</v>
      </c>
      <c r="C10785">
        <f>IF(VLOOKUP(Table7[[#This Row],[Date]],Database!$A:$C,MATCH($C$1,Database!$A$1:$C$1,),)=0,#N/A,VLOOKUP(Table7[[#This Row],[Date]],Database!$A:$C,MATCH($C$1,Database!$A$1:$C$1,),))</f>
        <v>1.08</v>
      </c>
      <c r="D10785">
        <f>IFERROR(Table7[[#This Row],[United States 10y]]-Table7[[#This Row],[United States 3y]],#N/A)</f>
        <v>2.8</v>
      </c>
    </row>
    <row r="10786" spans="1:4" x14ac:dyDescent="0.2">
      <c r="A10786" s="6">
        <f>Database!$A12871</f>
        <v>37743</v>
      </c>
      <c r="B10786">
        <f>IF(VLOOKUP(Table7[[#This Row],[Date]],Database!$A:$C,MATCH($B$1,Database!$A$1:$C$1,),)=0,#N/A,VLOOKUP(Table7[[#This Row],[Date]],Database!$A:$C,MATCH($B$1,Database!$A$1:$C$1,),))</f>
        <v>3.94</v>
      </c>
      <c r="C10786">
        <f>IF(VLOOKUP(Table7[[#This Row],[Date]],Database!$A:$C,MATCH($C$1,Database!$A$1:$C$1,),)=0,#N/A,VLOOKUP(Table7[[#This Row],[Date]],Database!$A:$C,MATCH($C$1,Database!$A$1:$C$1,),))</f>
        <v>1.1000000000000001</v>
      </c>
      <c r="D10786">
        <f>IFERROR(Table7[[#This Row],[United States 10y]]-Table7[[#This Row],[United States 3y]],#N/A)</f>
        <v>2.84</v>
      </c>
    </row>
    <row r="10787" spans="1:4" x14ac:dyDescent="0.2">
      <c r="A10787" s="6">
        <f>Database!$A12872</f>
        <v>37746</v>
      </c>
      <c r="B10787">
        <f>IF(VLOOKUP(Table7[[#This Row],[Date]],Database!$A:$C,MATCH($B$1,Database!$A$1:$C$1,),)=0,#N/A,VLOOKUP(Table7[[#This Row],[Date]],Database!$A:$C,MATCH($B$1,Database!$A$1:$C$1,),))</f>
        <v>3.92</v>
      </c>
      <c r="C10787">
        <f>IF(VLOOKUP(Table7[[#This Row],[Date]],Database!$A:$C,MATCH($C$1,Database!$A$1:$C$1,),)=0,#N/A,VLOOKUP(Table7[[#This Row],[Date]],Database!$A:$C,MATCH($C$1,Database!$A$1:$C$1,),))</f>
        <v>1.1100000000000001</v>
      </c>
      <c r="D10787">
        <f>IFERROR(Table7[[#This Row],[United States 10y]]-Table7[[#This Row],[United States 3y]],#N/A)</f>
        <v>2.8099999999999996</v>
      </c>
    </row>
    <row r="10788" spans="1:4" x14ac:dyDescent="0.2">
      <c r="A10788" s="6">
        <f>Database!$A12873</f>
        <v>37747</v>
      </c>
      <c r="B10788">
        <f>IF(VLOOKUP(Table7[[#This Row],[Date]],Database!$A:$C,MATCH($B$1,Database!$A$1:$C$1,),)=0,#N/A,VLOOKUP(Table7[[#This Row],[Date]],Database!$A:$C,MATCH($B$1,Database!$A$1:$C$1,),))</f>
        <v>3.84</v>
      </c>
      <c r="C10788">
        <f>IF(VLOOKUP(Table7[[#This Row],[Date]],Database!$A:$C,MATCH($C$1,Database!$A$1:$C$1,),)=0,#N/A,VLOOKUP(Table7[[#This Row],[Date]],Database!$A:$C,MATCH($C$1,Database!$A$1:$C$1,),))</f>
        <v>1.08</v>
      </c>
      <c r="D10788">
        <f>IFERROR(Table7[[#This Row],[United States 10y]]-Table7[[#This Row],[United States 3y]],#N/A)</f>
        <v>2.76</v>
      </c>
    </row>
    <row r="10789" spans="1:4" x14ac:dyDescent="0.2">
      <c r="A10789" s="6">
        <f>Database!$A12874</f>
        <v>37748</v>
      </c>
      <c r="B10789">
        <f>IF(VLOOKUP(Table7[[#This Row],[Date]],Database!$A:$C,MATCH($B$1,Database!$A$1:$C$1,),)=0,#N/A,VLOOKUP(Table7[[#This Row],[Date]],Database!$A:$C,MATCH($B$1,Database!$A$1:$C$1,),))</f>
        <v>3.72</v>
      </c>
      <c r="C10789">
        <f>IF(VLOOKUP(Table7[[#This Row],[Date]],Database!$A:$C,MATCH($C$1,Database!$A$1:$C$1,),)=0,#N/A,VLOOKUP(Table7[[#This Row],[Date]],Database!$A:$C,MATCH($C$1,Database!$A$1:$C$1,),))</f>
        <v>1.0900000000000001</v>
      </c>
      <c r="D10789">
        <f>IFERROR(Table7[[#This Row],[United States 10y]]-Table7[[#This Row],[United States 3y]],#N/A)</f>
        <v>2.63</v>
      </c>
    </row>
    <row r="10790" spans="1:4" x14ac:dyDescent="0.2">
      <c r="A10790" s="6">
        <f>Database!$A12875</f>
        <v>37749</v>
      </c>
      <c r="B10790">
        <f>IF(VLOOKUP(Table7[[#This Row],[Date]],Database!$A:$C,MATCH($B$1,Database!$A$1:$C$1,),)=0,#N/A,VLOOKUP(Table7[[#This Row],[Date]],Database!$A:$C,MATCH($B$1,Database!$A$1:$C$1,),))</f>
        <v>3.7</v>
      </c>
      <c r="C10790">
        <f>IF(VLOOKUP(Table7[[#This Row],[Date]],Database!$A:$C,MATCH($C$1,Database!$A$1:$C$1,),)=0,#N/A,VLOOKUP(Table7[[#This Row],[Date]],Database!$A:$C,MATCH($C$1,Database!$A$1:$C$1,),))</f>
        <v>1.07</v>
      </c>
      <c r="D10790">
        <f>IFERROR(Table7[[#This Row],[United States 10y]]-Table7[[#This Row],[United States 3y]],#N/A)</f>
        <v>2.63</v>
      </c>
    </row>
    <row r="10791" spans="1:4" x14ac:dyDescent="0.2">
      <c r="A10791" s="6">
        <f>Database!$A12876</f>
        <v>37750</v>
      </c>
      <c r="B10791">
        <f>IF(VLOOKUP(Table7[[#This Row],[Date]],Database!$A:$C,MATCH($B$1,Database!$A$1:$C$1,),)=0,#N/A,VLOOKUP(Table7[[#This Row],[Date]],Database!$A:$C,MATCH($B$1,Database!$A$1:$C$1,),))</f>
        <v>3.69</v>
      </c>
      <c r="C10791">
        <f>IF(VLOOKUP(Table7[[#This Row],[Date]],Database!$A:$C,MATCH($C$1,Database!$A$1:$C$1,),)=0,#N/A,VLOOKUP(Table7[[#This Row],[Date]],Database!$A:$C,MATCH($C$1,Database!$A$1:$C$1,),))</f>
        <v>1.0900000000000001</v>
      </c>
      <c r="D10791">
        <f>IFERROR(Table7[[#This Row],[United States 10y]]-Table7[[#This Row],[United States 3y]],#N/A)</f>
        <v>2.5999999999999996</v>
      </c>
    </row>
    <row r="10792" spans="1:4" x14ac:dyDescent="0.2">
      <c r="A10792" s="6">
        <f>Database!$A12877</f>
        <v>37753</v>
      </c>
      <c r="B10792">
        <f>IF(VLOOKUP(Table7[[#This Row],[Date]],Database!$A:$C,MATCH($B$1,Database!$A$1:$C$1,),)=0,#N/A,VLOOKUP(Table7[[#This Row],[Date]],Database!$A:$C,MATCH($B$1,Database!$A$1:$C$1,),))</f>
        <v>3.64</v>
      </c>
      <c r="C10792">
        <f>IF(VLOOKUP(Table7[[#This Row],[Date]],Database!$A:$C,MATCH($C$1,Database!$A$1:$C$1,),)=0,#N/A,VLOOKUP(Table7[[#This Row],[Date]],Database!$A:$C,MATCH($C$1,Database!$A$1:$C$1,),))</f>
        <v>1.08</v>
      </c>
      <c r="D10792">
        <f>IFERROR(Table7[[#This Row],[United States 10y]]-Table7[[#This Row],[United States 3y]],#N/A)</f>
        <v>2.56</v>
      </c>
    </row>
    <row r="10793" spans="1:4" x14ac:dyDescent="0.2">
      <c r="A10793" s="6">
        <f>Database!$A12878</f>
        <v>37754</v>
      </c>
      <c r="B10793">
        <f>IF(VLOOKUP(Table7[[#This Row],[Date]],Database!$A:$C,MATCH($B$1,Database!$A$1:$C$1,),)=0,#N/A,VLOOKUP(Table7[[#This Row],[Date]],Database!$A:$C,MATCH($B$1,Database!$A$1:$C$1,),))</f>
        <v>3.63</v>
      </c>
      <c r="C10793">
        <f>IF(VLOOKUP(Table7[[#This Row],[Date]],Database!$A:$C,MATCH($C$1,Database!$A$1:$C$1,),)=0,#N/A,VLOOKUP(Table7[[#This Row],[Date]],Database!$A:$C,MATCH($C$1,Database!$A$1:$C$1,),))</f>
        <v>1.07</v>
      </c>
      <c r="D10793">
        <f>IFERROR(Table7[[#This Row],[United States 10y]]-Table7[[#This Row],[United States 3y]],#N/A)</f>
        <v>2.5599999999999996</v>
      </c>
    </row>
    <row r="10794" spans="1:4" x14ac:dyDescent="0.2">
      <c r="A10794" s="6">
        <f>Database!$A12879</f>
        <v>37755</v>
      </c>
      <c r="B10794">
        <f>IF(VLOOKUP(Table7[[#This Row],[Date]],Database!$A:$C,MATCH($B$1,Database!$A$1:$C$1,),)=0,#N/A,VLOOKUP(Table7[[#This Row],[Date]],Database!$A:$C,MATCH($B$1,Database!$A$1:$C$1,),))</f>
        <v>3.53</v>
      </c>
      <c r="C10794">
        <f>IF(VLOOKUP(Table7[[#This Row],[Date]],Database!$A:$C,MATCH($C$1,Database!$A$1:$C$1,),)=0,#N/A,VLOOKUP(Table7[[#This Row],[Date]],Database!$A:$C,MATCH($C$1,Database!$A$1:$C$1,),))</f>
        <v>1.04</v>
      </c>
      <c r="D10794">
        <f>IFERROR(Table7[[#This Row],[United States 10y]]-Table7[[#This Row],[United States 3y]],#N/A)</f>
        <v>2.4899999999999998</v>
      </c>
    </row>
    <row r="10795" spans="1:4" x14ac:dyDescent="0.2">
      <c r="A10795" s="6">
        <f>Database!$A12880</f>
        <v>37756</v>
      </c>
      <c r="B10795">
        <f>IF(VLOOKUP(Table7[[#This Row],[Date]],Database!$A:$C,MATCH($B$1,Database!$A$1:$C$1,),)=0,#N/A,VLOOKUP(Table7[[#This Row],[Date]],Database!$A:$C,MATCH($B$1,Database!$A$1:$C$1,),))</f>
        <v>3.53</v>
      </c>
      <c r="C10795">
        <f>IF(VLOOKUP(Table7[[#This Row],[Date]],Database!$A:$C,MATCH($C$1,Database!$A$1:$C$1,),)=0,#N/A,VLOOKUP(Table7[[#This Row],[Date]],Database!$A:$C,MATCH($C$1,Database!$A$1:$C$1,),))</f>
        <v>1.04</v>
      </c>
      <c r="D10795">
        <f>IFERROR(Table7[[#This Row],[United States 10y]]-Table7[[#This Row],[United States 3y]],#N/A)</f>
        <v>2.4899999999999998</v>
      </c>
    </row>
    <row r="10796" spans="1:4" x14ac:dyDescent="0.2">
      <c r="A10796" s="6">
        <f>Database!$A12881</f>
        <v>37757</v>
      </c>
      <c r="B10796">
        <f>IF(VLOOKUP(Table7[[#This Row],[Date]],Database!$A:$C,MATCH($B$1,Database!$A$1:$C$1,),)=0,#N/A,VLOOKUP(Table7[[#This Row],[Date]],Database!$A:$C,MATCH($B$1,Database!$A$1:$C$1,),))</f>
        <v>3.46</v>
      </c>
      <c r="C10796">
        <f>IF(VLOOKUP(Table7[[#This Row],[Date]],Database!$A:$C,MATCH($C$1,Database!$A$1:$C$1,),)=0,#N/A,VLOOKUP(Table7[[#This Row],[Date]],Database!$A:$C,MATCH($C$1,Database!$A$1:$C$1,),))</f>
        <v>1.03</v>
      </c>
      <c r="D10796">
        <f>IFERROR(Table7[[#This Row],[United States 10y]]-Table7[[#This Row],[United States 3y]],#N/A)</f>
        <v>2.4299999999999997</v>
      </c>
    </row>
    <row r="10797" spans="1:4" x14ac:dyDescent="0.2">
      <c r="A10797" s="6">
        <f>Database!$A12882</f>
        <v>37760</v>
      </c>
      <c r="B10797">
        <f>IF(VLOOKUP(Table7[[#This Row],[Date]],Database!$A:$C,MATCH($B$1,Database!$A$1:$C$1,),)=0,#N/A,VLOOKUP(Table7[[#This Row],[Date]],Database!$A:$C,MATCH($B$1,Database!$A$1:$C$1,),))</f>
        <v>3.46</v>
      </c>
      <c r="C10797">
        <f>IF(VLOOKUP(Table7[[#This Row],[Date]],Database!$A:$C,MATCH($C$1,Database!$A$1:$C$1,),)=0,#N/A,VLOOKUP(Table7[[#This Row],[Date]],Database!$A:$C,MATCH($C$1,Database!$A$1:$C$1,),))</f>
        <v>1.03</v>
      </c>
      <c r="D10797">
        <f>IFERROR(Table7[[#This Row],[United States 10y]]-Table7[[#This Row],[United States 3y]],#N/A)</f>
        <v>2.4299999999999997</v>
      </c>
    </row>
    <row r="10798" spans="1:4" x14ac:dyDescent="0.2">
      <c r="A10798" s="6">
        <f>Database!$A12883</f>
        <v>37761</v>
      </c>
      <c r="B10798">
        <f>IF(VLOOKUP(Table7[[#This Row],[Date]],Database!$A:$C,MATCH($B$1,Database!$A$1:$C$1,),)=0,#N/A,VLOOKUP(Table7[[#This Row],[Date]],Database!$A:$C,MATCH($B$1,Database!$A$1:$C$1,),))</f>
        <v>3.38</v>
      </c>
      <c r="C10798">
        <f>IF(VLOOKUP(Table7[[#This Row],[Date]],Database!$A:$C,MATCH($C$1,Database!$A$1:$C$1,),)=0,#N/A,VLOOKUP(Table7[[#This Row],[Date]],Database!$A:$C,MATCH($C$1,Database!$A$1:$C$1,),))</f>
        <v>1.02</v>
      </c>
      <c r="D10798">
        <f>IFERROR(Table7[[#This Row],[United States 10y]]-Table7[[#This Row],[United States 3y]],#N/A)</f>
        <v>2.36</v>
      </c>
    </row>
    <row r="10799" spans="1:4" x14ac:dyDescent="0.2">
      <c r="A10799" s="6">
        <f>Database!$A12884</f>
        <v>37762</v>
      </c>
      <c r="B10799">
        <f>IF(VLOOKUP(Table7[[#This Row],[Date]],Database!$A:$C,MATCH($B$1,Database!$A$1:$C$1,),)=0,#N/A,VLOOKUP(Table7[[#This Row],[Date]],Database!$A:$C,MATCH($B$1,Database!$A$1:$C$1,),))</f>
        <v>3.39</v>
      </c>
      <c r="C10799">
        <f>IF(VLOOKUP(Table7[[#This Row],[Date]],Database!$A:$C,MATCH($C$1,Database!$A$1:$C$1,),)=0,#N/A,VLOOKUP(Table7[[#This Row],[Date]],Database!$A:$C,MATCH($C$1,Database!$A$1:$C$1,),))</f>
        <v>1.04</v>
      </c>
      <c r="D10799">
        <f>IFERROR(Table7[[#This Row],[United States 10y]]-Table7[[#This Row],[United States 3y]],#N/A)</f>
        <v>2.35</v>
      </c>
    </row>
    <row r="10800" spans="1:4" x14ac:dyDescent="0.2">
      <c r="A10800" s="6">
        <f>Database!$A12885</f>
        <v>37763</v>
      </c>
      <c r="B10800">
        <f>IF(VLOOKUP(Table7[[#This Row],[Date]],Database!$A:$C,MATCH($B$1,Database!$A$1:$C$1,),)=0,#N/A,VLOOKUP(Table7[[#This Row],[Date]],Database!$A:$C,MATCH($B$1,Database!$A$1:$C$1,),))</f>
        <v>3.34</v>
      </c>
      <c r="C10800">
        <f>IF(VLOOKUP(Table7[[#This Row],[Date]],Database!$A:$C,MATCH($C$1,Database!$A$1:$C$1,),)=0,#N/A,VLOOKUP(Table7[[#This Row],[Date]],Database!$A:$C,MATCH($C$1,Database!$A$1:$C$1,),))</f>
        <v>1.06</v>
      </c>
      <c r="D10800">
        <f>IFERROR(Table7[[#This Row],[United States 10y]]-Table7[[#This Row],[United States 3y]],#N/A)</f>
        <v>2.2799999999999998</v>
      </c>
    </row>
    <row r="10801" spans="1:4" x14ac:dyDescent="0.2">
      <c r="A10801" s="6">
        <f>Database!$A12886</f>
        <v>37764</v>
      </c>
      <c r="B10801">
        <f>IF(VLOOKUP(Table7[[#This Row],[Date]],Database!$A:$C,MATCH($B$1,Database!$A$1:$C$1,),)=0,#N/A,VLOOKUP(Table7[[#This Row],[Date]],Database!$A:$C,MATCH($B$1,Database!$A$1:$C$1,),))</f>
        <v>3.34</v>
      </c>
      <c r="C10801">
        <f>IF(VLOOKUP(Table7[[#This Row],[Date]],Database!$A:$C,MATCH($C$1,Database!$A$1:$C$1,),)=0,#N/A,VLOOKUP(Table7[[#This Row],[Date]],Database!$A:$C,MATCH($C$1,Database!$A$1:$C$1,),))</f>
        <v>1.06</v>
      </c>
      <c r="D10801">
        <f>IFERROR(Table7[[#This Row],[United States 10y]]-Table7[[#This Row],[United States 3y]],#N/A)</f>
        <v>2.2799999999999998</v>
      </c>
    </row>
    <row r="10802" spans="1:4" x14ac:dyDescent="0.2">
      <c r="A10802" s="6">
        <f>Database!$A12887</f>
        <v>37767</v>
      </c>
      <c r="B10802" t="e">
        <f>IF(VLOOKUP(Table7[[#This Row],[Date]],Database!$A:$C,MATCH($B$1,Database!$A$1:$C$1,),)=0,#N/A,VLOOKUP(Table7[[#This Row],[Date]],Database!$A:$C,MATCH($B$1,Database!$A$1:$C$1,),))</f>
        <v>#N/A</v>
      </c>
      <c r="C10802" t="e">
        <f>IF(VLOOKUP(Table7[[#This Row],[Date]],Database!$A:$C,MATCH($C$1,Database!$A$1:$C$1,),)=0,#N/A,VLOOKUP(Table7[[#This Row],[Date]],Database!$A:$C,MATCH($C$1,Database!$A$1:$C$1,),))</f>
        <v>#N/A</v>
      </c>
      <c r="D10802" t="e">
        <f>IFERROR(Table7[[#This Row],[United States 10y]]-Table7[[#This Row],[United States 3y]],#N/A)</f>
        <v>#N/A</v>
      </c>
    </row>
    <row r="10803" spans="1:4" x14ac:dyDescent="0.2">
      <c r="A10803" s="6">
        <f>Database!$A12888</f>
        <v>37768</v>
      </c>
      <c r="B10803">
        <f>IF(VLOOKUP(Table7[[#This Row],[Date]],Database!$A:$C,MATCH($B$1,Database!$A$1:$C$1,),)=0,#N/A,VLOOKUP(Table7[[#This Row],[Date]],Database!$A:$C,MATCH($B$1,Database!$A$1:$C$1,),))</f>
        <v>3.41</v>
      </c>
      <c r="C10803">
        <f>IF(VLOOKUP(Table7[[#This Row],[Date]],Database!$A:$C,MATCH($C$1,Database!$A$1:$C$1,),)=0,#N/A,VLOOKUP(Table7[[#This Row],[Date]],Database!$A:$C,MATCH($C$1,Database!$A$1:$C$1,),))</f>
        <v>1.07</v>
      </c>
      <c r="D10803">
        <f>IFERROR(Table7[[#This Row],[United States 10y]]-Table7[[#This Row],[United States 3y]],#N/A)</f>
        <v>2.34</v>
      </c>
    </row>
    <row r="10804" spans="1:4" x14ac:dyDescent="0.2">
      <c r="A10804" s="6">
        <f>Database!$A12889</f>
        <v>37769</v>
      </c>
      <c r="B10804">
        <f>IF(VLOOKUP(Table7[[#This Row],[Date]],Database!$A:$C,MATCH($B$1,Database!$A$1:$C$1,),)=0,#N/A,VLOOKUP(Table7[[#This Row],[Date]],Database!$A:$C,MATCH($B$1,Database!$A$1:$C$1,),))</f>
        <v>3.44</v>
      </c>
      <c r="C10804">
        <f>IF(VLOOKUP(Table7[[#This Row],[Date]],Database!$A:$C,MATCH($C$1,Database!$A$1:$C$1,),)=0,#N/A,VLOOKUP(Table7[[#This Row],[Date]],Database!$A:$C,MATCH($C$1,Database!$A$1:$C$1,),))</f>
        <v>1.1000000000000001</v>
      </c>
      <c r="D10804">
        <f>IFERROR(Table7[[#This Row],[United States 10y]]-Table7[[#This Row],[United States 3y]],#N/A)</f>
        <v>2.34</v>
      </c>
    </row>
    <row r="10805" spans="1:4" x14ac:dyDescent="0.2">
      <c r="A10805" s="6">
        <f>Database!$A12890</f>
        <v>37770</v>
      </c>
      <c r="B10805">
        <f>IF(VLOOKUP(Table7[[#This Row],[Date]],Database!$A:$C,MATCH($B$1,Database!$A$1:$C$1,),)=0,#N/A,VLOOKUP(Table7[[#This Row],[Date]],Database!$A:$C,MATCH($B$1,Database!$A$1:$C$1,),))</f>
        <v>3.34</v>
      </c>
      <c r="C10805">
        <f>IF(VLOOKUP(Table7[[#This Row],[Date]],Database!$A:$C,MATCH($C$1,Database!$A$1:$C$1,),)=0,#N/A,VLOOKUP(Table7[[#This Row],[Date]],Database!$A:$C,MATCH($C$1,Database!$A$1:$C$1,),))</f>
        <v>1.08</v>
      </c>
      <c r="D10805">
        <f>IFERROR(Table7[[#This Row],[United States 10y]]-Table7[[#This Row],[United States 3y]],#N/A)</f>
        <v>2.2599999999999998</v>
      </c>
    </row>
    <row r="10806" spans="1:4" x14ac:dyDescent="0.2">
      <c r="A10806" s="6">
        <f>Database!$A12891</f>
        <v>37771</v>
      </c>
      <c r="B10806">
        <f>IF(VLOOKUP(Table7[[#This Row],[Date]],Database!$A:$C,MATCH($B$1,Database!$A$1:$C$1,),)=0,#N/A,VLOOKUP(Table7[[#This Row],[Date]],Database!$A:$C,MATCH($B$1,Database!$A$1:$C$1,),))</f>
        <v>3.37</v>
      </c>
      <c r="C10806">
        <f>IF(VLOOKUP(Table7[[#This Row],[Date]],Database!$A:$C,MATCH($C$1,Database!$A$1:$C$1,),)=0,#N/A,VLOOKUP(Table7[[#This Row],[Date]],Database!$A:$C,MATCH($C$1,Database!$A$1:$C$1,),))</f>
        <v>1.0900000000000001</v>
      </c>
      <c r="D10806">
        <f>IFERROR(Table7[[#This Row],[United States 10y]]-Table7[[#This Row],[United States 3y]],#N/A)</f>
        <v>2.2800000000000002</v>
      </c>
    </row>
    <row r="10807" spans="1:4" x14ac:dyDescent="0.2">
      <c r="A10807" s="6">
        <f>Database!$A12892</f>
        <v>37774</v>
      </c>
      <c r="B10807">
        <f>IF(VLOOKUP(Table7[[#This Row],[Date]],Database!$A:$C,MATCH($B$1,Database!$A$1:$C$1,),)=0,#N/A,VLOOKUP(Table7[[#This Row],[Date]],Database!$A:$C,MATCH($B$1,Database!$A$1:$C$1,),))</f>
        <v>3.43</v>
      </c>
      <c r="C10807">
        <f>IF(VLOOKUP(Table7[[#This Row],[Date]],Database!$A:$C,MATCH($C$1,Database!$A$1:$C$1,),)=0,#N/A,VLOOKUP(Table7[[#This Row],[Date]],Database!$A:$C,MATCH($C$1,Database!$A$1:$C$1,),))</f>
        <v>1.1200000000000001</v>
      </c>
      <c r="D10807">
        <f>IFERROR(Table7[[#This Row],[United States 10y]]-Table7[[#This Row],[United States 3y]],#N/A)</f>
        <v>2.31</v>
      </c>
    </row>
    <row r="10808" spans="1:4" x14ac:dyDescent="0.2">
      <c r="A10808" s="6">
        <f>Database!$A12893</f>
        <v>37775</v>
      </c>
      <c r="B10808">
        <f>IF(VLOOKUP(Table7[[#This Row],[Date]],Database!$A:$C,MATCH($B$1,Database!$A$1:$C$1,),)=0,#N/A,VLOOKUP(Table7[[#This Row],[Date]],Database!$A:$C,MATCH($B$1,Database!$A$1:$C$1,),))</f>
        <v>3.34</v>
      </c>
      <c r="C10808">
        <f>IF(VLOOKUP(Table7[[#This Row],[Date]],Database!$A:$C,MATCH($C$1,Database!$A$1:$C$1,),)=0,#N/A,VLOOKUP(Table7[[#This Row],[Date]],Database!$A:$C,MATCH($C$1,Database!$A$1:$C$1,),))</f>
        <v>1.06</v>
      </c>
      <c r="D10808">
        <f>IFERROR(Table7[[#This Row],[United States 10y]]-Table7[[#This Row],[United States 3y]],#N/A)</f>
        <v>2.2799999999999998</v>
      </c>
    </row>
    <row r="10809" spans="1:4" x14ac:dyDescent="0.2">
      <c r="A10809" s="6">
        <f>Database!$A12894</f>
        <v>37776</v>
      </c>
      <c r="B10809">
        <f>IF(VLOOKUP(Table7[[#This Row],[Date]],Database!$A:$C,MATCH($B$1,Database!$A$1:$C$1,),)=0,#N/A,VLOOKUP(Table7[[#This Row],[Date]],Database!$A:$C,MATCH($B$1,Database!$A$1:$C$1,),))</f>
        <v>3.3</v>
      </c>
      <c r="C10809">
        <f>IF(VLOOKUP(Table7[[#This Row],[Date]],Database!$A:$C,MATCH($C$1,Database!$A$1:$C$1,),)=0,#N/A,VLOOKUP(Table7[[#This Row],[Date]],Database!$A:$C,MATCH($C$1,Database!$A$1:$C$1,),))</f>
        <v>1.03</v>
      </c>
      <c r="D10809">
        <f>IFERROR(Table7[[#This Row],[United States 10y]]-Table7[[#This Row],[United States 3y]],#N/A)</f>
        <v>2.2699999999999996</v>
      </c>
    </row>
    <row r="10810" spans="1:4" x14ac:dyDescent="0.2">
      <c r="A10810" s="6">
        <f>Database!$A12895</f>
        <v>37777</v>
      </c>
      <c r="B10810">
        <f>IF(VLOOKUP(Table7[[#This Row],[Date]],Database!$A:$C,MATCH($B$1,Database!$A$1:$C$1,),)=0,#N/A,VLOOKUP(Table7[[#This Row],[Date]],Database!$A:$C,MATCH($B$1,Database!$A$1:$C$1,),))</f>
        <v>3.34</v>
      </c>
      <c r="C10810">
        <f>IF(VLOOKUP(Table7[[#This Row],[Date]],Database!$A:$C,MATCH($C$1,Database!$A$1:$C$1,),)=0,#N/A,VLOOKUP(Table7[[#This Row],[Date]],Database!$A:$C,MATCH($C$1,Database!$A$1:$C$1,),))</f>
        <v>1.02</v>
      </c>
      <c r="D10810">
        <f>IFERROR(Table7[[#This Row],[United States 10y]]-Table7[[#This Row],[United States 3y]],#N/A)</f>
        <v>2.3199999999999998</v>
      </c>
    </row>
    <row r="10811" spans="1:4" x14ac:dyDescent="0.2">
      <c r="A10811" s="6">
        <f>Database!$A12896</f>
        <v>37778</v>
      </c>
      <c r="B10811">
        <f>IF(VLOOKUP(Table7[[#This Row],[Date]],Database!$A:$C,MATCH($B$1,Database!$A$1:$C$1,),)=0,#N/A,VLOOKUP(Table7[[#This Row],[Date]],Database!$A:$C,MATCH($B$1,Database!$A$1:$C$1,),))</f>
        <v>3.37</v>
      </c>
      <c r="C10811">
        <f>IF(VLOOKUP(Table7[[#This Row],[Date]],Database!$A:$C,MATCH($C$1,Database!$A$1:$C$1,),)=0,#N/A,VLOOKUP(Table7[[#This Row],[Date]],Database!$A:$C,MATCH($C$1,Database!$A$1:$C$1,),))</f>
        <v>1.03</v>
      </c>
      <c r="D10811">
        <f>IFERROR(Table7[[#This Row],[United States 10y]]-Table7[[#This Row],[United States 3y]],#N/A)</f>
        <v>2.34</v>
      </c>
    </row>
    <row r="10812" spans="1:4" x14ac:dyDescent="0.2">
      <c r="A10812" s="6">
        <f>Database!$A12897</f>
        <v>37781</v>
      </c>
      <c r="B10812">
        <f>IF(VLOOKUP(Table7[[#This Row],[Date]],Database!$A:$C,MATCH($B$1,Database!$A$1:$C$1,),)=0,#N/A,VLOOKUP(Table7[[#This Row],[Date]],Database!$A:$C,MATCH($B$1,Database!$A$1:$C$1,),))</f>
        <v>3.29</v>
      </c>
      <c r="C10812">
        <f>IF(VLOOKUP(Table7[[#This Row],[Date]],Database!$A:$C,MATCH($C$1,Database!$A$1:$C$1,),)=0,#N/A,VLOOKUP(Table7[[#This Row],[Date]],Database!$A:$C,MATCH($C$1,Database!$A$1:$C$1,),))</f>
        <v>1.01</v>
      </c>
      <c r="D10812">
        <f>IFERROR(Table7[[#This Row],[United States 10y]]-Table7[[#This Row],[United States 3y]],#N/A)</f>
        <v>2.2800000000000002</v>
      </c>
    </row>
    <row r="10813" spans="1:4" x14ac:dyDescent="0.2">
      <c r="A10813" s="6">
        <f>Database!$A12898</f>
        <v>37782</v>
      </c>
      <c r="B10813">
        <f>IF(VLOOKUP(Table7[[#This Row],[Date]],Database!$A:$C,MATCH($B$1,Database!$A$1:$C$1,),)=0,#N/A,VLOOKUP(Table7[[#This Row],[Date]],Database!$A:$C,MATCH($B$1,Database!$A$1:$C$1,),))</f>
        <v>3.2</v>
      </c>
      <c r="C10813">
        <f>IF(VLOOKUP(Table7[[#This Row],[Date]],Database!$A:$C,MATCH($C$1,Database!$A$1:$C$1,),)=0,#N/A,VLOOKUP(Table7[[#This Row],[Date]],Database!$A:$C,MATCH($C$1,Database!$A$1:$C$1,),))</f>
        <v>0.95</v>
      </c>
      <c r="D10813">
        <f>IFERROR(Table7[[#This Row],[United States 10y]]-Table7[[#This Row],[United States 3y]],#N/A)</f>
        <v>2.25</v>
      </c>
    </row>
    <row r="10814" spans="1:4" x14ac:dyDescent="0.2">
      <c r="A10814" s="6">
        <f>Database!$A12899</f>
        <v>37783</v>
      </c>
      <c r="B10814">
        <f>IF(VLOOKUP(Table7[[#This Row],[Date]],Database!$A:$C,MATCH($B$1,Database!$A$1:$C$1,),)=0,#N/A,VLOOKUP(Table7[[#This Row],[Date]],Database!$A:$C,MATCH($B$1,Database!$A$1:$C$1,),))</f>
        <v>3.21</v>
      </c>
      <c r="C10814">
        <f>IF(VLOOKUP(Table7[[#This Row],[Date]],Database!$A:$C,MATCH($C$1,Database!$A$1:$C$1,),)=0,#N/A,VLOOKUP(Table7[[#This Row],[Date]],Database!$A:$C,MATCH($C$1,Database!$A$1:$C$1,),))</f>
        <v>0.92</v>
      </c>
      <c r="D10814">
        <f>IFERROR(Table7[[#This Row],[United States 10y]]-Table7[[#This Row],[United States 3y]],#N/A)</f>
        <v>2.29</v>
      </c>
    </row>
    <row r="10815" spans="1:4" x14ac:dyDescent="0.2">
      <c r="A10815" s="6">
        <f>Database!$A12900</f>
        <v>37784</v>
      </c>
      <c r="B10815">
        <f>IF(VLOOKUP(Table7[[#This Row],[Date]],Database!$A:$C,MATCH($B$1,Database!$A$1:$C$1,),)=0,#N/A,VLOOKUP(Table7[[#This Row],[Date]],Database!$A:$C,MATCH($B$1,Database!$A$1:$C$1,),))</f>
        <v>3.18</v>
      </c>
      <c r="C10815">
        <f>IF(VLOOKUP(Table7[[#This Row],[Date]],Database!$A:$C,MATCH($C$1,Database!$A$1:$C$1,),)=0,#N/A,VLOOKUP(Table7[[#This Row],[Date]],Database!$A:$C,MATCH($C$1,Database!$A$1:$C$1,),))</f>
        <v>0.9</v>
      </c>
      <c r="D10815">
        <f>IFERROR(Table7[[#This Row],[United States 10y]]-Table7[[#This Row],[United States 3y]],#N/A)</f>
        <v>2.2800000000000002</v>
      </c>
    </row>
    <row r="10816" spans="1:4" x14ac:dyDescent="0.2">
      <c r="A10816" s="6">
        <f>Database!$A12901</f>
        <v>37785</v>
      </c>
      <c r="B10816">
        <f>IF(VLOOKUP(Table7[[#This Row],[Date]],Database!$A:$C,MATCH($B$1,Database!$A$1:$C$1,),)=0,#N/A,VLOOKUP(Table7[[#This Row],[Date]],Database!$A:$C,MATCH($B$1,Database!$A$1:$C$1,),))</f>
        <v>3.13</v>
      </c>
      <c r="C10816">
        <f>IF(VLOOKUP(Table7[[#This Row],[Date]],Database!$A:$C,MATCH($C$1,Database!$A$1:$C$1,),)=0,#N/A,VLOOKUP(Table7[[#This Row],[Date]],Database!$A:$C,MATCH($C$1,Database!$A$1:$C$1,),))</f>
        <v>0.84</v>
      </c>
      <c r="D10816">
        <f>IFERROR(Table7[[#This Row],[United States 10y]]-Table7[[#This Row],[United States 3y]],#N/A)</f>
        <v>2.29</v>
      </c>
    </row>
    <row r="10817" spans="1:4" x14ac:dyDescent="0.2">
      <c r="A10817" s="6">
        <f>Database!$A12902</f>
        <v>37788</v>
      </c>
      <c r="B10817">
        <f>IF(VLOOKUP(Table7[[#This Row],[Date]],Database!$A:$C,MATCH($B$1,Database!$A$1:$C$1,),)=0,#N/A,VLOOKUP(Table7[[#This Row],[Date]],Database!$A:$C,MATCH($B$1,Database!$A$1:$C$1,),))</f>
        <v>3.18</v>
      </c>
      <c r="C10817">
        <f>IF(VLOOKUP(Table7[[#This Row],[Date]],Database!$A:$C,MATCH($C$1,Database!$A$1:$C$1,),)=0,#N/A,VLOOKUP(Table7[[#This Row],[Date]],Database!$A:$C,MATCH($C$1,Database!$A$1:$C$1,),))</f>
        <v>0.85</v>
      </c>
      <c r="D10817">
        <f>IFERROR(Table7[[#This Row],[United States 10y]]-Table7[[#This Row],[United States 3y]],#N/A)</f>
        <v>2.33</v>
      </c>
    </row>
    <row r="10818" spans="1:4" x14ac:dyDescent="0.2">
      <c r="A10818" s="6">
        <f>Database!$A12903</f>
        <v>37789</v>
      </c>
      <c r="B10818">
        <f>IF(VLOOKUP(Table7[[#This Row],[Date]],Database!$A:$C,MATCH($B$1,Database!$A$1:$C$1,),)=0,#N/A,VLOOKUP(Table7[[#This Row],[Date]],Database!$A:$C,MATCH($B$1,Database!$A$1:$C$1,),))</f>
        <v>3.27</v>
      </c>
      <c r="C10818">
        <f>IF(VLOOKUP(Table7[[#This Row],[Date]],Database!$A:$C,MATCH($C$1,Database!$A$1:$C$1,),)=0,#N/A,VLOOKUP(Table7[[#This Row],[Date]],Database!$A:$C,MATCH($C$1,Database!$A$1:$C$1,),))</f>
        <v>0.88</v>
      </c>
      <c r="D10818">
        <f>IFERROR(Table7[[#This Row],[United States 10y]]-Table7[[#This Row],[United States 3y]],#N/A)</f>
        <v>2.39</v>
      </c>
    </row>
    <row r="10819" spans="1:4" x14ac:dyDescent="0.2">
      <c r="A10819" s="6">
        <f>Database!$A12904</f>
        <v>37790</v>
      </c>
      <c r="B10819">
        <f>IF(VLOOKUP(Table7[[#This Row],[Date]],Database!$A:$C,MATCH($B$1,Database!$A$1:$C$1,),)=0,#N/A,VLOOKUP(Table7[[#This Row],[Date]],Database!$A:$C,MATCH($B$1,Database!$A$1:$C$1,),))</f>
        <v>3.37</v>
      </c>
      <c r="C10819">
        <f>IF(VLOOKUP(Table7[[#This Row],[Date]],Database!$A:$C,MATCH($C$1,Database!$A$1:$C$1,),)=0,#N/A,VLOOKUP(Table7[[#This Row],[Date]],Database!$A:$C,MATCH($C$1,Database!$A$1:$C$1,),))</f>
        <v>0.87</v>
      </c>
      <c r="D10819">
        <f>IFERROR(Table7[[#This Row],[United States 10y]]-Table7[[#This Row],[United States 3y]],#N/A)</f>
        <v>2.5</v>
      </c>
    </row>
    <row r="10820" spans="1:4" x14ac:dyDescent="0.2">
      <c r="A10820" s="6">
        <f>Database!$A12905</f>
        <v>37791</v>
      </c>
      <c r="B10820">
        <f>IF(VLOOKUP(Table7[[#This Row],[Date]],Database!$A:$C,MATCH($B$1,Database!$A$1:$C$1,),)=0,#N/A,VLOOKUP(Table7[[#This Row],[Date]],Database!$A:$C,MATCH($B$1,Database!$A$1:$C$1,),))</f>
        <v>3.35</v>
      </c>
      <c r="C10820">
        <f>IF(VLOOKUP(Table7[[#This Row],[Date]],Database!$A:$C,MATCH($C$1,Database!$A$1:$C$1,),)=0,#N/A,VLOOKUP(Table7[[#This Row],[Date]],Database!$A:$C,MATCH($C$1,Database!$A$1:$C$1,),))</f>
        <v>0.8</v>
      </c>
      <c r="D10820">
        <f>IFERROR(Table7[[#This Row],[United States 10y]]-Table7[[#This Row],[United States 3y]],#N/A)</f>
        <v>2.5499999999999998</v>
      </c>
    </row>
    <row r="10821" spans="1:4" x14ac:dyDescent="0.2">
      <c r="A10821" s="6">
        <f>Database!$A12906</f>
        <v>37792</v>
      </c>
      <c r="B10821">
        <f>IF(VLOOKUP(Table7[[#This Row],[Date]],Database!$A:$C,MATCH($B$1,Database!$A$1:$C$1,),)=0,#N/A,VLOOKUP(Table7[[#This Row],[Date]],Database!$A:$C,MATCH($B$1,Database!$A$1:$C$1,),))</f>
        <v>3.4</v>
      </c>
      <c r="C10821">
        <f>IF(VLOOKUP(Table7[[#This Row],[Date]],Database!$A:$C,MATCH($C$1,Database!$A$1:$C$1,),)=0,#N/A,VLOOKUP(Table7[[#This Row],[Date]],Database!$A:$C,MATCH($C$1,Database!$A$1:$C$1,),))</f>
        <v>0.81</v>
      </c>
      <c r="D10821">
        <f>IFERROR(Table7[[#This Row],[United States 10y]]-Table7[[#This Row],[United States 3y]],#N/A)</f>
        <v>2.59</v>
      </c>
    </row>
    <row r="10822" spans="1:4" x14ac:dyDescent="0.2">
      <c r="A10822" s="6">
        <f>Database!$A12907</f>
        <v>37795</v>
      </c>
      <c r="B10822">
        <f>IF(VLOOKUP(Table7[[#This Row],[Date]],Database!$A:$C,MATCH($B$1,Database!$A$1:$C$1,),)=0,#N/A,VLOOKUP(Table7[[#This Row],[Date]],Database!$A:$C,MATCH($B$1,Database!$A$1:$C$1,),))</f>
        <v>3.32</v>
      </c>
      <c r="C10822">
        <f>IF(VLOOKUP(Table7[[#This Row],[Date]],Database!$A:$C,MATCH($C$1,Database!$A$1:$C$1,),)=0,#N/A,VLOOKUP(Table7[[#This Row],[Date]],Database!$A:$C,MATCH($C$1,Database!$A$1:$C$1,),))</f>
        <v>0.83</v>
      </c>
      <c r="D10822">
        <f>IFERROR(Table7[[#This Row],[United States 10y]]-Table7[[#This Row],[United States 3y]],#N/A)</f>
        <v>2.4899999999999998</v>
      </c>
    </row>
    <row r="10823" spans="1:4" x14ac:dyDescent="0.2">
      <c r="A10823" s="6">
        <f>Database!$A12908</f>
        <v>37796</v>
      </c>
      <c r="B10823">
        <f>IF(VLOOKUP(Table7[[#This Row],[Date]],Database!$A:$C,MATCH($B$1,Database!$A$1:$C$1,),)=0,#N/A,VLOOKUP(Table7[[#This Row],[Date]],Database!$A:$C,MATCH($B$1,Database!$A$1:$C$1,),))</f>
        <v>3.29</v>
      </c>
      <c r="C10823">
        <f>IF(VLOOKUP(Table7[[#This Row],[Date]],Database!$A:$C,MATCH($C$1,Database!$A$1:$C$1,),)=0,#N/A,VLOOKUP(Table7[[#This Row],[Date]],Database!$A:$C,MATCH($C$1,Database!$A$1:$C$1,),))</f>
        <v>0.81</v>
      </c>
      <c r="D10823">
        <f>IFERROR(Table7[[#This Row],[United States 10y]]-Table7[[#This Row],[United States 3y]],#N/A)</f>
        <v>2.48</v>
      </c>
    </row>
    <row r="10824" spans="1:4" x14ac:dyDescent="0.2">
      <c r="A10824" s="6">
        <f>Database!$A12909</f>
        <v>37797</v>
      </c>
      <c r="B10824">
        <f>IF(VLOOKUP(Table7[[#This Row],[Date]],Database!$A:$C,MATCH($B$1,Database!$A$1:$C$1,),)=0,#N/A,VLOOKUP(Table7[[#This Row],[Date]],Database!$A:$C,MATCH($B$1,Database!$A$1:$C$1,),))</f>
        <v>3.38</v>
      </c>
      <c r="C10824">
        <f>IF(VLOOKUP(Table7[[#This Row],[Date]],Database!$A:$C,MATCH($C$1,Database!$A$1:$C$1,),)=0,#N/A,VLOOKUP(Table7[[#This Row],[Date]],Database!$A:$C,MATCH($C$1,Database!$A$1:$C$1,),))</f>
        <v>0.9</v>
      </c>
      <c r="D10824">
        <f>IFERROR(Table7[[#This Row],[United States 10y]]-Table7[[#This Row],[United States 3y]],#N/A)</f>
        <v>2.48</v>
      </c>
    </row>
    <row r="10825" spans="1:4" x14ac:dyDescent="0.2">
      <c r="A10825" s="6">
        <f>Database!$A12910</f>
        <v>37798</v>
      </c>
      <c r="B10825">
        <f>IF(VLOOKUP(Table7[[#This Row],[Date]],Database!$A:$C,MATCH($B$1,Database!$A$1:$C$1,),)=0,#N/A,VLOOKUP(Table7[[#This Row],[Date]],Database!$A:$C,MATCH($B$1,Database!$A$1:$C$1,),))</f>
        <v>3.55</v>
      </c>
      <c r="C10825">
        <f>IF(VLOOKUP(Table7[[#This Row],[Date]],Database!$A:$C,MATCH($C$1,Database!$A$1:$C$1,),)=0,#N/A,VLOOKUP(Table7[[#This Row],[Date]],Database!$A:$C,MATCH($C$1,Database!$A$1:$C$1,),))</f>
        <v>0.89</v>
      </c>
      <c r="D10825">
        <f>IFERROR(Table7[[#This Row],[United States 10y]]-Table7[[#This Row],[United States 3y]],#N/A)</f>
        <v>2.6599999999999997</v>
      </c>
    </row>
    <row r="10826" spans="1:4" x14ac:dyDescent="0.2">
      <c r="A10826" s="6">
        <f>Database!$A12911</f>
        <v>37799</v>
      </c>
      <c r="B10826">
        <f>IF(VLOOKUP(Table7[[#This Row],[Date]],Database!$A:$C,MATCH($B$1,Database!$A$1:$C$1,),)=0,#N/A,VLOOKUP(Table7[[#This Row],[Date]],Database!$A:$C,MATCH($B$1,Database!$A$1:$C$1,),))</f>
        <v>3.58</v>
      </c>
      <c r="C10826">
        <f>IF(VLOOKUP(Table7[[#This Row],[Date]],Database!$A:$C,MATCH($C$1,Database!$A$1:$C$1,),)=0,#N/A,VLOOKUP(Table7[[#This Row],[Date]],Database!$A:$C,MATCH($C$1,Database!$A$1:$C$1,),))</f>
        <v>0.85</v>
      </c>
      <c r="D10826">
        <f>IFERROR(Table7[[#This Row],[United States 10y]]-Table7[[#This Row],[United States 3y]],#N/A)</f>
        <v>2.73</v>
      </c>
    </row>
    <row r="10827" spans="1:4" x14ac:dyDescent="0.2">
      <c r="A10827" s="6">
        <f>Database!$A12912</f>
        <v>37802</v>
      </c>
      <c r="B10827">
        <f>IF(VLOOKUP(Table7[[#This Row],[Date]],Database!$A:$C,MATCH($B$1,Database!$A$1:$C$1,),)=0,#N/A,VLOOKUP(Table7[[#This Row],[Date]],Database!$A:$C,MATCH($B$1,Database!$A$1:$C$1,),))</f>
        <v>3.54</v>
      </c>
      <c r="C10827">
        <f>IF(VLOOKUP(Table7[[#This Row],[Date]],Database!$A:$C,MATCH($C$1,Database!$A$1:$C$1,),)=0,#N/A,VLOOKUP(Table7[[#This Row],[Date]],Database!$A:$C,MATCH($C$1,Database!$A$1:$C$1,),))</f>
        <v>0.89</v>
      </c>
      <c r="D10827">
        <f>IFERROR(Table7[[#This Row],[United States 10y]]-Table7[[#This Row],[United States 3y]],#N/A)</f>
        <v>2.65</v>
      </c>
    </row>
    <row r="10828" spans="1:4" x14ac:dyDescent="0.2">
      <c r="A10828" s="6">
        <f>Database!$A12913</f>
        <v>37803</v>
      </c>
      <c r="B10828">
        <f>IF(VLOOKUP(Table7[[#This Row],[Date]],Database!$A:$C,MATCH($B$1,Database!$A$1:$C$1,),)=0,#N/A,VLOOKUP(Table7[[#This Row],[Date]],Database!$A:$C,MATCH($B$1,Database!$A$1:$C$1,),))</f>
        <v>3.56</v>
      </c>
      <c r="C10828">
        <f>IF(VLOOKUP(Table7[[#This Row],[Date]],Database!$A:$C,MATCH($C$1,Database!$A$1:$C$1,),)=0,#N/A,VLOOKUP(Table7[[#This Row],[Date]],Database!$A:$C,MATCH($C$1,Database!$A$1:$C$1,),))</f>
        <v>0.87</v>
      </c>
      <c r="D10828">
        <f>IFERROR(Table7[[#This Row],[United States 10y]]-Table7[[#This Row],[United States 3y]],#N/A)</f>
        <v>2.69</v>
      </c>
    </row>
    <row r="10829" spans="1:4" x14ac:dyDescent="0.2">
      <c r="A10829" s="6">
        <f>Database!$A12914</f>
        <v>37804</v>
      </c>
      <c r="B10829">
        <f>IF(VLOOKUP(Table7[[#This Row],[Date]],Database!$A:$C,MATCH($B$1,Database!$A$1:$C$1,),)=0,#N/A,VLOOKUP(Table7[[#This Row],[Date]],Database!$A:$C,MATCH($B$1,Database!$A$1:$C$1,),))</f>
        <v>3.56</v>
      </c>
      <c r="C10829">
        <f>IF(VLOOKUP(Table7[[#This Row],[Date]],Database!$A:$C,MATCH($C$1,Database!$A$1:$C$1,),)=0,#N/A,VLOOKUP(Table7[[#This Row],[Date]],Database!$A:$C,MATCH($C$1,Database!$A$1:$C$1,),))</f>
        <v>0.85</v>
      </c>
      <c r="D10829">
        <f>IFERROR(Table7[[#This Row],[United States 10y]]-Table7[[#This Row],[United States 3y]],#N/A)</f>
        <v>2.71</v>
      </c>
    </row>
    <row r="10830" spans="1:4" x14ac:dyDescent="0.2">
      <c r="A10830" s="6">
        <f>Database!$A12915</f>
        <v>37805</v>
      </c>
      <c r="B10830">
        <f>IF(VLOOKUP(Table7[[#This Row],[Date]],Database!$A:$C,MATCH($B$1,Database!$A$1:$C$1,),)=0,#N/A,VLOOKUP(Table7[[#This Row],[Date]],Database!$A:$C,MATCH($B$1,Database!$A$1:$C$1,),))</f>
        <v>3.67</v>
      </c>
      <c r="C10830">
        <f>IF(VLOOKUP(Table7[[#This Row],[Date]],Database!$A:$C,MATCH($C$1,Database!$A$1:$C$1,),)=0,#N/A,VLOOKUP(Table7[[#This Row],[Date]],Database!$A:$C,MATCH($C$1,Database!$A$1:$C$1,),))</f>
        <v>0.85</v>
      </c>
      <c r="D10830">
        <f>IFERROR(Table7[[#This Row],[United States 10y]]-Table7[[#This Row],[United States 3y]],#N/A)</f>
        <v>2.82</v>
      </c>
    </row>
    <row r="10831" spans="1:4" x14ac:dyDescent="0.2">
      <c r="A10831" s="6">
        <f>Database!$A12916</f>
        <v>37806</v>
      </c>
      <c r="B10831" t="e">
        <f>IF(VLOOKUP(Table7[[#This Row],[Date]],Database!$A:$C,MATCH($B$1,Database!$A$1:$C$1,),)=0,#N/A,VLOOKUP(Table7[[#This Row],[Date]],Database!$A:$C,MATCH($B$1,Database!$A$1:$C$1,),))</f>
        <v>#N/A</v>
      </c>
      <c r="C10831" t="e">
        <f>IF(VLOOKUP(Table7[[#This Row],[Date]],Database!$A:$C,MATCH($C$1,Database!$A$1:$C$1,),)=0,#N/A,VLOOKUP(Table7[[#This Row],[Date]],Database!$A:$C,MATCH($C$1,Database!$A$1:$C$1,),))</f>
        <v>#N/A</v>
      </c>
      <c r="D10831" t="e">
        <f>IFERROR(Table7[[#This Row],[United States 10y]]-Table7[[#This Row],[United States 3y]],#N/A)</f>
        <v>#N/A</v>
      </c>
    </row>
    <row r="10832" spans="1:4" x14ac:dyDescent="0.2">
      <c r="A10832" s="6">
        <f>Database!$A12917</f>
        <v>37809</v>
      </c>
      <c r="B10832">
        <f>IF(VLOOKUP(Table7[[#This Row],[Date]],Database!$A:$C,MATCH($B$1,Database!$A$1:$C$1,),)=0,#N/A,VLOOKUP(Table7[[#This Row],[Date]],Database!$A:$C,MATCH($B$1,Database!$A$1:$C$1,),))</f>
        <v>3.74</v>
      </c>
      <c r="C10832">
        <f>IF(VLOOKUP(Table7[[#This Row],[Date]],Database!$A:$C,MATCH($C$1,Database!$A$1:$C$1,),)=0,#N/A,VLOOKUP(Table7[[#This Row],[Date]],Database!$A:$C,MATCH($C$1,Database!$A$1:$C$1,),))</f>
        <v>0.9</v>
      </c>
      <c r="D10832">
        <f>IFERROR(Table7[[#This Row],[United States 10y]]-Table7[[#This Row],[United States 3y]],#N/A)</f>
        <v>2.8400000000000003</v>
      </c>
    </row>
    <row r="10833" spans="1:4" x14ac:dyDescent="0.2">
      <c r="A10833" s="6">
        <f>Database!$A12918</f>
        <v>37810</v>
      </c>
      <c r="B10833">
        <f>IF(VLOOKUP(Table7[[#This Row],[Date]],Database!$A:$C,MATCH($B$1,Database!$A$1:$C$1,),)=0,#N/A,VLOOKUP(Table7[[#This Row],[Date]],Database!$A:$C,MATCH($B$1,Database!$A$1:$C$1,),))</f>
        <v>3.75</v>
      </c>
      <c r="C10833">
        <f>IF(VLOOKUP(Table7[[#This Row],[Date]],Database!$A:$C,MATCH($C$1,Database!$A$1:$C$1,),)=0,#N/A,VLOOKUP(Table7[[#This Row],[Date]],Database!$A:$C,MATCH($C$1,Database!$A$1:$C$1,),))</f>
        <v>0.9</v>
      </c>
      <c r="D10833">
        <f>IFERROR(Table7[[#This Row],[United States 10y]]-Table7[[#This Row],[United States 3y]],#N/A)</f>
        <v>2.85</v>
      </c>
    </row>
    <row r="10834" spans="1:4" x14ac:dyDescent="0.2">
      <c r="A10834" s="6">
        <f>Database!$A12919</f>
        <v>37811</v>
      </c>
      <c r="B10834">
        <f>IF(VLOOKUP(Table7[[#This Row],[Date]],Database!$A:$C,MATCH($B$1,Database!$A$1:$C$1,),)=0,#N/A,VLOOKUP(Table7[[#This Row],[Date]],Database!$A:$C,MATCH($B$1,Database!$A$1:$C$1,),))</f>
        <v>3.73</v>
      </c>
      <c r="C10834">
        <f>IF(VLOOKUP(Table7[[#This Row],[Date]],Database!$A:$C,MATCH($C$1,Database!$A$1:$C$1,),)=0,#N/A,VLOOKUP(Table7[[#This Row],[Date]],Database!$A:$C,MATCH($C$1,Database!$A$1:$C$1,),))</f>
        <v>0.88</v>
      </c>
      <c r="D10834">
        <f>IFERROR(Table7[[#This Row],[United States 10y]]-Table7[[#This Row],[United States 3y]],#N/A)</f>
        <v>2.85</v>
      </c>
    </row>
    <row r="10835" spans="1:4" x14ac:dyDescent="0.2">
      <c r="A10835" s="6">
        <f>Database!$A12920</f>
        <v>37812</v>
      </c>
      <c r="B10835">
        <f>IF(VLOOKUP(Table7[[#This Row],[Date]],Database!$A:$C,MATCH($B$1,Database!$A$1:$C$1,),)=0,#N/A,VLOOKUP(Table7[[#This Row],[Date]],Database!$A:$C,MATCH($B$1,Database!$A$1:$C$1,),))</f>
        <v>3.7</v>
      </c>
      <c r="C10835">
        <f>IF(VLOOKUP(Table7[[#This Row],[Date]],Database!$A:$C,MATCH($C$1,Database!$A$1:$C$1,),)=0,#N/A,VLOOKUP(Table7[[#This Row],[Date]],Database!$A:$C,MATCH($C$1,Database!$A$1:$C$1,),))</f>
        <v>0.87</v>
      </c>
      <c r="D10835">
        <f>IFERROR(Table7[[#This Row],[United States 10y]]-Table7[[#This Row],[United States 3y]],#N/A)</f>
        <v>2.83</v>
      </c>
    </row>
    <row r="10836" spans="1:4" x14ac:dyDescent="0.2">
      <c r="A10836" s="6">
        <f>Database!$A12921</f>
        <v>37813</v>
      </c>
      <c r="B10836">
        <f>IF(VLOOKUP(Table7[[#This Row],[Date]],Database!$A:$C,MATCH($B$1,Database!$A$1:$C$1,),)=0,#N/A,VLOOKUP(Table7[[#This Row],[Date]],Database!$A:$C,MATCH($B$1,Database!$A$1:$C$1,),))</f>
        <v>3.66</v>
      </c>
      <c r="C10836">
        <f>IF(VLOOKUP(Table7[[#This Row],[Date]],Database!$A:$C,MATCH($C$1,Database!$A$1:$C$1,),)=0,#N/A,VLOOKUP(Table7[[#This Row],[Date]],Database!$A:$C,MATCH($C$1,Database!$A$1:$C$1,),))</f>
        <v>0.87</v>
      </c>
      <c r="D10836">
        <f>IFERROR(Table7[[#This Row],[United States 10y]]-Table7[[#This Row],[United States 3y]],#N/A)</f>
        <v>2.79</v>
      </c>
    </row>
    <row r="10837" spans="1:4" x14ac:dyDescent="0.2">
      <c r="A10837" s="6">
        <f>Database!$A12922</f>
        <v>37816</v>
      </c>
      <c r="B10837">
        <f>IF(VLOOKUP(Table7[[#This Row],[Date]],Database!$A:$C,MATCH($B$1,Database!$A$1:$C$1,),)=0,#N/A,VLOOKUP(Table7[[#This Row],[Date]],Database!$A:$C,MATCH($B$1,Database!$A$1:$C$1,),))</f>
        <v>3.74</v>
      </c>
      <c r="C10837">
        <f>IF(VLOOKUP(Table7[[#This Row],[Date]],Database!$A:$C,MATCH($C$1,Database!$A$1:$C$1,),)=0,#N/A,VLOOKUP(Table7[[#This Row],[Date]],Database!$A:$C,MATCH($C$1,Database!$A$1:$C$1,),))</f>
        <v>0.89</v>
      </c>
      <c r="D10837">
        <f>IFERROR(Table7[[#This Row],[United States 10y]]-Table7[[#This Row],[United States 3y]],#N/A)</f>
        <v>2.85</v>
      </c>
    </row>
    <row r="10838" spans="1:4" x14ac:dyDescent="0.2">
      <c r="A10838" s="6">
        <f>Database!$A12923</f>
        <v>37817</v>
      </c>
      <c r="B10838">
        <f>IF(VLOOKUP(Table7[[#This Row],[Date]],Database!$A:$C,MATCH($B$1,Database!$A$1:$C$1,),)=0,#N/A,VLOOKUP(Table7[[#This Row],[Date]],Database!$A:$C,MATCH($B$1,Database!$A$1:$C$1,),))</f>
        <v>3.94</v>
      </c>
      <c r="C10838">
        <f>IF(VLOOKUP(Table7[[#This Row],[Date]],Database!$A:$C,MATCH($C$1,Database!$A$1:$C$1,),)=0,#N/A,VLOOKUP(Table7[[#This Row],[Date]],Database!$A:$C,MATCH($C$1,Database!$A$1:$C$1,),))</f>
        <v>0.9</v>
      </c>
      <c r="D10838">
        <f>IFERROR(Table7[[#This Row],[United States 10y]]-Table7[[#This Row],[United States 3y]],#N/A)</f>
        <v>3.04</v>
      </c>
    </row>
    <row r="10839" spans="1:4" x14ac:dyDescent="0.2">
      <c r="A10839" s="6">
        <f>Database!$A12924</f>
        <v>37818</v>
      </c>
      <c r="B10839">
        <f>IF(VLOOKUP(Table7[[#This Row],[Date]],Database!$A:$C,MATCH($B$1,Database!$A$1:$C$1,),)=0,#N/A,VLOOKUP(Table7[[#This Row],[Date]],Database!$A:$C,MATCH($B$1,Database!$A$1:$C$1,),))</f>
        <v>3.97</v>
      </c>
      <c r="C10839">
        <f>IF(VLOOKUP(Table7[[#This Row],[Date]],Database!$A:$C,MATCH($C$1,Database!$A$1:$C$1,),)=0,#N/A,VLOOKUP(Table7[[#This Row],[Date]],Database!$A:$C,MATCH($C$1,Database!$A$1:$C$1,),))</f>
        <v>0.89</v>
      </c>
      <c r="D10839">
        <f>IFERROR(Table7[[#This Row],[United States 10y]]-Table7[[#This Row],[United States 3y]],#N/A)</f>
        <v>3.08</v>
      </c>
    </row>
    <row r="10840" spans="1:4" x14ac:dyDescent="0.2">
      <c r="A10840" s="6">
        <f>Database!$A12925</f>
        <v>37819</v>
      </c>
      <c r="B10840">
        <f>IF(VLOOKUP(Table7[[#This Row],[Date]],Database!$A:$C,MATCH($B$1,Database!$A$1:$C$1,),)=0,#N/A,VLOOKUP(Table7[[#This Row],[Date]],Database!$A:$C,MATCH($B$1,Database!$A$1:$C$1,),))</f>
        <v>3.98</v>
      </c>
      <c r="C10840">
        <f>IF(VLOOKUP(Table7[[#This Row],[Date]],Database!$A:$C,MATCH($C$1,Database!$A$1:$C$1,),)=0,#N/A,VLOOKUP(Table7[[#This Row],[Date]],Database!$A:$C,MATCH($C$1,Database!$A$1:$C$1,),))</f>
        <v>0.88</v>
      </c>
      <c r="D10840">
        <f>IFERROR(Table7[[#This Row],[United States 10y]]-Table7[[#This Row],[United States 3y]],#N/A)</f>
        <v>3.1</v>
      </c>
    </row>
    <row r="10841" spans="1:4" x14ac:dyDescent="0.2">
      <c r="A10841" s="6">
        <f>Database!$A12926</f>
        <v>37820</v>
      </c>
      <c r="B10841">
        <f>IF(VLOOKUP(Table7[[#This Row],[Date]],Database!$A:$C,MATCH($B$1,Database!$A$1:$C$1,),)=0,#N/A,VLOOKUP(Table7[[#This Row],[Date]],Database!$A:$C,MATCH($B$1,Database!$A$1:$C$1,),))</f>
        <v>4</v>
      </c>
      <c r="C10841">
        <f>IF(VLOOKUP(Table7[[#This Row],[Date]],Database!$A:$C,MATCH($C$1,Database!$A$1:$C$1,),)=0,#N/A,VLOOKUP(Table7[[#This Row],[Date]],Database!$A:$C,MATCH($C$1,Database!$A$1:$C$1,),))</f>
        <v>0.89</v>
      </c>
      <c r="D10841">
        <f>IFERROR(Table7[[#This Row],[United States 10y]]-Table7[[#This Row],[United States 3y]],#N/A)</f>
        <v>3.11</v>
      </c>
    </row>
    <row r="10842" spans="1:4" x14ac:dyDescent="0.2">
      <c r="A10842" s="6">
        <f>Database!$A12927</f>
        <v>37823</v>
      </c>
      <c r="B10842">
        <f>IF(VLOOKUP(Table7[[#This Row],[Date]],Database!$A:$C,MATCH($B$1,Database!$A$1:$C$1,),)=0,#N/A,VLOOKUP(Table7[[#This Row],[Date]],Database!$A:$C,MATCH($B$1,Database!$A$1:$C$1,),))</f>
        <v>4.1900000000000004</v>
      </c>
      <c r="C10842">
        <f>IF(VLOOKUP(Table7[[#This Row],[Date]],Database!$A:$C,MATCH($C$1,Database!$A$1:$C$1,),)=0,#N/A,VLOOKUP(Table7[[#This Row],[Date]],Database!$A:$C,MATCH($C$1,Database!$A$1:$C$1,),))</f>
        <v>0.91</v>
      </c>
      <c r="D10842">
        <f>IFERROR(Table7[[#This Row],[United States 10y]]-Table7[[#This Row],[United States 3y]],#N/A)</f>
        <v>3.2800000000000002</v>
      </c>
    </row>
    <row r="10843" spans="1:4" x14ac:dyDescent="0.2">
      <c r="A10843" s="6">
        <f>Database!$A12928</f>
        <v>37824</v>
      </c>
      <c r="B10843">
        <f>IF(VLOOKUP(Table7[[#This Row],[Date]],Database!$A:$C,MATCH($B$1,Database!$A$1:$C$1,),)=0,#N/A,VLOOKUP(Table7[[#This Row],[Date]],Database!$A:$C,MATCH($B$1,Database!$A$1:$C$1,),))</f>
        <v>4.17</v>
      </c>
      <c r="C10843">
        <f>IF(VLOOKUP(Table7[[#This Row],[Date]],Database!$A:$C,MATCH($C$1,Database!$A$1:$C$1,),)=0,#N/A,VLOOKUP(Table7[[#This Row],[Date]],Database!$A:$C,MATCH($C$1,Database!$A$1:$C$1,),))</f>
        <v>0.91</v>
      </c>
      <c r="D10843">
        <f>IFERROR(Table7[[#This Row],[United States 10y]]-Table7[[#This Row],[United States 3y]],#N/A)</f>
        <v>3.26</v>
      </c>
    </row>
    <row r="10844" spans="1:4" x14ac:dyDescent="0.2">
      <c r="A10844" s="6">
        <f>Database!$A12929</f>
        <v>37825</v>
      </c>
      <c r="B10844">
        <f>IF(VLOOKUP(Table7[[#This Row],[Date]],Database!$A:$C,MATCH($B$1,Database!$A$1:$C$1,),)=0,#N/A,VLOOKUP(Table7[[#This Row],[Date]],Database!$A:$C,MATCH($B$1,Database!$A$1:$C$1,),))</f>
        <v>4.12</v>
      </c>
      <c r="C10844">
        <f>IF(VLOOKUP(Table7[[#This Row],[Date]],Database!$A:$C,MATCH($C$1,Database!$A$1:$C$1,),)=0,#N/A,VLOOKUP(Table7[[#This Row],[Date]],Database!$A:$C,MATCH($C$1,Database!$A$1:$C$1,),))</f>
        <v>0.91</v>
      </c>
      <c r="D10844">
        <f>IFERROR(Table7[[#This Row],[United States 10y]]-Table7[[#This Row],[United States 3y]],#N/A)</f>
        <v>3.21</v>
      </c>
    </row>
    <row r="10845" spans="1:4" x14ac:dyDescent="0.2">
      <c r="A10845" s="6">
        <f>Database!$A12930</f>
        <v>37826</v>
      </c>
      <c r="B10845">
        <f>IF(VLOOKUP(Table7[[#This Row],[Date]],Database!$A:$C,MATCH($B$1,Database!$A$1:$C$1,),)=0,#N/A,VLOOKUP(Table7[[#This Row],[Date]],Database!$A:$C,MATCH($B$1,Database!$A$1:$C$1,),))</f>
        <v>4.2</v>
      </c>
      <c r="C10845">
        <f>IF(VLOOKUP(Table7[[#This Row],[Date]],Database!$A:$C,MATCH($C$1,Database!$A$1:$C$1,),)=0,#N/A,VLOOKUP(Table7[[#This Row],[Date]],Database!$A:$C,MATCH($C$1,Database!$A$1:$C$1,),))</f>
        <v>0.91</v>
      </c>
      <c r="D10845">
        <f>IFERROR(Table7[[#This Row],[United States 10y]]-Table7[[#This Row],[United States 3y]],#N/A)</f>
        <v>3.29</v>
      </c>
    </row>
    <row r="10846" spans="1:4" x14ac:dyDescent="0.2">
      <c r="A10846" s="6">
        <f>Database!$A12931</f>
        <v>37827</v>
      </c>
      <c r="B10846">
        <f>IF(VLOOKUP(Table7[[#This Row],[Date]],Database!$A:$C,MATCH($B$1,Database!$A$1:$C$1,),)=0,#N/A,VLOOKUP(Table7[[#This Row],[Date]],Database!$A:$C,MATCH($B$1,Database!$A$1:$C$1,),))</f>
        <v>4.22</v>
      </c>
      <c r="C10846">
        <f>IF(VLOOKUP(Table7[[#This Row],[Date]],Database!$A:$C,MATCH($C$1,Database!$A$1:$C$1,),)=0,#N/A,VLOOKUP(Table7[[#This Row],[Date]],Database!$A:$C,MATCH($C$1,Database!$A$1:$C$1,),))</f>
        <v>0.91</v>
      </c>
      <c r="D10846">
        <f>IFERROR(Table7[[#This Row],[United States 10y]]-Table7[[#This Row],[United States 3y]],#N/A)</f>
        <v>3.3099999999999996</v>
      </c>
    </row>
    <row r="10847" spans="1:4" x14ac:dyDescent="0.2">
      <c r="A10847" s="6">
        <f>Database!$A12932</f>
        <v>37830</v>
      </c>
      <c r="B10847">
        <f>IF(VLOOKUP(Table7[[#This Row],[Date]],Database!$A:$C,MATCH($B$1,Database!$A$1:$C$1,),)=0,#N/A,VLOOKUP(Table7[[#This Row],[Date]],Database!$A:$C,MATCH($B$1,Database!$A$1:$C$1,),))</f>
        <v>4.3099999999999996</v>
      </c>
      <c r="C10847">
        <f>IF(VLOOKUP(Table7[[#This Row],[Date]],Database!$A:$C,MATCH($C$1,Database!$A$1:$C$1,),)=0,#N/A,VLOOKUP(Table7[[#This Row],[Date]],Database!$A:$C,MATCH($C$1,Database!$A$1:$C$1,),))</f>
        <v>0.95</v>
      </c>
      <c r="D10847">
        <f>IFERROR(Table7[[#This Row],[United States 10y]]-Table7[[#This Row],[United States 3y]],#N/A)</f>
        <v>3.3599999999999994</v>
      </c>
    </row>
    <row r="10848" spans="1:4" x14ac:dyDescent="0.2">
      <c r="A10848" s="6">
        <f>Database!$A12933</f>
        <v>37831</v>
      </c>
      <c r="B10848">
        <f>IF(VLOOKUP(Table7[[#This Row],[Date]],Database!$A:$C,MATCH($B$1,Database!$A$1:$C$1,),)=0,#N/A,VLOOKUP(Table7[[#This Row],[Date]],Database!$A:$C,MATCH($B$1,Database!$A$1:$C$1,),))</f>
        <v>4.42</v>
      </c>
      <c r="C10848">
        <f>IF(VLOOKUP(Table7[[#This Row],[Date]],Database!$A:$C,MATCH($C$1,Database!$A$1:$C$1,),)=0,#N/A,VLOOKUP(Table7[[#This Row],[Date]],Database!$A:$C,MATCH($C$1,Database!$A$1:$C$1,),))</f>
        <v>0.97</v>
      </c>
      <c r="D10848">
        <f>IFERROR(Table7[[#This Row],[United States 10y]]-Table7[[#This Row],[United States 3y]],#N/A)</f>
        <v>3.45</v>
      </c>
    </row>
    <row r="10849" spans="1:4" x14ac:dyDescent="0.2">
      <c r="A10849" s="6">
        <f>Database!$A12934</f>
        <v>37832</v>
      </c>
      <c r="B10849">
        <f>IF(VLOOKUP(Table7[[#This Row],[Date]],Database!$A:$C,MATCH($B$1,Database!$A$1:$C$1,),)=0,#N/A,VLOOKUP(Table7[[#This Row],[Date]],Database!$A:$C,MATCH($B$1,Database!$A$1:$C$1,),))</f>
        <v>4.34</v>
      </c>
      <c r="C10849">
        <f>IF(VLOOKUP(Table7[[#This Row],[Date]],Database!$A:$C,MATCH($C$1,Database!$A$1:$C$1,),)=0,#N/A,VLOOKUP(Table7[[#This Row],[Date]],Database!$A:$C,MATCH($C$1,Database!$A$1:$C$1,),))</f>
        <v>0.96</v>
      </c>
      <c r="D10849">
        <f>IFERROR(Table7[[#This Row],[United States 10y]]-Table7[[#This Row],[United States 3y]],#N/A)</f>
        <v>3.38</v>
      </c>
    </row>
    <row r="10850" spans="1:4" x14ac:dyDescent="0.2">
      <c r="A10850" s="6">
        <f>Database!$A12935</f>
        <v>37833</v>
      </c>
      <c r="B10850">
        <f>IF(VLOOKUP(Table7[[#This Row],[Date]],Database!$A:$C,MATCH($B$1,Database!$A$1:$C$1,),)=0,#N/A,VLOOKUP(Table7[[#This Row],[Date]],Database!$A:$C,MATCH($B$1,Database!$A$1:$C$1,),))</f>
        <v>4.49</v>
      </c>
      <c r="C10850">
        <f>IF(VLOOKUP(Table7[[#This Row],[Date]],Database!$A:$C,MATCH($C$1,Database!$A$1:$C$1,),)=0,#N/A,VLOOKUP(Table7[[#This Row],[Date]],Database!$A:$C,MATCH($C$1,Database!$A$1:$C$1,),))</f>
        <v>0.94</v>
      </c>
      <c r="D10850">
        <f>IFERROR(Table7[[#This Row],[United States 10y]]-Table7[[#This Row],[United States 3y]],#N/A)</f>
        <v>3.5500000000000003</v>
      </c>
    </row>
    <row r="10851" spans="1:4" x14ac:dyDescent="0.2">
      <c r="A10851" s="6">
        <f>Database!$A12936</f>
        <v>37834</v>
      </c>
      <c r="B10851">
        <f>IF(VLOOKUP(Table7[[#This Row],[Date]],Database!$A:$C,MATCH($B$1,Database!$A$1:$C$1,),)=0,#N/A,VLOOKUP(Table7[[#This Row],[Date]],Database!$A:$C,MATCH($B$1,Database!$A$1:$C$1,),))</f>
        <v>4.4400000000000004</v>
      </c>
      <c r="C10851">
        <f>IF(VLOOKUP(Table7[[#This Row],[Date]],Database!$A:$C,MATCH($C$1,Database!$A$1:$C$1,),)=0,#N/A,VLOOKUP(Table7[[#This Row],[Date]],Database!$A:$C,MATCH($C$1,Database!$A$1:$C$1,),))</f>
        <v>0.93</v>
      </c>
      <c r="D10851">
        <f>IFERROR(Table7[[#This Row],[United States 10y]]-Table7[[#This Row],[United States 3y]],#N/A)</f>
        <v>3.5100000000000002</v>
      </c>
    </row>
    <row r="10852" spans="1:4" x14ac:dyDescent="0.2">
      <c r="A10852" s="6">
        <f>Database!$A12937</f>
        <v>37837</v>
      </c>
      <c r="B10852">
        <f>IF(VLOOKUP(Table7[[#This Row],[Date]],Database!$A:$C,MATCH($B$1,Database!$A$1:$C$1,),)=0,#N/A,VLOOKUP(Table7[[#This Row],[Date]],Database!$A:$C,MATCH($B$1,Database!$A$1:$C$1,),))</f>
        <v>4.3499999999999996</v>
      </c>
      <c r="C10852">
        <f>IF(VLOOKUP(Table7[[#This Row],[Date]],Database!$A:$C,MATCH($C$1,Database!$A$1:$C$1,),)=0,#N/A,VLOOKUP(Table7[[#This Row],[Date]],Database!$A:$C,MATCH($C$1,Database!$A$1:$C$1,),))</f>
        <v>0.95</v>
      </c>
      <c r="D10852">
        <f>IFERROR(Table7[[#This Row],[United States 10y]]-Table7[[#This Row],[United States 3y]],#N/A)</f>
        <v>3.3999999999999995</v>
      </c>
    </row>
    <row r="10853" spans="1:4" x14ac:dyDescent="0.2">
      <c r="A10853" s="6">
        <f>Database!$A12938</f>
        <v>37838</v>
      </c>
      <c r="B10853">
        <f>IF(VLOOKUP(Table7[[#This Row],[Date]],Database!$A:$C,MATCH($B$1,Database!$A$1:$C$1,),)=0,#N/A,VLOOKUP(Table7[[#This Row],[Date]],Database!$A:$C,MATCH($B$1,Database!$A$1:$C$1,),))</f>
        <v>4.47</v>
      </c>
      <c r="C10853">
        <f>IF(VLOOKUP(Table7[[#This Row],[Date]],Database!$A:$C,MATCH($C$1,Database!$A$1:$C$1,),)=0,#N/A,VLOOKUP(Table7[[#This Row],[Date]],Database!$A:$C,MATCH($C$1,Database!$A$1:$C$1,),))</f>
        <v>0.94</v>
      </c>
      <c r="D10853">
        <f>IFERROR(Table7[[#This Row],[United States 10y]]-Table7[[#This Row],[United States 3y]],#N/A)</f>
        <v>3.53</v>
      </c>
    </row>
    <row r="10854" spans="1:4" x14ac:dyDescent="0.2">
      <c r="A10854" s="6">
        <f>Database!$A12939</f>
        <v>37839</v>
      </c>
      <c r="B10854">
        <f>IF(VLOOKUP(Table7[[#This Row],[Date]],Database!$A:$C,MATCH($B$1,Database!$A$1:$C$1,),)=0,#N/A,VLOOKUP(Table7[[#This Row],[Date]],Database!$A:$C,MATCH($B$1,Database!$A$1:$C$1,),))</f>
        <v>4.32</v>
      </c>
      <c r="C10854">
        <f>IF(VLOOKUP(Table7[[#This Row],[Date]],Database!$A:$C,MATCH($C$1,Database!$A$1:$C$1,),)=0,#N/A,VLOOKUP(Table7[[#This Row],[Date]],Database!$A:$C,MATCH($C$1,Database!$A$1:$C$1,),))</f>
        <v>0.93</v>
      </c>
      <c r="D10854">
        <f>IFERROR(Table7[[#This Row],[United States 10y]]-Table7[[#This Row],[United States 3y]],#N/A)</f>
        <v>3.39</v>
      </c>
    </row>
    <row r="10855" spans="1:4" x14ac:dyDescent="0.2">
      <c r="A10855" s="6">
        <f>Database!$A12940</f>
        <v>37840</v>
      </c>
      <c r="B10855">
        <f>IF(VLOOKUP(Table7[[#This Row],[Date]],Database!$A:$C,MATCH($B$1,Database!$A$1:$C$1,),)=0,#N/A,VLOOKUP(Table7[[#This Row],[Date]],Database!$A:$C,MATCH($B$1,Database!$A$1:$C$1,),))</f>
        <v>4.3</v>
      </c>
      <c r="C10855">
        <f>IF(VLOOKUP(Table7[[#This Row],[Date]],Database!$A:$C,MATCH($C$1,Database!$A$1:$C$1,),)=0,#N/A,VLOOKUP(Table7[[#This Row],[Date]],Database!$A:$C,MATCH($C$1,Database!$A$1:$C$1,),))</f>
        <v>0.93</v>
      </c>
      <c r="D10855">
        <f>IFERROR(Table7[[#This Row],[United States 10y]]-Table7[[#This Row],[United States 3y]],#N/A)</f>
        <v>3.3699999999999997</v>
      </c>
    </row>
    <row r="10856" spans="1:4" x14ac:dyDescent="0.2">
      <c r="A10856" s="6">
        <f>Database!$A12941</f>
        <v>37841</v>
      </c>
      <c r="B10856">
        <f>IF(VLOOKUP(Table7[[#This Row],[Date]],Database!$A:$C,MATCH($B$1,Database!$A$1:$C$1,),)=0,#N/A,VLOOKUP(Table7[[#This Row],[Date]],Database!$A:$C,MATCH($B$1,Database!$A$1:$C$1,),))</f>
        <v>4.2699999999999996</v>
      </c>
      <c r="C10856">
        <f>IF(VLOOKUP(Table7[[#This Row],[Date]],Database!$A:$C,MATCH($C$1,Database!$A$1:$C$1,),)=0,#N/A,VLOOKUP(Table7[[#This Row],[Date]],Database!$A:$C,MATCH($C$1,Database!$A$1:$C$1,),))</f>
        <v>0.94</v>
      </c>
      <c r="D10856">
        <f>IFERROR(Table7[[#This Row],[United States 10y]]-Table7[[#This Row],[United States 3y]],#N/A)</f>
        <v>3.3299999999999996</v>
      </c>
    </row>
    <row r="10857" spans="1:4" x14ac:dyDescent="0.2">
      <c r="A10857" s="6">
        <f>Database!$A12942</f>
        <v>37844</v>
      </c>
      <c r="B10857">
        <f>IF(VLOOKUP(Table7[[#This Row],[Date]],Database!$A:$C,MATCH($B$1,Database!$A$1:$C$1,),)=0,#N/A,VLOOKUP(Table7[[#This Row],[Date]],Database!$A:$C,MATCH($B$1,Database!$A$1:$C$1,),))</f>
        <v>4.38</v>
      </c>
      <c r="C10857">
        <f>IF(VLOOKUP(Table7[[#This Row],[Date]],Database!$A:$C,MATCH($C$1,Database!$A$1:$C$1,),)=0,#N/A,VLOOKUP(Table7[[#This Row],[Date]],Database!$A:$C,MATCH($C$1,Database!$A$1:$C$1,),))</f>
        <v>0.94</v>
      </c>
      <c r="D10857">
        <f>IFERROR(Table7[[#This Row],[United States 10y]]-Table7[[#This Row],[United States 3y]],#N/A)</f>
        <v>3.44</v>
      </c>
    </row>
    <row r="10858" spans="1:4" x14ac:dyDescent="0.2">
      <c r="A10858" s="6">
        <f>Database!$A12943</f>
        <v>37845</v>
      </c>
      <c r="B10858">
        <f>IF(VLOOKUP(Table7[[#This Row],[Date]],Database!$A:$C,MATCH($B$1,Database!$A$1:$C$1,),)=0,#N/A,VLOOKUP(Table7[[#This Row],[Date]],Database!$A:$C,MATCH($B$1,Database!$A$1:$C$1,),))</f>
        <v>4.37</v>
      </c>
      <c r="C10858">
        <f>IF(VLOOKUP(Table7[[#This Row],[Date]],Database!$A:$C,MATCH($C$1,Database!$A$1:$C$1,),)=0,#N/A,VLOOKUP(Table7[[#This Row],[Date]],Database!$A:$C,MATCH($C$1,Database!$A$1:$C$1,),))</f>
        <v>0.93</v>
      </c>
      <c r="D10858">
        <f>IFERROR(Table7[[#This Row],[United States 10y]]-Table7[[#This Row],[United States 3y]],#N/A)</f>
        <v>3.44</v>
      </c>
    </row>
    <row r="10859" spans="1:4" x14ac:dyDescent="0.2">
      <c r="A10859" s="6">
        <f>Database!$A12944</f>
        <v>37846</v>
      </c>
      <c r="B10859">
        <f>IF(VLOOKUP(Table7[[#This Row],[Date]],Database!$A:$C,MATCH($B$1,Database!$A$1:$C$1,),)=0,#N/A,VLOOKUP(Table7[[#This Row],[Date]],Database!$A:$C,MATCH($B$1,Database!$A$1:$C$1,),))</f>
        <v>4.58</v>
      </c>
      <c r="C10859">
        <f>IF(VLOOKUP(Table7[[#This Row],[Date]],Database!$A:$C,MATCH($C$1,Database!$A$1:$C$1,),)=0,#N/A,VLOOKUP(Table7[[#This Row],[Date]],Database!$A:$C,MATCH($C$1,Database!$A$1:$C$1,),))</f>
        <v>0.94</v>
      </c>
      <c r="D10859">
        <f>IFERROR(Table7[[#This Row],[United States 10y]]-Table7[[#This Row],[United States 3y]],#N/A)</f>
        <v>3.64</v>
      </c>
    </row>
    <row r="10860" spans="1:4" x14ac:dyDescent="0.2">
      <c r="A10860" s="6">
        <f>Database!$A12945</f>
        <v>37847</v>
      </c>
      <c r="B10860">
        <f>IF(VLOOKUP(Table7[[#This Row],[Date]],Database!$A:$C,MATCH($B$1,Database!$A$1:$C$1,),)=0,#N/A,VLOOKUP(Table7[[#This Row],[Date]],Database!$A:$C,MATCH($B$1,Database!$A$1:$C$1,),))</f>
        <v>4.55</v>
      </c>
      <c r="C10860">
        <f>IF(VLOOKUP(Table7[[#This Row],[Date]],Database!$A:$C,MATCH($C$1,Database!$A$1:$C$1,),)=0,#N/A,VLOOKUP(Table7[[#This Row],[Date]],Database!$A:$C,MATCH($C$1,Database!$A$1:$C$1,),))</f>
        <v>0.94</v>
      </c>
      <c r="D10860">
        <f>IFERROR(Table7[[#This Row],[United States 10y]]-Table7[[#This Row],[United States 3y]],#N/A)</f>
        <v>3.61</v>
      </c>
    </row>
    <row r="10861" spans="1:4" x14ac:dyDescent="0.2">
      <c r="A10861" s="6">
        <f>Database!$A12946</f>
        <v>37848</v>
      </c>
      <c r="B10861">
        <f>IF(VLOOKUP(Table7[[#This Row],[Date]],Database!$A:$C,MATCH($B$1,Database!$A$1:$C$1,),)=0,#N/A,VLOOKUP(Table7[[#This Row],[Date]],Database!$A:$C,MATCH($B$1,Database!$A$1:$C$1,),))</f>
        <v>4.55</v>
      </c>
      <c r="C10861">
        <f>IF(VLOOKUP(Table7[[#This Row],[Date]],Database!$A:$C,MATCH($C$1,Database!$A$1:$C$1,),)=0,#N/A,VLOOKUP(Table7[[#This Row],[Date]],Database!$A:$C,MATCH($C$1,Database!$A$1:$C$1,),))</f>
        <v>0.93</v>
      </c>
      <c r="D10861">
        <f>IFERROR(Table7[[#This Row],[United States 10y]]-Table7[[#This Row],[United States 3y]],#N/A)</f>
        <v>3.6199999999999997</v>
      </c>
    </row>
    <row r="10862" spans="1:4" x14ac:dyDescent="0.2">
      <c r="A10862" s="6">
        <f>Database!$A12947</f>
        <v>37851</v>
      </c>
      <c r="B10862">
        <f>IF(VLOOKUP(Table7[[#This Row],[Date]],Database!$A:$C,MATCH($B$1,Database!$A$1:$C$1,),)=0,#N/A,VLOOKUP(Table7[[#This Row],[Date]],Database!$A:$C,MATCH($B$1,Database!$A$1:$C$1,),))</f>
        <v>4.49</v>
      </c>
      <c r="C10862">
        <f>IF(VLOOKUP(Table7[[#This Row],[Date]],Database!$A:$C,MATCH($C$1,Database!$A$1:$C$1,),)=0,#N/A,VLOOKUP(Table7[[#This Row],[Date]],Database!$A:$C,MATCH($C$1,Database!$A$1:$C$1,),))</f>
        <v>0.94</v>
      </c>
      <c r="D10862">
        <f>IFERROR(Table7[[#This Row],[United States 10y]]-Table7[[#This Row],[United States 3y]],#N/A)</f>
        <v>3.5500000000000003</v>
      </c>
    </row>
    <row r="10863" spans="1:4" x14ac:dyDescent="0.2">
      <c r="A10863" s="6">
        <f>Database!$A12948</f>
        <v>37852</v>
      </c>
      <c r="B10863">
        <f>IF(VLOOKUP(Table7[[#This Row],[Date]],Database!$A:$C,MATCH($B$1,Database!$A$1:$C$1,),)=0,#N/A,VLOOKUP(Table7[[#This Row],[Date]],Database!$A:$C,MATCH($B$1,Database!$A$1:$C$1,),))</f>
        <v>4.38</v>
      </c>
      <c r="C10863">
        <f>IF(VLOOKUP(Table7[[#This Row],[Date]],Database!$A:$C,MATCH($C$1,Database!$A$1:$C$1,),)=0,#N/A,VLOOKUP(Table7[[#This Row],[Date]],Database!$A:$C,MATCH($C$1,Database!$A$1:$C$1,),))</f>
        <v>0.94</v>
      </c>
      <c r="D10863">
        <f>IFERROR(Table7[[#This Row],[United States 10y]]-Table7[[#This Row],[United States 3y]],#N/A)</f>
        <v>3.44</v>
      </c>
    </row>
    <row r="10864" spans="1:4" x14ac:dyDescent="0.2">
      <c r="A10864" s="6">
        <f>Database!$A12949</f>
        <v>37853</v>
      </c>
      <c r="B10864">
        <f>IF(VLOOKUP(Table7[[#This Row],[Date]],Database!$A:$C,MATCH($B$1,Database!$A$1:$C$1,),)=0,#N/A,VLOOKUP(Table7[[#This Row],[Date]],Database!$A:$C,MATCH($B$1,Database!$A$1:$C$1,),))</f>
        <v>4.45</v>
      </c>
      <c r="C10864">
        <f>IF(VLOOKUP(Table7[[#This Row],[Date]],Database!$A:$C,MATCH($C$1,Database!$A$1:$C$1,),)=0,#N/A,VLOOKUP(Table7[[#This Row],[Date]],Database!$A:$C,MATCH($C$1,Database!$A$1:$C$1,),))</f>
        <v>0.94</v>
      </c>
      <c r="D10864">
        <f>IFERROR(Table7[[#This Row],[United States 10y]]-Table7[[#This Row],[United States 3y]],#N/A)</f>
        <v>3.5100000000000002</v>
      </c>
    </row>
    <row r="10865" spans="1:4" x14ac:dyDescent="0.2">
      <c r="A10865" s="6">
        <f>Database!$A12950</f>
        <v>37854</v>
      </c>
      <c r="B10865">
        <f>IF(VLOOKUP(Table7[[#This Row],[Date]],Database!$A:$C,MATCH($B$1,Database!$A$1:$C$1,),)=0,#N/A,VLOOKUP(Table7[[#This Row],[Date]],Database!$A:$C,MATCH($B$1,Database!$A$1:$C$1,),))</f>
        <v>4.53</v>
      </c>
      <c r="C10865">
        <f>IF(VLOOKUP(Table7[[#This Row],[Date]],Database!$A:$C,MATCH($C$1,Database!$A$1:$C$1,),)=0,#N/A,VLOOKUP(Table7[[#This Row],[Date]],Database!$A:$C,MATCH($C$1,Database!$A$1:$C$1,),))</f>
        <v>0.95</v>
      </c>
      <c r="D10865">
        <f>IFERROR(Table7[[#This Row],[United States 10y]]-Table7[[#This Row],[United States 3y]],#N/A)</f>
        <v>3.58</v>
      </c>
    </row>
    <row r="10866" spans="1:4" x14ac:dyDescent="0.2">
      <c r="A10866" s="6">
        <f>Database!$A12951</f>
        <v>37855</v>
      </c>
      <c r="B10866">
        <f>IF(VLOOKUP(Table7[[#This Row],[Date]],Database!$A:$C,MATCH($B$1,Database!$A$1:$C$1,),)=0,#N/A,VLOOKUP(Table7[[#This Row],[Date]],Database!$A:$C,MATCH($B$1,Database!$A$1:$C$1,),))</f>
        <v>4.4800000000000004</v>
      </c>
      <c r="C10866">
        <f>IF(VLOOKUP(Table7[[#This Row],[Date]],Database!$A:$C,MATCH($C$1,Database!$A$1:$C$1,),)=0,#N/A,VLOOKUP(Table7[[#This Row],[Date]],Database!$A:$C,MATCH($C$1,Database!$A$1:$C$1,),))</f>
        <v>0.96</v>
      </c>
      <c r="D10866">
        <f>IFERROR(Table7[[#This Row],[United States 10y]]-Table7[[#This Row],[United States 3y]],#N/A)</f>
        <v>3.5200000000000005</v>
      </c>
    </row>
    <row r="10867" spans="1:4" x14ac:dyDescent="0.2">
      <c r="A10867" s="6">
        <f>Database!$A12952</f>
        <v>37858</v>
      </c>
      <c r="B10867">
        <f>IF(VLOOKUP(Table7[[#This Row],[Date]],Database!$A:$C,MATCH($B$1,Database!$A$1:$C$1,),)=0,#N/A,VLOOKUP(Table7[[#This Row],[Date]],Database!$A:$C,MATCH($B$1,Database!$A$1:$C$1,),))</f>
        <v>4.53</v>
      </c>
      <c r="C10867">
        <f>IF(VLOOKUP(Table7[[#This Row],[Date]],Database!$A:$C,MATCH($C$1,Database!$A$1:$C$1,),)=0,#N/A,VLOOKUP(Table7[[#This Row],[Date]],Database!$A:$C,MATCH($C$1,Database!$A$1:$C$1,),))</f>
        <v>1</v>
      </c>
      <c r="D10867">
        <f>IFERROR(Table7[[#This Row],[United States 10y]]-Table7[[#This Row],[United States 3y]],#N/A)</f>
        <v>3.5300000000000002</v>
      </c>
    </row>
    <row r="10868" spans="1:4" x14ac:dyDescent="0.2">
      <c r="A10868" s="6">
        <f>Database!$A12953</f>
        <v>37859</v>
      </c>
      <c r="B10868">
        <f>IF(VLOOKUP(Table7[[#This Row],[Date]],Database!$A:$C,MATCH($B$1,Database!$A$1:$C$1,),)=0,#N/A,VLOOKUP(Table7[[#This Row],[Date]],Database!$A:$C,MATCH($B$1,Database!$A$1:$C$1,),))</f>
        <v>4.5</v>
      </c>
      <c r="C10868">
        <f>IF(VLOOKUP(Table7[[#This Row],[Date]],Database!$A:$C,MATCH($C$1,Database!$A$1:$C$1,),)=0,#N/A,VLOOKUP(Table7[[#This Row],[Date]],Database!$A:$C,MATCH($C$1,Database!$A$1:$C$1,),))</f>
        <v>0.99</v>
      </c>
      <c r="D10868">
        <f>IFERROR(Table7[[#This Row],[United States 10y]]-Table7[[#This Row],[United States 3y]],#N/A)</f>
        <v>3.51</v>
      </c>
    </row>
    <row r="10869" spans="1:4" x14ac:dyDescent="0.2">
      <c r="A10869" s="6">
        <f>Database!$A12954</f>
        <v>37860</v>
      </c>
      <c r="B10869">
        <f>IF(VLOOKUP(Table7[[#This Row],[Date]],Database!$A:$C,MATCH($B$1,Database!$A$1:$C$1,),)=0,#N/A,VLOOKUP(Table7[[#This Row],[Date]],Database!$A:$C,MATCH($B$1,Database!$A$1:$C$1,),))</f>
        <v>4.54</v>
      </c>
      <c r="C10869">
        <f>IF(VLOOKUP(Table7[[#This Row],[Date]],Database!$A:$C,MATCH($C$1,Database!$A$1:$C$1,),)=0,#N/A,VLOOKUP(Table7[[#This Row],[Date]],Database!$A:$C,MATCH($C$1,Database!$A$1:$C$1,),))</f>
        <v>0.98</v>
      </c>
      <c r="D10869">
        <f>IFERROR(Table7[[#This Row],[United States 10y]]-Table7[[#This Row],[United States 3y]],#N/A)</f>
        <v>3.56</v>
      </c>
    </row>
    <row r="10870" spans="1:4" x14ac:dyDescent="0.2">
      <c r="A10870" s="6">
        <f>Database!$A12955</f>
        <v>37861</v>
      </c>
      <c r="B10870">
        <f>IF(VLOOKUP(Table7[[#This Row],[Date]],Database!$A:$C,MATCH($B$1,Database!$A$1:$C$1,),)=0,#N/A,VLOOKUP(Table7[[#This Row],[Date]],Database!$A:$C,MATCH($B$1,Database!$A$1:$C$1,),))</f>
        <v>4.42</v>
      </c>
      <c r="C10870">
        <f>IF(VLOOKUP(Table7[[#This Row],[Date]],Database!$A:$C,MATCH($C$1,Database!$A$1:$C$1,),)=0,#N/A,VLOOKUP(Table7[[#This Row],[Date]],Database!$A:$C,MATCH($C$1,Database!$A$1:$C$1,),))</f>
        <v>0.97</v>
      </c>
      <c r="D10870">
        <f>IFERROR(Table7[[#This Row],[United States 10y]]-Table7[[#This Row],[United States 3y]],#N/A)</f>
        <v>3.45</v>
      </c>
    </row>
    <row r="10871" spans="1:4" x14ac:dyDescent="0.2">
      <c r="A10871" s="6">
        <f>Database!$A12956</f>
        <v>37862</v>
      </c>
      <c r="B10871">
        <f>IF(VLOOKUP(Table7[[#This Row],[Date]],Database!$A:$C,MATCH($B$1,Database!$A$1:$C$1,),)=0,#N/A,VLOOKUP(Table7[[#This Row],[Date]],Database!$A:$C,MATCH($B$1,Database!$A$1:$C$1,),))</f>
        <v>4.45</v>
      </c>
      <c r="C10871">
        <f>IF(VLOOKUP(Table7[[#This Row],[Date]],Database!$A:$C,MATCH($C$1,Database!$A$1:$C$1,),)=0,#N/A,VLOOKUP(Table7[[#This Row],[Date]],Database!$A:$C,MATCH($C$1,Database!$A$1:$C$1,),))</f>
        <v>0.96</v>
      </c>
      <c r="D10871">
        <f>IFERROR(Table7[[#This Row],[United States 10y]]-Table7[[#This Row],[United States 3y]],#N/A)</f>
        <v>3.49</v>
      </c>
    </row>
    <row r="10872" spans="1:4" x14ac:dyDescent="0.2">
      <c r="A10872" s="6">
        <f>Database!$A12957</f>
        <v>37865</v>
      </c>
      <c r="B10872" t="e">
        <f>IF(VLOOKUP(Table7[[#This Row],[Date]],Database!$A:$C,MATCH($B$1,Database!$A$1:$C$1,),)=0,#N/A,VLOOKUP(Table7[[#This Row],[Date]],Database!$A:$C,MATCH($B$1,Database!$A$1:$C$1,),))</f>
        <v>#N/A</v>
      </c>
      <c r="C10872" t="e">
        <f>IF(VLOOKUP(Table7[[#This Row],[Date]],Database!$A:$C,MATCH($C$1,Database!$A$1:$C$1,),)=0,#N/A,VLOOKUP(Table7[[#This Row],[Date]],Database!$A:$C,MATCH($C$1,Database!$A$1:$C$1,),))</f>
        <v>#N/A</v>
      </c>
      <c r="D10872" t="e">
        <f>IFERROR(Table7[[#This Row],[United States 10y]]-Table7[[#This Row],[United States 3y]],#N/A)</f>
        <v>#N/A</v>
      </c>
    </row>
    <row r="10873" spans="1:4" x14ac:dyDescent="0.2">
      <c r="A10873" s="6">
        <f>Database!$A12958</f>
        <v>37866</v>
      </c>
      <c r="B10873">
        <f>IF(VLOOKUP(Table7[[#This Row],[Date]],Database!$A:$C,MATCH($B$1,Database!$A$1:$C$1,),)=0,#N/A,VLOOKUP(Table7[[#This Row],[Date]],Database!$A:$C,MATCH($B$1,Database!$A$1:$C$1,),))</f>
        <v>4.6100000000000003</v>
      </c>
      <c r="C10873">
        <f>IF(VLOOKUP(Table7[[#This Row],[Date]],Database!$A:$C,MATCH($C$1,Database!$A$1:$C$1,),)=0,#N/A,VLOOKUP(Table7[[#This Row],[Date]],Database!$A:$C,MATCH($C$1,Database!$A$1:$C$1,),))</f>
        <v>0.96</v>
      </c>
      <c r="D10873">
        <f>IFERROR(Table7[[#This Row],[United States 10y]]-Table7[[#This Row],[United States 3y]],#N/A)</f>
        <v>3.6500000000000004</v>
      </c>
    </row>
    <row r="10874" spans="1:4" x14ac:dyDescent="0.2">
      <c r="A10874" s="6">
        <f>Database!$A12959</f>
        <v>37867</v>
      </c>
      <c r="B10874">
        <f>IF(VLOOKUP(Table7[[#This Row],[Date]],Database!$A:$C,MATCH($B$1,Database!$A$1:$C$1,),)=0,#N/A,VLOOKUP(Table7[[#This Row],[Date]],Database!$A:$C,MATCH($B$1,Database!$A$1:$C$1,),))</f>
        <v>4.5999999999999996</v>
      </c>
      <c r="C10874">
        <f>IF(VLOOKUP(Table7[[#This Row],[Date]],Database!$A:$C,MATCH($C$1,Database!$A$1:$C$1,),)=0,#N/A,VLOOKUP(Table7[[#This Row],[Date]],Database!$A:$C,MATCH($C$1,Database!$A$1:$C$1,),))</f>
        <v>0.95</v>
      </c>
      <c r="D10874">
        <f>IFERROR(Table7[[#This Row],[United States 10y]]-Table7[[#This Row],[United States 3y]],#N/A)</f>
        <v>3.6499999999999995</v>
      </c>
    </row>
    <row r="10875" spans="1:4" x14ac:dyDescent="0.2">
      <c r="A10875" s="6">
        <f>Database!$A12960</f>
        <v>37868</v>
      </c>
      <c r="B10875">
        <f>IF(VLOOKUP(Table7[[#This Row],[Date]],Database!$A:$C,MATCH($B$1,Database!$A$1:$C$1,),)=0,#N/A,VLOOKUP(Table7[[#This Row],[Date]],Database!$A:$C,MATCH($B$1,Database!$A$1:$C$1,),))</f>
        <v>4.5199999999999996</v>
      </c>
      <c r="C10875">
        <f>IF(VLOOKUP(Table7[[#This Row],[Date]],Database!$A:$C,MATCH($C$1,Database!$A$1:$C$1,),)=0,#N/A,VLOOKUP(Table7[[#This Row],[Date]],Database!$A:$C,MATCH($C$1,Database!$A$1:$C$1,),))</f>
        <v>0.95</v>
      </c>
      <c r="D10875">
        <f>IFERROR(Table7[[#This Row],[United States 10y]]-Table7[[#This Row],[United States 3y]],#N/A)</f>
        <v>3.5699999999999994</v>
      </c>
    </row>
    <row r="10876" spans="1:4" x14ac:dyDescent="0.2">
      <c r="A10876" s="6">
        <f>Database!$A12961</f>
        <v>37869</v>
      </c>
      <c r="B10876">
        <f>IF(VLOOKUP(Table7[[#This Row],[Date]],Database!$A:$C,MATCH($B$1,Database!$A$1:$C$1,),)=0,#N/A,VLOOKUP(Table7[[#This Row],[Date]],Database!$A:$C,MATCH($B$1,Database!$A$1:$C$1,),))</f>
        <v>4.3499999999999996</v>
      </c>
      <c r="C10876">
        <f>IF(VLOOKUP(Table7[[#This Row],[Date]],Database!$A:$C,MATCH($C$1,Database!$A$1:$C$1,),)=0,#N/A,VLOOKUP(Table7[[#This Row],[Date]],Database!$A:$C,MATCH($C$1,Database!$A$1:$C$1,),))</f>
        <v>0.94</v>
      </c>
      <c r="D10876">
        <f>IFERROR(Table7[[#This Row],[United States 10y]]-Table7[[#This Row],[United States 3y]],#N/A)</f>
        <v>3.4099999999999997</v>
      </c>
    </row>
    <row r="10877" spans="1:4" x14ac:dyDescent="0.2">
      <c r="A10877" s="6">
        <f>Database!$A12962</f>
        <v>37872</v>
      </c>
      <c r="B10877">
        <f>IF(VLOOKUP(Table7[[#This Row],[Date]],Database!$A:$C,MATCH($B$1,Database!$A$1:$C$1,),)=0,#N/A,VLOOKUP(Table7[[#This Row],[Date]],Database!$A:$C,MATCH($B$1,Database!$A$1:$C$1,),))</f>
        <v>4.41</v>
      </c>
      <c r="C10877">
        <f>IF(VLOOKUP(Table7[[#This Row],[Date]],Database!$A:$C,MATCH($C$1,Database!$A$1:$C$1,),)=0,#N/A,VLOOKUP(Table7[[#This Row],[Date]],Database!$A:$C,MATCH($C$1,Database!$A$1:$C$1,),))</f>
        <v>0.95</v>
      </c>
      <c r="D10877">
        <f>IFERROR(Table7[[#This Row],[United States 10y]]-Table7[[#This Row],[United States 3y]],#N/A)</f>
        <v>3.46</v>
      </c>
    </row>
    <row r="10878" spans="1:4" x14ac:dyDescent="0.2">
      <c r="A10878" s="6">
        <f>Database!$A12963</f>
        <v>37873</v>
      </c>
      <c r="B10878">
        <f>IF(VLOOKUP(Table7[[#This Row],[Date]],Database!$A:$C,MATCH($B$1,Database!$A$1:$C$1,),)=0,#N/A,VLOOKUP(Table7[[#This Row],[Date]],Database!$A:$C,MATCH($B$1,Database!$A$1:$C$1,),))</f>
        <v>4.37</v>
      </c>
      <c r="C10878">
        <f>IF(VLOOKUP(Table7[[#This Row],[Date]],Database!$A:$C,MATCH($C$1,Database!$A$1:$C$1,),)=0,#N/A,VLOOKUP(Table7[[#This Row],[Date]],Database!$A:$C,MATCH($C$1,Database!$A$1:$C$1,),))</f>
        <v>0.94</v>
      </c>
      <c r="D10878">
        <f>IFERROR(Table7[[#This Row],[United States 10y]]-Table7[[#This Row],[United States 3y]],#N/A)</f>
        <v>3.43</v>
      </c>
    </row>
    <row r="10879" spans="1:4" x14ac:dyDescent="0.2">
      <c r="A10879" s="6">
        <f>Database!$A12964</f>
        <v>37874</v>
      </c>
      <c r="B10879">
        <f>IF(VLOOKUP(Table7[[#This Row],[Date]],Database!$A:$C,MATCH($B$1,Database!$A$1:$C$1,),)=0,#N/A,VLOOKUP(Table7[[#This Row],[Date]],Database!$A:$C,MATCH($B$1,Database!$A$1:$C$1,),))</f>
        <v>4.28</v>
      </c>
      <c r="C10879">
        <f>IF(VLOOKUP(Table7[[#This Row],[Date]],Database!$A:$C,MATCH($C$1,Database!$A$1:$C$1,),)=0,#N/A,VLOOKUP(Table7[[#This Row],[Date]],Database!$A:$C,MATCH($C$1,Database!$A$1:$C$1,),))</f>
        <v>0.94</v>
      </c>
      <c r="D10879">
        <f>IFERROR(Table7[[#This Row],[United States 10y]]-Table7[[#This Row],[United States 3y]],#N/A)</f>
        <v>3.3400000000000003</v>
      </c>
    </row>
    <row r="10880" spans="1:4" x14ac:dyDescent="0.2">
      <c r="A10880" s="6">
        <f>Database!$A12965</f>
        <v>37875</v>
      </c>
      <c r="B10880">
        <f>IF(VLOOKUP(Table7[[#This Row],[Date]],Database!$A:$C,MATCH($B$1,Database!$A$1:$C$1,),)=0,#N/A,VLOOKUP(Table7[[#This Row],[Date]],Database!$A:$C,MATCH($B$1,Database!$A$1:$C$1,),))</f>
        <v>4.3499999999999996</v>
      </c>
      <c r="C10880">
        <f>IF(VLOOKUP(Table7[[#This Row],[Date]],Database!$A:$C,MATCH($C$1,Database!$A$1:$C$1,),)=0,#N/A,VLOOKUP(Table7[[#This Row],[Date]],Database!$A:$C,MATCH($C$1,Database!$A$1:$C$1,),))</f>
        <v>0.94</v>
      </c>
      <c r="D10880">
        <f>IFERROR(Table7[[#This Row],[United States 10y]]-Table7[[#This Row],[United States 3y]],#N/A)</f>
        <v>3.4099999999999997</v>
      </c>
    </row>
    <row r="10881" spans="1:4" x14ac:dyDescent="0.2">
      <c r="A10881" s="6">
        <f>Database!$A12966</f>
        <v>37876</v>
      </c>
      <c r="B10881">
        <f>IF(VLOOKUP(Table7[[#This Row],[Date]],Database!$A:$C,MATCH($B$1,Database!$A$1:$C$1,),)=0,#N/A,VLOOKUP(Table7[[#This Row],[Date]],Database!$A:$C,MATCH($B$1,Database!$A$1:$C$1,),))</f>
        <v>4.2699999999999996</v>
      </c>
      <c r="C10881">
        <f>IF(VLOOKUP(Table7[[#This Row],[Date]],Database!$A:$C,MATCH($C$1,Database!$A$1:$C$1,),)=0,#N/A,VLOOKUP(Table7[[#This Row],[Date]],Database!$A:$C,MATCH($C$1,Database!$A$1:$C$1,),))</f>
        <v>0.94</v>
      </c>
      <c r="D10881">
        <f>IFERROR(Table7[[#This Row],[United States 10y]]-Table7[[#This Row],[United States 3y]],#N/A)</f>
        <v>3.3299999999999996</v>
      </c>
    </row>
    <row r="10882" spans="1:4" x14ac:dyDescent="0.2">
      <c r="A10882" s="6">
        <f>Database!$A12967</f>
        <v>37879</v>
      </c>
      <c r="B10882">
        <f>IF(VLOOKUP(Table7[[#This Row],[Date]],Database!$A:$C,MATCH($B$1,Database!$A$1:$C$1,),)=0,#N/A,VLOOKUP(Table7[[#This Row],[Date]],Database!$A:$C,MATCH($B$1,Database!$A$1:$C$1,),))</f>
        <v>4.28</v>
      </c>
      <c r="C10882">
        <f>IF(VLOOKUP(Table7[[#This Row],[Date]],Database!$A:$C,MATCH($C$1,Database!$A$1:$C$1,),)=0,#N/A,VLOOKUP(Table7[[#This Row],[Date]],Database!$A:$C,MATCH($C$1,Database!$A$1:$C$1,),))</f>
        <v>0.94</v>
      </c>
      <c r="D10882">
        <f>IFERROR(Table7[[#This Row],[United States 10y]]-Table7[[#This Row],[United States 3y]],#N/A)</f>
        <v>3.3400000000000003</v>
      </c>
    </row>
    <row r="10883" spans="1:4" x14ac:dyDescent="0.2">
      <c r="A10883" s="6">
        <f>Database!$A12968</f>
        <v>37880</v>
      </c>
      <c r="B10883">
        <f>IF(VLOOKUP(Table7[[#This Row],[Date]],Database!$A:$C,MATCH($B$1,Database!$A$1:$C$1,),)=0,#N/A,VLOOKUP(Table7[[#This Row],[Date]],Database!$A:$C,MATCH($B$1,Database!$A$1:$C$1,),))</f>
        <v>4.29</v>
      </c>
      <c r="C10883">
        <f>IF(VLOOKUP(Table7[[#This Row],[Date]],Database!$A:$C,MATCH($C$1,Database!$A$1:$C$1,),)=0,#N/A,VLOOKUP(Table7[[#This Row],[Date]],Database!$A:$C,MATCH($C$1,Database!$A$1:$C$1,),))</f>
        <v>0.91</v>
      </c>
      <c r="D10883">
        <f>IFERROR(Table7[[#This Row],[United States 10y]]-Table7[[#This Row],[United States 3y]],#N/A)</f>
        <v>3.38</v>
      </c>
    </row>
    <row r="10884" spans="1:4" x14ac:dyDescent="0.2">
      <c r="A10884" s="6">
        <f>Database!$A12969</f>
        <v>37881</v>
      </c>
      <c r="B10884">
        <f>IF(VLOOKUP(Table7[[#This Row],[Date]],Database!$A:$C,MATCH($B$1,Database!$A$1:$C$1,),)=0,#N/A,VLOOKUP(Table7[[#This Row],[Date]],Database!$A:$C,MATCH($B$1,Database!$A$1:$C$1,),))</f>
        <v>4.2</v>
      </c>
      <c r="C10884">
        <f>IF(VLOOKUP(Table7[[#This Row],[Date]],Database!$A:$C,MATCH($C$1,Database!$A$1:$C$1,),)=0,#N/A,VLOOKUP(Table7[[#This Row],[Date]],Database!$A:$C,MATCH($C$1,Database!$A$1:$C$1,),))</f>
        <v>0.93</v>
      </c>
      <c r="D10884">
        <f>IFERROR(Table7[[#This Row],[United States 10y]]-Table7[[#This Row],[United States 3y]],#N/A)</f>
        <v>3.27</v>
      </c>
    </row>
    <row r="10885" spans="1:4" x14ac:dyDescent="0.2">
      <c r="A10885" s="6">
        <f>Database!$A12970</f>
        <v>37882</v>
      </c>
      <c r="B10885">
        <f>IF(VLOOKUP(Table7[[#This Row],[Date]],Database!$A:$C,MATCH($B$1,Database!$A$1:$C$1,),)=0,#N/A,VLOOKUP(Table7[[#This Row],[Date]],Database!$A:$C,MATCH($B$1,Database!$A$1:$C$1,),))</f>
        <v>4.1900000000000004</v>
      </c>
      <c r="C10885">
        <f>IF(VLOOKUP(Table7[[#This Row],[Date]],Database!$A:$C,MATCH($C$1,Database!$A$1:$C$1,),)=0,#N/A,VLOOKUP(Table7[[#This Row],[Date]],Database!$A:$C,MATCH($C$1,Database!$A$1:$C$1,),))</f>
        <v>0.94</v>
      </c>
      <c r="D10885">
        <f>IFERROR(Table7[[#This Row],[United States 10y]]-Table7[[#This Row],[United States 3y]],#N/A)</f>
        <v>3.2500000000000004</v>
      </c>
    </row>
    <row r="10886" spans="1:4" x14ac:dyDescent="0.2">
      <c r="A10886" s="6">
        <f>Database!$A12971</f>
        <v>37883</v>
      </c>
      <c r="B10886">
        <f>IF(VLOOKUP(Table7[[#This Row],[Date]],Database!$A:$C,MATCH($B$1,Database!$A$1:$C$1,),)=0,#N/A,VLOOKUP(Table7[[#This Row],[Date]],Database!$A:$C,MATCH($B$1,Database!$A$1:$C$1,),))</f>
        <v>4.17</v>
      </c>
      <c r="C10886">
        <f>IF(VLOOKUP(Table7[[#This Row],[Date]],Database!$A:$C,MATCH($C$1,Database!$A$1:$C$1,),)=0,#N/A,VLOOKUP(Table7[[#This Row],[Date]],Database!$A:$C,MATCH($C$1,Database!$A$1:$C$1,),))</f>
        <v>0.93</v>
      </c>
      <c r="D10886">
        <f>IFERROR(Table7[[#This Row],[United States 10y]]-Table7[[#This Row],[United States 3y]],#N/A)</f>
        <v>3.2399999999999998</v>
      </c>
    </row>
    <row r="10887" spans="1:4" x14ac:dyDescent="0.2">
      <c r="A10887" s="6">
        <f>Database!$A12972</f>
        <v>37886</v>
      </c>
      <c r="B10887">
        <f>IF(VLOOKUP(Table7[[#This Row],[Date]],Database!$A:$C,MATCH($B$1,Database!$A$1:$C$1,),)=0,#N/A,VLOOKUP(Table7[[#This Row],[Date]],Database!$A:$C,MATCH($B$1,Database!$A$1:$C$1,),))</f>
        <v>4.26</v>
      </c>
      <c r="C10887">
        <f>IF(VLOOKUP(Table7[[#This Row],[Date]],Database!$A:$C,MATCH($C$1,Database!$A$1:$C$1,),)=0,#N/A,VLOOKUP(Table7[[#This Row],[Date]],Database!$A:$C,MATCH($C$1,Database!$A$1:$C$1,),))</f>
        <v>0.94</v>
      </c>
      <c r="D10887">
        <f>IFERROR(Table7[[#This Row],[United States 10y]]-Table7[[#This Row],[United States 3y]],#N/A)</f>
        <v>3.32</v>
      </c>
    </row>
    <row r="10888" spans="1:4" x14ac:dyDescent="0.2">
      <c r="A10888" s="6">
        <f>Database!$A12973</f>
        <v>37887</v>
      </c>
      <c r="B10888">
        <f>IF(VLOOKUP(Table7[[#This Row],[Date]],Database!$A:$C,MATCH($B$1,Database!$A$1:$C$1,),)=0,#N/A,VLOOKUP(Table7[[#This Row],[Date]],Database!$A:$C,MATCH($B$1,Database!$A$1:$C$1,),))</f>
        <v>4.24</v>
      </c>
      <c r="C10888">
        <f>IF(VLOOKUP(Table7[[#This Row],[Date]],Database!$A:$C,MATCH($C$1,Database!$A$1:$C$1,),)=0,#N/A,VLOOKUP(Table7[[#This Row],[Date]],Database!$A:$C,MATCH($C$1,Database!$A$1:$C$1,),))</f>
        <v>0.92</v>
      </c>
      <c r="D10888">
        <f>IFERROR(Table7[[#This Row],[United States 10y]]-Table7[[#This Row],[United States 3y]],#N/A)</f>
        <v>3.3200000000000003</v>
      </c>
    </row>
    <row r="10889" spans="1:4" x14ac:dyDescent="0.2">
      <c r="A10889" s="6">
        <f>Database!$A12974</f>
        <v>37888</v>
      </c>
      <c r="B10889">
        <f>IF(VLOOKUP(Table7[[#This Row],[Date]],Database!$A:$C,MATCH($B$1,Database!$A$1:$C$1,),)=0,#N/A,VLOOKUP(Table7[[#This Row],[Date]],Database!$A:$C,MATCH($B$1,Database!$A$1:$C$1,),))</f>
        <v>4.16</v>
      </c>
      <c r="C10889">
        <f>IF(VLOOKUP(Table7[[#This Row],[Date]],Database!$A:$C,MATCH($C$1,Database!$A$1:$C$1,),)=0,#N/A,VLOOKUP(Table7[[#This Row],[Date]],Database!$A:$C,MATCH($C$1,Database!$A$1:$C$1,),))</f>
        <v>0.93</v>
      </c>
      <c r="D10889">
        <f>IFERROR(Table7[[#This Row],[United States 10y]]-Table7[[#This Row],[United States 3y]],#N/A)</f>
        <v>3.23</v>
      </c>
    </row>
    <row r="10890" spans="1:4" x14ac:dyDescent="0.2">
      <c r="A10890" s="6">
        <f>Database!$A12975</f>
        <v>37889</v>
      </c>
      <c r="B10890">
        <f>IF(VLOOKUP(Table7[[#This Row],[Date]],Database!$A:$C,MATCH($B$1,Database!$A$1:$C$1,),)=0,#N/A,VLOOKUP(Table7[[#This Row],[Date]],Database!$A:$C,MATCH($B$1,Database!$A$1:$C$1,),))</f>
        <v>4.12</v>
      </c>
      <c r="C10890">
        <f>IF(VLOOKUP(Table7[[#This Row],[Date]],Database!$A:$C,MATCH($C$1,Database!$A$1:$C$1,),)=0,#N/A,VLOOKUP(Table7[[#This Row],[Date]],Database!$A:$C,MATCH($C$1,Database!$A$1:$C$1,),))</f>
        <v>0.92</v>
      </c>
      <c r="D10890">
        <f>IFERROR(Table7[[#This Row],[United States 10y]]-Table7[[#This Row],[United States 3y]],#N/A)</f>
        <v>3.2</v>
      </c>
    </row>
    <row r="10891" spans="1:4" x14ac:dyDescent="0.2">
      <c r="A10891" s="6">
        <f>Database!$A12976</f>
        <v>37890</v>
      </c>
      <c r="B10891">
        <f>IF(VLOOKUP(Table7[[#This Row],[Date]],Database!$A:$C,MATCH($B$1,Database!$A$1:$C$1,),)=0,#N/A,VLOOKUP(Table7[[#This Row],[Date]],Database!$A:$C,MATCH($B$1,Database!$A$1:$C$1,),))</f>
        <v>4.04</v>
      </c>
      <c r="C10891">
        <f>IF(VLOOKUP(Table7[[#This Row],[Date]],Database!$A:$C,MATCH($C$1,Database!$A$1:$C$1,),)=0,#N/A,VLOOKUP(Table7[[#This Row],[Date]],Database!$A:$C,MATCH($C$1,Database!$A$1:$C$1,),))</f>
        <v>0.92</v>
      </c>
      <c r="D10891">
        <f>IFERROR(Table7[[#This Row],[United States 10y]]-Table7[[#This Row],[United States 3y]],#N/A)</f>
        <v>3.12</v>
      </c>
    </row>
    <row r="10892" spans="1:4" x14ac:dyDescent="0.2">
      <c r="A10892" s="6">
        <f>Database!$A12977</f>
        <v>37893</v>
      </c>
      <c r="B10892">
        <f>IF(VLOOKUP(Table7[[#This Row],[Date]],Database!$A:$C,MATCH($B$1,Database!$A$1:$C$1,),)=0,#N/A,VLOOKUP(Table7[[#This Row],[Date]],Database!$A:$C,MATCH($B$1,Database!$A$1:$C$1,),))</f>
        <v>4.09</v>
      </c>
      <c r="C10892">
        <f>IF(VLOOKUP(Table7[[#This Row],[Date]],Database!$A:$C,MATCH($C$1,Database!$A$1:$C$1,),)=0,#N/A,VLOOKUP(Table7[[#This Row],[Date]],Database!$A:$C,MATCH($C$1,Database!$A$1:$C$1,),))</f>
        <v>0.95</v>
      </c>
      <c r="D10892">
        <f>IFERROR(Table7[[#This Row],[United States 10y]]-Table7[[#This Row],[United States 3y]],#N/A)</f>
        <v>3.1399999999999997</v>
      </c>
    </row>
    <row r="10893" spans="1:4" x14ac:dyDescent="0.2">
      <c r="A10893" s="6">
        <f>Database!$A12978</f>
        <v>37894</v>
      </c>
      <c r="B10893">
        <f>IF(VLOOKUP(Table7[[#This Row],[Date]],Database!$A:$C,MATCH($B$1,Database!$A$1:$C$1,),)=0,#N/A,VLOOKUP(Table7[[#This Row],[Date]],Database!$A:$C,MATCH($B$1,Database!$A$1:$C$1,),))</f>
        <v>3.96</v>
      </c>
      <c r="C10893">
        <f>IF(VLOOKUP(Table7[[#This Row],[Date]],Database!$A:$C,MATCH($C$1,Database!$A$1:$C$1,),)=0,#N/A,VLOOKUP(Table7[[#This Row],[Date]],Database!$A:$C,MATCH($C$1,Database!$A$1:$C$1,),))</f>
        <v>0.93</v>
      </c>
      <c r="D10893">
        <f>IFERROR(Table7[[#This Row],[United States 10y]]-Table7[[#This Row],[United States 3y]],#N/A)</f>
        <v>3.03</v>
      </c>
    </row>
    <row r="10894" spans="1:4" x14ac:dyDescent="0.2">
      <c r="A10894" s="6">
        <f>Database!$A12979</f>
        <v>37895</v>
      </c>
      <c r="B10894">
        <f>IF(VLOOKUP(Table7[[#This Row],[Date]],Database!$A:$C,MATCH($B$1,Database!$A$1:$C$1,),)=0,#N/A,VLOOKUP(Table7[[#This Row],[Date]],Database!$A:$C,MATCH($B$1,Database!$A$1:$C$1,),))</f>
        <v>3.96</v>
      </c>
      <c r="C10894">
        <f>IF(VLOOKUP(Table7[[#This Row],[Date]],Database!$A:$C,MATCH($C$1,Database!$A$1:$C$1,),)=0,#N/A,VLOOKUP(Table7[[#This Row],[Date]],Database!$A:$C,MATCH($C$1,Database!$A$1:$C$1,),))</f>
        <v>0.93</v>
      </c>
      <c r="D10894">
        <f>IFERROR(Table7[[#This Row],[United States 10y]]-Table7[[#This Row],[United States 3y]],#N/A)</f>
        <v>3.03</v>
      </c>
    </row>
    <row r="10895" spans="1:4" x14ac:dyDescent="0.2">
      <c r="A10895" s="6">
        <f>Database!$A12980</f>
        <v>37896</v>
      </c>
      <c r="B10895">
        <f>IF(VLOOKUP(Table7[[#This Row],[Date]],Database!$A:$C,MATCH($B$1,Database!$A$1:$C$1,),)=0,#N/A,VLOOKUP(Table7[[#This Row],[Date]],Database!$A:$C,MATCH($B$1,Database!$A$1:$C$1,),))</f>
        <v>4.03</v>
      </c>
      <c r="C10895">
        <f>IF(VLOOKUP(Table7[[#This Row],[Date]],Database!$A:$C,MATCH($C$1,Database!$A$1:$C$1,),)=0,#N/A,VLOOKUP(Table7[[#This Row],[Date]],Database!$A:$C,MATCH($C$1,Database!$A$1:$C$1,),))</f>
        <v>0.92</v>
      </c>
      <c r="D10895">
        <f>IFERROR(Table7[[#This Row],[United States 10y]]-Table7[[#This Row],[United States 3y]],#N/A)</f>
        <v>3.1100000000000003</v>
      </c>
    </row>
    <row r="10896" spans="1:4" x14ac:dyDescent="0.2">
      <c r="A10896" s="6">
        <f>Database!$A12981</f>
        <v>37897</v>
      </c>
      <c r="B10896">
        <f>IF(VLOOKUP(Table7[[#This Row],[Date]],Database!$A:$C,MATCH($B$1,Database!$A$1:$C$1,),)=0,#N/A,VLOOKUP(Table7[[#This Row],[Date]],Database!$A:$C,MATCH($B$1,Database!$A$1:$C$1,),))</f>
        <v>4.21</v>
      </c>
      <c r="C10896">
        <f>IF(VLOOKUP(Table7[[#This Row],[Date]],Database!$A:$C,MATCH($C$1,Database!$A$1:$C$1,),)=0,#N/A,VLOOKUP(Table7[[#This Row],[Date]],Database!$A:$C,MATCH($C$1,Database!$A$1:$C$1,),))</f>
        <v>0.92</v>
      </c>
      <c r="D10896">
        <f>IFERROR(Table7[[#This Row],[United States 10y]]-Table7[[#This Row],[United States 3y]],#N/A)</f>
        <v>3.29</v>
      </c>
    </row>
    <row r="10897" spans="1:4" x14ac:dyDescent="0.2">
      <c r="A10897" s="6">
        <f>Database!$A12982</f>
        <v>37900</v>
      </c>
      <c r="B10897">
        <f>IF(VLOOKUP(Table7[[#This Row],[Date]],Database!$A:$C,MATCH($B$1,Database!$A$1:$C$1,),)=0,#N/A,VLOOKUP(Table7[[#This Row],[Date]],Database!$A:$C,MATCH($B$1,Database!$A$1:$C$1,),))</f>
        <v>4.17</v>
      </c>
      <c r="C10897">
        <f>IF(VLOOKUP(Table7[[#This Row],[Date]],Database!$A:$C,MATCH($C$1,Database!$A$1:$C$1,),)=0,#N/A,VLOOKUP(Table7[[#This Row],[Date]],Database!$A:$C,MATCH($C$1,Database!$A$1:$C$1,),))</f>
        <v>0.92</v>
      </c>
      <c r="D10897">
        <f>IFERROR(Table7[[#This Row],[United States 10y]]-Table7[[#This Row],[United States 3y]],#N/A)</f>
        <v>3.25</v>
      </c>
    </row>
    <row r="10898" spans="1:4" x14ac:dyDescent="0.2">
      <c r="A10898" s="6">
        <f>Database!$A12983</f>
        <v>37901</v>
      </c>
      <c r="B10898">
        <f>IF(VLOOKUP(Table7[[#This Row],[Date]],Database!$A:$C,MATCH($B$1,Database!$A$1:$C$1,),)=0,#N/A,VLOOKUP(Table7[[#This Row],[Date]],Database!$A:$C,MATCH($B$1,Database!$A$1:$C$1,),))</f>
        <v>4.2699999999999996</v>
      </c>
      <c r="C10898">
        <f>IF(VLOOKUP(Table7[[#This Row],[Date]],Database!$A:$C,MATCH($C$1,Database!$A$1:$C$1,),)=0,#N/A,VLOOKUP(Table7[[#This Row],[Date]],Database!$A:$C,MATCH($C$1,Database!$A$1:$C$1,),))</f>
        <v>0.9</v>
      </c>
      <c r="D10898">
        <f>IFERROR(Table7[[#This Row],[United States 10y]]-Table7[[#This Row],[United States 3y]],#N/A)</f>
        <v>3.3699999999999997</v>
      </c>
    </row>
    <row r="10899" spans="1:4" x14ac:dyDescent="0.2">
      <c r="A10899" s="6">
        <f>Database!$A12984</f>
        <v>37902</v>
      </c>
      <c r="B10899">
        <f>IF(VLOOKUP(Table7[[#This Row],[Date]],Database!$A:$C,MATCH($B$1,Database!$A$1:$C$1,),)=0,#N/A,VLOOKUP(Table7[[#This Row],[Date]],Database!$A:$C,MATCH($B$1,Database!$A$1:$C$1,),))</f>
        <v>4.2699999999999996</v>
      </c>
      <c r="C10899">
        <f>IF(VLOOKUP(Table7[[#This Row],[Date]],Database!$A:$C,MATCH($C$1,Database!$A$1:$C$1,),)=0,#N/A,VLOOKUP(Table7[[#This Row],[Date]],Database!$A:$C,MATCH($C$1,Database!$A$1:$C$1,),))</f>
        <v>0.89</v>
      </c>
      <c r="D10899">
        <f>IFERROR(Table7[[#This Row],[United States 10y]]-Table7[[#This Row],[United States 3y]],#N/A)</f>
        <v>3.3799999999999994</v>
      </c>
    </row>
    <row r="10900" spans="1:4" x14ac:dyDescent="0.2">
      <c r="A10900" s="6">
        <f>Database!$A12985</f>
        <v>37903</v>
      </c>
      <c r="B10900">
        <f>IF(VLOOKUP(Table7[[#This Row],[Date]],Database!$A:$C,MATCH($B$1,Database!$A$1:$C$1,),)=0,#N/A,VLOOKUP(Table7[[#This Row],[Date]],Database!$A:$C,MATCH($B$1,Database!$A$1:$C$1,),))</f>
        <v>4.32</v>
      </c>
      <c r="C10900">
        <f>IF(VLOOKUP(Table7[[#This Row],[Date]],Database!$A:$C,MATCH($C$1,Database!$A$1:$C$1,),)=0,#N/A,VLOOKUP(Table7[[#This Row],[Date]],Database!$A:$C,MATCH($C$1,Database!$A$1:$C$1,),))</f>
        <v>0.89</v>
      </c>
      <c r="D10900">
        <f>IFERROR(Table7[[#This Row],[United States 10y]]-Table7[[#This Row],[United States 3y]],#N/A)</f>
        <v>3.43</v>
      </c>
    </row>
    <row r="10901" spans="1:4" x14ac:dyDescent="0.2">
      <c r="A10901" s="6">
        <f>Database!$A12986</f>
        <v>37904</v>
      </c>
      <c r="B10901">
        <f>IF(VLOOKUP(Table7[[#This Row],[Date]],Database!$A:$C,MATCH($B$1,Database!$A$1:$C$1,),)=0,#N/A,VLOOKUP(Table7[[#This Row],[Date]],Database!$A:$C,MATCH($B$1,Database!$A$1:$C$1,),))</f>
        <v>4.29</v>
      </c>
      <c r="C10901">
        <f>IF(VLOOKUP(Table7[[#This Row],[Date]],Database!$A:$C,MATCH($C$1,Database!$A$1:$C$1,),)=0,#N/A,VLOOKUP(Table7[[#This Row],[Date]],Database!$A:$C,MATCH($C$1,Database!$A$1:$C$1,),))</f>
        <v>0.9</v>
      </c>
      <c r="D10901">
        <f>IFERROR(Table7[[#This Row],[United States 10y]]-Table7[[#This Row],[United States 3y]],#N/A)</f>
        <v>3.39</v>
      </c>
    </row>
    <row r="10902" spans="1:4" x14ac:dyDescent="0.2">
      <c r="A10902" s="6">
        <f>Database!$A12987</f>
        <v>37907</v>
      </c>
      <c r="B10902" t="e">
        <f>IF(VLOOKUP(Table7[[#This Row],[Date]],Database!$A:$C,MATCH($B$1,Database!$A$1:$C$1,),)=0,#N/A,VLOOKUP(Table7[[#This Row],[Date]],Database!$A:$C,MATCH($B$1,Database!$A$1:$C$1,),))</f>
        <v>#N/A</v>
      </c>
      <c r="C10902" t="e">
        <f>IF(VLOOKUP(Table7[[#This Row],[Date]],Database!$A:$C,MATCH($C$1,Database!$A$1:$C$1,),)=0,#N/A,VLOOKUP(Table7[[#This Row],[Date]],Database!$A:$C,MATCH($C$1,Database!$A$1:$C$1,),))</f>
        <v>#N/A</v>
      </c>
      <c r="D10902" t="e">
        <f>IFERROR(Table7[[#This Row],[United States 10y]]-Table7[[#This Row],[United States 3y]],#N/A)</f>
        <v>#N/A</v>
      </c>
    </row>
    <row r="10903" spans="1:4" x14ac:dyDescent="0.2">
      <c r="A10903" s="6">
        <f>Database!$A12988</f>
        <v>37908</v>
      </c>
      <c r="B10903">
        <f>IF(VLOOKUP(Table7[[#This Row],[Date]],Database!$A:$C,MATCH($B$1,Database!$A$1:$C$1,),)=0,#N/A,VLOOKUP(Table7[[#This Row],[Date]],Database!$A:$C,MATCH($B$1,Database!$A$1:$C$1,),))</f>
        <v>4.37</v>
      </c>
      <c r="C10903">
        <f>IF(VLOOKUP(Table7[[#This Row],[Date]],Database!$A:$C,MATCH($C$1,Database!$A$1:$C$1,),)=0,#N/A,VLOOKUP(Table7[[#This Row],[Date]],Database!$A:$C,MATCH($C$1,Database!$A$1:$C$1,),))</f>
        <v>0.91</v>
      </c>
      <c r="D10903">
        <f>IFERROR(Table7[[#This Row],[United States 10y]]-Table7[[#This Row],[United States 3y]],#N/A)</f>
        <v>3.46</v>
      </c>
    </row>
    <row r="10904" spans="1:4" x14ac:dyDescent="0.2">
      <c r="A10904" s="6">
        <f>Database!$A12989</f>
        <v>37909</v>
      </c>
      <c r="B10904">
        <f>IF(VLOOKUP(Table7[[#This Row],[Date]],Database!$A:$C,MATCH($B$1,Database!$A$1:$C$1,),)=0,#N/A,VLOOKUP(Table7[[#This Row],[Date]],Database!$A:$C,MATCH($B$1,Database!$A$1:$C$1,),))</f>
        <v>4.43</v>
      </c>
      <c r="C10904">
        <f>IF(VLOOKUP(Table7[[#This Row],[Date]],Database!$A:$C,MATCH($C$1,Database!$A$1:$C$1,),)=0,#N/A,VLOOKUP(Table7[[#This Row],[Date]],Database!$A:$C,MATCH($C$1,Database!$A$1:$C$1,),))</f>
        <v>0.91</v>
      </c>
      <c r="D10904">
        <f>IFERROR(Table7[[#This Row],[United States 10y]]-Table7[[#This Row],[United States 3y]],#N/A)</f>
        <v>3.5199999999999996</v>
      </c>
    </row>
    <row r="10905" spans="1:4" x14ac:dyDescent="0.2">
      <c r="A10905" s="6">
        <f>Database!$A12990</f>
        <v>37910</v>
      </c>
      <c r="B10905">
        <f>IF(VLOOKUP(Table7[[#This Row],[Date]],Database!$A:$C,MATCH($B$1,Database!$A$1:$C$1,),)=0,#N/A,VLOOKUP(Table7[[#This Row],[Date]],Database!$A:$C,MATCH($B$1,Database!$A$1:$C$1,),))</f>
        <v>4.47</v>
      </c>
      <c r="C10905">
        <f>IF(VLOOKUP(Table7[[#This Row],[Date]],Database!$A:$C,MATCH($C$1,Database!$A$1:$C$1,),)=0,#N/A,VLOOKUP(Table7[[#This Row],[Date]],Database!$A:$C,MATCH($C$1,Database!$A$1:$C$1,),))</f>
        <v>0.91</v>
      </c>
      <c r="D10905">
        <f>IFERROR(Table7[[#This Row],[United States 10y]]-Table7[[#This Row],[United States 3y]],#N/A)</f>
        <v>3.5599999999999996</v>
      </c>
    </row>
    <row r="10906" spans="1:4" x14ac:dyDescent="0.2">
      <c r="A10906" s="6">
        <f>Database!$A12991</f>
        <v>37911</v>
      </c>
      <c r="B10906">
        <f>IF(VLOOKUP(Table7[[#This Row],[Date]],Database!$A:$C,MATCH($B$1,Database!$A$1:$C$1,),)=0,#N/A,VLOOKUP(Table7[[#This Row],[Date]],Database!$A:$C,MATCH($B$1,Database!$A$1:$C$1,),))</f>
        <v>4.41</v>
      </c>
      <c r="C10906">
        <f>IF(VLOOKUP(Table7[[#This Row],[Date]],Database!$A:$C,MATCH($C$1,Database!$A$1:$C$1,),)=0,#N/A,VLOOKUP(Table7[[#This Row],[Date]],Database!$A:$C,MATCH($C$1,Database!$A$1:$C$1,),))</f>
        <v>0.91</v>
      </c>
      <c r="D10906">
        <f>IFERROR(Table7[[#This Row],[United States 10y]]-Table7[[#This Row],[United States 3y]],#N/A)</f>
        <v>3.5</v>
      </c>
    </row>
    <row r="10907" spans="1:4" x14ac:dyDescent="0.2">
      <c r="A10907" s="6">
        <f>Database!$A12992</f>
        <v>37914</v>
      </c>
      <c r="B10907">
        <f>IF(VLOOKUP(Table7[[#This Row],[Date]],Database!$A:$C,MATCH($B$1,Database!$A$1:$C$1,),)=0,#N/A,VLOOKUP(Table7[[#This Row],[Date]],Database!$A:$C,MATCH($B$1,Database!$A$1:$C$1,),))</f>
        <v>4.41</v>
      </c>
      <c r="C10907">
        <f>IF(VLOOKUP(Table7[[#This Row],[Date]],Database!$A:$C,MATCH($C$1,Database!$A$1:$C$1,),)=0,#N/A,VLOOKUP(Table7[[#This Row],[Date]],Database!$A:$C,MATCH($C$1,Database!$A$1:$C$1,),))</f>
        <v>0.93</v>
      </c>
      <c r="D10907">
        <f>IFERROR(Table7[[#This Row],[United States 10y]]-Table7[[#This Row],[United States 3y]],#N/A)</f>
        <v>3.48</v>
      </c>
    </row>
    <row r="10908" spans="1:4" x14ac:dyDescent="0.2">
      <c r="A10908" s="6">
        <f>Database!$A12993</f>
        <v>37915</v>
      </c>
      <c r="B10908">
        <f>IF(VLOOKUP(Table7[[#This Row],[Date]],Database!$A:$C,MATCH($B$1,Database!$A$1:$C$1,),)=0,#N/A,VLOOKUP(Table7[[#This Row],[Date]],Database!$A:$C,MATCH($B$1,Database!$A$1:$C$1,),))</f>
        <v>4.38</v>
      </c>
      <c r="C10908">
        <f>IF(VLOOKUP(Table7[[#This Row],[Date]],Database!$A:$C,MATCH($C$1,Database!$A$1:$C$1,),)=0,#N/A,VLOOKUP(Table7[[#This Row],[Date]],Database!$A:$C,MATCH($C$1,Database!$A$1:$C$1,),))</f>
        <v>0.91</v>
      </c>
      <c r="D10908">
        <f>IFERROR(Table7[[#This Row],[United States 10y]]-Table7[[#This Row],[United States 3y]],#N/A)</f>
        <v>3.4699999999999998</v>
      </c>
    </row>
    <row r="10909" spans="1:4" x14ac:dyDescent="0.2">
      <c r="A10909" s="6">
        <f>Database!$A12994</f>
        <v>37916</v>
      </c>
      <c r="B10909">
        <f>IF(VLOOKUP(Table7[[#This Row],[Date]],Database!$A:$C,MATCH($B$1,Database!$A$1:$C$1,),)=0,#N/A,VLOOKUP(Table7[[#This Row],[Date]],Database!$A:$C,MATCH($B$1,Database!$A$1:$C$1,),))</f>
        <v>4.29</v>
      </c>
      <c r="C10909">
        <f>IF(VLOOKUP(Table7[[#This Row],[Date]],Database!$A:$C,MATCH($C$1,Database!$A$1:$C$1,),)=0,#N/A,VLOOKUP(Table7[[#This Row],[Date]],Database!$A:$C,MATCH($C$1,Database!$A$1:$C$1,),))</f>
        <v>0.94</v>
      </c>
      <c r="D10909">
        <f>IFERROR(Table7[[#This Row],[United States 10y]]-Table7[[#This Row],[United States 3y]],#N/A)</f>
        <v>3.35</v>
      </c>
    </row>
    <row r="10910" spans="1:4" x14ac:dyDescent="0.2">
      <c r="A10910" s="6">
        <f>Database!$A12995</f>
        <v>37917</v>
      </c>
      <c r="B10910">
        <f>IF(VLOOKUP(Table7[[#This Row],[Date]],Database!$A:$C,MATCH($B$1,Database!$A$1:$C$1,),)=0,#N/A,VLOOKUP(Table7[[#This Row],[Date]],Database!$A:$C,MATCH($B$1,Database!$A$1:$C$1,),))</f>
        <v>4.34</v>
      </c>
      <c r="C10910">
        <f>IF(VLOOKUP(Table7[[#This Row],[Date]],Database!$A:$C,MATCH($C$1,Database!$A$1:$C$1,),)=0,#N/A,VLOOKUP(Table7[[#This Row],[Date]],Database!$A:$C,MATCH($C$1,Database!$A$1:$C$1,),))</f>
        <v>0.94</v>
      </c>
      <c r="D10910">
        <f>IFERROR(Table7[[#This Row],[United States 10y]]-Table7[[#This Row],[United States 3y]],#N/A)</f>
        <v>3.4</v>
      </c>
    </row>
    <row r="10911" spans="1:4" x14ac:dyDescent="0.2">
      <c r="A10911" s="6">
        <f>Database!$A12996</f>
        <v>37918</v>
      </c>
      <c r="B10911">
        <f>IF(VLOOKUP(Table7[[#This Row],[Date]],Database!$A:$C,MATCH($B$1,Database!$A$1:$C$1,),)=0,#N/A,VLOOKUP(Table7[[#This Row],[Date]],Database!$A:$C,MATCH($B$1,Database!$A$1:$C$1,),))</f>
        <v>4.24</v>
      </c>
      <c r="C10911">
        <f>IF(VLOOKUP(Table7[[#This Row],[Date]],Database!$A:$C,MATCH($C$1,Database!$A$1:$C$1,),)=0,#N/A,VLOOKUP(Table7[[#This Row],[Date]],Database!$A:$C,MATCH($C$1,Database!$A$1:$C$1,),))</f>
        <v>0.93</v>
      </c>
      <c r="D10911">
        <f>IFERROR(Table7[[#This Row],[United States 10y]]-Table7[[#This Row],[United States 3y]],#N/A)</f>
        <v>3.31</v>
      </c>
    </row>
    <row r="10912" spans="1:4" x14ac:dyDescent="0.2">
      <c r="A10912" s="6">
        <f>Database!$A12997</f>
        <v>37921</v>
      </c>
      <c r="B10912">
        <f>IF(VLOOKUP(Table7[[#This Row],[Date]],Database!$A:$C,MATCH($B$1,Database!$A$1:$C$1,),)=0,#N/A,VLOOKUP(Table7[[#This Row],[Date]],Database!$A:$C,MATCH($B$1,Database!$A$1:$C$1,),))</f>
        <v>4.3</v>
      </c>
      <c r="C10912">
        <f>IF(VLOOKUP(Table7[[#This Row],[Date]],Database!$A:$C,MATCH($C$1,Database!$A$1:$C$1,),)=0,#N/A,VLOOKUP(Table7[[#This Row],[Date]],Database!$A:$C,MATCH($C$1,Database!$A$1:$C$1,),))</f>
        <v>0.96</v>
      </c>
      <c r="D10912">
        <f>IFERROR(Table7[[#This Row],[United States 10y]]-Table7[[#This Row],[United States 3y]],#N/A)</f>
        <v>3.34</v>
      </c>
    </row>
    <row r="10913" spans="1:4" x14ac:dyDescent="0.2">
      <c r="A10913" s="6">
        <f>Database!$A12998</f>
        <v>37922</v>
      </c>
      <c r="B10913">
        <f>IF(VLOOKUP(Table7[[#This Row],[Date]],Database!$A:$C,MATCH($B$1,Database!$A$1:$C$1,),)=0,#N/A,VLOOKUP(Table7[[#This Row],[Date]],Database!$A:$C,MATCH($B$1,Database!$A$1:$C$1,),))</f>
        <v>4.2300000000000004</v>
      </c>
      <c r="C10913">
        <f>IF(VLOOKUP(Table7[[#This Row],[Date]],Database!$A:$C,MATCH($C$1,Database!$A$1:$C$1,),)=0,#N/A,VLOOKUP(Table7[[#This Row],[Date]],Database!$A:$C,MATCH($C$1,Database!$A$1:$C$1,),))</f>
        <v>0.94</v>
      </c>
      <c r="D10913">
        <f>IFERROR(Table7[[#This Row],[United States 10y]]-Table7[[#This Row],[United States 3y]],#N/A)</f>
        <v>3.2900000000000005</v>
      </c>
    </row>
    <row r="10914" spans="1:4" x14ac:dyDescent="0.2">
      <c r="A10914" s="6">
        <f>Database!$A12999</f>
        <v>37923</v>
      </c>
      <c r="B10914">
        <f>IF(VLOOKUP(Table7[[#This Row],[Date]],Database!$A:$C,MATCH($B$1,Database!$A$1:$C$1,),)=0,#N/A,VLOOKUP(Table7[[#This Row],[Date]],Database!$A:$C,MATCH($B$1,Database!$A$1:$C$1,),))</f>
        <v>4.3099999999999996</v>
      </c>
      <c r="C10914">
        <f>IF(VLOOKUP(Table7[[#This Row],[Date]],Database!$A:$C,MATCH($C$1,Database!$A$1:$C$1,),)=0,#N/A,VLOOKUP(Table7[[#This Row],[Date]],Database!$A:$C,MATCH($C$1,Database!$A$1:$C$1,),))</f>
        <v>0.94</v>
      </c>
      <c r="D10914">
        <f>IFERROR(Table7[[#This Row],[United States 10y]]-Table7[[#This Row],[United States 3y]],#N/A)</f>
        <v>3.3699999999999997</v>
      </c>
    </row>
    <row r="10915" spans="1:4" x14ac:dyDescent="0.2">
      <c r="A10915" s="6">
        <f>Database!$A13000</f>
        <v>37924</v>
      </c>
      <c r="B10915">
        <f>IF(VLOOKUP(Table7[[#This Row],[Date]],Database!$A:$C,MATCH($B$1,Database!$A$1:$C$1,),)=0,#N/A,VLOOKUP(Table7[[#This Row],[Date]],Database!$A:$C,MATCH($B$1,Database!$A$1:$C$1,),))</f>
        <v>4.3600000000000003</v>
      </c>
      <c r="C10915">
        <f>IF(VLOOKUP(Table7[[#This Row],[Date]],Database!$A:$C,MATCH($C$1,Database!$A$1:$C$1,),)=0,#N/A,VLOOKUP(Table7[[#This Row],[Date]],Database!$A:$C,MATCH($C$1,Database!$A$1:$C$1,),))</f>
        <v>0.94</v>
      </c>
      <c r="D10915">
        <f>IFERROR(Table7[[#This Row],[United States 10y]]-Table7[[#This Row],[United States 3y]],#N/A)</f>
        <v>3.4200000000000004</v>
      </c>
    </row>
    <row r="10916" spans="1:4" x14ac:dyDescent="0.2">
      <c r="A10916" s="6">
        <f>Database!$A13001</f>
        <v>37925</v>
      </c>
      <c r="B10916">
        <f>IF(VLOOKUP(Table7[[#This Row],[Date]],Database!$A:$C,MATCH($B$1,Database!$A$1:$C$1,),)=0,#N/A,VLOOKUP(Table7[[#This Row],[Date]],Database!$A:$C,MATCH($B$1,Database!$A$1:$C$1,),))</f>
        <v>4.33</v>
      </c>
      <c r="C10916">
        <f>IF(VLOOKUP(Table7[[#This Row],[Date]],Database!$A:$C,MATCH($C$1,Database!$A$1:$C$1,),)=0,#N/A,VLOOKUP(Table7[[#This Row],[Date]],Database!$A:$C,MATCH($C$1,Database!$A$1:$C$1,),))</f>
        <v>0.94</v>
      </c>
      <c r="D10916">
        <f>IFERROR(Table7[[#This Row],[United States 10y]]-Table7[[#This Row],[United States 3y]],#N/A)</f>
        <v>3.39</v>
      </c>
    </row>
    <row r="10917" spans="1:4" x14ac:dyDescent="0.2">
      <c r="A10917" s="6">
        <f>Database!$A13002</f>
        <v>37928</v>
      </c>
      <c r="B10917">
        <f>IF(VLOOKUP(Table7[[#This Row],[Date]],Database!$A:$C,MATCH($B$1,Database!$A$1:$C$1,),)=0,#N/A,VLOOKUP(Table7[[#This Row],[Date]],Database!$A:$C,MATCH($B$1,Database!$A$1:$C$1,),))</f>
        <v>4.4000000000000004</v>
      </c>
      <c r="C10917">
        <f>IF(VLOOKUP(Table7[[#This Row],[Date]],Database!$A:$C,MATCH($C$1,Database!$A$1:$C$1,),)=0,#N/A,VLOOKUP(Table7[[#This Row],[Date]],Database!$A:$C,MATCH($C$1,Database!$A$1:$C$1,),))</f>
        <v>0.94</v>
      </c>
      <c r="D10917">
        <f>IFERROR(Table7[[#This Row],[United States 10y]]-Table7[[#This Row],[United States 3y]],#N/A)</f>
        <v>3.4600000000000004</v>
      </c>
    </row>
    <row r="10918" spans="1:4" x14ac:dyDescent="0.2">
      <c r="A10918" s="6">
        <f>Database!$A13003</f>
        <v>37929</v>
      </c>
      <c r="B10918">
        <f>IF(VLOOKUP(Table7[[#This Row],[Date]],Database!$A:$C,MATCH($B$1,Database!$A$1:$C$1,),)=0,#N/A,VLOOKUP(Table7[[#This Row],[Date]],Database!$A:$C,MATCH($B$1,Database!$A$1:$C$1,),))</f>
        <v>4.33</v>
      </c>
      <c r="C10918">
        <f>IF(VLOOKUP(Table7[[#This Row],[Date]],Database!$A:$C,MATCH($C$1,Database!$A$1:$C$1,),)=0,#N/A,VLOOKUP(Table7[[#This Row],[Date]],Database!$A:$C,MATCH($C$1,Database!$A$1:$C$1,),))</f>
        <v>0.93</v>
      </c>
      <c r="D10918">
        <f>IFERROR(Table7[[#This Row],[United States 10y]]-Table7[[#This Row],[United States 3y]],#N/A)</f>
        <v>3.4</v>
      </c>
    </row>
    <row r="10919" spans="1:4" x14ac:dyDescent="0.2">
      <c r="A10919" s="6">
        <f>Database!$A13004</f>
        <v>37930</v>
      </c>
      <c r="B10919">
        <f>IF(VLOOKUP(Table7[[#This Row],[Date]],Database!$A:$C,MATCH($B$1,Database!$A$1:$C$1,),)=0,#N/A,VLOOKUP(Table7[[#This Row],[Date]],Database!$A:$C,MATCH($B$1,Database!$A$1:$C$1,),))</f>
        <v>4.38</v>
      </c>
      <c r="C10919">
        <f>IF(VLOOKUP(Table7[[#This Row],[Date]],Database!$A:$C,MATCH($C$1,Database!$A$1:$C$1,),)=0,#N/A,VLOOKUP(Table7[[#This Row],[Date]],Database!$A:$C,MATCH($C$1,Database!$A$1:$C$1,),))</f>
        <v>0.94</v>
      </c>
      <c r="D10919">
        <f>IFERROR(Table7[[#This Row],[United States 10y]]-Table7[[#This Row],[United States 3y]],#N/A)</f>
        <v>3.44</v>
      </c>
    </row>
    <row r="10920" spans="1:4" x14ac:dyDescent="0.2">
      <c r="A10920" s="6">
        <f>Database!$A13005</f>
        <v>37931</v>
      </c>
      <c r="B10920">
        <f>IF(VLOOKUP(Table7[[#This Row],[Date]],Database!$A:$C,MATCH($B$1,Database!$A$1:$C$1,),)=0,#N/A,VLOOKUP(Table7[[#This Row],[Date]],Database!$A:$C,MATCH($B$1,Database!$A$1:$C$1,),))</f>
        <v>4.45</v>
      </c>
      <c r="C10920">
        <f>IF(VLOOKUP(Table7[[#This Row],[Date]],Database!$A:$C,MATCH($C$1,Database!$A$1:$C$1,),)=0,#N/A,VLOOKUP(Table7[[#This Row],[Date]],Database!$A:$C,MATCH($C$1,Database!$A$1:$C$1,),))</f>
        <v>0.94</v>
      </c>
      <c r="D10920">
        <f>IFERROR(Table7[[#This Row],[United States 10y]]-Table7[[#This Row],[United States 3y]],#N/A)</f>
        <v>3.5100000000000002</v>
      </c>
    </row>
    <row r="10921" spans="1:4" x14ac:dyDescent="0.2">
      <c r="A10921" s="6">
        <f>Database!$A13006</f>
        <v>37932</v>
      </c>
      <c r="B10921">
        <f>IF(VLOOKUP(Table7[[#This Row],[Date]],Database!$A:$C,MATCH($B$1,Database!$A$1:$C$1,),)=0,#N/A,VLOOKUP(Table7[[#This Row],[Date]],Database!$A:$C,MATCH($B$1,Database!$A$1:$C$1,),))</f>
        <v>4.4800000000000004</v>
      </c>
      <c r="C10921">
        <f>IF(VLOOKUP(Table7[[#This Row],[Date]],Database!$A:$C,MATCH($C$1,Database!$A$1:$C$1,),)=0,#N/A,VLOOKUP(Table7[[#This Row],[Date]],Database!$A:$C,MATCH($C$1,Database!$A$1:$C$1,),))</f>
        <v>0.94</v>
      </c>
      <c r="D10921">
        <f>IFERROR(Table7[[#This Row],[United States 10y]]-Table7[[#This Row],[United States 3y]],#N/A)</f>
        <v>3.5400000000000005</v>
      </c>
    </row>
    <row r="10922" spans="1:4" x14ac:dyDescent="0.2">
      <c r="A10922" s="6">
        <f>Database!$A13007</f>
        <v>37935</v>
      </c>
      <c r="B10922">
        <f>IF(VLOOKUP(Table7[[#This Row],[Date]],Database!$A:$C,MATCH($B$1,Database!$A$1:$C$1,),)=0,#N/A,VLOOKUP(Table7[[#This Row],[Date]],Database!$A:$C,MATCH($B$1,Database!$A$1:$C$1,),))</f>
        <v>4.49</v>
      </c>
      <c r="C10922">
        <f>IF(VLOOKUP(Table7[[#This Row],[Date]],Database!$A:$C,MATCH($C$1,Database!$A$1:$C$1,),)=0,#N/A,VLOOKUP(Table7[[#This Row],[Date]],Database!$A:$C,MATCH($C$1,Database!$A$1:$C$1,),))</f>
        <v>0.95</v>
      </c>
      <c r="D10922">
        <f>IFERROR(Table7[[#This Row],[United States 10y]]-Table7[[#This Row],[United States 3y]],#N/A)</f>
        <v>3.54</v>
      </c>
    </row>
    <row r="10923" spans="1:4" x14ac:dyDescent="0.2">
      <c r="A10923" s="6">
        <f>Database!$A13008</f>
        <v>37936</v>
      </c>
      <c r="B10923" t="e">
        <f>IF(VLOOKUP(Table7[[#This Row],[Date]],Database!$A:$C,MATCH($B$1,Database!$A$1:$C$1,),)=0,#N/A,VLOOKUP(Table7[[#This Row],[Date]],Database!$A:$C,MATCH($B$1,Database!$A$1:$C$1,),))</f>
        <v>#N/A</v>
      </c>
      <c r="C10923" t="e">
        <f>IF(VLOOKUP(Table7[[#This Row],[Date]],Database!$A:$C,MATCH($C$1,Database!$A$1:$C$1,),)=0,#N/A,VLOOKUP(Table7[[#This Row],[Date]],Database!$A:$C,MATCH($C$1,Database!$A$1:$C$1,),))</f>
        <v>#N/A</v>
      </c>
      <c r="D10923" t="e">
        <f>IFERROR(Table7[[#This Row],[United States 10y]]-Table7[[#This Row],[United States 3y]],#N/A)</f>
        <v>#N/A</v>
      </c>
    </row>
    <row r="10924" spans="1:4" x14ac:dyDescent="0.2">
      <c r="A10924" s="6">
        <f>Database!$A13009</f>
        <v>37937</v>
      </c>
      <c r="B10924">
        <f>IF(VLOOKUP(Table7[[#This Row],[Date]],Database!$A:$C,MATCH($B$1,Database!$A$1:$C$1,),)=0,#N/A,VLOOKUP(Table7[[#This Row],[Date]],Database!$A:$C,MATCH($B$1,Database!$A$1:$C$1,),))</f>
        <v>4.4400000000000004</v>
      </c>
      <c r="C10924">
        <f>IF(VLOOKUP(Table7[[#This Row],[Date]],Database!$A:$C,MATCH($C$1,Database!$A$1:$C$1,),)=0,#N/A,VLOOKUP(Table7[[#This Row],[Date]],Database!$A:$C,MATCH($C$1,Database!$A$1:$C$1,),))</f>
        <v>0.93</v>
      </c>
      <c r="D10924">
        <f>IFERROR(Table7[[#This Row],[United States 10y]]-Table7[[#This Row],[United States 3y]],#N/A)</f>
        <v>3.5100000000000002</v>
      </c>
    </row>
    <row r="10925" spans="1:4" x14ac:dyDescent="0.2">
      <c r="A10925" s="6">
        <f>Database!$A13010</f>
        <v>37938</v>
      </c>
      <c r="B10925">
        <f>IF(VLOOKUP(Table7[[#This Row],[Date]],Database!$A:$C,MATCH($B$1,Database!$A$1:$C$1,),)=0,#N/A,VLOOKUP(Table7[[#This Row],[Date]],Database!$A:$C,MATCH($B$1,Database!$A$1:$C$1,),))</f>
        <v>4.3</v>
      </c>
      <c r="C10925">
        <f>IF(VLOOKUP(Table7[[#This Row],[Date]],Database!$A:$C,MATCH($C$1,Database!$A$1:$C$1,),)=0,#N/A,VLOOKUP(Table7[[#This Row],[Date]],Database!$A:$C,MATCH($C$1,Database!$A$1:$C$1,),))</f>
        <v>0.92</v>
      </c>
      <c r="D10925">
        <f>IFERROR(Table7[[#This Row],[United States 10y]]-Table7[[#This Row],[United States 3y]],#N/A)</f>
        <v>3.38</v>
      </c>
    </row>
    <row r="10926" spans="1:4" x14ac:dyDescent="0.2">
      <c r="A10926" s="6">
        <f>Database!$A13011</f>
        <v>37939</v>
      </c>
      <c r="B10926">
        <f>IF(VLOOKUP(Table7[[#This Row],[Date]],Database!$A:$C,MATCH($B$1,Database!$A$1:$C$1,),)=0,#N/A,VLOOKUP(Table7[[#This Row],[Date]],Database!$A:$C,MATCH($B$1,Database!$A$1:$C$1,),))</f>
        <v>4.22</v>
      </c>
      <c r="C10926">
        <f>IF(VLOOKUP(Table7[[#This Row],[Date]],Database!$A:$C,MATCH($C$1,Database!$A$1:$C$1,),)=0,#N/A,VLOOKUP(Table7[[#This Row],[Date]],Database!$A:$C,MATCH($C$1,Database!$A$1:$C$1,),))</f>
        <v>0.93</v>
      </c>
      <c r="D10926">
        <f>IFERROR(Table7[[#This Row],[United States 10y]]-Table7[[#This Row],[United States 3y]],#N/A)</f>
        <v>3.2899999999999996</v>
      </c>
    </row>
    <row r="10927" spans="1:4" x14ac:dyDescent="0.2">
      <c r="A10927" s="6">
        <f>Database!$A13012</f>
        <v>37942</v>
      </c>
      <c r="B10927">
        <f>IF(VLOOKUP(Table7[[#This Row],[Date]],Database!$A:$C,MATCH($B$1,Database!$A$1:$C$1,),)=0,#N/A,VLOOKUP(Table7[[#This Row],[Date]],Database!$A:$C,MATCH($B$1,Database!$A$1:$C$1,),))</f>
        <v>4.18</v>
      </c>
      <c r="C10927">
        <f>IF(VLOOKUP(Table7[[#This Row],[Date]],Database!$A:$C,MATCH($C$1,Database!$A$1:$C$1,),)=0,#N/A,VLOOKUP(Table7[[#This Row],[Date]],Database!$A:$C,MATCH($C$1,Database!$A$1:$C$1,),))</f>
        <v>0.94</v>
      </c>
      <c r="D10927">
        <f>IFERROR(Table7[[#This Row],[United States 10y]]-Table7[[#This Row],[United States 3y]],#N/A)</f>
        <v>3.2399999999999998</v>
      </c>
    </row>
    <row r="10928" spans="1:4" x14ac:dyDescent="0.2">
      <c r="A10928" s="6">
        <f>Database!$A13013</f>
        <v>37943</v>
      </c>
      <c r="B10928">
        <f>IF(VLOOKUP(Table7[[#This Row],[Date]],Database!$A:$C,MATCH($B$1,Database!$A$1:$C$1,),)=0,#N/A,VLOOKUP(Table7[[#This Row],[Date]],Database!$A:$C,MATCH($B$1,Database!$A$1:$C$1,),))</f>
        <v>4.17</v>
      </c>
      <c r="C10928">
        <f>IF(VLOOKUP(Table7[[#This Row],[Date]],Database!$A:$C,MATCH($C$1,Database!$A$1:$C$1,),)=0,#N/A,VLOOKUP(Table7[[#This Row],[Date]],Database!$A:$C,MATCH($C$1,Database!$A$1:$C$1,),))</f>
        <v>0.94</v>
      </c>
      <c r="D10928">
        <f>IFERROR(Table7[[#This Row],[United States 10y]]-Table7[[#This Row],[United States 3y]],#N/A)</f>
        <v>3.23</v>
      </c>
    </row>
    <row r="10929" spans="1:4" x14ac:dyDescent="0.2">
      <c r="A10929" s="6">
        <f>Database!$A13014</f>
        <v>37944</v>
      </c>
      <c r="B10929">
        <f>IF(VLOOKUP(Table7[[#This Row],[Date]],Database!$A:$C,MATCH($B$1,Database!$A$1:$C$1,),)=0,#N/A,VLOOKUP(Table7[[#This Row],[Date]],Database!$A:$C,MATCH($B$1,Database!$A$1:$C$1,),))</f>
        <v>4.24</v>
      </c>
      <c r="C10929">
        <f>IF(VLOOKUP(Table7[[#This Row],[Date]],Database!$A:$C,MATCH($C$1,Database!$A$1:$C$1,),)=0,#N/A,VLOOKUP(Table7[[#This Row],[Date]],Database!$A:$C,MATCH($C$1,Database!$A$1:$C$1,),))</f>
        <v>0.93</v>
      </c>
      <c r="D10929">
        <f>IFERROR(Table7[[#This Row],[United States 10y]]-Table7[[#This Row],[United States 3y]],#N/A)</f>
        <v>3.31</v>
      </c>
    </row>
    <row r="10930" spans="1:4" x14ac:dyDescent="0.2">
      <c r="A10930" s="6">
        <f>Database!$A13015</f>
        <v>37945</v>
      </c>
      <c r="B10930">
        <f>IF(VLOOKUP(Table7[[#This Row],[Date]],Database!$A:$C,MATCH($B$1,Database!$A$1:$C$1,),)=0,#N/A,VLOOKUP(Table7[[#This Row],[Date]],Database!$A:$C,MATCH($B$1,Database!$A$1:$C$1,),))</f>
        <v>4.16</v>
      </c>
      <c r="C10930">
        <f>IF(VLOOKUP(Table7[[#This Row],[Date]],Database!$A:$C,MATCH($C$1,Database!$A$1:$C$1,),)=0,#N/A,VLOOKUP(Table7[[#This Row],[Date]],Database!$A:$C,MATCH($C$1,Database!$A$1:$C$1,),))</f>
        <v>0.93</v>
      </c>
      <c r="D10930">
        <f>IFERROR(Table7[[#This Row],[United States 10y]]-Table7[[#This Row],[United States 3y]],#N/A)</f>
        <v>3.23</v>
      </c>
    </row>
    <row r="10931" spans="1:4" x14ac:dyDescent="0.2">
      <c r="A10931" s="6">
        <f>Database!$A13016</f>
        <v>37946</v>
      </c>
      <c r="B10931">
        <f>IF(VLOOKUP(Table7[[#This Row],[Date]],Database!$A:$C,MATCH($B$1,Database!$A$1:$C$1,),)=0,#N/A,VLOOKUP(Table7[[#This Row],[Date]],Database!$A:$C,MATCH($B$1,Database!$A$1:$C$1,),))</f>
        <v>4.1500000000000004</v>
      </c>
      <c r="C10931">
        <f>IF(VLOOKUP(Table7[[#This Row],[Date]],Database!$A:$C,MATCH($C$1,Database!$A$1:$C$1,),)=0,#N/A,VLOOKUP(Table7[[#This Row],[Date]],Database!$A:$C,MATCH($C$1,Database!$A$1:$C$1,),))</f>
        <v>0.92</v>
      </c>
      <c r="D10931">
        <f>IFERROR(Table7[[#This Row],[United States 10y]]-Table7[[#This Row],[United States 3y]],#N/A)</f>
        <v>3.2300000000000004</v>
      </c>
    </row>
    <row r="10932" spans="1:4" x14ac:dyDescent="0.2">
      <c r="A10932" s="6">
        <f>Database!$A13017</f>
        <v>37949</v>
      </c>
      <c r="B10932">
        <f>IF(VLOOKUP(Table7[[#This Row],[Date]],Database!$A:$C,MATCH($B$1,Database!$A$1:$C$1,),)=0,#N/A,VLOOKUP(Table7[[#This Row],[Date]],Database!$A:$C,MATCH($B$1,Database!$A$1:$C$1,),))</f>
        <v>4.2300000000000004</v>
      </c>
      <c r="C10932">
        <f>IF(VLOOKUP(Table7[[#This Row],[Date]],Database!$A:$C,MATCH($C$1,Database!$A$1:$C$1,),)=0,#N/A,VLOOKUP(Table7[[#This Row],[Date]],Database!$A:$C,MATCH($C$1,Database!$A$1:$C$1,),))</f>
        <v>0.94</v>
      </c>
      <c r="D10932">
        <f>IFERROR(Table7[[#This Row],[United States 10y]]-Table7[[#This Row],[United States 3y]],#N/A)</f>
        <v>3.2900000000000005</v>
      </c>
    </row>
    <row r="10933" spans="1:4" x14ac:dyDescent="0.2">
      <c r="A10933" s="6">
        <f>Database!$A13018</f>
        <v>37950</v>
      </c>
      <c r="B10933">
        <f>IF(VLOOKUP(Table7[[#This Row],[Date]],Database!$A:$C,MATCH($B$1,Database!$A$1:$C$1,),)=0,#N/A,VLOOKUP(Table7[[#This Row],[Date]],Database!$A:$C,MATCH($B$1,Database!$A$1:$C$1,),))</f>
        <v>4.1900000000000004</v>
      </c>
      <c r="C10933">
        <f>IF(VLOOKUP(Table7[[#This Row],[Date]],Database!$A:$C,MATCH($C$1,Database!$A$1:$C$1,),)=0,#N/A,VLOOKUP(Table7[[#This Row],[Date]],Database!$A:$C,MATCH($C$1,Database!$A$1:$C$1,),))</f>
        <v>0.93</v>
      </c>
      <c r="D10933">
        <f>IFERROR(Table7[[#This Row],[United States 10y]]-Table7[[#This Row],[United States 3y]],#N/A)</f>
        <v>3.2600000000000002</v>
      </c>
    </row>
    <row r="10934" spans="1:4" x14ac:dyDescent="0.2">
      <c r="A10934" s="6">
        <f>Database!$A13019</f>
        <v>37951</v>
      </c>
      <c r="B10934">
        <f>IF(VLOOKUP(Table7[[#This Row],[Date]],Database!$A:$C,MATCH($B$1,Database!$A$1:$C$1,),)=0,#N/A,VLOOKUP(Table7[[#This Row],[Date]],Database!$A:$C,MATCH($B$1,Database!$A$1:$C$1,),))</f>
        <v>4.25</v>
      </c>
      <c r="C10934">
        <f>IF(VLOOKUP(Table7[[#This Row],[Date]],Database!$A:$C,MATCH($C$1,Database!$A$1:$C$1,),)=0,#N/A,VLOOKUP(Table7[[#This Row],[Date]],Database!$A:$C,MATCH($C$1,Database!$A$1:$C$1,),))</f>
        <v>0.92</v>
      </c>
      <c r="D10934">
        <f>IFERROR(Table7[[#This Row],[United States 10y]]-Table7[[#This Row],[United States 3y]],#N/A)</f>
        <v>3.33</v>
      </c>
    </row>
    <row r="10935" spans="1:4" x14ac:dyDescent="0.2">
      <c r="A10935" s="6">
        <f>Database!$A13020</f>
        <v>37952</v>
      </c>
      <c r="B10935" t="e">
        <f>IF(VLOOKUP(Table7[[#This Row],[Date]],Database!$A:$C,MATCH($B$1,Database!$A$1:$C$1,),)=0,#N/A,VLOOKUP(Table7[[#This Row],[Date]],Database!$A:$C,MATCH($B$1,Database!$A$1:$C$1,),))</f>
        <v>#N/A</v>
      </c>
      <c r="C10935" t="e">
        <f>IF(VLOOKUP(Table7[[#This Row],[Date]],Database!$A:$C,MATCH($C$1,Database!$A$1:$C$1,),)=0,#N/A,VLOOKUP(Table7[[#This Row],[Date]],Database!$A:$C,MATCH($C$1,Database!$A$1:$C$1,),))</f>
        <v>#N/A</v>
      </c>
      <c r="D10935" t="e">
        <f>IFERROR(Table7[[#This Row],[United States 10y]]-Table7[[#This Row],[United States 3y]],#N/A)</f>
        <v>#N/A</v>
      </c>
    </row>
    <row r="10936" spans="1:4" x14ac:dyDescent="0.2">
      <c r="A10936" s="6">
        <f>Database!$A13021</f>
        <v>37953</v>
      </c>
      <c r="B10936">
        <f>IF(VLOOKUP(Table7[[#This Row],[Date]],Database!$A:$C,MATCH($B$1,Database!$A$1:$C$1,),)=0,#N/A,VLOOKUP(Table7[[#This Row],[Date]],Database!$A:$C,MATCH($B$1,Database!$A$1:$C$1,),))</f>
        <v>4.34</v>
      </c>
      <c r="C10936">
        <f>IF(VLOOKUP(Table7[[#This Row],[Date]],Database!$A:$C,MATCH($C$1,Database!$A$1:$C$1,),)=0,#N/A,VLOOKUP(Table7[[#This Row],[Date]],Database!$A:$C,MATCH($C$1,Database!$A$1:$C$1,),))</f>
        <v>0.91</v>
      </c>
      <c r="D10936">
        <f>IFERROR(Table7[[#This Row],[United States 10y]]-Table7[[#This Row],[United States 3y]],#N/A)</f>
        <v>3.4299999999999997</v>
      </c>
    </row>
    <row r="10937" spans="1:4" x14ac:dyDescent="0.2">
      <c r="A10937" s="6">
        <f>Database!$A13022</f>
        <v>37956</v>
      </c>
      <c r="B10937">
        <f>IF(VLOOKUP(Table7[[#This Row],[Date]],Database!$A:$C,MATCH($B$1,Database!$A$1:$C$1,),)=0,#N/A,VLOOKUP(Table7[[#This Row],[Date]],Database!$A:$C,MATCH($B$1,Database!$A$1:$C$1,),))</f>
        <v>4.4000000000000004</v>
      </c>
      <c r="C10937">
        <f>IF(VLOOKUP(Table7[[#This Row],[Date]],Database!$A:$C,MATCH($C$1,Database!$A$1:$C$1,),)=0,#N/A,VLOOKUP(Table7[[#This Row],[Date]],Database!$A:$C,MATCH($C$1,Database!$A$1:$C$1,),))</f>
        <v>0.93</v>
      </c>
      <c r="D10937">
        <f>IFERROR(Table7[[#This Row],[United States 10y]]-Table7[[#This Row],[United States 3y]],#N/A)</f>
        <v>3.47</v>
      </c>
    </row>
    <row r="10938" spans="1:4" x14ac:dyDescent="0.2">
      <c r="A10938" s="6">
        <f>Database!$A13023</f>
        <v>37957</v>
      </c>
      <c r="B10938">
        <f>IF(VLOOKUP(Table7[[#This Row],[Date]],Database!$A:$C,MATCH($B$1,Database!$A$1:$C$1,),)=0,#N/A,VLOOKUP(Table7[[#This Row],[Date]],Database!$A:$C,MATCH($B$1,Database!$A$1:$C$1,),))</f>
        <v>4.38</v>
      </c>
      <c r="C10938">
        <f>IF(VLOOKUP(Table7[[#This Row],[Date]],Database!$A:$C,MATCH($C$1,Database!$A$1:$C$1,),)=0,#N/A,VLOOKUP(Table7[[#This Row],[Date]],Database!$A:$C,MATCH($C$1,Database!$A$1:$C$1,),))</f>
        <v>0.92</v>
      </c>
      <c r="D10938">
        <f>IFERROR(Table7[[#This Row],[United States 10y]]-Table7[[#This Row],[United States 3y]],#N/A)</f>
        <v>3.46</v>
      </c>
    </row>
    <row r="10939" spans="1:4" x14ac:dyDescent="0.2">
      <c r="A10939" s="6">
        <f>Database!$A13024</f>
        <v>37958</v>
      </c>
      <c r="B10939">
        <f>IF(VLOOKUP(Table7[[#This Row],[Date]],Database!$A:$C,MATCH($B$1,Database!$A$1:$C$1,),)=0,#N/A,VLOOKUP(Table7[[#This Row],[Date]],Database!$A:$C,MATCH($B$1,Database!$A$1:$C$1,),))</f>
        <v>4.41</v>
      </c>
      <c r="C10939">
        <f>IF(VLOOKUP(Table7[[#This Row],[Date]],Database!$A:$C,MATCH($C$1,Database!$A$1:$C$1,),)=0,#N/A,VLOOKUP(Table7[[#This Row],[Date]],Database!$A:$C,MATCH($C$1,Database!$A$1:$C$1,),))</f>
        <v>0.92</v>
      </c>
      <c r="D10939">
        <f>IFERROR(Table7[[#This Row],[United States 10y]]-Table7[[#This Row],[United States 3y]],#N/A)</f>
        <v>3.49</v>
      </c>
    </row>
    <row r="10940" spans="1:4" x14ac:dyDescent="0.2">
      <c r="A10940" s="6">
        <f>Database!$A13025</f>
        <v>37959</v>
      </c>
      <c r="B10940">
        <f>IF(VLOOKUP(Table7[[#This Row],[Date]],Database!$A:$C,MATCH($B$1,Database!$A$1:$C$1,),)=0,#N/A,VLOOKUP(Table7[[#This Row],[Date]],Database!$A:$C,MATCH($B$1,Database!$A$1:$C$1,),))</f>
        <v>4.38</v>
      </c>
      <c r="C10940">
        <f>IF(VLOOKUP(Table7[[#This Row],[Date]],Database!$A:$C,MATCH($C$1,Database!$A$1:$C$1,),)=0,#N/A,VLOOKUP(Table7[[#This Row],[Date]],Database!$A:$C,MATCH($C$1,Database!$A$1:$C$1,),))</f>
        <v>0.91</v>
      </c>
      <c r="D10940">
        <f>IFERROR(Table7[[#This Row],[United States 10y]]-Table7[[#This Row],[United States 3y]],#N/A)</f>
        <v>3.4699999999999998</v>
      </c>
    </row>
    <row r="10941" spans="1:4" x14ac:dyDescent="0.2">
      <c r="A10941" s="6">
        <f>Database!$A13026</f>
        <v>37960</v>
      </c>
      <c r="B10941">
        <f>IF(VLOOKUP(Table7[[#This Row],[Date]],Database!$A:$C,MATCH($B$1,Database!$A$1:$C$1,),)=0,#N/A,VLOOKUP(Table7[[#This Row],[Date]],Database!$A:$C,MATCH($B$1,Database!$A$1:$C$1,),))</f>
        <v>4.2300000000000004</v>
      </c>
      <c r="C10941">
        <f>IF(VLOOKUP(Table7[[#This Row],[Date]],Database!$A:$C,MATCH($C$1,Database!$A$1:$C$1,),)=0,#N/A,VLOOKUP(Table7[[#This Row],[Date]],Database!$A:$C,MATCH($C$1,Database!$A$1:$C$1,),))</f>
        <v>0.9</v>
      </c>
      <c r="D10941">
        <f>IFERROR(Table7[[#This Row],[United States 10y]]-Table7[[#This Row],[United States 3y]],#N/A)</f>
        <v>3.3300000000000005</v>
      </c>
    </row>
    <row r="10942" spans="1:4" x14ac:dyDescent="0.2">
      <c r="A10942" s="6">
        <f>Database!$A13027</f>
        <v>37963</v>
      </c>
      <c r="B10942">
        <f>IF(VLOOKUP(Table7[[#This Row],[Date]],Database!$A:$C,MATCH($B$1,Database!$A$1:$C$1,),)=0,#N/A,VLOOKUP(Table7[[#This Row],[Date]],Database!$A:$C,MATCH($B$1,Database!$A$1:$C$1,),))</f>
        <v>4.29</v>
      </c>
      <c r="C10942">
        <f>IF(VLOOKUP(Table7[[#This Row],[Date]],Database!$A:$C,MATCH($C$1,Database!$A$1:$C$1,),)=0,#N/A,VLOOKUP(Table7[[#This Row],[Date]],Database!$A:$C,MATCH($C$1,Database!$A$1:$C$1,),))</f>
        <v>0.91</v>
      </c>
      <c r="D10942">
        <f>IFERROR(Table7[[#This Row],[United States 10y]]-Table7[[#This Row],[United States 3y]],#N/A)</f>
        <v>3.38</v>
      </c>
    </row>
    <row r="10943" spans="1:4" x14ac:dyDescent="0.2">
      <c r="A10943" s="6">
        <f>Database!$A13028</f>
        <v>37964</v>
      </c>
      <c r="B10943">
        <f>IF(VLOOKUP(Table7[[#This Row],[Date]],Database!$A:$C,MATCH($B$1,Database!$A$1:$C$1,),)=0,#N/A,VLOOKUP(Table7[[#This Row],[Date]],Database!$A:$C,MATCH($B$1,Database!$A$1:$C$1,),))</f>
        <v>4.32</v>
      </c>
      <c r="C10943">
        <f>IF(VLOOKUP(Table7[[#This Row],[Date]],Database!$A:$C,MATCH($C$1,Database!$A$1:$C$1,),)=0,#N/A,VLOOKUP(Table7[[#This Row],[Date]],Database!$A:$C,MATCH($C$1,Database!$A$1:$C$1,),))</f>
        <v>0.91</v>
      </c>
      <c r="D10943">
        <f>IFERROR(Table7[[#This Row],[United States 10y]]-Table7[[#This Row],[United States 3y]],#N/A)</f>
        <v>3.41</v>
      </c>
    </row>
    <row r="10944" spans="1:4" x14ac:dyDescent="0.2">
      <c r="A10944" s="6">
        <f>Database!$A13029</f>
        <v>37965</v>
      </c>
      <c r="B10944">
        <f>IF(VLOOKUP(Table7[[#This Row],[Date]],Database!$A:$C,MATCH($B$1,Database!$A$1:$C$1,),)=0,#N/A,VLOOKUP(Table7[[#This Row],[Date]],Database!$A:$C,MATCH($B$1,Database!$A$1:$C$1,),))</f>
        <v>4.3</v>
      </c>
      <c r="C10944">
        <f>IF(VLOOKUP(Table7[[#This Row],[Date]],Database!$A:$C,MATCH($C$1,Database!$A$1:$C$1,),)=0,#N/A,VLOOKUP(Table7[[#This Row],[Date]],Database!$A:$C,MATCH($C$1,Database!$A$1:$C$1,),))</f>
        <v>0.91</v>
      </c>
      <c r="D10944">
        <f>IFERROR(Table7[[#This Row],[United States 10y]]-Table7[[#This Row],[United States 3y]],#N/A)</f>
        <v>3.3899999999999997</v>
      </c>
    </row>
    <row r="10945" spans="1:4" x14ac:dyDescent="0.2">
      <c r="A10945" s="6">
        <f>Database!$A13030</f>
        <v>37966</v>
      </c>
      <c r="B10945">
        <f>IF(VLOOKUP(Table7[[#This Row],[Date]],Database!$A:$C,MATCH($B$1,Database!$A$1:$C$1,),)=0,#N/A,VLOOKUP(Table7[[#This Row],[Date]],Database!$A:$C,MATCH($B$1,Database!$A$1:$C$1,),))</f>
        <v>4.2699999999999996</v>
      </c>
      <c r="C10945">
        <f>IF(VLOOKUP(Table7[[#This Row],[Date]],Database!$A:$C,MATCH($C$1,Database!$A$1:$C$1,),)=0,#N/A,VLOOKUP(Table7[[#This Row],[Date]],Database!$A:$C,MATCH($C$1,Database!$A$1:$C$1,),))</f>
        <v>0.88</v>
      </c>
      <c r="D10945">
        <f>IFERROR(Table7[[#This Row],[United States 10y]]-Table7[[#This Row],[United States 3y]],#N/A)</f>
        <v>3.3899999999999997</v>
      </c>
    </row>
    <row r="10946" spans="1:4" x14ac:dyDescent="0.2">
      <c r="A10946" s="6">
        <f>Database!$A13031</f>
        <v>37967</v>
      </c>
      <c r="B10946">
        <f>IF(VLOOKUP(Table7[[#This Row],[Date]],Database!$A:$C,MATCH($B$1,Database!$A$1:$C$1,),)=0,#N/A,VLOOKUP(Table7[[#This Row],[Date]],Database!$A:$C,MATCH($B$1,Database!$A$1:$C$1,),))</f>
        <v>4.26</v>
      </c>
      <c r="C10946">
        <f>IF(VLOOKUP(Table7[[#This Row],[Date]],Database!$A:$C,MATCH($C$1,Database!$A$1:$C$1,),)=0,#N/A,VLOOKUP(Table7[[#This Row],[Date]],Database!$A:$C,MATCH($C$1,Database!$A$1:$C$1,),))</f>
        <v>0.89</v>
      </c>
      <c r="D10946">
        <f>IFERROR(Table7[[#This Row],[United States 10y]]-Table7[[#This Row],[United States 3y]],#N/A)</f>
        <v>3.3699999999999997</v>
      </c>
    </row>
    <row r="10947" spans="1:4" x14ac:dyDescent="0.2">
      <c r="A10947" s="6">
        <f>Database!$A13032</f>
        <v>37970</v>
      </c>
      <c r="B10947">
        <f>IF(VLOOKUP(Table7[[#This Row],[Date]],Database!$A:$C,MATCH($B$1,Database!$A$1:$C$1,),)=0,#N/A,VLOOKUP(Table7[[#This Row],[Date]],Database!$A:$C,MATCH($B$1,Database!$A$1:$C$1,),))</f>
        <v>4.28</v>
      </c>
      <c r="C10947">
        <f>IF(VLOOKUP(Table7[[#This Row],[Date]],Database!$A:$C,MATCH($C$1,Database!$A$1:$C$1,),)=0,#N/A,VLOOKUP(Table7[[#This Row],[Date]],Database!$A:$C,MATCH($C$1,Database!$A$1:$C$1,),))</f>
        <v>0.89</v>
      </c>
      <c r="D10947">
        <f>IFERROR(Table7[[#This Row],[United States 10y]]-Table7[[#This Row],[United States 3y]],#N/A)</f>
        <v>3.39</v>
      </c>
    </row>
    <row r="10948" spans="1:4" x14ac:dyDescent="0.2">
      <c r="A10948" s="6">
        <f>Database!$A13033</f>
        <v>37971</v>
      </c>
      <c r="B10948">
        <f>IF(VLOOKUP(Table7[[#This Row],[Date]],Database!$A:$C,MATCH($B$1,Database!$A$1:$C$1,),)=0,#N/A,VLOOKUP(Table7[[#This Row],[Date]],Database!$A:$C,MATCH($B$1,Database!$A$1:$C$1,),))</f>
        <v>4.24</v>
      </c>
      <c r="C10948">
        <f>IF(VLOOKUP(Table7[[#This Row],[Date]],Database!$A:$C,MATCH($C$1,Database!$A$1:$C$1,),)=0,#N/A,VLOOKUP(Table7[[#This Row],[Date]],Database!$A:$C,MATCH($C$1,Database!$A$1:$C$1,),))</f>
        <v>0.89</v>
      </c>
      <c r="D10948">
        <f>IFERROR(Table7[[#This Row],[United States 10y]]-Table7[[#This Row],[United States 3y]],#N/A)</f>
        <v>3.35</v>
      </c>
    </row>
    <row r="10949" spans="1:4" x14ac:dyDescent="0.2">
      <c r="A10949" s="6">
        <f>Database!$A13034</f>
        <v>37972</v>
      </c>
      <c r="B10949">
        <f>IF(VLOOKUP(Table7[[#This Row],[Date]],Database!$A:$C,MATCH($B$1,Database!$A$1:$C$1,),)=0,#N/A,VLOOKUP(Table7[[#This Row],[Date]],Database!$A:$C,MATCH($B$1,Database!$A$1:$C$1,),))</f>
        <v>4.1900000000000004</v>
      </c>
      <c r="C10949">
        <f>IF(VLOOKUP(Table7[[#This Row],[Date]],Database!$A:$C,MATCH($C$1,Database!$A$1:$C$1,),)=0,#N/A,VLOOKUP(Table7[[#This Row],[Date]],Database!$A:$C,MATCH($C$1,Database!$A$1:$C$1,),))</f>
        <v>0.88</v>
      </c>
      <c r="D10949">
        <f>IFERROR(Table7[[#This Row],[United States 10y]]-Table7[[#This Row],[United States 3y]],#N/A)</f>
        <v>3.3100000000000005</v>
      </c>
    </row>
    <row r="10950" spans="1:4" x14ac:dyDescent="0.2">
      <c r="A10950" s="6">
        <f>Database!$A13035</f>
        <v>37973</v>
      </c>
      <c r="B10950">
        <f>IF(VLOOKUP(Table7[[#This Row],[Date]],Database!$A:$C,MATCH($B$1,Database!$A$1:$C$1,),)=0,#N/A,VLOOKUP(Table7[[#This Row],[Date]],Database!$A:$C,MATCH($B$1,Database!$A$1:$C$1,),))</f>
        <v>4.16</v>
      </c>
      <c r="C10950">
        <f>IF(VLOOKUP(Table7[[#This Row],[Date]],Database!$A:$C,MATCH($C$1,Database!$A$1:$C$1,),)=0,#N/A,VLOOKUP(Table7[[#This Row],[Date]],Database!$A:$C,MATCH($C$1,Database!$A$1:$C$1,),))</f>
        <v>0.87</v>
      </c>
      <c r="D10950">
        <f>IFERROR(Table7[[#This Row],[United States 10y]]-Table7[[#This Row],[United States 3y]],#N/A)</f>
        <v>3.29</v>
      </c>
    </row>
    <row r="10951" spans="1:4" x14ac:dyDescent="0.2">
      <c r="A10951" s="6">
        <f>Database!$A13036</f>
        <v>37974</v>
      </c>
      <c r="B10951">
        <f>IF(VLOOKUP(Table7[[#This Row],[Date]],Database!$A:$C,MATCH($B$1,Database!$A$1:$C$1,),)=0,#N/A,VLOOKUP(Table7[[#This Row],[Date]],Database!$A:$C,MATCH($B$1,Database!$A$1:$C$1,),))</f>
        <v>4.1500000000000004</v>
      </c>
      <c r="C10951">
        <f>IF(VLOOKUP(Table7[[#This Row],[Date]],Database!$A:$C,MATCH($C$1,Database!$A$1:$C$1,),)=0,#N/A,VLOOKUP(Table7[[#This Row],[Date]],Database!$A:$C,MATCH($C$1,Database!$A$1:$C$1,),))</f>
        <v>0.86</v>
      </c>
      <c r="D10951">
        <f>IFERROR(Table7[[#This Row],[United States 10y]]-Table7[[#This Row],[United States 3y]],#N/A)</f>
        <v>3.2900000000000005</v>
      </c>
    </row>
    <row r="10952" spans="1:4" x14ac:dyDescent="0.2">
      <c r="A10952" s="6">
        <f>Database!$A13037</f>
        <v>37977</v>
      </c>
      <c r="B10952">
        <f>IF(VLOOKUP(Table7[[#This Row],[Date]],Database!$A:$C,MATCH($B$1,Database!$A$1:$C$1,),)=0,#N/A,VLOOKUP(Table7[[#This Row],[Date]],Database!$A:$C,MATCH($B$1,Database!$A$1:$C$1,),))</f>
        <v>4.18</v>
      </c>
      <c r="C10952">
        <f>IF(VLOOKUP(Table7[[#This Row],[Date]],Database!$A:$C,MATCH($C$1,Database!$A$1:$C$1,),)=0,#N/A,VLOOKUP(Table7[[#This Row],[Date]],Database!$A:$C,MATCH($C$1,Database!$A$1:$C$1,),))</f>
        <v>0.89</v>
      </c>
      <c r="D10952">
        <f>IFERROR(Table7[[#This Row],[United States 10y]]-Table7[[#This Row],[United States 3y]],#N/A)</f>
        <v>3.2899999999999996</v>
      </c>
    </row>
    <row r="10953" spans="1:4" x14ac:dyDescent="0.2">
      <c r="A10953" s="6">
        <f>Database!$A13038</f>
        <v>37978</v>
      </c>
      <c r="B10953">
        <f>IF(VLOOKUP(Table7[[#This Row],[Date]],Database!$A:$C,MATCH($B$1,Database!$A$1:$C$1,),)=0,#N/A,VLOOKUP(Table7[[#This Row],[Date]],Database!$A:$C,MATCH($B$1,Database!$A$1:$C$1,),))</f>
        <v>4.28</v>
      </c>
      <c r="C10953">
        <f>IF(VLOOKUP(Table7[[#This Row],[Date]],Database!$A:$C,MATCH($C$1,Database!$A$1:$C$1,),)=0,#N/A,VLOOKUP(Table7[[#This Row],[Date]],Database!$A:$C,MATCH($C$1,Database!$A$1:$C$1,),))</f>
        <v>0.88</v>
      </c>
      <c r="D10953">
        <f>IFERROR(Table7[[#This Row],[United States 10y]]-Table7[[#This Row],[United States 3y]],#N/A)</f>
        <v>3.4000000000000004</v>
      </c>
    </row>
    <row r="10954" spans="1:4" x14ac:dyDescent="0.2">
      <c r="A10954" s="6">
        <f>Database!$A13039</f>
        <v>37979</v>
      </c>
      <c r="B10954">
        <f>IF(VLOOKUP(Table7[[#This Row],[Date]],Database!$A:$C,MATCH($B$1,Database!$A$1:$C$1,),)=0,#N/A,VLOOKUP(Table7[[#This Row],[Date]],Database!$A:$C,MATCH($B$1,Database!$A$1:$C$1,),))</f>
        <v>4.2</v>
      </c>
      <c r="C10954">
        <f>IF(VLOOKUP(Table7[[#This Row],[Date]],Database!$A:$C,MATCH($C$1,Database!$A$1:$C$1,),)=0,#N/A,VLOOKUP(Table7[[#This Row],[Date]],Database!$A:$C,MATCH($C$1,Database!$A$1:$C$1,),))</f>
        <v>0.88</v>
      </c>
      <c r="D10954">
        <f>IFERROR(Table7[[#This Row],[United States 10y]]-Table7[[#This Row],[United States 3y]],#N/A)</f>
        <v>3.3200000000000003</v>
      </c>
    </row>
    <row r="10955" spans="1:4" x14ac:dyDescent="0.2">
      <c r="A10955" s="6">
        <f>Database!$A13040</f>
        <v>37980</v>
      </c>
      <c r="B10955" t="e">
        <f>IF(VLOOKUP(Table7[[#This Row],[Date]],Database!$A:$C,MATCH($B$1,Database!$A$1:$C$1,),)=0,#N/A,VLOOKUP(Table7[[#This Row],[Date]],Database!$A:$C,MATCH($B$1,Database!$A$1:$C$1,),))</f>
        <v>#N/A</v>
      </c>
      <c r="C10955" t="e">
        <f>IF(VLOOKUP(Table7[[#This Row],[Date]],Database!$A:$C,MATCH($C$1,Database!$A$1:$C$1,),)=0,#N/A,VLOOKUP(Table7[[#This Row],[Date]],Database!$A:$C,MATCH($C$1,Database!$A$1:$C$1,),))</f>
        <v>#N/A</v>
      </c>
      <c r="D10955" t="e">
        <f>IFERROR(Table7[[#This Row],[United States 10y]]-Table7[[#This Row],[United States 3y]],#N/A)</f>
        <v>#N/A</v>
      </c>
    </row>
    <row r="10956" spans="1:4" x14ac:dyDescent="0.2">
      <c r="A10956" s="6">
        <f>Database!$A13041</f>
        <v>37981</v>
      </c>
      <c r="B10956">
        <f>IF(VLOOKUP(Table7[[#This Row],[Date]],Database!$A:$C,MATCH($B$1,Database!$A$1:$C$1,),)=0,#N/A,VLOOKUP(Table7[[#This Row],[Date]],Database!$A:$C,MATCH($B$1,Database!$A$1:$C$1,),))</f>
        <v>4.17</v>
      </c>
      <c r="C10956">
        <f>IF(VLOOKUP(Table7[[#This Row],[Date]],Database!$A:$C,MATCH($C$1,Database!$A$1:$C$1,),)=0,#N/A,VLOOKUP(Table7[[#This Row],[Date]],Database!$A:$C,MATCH($C$1,Database!$A$1:$C$1,),))</f>
        <v>0.85</v>
      </c>
      <c r="D10956">
        <f>IFERROR(Table7[[#This Row],[United States 10y]]-Table7[[#This Row],[United States 3y]],#N/A)</f>
        <v>3.32</v>
      </c>
    </row>
    <row r="10957" spans="1:4" x14ac:dyDescent="0.2">
      <c r="A10957" s="6">
        <f>Database!$A13042</f>
        <v>37984</v>
      </c>
      <c r="B10957">
        <f>IF(VLOOKUP(Table7[[#This Row],[Date]],Database!$A:$C,MATCH($B$1,Database!$A$1:$C$1,),)=0,#N/A,VLOOKUP(Table7[[#This Row],[Date]],Database!$A:$C,MATCH($B$1,Database!$A$1:$C$1,),))</f>
        <v>4.24</v>
      </c>
      <c r="C10957">
        <f>IF(VLOOKUP(Table7[[#This Row],[Date]],Database!$A:$C,MATCH($C$1,Database!$A$1:$C$1,),)=0,#N/A,VLOOKUP(Table7[[#This Row],[Date]],Database!$A:$C,MATCH($C$1,Database!$A$1:$C$1,),))</f>
        <v>0.89</v>
      </c>
      <c r="D10957">
        <f>IFERROR(Table7[[#This Row],[United States 10y]]-Table7[[#This Row],[United States 3y]],#N/A)</f>
        <v>3.35</v>
      </c>
    </row>
    <row r="10958" spans="1:4" x14ac:dyDescent="0.2">
      <c r="A10958" s="6">
        <f>Database!$A13043</f>
        <v>37985</v>
      </c>
      <c r="B10958">
        <f>IF(VLOOKUP(Table7[[#This Row],[Date]],Database!$A:$C,MATCH($B$1,Database!$A$1:$C$1,),)=0,#N/A,VLOOKUP(Table7[[#This Row],[Date]],Database!$A:$C,MATCH($B$1,Database!$A$1:$C$1,),))</f>
        <v>4.29</v>
      </c>
      <c r="C10958">
        <f>IF(VLOOKUP(Table7[[#This Row],[Date]],Database!$A:$C,MATCH($C$1,Database!$A$1:$C$1,),)=0,#N/A,VLOOKUP(Table7[[#This Row],[Date]],Database!$A:$C,MATCH($C$1,Database!$A$1:$C$1,),))</f>
        <v>0.92</v>
      </c>
      <c r="D10958">
        <f>IFERROR(Table7[[#This Row],[United States 10y]]-Table7[[#This Row],[United States 3y]],#N/A)</f>
        <v>3.37</v>
      </c>
    </row>
    <row r="10959" spans="1:4" x14ac:dyDescent="0.2">
      <c r="A10959" s="6">
        <f>Database!$A13044</f>
        <v>37986</v>
      </c>
      <c r="B10959">
        <f>IF(VLOOKUP(Table7[[#This Row],[Date]],Database!$A:$C,MATCH($B$1,Database!$A$1:$C$1,),)=0,#N/A,VLOOKUP(Table7[[#This Row],[Date]],Database!$A:$C,MATCH($B$1,Database!$A$1:$C$1,),))</f>
        <v>4.2699999999999996</v>
      </c>
      <c r="C10959">
        <f>IF(VLOOKUP(Table7[[#This Row],[Date]],Database!$A:$C,MATCH($C$1,Database!$A$1:$C$1,),)=0,#N/A,VLOOKUP(Table7[[#This Row],[Date]],Database!$A:$C,MATCH($C$1,Database!$A$1:$C$1,),))</f>
        <v>0.93</v>
      </c>
      <c r="D10959">
        <f>IFERROR(Table7[[#This Row],[United States 10y]]-Table7[[#This Row],[United States 3y]],#N/A)</f>
        <v>3.3399999999999994</v>
      </c>
    </row>
    <row r="10960" spans="1:4" x14ac:dyDescent="0.2">
      <c r="A10960" s="6">
        <f>Database!$A13045</f>
        <v>37987</v>
      </c>
      <c r="B10960" t="e">
        <f>IF(VLOOKUP(Table7[[#This Row],[Date]],Database!$A:$C,MATCH($B$1,Database!$A$1:$C$1,),)=0,#N/A,VLOOKUP(Table7[[#This Row],[Date]],Database!$A:$C,MATCH($B$1,Database!$A$1:$C$1,),))</f>
        <v>#N/A</v>
      </c>
      <c r="C10960" t="e">
        <f>IF(VLOOKUP(Table7[[#This Row],[Date]],Database!$A:$C,MATCH($C$1,Database!$A$1:$C$1,),)=0,#N/A,VLOOKUP(Table7[[#This Row],[Date]],Database!$A:$C,MATCH($C$1,Database!$A$1:$C$1,),))</f>
        <v>#N/A</v>
      </c>
      <c r="D10960" t="e">
        <f>IFERROR(Table7[[#This Row],[United States 10y]]-Table7[[#This Row],[United States 3y]],#N/A)</f>
        <v>#N/A</v>
      </c>
    </row>
    <row r="10961" spans="1:4" x14ac:dyDescent="0.2">
      <c r="A10961" s="6">
        <f>Database!$A13046</f>
        <v>37988</v>
      </c>
      <c r="B10961">
        <f>IF(VLOOKUP(Table7[[#This Row],[Date]],Database!$A:$C,MATCH($B$1,Database!$A$1:$C$1,),)=0,#N/A,VLOOKUP(Table7[[#This Row],[Date]],Database!$A:$C,MATCH($B$1,Database!$A$1:$C$1,),))</f>
        <v>4.38</v>
      </c>
      <c r="C10961">
        <f>IF(VLOOKUP(Table7[[#This Row],[Date]],Database!$A:$C,MATCH($C$1,Database!$A$1:$C$1,),)=0,#N/A,VLOOKUP(Table7[[#This Row],[Date]],Database!$A:$C,MATCH($C$1,Database!$A$1:$C$1,),))</f>
        <v>0.91</v>
      </c>
      <c r="D10961">
        <f>IFERROR(Table7[[#This Row],[United States 10y]]-Table7[[#This Row],[United States 3y]],#N/A)</f>
        <v>3.4699999999999998</v>
      </c>
    </row>
    <row r="10962" spans="1:4" x14ac:dyDescent="0.2">
      <c r="A10962" s="6">
        <f>Database!$A13047</f>
        <v>37991</v>
      </c>
      <c r="B10962">
        <f>IF(VLOOKUP(Table7[[#This Row],[Date]],Database!$A:$C,MATCH($B$1,Database!$A$1:$C$1,),)=0,#N/A,VLOOKUP(Table7[[#This Row],[Date]],Database!$A:$C,MATCH($B$1,Database!$A$1:$C$1,),))</f>
        <v>4.41</v>
      </c>
      <c r="C10962">
        <f>IF(VLOOKUP(Table7[[#This Row],[Date]],Database!$A:$C,MATCH($C$1,Database!$A$1:$C$1,),)=0,#N/A,VLOOKUP(Table7[[#This Row],[Date]],Database!$A:$C,MATCH($C$1,Database!$A$1:$C$1,),))</f>
        <v>0.9</v>
      </c>
      <c r="D10962">
        <f>IFERROR(Table7[[#This Row],[United States 10y]]-Table7[[#This Row],[United States 3y]],#N/A)</f>
        <v>3.5100000000000002</v>
      </c>
    </row>
    <row r="10963" spans="1:4" x14ac:dyDescent="0.2">
      <c r="A10963" s="6">
        <f>Database!$A13048</f>
        <v>37992</v>
      </c>
      <c r="B10963">
        <f>IF(VLOOKUP(Table7[[#This Row],[Date]],Database!$A:$C,MATCH($B$1,Database!$A$1:$C$1,),)=0,#N/A,VLOOKUP(Table7[[#This Row],[Date]],Database!$A:$C,MATCH($B$1,Database!$A$1:$C$1,),))</f>
        <v>4.29</v>
      </c>
      <c r="C10963">
        <f>IF(VLOOKUP(Table7[[#This Row],[Date]],Database!$A:$C,MATCH($C$1,Database!$A$1:$C$1,),)=0,#N/A,VLOOKUP(Table7[[#This Row],[Date]],Database!$A:$C,MATCH($C$1,Database!$A$1:$C$1,),))</f>
        <v>0.9</v>
      </c>
      <c r="D10963">
        <f>IFERROR(Table7[[#This Row],[United States 10y]]-Table7[[#This Row],[United States 3y]],#N/A)</f>
        <v>3.39</v>
      </c>
    </row>
    <row r="10964" spans="1:4" x14ac:dyDescent="0.2">
      <c r="A10964" s="6">
        <f>Database!$A13049</f>
        <v>37993</v>
      </c>
      <c r="B10964">
        <f>IF(VLOOKUP(Table7[[#This Row],[Date]],Database!$A:$C,MATCH($B$1,Database!$A$1:$C$1,),)=0,#N/A,VLOOKUP(Table7[[#This Row],[Date]],Database!$A:$C,MATCH($B$1,Database!$A$1:$C$1,),))</f>
        <v>4.2699999999999996</v>
      </c>
      <c r="C10964">
        <f>IF(VLOOKUP(Table7[[#This Row],[Date]],Database!$A:$C,MATCH($C$1,Database!$A$1:$C$1,),)=0,#N/A,VLOOKUP(Table7[[#This Row],[Date]],Database!$A:$C,MATCH($C$1,Database!$A$1:$C$1,),))</f>
        <v>0.89</v>
      </c>
      <c r="D10964">
        <f>IFERROR(Table7[[#This Row],[United States 10y]]-Table7[[#This Row],[United States 3y]],#N/A)</f>
        <v>3.3799999999999994</v>
      </c>
    </row>
    <row r="10965" spans="1:4" x14ac:dyDescent="0.2">
      <c r="A10965" s="6">
        <f>Database!$A13050</f>
        <v>37994</v>
      </c>
      <c r="B10965">
        <f>IF(VLOOKUP(Table7[[#This Row],[Date]],Database!$A:$C,MATCH($B$1,Database!$A$1:$C$1,),)=0,#N/A,VLOOKUP(Table7[[#This Row],[Date]],Database!$A:$C,MATCH($B$1,Database!$A$1:$C$1,),))</f>
        <v>4.2699999999999996</v>
      </c>
      <c r="C10965">
        <f>IF(VLOOKUP(Table7[[#This Row],[Date]],Database!$A:$C,MATCH($C$1,Database!$A$1:$C$1,),)=0,#N/A,VLOOKUP(Table7[[#This Row],[Date]],Database!$A:$C,MATCH($C$1,Database!$A$1:$C$1,),))</f>
        <v>0.86</v>
      </c>
      <c r="D10965">
        <f>IFERROR(Table7[[#This Row],[United States 10y]]-Table7[[#This Row],[United States 3y]],#N/A)</f>
        <v>3.4099999999999997</v>
      </c>
    </row>
    <row r="10966" spans="1:4" x14ac:dyDescent="0.2">
      <c r="A10966" s="6">
        <f>Database!$A13051</f>
        <v>37995</v>
      </c>
      <c r="B10966">
        <f>IF(VLOOKUP(Table7[[#This Row],[Date]],Database!$A:$C,MATCH($B$1,Database!$A$1:$C$1,),)=0,#N/A,VLOOKUP(Table7[[#This Row],[Date]],Database!$A:$C,MATCH($B$1,Database!$A$1:$C$1,),))</f>
        <v>4.1100000000000003</v>
      </c>
      <c r="C10966">
        <f>IF(VLOOKUP(Table7[[#This Row],[Date]],Database!$A:$C,MATCH($C$1,Database!$A$1:$C$1,),)=0,#N/A,VLOOKUP(Table7[[#This Row],[Date]],Database!$A:$C,MATCH($C$1,Database!$A$1:$C$1,),))</f>
        <v>0.85</v>
      </c>
      <c r="D10966">
        <f>IFERROR(Table7[[#This Row],[United States 10y]]-Table7[[#This Row],[United States 3y]],#N/A)</f>
        <v>3.2600000000000002</v>
      </c>
    </row>
    <row r="10967" spans="1:4" x14ac:dyDescent="0.2">
      <c r="A10967" s="6">
        <f>Database!$A13052</f>
        <v>37998</v>
      </c>
      <c r="B10967">
        <f>IF(VLOOKUP(Table7[[#This Row],[Date]],Database!$A:$C,MATCH($B$1,Database!$A$1:$C$1,),)=0,#N/A,VLOOKUP(Table7[[#This Row],[Date]],Database!$A:$C,MATCH($B$1,Database!$A$1:$C$1,),))</f>
        <v>4.1100000000000003</v>
      </c>
      <c r="C10967">
        <f>IF(VLOOKUP(Table7[[#This Row],[Date]],Database!$A:$C,MATCH($C$1,Database!$A$1:$C$1,),)=0,#N/A,VLOOKUP(Table7[[#This Row],[Date]],Database!$A:$C,MATCH($C$1,Database!$A$1:$C$1,),))</f>
        <v>0.88</v>
      </c>
      <c r="D10967">
        <f>IFERROR(Table7[[#This Row],[United States 10y]]-Table7[[#This Row],[United States 3y]],#N/A)</f>
        <v>3.2300000000000004</v>
      </c>
    </row>
    <row r="10968" spans="1:4" x14ac:dyDescent="0.2">
      <c r="A10968" s="6">
        <f>Database!$A13053</f>
        <v>37999</v>
      </c>
      <c r="B10968">
        <f>IF(VLOOKUP(Table7[[#This Row],[Date]],Database!$A:$C,MATCH($B$1,Database!$A$1:$C$1,),)=0,#N/A,VLOOKUP(Table7[[#This Row],[Date]],Database!$A:$C,MATCH($B$1,Database!$A$1:$C$1,),))</f>
        <v>4.05</v>
      </c>
      <c r="C10968">
        <f>IF(VLOOKUP(Table7[[#This Row],[Date]],Database!$A:$C,MATCH($C$1,Database!$A$1:$C$1,),)=0,#N/A,VLOOKUP(Table7[[#This Row],[Date]],Database!$A:$C,MATCH($C$1,Database!$A$1:$C$1,),))</f>
        <v>0.87</v>
      </c>
      <c r="D10968">
        <f>IFERROR(Table7[[#This Row],[United States 10y]]-Table7[[#This Row],[United States 3y]],#N/A)</f>
        <v>3.1799999999999997</v>
      </c>
    </row>
    <row r="10969" spans="1:4" x14ac:dyDescent="0.2">
      <c r="A10969" s="6">
        <f>Database!$A13054</f>
        <v>38000</v>
      </c>
      <c r="B10969">
        <f>IF(VLOOKUP(Table7[[#This Row],[Date]],Database!$A:$C,MATCH($B$1,Database!$A$1:$C$1,),)=0,#N/A,VLOOKUP(Table7[[#This Row],[Date]],Database!$A:$C,MATCH($B$1,Database!$A$1:$C$1,),))</f>
        <v>4.01</v>
      </c>
      <c r="C10969">
        <f>IF(VLOOKUP(Table7[[#This Row],[Date]],Database!$A:$C,MATCH($C$1,Database!$A$1:$C$1,),)=0,#N/A,VLOOKUP(Table7[[#This Row],[Date]],Database!$A:$C,MATCH($C$1,Database!$A$1:$C$1,),))</f>
        <v>0.86</v>
      </c>
      <c r="D10969">
        <f>IFERROR(Table7[[#This Row],[United States 10y]]-Table7[[#This Row],[United States 3y]],#N/A)</f>
        <v>3.15</v>
      </c>
    </row>
    <row r="10970" spans="1:4" x14ac:dyDescent="0.2">
      <c r="A10970" s="6">
        <f>Database!$A13055</f>
        <v>38001</v>
      </c>
      <c r="B10970">
        <f>IF(VLOOKUP(Table7[[#This Row],[Date]],Database!$A:$C,MATCH($B$1,Database!$A$1:$C$1,),)=0,#N/A,VLOOKUP(Table7[[#This Row],[Date]],Database!$A:$C,MATCH($B$1,Database!$A$1:$C$1,),))</f>
        <v>3.99</v>
      </c>
      <c r="C10970">
        <f>IF(VLOOKUP(Table7[[#This Row],[Date]],Database!$A:$C,MATCH($C$1,Database!$A$1:$C$1,),)=0,#N/A,VLOOKUP(Table7[[#This Row],[Date]],Database!$A:$C,MATCH($C$1,Database!$A$1:$C$1,),))</f>
        <v>0.86</v>
      </c>
      <c r="D10970">
        <f>IFERROR(Table7[[#This Row],[United States 10y]]-Table7[[#This Row],[United States 3y]],#N/A)</f>
        <v>3.1300000000000003</v>
      </c>
    </row>
    <row r="10971" spans="1:4" x14ac:dyDescent="0.2">
      <c r="A10971" s="6">
        <f>Database!$A13056</f>
        <v>38002</v>
      </c>
      <c r="B10971">
        <f>IF(VLOOKUP(Table7[[#This Row],[Date]],Database!$A:$C,MATCH($B$1,Database!$A$1:$C$1,),)=0,#N/A,VLOOKUP(Table7[[#This Row],[Date]],Database!$A:$C,MATCH($B$1,Database!$A$1:$C$1,),))</f>
        <v>4.04</v>
      </c>
      <c r="C10971">
        <f>IF(VLOOKUP(Table7[[#This Row],[Date]],Database!$A:$C,MATCH($C$1,Database!$A$1:$C$1,),)=0,#N/A,VLOOKUP(Table7[[#This Row],[Date]],Database!$A:$C,MATCH($C$1,Database!$A$1:$C$1,),))</f>
        <v>0.87</v>
      </c>
      <c r="D10971">
        <f>IFERROR(Table7[[#This Row],[United States 10y]]-Table7[[#This Row],[United States 3y]],#N/A)</f>
        <v>3.17</v>
      </c>
    </row>
    <row r="10972" spans="1:4" x14ac:dyDescent="0.2">
      <c r="A10972" s="6">
        <f>Database!$A13057</f>
        <v>38005</v>
      </c>
      <c r="B10972" t="e">
        <f>IF(VLOOKUP(Table7[[#This Row],[Date]],Database!$A:$C,MATCH($B$1,Database!$A$1:$C$1,),)=0,#N/A,VLOOKUP(Table7[[#This Row],[Date]],Database!$A:$C,MATCH($B$1,Database!$A$1:$C$1,),))</f>
        <v>#N/A</v>
      </c>
      <c r="C10972" t="e">
        <f>IF(VLOOKUP(Table7[[#This Row],[Date]],Database!$A:$C,MATCH($C$1,Database!$A$1:$C$1,),)=0,#N/A,VLOOKUP(Table7[[#This Row],[Date]],Database!$A:$C,MATCH($C$1,Database!$A$1:$C$1,),))</f>
        <v>#N/A</v>
      </c>
      <c r="D10972" t="e">
        <f>IFERROR(Table7[[#This Row],[United States 10y]]-Table7[[#This Row],[United States 3y]],#N/A)</f>
        <v>#N/A</v>
      </c>
    </row>
    <row r="10973" spans="1:4" x14ac:dyDescent="0.2">
      <c r="A10973" s="6">
        <f>Database!$A13058</f>
        <v>38006</v>
      </c>
      <c r="B10973">
        <f>IF(VLOOKUP(Table7[[#This Row],[Date]],Database!$A:$C,MATCH($B$1,Database!$A$1:$C$1,),)=0,#N/A,VLOOKUP(Table7[[#This Row],[Date]],Database!$A:$C,MATCH($B$1,Database!$A$1:$C$1,),))</f>
        <v>4.08</v>
      </c>
      <c r="C10973">
        <f>IF(VLOOKUP(Table7[[#This Row],[Date]],Database!$A:$C,MATCH($C$1,Database!$A$1:$C$1,),)=0,#N/A,VLOOKUP(Table7[[#This Row],[Date]],Database!$A:$C,MATCH($C$1,Database!$A$1:$C$1,),))</f>
        <v>0.88</v>
      </c>
      <c r="D10973">
        <f>IFERROR(Table7[[#This Row],[United States 10y]]-Table7[[#This Row],[United States 3y]],#N/A)</f>
        <v>3.2</v>
      </c>
    </row>
    <row r="10974" spans="1:4" x14ac:dyDescent="0.2">
      <c r="A10974" s="6">
        <f>Database!$A13059</f>
        <v>38007</v>
      </c>
      <c r="B10974">
        <f>IF(VLOOKUP(Table7[[#This Row],[Date]],Database!$A:$C,MATCH($B$1,Database!$A$1:$C$1,),)=0,#N/A,VLOOKUP(Table7[[#This Row],[Date]],Database!$A:$C,MATCH($B$1,Database!$A$1:$C$1,),))</f>
        <v>4.05</v>
      </c>
      <c r="C10974">
        <f>IF(VLOOKUP(Table7[[#This Row],[Date]],Database!$A:$C,MATCH($C$1,Database!$A$1:$C$1,),)=0,#N/A,VLOOKUP(Table7[[#This Row],[Date]],Database!$A:$C,MATCH($C$1,Database!$A$1:$C$1,),))</f>
        <v>0.87</v>
      </c>
      <c r="D10974">
        <f>IFERROR(Table7[[#This Row],[United States 10y]]-Table7[[#This Row],[United States 3y]],#N/A)</f>
        <v>3.1799999999999997</v>
      </c>
    </row>
    <row r="10975" spans="1:4" x14ac:dyDescent="0.2">
      <c r="A10975" s="6">
        <f>Database!$A13060</f>
        <v>38008</v>
      </c>
      <c r="B10975">
        <f>IF(VLOOKUP(Table7[[#This Row],[Date]],Database!$A:$C,MATCH($B$1,Database!$A$1:$C$1,),)=0,#N/A,VLOOKUP(Table7[[#This Row],[Date]],Database!$A:$C,MATCH($B$1,Database!$A$1:$C$1,),))</f>
        <v>3.99</v>
      </c>
      <c r="C10975">
        <f>IF(VLOOKUP(Table7[[#This Row],[Date]],Database!$A:$C,MATCH($C$1,Database!$A$1:$C$1,),)=0,#N/A,VLOOKUP(Table7[[#This Row],[Date]],Database!$A:$C,MATCH($C$1,Database!$A$1:$C$1,),))</f>
        <v>0.86</v>
      </c>
      <c r="D10975">
        <f>IFERROR(Table7[[#This Row],[United States 10y]]-Table7[[#This Row],[United States 3y]],#N/A)</f>
        <v>3.1300000000000003</v>
      </c>
    </row>
    <row r="10976" spans="1:4" x14ac:dyDescent="0.2">
      <c r="A10976" s="6">
        <f>Database!$A13061</f>
        <v>38009</v>
      </c>
      <c r="B10976">
        <f>IF(VLOOKUP(Table7[[#This Row],[Date]],Database!$A:$C,MATCH($B$1,Database!$A$1:$C$1,),)=0,#N/A,VLOOKUP(Table7[[#This Row],[Date]],Database!$A:$C,MATCH($B$1,Database!$A$1:$C$1,),))</f>
        <v>4.09</v>
      </c>
      <c r="C10976">
        <f>IF(VLOOKUP(Table7[[#This Row],[Date]],Database!$A:$C,MATCH($C$1,Database!$A$1:$C$1,),)=0,#N/A,VLOOKUP(Table7[[#This Row],[Date]],Database!$A:$C,MATCH($C$1,Database!$A$1:$C$1,),))</f>
        <v>0.88</v>
      </c>
      <c r="D10976">
        <f>IFERROR(Table7[[#This Row],[United States 10y]]-Table7[[#This Row],[United States 3y]],#N/A)</f>
        <v>3.21</v>
      </c>
    </row>
    <row r="10977" spans="1:4" x14ac:dyDescent="0.2">
      <c r="A10977" s="6">
        <f>Database!$A13062</f>
        <v>38012</v>
      </c>
      <c r="B10977">
        <f>IF(VLOOKUP(Table7[[#This Row],[Date]],Database!$A:$C,MATCH($B$1,Database!$A$1:$C$1,),)=0,#N/A,VLOOKUP(Table7[[#This Row],[Date]],Database!$A:$C,MATCH($B$1,Database!$A$1:$C$1,),))</f>
        <v>4.16</v>
      </c>
      <c r="C10977">
        <f>IF(VLOOKUP(Table7[[#This Row],[Date]],Database!$A:$C,MATCH($C$1,Database!$A$1:$C$1,),)=0,#N/A,VLOOKUP(Table7[[#This Row],[Date]],Database!$A:$C,MATCH($C$1,Database!$A$1:$C$1,),))</f>
        <v>0.89</v>
      </c>
      <c r="D10977">
        <f>IFERROR(Table7[[#This Row],[United States 10y]]-Table7[[#This Row],[United States 3y]],#N/A)</f>
        <v>3.27</v>
      </c>
    </row>
    <row r="10978" spans="1:4" x14ac:dyDescent="0.2">
      <c r="A10978" s="6">
        <f>Database!$A13063</f>
        <v>38013</v>
      </c>
      <c r="B10978">
        <f>IF(VLOOKUP(Table7[[#This Row],[Date]],Database!$A:$C,MATCH($B$1,Database!$A$1:$C$1,),)=0,#N/A,VLOOKUP(Table7[[#This Row],[Date]],Database!$A:$C,MATCH($B$1,Database!$A$1:$C$1,),))</f>
        <v>4.1100000000000003</v>
      </c>
      <c r="C10978">
        <f>IF(VLOOKUP(Table7[[#This Row],[Date]],Database!$A:$C,MATCH($C$1,Database!$A$1:$C$1,),)=0,#N/A,VLOOKUP(Table7[[#This Row],[Date]],Database!$A:$C,MATCH($C$1,Database!$A$1:$C$1,),))</f>
        <v>0.89</v>
      </c>
      <c r="D10978">
        <f>IFERROR(Table7[[#This Row],[United States 10y]]-Table7[[#This Row],[United States 3y]],#N/A)</f>
        <v>3.22</v>
      </c>
    </row>
    <row r="10979" spans="1:4" x14ac:dyDescent="0.2">
      <c r="A10979" s="6">
        <f>Database!$A13064</f>
        <v>38014</v>
      </c>
      <c r="B10979">
        <f>IF(VLOOKUP(Table7[[#This Row],[Date]],Database!$A:$C,MATCH($B$1,Database!$A$1:$C$1,),)=0,#N/A,VLOOKUP(Table7[[#This Row],[Date]],Database!$A:$C,MATCH($B$1,Database!$A$1:$C$1,),))</f>
        <v>4.22</v>
      </c>
      <c r="C10979">
        <f>IF(VLOOKUP(Table7[[#This Row],[Date]],Database!$A:$C,MATCH($C$1,Database!$A$1:$C$1,),)=0,#N/A,VLOOKUP(Table7[[#This Row],[Date]],Database!$A:$C,MATCH($C$1,Database!$A$1:$C$1,),))</f>
        <v>0.92</v>
      </c>
      <c r="D10979">
        <f>IFERROR(Table7[[#This Row],[United States 10y]]-Table7[[#This Row],[United States 3y]],#N/A)</f>
        <v>3.3</v>
      </c>
    </row>
    <row r="10980" spans="1:4" x14ac:dyDescent="0.2">
      <c r="A10980" s="6">
        <f>Database!$A13065</f>
        <v>38015</v>
      </c>
      <c r="B10980">
        <f>IF(VLOOKUP(Table7[[#This Row],[Date]],Database!$A:$C,MATCH($B$1,Database!$A$1:$C$1,),)=0,#N/A,VLOOKUP(Table7[[#This Row],[Date]],Database!$A:$C,MATCH($B$1,Database!$A$1:$C$1,),))</f>
        <v>4.22</v>
      </c>
      <c r="C10980">
        <f>IF(VLOOKUP(Table7[[#This Row],[Date]],Database!$A:$C,MATCH($C$1,Database!$A$1:$C$1,),)=0,#N/A,VLOOKUP(Table7[[#This Row],[Date]],Database!$A:$C,MATCH($C$1,Database!$A$1:$C$1,),))</f>
        <v>0.92</v>
      </c>
      <c r="D10980">
        <f>IFERROR(Table7[[#This Row],[United States 10y]]-Table7[[#This Row],[United States 3y]],#N/A)</f>
        <v>3.3</v>
      </c>
    </row>
    <row r="10981" spans="1:4" x14ac:dyDescent="0.2">
      <c r="A10981" s="6">
        <f>Database!$A13066</f>
        <v>38016</v>
      </c>
      <c r="B10981">
        <f>IF(VLOOKUP(Table7[[#This Row],[Date]],Database!$A:$C,MATCH($B$1,Database!$A$1:$C$1,),)=0,#N/A,VLOOKUP(Table7[[#This Row],[Date]],Database!$A:$C,MATCH($B$1,Database!$A$1:$C$1,),))</f>
        <v>4.16</v>
      </c>
      <c r="C10981">
        <f>IF(VLOOKUP(Table7[[#This Row],[Date]],Database!$A:$C,MATCH($C$1,Database!$A$1:$C$1,),)=0,#N/A,VLOOKUP(Table7[[#This Row],[Date]],Database!$A:$C,MATCH($C$1,Database!$A$1:$C$1,),))</f>
        <v>0.9</v>
      </c>
      <c r="D10981">
        <f>IFERROR(Table7[[#This Row],[United States 10y]]-Table7[[#This Row],[United States 3y]],#N/A)</f>
        <v>3.2600000000000002</v>
      </c>
    </row>
    <row r="10982" spans="1:4" x14ac:dyDescent="0.2">
      <c r="A10982" s="6">
        <f>Database!$A13067</f>
        <v>38019</v>
      </c>
      <c r="B10982">
        <f>IF(VLOOKUP(Table7[[#This Row],[Date]],Database!$A:$C,MATCH($B$1,Database!$A$1:$C$1,),)=0,#N/A,VLOOKUP(Table7[[#This Row],[Date]],Database!$A:$C,MATCH($B$1,Database!$A$1:$C$1,),))</f>
        <v>4.18</v>
      </c>
      <c r="C10982">
        <f>IF(VLOOKUP(Table7[[#This Row],[Date]],Database!$A:$C,MATCH($C$1,Database!$A$1:$C$1,),)=0,#N/A,VLOOKUP(Table7[[#This Row],[Date]],Database!$A:$C,MATCH($C$1,Database!$A$1:$C$1,),))</f>
        <v>0.93</v>
      </c>
      <c r="D10982">
        <f>IFERROR(Table7[[#This Row],[United States 10y]]-Table7[[#This Row],[United States 3y]],#N/A)</f>
        <v>3.2499999999999996</v>
      </c>
    </row>
    <row r="10983" spans="1:4" x14ac:dyDescent="0.2">
      <c r="A10983" s="6">
        <f>Database!$A13068</f>
        <v>38020</v>
      </c>
      <c r="B10983">
        <f>IF(VLOOKUP(Table7[[#This Row],[Date]],Database!$A:$C,MATCH($B$1,Database!$A$1:$C$1,),)=0,#N/A,VLOOKUP(Table7[[#This Row],[Date]],Database!$A:$C,MATCH($B$1,Database!$A$1:$C$1,),))</f>
        <v>4.13</v>
      </c>
      <c r="C10983">
        <f>IF(VLOOKUP(Table7[[#This Row],[Date]],Database!$A:$C,MATCH($C$1,Database!$A$1:$C$1,),)=0,#N/A,VLOOKUP(Table7[[#This Row],[Date]],Database!$A:$C,MATCH($C$1,Database!$A$1:$C$1,),))</f>
        <v>0.92</v>
      </c>
      <c r="D10983">
        <f>IFERROR(Table7[[#This Row],[United States 10y]]-Table7[[#This Row],[United States 3y]],#N/A)</f>
        <v>3.21</v>
      </c>
    </row>
    <row r="10984" spans="1:4" x14ac:dyDescent="0.2">
      <c r="A10984" s="6">
        <f>Database!$A13069</f>
        <v>38021</v>
      </c>
      <c r="B10984">
        <f>IF(VLOOKUP(Table7[[#This Row],[Date]],Database!$A:$C,MATCH($B$1,Database!$A$1:$C$1,),)=0,#N/A,VLOOKUP(Table7[[#This Row],[Date]],Database!$A:$C,MATCH($B$1,Database!$A$1:$C$1,),))</f>
        <v>4.1500000000000004</v>
      </c>
      <c r="C10984">
        <f>IF(VLOOKUP(Table7[[#This Row],[Date]],Database!$A:$C,MATCH($C$1,Database!$A$1:$C$1,),)=0,#N/A,VLOOKUP(Table7[[#This Row],[Date]],Database!$A:$C,MATCH($C$1,Database!$A$1:$C$1,),))</f>
        <v>0.92</v>
      </c>
      <c r="D10984">
        <f>IFERROR(Table7[[#This Row],[United States 10y]]-Table7[[#This Row],[United States 3y]],#N/A)</f>
        <v>3.2300000000000004</v>
      </c>
    </row>
    <row r="10985" spans="1:4" x14ac:dyDescent="0.2">
      <c r="A10985" s="6">
        <f>Database!$A13070</f>
        <v>38022</v>
      </c>
      <c r="B10985">
        <f>IF(VLOOKUP(Table7[[#This Row],[Date]],Database!$A:$C,MATCH($B$1,Database!$A$1:$C$1,),)=0,#N/A,VLOOKUP(Table7[[#This Row],[Date]],Database!$A:$C,MATCH($B$1,Database!$A$1:$C$1,),))</f>
        <v>4.2</v>
      </c>
      <c r="C10985">
        <f>IF(VLOOKUP(Table7[[#This Row],[Date]],Database!$A:$C,MATCH($C$1,Database!$A$1:$C$1,),)=0,#N/A,VLOOKUP(Table7[[#This Row],[Date]],Database!$A:$C,MATCH($C$1,Database!$A$1:$C$1,),))</f>
        <v>0.92</v>
      </c>
      <c r="D10985">
        <f>IFERROR(Table7[[#This Row],[United States 10y]]-Table7[[#This Row],[United States 3y]],#N/A)</f>
        <v>3.2800000000000002</v>
      </c>
    </row>
    <row r="10986" spans="1:4" x14ac:dyDescent="0.2">
      <c r="A10986" s="6">
        <f>Database!$A13071</f>
        <v>38023</v>
      </c>
      <c r="B10986">
        <f>IF(VLOOKUP(Table7[[#This Row],[Date]],Database!$A:$C,MATCH($B$1,Database!$A$1:$C$1,),)=0,#N/A,VLOOKUP(Table7[[#This Row],[Date]],Database!$A:$C,MATCH($B$1,Database!$A$1:$C$1,),))</f>
        <v>4.12</v>
      </c>
      <c r="C10986">
        <f>IF(VLOOKUP(Table7[[#This Row],[Date]],Database!$A:$C,MATCH($C$1,Database!$A$1:$C$1,),)=0,#N/A,VLOOKUP(Table7[[#This Row],[Date]],Database!$A:$C,MATCH($C$1,Database!$A$1:$C$1,),))</f>
        <v>0.91</v>
      </c>
      <c r="D10986">
        <f>IFERROR(Table7[[#This Row],[United States 10y]]-Table7[[#This Row],[United States 3y]],#N/A)</f>
        <v>3.21</v>
      </c>
    </row>
    <row r="10987" spans="1:4" x14ac:dyDescent="0.2">
      <c r="A10987" s="6">
        <f>Database!$A13072</f>
        <v>38026</v>
      </c>
      <c r="B10987">
        <f>IF(VLOOKUP(Table7[[#This Row],[Date]],Database!$A:$C,MATCH($B$1,Database!$A$1:$C$1,),)=0,#N/A,VLOOKUP(Table7[[#This Row],[Date]],Database!$A:$C,MATCH($B$1,Database!$A$1:$C$1,),))</f>
        <v>4.09</v>
      </c>
      <c r="C10987">
        <f>IF(VLOOKUP(Table7[[#This Row],[Date]],Database!$A:$C,MATCH($C$1,Database!$A$1:$C$1,),)=0,#N/A,VLOOKUP(Table7[[#This Row],[Date]],Database!$A:$C,MATCH($C$1,Database!$A$1:$C$1,),))</f>
        <v>0.93</v>
      </c>
      <c r="D10987">
        <f>IFERROR(Table7[[#This Row],[United States 10y]]-Table7[[#This Row],[United States 3y]],#N/A)</f>
        <v>3.1599999999999997</v>
      </c>
    </row>
    <row r="10988" spans="1:4" x14ac:dyDescent="0.2">
      <c r="A10988" s="6">
        <f>Database!$A13073</f>
        <v>38027</v>
      </c>
      <c r="B10988">
        <f>IF(VLOOKUP(Table7[[#This Row],[Date]],Database!$A:$C,MATCH($B$1,Database!$A$1:$C$1,),)=0,#N/A,VLOOKUP(Table7[[#This Row],[Date]],Database!$A:$C,MATCH($B$1,Database!$A$1:$C$1,),))</f>
        <v>4.13</v>
      </c>
      <c r="C10988">
        <f>IF(VLOOKUP(Table7[[#This Row],[Date]],Database!$A:$C,MATCH($C$1,Database!$A$1:$C$1,),)=0,#N/A,VLOOKUP(Table7[[#This Row],[Date]],Database!$A:$C,MATCH($C$1,Database!$A$1:$C$1,),))</f>
        <v>0.93</v>
      </c>
      <c r="D10988">
        <f>IFERROR(Table7[[#This Row],[United States 10y]]-Table7[[#This Row],[United States 3y]],#N/A)</f>
        <v>3.1999999999999997</v>
      </c>
    </row>
    <row r="10989" spans="1:4" x14ac:dyDescent="0.2">
      <c r="A10989" s="6">
        <f>Database!$A13074</f>
        <v>38028</v>
      </c>
      <c r="B10989">
        <f>IF(VLOOKUP(Table7[[#This Row],[Date]],Database!$A:$C,MATCH($B$1,Database!$A$1:$C$1,),)=0,#N/A,VLOOKUP(Table7[[#This Row],[Date]],Database!$A:$C,MATCH($B$1,Database!$A$1:$C$1,),))</f>
        <v>4.05</v>
      </c>
      <c r="C10989">
        <f>IF(VLOOKUP(Table7[[#This Row],[Date]],Database!$A:$C,MATCH($C$1,Database!$A$1:$C$1,),)=0,#N/A,VLOOKUP(Table7[[#This Row],[Date]],Database!$A:$C,MATCH($C$1,Database!$A$1:$C$1,),))</f>
        <v>0.91</v>
      </c>
      <c r="D10989">
        <f>IFERROR(Table7[[#This Row],[United States 10y]]-Table7[[#This Row],[United States 3y]],#N/A)</f>
        <v>3.1399999999999997</v>
      </c>
    </row>
    <row r="10990" spans="1:4" x14ac:dyDescent="0.2">
      <c r="A10990" s="6">
        <f>Database!$A13075</f>
        <v>38029</v>
      </c>
      <c r="B10990">
        <f>IF(VLOOKUP(Table7[[#This Row],[Date]],Database!$A:$C,MATCH($B$1,Database!$A$1:$C$1,),)=0,#N/A,VLOOKUP(Table7[[#This Row],[Date]],Database!$A:$C,MATCH($B$1,Database!$A$1:$C$1,),))</f>
        <v>4.0999999999999996</v>
      </c>
      <c r="C10990">
        <f>IF(VLOOKUP(Table7[[#This Row],[Date]],Database!$A:$C,MATCH($C$1,Database!$A$1:$C$1,),)=0,#N/A,VLOOKUP(Table7[[#This Row],[Date]],Database!$A:$C,MATCH($C$1,Database!$A$1:$C$1,),))</f>
        <v>0.91</v>
      </c>
      <c r="D10990">
        <f>IFERROR(Table7[[#This Row],[United States 10y]]-Table7[[#This Row],[United States 3y]],#N/A)</f>
        <v>3.1899999999999995</v>
      </c>
    </row>
    <row r="10991" spans="1:4" x14ac:dyDescent="0.2">
      <c r="A10991" s="6">
        <f>Database!$A13076</f>
        <v>38030</v>
      </c>
      <c r="B10991">
        <f>IF(VLOOKUP(Table7[[#This Row],[Date]],Database!$A:$C,MATCH($B$1,Database!$A$1:$C$1,),)=0,#N/A,VLOOKUP(Table7[[#This Row],[Date]],Database!$A:$C,MATCH($B$1,Database!$A$1:$C$1,),))</f>
        <v>4.05</v>
      </c>
      <c r="C10991">
        <f>IF(VLOOKUP(Table7[[#This Row],[Date]],Database!$A:$C,MATCH($C$1,Database!$A$1:$C$1,),)=0,#N/A,VLOOKUP(Table7[[#This Row],[Date]],Database!$A:$C,MATCH($C$1,Database!$A$1:$C$1,),))</f>
        <v>0.9</v>
      </c>
      <c r="D10991">
        <f>IFERROR(Table7[[#This Row],[United States 10y]]-Table7[[#This Row],[United States 3y]],#N/A)</f>
        <v>3.15</v>
      </c>
    </row>
    <row r="10992" spans="1:4" x14ac:dyDescent="0.2">
      <c r="A10992" s="6">
        <f>Database!$A13077</f>
        <v>38033</v>
      </c>
      <c r="B10992" t="e">
        <f>IF(VLOOKUP(Table7[[#This Row],[Date]],Database!$A:$C,MATCH($B$1,Database!$A$1:$C$1,),)=0,#N/A,VLOOKUP(Table7[[#This Row],[Date]],Database!$A:$C,MATCH($B$1,Database!$A$1:$C$1,),))</f>
        <v>#N/A</v>
      </c>
      <c r="C10992" t="e">
        <f>IF(VLOOKUP(Table7[[#This Row],[Date]],Database!$A:$C,MATCH($C$1,Database!$A$1:$C$1,),)=0,#N/A,VLOOKUP(Table7[[#This Row],[Date]],Database!$A:$C,MATCH($C$1,Database!$A$1:$C$1,),))</f>
        <v>#N/A</v>
      </c>
      <c r="D10992" t="e">
        <f>IFERROR(Table7[[#This Row],[United States 10y]]-Table7[[#This Row],[United States 3y]],#N/A)</f>
        <v>#N/A</v>
      </c>
    </row>
    <row r="10993" spans="1:4" x14ac:dyDescent="0.2">
      <c r="A10993" s="6">
        <f>Database!$A13078</f>
        <v>38034</v>
      </c>
      <c r="B10993">
        <f>IF(VLOOKUP(Table7[[#This Row],[Date]],Database!$A:$C,MATCH($B$1,Database!$A$1:$C$1,),)=0,#N/A,VLOOKUP(Table7[[#This Row],[Date]],Database!$A:$C,MATCH($B$1,Database!$A$1:$C$1,),))</f>
        <v>4.05</v>
      </c>
      <c r="C10993">
        <f>IF(VLOOKUP(Table7[[#This Row],[Date]],Database!$A:$C,MATCH($C$1,Database!$A$1:$C$1,),)=0,#N/A,VLOOKUP(Table7[[#This Row],[Date]],Database!$A:$C,MATCH($C$1,Database!$A$1:$C$1,),))</f>
        <v>0.93</v>
      </c>
      <c r="D10993">
        <f>IFERROR(Table7[[#This Row],[United States 10y]]-Table7[[#This Row],[United States 3y]],#N/A)</f>
        <v>3.1199999999999997</v>
      </c>
    </row>
    <row r="10994" spans="1:4" x14ac:dyDescent="0.2">
      <c r="A10994" s="6">
        <f>Database!$A13079</f>
        <v>38035</v>
      </c>
      <c r="B10994">
        <f>IF(VLOOKUP(Table7[[#This Row],[Date]],Database!$A:$C,MATCH($B$1,Database!$A$1:$C$1,),)=0,#N/A,VLOOKUP(Table7[[#This Row],[Date]],Database!$A:$C,MATCH($B$1,Database!$A$1:$C$1,),))</f>
        <v>4.05</v>
      </c>
      <c r="C10994">
        <f>IF(VLOOKUP(Table7[[#This Row],[Date]],Database!$A:$C,MATCH($C$1,Database!$A$1:$C$1,),)=0,#N/A,VLOOKUP(Table7[[#This Row],[Date]],Database!$A:$C,MATCH($C$1,Database!$A$1:$C$1,),))</f>
        <v>0.92</v>
      </c>
      <c r="D10994">
        <f>IFERROR(Table7[[#This Row],[United States 10y]]-Table7[[#This Row],[United States 3y]],#N/A)</f>
        <v>3.13</v>
      </c>
    </row>
    <row r="10995" spans="1:4" x14ac:dyDescent="0.2">
      <c r="A10995" s="6">
        <f>Database!$A13080</f>
        <v>38036</v>
      </c>
      <c r="B10995">
        <f>IF(VLOOKUP(Table7[[#This Row],[Date]],Database!$A:$C,MATCH($B$1,Database!$A$1:$C$1,),)=0,#N/A,VLOOKUP(Table7[[#This Row],[Date]],Database!$A:$C,MATCH($B$1,Database!$A$1:$C$1,),))</f>
        <v>4.05</v>
      </c>
      <c r="C10995">
        <f>IF(VLOOKUP(Table7[[#This Row],[Date]],Database!$A:$C,MATCH($C$1,Database!$A$1:$C$1,),)=0,#N/A,VLOOKUP(Table7[[#This Row],[Date]],Database!$A:$C,MATCH($C$1,Database!$A$1:$C$1,),))</f>
        <v>0.92</v>
      </c>
      <c r="D10995">
        <f>IFERROR(Table7[[#This Row],[United States 10y]]-Table7[[#This Row],[United States 3y]],#N/A)</f>
        <v>3.13</v>
      </c>
    </row>
    <row r="10996" spans="1:4" x14ac:dyDescent="0.2">
      <c r="A10996" s="6">
        <f>Database!$A13081</f>
        <v>38037</v>
      </c>
      <c r="B10996">
        <f>IF(VLOOKUP(Table7[[#This Row],[Date]],Database!$A:$C,MATCH($B$1,Database!$A$1:$C$1,),)=0,#N/A,VLOOKUP(Table7[[#This Row],[Date]],Database!$A:$C,MATCH($B$1,Database!$A$1:$C$1,),))</f>
        <v>4.0999999999999996</v>
      </c>
      <c r="C10996">
        <f>IF(VLOOKUP(Table7[[#This Row],[Date]],Database!$A:$C,MATCH($C$1,Database!$A$1:$C$1,),)=0,#N/A,VLOOKUP(Table7[[#This Row],[Date]],Database!$A:$C,MATCH($C$1,Database!$A$1:$C$1,),))</f>
        <v>0.92</v>
      </c>
      <c r="D10996">
        <f>IFERROR(Table7[[#This Row],[United States 10y]]-Table7[[#This Row],[United States 3y]],#N/A)</f>
        <v>3.1799999999999997</v>
      </c>
    </row>
    <row r="10997" spans="1:4" x14ac:dyDescent="0.2">
      <c r="A10997" s="6">
        <f>Database!$A13082</f>
        <v>38040</v>
      </c>
      <c r="B10997">
        <f>IF(VLOOKUP(Table7[[#This Row],[Date]],Database!$A:$C,MATCH($B$1,Database!$A$1:$C$1,),)=0,#N/A,VLOOKUP(Table7[[#This Row],[Date]],Database!$A:$C,MATCH($B$1,Database!$A$1:$C$1,),))</f>
        <v>4.05</v>
      </c>
      <c r="C10997">
        <f>IF(VLOOKUP(Table7[[#This Row],[Date]],Database!$A:$C,MATCH($C$1,Database!$A$1:$C$1,),)=0,#N/A,VLOOKUP(Table7[[#This Row],[Date]],Database!$A:$C,MATCH($C$1,Database!$A$1:$C$1,),))</f>
        <v>0.95</v>
      </c>
      <c r="D10997">
        <f>IFERROR(Table7[[#This Row],[United States 10y]]-Table7[[#This Row],[United States 3y]],#N/A)</f>
        <v>3.0999999999999996</v>
      </c>
    </row>
    <row r="10998" spans="1:4" x14ac:dyDescent="0.2">
      <c r="A10998" s="6">
        <f>Database!$A13083</f>
        <v>38041</v>
      </c>
      <c r="B10998">
        <f>IF(VLOOKUP(Table7[[#This Row],[Date]],Database!$A:$C,MATCH($B$1,Database!$A$1:$C$1,),)=0,#N/A,VLOOKUP(Table7[[#This Row],[Date]],Database!$A:$C,MATCH($B$1,Database!$A$1:$C$1,),))</f>
        <v>4.04</v>
      </c>
      <c r="C10998">
        <f>IF(VLOOKUP(Table7[[#This Row],[Date]],Database!$A:$C,MATCH($C$1,Database!$A$1:$C$1,),)=0,#N/A,VLOOKUP(Table7[[#This Row],[Date]],Database!$A:$C,MATCH($C$1,Database!$A$1:$C$1,),))</f>
        <v>0.95</v>
      </c>
      <c r="D10998">
        <f>IFERROR(Table7[[#This Row],[United States 10y]]-Table7[[#This Row],[United States 3y]],#N/A)</f>
        <v>3.09</v>
      </c>
    </row>
    <row r="10999" spans="1:4" x14ac:dyDescent="0.2">
      <c r="A10999" s="6">
        <f>Database!$A13084</f>
        <v>38042</v>
      </c>
      <c r="B10999">
        <f>IF(VLOOKUP(Table7[[#This Row],[Date]],Database!$A:$C,MATCH($B$1,Database!$A$1:$C$1,),)=0,#N/A,VLOOKUP(Table7[[#This Row],[Date]],Database!$A:$C,MATCH($B$1,Database!$A$1:$C$1,),))</f>
        <v>4.0199999999999996</v>
      </c>
      <c r="C10999">
        <f>IF(VLOOKUP(Table7[[#This Row],[Date]],Database!$A:$C,MATCH($C$1,Database!$A$1:$C$1,),)=0,#N/A,VLOOKUP(Table7[[#This Row],[Date]],Database!$A:$C,MATCH($C$1,Database!$A$1:$C$1,),))</f>
        <v>0.94</v>
      </c>
      <c r="D10999">
        <f>IFERROR(Table7[[#This Row],[United States 10y]]-Table7[[#This Row],[United States 3y]],#N/A)</f>
        <v>3.0799999999999996</v>
      </c>
    </row>
    <row r="11000" spans="1:4" x14ac:dyDescent="0.2">
      <c r="A11000" s="6">
        <f>Database!$A13085</f>
        <v>38043</v>
      </c>
      <c r="B11000">
        <f>IF(VLOOKUP(Table7[[#This Row],[Date]],Database!$A:$C,MATCH($B$1,Database!$A$1:$C$1,),)=0,#N/A,VLOOKUP(Table7[[#This Row],[Date]],Database!$A:$C,MATCH($B$1,Database!$A$1:$C$1,),))</f>
        <v>4.05</v>
      </c>
      <c r="C11000">
        <f>IF(VLOOKUP(Table7[[#This Row],[Date]],Database!$A:$C,MATCH($C$1,Database!$A$1:$C$1,),)=0,#N/A,VLOOKUP(Table7[[#This Row],[Date]],Database!$A:$C,MATCH($C$1,Database!$A$1:$C$1,),))</f>
        <v>0.94</v>
      </c>
      <c r="D11000">
        <f>IFERROR(Table7[[#This Row],[United States 10y]]-Table7[[#This Row],[United States 3y]],#N/A)</f>
        <v>3.11</v>
      </c>
    </row>
    <row r="11001" spans="1:4" x14ac:dyDescent="0.2">
      <c r="A11001" s="6">
        <f>Database!$A13086</f>
        <v>38044</v>
      </c>
      <c r="B11001">
        <f>IF(VLOOKUP(Table7[[#This Row],[Date]],Database!$A:$C,MATCH($B$1,Database!$A$1:$C$1,),)=0,#N/A,VLOOKUP(Table7[[#This Row],[Date]],Database!$A:$C,MATCH($B$1,Database!$A$1:$C$1,),))</f>
        <v>3.99</v>
      </c>
      <c r="C11001">
        <f>IF(VLOOKUP(Table7[[#This Row],[Date]],Database!$A:$C,MATCH($C$1,Database!$A$1:$C$1,),)=0,#N/A,VLOOKUP(Table7[[#This Row],[Date]],Database!$A:$C,MATCH($C$1,Database!$A$1:$C$1,),))</f>
        <v>0.94</v>
      </c>
      <c r="D11001">
        <f>IFERROR(Table7[[#This Row],[United States 10y]]-Table7[[#This Row],[United States 3y]],#N/A)</f>
        <v>3.0500000000000003</v>
      </c>
    </row>
    <row r="11002" spans="1:4" x14ac:dyDescent="0.2">
      <c r="A11002" s="6">
        <f>Database!$A13087</f>
        <v>38047</v>
      </c>
      <c r="B11002">
        <f>IF(VLOOKUP(Table7[[#This Row],[Date]],Database!$A:$C,MATCH($B$1,Database!$A$1:$C$1,),)=0,#N/A,VLOOKUP(Table7[[#This Row],[Date]],Database!$A:$C,MATCH($B$1,Database!$A$1:$C$1,),))</f>
        <v>4</v>
      </c>
      <c r="C11002">
        <f>IF(VLOOKUP(Table7[[#This Row],[Date]],Database!$A:$C,MATCH($C$1,Database!$A$1:$C$1,),)=0,#N/A,VLOOKUP(Table7[[#This Row],[Date]],Database!$A:$C,MATCH($C$1,Database!$A$1:$C$1,),))</f>
        <v>0.95</v>
      </c>
      <c r="D11002">
        <f>IFERROR(Table7[[#This Row],[United States 10y]]-Table7[[#This Row],[United States 3y]],#N/A)</f>
        <v>3.05</v>
      </c>
    </row>
    <row r="11003" spans="1:4" x14ac:dyDescent="0.2">
      <c r="A11003" s="6">
        <f>Database!$A13088</f>
        <v>38048</v>
      </c>
      <c r="B11003">
        <f>IF(VLOOKUP(Table7[[#This Row],[Date]],Database!$A:$C,MATCH($B$1,Database!$A$1:$C$1,),)=0,#N/A,VLOOKUP(Table7[[#This Row],[Date]],Database!$A:$C,MATCH($B$1,Database!$A$1:$C$1,),))</f>
        <v>4.05</v>
      </c>
      <c r="C11003">
        <f>IF(VLOOKUP(Table7[[#This Row],[Date]],Database!$A:$C,MATCH($C$1,Database!$A$1:$C$1,),)=0,#N/A,VLOOKUP(Table7[[#This Row],[Date]],Database!$A:$C,MATCH($C$1,Database!$A$1:$C$1,),))</f>
        <v>0.95</v>
      </c>
      <c r="D11003">
        <f>IFERROR(Table7[[#This Row],[United States 10y]]-Table7[[#This Row],[United States 3y]],#N/A)</f>
        <v>3.0999999999999996</v>
      </c>
    </row>
    <row r="11004" spans="1:4" x14ac:dyDescent="0.2">
      <c r="A11004" s="6">
        <f>Database!$A13089</f>
        <v>38049</v>
      </c>
      <c r="B11004">
        <f>IF(VLOOKUP(Table7[[#This Row],[Date]],Database!$A:$C,MATCH($B$1,Database!$A$1:$C$1,),)=0,#N/A,VLOOKUP(Table7[[#This Row],[Date]],Database!$A:$C,MATCH($B$1,Database!$A$1:$C$1,),))</f>
        <v>4.07</v>
      </c>
      <c r="C11004">
        <f>IF(VLOOKUP(Table7[[#This Row],[Date]],Database!$A:$C,MATCH($C$1,Database!$A$1:$C$1,),)=0,#N/A,VLOOKUP(Table7[[#This Row],[Date]],Database!$A:$C,MATCH($C$1,Database!$A$1:$C$1,),))</f>
        <v>0.95</v>
      </c>
      <c r="D11004">
        <f>IFERROR(Table7[[#This Row],[United States 10y]]-Table7[[#This Row],[United States 3y]],#N/A)</f>
        <v>3.12</v>
      </c>
    </row>
    <row r="11005" spans="1:4" x14ac:dyDescent="0.2">
      <c r="A11005" s="6">
        <f>Database!$A13090</f>
        <v>38050</v>
      </c>
      <c r="B11005">
        <f>IF(VLOOKUP(Table7[[#This Row],[Date]],Database!$A:$C,MATCH($B$1,Database!$A$1:$C$1,),)=0,#N/A,VLOOKUP(Table7[[#This Row],[Date]],Database!$A:$C,MATCH($B$1,Database!$A$1:$C$1,),))</f>
        <v>4.04</v>
      </c>
      <c r="C11005">
        <f>IF(VLOOKUP(Table7[[#This Row],[Date]],Database!$A:$C,MATCH($C$1,Database!$A$1:$C$1,),)=0,#N/A,VLOOKUP(Table7[[#This Row],[Date]],Database!$A:$C,MATCH($C$1,Database!$A$1:$C$1,),))</f>
        <v>0.94</v>
      </c>
      <c r="D11005">
        <f>IFERROR(Table7[[#This Row],[United States 10y]]-Table7[[#This Row],[United States 3y]],#N/A)</f>
        <v>3.1</v>
      </c>
    </row>
    <row r="11006" spans="1:4" x14ac:dyDescent="0.2">
      <c r="A11006" s="6">
        <f>Database!$A13091</f>
        <v>38051</v>
      </c>
      <c r="B11006">
        <f>IF(VLOOKUP(Table7[[#This Row],[Date]],Database!$A:$C,MATCH($B$1,Database!$A$1:$C$1,),)=0,#N/A,VLOOKUP(Table7[[#This Row],[Date]],Database!$A:$C,MATCH($B$1,Database!$A$1:$C$1,),))</f>
        <v>3.85</v>
      </c>
      <c r="C11006">
        <f>IF(VLOOKUP(Table7[[#This Row],[Date]],Database!$A:$C,MATCH($C$1,Database!$A$1:$C$1,),)=0,#N/A,VLOOKUP(Table7[[#This Row],[Date]],Database!$A:$C,MATCH($C$1,Database!$A$1:$C$1,),))</f>
        <v>0.93</v>
      </c>
      <c r="D11006">
        <f>IFERROR(Table7[[#This Row],[United States 10y]]-Table7[[#This Row],[United States 3y]],#N/A)</f>
        <v>2.92</v>
      </c>
    </row>
    <row r="11007" spans="1:4" x14ac:dyDescent="0.2">
      <c r="A11007" s="6">
        <f>Database!$A13092</f>
        <v>38054</v>
      </c>
      <c r="B11007">
        <f>IF(VLOOKUP(Table7[[#This Row],[Date]],Database!$A:$C,MATCH($B$1,Database!$A$1:$C$1,),)=0,#N/A,VLOOKUP(Table7[[#This Row],[Date]],Database!$A:$C,MATCH($B$1,Database!$A$1:$C$1,),))</f>
        <v>3.78</v>
      </c>
      <c r="C11007">
        <f>IF(VLOOKUP(Table7[[#This Row],[Date]],Database!$A:$C,MATCH($C$1,Database!$A$1:$C$1,),)=0,#N/A,VLOOKUP(Table7[[#This Row],[Date]],Database!$A:$C,MATCH($C$1,Database!$A$1:$C$1,),))</f>
        <v>0.95</v>
      </c>
      <c r="D11007">
        <f>IFERROR(Table7[[#This Row],[United States 10y]]-Table7[[#This Row],[United States 3y]],#N/A)</f>
        <v>2.83</v>
      </c>
    </row>
    <row r="11008" spans="1:4" x14ac:dyDescent="0.2">
      <c r="A11008" s="6">
        <f>Database!$A13093</f>
        <v>38055</v>
      </c>
      <c r="B11008">
        <f>IF(VLOOKUP(Table7[[#This Row],[Date]],Database!$A:$C,MATCH($B$1,Database!$A$1:$C$1,),)=0,#N/A,VLOOKUP(Table7[[#This Row],[Date]],Database!$A:$C,MATCH($B$1,Database!$A$1:$C$1,),))</f>
        <v>3.73</v>
      </c>
      <c r="C11008">
        <f>IF(VLOOKUP(Table7[[#This Row],[Date]],Database!$A:$C,MATCH($C$1,Database!$A$1:$C$1,),)=0,#N/A,VLOOKUP(Table7[[#This Row],[Date]],Database!$A:$C,MATCH($C$1,Database!$A$1:$C$1,),))</f>
        <v>0.94</v>
      </c>
      <c r="D11008">
        <f>IFERROR(Table7[[#This Row],[United States 10y]]-Table7[[#This Row],[United States 3y]],#N/A)</f>
        <v>2.79</v>
      </c>
    </row>
    <row r="11009" spans="1:4" x14ac:dyDescent="0.2">
      <c r="A11009" s="6">
        <f>Database!$A13094</f>
        <v>38056</v>
      </c>
      <c r="B11009">
        <f>IF(VLOOKUP(Table7[[#This Row],[Date]],Database!$A:$C,MATCH($B$1,Database!$A$1:$C$1,),)=0,#N/A,VLOOKUP(Table7[[#This Row],[Date]],Database!$A:$C,MATCH($B$1,Database!$A$1:$C$1,),))</f>
        <v>3.74</v>
      </c>
      <c r="C11009">
        <f>IF(VLOOKUP(Table7[[#This Row],[Date]],Database!$A:$C,MATCH($C$1,Database!$A$1:$C$1,),)=0,#N/A,VLOOKUP(Table7[[#This Row],[Date]],Database!$A:$C,MATCH($C$1,Database!$A$1:$C$1,),))</f>
        <v>0.94</v>
      </c>
      <c r="D11009">
        <f>IFERROR(Table7[[#This Row],[United States 10y]]-Table7[[#This Row],[United States 3y]],#N/A)</f>
        <v>2.8000000000000003</v>
      </c>
    </row>
    <row r="11010" spans="1:4" x14ac:dyDescent="0.2">
      <c r="A11010" s="6">
        <f>Database!$A13095</f>
        <v>38057</v>
      </c>
      <c r="B11010">
        <f>IF(VLOOKUP(Table7[[#This Row],[Date]],Database!$A:$C,MATCH($B$1,Database!$A$1:$C$1,),)=0,#N/A,VLOOKUP(Table7[[#This Row],[Date]],Database!$A:$C,MATCH($B$1,Database!$A$1:$C$1,),))</f>
        <v>3.74</v>
      </c>
      <c r="C11010">
        <f>IF(VLOOKUP(Table7[[#This Row],[Date]],Database!$A:$C,MATCH($C$1,Database!$A$1:$C$1,),)=0,#N/A,VLOOKUP(Table7[[#This Row],[Date]],Database!$A:$C,MATCH($C$1,Database!$A$1:$C$1,),))</f>
        <v>0.95</v>
      </c>
      <c r="D11010">
        <f>IFERROR(Table7[[#This Row],[United States 10y]]-Table7[[#This Row],[United States 3y]],#N/A)</f>
        <v>2.79</v>
      </c>
    </row>
    <row r="11011" spans="1:4" x14ac:dyDescent="0.2">
      <c r="A11011" s="6">
        <f>Database!$A13096</f>
        <v>38058</v>
      </c>
      <c r="B11011">
        <f>IF(VLOOKUP(Table7[[#This Row],[Date]],Database!$A:$C,MATCH($B$1,Database!$A$1:$C$1,),)=0,#N/A,VLOOKUP(Table7[[#This Row],[Date]],Database!$A:$C,MATCH($B$1,Database!$A$1:$C$1,),))</f>
        <v>3.78</v>
      </c>
      <c r="C11011">
        <f>IF(VLOOKUP(Table7[[#This Row],[Date]],Database!$A:$C,MATCH($C$1,Database!$A$1:$C$1,),)=0,#N/A,VLOOKUP(Table7[[#This Row],[Date]],Database!$A:$C,MATCH($C$1,Database!$A$1:$C$1,),))</f>
        <v>0.94</v>
      </c>
      <c r="D11011">
        <f>IFERROR(Table7[[#This Row],[United States 10y]]-Table7[[#This Row],[United States 3y]],#N/A)</f>
        <v>2.84</v>
      </c>
    </row>
    <row r="11012" spans="1:4" x14ac:dyDescent="0.2">
      <c r="A11012" s="6">
        <f>Database!$A13097</f>
        <v>38061</v>
      </c>
      <c r="B11012">
        <f>IF(VLOOKUP(Table7[[#This Row],[Date]],Database!$A:$C,MATCH($B$1,Database!$A$1:$C$1,),)=0,#N/A,VLOOKUP(Table7[[#This Row],[Date]],Database!$A:$C,MATCH($B$1,Database!$A$1:$C$1,),))</f>
        <v>3.78</v>
      </c>
      <c r="C11012">
        <f>IF(VLOOKUP(Table7[[#This Row],[Date]],Database!$A:$C,MATCH($C$1,Database!$A$1:$C$1,),)=0,#N/A,VLOOKUP(Table7[[#This Row],[Date]],Database!$A:$C,MATCH($C$1,Database!$A$1:$C$1,),))</f>
        <v>0.95</v>
      </c>
      <c r="D11012">
        <f>IFERROR(Table7[[#This Row],[United States 10y]]-Table7[[#This Row],[United States 3y]],#N/A)</f>
        <v>2.83</v>
      </c>
    </row>
    <row r="11013" spans="1:4" x14ac:dyDescent="0.2">
      <c r="A11013" s="6">
        <f>Database!$A13098</f>
        <v>38062</v>
      </c>
      <c r="B11013">
        <f>IF(VLOOKUP(Table7[[#This Row],[Date]],Database!$A:$C,MATCH($B$1,Database!$A$1:$C$1,),)=0,#N/A,VLOOKUP(Table7[[#This Row],[Date]],Database!$A:$C,MATCH($B$1,Database!$A$1:$C$1,),))</f>
        <v>3.7</v>
      </c>
      <c r="C11013">
        <f>IF(VLOOKUP(Table7[[#This Row],[Date]],Database!$A:$C,MATCH($C$1,Database!$A$1:$C$1,),)=0,#N/A,VLOOKUP(Table7[[#This Row],[Date]],Database!$A:$C,MATCH($C$1,Database!$A$1:$C$1,),))</f>
        <v>0.94</v>
      </c>
      <c r="D11013">
        <f>IFERROR(Table7[[#This Row],[United States 10y]]-Table7[[#This Row],[United States 3y]],#N/A)</f>
        <v>2.7600000000000002</v>
      </c>
    </row>
    <row r="11014" spans="1:4" x14ac:dyDescent="0.2">
      <c r="A11014" s="6">
        <f>Database!$A13099</f>
        <v>38063</v>
      </c>
      <c r="B11014">
        <f>IF(VLOOKUP(Table7[[#This Row],[Date]],Database!$A:$C,MATCH($B$1,Database!$A$1:$C$1,),)=0,#N/A,VLOOKUP(Table7[[#This Row],[Date]],Database!$A:$C,MATCH($B$1,Database!$A$1:$C$1,),))</f>
        <v>3.71</v>
      </c>
      <c r="C11014">
        <f>IF(VLOOKUP(Table7[[#This Row],[Date]],Database!$A:$C,MATCH($C$1,Database!$A$1:$C$1,),)=0,#N/A,VLOOKUP(Table7[[#This Row],[Date]],Database!$A:$C,MATCH($C$1,Database!$A$1:$C$1,),))</f>
        <v>0.92</v>
      </c>
      <c r="D11014">
        <f>IFERROR(Table7[[#This Row],[United States 10y]]-Table7[[#This Row],[United States 3y]],#N/A)</f>
        <v>2.79</v>
      </c>
    </row>
    <row r="11015" spans="1:4" x14ac:dyDescent="0.2">
      <c r="A11015" s="6">
        <f>Database!$A13100</f>
        <v>38064</v>
      </c>
      <c r="B11015">
        <f>IF(VLOOKUP(Table7[[#This Row],[Date]],Database!$A:$C,MATCH($B$1,Database!$A$1:$C$1,),)=0,#N/A,VLOOKUP(Table7[[#This Row],[Date]],Database!$A:$C,MATCH($B$1,Database!$A$1:$C$1,),))</f>
        <v>3.76</v>
      </c>
      <c r="C11015">
        <f>IF(VLOOKUP(Table7[[#This Row],[Date]],Database!$A:$C,MATCH($C$1,Database!$A$1:$C$1,),)=0,#N/A,VLOOKUP(Table7[[#This Row],[Date]],Database!$A:$C,MATCH($C$1,Database!$A$1:$C$1,),))</f>
        <v>0.92</v>
      </c>
      <c r="D11015">
        <f>IFERROR(Table7[[#This Row],[United States 10y]]-Table7[[#This Row],[United States 3y]],#N/A)</f>
        <v>2.84</v>
      </c>
    </row>
    <row r="11016" spans="1:4" x14ac:dyDescent="0.2">
      <c r="A11016" s="6">
        <f>Database!$A13101</f>
        <v>38065</v>
      </c>
      <c r="B11016">
        <f>IF(VLOOKUP(Table7[[#This Row],[Date]],Database!$A:$C,MATCH($B$1,Database!$A$1:$C$1,),)=0,#N/A,VLOOKUP(Table7[[#This Row],[Date]],Database!$A:$C,MATCH($B$1,Database!$A$1:$C$1,),))</f>
        <v>3.8</v>
      </c>
      <c r="C11016">
        <f>IF(VLOOKUP(Table7[[#This Row],[Date]],Database!$A:$C,MATCH($C$1,Database!$A$1:$C$1,),)=0,#N/A,VLOOKUP(Table7[[#This Row],[Date]],Database!$A:$C,MATCH($C$1,Database!$A$1:$C$1,),))</f>
        <v>0.92</v>
      </c>
      <c r="D11016">
        <f>IFERROR(Table7[[#This Row],[United States 10y]]-Table7[[#This Row],[United States 3y]],#N/A)</f>
        <v>2.88</v>
      </c>
    </row>
    <row r="11017" spans="1:4" x14ac:dyDescent="0.2">
      <c r="A11017" s="6">
        <f>Database!$A13102</f>
        <v>38068</v>
      </c>
      <c r="B11017">
        <f>IF(VLOOKUP(Table7[[#This Row],[Date]],Database!$A:$C,MATCH($B$1,Database!$A$1:$C$1,),)=0,#N/A,VLOOKUP(Table7[[#This Row],[Date]],Database!$A:$C,MATCH($B$1,Database!$A$1:$C$1,),))</f>
        <v>3.74</v>
      </c>
      <c r="C11017">
        <f>IF(VLOOKUP(Table7[[#This Row],[Date]],Database!$A:$C,MATCH($C$1,Database!$A$1:$C$1,),)=0,#N/A,VLOOKUP(Table7[[#This Row],[Date]],Database!$A:$C,MATCH($C$1,Database!$A$1:$C$1,),))</f>
        <v>0.94</v>
      </c>
      <c r="D11017">
        <f>IFERROR(Table7[[#This Row],[United States 10y]]-Table7[[#This Row],[United States 3y]],#N/A)</f>
        <v>2.8000000000000003</v>
      </c>
    </row>
    <row r="11018" spans="1:4" x14ac:dyDescent="0.2">
      <c r="A11018" s="6">
        <f>Database!$A13103</f>
        <v>38069</v>
      </c>
      <c r="B11018">
        <f>IF(VLOOKUP(Table7[[#This Row],[Date]],Database!$A:$C,MATCH($B$1,Database!$A$1:$C$1,),)=0,#N/A,VLOOKUP(Table7[[#This Row],[Date]],Database!$A:$C,MATCH($B$1,Database!$A$1:$C$1,),))</f>
        <v>3.73</v>
      </c>
      <c r="C11018">
        <f>IF(VLOOKUP(Table7[[#This Row],[Date]],Database!$A:$C,MATCH($C$1,Database!$A$1:$C$1,),)=0,#N/A,VLOOKUP(Table7[[#This Row],[Date]],Database!$A:$C,MATCH($C$1,Database!$A$1:$C$1,),))</f>
        <v>0.93</v>
      </c>
      <c r="D11018">
        <f>IFERROR(Table7[[#This Row],[United States 10y]]-Table7[[#This Row],[United States 3y]],#N/A)</f>
        <v>2.8</v>
      </c>
    </row>
    <row r="11019" spans="1:4" x14ac:dyDescent="0.2">
      <c r="A11019" s="6">
        <f>Database!$A13104</f>
        <v>38070</v>
      </c>
      <c r="B11019">
        <f>IF(VLOOKUP(Table7[[#This Row],[Date]],Database!$A:$C,MATCH($B$1,Database!$A$1:$C$1,),)=0,#N/A,VLOOKUP(Table7[[#This Row],[Date]],Database!$A:$C,MATCH($B$1,Database!$A$1:$C$1,),))</f>
        <v>3.73</v>
      </c>
      <c r="C11019">
        <f>IF(VLOOKUP(Table7[[#This Row],[Date]],Database!$A:$C,MATCH($C$1,Database!$A$1:$C$1,),)=0,#N/A,VLOOKUP(Table7[[#This Row],[Date]],Database!$A:$C,MATCH($C$1,Database!$A$1:$C$1,),))</f>
        <v>0.92</v>
      </c>
      <c r="D11019">
        <f>IFERROR(Table7[[#This Row],[United States 10y]]-Table7[[#This Row],[United States 3y]],#N/A)</f>
        <v>2.81</v>
      </c>
    </row>
    <row r="11020" spans="1:4" x14ac:dyDescent="0.2">
      <c r="A11020" s="6">
        <f>Database!$A13105</f>
        <v>38071</v>
      </c>
      <c r="B11020">
        <f>IF(VLOOKUP(Table7[[#This Row],[Date]],Database!$A:$C,MATCH($B$1,Database!$A$1:$C$1,),)=0,#N/A,VLOOKUP(Table7[[#This Row],[Date]],Database!$A:$C,MATCH($B$1,Database!$A$1:$C$1,),))</f>
        <v>3.75</v>
      </c>
      <c r="C11020">
        <f>IF(VLOOKUP(Table7[[#This Row],[Date]],Database!$A:$C,MATCH($C$1,Database!$A$1:$C$1,),)=0,#N/A,VLOOKUP(Table7[[#This Row],[Date]],Database!$A:$C,MATCH($C$1,Database!$A$1:$C$1,),))</f>
        <v>0.92</v>
      </c>
      <c r="D11020">
        <f>IFERROR(Table7[[#This Row],[United States 10y]]-Table7[[#This Row],[United States 3y]],#N/A)</f>
        <v>2.83</v>
      </c>
    </row>
    <row r="11021" spans="1:4" x14ac:dyDescent="0.2">
      <c r="A11021" s="6">
        <f>Database!$A13106</f>
        <v>38072</v>
      </c>
      <c r="B11021">
        <f>IF(VLOOKUP(Table7[[#This Row],[Date]],Database!$A:$C,MATCH($B$1,Database!$A$1:$C$1,),)=0,#N/A,VLOOKUP(Table7[[#This Row],[Date]],Database!$A:$C,MATCH($B$1,Database!$A$1:$C$1,),))</f>
        <v>3.85</v>
      </c>
      <c r="C11021">
        <f>IF(VLOOKUP(Table7[[#This Row],[Date]],Database!$A:$C,MATCH($C$1,Database!$A$1:$C$1,),)=0,#N/A,VLOOKUP(Table7[[#This Row],[Date]],Database!$A:$C,MATCH($C$1,Database!$A$1:$C$1,),))</f>
        <v>0.93</v>
      </c>
      <c r="D11021">
        <f>IFERROR(Table7[[#This Row],[United States 10y]]-Table7[[#This Row],[United States 3y]],#N/A)</f>
        <v>2.92</v>
      </c>
    </row>
    <row r="11022" spans="1:4" x14ac:dyDescent="0.2">
      <c r="A11022" s="6">
        <f>Database!$A13107</f>
        <v>38075</v>
      </c>
      <c r="B11022">
        <f>IF(VLOOKUP(Table7[[#This Row],[Date]],Database!$A:$C,MATCH($B$1,Database!$A$1:$C$1,),)=0,#N/A,VLOOKUP(Table7[[#This Row],[Date]],Database!$A:$C,MATCH($B$1,Database!$A$1:$C$1,),))</f>
        <v>3.91</v>
      </c>
      <c r="C11022">
        <f>IF(VLOOKUP(Table7[[#This Row],[Date]],Database!$A:$C,MATCH($C$1,Database!$A$1:$C$1,),)=0,#N/A,VLOOKUP(Table7[[#This Row],[Date]],Database!$A:$C,MATCH($C$1,Database!$A$1:$C$1,),))</f>
        <v>0.95</v>
      </c>
      <c r="D11022">
        <f>IFERROR(Table7[[#This Row],[United States 10y]]-Table7[[#This Row],[United States 3y]],#N/A)</f>
        <v>2.96</v>
      </c>
    </row>
    <row r="11023" spans="1:4" x14ac:dyDescent="0.2">
      <c r="A11023" s="6">
        <f>Database!$A13108</f>
        <v>38076</v>
      </c>
      <c r="B11023">
        <f>IF(VLOOKUP(Table7[[#This Row],[Date]],Database!$A:$C,MATCH($B$1,Database!$A$1:$C$1,),)=0,#N/A,VLOOKUP(Table7[[#This Row],[Date]],Database!$A:$C,MATCH($B$1,Database!$A$1:$C$1,),))</f>
        <v>3.91</v>
      </c>
      <c r="C11023">
        <f>IF(VLOOKUP(Table7[[#This Row],[Date]],Database!$A:$C,MATCH($C$1,Database!$A$1:$C$1,),)=0,#N/A,VLOOKUP(Table7[[#This Row],[Date]],Database!$A:$C,MATCH($C$1,Database!$A$1:$C$1,),))</f>
        <v>0.94</v>
      </c>
      <c r="D11023">
        <f>IFERROR(Table7[[#This Row],[United States 10y]]-Table7[[#This Row],[United States 3y]],#N/A)</f>
        <v>2.97</v>
      </c>
    </row>
    <row r="11024" spans="1:4" x14ac:dyDescent="0.2">
      <c r="A11024" s="6">
        <f>Database!$A13109</f>
        <v>38077</v>
      </c>
      <c r="B11024">
        <f>IF(VLOOKUP(Table7[[#This Row],[Date]],Database!$A:$C,MATCH($B$1,Database!$A$1:$C$1,),)=0,#N/A,VLOOKUP(Table7[[#This Row],[Date]],Database!$A:$C,MATCH($B$1,Database!$A$1:$C$1,),))</f>
        <v>3.86</v>
      </c>
      <c r="C11024">
        <f>IF(VLOOKUP(Table7[[#This Row],[Date]],Database!$A:$C,MATCH($C$1,Database!$A$1:$C$1,),)=0,#N/A,VLOOKUP(Table7[[#This Row],[Date]],Database!$A:$C,MATCH($C$1,Database!$A$1:$C$1,),))</f>
        <v>0.93</v>
      </c>
      <c r="D11024">
        <f>IFERROR(Table7[[#This Row],[United States 10y]]-Table7[[#This Row],[United States 3y]],#N/A)</f>
        <v>2.9299999999999997</v>
      </c>
    </row>
    <row r="11025" spans="1:4" x14ac:dyDescent="0.2">
      <c r="A11025" s="6">
        <f>Database!$A13110</f>
        <v>38078</v>
      </c>
      <c r="B11025">
        <f>IF(VLOOKUP(Table7[[#This Row],[Date]],Database!$A:$C,MATCH($B$1,Database!$A$1:$C$1,),)=0,#N/A,VLOOKUP(Table7[[#This Row],[Date]],Database!$A:$C,MATCH($B$1,Database!$A$1:$C$1,),))</f>
        <v>3.91</v>
      </c>
      <c r="C11025">
        <f>IF(VLOOKUP(Table7[[#This Row],[Date]],Database!$A:$C,MATCH($C$1,Database!$A$1:$C$1,),)=0,#N/A,VLOOKUP(Table7[[#This Row],[Date]],Database!$A:$C,MATCH($C$1,Database!$A$1:$C$1,),))</f>
        <v>0.92</v>
      </c>
      <c r="D11025">
        <f>IFERROR(Table7[[#This Row],[United States 10y]]-Table7[[#This Row],[United States 3y]],#N/A)</f>
        <v>2.99</v>
      </c>
    </row>
    <row r="11026" spans="1:4" x14ac:dyDescent="0.2">
      <c r="A11026" s="6">
        <f>Database!$A13111</f>
        <v>38079</v>
      </c>
      <c r="B11026">
        <f>IF(VLOOKUP(Table7[[#This Row],[Date]],Database!$A:$C,MATCH($B$1,Database!$A$1:$C$1,),)=0,#N/A,VLOOKUP(Table7[[#This Row],[Date]],Database!$A:$C,MATCH($B$1,Database!$A$1:$C$1,),))</f>
        <v>4.1500000000000004</v>
      </c>
      <c r="C11026">
        <f>IF(VLOOKUP(Table7[[#This Row],[Date]],Database!$A:$C,MATCH($C$1,Database!$A$1:$C$1,),)=0,#N/A,VLOOKUP(Table7[[#This Row],[Date]],Database!$A:$C,MATCH($C$1,Database!$A$1:$C$1,),))</f>
        <v>0.93</v>
      </c>
      <c r="D11026">
        <f>IFERROR(Table7[[#This Row],[United States 10y]]-Table7[[#This Row],[United States 3y]],#N/A)</f>
        <v>3.22</v>
      </c>
    </row>
    <row r="11027" spans="1:4" x14ac:dyDescent="0.2">
      <c r="A11027" s="6">
        <f>Database!$A13112</f>
        <v>38082</v>
      </c>
      <c r="B11027">
        <f>IF(VLOOKUP(Table7[[#This Row],[Date]],Database!$A:$C,MATCH($B$1,Database!$A$1:$C$1,),)=0,#N/A,VLOOKUP(Table7[[#This Row],[Date]],Database!$A:$C,MATCH($B$1,Database!$A$1:$C$1,),))</f>
        <v>4.24</v>
      </c>
      <c r="C11027">
        <f>IF(VLOOKUP(Table7[[#This Row],[Date]],Database!$A:$C,MATCH($C$1,Database!$A$1:$C$1,),)=0,#N/A,VLOOKUP(Table7[[#This Row],[Date]],Database!$A:$C,MATCH($C$1,Database!$A$1:$C$1,),))</f>
        <v>0.93</v>
      </c>
      <c r="D11027">
        <f>IFERROR(Table7[[#This Row],[United States 10y]]-Table7[[#This Row],[United States 3y]],#N/A)</f>
        <v>3.31</v>
      </c>
    </row>
    <row r="11028" spans="1:4" x14ac:dyDescent="0.2">
      <c r="A11028" s="6">
        <f>Database!$A13113</f>
        <v>38083</v>
      </c>
      <c r="B11028">
        <f>IF(VLOOKUP(Table7[[#This Row],[Date]],Database!$A:$C,MATCH($B$1,Database!$A$1:$C$1,),)=0,#N/A,VLOOKUP(Table7[[#This Row],[Date]],Database!$A:$C,MATCH($B$1,Database!$A$1:$C$1,),))</f>
        <v>4.1900000000000004</v>
      </c>
      <c r="C11028">
        <f>IF(VLOOKUP(Table7[[#This Row],[Date]],Database!$A:$C,MATCH($C$1,Database!$A$1:$C$1,),)=0,#N/A,VLOOKUP(Table7[[#This Row],[Date]],Database!$A:$C,MATCH($C$1,Database!$A$1:$C$1,),))</f>
        <v>0.92</v>
      </c>
      <c r="D11028">
        <f>IFERROR(Table7[[#This Row],[United States 10y]]-Table7[[#This Row],[United States 3y]],#N/A)</f>
        <v>3.2700000000000005</v>
      </c>
    </row>
    <row r="11029" spans="1:4" x14ac:dyDescent="0.2">
      <c r="A11029" s="6">
        <f>Database!$A13114</f>
        <v>38084</v>
      </c>
      <c r="B11029">
        <f>IF(VLOOKUP(Table7[[#This Row],[Date]],Database!$A:$C,MATCH($B$1,Database!$A$1:$C$1,),)=0,#N/A,VLOOKUP(Table7[[#This Row],[Date]],Database!$A:$C,MATCH($B$1,Database!$A$1:$C$1,),))</f>
        <v>4.1900000000000004</v>
      </c>
      <c r="C11029">
        <f>IF(VLOOKUP(Table7[[#This Row],[Date]],Database!$A:$C,MATCH($C$1,Database!$A$1:$C$1,),)=0,#N/A,VLOOKUP(Table7[[#This Row],[Date]],Database!$A:$C,MATCH($C$1,Database!$A$1:$C$1,),))</f>
        <v>0.93</v>
      </c>
      <c r="D11029">
        <f>IFERROR(Table7[[#This Row],[United States 10y]]-Table7[[#This Row],[United States 3y]],#N/A)</f>
        <v>3.2600000000000002</v>
      </c>
    </row>
    <row r="11030" spans="1:4" x14ac:dyDescent="0.2">
      <c r="A11030" s="6">
        <f>Database!$A13115</f>
        <v>38085</v>
      </c>
      <c r="B11030">
        <f>IF(VLOOKUP(Table7[[#This Row],[Date]],Database!$A:$C,MATCH($B$1,Database!$A$1:$C$1,),)=0,#N/A,VLOOKUP(Table7[[#This Row],[Date]],Database!$A:$C,MATCH($B$1,Database!$A$1:$C$1,),))</f>
        <v>4.21</v>
      </c>
      <c r="C11030">
        <f>IF(VLOOKUP(Table7[[#This Row],[Date]],Database!$A:$C,MATCH($C$1,Database!$A$1:$C$1,),)=0,#N/A,VLOOKUP(Table7[[#This Row],[Date]],Database!$A:$C,MATCH($C$1,Database!$A$1:$C$1,),))</f>
        <v>0.92</v>
      </c>
      <c r="D11030">
        <f>IFERROR(Table7[[#This Row],[United States 10y]]-Table7[[#This Row],[United States 3y]],#N/A)</f>
        <v>3.29</v>
      </c>
    </row>
    <row r="11031" spans="1:4" x14ac:dyDescent="0.2">
      <c r="A11031" s="6">
        <f>Database!$A13116</f>
        <v>38086</v>
      </c>
      <c r="B11031" t="e">
        <f>IF(VLOOKUP(Table7[[#This Row],[Date]],Database!$A:$C,MATCH($B$1,Database!$A$1:$C$1,),)=0,#N/A,VLOOKUP(Table7[[#This Row],[Date]],Database!$A:$C,MATCH($B$1,Database!$A$1:$C$1,),))</f>
        <v>#N/A</v>
      </c>
      <c r="C11031" t="e">
        <f>IF(VLOOKUP(Table7[[#This Row],[Date]],Database!$A:$C,MATCH($C$1,Database!$A$1:$C$1,),)=0,#N/A,VLOOKUP(Table7[[#This Row],[Date]],Database!$A:$C,MATCH($C$1,Database!$A$1:$C$1,),))</f>
        <v>#N/A</v>
      </c>
      <c r="D11031" t="e">
        <f>IFERROR(Table7[[#This Row],[United States 10y]]-Table7[[#This Row],[United States 3y]],#N/A)</f>
        <v>#N/A</v>
      </c>
    </row>
    <row r="11032" spans="1:4" x14ac:dyDescent="0.2">
      <c r="A11032" s="6">
        <f>Database!$A13117</f>
        <v>38089</v>
      </c>
      <c r="B11032">
        <f>IF(VLOOKUP(Table7[[#This Row],[Date]],Database!$A:$C,MATCH($B$1,Database!$A$1:$C$1,),)=0,#N/A,VLOOKUP(Table7[[#This Row],[Date]],Database!$A:$C,MATCH($B$1,Database!$A$1:$C$1,),))</f>
        <v>4.25</v>
      </c>
      <c r="C11032">
        <f>IF(VLOOKUP(Table7[[#This Row],[Date]],Database!$A:$C,MATCH($C$1,Database!$A$1:$C$1,),)=0,#N/A,VLOOKUP(Table7[[#This Row],[Date]],Database!$A:$C,MATCH($C$1,Database!$A$1:$C$1,),))</f>
        <v>0.93</v>
      </c>
      <c r="D11032">
        <f>IFERROR(Table7[[#This Row],[United States 10y]]-Table7[[#This Row],[United States 3y]],#N/A)</f>
        <v>3.32</v>
      </c>
    </row>
    <row r="11033" spans="1:4" x14ac:dyDescent="0.2">
      <c r="A11033" s="6">
        <f>Database!$A13118</f>
        <v>38090</v>
      </c>
      <c r="B11033">
        <f>IF(VLOOKUP(Table7[[#This Row],[Date]],Database!$A:$C,MATCH($B$1,Database!$A$1:$C$1,),)=0,#N/A,VLOOKUP(Table7[[#This Row],[Date]],Database!$A:$C,MATCH($B$1,Database!$A$1:$C$1,),))</f>
        <v>4.3499999999999996</v>
      </c>
      <c r="C11033">
        <f>IF(VLOOKUP(Table7[[#This Row],[Date]],Database!$A:$C,MATCH($C$1,Database!$A$1:$C$1,),)=0,#N/A,VLOOKUP(Table7[[#This Row],[Date]],Database!$A:$C,MATCH($C$1,Database!$A$1:$C$1,),))</f>
        <v>0.93</v>
      </c>
      <c r="D11033">
        <f>IFERROR(Table7[[#This Row],[United States 10y]]-Table7[[#This Row],[United States 3y]],#N/A)</f>
        <v>3.4199999999999995</v>
      </c>
    </row>
    <row r="11034" spans="1:4" x14ac:dyDescent="0.2">
      <c r="A11034" s="6">
        <f>Database!$A13119</f>
        <v>38091</v>
      </c>
      <c r="B11034">
        <f>IF(VLOOKUP(Table7[[#This Row],[Date]],Database!$A:$C,MATCH($B$1,Database!$A$1:$C$1,),)=0,#N/A,VLOOKUP(Table7[[#This Row],[Date]],Database!$A:$C,MATCH($B$1,Database!$A$1:$C$1,),))</f>
        <v>4.4000000000000004</v>
      </c>
      <c r="C11034">
        <f>IF(VLOOKUP(Table7[[#This Row],[Date]],Database!$A:$C,MATCH($C$1,Database!$A$1:$C$1,),)=0,#N/A,VLOOKUP(Table7[[#This Row],[Date]],Database!$A:$C,MATCH($C$1,Database!$A$1:$C$1,),))</f>
        <v>0.94</v>
      </c>
      <c r="D11034">
        <f>IFERROR(Table7[[#This Row],[United States 10y]]-Table7[[#This Row],[United States 3y]],#N/A)</f>
        <v>3.4600000000000004</v>
      </c>
    </row>
    <row r="11035" spans="1:4" x14ac:dyDescent="0.2">
      <c r="A11035" s="6">
        <f>Database!$A13120</f>
        <v>38092</v>
      </c>
      <c r="B11035">
        <f>IF(VLOOKUP(Table7[[#This Row],[Date]],Database!$A:$C,MATCH($B$1,Database!$A$1:$C$1,),)=0,#N/A,VLOOKUP(Table7[[#This Row],[Date]],Database!$A:$C,MATCH($B$1,Database!$A$1:$C$1,),))</f>
        <v>4.42</v>
      </c>
      <c r="C11035">
        <f>IF(VLOOKUP(Table7[[#This Row],[Date]],Database!$A:$C,MATCH($C$1,Database!$A$1:$C$1,),)=0,#N/A,VLOOKUP(Table7[[#This Row],[Date]],Database!$A:$C,MATCH($C$1,Database!$A$1:$C$1,),))</f>
        <v>0.93</v>
      </c>
      <c r="D11035">
        <f>IFERROR(Table7[[#This Row],[United States 10y]]-Table7[[#This Row],[United States 3y]],#N/A)</f>
        <v>3.4899999999999998</v>
      </c>
    </row>
    <row r="11036" spans="1:4" x14ac:dyDescent="0.2">
      <c r="A11036" s="6">
        <f>Database!$A13121</f>
        <v>38093</v>
      </c>
      <c r="B11036">
        <f>IF(VLOOKUP(Table7[[#This Row],[Date]],Database!$A:$C,MATCH($B$1,Database!$A$1:$C$1,),)=0,#N/A,VLOOKUP(Table7[[#This Row],[Date]],Database!$A:$C,MATCH($B$1,Database!$A$1:$C$1,),))</f>
        <v>4.37</v>
      </c>
      <c r="C11036">
        <f>IF(VLOOKUP(Table7[[#This Row],[Date]],Database!$A:$C,MATCH($C$1,Database!$A$1:$C$1,),)=0,#N/A,VLOOKUP(Table7[[#This Row],[Date]],Database!$A:$C,MATCH($C$1,Database!$A$1:$C$1,),))</f>
        <v>0.92</v>
      </c>
      <c r="D11036">
        <f>IFERROR(Table7[[#This Row],[United States 10y]]-Table7[[#This Row],[United States 3y]],#N/A)</f>
        <v>3.45</v>
      </c>
    </row>
    <row r="11037" spans="1:4" x14ac:dyDescent="0.2">
      <c r="A11037" s="6">
        <f>Database!$A13122</f>
        <v>38096</v>
      </c>
      <c r="B11037">
        <f>IF(VLOOKUP(Table7[[#This Row],[Date]],Database!$A:$C,MATCH($B$1,Database!$A$1:$C$1,),)=0,#N/A,VLOOKUP(Table7[[#This Row],[Date]],Database!$A:$C,MATCH($B$1,Database!$A$1:$C$1,),))</f>
        <v>4.3899999999999997</v>
      </c>
      <c r="C11037">
        <f>IF(VLOOKUP(Table7[[#This Row],[Date]],Database!$A:$C,MATCH($C$1,Database!$A$1:$C$1,),)=0,#N/A,VLOOKUP(Table7[[#This Row],[Date]],Database!$A:$C,MATCH($C$1,Database!$A$1:$C$1,),))</f>
        <v>0.95</v>
      </c>
      <c r="D11037">
        <f>IFERROR(Table7[[#This Row],[United States 10y]]-Table7[[#This Row],[United States 3y]],#N/A)</f>
        <v>3.4399999999999995</v>
      </c>
    </row>
    <row r="11038" spans="1:4" x14ac:dyDescent="0.2">
      <c r="A11038" s="6">
        <f>Database!$A13123</f>
        <v>38097</v>
      </c>
      <c r="B11038">
        <f>IF(VLOOKUP(Table7[[#This Row],[Date]],Database!$A:$C,MATCH($B$1,Database!$A$1:$C$1,),)=0,#N/A,VLOOKUP(Table7[[#This Row],[Date]],Database!$A:$C,MATCH($B$1,Database!$A$1:$C$1,),))</f>
        <v>4.43</v>
      </c>
      <c r="C11038">
        <f>IF(VLOOKUP(Table7[[#This Row],[Date]],Database!$A:$C,MATCH($C$1,Database!$A$1:$C$1,),)=0,#N/A,VLOOKUP(Table7[[#This Row],[Date]],Database!$A:$C,MATCH($C$1,Database!$A$1:$C$1,),))</f>
        <v>0.96</v>
      </c>
      <c r="D11038">
        <f>IFERROR(Table7[[#This Row],[United States 10y]]-Table7[[#This Row],[United States 3y]],#N/A)</f>
        <v>3.4699999999999998</v>
      </c>
    </row>
    <row r="11039" spans="1:4" x14ac:dyDescent="0.2">
      <c r="A11039" s="6">
        <f>Database!$A13124</f>
        <v>38098</v>
      </c>
      <c r="B11039">
        <f>IF(VLOOKUP(Table7[[#This Row],[Date]],Database!$A:$C,MATCH($B$1,Database!$A$1:$C$1,),)=0,#N/A,VLOOKUP(Table7[[#This Row],[Date]],Database!$A:$C,MATCH($B$1,Database!$A$1:$C$1,),))</f>
        <v>4.45</v>
      </c>
      <c r="C11039">
        <f>IF(VLOOKUP(Table7[[#This Row],[Date]],Database!$A:$C,MATCH($C$1,Database!$A$1:$C$1,),)=0,#N/A,VLOOKUP(Table7[[#This Row],[Date]],Database!$A:$C,MATCH($C$1,Database!$A$1:$C$1,),))</f>
        <v>0.98</v>
      </c>
      <c r="D11039">
        <f>IFERROR(Table7[[#This Row],[United States 10y]]-Table7[[#This Row],[United States 3y]],#N/A)</f>
        <v>3.47</v>
      </c>
    </row>
    <row r="11040" spans="1:4" x14ac:dyDescent="0.2">
      <c r="A11040" s="6">
        <f>Database!$A13125</f>
        <v>38099</v>
      </c>
      <c r="B11040">
        <f>IF(VLOOKUP(Table7[[#This Row],[Date]],Database!$A:$C,MATCH($B$1,Database!$A$1:$C$1,),)=0,#N/A,VLOOKUP(Table7[[#This Row],[Date]],Database!$A:$C,MATCH($B$1,Database!$A$1:$C$1,),))</f>
        <v>4.4000000000000004</v>
      </c>
      <c r="C11040">
        <f>IF(VLOOKUP(Table7[[#This Row],[Date]],Database!$A:$C,MATCH($C$1,Database!$A$1:$C$1,),)=0,#N/A,VLOOKUP(Table7[[#This Row],[Date]],Database!$A:$C,MATCH($C$1,Database!$A$1:$C$1,),))</f>
        <v>0.95</v>
      </c>
      <c r="D11040">
        <f>IFERROR(Table7[[#This Row],[United States 10y]]-Table7[[#This Row],[United States 3y]],#N/A)</f>
        <v>3.45</v>
      </c>
    </row>
    <row r="11041" spans="1:4" x14ac:dyDescent="0.2">
      <c r="A11041" s="6">
        <f>Database!$A13126</f>
        <v>38100</v>
      </c>
      <c r="B11041">
        <f>IF(VLOOKUP(Table7[[#This Row],[Date]],Database!$A:$C,MATCH($B$1,Database!$A$1:$C$1,),)=0,#N/A,VLOOKUP(Table7[[#This Row],[Date]],Database!$A:$C,MATCH($B$1,Database!$A$1:$C$1,),))</f>
        <v>4.4800000000000004</v>
      </c>
      <c r="C11041">
        <f>IF(VLOOKUP(Table7[[#This Row],[Date]],Database!$A:$C,MATCH($C$1,Database!$A$1:$C$1,),)=0,#N/A,VLOOKUP(Table7[[#This Row],[Date]],Database!$A:$C,MATCH($C$1,Database!$A$1:$C$1,),))</f>
        <v>0.96</v>
      </c>
      <c r="D11041">
        <f>IFERROR(Table7[[#This Row],[United States 10y]]-Table7[[#This Row],[United States 3y]],#N/A)</f>
        <v>3.5200000000000005</v>
      </c>
    </row>
    <row r="11042" spans="1:4" x14ac:dyDescent="0.2">
      <c r="A11042" s="6">
        <f>Database!$A13127</f>
        <v>38103</v>
      </c>
      <c r="B11042">
        <f>IF(VLOOKUP(Table7[[#This Row],[Date]],Database!$A:$C,MATCH($B$1,Database!$A$1:$C$1,),)=0,#N/A,VLOOKUP(Table7[[#This Row],[Date]],Database!$A:$C,MATCH($B$1,Database!$A$1:$C$1,),))</f>
        <v>4.46</v>
      </c>
      <c r="C11042">
        <f>IF(VLOOKUP(Table7[[#This Row],[Date]],Database!$A:$C,MATCH($C$1,Database!$A$1:$C$1,),)=0,#N/A,VLOOKUP(Table7[[#This Row],[Date]],Database!$A:$C,MATCH($C$1,Database!$A$1:$C$1,),))</f>
        <v>0.98</v>
      </c>
      <c r="D11042">
        <f>IFERROR(Table7[[#This Row],[United States 10y]]-Table7[[#This Row],[United States 3y]],#N/A)</f>
        <v>3.48</v>
      </c>
    </row>
    <row r="11043" spans="1:4" x14ac:dyDescent="0.2">
      <c r="A11043" s="6">
        <f>Database!$A13128</f>
        <v>38104</v>
      </c>
      <c r="B11043">
        <f>IF(VLOOKUP(Table7[[#This Row],[Date]],Database!$A:$C,MATCH($B$1,Database!$A$1:$C$1,),)=0,#N/A,VLOOKUP(Table7[[#This Row],[Date]],Database!$A:$C,MATCH($B$1,Database!$A$1:$C$1,),))</f>
        <v>4.43</v>
      </c>
      <c r="C11043">
        <f>IF(VLOOKUP(Table7[[#This Row],[Date]],Database!$A:$C,MATCH($C$1,Database!$A$1:$C$1,),)=0,#N/A,VLOOKUP(Table7[[#This Row],[Date]],Database!$A:$C,MATCH($C$1,Database!$A$1:$C$1,),))</f>
        <v>0.97</v>
      </c>
      <c r="D11043">
        <f>IFERROR(Table7[[#This Row],[United States 10y]]-Table7[[#This Row],[United States 3y]],#N/A)</f>
        <v>3.46</v>
      </c>
    </row>
    <row r="11044" spans="1:4" x14ac:dyDescent="0.2">
      <c r="A11044" s="6">
        <f>Database!$A13129</f>
        <v>38105</v>
      </c>
      <c r="B11044">
        <f>IF(VLOOKUP(Table7[[#This Row],[Date]],Database!$A:$C,MATCH($B$1,Database!$A$1:$C$1,),)=0,#N/A,VLOOKUP(Table7[[#This Row],[Date]],Database!$A:$C,MATCH($B$1,Database!$A$1:$C$1,),))</f>
        <v>4.5</v>
      </c>
      <c r="C11044">
        <f>IF(VLOOKUP(Table7[[#This Row],[Date]],Database!$A:$C,MATCH($C$1,Database!$A$1:$C$1,),)=0,#N/A,VLOOKUP(Table7[[#This Row],[Date]],Database!$A:$C,MATCH($C$1,Database!$A$1:$C$1,),))</f>
        <v>0.96</v>
      </c>
      <c r="D11044">
        <f>IFERROR(Table7[[#This Row],[United States 10y]]-Table7[[#This Row],[United States 3y]],#N/A)</f>
        <v>3.54</v>
      </c>
    </row>
    <row r="11045" spans="1:4" x14ac:dyDescent="0.2">
      <c r="A11045" s="6">
        <f>Database!$A13130</f>
        <v>38106</v>
      </c>
      <c r="B11045">
        <f>IF(VLOOKUP(Table7[[#This Row],[Date]],Database!$A:$C,MATCH($B$1,Database!$A$1:$C$1,),)=0,#N/A,VLOOKUP(Table7[[#This Row],[Date]],Database!$A:$C,MATCH($B$1,Database!$A$1:$C$1,),))</f>
        <v>4.55</v>
      </c>
      <c r="C11045">
        <f>IF(VLOOKUP(Table7[[#This Row],[Date]],Database!$A:$C,MATCH($C$1,Database!$A$1:$C$1,),)=0,#N/A,VLOOKUP(Table7[[#This Row],[Date]],Database!$A:$C,MATCH($C$1,Database!$A$1:$C$1,),))</f>
        <v>0.95</v>
      </c>
      <c r="D11045">
        <f>IFERROR(Table7[[#This Row],[United States 10y]]-Table7[[#This Row],[United States 3y]],#N/A)</f>
        <v>3.5999999999999996</v>
      </c>
    </row>
    <row r="11046" spans="1:4" x14ac:dyDescent="0.2">
      <c r="A11046" s="6">
        <f>Database!$A13131</f>
        <v>38107</v>
      </c>
      <c r="B11046">
        <f>IF(VLOOKUP(Table7[[#This Row],[Date]],Database!$A:$C,MATCH($B$1,Database!$A$1:$C$1,),)=0,#N/A,VLOOKUP(Table7[[#This Row],[Date]],Database!$A:$C,MATCH($B$1,Database!$A$1:$C$1,),))</f>
        <v>4.53</v>
      </c>
      <c r="C11046">
        <f>IF(VLOOKUP(Table7[[#This Row],[Date]],Database!$A:$C,MATCH($C$1,Database!$A$1:$C$1,),)=0,#N/A,VLOOKUP(Table7[[#This Row],[Date]],Database!$A:$C,MATCH($C$1,Database!$A$1:$C$1,),))</f>
        <v>0.96</v>
      </c>
      <c r="D11046">
        <f>IFERROR(Table7[[#This Row],[United States 10y]]-Table7[[#This Row],[United States 3y]],#N/A)</f>
        <v>3.5700000000000003</v>
      </c>
    </row>
    <row r="11047" spans="1:4" x14ac:dyDescent="0.2">
      <c r="A11047" s="6">
        <f>Database!$A13132</f>
        <v>38110</v>
      </c>
      <c r="B11047">
        <f>IF(VLOOKUP(Table7[[#This Row],[Date]],Database!$A:$C,MATCH($B$1,Database!$A$1:$C$1,),)=0,#N/A,VLOOKUP(Table7[[#This Row],[Date]],Database!$A:$C,MATCH($B$1,Database!$A$1:$C$1,),))</f>
        <v>4.53</v>
      </c>
      <c r="C11047">
        <f>IF(VLOOKUP(Table7[[#This Row],[Date]],Database!$A:$C,MATCH($C$1,Database!$A$1:$C$1,),)=0,#N/A,VLOOKUP(Table7[[#This Row],[Date]],Database!$A:$C,MATCH($C$1,Database!$A$1:$C$1,),))</f>
        <v>0.99</v>
      </c>
      <c r="D11047">
        <f>IFERROR(Table7[[#This Row],[United States 10y]]-Table7[[#This Row],[United States 3y]],#N/A)</f>
        <v>3.54</v>
      </c>
    </row>
    <row r="11048" spans="1:4" x14ac:dyDescent="0.2">
      <c r="A11048" s="6">
        <f>Database!$A13133</f>
        <v>38111</v>
      </c>
      <c r="B11048">
        <f>IF(VLOOKUP(Table7[[#This Row],[Date]],Database!$A:$C,MATCH($B$1,Database!$A$1:$C$1,),)=0,#N/A,VLOOKUP(Table7[[#This Row],[Date]],Database!$A:$C,MATCH($B$1,Database!$A$1:$C$1,),))</f>
        <v>4.5599999999999996</v>
      </c>
      <c r="C11048">
        <f>IF(VLOOKUP(Table7[[#This Row],[Date]],Database!$A:$C,MATCH($C$1,Database!$A$1:$C$1,),)=0,#N/A,VLOOKUP(Table7[[#This Row],[Date]],Database!$A:$C,MATCH($C$1,Database!$A$1:$C$1,),))</f>
        <v>0.99</v>
      </c>
      <c r="D11048">
        <f>IFERROR(Table7[[#This Row],[United States 10y]]-Table7[[#This Row],[United States 3y]],#N/A)</f>
        <v>3.5699999999999994</v>
      </c>
    </row>
    <row r="11049" spans="1:4" x14ac:dyDescent="0.2">
      <c r="A11049" s="6">
        <f>Database!$A13134</f>
        <v>38112</v>
      </c>
      <c r="B11049">
        <f>IF(VLOOKUP(Table7[[#This Row],[Date]],Database!$A:$C,MATCH($B$1,Database!$A$1:$C$1,),)=0,#N/A,VLOOKUP(Table7[[#This Row],[Date]],Database!$A:$C,MATCH($B$1,Database!$A$1:$C$1,),))</f>
        <v>4.6100000000000003</v>
      </c>
      <c r="C11049">
        <f>IF(VLOOKUP(Table7[[#This Row],[Date]],Database!$A:$C,MATCH($C$1,Database!$A$1:$C$1,),)=0,#N/A,VLOOKUP(Table7[[#This Row],[Date]],Database!$A:$C,MATCH($C$1,Database!$A$1:$C$1,),))</f>
        <v>0.97</v>
      </c>
      <c r="D11049">
        <f>IFERROR(Table7[[#This Row],[United States 10y]]-Table7[[#This Row],[United States 3y]],#N/A)</f>
        <v>3.6400000000000006</v>
      </c>
    </row>
    <row r="11050" spans="1:4" x14ac:dyDescent="0.2">
      <c r="A11050" s="6">
        <f>Database!$A13135</f>
        <v>38113</v>
      </c>
      <c r="B11050">
        <f>IF(VLOOKUP(Table7[[#This Row],[Date]],Database!$A:$C,MATCH($B$1,Database!$A$1:$C$1,),)=0,#N/A,VLOOKUP(Table7[[#This Row],[Date]],Database!$A:$C,MATCH($B$1,Database!$A$1:$C$1,),))</f>
        <v>4.63</v>
      </c>
      <c r="C11050">
        <f>IF(VLOOKUP(Table7[[#This Row],[Date]],Database!$A:$C,MATCH($C$1,Database!$A$1:$C$1,),)=0,#N/A,VLOOKUP(Table7[[#This Row],[Date]],Database!$A:$C,MATCH($C$1,Database!$A$1:$C$1,),))</f>
        <v>0.98</v>
      </c>
      <c r="D11050">
        <f>IFERROR(Table7[[#This Row],[United States 10y]]-Table7[[#This Row],[United States 3y]],#N/A)</f>
        <v>3.65</v>
      </c>
    </row>
    <row r="11051" spans="1:4" x14ac:dyDescent="0.2">
      <c r="A11051" s="6">
        <f>Database!$A13136</f>
        <v>38114</v>
      </c>
      <c r="B11051">
        <f>IF(VLOOKUP(Table7[[#This Row],[Date]],Database!$A:$C,MATCH($B$1,Database!$A$1:$C$1,),)=0,#N/A,VLOOKUP(Table7[[#This Row],[Date]],Database!$A:$C,MATCH($B$1,Database!$A$1:$C$1,),))</f>
        <v>4.79</v>
      </c>
      <c r="C11051">
        <f>IF(VLOOKUP(Table7[[#This Row],[Date]],Database!$A:$C,MATCH($C$1,Database!$A$1:$C$1,),)=0,#N/A,VLOOKUP(Table7[[#This Row],[Date]],Database!$A:$C,MATCH($C$1,Database!$A$1:$C$1,),))</f>
        <v>1.05</v>
      </c>
      <c r="D11051">
        <f>IFERROR(Table7[[#This Row],[United States 10y]]-Table7[[#This Row],[United States 3y]],#N/A)</f>
        <v>3.74</v>
      </c>
    </row>
    <row r="11052" spans="1:4" x14ac:dyDescent="0.2">
      <c r="A11052" s="6">
        <f>Database!$A13137</f>
        <v>38117</v>
      </c>
      <c r="B11052">
        <f>IF(VLOOKUP(Table7[[#This Row],[Date]],Database!$A:$C,MATCH($B$1,Database!$A$1:$C$1,),)=0,#N/A,VLOOKUP(Table7[[#This Row],[Date]],Database!$A:$C,MATCH($B$1,Database!$A$1:$C$1,),))</f>
        <v>4.8099999999999996</v>
      </c>
      <c r="C11052">
        <f>IF(VLOOKUP(Table7[[#This Row],[Date]],Database!$A:$C,MATCH($C$1,Database!$A$1:$C$1,),)=0,#N/A,VLOOKUP(Table7[[#This Row],[Date]],Database!$A:$C,MATCH($C$1,Database!$A$1:$C$1,),))</f>
        <v>1.07</v>
      </c>
      <c r="D11052">
        <f>IFERROR(Table7[[#This Row],[United States 10y]]-Table7[[#This Row],[United States 3y]],#N/A)</f>
        <v>3.7399999999999993</v>
      </c>
    </row>
    <row r="11053" spans="1:4" x14ac:dyDescent="0.2">
      <c r="A11053" s="6">
        <f>Database!$A13138</f>
        <v>38118</v>
      </c>
      <c r="B11053">
        <f>IF(VLOOKUP(Table7[[#This Row],[Date]],Database!$A:$C,MATCH($B$1,Database!$A$1:$C$1,),)=0,#N/A,VLOOKUP(Table7[[#This Row],[Date]],Database!$A:$C,MATCH($B$1,Database!$A$1:$C$1,),))</f>
        <v>4.79</v>
      </c>
      <c r="C11053">
        <f>IF(VLOOKUP(Table7[[#This Row],[Date]],Database!$A:$C,MATCH($C$1,Database!$A$1:$C$1,),)=0,#N/A,VLOOKUP(Table7[[#This Row],[Date]],Database!$A:$C,MATCH($C$1,Database!$A$1:$C$1,),))</f>
        <v>1.04</v>
      </c>
      <c r="D11053">
        <f>IFERROR(Table7[[#This Row],[United States 10y]]-Table7[[#This Row],[United States 3y]],#N/A)</f>
        <v>3.75</v>
      </c>
    </row>
    <row r="11054" spans="1:4" x14ac:dyDescent="0.2">
      <c r="A11054" s="6">
        <f>Database!$A13139</f>
        <v>38119</v>
      </c>
      <c r="B11054">
        <f>IF(VLOOKUP(Table7[[#This Row],[Date]],Database!$A:$C,MATCH($B$1,Database!$A$1:$C$1,),)=0,#N/A,VLOOKUP(Table7[[#This Row],[Date]],Database!$A:$C,MATCH($B$1,Database!$A$1:$C$1,),))</f>
        <v>4.83</v>
      </c>
      <c r="C11054">
        <f>IF(VLOOKUP(Table7[[#This Row],[Date]],Database!$A:$C,MATCH($C$1,Database!$A$1:$C$1,),)=0,#N/A,VLOOKUP(Table7[[#This Row],[Date]],Database!$A:$C,MATCH($C$1,Database!$A$1:$C$1,),))</f>
        <v>1.02</v>
      </c>
      <c r="D11054">
        <f>IFERROR(Table7[[#This Row],[United States 10y]]-Table7[[#This Row],[United States 3y]],#N/A)</f>
        <v>3.81</v>
      </c>
    </row>
    <row r="11055" spans="1:4" x14ac:dyDescent="0.2">
      <c r="A11055" s="6">
        <f>Database!$A13140</f>
        <v>38120</v>
      </c>
      <c r="B11055">
        <f>IF(VLOOKUP(Table7[[#This Row],[Date]],Database!$A:$C,MATCH($B$1,Database!$A$1:$C$1,),)=0,#N/A,VLOOKUP(Table7[[#This Row],[Date]],Database!$A:$C,MATCH($B$1,Database!$A$1:$C$1,),))</f>
        <v>4.8499999999999996</v>
      </c>
      <c r="C11055">
        <f>IF(VLOOKUP(Table7[[#This Row],[Date]],Database!$A:$C,MATCH($C$1,Database!$A$1:$C$1,),)=0,#N/A,VLOOKUP(Table7[[#This Row],[Date]],Database!$A:$C,MATCH($C$1,Database!$A$1:$C$1,),))</f>
        <v>0.98</v>
      </c>
      <c r="D11055">
        <f>IFERROR(Table7[[#This Row],[United States 10y]]-Table7[[#This Row],[United States 3y]],#N/A)</f>
        <v>3.8699999999999997</v>
      </c>
    </row>
    <row r="11056" spans="1:4" x14ac:dyDescent="0.2">
      <c r="A11056" s="6">
        <f>Database!$A13141</f>
        <v>38121</v>
      </c>
      <c r="B11056">
        <f>IF(VLOOKUP(Table7[[#This Row],[Date]],Database!$A:$C,MATCH($B$1,Database!$A$1:$C$1,),)=0,#N/A,VLOOKUP(Table7[[#This Row],[Date]],Database!$A:$C,MATCH($B$1,Database!$A$1:$C$1,),))</f>
        <v>4.79</v>
      </c>
      <c r="C11056">
        <f>IF(VLOOKUP(Table7[[#This Row],[Date]],Database!$A:$C,MATCH($C$1,Database!$A$1:$C$1,),)=0,#N/A,VLOOKUP(Table7[[#This Row],[Date]],Database!$A:$C,MATCH($C$1,Database!$A$1:$C$1,),))</f>
        <v>0.97</v>
      </c>
      <c r="D11056">
        <f>IFERROR(Table7[[#This Row],[United States 10y]]-Table7[[#This Row],[United States 3y]],#N/A)</f>
        <v>3.8200000000000003</v>
      </c>
    </row>
    <row r="11057" spans="1:4" x14ac:dyDescent="0.2">
      <c r="A11057" s="6">
        <f>Database!$A13142</f>
        <v>38124</v>
      </c>
      <c r="B11057">
        <f>IF(VLOOKUP(Table7[[#This Row],[Date]],Database!$A:$C,MATCH($B$1,Database!$A$1:$C$1,),)=0,#N/A,VLOOKUP(Table7[[#This Row],[Date]],Database!$A:$C,MATCH($B$1,Database!$A$1:$C$1,),))</f>
        <v>4.7</v>
      </c>
      <c r="C11057">
        <f>IF(VLOOKUP(Table7[[#This Row],[Date]],Database!$A:$C,MATCH($C$1,Database!$A$1:$C$1,),)=0,#N/A,VLOOKUP(Table7[[#This Row],[Date]],Database!$A:$C,MATCH($C$1,Database!$A$1:$C$1,),))</f>
        <v>1.05</v>
      </c>
      <c r="D11057">
        <f>IFERROR(Table7[[#This Row],[United States 10y]]-Table7[[#This Row],[United States 3y]],#N/A)</f>
        <v>3.6500000000000004</v>
      </c>
    </row>
    <row r="11058" spans="1:4" x14ac:dyDescent="0.2">
      <c r="A11058" s="6">
        <f>Database!$A13143</f>
        <v>38125</v>
      </c>
      <c r="B11058">
        <f>IF(VLOOKUP(Table7[[#This Row],[Date]],Database!$A:$C,MATCH($B$1,Database!$A$1:$C$1,),)=0,#N/A,VLOOKUP(Table7[[#This Row],[Date]],Database!$A:$C,MATCH($B$1,Database!$A$1:$C$1,),))</f>
        <v>4.74</v>
      </c>
      <c r="C11058">
        <f>IF(VLOOKUP(Table7[[#This Row],[Date]],Database!$A:$C,MATCH($C$1,Database!$A$1:$C$1,),)=0,#N/A,VLOOKUP(Table7[[#This Row],[Date]],Database!$A:$C,MATCH($C$1,Database!$A$1:$C$1,),))</f>
        <v>1.04</v>
      </c>
      <c r="D11058">
        <f>IFERROR(Table7[[#This Row],[United States 10y]]-Table7[[#This Row],[United States 3y]],#N/A)</f>
        <v>3.7</v>
      </c>
    </row>
    <row r="11059" spans="1:4" x14ac:dyDescent="0.2">
      <c r="A11059" s="6">
        <f>Database!$A13144</f>
        <v>38126</v>
      </c>
      <c r="B11059">
        <f>IF(VLOOKUP(Table7[[#This Row],[Date]],Database!$A:$C,MATCH($B$1,Database!$A$1:$C$1,),)=0,#N/A,VLOOKUP(Table7[[#This Row],[Date]],Database!$A:$C,MATCH($B$1,Database!$A$1:$C$1,),))</f>
        <v>4.79</v>
      </c>
      <c r="C11059">
        <f>IF(VLOOKUP(Table7[[#This Row],[Date]],Database!$A:$C,MATCH($C$1,Database!$A$1:$C$1,),)=0,#N/A,VLOOKUP(Table7[[#This Row],[Date]],Database!$A:$C,MATCH($C$1,Database!$A$1:$C$1,),))</f>
        <v>1.02</v>
      </c>
      <c r="D11059">
        <f>IFERROR(Table7[[#This Row],[United States 10y]]-Table7[[#This Row],[United States 3y]],#N/A)</f>
        <v>3.77</v>
      </c>
    </row>
    <row r="11060" spans="1:4" x14ac:dyDescent="0.2">
      <c r="A11060" s="6">
        <f>Database!$A13145</f>
        <v>38127</v>
      </c>
      <c r="B11060">
        <f>IF(VLOOKUP(Table7[[#This Row],[Date]],Database!$A:$C,MATCH($B$1,Database!$A$1:$C$1,),)=0,#N/A,VLOOKUP(Table7[[#This Row],[Date]],Database!$A:$C,MATCH($B$1,Database!$A$1:$C$1,),))</f>
        <v>4.72</v>
      </c>
      <c r="C11060">
        <f>IF(VLOOKUP(Table7[[#This Row],[Date]],Database!$A:$C,MATCH($C$1,Database!$A$1:$C$1,),)=0,#N/A,VLOOKUP(Table7[[#This Row],[Date]],Database!$A:$C,MATCH($C$1,Database!$A$1:$C$1,),))</f>
        <v>1.01</v>
      </c>
      <c r="D11060">
        <f>IFERROR(Table7[[#This Row],[United States 10y]]-Table7[[#This Row],[United States 3y]],#N/A)</f>
        <v>3.71</v>
      </c>
    </row>
    <row r="11061" spans="1:4" x14ac:dyDescent="0.2">
      <c r="A11061" s="6">
        <f>Database!$A13146</f>
        <v>38128</v>
      </c>
      <c r="B11061">
        <f>IF(VLOOKUP(Table7[[#This Row],[Date]],Database!$A:$C,MATCH($B$1,Database!$A$1:$C$1,),)=0,#N/A,VLOOKUP(Table7[[#This Row],[Date]],Database!$A:$C,MATCH($B$1,Database!$A$1:$C$1,),))</f>
        <v>4.76</v>
      </c>
      <c r="C11061">
        <f>IF(VLOOKUP(Table7[[#This Row],[Date]],Database!$A:$C,MATCH($C$1,Database!$A$1:$C$1,),)=0,#N/A,VLOOKUP(Table7[[#This Row],[Date]],Database!$A:$C,MATCH($C$1,Database!$A$1:$C$1,),))</f>
        <v>1.01</v>
      </c>
      <c r="D11061">
        <f>IFERROR(Table7[[#This Row],[United States 10y]]-Table7[[#This Row],[United States 3y]],#N/A)</f>
        <v>3.75</v>
      </c>
    </row>
    <row r="11062" spans="1:4" x14ac:dyDescent="0.2">
      <c r="A11062" s="6">
        <f>Database!$A13147</f>
        <v>38131</v>
      </c>
      <c r="B11062">
        <f>IF(VLOOKUP(Table7[[#This Row],[Date]],Database!$A:$C,MATCH($B$1,Database!$A$1:$C$1,),)=0,#N/A,VLOOKUP(Table7[[#This Row],[Date]],Database!$A:$C,MATCH($B$1,Database!$A$1:$C$1,),))</f>
        <v>4.75</v>
      </c>
      <c r="C11062">
        <f>IF(VLOOKUP(Table7[[#This Row],[Date]],Database!$A:$C,MATCH($C$1,Database!$A$1:$C$1,),)=0,#N/A,VLOOKUP(Table7[[#This Row],[Date]],Database!$A:$C,MATCH($C$1,Database!$A$1:$C$1,),))</f>
        <v>1.06</v>
      </c>
      <c r="D11062">
        <f>IFERROR(Table7[[#This Row],[United States 10y]]-Table7[[#This Row],[United States 3y]],#N/A)</f>
        <v>3.69</v>
      </c>
    </row>
    <row r="11063" spans="1:4" x14ac:dyDescent="0.2">
      <c r="A11063" s="6">
        <f>Database!$A13148</f>
        <v>38132</v>
      </c>
      <c r="B11063">
        <f>IF(VLOOKUP(Table7[[#This Row],[Date]],Database!$A:$C,MATCH($B$1,Database!$A$1:$C$1,),)=0,#N/A,VLOOKUP(Table7[[#This Row],[Date]],Database!$A:$C,MATCH($B$1,Database!$A$1:$C$1,),))</f>
        <v>4.7300000000000004</v>
      </c>
      <c r="C11063">
        <f>IF(VLOOKUP(Table7[[#This Row],[Date]],Database!$A:$C,MATCH($C$1,Database!$A$1:$C$1,),)=0,#N/A,VLOOKUP(Table7[[#This Row],[Date]],Database!$A:$C,MATCH($C$1,Database!$A$1:$C$1,),))</f>
        <v>1.06</v>
      </c>
      <c r="D11063">
        <f>IFERROR(Table7[[#This Row],[United States 10y]]-Table7[[#This Row],[United States 3y]],#N/A)</f>
        <v>3.6700000000000004</v>
      </c>
    </row>
    <row r="11064" spans="1:4" x14ac:dyDescent="0.2">
      <c r="A11064" s="6">
        <f>Database!$A13149</f>
        <v>38133</v>
      </c>
      <c r="B11064">
        <f>IF(VLOOKUP(Table7[[#This Row],[Date]],Database!$A:$C,MATCH($B$1,Database!$A$1:$C$1,),)=0,#N/A,VLOOKUP(Table7[[#This Row],[Date]],Database!$A:$C,MATCH($B$1,Database!$A$1:$C$1,),))</f>
        <v>4.67</v>
      </c>
      <c r="C11064">
        <f>IF(VLOOKUP(Table7[[#This Row],[Date]],Database!$A:$C,MATCH($C$1,Database!$A$1:$C$1,),)=0,#N/A,VLOOKUP(Table7[[#This Row],[Date]],Database!$A:$C,MATCH($C$1,Database!$A$1:$C$1,),))</f>
        <v>1.06</v>
      </c>
      <c r="D11064">
        <f>IFERROR(Table7[[#This Row],[United States 10y]]-Table7[[#This Row],[United States 3y]],#N/A)</f>
        <v>3.61</v>
      </c>
    </row>
    <row r="11065" spans="1:4" x14ac:dyDescent="0.2">
      <c r="A11065" s="6">
        <f>Database!$A13150</f>
        <v>38134</v>
      </c>
      <c r="B11065">
        <f>IF(VLOOKUP(Table7[[#This Row],[Date]],Database!$A:$C,MATCH($B$1,Database!$A$1:$C$1,),)=0,#N/A,VLOOKUP(Table7[[#This Row],[Date]],Database!$A:$C,MATCH($B$1,Database!$A$1:$C$1,),))</f>
        <v>4.5999999999999996</v>
      </c>
      <c r="C11065">
        <f>IF(VLOOKUP(Table7[[#This Row],[Date]],Database!$A:$C,MATCH($C$1,Database!$A$1:$C$1,),)=0,#N/A,VLOOKUP(Table7[[#This Row],[Date]],Database!$A:$C,MATCH($C$1,Database!$A$1:$C$1,),))</f>
        <v>1.04</v>
      </c>
      <c r="D11065">
        <f>IFERROR(Table7[[#This Row],[United States 10y]]-Table7[[#This Row],[United States 3y]],#N/A)</f>
        <v>3.5599999999999996</v>
      </c>
    </row>
    <row r="11066" spans="1:4" x14ac:dyDescent="0.2">
      <c r="A11066" s="6">
        <f>Database!$A13151</f>
        <v>38135</v>
      </c>
      <c r="B11066">
        <f>IF(VLOOKUP(Table7[[#This Row],[Date]],Database!$A:$C,MATCH($B$1,Database!$A$1:$C$1,),)=0,#N/A,VLOOKUP(Table7[[#This Row],[Date]],Database!$A:$C,MATCH($B$1,Database!$A$1:$C$1,),))</f>
        <v>4.66</v>
      </c>
      <c r="C11066">
        <f>IF(VLOOKUP(Table7[[#This Row],[Date]],Database!$A:$C,MATCH($C$1,Database!$A$1:$C$1,),)=0,#N/A,VLOOKUP(Table7[[#This Row],[Date]],Database!$A:$C,MATCH($C$1,Database!$A$1:$C$1,),))</f>
        <v>1.06</v>
      </c>
      <c r="D11066">
        <f>IFERROR(Table7[[#This Row],[United States 10y]]-Table7[[#This Row],[United States 3y]],#N/A)</f>
        <v>3.6</v>
      </c>
    </row>
    <row r="11067" spans="1:4" x14ac:dyDescent="0.2">
      <c r="A11067" s="6">
        <f>Database!$A13152</f>
        <v>38138</v>
      </c>
      <c r="B11067" t="e">
        <f>IF(VLOOKUP(Table7[[#This Row],[Date]],Database!$A:$C,MATCH($B$1,Database!$A$1:$C$1,),)=0,#N/A,VLOOKUP(Table7[[#This Row],[Date]],Database!$A:$C,MATCH($B$1,Database!$A$1:$C$1,),))</f>
        <v>#N/A</v>
      </c>
      <c r="C11067" t="e">
        <f>IF(VLOOKUP(Table7[[#This Row],[Date]],Database!$A:$C,MATCH($C$1,Database!$A$1:$C$1,),)=0,#N/A,VLOOKUP(Table7[[#This Row],[Date]],Database!$A:$C,MATCH($C$1,Database!$A$1:$C$1,),))</f>
        <v>#N/A</v>
      </c>
      <c r="D11067" t="e">
        <f>IFERROR(Table7[[#This Row],[United States 10y]]-Table7[[#This Row],[United States 3y]],#N/A)</f>
        <v>#N/A</v>
      </c>
    </row>
    <row r="11068" spans="1:4" x14ac:dyDescent="0.2">
      <c r="A11068" s="6">
        <f>Database!$A13153</f>
        <v>38139</v>
      </c>
      <c r="B11068">
        <f>IF(VLOOKUP(Table7[[#This Row],[Date]],Database!$A:$C,MATCH($B$1,Database!$A$1:$C$1,),)=0,#N/A,VLOOKUP(Table7[[#This Row],[Date]],Database!$A:$C,MATCH($B$1,Database!$A$1:$C$1,),))</f>
        <v>4.71</v>
      </c>
      <c r="C11068">
        <f>IF(VLOOKUP(Table7[[#This Row],[Date]],Database!$A:$C,MATCH($C$1,Database!$A$1:$C$1,),)=0,#N/A,VLOOKUP(Table7[[#This Row],[Date]],Database!$A:$C,MATCH($C$1,Database!$A$1:$C$1,),))</f>
        <v>1.1499999999999999</v>
      </c>
      <c r="D11068">
        <f>IFERROR(Table7[[#This Row],[United States 10y]]-Table7[[#This Row],[United States 3y]],#N/A)</f>
        <v>3.56</v>
      </c>
    </row>
    <row r="11069" spans="1:4" x14ac:dyDescent="0.2">
      <c r="A11069" s="6">
        <f>Database!$A13154</f>
        <v>38140</v>
      </c>
      <c r="B11069">
        <f>IF(VLOOKUP(Table7[[#This Row],[Date]],Database!$A:$C,MATCH($B$1,Database!$A$1:$C$1,),)=0,#N/A,VLOOKUP(Table7[[#This Row],[Date]],Database!$A:$C,MATCH($B$1,Database!$A$1:$C$1,),))</f>
        <v>4.74</v>
      </c>
      <c r="C11069">
        <f>IF(VLOOKUP(Table7[[#This Row],[Date]],Database!$A:$C,MATCH($C$1,Database!$A$1:$C$1,),)=0,#N/A,VLOOKUP(Table7[[#This Row],[Date]],Database!$A:$C,MATCH($C$1,Database!$A$1:$C$1,),))</f>
        <v>1.1499999999999999</v>
      </c>
      <c r="D11069">
        <f>IFERROR(Table7[[#This Row],[United States 10y]]-Table7[[#This Row],[United States 3y]],#N/A)</f>
        <v>3.5900000000000003</v>
      </c>
    </row>
    <row r="11070" spans="1:4" x14ac:dyDescent="0.2">
      <c r="A11070" s="6">
        <f>Database!$A13155</f>
        <v>38141</v>
      </c>
      <c r="B11070">
        <f>IF(VLOOKUP(Table7[[#This Row],[Date]],Database!$A:$C,MATCH($B$1,Database!$A$1:$C$1,),)=0,#N/A,VLOOKUP(Table7[[#This Row],[Date]],Database!$A:$C,MATCH($B$1,Database!$A$1:$C$1,),))</f>
        <v>4.71</v>
      </c>
      <c r="C11070">
        <f>IF(VLOOKUP(Table7[[#This Row],[Date]],Database!$A:$C,MATCH($C$1,Database!$A$1:$C$1,),)=0,#N/A,VLOOKUP(Table7[[#This Row],[Date]],Database!$A:$C,MATCH($C$1,Database!$A$1:$C$1,),))</f>
        <v>1.1499999999999999</v>
      </c>
      <c r="D11070">
        <f>IFERROR(Table7[[#This Row],[United States 10y]]-Table7[[#This Row],[United States 3y]],#N/A)</f>
        <v>3.56</v>
      </c>
    </row>
    <row r="11071" spans="1:4" x14ac:dyDescent="0.2">
      <c r="A11071" s="6">
        <f>Database!$A13156</f>
        <v>38142</v>
      </c>
      <c r="B11071">
        <f>IF(VLOOKUP(Table7[[#This Row],[Date]],Database!$A:$C,MATCH($B$1,Database!$A$1:$C$1,),)=0,#N/A,VLOOKUP(Table7[[#This Row],[Date]],Database!$A:$C,MATCH($B$1,Database!$A$1:$C$1,),))</f>
        <v>4.78</v>
      </c>
      <c r="C11071">
        <f>IF(VLOOKUP(Table7[[#This Row],[Date]],Database!$A:$C,MATCH($C$1,Database!$A$1:$C$1,),)=0,#N/A,VLOOKUP(Table7[[#This Row],[Date]],Database!$A:$C,MATCH($C$1,Database!$A$1:$C$1,),))</f>
        <v>1.18</v>
      </c>
      <c r="D11071">
        <f>IFERROR(Table7[[#This Row],[United States 10y]]-Table7[[#This Row],[United States 3y]],#N/A)</f>
        <v>3.6000000000000005</v>
      </c>
    </row>
    <row r="11072" spans="1:4" x14ac:dyDescent="0.2">
      <c r="A11072" s="6">
        <f>Database!$A13157</f>
        <v>38145</v>
      </c>
      <c r="B11072">
        <f>IF(VLOOKUP(Table7[[#This Row],[Date]],Database!$A:$C,MATCH($B$1,Database!$A$1:$C$1,),)=0,#N/A,VLOOKUP(Table7[[#This Row],[Date]],Database!$A:$C,MATCH($B$1,Database!$A$1:$C$1,),))</f>
        <v>4.78</v>
      </c>
      <c r="C11072">
        <f>IF(VLOOKUP(Table7[[#This Row],[Date]],Database!$A:$C,MATCH($C$1,Database!$A$1:$C$1,),)=0,#N/A,VLOOKUP(Table7[[#This Row],[Date]],Database!$A:$C,MATCH($C$1,Database!$A$1:$C$1,),))</f>
        <v>1.23</v>
      </c>
      <c r="D11072">
        <f>IFERROR(Table7[[#This Row],[United States 10y]]-Table7[[#This Row],[United States 3y]],#N/A)</f>
        <v>3.5500000000000003</v>
      </c>
    </row>
    <row r="11073" spans="1:4" x14ac:dyDescent="0.2">
      <c r="A11073" s="6">
        <f>Database!$A13158</f>
        <v>38146</v>
      </c>
      <c r="B11073">
        <f>IF(VLOOKUP(Table7[[#This Row],[Date]],Database!$A:$C,MATCH($B$1,Database!$A$1:$C$1,),)=0,#N/A,VLOOKUP(Table7[[#This Row],[Date]],Database!$A:$C,MATCH($B$1,Database!$A$1:$C$1,),))</f>
        <v>4.78</v>
      </c>
      <c r="C11073">
        <f>IF(VLOOKUP(Table7[[#This Row],[Date]],Database!$A:$C,MATCH($C$1,Database!$A$1:$C$1,),)=0,#N/A,VLOOKUP(Table7[[#This Row],[Date]],Database!$A:$C,MATCH($C$1,Database!$A$1:$C$1,),))</f>
        <v>1.25</v>
      </c>
      <c r="D11073">
        <f>IFERROR(Table7[[#This Row],[United States 10y]]-Table7[[#This Row],[United States 3y]],#N/A)</f>
        <v>3.5300000000000002</v>
      </c>
    </row>
    <row r="11074" spans="1:4" x14ac:dyDescent="0.2">
      <c r="A11074" s="6">
        <f>Database!$A13159</f>
        <v>38147</v>
      </c>
      <c r="B11074">
        <f>IF(VLOOKUP(Table7[[#This Row],[Date]],Database!$A:$C,MATCH($B$1,Database!$A$1:$C$1,),)=0,#N/A,VLOOKUP(Table7[[#This Row],[Date]],Database!$A:$C,MATCH($B$1,Database!$A$1:$C$1,),))</f>
        <v>4.82</v>
      </c>
      <c r="C11074">
        <f>IF(VLOOKUP(Table7[[#This Row],[Date]],Database!$A:$C,MATCH($C$1,Database!$A$1:$C$1,),)=0,#N/A,VLOOKUP(Table7[[#This Row],[Date]],Database!$A:$C,MATCH($C$1,Database!$A$1:$C$1,),))</f>
        <v>1.25</v>
      </c>
      <c r="D11074">
        <f>IFERROR(Table7[[#This Row],[United States 10y]]-Table7[[#This Row],[United States 3y]],#N/A)</f>
        <v>3.5700000000000003</v>
      </c>
    </row>
    <row r="11075" spans="1:4" x14ac:dyDescent="0.2">
      <c r="A11075" s="6">
        <f>Database!$A13160</f>
        <v>38148</v>
      </c>
      <c r="B11075">
        <f>IF(VLOOKUP(Table7[[#This Row],[Date]],Database!$A:$C,MATCH($B$1,Database!$A$1:$C$1,),)=0,#N/A,VLOOKUP(Table7[[#This Row],[Date]],Database!$A:$C,MATCH($B$1,Database!$A$1:$C$1,),))</f>
        <v>4.8099999999999996</v>
      </c>
      <c r="C11075">
        <f>IF(VLOOKUP(Table7[[#This Row],[Date]],Database!$A:$C,MATCH($C$1,Database!$A$1:$C$1,),)=0,#N/A,VLOOKUP(Table7[[#This Row],[Date]],Database!$A:$C,MATCH($C$1,Database!$A$1:$C$1,),))</f>
        <v>1.27</v>
      </c>
      <c r="D11075">
        <f>IFERROR(Table7[[#This Row],[United States 10y]]-Table7[[#This Row],[United States 3y]],#N/A)</f>
        <v>3.5399999999999996</v>
      </c>
    </row>
    <row r="11076" spans="1:4" x14ac:dyDescent="0.2">
      <c r="A11076" s="6">
        <f>Database!$A13161</f>
        <v>38149</v>
      </c>
      <c r="B11076" t="e">
        <f>IF(VLOOKUP(Table7[[#This Row],[Date]],Database!$A:$C,MATCH($B$1,Database!$A$1:$C$1,),)=0,#N/A,VLOOKUP(Table7[[#This Row],[Date]],Database!$A:$C,MATCH($B$1,Database!$A$1:$C$1,),))</f>
        <v>#N/A</v>
      </c>
      <c r="C11076" t="e">
        <f>IF(VLOOKUP(Table7[[#This Row],[Date]],Database!$A:$C,MATCH($C$1,Database!$A$1:$C$1,),)=0,#N/A,VLOOKUP(Table7[[#This Row],[Date]],Database!$A:$C,MATCH($C$1,Database!$A$1:$C$1,),))</f>
        <v>#N/A</v>
      </c>
      <c r="D11076" t="e">
        <f>IFERROR(Table7[[#This Row],[United States 10y]]-Table7[[#This Row],[United States 3y]],#N/A)</f>
        <v>#N/A</v>
      </c>
    </row>
    <row r="11077" spans="1:4" x14ac:dyDescent="0.2">
      <c r="A11077" s="6">
        <f>Database!$A13162</f>
        <v>38152</v>
      </c>
      <c r="B11077">
        <f>IF(VLOOKUP(Table7[[#This Row],[Date]],Database!$A:$C,MATCH($B$1,Database!$A$1:$C$1,),)=0,#N/A,VLOOKUP(Table7[[#This Row],[Date]],Database!$A:$C,MATCH($B$1,Database!$A$1:$C$1,),))</f>
        <v>4.8899999999999997</v>
      </c>
      <c r="C11077">
        <f>IF(VLOOKUP(Table7[[#This Row],[Date]],Database!$A:$C,MATCH($C$1,Database!$A$1:$C$1,),)=0,#N/A,VLOOKUP(Table7[[#This Row],[Date]],Database!$A:$C,MATCH($C$1,Database!$A$1:$C$1,),))</f>
        <v>1.4</v>
      </c>
      <c r="D11077">
        <f>IFERROR(Table7[[#This Row],[United States 10y]]-Table7[[#This Row],[United States 3y]],#N/A)</f>
        <v>3.4899999999999998</v>
      </c>
    </row>
    <row r="11078" spans="1:4" x14ac:dyDescent="0.2">
      <c r="A11078" s="6">
        <f>Database!$A13163</f>
        <v>38153</v>
      </c>
      <c r="B11078">
        <f>IF(VLOOKUP(Table7[[#This Row],[Date]],Database!$A:$C,MATCH($B$1,Database!$A$1:$C$1,),)=0,#N/A,VLOOKUP(Table7[[#This Row],[Date]],Database!$A:$C,MATCH($B$1,Database!$A$1:$C$1,),))</f>
        <v>4.6900000000000004</v>
      </c>
      <c r="C11078">
        <f>IF(VLOOKUP(Table7[[#This Row],[Date]],Database!$A:$C,MATCH($C$1,Database!$A$1:$C$1,),)=0,#N/A,VLOOKUP(Table7[[#This Row],[Date]],Database!$A:$C,MATCH($C$1,Database!$A$1:$C$1,),))</f>
        <v>1.32</v>
      </c>
      <c r="D11078">
        <f>IFERROR(Table7[[#This Row],[United States 10y]]-Table7[[#This Row],[United States 3y]],#N/A)</f>
        <v>3.37</v>
      </c>
    </row>
    <row r="11079" spans="1:4" x14ac:dyDescent="0.2">
      <c r="A11079" s="6">
        <f>Database!$A13164</f>
        <v>38154</v>
      </c>
      <c r="B11079">
        <f>IF(VLOOKUP(Table7[[#This Row],[Date]],Database!$A:$C,MATCH($B$1,Database!$A$1:$C$1,),)=0,#N/A,VLOOKUP(Table7[[#This Row],[Date]],Database!$A:$C,MATCH($B$1,Database!$A$1:$C$1,),))</f>
        <v>4.74</v>
      </c>
      <c r="C11079">
        <f>IF(VLOOKUP(Table7[[#This Row],[Date]],Database!$A:$C,MATCH($C$1,Database!$A$1:$C$1,),)=0,#N/A,VLOOKUP(Table7[[#This Row],[Date]],Database!$A:$C,MATCH($C$1,Database!$A$1:$C$1,),))</f>
        <v>1.28</v>
      </c>
      <c r="D11079">
        <f>IFERROR(Table7[[#This Row],[United States 10y]]-Table7[[#This Row],[United States 3y]],#N/A)</f>
        <v>3.46</v>
      </c>
    </row>
    <row r="11080" spans="1:4" x14ac:dyDescent="0.2">
      <c r="A11080" s="6">
        <f>Database!$A13165</f>
        <v>38155</v>
      </c>
      <c r="B11080">
        <f>IF(VLOOKUP(Table7[[#This Row],[Date]],Database!$A:$C,MATCH($B$1,Database!$A$1:$C$1,),)=0,#N/A,VLOOKUP(Table7[[#This Row],[Date]],Database!$A:$C,MATCH($B$1,Database!$A$1:$C$1,),))</f>
        <v>4.71</v>
      </c>
      <c r="C11080">
        <f>IF(VLOOKUP(Table7[[#This Row],[Date]],Database!$A:$C,MATCH($C$1,Database!$A$1:$C$1,),)=0,#N/A,VLOOKUP(Table7[[#This Row],[Date]],Database!$A:$C,MATCH($C$1,Database!$A$1:$C$1,),))</f>
        <v>1.25</v>
      </c>
      <c r="D11080">
        <f>IFERROR(Table7[[#This Row],[United States 10y]]-Table7[[#This Row],[United States 3y]],#N/A)</f>
        <v>3.46</v>
      </c>
    </row>
    <row r="11081" spans="1:4" x14ac:dyDescent="0.2">
      <c r="A11081" s="6">
        <f>Database!$A13166</f>
        <v>38156</v>
      </c>
      <c r="B11081">
        <f>IF(VLOOKUP(Table7[[#This Row],[Date]],Database!$A:$C,MATCH($B$1,Database!$A$1:$C$1,),)=0,#N/A,VLOOKUP(Table7[[#This Row],[Date]],Database!$A:$C,MATCH($B$1,Database!$A$1:$C$1,),))</f>
        <v>4.72</v>
      </c>
      <c r="C11081">
        <f>IF(VLOOKUP(Table7[[#This Row],[Date]],Database!$A:$C,MATCH($C$1,Database!$A$1:$C$1,),)=0,#N/A,VLOOKUP(Table7[[#This Row],[Date]],Database!$A:$C,MATCH($C$1,Database!$A$1:$C$1,),))</f>
        <v>1.26</v>
      </c>
      <c r="D11081">
        <f>IFERROR(Table7[[#This Row],[United States 10y]]-Table7[[#This Row],[United States 3y]],#N/A)</f>
        <v>3.46</v>
      </c>
    </row>
    <row r="11082" spans="1:4" x14ac:dyDescent="0.2">
      <c r="A11082" s="6">
        <f>Database!$A13167</f>
        <v>38159</v>
      </c>
      <c r="B11082">
        <f>IF(VLOOKUP(Table7[[#This Row],[Date]],Database!$A:$C,MATCH($B$1,Database!$A$1:$C$1,),)=0,#N/A,VLOOKUP(Table7[[#This Row],[Date]],Database!$A:$C,MATCH($B$1,Database!$A$1:$C$1,),))</f>
        <v>4.7</v>
      </c>
      <c r="C11082">
        <f>IF(VLOOKUP(Table7[[#This Row],[Date]],Database!$A:$C,MATCH($C$1,Database!$A$1:$C$1,),)=0,#N/A,VLOOKUP(Table7[[#This Row],[Date]],Database!$A:$C,MATCH($C$1,Database!$A$1:$C$1,),))</f>
        <v>1.32</v>
      </c>
      <c r="D11082">
        <f>IFERROR(Table7[[#This Row],[United States 10y]]-Table7[[#This Row],[United States 3y]],#N/A)</f>
        <v>3.38</v>
      </c>
    </row>
    <row r="11083" spans="1:4" x14ac:dyDescent="0.2">
      <c r="A11083" s="6">
        <f>Database!$A13168</f>
        <v>38160</v>
      </c>
      <c r="B11083">
        <f>IF(VLOOKUP(Table7[[#This Row],[Date]],Database!$A:$C,MATCH($B$1,Database!$A$1:$C$1,),)=0,#N/A,VLOOKUP(Table7[[#This Row],[Date]],Database!$A:$C,MATCH($B$1,Database!$A$1:$C$1,),))</f>
        <v>4.72</v>
      </c>
      <c r="C11083">
        <f>IF(VLOOKUP(Table7[[#This Row],[Date]],Database!$A:$C,MATCH($C$1,Database!$A$1:$C$1,),)=0,#N/A,VLOOKUP(Table7[[#This Row],[Date]],Database!$A:$C,MATCH($C$1,Database!$A$1:$C$1,),))</f>
        <v>1.3</v>
      </c>
      <c r="D11083">
        <f>IFERROR(Table7[[#This Row],[United States 10y]]-Table7[[#This Row],[United States 3y]],#N/A)</f>
        <v>3.42</v>
      </c>
    </row>
    <row r="11084" spans="1:4" x14ac:dyDescent="0.2">
      <c r="A11084" s="6">
        <f>Database!$A13169</f>
        <v>38161</v>
      </c>
      <c r="B11084">
        <f>IF(VLOOKUP(Table7[[#This Row],[Date]],Database!$A:$C,MATCH($B$1,Database!$A$1:$C$1,),)=0,#N/A,VLOOKUP(Table7[[#This Row],[Date]],Database!$A:$C,MATCH($B$1,Database!$A$1:$C$1,),))</f>
        <v>4.71</v>
      </c>
      <c r="C11084">
        <f>IF(VLOOKUP(Table7[[#This Row],[Date]],Database!$A:$C,MATCH($C$1,Database!$A$1:$C$1,),)=0,#N/A,VLOOKUP(Table7[[#This Row],[Date]],Database!$A:$C,MATCH($C$1,Database!$A$1:$C$1,),))</f>
        <v>1.27</v>
      </c>
      <c r="D11084">
        <f>IFERROR(Table7[[#This Row],[United States 10y]]-Table7[[#This Row],[United States 3y]],#N/A)</f>
        <v>3.44</v>
      </c>
    </row>
    <row r="11085" spans="1:4" x14ac:dyDescent="0.2">
      <c r="A11085" s="6">
        <f>Database!$A13170</f>
        <v>38162</v>
      </c>
      <c r="B11085">
        <f>IF(VLOOKUP(Table7[[#This Row],[Date]],Database!$A:$C,MATCH($B$1,Database!$A$1:$C$1,),)=0,#N/A,VLOOKUP(Table7[[#This Row],[Date]],Database!$A:$C,MATCH($B$1,Database!$A$1:$C$1,),))</f>
        <v>4.66</v>
      </c>
      <c r="C11085">
        <f>IF(VLOOKUP(Table7[[#This Row],[Date]],Database!$A:$C,MATCH($C$1,Database!$A$1:$C$1,),)=0,#N/A,VLOOKUP(Table7[[#This Row],[Date]],Database!$A:$C,MATCH($C$1,Database!$A$1:$C$1,),))</f>
        <v>1.26</v>
      </c>
      <c r="D11085">
        <f>IFERROR(Table7[[#This Row],[United States 10y]]-Table7[[#This Row],[United States 3y]],#N/A)</f>
        <v>3.4000000000000004</v>
      </c>
    </row>
    <row r="11086" spans="1:4" x14ac:dyDescent="0.2">
      <c r="A11086" s="6">
        <f>Database!$A13171</f>
        <v>38163</v>
      </c>
      <c r="B11086">
        <f>IF(VLOOKUP(Table7[[#This Row],[Date]],Database!$A:$C,MATCH($B$1,Database!$A$1:$C$1,),)=0,#N/A,VLOOKUP(Table7[[#This Row],[Date]],Database!$A:$C,MATCH($B$1,Database!$A$1:$C$1,),))</f>
        <v>4.66</v>
      </c>
      <c r="C11086">
        <f>IF(VLOOKUP(Table7[[#This Row],[Date]],Database!$A:$C,MATCH($C$1,Database!$A$1:$C$1,),)=0,#N/A,VLOOKUP(Table7[[#This Row],[Date]],Database!$A:$C,MATCH($C$1,Database!$A$1:$C$1,),))</f>
        <v>1.28</v>
      </c>
      <c r="D11086">
        <f>IFERROR(Table7[[#This Row],[United States 10y]]-Table7[[#This Row],[United States 3y]],#N/A)</f>
        <v>3.38</v>
      </c>
    </row>
    <row r="11087" spans="1:4" x14ac:dyDescent="0.2">
      <c r="A11087" s="6">
        <f>Database!$A13172</f>
        <v>38166</v>
      </c>
      <c r="B11087">
        <f>IF(VLOOKUP(Table7[[#This Row],[Date]],Database!$A:$C,MATCH($B$1,Database!$A$1:$C$1,),)=0,#N/A,VLOOKUP(Table7[[#This Row],[Date]],Database!$A:$C,MATCH($B$1,Database!$A$1:$C$1,),))</f>
        <v>4.76</v>
      </c>
      <c r="C11087">
        <f>IF(VLOOKUP(Table7[[#This Row],[Date]],Database!$A:$C,MATCH($C$1,Database!$A$1:$C$1,),)=0,#N/A,VLOOKUP(Table7[[#This Row],[Date]],Database!$A:$C,MATCH($C$1,Database!$A$1:$C$1,),))</f>
        <v>1.36</v>
      </c>
      <c r="D11087">
        <f>IFERROR(Table7[[#This Row],[United States 10y]]-Table7[[#This Row],[United States 3y]],#N/A)</f>
        <v>3.3999999999999995</v>
      </c>
    </row>
    <row r="11088" spans="1:4" x14ac:dyDescent="0.2">
      <c r="A11088" s="6">
        <f>Database!$A13173</f>
        <v>38167</v>
      </c>
      <c r="B11088">
        <f>IF(VLOOKUP(Table7[[#This Row],[Date]],Database!$A:$C,MATCH($B$1,Database!$A$1:$C$1,),)=0,#N/A,VLOOKUP(Table7[[#This Row],[Date]],Database!$A:$C,MATCH($B$1,Database!$A$1:$C$1,),))</f>
        <v>4.7</v>
      </c>
      <c r="C11088">
        <f>IF(VLOOKUP(Table7[[#This Row],[Date]],Database!$A:$C,MATCH($C$1,Database!$A$1:$C$1,),)=0,#N/A,VLOOKUP(Table7[[#This Row],[Date]],Database!$A:$C,MATCH($C$1,Database!$A$1:$C$1,),))</f>
        <v>1.36</v>
      </c>
      <c r="D11088">
        <f>IFERROR(Table7[[#This Row],[United States 10y]]-Table7[[#This Row],[United States 3y]],#N/A)</f>
        <v>3.34</v>
      </c>
    </row>
    <row r="11089" spans="1:4" x14ac:dyDescent="0.2">
      <c r="A11089" s="6">
        <f>Database!$A13174</f>
        <v>38168</v>
      </c>
      <c r="B11089">
        <f>IF(VLOOKUP(Table7[[#This Row],[Date]],Database!$A:$C,MATCH($B$1,Database!$A$1:$C$1,),)=0,#N/A,VLOOKUP(Table7[[#This Row],[Date]],Database!$A:$C,MATCH($B$1,Database!$A$1:$C$1,),))</f>
        <v>4.62</v>
      </c>
      <c r="C11089">
        <f>IF(VLOOKUP(Table7[[#This Row],[Date]],Database!$A:$C,MATCH($C$1,Database!$A$1:$C$1,),)=0,#N/A,VLOOKUP(Table7[[#This Row],[Date]],Database!$A:$C,MATCH($C$1,Database!$A$1:$C$1,),))</f>
        <v>1.31</v>
      </c>
      <c r="D11089">
        <f>IFERROR(Table7[[#This Row],[United States 10y]]-Table7[[#This Row],[United States 3y]],#N/A)</f>
        <v>3.31</v>
      </c>
    </row>
    <row r="11090" spans="1:4" x14ac:dyDescent="0.2">
      <c r="A11090" s="6">
        <f>Database!$A13175</f>
        <v>38169</v>
      </c>
      <c r="B11090">
        <f>IF(VLOOKUP(Table7[[#This Row],[Date]],Database!$A:$C,MATCH($B$1,Database!$A$1:$C$1,),)=0,#N/A,VLOOKUP(Table7[[#This Row],[Date]],Database!$A:$C,MATCH($B$1,Database!$A$1:$C$1,),))</f>
        <v>4.57</v>
      </c>
      <c r="C11090">
        <f>IF(VLOOKUP(Table7[[#This Row],[Date]],Database!$A:$C,MATCH($C$1,Database!$A$1:$C$1,),)=0,#N/A,VLOOKUP(Table7[[#This Row],[Date]],Database!$A:$C,MATCH($C$1,Database!$A$1:$C$1,),))</f>
        <v>1.2</v>
      </c>
      <c r="D11090">
        <f>IFERROR(Table7[[#This Row],[United States 10y]]-Table7[[#This Row],[United States 3y]],#N/A)</f>
        <v>3.37</v>
      </c>
    </row>
    <row r="11091" spans="1:4" x14ac:dyDescent="0.2">
      <c r="A11091" s="6">
        <f>Database!$A13176</f>
        <v>38170</v>
      </c>
      <c r="B11091">
        <f>IF(VLOOKUP(Table7[[#This Row],[Date]],Database!$A:$C,MATCH($B$1,Database!$A$1:$C$1,),)=0,#N/A,VLOOKUP(Table7[[#This Row],[Date]],Database!$A:$C,MATCH($B$1,Database!$A$1:$C$1,),))</f>
        <v>4.4800000000000004</v>
      </c>
      <c r="C11091">
        <f>IF(VLOOKUP(Table7[[#This Row],[Date]],Database!$A:$C,MATCH($C$1,Database!$A$1:$C$1,),)=0,#N/A,VLOOKUP(Table7[[#This Row],[Date]],Database!$A:$C,MATCH($C$1,Database!$A$1:$C$1,),))</f>
        <v>1.27</v>
      </c>
      <c r="D11091">
        <f>IFERROR(Table7[[#This Row],[United States 10y]]-Table7[[#This Row],[United States 3y]],#N/A)</f>
        <v>3.2100000000000004</v>
      </c>
    </row>
    <row r="11092" spans="1:4" x14ac:dyDescent="0.2">
      <c r="A11092" s="6">
        <f>Database!$A13177</f>
        <v>38173</v>
      </c>
      <c r="B11092" t="e">
        <f>IF(VLOOKUP(Table7[[#This Row],[Date]],Database!$A:$C,MATCH($B$1,Database!$A$1:$C$1,),)=0,#N/A,VLOOKUP(Table7[[#This Row],[Date]],Database!$A:$C,MATCH($B$1,Database!$A$1:$C$1,),))</f>
        <v>#N/A</v>
      </c>
      <c r="C11092" t="e">
        <f>IF(VLOOKUP(Table7[[#This Row],[Date]],Database!$A:$C,MATCH($C$1,Database!$A$1:$C$1,),)=0,#N/A,VLOOKUP(Table7[[#This Row],[Date]],Database!$A:$C,MATCH($C$1,Database!$A$1:$C$1,),))</f>
        <v>#N/A</v>
      </c>
      <c r="D11092" t="e">
        <f>IFERROR(Table7[[#This Row],[United States 10y]]-Table7[[#This Row],[United States 3y]],#N/A)</f>
        <v>#N/A</v>
      </c>
    </row>
    <row r="11093" spans="1:4" x14ac:dyDescent="0.2">
      <c r="A11093" s="6">
        <f>Database!$A13178</f>
        <v>38174</v>
      </c>
      <c r="B11093">
        <f>IF(VLOOKUP(Table7[[#This Row],[Date]],Database!$A:$C,MATCH($B$1,Database!$A$1:$C$1,),)=0,#N/A,VLOOKUP(Table7[[#This Row],[Date]],Database!$A:$C,MATCH($B$1,Database!$A$1:$C$1,),))</f>
        <v>4.49</v>
      </c>
      <c r="C11093">
        <f>IF(VLOOKUP(Table7[[#This Row],[Date]],Database!$A:$C,MATCH($C$1,Database!$A$1:$C$1,),)=0,#N/A,VLOOKUP(Table7[[#This Row],[Date]],Database!$A:$C,MATCH($C$1,Database!$A$1:$C$1,),))</f>
        <v>1.32</v>
      </c>
      <c r="D11093">
        <f>IFERROR(Table7[[#This Row],[United States 10y]]-Table7[[#This Row],[United States 3y]],#N/A)</f>
        <v>3.17</v>
      </c>
    </row>
    <row r="11094" spans="1:4" x14ac:dyDescent="0.2">
      <c r="A11094" s="6">
        <f>Database!$A13179</f>
        <v>38175</v>
      </c>
      <c r="B11094">
        <f>IF(VLOOKUP(Table7[[#This Row],[Date]],Database!$A:$C,MATCH($B$1,Database!$A$1:$C$1,),)=0,#N/A,VLOOKUP(Table7[[#This Row],[Date]],Database!$A:$C,MATCH($B$1,Database!$A$1:$C$1,),))</f>
        <v>4.5</v>
      </c>
      <c r="C11094">
        <f>IF(VLOOKUP(Table7[[#This Row],[Date]],Database!$A:$C,MATCH($C$1,Database!$A$1:$C$1,),)=0,#N/A,VLOOKUP(Table7[[#This Row],[Date]],Database!$A:$C,MATCH($C$1,Database!$A$1:$C$1,),))</f>
        <v>1.28</v>
      </c>
      <c r="D11094">
        <f>IFERROR(Table7[[#This Row],[United States 10y]]-Table7[[#This Row],[United States 3y]],#N/A)</f>
        <v>3.2199999999999998</v>
      </c>
    </row>
    <row r="11095" spans="1:4" x14ac:dyDescent="0.2">
      <c r="A11095" s="6">
        <f>Database!$A13180</f>
        <v>38176</v>
      </c>
      <c r="B11095">
        <f>IF(VLOOKUP(Table7[[#This Row],[Date]],Database!$A:$C,MATCH($B$1,Database!$A$1:$C$1,),)=0,#N/A,VLOOKUP(Table7[[#This Row],[Date]],Database!$A:$C,MATCH($B$1,Database!$A$1:$C$1,),))</f>
        <v>4.49</v>
      </c>
      <c r="C11095">
        <f>IF(VLOOKUP(Table7[[#This Row],[Date]],Database!$A:$C,MATCH($C$1,Database!$A$1:$C$1,),)=0,#N/A,VLOOKUP(Table7[[#This Row],[Date]],Database!$A:$C,MATCH($C$1,Database!$A$1:$C$1,),))</f>
        <v>1.25</v>
      </c>
      <c r="D11095">
        <f>IFERROR(Table7[[#This Row],[United States 10y]]-Table7[[#This Row],[United States 3y]],#N/A)</f>
        <v>3.24</v>
      </c>
    </row>
    <row r="11096" spans="1:4" x14ac:dyDescent="0.2">
      <c r="A11096" s="6">
        <f>Database!$A13181</f>
        <v>38177</v>
      </c>
      <c r="B11096">
        <f>IF(VLOOKUP(Table7[[#This Row],[Date]],Database!$A:$C,MATCH($B$1,Database!$A$1:$C$1,),)=0,#N/A,VLOOKUP(Table7[[#This Row],[Date]],Database!$A:$C,MATCH($B$1,Database!$A$1:$C$1,),))</f>
        <v>4.49</v>
      </c>
      <c r="C11096">
        <f>IF(VLOOKUP(Table7[[#This Row],[Date]],Database!$A:$C,MATCH($C$1,Database!$A$1:$C$1,),)=0,#N/A,VLOOKUP(Table7[[#This Row],[Date]],Database!$A:$C,MATCH($C$1,Database!$A$1:$C$1,),))</f>
        <v>1.25</v>
      </c>
      <c r="D11096">
        <f>IFERROR(Table7[[#This Row],[United States 10y]]-Table7[[#This Row],[United States 3y]],#N/A)</f>
        <v>3.24</v>
      </c>
    </row>
    <row r="11097" spans="1:4" x14ac:dyDescent="0.2">
      <c r="A11097" s="6">
        <f>Database!$A13182</f>
        <v>38180</v>
      </c>
      <c r="B11097">
        <f>IF(VLOOKUP(Table7[[#This Row],[Date]],Database!$A:$C,MATCH($B$1,Database!$A$1:$C$1,),)=0,#N/A,VLOOKUP(Table7[[#This Row],[Date]],Database!$A:$C,MATCH($B$1,Database!$A$1:$C$1,),))</f>
        <v>4.46</v>
      </c>
      <c r="C11097">
        <f>IF(VLOOKUP(Table7[[#This Row],[Date]],Database!$A:$C,MATCH($C$1,Database!$A$1:$C$1,),)=0,#N/A,VLOOKUP(Table7[[#This Row],[Date]],Database!$A:$C,MATCH($C$1,Database!$A$1:$C$1,),))</f>
        <v>1.32</v>
      </c>
      <c r="D11097">
        <f>IFERROR(Table7[[#This Row],[United States 10y]]-Table7[[#This Row],[United States 3y]],#N/A)</f>
        <v>3.1399999999999997</v>
      </c>
    </row>
    <row r="11098" spans="1:4" x14ac:dyDescent="0.2">
      <c r="A11098" s="6">
        <f>Database!$A13183</f>
        <v>38181</v>
      </c>
      <c r="B11098">
        <f>IF(VLOOKUP(Table7[[#This Row],[Date]],Database!$A:$C,MATCH($B$1,Database!$A$1:$C$1,),)=0,#N/A,VLOOKUP(Table7[[#This Row],[Date]],Database!$A:$C,MATCH($B$1,Database!$A$1:$C$1,),))</f>
        <v>4.5</v>
      </c>
      <c r="C11098">
        <f>IF(VLOOKUP(Table7[[#This Row],[Date]],Database!$A:$C,MATCH($C$1,Database!$A$1:$C$1,),)=0,#N/A,VLOOKUP(Table7[[#This Row],[Date]],Database!$A:$C,MATCH($C$1,Database!$A$1:$C$1,),))</f>
        <v>1.32</v>
      </c>
      <c r="D11098">
        <f>IFERROR(Table7[[#This Row],[United States 10y]]-Table7[[#This Row],[United States 3y]],#N/A)</f>
        <v>3.1799999999999997</v>
      </c>
    </row>
    <row r="11099" spans="1:4" x14ac:dyDescent="0.2">
      <c r="A11099" s="6">
        <f>Database!$A13184</f>
        <v>38182</v>
      </c>
      <c r="B11099">
        <f>IF(VLOOKUP(Table7[[#This Row],[Date]],Database!$A:$C,MATCH($B$1,Database!$A$1:$C$1,),)=0,#N/A,VLOOKUP(Table7[[#This Row],[Date]],Database!$A:$C,MATCH($B$1,Database!$A$1:$C$1,),))</f>
        <v>4.5</v>
      </c>
      <c r="C11099">
        <f>IF(VLOOKUP(Table7[[#This Row],[Date]],Database!$A:$C,MATCH($C$1,Database!$A$1:$C$1,),)=0,#N/A,VLOOKUP(Table7[[#This Row],[Date]],Database!$A:$C,MATCH($C$1,Database!$A$1:$C$1,),))</f>
        <v>1.32</v>
      </c>
      <c r="D11099">
        <f>IFERROR(Table7[[#This Row],[United States 10y]]-Table7[[#This Row],[United States 3y]],#N/A)</f>
        <v>3.1799999999999997</v>
      </c>
    </row>
    <row r="11100" spans="1:4" x14ac:dyDescent="0.2">
      <c r="A11100" s="6">
        <f>Database!$A13185</f>
        <v>38183</v>
      </c>
      <c r="B11100">
        <f>IF(VLOOKUP(Table7[[#This Row],[Date]],Database!$A:$C,MATCH($B$1,Database!$A$1:$C$1,),)=0,#N/A,VLOOKUP(Table7[[#This Row],[Date]],Database!$A:$C,MATCH($B$1,Database!$A$1:$C$1,),))</f>
        <v>4.5</v>
      </c>
      <c r="C11100">
        <f>IF(VLOOKUP(Table7[[#This Row],[Date]],Database!$A:$C,MATCH($C$1,Database!$A$1:$C$1,),)=0,#N/A,VLOOKUP(Table7[[#This Row],[Date]],Database!$A:$C,MATCH($C$1,Database!$A$1:$C$1,),))</f>
        <v>1.32</v>
      </c>
      <c r="D11100">
        <f>IFERROR(Table7[[#This Row],[United States 10y]]-Table7[[#This Row],[United States 3y]],#N/A)</f>
        <v>3.1799999999999997</v>
      </c>
    </row>
    <row r="11101" spans="1:4" x14ac:dyDescent="0.2">
      <c r="A11101" s="6">
        <f>Database!$A13186</f>
        <v>38184</v>
      </c>
      <c r="B11101">
        <f>IF(VLOOKUP(Table7[[#This Row],[Date]],Database!$A:$C,MATCH($B$1,Database!$A$1:$C$1,),)=0,#N/A,VLOOKUP(Table7[[#This Row],[Date]],Database!$A:$C,MATCH($B$1,Database!$A$1:$C$1,),))</f>
        <v>4.38</v>
      </c>
      <c r="C11101">
        <f>IF(VLOOKUP(Table7[[#This Row],[Date]],Database!$A:$C,MATCH($C$1,Database!$A$1:$C$1,),)=0,#N/A,VLOOKUP(Table7[[#This Row],[Date]],Database!$A:$C,MATCH($C$1,Database!$A$1:$C$1,),))</f>
        <v>1.32</v>
      </c>
      <c r="D11101">
        <f>IFERROR(Table7[[#This Row],[United States 10y]]-Table7[[#This Row],[United States 3y]],#N/A)</f>
        <v>3.0599999999999996</v>
      </c>
    </row>
    <row r="11102" spans="1:4" x14ac:dyDescent="0.2">
      <c r="A11102" s="6">
        <f>Database!$A13187</f>
        <v>38187</v>
      </c>
      <c r="B11102">
        <f>IF(VLOOKUP(Table7[[#This Row],[Date]],Database!$A:$C,MATCH($B$1,Database!$A$1:$C$1,),)=0,#N/A,VLOOKUP(Table7[[#This Row],[Date]],Database!$A:$C,MATCH($B$1,Database!$A$1:$C$1,),))</f>
        <v>4.38</v>
      </c>
      <c r="C11102">
        <f>IF(VLOOKUP(Table7[[#This Row],[Date]],Database!$A:$C,MATCH($C$1,Database!$A$1:$C$1,),)=0,#N/A,VLOOKUP(Table7[[#This Row],[Date]],Database!$A:$C,MATCH($C$1,Database!$A$1:$C$1,),))</f>
        <v>1.33</v>
      </c>
      <c r="D11102">
        <f>IFERROR(Table7[[#This Row],[United States 10y]]-Table7[[#This Row],[United States 3y]],#N/A)</f>
        <v>3.05</v>
      </c>
    </row>
    <row r="11103" spans="1:4" x14ac:dyDescent="0.2">
      <c r="A11103" s="6">
        <f>Database!$A13188</f>
        <v>38188</v>
      </c>
      <c r="B11103">
        <f>IF(VLOOKUP(Table7[[#This Row],[Date]],Database!$A:$C,MATCH($B$1,Database!$A$1:$C$1,),)=0,#N/A,VLOOKUP(Table7[[#This Row],[Date]],Database!$A:$C,MATCH($B$1,Database!$A$1:$C$1,),))</f>
        <v>4.47</v>
      </c>
      <c r="C11103">
        <f>IF(VLOOKUP(Table7[[#This Row],[Date]],Database!$A:$C,MATCH($C$1,Database!$A$1:$C$1,),)=0,#N/A,VLOOKUP(Table7[[#This Row],[Date]],Database!$A:$C,MATCH($C$1,Database!$A$1:$C$1,),))</f>
        <v>1.34</v>
      </c>
      <c r="D11103">
        <f>IFERROR(Table7[[#This Row],[United States 10y]]-Table7[[#This Row],[United States 3y]],#N/A)</f>
        <v>3.13</v>
      </c>
    </row>
    <row r="11104" spans="1:4" x14ac:dyDescent="0.2">
      <c r="A11104" s="6">
        <f>Database!$A13189</f>
        <v>38189</v>
      </c>
      <c r="B11104">
        <f>IF(VLOOKUP(Table7[[#This Row],[Date]],Database!$A:$C,MATCH($B$1,Database!$A$1:$C$1,),)=0,#N/A,VLOOKUP(Table7[[#This Row],[Date]],Database!$A:$C,MATCH($B$1,Database!$A$1:$C$1,),))</f>
        <v>4.5</v>
      </c>
      <c r="C11104">
        <f>IF(VLOOKUP(Table7[[#This Row],[Date]],Database!$A:$C,MATCH($C$1,Database!$A$1:$C$1,),)=0,#N/A,VLOOKUP(Table7[[#This Row],[Date]],Database!$A:$C,MATCH($C$1,Database!$A$1:$C$1,),))</f>
        <v>1.33</v>
      </c>
      <c r="D11104">
        <f>IFERROR(Table7[[#This Row],[United States 10y]]-Table7[[#This Row],[United States 3y]],#N/A)</f>
        <v>3.17</v>
      </c>
    </row>
    <row r="11105" spans="1:4" x14ac:dyDescent="0.2">
      <c r="A11105" s="6">
        <f>Database!$A13190</f>
        <v>38190</v>
      </c>
      <c r="B11105">
        <f>IF(VLOOKUP(Table7[[#This Row],[Date]],Database!$A:$C,MATCH($B$1,Database!$A$1:$C$1,),)=0,#N/A,VLOOKUP(Table7[[#This Row],[Date]],Database!$A:$C,MATCH($B$1,Database!$A$1:$C$1,),))</f>
        <v>4.4800000000000004</v>
      </c>
      <c r="C11105">
        <f>IF(VLOOKUP(Table7[[#This Row],[Date]],Database!$A:$C,MATCH($C$1,Database!$A$1:$C$1,),)=0,#N/A,VLOOKUP(Table7[[#This Row],[Date]],Database!$A:$C,MATCH($C$1,Database!$A$1:$C$1,),))</f>
        <v>1.34</v>
      </c>
      <c r="D11105">
        <f>IFERROR(Table7[[#This Row],[United States 10y]]-Table7[[#This Row],[United States 3y]],#N/A)</f>
        <v>3.1400000000000006</v>
      </c>
    </row>
    <row r="11106" spans="1:4" x14ac:dyDescent="0.2">
      <c r="A11106" s="6">
        <f>Database!$A13191</f>
        <v>38191</v>
      </c>
      <c r="B11106">
        <f>IF(VLOOKUP(Table7[[#This Row],[Date]],Database!$A:$C,MATCH($B$1,Database!$A$1:$C$1,),)=0,#N/A,VLOOKUP(Table7[[#This Row],[Date]],Database!$A:$C,MATCH($B$1,Database!$A$1:$C$1,),))</f>
        <v>4.45</v>
      </c>
      <c r="C11106">
        <f>IF(VLOOKUP(Table7[[#This Row],[Date]],Database!$A:$C,MATCH($C$1,Database!$A$1:$C$1,),)=0,#N/A,VLOOKUP(Table7[[#This Row],[Date]],Database!$A:$C,MATCH($C$1,Database!$A$1:$C$1,),))</f>
        <v>1.35</v>
      </c>
      <c r="D11106">
        <f>IFERROR(Table7[[#This Row],[United States 10y]]-Table7[[#This Row],[United States 3y]],#N/A)</f>
        <v>3.1</v>
      </c>
    </row>
    <row r="11107" spans="1:4" x14ac:dyDescent="0.2">
      <c r="A11107" s="6">
        <f>Database!$A13192</f>
        <v>38194</v>
      </c>
      <c r="B11107">
        <f>IF(VLOOKUP(Table7[[#This Row],[Date]],Database!$A:$C,MATCH($B$1,Database!$A$1:$C$1,),)=0,#N/A,VLOOKUP(Table7[[#This Row],[Date]],Database!$A:$C,MATCH($B$1,Database!$A$1:$C$1,),))</f>
        <v>4.49</v>
      </c>
      <c r="C11107">
        <f>IF(VLOOKUP(Table7[[#This Row],[Date]],Database!$A:$C,MATCH($C$1,Database!$A$1:$C$1,),)=0,#N/A,VLOOKUP(Table7[[#This Row],[Date]],Database!$A:$C,MATCH($C$1,Database!$A$1:$C$1,),))</f>
        <v>1.43</v>
      </c>
      <c r="D11107">
        <f>IFERROR(Table7[[#This Row],[United States 10y]]-Table7[[#This Row],[United States 3y]],#N/A)</f>
        <v>3.0600000000000005</v>
      </c>
    </row>
    <row r="11108" spans="1:4" x14ac:dyDescent="0.2">
      <c r="A11108" s="6">
        <f>Database!$A13193</f>
        <v>38195</v>
      </c>
      <c r="B11108">
        <f>IF(VLOOKUP(Table7[[#This Row],[Date]],Database!$A:$C,MATCH($B$1,Database!$A$1:$C$1,),)=0,#N/A,VLOOKUP(Table7[[#This Row],[Date]],Database!$A:$C,MATCH($B$1,Database!$A$1:$C$1,),))</f>
        <v>4.62</v>
      </c>
      <c r="C11108">
        <f>IF(VLOOKUP(Table7[[#This Row],[Date]],Database!$A:$C,MATCH($C$1,Database!$A$1:$C$1,),)=0,#N/A,VLOOKUP(Table7[[#This Row],[Date]],Database!$A:$C,MATCH($C$1,Database!$A$1:$C$1,),))</f>
        <v>1.44</v>
      </c>
      <c r="D11108">
        <f>IFERROR(Table7[[#This Row],[United States 10y]]-Table7[[#This Row],[United States 3y]],#N/A)</f>
        <v>3.18</v>
      </c>
    </row>
    <row r="11109" spans="1:4" x14ac:dyDescent="0.2">
      <c r="A11109" s="6">
        <f>Database!$A13194</f>
        <v>38196</v>
      </c>
      <c r="B11109">
        <f>IF(VLOOKUP(Table7[[#This Row],[Date]],Database!$A:$C,MATCH($B$1,Database!$A$1:$C$1,),)=0,#N/A,VLOOKUP(Table7[[#This Row],[Date]],Database!$A:$C,MATCH($B$1,Database!$A$1:$C$1,),))</f>
        <v>4.6100000000000003</v>
      </c>
      <c r="C11109">
        <f>IF(VLOOKUP(Table7[[#This Row],[Date]],Database!$A:$C,MATCH($C$1,Database!$A$1:$C$1,),)=0,#N/A,VLOOKUP(Table7[[#This Row],[Date]],Database!$A:$C,MATCH($C$1,Database!$A$1:$C$1,),))</f>
        <v>1.43</v>
      </c>
      <c r="D11109">
        <f>IFERROR(Table7[[#This Row],[United States 10y]]-Table7[[#This Row],[United States 3y]],#N/A)</f>
        <v>3.1800000000000006</v>
      </c>
    </row>
    <row r="11110" spans="1:4" x14ac:dyDescent="0.2">
      <c r="A11110" s="6">
        <f>Database!$A13195</f>
        <v>38197</v>
      </c>
      <c r="B11110">
        <f>IF(VLOOKUP(Table7[[#This Row],[Date]],Database!$A:$C,MATCH($B$1,Database!$A$1:$C$1,),)=0,#N/A,VLOOKUP(Table7[[#This Row],[Date]],Database!$A:$C,MATCH($B$1,Database!$A$1:$C$1,),))</f>
        <v>4.5999999999999996</v>
      </c>
      <c r="C11110">
        <f>IF(VLOOKUP(Table7[[#This Row],[Date]],Database!$A:$C,MATCH($C$1,Database!$A$1:$C$1,),)=0,#N/A,VLOOKUP(Table7[[#This Row],[Date]],Database!$A:$C,MATCH($C$1,Database!$A$1:$C$1,),))</f>
        <v>1.42</v>
      </c>
      <c r="D11110">
        <f>IFERROR(Table7[[#This Row],[United States 10y]]-Table7[[#This Row],[United States 3y]],#N/A)</f>
        <v>3.1799999999999997</v>
      </c>
    </row>
    <row r="11111" spans="1:4" x14ac:dyDescent="0.2">
      <c r="A11111" s="6">
        <f>Database!$A13196</f>
        <v>38198</v>
      </c>
      <c r="B11111">
        <f>IF(VLOOKUP(Table7[[#This Row],[Date]],Database!$A:$C,MATCH($B$1,Database!$A$1:$C$1,),)=0,#N/A,VLOOKUP(Table7[[#This Row],[Date]],Database!$A:$C,MATCH($B$1,Database!$A$1:$C$1,),))</f>
        <v>4.5</v>
      </c>
      <c r="C11111">
        <f>IF(VLOOKUP(Table7[[#This Row],[Date]],Database!$A:$C,MATCH($C$1,Database!$A$1:$C$1,),)=0,#N/A,VLOOKUP(Table7[[#This Row],[Date]],Database!$A:$C,MATCH($C$1,Database!$A$1:$C$1,),))</f>
        <v>1.42</v>
      </c>
      <c r="D11111">
        <f>IFERROR(Table7[[#This Row],[United States 10y]]-Table7[[#This Row],[United States 3y]],#N/A)</f>
        <v>3.08</v>
      </c>
    </row>
    <row r="11112" spans="1:4" x14ac:dyDescent="0.2">
      <c r="A11112" s="6">
        <f>Database!$A13197</f>
        <v>38201</v>
      </c>
      <c r="B11112">
        <f>IF(VLOOKUP(Table7[[#This Row],[Date]],Database!$A:$C,MATCH($B$1,Database!$A$1:$C$1,),)=0,#N/A,VLOOKUP(Table7[[#This Row],[Date]],Database!$A:$C,MATCH($B$1,Database!$A$1:$C$1,),))</f>
        <v>4.4800000000000004</v>
      </c>
      <c r="C11112">
        <f>IF(VLOOKUP(Table7[[#This Row],[Date]],Database!$A:$C,MATCH($C$1,Database!$A$1:$C$1,),)=0,#N/A,VLOOKUP(Table7[[#This Row],[Date]],Database!$A:$C,MATCH($C$1,Database!$A$1:$C$1,),))</f>
        <v>1.48</v>
      </c>
      <c r="D11112">
        <f>IFERROR(Table7[[#This Row],[United States 10y]]-Table7[[#This Row],[United States 3y]],#N/A)</f>
        <v>3.0000000000000004</v>
      </c>
    </row>
    <row r="11113" spans="1:4" x14ac:dyDescent="0.2">
      <c r="A11113" s="6">
        <f>Database!$A13198</f>
        <v>38202</v>
      </c>
      <c r="B11113">
        <f>IF(VLOOKUP(Table7[[#This Row],[Date]],Database!$A:$C,MATCH($B$1,Database!$A$1:$C$1,),)=0,#N/A,VLOOKUP(Table7[[#This Row],[Date]],Database!$A:$C,MATCH($B$1,Database!$A$1:$C$1,),))</f>
        <v>4.45</v>
      </c>
      <c r="C11113">
        <f>IF(VLOOKUP(Table7[[#This Row],[Date]],Database!$A:$C,MATCH($C$1,Database!$A$1:$C$1,),)=0,#N/A,VLOOKUP(Table7[[#This Row],[Date]],Database!$A:$C,MATCH($C$1,Database!$A$1:$C$1,),))</f>
        <v>1.46</v>
      </c>
      <c r="D11113">
        <f>IFERROR(Table7[[#This Row],[United States 10y]]-Table7[[#This Row],[United States 3y]],#N/A)</f>
        <v>2.99</v>
      </c>
    </row>
    <row r="11114" spans="1:4" x14ac:dyDescent="0.2">
      <c r="A11114" s="6">
        <f>Database!$A13199</f>
        <v>38203</v>
      </c>
      <c r="B11114">
        <f>IF(VLOOKUP(Table7[[#This Row],[Date]],Database!$A:$C,MATCH($B$1,Database!$A$1:$C$1,),)=0,#N/A,VLOOKUP(Table7[[#This Row],[Date]],Database!$A:$C,MATCH($B$1,Database!$A$1:$C$1,),))</f>
        <v>4.45</v>
      </c>
      <c r="C11114">
        <f>IF(VLOOKUP(Table7[[#This Row],[Date]],Database!$A:$C,MATCH($C$1,Database!$A$1:$C$1,),)=0,#N/A,VLOOKUP(Table7[[#This Row],[Date]],Database!$A:$C,MATCH($C$1,Database!$A$1:$C$1,),))</f>
        <v>1.46</v>
      </c>
      <c r="D11114">
        <f>IFERROR(Table7[[#This Row],[United States 10y]]-Table7[[#This Row],[United States 3y]],#N/A)</f>
        <v>2.99</v>
      </c>
    </row>
    <row r="11115" spans="1:4" x14ac:dyDescent="0.2">
      <c r="A11115" s="6">
        <f>Database!$A13200</f>
        <v>38204</v>
      </c>
      <c r="B11115">
        <f>IF(VLOOKUP(Table7[[#This Row],[Date]],Database!$A:$C,MATCH($B$1,Database!$A$1:$C$1,),)=0,#N/A,VLOOKUP(Table7[[#This Row],[Date]],Database!$A:$C,MATCH($B$1,Database!$A$1:$C$1,),))</f>
        <v>4.43</v>
      </c>
      <c r="C11115">
        <f>IF(VLOOKUP(Table7[[#This Row],[Date]],Database!$A:$C,MATCH($C$1,Database!$A$1:$C$1,),)=0,#N/A,VLOOKUP(Table7[[#This Row],[Date]],Database!$A:$C,MATCH($C$1,Database!$A$1:$C$1,),))</f>
        <v>1.45</v>
      </c>
      <c r="D11115">
        <f>IFERROR(Table7[[#This Row],[United States 10y]]-Table7[[#This Row],[United States 3y]],#N/A)</f>
        <v>2.9799999999999995</v>
      </c>
    </row>
    <row r="11116" spans="1:4" x14ac:dyDescent="0.2">
      <c r="A11116" s="6">
        <f>Database!$A13201</f>
        <v>38205</v>
      </c>
      <c r="B11116">
        <f>IF(VLOOKUP(Table7[[#This Row],[Date]],Database!$A:$C,MATCH($B$1,Database!$A$1:$C$1,),)=0,#N/A,VLOOKUP(Table7[[#This Row],[Date]],Database!$A:$C,MATCH($B$1,Database!$A$1:$C$1,),))</f>
        <v>4.24</v>
      </c>
      <c r="C11116">
        <f>IF(VLOOKUP(Table7[[#This Row],[Date]],Database!$A:$C,MATCH($C$1,Database!$A$1:$C$1,),)=0,#N/A,VLOOKUP(Table7[[#This Row],[Date]],Database!$A:$C,MATCH($C$1,Database!$A$1:$C$1,),))</f>
        <v>1.41</v>
      </c>
      <c r="D11116">
        <f>IFERROR(Table7[[#This Row],[United States 10y]]-Table7[[#This Row],[United States 3y]],#N/A)</f>
        <v>2.83</v>
      </c>
    </row>
    <row r="11117" spans="1:4" x14ac:dyDescent="0.2">
      <c r="A11117" s="6">
        <f>Database!$A13202</f>
        <v>38208</v>
      </c>
      <c r="B11117">
        <f>IF(VLOOKUP(Table7[[#This Row],[Date]],Database!$A:$C,MATCH($B$1,Database!$A$1:$C$1,),)=0,#N/A,VLOOKUP(Table7[[#This Row],[Date]],Database!$A:$C,MATCH($B$1,Database!$A$1:$C$1,),))</f>
        <v>4.28</v>
      </c>
      <c r="C11117">
        <f>IF(VLOOKUP(Table7[[#This Row],[Date]],Database!$A:$C,MATCH($C$1,Database!$A$1:$C$1,),)=0,#N/A,VLOOKUP(Table7[[#This Row],[Date]],Database!$A:$C,MATCH($C$1,Database!$A$1:$C$1,),))</f>
        <v>1.49</v>
      </c>
      <c r="D11117">
        <f>IFERROR(Table7[[#This Row],[United States 10y]]-Table7[[#This Row],[United States 3y]],#N/A)</f>
        <v>2.79</v>
      </c>
    </row>
    <row r="11118" spans="1:4" x14ac:dyDescent="0.2">
      <c r="A11118" s="6">
        <f>Database!$A13203</f>
        <v>38209</v>
      </c>
      <c r="B11118">
        <f>IF(VLOOKUP(Table7[[#This Row],[Date]],Database!$A:$C,MATCH($B$1,Database!$A$1:$C$1,),)=0,#N/A,VLOOKUP(Table7[[#This Row],[Date]],Database!$A:$C,MATCH($B$1,Database!$A$1:$C$1,),))</f>
        <v>4.32</v>
      </c>
      <c r="C11118">
        <f>IF(VLOOKUP(Table7[[#This Row],[Date]],Database!$A:$C,MATCH($C$1,Database!$A$1:$C$1,),)=0,#N/A,VLOOKUP(Table7[[#This Row],[Date]],Database!$A:$C,MATCH($C$1,Database!$A$1:$C$1,),))</f>
        <v>1.48</v>
      </c>
      <c r="D11118">
        <f>IFERROR(Table7[[#This Row],[United States 10y]]-Table7[[#This Row],[United States 3y]],#N/A)</f>
        <v>2.8400000000000003</v>
      </c>
    </row>
    <row r="11119" spans="1:4" x14ac:dyDescent="0.2">
      <c r="A11119" s="6">
        <f>Database!$A13204</f>
        <v>38210</v>
      </c>
      <c r="B11119">
        <f>IF(VLOOKUP(Table7[[#This Row],[Date]],Database!$A:$C,MATCH($B$1,Database!$A$1:$C$1,),)=0,#N/A,VLOOKUP(Table7[[#This Row],[Date]],Database!$A:$C,MATCH($B$1,Database!$A$1:$C$1,),))</f>
        <v>4.3</v>
      </c>
      <c r="C11119">
        <f>IF(VLOOKUP(Table7[[#This Row],[Date]],Database!$A:$C,MATCH($C$1,Database!$A$1:$C$1,),)=0,#N/A,VLOOKUP(Table7[[#This Row],[Date]],Database!$A:$C,MATCH($C$1,Database!$A$1:$C$1,),))</f>
        <v>1.42</v>
      </c>
      <c r="D11119">
        <f>IFERROR(Table7[[#This Row],[United States 10y]]-Table7[[#This Row],[United States 3y]],#N/A)</f>
        <v>2.88</v>
      </c>
    </row>
    <row r="11120" spans="1:4" x14ac:dyDescent="0.2">
      <c r="A11120" s="6">
        <f>Database!$A13205</f>
        <v>38211</v>
      </c>
      <c r="B11120">
        <f>IF(VLOOKUP(Table7[[#This Row],[Date]],Database!$A:$C,MATCH($B$1,Database!$A$1:$C$1,),)=0,#N/A,VLOOKUP(Table7[[#This Row],[Date]],Database!$A:$C,MATCH($B$1,Database!$A$1:$C$1,),))</f>
        <v>4.2699999999999996</v>
      </c>
      <c r="C11120">
        <f>IF(VLOOKUP(Table7[[#This Row],[Date]],Database!$A:$C,MATCH($C$1,Database!$A$1:$C$1,),)=0,#N/A,VLOOKUP(Table7[[#This Row],[Date]],Database!$A:$C,MATCH($C$1,Database!$A$1:$C$1,),))</f>
        <v>1.41</v>
      </c>
      <c r="D11120">
        <f>IFERROR(Table7[[#This Row],[United States 10y]]-Table7[[#This Row],[United States 3y]],#N/A)</f>
        <v>2.8599999999999994</v>
      </c>
    </row>
    <row r="11121" spans="1:4" x14ac:dyDescent="0.2">
      <c r="A11121" s="6">
        <f>Database!$A13206</f>
        <v>38212</v>
      </c>
      <c r="B11121">
        <f>IF(VLOOKUP(Table7[[#This Row],[Date]],Database!$A:$C,MATCH($B$1,Database!$A$1:$C$1,),)=0,#N/A,VLOOKUP(Table7[[#This Row],[Date]],Database!$A:$C,MATCH($B$1,Database!$A$1:$C$1,),))</f>
        <v>4.22</v>
      </c>
      <c r="C11121">
        <f>IF(VLOOKUP(Table7[[#This Row],[Date]],Database!$A:$C,MATCH($C$1,Database!$A$1:$C$1,),)=0,#N/A,VLOOKUP(Table7[[#This Row],[Date]],Database!$A:$C,MATCH($C$1,Database!$A$1:$C$1,),))</f>
        <v>1.41</v>
      </c>
      <c r="D11121">
        <f>IFERROR(Table7[[#This Row],[United States 10y]]-Table7[[#This Row],[United States 3y]],#N/A)</f>
        <v>2.8099999999999996</v>
      </c>
    </row>
    <row r="11122" spans="1:4" x14ac:dyDescent="0.2">
      <c r="A11122" s="6">
        <f>Database!$A13207</f>
        <v>38215</v>
      </c>
      <c r="B11122">
        <f>IF(VLOOKUP(Table7[[#This Row],[Date]],Database!$A:$C,MATCH($B$1,Database!$A$1:$C$1,),)=0,#N/A,VLOOKUP(Table7[[#This Row],[Date]],Database!$A:$C,MATCH($B$1,Database!$A$1:$C$1,),))</f>
        <v>4.26</v>
      </c>
      <c r="C11122">
        <f>IF(VLOOKUP(Table7[[#This Row],[Date]],Database!$A:$C,MATCH($C$1,Database!$A$1:$C$1,),)=0,#N/A,VLOOKUP(Table7[[#This Row],[Date]],Database!$A:$C,MATCH($C$1,Database!$A$1:$C$1,),))</f>
        <v>1.47</v>
      </c>
      <c r="D11122">
        <f>IFERROR(Table7[[#This Row],[United States 10y]]-Table7[[#This Row],[United States 3y]],#N/A)</f>
        <v>2.79</v>
      </c>
    </row>
    <row r="11123" spans="1:4" x14ac:dyDescent="0.2">
      <c r="A11123" s="6">
        <f>Database!$A13208</f>
        <v>38216</v>
      </c>
      <c r="B11123">
        <f>IF(VLOOKUP(Table7[[#This Row],[Date]],Database!$A:$C,MATCH($B$1,Database!$A$1:$C$1,),)=0,#N/A,VLOOKUP(Table7[[#This Row],[Date]],Database!$A:$C,MATCH($B$1,Database!$A$1:$C$1,),))</f>
        <v>4.21</v>
      </c>
      <c r="C11123">
        <f>IF(VLOOKUP(Table7[[#This Row],[Date]],Database!$A:$C,MATCH($C$1,Database!$A$1:$C$1,),)=0,#N/A,VLOOKUP(Table7[[#This Row],[Date]],Database!$A:$C,MATCH($C$1,Database!$A$1:$C$1,),))</f>
        <v>1.46</v>
      </c>
      <c r="D11123">
        <f>IFERROR(Table7[[#This Row],[United States 10y]]-Table7[[#This Row],[United States 3y]],#N/A)</f>
        <v>2.75</v>
      </c>
    </row>
    <row r="11124" spans="1:4" x14ac:dyDescent="0.2">
      <c r="A11124" s="6">
        <f>Database!$A13209</f>
        <v>38217</v>
      </c>
      <c r="B11124">
        <f>IF(VLOOKUP(Table7[[#This Row],[Date]],Database!$A:$C,MATCH($B$1,Database!$A$1:$C$1,),)=0,#N/A,VLOOKUP(Table7[[#This Row],[Date]],Database!$A:$C,MATCH($B$1,Database!$A$1:$C$1,),))</f>
        <v>4.2300000000000004</v>
      </c>
      <c r="C11124">
        <f>IF(VLOOKUP(Table7[[#This Row],[Date]],Database!$A:$C,MATCH($C$1,Database!$A$1:$C$1,),)=0,#N/A,VLOOKUP(Table7[[#This Row],[Date]],Database!$A:$C,MATCH($C$1,Database!$A$1:$C$1,),))</f>
        <v>1.46</v>
      </c>
      <c r="D11124">
        <f>IFERROR(Table7[[#This Row],[United States 10y]]-Table7[[#This Row],[United States 3y]],#N/A)</f>
        <v>2.7700000000000005</v>
      </c>
    </row>
    <row r="11125" spans="1:4" x14ac:dyDescent="0.2">
      <c r="A11125" s="6">
        <f>Database!$A13210</f>
        <v>38218</v>
      </c>
      <c r="B11125">
        <f>IF(VLOOKUP(Table7[[#This Row],[Date]],Database!$A:$C,MATCH($B$1,Database!$A$1:$C$1,),)=0,#N/A,VLOOKUP(Table7[[#This Row],[Date]],Database!$A:$C,MATCH($B$1,Database!$A$1:$C$1,),))</f>
        <v>4.22</v>
      </c>
      <c r="C11125">
        <f>IF(VLOOKUP(Table7[[#This Row],[Date]],Database!$A:$C,MATCH($C$1,Database!$A$1:$C$1,),)=0,#N/A,VLOOKUP(Table7[[#This Row],[Date]],Database!$A:$C,MATCH($C$1,Database!$A$1:$C$1,),))</f>
        <v>1.45</v>
      </c>
      <c r="D11125">
        <f>IFERROR(Table7[[#This Row],[United States 10y]]-Table7[[#This Row],[United States 3y]],#N/A)</f>
        <v>2.7699999999999996</v>
      </c>
    </row>
    <row r="11126" spans="1:4" x14ac:dyDescent="0.2">
      <c r="A11126" s="6">
        <f>Database!$A13211</f>
        <v>38219</v>
      </c>
      <c r="B11126">
        <f>IF(VLOOKUP(Table7[[#This Row],[Date]],Database!$A:$C,MATCH($B$1,Database!$A$1:$C$1,),)=0,#N/A,VLOOKUP(Table7[[#This Row],[Date]],Database!$A:$C,MATCH($B$1,Database!$A$1:$C$1,),))</f>
        <v>4.24</v>
      </c>
      <c r="C11126">
        <f>IF(VLOOKUP(Table7[[#This Row],[Date]],Database!$A:$C,MATCH($C$1,Database!$A$1:$C$1,),)=0,#N/A,VLOOKUP(Table7[[#This Row],[Date]],Database!$A:$C,MATCH($C$1,Database!$A$1:$C$1,),))</f>
        <v>1.46</v>
      </c>
      <c r="D11126">
        <f>IFERROR(Table7[[#This Row],[United States 10y]]-Table7[[#This Row],[United States 3y]],#N/A)</f>
        <v>2.7800000000000002</v>
      </c>
    </row>
    <row r="11127" spans="1:4" x14ac:dyDescent="0.2">
      <c r="A11127" s="6">
        <f>Database!$A13212</f>
        <v>38222</v>
      </c>
      <c r="B11127">
        <f>IF(VLOOKUP(Table7[[#This Row],[Date]],Database!$A:$C,MATCH($B$1,Database!$A$1:$C$1,),)=0,#N/A,VLOOKUP(Table7[[#This Row],[Date]],Database!$A:$C,MATCH($B$1,Database!$A$1:$C$1,),))</f>
        <v>4.28</v>
      </c>
      <c r="C11127">
        <f>IF(VLOOKUP(Table7[[#This Row],[Date]],Database!$A:$C,MATCH($C$1,Database!$A$1:$C$1,),)=0,#N/A,VLOOKUP(Table7[[#This Row],[Date]],Database!$A:$C,MATCH($C$1,Database!$A$1:$C$1,),))</f>
        <v>1.52</v>
      </c>
      <c r="D11127">
        <f>IFERROR(Table7[[#This Row],[United States 10y]]-Table7[[#This Row],[United States 3y]],#N/A)</f>
        <v>2.7600000000000002</v>
      </c>
    </row>
    <row r="11128" spans="1:4" x14ac:dyDescent="0.2">
      <c r="A11128" s="6">
        <f>Database!$A13213</f>
        <v>38223</v>
      </c>
      <c r="B11128">
        <f>IF(VLOOKUP(Table7[[#This Row],[Date]],Database!$A:$C,MATCH($B$1,Database!$A$1:$C$1,),)=0,#N/A,VLOOKUP(Table7[[#This Row],[Date]],Database!$A:$C,MATCH($B$1,Database!$A$1:$C$1,),))</f>
        <v>4.28</v>
      </c>
      <c r="C11128">
        <f>IF(VLOOKUP(Table7[[#This Row],[Date]],Database!$A:$C,MATCH($C$1,Database!$A$1:$C$1,),)=0,#N/A,VLOOKUP(Table7[[#This Row],[Date]],Database!$A:$C,MATCH($C$1,Database!$A$1:$C$1,),))</f>
        <v>1.52</v>
      </c>
      <c r="D11128">
        <f>IFERROR(Table7[[#This Row],[United States 10y]]-Table7[[#This Row],[United States 3y]],#N/A)</f>
        <v>2.7600000000000002</v>
      </c>
    </row>
    <row r="11129" spans="1:4" x14ac:dyDescent="0.2">
      <c r="A11129" s="6">
        <f>Database!$A13214</f>
        <v>38224</v>
      </c>
      <c r="B11129">
        <f>IF(VLOOKUP(Table7[[#This Row],[Date]],Database!$A:$C,MATCH($B$1,Database!$A$1:$C$1,),)=0,#N/A,VLOOKUP(Table7[[#This Row],[Date]],Database!$A:$C,MATCH($B$1,Database!$A$1:$C$1,),))</f>
        <v>4.26</v>
      </c>
      <c r="C11129">
        <f>IF(VLOOKUP(Table7[[#This Row],[Date]],Database!$A:$C,MATCH($C$1,Database!$A$1:$C$1,),)=0,#N/A,VLOOKUP(Table7[[#This Row],[Date]],Database!$A:$C,MATCH($C$1,Database!$A$1:$C$1,),))</f>
        <v>1.52</v>
      </c>
      <c r="D11129">
        <f>IFERROR(Table7[[#This Row],[United States 10y]]-Table7[[#This Row],[United States 3y]],#N/A)</f>
        <v>2.7399999999999998</v>
      </c>
    </row>
    <row r="11130" spans="1:4" x14ac:dyDescent="0.2">
      <c r="A11130" s="6">
        <f>Database!$A13215</f>
        <v>38225</v>
      </c>
      <c r="B11130">
        <f>IF(VLOOKUP(Table7[[#This Row],[Date]],Database!$A:$C,MATCH($B$1,Database!$A$1:$C$1,),)=0,#N/A,VLOOKUP(Table7[[#This Row],[Date]],Database!$A:$C,MATCH($B$1,Database!$A$1:$C$1,),))</f>
        <v>4.22</v>
      </c>
      <c r="C11130">
        <f>IF(VLOOKUP(Table7[[#This Row],[Date]],Database!$A:$C,MATCH($C$1,Database!$A$1:$C$1,),)=0,#N/A,VLOOKUP(Table7[[#This Row],[Date]],Database!$A:$C,MATCH($C$1,Database!$A$1:$C$1,),))</f>
        <v>1.52</v>
      </c>
      <c r="D11130">
        <f>IFERROR(Table7[[#This Row],[United States 10y]]-Table7[[#This Row],[United States 3y]],#N/A)</f>
        <v>2.6999999999999997</v>
      </c>
    </row>
    <row r="11131" spans="1:4" x14ac:dyDescent="0.2">
      <c r="A11131" s="6">
        <f>Database!$A13216</f>
        <v>38226</v>
      </c>
      <c r="B11131">
        <f>IF(VLOOKUP(Table7[[#This Row],[Date]],Database!$A:$C,MATCH($B$1,Database!$A$1:$C$1,),)=0,#N/A,VLOOKUP(Table7[[#This Row],[Date]],Database!$A:$C,MATCH($B$1,Database!$A$1:$C$1,),))</f>
        <v>4.2300000000000004</v>
      </c>
      <c r="C11131">
        <f>IF(VLOOKUP(Table7[[#This Row],[Date]],Database!$A:$C,MATCH($C$1,Database!$A$1:$C$1,),)=0,#N/A,VLOOKUP(Table7[[#This Row],[Date]],Database!$A:$C,MATCH($C$1,Database!$A$1:$C$1,),))</f>
        <v>1.53</v>
      </c>
      <c r="D11131">
        <f>IFERROR(Table7[[#This Row],[United States 10y]]-Table7[[#This Row],[United States 3y]],#N/A)</f>
        <v>2.7</v>
      </c>
    </row>
    <row r="11132" spans="1:4" x14ac:dyDescent="0.2">
      <c r="A11132" s="6">
        <f>Database!$A13217</f>
        <v>38229</v>
      </c>
      <c r="B11132">
        <f>IF(VLOOKUP(Table7[[#This Row],[Date]],Database!$A:$C,MATCH($B$1,Database!$A$1:$C$1,),)=0,#N/A,VLOOKUP(Table7[[#This Row],[Date]],Database!$A:$C,MATCH($B$1,Database!$A$1:$C$1,),))</f>
        <v>4.1900000000000004</v>
      </c>
      <c r="C11132">
        <f>IF(VLOOKUP(Table7[[#This Row],[Date]],Database!$A:$C,MATCH($C$1,Database!$A$1:$C$1,),)=0,#N/A,VLOOKUP(Table7[[#This Row],[Date]],Database!$A:$C,MATCH($C$1,Database!$A$1:$C$1,),))</f>
        <v>1.59</v>
      </c>
      <c r="D11132">
        <f>IFERROR(Table7[[#This Row],[United States 10y]]-Table7[[#This Row],[United States 3y]],#N/A)</f>
        <v>2.6000000000000005</v>
      </c>
    </row>
    <row r="11133" spans="1:4" x14ac:dyDescent="0.2">
      <c r="A11133" s="6">
        <f>Database!$A13218</f>
        <v>38230</v>
      </c>
      <c r="B11133">
        <f>IF(VLOOKUP(Table7[[#This Row],[Date]],Database!$A:$C,MATCH($B$1,Database!$A$1:$C$1,),)=0,#N/A,VLOOKUP(Table7[[#This Row],[Date]],Database!$A:$C,MATCH($B$1,Database!$A$1:$C$1,),))</f>
        <v>4.13</v>
      </c>
      <c r="C11133">
        <f>IF(VLOOKUP(Table7[[#This Row],[Date]],Database!$A:$C,MATCH($C$1,Database!$A$1:$C$1,),)=0,#N/A,VLOOKUP(Table7[[#This Row],[Date]],Database!$A:$C,MATCH($C$1,Database!$A$1:$C$1,),))</f>
        <v>1.57</v>
      </c>
      <c r="D11133">
        <f>IFERROR(Table7[[#This Row],[United States 10y]]-Table7[[#This Row],[United States 3y]],#N/A)</f>
        <v>2.5599999999999996</v>
      </c>
    </row>
    <row r="11134" spans="1:4" x14ac:dyDescent="0.2">
      <c r="A11134" s="6">
        <f>Database!$A13219</f>
        <v>38231</v>
      </c>
      <c r="B11134">
        <f>IF(VLOOKUP(Table7[[#This Row],[Date]],Database!$A:$C,MATCH($B$1,Database!$A$1:$C$1,),)=0,#N/A,VLOOKUP(Table7[[#This Row],[Date]],Database!$A:$C,MATCH($B$1,Database!$A$1:$C$1,),))</f>
        <v>4.13</v>
      </c>
      <c r="C11134">
        <f>IF(VLOOKUP(Table7[[#This Row],[Date]],Database!$A:$C,MATCH($C$1,Database!$A$1:$C$1,),)=0,#N/A,VLOOKUP(Table7[[#This Row],[Date]],Database!$A:$C,MATCH($C$1,Database!$A$1:$C$1,),))</f>
        <v>1.55</v>
      </c>
      <c r="D11134">
        <f>IFERROR(Table7[[#This Row],[United States 10y]]-Table7[[#This Row],[United States 3y]],#N/A)</f>
        <v>2.58</v>
      </c>
    </row>
    <row r="11135" spans="1:4" x14ac:dyDescent="0.2">
      <c r="A11135" s="6">
        <f>Database!$A13220</f>
        <v>38232</v>
      </c>
      <c r="B11135">
        <f>IF(VLOOKUP(Table7[[#This Row],[Date]],Database!$A:$C,MATCH($B$1,Database!$A$1:$C$1,),)=0,#N/A,VLOOKUP(Table7[[#This Row],[Date]],Database!$A:$C,MATCH($B$1,Database!$A$1:$C$1,),))</f>
        <v>4.2</v>
      </c>
      <c r="C11135">
        <f>IF(VLOOKUP(Table7[[#This Row],[Date]],Database!$A:$C,MATCH($C$1,Database!$A$1:$C$1,),)=0,#N/A,VLOOKUP(Table7[[#This Row],[Date]],Database!$A:$C,MATCH($C$1,Database!$A$1:$C$1,),))</f>
        <v>1.57</v>
      </c>
      <c r="D11135">
        <f>IFERROR(Table7[[#This Row],[United States 10y]]-Table7[[#This Row],[United States 3y]],#N/A)</f>
        <v>2.63</v>
      </c>
    </row>
    <row r="11136" spans="1:4" x14ac:dyDescent="0.2">
      <c r="A11136" s="6">
        <f>Database!$A13221</f>
        <v>38233</v>
      </c>
      <c r="B11136">
        <f>IF(VLOOKUP(Table7[[#This Row],[Date]],Database!$A:$C,MATCH($B$1,Database!$A$1:$C$1,),)=0,#N/A,VLOOKUP(Table7[[#This Row],[Date]],Database!$A:$C,MATCH($B$1,Database!$A$1:$C$1,),))</f>
        <v>4.3</v>
      </c>
      <c r="C11136">
        <f>IF(VLOOKUP(Table7[[#This Row],[Date]],Database!$A:$C,MATCH($C$1,Database!$A$1:$C$1,),)=0,#N/A,VLOOKUP(Table7[[#This Row],[Date]],Database!$A:$C,MATCH($C$1,Database!$A$1:$C$1,),))</f>
        <v>1.62</v>
      </c>
      <c r="D11136">
        <f>IFERROR(Table7[[#This Row],[United States 10y]]-Table7[[#This Row],[United States 3y]],#N/A)</f>
        <v>2.6799999999999997</v>
      </c>
    </row>
    <row r="11137" spans="1:4" x14ac:dyDescent="0.2">
      <c r="A11137" s="6">
        <f>Database!$A13222</f>
        <v>38236</v>
      </c>
      <c r="B11137" t="e">
        <f>IF(VLOOKUP(Table7[[#This Row],[Date]],Database!$A:$C,MATCH($B$1,Database!$A$1:$C$1,),)=0,#N/A,VLOOKUP(Table7[[#This Row],[Date]],Database!$A:$C,MATCH($B$1,Database!$A$1:$C$1,),))</f>
        <v>#N/A</v>
      </c>
      <c r="C11137" t="e">
        <f>IF(VLOOKUP(Table7[[#This Row],[Date]],Database!$A:$C,MATCH($C$1,Database!$A$1:$C$1,),)=0,#N/A,VLOOKUP(Table7[[#This Row],[Date]],Database!$A:$C,MATCH($C$1,Database!$A$1:$C$1,),))</f>
        <v>#N/A</v>
      </c>
      <c r="D11137" t="e">
        <f>IFERROR(Table7[[#This Row],[United States 10y]]-Table7[[#This Row],[United States 3y]],#N/A)</f>
        <v>#N/A</v>
      </c>
    </row>
    <row r="11138" spans="1:4" x14ac:dyDescent="0.2">
      <c r="A11138" s="6">
        <f>Database!$A13223</f>
        <v>38237</v>
      </c>
      <c r="B11138">
        <f>IF(VLOOKUP(Table7[[#This Row],[Date]],Database!$A:$C,MATCH($B$1,Database!$A$1:$C$1,),)=0,#N/A,VLOOKUP(Table7[[#This Row],[Date]],Database!$A:$C,MATCH($B$1,Database!$A$1:$C$1,),))</f>
        <v>4.26</v>
      </c>
      <c r="C11138">
        <f>IF(VLOOKUP(Table7[[#This Row],[Date]],Database!$A:$C,MATCH($C$1,Database!$A$1:$C$1,),)=0,#N/A,VLOOKUP(Table7[[#This Row],[Date]],Database!$A:$C,MATCH($C$1,Database!$A$1:$C$1,),))</f>
        <v>1.64</v>
      </c>
      <c r="D11138">
        <f>IFERROR(Table7[[#This Row],[United States 10y]]-Table7[[#This Row],[United States 3y]],#N/A)</f>
        <v>2.62</v>
      </c>
    </row>
    <row r="11139" spans="1:4" x14ac:dyDescent="0.2">
      <c r="A11139" s="6">
        <f>Database!$A13224</f>
        <v>38238</v>
      </c>
      <c r="B11139">
        <f>IF(VLOOKUP(Table7[[#This Row],[Date]],Database!$A:$C,MATCH($B$1,Database!$A$1:$C$1,),)=0,#N/A,VLOOKUP(Table7[[#This Row],[Date]],Database!$A:$C,MATCH($B$1,Database!$A$1:$C$1,),))</f>
        <v>4.18</v>
      </c>
      <c r="C11139">
        <f>IF(VLOOKUP(Table7[[#This Row],[Date]],Database!$A:$C,MATCH($C$1,Database!$A$1:$C$1,),)=0,#N/A,VLOOKUP(Table7[[#This Row],[Date]],Database!$A:$C,MATCH($C$1,Database!$A$1:$C$1,),))</f>
        <v>1.62</v>
      </c>
      <c r="D11139">
        <f>IFERROR(Table7[[#This Row],[United States 10y]]-Table7[[#This Row],[United States 3y]],#N/A)</f>
        <v>2.5599999999999996</v>
      </c>
    </row>
    <row r="11140" spans="1:4" x14ac:dyDescent="0.2">
      <c r="A11140" s="6">
        <f>Database!$A13225</f>
        <v>38239</v>
      </c>
      <c r="B11140">
        <f>IF(VLOOKUP(Table7[[#This Row],[Date]],Database!$A:$C,MATCH($B$1,Database!$A$1:$C$1,),)=0,#N/A,VLOOKUP(Table7[[#This Row],[Date]],Database!$A:$C,MATCH($B$1,Database!$A$1:$C$1,),))</f>
        <v>4.22</v>
      </c>
      <c r="C11140">
        <f>IF(VLOOKUP(Table7[[#This Row],[Date]],Database!$A:$C,MATCH($C$1,Database!$A$1:$C$1,),)=0,#N/A,VLOOKUP(Table7[[#This Row],[Date]],Database!$A:$C,MATCH($C$1,Database!$A$1:$C$1,),))</f>
        <v>1.61</v>
      </c>
      <c r="D11140">
        <f>IFERROR(Table7[[#This Row],[United States 10y]]-Table7[[#This Row],[United States 3y]],#N/A)</f>
        <v>2.6099999999999994</v>
      </c>
    </row>
    <row r="11141" spans="1:4" x14ac:dyDescent="0.2">
      <c r="A11141" s="6">
        <f>Database!$A13226</f>
        <v>38240</v>
      </c>
      <c r="B11141">
        <f>IF(VLOOKUP(Table7[[#This Row],[Date]],Database!$A:$C,MATCH($B$1,Database!$A$1:$C$1,),)=0,#N/A,VLOOKUP(Table7[[#This Row],[Date]],Database!$A:$C,MATCH($B$1,Database!$A$1:$C$1,),))</f>
        <v>4.1900000000000004</v>
      </c>
      <c r="C11141">
        <f>IF(VLOOKUP(Table7[[#This Row],[Date]],Database!$A:$C,MATCH($C$1,Database!$A$1:$C$1,),)=0,#N/A,VLOOKUP(Table7[[#This Row],[Date]],Database!$A:$C,MATCH($C$1,Database!$A$1:$C$1,),))</f>
        <v>1.63</v>
      </c>
      <c r="D11141">
        <f>IFERROR(Table7[[#This Row],[United States 10y]]-Table7[[#This Row],[United States 3y]],#N/A)</f>
        <v>2.5600000000000005</v>
      </c>
    </row>
    <row r="11142" spans="1:4" x14ac:dyDescent="0.2">
      <c r="A11142" s="6">
        <f>Database!$A13227</f>
        <v>38243</v>
      </c>
      <c r="B11142">
        <f>IF(VLOOKUP(Table7[[#This Row],[Date]],Database!$A:$C,MATCH($B$1,Database!$A$1:$C$1,),)=0,#N/A,VLOOKUP(Table7[[#This Row],[Date]],Database!$A:$C,MATCH($B$1,Database!$A$1:$C$1,),))</f>
        <v>4.16</v>
      </c>
      <c r="C11142">
        <f>IF(VLOOKUP(Table7[[#This Row],[Date]],Database!$A:$C,MATCH($C$1,Database!$A$1:$C$1,),)=0,#N/A,VLOOKUP(Table7[[#This Row],[Date]],Database!$A:$C,MATCH($C$1,Database!$A$1:$C$1,),))</f>
        <v>1.64</v>
      </c>
      <c r="D11142">
        <f>IFERROR(Table7[[#This Row],[United States 10y]]-Table7[[#This Row],[United States 3y]],#N/A)</f>
        <v>2.5200000000000005</v>
      </c>
    </row>
    <row r="11143" spans="1:4" x14ac:dyDescent="0.2">
      <c r="A11143" s="6">
        <f>Database!$A13228</f>
        <v>38244</v>
      </c>
      <c r="B11143">
        <f>IF(VLOOKUP(Table7[[#This Row],[Date]],Database!$A:$C,MATCH($B$1,Database!$A$1:$C$1,),)=0,#N/A,VLOOKUP(Table7[[#This Row],[Date]],Database!$A:$C,MATCH($B$1,Database!$A$1:$C$1,),))</f>
        <v>4.1500000000000004</v>
      </c>
      <c r="C11143">
        <f>IF(VLOOKUP(Table7[[#This Row],[Date]],Database!$A:$C,MATCH($C$1,Database!$A$1:$C$1,),)=0,#N/A,VLOOKUP(Table7[[#This Row],[Date]],Database!$A:$C,MATCH($C$1,Database!$A$1:$C$1,),))</f>
        <v>1.63</v>
      </c>
      <c r="D11143">
        <f>IFERROR(Table7[[#This Row],[United States 10y]]-Table7[[#This Row],[United States 3y]],#N/A)</f>
        <v>2.5200000000000005</v>
      </c>
    </row>
    <row r="11144" spans="1:4" x14ac:dyDescent="0.2">
      <c r="A11144" s="6">
        <f>Database!$A13229</f>
        <v>38245</v>
      </c>
      <c r="B11144">
        <f>IF(VLOOKUP(Table7[[#This Row],[Date]],Database!$A:$C,MATCH($B$1,Database!$A$1:$C$1,),)=0,#N/A,VLOOKUP(Table7[[#This Row],[Date]],Database!$A:$C,MATCH($B$1,Database!$A$1:$C$1,),))</f>
        <v>4.18</v>
      </c>
      <c r="C11144">
        <f>IF(VLOOKUP(Table7[[#This Row],[Date]],Database!$A:$C,MATCH($C$1,Database!$A$1:$C$1,),)=0,#N/A,VLOOKUP(Table7[[#This Row],[Date]],Database!$A:$C,MATCH($C$1,Database!$A$1:$C$1,),))</f>
        <v>1.64</v>
      </c>
      <c r="D11144">
        <f>IFERROR(Table7[[#This Row],[United States 10y]]-Table7[[#This Row],[United States 3y]],#N/A)</f>
        <v>2.54</v>
      </c>
    </row>
    <row r="11145" spans="1:4" x14ac:dyDescent="0.2">
      <c r="A11145" s="6">
        <f>Database!$A13230</f>
        <v>38246</v>
      </c>
      <c r="B11145">
        <f>IF(VLOOKUP(Table7[[#This Row],[Date]],Database!$A:$C,MATCH($B$1,Database!$A$1:$C$1,),)=0,#N/A,VLOOKUP(Table7[[#This Row],[Date]],Database!$A:$C,MATCH($B$1,Database!$A$1:$C$1,),))</f>
        <v>4.08</v>
      </c>
      <c r="C11145">
        <f>IF(VLOOKUP(Table7[[#This Row],[Date]],Database!$A:$C,MATCH($C$1,Database!$A$1:$C$1,),)=0,#N/A,VLOOKUP(Table7[[#This Row],[Date]],Database!$A:$C,MATCH($C$1,Database!$A$1:$C$1,),))</f>
        <v>1.64</v>
      </c>
      <c r="D11145">
        <f>IFERROR(Table7[[#This Row],[United States 10y]]-Table7[[#This Row],[United States 3y]],#N/A)</f>
        <v>2.4400000000000004</v>
      </c>
    </row>
    <row r="11146" spans="1:4" x14ac:dyDescent="0.2">
      <c r="A11146" s="6">
        <f>Database!$A13231</f>
        <v>38247</v>
      </c>
      <c r="B11146">
        <f>IF(VLOOKUP(Table7[[#This Row],[Date]],Database!$A:$C,MATCH($B$1,Database!$A$1:$C$1,),)=0,#N/A,VLOOKUP(Table7[[#This Row],[Date]],Database!$A:$C,MATCH($B$1,Database!$A$1:$C$1,),))</f>
        <v>4.1399999999999997</v>
      </c>
      <c r="C11146">
        <f>IF(VLOOKUP(Table7[[#This Row],[Date]],Database!$A:$C,MATCH($C$1,Database!$A$1:$C$1,),)=0,#N/A,VLOOKUP(Table7[[#This Row],[Date]],Database!$A:$C,MATCH($C$1,Database!$A$1:$C$1,),))</f>
        <v>1.68</v>
      </c>
      <c r="D11146">
        <f>IFERROR(Table7[[#This Row],[United States 10y]]-Table7[[#This Row],[United States 3y]],#N/A)</f>
        <v>2.46</v>
      </c>
    </row>
    <row r="11147" spans="1:4" x14ac:dyDescent="0.2">
      <c r="A11147" s="6">
        <f>Database!$A13232</f>
        <v>38250</v>
      </c>
      <c r="B11147">
        <f>IF(VLOOKUP(Table7[[#This Row],[Date]],Database!$A:$C,MATCH($B$1,Database!$A$1:$C$1,),)=0,#N/A,VLOOKUP(Table7[[#This Row],[Date]],Database!$A:$C,MATCH($B$1,Database!$A$1:$C$1,),))</f>
        <v>4.07</v>
      </c>
      <c r="C11147">
        <f>IF(VLOOKUP(Table7[[#This Row],[Date]],Database!$A:$C,MATCH($C$1,Database!$A$1:$C$1,),)=0,#N/A,VLOOKUP(Table7[[#This Row],[Date]],Database!$A:$C,MATCH($C$1,Database!$A$1:$C$1,),))</f>
        <v>1.7</v>
      </c>
      <c r="D11147">
        <f>IFERROR(Table7[[#This Row],[United States 10y]]-Table7[[#This Row],[United States 3y]],#N/A)</f>
        <v>2.37</v>
      </c>
    </row>
    <row r="11148" spans="1:4" x14ac:dyDescent="0.2">
      <c r="A11148" s="6">
        <f>Database!$A13233</f>
        <v>38251</v>
      </c>
      <c r="B11148">
        <f>IF(VLOOKUP(Table7[[#This Row],[Date]],Database!$A:$C,MATCH($B$1,Database!$A$1:$C$1,),)=0,#N/A,VLOOKUP(Table7[[#This Row],[Date]],Database!$A:$C,MATCH($B$1,Database!$A$1:$C$1,),))</f>
        <v>4.05</v>
      </c>
      <c r="C11148">
        <f>IF(VLOOKUP(Table7[[#This Row],[Date]],Database!$A:$C,MATCH($C$1,Database!$A$1:$C$1,),)=0,#N/A,VLOOKUP(Table7[[#This Row],[Date]],Database!$A:$C,MATCH($C$1,Database!$A$1:$C$1,),))</f>
        <v>1.69</v>
      </c>
      <c r="D11148">
        <f>IFERROR(Table7[[#This Row],[United States 10y]]-Table7[[#This Row],[United States 3y]],#N/A)</f>
        <v>2.36</v>
      </c>
    </row>
    <row r="11149" spans="1:4" x14ac:dyDescent="0.2">
      <c r="A11149" s="6">
        <f>Database!$A13234</f>
        <v>38252</v>
      </c>
      <c r="B11149">
        <f>IF(VLOOKUP(Table7[[#This Row],[Date]],Database!$A:$C,MATCH($B$1,Database!$A$1:$C$1,),)=0,#N/A,VLOOKUP(Table7[[#This Row],[Date]],Database!$A:$C,MATCH($B$1,Database!$A$1:$C$1,),))</f>
        <v>4</v>
      </c>
      <c r="C11149">
        <f>IF(VLOOKUP(Table7[[#This Row],[Date]],Database!$A:$C,MATCH($C$1,Database!$A$1:$C$1,),)=0,#N/A,VLOOKUP(Table7[[#This Row],[Date]],Database!$A:$C,MATCH($C$1,Database!$A$1:$C$1,),))</f>
        <v>1.68</v>
      </c>
      <c r="D11149">
        <f>IFERROR(Table7[[#This Row],[United States 10y]]-Table7[[#This Row],[United States 3y]],#N/A)</f>
        <v>2.3200000000000003</v>
      </c>
    </row>
    <row r="11150" spans="1:4" x14ac:dyDescent="0.2">
      <c r="A11150" s="6">
        <f>Database!$A13235</f>
        <v>38253</v>
      </c>
      <c r="B11150">
        <f>IF(VLOOKUP(Table7[[#This Row],[Date]],Database!$A:$C,MATCH($B$1,Database!$A$1:$C$1,),)=0,#N/A,VLOOKUP(Table7[[#This Row],[Date]],Database!$A:$C,MATCH($B$1,Database!$A$1:$C$1,),))</f>
        <v>4.0199999999999996</v>
      </c>
      <c r="C11150">
        <f>IF(VLOOKUP(Table7[[#This Row],[Date]],Database!$A:$C,MATCH($C$1,Database!$A$1:$C$1,),)=0,#N/A,VLOOKUP(Table7[[#This Row],[Date]],Database!$A:$C,MATCH($C$1,Database!$A$1:$C$1,),))</f>
        <v>1.69</v>
      </c>
      <c r="D11150">
        <f>IFERROR(Table7[[#This Row],[United States 10y]]-Table7[[#This Row],[United States 3y]],#N/A)</f>
        <v>2.3299999999999996</v>
      </c>
    </row>
    <row r="11151" spans="1:4" x14ac:dyDescent="0.2">
      <c r="A11151" s="6">
        <f>Database!$A13236</f>
        <v>38254</v>
      </c>
      <c r="B11151">
        <f>IF(VLOOKUP(Table7[[#This Row],[Date]],Database!$A:$C,MATCH($B$1,Database!$A$1:$C$1,),)=0,#N/A,VLOOKUP(Table7[[#This Row],[Date]],Database!$A:$C,MATCH($B$1,Database!$A$1:$C$1,),))</f>
        <v>4.04</v>
      </c>
      <c r="C11151">
        <f>IF(VLOOKUP(Table7[[#This Row],[Date]],Database!$A:$C,MATCH($C$1,Database!$A$1:$C$1,),)=0,#N/A,VLOOKUP(Table7[[#This Row],[Date]],Database!$A:$C,MATCH($C$1,Database!$A$1:$C$1,),))</f>
        <v>1.7</v>
      </c>
      <c r="D11151">
        <f>IFERROR(Table7[[#This Row],[United States 10y]]-Table7[[#This Row],[United States 3y]],#N/A)</f>
        <v>2.34</v>
      </c>
    </row>
    <row r="11152" spans="1:4" x14ac:dyDescent="0.2">
      <c r="A11152" s="6">
        <f>Database!$A13237</f>
        <v>38257</v>
      </c>
      <c r="B11152">
        <f>IF(VLOOKUP(Table7[[#This Row],[Date]],Database!$A:$C,MATCH($B$1,Database!$A$1:$C$1,),)=0,#N/A,VLOOKUP(Table7[[#This Row],[Date]],Database!$A:$C,MATCH($B$1,Database!$A$1:$C$1,),))</f>
        <v>4.01</v>
      </c>
      <c r="C11152">
        <f>IF(VLOOKUP(Table7[[#This Row],[Date]],Database!$A:$C,MATCH($C$1,Database!$A$1:$C$1,),)=0,#N/A,VLOOKUP(Table7[[#This Row],[Date]],Database!$A:$C,MATCH($C$1,Database!$A$1:$C$1,),))</f>
        <v>1.72</v>
      </c>
      <c r="D11152">
        <f>IFERROR(Table7[[#This Row],[United States 10y]]-Table7[[#This Row],[United States 3y]],#N/A)</f>
        <v>2.29</v>
      </c>
    </row>
    <row r="11153" spans="1:4" x14ac:dyDescent="0.2">
      <c r="A11153" s="6">
        <f>Database!$A13238</f>
        <v>38258</v>
      </c>
      <c r="B11153">
        <f>IF(VLOOKUP(Table7[[#This Row],[Date]],Database!$A:$C,MATCH($B$1,Database!$A$1:$C$1,),)=0,#N/A,VLOOKUP(Table7[[#This Row],[Date]],Database!$A:$C,MATCH($B$1,Database!$A$1:$C$1,),))</f>
        <v>4.0199999999999996</v>
      </c>
      <c r="C11153">
        <f>IF(VLOOKUP(Table7[[#This Row],[Date]],Database!$A:$C,MATCH($C$1,Database!$A$1:$C$1,),)=0,#N/A,VLOOKUP(Table7[[#This Row],[Date]],Database!$A:$C,MATCH($C$1,Database!$A$1:$C$1,),))</f>
        <v>1.69</v>
      </c>
      <c r="D11153">
        <f>IFERROR(Table7[[#This Row],[United States 10y]]-Table7[[#This Row],[United States 3y]],#N/A)</f>
        <v>2.3299999999999996</v>
      </c>
    </row>
    <row r="11154" spans="1:4" x14ac:dyDescent="0.2">
      <c r="A11154" s="6">
        <f>Database!$A13239</f>
        <v>38259</v>
      </c>
      <c r="B11154">
        <f>IF(VLOOKUP(Table7[[#This Row],[Date]],Database!$A:$C,MATCH($B$1,Database!$A$1:$C$1,),)=0,#N/A,VLOOKUP(Table7[[#This Row],[Date]],Database!$A:$C,MATCH($B$1,Database!$A$1:$C$1,),))</f>
        <v>4.0999999999999996</v>
      </c>
      <c r="C11154">
        <f>IF(VLOOKUP(Table7[[#This Row],[Date]],Database!$A:$C,MATCH($C$1,Database!$A$1:$C$1,),)=0,#N/A,VLOOKUP(Table7[[#This Row],[Date]],Database!$A:$C,MATCH($C$1,Database!$A$1:$C$1,),))</f>
        <v>1.69</v>
      </c>
      <c r="D11154">
        <f>IFERROR(Table7[[#This Row],[United States 10y]]-Table7[[#This Row],[United States 3y]],#N/A)</f>
        <v>2.4099999999999997</v>
      </c>
    </row>
    <row r="11155" spans="1:4" x14ac:dyDescent="0.2">
      <c r="A11155" s="6">
        <f>Database!$A13240</f>
        <v>38260</v>
      </c>
      <c r="B11155">
        <f>IF(VLOOKUP(Table7[[#This Row],[Date]],Database!$A:$C,MATCH($B$1,Database!$A$1:$C$1,),)=0,#N/A,VLOOKUP(Table7[[#This Row],[Date]],Database!$A:$C,MATCH($B$1,Database!$A$1:$C$1,),))</f>
        <v>4.1399999999999997</v>
      </c>
      <c r="C11155">
        <f>IF(VLOOKUP(Table7[[#This Row],[Date]],Database!$A:$C,MATCH($C$1,Database!$A$1:$C$1,),)=0,#N/A,VLOOKUP(Table7[[#This Row],[Date]],Database!$A:$C,MATCH($C$1,Database!$A$1:$C$1,),))</f>
        <v>1.68</v>
      </c>
      <c r="D11155">
        <f>IFERROR(Table7[[#This Row],[United States 10y]]-Table7[[#This Row],[United States 3y]],#N/A)</f>
        <v>2.46</v>
      </c>
    </row>
    <row r="11156" spans="1:4" x14ac:dyDescent="0.2">
      <c r="A11156" s="6">
        <f>Database!$A13241</f>
        <v>38261</v>
      </c>
      <c r="B11156">
        <f>IF(VLOOKUP(Table7[[#This Row],[Date]],Database!$A:$C,MATCH($B$1,Database!$A$1:$C$1,),)=0,#N/A,VLOOKUP(Table7[[#This Row],[Date]],Database!$A:$C,MATCH($B$1,Database!$A$1:$C$1,),))</f>
        <v>4.21</v>
      </c>
      <c r="C11156">
        <f>IF(VLOOKUP(Table7[[#This Row],[Date]],Database!$A:$C,MATCH($C$1,Database!$A$1:$C$1,),)=0,#N/A,VLOOKUP(Table7[[#This Row],[Date]],Database!$A:$C,MATCH($C$1,Database!$A$1:$C$1,),))</f>
        <v>1.67</v>
      </c>
      <c r="D11156">
        <f>IFERROR(Table7[[#This Row],[United States 10y]]-Table7[[#This Row],[United States 3y]],#N/A)</f>
        <v>2.54</v>
      </c>
    </row>
    <row r="11157" spans="1:4" x14ac:dyDescent="0.2">
      <c r="A11157" s="6">
        <f>Database!$A13242</f>
        <v>38264</v>
      </c>
      <c r="B11157">
        <f>IF(VLOOKUP(Table7[[#This Row],[Date]],Database!$A:$C,MATCH($B$1,Database!$A$1:$C$1,),)=0,#N/A,VLOOKUP(Table7[[#This Row],[Date]],Database!$A:$C,MATCH($B$1,Database!$A$1:$C$1,),))</f>
        <v>4.1900000000000004</v>
      </c>
      <c r="C11157">
        <f>IF(VLOOKUP(Table7[[#This Row],[Date]],Database!$A:$C,MATCH($C$1,Database!$A$1:$C$1,),)=0,#N/A,VLOOKUP(Table7[[#This Row],[Date]],Database!$A:$C,MATCH($C$1,Database!$A$1:$C$1,),))</f>
        <v>1.69</v>
      </c>
      <c r="D11157">
        <f>IFERROR(Table7[[#This Row],[United States 10y]]-Table7[[#This Row],[United States 3y]],#N/A)</f>
        <v>2.5000000000000004</v>
      </c>
    </row>
    <row r="11158" spans="1:4" x14ac:dyDescent="0.2">
      <c r="A11158" s="6">
        <f>Database!$A13243</f>
        <v>38265</v>
      </c>
      <c r="B11158">
        <f>IF(VLOOKUP(Table7[[#This Row],[Date]],Database!$A:$C,MATCH($B$1,Database!$A$1:$C$1,),)=0,#N/A,VLOOKUP(Table7[[#This Row],[Date]],Database!$A:$C,MATCH($B$1,Database!$A$1:$C$1,),))</f>
        <v>4.18</v>
      </c>
      <c r="C11158">
        <f>IF(VLOOKUP(Table7[[#This Row],[Date]],Database!$A:$C,MATCH($C$1,Database!$A$1:$C$1,),)=0,#N/A,VLOOKUP(Table7[[#This Row],[Date]],Database!$A:$C,MATCH($C$1,Database!$A$1:$C$1,),))</f>
        <v>1.68</v>
      </c>
      <c r="D11158">
        <f>IFERROR(Table7[[#This Row],[United States 10y]]-Table7[[#This Row],[United States 3y]],#N/A)</f>
        <v>2.5</v>
      </c>
    </row>
    <row r="11159" spans="1:4" x14ac:dyDescent="0.2">
      <c r="A11159" s="6">
        <f>Database!$A13244</f>
        <v>38266</v>
      </c>
      <c r="B11159">
        <f>IF(VLOOKUP(Table7[[#This Row],[Date]],Database!$A:$C,MATCH($B$1,Database!$A$1:$C$1,),)=0,#N/A,VLOOKUP(Table7[[#This Row],[Date]],Database!$A:$C,MATCH($B$1,Database!$A$1:$C$1,),))</f>
        <v>4.2300000000000004</v>
      </c>
      <c r="C11159">
        <f>IF(VLOOKUP(Table7[[#This Row],[Date]],Database!$A:$C,MATCH($C$1,Database!$A$1:$C$1,),)=0,#N/A,VLOOKUP(Table7[[#This Row],[Date]],Database!$A:$C,MATCH($C$1,Database!$A$1:$C$1,),))</f>
        <v>1.68</v>
      </c>
      <c r="D11159">
        <f>IFERROR(Table7[[#This Row],[United States 10y]]-Table7[[#This Row],[United States 3y]],#N/A)</f>
        <v>2.5500000000000007</v>
      </c>
    </row>
    <row r="11160" spans="1:4" x14ac:dyDescent="0.2">
      <c r="A11160" s="6">
        <f>Database!$A13245</f>
        <v>38267</v>
      </c>
      <c r="B11160">
        <f>IF(VLOOKUP(Table7[[#This Row],[Date]],Database!$A:$C,MATCH($B$1,Database!$A$1:$C$1,),)=0,#N/A,VLOOKUP(Table7[[#This Row],[Date]],Database!$A:$C,MATCH($B$1,Database!$A$1:$C$1,),))</f>
        <v>4.26</v>
      </c>
      <c r="C11160">
        <f>IF(VLOOKUP(Table7[[#This Row],[Date]],Database!$A:$C,MATCH($C$1,Database!$A$1:$C$1,),)=0,#N/A,VLOOKUP(Table7[[#This Row],[Date]],Database!$A:$C,MATCH($C$1,Database!$A$1:$C$1,),))</f>
        <v>1.67</v>
      </c>
      <c r="D11160">
        <f>IFERROR(Table7[[#This Row],[United States 10y]]-Table7[[#This Row],[United States 3y]],#N/A)</f>
        <v>2.59</v>
      </c>
    </row>
    <row r="11161" spans="1:4" x14ac:dyDescent="0.2">
      <c r="A11161" s="6">
        <f>Database!$A13246</f>
        <v>38268</v>
      </c>
      <c r="B11161">
        <f>IF(VLOOKUP(Table7[[#This Row],[Date]],Database!$A:$C,MATCH($B$1,Database!$A$1:$C$1,),)=0,#N/A,VLOOKUP(Table7[[#This Row],[Date]],Database!$A:$C,MATCH($B$1,Database!$A$1:$C$1,),))</f>
        <v>4.1500000000000004</v>
      </c>
      <c r="C11161">
        <f>IF(VLOOKUP(Table7[[#This Row],[Date]],Database!$A:$C,MATCH($C$1,Database!$A$1:$C$1,),)=0,#N/A,VLOOKUP(Table7[[#This Row],[Date]],Database!$A:$C,MATCH($C$1,Database!$A$1:$C$1,),))</f>
        <v>1.67</v>
      </c>
      <c r="D11161">
        <f>IFERROR(Table7[[#This Row],[United States 10y]]-Table7[[#This Row],[United States 3y]],#N/A)</f>
        <v>2.4800000000000004</v>
      </c>
    </row>
    <row r="11162" spans="1:4" x14ac:dyDescent="0.2">
      <c r="A11162" s="6">
        <f>Database!$A13247</f>
        <v>38271</v>
      </c>
      <c r="B11162" t="e">
        <f>IF(VLOOKUP(Table7[[#This Row],[Date]],Database!$A:$C,MATCH($B$1,Database!$A$1:$C$1,),)=0,#N/A,VLOOKUP(Table7[[#This Row],[Date]],Database!$A:$C,MATCH($B$1,Database!$A$1:$C$1,),))</f>
        <v>#N/A</v>
      </c>
      <c r="C11162" t="e">
        <f>IF(VLOOKUP(Table7[[#This Row],[Date]],Database!$A:$C,MATCH($C$1,Database!$A$1:$C$1,),)=0,#N/A,VLOOKUP(Table7[[#This Row],[Date]],Database!$A:$C,MATCH($C$1,Database!$A$1:$C$1,),))</f>
        <v>#N/A</v>
      </c>
      <c r="D11162" t="e">
        <f>IFERROR(Table7[[#This Row],[United States 10y]]-Table7[[#This Row],[United States 3y]],#N/A)</f>
        <v>#N/A</v>
      </c>
    </row>
    <row r="11163" spans="1:4" x14ac:dyDescent="0.2">
      <c r="A11163" s="6">
        <f>Database!$A13248</f>
        <v>38272</v>
      </c>
      <c r="B11163">
        <f>IF(VLOOKUP(Table7[[#This Row],[Date]],Database!$A:$C,MATCH($B$1,Database!$A$1:$C$1,),)=0,#N/A,VLOOKUP(Table7[[#This Row],[Date]],Database!$A:$C,MATCH($B$1,Database!$A$1:$C$1,),))</f>
        <v>4.12</v>
      </c>
      <c r="C11163">
        <f>IF(VLOOKUP(Table7[[#This Row],[Date]],Database!$A:$C,MATCH($C$1,Database!$A$1:$C$1,),)=0,#N/A,VLOOKUP(Table7[[#This Row],[Date]],Database!$A:$C,MATCH($C$1,Database!$A$1:$C$1,),))</f>
        <v>1.69</v>
      </c>
      <c r="D11163">
        <f>IFERROR(Table7[[#This Row],[United States 10y]]-Table7[[#This Row],[United States 3y]],#N/A)</f>
        <v>2.4300000000000002</v>
      </c>
    </row>
    <row r="11164" spans="1:4" x14ac:dyDescent="0.2">
      <c r="A11164" s="6">
        <f>Database!$A13249</f>
        <v>38273</v>
      </c>
      <c r="B11164">
        <f>IF(VLOOKUP(Table7[[#This Row],[Date]],Database!$A:$C,MATCH($B$1,Database!$A$1:$C$1,),)=0,#N/A,VLOOKUP(Table7[[#This Row],[Date]],Database!$A:$C,MATCH($B$1,Database!$A$1:$C$1,),))</f>
        <v>4.09</v>
      </c>
      <c r="C11164">
        <f>IF(VLOOKUP(Table7[[#This Row],[Date]],Database!$A:$C,MATCH($C$1,Database!$A$1:$C$1,),)=0,#N/A,VLOOKUP(Table7[[#This Row],[Date]],Database!$A:$C,MATCH($C$1,Database!$A$1:$C$1,),))</f>
        <v>1.69</v>
      </c>
      <c r="D11164">
        <f>IFERROR(Table7[[#This Row],[United States 10y]]-Table7[[#This Row],[United States 3y]],#N/A)</f>
        <v>2.4</v>
      </c>
    </row>
    <row r="11165" spans="1:4" x14ac:dyDescent="0.2">
      <c r="A11165" s="6">
        <f>Database!$A13250</f>
        <v>38274</v>
      </c>
      <c r="B11165">
        <f>IF(VLOOKUP(Table7[[#This Row],[Date]],Database!$A:$C,MATCH($B$1,Database!$A$1:$C$1,),)=0,#N/A,VLOOKUP(Table7[[#This Row],[Date]],Database!$A:$C,MATCH($B$1,Database!$A$1:$C$1,),))</f>
        <v>4.03</v>
      </c>
      <c r="C11165">
        <f>IF(VLOOKUP(Table7[[#This Row],[Date]],Database!$A:$C,MATCH($C$1,Database!$A$1:$C$1,),)=0,#N/A,VLOOKUP(Table7[[#This Row],[Date]],Database!$A:$C,MATCH($C$1,Database!$A$1:$C$1,),))</f>
        <v>1.71</v>
      </c>
      <c r="D11165">
        <f>IFERROR(Table7[[#This Row],[United States 10y]]-Table7[[#This Row],[United States 3y]],#N/A)</f>
        <v>2.3200000000000003</v>
      </c>
    </row>
    <row r="11166" spans="1:4" x14ac:dyDescent="0.2">
      <c r="A11166" s="6">
        <f>Database!$A13251</f>
        <v>38275</v>
      </c>
      <c r="B11166">
        <f>IF(VLOOKUP(Table7[[#This Row],[Date]],Database!$A:$C,MATCH($B$1,Database!$A$1:$C$1,),)=0,#N/A,VLOOKUP(Table7[[#This Row],[Date]],Database!$A:$C,MATCH($B$1,Database!$A$1:$C$1,),))</f>
        <v>4.07</v>
      </c>
      <c r="C11166">
        <f>IF(VLOOKUP(Table7[[#This Row],[Date]],Database!$A:$C,MATCH($C$1,Database!$A$1:$C$1,),)=0,#N/A,VLOOKUP(Table7[[#This Row],[Date]],Database!$A:$C,MATCH($C$1,Database!$A$1:$C$1,),))</f>
        <v>1.72</v>
      </c>
      <c r="D11166">
        <f>IFERROR(Table7[[#This Row],[United States 10y]]-Table7[[#This Row],[United States 3y]],#N/A)</f>
        <v>2.3500000000000005</v>
      </c>
    </row>
    <row r="11167" spans="1:4" x14ac:dyDescent="0.2">
      <c r="A11167" s="6">
        <f>Database!$A13252</f>
        <v>38278</v>
      </c>
      <c r="B11167">
        <f>IF(VLOOKUP(Table7[[#This Row],[Date]],Database!$A:$C,MATCH($B$1,Database!$A$1:$C$1,),)=0,#N/A,VLOOKUP(Table7[[#This Row],[Date]],Database!$A:$C,MATCH($B$1,Database!$A$1:$C$1,),))</f>
        <v>4.07</v>
      </c>
      <c r="C11167">
        <f>IF(VLOOKUP(Table7[[#This Row],[Date]],Database!$A:$C,MATCH($C$1,Database!$A$1:$C$1,),)=0,#N/A,VLOOKUP(Table7[[#This Row],[Date]],Database!$A:$C,MATCH($C$1,Database!$A$1:$C$1,),))</f>
        <v>1.78</v>
      </c>
      <c r="D11167">
        <f>IFERROR(Table7[[#This Row],[United States 10y]]-Table7[[#This Row],[United States 3y]],#N/A)</f>
        <v>2.29</v>
      </c>
    </row>
    <row r="11168" spans="1:4" x14ac:dyDescent="0.2">
      <c r="A11168" s="6">
        <f>Database!$A13253</f>
        <v>38279</v>
      </c>
      <c r="B11168">
        <f>IF(VLOOKUP(Table7[[#This Row],[Date]],Database!$A:$C,MATCH($B$1,Database!$A$1:$C$1,),)=0,#N/A,VLOOKUP(Table7[[#This Row],[Date]],Database!$A:$C,MATCH($B$1,Database!$A$1:$C$1,),))</f>
        <v>4.07</v>
      </c>
      <c r="C11168">
        <f>IF(VLOOKUP(Table7[[#This Row],[Date]],Database!$A:$C,MATCH($C$1,Database!$A$1:$C$1,),)=0,#N/A,VLOOKUP(Table7[[#This Row],[Date]],Database!$A:$C,MATCH($C$1,Database!$A$1:$C$1,),))</f>
        <v>1.79</v>
      </c>
      <c r="D11168">
        <f>IFERROR(Table7[[#This Row],[United States 10y]]-Table7[[#This Row],[United States 3y]],#N/A)</f>
        <v>2.2800000000000002</v>
      </c>
    </row>
    <row r="11169" spans="1:4" x14ac:dyDescent="0.2">
      <c r="A11169" s="6">
        <f>Database!$A13254</f>
        <v>38280</v>
      </c>
      <c r="B11169">
        <f>IF(VLOOKUP(Table7[[#This Row],[Date]],Database!$A:$C,MATCH($B$1,Database!$A$1:$C$1,),)=0,#N/A,VLOOKUP(Table7[[#This Row],[Date]],Database!$A:$C,MATCH($B$1,Database!$A$1:$C$1,),))</f>
        <v>4.01</v>
      </c>
      <c r="C11169">
        <f>IF(VLOOKUP(Table7[[#This Row],[Date]],Database!$A:$C,MATCH($C$1,Database!$A$1:$C$1,),)=0,#N/A,VLOOKUP(Table7[[#This Row],[Date]],Database!$A:$C,MATCH($C$1,Database!$A$1:$C$1,),))</f>
        <v>1.79</v>
      </c>
      <c r="D11169">
        <f>IFERROR(Table7[[#This Row],[United States 10y]]-Table7[[#This Row],[United States 3y]],#N/A)</f>
        <v>2.2199999999999998</v>
      </c>
    </row>
    <row r="11170" spans="1:4" x14ac:dyDescent="0.2">
      <c r="A11170" s="6">
        <f>Database!$A13255</f>
        <v>38281</v>
      </c>
      <c r="B11170">
        <f>IF(VLOOKUP(Table7[[#This Row],[Date]],Database!$A:$C,MATCH($B$1,Database!$A$1:$C$1,),)=0,#N/A,VLOOKUP(Table7[[#This Row],[Date]],Database!$A:$C,MATCH($B$1,Database!$A$1:$C$1,),))</f>
        <v>4.01</v>
      </c>
      <c r="C11170">
        <f>IF(VLOOKUP(Table7[[#This Row],[Date]],Database!$A:$C,MATCH($C$1,Database!$A$1:$C$1,),)=0,#N/A,VLOOKUP(Table7[[#This Row],[Date]],Database!$A:$C,MATCH($C$1,Database!$A$1:$C$1,),))</f>
        <v>1.81</v>
      </c>
      <c r="D11170">
        <f>IFERROR(Table7[[#This Row],[United States 10y]]-Table7[[#This Row],[United States 3y]],#N/A)</f>
        <v>2.1999999999999997</v>
      </c>
    </row>
    <row r="11171" spans="1:4" x14ac:dyDescent="0.2">
      <c r="A11171" s="6">
        <f>Database!$A13256</f>
        <v>38282</v>
      </c>
      <c r="B11171">
        <f>IF(VLOOKUP(Table7[[#This Row],[Date]],Database!$A:$C,MATCH($B$1,Database!$A$1:$C$1,),)=0,#N/A,VLOOKUP(Table7[[#This Row],[Date]],Database!$A:$C,MATCH($B$1,Database!$A$1:$C$1,),))</f>
        <v>4</v>
      </c>
      <c r="C11171">
        <f>IF(VLOOKUP(Table7[[#This Row],[Date]],Database!$A:$C,MATCH($C$1,Database!$A$1:$C$1,),)=0,#N/A,VLOOKUP(Table7[[#This Row],[Date]],Database!$A:$C,MATCH($C$1,Database!$A$1:$C$1,),))</f>
        <v>1.81</v>
      </c>
      <c r="D11171">
        <f>IFERROR(Table7[[#This Row],[United States 10y]]-Table7[[#This Row],[United States 3y]],#N/A)</f>
        <v>2.19</v>
      </c>
    </row>
    <row r="11172" spans="1:4" x14ac:dyDescent="0.2">
      <c r="A11172" s="6">
        <f>Database!$A13257</f>
        <v>38285</v>
      </c>
      <c r="B11172">
        <f>IF(VLOOKUP(Table7[[#This Row],[Date]],Database!$A:$C,MATCH($B$1,Database!$A$1:$C$1,),)=0,#N/A,VLOOKUP(Table7[[#This Row],[Date]],Database!$A:$C,MATCH($B$1,Database!$A$1:$C$1,),))</f>
        <v>3.99</v>
      </c>
      <c r="C11172">
        <f>IF(VLOOKUP(Table7[[#This Row],[Date]],Database!$A:$C,MATCH($C$1,Database!$A$1:$C$1,),)=0,#N/A,VLOOKUP(Table7[[#This Row],[Date]],Database!$A:$C,MATCH($C$1,Database!$A$1:$C$1,),))</f>
        <v>1.87</v>
      </c>
      <c r="D11172">
        <f>IFERROR(Table7[[#This Row],[United States 10y]]-Table7[[#This Row],[United States 3y]],#N/A)</f>
        <v>2.12</v>
      </c>
    </row>
    <row r="11173" spans="1:4" x14ac:dyDescent="0.2">
      <c r="A11173" s="6">
        <f>Database!$A13258</f>
        <v>38286</v>
      </c>
      <c r="B11173">
        <f>IF(VLOOKUP(Table7[[#This Row],[Date]],Database!$A:$C,MATCH($B$1,Database!$A$1:$C$1,),)=0,#N/A,VLOOKUP(Table7[[#This Row],[Date]],Database!$A:$C,MATCH($B$1,Database!$A$1:$C$1,),))</f>
        <v>4.01</v>
      </c>
      <c r="C11173">
        <f>IF(VLOOKUP(Table7[[#This Row],[Date]],Database!$A:$C,MATCH($C$1,Database!$A$1:$C$1,),)=0,#N/A,VLOOKUP(Table7[[#This Row],[Date]],Database!$A:$C,MATCH($C$1,Database!$A$1:$C$1,),))</f>
        <v>1.88</v>
      </c>
      <c r="D11173">
        <f>IFERROR(Table7[[#This Row],[United States 10y]]-Table7[[#This Row],[United States 3y]],#N/A)</f>
        <v>2.13</v>
      </c>
    </row>
    <row r="11174" spans="1:4" x14ac:dyDescent="0.2">
      <c r="A11174" s="6">
        <f>Database!$A13259</f>
        <v>38287</v>
      </c>
      <c r="B11174">
        <f>IF(VLOOKUP(Table7[[#This Row],[Date]],Database!$A:$C,MATCH($B$1,Database!$A$1:$C$1,),)=0,#N/A,VLOOKUP(Table7[[#This Row],[Date]],Database!$A:$C,MATCH($B$1,Database!$A$1:$C$1,),))</f>
        <v>4.1100000000000003</v>
      </c>
      <c r="C11174">
        <f>IF(VLOOKUP(Table7[[#This Row],[Date]],Database!$A:$C,MATCH($C$1,Database!$A$1:$C$1,),)=0,#N/A,VLOOKUP(Table7[[#This Row],[Date]],Database!$A:$C,MATCH($C$1,Database!$A$1:$C$1,),))</f>
        <v>1.88</v>
      </c>
      <c r="D11174">
        <f>IFERROR(Table7[[#This Row],[United States 10y]]-Table7[[#This Row],[United States 3y]],#N/A)</f>
        <v>2.2300000000000004</v>
      </c>
    </row>
    <row r="11175" spans="1:4" x14ac:dyDescent="0.2">
      <c r="A11175" s="6">
        <f>Database!$A13260</f>
        <v>38288</v>
      </c>
      <c r="B11175">
        <f>IF(VLOOKUP(Table7[[#This Row],[Date]],Database!$A:$C,MATCH($B$1,Database!$A$1:$C$1,),)=0,#N/A,VLOOKUP(Table7[[#This Row],[Date]],Database!$A:$C,MATCH($B$1,Database!$A$1:$C$1,),))</f>
        <v>4.09</v>
      </c>
      <c r="C11175">
        <f>IF(VLOOKUP(Table7[[#This Row],[Date]],Database!$A:$C,MATCH($C$1,Database!$A$1:$C$1,),)=0,#N/A,VLOOKUP(Table7[[#This Row],[Date]],Database!$A:$C,MATCH($C$1,Database!$A$1:$C$1,),))</f>
        <v>1.87</v>
      </c>
      <c r="D11175">
        <f>IFERROR(Table7[[#This Row],[United States 10y]]-Table7[[#This Row],[United States 3y]],#N/A)</f>
        <v>2.2199999999999998</v>
      </c>
    </row>
    <row r="11176" spans="1:4" x14ac:dyDescent="0.2">
      <c r="A11176" s="6">
        <f>Database!$A13261</f>
        <v>38289</v>
      </c>
      <c r="B11176">
        <f>IF(VLOOKUP(Table7[[#This Row],[Date]],Database!$A:$C,MATCH($B$1,Database!$A$1:$C$1,),)=0,#N/A,VLOOKUP(Table7[[#This Row],[Date]],Database!$A:$C,MATCH($B$1,Database!$A$1:$C$1,),))</f>
        <v>4.05</v>
      </c>
      <c r="C11176">
        <f>IF(VLOOKUP(Table7[[#This Row],[Date]],Database!$A:$C,MATCH($C$1,Database!$A$1:$C$1,),)=0,#N/A,VLOOKUP(Table7[[#This Row],[Date]],Database!$A:$C,MATCH($C$1,Database!$A$1:$C$1,),))</f>
        <v>1.87</v>
      </c>
      <c r="D11176">
        <f>IFERROR(Table7[[#This Row],[United States 10y]]-Table7[[#This Row],[United States 3y]],#N/A)</f>
        <v>2.1799999999999997</v>
      </c>
    </row>
    <row r="11177" spans="1:4" x14ac:dyDescent="0.2">
      <c r="A11177" s="6">
        <f>Database!$A13262</f>
        <v>38292</v>
      </c>
      <c r="B11177">
        <f>IF(VLOOKUP(Table7[[#This Row],[Date]],Database!$A:$C,MATCH($B$1,Database!$A$1:$C$1,),)=0,#N/A,VLOOKUP(Table7[[#This Row],[Date]],Database!$A:$C,MATCH($B$1,Database!$A$1:$C$1,),))</f>
        <v>4.1100000000000003</v>
      </c>
      <c r="C11177">
        <f>IF(VLOOKUP(Table7[[#This Row],[Date]],Database!$A:$C,MATCH($C$1,Database!$A$1:$C$1,),)=0,#N/A,VLOOKUP(Table7[[#This Row],[Date]],Database!$A:$C,MATCH($C$1,Database!$A$1:$C$1,),))</f>
        <v>1.96</v>
      </c>
      <c r="D11177">
        <f>IFERROR(Table7[[#This Row],[United States 10y]]-Table7[[#This Row],[United States 3y]],#N/A)</f>
        <v>2.1500000000000004</v>
      </c>
    </row>
    <row r="11178" spans="1:4" x14ac:dyDescent="0.2">
      <c r="A11178" s="6">
        <f>Database!$A13263</f>
        <v>38293</v>
      </c>
      <c r="B11178">
        <f>IF(VLOOKUP(Table7[[#This Row],[Date]],Database!$A:$C,MATCH($B$1,Database!$A$1:$C$1,),)=0,#N/A,VLOOKUP(Table7[[#This Row],[Date]],Database!$A:$C,MATCH($B$1,Database!$A$1:$C$1,),))</f>
        <v>4.0999999999999996</v>
      </c>
      <c r="C11178">
        <f>IF(VLOOKUP(Table7[[#This Row],[Date]],Database!$A:$C,MATCH($C$1,Database!$A$1:$C$1,),)=0,#N/A,VLOOKUP(Table7[[#This Row],[Date]],Database!$A:$C,MATCH($C$1,Database!$A$1:$C$1,),))</f>
        <v>1.94</v>
      </c>
      <c r="D11178">
        <f>IFERROR(Table7[[#This Row],[United States 10y]]-Table7[[#This Row],[United States 3y]],#N/A)</f>
        <v>2.1599999999999997</v>
      </c>
    </row>
    <row r="11179" spans="1:4" x14ac:dyDescent="0.2">
      <c r="A11179" s="6">
        <f>Database!$A13264</f>
        <v>38294</v>
      </c>
      <c r="B11179">
        <f>IF(VLOOKUP(Table7[[#This Row],[Date]],Database!$A:$C,MATCH($B$1,Database!$A$1:$C$1,),)=0,#N/A,VLOOKUP(Table7[[#This Row],[Date]],Database!$A:$C,MATCH($B$1,Database!$A$1:$C$1,),))</f>
        <v>4.09</v>
      </c>
      <c r="C11179">
        <f>IF(VLOOKUP(Table7[[#This Row],[Date]],Database!$A:$C,MATCH($C$1,Database!$A$1:$C$1,),)=0,#N/A,VLOOKUP(Table7[[#This Row],[Date]],Database!$A:$C,MATCH($C$1,Database!$A$1:$C$1,),))</f>
        <v>1.92</v>
      </c>
      <c r="D11179">
        <f>IFERROR(Table7[[#This Row],[United States 10y]]-Table7[[#This Row],[United States 3y]],#N/A)</f>
        <v>2.17</v>
      </c>
    </row>
    <row r="11180" spans="1:4" x14ac:dyDescent="0.2">
      <c r="A11180" s="6">
        <f>Database!$A13265</f>
        <v>38295</v>
      </c>
      <c r="B11180">
        <f>IF(VLOOKUP(Table7[[#This Row],[Date]],Database!$A:$C,MATCH($B$1,Database!$A$1:$C$1,),)=0,#N/A,VLOOKUP(Table7[[#This Row],[Date]],Database!$A:$C,MATCH($B$1,Database!$A$1:$C$1,),))</f>
        <v>4.0999999999999996</v>
      </c>
      <c r="C11180">
        <f>IF(VLOOKUP(Table7[[#This Row],[Date]],Database!$A:$C,MATCH($C$1,Database!$A$1:$C$1,),)=0,#N/A,VLOOKUP(Table7[[#This Row],[Date]],Database!$A:$C,MATCH($C$1,Database!$A$1:$C$1,),))</f>
        <v>1.94</v>
      </c>
      <c r="D11180">
        <f>IFERROR(Table7[[#This Row],[United States 10y]]-Table7[[#This Row],[United States 3y]],#N/A)</f>
        <v>2.1599999999999997</v>
      </c>
    </row>
    <row r="11181" spans="1:4" x14ac:dyDescent="0.2">
      <c r="A11181" s="6">
        <f>Database!$A13266</f>
        <v>38296</v>
      </c>
      <c r="B11181">
        <f>IF(VLOOKUP(Table7[[#This Row],[Date]],Database!$A:$C,MATCH($B$1,Database!$A$1:$C$1,),)=0,#N/A,VLOOKUP(Table7[[#This Row],[Date]],Database!$A:$C,MATCH($B$1,Database!$A$1:$C$1,),))</f>
        <v>4.21</v>
      </c>
      <c r="C11181">
        <f>IF(VLOOKUP(Table7[[#This Row],[Date]],Database!$A:$C,MATCH($C$1,Database!$A$1:$C$1,),)=0,#N/A,VLOOKUP(Table7[[#This Row],[Date]],Database!$A:$C,MATCH($C$1,Database!$A$1:$C$1,),))</f>
        <v>1.99</v>
      </c>
      <c r="D11181">
        <f>IFERROR(Table7[[#This Row],[United States 10y]]-Table7[[#This Row],[United States 3y]],#N/A)</f>
        <v>2.2199999999999998</v>
      </c>
    </row>
    <row r="11182" spans="1:4" x14ac:dyDescent="0.2">
      <c r="A11182" s="6">
        <f>Database!$A13267</f>
        <v>38299</v>
      </c>
      <c r="B11182">
        <f>IF(VLOOKUP(Table7[[#This Row],[Date]],Database!$A:$C,MATCH($B$1,Database!$A$1:$C$1,),)=0,#N/A,VLOOKUP(Table7[[#This Row],[Date]],Database!$A:$C,MATCH($B$1,Database!$A$1:$C$1,),))</f>
        <v>4.22</v>
      </c>
      <c r="C11182">
        <f>IF(VLOOKUP(Table7[[#This Row],[Date]],Database!$A:$C,MATCH($C$1,Database!$A$1:$C$1,),)=0,#N/A,VLOOKUP(Table7[[#This Row],[Date]],Database!$A:$C,MATCH($C$1,Database!$A$1:$C$1,),))</f>
        <v>2.04</v>
      </c>
      <c r="D11182">
        <f>IFERROR(Table7[[#This Row],[United States 10y]]-Table7[[#This Row],[United States 3y]],#N/A)</f>
        <v>2.1799999999999997</v>
      </c>
    </row>
    <row r="11183" spans="1:4" x14ac:dyDescent="0.2">
      <c r="A11183" s="6">
        <f>Database!$A13268</f>
        <v>38300</v>
      </c>
      <c r="B11183">
        <f>IF(VLOOKUP(Table7[[#This Row],[Date]],Database!$A:$C,MATCH($B$1,Database!$A$1:$C$1,),)=0,#N/A,VLOOKUP(Table7[[#This Row],[Date]],Database!$A:$C,MATCH($B$1,Database!$A$1:$C$1,),))</f>
        <v>4.22</v>
      </c>
      <c r="C11183">
        <f>IF(VLOOKUP(Table7[[#This Row],[Date]],Database!$A:$C,MATCH($C$1,Database!$A$1:$C$1,),)=0,#N/A,VLOOKUP(Table7[[#This Row],[Date]],Database!$A:$C,MATCH($C$1,Database!$A$1:$C$1,),))</f>
        <v>2.04</v>
      </c>
      <c r="D11183">
        <f>IFERROR(Table7[[#This Row],[United States 10y]]-Table7[[#This Row],[United States 3y]],#N/A)</f>
        <v>2.1799999999999997</v>
      </c>
    </row>
    <row r="11184" spans="1:4" x14ac:dyDescent="0.2">
      <c r="A11184" s="6">
        <f>Database!$A13269</f>
        <v>38301</v>
      </c>
      <c r="B11184">
        <f>IF(VLOOKUP(Table7[[#This Row],[Date]],Database!$A:$C,MATCH($B$1,Database!$A$1:$C$1,),)=0,#N/A,VLOOKUP(Table7[[#This Row],[Date]],Database!$A:$C,MATCH($B$1,Database!$A$1:$C$1,),))</f>
        <v>4.25</v>
      </c>
      <c r="C11184">
        <f>IF(VLOOKUP(Table7[[#This Row],[Date]],Database!$A:$C,MATCH($C$1,Database!$A$1:$C$1,),)=0,#N/A,VLOOKUP(Table7[[#This Row],[Date]],Database!$A:$C,MATCH($C$1,Database!$A$1:$C$1,),))</f>
        <v>2.04</v>
      </c>
      <c r="D11184">
        <f>IFERROR(Table7[[#This Row],[United States 10y]]-Table7[[#This Row],[United States 3y]],#N/A)</f>
        <v>2.21</v>
      </c>
    </row>
    <row r="11185" spans="1:4" x14ac:dyDescent="0.2">
      <c r="A11185" s="6">
        <f>Database!$A13270</f>
        <v>38302</v>
      </c>
      <c r="B11185" t="e">
        <f>IF(VLOOKUP(Table7[[#This Row],[Date]],Database!$A:$C,MATCH($B$1,Database!$A$1:$C$1,),)=0,#N/A,VLOOKUP(Table7[[#This Row],[Date]],Database!$A:$C,MATCH($B$1,Database!$A$1:$C$1,),))</f>
        <v>#N/A</v>
      </c>
      <c r="C11185" t="e">
        <f>IF(VLOOKUP(Table7[[#This Row],[Date]],Database!$A:$C,MATCH($C$1,Database!$A$1:$C$1,),)=0,#N/A,VLOOKUP(Table7[[#This Row],[Date]],Database!$A:$C,MATCH($C$1,Database!$A$1:$C$1,),))</f>
        <v>#N/A</v>
      </c>
      <c r="D11185" t="e">
        <f>IFERROR(Table7[[#This Row],[United States 10y]]-Table7[[#This Row],[United States 3y]],#N/A)</f>
        <v>#N/A</v>
      </c>
    </row>
    <row r="11186" spans="1:4" x14ac:dyDescent="0.2">
      <c r="A11186" s="6">
        <f>Database!$A13271</f>
        <v>38303</v>
      </c>
      <c r="B11186">
        <f>IF(VLOOKUP(Table7[[#This Row],[Date]],Database!$A:$C,MATCH($B$1,Database!$A$1:$C$1,),)=0,#N/A,VLOOKUP(Table7[[#This Row],[Date]],Database!$A:$C,MATCH($B$1,Database!$A$1:$C$1,),))</f>
        <v>4.2</v>
      </c>
      <c r="C11186">
        <f>IF(VLOOKUP(Table7[[#This Row],[Date]],Database!$A:$C,MATCH($C$1,Database!$A$1:$C$1,),)=0,#N/A,VLOOKUP(Table7[[#This Row],[Date]],Database!$A:$C,MATCH($C$1,Database!$A$1:$C$1,),))</f>
        <v>2.04</v>
      </c>
      <c r="D11186">
        <f>IFERROR(Table7[[#This Row],[United States 10y]]-Table7[[#This Row],[United States 3y]],#N/A)</f>
        <v>2.16</v>
      </c>
    </row>
    <row r="11187" spans="1:4" x14ac:dyDescent="0.2">
      <c r="A11187" s="6">
        <f>Database!$A13272</f>
        <v>38306</v>
      </c>
      <c r="B11187">
        <f>IF(VLOOKUP(Table7[[#This Row],[Date]],Database!$A:$C,MATCH($B$1,Database!$A$1:$C$1,),)=0,#N/A,VLOOKUP(Table7[[#This Row],[Date]],Database!$A:$C,MATCH($B$1,Database!$A$1:$C$1,),))</f>
        <v>4.2</v>
      </c>
      <c r="C11187">
        <f>IF(VLOOKUP(Table7[[#This Row],[Date]],Database!$A:$C,MATCH($C$1,Database!$A$1:$C$1,),)=0,#N/A,VLOOKUP(Table7[[#This Row],[Date]],Database!$A:$C,MATCH($C$1,Database!$A$1:$C$1,),))</f>
        <v>2.09</v>
      </c>
      <c r="D11187">
        <f>IFERROR(Table7[[#This Row],[United States 10y]]-Table7[[#This Row],[United States 3y]],#N/A)</f>
        <v>2.1100000000000003</v>
      </c>
    </row>
    <row r="11188" spans="1:4" x14ac:dyDescent="0.2">
      <c r="A11188" s="6">
        <f>Database!$A13273</f>
        <v>38307</v>
      </c>
      <c r="B11188">
        <f>IF(VLOOKUP(Table7[[#This Row],[Date]],Database!$A:$C,MATCH($B$1,Database!$A$1:$C$1,),)=0,#N/A,VLOOKUP(Table7[[#This Row],[Date]],Database!$A:$C,MATCH($B$1,Database!$A$1:$C$1,),))</f>
        <v>4.21</v>
      </c>
      <c r="C11188">
        <f>IF(VLOOKUP(Table7[[#This Row],[Date]],Database!$A:$C,MATCH($C$1,Database!$A$1:$C$1,),)=0,#N/A,VLOOKUP(Table7[[#This Row],[Date]],Database!$A:$C,MATCH($C$1,Database!$A$1:$C$1,),))</f>
        <v>2.1</v>
      </c>
      <c r="D11188">
        <f>IFERROR(Table7[[#This Row],[United States 10y]]-Table7[[#This Row],[United States 3y]],#N/A)</f>
        <v>2.11</v>
      </c>
    </row>
    <row r="11189" spans="1:4" x14ac:dyDescent="0.2">
      <c r="A11189" s="6">
        <f>Database!$A13274</f>
        <v>38308</v>
      </c>
      <c r="B11189">
        <f>IF(VLOOKUP(Table7[[#This Row],[Date]],Database!$A:$C,MATCH($B$1,Database!$A$1:$C$1,),)=0,#N/A,VLOOKUP(Table7[[#This Row],[Date]],Database!$A:$C,MATCH($B$1,Database!$A$1:$C$1,),))</f>
        <v>4.1399999999999997</v>
      </c>
      <c r="C11189">
        <f>IF(VLOOKUP(Table7[[#This Row],[Date]],Database!$A:$C,MATCH($C$1,Database!$A$1:$C$1,),)=0,#N/A,VLOOKUP(Table7[[#This Row],[Date]],Database!$A:$C,MATCH($C$1,Database!$A$1:$C$1,),))</f>
        <v>2.09</v>
      </c>
      <c r="D11189">
        <f>IFERROR(Table7[[#This Row],[United States 10y]]-Table7[[#This Row],[United States 3y]],#N/A)</f>
        <v>2.0499999999999998</v>
      </c>
    </row>
    <row r="11190" spans="1:4" x14ac:dyDescent="0.2">
      <c r="A11190" s="6">
        <f>Database!$A13275</f>
        <v>38309</v>
      </c>
      <c r="B11190">
        <f>IF(VLOOKUP(Table7[[#This Row],[Date]],Database!$A:$C,MATCH($B$1,Database!$A$1:$C$1,),)=0,#N/A,VLOOKUP(Table7[[#This Row],[Date]],Database!$A:$C,MATCH($B$1,Database!$A$1:$C$1,),))</f>
        <v>4.12</v>
      </c>
      <c r="C11190">
        <f>IF(VLOOKUP(Table7[[#This Row],[Date]],Database!$A:$C,MATCH($C$1,Database!$A$1:$C$1,),)=0,#N/A,VLOOKUP(Table7[[#This Row],[Date]],Database!$A:$C,MATCH($C$1,Database!$A$1:$C$1,),))</f>
        <v>2.09</v>
      </c>
      <c r="D11190">
        <f>IFERROR(Table7[[#This Row],[United States 10y]]-Table7[[#This Row],[United States 3y]],#N/A)</f>
        <v>2.0300000000000002</v>
      </c>
    </row>
    <row r="11191" spans="1:4" x14ac:dyDescent="0.2">
      <c r="A11191" s="6">
        <f>Database!$A13276</f>
        <v>38310</v>
      </c>
      <c r="B11191">
        <f>IF(VLOOKUP(Table7[[#This Row],[Date]],Database!$A:$C,MATCH($B$1,Database!$A$1:$C$1,),)=0,#N/A,VLOOKUP(Table7[[#This Row],[Date]],Database!$A:$C,MATCH($B$1,Database!$A$1:$C$1,),))</f>
        <v>4.2</v>
      </c>
      <c r="C11191">
        <f>IF(VLOOKUP(Table7[[#This Row],[Date]],Database!$A:$C,MATCH($C$1,Database!$A$1:$C$1,),)=0,#N/A,VLOOKUP(Table7[[#This Row],[Date]],Database!$A:$C,MATCH($C$1,Database!$A$1:$C$1,),))</f>
        <v>2.1</v>
      </c>
      <c r="D11191">
        <f>IFERROR(Table7[[#This Row],[United States 10y]]-Table7[[#This Row],[United States 3y]],#N/A)</f>
        <v>2.1</v>
      </c>
    </row>
    <row r="11192" spans="1:4" x14ac:dyDescent="0.2">
      <c r="A11192" s="6">
        <f>Database!$A13277</f>
        <v>38313</v>
      </c>
      <c r="B11192">
        <f>IF(VLOOKUP(Table7[[#This Row],[Date]],Database!$A:$C,MATCH($B$1,Database!$A$1:$C$1,),)=0,#N/A,VLOOKUP(Table7[[#This Row],[Date]],Database!$A:$C,MATCH($B$1,Database!$A$1:$C$1,),))</f>
        <v>4.18</v>
      </c>
      <c r="C11192">
        <f>IF(VLOOKUP(Table7[[#This Row],[Date]],Database!$A:$C,MATCH($C$1,Database!$A$1:$C$1,),)=0,#N/A,VLOOKUP(Table7[[#This Row],[Date]],Database!$A:$C,MATCH($C$1,Database!$A$1:$C$1,),))</f>
        <v>2.16</v>
      </c>
      <c r="D11192">
        <f>IFERROR(Table7[[#This Row],[United States 10y]]-Table7[[#This Row],[United States 3y]],#N/A)</f>
        <v>2.0199999999999996</v>
      </c>
    </row>
    <row r="11193" spans="1:4" x14ac:dyDescent="0.2">
      <c r="A11193" s="6">
        <f>Database!$A13278</f>
        <v>38314</v>
      </c>
      <c r="B11193">
        <f>IF(VLOOKUP(Table7[[#This Row],[Date]],Database!$A:$C,MATCH($B$1,Database!$A$1:$C$1,),)=0,#N/A,VLOOKUP(Table7[[#This Row],[Date]],Database!$A:$C,MATCH($B$1,Database!$A$1:$C$1,),))</f>
        <v>4.1900000000000004</v>
      </c>
      <c r="C11193">
        <f>IF(VLOOKUP(Table7[[#This Row],[Date]],Database!$A:$C,MATCH($C$1,Database!$A$1:$C$1,),)=0,#N/A,VLOOKUP(Table7[[#This Row],[Date]],Database!$A:$C,MATCH($C$1,Database!$A$1:$C$1,),))</f>
        <v>2.15</v>
      </c>
      <c r="D11193">
        <f>IFERROR(Table7[[#This Row],[United States 10y]]-Table7[[#This Row],[United States 3y]],#N/A)</f>
        <v>2.0400000000000005</v>
      </c>
    </row>
    <row r="11194" spans="1:4" x14ac:dyDescent="0.2">
      <c r="A11194" s="6">
        <f>Database!$A13279</f>
        <v>38315</v>
      </c>
      <c r="B11194">
        <f>IF(VLOOKUP(Table7[[#This Row],[Date]],Database!$A:$C,MATCH($B$1,Database!$A$1:$C$1,),)=0,#N/A,VLOOKUP(Table7[[#This Row],[Date]],Database!$A:$C,MATCH($B$1,Database!$A$1:$C$1,),))</f>
        <v>4.2</v>
      </c>
      <c r="C11194">
        <f>IF(VLOOKUP(Table7[[#This Row],[Date]],Database!$A:$C,MATCH($C$1,Database!$A$1:$C$1,),)=0,#N/A,VLOOKUP(Table7[[#This Row],[Date]],Database!$A:$C,MATCH($C$1,Database!$A$1:$C$1,),))</f>
        <v>2.14</v>
      </c>
      <c r="D11194">
        <f>IFERROR(Table7[[#This Row],[United States 10y]]-Table7[[#This Row],[United States 3y]],#N/A)</f>
        <v>2.06</v>
      </c>
    </row>
    <row r="11195" spans="1:4" x14ac:dyDescent="0.2">
      <c r="A11195" s="6">
        <f>Database!$A13280</f>
        <v>38316</v>
      </c>
      <c r="B11195" t="e">
        <f>IF(VLOOKUP(Table7[[#This Row],[Date]],Database!$A:$C,MATCH($B$1,Database!$A$1:$C$1,),)=0,#N/A,VLOOKUP(Table7[[#This Row],[Date]],Database!$A:$C,MATCH($B$1,Database!$A$1:$C$1,),))</f>
        <v>#N/A</v>
      </c>
      <c r="C11195" t="e">
        <f>IF(VLOOKUP(Table7[[#This Row],[Date]],Database!$A:$C,MATCH($C$1,Database!$A$1:$C$1,),)=0,#N/A,VLOOKUP(Table7[[#This Row],[Date]],Database!$A:$C,MATCH($C$1,Database!$A$1:$C$1,),))</f>
        <v>#N/A</v>
      </c>
      <c r="D11195" t="e">
        <f>IFERROR(Table7[[#This Row],[United States 10y]]-Table7[[#This Row],[United States 3y]],#N/A)</f>
        <v>#N/A</v>
      </c>
    </row>
    <row r="11196" spans="1:4" x14ac:dyDescent="0.2">
      <c r="A11196" s="6">
        <f>Database!$A13281</f>
        <v>38317</v>
      </c>
      <c r="B11196">
        <f>IF(VLOOKUP(Table7[[#This Row],[Date]],Database!$A:$C,MATCH($B$1,Database!$A$1:$C$1,),)=0,#N/A,VLOOKUP(Table7[[#This Row],[Date]],Database!$A:$C,MATCH($B$1,Database!$A$1:$C$1,),))</f>
        <v>4.24</v>
      </c>
      <c r="C11196">
        <f>IF(VLOOKUP(Table7[[#This Row],[Date]],Database!$A:$C,MATCH($C$1,Database!$A$1:$C$1,),)=0,#N/A,VLOOKUP(Table7[[#This Row],[Date]],Database!$A:$C,MATCH($C$1,Database!$A$1:$C$1,),))</f>
        <v>2.16</v>
      </c>
      <c r="D11196">
        <f>IFERROR(Table7[[#This Row],[United States 10y]]-Table7[[#This Row],[United States 3y]],#N/A)</f>
        <v>2.08</v>
      </c>
    </row>
    <row r="11197" spans="1:4" x14ac:dyDescent="0.2">
      <c r="A11197" s="6">
        <f>Database!$A13282</f>
        <v>38320</v>
      </c>
      <c r="B11197">
        <f>IF(VLOOKUP(Table7[[#This Row],[Date]],Database!$A:$C,MATCH($B$1,Database!$A$1:$C$1,),)=0,#N/A,VLOOKUP(Table7[[#This Row],[Date]],Database!$A:$C,MATCH($B$1,Database!$A$1:$C$1,),))</f>
        <v>4.34</v>
      </c>
      <c r="C11197">
        <f>IF(VLOOKUP(Table7[[#This Row],[Date]],Database!$A:$C,MATCH($C$1,Database!$A$1:$C$1,),)=0,#N/A,VLOOKUP(Table7[[#This Row],[Date]],Database!$A:$C,MATCH($C$1,Database!$A$1:$C$1,),))</f>
        <v>2.2000000000000002</v>
      </c>
      <c r="D11197">
        <f>IFERROR(Table7[[#This Row],[United States 10y]]-Table7[[#This Row],[United States 3y]],#N/A)</f>
        <v>2.1399999999999997</v>
      </c>
    </row>
    <row r="11198" spans="1:4" x14ac:dyDescent="0.2">
      <c r="A11198" s="6">
        <f>Database!$A13283</f>
        <v>38321</v>
      </c>
      <c r="B11198">
        <f>IF(VLOOKUP(Table7[[#This Row],[Date]],Database!$A:$C,MATCH($B$1,Database!$A$1:$C$1,),)=0,#N/A,VLOOKUP(Table7[[#This Row],[Date]],Database!$A:$C,MATCH($B$1,Database!$A$1:$C$1,),))</f>
        <v>4.3600000000000003</v>
      </c>
      <c r="C11198">
        <f>IF(VLOOKUP(Table7[[#This Row],[Date]],Database!$A:$C,MATCH($C$1,Database!$A$1:$C$1,),)=0,#N/A,VLOOKUP(Table7[[#This Row],[Date]],Database!$A:$C,MATCH($C$1,Database!$A$1:$C$1,),))</f>
        <v>2.19</v>
      </c>
      <c r="D11198">
        <f>IFERROR(Table7[[#This Row],[United States 10y]]-Table7[[#This Row],[United States 3y]],#N/A)</f>
        <v>2.1700000000000004</v>
      </c>
    </row>
    <row r="11199" spans="1:4" x14ac:dyDescent="0.2">
      <c r="A11199" s="6">
        <f>Database!$A13284</f>
        <v>38322</v>
      </c>
      <c r="B11199">
        <f>IF(VLOOKUP(Table7[[#This Row],[Date]],Database!$A:$C,MATCH($B$1,Database!$A$1:$C$1,),)=0,#N/A,VLOOKUP(Table7[[#This Row],[Date]],Database!$A:$C,MATCH($B$1,Database!$A$1:$C$1,),))</f>
        <v>4.38</v>
      </c>
      <c r="C11199">
        <f>IF(VLOOKUP(Table7[[#This Row],[Date]],Database!$A:$C,MATCH($C$1,Database!$A$1:$C$1,),)=0,#N/A,VLOOKUP(Table7[[#This Row],[Date]],Database!$A:$C,MATCH($C$1,Database!$A$1:$C$1,),))</f>
        <v>2.1800000000000002</v>
      </c>
      <c r="D11199">
        <f>IFERROR(Table7[[#This Row],[United States 10y]]-Table7[[#This Row],[United States 3y]],#N/A)</f>
        <v>2.1999999999999997</v>
      </c>
    </row>
    <row r="11200" spans="1:4" x14ac:dyDescent="0.2">
      <c r="A11200" s="6">
        <f>Database!$A13285</f>
        <v>38323</v>
      </c>
      <c r="B11200">
        <f>IF(VLOOKUP(Table7[[#This Row],[Date]],Database!$A:$C,MATCH($B$1,Database!$A$1:$C$1,),)=0,#N/A,VLOOKUP(Table7[[#This Row],[Date]],Database!$A:$C,MATCH($B$1,Database!$A$1:$C$1,),))</f>
        <v>4.4000000000000004</v>
      </c>
      <c r="C11200">
        <f>IF(VLOOKUP(Table7[[#This Row],[Date]],Database!$A:$C,MATCH($C$1,Database!$A$1:$C$1,),)=0,#N/A,VLOOKUP(Table7[[#This Row],[Date]],Database!$A:$C,MATCH($C$1,Database!$A$1:$C$1,),))</f>
        <v>2.1800000000000002</v>
      </c>
      <c r="D11200">
        <f>IFERROR(Table7[[#This Row],[United States 10y]]-Table7[[#This Row],[United States 3y]],#N/A)</f>
        <v>2.2200000000000002</v>
      </c>
    </row>
    <row r="11201" spans="1:4" x14ac:dyDescent="0.2">
      <c r="A11201" s="6">
        <f>Database!$A13286</f>
        <v>38324</v>
      </c>
      <c r="B11201">
        <f>IF(VLOOKUP(Table7[[#This Row],[Date]],Database!$A:$C,MATCH($B$1,Database!$A$1:$C$1,),)=0,#N/A,VLOOKUP(Table7[[#This Row],[Date]],Database!$A:$C,MATCH($B$1,Database!$A$1:$C$1,),))</f>
        <v>4.2699999999999996</v>
      </c>
      <c r="C11201">
        <f>IF(VLOOKUP(Table7[[#This Row],[Date]],Database!$A:$C,MATCH($C$1,Database!$A$1:$C$1,),)=0,#N/A,VLOOKUP(Table7[[#This Row],[Date]],Database!$A:$C,MATCH($C$1,Database!$A$1:$C$1,),))</f>
        <v>2.17</v>
      </c>
      <c r="D11201">
        <f>IFERROR(Table7[[#This Row],[United States 10y]]-Table7[[#This Row],[United States 3y]],#N/A)</f>
        <v>2.0999999999999996</v>
      </c>
    </row>
    <row r="11202" spans="1:4" x14ac:dyDescent="0.2">
      <c r="A11202" s="6">
        <f>Database!$A13287</f>
        <v>38327</v>
      </c>
      <c r="B11202">
        <f>IF(VLOOKUP(Table7[[#This Row],[Date]],Database!$A:$C,MATCH($B$1,Database!$A$1:$C$1,),)=0,#N/A,VLOOKUP(Table7[[#This Row],[Date]],Database!$A:$C,MATCH($B$1,Database!$A$1:$C$1,),))</f>
        <v>4.24</v>
      </c>
      <c r="C11202">
        <f>IF(VLOOKUP(Table7[[#This Row],[Date]],Database!$A:$C,MATCH($C$1,Database!$A$1:$C$1,),)=0,#N/A,VLOOKUP(Table7[[#This Row],[Date]],Database!$A:$C,MATCH($C$1,Database!$A$1:$C$1,),))</f>
        <v>2.2200000000000002</v>
      </c>
      <c r="D11202">
        <f>IFERROR(Table7[[#This Row],[United States 10y]]-Table7[[#This Row],[United States 3y]],#N/A)</f>
        <v>2.02</v>
      </c>
    </row>
    <row r="11203" spans="1:4" x14ac:dyDescent="0.2">
      <c r="A11203" s="6">
        <f>Database!$A13288</f>
        <v>38328</v>
      </c>
      <c r="B11203">
        <f>IF(VLOOKUP(Table7[[#This Row],[Date]],Database!$A:$C,MATCH($B$1,Database!$A$1:$C$1,),)=0,#N/A,VLOOKUP(Table7[[#This Row],[Date]],Database!$A:$C,MATCH($B$1,Database!$A$1:$C$1,),))</f>
        <v>4.2300000000000004</v>
      </c>
      <c r="C11203">
        <f>IF(VLOOKUP(Table7[[#This Row],[Date]],Database!$A:$C,MATCH($C$1,Database!$A$1:$C$1,),)=0,#N/A,VLOOKUP(Table7[[#This Row],[Date]],Database!$A:$C,MATCH($C$1,Database!$A$1:$C$1,),))</f>
        <v>2.21</v>
      </c>
      <c r="D11203">
        <f>IFERROR(Table7[[#This Row],[United States 10y]]-Table7[[#This Row],[United States 3y]],#N/A)</f>
        <v>2.0200000000000005</v>
      </c>
    </row>
    <row r="11204" spans="1:4" x14ac:dyDescent="0.2">
      <c r="A11204" s="6">
        <f>Database!$A13289</f>
        <v>38329</v>
      </c>
      <c r="B11204">
        <f>IF(VLOOKUP(Table7[[#This Row],[Date]],Database!$A:$C,MATCH($B$1,Database!$A$1:$C$1,),)=0,#N/A,VLOOKUP(Table7[[#This Row],[Date]],Database!$A:$C,MATCH($B$1,Database!$A$1:$C$1,),))</f>
        <v>4.1399999999999997</v>
      </c>
      <c r="C11204">
        <f>IF(VLOOKUP(Table7[[#This Row],[Date]],Database!$A:$C,MATCH($C$1,Database!$A$1:$C$1,),)=0,#N/A,VLOOKUP(Table7[[#This Row],[Date]],Database!$A:$C,MATCH($C$1,Database!$A$1:$C$1,),))</f>
        <v>2.2000000000000002</v>
      </c>
      <c r="D11204">
        <f>IFERROR(Table7[[#This Row],[United States 10y]]-Table7[[#This Row],[United States 3y]],#N/A)</f>
        <v>1.9399999999999995</v>
      </c>
    </row>
    <row r="11205" spans="1:4" x14ac:dyDescent="0.2">
      <c r="A11205" s="6">
        <f>Database!$A13290</f>
        <v>38330</v>
      </c>
      <c r="B11205">
        <f>IF(VLOOKUP(Table7[[#This Row],[Date]],Database!$A:$C,MATCH($B$1,Database!$A$1:$C$1,),)=0,#N/A,VLOOKUP(Table7[[#This Row],[Date]],Database!$A:$C,MATCH($B$1,Database!$A$1:$C$1,),))</f>
        <v>4.1900000000000004</v>
      </c>
      <c r="C11205">
        <f>IF(VLOOKUP(Table7[[#This Row],[Date]],Database!$A:$C,MATCH($C$1,Database!$A$1:$C$1,),)=0,#N/A,VLOOKUP(Table7[[#This Row],[Date]],Database!$A:$C,MATCH($C$1,Database!$A$1:$C$1,),))</f>
        <v>2.2000000000000002</v>
      </c>
      <c r="D11205">
        <f>IFERROR(Table7[[#This Row],[United States 10y]]-Table7[[#This Row],[United States 3y]],#N/A)</f>
        <v>1.9900000000000002</v>
      </c>
    </row>
    <row r="11206" spans="1:4" x14ac:dyDescent="0.2">
      <c r="A11206" s="6">
        <f>Database!$A13291</f>
        <v>38331</v>
      </c>
      <c r="B11206">
        <f>IF(VLOOKUP(Table7[[#This Row],[Date]],Database!$A:$C,MATCH($B$1,Database!$A$1:$C$1,),)=0,#N/A,VLOOKUP(Table7[[#This Row],[Date]],Database!$A:$C,MATCH($B$1,Database!$A$1:$C$1,),))</f>
        <v>4.16</v>
      </c>
      <c r="C11206">
        <f>IF(VLOOKUP(Table7[[#This Row],[Date]],Database!$A:$C,MATCH($C$1,Database!$A$1:$C$1,),)=0,#N/A,VLOOKUP(Table7[[#This Row],[Date]],Database!$A:$C,MATCH($C$1,Database!$A$1:$C$1,),))</f>
        <v>2.21</v>
      </c>
      <c r="D11206">
        <f>IFERROR(Table7[[#This Row],[United States 10y]]-Table7[[#This Row],[United States 3y]],#N/A)</f>
        <v>1.9500000000000002</v>
      </c>
    </row>
    <row r="11207" spans="1:4" x14ac:dyDescent="0.2">
      <c r="A11207" s="6">
        <f>Database!$A13292</f>
        <v>38334</v>
      </c>
      <c r="B11207">
        <f>IF(VLOOKUP(Table7[[#This Row],[Date]],Database!$A:$C,MATCH($B$1,Database!$A$1:$C$1,),)=0,#N/A,VLOOKUP(Table7[[#This Row],[Date]],Database!$A:$C,MATCH($B$1,Database!$A$1:$C$1,),))</f>
        <v>4.16</v>
      </c>
      <c r="C11207">
        <f>IF(VLOOKUP(Table7[[#This Row],[Date]],Database!$A:$C,MATCH($C$1,Database!$A$1:$C$1,),)=0,#N/A,VLOOKUP(Table7[[#This Row],[Date]],Database!$A:$C,MATCH($C$1,Database!$A$1:$C$1,),))</f>
        <v>2.21</v>
      </c>
      <c r="D11207">
        <f>IFERROR(Table7[[#This Row],[United States 10y]]-Table7[[#This Row],[United States 3y]],#N/A)</f>
        <v>1.9500000000000002</v>
      </c>
    </row>
    <row r="11208" spans="1:4" x14ac:dyDescent="0.2">
      <c r="A11208" s="6">
        <f>Database!$A13293</f>
        <v>38335</v>
      </c>
      <c r="B11208">
        <f>IF(VLOOKUP(Table7[[#This Row],[Date]],Database!$A:$C,MATCH($B$1,Database!$A$1:$C$1,),)=0,#N/A,VLOOKUP(Table7[[#This Row],[Date]],Database!$A:$C,MATCH($B$1,Database!$A$1:$C$1,),))</f>
        <v>4.1399999999999997</v>
      </c>
      <c r="C11208">
        <f>IF(VLOOKUP(Table7[[#This Row],[Date]],Database!$A:$C,MATCH($C$1,Database!$A$1:$C$1,),)=0,#N/A,VLOOKUP(Table7[[#This Row],[Date]],Database!$A:$C,MATCH($C$1,Database!$A$1:$C$1,),))</f>
        <v>2.1800000000000002</v>
      </c>
      <c r="D11208">
        <f>IFERROR(Table7[[#This Row],[United States 10y]]-Table7[[#This Row],[United States 3y]],#N/A)</f>
        <v>1.9599999999999995</v>
      </c>
    </row>
    <row r="11209" spans="1:4" x14ac:dyDescent="0.2">
      <c r="A11209" s="6">
        <f>Database!$A13294</f>
        <v>38336</v>
      </c>
      <c r="B11209">
        <f>IF(VLOOKUP(Table7[[#This Row],[Date]],Database!$A:$C,MATCH($B$1,Database!$A$1:$C$1,),)=0,#N/A,VLOOKUP(Table7[[#This Row],[Date]],Database!$A:$C,MATCH($B$1,Database!$A$1:$C$1,),))</f>
        <v>4.09</v>
      </c>
      <c r="C11209">
        <f>IF(VLOOKUP(Table7[[#This Row],[Date]],Database!$A:$C,MATCH($C$1,Database!$A$1:$C$1,),)=0,#N/A,VLOOKUP(Table7[[#This Row],[Date]],Database!$A:$C,MATCH($C$1,Database!$A$1:$C$1,),))</f>
        <v>2.17</v>
      </c>
      <c r="D11209">
        <f>IFERROR(Table7[[#This Row],[United States 10y]]-Table7[[#This Row],[United States 3y]],#N/A)</f>
        <v>1.92</v>
      </c>
    </row>
    <row r="11210" spans="1:4" x14ac:dyDescent="0.2">
      <c r="A11210" s="6">
        <f>Database!$A13295</f>
        <v>38337</v>
      </c>
      <c r="B11210">
        <f>IF(VLOOKUP(Table7[[#This Row],[Date]],Database!$A:$C,MATCH($B$1,Database!$A$1:$C$1,),)=0,#N/A,VLOOKUP(Table7[[#This Row],[Date]],Database!$A:$C,MATCH($B$1,Database!$A$1:$C$1,),))</f>
        <v>4.1900000000000004</v>
      </c>
      <c r="C11210">
        <f>IF(VLOOKUP(Table7[[#This Row],[Date]],Database!$A:$C,MATCH($C$1,Database!$A$1:$C$1,),)=0,#N/A,VLOOKUP(Table7[[#This Row],[Date]],Database!$A:$C,MATCH($C$1,Database!$A$1:$C$1,),))</f>
        <v>2.16</v>
      </c>
      <c r="D11210">
        <f>IFERROR(Table7[[#This Row],[United States 10y]]-Table7[[#This Row],[United States 3y]],#N/A)</f>
        <v>2.0300000000000002</v>
      </c>
    </row>
    <row r="11211" spans="1:4" x14ac:dyDescent="0.2">
      <c r="A11211" s="6">
        <f>Database!$A13296</f>
        <v>38338</v>
      </c>
      <c r="B11211">
        <f>IF(VLOOKUP(Table7[[#This Row],[Date]],Database!$A:$C,MATCH($B$1,Database!$A$1:$C$1,),)=0,#N/A,VLOOKUP(Table7[[#This Row],[Date]],Database!$A:$C,MATCH($B$1,Database!$A$1:$C$1,),))</f>
        <v>4.21</v>
      </c>
      <c r="C11211">
        <f>IF(VLOOKUP(Table7[[#This Row],[Date]],Database!$A:$C,MATCH($C$1,Database!$A$1:$C$1,),)=0,#N/A,VLOOKUP(Table7[[#This Row],[Date]],Database!$A:$C,MATCH($C$1,Database!$A$1:$C$1,),))</f>
        <v>2.16</v>
      </c>
      <c r="D11211">
        <f>IFERROR(Table7[[#This Row],[United States 10y]]-Table7[[#This Row],[United States 3y]],#N/A)</f>
        <v>2.0499999999999998</v>
      </c>
    </row>
    <row r="11212" spans="1:4" x14ac:dyDescent="0.2">
      <c r="A11212" s="6">
        <f>Database!$A13297</f>
        <v>38341</v>
      </c>
      <c r="B11212">
        <f>IF(VLOOKUP(Table7[[#This Row],[Date]],Database!$A:$C,MATCH($B$1,Database!$A$1:$C$1,),)=0,#N/A,VLOOKUP(Table7[[#This Row],[Date]],Database!$A:$C,MATCH($B$1,Database!$A$1:$C$1,),))</f>
        <v>4.21</v>
      </c>
      <c r="C11212">
        <f>IF(VLOOKUP(Table7[[#This Row],[Date]],Database!$A:$C,MATCH($C$1,Database!$A$1:$C$1,),)=0,#N/A,VLOOKUP(Table7[[#This Row],[Date]],Database!$A:$C,MATCH($C$1,Database!$A$1:$C$1,),))</f>
        <v>2.19</v>
      </c>
      <c r="D11212">
        <f>IFERROR(Table7[[#This Row],[United States 10y]]-Table7[[#This Row],[United States 3y]],#N/A)</f>
        <v>2.02</v>
      </c>
    </row>
    <row r="11213" spans="1:4" x14ac:dyDescent="0.2">
      <c r="A11213" s="6">
        <f>Database!$A13298</f>
        <v>38342</v>
      </c>
      <c r="B11213">
        <f>IF(VLOOKUP(Table7[[#This Row],[Date]],Database!$A:$C,MATCH($B$1,Database!$A$1:$C$1,),)=0,#N/A,VLOOKUP(Table7[[#This Row],[Date]],Database!$A:$C,MATCH($B$1,Database!$A$1:$C$1,),))</f>
        <v>4.18</v>
      </c>
      <c r="C11213">
        <f>IF(VLOOKUP(Table7[[#This Row],[Date]],Database!$A:$C,MATCH($C$1,Database!$A$1:$C$1,),)=0,#N/A,VLOOKUP(Table7[[#This Row],[Date]],Database!$A:$C,MATCH($C$1,Database!$A$1:$C$1,),))</f>
        <v>2.17</v>
      </c>
      <c r="D11213">
        <f>IFERROR(Table7[[#This Row],[United States 10y]]-Table7[[#This Row],[United States 3y]],#N/A)</f>
        <v>2.0099999999999998</v>
      </c>
    </row>
    <row r="11214" spans="1:4" x14ac:dyDescent="0.2">
      <c r="A11214" s="6">
        <f>Database!$A13299</f>
        <v>38343</v>
      </c>
      <c r="B11214">
        <f>IF(VLOOKUP(Table7[[#This Row],[Date]],Database!$A:$C,MATCH($B$1,Database!$A$1:$C$1,),)=0,#N/A,VLOOKUP(Table7[[#This Row],[Date]],Database!$A:$C,MATCH($B$1,Database!$A$1:$C$1,),))</f>
        <v>4.21</v>
      </c>
      <c r="C11214">
        <f>IF(VLOOKUP(Table7[[#This Row],[Date]],Database!$A:$C,MATCH($C$1,Database!$A$1:$C$1,),)=0,#N/A,VLOOKUP(Table7[[#This Row],[Date]],Database!$A:$C,MATCH($C$1,Database!$A$1:$C$1,),))</f>
        <v>2.15</v>
      </c>
      <c r="D11214">
        <f>IFERROR(Table7[[#This Row],[United States 10y]]-Table7[[#This Row],[United States 3y]],#N/A)</f>
        <v>2.06</v>
      </c>
    </row>
    <row r="11215" spans="1:4" x14ac:dyDescent="0.2">
      <c r="A11215" s="6">
        <f>Database!$A13300</f>
        <v>38344</v>
      </c>
      <c r="B11215">
        <f>IF(VLOOKUP(Table7[[#This Row],[Date]],Database!$A:$C,MATCH($B$1,Database!$A$1:$C$1,),)=0,#N/A,VLOOKUP(Table7[[#This Row],[Date]],Database!$A:$C,MATCH($B$1,Database!$A$1:$C$1,),))</f>
        <v>4.2300000000000004</v>
      </c>
      <c r="C11215">
        <f>IF(VLOOKUP(Table7[[#This Row],[Date]],Database!$A:$C,MATCH($C$1,Database!$A$1:$C$1,),)=0,#N/A,VLOOKUP(Table7[[#This Row],[Date]],Database!$A:$C,MATCH($C$1,Database!$A$1:$C$1,),))</f>
        <v>2.15</v>
      </c>
      <c r="D11215">
        <f>IFERROR(Table7[[#This Row],[United States 10y]]-Table7[[#This Row],[United States 3y]],#N/A)</f>
        <v>2.0800000000000005</v>
      </c>
    </row>
    <row r="11216" spans="1:4" x14ac:dyDescent="0.2">
      <c r="A11216" s="6">
        <f>Database!$A13301</f>
        <v>38345</v>
      </c>
      <c r="B11216" t="e">
        <f>IF(VLOOKUP(Table7[[#This Row],[Date]],Database!$A:$C,MATCH($B$1,Database!$A$1:$C$1,),)=0,#N/A,VLOOKUP(Table7[[#This Row],[Date]],Database!$A:$C,MATCH($B$1,Database!$A$1:$C$1,),))</f>
        <v>#N/A</v>
      </c>
      <c r="C11216" t="e">
        <f>IF(VLOOKUP(Table7[[#This Row],[Date]],Database!$A:$C,MATCH($C$1,Database!$A$1:$C$1,),)=0,#N/A,VLOOKUP(Table7[[#This Row],[Date]],Database!$A:$C,MATCH($C$1,Database!$A$1:$C$1,),))</f>
        <v>#N/A</v>
      </c>
      <c r="D11216" t="e">
        <f>IFERROR(Table7[[#This Row],[United States 10y]]-Table7[[#This Row],[United States 3y]],#N/A)</f>
        <v>#N/A</v>
      </c>
    </row>
    <row r="11217" spans="1:4" x14ac:dyDescent="0.2">
      <c r="A11217" s="6">
        <f>Database!$A13302</f>
        <v>38348</v>
      </c>
      <c r="B11217">
        <f>IF(VLOOKUP(Table7[[#This Row],[Date]],Database!$A:$C,MATCH($B$1,Database!$A$1:$C$1,),)=0,#N/A,VLOOKUP(Table7[[#This Row],[Date]],Database!$A:$C,MATCH($B$1,Database!$A$1:$C$1,),))</f>
        <v>4.3</v>
      </c>
      <c r="C11217">
        <f>IF(VLOOKUP(Table7[[#This Row],[Date]],Database!$A:$C,MATCH($C$1,Database!$A$1:$C$1,),)=0,#N/A,VLOOKUP(Table7[[#This Row],[Date]],Database!$A:$C,MATCH($C$1,Database!$A$1:$C$1,),))</f>
        <v>2.2400000000000002</v>
      </c>
      <c r="D11217">
        <f>IFERROR(Table7[[#This Row],[United States 10y]]-Table7[[#This Row],[United States 3y]],#N/A)</f>
        <v>2.0599999999999996</v>
      </c>
    </row>
    <row r="11218" spans="1:4" x14ac:dyDescent="0.2">
      <c r="A11218" s="6">
        <f>Database!$A13303</f>
        <v>38349</v>
      </c>
      <c r="B11218">
        <f>IF(VLOOKUP(Table7[[#This Row],[Date]],Database!$A:$C,MATCH($B$1,Database!$A$1:$C$1,),)=0,#N/A,VLOOKUP(Table7[[#This Row],[Date]],Database!$A:$C,MATCH($B$1,Database!$A$1:$C$1,),))</f>
        <v>4.3099999999999996</v>
      </c>
      <c r="C11218">
        <f>IF(VLOOKUP(Table7[[#This Row],[Date]],Database!$A:$C,MATCH($C$1,Database!$A$1:$C$1,),)=0,#N/A,VLOOKUP(Table7[[#This Row],[Date]],Database!$A:$C,MATCH($C$1,Database!$A$1:$C$1,),))</f>
        <v>2.2200000000000002</v>
      </c>
      <c r="D11218">
        <f>IFERROR(Table7[[#This Row],[United States 10y]]-Table7[[#This Row],[United States 3y]],#N/A)</f>
        <v>2.0899999999999994</v>
      </c>
    </row>
    <row r="11219" spans="1:4" x14ac:dyDescent="0.2">
      <c r="A11219" s="6">
        <f>Database!$A13304</f>
        <v>38350</v>
      </c>
      <c r="B11219">
        <f>IF(VLOOKUP(Table7[[#This Row],[Date]],Database!$A:$C,MATCH($B$1,Database!$A$1:$C$1,),)=0,#N/A,VLOOKUP(Table7[[#This Row],[Date]],Database!$A:$C,MATCH($B$1,Database!$A$1:$C$1,),))</f>
        <v>4.33</v>
      </c>
      <c r="C11219">
        <f>IF(VLOOKUP(Table7[[#This Row],[Date]],Database!$A:$C,MATCH($C$1,Database!$A$1:$C$1,),)=0,#N/A,VLOOKUP(Table7[[#This Row],[Date]],Database!$A:$C,MATCH($C$1,Database!$A$1:$C$1,),))</f>
        <v>2.19</v>
      </c>
      <c r="D11219">
        <f>IFERROR(Table7[[#This Row],[United States 10y]]-Table7[[#This Row],[United States 3y]],#N/A)</f>
        <v>2.14</v>
      </c>
    </row>
    <row r="11220" spans="1:4" x14ac:dyDescent="0.2">
      <c r="A11220" s="6">
        <f>Database!$A13305</f>
        <v>38351</v>
      </c>
      <c r="B11220">
        <f>IF(VLOOKUP(Table7[[#This Row],[Date]],Database!$A:$C,MATCH($B$1,Database!$A$1:$C$1,),)=0,#N/A,VLOOKUP(Table7[[#This Row],[Date]],Database!$A:$C,MATCH($B$1,Database!$A$1:$C$1,),))</f>
        <v>4.2699999999999996</v>
      </c>
      <c r="C11220">
        <f>IF(VLOOKUP(Table7[[#This Row],[Date]],Database!$A:$C,MATCH($C$1,Database!$A$1:$C$1,),)=0,#N/A,VLOOKUP(Table7[[#This Row],[Date]],Database!$A:$C,MATCH($C$1,Database!$A$1:$C$1,),))</f>
        <v>2.1800000000000002</v>
      </c>
      <c r="D11220">
        <f>IFERROR(Table7[[#This Row],[United States 10y]]-Table7[[#This Row],[United States 3y]],#N/A)</f>
        <v>2.0899999999999994</v>
      </c>
    </row>
    <row r="11221" spans="1:4" x14ac:dyDescent="0.2">
      <c r="A11221" s="6">
        <f>Database!$A13306</f>
        <v>38352</v>
      </c>
      <c r="B11221">
        <f>IF(VLOOKUP(Table7[[#This Row],[Date]],Database!$A:$C,MATCH($B$1,Database!$A$1:$C$1,),)=0,#N/A,VLOOKUP(Table7[[#This Row],[Date]],Database!$A:$C,MATCH($B$1,Database!$A$1:$C$1,),))</f>
        <v>4.24</v>
      </c>
      <c r="C11221">
        <f>IF(VLOOKUP(Table7[[#This Row],[Date]],Database!$A:$C,MATCH($C$1,Database!$A$1:$C$1,),)=0,#N/A,VLOOKUP(Table7[[#This Row],[Date]],Database!$A:$C,MATCH($C$1,Database!$A$1:$C$1,),))</f>
        <v>2.1800000000000002</v>
      </c>
      <c r="D11221">
        <f>IFERROR(Table7[[#This Row],[United States 10y]]-Table7[[#This Row],[United States 3y]],#N/A)</f>
        <v>2.06</v>
      </c>
    </row>
    <row r="11222" spans="1:4" x14ac:dyDescent="0.2">
      <c r="A11222" s="6">
        <f>Database!$A13307</f>
        <v>38355</v>
      </c>
      <c r="B11222">
        <f>IF(VLOOKUP(Table7[[#This Row],[Date]],Database!$A:$C,MATCH($B$1,Database!$A$1:$C$1,),)=0,#N/A,VLOOKUP(Table7[[#This Row],[Date]],Database!$A:$C,MATCH($B$1,Database!$A$1:$C$1,),))</f>
        <v>4.2300000000000004</v>
      </c>
      <c r="C11222">
        <f>IF(VLOOKUP(Table7[[#This Row],[Date]],Database!$A:$C,MATCH($C$1,Database!$A$1:$C$1,),)=0,#N/A,VLOOKUP(Table7[[#This Row],[Date]],Database!$A:$C,MATCH($C$1,Database!$A$1:$C$1,),))</f>
        <v>2.29</v>
      </c>
      <c r="D11222">
        <f>IFERROR(Table7[[#This Row],[United States 10y]]-Table7[[#This Row],[United States 3y]],#N/A)</f>
        <v>1.9400000000000004</v>
      </c>
    </row>
    <row r="11223" spans="1:4" x14ac:dyDescent="0.2">
      <c r="A11223" s="6">
        <f>Database!$A13308</f>
        <v>38356</v>
      </c>
      <c r="B11223">
        <f>IF(VLOOKUP(Table7[[#This Row],[Date]],Database!$A:$C,MATCH($B$1,Database!$A$1:$C$1,),)=0,#N/A,VLOOKUP(Table7[[#This Row],[Date]],Database!$A:$C,MATCH($B$1,Database!$A$1:$C$1,),))</f>
        <v>4.29</v>
      </c>
      <c r="C11223">
        <f>IF(VLOOKUP(Table7[[#This Row],[Date]],Database!$A:$C,MATCH($C$1,Database!$A$1:$C$1,),)=0,#N/A,VLOOKUP(Table7[[#This Row],[Date]],Database!$A:$C,MATCH($C$1,Database!$A$1:$C$1,),))</f>
        <v>2.2999999999999998</v>
      </c>
      <c r="D11223">
        <f>IFERROR(Table7[[#This Row],[United States 10y]]-Table7[[#This Row],[United States 3y]],#N/A)</f>
        <v>1.9900000000000002</v>
      </c>
    </row>
    <row r="11224" spans="1:4" x14ac:dyDescent="0.2">
      <c r="A11224" s="6">
        <f>Database!$A13309</f>
        <v>38357</v>
      </c>
      <c r="B11224">
        <f>IF(VLOOKUP(Table7[[#This Row],[Date]],Database!$A:$C,MATCH($B$1,Database!$A$1:$C$1,),)=0,#N/A,VLOOKUP(Table7[[#This Row],[Date]],Database!$A:$C,MATCH($B$1,Database!$A$1:$C$1,),))</f>
        <v>4.29</v>
      </c>
      <c r="C11224">
        <f>IF(VLOOKUP(Table7[[#This Row],[Date]],Database!$A:$C,MATCH($C$1,Database!$A$1:$C$1,),)=0,#N/A,VLOOKUP(Table7[[#This Row],[Date]],Database!$A:$C,MATCH($C$1,Database!$A$1:$C$1,),))</f>
        <v>2.29</v>
      </c>
      <c r="D11224">
        <f>IFERROR(Table7[[#This Row],[United States 10y]]-Table7[[#This Row],[United States 3y]],#N/A)</f>
        <v>2</v>
      </c>
    </row>
    <row r="11225" spans="1:4" x14ac:dyDescent="0.2">
      <c r="A11225" s="6">
        <f>Database!$A13310</f>
        <v>38358</v>
      </c>
      <c r="B11225">
        <f>IF(VLOOKUP(Table7[[#This Row],[Date]],Database!$A:$C,MATCH($B$1,Database!$A$1:$C$1,),)=0,#N/A,VLOOKUP(Table7[[#This Row],[Date]],Database!$A:$C,MATCH($B$1,Database!$A$1:$C$1,),))</f>
        <v>4.29</v>
      </c>
      <c r="C11225">
        <f>IF(VLOOKUP(Table7[[#This Row],[Date]],Database!$A:$C,MATCH($C$1,Database!$A$1:$C$1,),)=0,#N/A,VLOOKUP(Table7[[#This Row],[Date]],Database!$A:$C,MATCH($C$1,Database!$A$1:$C$1,),))</f>
        <v>2.27</v>
      </c>
      <c r="D11225">
        <f>IFERROR(Table7[[#This Row],[United States 10y]]-Table7[[#This Row],[United States 3y]],#N/A)</f>
        <v>2.02</v>
      </c>
    </row>
    <row r="11226" spans="1:4" x14ac:dyDescent="0.2">
      <c r="A11226" s="6">
        <f>Database!$A13311</f>
        <v>38359</v>
      </c>
      <c r="B11226">
        <f>IF(VLOOKUP(Table7[[#This Row],[Date]],Database!$A:$C,MATCH($B$1,Database!$A$1:$C$1,),)=0,#N/A,VLOOKUP(Table7[[#This Row],[Date]],Database!$A:$C,MATCH($B$1,Database!$A$1:$C$1,),))</f>
        <v>4.29</v>
      </c>
      <c r="C11226">
        <f>IF(VLOOKUP(Table7[[#This Row],[Date]],Database!$A:$C,MATCH($C$1,Database!$A$1:$C$1,),)=0,#N/A,VLOOKUP(Table7[[#This Row],[Date]],Database!$A:$C,MATCH($C$1,Database!$A$1:$C$1,),))</f>
        <v>2.2799999999999998</v>
      </c>
      <c r="D11226">
        <f>IFERROR(Table7[[#This Row],[United States 10y]]-Table7[[#This Row],[United States 3y]],#N/A)</f>
        <v>2.0100000000000002</v>
      </c>
    </row>
    <row r="11227" spans="1:4" x14ac:dyDescent="0.2">
      <c r="A11227" s="6">
        <f>Database!$A13312</f>
        <v>38362</v>
      </c>
      <c r="B11227">
        <f>IF(VLOOKUP(Table7[[#This Row],[Date]],Database!$A:$C,MATCH($B$1,Database!$A$1:$C$1,),)=0,#N/A,VLOOKUP(Table7[[#This Row],[Date]],Database!$A:$C,MATCH($B$1,Database!$A$1:$C$1,),))</f>
        <v>4.29</v>
      </c>
      <c r="C11227">
        <f>IF(VLOOKUP(Table7[[#This Row],[Date]],Database!$A:$C,MATCH($C$1,Database!$A$1:$C$1,),)=0,#N/A,VLOOKUP(Table7[[#This Row],[Date]],Database!$A:$C,MATCH($C$1,Database!$A$1:$C$1,),))</f>
        <v>2.33</v>
      </c>
      <c r="D11227">
        <f>IFERROR(Table7[[#This Row],[United States 10y]]-Table7[[#This Row],[United States 3y]],#N/A)</f>
        <v>1.96</v>
      </c>
    </row>
    <row r="11228" spans="1:4" x14ac:dyDescent="0.2">
      <c r="A11228" s="6">
        <f>Database!$A13313</f>
        <v>38363</v>
      </c>
      <c r="B11228">
        <f>IF(VLOOKUP(Table7[[#This Row],[Date]],Database!$A:$C,MATCH($B$1,Database!$A$1:$C$1,),)=0,#N/A,VLOOKUP(Table7[[#This Row],[Date]],Database!$A:$C,MATCH($B$1,Database!$A$1:$C$1,),))</f>
        <v>4.26</v>
      </c>
      <c r="C11228">
        <f>IF(VLOOKUP(Table7[[#This Row],[Date]],Database!$A:$C,MATCH($C$1,Database!$A$1:$C$1,),)=0,#N/A,VLOOKUP(Table7[[#This Row],[Date]],Database!$A:$C,MATCH($C$1,Database!$A$1:$C$1,),))</f>
        <v>2.31</v>
      </c>
      <c r="D11228">
        <f>IFERROR(Table7[[#This Row],[United States 10y]]-Table7[[#This Row],[United States 3y]],#N/A)</f>
        <v>1.9499999999999997</v>
      </c>
    </row>
    <row r="11229" spans="1:4" x14ac:dyDescent="0.2">
      <c r="A11229" s="6">
        <f>Database!$A13314</f>
        <v>38364</v>
      </c>
      <c r="B11229">
        <f>IF(VLOOKUP(Table7[[#This Row],[Date]],Database!$A:$C,MATCH($B$1,Database!$A$1:$C$1,),)=0,#N/A,VLOOKUP(Table7[[#This Row],[Date]],Database!$A:$C,MATCH($B$1,Database!$A$1:$C$1,),))</f>
        <v>4.25</v>
      </c>
      <c r="C11229">
        <f>IF(VLOOKUP(Table7[[#This Row],[Date]],Database!$A:$C,MATCH($C$1,Database!$A$1:$C$1,),)=0,#N/A,VLOOKUP(Table7[[#This Row],[Date]],Database!$A:$C,MATCH($C$1,Database!$A$1:$C$1,),))</f>
        <v>2.2999999999999998</v>
      </c>
      <c r="D11229">
        <f>IFERROR(Table7[[#This Row],[United States 10y]]-Table7[[#This Row],[United States 3y]],#N/A)</f>
        <v>1.9500000000000002</v>
      </c>
    </row>
    <row r="11230" spans="1:4" x14ac:dyDescent="0.2">
      <c r="A11230" s="6">
        <f>Database!$A13315</f>
        <v>38365</v>
      </c>
      <c r="B11230">
        <f>IF(VLOOKUP(Table7[[#This Row],[Date]],Database!$A:$C,MATCH($B$1,Database!$A$1:$C$1,),)=0,#N/A,VLOOKUP(Table7[[#This Row],[Date]],Database!$A:$C,MATCH($B$1,Database!$A$1:$C$1,),))</f>
        <v>4.2</v>
      </c>
      <c r="C11230">
        <f>IF(VLOOKUP(Table7[[#This Row],[Date]],Database!$A:$C,MATCH($C$1,Database!$A$1:$C$1,),)=0,#N/A,VLOOKUP(Table7[[#This Row],[Date]],Database!$A:$C,MATCH($C$1,Database!$A$1:$C$1,),))</f>
        <v>2.31</v>
      </c>
      <c r="D11230">
        <f>IFERROR(Table7[[#This Row],[United States 10y]]-Table7[[#This Row],[United States 3y]],#N/A)</f>
        <v>1.8900000000000001</v>
      </c>
    </row>
    <row r="11231" spans="1:4" x14ac:dyDescent="0.2">
      <c r="A11231" s="6">
        <f>Database!$A13316</f>
        <v>38366</v>
      </c>
      <c r="B11231">
        <f>IF(VLOOKUP(Table7[[#This Row],[Date]],Database!$A:$C,MATCH($B$1,Database!$A$1:$C$1,),)=0,#N/A,VLOOKUP(Table7[[#This Row],[Date]],Database!$A:$C,MATCH($B$1,Database!$A$1:$C$1,),))</f>
        <v>4.2300000000000004</v>
      </c>
      <c r="C11231">
        <f>IF(VLOOKUP(Table7[[#This Row],[Date]],Database!$A:$C,MATCH($C$1,Database!$A$1:$C$1,),)=0,#N/A,VLOOKUP(Table7[[#This Row],[Date]],Database!$A:$C,MATCH($C$1,Database!$A$1:$C$1,),))</f>
        <v>2.3199999999999998</v>
      </c>
      <c r="D11231">
        <f>IFERROR(Table7[[#This Row],[United States 10y]]-Table7[[#This Row],[United States 3y]],#N/A)</f>
        <v>1.9100000000000006</v>
      </c>
    </row>
    <row r="11232" spans="1:4" x14ac:dyDescent="0.2">
      <c r="A11232" s="6">
        <f>Database!$A13317</f>
        <v>38369</v>
      </c>
      <c r="B11232" t="e">
        <f>IF(VLOOKUP(Table7[[#This Row],[Date]],Database!$A:$C,MATCH($B$1,Database!$A$1:$C$1,),)=0,#N/A,VLOOKUP(Table7[[#This Row],[Date]],Database!$A:$C,MATCH($B$1,Database!$A$1:$C$1,),))</f>
        <v>#N/A</v>
      </c>
      <c r="C11232" t="e">
        <f>IF(VLOOKUP(Table7[[#This Row],[Date]],Database!$A:$C,MATCH($C$1,Database!$A$1:$C$1,),)=0,#N/A,VLOOKUP(Table7[[#This Row],[Date]],Database!$A:$C,MATCH($C$1,Database!$A$1:$C$1,),))</f>
        <v>#N/A</v>
      </c>
      <c r="D11232" t="e">
        <f>IFERROR(Table7[[#This Row],[United States 10y]]-Table7[[#This Row],[United States 3y]],#N/A)</f>
        <v>#N/A</v>
      </c>
    </row>
    <row r="11233" spans="1:4" x14ac:dyDescent="0.2">
      <c r="A11233" s="6">
        <f>Database!$A13318</f>
        <v>38370</v>
      </c>
      <c r="B11233">
        <f>IF(VLOOKUP(Table7[[#This Row],[Date]],Database!$A:$C,MATCH($B$1,Database!$A$1:$C$1,),)=0,#N/A,VLOOKUP(Table7[[#This Row],[Date]],Database!$A:$C,MATCH($B$1,Database!$A$1:$C$1,),))</f>
        <v>4.21</v>
      </c>
      <c r="C11233">
        <f>IF(VLOOKUP(Table7[[#This Row],[Date]],Database!$A:$C,MATCH($C$1,Database!$A$1:$C$1,),)=0,#N/A,VLOOKUP(Table7[[#This Row],[Date]],Database!$A:$C,MATCH($C$1,Database!$A$1:$C$1,),))</f>
        <v>2.36</v>
      </c>
      <c r="D11233">
        <f>IFERROR(Table7[[#This Row],[United States 10y]]-Table7[[#This Row],[United States 3y]],#N/A)</f>
        <v>1.85</v>
      </c>
    </row>
    <row r="11234" spans="1:4" x14ac:dyDescent="0.2">
      <c r="A11234" s="6">
        <f>Database!$A13319</f>
        <v>38371</v>
      </c>
      <c r="B11234">
        <f>IF(VLOOKUP(Table7[[#This Row],[Date]],Database!$A:$C,MATCH($B$1,Database!$A$1:$C$1,),)=0,#N/A,VLOOKUP(Table7[[#This Row],[Date]],Database!$A:$C,MATCH($B$1,Database!$A$1:$C$1,),))</f>
        <v>4.2</v>
      </c>
      <c r="C11234">
        <f>IF(VLOOKUP(Table7[[#This Row],[Date]],Database!$A:$C,MATCH($C$1,Database!$A$1:$C$1,),)=0,#N/A,VLOOKUP(Table7[[#This Row],[Date]],Database!$A:$C,MATCH($C$1,Database!$A$1:$C$1,),))</f>
        <v>2.33</v>
      </c>
      <c r="D11234">
        <f>IFERROR(Table7[[#This Row],[United States 10y]]-Table7[[#This Row],[United States 3y]],#N/A)</f>
        <v>1.87</v>
      </c>
    </row>
    <row r="11235" spans="1:4" x14ac:dyDescent="0.2">
      <c r="A11235" s="6">
        <f>Database!$A13320</f>
        <v>38372</v>
      </c>
      <c r="B11235">
        <f>IF(VLOOKUP(Table7[[#This Row],[Date]],Database!$A:$C,MATCH($B$1,Database!$A$1:$C$1,),)=0,#N/A,VLOOKUP(Table7[[#This Row],[Date]],Database!$A:$C,MATCH($B$1,Database!$A$1:$C$1,),))</f>
        <v>4.17</v>
      </c>
      <c r="C11235">
        <f>IF(VLOOKUP(Table7[[#This Row],[Date]],Database!$A:$C,MATCH($C$1,Database!$A$1:$C$1,),)=0,#N/A,VLOOKUP(Table7[[#This Row],[Date]],Database!$A:$C,MATCH($C$1,Database!$A$1:$C$1,),))</f>
        <v>2.31</v>
      </c>
      <c r="D11235">
        <f>IFERROR(Table7[[#This Row],[United States 10y]]-Table7[[#This Row],[United States 3y]],#N/A)</f>
        <v>1.8599999999999999</v>
      </c>
    </row>
    <row r="11236" spans="1:4" x14ac:dyDescent="0.2">
      <c r="A11236" s="6">
        <f>Database!$A13321</f>
        <v>38373</v>
      </c>
      <c r="B11236">
        <f>IF(VLOOKUP(Table7[[#This Row],[Date]],Database!$A:$C,MATCH($B$1,Database!$A$1:$C$1,),)=0,#N/A,VLOOKUP(Table7[[#This Row],[Date]],Database!$A:$C,MATCH($B$1,Database!$A$1:$C$1,),))</f>
        <v>4.16</v>
      </c>
      <c r="C11236">
        <f>IF(VLOOKUP(Table7[[#This Row],[Date]],Database!$A:$C,MATCH($C$1,Database!$A$1:$C$1,),)=0,#N/A,VLOOKUP(Table7[[#This Row],[Date]],Database!$A:$C,MATCH($C$1,Database!$A$1:$C$1,),))</f>
        <v>2.31</v>
      </c>
      <c r="D11236">
        <f>IFERROR(Table7[[#This Row],[United States 10y]]-Table7[[#This Row],[United States 3y]],#N/A)</f>
        <v>1.85</v>
      </c>
    </row>
    <row r="11237" spans="1:4" x14ac:dyDescent="0.2">
      <c r="A11237" s="6">
        <f>Database!$A13322</f>
        <v>38376</v>
      </c>
      <c r="B11237">
        <f>IF(VLOOKUP(Table7[[#This Row],[Date]],Database!$A:$C,MATCH($B$1,Database!$A$1:$C$1,),)=0,#N/A,VLOOKUP(Table7[[#This Row],[Date]],Database!$A:$C,MATCH($B$1,Database!$A$1:$C$1,),))</f>
        <v>4.1399999999999997</v>
      </c>
      <c r="C11237">
        <f>IF(VLOOKUP(Table7[[#This Row],[Date]],Database!$A:$C,MATCH($C$1,Database!$A$1:$C$1,),)=0,#N/A,VLOOKUP(Table7[[#This Row],[Date]],Database!$A:$C,MATCH($C$1,Database!$A$1:$C$1,),))</f>
        <v>2.34</v>
      </c>
      <c r="D11237">
        <f>IFERROR(Table7[[#This Row],[United States 10y]]-Table7[[#This Row],[United States 3y]],#N/A)</f>
        <v>1.7999999999999998</v>
      </c>
    </row>
    <row r="11238" spans="1:4" x14ac:dyDescent="0.2">
      <c r="A11238" s="6">
        <f>Database!$A13323</f>
        <v>38377</v>
      </c>
      <c r="B11238">
        <f>IF(VLOOKUP(Table7[[#This Row],[Date]],Database!$A:$C,MATCH($B$1,Database!$A$1:$C$1,),)=0,#N/A,VLOOKUP(Table7[[#This Row],[Date]],Database!$A:$C,MATCH($B$1,Database!$A$1:$C$1,),))</f>
        <v>4.2</v>
      </c>
      <c r="C11238">
        <f>IF(VLOOKUP(Table7[[#This Row],[Date]],Database!$A:$C,MATCH($C$1,Database!$A$1:$C$1,),)=0,#N/A,VLOOKUP(Table7[[#This Row],[Date]],Database!$A:$C,MATCH($C$1,Database!$A$1:$C$1,),))</f>
        <v>2.36</v>
      </c>
      <c r="D11238">
        <f>IFERROR(Table7[[#This Row],[United States 10y]]-Table7[[#This Row],[United States 3y]],#N/A)</f>
        <v>1.8400000000000003</v>
      </c>
    </row>
    <row r="11239" spans="1:4" x14ac:dyDescent="0.2">
      <c r="A11239" s="6">
        <f>Database!$A13324</f>
        <v>38378</v>
      </c>
      <c r="B11239">
        <f>IF(VLOOKUP(Table7[[#This Row],[Date]],Database!$A:$C,MATCH($B$1,Database!$A$1:$C$1,),)=0,#N/A,VLOOKUP(Table7[[#This Row],[Date]],Database!$A:$C,MATCH($B$1,Database!$A$1:$C$1,),))</f>
        <v>4.21</v>
      </c>
      <c r="C11239">
        <f>IF(VLOOKUP(Table7[[#This Row],[Date]],Database!$A:$C,MATCH($C$1,Database!$A$1:$C$1,),)=0,#N/A,VLOOKUP(Table7[[#This Row],[Date]],Database!$A:$C,MATCH($C$1,Database!$A$1:$C$1,),))</f>
        <v>2.37</v>
      </c>
      <c r="D11239">
        <f>IFERROR(Table7[[#This Row],[United States 10y]]-Table7[[#This Row],[United States 3y]],#N/A)</f>
        <v>1.8399999999999999</v>
      </c>
    </row>
    <row r="11240" spans="1:4" x14ac:dyDescent="0.2">
      <c r="A11240" s="6">
        <f>Database!$A13325</f>
        <v>38379</v>
      </c>
      <c r="B11240">
        <f>IF(VLOOKUP(Table7[[#This Row],[Date]],Database!$A:$C,MATCH($B$1,Database!$A$1:$C$1,),)=0,#N/A,VLOOKUP(Table7[[#This Row],[Date]],Database!$A:$C,MATCH($B$1,Database!$A$1:$C$1,),))</f>
        <v>4.22</v>
      </c>
      <c r="C11240">
        <f>IF(VLOOKUP(Table7[[#This Row],[Date]],Database!$A:$C,MATCH($C$1,Database!$A$1:$C$1,),)=0,#N/A,VLOOKUP(Table7[[#This Row],[Date]],Database!$A:$C,MATCH($C$1,Database!$A$1:$C$1,),))</f>
        <v>2.4</v>
      </c>
      <c r="D11240">
        <f>IFERROR(Table7[[#This Row],[United States 10y]]-Table7[[#This Row],[United States 3y]],#N/A)</f>
        <v>1.8199999999999998</v>
      </c>
    </row>
    <row r="11241" spans="1:4" x14ac:dyDescent="0.2">
      <c r="A11241" s="6">
        <f>Database!$A13326</f>
        <v>38380</v>
      </c>
      <c r="B11241">
        <f>IF(VLOOKUP(Table7[[#This Row],[Date]],Database!$A:$C,MATCH($B$1,Database!$A$1:$C$1,),)=0,#N/A,VLOOKUP(Table7[[#This Row],[Date]],Database!$A:$C,MATCH($B$1,Database!$A$1:$C$1,),))</f>
        <v>4.16</v>
      </c>
      <c r="C11241">
        <f>IF(VLOOKUP(Table7[[#This Row],[Date]],Database!$A:$C,MATCH($C$1,Database!$A$1:$C$1,),)=0,#N/A,VLOOKUP(Table7[[#This Row],[Date]],Database!$A:$C,MATCH($C$1,Database!$A$1:$C$1,),))</f>
        <v>2.41</v>
      </c>
      <c r="D11241">
        <f>IFERROR(Table7[[#This Row],[United States 10y]]-Table7[[#This Row],[United States 3y]],#N/A)</f>
        <v>1.75</v>
      </c>
    </row>
    <row r="11242" spans="1:4" x14ac:dyDescent="0.2">
      <c r="A11242" s="6">
        <f>Database!$A13327</f>
        <v>38383</v>
      </c>
      <c r="B11242">
        <f>IF(VLOOKUP(Table7[[#This Row],[Date]],Database!$A:$C,MATCH($B$1,Database!$A$1:$C$1,),)=0,#N/A,VLOOKUP(Table7[[#This Row],[Date]],Database!$A:$C,MATCH($B$1,Database!$A$1:$C$1,),))</f>
        <v>4.1399999999999997</v>
      </c>
      <c r="C11242">
        <f>IF(VLOOKUP(Table7[[#This Row],[Date]],Database!$A:$C,MATCH($C$1,Database!$A$1:$C$1,),)=0,#N/A,VLOOKUP(Table7[[#This Row],[Date]],Database!$A:$C,MATCH($C$1,Database!$A$1:$C$1,),))</f>
        <v>2.48</v>
      </c>
      <c r="D11242">
        <f>IFERROR(Table7[[#This Row],[United States 10y]]-Table7[[#This Row],[United States 3y]],#N/A)</f>
        <v>1.6599999999999997</v>
      </c>
    </row>
    <row r="11243" spans="1:4" x14ac:dyDescent="0.2">
      <c r="A11243" s="6">
        <f>Database!$A13328</f>
        <v>38384</v>
      </c>
      <c r="B11243">
        <f>IF(VLOOKUP(Table7[[#This Row],[Date]],Database!$A:$C,MATCH($B$1,Database!$A$1:$C$1,),)=0,#N/A,VLOOKUP(Table7[[#This Row],[Date]],Database!$A:$C,MATCH($B$1,Database!$A$1:$C$1,),))</f>
        <v>4.1500000000000004</v>
      </c>
      <c r="C11243">
        <f>IF(VLOOKUP(Table7[[#This Row],[Date]],Database!$A:$C,MATCH($C$1,Database!$A$1:$C$1,),)=0,#N/A,VLOOKUP(Table7[[#This Row],[Date]],Database!$A:$C,MATCH($C$1,Database!$A$1:$C$1,),))</f>
        <v>2.4700000000000002</v>
      </c>
      <c r="D11243">
        <f>IFERROR(Table7[[#This Row],[United States 10y]]-Table7[[#This Row],[United States 3y]],#N/A)</f>
        <v>1.6800000000000002</v>
      </c>
    </row>
    <row r="11244" spans="1:4" x14ac:dyDescent="0.2">
      <c r="A11244" s="6">
        <f>Database!$A13329</f>
        <v>38385</v>
      </c>
      <c r="B11244">
        <f>IF(VLOOKUP(Table7[[#This Row],[Date]],Database!$A:$C,MATCH($B$1,Database!$A$1:$C$1,),)=0,#N/A,VLOOKUP(Table7[[#This Row],[Date]],Database!$A:$C,MATCH($B$1,Database!$A$1:$C$1,),))</f>
        <v>4.1500000000000004</v>
      </c>
      <c r="C11244">
        <f>IF(VLOOKUP(Table7[[#This Row],[Date]],Database!$A:$C,MATCH($C$1,Database!$A$1:$C$1,),)=0,#N/A,VLOOKUP(Table7[[#This Row],[Date]],Database!$A:$C,MATCH($C$1,Database!$A$1:$C$1,),))</f>
        <v>2.4700000000000002</v>
      </c>
      <c r="D11244">
        <f>IFERROR(Table7[[#This Row],[United States 10y]]-Table7[[#This Row],[United States 3y]],#N/A)</f>
        <v>1.6800000000000002</v>
      </c>
    </row>
    <row r="11245" spans="1:4" x14ac:dyDescent="0.2">
      <c r="A11245" s="6">
        <f>Database!$A13330</f>
        <v>38386</v>
      </c>
      <c r="B11245">
        <f>IF(VLOOKUP(Table7[[#This Row],[Date]],Database!$A:$C,MATCH($B$1,Database!$A$1:$C$1,),)=0,#N/A,VLOOKUP(Table7[[#This Row],[Date]],Database!$A:$C,MATCH($B$1,Database!$A$1:$C$1,),))</f>
        <v>4.18</v>
      </c>
      <c r="C11245">
        <f>IF(VLOOKUP(Table7[[#This Row],[Date]],Database!$A:$C,MATCH($C$1,Database!$A$1:$C$1,),)=0,#N/A,VLOOKUP(Table7[[#This Row],[Date]],Database!$A:$C,MATCH($C$1,Database!$A$1:$C$1,),))</f>
        <v>2.44</v>
      </c>
      <c r="D11245">
        <f>IFERROR(Table7[[#This Row],[United States 10y]]-Table7[[#This Row],[United States 3y]],#N/A)</f>
        <v>1.7399999999999998</v>
      </c>
    </row>
    <row r="11246" spans="1:4" x14ac:dyDescent="0.2">
      <c r="A11246" s="6">
        <f>Database!$A13331</f>
        <v>38387</v>
      </c>
      <c r="B11246">
        <f>IF(VLOOKUP(Table7[[#This Row],[Date]],Database!$A:$C,MATCH($B$1,Database!$A$1:$C$1,),)=0,#N/A,VLOOKUP(Table7[[#This Row],[Date]],Database!$A:$C,MATCH($B$1,Database!$A$1:$C$1,),))</f>
        <v>4.09</v>
      </c>
      <c r="C11246">
        <f>IF(VLOOKUP(Table7[[#This Row],[Date]],Database!$A:$C,MATCH($C$1,Database!$A$1:$C$1,),)=0,#N/A,VLOOKUP(Table7[[#This Row],[Date]],Database!$A:$C,MATCH($C$1,Database!$A$1:$C$1,),))</f>
        <v>2.4300000000000002</v>
      </c>
      <c r="D11246">
        <f>IFERROR(Table7[[#This Row],[United States 10y]]-Table7[[#This Row],[United States 3y]],#N/A)</f>
        <v>1.6599999999999997</v>
      </c>
    </row>
    <row r="11247" spans="1:4" x14ac:dyDescent="0.2">
      <c r="A11247" s="6">
        <f>Database!$A13332</f>
        <v>38390</v>
      </c>
      <c r="B11247">
        <f>IF(VLOOKUP(Table7[[#This Row],[Date]],Database!$A:$C,MATCH($B$1,Database!$A$1:$C$1,),)=0,#N/A,VLOOKUP(Table7[[#This Row],[Date]],Database!$A:$C,MATCH($B$1,Database!$A$1:$C$1,),))</f>
        <v>4.07</v>
      </c>
      <c r="C11247">
        <f>IF(VLOOKUP(Table7[[#This Row],[Date]],Database!$A:$C,MATCH($C$1,Database!$A$1:$C$1,),)=0,#N/A,VLOOKUP(Table7[[#This Row],[Date]],Database!$A:$C,MATCH($C$1,Database!$A$1:$C$1,),))</f>
        <v>2.48</v>
      </c>
      <c r="D11247">
        <f>IFERROR(Table7[[#This Row],[United States 10y]]-Table7[[#This Row],[United States 3y]],#N/A)</f>
        <v>1.5900000000000003</v>
      </c>
    </row>
    <row r="11248" spans="1:4" x14ac:dyDescent="0.2">
      <c r="A11248" s="6">
        <f>Database!$A13333</f>
        <v>38391</v>
      </c>
      <c r="B11248">
        <f>IF(VLOOKUP(Table7[[#This Row],[Date]],Database!$A:$C,MATCH($B$1,Database!$A$1:$C$1,),)=0,#N/A,VLOOKUP(Table7[[#This Row],[Date]],Database!$A:$C,MATCH($B$1,Database!$A$1:$C$1,),))</f>
        <v>4.05</v>
      </c>
      <c r="C11248">
        <f>IF(VLOOKUP(Table7[[#This Row],[Date]],Database!$A:$C,MATCH($C$1,Database!$A$1:$C$1,),)=0,#N/A,VLOOKUP(Table7[[#This Row],[Date]],Database!$A:$C,MATCH($C$1,Database!$A$1:$C$1,),))</f>
        <v>2.48</v>
      </c>
      <c r="D11248">
        <f>IFERROR(Table7[[#This Row],[United States 10y]]-Table7[[#This Row],[United States 3y]],#N/A)</f>
        <v>1.5699999999999998</v>
      </c>
    </row>
    <row r="11249" spans="1:4" x14ac:dyDescent="0.2">
      <c r="A11249" s="6">
        <f>Database!$A13334</f>
        <v>38392</v>
      </c>
      <c r="B11249">
        <f>IF(VLOOKUP(Table7[[#This Row],[Date]],Database!$A:$C,MATCH($B$1,Database!$A$1:$C$1,),)=0,#N/A,VLOOKUP(Table7[[#This Row],[Date]],Database!$A:$C,MATCH($B$1,Database!$A$1:$C$1,),))</f>
        <v>4</v>
      </c>
      <c r="C11249">
        <f>IF(VLOOKUP(Table7[[#This Row],[Date]],Database!$A:$C,MATCH($C$1,Database!$A$1:$C$1,),)=0,#N/A,VLOOKUP(Table7[[#This Row],[Date]],Database!$A:$C,MATCH($C$1,Database!$A$1:$C$1,),))</f>
        <v>2.4700000000000002</v>
      </c>
      <c r="D11249">
        <f>IFERROR(Table7[[#This Row],[United States 10y]]-Table7[[#This Row],[United States 3y]],#N/A)</f>
        <v>1.5299999999999998</v>
      </c>
    </row>
    <row r="11250" spans="1:4" x14ac:dyDescent="0.2">
      <c r="A11250" s="6">
        <f>Database!$A13335</f>
        <v>38393</v>
      </c>
      <c r="B11250">
        <f>IF(VLOOKUP(Table7[[#This Row],[Date]],Database!$A:$C,MATCH($B$1,Database!$A$1:$C$1,),)=0,#N/A,VLOOKUP(Table7[[#This Row],[Date]],Database!$A:$C,MATCH($B$1,Database!$A$1:$C$1,),))</f>
        <v>4.07</v>
      </c>
      <c r="C11250">
        <f>IF(VLOOKUP(Table7[[#This Row],[Date]],Database!$A:$C,MATCH($C$1,Database!$A$1:$C$1,),)=0,#N/A,VLOOKUP(Table7[[#This Row],[Date]],Database!$A:$C,MATCH($C$1,Database!$A$1:$C$1,),))</f>
        <v>2.4700000000000002</v>
      </c>
      <c r="D11250">
        <f>IFERROR(Table7[[#This Row],[United States 10y]]-Table7[[#This Row],[United States 3y]],#N/A)</f>
        <v>1.6</v>
      </c>
    </row>
    <row r="11251" spans="1:4" x14ac:dyDescent="0.2">
      <c r="A11251" s="6">
        <f>Database!$A13336</f>
        <v>38394</v>
      </c>
      <c r="B11251">
        <f>IF(VLOOKUP(Table7[[#This Row],[Date]],Database!$A:$C,MATCH($B$1,Database!$A$1:$C$1,),)=0,#N/A,VLOOKUP(Table7[[#This Row],[Date]],Database!$A:$C,MATCH($B$1,Database!$A$1:$C$1,),))</f>
        <v>4.0999999999999996</v>
      </c>
      <c r="C11251">
        <f>IF(VLOOKUP(Table7[[#This Row],[Date]],Database!$A:$C,MATCH($C$1,Database!$A$1:$C$1,),)=0,#N/A,VLOOKUP(Table7[[#This Row],[Date]],Database!$A:$C,MATCH($C$1,Database!$A$1:$C$1,),))</f>
        <v>2.5</v>
      </c>
      <c r="D11251">
        <f>IFERROR(Table7[[#This Row],[United States 10y]]-Table7[[#This Row],[United States 3y]],#N/A)</f>
        <v>1.5999999999999996</v>
      </c>
    </row>
    <row r="11252" spans="1:4" x14ac:dyDescent="0.2">
      <c r="A11252" s="6">
        <f>Database!$A13337</f>
        <v>38397</v>
      </c>
      <c r="B11252">
        <f>IF(VLOOKUP(Table7[[#This Row],[Date]],Database!$A:$C,MATCH($B$1,Database!$A$1:$C$1,),)=0,#N/A,VLOOKUP(Table7[[#This Row],[Date]],Database!$A:$C,MATCH($B$1,Database!$A$1:$C$1,),))</f>
        <v>4.08</v>
      </c>
      <c r="C11252">
        <f>IF(VLOOKUP(Table7[[#This Row],[Date]],Database!$A:$C,MATCH($C$1,Database!$A$1:$C$1,),)=0,#N/A,VLOOKUP(Table7[[#This Row],[Date]],Database!$A:$C,MATCH($C$1,Database!$A$1:$C$1,),))</f>
        <v>2.5499999999999998</v>
      </c>
      <c r="D11252">
        <f>IFERROR(Table7[[#This Row],[United States 10y]]-Table7[[#This Row],[United States 3y]],#N/A)</f>
        <v>1.5300000000000002</v>
      </c>
    </row>
    <row r="11253" spans="1:4" x14ac:dyDescent="0.2">
      <c r="A11253" s="6">
        <f>Database!$A13338</f>
        <v>38398</v>
      </c>
      <c r="B11253">
        <f>IF(VLOOKUP(Table7[[#This Row],[Date]],Database!$A:$C,MATCH($B$1,Database!$A$1:$C$1,),)=0,#N/A,VLOOKUP(Table7[[#This Row],[Date]],Database!$A:$C,MATCH($B$1,Database!$A$1:$C$1,),))</f>
        <v>4.0999999999999996</v>
      </c>
      <c r="C11253">
        <f>IF(VLOOKUP(Table7[[#This Row],[Date]],Database!$A:$C,MATCH($C$1,Database!$A$1:$C$1,),)=0,#N/A,VLOOKUP(Table7[[#This Row],[Date]],Database!$A:$C,MATCH($C$1,Database!$A$1:$C$1,),))</f>
        <v>2.5499999999999998</v>
      </c>
      <c r="D11253">
        <f>IFERROR(Table7[[#This Row],[United States 10y]]-Table7[[#This Row],[United States 3y]],#N/A)</f>
        <v>1.5499999999999998</v>
      </c>
    </row>
    <row r="11254" spans="1:4" x14ac:dyDescent="0.2">
      <c r="A11254" s="6">
        <f>Database!$A13339</f>
        <v>38399</v>
      </c>
      <c r="B11254">
        <f>IF(VLOOKUP(Table7[[#This Row],[Date]],Database!$A:$C,MATCH($B$1,Database!$A$1:$C$1,),)=0,#N/A,VLOOKUP(Table7[[#This Row],[Date]],Database!$A:$C,MATCH($B$1,Database!$A$1:$C$1,),))</f>
        <v>4.16</v>
      </c>
      <c r="C11254">
        <f>IF(VLOOKUP(Table7[[#This Row],[Date]],Database!$A:$C,MATCH($C$1,Database!$A$1:$C$1,),)=0,#N/A,VLOOKUP(Table7[[#This Row],[Date]],Database!$A:$C,MATCH($C$1,Database!$A$1:$C$1,),))</f>
        <v>2.5299999999999998</v>
      </c>
      <c r="D11254">
        <f>IFERROR(Table7[[#This Row],[United States 10y]]-Table7[[#This Row],[United States 3y]],#N/A)</f>
        <v>1.6300000000000003</v>
      </c>
    </row>
    <row r="11255" spans="1:4" x14ac:dyDescent="0.2">
      <c r="A11255" s="6">
        <f>Database!$A13340</f>
        <v>38400</v>
      </c>
      <c r="B11255">
        <f>IF(VLOOKUP(Table7[[#This Row],[Date]],Database!$A:$C,MATCH($B$1,Database!$A$1:$C$1,),)=0,#N/A,VLOOKUP(Table7[[#This Row],[Date]],Database!$A:$C,MATCH($B$1,Database!$A$1:$C$1,),))</f>
        <v>4.1900000000000004</v>
      </c>
      <c r="C11255">
        <f>IF(VLOOKUP(Table7[[#This Row],[Date]],Database!$A:$C,MATCH($C$1,Database!$A$1:$C$1,),)=0,#N/A,VLOOKUP(Table7[[#This Row],[Date]],Database!$A:$C,MATCH($C$1,Database!$A$1:$C$1,),))</f>
        <v>2.5299999999999998</v>
      </c>
      <c r="D11255">
        <f>IFERROR(Table7[[#This Row],[United States 10y]]-Table7[[#This Row],[United States 3y]],#N/A)</f>
        <v>1.6600000000000006</v>
      </c>
    </row>
    <row r="11256" spans="1:4" x14ac:dyDescent="0.2">
      <c r="A11256" s="6">
        <f>Database!$A13341</f>
        <v>38401</v>
      </c>
      <c r="B11256">
        <f>IF(VLOOKUP(Table7[[#This Row],[Date]],Database!$A:$C,MATCH($B$1,Database!$A$1:$C$1,),)=0,#N/A,VLOOKUP(Table7[[#This Row],[Date]],Database!$A:$C,MATCH($B$1,Database!$A$1:$C$1,),))</f>
        <v>4.2699999999999996</v>
      </c>
      <c r="C11256">
        <f>IF(VLOOKUP(Table7[[#This Row],[Date]],Database!$A:$C,MATCH($C$1,Database!$A$1:$C$1,),)=0,#N/A,VLOOKUP(Table7[[#This Row],[Date]],Database!$A:$C,MATCH($C$1,Database!$A$1:$C$1,),))</f>
        <v>2.56</v>
      </c>
      <c r="D11256">
        <f>IFERROR(Table7[[#This Row],[United States 10y]]-Table7[[#This Row],[United States 3y]],#N/A)</f>
        <v>1.7099999999999995</v>
      </c>
    </row>
    <row r="11257" spans="1:4" x14ac:dyDescent="0.2">
      <c r="A11257" s="6">
        <f>Database!$A13342</f>
        <v>38404</v>
      </c>
      <c r="B11257" t="e">
        <f>IF(VLOOKUP(Table7[[#This Row],[Date]],Database!$A:$C,MATCH($B$1,Database!$A$1:$C$1,),)=0,#N/A,VLOOKUP(Table7[[#This Row],[Date]],Database!$A:$C,MATCH($B$1,Database!$A$1:$C$1,),))</f>
        <v>#N/A</v>
      </c>
      <c r="C11257" t="e">
        <f>IF(VLOOKUP(Table7[[#This Row],[Date]],Database!$A:$C,MATCH($C$1,Database!$A$1:$C$1,),)=0,#N/A,VLOOKUP(Table7[[#This Row],[Date]],Database!$A:$C,MATCH($C$1,Database!$A$1:$C$1,),))</f>
        <v>#N/A</v>
      </c>
      <c r="D11257" t="e">
        <f>IFERROR(Table7[[#This Row],[United States 10y]]-Table7[[#This Row],[United States 3y]],#N/A)</f>
        <v>#N/A</v>
      </c>
    </row>
    <row r="11258" spans="1:4" x14ac:dyDescent="0.2">
      <c r="A11258" s="6">
        <f>Database!$A13343</f>
        <v>38405</v>
      </c>
      <c r="B11258">
        <f>IF(VLOOKUP(Table7[[#This Row],[Date]],Database!$A:$C,MATCH($B$1,Database!$A$1:$C$1,),)=0,#N/A,VLOOKUP(Table7[[#This Row],[Date]],Database!$A:$C,MATCH($B$1,Database!$A$1:$C$1,),))</f>
        <v>4.29</v>
      </c>
      <c r="C11258">
        <f>IF(VLOOKUP(Table7[[#This Row],[Date]],Database!$A:$C,MATCH($C$1,Database!$A$1:$C$1,),)=0,#N/A,VLOOKUP(Table7[[#This Row],[Date]],Database!$A:$C,MATCH($C$1,Database!$A$1:$C$1,),))</f>
        <v>2.63</v>
      </c>
      <c r="D11258">
        <f>IFERROR(Table7[[#This Row],[United States 10y]]-Table7[[#This Row],[United States 3y]],#N/A)</f>
        <v>1.6600000000000001</v>
      </c>
    </row>
    <row r="11259" spans="1:4" x14ac:dyDescent="0.2">
      <c r="A11259" s="6">
        <f>Database!$A13344</f>
        <v>38406</v>
      </c>
      <c r="B11259">
        <f>IF(VLOOKUP(Table7[[#This Row],[Date]],Database!$A:$C,MATCH($B$1,Database!$A$1:$C$1,),)=0,#N/A,VLOOKUP(Table7[[#This Row],[Date]],Database!$A:$C,MATCH($B$1,Database!$A$1:$C$1,),))</f>
        <v>4.2699999999999996</v>
      </c>
      <c r="C11259">
        <f>IF(VLOOKUP(Table7[[#This Row],[Date]],Database!$A:$C,MATCH($C$1,Database!$A$1:$C$1,),)=0,#N/A,VLOOKUP(Table7[[#This Row],[Date]],Database!$A:$C,MATCH($C$1,Database!$A$1:$C$1,),))</f>
        <v>2.63</v>
      </c>
      <c r="D11259">
        <f>IFERROR(Table7[[#This Row],[United States 10y]]-Table7[[#This Row],[United States 3y]],#N/A)</f>
        <v>1.6399999999999997</v>
      </c>
    </row>
    <row r="11260" spans="1:4" x14ac:dyDescent="0.2">
      <c r="A11260" s="6">
        <f>Database!$A13345</f>
        <v>38407</v>
      </c>
      <c r="B11260">
        <f>IF(VLOOKUP(Table7[[#This Row],[Date]],Database!$A:$C,MATCH($B$1,Database!$A$1:$C$1,),)=0,#N/A,VLOOKUP(Table7[[#This Row],[Date]],Database!$A:$C,MATCH($B$1,Database!$A$1:$C$1,),))</f>
        <v>4.29</v>
      </c>
      <c r="C11260">
        <f>IF(VLOOKUP(Table7[[#This Row],[Date]],Database!$A:$C,MATCH($C$1,Database!$A$1:$C$1,),)=0,#N/A,VLOOKUP(Table7[[#This Row],[Date]],Database!$A:$C,MATCH($C$1,Database!$A$1:$C$1,),))</f>
        <v>2.64</v>
      </c>
      <c r="D11260">
        <f>IFERROR(Table7[[#This Row],[United States 10y]]-Table7[[#This Row],[United States 3y]],#N/A)</f>
        <v>1.65</v>
      </c>
    </row>
    <row r="11261" spans="1:4" x14ac:dyDescent="0.2">
      <c r="A11261" s="6">
        <f>Database!$A13346</f>
        <v>38408</v>
      </c>
      <c r="B11261">
        <f>IF(VLOOKUP(Table7[[#This Row],[Date]],Database!$A:$C,MATCH($B$1,Database!$A$1:$C$1,),)=0,#N/A,VLOOKUP(Table7[[#This Row],[Date]],Database!$A:$C,MATCH($B$1,Database!$A$1:$C$1,),))</f>
        <v>4.2699999999999996</v>
      </c>
      <c r="C11261">
        <f>IF(VLOOKUP(Table7[[#This Row],[Date]],Database!$A:$C,MATCH($C$1,Database!$A$1:$C$1,),)=0,#N/A,VLOOKUP(Table7[[#This Row],[Date]],Database!$A:$C,MATCH($C$1,Database!$A$1:$C$1,),))</f>
        <v>2.69</v>
      </c>
      <c r="D11261">
        <f>IFERROR(Table7[[#This Row],[United States 10y]]-Table7[[#This Row],[United States 3y]],#N/A)</f>
        <v>1.5799999999999996</v>
      </c>
    </row>
    <row r="11262" spans="1:4" x14ac:dyDescent="0.2">
      <c r="A11262" s="6">
        <f>Database!$A13347</f>
        <v>38411</v>
      </c>
      <c r="B11262">
        <f>IF(VLOOKUP(Table7[[#This Row],[Date]],Database!$A:$C,MATCH($B$1,Database!$A$1:$C$1,),)=0,#N/A,VLOOKUP(Table7[[#This Row],[Date]],Database!$A:$C,MATCH($B$1,Database!$A$1:$C$1,),))</f>
        <v>4.3600000000000003</v>
      </c>
      <c r="C11262">
        <f>IF(VLOOKUP(Table7[[#This Row],[Date]],Database!$A:$C,MATCH($C$1,Database!$A$1:$C$1,),)=0,#N/A,VLOOKUP(Table7[[#This Row],[Date]],Database!$A:$C,MATCH($C$1,Database!$A$1:$C$1,),))</f>
        <v>2.72</v>
      </c>
      <c r="D11262">
        <f>IFERROR(Table7[[#This Row],[United States 10y]]-Table7[[#This Row],[United States 3y]],#N/A)</f>
        <v>1.6400000000000001</v>
      </c>
    </row>
    <row r="11263" spans="1:4" x14ac:dyDescent="0.2">
      <c r="A11263" s="6">
        <f>Database!$A13348</f>
        <v>38412</v>
      </c>
      <c r="B11263">
        <f>IF(VLOOKUP(Table7[[#This Row],[Date]],Database!$A:$C,MATCH($B$1,Database!$A$1:$C$1,),)=0,#N/A,VLOOKUP(Table7[[#This Row],[Date]],Database!$A:$C,MATCH($B$1,Database!$A$1:$C$1,),))</f>
        <v>4.38</v>
      </c>
      <c r="C11263">
        <f>IF(VLOOKUP(Table7[[#This Row],[Date]],Database!$A:$C,MATCH($C$1,Database!$A$1:$C$1,),)=0,#N/A,VLOOKUP(Table7[[#This Row],[Date]],Database!$A:$C,MATCH($C$1,Database!$A$1:$C$1,),))</f>
        <v>2.7</v>
      </c>
      <c r="D11263">
        <f>IFERROR(Table7[[#This Row],[United States 10y]]-Table7[[#This Row],[United States 3y]],#N/A)</f>
        <v>1.6799999999999997</v>
      </c>
    </row>
    <row r="11264" spans="1:4" x14ac:dyDescent="0.2">
      <c r="A11264" s="6">
        <f>Database!$A13349</f>
        <v>38413</v>
      </c>
      <c r="B11264">
        <f>IF(VLOOKUP(Table7[[#This Row],[Date]],Database!$A:$C,MATCH($B$1,Database!$A$1:$C$1,),)=0,#N/A,VLOOKUP(Table7[[#This Row],[Date]],Database!$A:$C,MATCH($B$1,Database!$A$1:$C$1,),))</f>
        <v>4.38</v>
      </c>
      <c r="C11264">
        <f>IF(VLOOKUP(Table7[[#This Row],[Date]],Database!$A:$C,MATCH($C$1,Database!$A$1:$C$1,),)=0,#N/A,VLOOKUP(Table7[[#This Row],[Date]],Database!$A:$C,MATCH($C$1,Database!$A$1:$C$1,),))</f>
        <v>2.68</v>
      </c>
      <c r="D11264">
        <f>IFERROR(Table7[[#This Row],[United States 10y]]-Table7[[#This Row],[United States 3y]],#N/A)</f>
        <v>1.6999999999999997</v>
      </c>
    </row>
    <row r="11265" spans="1:4" x14ac:dyDescent="0.2">
      <c r="A11265" s="6">
        <f>Database!$A13350</f>
        <v>38414</v>
      </c>
      <c r="B11265">
        <f>IF(VLOOKUP(Table7[[#This Row],[Date]],Database!$A:$C,MATCH($B$1,Database!$A$1:$C$1,),)=0,#N/A,VLOOKUP(Table7[[#This Row],[Date]],Database!$A:$C,MATCH($B$1,Database!$A$1:$C$1,),))</f>
        <v>4.3899999999999997</v>
      </c>
      <c r="C11265">
        <f>IF(VLOOKUP(Table7[[#This Row],[Date]],Database!$A:$C,MATCH($C$1,Database!$A$1:$C$1,),)=0,#N/A,VLOOKUP(Table7[[#This Row],[Date]],Database!$A:$C,MATCH($C$1,Database!$A$1:$C$1,),))</f>
        <v>2.7</v>
      </c>
      <c r="D11265">
        <f>IFERROR(Table7[[#This Row],[United States 10y]]-Table7[[#This Row],[United States 3y]],#N/A)</f>
        <v>1.6899999999999995</v>
      </c>
    </row>
    <row r="11266" spans="1:4" x14ac:dyDescent="0.2">
      <c r="A11266" s="6">
        <f>Database!$A13351</f>
        <v>38415</v>
      </c>
      <c r="B11266">
        <f>IF(VLOOKUP(Table7[[#This Row],[Date]],Database!$A:$C,MATCH($B$1,Database!$A$1:$C$1,),)=0,#N/A,VLOOKUP(Table7[[#This Row],[Date]],Database!$A:$C,MATCH($B$1,Database!$A$1:$C$1,),))</f>
        <v>4.32</v>
      </c>
      <c r="C11266">
        <f>IF(VLOOKUP(Table7[[#This Row],[Date]],Database!$A:$C,MATCH($C$1,Database!$A$1:$C$1,),)=0,#N/A,VLOOKUP(Table7[[#This Row],[Date]],Database!$A:$C,MATCH($C$1,Database!$A$1:$C$1,),))</f>
        <v>2.7</v>
      </c>
      <c r="D11266">
        <f>IFERROR(Table7[[#This Row],[United States 10y]]-Table7[[#This Row],[United States 3y]],#N/A)</f>
        <v>1.62</v>
      </c>
    </row>
    <row r="11267" spans="1:4" x14ac:dyDescent="0.2">
      <c r="A11267" s="6">
        <f>Database!$A13352</f>
        <v>38418</v>
      </c>
      <c r="B11267">
        <f>IF(VLOOKUP(Table7[[#This Row],[Date]],Database!$A:$C,MATCH($B$1,Database!$A$1:$C$1,),)=0,#N/A,VLOOKUP(Table7[[#This Row],[Date]],Database!$A:$C,MATCH($B$1,Database!$A$1:$C$1,),))</f>
        <v>4.3099999999999996</v>
      </c>
      <c r="C11267">
        <f>IF(VLOOKUP(Table7[[#This Row],[Date]],Database!$A:$C,MATCH($C$1,Database!$A$1:$C$1,),)=0,#N/A,VLOOKUP(Table7[[#This Row],[Date]],Database!$A:$C,MATCH($C$1,Database!$A$1:$C$1,),))</f>
        <v>2.71</v>
      </c>
      <c r="D11267">
        <f>IFERROR(Table7[[#This Row],[United States 10y]]-Table7[[#This Row],[United States 3y]],#N/A)</f>
        <v>1.5999999999999996</v>
      </c>
    </row>
    <row r="11268" spans="1:4" x14ac:dyDescent="0.2">
      <c r="A11268" s="6">
        <f>Database!$A13353</f>
        <v>38419</v>
      </c>
      <c r="B11268">
        <f>IF(VLOOKUP(Table7[[#This Row],[Date]],Database!$A:$C,MATCH($B$1,Database!$A$1:$C$1,),)=0,#N/A,VLOOKUP(Table7[[#This Row],[Date]],Database!$A:$C,MATCH($B$1,Database!$A$1:$C$1,),))</f>
        <v>4.38</v>
      </c>
      <c r="C11268">
        <f>IF(VLOOKUP(Table7[[#This Row],[Date]],Database!$A:$C,MATCH($C$1,Database!$A$1:$C$1,),)=0,#N/A,VLOOKUP(Table7[[#This Row],[Date]],Database!$A:$C,MATCH($C$1,Database!$A$1:$C$1,),))</f>
        <v>2.7</v>
      </c>
      <c r="D11268">
        <f>IFERROR(Table7[[#This Row],[United States 10y]]-Table7[[#This Row],[United States 3y]],#N/A)</f>
        <v>1.6799999999999997</v>
      </c>
    </row>
    <row r="11269" spans="1:4" x14ac:dyDescent="0.2">
      <c r="A11269" s="6">
        <f>Database!$A13354</f>
        <v>38420</v>
      </c>
      <c r="B11269">
        <f>IF(VLOOKUP(Table7[[#This Row],[Date]],Database!$A:$C,MATCH($B$1,Database!$A$1:$C$1,),)=0,#N/A,VLOOKUP(Table7[[#This Row],[Date]],Database!$A:$C,MATCH($B$1,Database!$A$1:$C$1,),))</f>
        <v>4.5199999999999996</v>
      </c>
      <c r="C11269">
        <f>IF(VLOOKUP(Table7[[#This Row],[Date]],Database!$A:$C,MATCH($C$1,Database!$A$1:$C$1,),)=0,#N/A,VLOOKUP(Table7[[#This Row],[Date]],Database!$A:$C,MATCH($C$1,Database!$A$1:$C$1,),))</f>
        <v>2.7</v>
      </c>
      <c r="D11269">
        <f>IFERROR(Table7[[#This Row],[United States 10y]]-Table7[[#This Row],[United States 3y]],#N/A)</f>
        <v>1.8199999999999994</v>
      </c>
    </row>
    <row r="11270" spans="1:4" x14ac:dyDescent="0.2">
      <c r="A11270" s="6">
        <f>Database!$A13355</f>
        <v>38421</v>
      </c>
      <c r="B11270">
        <f>IF(VLOOKUP(Table7[[#This Row],[Date]],Database!$A:$C,MATCH($B$1,Database!$A$1:$C$1,),)=0,#N/A,VLOOKUP(Table7[[#This Row],[Date]],Database!$A:$C,MATCH($B$1,Database!$A$1:$C$1,),))</f>
        <v>4.4800000000000004</v>
      </c>
      <c r="C11270">
        <f>IF(VLOOKUP(Table7[[#This Row],[Date]],Database!$A:$C,MATCH($C$1,Database!$A$1:$C$1,),)=0,#N/A,VLOOKUP(Table7[[#This Row],[Date]],Database!$A:$C,MATCH($C$1,Database!$A$1:$C$1,),))</f>
        <v>2.69</v>
      </c>
      <c r="D11270">
        <f>IFERROR(Table7[[#This Row],[United States 10y]]-Table7[[#This Row],[United States 3y]],#N/A)</f>
        <v>1.7900000000000005</v>
      </c>
    </row>
    <row r="11271" spans="1:4" x14ac:dyDescent="0.2">
      <c r="A11271" s="6">
        <f>Database!$A13356</f>
        <v>38422</v>
      </c>
      <c r="B11271">
        <f>IF(VLOOKUP(Table7[[#This Row],[Date]],Database!$A:$C,MATCH($B$1,Database!$A$1:$C$1,),)=0,#N/A,VLOOKUP(Table7[[#This Row],[Date]],Database!$A:$C,MATCH($B$1,Database!$A$1:$C$1,),))</f>
        <v>4.5599999999999996</v>
      </c>
      <c r="C11271">
        <f>IF(VLOOKUP(Table7[[#This Row],[Date]],Database!$A:$C,MATCH($C$1,Database!$A$1:$C$1,),)=0,#N/A,VLOOKUP(Table7[[#This Row],[Date]],Database!$A:$C,MATCH($C$1,Database!$A$1:$C$1,),))</f>
        <v>2.7</v>
      </c>
      <c r="D11271">
        <f>IFERROR(Table7[[#This Row],[United States 10y]]-Table7[[#This Row],[United States 3y]],#N/A)</f>
        <v>1.8599999999999994</v>
      </c>
    </row>
    <row r="11272" spans="1:4" x14ac:dyDescent="0.2">
      <c r="A11272" s="6">
        <f>Database!$A13357</f>
        <v>38425</v>
      </c>
      <c r="B11272">
        <f>IF(VLOOKUP(Table7[[#This Row],[Date]],Database!$A:$C,MATCH($B$1,Database!$A$1:$C$1,),)=0,#N/A,VLOOKUP(Table7[[#This Row],[Date]],Database!$A:$C,MATCH($B$1,Database!$A$1:$C$1,),))</f>
        <v>4.5199999999999996</v>
      </c>
      <c r="C11272">
        <f>IF(VLOOKUP(Table7[[#This Row],[Date]],Database!$A:$C,MATCH($C$1,Database!$A$1:$C$1,),)=0,#N/A,VLOOKUP(Table7[[#This Row],[Date]],Database!$A:$C,MATCH($C$1,Database!$A$1:$C$1,),))</f>
        <v>2.75</v>
      </c>
      <c r="D11272">
        <f>IFERROR(Table7[[#This Row],[United States 10y]]-Table7[[#This Row],[United States 3y]],#N/A)</f>
        <v>1.7699999999999996</v>
      </c>
    </row>
    <row r="11273" spans="1:4" x14ac:dyDescent="0.2">
      <c r="A11273" s="6">
        <f>Database!$A13358</f>
        <v>38426</v>
      </c>
      <c r="B11273">
        <f>IF(VLOOKUP(Table7[[#This Row],[Date]],Database!$A:$C,MATCH($B$1,Database!$A$1:$C$1,),)=0,#N/A,VLOOKUP(Table7[[#This Row],[Date]],Database!$A:$C,MATCH($B$1,Database!$A$1:$C$1,),))</f>
        <v>4.54</v>
      </c>
      <c r="C11273">
        <f>IF(VLOOKUP(Table7[[#This Row],[Date]],Database!$A:$C,MATCH($C$1,Database!$A$1:$C$1,),)=0,#N/A,VLOOKUP(Table7[[#This Row],[Date]],Database!$A:$C,MATCH($C$1,Database!$A$1:$C$1,),))</f>
        <v>2.75</v>
      </c>
      <c r="D11273">
        <f>IFERROR(Table7[[#This Row],[United States 10y]]-Table7[[#This Row],[United States 3y]],#N/A)</f>
        <v>1.79</v>
      </c>
    </row>
    <row r="11274" spans="1:4" x14ac:dyDescent="0.2">
      <c r="A11274" s="6">
        <f>Database!$A13359</f>
        <v>38427</v>
      </c>
      <c r="B11274">
        <f>IF(VLOOKUP(Table7[[#This Row],[Date]],Database!$A:$C,MATCH($B$1,Database!$A$1:$C$1,),)=0,#N/A,VLOOKUP(Table7[[#This Row],[Date]],Database!$A:$C,MATCH($B$1,Database!$A$1:$C$1,),))</f>
        <v>4.5199999999999996</v>
      </c>
      <c r="C11274">
        <f>IF(VLOOKUP(Table7[[#This Row],[Date]],Database!$A:$C,MATCH($C$1,Database!$A$1:$C$1,),)=0,#N/A,VLOOKUP(Table7[[#This Row],[Date]],Database!$A:$C,MATCH($C$1,Database!$A$1:$C$1,),))</f>
        <v>2.74</v>
      </c>
      <c r="D11274">
        <f>IFERROR(Table7[[#This Row],[United States 10y]]-Table7[[#This Row],[United States 3y]],#N/A)</f>
        <v>1.7799999999999994</v>
      </c>
    </row>
    <row r="11275" spans="1:4" x14ac:dyDescent="0.2">
      <c r="A11275" s="6">
        <f>Database!$A13360</f>
        <v>38428</v>
      </c>
      <c r="B11275">
        <f>IF(VLOOKUP(Table7[[#This Row],[Date]],Database!$A:$C,MATCH($B$1,Database!$A$1:$C$1,),)=0,#N/A,VLOOKUP(Table7[[#This Row],[Date]],Database!$A:$C,MATCH($B$1,Database!$A$1:$C$1,),))</f>
        <v>4.47</v>
      </c>
      <c r="C11275">
        <f>IF(VLOOKUP(Table7[[#This Row],[Date]],Database!$A:$C,MATCH($C$1,Database!$A$1:$C$1,),)=0,#N/A,VLOOKUP(Table7[[#This Row],[Date]],Database!$A:$C,MATCH($C$1,Database!$A$1:$C$1,),))</f>
        <v>2.73</v>
      </c>
      <c r="D11275">
        <f>IFERROR(Table7[[#This Row],[United States 10y]]-Table7[[#This Row],[United States 3y]],#N/A)</f>
        <v>1.7399999999999998</v>
      </c>
    </row>
    <row r="11276" spans="1:4" x14ac:dyDescent="0.2">
      <c r="A11276" s="6">
        <f>Database!$A13361</f>
        <v>38429</v>
      </c>
      <c r="B11276">
        <f>IF(VLOOKUP(Table7[[#This Row],[Date]],Database!$A:$C,MATCH($B$1,Database!$A$1:$C$1,),)=0,#N/A,VLOOKUP(Table7[[#This Row],[Date]],Database!$A:$C,MATCH($B$1,Database!$A$1:$C$1,),))</f>
        <v>4.51</v>
      </c>
      <c r="C11276">
        <f>IF(VLOOKUP(Table7[[#This Row],[Date]],Database!$A:$C,MATCH($C$1,Database!$A$1:$C$1,),)=0,#N/A,VLOOKUP(Table7[[#This Row],[Date]],Database!$A:$C,MATCH($C$1,Database!$A$1:$C$1,),))</f>
        <v>2.75</v>
      </c>
      <c r="D11276">
        <f>IFERROR(Table7[[#This Row],[United States 10y]]-Table7[[#This Row],[United States 3y]],#N/A)</f>
        <v>1.7599999999999998</v>
      </c>
    </row>
    <row r="11277" spans="1:4" x14ac:dyDescent="0.2">
      <c r="A11277" s="6">
        <f>Database!$A13362</f>
        <v>38432</v>
      </c>
      <c r="B11277">
        <f>IF(VLOOKUP(Table7[[#This Row],[Date]],Database!$A:$C,MATCH($B$1,Database!$A$1:$C$1,),)=0,#N/A,VLOOKUP(Table7[[#This Row],[Date]],Database!$A:$C,MATCH($B$1,Database!$A$1:$C$1,),))</f>
        <v>4.53</v>
      </c>
      <c r="C11277">
        <f>IF(VLOOKUP(Table7[[#This Row],[Date]],Database!$A:$C,MATCH($C$1,Database!$A$1:$C$1,),)=0,#N/A,VLOOKUP(Table7[[#This Row],[Date]],Database!$A:$C,MATCH($C$1,Database!$A$1:$C$1,),))</f>
        <v>2.8</v>
      </c>
      <c r="D11277">
        <f>IFERROR(Table7[[#This Row],[United States 10y]]-Table7[[#This Row],[United States 3y]],#N/A)</f>
        <v>1.7300000000000004</v>
      </c>
    </row>
    <row r="11278" spans="1:4" x14ac:dyDescent="0.2">
      <c r="A11278" s="6">
        <f>Database!$A13363</f>
        <v>38433</v>
      </c>
      <c r="B11278">
        <f>IF(VLOOKUP(Table7[[#This Row],[Date]],Database!$A:$C,MATCH($B$1,Database!$A$1:$C$1,),)=0,#N/A,VLOOKUP(Table7[[#This Row],[Date]],Database!$A:$C,MATCH($B$1,Database!$A$1:$C$1,),))</f>
        <v>4.63</v>
      </c>
      <c r="C11278">
        <f>IF(VLOOKUP(Table7[[#This Row],[Date]],Database!$A:$C,MATCH($C$1,Database!$A$1:$C$1,),)=0,#N/A,VLOOKUP(Table7[[#This Row],[Date]],Database!$A:$C,MATCH($C$1,Database!$A$1:$C$1,),))</f>
        <v>2.83</v>
      </c>
      <c r="D11278">
        <f>IFERROR(Table7[[#This Row],[United States 10y]]-Table7[[#This Row],[United States 3y]],#N/A)</f>
        <v>1.7999999999999998</v>
      </c>
    </row>
    <row r="11279" spans="1:4" x14ac:dyDescent="0.2">
      <c r="A11279" s="6">
        <f>Database!$A13364</f>
        <v>38434</v>
      </c>
      <c r="B11279">
        <f>IF(VLOOKUP(Table7[[#This Row],[Date]],Database!$A:$C,MATCH($B$1,Database!$A$1:$C$1,),)=0,#N/A,VLOOKUP(Table7[[#This Row],[Date]],Database!$A:$C,MATCH($B$1,Database!$A$1:$C$1,),))</f>
        <v>4.6100000000000003</v>
      </c>
      <c r="C11279">
        <f>IF(VLOOKUP(Table7[[#This Row],[Date]],Database!$A:$C,MATCH($C$1,Database!$A$1:$C$1,),)=0,#N/A,VLOOKUP(Table7[[#This Row],[Date]],Database!$A:$C,MATCH($C$1,Database!$A$1:$C$1,),))</f>
        <v>2.77</v>
      </c>
      <c r="D11279">
        <f>IFERROR(Table7[[#This Row],[United States 10y]]-Table7[[#This Row],[United States 3y]],#N/A)</f>
        <v>1.8400000000000003</v>
      </c>
    </row>
    <row r="11280" spans="1:4" x14ac:dyDescent="0.2">
      <c r="A11280" s="6">
        <f>Database!$A13365</f>
        <v>38435</v>
      </c>
      <c r="B11280">
        <f>IF(VLOOKUP(Table7[[#This Row],[Date]],Database!$A:$C,MATCH($B$1,Database!$A$1:$C$1,),)=0,#N/A,VLOOKUP(Table7[[#This Row],[Date]],Database!$A:$C,MATCH($B$1,Database!$A$1:$C$1,),))</f>
        <v>4.5999999999999996</v>
      </c>
      <c r="C11280">
        <f>IF(VLOOKUP(Table7[[#This Row],[Date]],Database!$A:$C,MATCH($C$1,Database!$A$1:$C$1,),)=0,#N/A,VLOOKUP(Table7[[#This Row],[Date]],Database!$A:$C,MATCH($C$1,Database!$A$1:$C$1,),))</f>
        <v>2.78</v>
      </c>
      <c r="D11280">
        <f>IFERROR(Table7[[#This Row],[United States 10y]]-Table7[[#This Row],[United States 3y]],#N/A)</f>
        <v>1.8199999999999998</v>
      </c>
    </row>
    <row r="11281" spans="1:4" x14ac:dyDescent="0.2">
      <c r="A11281" s="6">
        <f>Database!$A13366</f>
        <v>38436</v>
      </c>
      <c r="B11281" t="e">
        <f>IF(VLOOKUP(Table7[[#This Row],[Date]],Database!$A:$C,MATCH($B$1,Database!$A$1:$C$1,),)=0,#N/A,VLOOKUP(Table7[[#This Row],[Date]],Database!$A:$C,MATCH($B$1,Database!$A$1:$C$1,),))</f>
        <v>#N/A</v>
      </c>
      <c r="C11281" t="e">
        <f>IF(VLOOKUP(Table7[[#This Row],[Date]],Database!$A:$C,MATCH($C$1,Database!$A$1:$C$1,),)=0,#N/A,VLOOKUP(Table7[[#This Row],[Date]],Database!$A:$C,MATCH($C$1,Database!$A$1:$C$1,),))</f>
        <v>#N/A</v>
      </c>
      <c r="D11281" t="e">
        <f>IFERROR(Table7[[#This Row],[United States 10y]]-Table7[[#This Row],[United States 3y]],#N/A)</f>
        <v>#N/A</v>
      </c>
    </row>
    <row r="11282" spans="1:4" x14ac:dyDescent="0.2">
      <c r="A11282" s="6">
        <f>Database!$A13367</f>
        <v>38439</v>
      </c>
      <c r="B11282">
        <f>IF(VLOOKUP(Table7[[#This Row],[Date]],Database!$A:$C,MATCH($B$1,Database!$A$1:$C$1,),)=0,#N/A,VLOOKUP(Table7[[#This Row],[Date]],Database!$A:$C,MATCH($B$1,Database!$A$1:$C$1,),))</f>
        <v>4.6399999999999997</v>
      </c>
      <c r="C11282">
        <f>IF(VLOOKUP(Table7[[#This Row],[Date]],Database!$A:$C,MATCH($C$1,Database!$A$1:$C$1,),)=0,#N/A,VLOOKUP(Table7[[#This Row],[Date]],Database!$A:$C,MATCH($C$1,Database!$A$1:$C$1,),))</f>
        <v>2.79</v>
      </c>
      <c r="D11282">
        <f>IFERROR(Table7[[#This Row],[United States 10y]]-Table7[[#This Row],[United States 3y]],#N/A)</f>
        <v>1.8499999999999996</v>
      </c>
    </row>
    <row r="11283" spans="1:4" x14ac:dyDescent="0.2">
      <c r="A11283" s="6">
        <f>Database!$A13368</f>
        <v>38440</v>
      </c>
      <c r="B11283">
        <f>IF(VLOOKUP(Table7[[#This Row],[Date]],Database!$A:$C,MATCH($B$1,Database!$A$1:$C$1,),)=0,#N/A,VLOOKUP(Table7[[#This Row],[Date]],Database!$A:$C,MATCH($B$1,Database!$A$1:$C$1,),))</f>
        <v>4.5999999999999996</v>
      </c>
      <c r="C11283">
        <f>IF(VLOOKUP(Table7[[#This Row],[Date]],Database!$A:$C,MATCH($C$1,Database!$A$1:$C$1,),)=0,#N/A,VLOOKUP(Table7[[#This Row],[Date]],Database!$A:$C,MATCH($C$1,Database!$A$1:$C$1,),))</f>
        <v>2.78</v>
      </c>
      <c r="D11283">
        <f>IFERROR(Table7[[#This Row],[United States 10y]]-Table7[[#This Row],[United States 3y]],#N/A)</f>
        <v>1.8199999999999998</v>
      </c>
    </row>
    <row r="11284" spans="1:4" x14ac:dyDescent="0.2">
      <c r="A11284" s="6">
        <f>Database!$A13369</f>
        <v>38441</v>
      </c>
      <c r="B11284">
        <f>IF(VLOOKUP(Table7[[#This Row],[Date]],Database!$A:$C,MATCH($B$1,Database!$A$1:$C$1,),)=0,#N/A,VLOOKUP(Table7[[#This Row],[Date]],Database!$A:$C,MATCH($B$1,Database!$A$1:$C$1,),))</f>
        <v>4.5599999999999996</v>
      </c>
      <c r="C11284">
        <f>IF(VLOOKUP(Table7[[#This Row],[Date]],Database!$A:$C,MATCH($C$1,Database!$A$1:$C$1,),)=0,#N/A,VLOOKUP(Table7[[#This Row],[Date]],Database!$A:$C,MATCH($C$1,Database!$A$1:$C$1,),))</f>
        <v>2.77</v>
      </c>
      <c r="D11284">
        <f>IFERROR(Table7[[#This Row],[United States 10y]]-Table7[[#This Row],[United States 3y]],#N/A)</f>
        <v>1.7899999999999996</v>
      </c>
    </row>
    <row r="11285" spans="1:4" x14ac:dyDescent="0.2">
      <c r="A11285" s="6">
        <f>Database!$A13370</f>
        <v>38442</v>
      </c>
      <c r="B11285">
        <f>IF(VLOOKUP(Table7[[#This Row],[Date]],Database!$A:$C,MATCH($B$1,Database!$A$1:$C$1,),)=0,#N/A,VLOOKUP(Table7[[#This Row],[Date]],Database!$A:$C,MATCH($B$1,Database!$A$1:$C$1,),))</f>
        <v>4.5</v>
      </c>
      <c r="C11285">
        <f>IF(VLOOKUP(Table7[[#This Row],[Date]],Database!$A:$C,MATCH($C$1,Database!$A$1:$C$1,),)=0,#N/A,VLOOKUP(Table7[[#This Row],[Date]],Database!$A:$C,MATCH($C$1,Database!$A$1:$C$1,),))</f>
        <v>2.73</v>
      </c>
      <c r="D11285">
        <f>IFERROR(Table7[[#This Row],[United States 10y]]-Table7[[#This Row],[United States 3y]],#N/A)</f>
        <v>1.77</v>
      </c>
    </row>
    <row r="11286" spans="1:4" x14ac:dyDescent="0.2">
      <c r="A11286" s="6">
        <f>Database!$A13371</f>
        <v>38443</v>
      </c>
      <c r="B11286">
        <f>IF(VLOOKUP(Table7[[#This Row],[Date]],Database!$A:$C,MATCH($B$1,Database!$A$1:$C$1,),)=0,#N/A,VLOOKUP(Table7[[#This Row],[Date]],Database!$A:$C,MATCH($B$1,Database!$A$1:$C$1,),))</f>
        <v>4.46</v>
      </c>
      <c r="C11286">
        <f>IF(VLOOKUP(Table7[[#This Row],[Date]],Database!$A:$C,MATCH($C$1,Database!$A$1:$C$1,),)=0,#N/A,VLOOKUP(Table7[[#This Row],[Date]],Database!$A:$C,MATCH($C$1,Database!$A$1:$C$1,),))</f>
        <v>2.74</v>
      </c>
      <c r="D11286">
        <f>IFERROR(Table7[[#This Row],[United States 10y]]-Table7[[#This Row],[United States 3y]],#N/A)</f>
        <v>1.7199999999999998</v>
      </c>
    </row>
    <row r="11287" spans="1:4" x14ac:dyDescent="0.2">
      <c r="A11287" s="6">
        <f>Database!$A13372</f>
        <v>38446</v>
      </c>
      <c r="B11287">
        <f>IF(VLOOKUP(Table7[[#This Row],[Date]],Database!$A:$C,MATCH($B$1,Database!$A$1:$C$1,),)=0,#N/A,VLOOKUP(Table7[[#This Row],[Date]],Database!$A:$C,MATCH($B$1,Database!$A$1:$C$1,),))</f>
        <v>4.47</v>
      </c>
      <c r="C11287">
        <f>IF(VLOOKUP(Table7[[#This Row],[Date]],Database!$A:$C,MATCH($C$1,Database!$A$1:$C$1,),)=0,#N/A,VLOOKUP(Table7[[#This Row],[Date]],Database!$A:$C,MATCH($C$1,Database!$A$1:$C$1,),))</f>
        <v>2.75</v>
      </c>
      <c r="D11287">
        <f>IFERROR(Table7[[#This Row],[United States 10y]]-Table7[[#This Row],[United States 3y]],#N/A)</f>
        <v>1.7199999999999998</v>
      </c>
    </row>
    <row r="11288" spans="1:4" x14ac:dyDescent="0.2">
      <c r="A11288" s="6">
        <f>Database!$A13373</f>
        <v>38447</v>
      </c>
      <c r="B11288">
        <f>IF(VLOOKUP(Table7[[#This Row],[Date]],Database!$A:$C,MATCH($B$1,Database!$A$1:$C$1,),)=0,#N/A,VLOOKUP(Table7[[#This Row],[Date]],Database!$A:$C,MATCH($B$1,Database!$A$1:$C$1,),))</f>
        <v>4.4800000000000004</v>
      </c>
      <c r="C11288">
        <f>IF(VLOOKUP(Table7[[#This Row],[Date]],Database!$A:$C,MATCH($C$1,Database!$A$1:$C$1,),)=0,#N/A,VLOOKUP(Table7[[#This Row],[Date]],Database!$A:$C,MATCH($C$1,Database!$A$1:$C$1,),))</f>
        <v>2.74</v>
      </c>
      <c r="D11288">
        <f>IFERROR(Table7[[#This Row],[United States 10y]]-Table7[[#This Row],[United States 3y]],#N/A)</f>
        <v>1.7400000000000002</v>
      </c>
    </row>
    <row r="11289" spans="1:4" x14ac:dyDescent="0.2">
      <c r="A11289" s="6">
        <f>Database!$A13374</f>
        <v>38448</v>
      </c>
      <c r="B11289">
        <f>IF(VLOOKUP(Table7[[#This Row],[Date]],Database!$A:$C,MATCH($B$1,Database!$A$1:$C$1,),)=0,#N/A,VLOOKUP(Table7[[#This Row],[Date]],Database!$A:$C,MATCH($B$1,Database!$A$1:$C$1,),))</f>
        <v>4.4400000000000004</v>
      </c>
      <c r="C11289">
        <f>IF(VLOOKUP(Table7[[#This Row],[Date]],Database!$A:$C,MATCH($C$1,Database!$A$1:$C$1,),)=0,#N/A,VLOOKUP(Table7[[#This Row],[Date]],Database!$A:$C,MATCH($C$1,Database!$A$1:$C$1,),))</f>
        <v>2.71</v>
      </c>
      <c r="D11289">
        <f>IFERROR(Table7[[#This Row],[United States 10y]]-Table7[[#This Row],[United States 3y]],#N/A)</f>
        <v>1.7300000000000004</v>
      </c>
    </row>
    <row r="11290" spans="1:4" x14ac:dyDescent="0.2">
      <c r="A11290" s="6">
        <f>Database!$A13375</f>
        <v>38449</v>
      </c>
      <c r="B11290">
        <f>IF(VLOOKUP(Table7[[#This Row],[Date]],Database!$A:$C,MATCH($B$1,Database!$A$1:$C$1,),)=0,#N/A,VLOOKUP(Table7[[#This Row],[Date]],Database!$A:$C,MATCH($B$1,Database!$A$1:$C$1,),))</f>
        <v>4.49</v>
      </c>
      <c r="C11290">
        <f>IF(VLOOKUP(Table7[[#This Row],[Date]],Database!$A:$C,MATCH($C$1,Database!$A$1:$C$1,),)=0,#N/A,VLOOKUP(Table7[[#This Row],[Date]],Database!$A:$C,MATCH($C$1,Database!$A$1:$C$1,),))</f>
        <v>2.71</v>
      </c>
      <c r="D11290">
        <f>IFERROR(Table7[[#This Row],[United States 10y]]-Table7[[#This Row],[United States 3y]],#N/A)</f>
        <v>1.7800000000000002</v>
      </c>
    </row>
    <row r="11291" spans="1:4" x14ac:dyDescent="0.2">
      <c r="A11291" s="6">
        <f>Database!$A13376</f>
        <v>38450</v>
      </c>
      <c r="B11291">
        <f>IF(VLOOKUP(Table7[[#This Row],[Date]],Database!$A:$C,MATCH($B$1,Database!$A$1:$C$1,),)=0,#N/A,VLOOKUP(Table7[[#This Row],[Date]],Database!$A:$C,MATCH($B$1,Database!$A$1:$C$1,),))</f>
        <v>4.5</v>
      </c>
      <c r="C11291">
        <f>IF(VLOOKUP(Table7[[#This Row],[Date]],Database!$A:$C,MATCH($C$1,Database!$A$1:$C$1,),)=0,#N/A,VLOOKUP(Table7[[#This Row],[Date]],Database!$A:$C,MATCH($C$1,Database!$A$1:$C$1,),))</f>
        <v>2.73</v>
      </c>
      <c r="D11291">
        <f>IFERROR(Table7[[#This Row],[United States 10y]]-Table7[[#This Row],[United States 3y]],#N/A)</f>
        <v>1.77</v>
      </c>
    </row>
    <row r="11292" spans="1:4" x14ac:dyDescent="0.2">
      <c r="A11292" s="6">
        <f>Database!$A13377</f>
        <v>38453</v>
      </c>
      <c r="B11292">
        <f>IF(VLOOKUP(Table7[[#This Row],[Date]],Database!$A:$C,MATCH($B$1,Database!$A$1:$C$1,),)=0,#N/A,VLOOKUP(Table7[[#This Row],[Date]],Database!$A:$C,MATCH($B$1,Database!$A$1:$C$1,),))</f>
        <v>4.45</v>
      </c>
      <c r="C11292">
        <f>IF(VLOOKUP(Table7[[#This Row],[Date]],Database!$A:$C,MATCH($C$1,Database!$A$1:$C$1,),)=0,#N/A,VLOOKUP(Table7[[#This Row],[Date]],Database!$A:$C,MATCH($C$1,Database!$A$1:$C$1,),))</f>
        <v>2.71</v>
      </c>
      <c r="D11292">
        <f>IFERROR(Table7[[#This Row],[United States 10y]]-Table7[[#This Row],[United States 3y]],#N/A)</f>
        <v>1.7400000000000002</v>
      </c>
    </row>
    <row r="11293" spans="1:4" x14ac:dyDescent="0.2">
      <c r="A11293" s="6">
        <f>Database!$A13378</f>
        <v>38454</v>
      </c>
      <c r="B11293">
        <f>IF(VLOOKUP(Table7[[#This Row],[Date]],Database!$A:$C,MATCH($B$1,Database!$A$1:$C$1,),)=0,#N/A,VLOOKUP(Table7[[#This Row],[Date]],Database!$A:$C,MATCH($B$1,Database!$A$1:$C$1,),))</f>
        <v>4.38</v>
      </c>
      <c r="C11293">
        <f>IF(VLOOKUP(Table7[[#This Row],[Date]],Database!$A:$C,MATCH($C$1,Database!$A$1:$C$1,),)=0,#N/A,VLOOKUP(Table7[[#This Row],[Date]],Database!$A:$C,MATCH($C$1,Database!$A$1:$C$1,),))</f>
        <v>2.71</v>
      </c>
      <c r="D11293">
        <f>IFERROR(Table7[[#This Row],[United States 10y]]-Table7[[#This Row],[United States 3y]],#N/A)</f>
        <v>1.67</v>
      </c>
    </row>
    <row r="11294" spans="1:4" x14ac:dyDescent="0.2">
      <c r="A11294" s="6">
        <f>Database!$A13379</f>
        <v>38455</v>
      </c>
      <c r="B11294">
        <f>IF(VLOOKUP(Table7[[#This Row],[Date]],Database!$A:$C,MATCH($B$1,Database!$A$1:$C$1,),)=0,#N/A,VLOOKUP(Table7[[#This Row],[Date]],Database!$A:$C,MATCH($B$1,Database!$A$1:$C$1,),))</f>
        <v>4.38</v>
      </c>
      <c r="C11294">
        <f>IF(VLOOKUP(Table7[[#This Row],[Date]],Database!$A:$C,MATCH($C$1,Database!$A$1:$C$1,),)=0,#N/A,VLOOKUP(Table7[[#This Row],[Date]],Database!$A:$C,MATCH($C$1,Database!$A$1:$C$1,),))</f>
        <v>2.72</v>
      </c>
      <c r="D11294">
        <f>IFERROR(Table7[[#This Row],[United States 10y]]-Table7[[#This Row],[United States 3y]],#N/A)</f>
        <v>1.6599999999999997</v>
      </c>
    </row>
    <row r="11295" spans="1:4" x14ac:dyDescent="0.2">
      <c r="A11295" s="6">
        <f>Database!$A13380</f>
        <v>38456</v>
      </c>
      <c r="B11295">
        <f>IF(VLOOKUP(Table7[[#This Row],[Date]],Database!$A:$C,MATCH($B$1,Database!$A$1:$C$1,),)=0,#N/A,VLOOKUP(Table7[[#This Row],[Date]],Database!$A:$C,MATCH($B$1,Database!$A$1:$C$1,),))</f>
        <v>4.37</v>
      </c>
      <c r="C11295">
        <f>IF(VLOOKUP(Table7[[#This Row],[Date]],Database!$A:$C,MATCH($C$1,Database!$A$1:$C$1,),)=0,#N/A,VLOOKUP(Table7[[#This Row],[Date]],Database!$A:$C,MATCH($C$1,Database!$A$1:$C$1,),))</f>
        <v>2.72</v>
      </c>
      <c r="D11295">
        <f>IFERROR(Table7[[#This Row],[United States 10y]]-Table7[[#This Row],[United States 3y]],#N/A)</f>
        <v>1.65</v>
      </c>
    </row>
    <row r="11296" spans="1:4" x14ac:dyDescent="0.2">
      <c r="A11296" s="6">
        <f>Database!$A13381</f>
        <v>38457</v>
      </c>
      <c r="B11296">
        <f>IF(VLOOKUP(Table7[[#This Row],[Date]],Database!$A:$C,MATCH($B$1,Database!$A$1:$C$1,),)=0,#N/A,VLOOKUP(Table7[[#This Row],[Date]],Database!$A:$C,MATCH($B$1,Database!$A$1:$C$1,),))</f>
        <v>4.2699999999999996</v>
      </c>
      <c r="C11296">
        <f>IF(VLOOKUP(Table7[[#This Row],[Date]],Database!$A:$C,MATCH($C$1,Database!$A$1:$C$1,),)=0,#N/A,VLOOKUP(Table7[[#This Row],[Date]],Database!$A:$C,MATCH($C$1,Database!$A$1:$C$1,),))</f>
        <v>2.73</v>
      </c>
      <c r="D11296">
        <f>IFERROR(Table7[[#This Row],[United States 10y]]-Table7[[#This Row],[United States 3y]],#N/A)</f>
        <v>1.5399999999999996</v>
      </c>
    </row>
    <row r="11297" spans="1:4" x14ac:dyDescent="0.2">
      <c r="A11297" s="6">
        <f>Database!$A13382</f>
        <v>38460</v>
      </c>
      <c r="B11297">
        <f>IF(VLOOKUP(Table7[[#This Row],[Date]],Database!$A:$C,MATCH($B$1,Database!$A$1:$C$1,),)=0,#N/A,VLOOKUP(Table7[[#This Row],[Date]],Database!$A:$C,MATCH($B$1,Database!$A$1:$C$1,),))</f>
        <v>4.2699999999999996</v>
      </c>
      <c r="C11297">
        <f>IF(VLOOKUP(Table7[[#This Row],[Date]],Database!$A:$C,MATCH($C$1,Database!$A$1:$C$1,),)=0,#N/A,VLOOKUP(Table7[[#This Row],[Date]],Database!$A:$C,MATCH($C$1,Database!$A$1:$C$1,),))</f>
        <v>2.85</v>
      </c>
      <c r="D11297">
        <f>IFERROR(Table7[[#This Row],[United States 10y]]-Table7[[#This Row],[United States 3y]],#N/A)</f>
        <v>1.4199999999999995</v>
      </c>
    </row>
    <row r="11298" spans="1:4" x14ac:dyDescent="0.2">
      <c r="A11298" s="6">
        <f>Database!$A13383</f>
        <v>38461</v>
      </c>
      <c r="B11298">
        <f>IF(VLOOKUP(Table7[[#This Row],[Date]],Database!$A:$C,MATCH($B$1,Database!$A$1:$C$1,),)=0,#N/A,VLOOKUP(Table7[[#This Row],[Date]],Database!$A:$C,MATCH($B$1,Database!$A$1:$C$1,),))</f>
        <v>4.21</v>
      </c>
      <c r="C11298">
        <f>IF(VLOOKUP(Table7[[#This Row],[Date]],Database!$A:$C,MATCH($C$1,Database!$A$1:$C$1,),)=0,#N/A,VLOOKUP(Table7[[#This Row],[Date]],Database!$A:$C,MATCH($C$1,Database!$A$1:$C$1,),))</f>
        <v>2.85</v>
      </c>
      <c r="D11298">
        <f>IFERROR(Table7[[#This Row],[United States 10y]]-Table7[[#This Row],[United States 3y]],#N/A)</f>
        <v>1.3599999999999999</v>
      </c>
    </row>
    <row r="11299" spans="1:4" x14ac:dyDescent="0.2">
      <c r="A11299" s="6">
        <f>Database!$A13384</f>
        <v>38462</v>
      </c>
      <c r="B11299">
        <f>IF(VLOOKUP(Table7[[#This Row],[Date]],Database!$A:$C,MATCH($B$1,Database!$A$1:$C$1,),)=0,#N/A,VLOOKUP(Table7[[#This Row],[Date]],Database!$A:$C,MATCH($B$1,Database!$A$1:$C$1,),))</f>
        <v>4.22</v>
      </c>
      <c r="C11299">
        <f>IF(VLOOKUP(Table7[[#This Row],[Date]],Database!$A:$C,MATCH($C$1,Database!$A$1:$C$1,),)=0,#N/A,VLOOKUP(Table7[[#This Row],[Date]],Database!$A:$C,MATCH($C$1,Database!$A$1:$C$1,),))</f>
        <v>2.81</v>
      </c>
      <c r="D11299">
        <f>IFERROR(Table7[[#This Row],[United States 10y]]-Table7[[#This Row],[United States 3y]],#N/A)</f>
        <v>1.4099999999999997</v>
      </c>
    </row>
    <row r="11300" spans="1:4" x14ac:dyDescent="0.2">
      <c r="A11300" s="6">
        <f>Database!$A13385</f>
        <v>38463</v>
      </c>
      <c r="B11300">
        <f>IF(VLOOKUP(Table7[[#This Row],[Date]],Database!$A:$C,MATCH($B$1,Database!$A$1:$C$1,),)=0,#N/A,VLOOKUP(Table7[[#This Row],[Date]],Database!$A:$C,MATCH($B$1,Database!$A$1:$C$1,),))</f>
        <v>4.32</v>
      </c>
      <c r="C11300">
        <f>IF(VLOOKUP(Table7[[#This Row],[Date]],Database!$A:$C,MATCH($C$1,Database!$A$1:$C$1,),)=0,#N/A,VLOOKUP(Table7[[#This Row],[Date]],Database!$A:$C,MATCH($C$1,Database!$A$1:$C$1,),))</f>
        <v>2.82</v>
      </c>
      <c r="D11300">
        <f>IFERROR(Table7[[#This Row],[United States 10y]]-Table7[[#This Row],[United States 3y]],#N/A)</f>
        <v>1.5000000000000004</v>
      </c>
    </row>
    <row r="11301" spans="1:4" x14ac:dyDescent="0.2">
      <c r="A11301" s="6">
        <f>Database!$A13386</f>
        <v>38464</v>
      </c>
      <c r="B11301">
        <f>IF(VLOOKUP(Table7[[#This Row],[Date]],Database!$A:$C,MATCH($B$1,Database!$A$1:$C$1,),)=0,#N/A,VLOOKUP(Table7[[#This Row],[Date]],Database!$A:$C,MATCH($B$1,Database!$A$1:$C$1,),))</f>
        <v>4.26</v>
      </c>
      <c r="C11301">
        <f>IF(VLOOKUP(Table7[[#This Row],[Date]],Database!$A:$C,MATCH($C$1,Database!$A$1:$C$1,),)=0,#N/A,VLOOKUP(Table7[[#This Row],[Date]],Database!$A:$C,MATCH($C$1,Database!$A$1:$C$1,),))</f>
        <v>2.87</v>
      </c>
      <c r="D11301">
        <f>IFERROR(Table7[[#This Row],[United States 10y]]-Table7[[#This Row],[United States 3y]],#N/A)</f>
        <v>1.3899999999999997</v>
      </c>
    </row>
    <row r="11302" spans="1:4" x14ac:dyDescent="0.2">
      <c r="A11302" s="6">
        <f>Database!$A13387</f>
        <v>38467</v>
      </c>
      <c r="B11302">
        <f>IF(VLOOKUP(Table7[[#This Row],[Date]],Database!$A:$C,MATCH($B$1,Database!$A$1:$C$1,),)=0,#N/A,VLOOKUP(Table7[[#This Row],[Date]],Database!$A:$C,MATCH($B$1,Database!$A$1:$C$1,),))</f>
        <v>4.26</v>
      </c>
      <c r="C11302">
        <f>IF(VLOOKUP(Table7[[#This Row],[Date]],Database!$A:$C,MATCH($C$1,Database!$A$1:$C$1,),)=0,#N/A,VLOOKUP(Table7[[#This Row],[Date]],Database!$A:$C,MATCH($C$1,Database!$A$1:$C$1,),))</f>
        <v>2.88</v>
      </c>
      <c r="D11302">
        <f>IFERROR(Table7[[#This Row],[United States 10y]]-Table7[[#This Row],[United States 3y]],#N/A)</f>
        <v>1.38</v>
      </c>
    </row>
    <row r="11303" spans="1:4" x14ac:dyDescent="0.2">
      <c r="A11303" s="6">
        <f>Database!$A13388</f>
        <v>38468</v>
      </c>
      <c r="B11303">
        <f>IF(VLOOKUP(Table7[[#This Row],[Date]],Database!$A:$C,MATCH($B$1,Database!$A$1:$C$1,),)=0,#N/A,VLOOKUP(Table7[[#This Row],[Date]],Database!$A:$C,MATCH($B$1,Database!$A$1:$C$1,),))</f>
        <v>4.28</v>
      </c>
      <c r="C11303">
        <f>IF(VLOOKUP(Table7[[#This Row],[Date]],Database!$A:$C,MATCH($C$1,Database!$A$1:$C$1,),)=0,#N/A,VLOOKUP(Table7[[#This Row],[Date]],Database!$A:$C,MATCH($C$1,Database!$A$1:$C$1,),))</f>
        <v>2.86</v>
      </c>
      <c r="D11303">
        <f>IFERROR(Table7[[#This Row],[United States 10y]]-Table7[[#This Row],[United States 3y]],#N/A)</f>
        <v>1.4200000000000004</v>
      </c>
    </row>
    <row r="11304" spans="1:4" x14ac:dyDescent="0.2">
      <c r="A11304" s="6">
        <f>Database!$A13389</f>
        <v>38469</v>
      </c>
      <c r="B11304">
        <f>IF(VLOOKUP(Table7[[#This Row],[Date]],Database!$A:$C,MATCH($B$1,Database!$A$1:$C$1,),)=0,#N/A,VLOOKUP(Table7[[#This Row],[Date]],Database!$A:$C,MATCH($B$1,Database!$A$1:$C$1,),))</f>
        <v>4.25</v>
      </c>
      <c r="C11304">
        <f>IF(VLOOKUP(Table7[[#This Row],[Date]],Database!$A:$C,MATCH($C$1,Database!$A$1:$C$1,),)=0,#N/A,VLOOKUP(Table7[[#This Row],[Date]],Database!$A:$C,MATCH($C$1,Database!$A$1:$C$1,),))</f>
        <v>2.83</v>
      </c>
      <c r="D11304">
        <f>IFERROR(Table7[[#This Row],[United States 10y]]-Table7[[#This Row],[United States 3y]],#N/A)</f>
        <v>1.42</v>
      </c>
    </row>
    <row r="11305" spans="1:4" x14ac:dyDescent="0.2">
      <c r="A11305" s="6">
        <f>Database!$A13390</f>
        <v>38470</v>
      </c>
      <c r="B11305">
        <f>IF(VLOOKUP(Table7[[#This Row],[Date]],Database!$A:$C,MATCH($B$1,Database!$A$1:$C$1,),)=0,#N/A,VLOOKUP(Table7[[#This Row],[Date]],Database!$A:$C,MATCH($B$1,Database!$A$1:$C$1,),))</f>
        <v>4.1900000000000004</v>
      </c>
      <c r="C11305">
        <f>IF(VLOOKUP(Table7[[#This Row],[Date]],Database!$A:$C,MATCH($C$1,Database!$A$1:$C$1,),)=0,#N/A,VLOOKUP(Table7[[#This Row],[Date]],Database!$A:$C,MATCH($C$1,Database!$A$1:$C$1,),))</f>
        <v>2.82</v>
      </c>
      <c r="D11305">
        <f>IFERROR(Table7[[#This Row],[United States 10y]]-Table7[[#This Row],[United States 3y]],#N/A)</f>
        <v>1.3700000000000006</v>
      </c>
    </row>
    <row r="11306" spans="1:4" x14ac:dyDescent="0.2">
      <c r="A11306" s="6">
        <f>Database!$A13391</f>
        <v>38471</v>
      </c>
      <c r="B11306">
        <f>IF(VLOOKUP(Table7[[#This Row],[Date]],Database!$A:$C,MATCH($B$1,Database!$A$1:$C$1,),)=0,#N/A,VLOOKUP(Table7[[#This Row],[Date]],Database!$A:$C,MATCH($B$1,Database!$A$1:$C$1,),))</f>
        <v>4.21</v>
      </c>
      <c r="C11306">
        <f>IF(VLOOKUP(Table7[[#This Row],[Date]],Database!$A:$C,MATCH($C$1,Database!$A$1:$C$1,),)=0,#N/A,VLOOKUP(Table7[[#This Row],[Date]],Database!$A:$C,MATCH($C$1,Database!$A$1:$C$1,),))</f>
        <v>2.84</v>
      </c>
      <c r="D11306">
        <f>IFERROR(Table7[[#This Row],[United States 10y]]-Table7[[#This Row],[United States 3y]],#N/A)</f>
        <v>1.37</v>
      </c>
    </row>
    <row r="11307" spans="1:4" x14ac:dyDescent="0.2">
      <c r="A11307" s="6">
        <f>Database!$A13392</f>
        <v>38474</v>
      </c>
      <c r="B11307">
        <f>IF(VLOOKUP(Table7[[#This Row],[Date]],Database!$A:$C,MATCH($B$1,Database!$A$1:$C$1,),)=0,#N/A,VLOOKUP(Table7[[#This Row],[Date]],Database!$A:$C,MATCH($B$1,Database!$A$1:$C$1,),))</f>
        <v>4.21</v>
      </c>
      <c r="C11307">
        <f>IF(VLOOKUP(Table7[[#This Row],[Date]],Database!$A:$C,MATCH($C$1,Database!$A$1:$C$1,),)=0,#N/A,VLOOKUP(Table7[[#This Row],[Date]],Database!$A:$C,MATCH($C$1,Database!$A$1:$C$1,),))</f>
        <v>2.88</v>
      </c>
      <c r="D11307">
        <f>IFERROR(Table7[[#This Row],[United States 10y]]-Table7[[#This Row],[United States 3y]],#N/A)</f>
        <v>1.33</v>
      </c>
    </row>
    <row r="11308" spans="1:4" x14ac:dyDescent="0.2">
      <c r="A11308" s="6">
        <f>Database!$A13393</f>
        <v>38475</v>
      </c>
      <c r="B11308">
        <f>IF(VLOOKUP(Table7[[#This Row],[Date]],Database!$A:$C,MATCH($B$1,Database!$A$1:$C$1,),)=0,#N/A,VLOOKUP(Table7[[#This Row],[Date]],Database!$A:$C,MATCH($B$1,Database!$A$1:$C$1,),))</f>
        <v>4.21</v>
      </c>
      <c r="C11308">
        <f>IF(VLOOKUP(Table7[[#This Row],[Date]],Database!$A:$C,MATCH($C$1,Database!$A$1:$C$1,),)=0,#N/A,VLOOKUP(Table7[[#This Row],[Date]],Database!$A:$C,MATCH($C$1,Database!$A$1:$C$1,),))</f>
        <v>2.85</v>
      </c>
      <c r="D11308">
        <f>IFERROR(Table7[[#This Row],[United States 10y]]-Table7[[#This Row],[United States 3y]],#N/A)</f>
        <v>1.3599999999999999</v>
      </c>
    </row>
    <row r="11309" spans="1:4" x14ac:dyDescent="0.2">
      <c r="A11309" s="6">
        <f>Database!$A13394</f>
        <v>38476</v>
      </c>
      <c r="B11309">
        <f>IF(VLOOKUP(Table7[[#This Row],[Date]],Database!$A:$C,MATCH($B$1,Database!$A$1:$C$1,),)=0,#N/A,VLOOKUP(Table7[[#This Row],[Date]],Database!$A:$C,MATCH($B$1,Database!$A$1:$C$1,),))</f>
        <v>4.2</v>
      </c>
      <c r="C11309">
        <f>IF(VLOOKUP(Table7[[#This Row],[Date]],Database!$A:$C,MATCH($C$1,Database!$A$1:$C$1,),)=0,#N/A,VLOOKUP(Table7[[#This Row],[Date]],Database!$A:$C,MATCH($C$1,Database!$A$1:$C$1,),))</f>
        <v>2.81</v>
      </c>
      <c r="D11309">
        <f>IFERROR(Table7[[#This Row],[United States 10y]]-Table7[[#This Row],[United States 3y]],#N/A)</f>
        <v>1.3900000000000001</v>
      </c>
    </row>
    <row r="11310" spans="1:4" x14ac:dyDescent="0.2">
      <c r="A11310" s="6">
        <f>Database!$A13395</f>
        <v>38477</v>
      </c>
      <c r="B11310">
        <f>IF(VLOOKUP(Table7[[#This Row],[Date]],Database!$A:$C,MATCH($B$1,Database!$A$1:$C$1,),)=0,#N/A,VLOOKUP(Table7[[#This Row],[Date]],Database!$A:$C,MATCH($B$1,Database!$A$1:$C$1,),))</f>
        <v>4.1900000000000004</v>
      </c>
      <c r="C11310">
        <f>IF(VLOOKUP(Table7[[#This Row],[Date]],Database!$A:$C,MATCH($C$1,Database!$A$1:$C$1,),)=0,#N/A,VLOOKUP(Table7[[#This Row],[Date]],Database!$A:$C,MATCH($C$1,Database!$A$1:$C$1,),))</f>
        <v>2.75</v>
      </c>
      <c r="D11310">
        <f>IFERROR(Table7[[#This Row],[United States 10y]]-Table7[[#This Row],[United States 3y]],#N/A)</f>
        <v>1.4400000000000004</v>
      </c>
    </row>
    <row r="11311" spans="1:4" x14ac:dyDescent="0.2">
      <c r="A11311" s="6">
        <f>Database!$A13396</f>
        <v>38478</v>
      </c>
      <c r="B11311">
        <f>IF(VLOOKUP(Table7[[#This Row],[Date]],Database!$A:$C,MATCH($B$1,Database!$A$1:$C$1,),)=0,#N/A,VLOOKUP(Table7[[#This Row],[Date]],Database!$A:$C,MATCH($B$1,Database!$A$1:$C$1,),))</f>
        <v>4.28</v>
      </c>
      <c r="C11311">
        <f>IF(VLOOKUP(Table7[[#This Row],[Date]],Database!$A:$C,MATCH($C$1,Database!$A$1:$C$1,),)=0,#N/A,VLOOKUP(Table7[[#This Row],[Date]],Database!$A:$C,MATCH($C$1,Database!$A$1:$C$1,),))</f>
        <v>2.8</v>
      </c>
      <c r="D11311">
        <f>IFERROR(Table7[[#This Row],[United States 10y]]-Table7[[#This Row],[United States 3y]],#N/A)</f>
        <v>1.4800000000000004</v>
      </c>
    </row>
    <row r="11312" spans="1:4" x14ac:dyDescent="0.2">
      <c r="A11312" s="6">
        <f>Database!$A13397</f>
        <v>38481</v>
      </c>
      <c r="B11312">
        <f>IF(VLOOKUP(Table7[[#This Row],[Date]],Database!$A:$C,MATCH($B$1,Database!$A$1:$C$1,),)=0,#N/A,VLOOKUP(Table7[[#This Row],[Date]],Database!$A:$C,MATCH($B$1,Database!$A$1:$C$1,),))</f>
        <v>4.29</v>
      </c>
      <c r="C11312">
        <f>IF(VLOOKUP(Table7[[#This Row],[Date]],Database!$A:$C,MATCH($C$1,Database!$A$1:$C$1,),)=0,#N/A,VLOOKUP(Table7[[#This Row],[Date]],Database!$A:$C,MATCH($C$1,Database!$A$1:$C$1,),))</f>
        <v>2.86</v>
      </c>
      <c r="D11312">
        <f>IFERROR(Table7[[#This Row],[United States 10y]]-Table7[[#This Row],[United States 3y]],#N/A)</f>
        <v>1.4300000000000002</v>
      </c>
    </row>
    <row r="11313" spans="1:4" x14ac:dyDescent="0.2">
      <c r="A11313" s="6">
        <f>Database!$A13398</f>
        <v>38482</v>
      </c>
      <c r="B11313">
        <f>IF(VLOOKUP(Table7[[#This Row],[Date]],Database!$A:$C,MATCH($B$1,Database!$A$1:$C$1,),)=0,#N/A,VLOOKUP(Table7[[#This Row],[Date]],Database!$A:$C,MATCH($B$1,Database!$A$1:$C$1,),))</f>
        <v>4.2300000000000004</v>
      </c>
      <c r="C11313">
        <f>IF(VLOOKUP(Table7[[#This Row],[Date]],Database!$A:$C,MATCH($C$1,Database!$A$1:$C$1,),)=0,#N/A,VLOOKUP(Table7[[#This Row],[Date]],Database!$A:$C,MATCH($C$1,Database!$A$1:$C$1,),))</f>
        <v>2.84</v>
      </c>
      <c r="D11313">
        <f>IFERROR(Table7[[#This Row],[United States 10y]]-Table7[[#This Row],[United States 3y]],#N/A)</f>
        <v>1.3900000000000006</v>
      </c>
    </row>
    <row r="11314" spans="1:4" x14ac:dyDescent="0.2">
      <c r="A11314" s="6">
        <f>Database!$A13399</f>
        <v>38483</v>
      </c>
      <c r="B11314">
        <f>IF(VLOOKUP(Table7[[#This Row],[Date]],Database!$A:$C,MATCH($B$1,Database!$A$1:$C$1,),)=0,#N/A,VLOOKUP(Table7[[#This Row],[Date]],Database!$A:$C,MATCH($B$1,Database!$A$1:$C$1,),))</f>
        <v>4.21</v>
      </c>
      <c r="C11314">
        <f>IF(VLOOKUP(Table7[[#This Row],[Date]],Database!$A:$C,MATCH($C$1,Database!$A$1:$C$1,),)=0,#N/A,VLOOKUP(Table7[[#This Row],[Date]],Database!$A:$C,MATCH($C$1,Database!$A$1:$C$1,),))</f>
        <v>2.81</v>
      </c>
      <c r="D11314">
        <f>IFERROR(Table7[[#This Row],[United States 10y]]-Table7[[#This Row],[United States 3y]],#N/A)</f>
        <v>1.4</v>
      </c>
    </row>
    <row r="11315" spans="1:4" x14ac:dyDescent="0.2">
      <c r="A11315" s="6">
        <f>Database!$A13400</f>
        <v>38484</v>
      </c>
      <c r="B11315">
        <f>IF(VLOOKUP(Table7[[#This Row],[Date]],Database!$A:$C,MATCH($B$1,Database!$A$1:$C$1,),)=0,#N/A,VLOOKUP(Table7[[#This Row],[Date]],Database!$A:$C,MATCH($B$1,Database!$A$1:$C$1,),))</f>
        <v>4.18</v>
      </c>
      <c r="C11315">
        <f>IF(VLOOKUP(Table7[[#This Row],[Date]],Database!$A:$C,MATCH($C$1,Database!$A$1:$C$1,),)=0,#N/A,VLOOKUP(Table7[[#This Row],[Date]],Database!$A:$C,MATCH($C$1,Database!$A$1:$C$1,),))</f>
        <v>2.82</v>
      </c>
      <c r="D11315">
        <f>IFERROR(Table7[[#This Row],[United States 10y]]-Table7[[#This Row],[United States 3y]],#N/A)</f>
        <v>1.3599999999999999</v>
      </c>
    </row>
    <row r="11316" spans="1:4" x14ac:dyDescent="0.2">
      <c r="A11316" s="6">
        <f>Database!$A13401</f>
        <v>38485</v>
      </c>
      <c r="B11316">
        <f>IF(VLOOKUP(Table7[[#This Row],[Date]],Database!$A:$C,MATCH($B$1,Database!$A$1:$C$1,),)=0,#N/A,VLOOKUP(Table7[[#This Row],[Date]],Database!$A:$C,MATCH($B$1,Database!$A$1:$C$1,),))</f>
        <v>4.12</v>
      </c>
      <c r="C11316">
        <f>IF(VLOOKUP(Table7[[#This Row],[Date]],Database!$A:$C,MATCH($C$1,Database!$A$1:$C$1,),)=0,#N/A,VLOOKUP(Table7[[#This Row],[Date]],Database!$A:$C,MATCH($C$1,Database!$A$1:$C$1,),))</f>
        <v>2.76</v>
      </c>
      <c r="D11316">
        <f>IFERROR(Table7[[#This Row],[United States 10y]]-Table7[[#This Row],[United States 3y]],#N/A)</f>
        <v>1.3600000000000003</v>
      </c>
    </row>
    <row r="11317" spans="1:4" x14ac:dyDescent="0.2">
      <c r="A11317" s="6">
        <f>Database!$A13402</f>
        <v>38488</v>
      </c>
      <c r="B11317">
        <f>IF(VLOOKUP(Table7[[#This Row],[Date]],Database!$A:$C,MATCH($B$1,Database!$A$1:$C$1,),)=0,#N/A,VLOOKUP(Table7[[#This Row],[Date]],Database!$A:$C,MATCH($B$1,Database!$A$1:$C$1,),))</f>
        <v>4.13</v>
      </c>
      <c r="C11317">
        <f>IF(VLOOKUP(Table7[[#This Row],[Date]],Database!$A:$C,MATCH($C$1,Database!$A$1:$C$1,),)=0,#N/A,VLOOKUP(Table7[[#This Row],[Date]],Database!$A:$C,MATCH($C$1,Database!$A$1:$C$1,),))</f>
        <v>2.84</v>
      </c>
      <c r="D11317">
        <f>IFERROR(Table7[[#This Row],[United States 10y]]-Table7[[#This Row],[United States 3y]],#N/A)</f>
        <v>1.29</v>
      </c>
    </row>
    <row r="11318" spans="1:4" x14ac:dyDescent="0.2">
      <c r="A11318" s="6">
        <f>Database!$A13403</f>
        <v>38489</v>
      </c>
      <c r="B11318">
        <f>IF(VLOOKUP(Table7[[#This Row],[Date]],Database!$A:$C,MATCH($B$1,Database!$A$1:$C$1,),)=0,#N/A,VLOOKUP(Table7[[#This Row],[Date]],Database!$A:$C,MATCH($B$1,Database!$A$1:$C$1,),))</f>
        <v>4.12</v>
      </c>
      <c r="C11318">
        <f>IF(VLOOKUP(Table7[[#This Row],[Date]],Database!$A:$C,MATCH($C$1,Database!$A$1:$C$1,),)=0,#N/A,VLOOKUP(Table7[[#This Row],[Date]],Database!$A:$C,MATCH($C$1,Database!$A$1:$C$1,),))</f>
        <v>2.82</v>
      </c>
      <c r="D11318">
        <f>IFERROR(Table7[[#This Row],[United States 10y]]-Table7[[#This Row],[United States 3y]],#N/A)</f>
        <v>1.3000000000000003</v>
      </c>
    </row>
    <row r="11319" spans="1:4" x14ac:dyDescent="0.2">
      <c r="A11319" s="6">
        <f>Database!$A13404</f>
        <v>38490</v>
      </c>
      <c r="B11319">
        <f>IF(VLOOKUP(Table7[[#This Row],[Date]],Database!$A:$C,MATCH($B$1,Database!$A$1:$C$1,),)=0,#N/A,VLOOKUP(Table7[[#This Row],[Date]],Database!$A:$C,MATCH($B$1,Database!$A$1:$C$1,),))</f>
        <v>4.07</v>
      </c>
      <c r="C11319">
        <f>IF(VLOOKUP(Table7[[#This Row],[Date]],Database!$A:$C,MATCH($C$1,Database!$A$1:$C$1,),)=0,#N/A,VLOOKUP(Table7[[#This Row],[Date]],Database!$A:$C,MATCH($C$1,Database!$A$1:$C$1,),))</f>
        <v>2.8</v>
      </c>
      <c r="D11319">
        <f>IFERROR(Table7[[#This Row],[United States 10y]]-Table7[[#This Row],[United States 3y]],#N/A)</f>
        <v>1.2700000000000005</v>
      </c>
    </row>
    <row r="11320" spans="1:4" x14ac:dyDescent="0.2">
      <c r="A11320" s="6">
        <f>Database!$A13405</f>
        <v>38491</v>
      </c>
      <c r="B11320">
        <f>IF(VLOOKUP(Table7[[#This Row],[Date]],Database!$A:$C,MATCH($B$1,Database!$A$1:$C$1,),)=0,#N/A,VLOOKUP(Table7[[#This Row],[Date]],Database!$A:$C,MATCH($B$1,Database!$A$1:$C$1,),))</f>
        <v>4.1100000000000003</v>
      </c>
      <c r="C11320">
        <f>IF(VLOOKUP(Table7[[#This Row],[Date]],Database!$A:$C,MATCH($C$1,Database!$A$1:$C$1,),)=0,#N/A,VLOOKUP(Table7[[#This Row],[Date]],Database!$A:$C,MATCH($C$1,Database!$A$1:$C$1,),))</f>
        <v>2.81</v>
      </c>
      <c r="D11320">
        <f>IFERROR(Table7[[#This Row],[United States 10y]]-Table7[[#This Row],[United States 3y]],#N/A)</f>
        <v>1.3000000000000003</v>
      </c>
    </row>
    <row r="11321" spans="1:4" x14ac:dyDescent="0.2">
      <c r="A11321" s="6">
        <f>Database!$A13406</f>
        <v>38492</v>
      </c>
      <c r="B11321">
        <f>IF(VLOOKUP(Table7[[#This Row],[Date]],Database!$A:$C,MATCH($B$1,Database!$A$1:$C$1,),)=0,#N/A,VLOOKUP(Table7[[#This Row],[Date]],Database!$A:$C,MATCH($B$1,Database!$A$1:$C$1,),))</f>
        <v>4.13</v>
      </c>
      <c r="C11321">
        <f>IF(VLOOKUP(Table7[[#This Row],[Date]],Database!$A:$C,MATCH($C$1,Database!$A$1:$C$1,),)=0,#N/A,VLOOKUP(Table7[[#This Row],[Date]],Database!$A:$C,MATCH($C$1,Database!$A$1:$C$1,),))</f>
        <v>2.83</v>
      </c>
      <c r="D11321">
        <f>IFERROR(Table7[[#This Row],[United States 10y]]-Table7[[#This Row],[United States 3y]],#N/A)</f>
        <v>1.2999999999999998</v>
      </c>
    </row>
    <row r="11322" spans="1:4" x14ac:dyDescent="0.2">
      <c r="A11322" s="6">
        <f>Database!$A13407</f>
        <v>38495</v>
      </c>
      <c r="B11322">
        <f>IF(VLOOKUP(Table7[[#This Row],[Date]],Database!$A:$C,MATCH($B$1,Database!$A$1:$C$1,),)=0,#N/A,VLOOKUP(Table7[[#This Row],[Date]],Database!$A:$C,MATCH($B$1,Database!$A$1:$C$1,),))</f>
        <v>4.07</v>
      </c>
      <c r="C11322">
        <f>IF(VLOOKUP(Table7[[#This Row],[Date]],Database!$A:$C,MATCH($C$1,Database!$A$1:$C$1,),)=0,#N/A,VLOOKUP(Table7[[#This Row],[Date]],Database!$A:$C,MATCH($C$1,Database!$A$1:$C$1,),))</f>
        <v>2.91</v>
      </c>
      <c r="D11322">
        <f>IFERROR(Table7[[#This Row],[United States 10y]]-Table7[[#This Row],[United States 3y]],#N/A)</f>
        <v>1.1600000000000001</v>
      </c>
    </row>
    <row r="11323" spans="1:4" x14ac:dyDescent="0.2">
      <c r="A11323" s="6">
        <f>Database!$A13408</f>
        <v>38496</v>
      </c>
      <c r="B11323">
        <f>IF(VLOOKUP(Table7[[#This Row],[Date]],Database!$A:$C,MATCH($B$1,Database!$A$1:$C$1,),)=0,#N/A,VLOOKUP(Table7[[#This Row],[Date]],Database!$A:$C,MATCH($B$1,Database!$A$1:$C$1,),))</f>
        <v>4.04</v>
      </c>
      <c r="C11323">
        <f>IF(VLOOKUP(Table7[[#This Row],[Date]],Database!$A:$C,MATCH($C$1,Database!$A$1:$C$1,),)=0,#N/A,VLOOKUP(Table7[[#This Row],[Date]],Database!$A:$C,MATCH($C$1,Database!$A$1:$C$1,),))</f>
        <v>2.88</v>
      </c>
      <c r="D11323">
        <f>IFERROR(Table7[[#This Row],[United States 10y]]-Table7[[#This Row],[United States 3y]],#N/A)</f>
        <v>1.1600000000000001</v>
      </c>
    </row>
    <row r="11324" spans="1:4" x14ac:dyDescent="0.2">
      <c r="A11324" s="6">
        <f>Database!$A13409</f>
        <v>38497</v>
      </c>
      <c r="B11324">
        <f>IF(VLOOKUP(Table7[[#This Row],[Date]],Database!$A:$C,MATCH($B$1,Database!$A$1:$C$1,),)=0,#N/A,VLOOKUP(Table7[[#This Row],[Date]],Database!$A:$C,MATCH($B$1,Database!$A$1:$C$1,),))</f>
        <v>4.08</v>
      </c>
      <c r="C11324">
        <f>IF(VLOOKUP(Table7[[#This Row],[Date]],Database!$A:$C,MATCH($C$1,Database!$A$1:$C$1,),)=0,#N/A,VLOOKUP(Table7[[#This Row],[Date]],Database!$A:$C,MATCH($C$1,Database!$A$1:$C$1,),))</f>
        <v>2.89</v>
      </c>
      <c r="D11324">
        <f>IFERROR(Table7[[#This Row],[United States 10y]]-Table7[[#This Row],[United States 3y]],#N/A)</f>
        <v>1.19</v>
      </c>
    </row>
    <row r="11325" spans="1:4" x14ac:dyDescent="0.2">
      <c r="A11325" s="6">
        <f>Database!$A13410</f>
        <v>38498</v>
      </c>
      <c r="B11325">
        <f>IF(VLOOKUP(Table7[[#This Row],[Date]],Database!$A:$C,MATCH($B$1,Database!$A$1:$C$1,),)=0,#N/A,VLOOKUP(Table7[[#This Row],[Date]],Database!$A:$C,MATCH($B$1,Database!$A$1:$C$1,),))</f>
        <v>4.08</v>
      </c>
      <c r="C11325">
        <f>IF(VLOOKUP(Table7[[#This Row],[Date]],Database!$A:$C,MATCH($C$1,Database!$A$1:$C$1,),)=0,#N/A,VLOOKUP(Table7[[#This Row],[Date]],Database!$A:$C,MATCH($C$1,Database!$A$1:$C$1,),))</f>
        <v>2.88</v>
      </c>
      <c r="D11325">
        <f>IFERROR(Table7[[#This Row],[United States 10y]]-Table7[[#This Row],[United States 3y]],#N/A)</f>
        <v>1.2000000000000002</v>
      </c>
    </row>
    <row r="11326" spans="1:4" x14ac:dyDescent="0.2">
      <c r="A11326" s="6">
        <f>Database!$A13411</f>
        <v>38499</v>
      </c>
      <c r="B11326">
        <f>IF(VLOOKUP(Table7[[#This Row],[Date]],Database!$A:$C,MATCH($B$1,Database!$A$1:$C$1,),)=0,#N/A,VLOOKUP(Table7[[#This Row],[Date]],Database!$A:$C,MATCH($B$1,Database!$A$1:$C$1,),))</f>
        <v>4.08</v>
      </c>
      <c r="C11326">
        <f>IF(VLOOKUP(Table7[[#This Row],[Date]],Database!$A:$C,MATCH($C$1,Database!$A$1:$C$1,),)=0,#N/A,VLOOKUP(Table7[[#This Row],[Date]],Database!$A:$C,MATCH($C$1,Database!$A$1:$C$1,),))</f>
        <v>2.9</v>
      </c>
      <c r="D11326">
        <f>IFERROR(Table7[[#This Row],[United States 10y]]-Table7[[#This Row],[United States 3y]],#N/A)</f>
        <v>1.1800000000000002</v>
      </c>
    </row>
    <row r="11327" spans="1:4" x14ac:dyDescent="0.2">
      <c r="A11327" s="6">
        <f>Database!$A13412</f>
        <v>38502</v>
      </c>
      <c r="B11327" t="e">
        <f>IF(VLOOKUP(Table7[[#This Row],[Date]],Database!$A:$C,MATCH($B$1,Database!$A$1:$C$1,),)=0,#N/A,VLOOKUP(Table7[[#This Row],[Date]],Database!$A:$C,MATCH($B$1,Database!$A$1:$C$1,),))</f>
        <v>#N/A</v>
      </c>
      <c r="C11327" t="e">
        <f>IF(VLOOKUP(Table7[[#This Row],[Date]],Database!$A:$C,MATCH($C$1,Database!$A$1:$C$1,),)=0,#N/A,VLOOKUP(Table7[[#This Row],[Date]],Database!$A:$C,MATCH($C$1,Database!$A$1:$C$1,),))</f>
        <v>#N/A</v>
      </c>
      <c r="D11327" t="e">
        <f>IFERROR(Table7[[#This Row],[United States 10y]]-Table7[[#This Row],[United States 3y]],#N/A)</f>
        <v>#N/A</v>
      </c>
    </row>
    <row r="11328" spans="1:4" x14ac:dyDescent="0.2">
      <c r="A11328" s="6">
        <f>Database!$A13413</f>
        <v>38503</v>
      </c>
      <c r="B11328">
        <f>IF(VLOOKUP(Table7[[#This Row],[Date]],Database!$A:$C,MATCH($B$1,Database!$A$1:$C$1,),)=0,#N/A,VLOOKUP(Table7[[#This Row],[Date]],Database!$A:$C,MATCH($B$1,Database!$A$1:$C$1,),))</f>
        <v>4</v>
      </c>
      <c r="C11328">
        <f>IF(VLOOKUP(Table7[[#This Row],[Date]],Database!$A:$C,MATCH($C$1,Database!$A$1:$C$1,),)=0,#N/A,VLOOKUP(Table7[[#This Row],[Date]],Database!$A:$C,MATCH($C$1,Database!$A$1:$C$1,),))</f>
        <v>2.93</v>
      </c>
      <c r="D11328">
        <f>IFERROR(Table7[[#This Row],[United States 10y]]-Table7[[#This Row],[United States 3y]],#N/A)</f>
        <v>1.0699999999999998</v>
      </c>
    </row>
    <row r="11329" spans="1:4" x14ac:dyDescent="0.2">
      <c r="A11329" s="6">
        <f>Database!$A13414</f>
        <v>38504</v>
      </c>
      <c r="B11329">
        <f>IF(VLOOKUP(Table7[[#This Row],[Date]],Database!$A:$C,MATCH($B$1,Database!$A$1:$C$1,),)=0,#N/A,VLOOKUP(Table7[[#This Row],[Date]],Database!$A:$C,MATCH($B$1,Database!$A$1:$C$1,),))</f>
        <v>3.91</v>
      </c>
      <c r="C11329">
        <f>IF(VLOOKUP(Table7[[#This Row],[Date]],Database!$A:$C,MATCH($C$1,Database!$A$1:$C$1,),)=0,#N/A,VLOOKUP(Table7[[#This Row],[Date]],Database!$A:$C,MATCH($C$1,Database!$A$1:$C$1,),))</f>
        <v>2.91</v>
      </c>
      <c r="D11329">
        <f>IFERROR(Table7[[#This Row],[United States 10y]]-Table7[[#This Row],[United States 3y]],#N/A)</f>
        <v>1</v>
      </c>
    </row>
    <row r="11330" spans="1:4" x14ac:dyDescent="0.2">
      <c r="A11330" s="6">
        <f>Database!$A13415</f>
        <v>38505</v>
      </c>
      <c r="B11330">
        <f>IF(VLOOKUP(Table7[[#This Row],[Date]],Database!$A:$C,MATCH($B$1,Database!$A$1:$C$1,),)=0,#N/A,VLOOKUP(Table7[[#This Row],[Date]],Database!$A:$C,MATCH($B$1,Database!$A$1:$C$1,),))</f>
        <v>3.89</v>
      </c>
      <c r="C11330">
        <f>IF(VLOOKUP(Table7[[#This Row],[Date]],Database!$A:$C,MATCH($C$1,Database!$A$1:$C$1,),)=0,#N/A,VLOOKUP(Table7[[#This Row],[Date]],Database!$A:$C,MATCH($C$1,Database!$A$1:$C$1,),))</f>
        <v>2.91</v>
      </c>
      <c r="D11330">
        <f>IFERROR(Table7[[#This Row],[United States 10y]]-Table7[[#This Row],[United States 3y]],#N/A)</f>
        <v>0.98</v>
      </c>
    </row>
    <row r="11331" spans="1:4" x14ac:dyDescent="0.2">
      <c r="A11331" s="6">
        <f>Database!$A13416</f>
        <v>38506</v>
      </c>
      <c r="B11331">
        <f>IF(VLOOKUP(Table7[[#This Row],[Date]],Database!$A:$C,MATCH($B$1,Database!$A$1:$C$1,),)=0,#N/A,VLOOKUP(Table7[[#This Row],[Date]],Database!$A:$C,MATCH($B$1,Database!$A$1:$C$1,),))</f>
        <v>3.98</v>
      </c>
      <c r="C11331">
        <f>IF(VLOOKUP(Table7[[#This Row],[Date]],Database!$A:$C,MATCH($C$1,Database!$A$1:$C$1,),)=0,#N/A,VLOOKUP(Table7[[#This Row],[Date]],Database!$A:$C,MATCH($C$1,Database!$A$1:$C$1,),))</f>
        <v>2.94</v>
      </c>
      <c r="D11331">
        <f>IFERROR(Table7[[#This Row],[United States 10y]]-Table7[[#This Row],[United States 3y]],#N/A)</f>
        <v>1.04</v>
      </c>
    </row>
    <row r="11332" spans="1:4" x14ac:dyDescent="0.2">
      <c r="A11332" s="6">
        <f>Database!$A13417</f>
        <v>38509</v>
      </c>
      <c r="B11332">
        <f>IF(VLOOKUP(Table7[[#This Row],[Date]],Database!$A:$C,MATCH($B$1,Database!$A$1:$C$1,),)=0,#N/A,VLOOKUP(Table7[[#This Row],[Date]],Database!$A:$C,MATCH($B$1,Database!$A$1:$C$1,),))</f>
        <v>3.96</v>
      </c>
      <c r="C11332">
        <f>IF(VLOOKUP(Table7[[#This Row],[Date]],Database!$A:$C,MATCH($C$1,Database!$A$1:$C$1,),)=0,#N/A,VLOOKUP(Table7[[#This Row],[Date]],Database!$A:$C,MATCH($C$1,Database!$A$1:$C$1,),))</f>
        <v>2.96</v>
      </c>
      <c r="D11332">
        <f>IFERROR(Table7[[#This Row],[United States 10y]]-Table7[[#This Row],[United States 3y]],#N/A)</f>
        <v>1</v>
      </c>
    </row>
    <row r="11333" spans="1:4" x14ac:dyDescent="0.2">
      <c r="A11333" s="6">
        <f>Database!$A13418</f>
        <v>38510</v>
      </c>
      <c r="B11333">
        <f>IF(VLOOKUP(Table7[[#This Row],[Date]],Database!$A:$C,MATCH($B$1,Database!$A$1:$C$1,),)=0,#N/A,VLOOKUP(Table7[[#This Row],[Date]],Database!$A:$C,MATCH($B$1,Database!$A$1:$C$1,),))</f>
        <v>3.92</v>
      </c>
      <c r="C11333">
        <f>IF(VLOOKUP(Table7[[#This Row],[Date]],Database!$A:$C,MATCH($C$1,Database!$A$1:$C$1,),)=0,#N/A,VLOOKUP(Table7[[#This Row],[Date]],Database!$A:$C,MATCH($C$1,Database!$A$1:$C$1,),))</f>
        <v>2.96</v>
      </c>
      <c r="D11333">
        <f>IFERROR(Table7[[#This Row],[United States 10y]]-Table7[[#This Row],[United States 3y]],#N/A)</f>
        <v>0.96</v>
      </c>
    </row>
    <row r="11334" spans="1:4" x14ac:dyDescent="0.2">
      <c r="A11334" s="6">
        <f>Database!$A13419</f>
        <v>38511</v>
      </c>
      <c r="B11334">
        <f>IF(VLOOKUP(Table7[[#This Row],[Date]],Database!$A:$C,MATCH($B$1,Database!$A$1:$C$1,),)=0,#N/A,VLOOKUP(Table7[[#This Row],[Date]],Database!$A:$C,MATCH($B$1,Database!$A$1:$C$1,),))</f>
        <v>3.95</v>
      </c>
      <c r="C11334">
        <f>IF(VLOOKUP(Table7[[#This Row],[Date]],Database!$A:$C,MATCH($C$1,Database!$A$1:$C$1,),)=0,#N/A,VLOOKUP(Table7[[#This Row],[Date]],Database!$A:$C,MATCH($C$1,Database!$A$1:$C$1,),))</f>
        <v>2.96</v>
      </c>
      <c r="D11334">
        <f>IFERROR(Table7[[#This Row],[United States 10y]]-Table7[[#This Row],[United States 3y]],#N/A)</f>
        <v>0.99000000000000021</v>
      </c>
    </row>
    <row r="11335" spans="1:4" x14ac:dyDescent="0.2">
      <c r="A11335" s="6">
        <f>Database!$A13420</f>
        <v>38512</v>
      </c>
      <c r="B11335">
        <f>IF(VLOOKUP(Table7[[#This Row],[Date]],Database!$A:$C,MATCH($B$1,Database!$A$1:$C$1,),)=0,#N/A,VLOOKUP(Table7[[#This Row],[Date]],Database!$A:$C,MATCH($B$1,Database!$A$1:$C$1,),))</f>
        <v>3.98</v>
      </c>
      <c r="C11335">
        <f>IF(VLOOKUP(Table7[[#This Row],[Date]],Database!$A:$C,MATCH($C$1,Database!$A$1:$C$1,),)=0,#N/A,VLOOKUP(Table7[[#This Row],[Date]],Database!$A:$C,MATCH($C$1,Database!$A$1:$C$1,),))</f>
        <v>2.93</v>
      </c>
      <c r="D11335">
        <f>IFERROR(Table7[[#This Row],[United States 10y]]-Table7[[#This Row],[United States 3y]],#N/A)</f>
        <v>1.0499999999999998</v>
      </c>
    </row>
    <row r="11336" spans="1:4" x14ac:dyDescent="0.2">
      <c r="A11336" s="6">
        <f>Database!$A13421</f>
        <v>38513</v>
      </c>
      <c r="B11336">
        <f>IF(VLOOKUP(Table7[[#This Row],[Date]],Database!$A:$C,MATCH($B$1,Database!$A$1:$C$1,),)=0,#N/A,VLOOKUP(Table7[[#This Row],[Date]],Database!$A:$C,MATCH($B$1,Database!$A$1:$C$1,),))</f>
        <v>4.05</v>
      </c>
      <c r="C11336">
        <f>IF(VLOOKUP(Table7[[#This Row],[Date]],Database!$A:$C,MATCH($C$1,Database!$A$1:$C$1,),)=0,#N/A,VLOOKUP(Table7[[#This Row],[Date]],Database!$A:$C,MATCH($C$1,Database!$A$1:$C$1,),))</f>
        <v>2.94</v>
      </c>
      <c r="D11336">
        <f>IFERROR(Table7[[#This Row],[United States 10y]]-Table7[[#This Row],[United States 3y]],#N/A)</f>
        <v>1.1099999999999999</v>
      </c>
    </row>
    <row r="11337" spans="1:4" x14ac:dyDescent="0.2">
      <c r="A11337" s="6">
        <f>Database!$A13422</f>
        <v>38516</v>
      </c>
      <c r="B11337">
        <f>IF(VLOOKUP(Table7[[#This Row],[Date]],Database!$A:$C,MATCH($B$1,Database!$A$1:$C$1,),)=0,#N/A,VLOOKUP(Table7[[#This Row],[Date]],Database!$A:$C,MATCH($B$1,Database!$A$1:$C$1,),))</f>
        <v>4.09</v>
      </c>
      <c r="C11337">
        <f>IF(VLOOKUP(Table7[[#This Row],[Date]],Database!$A:$C,MATCH($C$1,Database!$A$1:$C$1,),)=0,#N/A,VLOOKUP(Table7[[#This Row],[Date]],Database!$A:$C,MATCH($C$1,Database!$A$1:$C$1,),))</f>
        <v>2.97</v>
      </c>
      <c r="D11337">
        <f>IFERROR(Table7[[#This Row],[United States 10y]]-Table7[[#This Row],[United States 3y]],#N/A)</f>
        <v>1.1199999999999997</v>
      </c>
    </row>
    <row r="11338" spans="1:4" x14ac:dyDescent="0.2">
      <c r="A11338" s="6">
        <f>Database!$A13423</f>
        <v>38517</v>
      </c>
      <c r="B11338">
        <f>IF(VLOOKUP(Table7[[#This Row],[Date]],Database!$A:$C,MATCH($B$1,Database!$A$1:$C$1,),)=0,#N/A,VLOOKUP(Table7[[#This Row],[Date]],Database!$A:$C,MATCH($B$1,Database!$A$1:$C$1,),))</f>
        <v>4.13</v>
      </c>
      <c r="C11338">
        <f>IF(VLOOKUP(Table7[[#This Row],[Date]],Database!$A:$C,MATCH($C$1,Database!$A$1:$C$1,),)=0,#N/A,VLOOKUP(Table7[[#This Row],[Date]],Database!$A:$C,MATCH($C$1,Database!$A$1:$C$1,),))</f>
        <v>2.95</v>
      </c>
      <c r="D11338">
        <f>IFERROR(Table7[[#This Row],[United States 10y]]-Table7[[#This Row],[United States 3y]],#N/A)</f>
        <v>1.1799999999999997</v>
      </c>
    </row>
    <row r="11339" spans="1:4" x14ac:dyDescent="0.2">
      <c r="A11339" s="6">
        <f>Database!$A13424</f>
        <v>38518</v>
      </c>
      <c r="B11339">
        <f>IF(VLOOKUP(Table7[[#This Row],[Date]],Database!$A:$C,MATCH($B$1,Database!$A$1:$C$1,),)=0,#N/A,VLOOKUP(Table7[[#This Row],[Date]],Database!$A:$C,MATCH($B$1,Database!$A$1:$C$1,),))</f>
        <v>4.12</v>
      </c>
      <c r="C11339">
        <f>IF(VLOOKUP(Table7[[#This Row],[Date]],Database!$A:$C,MATCH($C$1,Database!$A$1:$C$1,),)=0,#N/A,VLOOKUP(Table7[[#This Row],[Date]],Database!$A:$C,MATCH($C$1,Database!$A$1:$C$1,),))</f>
        <v>2.94</v>
      </c>
      <c r="D11339">
        <f>IFERROR(Table7[[#This Row],[United States 10y]]-Table7[[#This Row],[United States 3y]],#N/A)</f>
        <v>1.1800000000000002</v>
      </c>
    </row>
    <row r="11340" spans="1:4" x14ac:dyDescent="0.2">
      <c r="A11340" s="6">
        <f>Database!$A13425</f>
        <v>38519</v>
      </c>
      <c r="B11340">
        <f>IF(VLOOKUP(Table7[[#This Row],[Date]],Database!$A:$C,MATCH($B$1,Database!$A$1:$C$1,),)=0,#N/A,VLOOKUP(Table7[[#This Row],[Date]],Database!$A:$C,MATCH($B$1,Database!$A$1:$C$1,),))</f>
        <v>4.09</v>
      </c>
      <c r="C11340">
        <f>IF(VLOOKUP(Table7[[#This Row],[Date]],Database!$A:$C,MATCH($C$1,Database!$A$1:$C$1,),)=0,#N/A,VLOOKUP(Table7[[#This Row],[Date]],Database!$A:$C,MATCH($C$1,Database!$A$1:$C$1,),))</f>
        <v>2.91</v>
      </c>
      <c r="D11340">
        <f>IFERROR(Table7[[#This Row],[United States 10y]]-Table7[[#This Row],[United States 3y]],#N/A)</f>
        <v>1.1799999999999997</v>
      </c>
    </row>
    <row r="11341" spans="1:4" x14ac:dyDescent="0.2">
      <c r="A11341" s="6">
        <f>Database!$A13426</f>
        <v>38520</v>
      </c>
      <c r="B11341">
        <f>IF(VLOOKUP(Table7[[#This Row],[Date]],Database!$A:$C,MATCH($B$1,Database!$A$1:$C$1,),)=0,#N/A,VLOOKUP(Table7[[#This Row],[Date]],Database!$A:$C,MATCH($B$1,Database!$A$1:$C$1,),))</f>
        <v>4.09</v>
      </c>
      <c r="C11341">
        <f>IF(VLOOKUP(Table7[[#This Row],[Date]],Database!$A:$C,MATCH($C$1,Database!$A$1:$C$1,),)=0,#N/A,VLOOKUP(Table7[[#This Row],[Date]],Database!$A:$C,MATCH($C$1,Database!$A$1:$C$1,),))</f>
        <v>2.92</v>
      </c>
      <c r="D11341">
        <f>IFERROR(Table7[[#This Row],[United States 10y]]-Table7[[#This Row],[United States 3y]],#N/A)</f>
        <v>1.17</v>
      </c>
    </row>
    <row r="11342" spans="1:4" x14ac:dyDescent="0.2">
      <c r="A11342" s="6">
        <f>Database!$A13427</f>
        <v>38523</v>
      </c>
      <c r="B11342">
        <f>IF(VLOOKUP(Table7[[#This Row],[Date]],Database!$A:$C,MATCH($B$1,Database!$A$1:$C$1,),)=0,#N/A,VLOOKUP(Table7[[#This Row],[Date]],Database!$A:$C,MATCH($B$1,Database!$A$1:$C$1,),))</f>
        <v>4.1100000000000003</v>
      </c>
      <c r="C11342">
        <f>IF(VLOOKUP(Table7[[#This Row],[Date]],Database!$A:$C,MATCH($C$1,Database!$A$1:$C$1,),)=0,#N/A,VLOOKUP(Table7[[#This Row],[Date]],Database!$A:$C,MATCH($C$1,Database!$A$1:$C$1,),))</f>
        <v>2.96</v>
      </c>
      <c r="D11342">
        <f>IFERROR(Table7[[#This Row],[United States 10y]]-Table7[[#This Row],[United States 3y]],#N/A)</f>
        <v>1.1500000000000004</v>
      </c>
    </row>
    <row r="11343" spans="1:4" x14ac:dyDescent="0.2">
      <c r="A11343" s="6">
        <f>Database!$A13428</f>
        <v>38524</v>
      </c>
      <c r="B11343">
        <f>IF(VLOOKUP(Table7[[#This Row],[Date]],Database!$A:$C,MATCH($B$1,Database!$A$1:$C$1,),)=0,#N/A,VLOOKUP(Table7[[#This Row],[Date]],Database!$A:$C,MATCH($B$1,Database!$A$1:$C$1,),))</f>
        <v>4.0599999999999996</v>
      </c>
      <c r="C11343">
        <f>IF(VLOOKUP(Table7[[#This Row],[Date]],Database!$A:$C,MATCH($C$1,Database!$A$1:$C$1,),)=0,#N/A,VLOOKUP(Table7[[#This Row],[Date]],Database!$A:$C,MATCH($C$1,Database!$A$1:$C$1,),))</f>
        <v>2.96</v>
      </c>
      <c r="D11343">
        <f>IFERROR(Table7[[#This Row],[United States 10y]]-Table7[[#This Row],[United States 3y]],#N/A)</f>
        <v>1.0999999999999996</v>
      </c>
    </row>
    <row r="11344" spans="1:4" x14ac:dyDescent="0.2">
      <c r="A11344" s="6">
        <f>Database!$A13429</f>
        <v>38525</v>
      </c>
      <c r="B11344">
        <f>IF(VLOOKUP(Table7[[#This Row],[Date]],Database!$A:$C,MATCH($B$1,Database!$A$1:$C$1,),)=0,#N/A,VLOOKUP(Table7[[#This Row],[Date]],Database!$A:$C,MATCH($B$1,Database!$A$1:$C$1,),))</f>
        <v>3.95</v>
      </c>
      <c r="C11344">
        <f>IF(VLOOKUP(Table7[[#This Row],[Date]],Database!$A:$C,MATCH($C$1,Database!$A$1:$C$1,),)=0,#N/A,VLOOKUP(Table7[[#This Row],[Date]],Database!$A:$C,MATCH($C$1,Database!$A$1:$C$1,),))</f>
        <v>2.97</v>
      </c>
      <c r="D11344">
        <f>IFERROR(Table7[[#This Row],[United States 10y]]-Table7[[#This Row],[United States 3y]],#N/A)</f>
        <v>0.98</v>
      </c>
    </row>
    <row r="11345" spans="1:4" x14ac:dyDescent="0.2">
      <c r="A11345" s="6">
        <f>Database!$A13430</f>
        <v>38526</v>
      </c>
      <c r="B11345">
        <f>IF(VLOOKUP(Table7[[#This Row],[Date]],Database!$A:$C,MATCH($B$1,Database!$A$1:$C$1,),)=0,#N/A,VLOOKUP(Table7[[#This Row],[Date]],Database!$A:$C,MATCH($B$1,Database!$A$1:$C$1,),))</f>
        <v>3.96</v>
      </c>
      <c r="C11345">
        <f>IF(VLOOKUP(Table7[[#This Row],[Date]],Database!$A:$C,MATCH($C$1,Database!$A$1:$C$1,),)=0,#N/A,VLOOKUP(Table7[[#This Row],[Date]],Database!$A:$C,MATCH($C$1,Database!$A$1:$C$1,),))</f>
        <v>3</v>
      </c>
      <c r="D11345">
        <f>IFERROR(Table7[[#This Row],[United States 10y]]-Table7[[#This Row],[United States 3y]],#N/A)</f>
        <v>0.96</v>
      </c>
    </row>
    <row r="11346" spans="1:4" x14ac:dyDescent="0.2">
      <c r="A11346" s="6">
        <f>Database!$A13431</f>
        <v>38527</v>
      </c>
      <c r="B11346">
        <f>IF(VLOOKUP(Table7[[#This Row],[Date]],Database!$A:$C,MATCH($B$1,Database!$A$1:$C$1,),)=0,#N/A,VLOOKUP(Table7[[#This Row],[Date]],Database!$A:$C,MATCH($B$1,Database!$A$1:$C$1,),))</f>
        <v>3.92</v>
      </c>
      <c r="C11346">
        <f>IF(VLOOKUP(Table7[[#This Row],[Date]],Database!$A:$C,MATCH($C$1,Database!$A$1:$C$1,),)=0,#N/A,VLOOKUP(Table7[[#This Row],[Date]],Database!$A:$C,MATCH($C$1,Database!$A$1:$C$1,),))</f>
        <v>3.02</v>
      </c>
      <c r="D11346">
        <f>IFERROR(Table7[[#This Row],[United States 10y]]-Table7[[#This Row],[United States 3y]],#N/A)</f>
        <v>0.89999999999999991</v>
      </c>
    </row>
    <row r="11347" spans="1:4" x14ac:dyDescent="0.2">
      <c r="A11347" s="6">
        <f>Database!$A13432</f>
        <v>38530</v>
      </c>
      <c r="B11347">
        <f>IF(VLOOKUP(Table7[[#This Row],[Date]],Database!$A:$C,MATCH($B$1,Database!$A$1:$C$1,),)=0,#N/A,VLOOKUP(Table7[[#This Row],[Date]],Database!$A:$C,MATCH($B$1,Database!$A$1:$C$1,),))</f>
        <v>3.9</v>
      </c>
      <c r="C11347">
        <f>IF(VLOOKUP(Table7[[#This Row],[Date]],Database!$A:$C,MATCH($C$1,Database!$A$1:$C$1,),)=0,#N/A,VLOOKUP(Table7[[#This Row],[Date]],Database!$A:$C,MATCH($C$1,Database!$A$1:$C$1,),))</f>
        <v>3.09</v>
      </c>
      <c r="D11347">
        <f>IFERROR(Table7[[#This Row],[United States 10y]]-Table7[[#This Row],[United States 3y]],#N/A)</f>
        <v>0.81</v>
      </c>
    </row>
    <row r="11348" spans="1:4" x14ac:dyDescent="0.2">
      <c r="A11348" s="6">
        <f>Database!$A13433</f>
        <v>38531</v>
      </c>
      <c r="B11348">
        <f>IF(VLOOKUP(Table7[[#This Row],[Date]],Database!$A:$C,MATCH($B$1,Database!$A$1:$C$1,),)=0,#N/A,VLOOKUP(Table7[[#This Row],[Date]],Database!$A:$C,MATCH($B$1,Database!$A$1:$C$1,),))</f>
        <v>3.97</v>
      </c>
      <c r="C11348">
        <f>IF(VLOOKUP(Table7[[#This Row],[Date]],Database!$A:$C,MATCH($C$1,Database!$A$1:$C$1,),)=0,#N/A,VLOOKUP(Table7[[#This Row],[Date]],Database!$A:$C,MATCH($C$1,Database!$A$1:$C$1,),))</f>
        <v>3.08</v>
      </c>
      <c r="D11348">
        <f>IFERROR(Table7[[#This Row],[United States 10y]]-Table7[[#This Row],[United States 3y]],#N/A)</f>
        <v>0.89000000000000012</v>
      </c>
    </row>
    <row r="11349" spans="1:4" x14ac:dyDescent="0.2">
      <c r="A11349" s="6">
        <f>Database!$A13434</f>
        <v>38532</v>
      </c>
      <c r="B11349">
        <f>IF(VLOOKUP(Table7[[#This Row],[Date]],Database!$A:$C,MATCH($B$1,Database!$A$1:$C$1,),)=0,#N/A,VLOOKUP(Table7[[#This Row],[Date]],Database!$A:$C,MATCH($B$1,Database!$A$1:$C$1,),))</f>
        <v>3.99</v>
      </c>
      <c r="C11349">
        <f>IF(VLOOKUP(Table7[[#This Row],[Date]],Database!$A:$C,MATCH($C$1,Database!$A$1:$C$1,),)=0,#N/A,VLOOKUP(Table7[[#This Row],[Date]],Database!$A:$C,MATCH($C$1,Database!$A$1:$C$1,),))</f>
        <v>3.06</v>
      </c>
      <c r="D11349">
        <f>IFERROR(Table7[[#This Row],[United States 10y]]-Table7[[#This Row],[United States 3y]],#N/A)</f>
        <v>0.93000000000000016</v>
      </c>
    </row>
    <row r="11350" spans="1:4" x14ac:dyDescent="0.2">
      <c r="A11350" s="6">
        <f>Database!$A13435</f>
        <v>38533</v>
      </c>
      <c r="B11350">
        <f>IF(VLOOKUP(Table7[[#This Row],[Date]],Database!$A:$C,MATCH($B$1,Database!$A$1:$C$1,),)=0,#N/A,VLOOKUP(Table7[[#This Row],[Date]],Database!$A:$C,MATCH($B$1,Database!$A$1:$C$1,),))</f>
        <v>3.94</v>
      </c>
      <c r="C11350">
        <f>IF(VLOOKUP(Table7[[#This Row],[Date]],Database!$A:$C,MATCH($C$1,Database!$A$1:$C$1,),)=0,#N/A,VLOOKUP(Table7[[#This Row],[Date]],Database!$A:$C,MATCH($C$1,Database!$A$1:$C$1,),))</f>
        <v>3.06</v>
      </c>
      <c r="D11350">
        <f>IFERROR(Table7[[#This Row],[United States 10y]]-Table7[[#This Row],[United States 3y]],#N/A)</f>
        <v>0.87999999999999989</v>
      </c>
    </row>
    <row r="11351" spans="1:4" x14ac:dyDescent="0.2">
      <c r="A11351" s="6">
        <f>Database!$A13436</f>
        <v>38534</v>
      </c>
      <c r="B11351">
        <f>IF(VLOOKUP(Table7[[#This Row],[Date]],Database!$A:$C,MATCH($B$1,Database!$A$1:$C$1,),)=0,#N/A,VLOOKUP(Table7[[#This Row],[Date]],Database!$A:$C,MATCH($B$1,Database!$A$1:$C$1,),))</f>
        <v>4.0599999999999996</v>
      </c>
      <c r="C11351">
        <f>IF(VLOOKUP(Table7[[#This Row],[Date]],Database!$A:$C,MATCH($C$1,Database!$A$1:$C$1,),)=0,#N/A,VLOOKUP(Table7[[#This Row],[Date]],Database!$A:$C,MATCH($C$1,Database!$A$1:$C$1,),))</f>
        <v>3.1</v>
      </c>
      <c r="D11351">
        <f>IFERROR(Table7[[#This Row],[United States 10y]]-Table7[[#This Row],[United States 3y]],#N/A)</f>
        <v>0.95999999999999952</v>
      </c>
    </row>
    <row r="11352" spans="1:4" x14ac:dyDescent="0.2">
      <c r="A11352" s="6">
        <f>Database!$A13437</f>
        <v>38537</v>
      </c>
      <c r="B11352" t="e">
        <f>IF(VLOOKUP(Table7[[#This Row],[Date]],Database!$A:$C,MATCH($B$1,Database!$A$1:$C$1,),)=0,#N/A,VLOOKUP(Table7[[#This Row],[Date]],Database!$A:$C,MATCH($B$1,Database!$A$1:$C$1,),))</f>
        <v>#N/A</v>
      </c>
      <c r="C11352" t="e">
        <f>IF(VLOOKUP(Table7[[#This Row],[Date]],Database!$A:$C,MATCH($C$1,Database!$A$1:$C$1,),)=0,#N/A,VLOOKUP(Table7[[#This Row],[Date]],Database!$A:$C,MATCH($C$1,Database!$A$1:$C$1,),))</f>
        <v>#N/A</v>
      </c>
      <c r="D11352" t="e">
        <f>IFERROR(Table7[[#This Row],[United States 10y]]-Table7[[#This Row],[United States 3y]],#N/A)</f>
        <v>#N/A</v>
      </c>
    </row>
    <row r="11353" spans="1:4" x14ac:dyDescent="0.2">
      <c r="A11353" s="6">
        <f>Database!$A13438</f>
        <v>38538</v>
      </c>
      <c r="B11353">
        <f>IF(VLOOKUP(Table7[[#This Row],[Date]],Database!$A:$C,MATCH($B$1,Database!$A$1:$C$1,),)=0,#N/A,VLOOKUP(Table7[[#This Row],[Date]],Database!$A:$C,MATCH($B$1,Database!$A$1:$C$1,),))</f>
        <v>4.1100000000000003</v>
      </c>
      <c r="C11353">
        <f>IF(VLOOKUP(Table7[[#This Row],[Date]],Database!$A:$C,MATCH($C$1,Database!$A$1:$C$1,),)=0,#N/A,VLOOKUP(Table7[[#This Row],[Date]],Database!$A:$C,MATCH($C$1,Database!$A$1:$C$1,),))</f>
        <v>3.15</v>
      </c>
      <c r="D11353">
        <f>IFERROR(Table7[[#This Row],[United States 10y]]-Table7[[#This Row],[United States 3y]],#N/A)</f>
        <v>0.96000000000000041</v>
      </c>
    </row>
    <row r="11354" spans="1:4" x14ac:dyDescent="0.2">
      <c r="A11354" s="6">
        <f>Database!$A13439</f>
        <v>38539</v>
      </c>
      <c r="B11354">
        <f>IF(VLOOKUP(Table7[[#This Row],[Date]],Database!$A:$C,MATCH($B$1,Database!$A$1:$C$1,),)=0,#N/A,VLOOKUP(Table7[[#This Row],[Date]],Database!$A:$C,MATCH($B$1,Database!$A$1:$C$1,),))</f>
        <v>4.08</v>
      </c>
      <c r="C11354">
        <f>IF(VLOOKUP(Table7[[#This Row],[Date]],Database!$A:$C,MATCH($C$1,Database!$A$1:$C$1,),)=0,#N/A,VLOOKUP(Table7[[#This Row],[Date]],Database!$A:$C,MATCH($C$1,Database!$A$1:$C$1,),))</f>
        <v>3.12</v>
      </c>
      <c r="D11354">
        <f>IFERROR(Table7[[#This Row],[United States 10y]]-Table7[[#This Row],[United States 3y]],#N/A)</f>
        <v>0.96</v>
      </c>
    </row>
    <row r="11355" spans="1:4" x14ac:dyDescent="0.2">
      <c r="A11355" s="6">
        <f>Database!$A13440</f>
        <v>38540</v>
      </c>
      <c r="B11355">
        <f>IF(VLOOKUP(Table7[[#This Row],[Date]],Database!$A:$C,MATCH($B$1,Database!$A$1:$C$1,),)=0,#N/A,VLOOKUP(Table7[[#This Row],[Date]],Database!$A:$C,MATCH($B$1,Database!$A$1:$C$1,),))</f>
        <v>4.05</v>
      </c>
      <c r="C11355">
        <f>IF(VLOOKUP(Table7[[#This Row],[Date]],Database!$A:$C,MATCH($C$1,Database!$A$1:$C$1,),)=0,#N/A,VLOOKUP(Table7[[#This Row],[Date]],Database!$A:$C,MATCH($C$1,Database!$A$1:$C$1,),))</f>
        <v>3.08</v>
      </c>
      <c r="D11355">
        <f>IFERROR(Table7[[#This Row],[United States 10y]]-Table7[[#This Row],[United States 3y]],#N/A)</f>
        <v>0.96999999999999975</v>
      </c>
    </row>
    <row r="11356" spans="1:4" x14ac:dyDescent="0.2">
      <c r="A11356" s="6">
        <f>Database!$A13441</f>
        <v>38541</v>
      </c>
      <c r="B11356">
        <f>IF(VLOOKUP(Table7[[#This Row],[Date]],Database!$A:$C,MATCH($B$1,Database!$A$1:$C$1,),)=0,#N/A,VLOOKUP(Table7[[#This Row],[Date]],Database!$A:$C,MATCH($B$1,Database!$A$1:$C$1,),))</f>
        <v>4.1100000000000003</v>
      </c>
      <c r="C11356">
        <f>IF(VLOOKUP(Table7[[#This Row],[Date]],Database!$A:$C,MATCH($C$1,Database!$A$1:$C$1,),)=0,#N/A,VLOOKUP(Table7[[#This Row],[Date]],Database!$A:$C,MATCH($C$1,Database!$A$1:$C$1,),))</f>
        <v>3.1</v>
      </c>
      <c r="D11356">
        <f>IFERROR(Table7[[#This Row],[United States 10y]]-Table7[[#This Row],[United States 3y]],#N/A)</f>
        <v>1.0100000000000002</v>
      </c>
    </row>
    <row r="11357" spans="1:4" x14ac:dyDescent="0.2">
      <c r="A11357" s="6">
        <f>Database!$A13442</f>
        <v>38544</v>
      </c>
      <c r="B11357">
        <f>IF(VLOOKUP(Table7[[#This Row],[Date]],Database!$A:$C,MATCH($B$1,Database!$A$1:$C$1,),)=0,#N/A,VLOOKUP(Table7[[#This Row],[Date]],Database!$A:$C,MATCH($B$1,Database!$A$1:$C$1,),))</f>
        <v>4.1100000000000003</v>
      </c>
      <c r="C11357">
        <f>IF(VLOOKUP(Table7[[#This Row],[Date]],Database!$A:$C,MATCH($C$1,Database!$A$1:$C$1,),)=0,#N/A,VLOOKUP(Table7[[#This Row],[Date]],Database!$A:$C,MATCH($C$1,Database!$A$1:$C$1,),))</f>
        <v>3.13</v>
      </c>
      <c r="D11357">
        <f>IFERROR(Table7[[#This Row],[United States 10y]]-Table7[[#This Row],[United States 3y]],#N/A)</f>
        <v>0.98000000000000043</v>
      </c>
    </row>
    <row r="11358" spans="1:4" x14ac:dyDescent="0.2">
      <c r="A11358" s="6">
        <f>Database!$A13443</f>
        <v>38545</v>
      </c>
      <c r="B11358">
        <f>IF(VLOOKUP(Table7[[#This Row],[Date]],Database!$A:$C,MATCH($B$1,Database!$A$1:$C$1,),)=0,#N/A,VLOOKUP(Table7[[#This Row],[Date]],Database!$A:$C,MATCH($B$1,Database!$A$1:$C$1,),))</f>
        <v>4.1500000000000004</v>
      </c>
      <c r="C11358">
        <f>IF(VLOOKUP(Table7[[#This Row],[Date]],Database!$A:$C,MATCH($C$1,Database!$A$1:$C$1,),)=0,#N/A,VLOOKUP(Table7[[#This Row],[Date]],Database!$A:$C,MATCH($C$1,Database!$A$1:$C$1,),))</f>
        <v>3.14</v>
      </c>
      <c r="D11358">
        <f>IFERROR(Table7[[#This Row],[United States 10y]]-Table7[[#This Row],[United States 3y]],#N/A)</f>
        <v>1.0100000000000002</v>
      </c>
    </row>
    <row r="11359" spans="1:4" x14ac:dyDescent="0.2">
      <c r="A11359" s="6">
        <f>Database!$A13444</f>
        <v>38546</v>
      </c>
      <c r="B11359">
        <f>IF(VLOOKUP(Table7[[#This Row],[Date]],Database!$A:$C,MATCH($B$1,Database!$A$1:$C$1,),)=0,#N/A,VLOOKUP(Table7[[#This Row],[Date]],Database!$A:$C,MATCH($B$1,Database!$A$1:$C$1,),))</f>
        <v>4.17</v>
      </c>
      <c r="C11359">
        <f>IF(VLOOKUP(Table7[[#This Row],[Date]],Database!$A:$C,MATCH($C$1,Database!$A$1:$C$1,),)=0,#N/A,VLOOKUP(Table7[[#This Row],[Date]],Database!$A:$C,MATCH($C$1,Database!$A$1:$C$1,),))</f>
        <v>3.15</v>
      </c>
      <c r="D11359">
        <f>IFERROR(Table7[[#This Row],[United States 10y]]-Table7[[#This Row],[United States 3y]],#N/A)</f>
        <v>1.02</v>
      </c>
    </row>
    <row r="11360" spans="1:4" x14ac:dyDescent="0.2">
      <c r="A11360" s="6">
        <f>Database!$A13445</f>
        <v>38547</v>
      </c>
      <c r="B11360">
        <f>IF(VLOOKUP(Table7[[#This Row],[Date]],Database!$A:$C,MATCH($B$1,Database!$A$1:$C$1,),)=0,#N/A,VLOOKUP(Table7[[#This Row],[Date]],Database!$A:$C,MATCH($B$1,Database!$A$1:$C$1,),))</f>
        <v>4.1900000000000004</v>
      </c>
      <c r="C11360">
        <f>IF(VLOOKUP(Table7[[#This Row],[Date]],Database!$A:$C,MATCH($C$1,Database!$A$1:$C$1,),)=0,#N/A,VLOOKUP(Table7[[#This Row],[Date]],Database!$A:$C,MATCH($C$1,Database!$A$1:$C$1,),))</f>
        <v>3.16</v>
      </c>
      <c r="D11360">
        <f>IFERROR(Table7[[#This Row],[United States 10y]]-Table7[[#This Row],[United States 3y]],#N/A)</f>
        <v>1.0300000000000002</v>
      </c>
    </row>
    <row r="11361" spans="1:4" x14ac:dyDescent="0.2">
      <c r="A11361" s="6">
        <f>Database!$A13446</f>
        <v>38548</v>
      </c>
      <c r="B11361">
        <f>IF(VLOOKUP(Table7[[#This Row],[Date]],Database!$A:$C,MATCH($B$1,Database!$A$1:$C$1,),)=0,#N/A,VLOOKUP(Table7[[#This Row],[Date]],Database!$A:$C,MATCH($B$1,Database!$A$1:$C$1,),))</f>
        <v>4.18</v>
      </c>
      <c r="C11361">
        <f>IF(VLOOKUP(Table7[[#This Row],[Date]],Database!$A:$C,MATCH($C$1,Database!$A$1:$C$1,),)=0,#N/A,VLOOKUP(Table7[[#This Row],[Date]],Database!$A:$C,MATCH($C$1,Database!$A$1:$C$1,),))</f>
        <v>3.18</v>
      </c>
      <c r="D11361">
        <f>IFERROR(Table7[[#This Row],[United States 10y]]-Table7[[#This Row],[United States 3y]],#N/A)</f>
        <v>0.99999999999999956</v>
      </c>
    </row>
    <row r="11362" spans="1:4" x14ac:dyDescent="0.2">
      <c r="A11362" s="6">
        <f>Database!$A13447</f>
        <v>38551</v>
      </c>
      <c r="B11362">
        <f>IF(VLOOKUP(Table7[[#This Row],[Date]],Database!$A:$C,MATCH($B$1,Database!$A$1:$C$1,),)=0,#N/A,VLOOKUP(Table7[[#This Row],[Date]],Database!$A:$C,MATCH($B$1,Database!$A$1:$C$1,),))</f>
        <v>4.22</v>
      </c>
      <c r="C11362">
        <f>IF(VLOOKUP(Table7[[#This Row],[Date]],Database!$A:$C,MATCH($C$1,Database!$A$1:$C$1,),)=0,#N/A,VLOOKUP(Table7[[#This Row],[Date]],Database!$A:$C,MATCH($C$1,Database!$A$1:$C$1,),))</f>
        <v>3.23</v>
      </c>
      <c r="D11362">
        <f>IFERROR(Table7[[#This Row],[United States 10y]]-Table7[[#This Row],[United States 3y]],#N/A)</f>
        <v>0.98999999999999977</v>
      </c>
    </row>
    <row r="11363" spans="1:4" x14ac:dyDescent="0.2">
      <c r="A11363" s="6">
        <f>Database!$A13448</f>
        <v>38552</v>
      </c>
      <c r="B11363">
        <f>IF(VLOOKUP(Table7[[#This Row],[Date]],Database!$A:$C,MATCH($B$1,Database!$A$1:$C$1,),)=0,#N/A,VLOOKUP(Table7[[#This Row],[Date]],Database!$A:$C,MATCH($B$1,Database!$A$1:$C$1,),))</f>
        <v>4.2</v>
      </c>
      <c r="C11363">
        <f>IF(VLOOKUP(Table7[[#This Row],[Date]],Database!$A:$C,MATCH($C$1,Database!$A$1:$C$1,),)=0,#N/A,VLOOKUP(Table7[[#This Row],[Date]],Database!$A:$C,MATCH($C$1,Database!$A$1:$C$1,),))</f>
        <v>3.24</v>
      </c>
      <c r="D11363">
        <f>IFERROR(Table7[[#This Row],[United States 10y]]-Table7[[#This Row],[United States 3y]],#N/A)</f>
        <v>0.96</v>
      </c>
    </row>
    <row r="11364" spans="1:4" x14ac:dyDescent="0.2">
      <c r="A11364" s="6">
        <f>Database!$A13449</f>
        <v>38553</v>
      </c>
      <c r="B11364">
        <f>IF(VLOOKUP(Table7[[#This Row],[Date]],Database!$A:$C,MATCH($B$1,Database!$A$1:$C$1,),)=0,#N/A,VLOOKUP(Table7[[#This Row],[Date]],Database!$A:$C,MATCH($B$1,Database!$A$1:$C$1,),))</f>
        <v>4.17</v>
      </c>
      <c r="C11364">
        <f>IF(VLOOKUP(Table7[[#This Row],[Date]],Database!$A:$C,MATCH($C$1,Database!$A$1:$C$1,),)=0,#N/A,VLOOKUP(Table7[[#This Row],[Date]],Database!$A:$C,MATCH($C$1,Database!$A$1:$C$1,),))</f>
        <v>3.23</v>
      </c>
      <c r="D11364">
        <f>IFERROR(Table7[[#This Row],[United States 10y]]-Table7[[#This Row],[United States 3y]],#N/A)</f>
        <v>0.94</v>
      </c>
    </row>
    <row r="11365" spans="1:4" x14ac:dyDescent="0.2">
      <c r="A11365" s="6">
        <f>Database!$A13450</f>
        <v>38554</v>
      </c>
      <c r="B11365">
        <f>IF(VLOOKUP(Table7[[#This Row],[Date]],Database!$A:$C,MATCH($B$1,Database!$A$1:$C$1,),)=0,#N/A,VLOOKUP(Table7[[#This Row],[Date]],Database!$A:$C,MATCH($B$1,Database!$A$1:$C$1,),))</f>
        <v>4.28</v>
      </c>
      <c r="C11365">
        <f>IF(VLOOKUP(Table7[[#This Row],[Date]],Database!$A:$C,MATCH($C$1,Database!$A$1:$C$1,),)=0,#N/A,VLOOKUP(Table7[[#This Row],[Date]],Database!$A:$C,MATCH($C$1,Database!$A$1:$C$1,),))</f>
        <v>3.27</v>
      </c>
      <c r="D11365">
        <f>IFERROR(Table7[[#This Row],[United States 10y]]-Table7[[#This Row],[United States 3y]],#N/A)</f>
        <v>1.0100000000000002</v>
      </c>
    </row>
    <row r="11366" spans="1:4" x14ac:dyDescent="0.2">
      <c r="A11366" s="6">
        <f>Database!$A13451</f>
        <v>38555</v>
      </c>
      <c r="B11366">
        <f>IF(VLOOKUP(Table7[[#This Row],[Date]],Database!$A:$C,MATCH($B$1,Database!$A$1:$C$1,),)=0,#N/A,VLOOKUP(Table7[[#This Row],[Date]],Database!$A:$C,MATCH($B$1,Database!$A$1:$C$1,),))</f>
        <v>4.2300000000000004</v>
      </c>
      <c r="C11366">
        <f>IF(VLOOKUP(Table7[[#This Row],[Date]],Database!$A:$C,MATCH($C$1,Database!$A$1:$C$1,),)=0,#N/A,VLOOKUP(Table7[[#This Row],[Date]],Database!$A:$C,MATCH($C$1,Database!$A$1:$C$1,),))</f>
        <v>3.3</v>
      </c>
      <c r="D11366">
        <f>IFERROR(Table7[[#This Row],[United States 10y]]-Table7[[#This Row],[United States 3y]],#N/A)</f>
        <v>0.9300000000000006</v>
      </c>
    </row>
    <row r="11367" spans="1:4" x14ac:dyDescent="0.2">
      <c r="A11367" s="6">
        <f>Database!$A13452</f>
        <v>38558</v>
      </c>
      <c r="B11367">
        <f>IF(VLOOKUP(Table7[[#This Row],[Date]],Database!$A:$C,MATCH($B$1,Database!$A$1:$C$1,),)=0,#N/A,VLOOKUP(Table7[[#This Row],[Date]],Database!$A:$C,MATCH($B$1,Database!$A$1:$C$1,),))</f>
        <v>4.25</v>
      </c>
      <c r="C11367">
        <f>IF(VLOOKUP(Table7[[#This Row],[Date]],Database!$A:$C,MATCH($C$1,Database!$A$1:$C$1,),)=0,#N/A,VLOOKUP(Table7[[#This Row],[Date]],Database!$A:$C,MATCH($C$1,Database!$A$1:$C$1,),))</f>
        <v>3.37</v>
      </c>
      <c r="D11367">
        <f>IFERROR(Table7[[#This Row],[United States 10y]]-Table7[[#This Row],[United States 3y]],#N/A)</f>
        <v>0.87999999999999989</v>
      </c>
    </row>
    <row r="11368" spans="1:4" x14ac:dyDescent="0.2">
      <c r="A11368" s="6">
        <f>Database!$A13453</f>
        <v>38559</v>
      </c>
      <c r="B11368">
        <f>IF(VLOOKUP(Table7[[#This Row],[Date]],Database!$A:$C,MATCH($B$1,Database!$A$1:$C$1,),)=0,#N/A,VLOOKUP(Table7[[#This Row],[Date]],Database!$A:$C,MATCH($B$1,Database!$A$1:$C$1,),))</f>
        <v>4.24</v>
      </c>
      <c r="C11368">
        <f>IF(VLOOKUP(Table7[[#This Row],[Date]],Database!$A:$C,MATCH($C$1,Database!$A$1:$C$1,),)=0,#N/A,VLOOKUP(Table7[[#This Row],[Date]],Database!$A:$C,MATCH($C$1,Database!$A$1:$C$1,),))</f>
        <v>3.36</v>
      </c>
      <c r="D11368">
        <f>IFERROR(Table7[[#This Row],[United States 10y]]-Table7[[#This Row],[United States 3y]],#N/A)</f>
        <v>0.88000000000000034</v>
      </c>
    </row>
    <row r="11369" spans="1:4" x14ac:dyDescent="0.2">
      <c r="A11369" s="6">
        <f>Database!$A13454</f>
        <v>38560</v>
      </c>
      <c r="B11369">
        <f>IF(VLOOKUP(Table7[[#This Row],[Date]],Database!$A:$C,MATCH($B$1,Database!$A$1:$C$1,),)=0,#N/A,VLOOKUP(Table7[[#This Row],[Date]],Database!$A:$C,MATCH($B$1,Database!$A$1:$C$1,),))</f>
        <v>4.2699999999999996</v>
      </c>
      <c r="C11369">
        <f>IF(VLOOKUP(Table7[[#This Row],[Date]],Database!$A:$C,MATCH($C$1,Database!$A$1:$C$1,),)=0,#N/A,VLOOKUP(Table7[[#This Row],[Date]],Database!$A:$C,MATCH($C$1,Database!$A$1:$C$1,),))</f>
        <v>3.33</v>
      </c>
      <c r="D11369">
        <f>IFERROR(Table7[[#This Row],[United States 10y]]-Table7[[#This Row],[United States 3y]],#N/A)</f>
        <v>0.9399999999999995</v>
      </c>
    </row>
    <row r="11370" spans="1:4" x14ac:dyDescent="0.2">
      <c r="A11370" s="6">
        <f>Database!$A13455</f>
        <v>38561</v>
      </c>
      <c r="B11370">
        <f>IF(VLOOKUP(Table7[[#This Row],[Date]],Database!$A:$C,MATCH($B$1,Database!$A$1:$C$1,),)=0,#N/A,VLOOKUP(Table7[[#This Row],[Date]],Database!$A:$C,MATCH($B$1,Database!$A$1:$C$1,),))</f>
        <v>4.2</v>
      </c>
      <c r="C11370">
        <f>IF(VLOOKUP(Table7[[#This Row],[Date]],Database!$A:$C,MATCH($C$1,Database!$A$1:$C$1,),)=0,#N/A,VLOOKUP(Table7[[#This Row],[Date]],Database!$A:$C,MATCH($C$1,Database!$A$1:$C$1,),))</f>
        <v>3.33</v>
      </c>
      <c r="D11370">
        <f>IFERROR(Table7[[#This Row],[United States 10y]]-Table7[[#This Row],[United States 3y]],#N/A)</f>
        <v>0.87000000000000011</v>
      </c>
    </row>
    <row r="11371" spans="1:4" x14ac:dyDescent="0.2">
      <c r="A11371" s="6">
        <f>Database!$A13456</f>
        <v>38562</v>
      </c>
      <c r="B11371">
        <f>IF(VLOOKUP(Table7[[#This Row],[Date]],Database!$A:$C,MATCH($B$1,Database!$A$1:$C$1,),)=0,#N/A,VLOOKUP(Table7[[#This Row],[Date]],Database!$A:$C,MATCH($B$1,Database!$A$1:$C$1,),))</f>
        <v>4.28</v>
      </c>
      <c r="C11371">
        <f>IF(VLOOKUP(Table7[[#This Row],[Date]],Database!$A:$C,MATCH($C$1,Database!$A$1:$C$1,),)=0,#N/A,VLOOKUP(Table7[[#This Row],[Date]],Database!$A:$C,MATCH($C$1,Database!$A$1:$C$1,),))</f>
        <v>3.34</v>
      </c>
      <c r="D11371">
        <f>IFERROR(Table7[[#This Row],[United States 10y]]-Table7[[#This Row],[United States 3y]],#N/A)</f>
        <v>0.94000000000000039</v>
      </c>
    </row>
    <row r="11372" spans="1:4" x14ac:dyDescent="0.2">
      <c r="A11372" s="6">
        <f>Database!$A13457</f>
        <v>38565</v>
      </c>
      <c r="B11372">
        <f>IF(VLOOKUP(Table7[[#This Row],[Date]],Database!$A:$C,MATCH($B$1,Database!$A$1:$C$1,),)=0,#N/A,VLOOKUP(Table7[[#This Row],[Date]],Database!$A:$C,MATCH($B$1,Database!$A$1:$C$1,),))</f>
        <v>4.32</v>
      </c>
      <c r="C11372">
        <f>IF(VLOOKUP(Table7[[#This Row],[Date]],Database!$A:$C,MATCH($C$1,Database!$A$1:$C$1,),)=0,#N/A,VLOOKUP(Table7[[#This Row],[Date]],Database!$A:$C,MATCH($C$1,Database!$A$1:$C$1,),))</f>
        <v>3.41</v>
      </c>
      <c r="D11372">
        <f>IFERROR(Table7[[#This Row],[United States 10y]]-Table7[[#This Row],[United States 3y]],#N/A)</f>
        <v>0.91000000000000014</v>
      </c>
    </row>
    <row r="11373" spans="1:4" x14ac:dyDescent="0.2">
      <c r="A11373" s="6">
        <f>Database!$A13458</f>
        <v>38566</v>
      </c>
      <c r="B11373">
        <f>IF(VLOOKUP(Table7[[#This Row],[Date]],Database!$A:$C,MATCH($B$1,Database!$A$1:$C$1,),)=0,#N/A,VLOOKUP(Table7[[#This Row],[Date]],Database!$A:$C,MATCH($B$1,Database!$A$1:$C$1,),))</f>
        <v>4.34</v>
      </c>
      <c r="C11373">
        <f>IF(VLOOKUP(Table7[[#This Row],[Date]],Database!$A:$C,MATCH($C$1,Database!$A$1:$C$1,),)=0,#N/A,VLOOKUP(Table7[[#This Row],[Date]],Database!$A:$C,MATCH($C$1,Database!$A$1:$C$1,),))</f>
        <v>3.41</v>
      </c>
      <c r="D11373">
        <f>IFERROR(Table7[[#This Row],[United States 10y]]-Table7[[#This Row],[United States 3y]],#N/A)</f>
        <v>0.92999999999999972</v>
      </c>
    </row>
    <row r="11374" spans="1:4" x14ac:dyDescent="0.2">
      <c r="A11374" s="6">
        <f>Database!$A13459</f>
        <v>38567</v>
      </c>
      <c r="B11374">
        <f>IF(VLOOKUP(Table7[[#This Row],[Date]],Database!$A:$C,MATCH($B$1,Database!$A$1:$C$1,),)=0,#N/A,VLOOKUP(Table7[[#This Row],[Date]],Database!$A:$C,MATCH($B$1,Database!$A$1:$C$1,),))</f>
        <v>4.3</v>
      </c>
      <c r="C11374">
        <f>IF(VLOOKUP(Table7[[#This Row],[Date]],Database!$A:$C,MATCH($C$1,Database!$A$1:$C$1,),)=0,#N/A,VLOOKUP(Table7[[#This Row],[Date]],Database!$A:$C,MATCH($C$1,Database!$A$1:$C$1,),))</f>
        <v>3.38</v>
      </c>
      <c r="D11374">
        <f>IFERROR(Table7[[#This Row],[United States 10y]]-Table7[[#This Row],[United States 3y]],#N/A)</f>
        <v>0.91999999999999993</v>
      </c>
    </row>
    <row r="11375" spans="1:4" x14ac:dyDescent="0.2">
      <c r="A11375" s="6">
        <f>Database!$A13460</f>
        <v>38568</v>
      </c>
      <c r="B11375">
        <f>IF(VLOOKUP(Table7[[#This Row],[Date]],Database!$A:$C,MATCH($B$1,Database!$A$1:$C$1,),)=0,#N/A,VLOOKUP(Table7[[#This Row],[Date]],Database!$A:$C,MATCH($B$1,Database!$A$1:$C$1,),))</f>
        <v>4.32</v>
      </c>
      <c r="C11375">
        <f>IF(VLOOKUP(Table7[[#This Row],[Date]],Database!$A:$C,MATCH($C$1,Database!$A$1:$C$1,),)=0,#N/A,VLOOKUP(Table7[[#This Row],[Date]],Database!$A:$C,MATCH($C$1,Database!$A$1:$C$1,),))</f>
        <v>3.39</v>
      </c>
      <c r="D11375">
        <f>IFERROR(Table7[[#This Row],[United States 10y]]-Table7[[#This Row],[United States 3y]],#N/A)</f>
        <v>0.93000000000000016</v>
      </c>
    </row>
    <row r="11376" spans="1:4" x14ac:dyDescent="0.2">
      <c r="A11376" s="6">
        <f>Database!$A13461</f>
        <v>38569</v>
      </c>
      <c r="B11376">
        <f>IF(VLOOKUP(Table7[[#This Row],[Date]],Database!$A:$C,MATCH($B$1,Database!$A$1:$C$1,),)=0,#N/A,VLOOKUP(Table7[[#This Row],[Date]],Database!$A:$C,MATCH($B$1,Database!$A$1:$C$1,),))</f>
        <v>4.4000000000000004</v>
      </c>
      <c r="C11376">
        <f>IF(VLOOKUP(Table7[[#This Row],[Date]],Database!$A:$C,MATCH($C$1,Database!$A$1:$C$1,),)=0,#N/A,VLOOKUP(Table7[[#This Row],[Date]],Database!$A:$C,MATCH($C$1,Database!$A$1:$C$1,),))</f>
        <v>3.44</v>
      </c>
      <c r="D11376">
        <f>IFERROR(Table7[[#This Row],[United States 10y]]-Table7[[#This Row],[United States 3y]],#N/A)</f>
        <v>0.96000000000000041</v>
      </c>
    </row>
    <row r="11377" spans="1:4" x14ac:dyDescent="0.2">
      <c r="A11377" s="6">
        <f>Database!$A13462</f>
        <v>38572</v>
      </c>
      <c r="B11377">
        <f>IF(VLOOKUP(Table7[[#This Row],[Date]],Database!$A:$C,MATCH($B$1,Database!$A$1:$C$1,),)=0,#N/A,VLOOKUP(Table7[[#This Row],[Date]],Database!$A:$C,MATCH($B$1,Database!$A$1:$C$1,),))</f>
        <v>4.42</v>
      </c>
      <c r="C11377">
        <f>IF(VLOOKUP(Table7[[#This Row],[Date]],Database!$A:$C,MATCH($C$1,Database!$A$1:$C$1,),)=0,#N/A,VLOOKUP(Table7[[#This Row],[Date]],Database!$A:$C,MATCH($C$1,Database!$A$1:$C$1,),))</f>
        <v>3.47</v>
      </c>
      <c r="D11377">
        <f>IFERROR(Table7[[#This Row],[United States 10y]]-Table7[[#This Row],[United States 3y]],#N/A)</f>
        <v>0.94999999999999973</v>
      </c>
    </row>
    <row r="11378" spans="1:4" x14ac:dyDescent="0.2">
      <c r="A11378" s="6">
        <f>Database!$A13463</f>
        <v>38573</v>
      </c>
      <c r="B11378">
        <f>IF(VLOOKUP(Table7[[#This Row],[Date]],Database!$A:$C,MATCH($B$1,Database!$A$1:$C$1,),)=0,#N/A,VLOOKUP(Table7[[#This Row],[Date]],Database!$A:$C,MATCH($B$1,Database!$A$1:$C$1,),))</f>
        <v>4.41</v>
      </c>
      <c r="C11378">
        <f>IF(VLOOKUP(Table7[[#This Row],[Date]],Database!$A:$C,MATCH($C$1,Database!$A$1:$C$1,),)=0,#N/A,VLOOKUP(Table7[[#This Row],[Date]],Database!$A:$C,MATCH($C$1,Database!$A$1:$C$1,),))</f>
        <v>3.44</v>
      </c>
      <c r="D11378">
        <f>IFERROR(Table7[[#This Row],[United States 10y]]-Table7[[#This Row],[United States 3y]],#N/A)</f>
        <v>0.9700000000000002</v>
      </c>
    </row>
    <row r="11379" spans="1:4" x14ac:dyDescent="0.2">
      <c r="A11379" s="6">
        <f>Database!$A13464</f>
        <v>38574</v>
      </c>
      <c r="B11379">
        <f>IF(VLOOKUP(Table7[[#This Row],[Date]],Database!$A:$C,MATCH($B$1,Database!$A$1:$C$1,),)=0,#N/A,VLOOKUP(Table7[[#This Row],[Date]],Database!$A:$C,MATCH($B$1,Database!$A$1:$C$1,),))</f>
        <v>4.4000000000000004</v>
      </c>
      <c r="C11379">
        <f>IF(VLOOKUP(Table7[[#This Row],[Date]],Database!$A:$C,MATCH($C$1,Database!$A$1:$C$1,),)=0,#N/A,VLOOKUP(Table7[[#This Row],[Date]],Database!$A:$C,MATCH($C$1,Database!$A$1:$C$1,),))</f>
        <v>3.43</v>
      </c>
      <c r="D11379">
        <f>IFERROR(Table7[[#This Row],[United States 10y]]-Table7[[#This Row],[United States 3y]],#N/A)</f>
        <v>0.9700000000000002</v>
      </c>
    </row>
    <row r="11380" spans="1:4" x14ac:dyDescent="0.2">
      <c r="A11380" s="6">
        <f>Database!$A13465</f>
        <v>38575</v>
      </c>
      <c r="B11380">
        <f>IF(VLOOKUP(Table7[[#This Row],[Date]],Database!$A:$C,MATCH($B$1,Database!$A$1:$C$1,),)=0,#N/A,VLOOKUP(Table7[[#This Row],[Date]],Database!$A:$C,MATCH($B$1,Database!$A$1:$C$1,),))</f>
        <v>4.32</v>
      </c>
      <c r="C11380">
        <f>IF(VLOOKUP(Table7[[#This Row],[Date]],Database!$A:$C,MATCH($C$1,Database!$A$1:$C$1,),)=0,#N/A,VLOOKUP(Table7[[#This Row],[Date]],Database!$A:$C,MATCH($C$1,Database!$A$1:$C$1,),))</f>
        <v>3.43</v>
      </c>
      <c r="D11380">
        <f>IFERROR(Table7[[#This Row],[United States 10y]]-Table7[[#This Row],[United States 3y]],#N/A)</f>
        <v>0.89000000000000012</v>
      </c>
    </row>
    <row r="11381" spans="1:4" x14ac:dyDescent="0.2">
      <c r="A11381" s="6">
        <f>Database!$A13466</f>
        <v>38576</v>
      </c>
      <c r="B11381">
        <f>IF(VLOOKUP(Table7[[#This Row],[Date]],Database!$A:$C,MATCH($B$1,Database!$A$1:$C$1,),)=0,#N/A,VLOOKUP(Table7[[#This Row],[Date]],Database!$A:$C,MATCH($B$1,Database!$A$1:$C$1,),))</f>
        <v>4.24</v>
      </c>
      <c r="C11381">
        <f>IF(VLOOKUP(Table7[[#This Row],[Date]],Database!$A:$C,MATCH($C$1,Database!$A$1:$C$1,),)=0,#N/A,VLOOKUP(Table7[[#This Row],[Date]],Database!$A:$C,MATCH($C$1,Database!$A$1:$C$1,),))</f>
        <v>3.44</v>
      </c>
      <c r="D11381">
        <f>IFERROR(Table7[[#This Row],[United States 10y]]-Table7[[#This Row],[United States 3y]],#N/A)</f>
        <v>0.80000000000000027</v>
      </c>
    </row>
    <row r="11382" spans="1:4" x14ac:dyDescent="0.2">
      <c r="A11382" s="6">
        <f>Database!$A13467</f>
        <v>38579</v>
      </c>
      <c r="B11382">
        <f>IF(VLOOKUP(Table7[[#This Row],[Date]],Database!$A:$C,MATCH($B$1,Database!$A$1:$C$1,),)=0,#N/A,VLOOKUP(Table7[[#This Row],[Date]],Database!$A:$C,MATCH($B$1,Database!$A$1:$C$1,),))</f>
        <v>4.2699999999999996</v>
      </c>
      <c r="C11382">
        <f>IF(VLOOKUP(Table7[[#This Row],[Date]],Database!$A:$C,MATCH($C$1,Database!$A$1:$C$1,),)=0,#N/A,VLOOKUP(Table7[[#This Row],[Date]],Database!$A:$C,MATCH($C$1,Database!$A$1:$C$1,),))</f>
        <v>3.47</v>
      </c>
      <c r="D11382">
        <f>IFERROR(Table7[[#This Row],[United States 10y]]-Table7[[#This Row],[United States 3y]],#N/A)</f>
        <v>0.79999999999999938</v>
      </c>
    </row>
    <row r="11383" spans="1:4" x14ac:dyDescent="0.2">
      <c r="A11383" s="6">
        <f>Database!$A13468</f>
        <v>38580</v>
      </c>
      <c r="B11383">
        <f>IF(VLOOKUP(Table7[[#This Row],[Date]],Database!$A:$C,MATCH($B$1,Database!$A$1:$C$1,),)=0,#N/A,VLOOKUP(Table7[[#This Row],[Date]],Database!$A:$C,MATCH($B$1,Database!$A$1:$C$1,),))</f>
        <v>4.2300000000000004</v>
      </c>
      <c r="C11383">
        <f>IF(VLOOKUP(Table7[[#This Row],[Date]],Database!$A:$C,MATCH($C$1,Database!$A$1:$C$1,),)=0,#N/A,VLOOKUP(Table7[[#This Row],[Date]],Database!$A:$C,MATCH($C$1,Database!$A$1:$C$1,),))</f>
        <v>3.46</v>
      </c>
      <c r="D11383">
        <f>IFERROR(Table7[[#This Row],[United States 10y]]-Table7[[#This Row],[United States 3y]],#N/A)</f>
        <v>0.77000000000000046</v>
      </c>
    </row>
    <row r="11384" spans="1:4" x14ac:dyDescent="0.2">
      <c r="A11384" s="6">
        <f>Database!$A13469</f>
        <v>38581</v>
      </c>
      <c r="B11384">
        <f>IF(VLOOKUP(Table7[[#This Row],[Date]],Database!$A:$C,MATCH($B$1,Database!$A$1:$C$1,),)=0,#N/A,VLOOKUP(Table7[[#This Row],[Date]],Database!$A:$C,MATCH($B$1,Database!$A$1:$C$1,),))</f>
        <v>4.28</v>
      </c>
      <c r="C11384">
        <f>IF(VLOOKUP(Table7[[#This Row],[Date]],Database!$A:$C,MATCH($C$1,Database!$A$1:$C$1,),)=0,#N/A,VLOOKUP(Table7[[#This Row],[Date]],Database!$A:$C,MATCH($C$1,Database!$A$1:$C$1,),))</f>
        <v>3.44</v>
      </c>
      <c r="D11384">
        <f>IFERROR(Table7[[#This Row],[United States 10y]]-Table7[[#This Row],[United States 3y]],#N/A)</f>
        <v>0.8400000000000003</v>
      </c>
    </row>
    <row r="11385" spans="1:4" x14ac:dyDescent="0.2">
      <c r="A11385" s="6">
        <f>Database!$A13470</f>
        <v>38582</v>
      </c>
      <c r="B11385">
        <f>IF(VLOOKUP(Table7[[#This Row],[Date]],Database!$A:$C,MATCH($B$1,Database!$A$1:$C$1,),)=0,#N/A,VLOOKUP(Table7[[#This Row],[Date]],Database!$A:$C,MATCH($B$1,Database!$A$1:$C$1,),))</f>
        <v>4.21</v>
      </c>
      <c r="C11385">
        <f>IF(VLOOKUP(Table7[[#This Row],[Date]],Database!$A:$C,MATCH($C$1,Database!$A$1:$C$1,),)=0,#N/A,VLOOKUP(Table7[[#This Row],[Date]],Database!$A:$C,MATCH($C$1,Database!$A$1:$C$1,),))</f>
        <v>3.42</v>
      </c>
      <c r="D11385">
        <f>IFERROR(Table7[[#This Row],[United States 10y]]-Table7[[#This Row],[United States 3y]],#N/A)</f>
        <v>0.79</v>
      </c>
    </row>
    <row r="11386" spans="1:4" x14ac:dyDescent="0.2">
      <c r="A11386" s="6">
        <f>Database!$A13471</f>
        <v>38583</v>
      </c>
      <c r="B11386">
        <f>IF(VLOOKUP(Table7[[#This Row],[Date]],Database!$A:$C,MATCH($B$1,Database!$A$1:$C$1,),)=0,#N/A,VLOOKUP(Table7[[#This Row],[Date]],Database!$A:$C,MATCH($B$1,Database!$A$1:$C$1,),))</f>
        <v>4.21</v>
      </c>
      <c r="C11386">
        <f>IF(VLOOKUP(Table7[[#This Row],[Date]],Database!$A:$C,MATCH($C$1,Database!$A$1:$C$1,),)=0,#N/A,VLOOKUP(Table7[[#This Row],[Date]],Database!$A:$C,MATCH($C$1,Database!$A$1:$C$1,),))</f>
        <v>3.44</v>
      </c>
      <c r="D11386">
        <f>IFERROR(Table7[[#This Row],[United States 10y]]-Table7[[#This Row],[United States 3y]],#N/A)</f>
        <v>0.77</v>
      </c>
    </row>
    <row r="11387" spans="1:4" x14ac:dyDescent="0.2">
      <c r="A11387" s="6">
        <f>Database!$A13472</f>
        <v>38586</v>
      </c>
      <c r="B11387">
        <f>IF(VLOOKUP(Table7[[#This Row],[Date]],Database!$A:$C,MATCH($B$1,Database!$A$1:$C$1,),)=0,#N/A,VLOOKUP(Table7[[#This Row],[Date]],Database!$A:$C,MATCH($B$1,Database!$A$1:$C$1,),))</f>
        <v>4.22</v>
      </c>
      <c r="C11387">
        <f>IF(VLOOKUP(Table7[[#This Row],[Date]],Database!$A:$C,MATCH($C$1,Database!$A$1:$C$1,),)=0,#N/A,VLOOKUP(Table7[[#This Row],[Date]],Database!$A:$C,MATCH($C$1,Database!$A$1:$C$1,),))</f>
        <v>3.46</v>
      </c>
      <c r="D11387">
        <f>IFERROR(Table7[[#This Row],[United States 10y]]-Table7[[#This Row],[United States 3y]],#N/A)</f>
        <v>0.75999999999999979</v>
      </c>
    </row>
    <row r="11388" spans="1:4" x14ac:dyDescent="0.2">
      <c r="A11388" s="6">
        <f>Database!$A13473</f>
        <v>38587</v>
      </c>
      <c r="B11388">
        <f>IF(VLOOKUP(Table7[[#This Row],[Date]],Database!$A:$C,MATCH($B$1,Database!$A$1:$C$1,),)=0,#N/A,VLOOKUP(Table7[[#This Row],[Date]],Database!$A:$C,MATCH($B$1,Database!$A$1:$C$1,),))</f>
        <v>4.2</v>
      </c>
      <c r="C11388">
        <f>IF(VLOOKUP(Table7[[#This Row],[Date]],Database!$A:$C,MATCH($C$1,Database!$A$1:$C$1,),)=0,#N/A,VLOOKUP(Table7[[#This Row],[Date]],Database!$A:$C,MATCH($C$1,Database!$A$1:$C$1,),))</f>
        <v>3.46</v>
      </c>
      <c r="D11388">
        <f>IFERROR(Table7[[#This Row],[United States 10y]]-Table7[[#This Row],[United States 3y]],#N/A)</f>
        <v>0.74000000000000021</v>
      </c>
    </row>
    <row r="11389" spans="1:4" x14ac:dyDescent="0.2">
      <c r="A11389" s="6">
        <f>Database!$A13474</f>
        <v>38588</v>
      </c>
      <c r="B11389">
        <f>IF(VLOOKUP(Table7[[#This Row],[Date]],Database!$A:$C,MATCH($B$1,Database!$A$1:$C$1,),)=0,#N/A,VLOOKUP(Table7[[#This Row],[Date]],Database!$A:$C,MATCH($B$1,Database!$A$1:$C$1,),))</f>
        <v>4.1900000000000004</v>
      </c>
      <c r="C11389">
        <f>IF(VLOOKUP(Table7[[#This Row],[Date]],Database!$A:$C,MATCH($C$1,Database!$A$1:$C$1,),)=0,#N/A,VLOOKUP(Table7[[#This Row],[Date]],Database!$A:$C,MATCH($C$1,Database!$A$1:$C$1,),))</f>
        <v>3.45</v>
      </c>
      <c r="D11389">
        <f>IFERROR(Table7[[#This Row],[United States 10y]]-Table7[[#This Row],[United States 3y]],#N/A)</f>
        <v>0.74000000000000021</v>
      </c>
    </row>
    <row r="11390" spans="1:4" x14ac:dyDescent="0.2">
      <c r="A11390" s="6">
        <f>Database!$A13475</f>
        <v>38589</v>
      </c>
      <c r="B11390">
        <f>IF(VLOOKUP(Table7[[#This Row],[Date]],Database!$A:$C,MATCH($B$1,Database!$A$1:$C$1,),)=0,#N/A,VLOOKUP(Table7[[#This Row],[Date]],Database!$A:$C,MATCH($B$1,Database!$A$1:$C$1,),))</f>
        <v>4.18</v>
      </c>
      <c r="C11390">
        <f>IF(VLOOKUP(Table7[[#This Row],[Date]],Database!$A:$C,MATCH($C$1,Database!$A$1:$C$1,),)=0,#N/A,VLOOKUP(Table7[[#This Row],[Date]],Database!$A:$C,MATCH($C$1,Database!$A$1:$C$1,),))</f>
        <v>3.46</v>
      </c>
      <c r="D11390">
        <f>IFERROR(Table7[[#This Row],[United States 10y]]-Table7[[#This Row],[United States 3y]],#N/A)</f>
        <v>0.71999999999999975</v>
      </c>
    </row>
    <row r="11391" spans="1:4" x14ac:dyDescent="0.2">
      <c r="A11391" s="6">
        <f>Database!$A13476</f>
        <v>38590</v>
      </c>
      <c r="B11391">
        <f>IF(VLOOKUP(Table7[[#This Row],[Date]],Database!$A:$C,MATCH($B$1,Database!$A$1:$C$1,),)=0,#N/A,VLOOKUP(Table7[[#This Row],[Date]],Database!$A:$C,MATCH($B$1,Database!$A$1:$C$1,),))</f>
        <v>4.2</v>
      </c>
      <c r="C11391">
        <f>IF(VLOOKUP(Table7[[#This Row],[Date]],Database!$A:$C,MATCH($C$1,Database!$A$1:$C$1,),)=0,#N/A,VLOOKUP(Table7[[#This Row],[Date]],Database!$A:$C,MATCH($C$1,Database!$A$1:$C$1,),))</f>
        <v>3.47</v>
      </c>
      <c r="D11391">
        <f>IFERROR(Table7[[#This Row],[United States 10y]]-Table7[[#This Row],[United States 3y]],#N/A)</f>
        <v>0.73</v>
      </c>
    </row>
    <row r="11392" spans="1:4" x14ac:dyDescent="0.2">
      <c r="A11392" s="6">
        <f>Database!$A13477</f>
        <v>38593</v>
      </c>
      <c r="B11392">
        <f>IF(VLOOKUP(Table7[[#This Row],[Date]],Database!$A:$C,MATCH($B$1,Database!$A$1:$C$1,),)=0,#N/A,VLOOKUP(Table7[[#This Row],[Date]],Database!$A:$C,MATCH($B$1,Database!$A$1:$C$1,),))</f>
        <v>4.2</v>
      </c>
      <c r="C11392">
        <f>IF(VLOOKUP(Table7[[#This Row],[Date]],Database!$A:$C,MATCH($C$1,Database!$A$1:$C$1,),)=0,#N/A,VLOOKUP(Table7[[#This Row],[Date]],Database!$A:$C,MATCH($C$1,Database!$A$1:$C$1,),))</f>
        <v>3.47</v>
      </c>
      <c r="D11392">
        <f>IFERROR(Table7[[#This Row],[United States 10y]]-Table7[[#This Row],[United States 3y]],#N/A)</f>
        <v>0.73</v>
      </c>
    </row>
    <row r="11393" spans="1:4" x14ac:dyDescent="0.2">
      <c r="A11393" s="6">
        <f>Database!$A13478</f>
        <v>38594</v>
      </c>
      <c r="B11393">
        <f>IF(VLOOKUP(Table7[[#This Row],[Date]],Database!$A:$C,MATCH($B$1,Database!$A$1:$C$1,),)=0,#N/A,VLOOKUP(Table7[[#This Row],[Date]],Database!$A:$C,MATCH($B$1,Database!$A$1:$C$1,),))</f>
        <v>4.16</v>
      </c>
      <c r="C11393">
        <f>IF(VLOOKUP(Table7[[#This Row],[Date]],Database!$A:$C,MATCH($C$1,Database!$A$1:$C$1,),)=0,#N/A,VLOOKUP(Table7[[#This Row],[Date]],Database!$A:$C,MATCH($C$1,Database!$A$1:$C$1,),))</f>
        <v>3.46</v>
      </c>
      <c r="D11393">
        <f>IFERROR(Table7[[#This Row],[United States 10y]]-Table7[[#This Row],[United States 3y]],#N/A)</f>
        <v>0.70000000000000018</v>
      </c>
    </row>
    <row r="11394" spans="1:4" x14ac:dyDescent="0.2">
      <c r="A11394" s="6">
        <f>Database!$A13479</f>
        <v>38595</v>
      </c>
      <c r="B11394">
        <f>IF(VLOOKUP(Table7[[#This Row],[Date]],Database!$A:$C,MATCH($B$1,Database!$A$1:$C$1,),)=0,#N/A,VLOOKUP(Table7[[#This Row],[Date]],Database!$A:$C,MATCH($B$1,Database!$A$1:$C$1,),))</f>
        <v>4.0199999999999996</v>
      </c>
      <c r="C11394">
        <f>IF(VLOOKUP(Table7[[#This Row],[Date]],Database!$A:$C,MATCH($C$1,Database!$A$1:$C$1,),)=0,#N/A,VLOOKUP(Table7[[#This Row],[Date]],Database!$A:$C,MATCH($C$1,Database!$A$1:$C$1,),))</f>
        <v>3.44</v>
      </c>
      <c r="D11394">
        <f>IFERROR(Table7[[#This Row],[United States 10y]]-Table7[[#This Row],[United States 3y]],#N/A)</f>
        <v>0.57999999999999963</v>
      </c>
    </row>
    <row r="11395" spans="1:4" x14ac:dyDescent="0.2">
      <c r="A11395" s="6">
        <f>Database!$A13480</f>
        <v>38596</v>
      </c>
      <c r="B11395">
        <f>IF(VLOOKUP(Table7[[#This Row],[Date]],Database!$A:$C,MATCH($B$1,Database!$A$1:$C$1,),)=0,#N/A,VLOOKUP(Table7[[#This Row],[Date]],Database!$A:$C,MATCH($B$1,Database!$A$1:$C$1,),))</f>
        <v>4.0199999999999996</v>
      </c>
      <c r="C11395">
        <f>IF(VLOOKUP(Table7[[#This Row],[Date]],Database!$A:$C,MATCH($C$1,Database!$A$1:$C$1,),)=0,#N/A,VLOOKUP(Table7[[#This Row],[Date]],Database!$A:$C,MATCH($C$1,Database!$A$1:$C$1,),))</f>
        <v>3.4</v>
      </c>
      <c r="D11395">
        <f>IFERROR(Table7[[#This Row],[United States 10y]]-Table7[[#This Row],[United States 3y]],#N/A)</f>
        <v>0.61999999999999966</v>
      </c>
    </row>
    <row r="11396" spans="1:4" x14ac:dyDescent="0.2">
      <c r="A11396" s="6">
        <f>Database!$A13481</f>
        <v>38597</v>
      </c>
      <c r="B11396">
        <f>IF(VLOOKUP(Table7[[#This Row],[Date]],Database!$A:$C,MATCH($B$1,Database!$A$1:$C$1,),)=0,#N/A,VLOOKUP(Table7[[#This Row],[Date]],Database!$A:$C,MATCH($B$1,Database!$A$1:$C$1,),))</f>
        <v>4.03</v>
      </c>
      <c r="C11396">
        <f>IF(VLOOKUP(Table7[[#This Row],[Date]],Database!$A:$C,MATCH($C$1,Database!$A$1:$C$1,),)=0,#N/A,VLOOKUP(Table7[[#This Row],[Date]],Database!$A:$C,MATCH($C$1,Database!$A$1:$C$1,),))</f>
        <v>3.38</v>
      </c>
      <c r="D11396">
        <f>IFERROR(Table7[[#This Row],[United States 10y]]-Table7[[#This Row],[United States 3y]],#N/A)</f>
        <v>0.65000000000000036</v>
      </c>
    </row>
    <row r="11397" spans="1:4" x14ac:dyDescent="0.2">
      <c r="A11397" s="6">
        <f>Database!$A13482</f>
        <v>38600</v>
      </c>
      <c r="B11397" t="e">
        <f>IF(VLOOKUP(Table7[[#This Row],[Date]],Database!$A:$C,MATCH($B$1,Database!$A$1:$C$1,),)=0,#N/A,VLOOKUP(Table7[[#This Row],[Date]],Database!$A:$C,MATCH($B$1,Database!$A$1:$C$1,),))</f>
        <v>#N/A</v>
      </c>
      <c r="C11397" t="e">
        <f>IF(VLOOKUP(Table7[[#This Row],[Date]],Database!$A:$C,MATCH($C$1,Database!$A$1:$C$1,),)=0,#N/A,VLOOKUP(Table7[[#This Row],[Date]],Database!$A:$C,MATCH($C$1,Database!$A$1:$C$1,),))</f>
        <v>#N/A</v>
      </c>
      <c r="D11397" t="e">
        <f>IFERROR(Table7[[#This Row],[United States 10y]]-Table7[[#This Row],[United States 3y]],#N/A)</f>
        <v>#N/A</v>
      </c>
    </row>
    <row r="11398" spans="1:4" x14ac:dyDescent="0.2">
      <c r="A11398" s="6">
        <f>Database!$A13483</f>
        <v>38601</v>
      </c>
      <c r="B11398">
        <f>IF(VLOOKUP(Table7[[#This Row],[Date]],Database!$A:$C,MATCH($B$1,Database!$A$1:$C$1,),)=0,#N/A,VLOOKUP(Table7[[#This Row],[Date]],Database!$A:$C,MATCH($B$1,Database!$A$1:$C$1,),))</f>
        <v>4.09</v>
      </c>
      <c r="C11398">
        <f>IF(VLOOKUP(Table7[[#This Row],[Date]],Database!$A:$C,MATCH($C$1,Database!$A$1:$C$1,),)=0,#N/A,VLOOKUP(Table7[[#This Row],[Date]],Database!$A:$C,MATCH($C$1,Database!$A$1:$C$1,),))</f>
        <v>3.45</v>
      </c>
      <c r="D11398">
        <f>IFERROR(Table7[[#This Row],[United States 10y]]-Table7[[#This Row],[United States 3y]],#N/A)</f>
        <v>0.63999999999999968</v>
      </c>
    </row>
    <row r="11399" spans="1:4" x14ac:dyDescent="0.2">
      <c r="A11399" s="6">
        <f>Database!$A13484</f>
        <v>38602</v>
      </c>
      <c r="B11399">
        <f>IF(VLOOKUP(Table7[[#This Row],[Date]],Database!$A:$C,MATCH($B$1,Database!$A$1:$C$1,),)=0,#N/A,VLOOKUP(Table7[[#This Row],[Date]],Database!$A:$C,MATCH($B$1,Database!$A$1:$C$1,),))</f>
        <v>4.1500000000000004</v>
      </c>
      <c r="C11399">
        <f>IF(VLOOKUP(Table7[[#This Row],[Date]],Database!$A:$C,MATCH($C$1,Database!$A$1:$C$1,),)=0,#N/A,VLOOKUP(Table7[[#This Row],[Date]],Database!$A:$C,MATCH($C$1,Database!$A$1:$C$1,),))</f>
        <v>3.41</v>
      </c>
      <c r="D11399">
        <f>IFERROR(Table7[[#This Row],[United States 10y]]-Table7[[#This Row],[United States 3y]],#N/A)</f>
        <v>0.74000000000000021</v>
      </c>
    </row>
    <row r="11400" spans="1:4" x14ac:dyDescent="0.2">
      <c r="A11400" s="6">
        <f>Database!$A13485</f>
        <v>38603</v>
      </c>
      <c r="B11400">
        <f>IF(VLOOKUP(Table7[[#This Row],[Date]],Database!$A:$C,MATCH($B$1,Database!$A$1:$C$1,),)=0,#N/A,VLOOKUP(Table7[[#This Row],[Date]],Database!$A:$C,MATCH($B$1,Database!$A$1:$C$1,),))</f>
        <v>4.1500000000000004</v>
      </c>
      <c r="C11400">
        <f>IF(VLOOKUP(Table7[[#This Row],[Date]],Database!$A:$C,MATCH($C$1,Database!$A$1:$C$1,),)=0,#N/A,VLOOKUP(Table7[[#This Row],[Date]],Database!$A:$C,MATCH($C$1,Database!$A$1:$C$1,),))</f>
        <v>3.4</v>
      </c>
      <c r="D11400">
        <f>IFERROR(Table7[[#This Row],[United States 10y]]-Table7[[#This Row],[United States 3y]],#N/A)</f>
        <v>0.75000000000000044</v>
      </c>
    </row>
    <row r="11401" spans="1:4" x14ac:dyDescent="0.2">
      <c r="A11401" s="6">
        <f>Database!$A13486</f>
        <v>38604</v>
      </c>
      <c r="B11401">
        <f>IF(VLOOKUP(Table7[[#This Row],[Date]],Database!$A:$C,MATCH($B$1,Database!$A$1:$C$1,),)=0,#N/A,VLOOKUP(Table7[[#This Row],[Date]],Database!$A:$C,MATCH($B$1,Database!$A$1:$C$1,),))</f>
        <v>4.1399999999999997</v>
      </c>
      <c r="C11401">
        <f>IF(VLOOKUP(Table7[[#This Row],[Date]],Database!$A:$C,MATCH($C$1,Database!$A$1:$C$1,),)=0,#N/A,VLOOKUP(Table7[[#This Row],[Date]],Database!$A:$C,MATCH($C$1,Database!$A$1:$C$1,),))</f>
        <v>3.41</v>
      </c>
      <c r="D11401">
        <f>IFERROR(Table7[[#This Row],[United States 10y]]-Table7[[#This Row],[United States 3y]],#N/A)</f>
        <v>0.72999999999999954</v>
      </c>
    </row>
    <row r="11402" spans="1:4" x14ac:dyDescent="0.2">
      <c r="A11402" s="6">
        <f>Database!$A13487</f>
        <v>38607</v>
      </c>
      <c r="B11402">
        <f>IF(VLOOKUP(Table7[[#This Row],[Date]],Database!$A:$C,MATCH($B$1,Database!$A$1:$C$1,),)=0,#N/A,VLOOKUP(Table7[[#This Row],[Date]],Database!$A:$C,MATCH($B$1,Database!$A$1:$C$1,),))</f>
        <v>4.18</v>
      </c>
      <c r="C11402">
        <f>IF(VLOOKUP(Table7[[#This Row],[Date]],Database!$A:$C,MATCH($C$1,Database!$A$1:$C$1,),)=0,#N/A,VLOOKUP(Table7[[#This Row],[Date]],Database!$A:$C,MATCH($C$1,Database!$A$1:$C$1,),))</f>
        <v>3.44</v>
      </c>
      <c r="D11402">
        <f>IFERROR(Table7[[#This Row],[United States 10y]]-Table7[[#This Row],[United States 3y]],#N/A)</f>
        <v>0.73999999999999977</v>
      </c>
    </row>
    <row r="11403" spans="1:4" x14ac:dyDescent="0.2">
      <c r="A11403" s="6">
        <f>Database!$A13488</f>
        <v>38608</v>
      </c>
      <c r="B11403">
        <f>IF(VLOOKUP(Table7[[#This Row],[Date]],Database!$A:$C,MATCH($B$1,Database!$A$1:$C$1,),)=0,#N/A,VLOOKUP(Table7[[#This Row],[Date]],Database!$A:$C,MATCH($B$1,Database!$A$1:$C$1,),))</f>
        <v>4.1399999999999997</v>
      </c>
      <c r="C11403">
        <f>IF(VLOOKUP(Table7[[#This Row],[Date]],Database!$A:$C,MATCH($C$1,Database!$A$1:$C$1,),)=0,#N/A,VLOOKUP(Table7[[#This Row],[Date]],Database!$A:$C,MATCH($C$1,Database!$A$1:$C$1,),))</f>
        <v>3.4</v>
      </c>
      <c r="D11403">
        <f>IFERROR(Table7[[#This Row],[United States 10y]]-Table7[[#This Row],[United States 3y]],#N/A)</f>
        <v>0.73999999999999977</v>
      </c>
    </row>
    <row r="11404" spans="1:4" x14ac:dyDescent="0.2">
      <c r="A11404" s="6">
        <f>Database!$A13489</f>
        <v>38609</v>
      </c>
      <c r="B11404">
        <f>IF(VLOOKUP(Table7[[#This Row],[Date]],Database!$A:$C,MATCH($B$1,Database!$A$1:$C$1,),)=0,#N/A,VLOOKUP(Table7[[#This Row],[Date]],Database!$A:$C,MATCH($B$1,Database!$A$1:$C$1,),))</f>
        <v>4.17</v>
      </c>
      <c r="C11404">
        <f>IF(VLOOKUP(Table7[[#This Row],[Date]],Database!$A:$C,MATCH($C$1,Database!$A$1:$C$1,),)=0,#N/A,VLOOKUP(Table7[[#This Row],[Date]],Database!$A:$C,MATCH($C$1,Database!$A$1:$C$1,),))</f>
        <v>3.35</v>
      </c>
      <c r="D11404">
        <f>IFERROR(Table7[[#This Row],[United States 10y]]-Table7[[#This Row],[United States 3y]],#N/A)</f>
        <v>0.81999999999999984</v>
      </c>
    </row>
    <row r="11405" spans="1:4" x14ac:dyDescent="0.2">
      <c r="A11405" s="6">
        <f>Database!$A13490</f>
        <v>38610</v>
      </c>
      <c r="B11405">
        <f>IF(VLOOKUP(Table7[[#This Row],[Date]],Database!$A:$C,MATCH($B$1,Database!$A$1:$C$1,),)=0,#N/A,VLOOKUP(Table7[[#This Row],[Date]],Database!$A:$C,MATCH($B$1,Database!$A$1:$C$1,),))</f>
        <v>4.22</v>
      </c>
      <c r="C11405">
        <f>IF(VLOOKUP(Table7[[#This Row],[Date]],Database!$A:$C,MATCH($C$1,Database!$A$1:$C$1,),)=0,#N/A,VLOOKUP(Table7[[#This Row],[Date]],Database!$A:$C,MATCH($C$1,Database!$A$1:$C$1,),))</f>
        <v>3.37</v>
      </c>
      <c r="D11405">
        <f>IFERROR(Table7[[#This Row],[United States 10y]]-Table7[[#This Row],[United States 3y]],#N/A)</f>
        <v>0.84999999999999964</v>
      </c>
    </row>
    <row r="11406" spans="1:4" x14ac:dyDescent="0.2">
      <c r="A11406" s="6">
        <f>Database!$A13491</f>
        <v>38611</v>
      </c>
      <c r="B11406">
        <f>IF(VLOOKUP(Table7[[#This Row],[Date]],Database!$A:$C,MATCH($B$1,Database!$A$1:$C$1,),)=0,#N/A,VLOOKUP(Table7[[#This Row],[Date]],Database!$A:$C,MATCH($B$1,Database!$A$1:$C$1,),))</f>
        <v>4.26</v>
      </c>
      <c r="C11406">
        <f>IF(VLOOKUP(Table7[[#This Row],[Date]],Database!$A:$C,MATCH($C$1,Database!$A$1:$C$1,),)=0,#N/A,VLOOKUP(Table7[[#This Row],[Date]],Database!$A:$C,MATCH($C$1,Database!$A$1:$C$1,),))</f>
        <v>3.42</v>
      </c>
      <c r="D11406">
        <f>IFERROR(Table7[[#This Row],[United States 10y]]-Table7[[#This Row],[United States 3y]],#N/A)</f>
        <v>0.83999999999999986</v>
      </c>
    </row>
    <row r="11407" spans="1:4" x14ac:dyDescent="0.2">
      <c r="A11407" s="6">
        <f>Database!$A13492</f>
        <v>38614</v>
      </c>
      <c r="B11407">
        <f>IF(VLOOKUP(Table7[[#This Row],[Date]],Database!$A:$C,MATCH($B$1,Database!$A$1:$C$1,),)=0,#N/A,VLOOKUP(Table7[[#This Row],[Date]],Database!$A:$C,MATCH($B$1,Database!$A$1:$C$1,),))</f>
        <v>4.25</v>
      </c>
      <c r="C11407">
        <f>IF(VLOOKUP(Table7[[#This Row],[Date]],Database!$A:$C,MATCH($C$1,Database!$A$1:$C$1,),)=0,#N/A,VLOOKUP(Table7[[#This Row],[Date]],Database!$A:$C,MATCH($C$1,Database!$A$1:$C$1,),))</f>
        <v>3.51</v>
      </c>
      <c r="D11407">
        <f>IFERROR(Table7[[#This Row],[United States 10y]]-Table7[[#This Row],[United States 3y]],#N/A)</f>
        <v>0.74000000000000021</v>
      </c>
    </row>
    <row r="11408" spans="1:4" x14ac:dyDescent="0.2">
      <c r="A11408" s="6">
        <f>Database!$A13493</f>
        <v>38615</v>
      </c>
      <c r="B11408">
        <f>IF(VLOOKUP(Table7[[#This Row],[Date]],Database!$A:$C,MATCH($B$1,Database!$A$1:$C$1,),)=0,#N/A,VLOOKUP(Table7[[#This Row],[Date]],Database!$A:$C,MATCH($B$1,Database!$A$1:$C$1,),))</f>
        <v>4.26</v>
      </c>
      <c r="C11408">
        <f>IF(VLOOKUP(Table7[[#This Row],[Date]],Database!$A:$C,MATCH($C$1,Database!$A$1:$C$1,),)=0,#N/A,VLOOKUP(Table7[[#This Row],[Date]],Database!$A:$C,MATCH($C$1,Database!$A$1:$C$1,),))</f>
        <v>3.54</v>
      </c>
      <c r="D11408">
        <f>IFERROR(Table7[[#This Row],[United States 10y]]-Table7[[#This Row],[United States 3y]],#N/A)</f>
        <v>0.71999999999999975</v>
      </c>
    </row>
    <row r="11409" spans="1:4" x14ac:dyDescent="0.2">
      <c r="A11409" s="6">
        <f>Database!$A13494</f>
        <v>38616</v>
      </c>
      <c r="B11409">
        <f>IF(VLOOKUP(Table7[[#This Row],[Date]],Database!$A:$C,MATCH($B$1,Database!$A$1:$C$1,),)=0,#N/A,VLOOKUP(Table7[[#This Row],[Date]],Database!$A:$C,MATCH($B$1,Database!$A$1:$C$1,),))</f>
        <v>4.1900000000000004</v>
      </c>
      <c r="C11409">
        <f>IF(VLOOKUP(Table7[[#This Row],[Date]],Database!$A:$C,MATCH($C$1,Database!$A$1:$C$1,),)=0,#N/A,VLOOKUP(Table7[[#This Row],[Date]],Database!$A:$C,MATCH($C$1,Database!$A$1:$C$1,),))</f>
        <v>3.34</v>
      </c>
      <c r="D11409">
        <f>IFERROR(Table7[[#This Row],[United States 10y]]-Table7[[#This Row],[United States 3y]],#N/A)</f>
        <v>0.85000000000000053</v>
      </c>
    </row>
    <row r="11410" spans="1:4" x14ac:dyDescent="0.2">
      <c r="A11410" s="6">
        <f>Database!$A13495</f>
        <v>38617</v>
      </c>
      <c r="B11410">
        <f>IF(VLOOKUP(Table7[[#This Row],[Date]],Database!$A:$C,MATCH($B$1,Database!$A$1:$C$1,),)=0,#N/A,VLOOKUP(Table7[[#This Row],[Date]],Database!$A:$C,MATCH($B$1,Database!$A$1:$C$1,),))</f>
        <v>4.1900000000000004</v>
      </c>
      <c r="C11410">
        <f>IF(VLOOKUP(Table7[[#This Row],[Date]],Database!$A:$C,MATCH($C$1,Database!$A$1:$C$1,),)=0,#N/A,VLOOKUP(Table7[[#This Row],[Date]],Database!$A:$C,MATCH($C$1,Database!$A$1:$C$1,),))</f>
        <v>3.39</v>
      </c>
      <c r="D11410">
        <f>IFERROR(Table7[[#This Row],[United States 10y]]-Table7[[#This Row],[United States 3y]],#N/A)</f>
        <v>0.80000000000000027</v>
      </c>
    </row>
    <row r="11411" spans="1:4" x14ac:dyDescent="0.2">
      <c r="A11411" s="6">
        <f>Database!$A13496</f>
        <v>38618</v>
      </c>
      <c r="B11411">
        <f>IF(VLOOKUP(Table7[[#This Row],[Date]],Database!$A:$C,MATCH($B$1,Database!$A$1:$C$1,),)=0,#N/A,VLOOKUP(Table7[[#This Row],[Date]],Database!$A:$C,MATCH($B$1,Database!$A$1:$C$1,),))</f>
        <v>4.25</v>
      </c>
      <c r="C11411">
        <f>IF(VLOOKUP(Table7[[#This Row],[Date]],Database!$A:$C,MATCH($C$1,Database!$A$1:$C$1,),)=0,#N/A,VLOOKUP(Table7[[#This Row],[Date]],Database!$A:$C,MATCH($C$1,Database!$A$1:$C$1,),))</f>
        <v>3.4</v>
      </c>
      <c r="D11411">
        <f>IFERROR(Table7[[#This Row],[United States 10y]]-Table7[[#This Row],[United States 3y]],#N/A)</f>
        <v>0.85000000000000009</v>
      </c>
    </row>
    <row r="11412" spans="1:4" x14ac:dyDescent="0.2">
      <c r="A11412" s="6">
        <f>Database!$A13497</f>
        <v>38621</v>
      </c>
      <c r="B11412">
        <f>IF(VLOOKUP(Table7[[#This Row],[Date]],Database!$A:$C,MATCH($B$1,Database!$A$1:$C$1,),)=0,#N/A,VLOOKUP(Table7[[#This Row],[Date]],Database!$A:$C,MATCH($B$1,Database!$A$1:$C$1,),))</f>
        <v>4.3</v>
      </c>
      <c r="C11412">
        <f>IF(VLOOKUP(Table7[[#This Row],[Date]],Database!$A:$C,MATCH($C$1,Database!$A$1:$C$1,),)=0,#N/A,VLOOKUP(Table7[[#This Row],[Date]],Database!$A:$C,MATCH($C$1,Database!$A$1:$C$1,),))</f>
        <v>3.46</v>
      </c>
      <c r="D11412">
        <f>IFERROR(Table7[[#This Row],[United States 10y]]-Table7[[#This Row],[United States 3y]],#N/A)</f>
        <v>0.83999999999999986</v>
      </c>
    </row>
    <row r="11413" spans="1:4" x14ac:dyDescent="0.2">
      <c r="A11413" s="6">
        <f>Database!$A13498</f>
        <v>38622</v>
      </c>
      <c r="B11413">
        <f>IF(VLOOKUP(Table7[[#This Row],[Date]],Database!$A:$C,MATCH($B$1,Database!$A$1:$C$1,),)=0,#N/A,VLOOKUP(Table7[[#This Row],[Date]],Database!$A:$C,MATCH($B$1,Database!$A$1:$C$1,),))</f>
        <v>4.3</v>
      </c>
      <c r="C11413">
        <f>IF(VLOOKUP(Table7[[#This Row],[Date]],Database!$A:$C,MATCH($C$1,Database!$A$1:$C$1,),)=0,#N/A,VLOOKUP(Table7[[#This Row],[Date]],Database!$A:$C,MATCH($C$1,Database!$A$1:$C$1,),))</f>
        <v>3.42</v>
      </c>
      <c r="D11413">
        <f>IFERROR(Table7[[#This Row],[United States 10y]]-Table7[[#This Row],[United States 3y]],#N/A)</f>
        <v>0.87999999999999989</v>
      </c>
    </row>
    <row r="11414" spans="1:4" x14ac:dyDescent="0.2">
      <c r="A11414" s="6">
        <f>Database!$A13499</f>
        <v>38623</v>
      </c>
      <c r="B11414">
        <f>IF(VLOOKUP(Table7[[#This Row],[Date]],Database!$A:$C,MATCH($B$1,Database!$A$1:$C$1,),)=0,#N/A,VLOOKUP(Table7[[#This Row],[Date]],Database!$A:$C,MATCH($B$1,Database!$A$1:$C$1,),))</f>
        <v>4.26</v>
      </c>
      <c r="C11414">
        <f>IF(VLOOKUP(Table7[[#This Row],[Date]],Database!$A:$C,MATCH($C$1,Database!$A$1:$C$1,),)=0,#N/A,VLOOKUP(Table7[[#This Row],[Date]],Database!$A:$C,MATCH($C$1,Database!$A$1:$C$1,),))</f>
        <v>3.39</v>
      </c>
      <c r="D11414">
        <f>IFERROR(Table7[[#This Row],[United States 10y]]-Table7[[#This Row],[United States 3y]],#N/A)</f>
        <v>0.86999999999999966</v>
      </c>
    </row>
    <row r="11415" spans="1:4" x14ac:dyDescent="0.2">
      <c r="A11415" s="6">
        <f>Database!$A13500</f>
        <v>38624</v>
      </c>
      <c r="B11415">
        <f>IF(VLOOKUP(Table7[[#This Row],[Date]],Database!$A:$C,MATCH($B$1,Database!$A$1:$C$1,),)=0,#N/A,VLOOKUP(Table7[[#This Row],[Date]],Database!$A:$C,MATCH($B$1,Database!$A$1:$C$1,),))</f>
        <v>4.29</v>
      </c>
      <c r="C11415">
        <f>IF(VLOOKUP(Table7[[#This Row],[Date]],Database!$A:$C,MATCH($C$1,Database!$A$1:$C$1,),)=0,#N/A,VLOOKUP(Table7[[#This Row],[Date]],Database!$A:$C,MATCH($C$1,Database!$A$1:$C$1,),))</f>
        <v>3.46</v>
      </c>
      <c r="D11415">
        <f>IFERROR(Table7[[#This Row],[United States 10y]]-Table7[[#This Row],[United States 3y]],#N/A)</f>
        <v>0.83000000000000007</v>
      </c>
    </row>
    <row r="11416" spans="1:4" x14ac:dyDescent="0.2">
      <c r="A11416" s="6">
        <f>Database!$A13501</f>
        <v>38625</v>
      </c>
      <c r="B11416">
        <f>IF(VLOOKUP(Table7[[#This Row],[Date]],Database!$A:$C,MATCH($B$1,Database!$A$1:$C$1,),)=0,#N/A,VLOOKUP(Table7[[#This Row],[Date]],Database!$A:$C,MATCH($B$1,Database!$A$1:$C$1,),))</f>
        <v>4.34</v>
      </c>
      <c r="C11416">
        <f>IF(VLOOKUP(Table7[[#This Row],[Date]],Database!$A:$C,MATCH($C$1,Database!$A$1:$C$1,),)=0,#N/A,VLOOKUP(Table7[[#This Row],[Date]],Database!$A:$C,MATCH($C$1,Database!$A$1:$C$1,),))</f>
        <v>3.47</v>
      </c>
      <c r="D11416">
        <f>IFERROR(Table7[[#This Row],[United States 10y]]-Table7[[#This Row],[United States 3y]],#N/A)</f>
        <v>0.86999999999999966</v>
      </c>
    </row>
    <row r="11417" spans="1:4" x14ac:dyDescent="0.2">
      <c r="A11417" s="6">
        <f>Database!$A13502</f>
        <v>38628</v>
      </c>
      <c r="B11417">
        <f>IF(VLOOKUP(Table7[[#This Row],[Date]],Database!$A:$C,MATCH($B$1,Database!$A$1:$C$1,),)=0,#N/A,VLOOKUP(Table7[[#This Row],[Date]],Database!$A:$C,MATCH($B$1,Database!$A$1:$C$1,),))</f>
        <v>4.3899999999999997</v>
      </c>
      <c r="C11417">
        <f>IF(VLOOKUP(Table7[[#This Row],[Date]],Database!$A:$C,MATCH($C$1,Database!$A$1:$C$1,),)=0,#N/A,VLOOKUP(Table7[[#This Row],[Date]],Database!$A:$C,MATCH($C$1,Database!$A$1:$C$1,),))</f>
        <v>3.54</v>
      </c>
      <c r="D11417">
        <f>IFERROR(Table7[[#This Row],[United States 10y]]-Table7[[#This Row],[United States 3y]],#N/A)</f>
        <v>0.84999999999999964</v>
      </c>
    </row>
    <row r="11418" spans="1:4" x14ac:dyDescent="0.2">
      <c r="A11418" s="6">
        <f>Database!$A13503</f>
        <v>38629</v>
      </c>
      <c r="B11418">
        <f>IF(VLOOKUP(Table7[[#This Row],[Date]],Database!$A:$C,MATCH($B$1,Database!$A$1:$C$1,),)=0,#N/A,VLOOKUP(Table7[[#This Row],[Date]],Database!$A:$C,MATCH($B$1,Database!$A$1:$C$1,),))</f>
        <v>4.38</v>
      </c>
      <c r="C11418">
        <f>IF(VLOOKUP(Table7[[#This Row],[Date]],Database!$A:$C,MATCH($C$1,Database!$A$1:$C$1,),)=0,#N/A,VLOOKUP(Table7[[#This Row],[Date]],Database!$A:$C,MATCH($C$1,Database!$A$1:$C$1,),))</f>
        <v>3.55</v>
      </c>
      <c r="D11418">
        <f>IFERROR(Table7[[#This Row],[United States 10y]]-Table7[[#This Row],[United States 3y]],#N/A)</f>
        <v>0.83000000000000007</v>
      </c>
    </row>
    <row r="11419" spans="1:4" x14ac:dyDescent="0.2">
      <c r="A11419" s="6">
        <f>Database!$A13504</f>
        <v>38630</v>
      </c>
      <c r="B11419">
        <f>IF(VLOOKUP(Table7[[#This Row],[Date]],Database!$A:$C,MATCH($B$1,Database!$A$1:$C$1,),)=0,#N/A,VLOOKUP(Table7[[#This Row],[Date]],Database!$A:$C,MATCH($B$1,Database!$A$1:$C$1,),))</f>
        <v>4.3600000000000003</v>
      </c>
      <c r="C11419">
        <f>IF(VLOOKUP(Table7[[#This Row],[Date]],Database!$A:$C,MATCH($C$1,Database!$A$1:$C$1,),)=0,#N/A,VLOOKUP(Table7[[#This Row],[Date]],Database!$A:$C,MATCH($C$1,Database!$A$1:$C$1,),))</f>
        <v>3.5</v>
      </c>
      <c r="D11419">
        <f>IFERROR(Table7[[#This Row],[United States 10y]]-Table7[[#This Row],[United States 3y]],#N/A)</f>
        <v>0.86000000000000032</v>
      </c>
    </row>
    <row r="11420" spans="1:4" x14ac:dyDescent="0.2">
      <c r="A11420" s="6">
        <f>Database!$A13505</f>
        <v>38631</v>
      </c>
      <c r="B11420">
        <f>IF(VLOOKUP(Table7[[#This Row],[Date]],Database!$A:$C,MATCH($B$1,Database!$A$1:$C$1,),)=0,#N/A,VLOOKUP(Table7[[#This Row],[Date]],Database!$A:$C,MATCH($B$1,Database!$A$1:$C$1,),))</f>
        <v>4.37</v>
      </c>
      <c r="C11420">
        <f>IF(VLOOKUP(Table7[[#This Row],[Date]],Database!$A:$C,MATCH($C$1,Database!$A$1:$C$1,),)=0,#N/A,VLOOKUP(Table7[[#This Row],[Date]],Database!$A:$C,MATCH($C$1,Database!$A$1:$C$1,),))</f>
        <v>3.52</v>
      </c>
      <c r="D11420">
        <f>IFERROR(Table7[[#This Row],[United States 10y]]-Table7[[#This Row],[United States 3y]],#N/A)</f>
        <v>0.85000000000000009</v>
      </c>
    </row>
    <row r="11421" spans="1:4" x14ac:dyDescent="0.2">
      <c r="A11421" s="6">
        <f>Database!$A13506</f>
        <v>38632</v>
      </c>
      <c r="B11421">
        <f>IF(VLOOKUP(Table7[[#This Row],[Date]],Database!$A:$C,MATCH($B$1,Database!$A$1:$C$1,),)=0,#N/A,VLOOKUP(Table7[[#This Row],[Date]],Database!$A:$C,MATCH($B$1,Database!$A$1:$C$1,),))</f>
        <v>4.3499999999999996</v>
      </c>
      <c r="C11421">
        <f>IF(VLOOKUP(Table7[[#This Row],[Date]],Database!$A:$C,MATCH($C$1,Database!$A$1:$C$1,),)=0,#N/A,VLOOKUP(Table7[[#This Row],[Date]],Database!$A:$C,MATCH($C$1,Database!$A$1:$C$1,),))</f>
        <v>3.54</v>
      </c>
      <c r="D11421">
        <f>IFERROR(Table7[[#This Row],[United States 10y]]-Table7[[#This Row],[United States 3y]],#N/A)</f>
        <v>0.80999999999999961</v>
      </c>
    </row>
    <row r="11422" spans="1:4" x14ac:dyDescent="0.2">
      <c r="A11422" s="6">
        <f>Database!$A13507</f>
        <v>38635</v>
      </c>
      <c r="B11422" t="e">
        <f>IF(VLOOKUP(Table7[[#This Row],[Date]],Database!$A:$C,MATCH($B$1,Database!$A$1:$C$1,),)=0,#N/A,VLOOKUP(Table7[[#This Row],[Date]],Database!$A:$C,MATCH($B$1,Database!$A$1:$C$1,),))</f>
        <v>#N/A</v>
      </c>
      <c r="C11422" t="e">
        <f>IF(VLOOKUP(Table7[[#This Row],[Date]],Database!$A:$C,MATCH($C$1,Database!$A$1:$C$1,),)=0,#N/A,VLOOKUP(Table7[[#This Row],[Date]],Database!$A:$C,MATCH($C$1,Database!$A$1:$C$1,),))</f>
        <v>#N/A</v>
      </c>
      <c r="D11422" t="e">
        <f>IFERROR(Table7[[#This Row],[United States 10y]]-Table7[[#This Row],[United States 3y]],#N/A)</f>
        <v>#N/A</v>
      </c>
    </row>
    <row r="11423" spans="1:4" x14ac:dyDescent="0.2">
      <c r="A11423" s="6">
        <f>Database!$A13508</f>
        <v>38636</v>
      </c>
      <c r="B11423">
        <f>IF(VLOOKUP(Table7[[#This Row],[Date]],Database!$A:$C,MATCH($B$1,Database!$A$1:$C$1,),)=0,#N/A,VLOOKUP(Table7[[#This Row],[Date]],Database!$A:$C,MATCH($B$1,Database!$A$1:$C$1,),))</f>
        <v>4.3899999999999997</v>
      </c>
      <c r="C11423">
        <f>IF(VLOOKUP(Table7[[#This Row],[Date]],Database!$A:$C,MATCH($C$1,Database!$A$1:$C$1,),)=0,#N/A,VLOOKUP(Table7[[#This Row],[Date]],Database!$A:$C,MATCH($C$1,Database!$A$1:$C$1,),))</f>
        <v>3.65</v>
      </c>
      <c r="D11423">
        <f>IFERROR(Table7[[#This Row],[United States 10y]]-Table7[[#This Row],[United States 3y]],#N/A)</f>
        <v>0.73999999999999977</v>
      </c>
    </row>
    <row r="11424" spans="1:4" x14ac:dyDescent="0.2">
      <c r="A11424" s="6">
        <f>Database!$A13509</f>
        <v>38637</v>
      </c>
      <c r="B11424">
        <f>IF(VLOOKUP(Table7[[#This Row],[Date]],Database!$A:$C,MATCH($B$1,Database!$A$1:$C$1,),)=0,#N/A,VLOOKUP(Table7[[#This Row],[Date]],Database!$A:$C,MATCH($B$1,Database!$A$1:$C$1,),))</f>
        <v>4.45</v>
      </c>
      <c r="C11424">
        <f>IF(VLOOKUP(Table7[[#This Row],[Date]],Database!$A:$C,MATCH($C$1,Database!$A$1:$C$1,),)=0,#N/A,VLOOKUP(Table7[[#This Row],[Date]],Database!$A:$C,MATCH($C$1,Database!$A$1:$C$1,),))</f>
        <v>3.62</v>
      </c>
      <c r="D11424">
        <f>IFERROR(Table7[[#This Row],[United States 10y]]-Table7[[#This Row],[United States 3y]],#N/A)</f>
        <v>0.83000000000000007</v>
      </c>
    </row>
    <row r="11425" spans="1:4" x14ac:dyDescent="0.2">
      <c r="A11425" s="6">
        <f>Database!$A13510</f>
        <v>38638</v>
      </c>
      <c r="B11425">
        <f>IF(VLOOKUP(Table7[[#This Row],[Date]],Database!$A:$C,MATCH($B$1,Database!$A$1:$C$1,),)=0,#N/A,VLOOKUP(Table7[[#This Row],[Date]],Database!$A:$C,MATCH($B$1,Database!$A$1:$C$1,),))</f>
        <v>4.4800000000000004</v>
      </c>
      <c r="C11425">
        <f>IF(VLOOKUP(Table7[[#This Row],[Date]],Database!$A:$C,MATCH($C$1,Database!$A$1:$C$1,),)=0,#N/A,VLOOKUP(Table7[[#This Row],[Date]],Database!$A:$C,MATCH($C$1,Database!$A$1:$C$1,),))</f>
        <v>3.66</v>
      </c>
      <c r="D11425">
        <f>IFERROR(Table7[[#This Row],[United States 10y]]-Table7[[#This Row],[United States 3y]],#N/A)</f>
        <v>0.82000000000000028</v>
      </c>
    </row>
    <row r="11426" spans="1:4" x14ac:dyDescent="0.2">
      <c r="A11426" s="6">
        <f>Database!$A13511</f>
        <v>38639</v>
      </c>
      <c r="B11426">
        <f>IF(VLOOKUP(Table7[[#This Row],[Date]],Database!$A:$C,MATCH($B$1,Database!$A$1:$C$1,),)=0,#N/A,VLOOKUP(Table7[[#This Row],[Date]],Database!$A:$C,MATCH($B$1,Database!$A$1:$C$1,),))</f>
        <v>4.4800000000000004</v>
      </c>
      <c r="C11426">
        <f>IF(VLOOKUP(Table7[[#This Row],[Date]],Database!$A:$C,MATCH($C$1,Database!$A$1:$C$1,),)=0,#N/A,VLOOKUP(Table7[[#This Row],[Date]],Database!$A:$C,MATCH($C$1,Database!$A$1:$C$1,),))</f>
        <v>3.69</v>
      </c>
      <c r="D11426">
        <f>IFERROR(Table7[[#This Row],[United States 10y]]-Table7[[#This Row],[United States 3y]],#N/A)</f>
        <v>0.79000000000000048</v>
      </c>
    </row>
    <row r="11427" spans="1:4" x14ac:dyDescent="0.2">
      <c r="A11427" s="6">
        <f>Database!$A13512</f>
        <v>38642</v>
      </c>
      <c r="B11427">
        <f>IF(VLOOKUP(Table7[[#This Row],[Date]],Database!$A:$C,MATCH($B$1,Database!$A$1:$C$1,),)=0,#N/A,VLOOKUP(Table7[[#This Row],[Date]],Database!$A:$C,MATCH($B$1,Database!$A$1:$C$1,),))</f>
        <v>4.5</v>
      </c>
      <c r="C11427">
        <f>IF(VLOOKUP(Table7[[#This Row],[Date]],Database!$A:$C,MATCH($C$1,Database!$A$1:$C$1,),)=0,#N/A,VLOOKUP(Table7[[#This Row],[Date]],Database!$A:$C,MATCH($C$1,Database!$A$1:$C$1,),))</f>
        <v>3.78</v>
      </c>
      <c r="D11427">
        <f>IFERROR(Table7[[#This Row],[United States 10y]]-Table7[[#This Row],[United States 3y]],#N/A)</f>
        <v>0.7200000000000002</v>
      </c>
    </row>
    <row r="11428" spans="1:4" x14ac:dyDescent="0.2">
      <c r="A11428" s="6">
        <f>Database!$A13513</f>
        <v>38643</v>
      </c>
      <c r="B11428">
        <f>IF(VLOOKUP(Table7[[#This Row],[Date]],Database!$A:$C,MATCH($B$1,Database!$A$1:$C$1,),)=0,#N/A,VLOOKUP(Table7[[#This Row],[Date]],Database!$A:$C,MATCH($B$1,Database!$A$1:$C$1,),))</f>
        <v>4.49</v>
      </c>
      <c r="C11428">
        <f>IF(VLOOKUP(Table7[[#This Row],[Date]],Database!$A:$C,MATCH($C$1,Database!$A$1:$C$1,),)=0,#N/A,VLOOKUP(Table7[[#This Row],[Date]],Database!$A:$C,MATCH($C$1,Database!$A$1:$C$1,),))</f>
        <v>3.77</v>
      </c>
      <c r="D11428">
        <f>IFERROR(Table7[[#This Row],[United States 10y]]-Table7[[#This Row],[United States 3y]],#N/A)</f>
        <v>0.7200000000000002</v>
      </c>
    </row>
    <row r="11429" spans="1:4" x14ac:dyDescent="0.2">
      <c r="A11429" s="6">
        <f>Database!$A13514</f>
        <v>38644</v>
      </c>
      <c r="B11429">
        <f>IF(VLOOKUP(Table7[[#This Row],[Date]],Database!$A:$C,MATCH($B$1,Database!$A$1:$C$1,),)=0,#N/A,VLOOKUP(Table7[[#This Row],[Date]],Database!$A:$C,MATCH($B$1,Database!$A$1:$C$1,),))</f>
        <v>4.47</v>
      </c>
      <c r="C11429">
        <f>IF(VLOOKUP(Table7[[#This Row],[Date]],Database!$A:$C,MATCH($C$1,Database!$A$1:$C$1,),)=0,#N/A,VLOOKUP(Table7[[#This Row],[Date]],Database!$A:$C,MATCH($C$1,Database!$A$1:$C$1,),))</f>
        <v>3.77</v>
      </c>
      <c r="D11429">
        <f>IFERROR(Table7[[#This Row],[United States 10y]]-Table7[[#This Row],[United States 3y]],#N/A)</f>
        <v>0.69999999999999973</v>
      </c>
    </row>
    <row r="11430" spans="1:4" x14ac:dyDescent="0.2">
      <c r="A11430" s="6">
        <f>Database!$A13515</f>
        <v>38645</v>
      </c>
      <c r="B11430">
        <f>IF(VLOOKUP(Table7[[#This Row],[Date]],Database!$A:$C,MATCH($B$1,Database!$A$1:$C$1,),)=0,#N/A,VLOOKUP(Table7[[#This Row],[Date]],Database!$A:$C,MATCH($B$1,Database!$A$1:$C$1,),))</f>
        <v>4.46</v>
      </c>
      <c r="C11430">
        <f>IF(VLOOKUP(Table7[[#This Row],[Date]],Database!$A:$C,MATCH($C$1,Database!$A$1:$C$1,),)=0,#N/A,VLOOKUP(Table7[[#This Row],[Date]],Database!$A:$C,MATCH($C$1,Database!$A$1:$C$1,),))</f>
        <v>3.76</v>
      </c>
      <c r="D11430">
        <f>IFERROR(Table7[[#This Row],[United States 10y]]-Table7[[#This Row],[United States 3y]],#N/A)</f>
        <v>0.70000000000000018</v>
      </c>
    </row>
    <row r="11431" spans="1:4" x14ac:dyDescent="0.2">
      <c r="A11431" s="6">
        <f>Database!$A13516</f>
        <v>38646</v>
      </c>
      <c r="B11431">
        <f>IF(VLOOKUP(Table7[[#This Row],[Date]],Database!$A:$C,MATCH($B$1,Database!$A$1:$C$1,),)=0,#N/A,VLOOKUP(Table7[[#This Row],[Date]],Database!$A:$C,MATCH($B$1,Database!$A$1:$C$1,),))</f>
        <v>4.3899999999999997</v>
      </c>
      <c r="C11431">
        <f>IF(VLOOKUP(Table7[[#This Row],[Date]],Database!$A:$C,MATCH($C$1,Database!$A$1:$C$1,),)=0,#N/A,VLOOKUP(Table7[[#This Row],[Date]],Database!$A:$C,MATCH($C$1,Database!$A$1:$C$1,),))</f>
        <v>3.77</v>
      </c>
      <c r="D11431">
        <f>IFERROR(Table7[[#This Row],[United States 10y]]-Table7[[#This Row],[United States 3y]],#N/A)</f>
        <v>0.61999999999999966</v>
      </c>
    </row>
    <row r="11432" spans="1:4" x14ac:dyDescent="0.2">
      <c r="A11432" s="6">
        <f>Database!$A13517</f>
        <v>38649</v>
      </c>
      <c r="B11432">
        <f>IF(VLOOKUP(Table7[[#This Row],[Date]],Database!$A:$C,MATCH($B$1,Database!$A$1:$C$1,),)=0,#N/A,VLOOKUP(Table7[[#This Row],[Date]],Database!$A:$C,MATCH($B$1,Database!$A$1:$C$1,),))</f>
        <v>4.45</v>
      </c>
      <c r="C11432">
        <f>IF(VLOOKUP(Table7[[#This Row],[Date]],Database!$A:$C,MATCH($C$1,Database!$A$1:$C$1,),)=0,#N/A,VLOOKUP(Table7[[#This Row],[Date]],Database!$A:$C,MATCH($C$1,Database!$A$1:$C$1,),))</f>
        <v>3.84</v>
      </c>
      <c r="D11432">
        <f>IFERROR(Table7[[#This Row],[United States 10y]]-Table7[[#This Row],[United States 3y]],#N/A)</f>
        <v>0.61000000000000032</v>
      </c>
    </row>
    <row r="11433" spans="1:4" x14ac:dyDescent="0.2">
      <c r="A11433" s="6">
        <f>Database!$A13518</f>
        <v>38650</v>
      </c>
      <c r="B11433">
        <f>IF(VLOOKUP(Table7[[#This Row],[Date]],Database!$A:$C,MATCH($B$1,Database!$A$1:$C$1,),)=0,#N/A,VLOOKUP(Table7[[#This Row],[Date]],Database!$A:$C,MATCH($B$1,Database!$A$1:$C$1,),))</f>
        <v>4.54</v>
      </c>
      <c r="C11433">
        <f>IF(VLOOKUP(Table7[[#This Row],[Date]],Database!$A:$C,MATCH($C$1,Database!$A$1:$C$1,),)=0,#N/A,VLOOKUP(Table7[[#This Row],[Date]],Database!$A:$C,MATCH($C$1,Database!$A$1:$C$1,),))</f>
        <v>3.84</v>
      </c>
      <c r="D11433">
        <f>IFERROR(Table7[[#This Row],[United States 10y]]-Table7[[#This Row],[United States 3y]],#N/A)</f>
        <v>0.70000000000000018</v>
      </c>
    </row>
    <row r="11434" spans="1:4" x14ac:dyDescent="0.2">
      <c r="A11434" s="6">
        <f>Database!$A13519</f>
        <v>38651</v>
      </c>
      <c r="B11434">
        <f>IF(VLOOKUP(Table7[[#This Row],[Date]],Database!$A:$C,MATCH($B$1,Database!$A$1:$C$1,),)=0,#N/A,VLOOKUP(Table7[[#This Row],[Date]],Database!$A:$C,MATCH($B$1,Database!$A$1:$C$1,),))</f>
        <v>4.5999999999999996</v>
      </c>
      <c r="C11434">
        <f>IF(VLOOKUP(Table7[[#This Row],[Date]],Database!$A:$C,MATCH($C$1,Database!$A$1:$C$1,),)=0,#N/A,VLOOKUP(Table7[[#This Row],[Date]],Database!$A:$C,MATCH($C$1,Database!$A$1:$C$1,),))</f>
        <v>3.81</v>
      </c>
      <c r="D11434">
        <f>IFERROR(Table7[[#This Row],[United States 10y]]-Table7[[#This Row],[United States 3y]],#N/A)</f>
        <v>0.78999999999999959</v>
      </c>
    </row>
    <row r="11435" spans="1:4" x14ac:dyDescent="0.2">
      <c r="A11435" s="6">
        <f>Database!$A13520</f>
        <v>38652</v>
      </c>
      <c r="B11435">
        <f>IF(VLOOKUP(Table7[[#This Row],[Date]],Database!$A:$C,MATCH($B$1,Database!$A$1:$C$1,),)=0,#N/A,VLOOKUP(Table7[[#This Row],[Date]],Database!$A:$C,MATCH($B$1,Database!$A$1:$C$1,),))</f>
        <v>4.57</v>
      </c>
      <c r="C11435">
        <f>IF(VLOOKUP(Table7[[#This Row],[Date]],Database!$A:$C,MATCH($C$1,Database!$A$1:$C$1,),)=0,#N/A,VLOOKUP(Table7[[#This Row],[Date]],Database!$A:$C,MATCH($C$1,Database!$A$1:$C$1,),))</f>
        <v>3.79</v>
      </c>
      <c r="D11435">
        <f>IFERROR(Table7[[#This Row],[United States 10y]]-Table7[[#This Row],[United States 3y]],#N/A)</f>
        <v>0.78000000000000025</v>
      </c>
    </row>
    <row r="11436" spans="1:4" x14ac:dyDescent="0.2">
      <c r="A11436" s="6">
        <f>Database!$A13521</f>
        <v>38653</v>
      </c>
      <c r="B11436">
        <f>IF(VLOOKUP(Table7[[#This Row],[Date]],Database!$A:$C,MATCH($B$1,Database!$A$1:$C$1,),)=0,#N/A,VLOOKUP(Table7[[#This Row],[Date]],Database!$A:$C,MATCH($B$1,Database!$A$1:$C$1,),))</f>
        <v>4.58</v>
      </c>
      <c r="C11436">
        <f>IF(VLOOKUP(Table7[[#This Row],[Date]],Database!$A:$C,MATCH($C$1,Database!$A$1:$C$1,),)=0,#N/A,VLOOKUP(Table7[[#This Row],[Date]],Database!$A:$C,MATCH($C$1,Database!$A$1:$C$1,),))</f>
        <v>3.83</v>
      </c>
      <c r="D11436">
        <f>IFERROR(Table7[[#This Row],[United States 10y]]-Table7[[#This Row],[United States 3y]],#N/A)</f>
        <v>0.75</v>
      </c>
    </row>
    <row r="11437" spans="1:4" x14ac:dyDescent="0.2">
      <c r="A11437" s="6">
        <f>Database!$A13522</f>
        <v>38656</v>
      </c>
      <c r="B11437">
        <f>IF(VLOOKUP(Table7[[#This Row],[Date]],Database!$A:$C,MATCH($B$1,Database!$A$1:$C$1,),)=0,#N/A,VLOOKUP(Table7[[#This Row],[Date]],Database!$A:$C,MATCH($B$1,Database!$A$1:$C$1,),))</f>
        <v>4.57</v>
      </c>
      <c r="C11437">
        <f>IF(VLOOKUP(Table7[[#This Row],[Date]],Database!$A:$C,MATCH($C$1,Database!$A$1:$C$1,),)=0,#N/A,VLOOKUP(Table7[[#This Row],[Date]],Database!$A:$C,MATCH($C$1,Database!$A$1:$C$1,),))</f>
        <v>3.89</v>
      </c>
      <c r="D11437">
        <f>IFERROR(Table7[[#This Row],[United States 10y]]-Table7[[#This Row],[United States 3y]],#N/A)</f>
        <v>0.68000000000000016</v>
      </c>
    </row>
    <row r="11438" spans="1:4" x14ac:dyDescent="0.2">
      <c r="A11438" s="6">
        <f>Database!$A13523</f>
        <v>38657</v>
      </c>
      <c r="B11438">
        <f>IF(VLOOKUP(Table7[[#This Row],[Date]],Database!$A:$C,MATCH($B$1,Database!$A$1:$C$1,),)=0,#N/A,VLOOKUP(Table7[[#This Row],[Date]],Database!$A:$C,MATCH($B$1,Database!$A$1:$C$1,),))</f>
        <v>4.58</v>
      </c>
      <c r="C11438">
        <f>IF(VLOOKUP(Table7[[#This Row],[Date]],Database!$A:$C,MATCH($C$1,Database!$A$1:$C$1,),)=0,#N/A,VLOOKUP(Table7[[#This Row],[Date]],Database!$A:$C,MATCH($C$1,Database!$A$1:$C$1,),))</f>
        <v>3.87</v>
      </c>
      <c r="D11438">
        <f>IFERROR(Table7[[#This Row],[United States 10y]]-Table7[[#This Row],[United States 3y]],#N/A)</f>
        <v>0.71</v>
      </c>
    </row>
    <row r="11439" spans="1:4" x14ac:dyDescent="0.2">
      <c r="A11439" s="6">
        <f>Database!$A13524</f>
        <v>38658</v>
      </c>
      <c r="B11439">
        <f>IF(VLOOKUP(Table7[[#This Row],[Date]],Database!$A:$C,MATCH($B$1,Database!$A$1:$C$1,),)=0,#N/A,VLOOKUP(Table7[[#This Row],[Date]],Database!$A:$C,MATCH($B$1,Database!$A$1:$C$1,),))</f>
        <v>4.6100000000000003</v>
      </c>
      <c r="C11439">
        <f>IF(VLOOKUP(Table7[[#This Row],[Date]],Database!$A:$C,MATCH($C$1,Database!$A$1:$C$1,),)=0,#N/A,VLOOKUP(Table7[[#This Row],[Date]],Database!$A:$C,MATCH($C$1,Database!$A$1:$C$1,),))</f>
        <v>3.85</v>
      </c>
      <c r="D11439">
        <f>IFERROR(Table7[[#This Row],[United States 10y]]-Table7[[#This Row],[United States 3y]],#N/A)</f>
        <v>0.76000000000000023</v>
      </c>
    </row>
    <row r="11440" spans="1:4" x14ac:dyDescent="0.2">
      <c r="A11440" s="6">
        <f>Database!$A13525</f>
        <v>38659</v>
      </c>
      <c r="B11440">
        <f>IF(VLOOKUP(Table7[[#This Row],[Date]],Database!$A:$C,MATCH($B$1,Database!$A$1:$C$1,),)=0,#N/A,VLOOKUP(Table7[[#This Row],[Date]],Database!$A:$C,MATCH($B$1,Database!$A$1:$C$1,),))</f>
        <v>4.6500000000000004</v>
      </c>
      <c r="C11440">
        <f>IF(VLOOKUP(Table7[[#This Row],[Date]],Database!$A:$C,MATCH($C$1,Database!$A$1:$C$1,),)=0,#N/A,VLOOKUP(Table7[[#This Row],[Date]],Database!$A:$C,MATCH($C$1,Database!$A$1:$C$1,),))</f>
        <v>3.85</v>
      </c>
      <c r="D11440">
        <f>IFERROR(Table7[[#This Row],[United States 10y]]-Table7[[#This Row],[United States 3y]],#N/A)</f>
        <v>0.80000000000000027</v>
      </c>
    </row>
    <row r="11441" spans="1:4" x14ac:dyDescent="0.2">
      <c r="A11441" s="6">
        <f>Database!$A13526</f>
        <v>38660</v>
      </c>
      <c r="B11441">
        <f>IF(VLOOKUP(Table7[[#This Row],[Date]],Database!$A:$C,MATCH($B$1,Database!$A$1:$C$1,),)=0,#N/A,VLOOKUP(Table7[[#This Row],[Date]],Database!$A:$C,MATCH($B$1,Database!$A$1:$C$1,),))</f>
        <v>4.66</v>
      </c>
      <c r="C11441">
        <f>IF(VLOOKUP(Table7[[#This Row],[Date]],Database!$A:$C,MATCH($C$1,Database!$A$1:$C$1,),)=0,#N/A,VLOOKUP(Table7[[#This Row],[Date]],Database!$A:$C,MATCH($C$1,Database!$A$1:$C$1,),))</f>
        <v>3.88</v>
      </c>
      <c r="D11441">
        <f>IFERROR(Table7[[#This Row],[United States 10y]]-Table7[[#This Row],[United States 3y]],#N/A)</f>
        <v>0.78000000000000025</v>
      </c>
    </row>
    <row r="11442" spans="1:4" x14ac:dyDescent="0.2">
      <c r="A11442" s="6">
        <f>Database!$A13527</f>
        <v>38663</v>
      </c>
      <c r="B11442">
        <f>IF(VLOOKUP(Table7[[#This Row],[Date]],Database!$A:$C,MATCH($B$1,Database!$A$1:$C$1,),)=0,#N/A,VLOOKUP(Table7[[#This Row],[Date]],Database!$A:$C,MATCH($B$1,Database!$A$1:$C$1,),))</f>
        <v>4.6500000000000004</v>
      </c>
      <c r="C11442">
        <f>IF(VLOOKUP(Table7[[#This Row],[Date]],Database!$A:$C,MATCH($C$1,Database!$A$1:$C$1,),)=0,#N/A,VLOOKUP(Table7[[#This Row],[Date]],Database!$A:$C,MATCH($C$1,Database!$A$1:$C$1,),))</f>
        <v>3.87</v>
      </c>
      <c r="D11442">
        <f>IFERROR(Table7[[#This Row],[United States 10y]]-Table7[[#This Row],[United States 3y]],#N/A)</f>
        <v>0.78000000000000025</v>
      </c>
    </row>
    <row r="11443" spans="1:4" x14ac:dyDescent="0.2">
      <c r="A11443" s="6">
        <f>Database!$A13528</f>
        <v>38664</v>
      </c>
      <c r="B11443">
        <f>IF(VLOOKUP(Table7[[#This Row],[Date]],Database!$A:$C,MATCH($B$1,Database!$A$1:$C$1,),)=0,#N/A,VLOOKUP(Table7[[#This Row],[Date]],Database!$A:$C,MATCH($B$1,Database!$A$1:$C$1,),))</f>
        <v>4.57</v>
      </c>
      <c r="C11443">
        <f>IF(VLOOKUP(Table7[[#This Row],[Date]],Database!$A:$C,MATCH($C$1,Database!$A$1:$C$1,),)=0,#N/A,VLOOKUP(Table7[[#This Row],[Date]],Database!$A:$C,MATCH($C$1,Database!$A$1:$C$1,),))</f>
        <v>3.87</v>
      </c>
      <c r="D11443">
        <f>IFERROR(Table7[[#This Row],[United States 10y]]-Table7[[#This Row],[United States 3y]],#N/A)</f>
        <v>0.70000000000000018</v>
      </c>
    </row>
    <row r="11444" spans="1:4" x14ac:dyDescent="0.2">
      <c r="A11444" s="6">
        <f>Database!$A13529</f>
        <v>38665</v>
      </c>
      <c r="B11444">
        <f>IF(VLOOKUP(Table7[[#This Row],[Date]],Database!$A:$C,MATCH($B$1,Database!$A$1:$C$1,),)=0,#N/A,VLOOKUP(Table7[[#This Row],[Date]],Database!$A:$C,MATCH($B$1,Database!$A$1:$C$1,),))</f>
        <v>4.6399999999999997</v>
      </c>
      <c r="C11444">
        <f>IF(VLOOKUP(Table7[[#This Row],[Date]],Database!$A:$C,MATCH($C$1,Database!$A$1:$C$1,),)=0,#N/A,VLOOKUP(Table7[[#This Row],[Date]],Database!$A:$C,MATCH($C$1,Database!$A$1:$C$1,),))</f>
        <v>3.9</v>
      </c>
      <c r="D11444">
        <f>IFERROR(Table7[[#This Row],[United States 10y]]-Table7[[#This Row],[United States 3y]],#N/A)</f>
        <v>0.73999999999999977</v>
      </c>
    </row>
    <row r="11445" spans="1:4" x14ac:dyDescent="0.2">
      <c r="A11445" s="6">
        <f>Database!$A13530</f>
        <v>38666</v>
      </c>
      <c r="B11445">
        <f>IF(VLOOKUP(Table7[[#This Row],[Date]],Database!$A:$C,MATCH($B$1,Database!$A$1:$C$1,),)=0,#N/A,VLOOKUP(Table7[[#This Row],[Date]],Database!$A:$C,MATCH($B$1,Database!$A$1:$C$1,),))</f>
        <v>4.55</v>
      </c>
      <c r="C11445">
        <f>IF(VLOOKUP(Table7[[#This Row],[Date]],Database!$A:$C,MATCH($C$1,Database!$A$1:$C$1,),)=0,#N/A,VLOOKUP(Table7[[#This Row],[Date]],Database!$A:$C,MATCH($C$1,Database!$A$1:$C$1,),))</f>
        <v>3.88</v>
      </c>
      <c r="D11445">
        <f>IFERROR(Table7[[#This Row],[United States 10y]]-Table7[[#This Row],[United States 3y]],#N/A)</f>
        <v>0.66999999999999993</v>
      </c>
    </row>
    <row r="11446" spans="1:4" x14ac:dyDescent="0.2">
      <c r="A11446" s="6">
        <f>Database!$A13531</f>
        <v>38667</v>
      </c>
      <c r="B11446" t="e">
        <f>IF(VLOOKUP(Table7[[#This Row],[Date]],Database!$A:$C,MATCH($B$1,Database!$A$1:$C$1,),)=0,#N/A,VLOOKUP(Table7[[#This Row],[Date]],Database!$A:$C,MATCH($B$1,Database!$A$1:$C$1,),))</f>
        <v>#N/A</v>
      </c>
      <c r="C11446" t="e">
        <f>IF(VLOOKUP(Table7[[#This Row],[Date]],Database!$A:$C,MATCH($C$1,Database!$A$1:$C$1,),)=0,#N/A,VLOOKUP(Table7[[#This Row],[Date]],Database!$A:$C,MATCH($C$1,Database!$A$1:$C$1,),))</f>
        <v>#N/A</v>
      </c>
      <c r="D11446" t="e">
        <f>IFERROR(Table7[[#This Row],[United States 10y]]-Table7[[#This Row],[United States 3y]],#N/A)</f>
        <v>#N/A</v>
      </c>
    </row>
    <row r="11447" spans="1:4" x14ac:dyDescent="0.2">
      <c r="A11447" s="6">
        <f>Database!$A13532</f>
        <v>38670</v>
      </c>
      <c r="B11447">
        <f>IF(VLOOKUP(Table7[[#This Row],[Date]],Database!$A:$C,MATCH($B$1,Database!$A$1:$C$1,),)=0,#N/A,VLOOKUP(Table7[[#This Row],[Date]],Database!$A:$C,MATCH($B$1,Database!$A$1:$C$1,),))</f>
        <v>4.6100000000000003</v>
      </c>
      <c r="C11447">
        <f>IF(VLOOKUP(Table7[[#This Row],[Date]],Database!$A:$C,MATCH($C$1,Database!$A$1:$C$1,),)=0,#N/A,VLOOKUP(Table7[[#This Row],[Date]],Database!$A:$C,MATCH($C$1,Database!$A$1:$C$1,),))</f>
        <v>3.93</v>
      </c>
      <c r="D11447">
        <f>IFERROR(Table7[[#This Row],[United States 10y]]-Table7[[#This Row],[United States 3y]],#N/A)</f>
        <v>0.68000000000000016</v>
      </c>
    </row>
    <row r="11448" spans="1:4" x14ac:dyDescent="0.2">
      <c r="A11448" s="6">
        <f>Database!$A13533</f>
        <v>38671</v>
      </c>
      <c r="B11448">
        <f>IF(VLOOKUP(Table7[[#This Row],[Date]],Database!$A:$C,MATCH($B$1,Database!$A$1:$C$1,),)=0,#N/A,VLOOKUP(Table7[[#This Row],[Date]],Database!$A:$C,MATCH($B$1,Database!$A$1:$C$1,),))</f>
        <v>4.5599999999999996</v>
      </c>
      <c r="C11448">
        <f>IF(VLOOKUP(Table7[[#This Row],[Date]],Database!$A:$C,MATCH($C$1,Database!$A$1:$C$1,),)=0,#N/A,VLOOKUP(Table7[[#This Row],[Date]],Database!$A:$C,MATCH($C$1,Database!$A$1:$C$1,),))</f>
        <v>3.92</v>
      </c>
      <c r="D11448">
        <f>IFERROR(Table7[[#This Row],[United States 10y]]-Table7[[#This Row],[United States 3y]],#N/A)</f>
        <v>0.63999999999999968</v>
      </c>
    </row>
    <row r="11449" spans="1:4" x14ac:dyDescent="0.2">
      <c r="A11449" s="6">
        <f>Database!$A13534</f>
        <v>38672</v>
      </c>
      <c r="B11449">
        <f>IF(VLOOKUP(Table7[[#This Row],[Date]],Database!$A:$C,MATCH($B$1,Database!$A$1:$C$1,),)=0,#N/A,VLOOKUP(Table7[[#This Row],[Date]],Database!$A:$C,MATCH($B$1,Database!$A$1:$C$1,),))</f>
        <v>4.49</v>
      </c>
      <c r="C11449">
        <f>IF(VLOOKUP(Table7[[#This Row],[Date]],Database!$A:$C,MATCH($C$1,Database!$A$1:$C$1,),)=0,#N/A,VLOOKUP(Table7[[#This Row],[Date]],Database!$A:$C,MATCH($C$1,Database!$A$1:$C$1,),))</f>
        <v>3.91</v>
      </c>
      <c r="D11449">
        <f>IFERROR(Table7[[#This Row],[United States 10y]]-Table7[[#This Row],[United States 3y]],#N/A)</f>
        <v>0.58000000000000007</v>
      </c>
    </row>
    <row r="11450" spans="1:4" x14ac:dyDescent="0.2">
      <c r="A11450" s="6">
        <f>Database!$A13535</f>
        <v>38673</v>
      </c>
      <c r="B11450">
        <f>IF(VLOOKUP(Table7[[#This Row],[Date]],Database!$A:$C,MATCH($B$1,Database!$A$1:$C$1,),)=0,#N/A,VLOOKUP(Table7[[#This Row],[Date]],Database!$A:$C,MATCH($B$1,Database!$A$1:$C$1,),))</f>
        <v>4.46</v>
      </c>
      <c r="C11450">
        <f>IF(VLOOKUP(Table7[[#This Row],[Date]],Database!$A:$C,MATCH($C$1,Database!$A$1:$C$1,),)=0,#N/A,VLOOKUP(Table7[[#This Row],[Date]],Database!$A:$C,MATCH($C$1,Database!$A$1:$C$1,),))</f>
        <v>3.92</v>
      </c>
      <c r="D11450">
        <f>IFERROR(Table7[[#This Row],[United States 10y]]-Table7[[#This Row],[United States 3y]],#N/A)</f>
        <v>0.54</v>
      </c>
    </row>
    <row r="11451" spans="1:4" x14ac:dyDescent="0.2">
      <c r="A11451" s="6">
        <f>Database!$A13536</f>
        <v>38674</v>
      </c>
      <c r="B11451">
        <f>IF(VLOOKUP(Table7[[#This Row],[Date]],Database!$A:$C,MATCH($B$1,Database!$A$1:$C$1,),)=0,#N/A,VLOOKUP(Table7[[#This Row],[Date]],Database!$A:$C,MATCH($B$1,Database!$A$1:$C$1,),))</f>
        <v>4.5</v>
      </c>
      <c r="C11451">
        <f>IF(VLOOKUP(Table7[[#This Row],[Date]],Database!$A:$C,MATCH($C$1,Database!$A$1:$C$1,),)=0,#N/A,VLOOKUP(Table7[[#This Row],[Date]],Database!$A:$C,MATCH($C$1,Database!$A$1:$C$1,),))</f>
        <v>3.91</v>
      </c>
      <c r="D11451">
        <f>IFERROR(Table7[[#This Row],[United States 10y]]-Table7[[#This Row],[United States 3y]],#N/A)</f>
        <v>0.58999999999999986</v>
      </c>
    </row>
    <row r="11452" spans="1:4" x14ac:dyDescent="0.2">
      <c r="A11452" s="6">
        <f>Database!$A13537</f>
        <v>38677</v>
      </c>
      <c r="B11452">
        <f>IF(VLOOKUP(Table7[[#This Row],[Date]],Database!$A:$C,MATCH($B$1,Database!$A$1:$C$1,),)=0,#N/A,VLOOKUP(Table7[[#This Row],[Date]],Database!$A:$C,MATCH($B$1,Database!$A$1:$C$1,),))</f>
        <v>4.46</v>
      </c>
      <c r="C11452">
        <f>IF(VLOOKUP(Table7[[#This Row],[Date]],Database!$A:$C,MATCH($C$1,Database!$A$1:$C$1,),)=0,#N/A,VLOOKUP(Table7[[#This Row],[Date]],Database!$A:$C,MATCH($C$1,Database!$A$1:$C$1,),))</f>
        <v>3.91</v>
      </c>
      <c r="D11452">
        <f>IFERROR(Table7[[#This Row],[United States 10y]]-Table7[[#This Row],[United States 3y]],#N/A)</f>
        <v>0.54999999999999982</v>
      </c>
    </row>
    <row r="11453" spans="1:4" x14ac:dyDescent="0.2">
      <c r="A11453" s="6">
        <f>Database!$A13538</f>
        <v>38678</v>
      </c>
      <c r="B11453">
        <f>IF(VLOOKUP(Table7[[#This Row],[Date]],Database!$A:$C,MATCH($B$1,Database!$A$1:$C$1,),)=0,#N/A,VLOOKUP(Table7[[#This Row],[Date]],Database!$A:$C,MATCH($B$1,Database!$A$1:$C$1,),))</f>
        <v>4.43</v>
      </c>
      <c r="C11453">
        <f>IF(VLOOKUP(Table7[[#This Row],[Date]],Database!$A:$C,MATCH($C$1,Database!$A$1:$C$1,),)=0,#N/A,VLOOKUP(Table7[[#This Row],[Date]],Database!$A:$C,MATCH($C$1,Database!$A$1:$C$1,),))</f>
        <v>3.84</v>
      </c>
      <c r="D11453">
        <f>IFERROR(Table7[[#This Row],[United States 10y]]-Table7[[#This Row],[United States 3y]],#N/A)</f>
        <v>0.58999999999999986</v>
      </c>
    </row>
    <row r="11454" spans="1:4" x14ac:dyDescent="0.2">
      <c r="A11454" s="6">
        <f>Database!$A13539</f>
        <v>38679</v>
      </c>
      <c r="B11454">
        <f>IF(VLOOKUP(Table7[[#This Row],[Date]],Database!$A:$C,MATCH($B$1,Database!$A$1:$C$1,),)=0,#N/A,VLOOKUP(Table7[[#This Row],[Date]],Database!$A:$C,MATCH($B$1,Database!$A$1:$C$1,),))</f>
        <v>4.47</v>
      </c>
      <c r="C11454">
        <f>IF(VLOOKUP(Table7[[#This Row],[Date]],Database!$A:$C,MATCH($C$1,Database!$A$1:$C$1,),)=0,#N/A,VLOOKUP(Table7[[#This Row],[Date]],Database!$A:$C,MATCH($C$1,Database!$A$1:$C$1,),))</f>
        <v>3.86</v>
      </c>
      <c r="D11454">
        <f>IFERROR(Table7[[#This Row],[United States 10y]]-Table7[[#This Row],[United States 3y]],#N/A)</f>
        <v>0.60999999999999988</v>
      </c>
    </row>
    <row r="11455" spans="1:4" x14ac:dyDescent="0.2">
      <c r="A11455" s="6">
        <f>Database!$A13540</f>
        <v>38680</v>
      </c>
      <c r="B11455" t="e">
        <f>IF(VLOOKUP(Table7[[#This Row],[Date]],Database!$A:$C,MATCH($B$1,Database!$A$1:$C$1,),)=0,#N/A,VLOOKUP(Table7[[#This Row],[Date]],Database!$A:$C,MATCH($B$1,Database!$A$1:$C$1,),))</f>
        <v>#N/A</v>
      </c>
      <c r="C11455" t="e">
        <f>IF(VLOOKUP(Table7[[#This Row],[Date]],Database!$A:$C,MATCH($C$1,Database!$A$1:$C$1,),)=0,#N/A,VLOOKUP(Table7[[#This Row],[Date]],Database!$A:$C,MATCH($C$1,Database!$A$1:$C$1,),))</f>
        <v>#N/A</v>
      </c>
      <c r="D11455" t="e">
        <f>IFERROR(Table7[[#This Row],[United States 10y]]-Table7[[#This Row],[United States 3y]],#N/A)</f>
        <v>#N/A</v>
      </c>
    </row>
    <row r="11456" spans="1:4" x14ac:dyDescent="0.2">
      <c r="A11456" s="6">
        <f>Database!$A13541</f>
        <v>38681</v>
      </c>
      <c r="B11456">
        <f>IF(VLOOKUP(Table7[[#This Row],[Date]],Database!$A:$C,MATCH($B$1,Database!$A$1:$C$1,),)=0,#N/A,VLOOKUP(Table7[[#This Row],[Date]],Database!$A:$C,MATCH($B$1,Database!$A$1:$C$1,),))</f>
        <v>4.43</v>
      </c>
      <c r="C11456">
        <f>IF(VLOOKUP(Table7[[#This Row],[Date]],Database!$A:$C,MATCH($C$1,Database!$A$1:$C$1,),)=0,#N/A,VLOOKUP(Table7[[#This Row],[Date]],Database!$A:$C,MATCH($C$1,Database!$A$1:$C$1,),))</f>
        <v>3.86</v>
      </c>
      <c r="D11456">
        <f>IFERROR(Table7[[#This Row],[United States 10y]]-Table7[[#This Row],[United States 3y]],#N/A)</f>
        <v>0.56999999999999984</v>
      </c>
    </row>
    <row r="11457" spans="1:4" x14ac:dyDescent="0.2">
      <c r="A11457" s="6">
        <f>Database!$A13542</f>
        <v>38684</v>
      </c>
      <c r="B11457">
        <f>IF(VLOOKUP(Table7[[#This Row],[Date]],Database!$A:$C,MATCH($B$1,Database!$A$1:$C$1,),)=0,#N/A,VLOOKUP(Table7[[#This Row],[Date]],Database!$A:$C,MATCH($B$1,Database!$A$1:$C$1,),))</f>
        <v>4.41</v>
      </c>
      <c r="C11457">
        <f>IF(VLOOKUP(Table7[[#This Row],[Date]],Database!$A:$C,MATCH($C$1,Database!$A$1:$C$1,),)=0,#N/A,VLOOKUP(Table7[[#This Row],[Date]],Database!$A:$C,MATCH($C$1,Database!$A$1:$C$1,),))</f>
        <v>3.89</v>
      </c>
      <c r="D11457">
        <f>IFERROR(Table7[[#This Row],[United States 10y]]-Table7[[#This Row],[United States 3y]],#N/A)</f>
        <v>0.52</v>
      </c>
    </row>
    <row r="11458" spans="1:4" x14ac:dyDescent="0.2">
      <c r="A11458" s="6">
        <f>Database!$A13543</f>
        <v>38685</v>
      </c>
      <c r="B11458">
        <f>IF(VLOOKUP(Table7[[#This Row],[Date]],Database!$A:$C,MATCH($B$1,Database!$A$1:$C$1,),)=0,#N/A,VLOOKUP(Table7[[#This Row],[Date]],Database!$A:$C,MATCH($B$1,Database!$A$1:$C$1,),))</f>
        <v>4.4800000000000004</v>
      </c>
      <c r="C11458">
        <f>IF(VLOOKUP(Table7[[#This Row],[Date]],Database!$A:$C,MATCH($C$1,Database!$A$1:$C$1,),)=0,#N/A,VLOOKUP(Table7[[#This Row],[Date]],Database!$A:$C,MATCH($C$1,Database!$A$1:$C$1,),))</f>
        <v>3.89</v>
      </c>
      <c r="D11458">
        <f>IFERROR(Table7[[#This Row],[United States 10y]]-Table7[[#This Row],[United States 3y]],#N/A)</f>
        <v>0.5900000000000003</v>
      </c>
    </row>
    <row r="11459" spans="1:4" x14ac:dyDescent="0.2">
      <c r="A11459" s="6">
        <f>Database!$A13544</f>
        <v>38686</v>
      </c>
      <c r="B11459">
        <f>IF(VLOOKUP(Table7[[#This Row],[Date]],Database!$A:$C,MATCH($B$1,Database!$A$1:$C$1,),)=0,#N/A,VLOOKUP(Table7[[#This Row],[Date]],Database!$A:$C,MATCH($B$1,Database!$A$1:$C$1,),))</f>
        <v>4.49</v>
      </c>
      <c r="C11459">
        <f>IF(VLOOKUP(Table7[[#This Row],[Date]],Database!$A:$C,MATCH($C$1,Database!$A$1:$C$1,),)=0,#N/A,VLOOKUP(Table7[[#This Row],[Date]],Database!$A:$C,MATCH($C$1,Database!$A$1:$C$1,),))</f>
        <v>3.86</v>
      </c>
      <c r="D11459">
        <f>IFERROR(Table7[[#This Row],[United States 10y]]-Table7[[#This Row],[United States 3y]],#N/A)</f>
        <v>0.63000000000000034</v>
      </c>
    </row>
    <row r="11460" spans="1:4" x14ac:dyDescent="0.2">
      <c r="A11460" s="6">
        <f>Database!$A13545</f>
        <v>38687</v>
      </c>
      <c r="B11460">
        <f>IF(VLOOKUP(Table7[[#This Row],[Date]],Database!$A:$C,MATCH($B$1,Database!$A$1:$C$1,),)=0,#N/A,VLOOKUP(Table7[[#This Row],[Date]],Database!$A:$C,MATCH($B$1,Database!$A$1:$C$1,),))</f>
        <v>4.5199999999999996</v>
      </c>
      <c r="C11460">
        <f>IF(VLOOKUP(Table7[[#This Row],[Date]],Database!$A:$C,MATCH($C$1,Database!$A$1:$C$1,),)=0,#N/A,VLOOKUP(Table7[[#This Row],[Date]],Database!$A:$C,MATCH($C$1,Database!$A$1:$C$1,),))</f>
        <v>3.88</v>
      </c>
      <c r="D11460">
        <f>IFERROR(Table7[[#This Row],[United States 10y]]-Table7[[#This Row],[United States 3y]],#N/A)</f>
        <v>0.63999999999999968</v>
      </c>
    </row>
    <row r="11461" spans="1:4" x14ac:dyDescent="0.2">
      <c r="A11461" s="6">
        <f>Database!$A13546</f>
        <v>38688</v>
      </c>
      <c r="B11461">
        <f>IF(VLOOKUP(Table7[[#This Row],[Date]],Database!$A:$C,MATCH($B$1,Database!$A$1:$C$1,),)=0,#N/A,VLOOKUP(Table7[[#This Row],[Date]],Database!$A:$C,MATCH($B$1,Database!$A$1:$C$1,),))</f>
        <v>4.5199999999999996</v>
      </c>
      <c r="C11461">
        <f>IF(VLOOKUP(Table7[[#This Row],[Date]],Database!$A:$C,MATCH($C$1,Database!$A$1:$C$1,),)=0,#N/A,VLOOKUP(Table7[[#This Row],[Date]],Database!$A:$C,MATCH($C$1,Database!$A$1:$C$1,),))</f>
        <v>3.9</v>
      </c>
      <c r="D11461">
        <f>IFERROR(Table7[[#This Row],[United States 10y]]-Table7[[#This Row],[United States 3y]],#N/A)</f>
        <v>0.61999999999999966</v>
      </c>
    </row>
    <row r="11462" spans="1:4" x14ac:dyDescent="0.2">
      <c r="A11462" s="6">
        <f>Database!$A13547</f>
        <v>38691</v>
      </c>
      <c r="B11462">
        <f>IF(VLOOKUP(Table7[[#This Row],[Date]],Database!$A:$C,MATCH($B$1,Database!$A$1:$C$1,),)=0,#N/A,VLOOKUP(Table7[[#This Row],[Date]],Database!$A:$C,MATCH($B$1,Database!$A$1:$C$1,),))</f>
        <v>4.57</v>
      </c>
      <c r="C11462">
        <f>IF(VLOOKUP(Table7[[#This Row],[Date]],Database!$A:$C,MATCH($C$1,Database!$A$1:$C$1,),)=0,#N/A,VLOOKUP(Table7[[#This Row],[Date]],Database!$A:$C,MATCH($C$1,Database!$A$1:$C$1,),))</f>
        <v>3.95</v>
      </c>
      <c r="D11462">
        <f>IFERROR(Table7[[#This Row],[United States 10y]]-Table7[[#This Row],[United States 3y]],#N/A)</f>
        <v>0.62000000000000011</v>
      </c>
    </row>
    <row r="11463" spans="1:4" x14ac:dyDescent="0.2">
      <c r="A11463" s="6">
        <f>Database!$A13548</f>
        <v>38692</v>
      </c>
      <c r="B11463">
        <f>IF(VLOOKUP(Table7[[#This Row],[Date]],Database!$A:$C,MATCH($B$1,Database!$A$1:$C$1,),)=0,#N/A,VLOOKUP(Table7[[#This Row],[Date]],Database!$A:$C,MATCH($B$1,Database!$A$1:$C$1,),))</f>
        <v>4.49</v>
      </c>
      <c r="C11463">
        <f>IF(VLOOKUP(Table7[[#This Row],[Date]],Database!$A:$C,MATCH($C$1,Database!$A$1:$C$1,),)=0,#N/A,VLOOKUP(Table7[[#This Row],[Date]],Database!$A:$C,MATCH($C$1,Database!$A$1:$C$1,),))</f>
        <v>3.95</v>
      </c>
      <c r="D11463">
        <f>IFERROR(Table7[[#This Row],[United States 10y]]-Table7[[#This Row],[United States 3y]],#N/A)</f>
        <v>0.54</v>
      </c>
    </row>
    <row r="11464" spans="1:4" x14ac:dyDescent="0.2">
      <c r="A11464" s="6">
        <f>Database!$A13549</f>
        <v>38693</v>
      </c>
      <c r="B11464">
        <f>IF(VLOOKUP(Table7[[#This Row],[Date]],Database!$A:$C,MATCH($B$1,Database!$A$1:$C$1,),)=0,#N/A,VLOOKUP(Table7[[#This Row],[Date]],Database!$A:$C,MATCH($B$1,Database!$A$1:$C$1,),))</f>
        <v>4.5199999999999996</v>
      </c>
      <c r="C11464">
        <f>IF(VLOOKUP(Table7[[#This Row],[Date]],Database!$A:$C,MATCH($C$1,Database!$A$1:$C$1,),)=0,#N/A,VLOOKUP(Table7[[#This Row],[Date]],Database!$A:$C,MATCH($C$1,Database!$A$1:$C$1,),))</f>
        <v>3.94</v>
      </c>
      <c r="D11464">
        <f>IFERROR(Table7[[#This Row],[United States 10y]]-Table7[[#This Row],[United States 3y]],#N/A)</f>
        <v>0.57999999999999963</v>
      </c>
    </row>
    <row r="11465" spans="1:4" x14ac:dyDescent="0.2">
      <c r="A11465" s="6">
        <f>Database!$A13550</f>
        <v>38694</v>
      </c>
      <c r="B11465">
        <f>IF(VLOOKUP(Table7[[#This Row],[Date]],Database!$A:$C,MATCH($B$1,Database!$A$1:$C$1,),)=0,#N/A,VLOOKUP(Table7[[#This Row],[Date]],Database!$A:$C,MATCH($B$1,Database!$A$1:$C$1,),))</f>
        <v>4.47</v>
      </c>
      <c r="C11465">
        <f>IF(VLOOKUP(Table7[[#This Row],[Date]],Database!$A:$C,MATCH($C$1,Database!$A$1:$C$1,),)=0,#N/A,VLOOKUP(Table7[[#This Row],[Date]],Database!$A:$C,MATCH($C$1,Database!$A$1:$C$1,),))</f>
        <v>3.85</v>
      </c>
      <c r="D11465">
        <f>IFERROR(Table7[[#This Row],[United States 10y]]-Table7[[#This Row],[United States 3y]],#N/A)</f>
        <v>0.61999999999999966</v>
      </c>
    </row>
    <row r="11466" spans="1:4" x14ac:dyDescent="0.2">
      <c r="A11466" s="6">
        <f>Database!$A13551</f>
        <v>38695</v>
      </c>
      <c r="B11466">
        <f>IF(VLOOKUP(Table7[[#This Row],[Date]],Database!$A:$C,MATCH($B$1,Database!$A$1:$C$1,),)=0,#N/A,VLOOKUP(Table7[[#This Row],[Date]],Database!$A:$C,MATCH($B$1,Database!$A$1:$C$1,),))</f>
        <v>4.54</v>
      </c>
      <c r="C11466">
        <f>IF(VLOOKUP(Table7[[#This Row],[Date]],Database!$A:$C,MATCH($C$1,Database!$A$1:$C$1,),)=0,#N/A,VLOOKUP(Table7[[#This Row],[Date]],Database!$A:$C,MATCH($C$1,Database!$A$1:$C$1,),))</f>
        <v>3.85</v>
      </c>
      <c r="D11466">
        <f>IFERROR(Table7[[#This Row],[United States 10y]]-Table7[[#This Row],[United States 3y]],#N/A)</f>
        <v>0.69</v>
      </c>
    </row>
    <row r="11467" spans="1:4" x14ac:dyDescent="0.2">
      <c r="A11467" s="6">
        <f>Database!$A13552</f>
        <v>38698</v>
      </c>
      <c r="B11467">
        <f>IF(VLOOKUP(Table7[[#This Row],[Date]],Database!$A:$C,MATCH($B$1,Database!$A$1:$C$1,),)=0,#N/A,VLOOKUP(Table7[[#This Row],[Date]],Database!$A:$C,MATCH($B$1,Database!$A$1:$C$1,),))</f>
        <v>4.5599999999999996</v>
      </c>
      <c r="C11467">
        <f>IF(VLOOKUP(Table7[[#This Row],[Date]],Database!$A:$C,MATCH($C$1,Database!$A$1:$C$1,),)=0,#N/A,VLOOKUP(Table7[[#This Row],[Date]],Database!$A:$C,MATCH($C$1,Database!$A$1:$C$1,),))</f>
        <v>3.83</v>
      </c>
      <c r="D11467">
        <f>IFERROR(Table7[[#This Row],[United States 10y]]-Table7[[#This Row],[United States 3y]],#N/A)</f>
        <v>0.72999999999999954</v>
      </c>
    </row>
    <row r="11468" spans="1:4" x14ac:dyDescent="0.2">
      <c r="A11468" s="6">
        <f>Database!$A13553</f>
        <v>38699</v>
      </c>
      <c r="B11468">
        <f>IF(VLOOKUP(Table7[[#This Row],[Date]],Database!$A:$C,MATCH($B$1,Database!$A$1:$C$1,),)=0,#N/A,VLOOKUP(Table7[[#This Row],[Date]],Database!$A:$C,MATCH($B$1,Database!$A$1:$C$1,),))</f>
        <v>4.54</v>
      </c>
      <c r="C11468">
        <f>IF(VLOOKUP(Table7[[#This Row],[Date]],Database!$A:$C,MATCH($C$1,Database!$A$1:$C$1,),)=0,#N/A,VLOOKUP(Table7[[#This Row],[Date]],Database!$A:$C,MATCH($C$1,Database!$A$1:$C$1,),))</f>
        <v>3.83</v>
      </c>
      <c r="D11468">
        <f>IFERROR(Table7[[#This Row],[United States 10y]]-Table7[[#This Row],[United States 3y]],#N/A)</f>
        <v>0.71</v>
      </c>
    </row>
    <row r="11469" spans="1:4" x14ac:dyDescent="0.2">
      <c r="A11469" s="6">
        <f>Database!$A13554</f>
        <v>38700</v>
      </c>
      <c r="B11469">
        <f>IF(VLOOKUP(Table7[[#This Row],[Date]],Database!$A:$C,MATCH($B$1,Database!$A$1:$C$1,),)=0,#N/A,VLOOKUP(Table7[[#This Row],[Date]],Database!$A:$C,MATCH($B$1,Database!$A$1:$C$1,),))</f>
        <v>4.45</v>
      </c>
      <c r="C11469">
        <f>IF(VLOOKUP(Table7[[#This Row],[Date]],Database!$A:$C,MATCH($C$1,Database!$A$1:$C$1,),)=0,#N/A,VLOOKUP(Table7[[#This Row],[Date]],Database!$A:$C,MATCH($C$1,Database!$A$1:$C$1,),))</f>
        <v>3.81</v>
      </c>
      <c r="D11469">
        <f>IFERROR(Table7[[#This Row],[United States 10y]]-Table7[[#This Row],[United States 3y]],#N/A)</f>
        <v>0.64000000000000012</v>
      </c>
    </row>
    <row r="11470" spans="1:4" x14ac:dyDescent="0.2">
      <c r="A11470" s="6">
        <f>Database!$A13555</f>
        <v>38701</v>
      </c>
      <c r="B11470">
        <f>IF(VLOOKUP(Table7[[#This Row],[Date]],Database!$A:$C,MATCH($B$1,Database!$A$1:$C$1,),)=0,#N/A,VLOOKUP(Table7[[#This Row],[Date]],Database!$A:$C,MATCH($B$1,Database!$A$1:$C$1,),))</f>
        <v>4.47</v>
      </c>
      <c r="C11470">
        <f>IF(VLOOKUP(Table7[[#This Row],[Date]],Database!$A:$C,MATCH($C$1,Database!$A$1:$C$1,),)=0,#N/A,VLOOKUP(Table7[[#This Row],[Date]],Database!$A:$C,MATCH($C$1,Database!$A$1:$C$1,),))</f>
        <v>3.84</v>
      </c>
      <c r="D11470">
        <f>IFERROR(Table7[[#This Row],[United States 10y]]-Table7[[#This Row],[United States 3y]],#N/A)</f>
        <v>0.62999999999999989</v>
      </c>
    </row>
    <row r="11471" spans="1:4" x14ac:dyDescent="0.2">
      <c r="A11471" s="6">
        <f>Database!$A13556</f>
        <v>38702</v>
      </c>
      <c r="B11471">
        <f>IF(VLOOKUP(Table7[[#This Row],[Date]],Database!$A:$C,MATCH($B$1,Database!$A$1:$C$1,),)=0,#N/A,VLOOKUP(Table7[[#This Row],[Date]],Database!$A:$C,MATCH($B$1,Database!$A$1:$C$1,),))</f>
        <v>4.45</v>
      </c>
      <c r="C11471">
        <f>IF(VLOOKUP(Table7[[#This Row],[Date]],Database!$A:$C,MATCH($C$1,Database!$A$1:$C$1,),)=0,#N/A,VLOOKUP(Table7[[#This Row],[Date]],Database!$A:$C,MATCH($C$1,Database!$A$1:$C$1,),))</f>
        <v>3.84</v>
      </c>
      <c r="D11471">
        <f>IFERROR(Table7[[#This Row],[United States 10y]]-Table7[[#This Row],[United States 3y]],#N/A)</f>
        <v>0.61000000000000032</v>
      </c>
    </row>
    <row r="11472" spans="1:4" x14ac:dyDescent="0.2">
      <c r="A11472" s="6">
        <f>Database!$A13557</f>
        <v>38705</v>
      </c>
      <c r="B11472">
        <f>IF(VLOOKUP(Table7[[#This Row],[Date]],Database!$A:$C,MATCH($B$1,Database!$A$1:$C$1,),)=0,#N/A,VLOOKUP(Table7[[#This Row],[Date]],Database!$A:$C,MATCH($B$1,Database!$A$1:$C$1,),))</f>
        <v>4.45</v>
      </c>
      <c r="C11472">
        <f>IF(VLOOKUP(Table7[[#This Row],[Date]],Database!$A:$C,MATCH($C$1,Database!$A$1:$C$1,),)=0,#N/A,VLOOKUP(Table7[[#This Row],[Date]],Database!$A:$C,MATCH($C$1,Database!$A$1:$C$1,),))</f>
        <v>3.89</v>
      </c>
      <c r="D11472">
        <f>IFERROR(Table7[[#This Row],[United States 10y]]-Table7[[#This Row],[United States 3y]],#N/A)</f>
        <v>0.56000000000000005</v>
      </c>
    </row>
    <row r="11473" spans="1:4" x14ac:dyDescent="0.2">
      <c r="A11473" s="6">
        <f>Database!$A13558</f>
        <v>38706</v>
      </c>
      <c r="B11473">
        <f>IF(VLOOKUP(Table7[[#This Row],[Date]],Database!$A:$C,MATCH($B$1,Database!$A$1:$C$1,),)=0,#N/A,VLOOKUP(Table7[[#This Row],[Date]],Database!$A:$C,MATCH($B$1,Database!$A$1:$C$1,),))</f>
        <v>4.47</v>
      </c>
      <c r="C11473">
        <f>IF(VLOOKUP(Table7[[#This Row],[Date]],Database!$A:$C,MATCH($C$1,Database!$A$1:$C$1,),)=0,#N/A,VLOOKUP(Table7[[#This Row],[Date]],Database!$A:$C,MATCH($C$1,Database!$A$1:$C$1,),))</f>
        <v>3.88</v>
      </c>
      <c r="D11473">
        <f>IFERROR(Table7[[#This Row],[United States 10y]]-Table7[[#This Row],[United States 3y]],#N/A)</f>
        <v>0.58999999999999986</v>
      </c>
    </row>
    <row r="11474" spans="1:4" x14ac:dyDescent="0.2">
      <c r="A11474" s="6">
        <f>Database!$A13559</f>
        <v>38707</v>
      </c>
      <c r="B11474">
        <f>IF(VLOOKUP(Table7[[#This Row],[Date]],Database!$A:$C,MATCH($B$1,Database!$A$1:$C$1,),)=0,#N/A,VLOOKUP(Table7[[#This Row],[Date]],Database!$A:$C,MATCH($B$1,Database!$A$1:$C$1,),))</f>
        <v>4.49</v>
      </c>
      <c r="C11474">
        <f>IF(VLOOKUP(Table7[[#This Row],[Date]],Database!$A:$C,MATCH($C$1,Database!$A$1:$C$1,),)=0,#N/A,VLOOKUP(Table7[[#This Row],[Date]],Database!$A:$C,MATCH($C$1,Database!$A$1:$C$1,),))</f>
        <v>3.9</v>
      </c>
      <c r="D11474">
        <f>IFERROR(Table7[[#This Row],[United States 10y]]-Table7[[#This Row],[United States 3y]],#N/A)</f>
        <v>0.5900000000000003</v>
      </c>
    </row>
    <row r="11475" spans="1:4" x14ac:dyDescent="0.2">
      <c r="A11475" s="6">
        <f>Database!$A13560</f>
        <v>38708</v>
      </c>
      <c r="B11475">
        <f>IF(VLOOKUP(Table7[[#This Row],[Date]],Database!$A:$C,MATCH($B$1,Database!$A$1:$C$1,),)=0,#N/A,VLOOKUP(Table7[[#This Row],[Date]],Database!$A:$C,MATCH($B$1,Database!$A$1:$C$1,),))</f>
        <v>4.4400000000000004</v>
      </c>
      <c r="C11475">
        <f>IF(VLOOKUP(Table7[[#This Row],[Date]],Database!$A:$C,MATCH($C$1,Database!$A$1:$C$1,),)=0,#N/A,VLOOKUP(Table7[[#This Row],[Date]],Database!$A:$C,MATCH($C$1,Database!$A$1:$C$1,),))</f>
        <v>3.89</v>
      </c>
      <c r="D11475">
        <f>IFERROR(Table7[[#This Row],[United States 10y]]-Table7[[#This Row],[United States 3y]],#N/A)</f>
        <v>0.55000000000000027</v>
      </c>
    </row>
    <row r="11476" spans="1:4" x14ac:dyDescent="0.2">
      <c r="A11476" s="6">
        <f>Database!$A13561</f>
        <v>38709</v>
      </c>
      <c r="B11476">
        <f>IF(VLOOKUP(Table7[[#This Row],[Date]],Database!$A:$C,MATCH($B$1,Database!$A$1:$C$1,),)=0,#N/A,VLOOKUP(Table7[[#This Row],[Date]],Database!$A:$C,MATCH($B$1,Database!$A$1:$C$1,),))</f>
        <v>4.38</v>
      </c>
      <c r="C11476">
        <f>IF(VLOOKUP(Table7[[#This Row],[Date]],Database!$A:$C,MATCH($C$1,Database!$A$1:$C$1,),)=0,#N/A,VLOOKUP(Table7[[#This Row],[Date]],Database!$A:$C,MATCH($C$1,Database!$A$1:$C$1,),))</f>
        <v>3.9</v>
      </c>
      <c r="D11476">
        <f>IFERROR(Table7[[#This Row],[United States 10y]]-Table7[[#This Row],[United States 3y]],#N/A)</f>
        <v>0.48</v>
      </c>
    </row>
    <row r="11477" spans="1:4" x14ac:dyDescent="0.2">
      <c r="A11477" s="6">
        <f>Database!$A13562</f>
        <v>38712</v>
      </c>
      <c r="B11477" t="e">
        <f>IF(VLOOKUP(Table7[[#This Row],[Date]],Database!$A:$C,MATCH($B$1,Database!$A$1:$C$1,),)=0,#N/A,VLOOKUP(Table7[[#This Row],[Date]],Database!$A:$C,MATCH($B$1,Database!$A$1:$C$1,),))</f>
        <v>#N/A</v>
      </c>
      <c r="C11477" t="e">
        <f>IF(VLOOKUP(Table7[[#This Row],[Date]],Database!$A:$C,MATCH($C$1,Database!$A$1:$C$1,),)=0,#N/A,VLOOKUP(Table7[[#This Row],[Date]],Database!$A:$C,MATCH($C$1,Database!$A$1:$C$1,),))</f>
        <v>#N/A</v>
      </c>
      <c r="D11477" t="e">
        <f>IFERROR(Table7[[#This Row],[United States 10y]]-Table7[[#This Row],[United States 3y]],#N/A)</f>
        <v>#N/A</v>
      </c>
    </row>
    <row r="11478" spans="1:4" x14ac:dyDescent="0.2">
      <c r="A11478" s="6">
        <f>Database!$A13563</f>
        <v>38713</v>
      </c>
      <c r="B11478">
        <f>IF(VLOOKUP(Table7[[#This Row],[Date]],Database!$A:$C,MATCH($B$1,Database!$A$1:$C$1,),)=0,#N/A,VLOOKUP(Table7[[#This Row],[Date]],Database!$A:$C,MATCH($B$1,Database!$A$1:$C$1,),))</f>
        <v>4.34</v>
      </c>
      <c r="C11478">
        <f>IF(VLOOKUP(Table7[[#This Row],[Date]],Database!$A:$C,MATCH($C$1,Database!$A$1:$C$1,),)=0,#N/A,VLOOKUP(Table7[[#This Row],[Date]],Database!$A:$C,MATCH($C$1,Database!$A$1:$C$1,),))</f>
        <v>3.9</v>
      </c>
      <c r="D11478">
        <f>IFERROR(Table7[[#This Row],[United States 10y]]-Table7[[#This Row],[United States 3y]],#N/A)</f>
        <v>0.43999999999999995</v>
      </c>
    </row>
    <row r="11479" spans="1:4" x14ac:dyDescent="0.2">
      <c r="A11479" s="6">
        <f>Database!$A13564</f>
        <v>38714</v>
      </c>
      <c r="B11479">
        <f>IF(VLOOKUP(Table7[[#This Row],[Date]],Database!$A:$C,MATCH($B$1,Database!$A$1:$C$1,),)=0,#N/A,VLOOKUP(Table7[[#This Row],[Date]],Database!$A:$C,MATCH($B$1,Database!$A$1:$C$1,),))</f>
        <v>4.38</v>
      </c>
      <c r="C11479">
        <f>IF(VLOOKUP(Table7[[#This Row],[Date]],Database!$A:$C,MATCH($C$1,Database!$A$1:$C$1,),)=0,#N/A,VLOOKUP(Table7[[#This Row],[Date]],Database!$A:$C,MATCH($C$1,Database!$A$1:$C$1,),))</f>
        <v>3.87</v>
      </c>
      <c r="D11479">
        <f>IFERROR(Table7[[#This Row],[United States 10y]]-Table7[[#This Row],[United States 3y]],#N/A)</f>
        <v>0.50999999999999979</v>
      </c>
    </row>
    <row r="11480" spans="1:4" x14ac:dyDescent="0.2">
      <c r="A11480" s="6">
        <f>Database!$A13565</f>
        <v>38715</v>
      </c>
      <c r="B11480">
        <f>IF(VLOOKUP(Table7[[#This Row],[Date]],Database!$A:$C,MATCH($B$1,Database!$A$1:$C$1,),)=0,#N/A,VLOOKUP(Table7[[#This Row],[Date]],Database!$A:$C,MATCH($B$1,Database!$A$1:$C$1,),))</f>
        <v>4.37</v>
      </c>
      <c r="C11480">
        <f>IF(VLOOKUP(Table7[[#This Row],[Date]],Database!$A:$C,MATCH($C$1,Database!$A$1:$C$1,),)=0,#N/A,VLOOKUP(Table7[[#This Row],[Date]],Database!$A:$C,MATCH($C$1,Database!$A$1:$C$1,),))</f>
        <v>3.92</v>
      </c>
      <c r="D11480">
        <f>IFERROR(Table7[[#This Row],[United States 10y]]-Table7[[#This Row],[United States 3y]],#N/A)</f>
        <v>0.45000000000000018</v>
      </c>
    </row>
    <row r="11481" spans="1:4" x14ac:dyDescent="0.2">
      <c r="A11481" s="6">
        <f>Database!$A13566</f>
        <v>38716</v>
      </c>
      <c r="B11481">
        <f>IF(VLOOKUP(Table7[[#This Row],[Date]],Database!$A:$C,MATCH($B$1,Database!$A$1:$C$1,),)=0,#N/A,VLOOKUP(Table7[[#This Row],[Date]],Database!$A:$C,MATCH($B$1,Database!$A$1:$C$1,),))</f>
        <v>4.3899999999999997</v>
      </c>
      <c r="C11481">
        <f>IF(VLOOKUP(Table7[[#This Row],[Date]],Database!$A:$C,MATCH($C$1,Database!$A$1:$C$1,),)=0,#N/A,VLOOKUP(Table7[[#This Row],[Date]],Database!$A:$C,MATCH($C$1,Database!$A$1:$C$1,),))</f>
        <v>3.99</v>
      </c>
      <c r="D11481">
        <f>IFERROR(Table7[[#This Row],[United States 10y]]-Table7[[#This Row],[United States 3y]],#N/A)</f>
        <v>0.39999999999999947</v>
      </c>
    </row>
    <row r="11482" spans="1:4" x14ac:dyDescent="0.2">
      <c r="A11482" s="6">
        <f>Database!$A13567</f>
        <v>38719</v>
      </c>
      <c r="B11482" t="e">
        <f>IF(VLOOKUP(Table7[[#This Row],[Date]],Database!$A:$C,MATCH($B$1,Database!$A$1:$C$1,),)=0,#N/A,VLOOKUP(Table7[[#This Row],[Date]],Database!$A:$C,MATCH($B$1,Database!$A$1:$C$1,),))</f>
        <v>#N/A</v>
      </c>
      <c r="C11482" t="e">
        <f>IF(VLOOKUP(Table7[[#This Row],[Date]],Database!$A:$C,MATCH($C$1,Database!$A$1:$C$1,),)=0,#N/A,VLOOKUP(Table7[[#This Row],[Date]],Database!$A:$C,MATCH($C$1,Database!$A$1:$C$1,),))</f>
        <v>#N/A</v>
      </c>
      <c r="D11482" t="e">
        <f>IFERROR(Table7[[#This Row],[United States 10y]]-Table7[[#This Row],[United States 3y]],#N/A)</f>
        <v>#N/A</v>
      </c>
    </row>
    <row r="11483" spans="1:4" x14ac:dyDescent="0.2">
      <c r="A11483" s="6">
        <f>Database!$A13568</f>
        <v>38720</v>
      </c>
      <c r="B11483">
        <f>IF(VLOOKUP(Table7[[#This Row],[Date]],Database!$A:$C,MATCH($B$1,Database!$A$1:$C$1,),)=0,#N/A,VLOOKUP(Table7[[#This Row],[Date]],Database!$A:$C,MATCH($B$1,Database!$A$1:$C$1,),))</f>
        <v>4.37</v>
      </c>
      <c r="C11483">
        <f>IF(VLOOKUP(Table7[[#This Row],[Date]],Database!$A:$C,MATCH($C$1,Database!$A$1:$C$1,),)=0,#N/A,VLOOKUP(Table7[[#This Row],[Date]],Database!$A:$C,MATCH($C$1,Database!$A$1:$C$1,),))</f>
        <v>4.07</v>
      </c>
      <c r="D11483">
        <f>IFERROR(Table7[[#This Row],[United States 10y]]-Table7[[#This Row],[United States 3y]],#N/A)</f>
        <v>0.29999999999999982</v>
      </c>
    </row>
    <row r="11484" spans="1:4" x14ac:dyDescent="0.2">
      <c r="A11484" s="6">
        <f>Database!$A13569</f>
        <v>38721</v>
      </c>
      <c r="B11484">
        <f>IF(VLOOKUP(Table7[[#This Row],[Date]],Database!$A:$C,MATCH($B$1,Database!$A$1:$C$1,),)=0,#N/A,VLOOKUP(Table7[[#This Row],[Date]],Database!$A:$C,MATCH($B$1,Database!$A$1:$C$1,),))</f>
        <v>4.3600000000000003</v>
      </c>
      <c r="C11484">
        <f>IF(VLOOKUP(Table7[[#This Row],[Date]],Database!$A:$C,MATCH($C$1,Database!$A$1:$C$1,),)=0,#N/A,VLOOKUP(Table7[[#This Row],[Date]],Database!$A:$C,MATCH($C$1,Database!$A$1:$C$1,),))</f>
        <v>4.09</v>
      </c>
      <c r="D11484">
        <f>IFERROR(Table7[[#This Row],[United States 10y]]-Table7[[#This Row],[United States 3y]],#N/A)</f>
        <v>0.27000000000000046</v>
      </c>
    </row>
    <row r="11485" spans="1:4" x14ac:dyDescent="0.2">
      <c r="A11485" s="6">
        <f>Database!$A13570</f>
        <v>38722</v>
      </c>
      <c r="B11485">
        <f>IF(VLOOKUP(Table7[[#This Row],[Date]],Database!$A:$C,MATCH($B$1,Database!$A$1:$C$1,),)=0,#N/A,VLOOKUP(Table7[[#This Row],[Date]],Database!$A:$C,MATCH($B$1,Database!$A$1:$C$1,),))</f>
        <v>4.3600000000000003</v>
      </c>
      <c r="C11485">
        <f>IF(VLOOKUP(Table7[[#This Row],[Date]],Database!$A:$C,MATCH($C$1,Database!$A$1:$C$1,),)=0,#N/A,VLOOKUP(Table7[[#This Row],[Date]],Database!$A:$C,MATCH($C$1,Database!$A$1:$C$1,),))</f>
        <v>4.0999999999999996</v>
      </c>
      <c r="D11485">
        <f>IFERROR(Table7[[#This Row],[United States 10y]]-Table7[[#This Row],[United States 3y]],#N/A)</f>
        <v>0.26000000000000068</v>
      </c>
    </row>
    <row r="11486" spans="1:4" x14ac:dyDescent="0.2">
      <c r="A11486" s="6">
        <f>Database!$A13571</f>
        <v>38723</v>
      </c>
      <c r="B11486">
        <f>IF(VLOOKUP(Table7[[#This Row],[Date]],Database!$A:$C,MATCH($B$1,Database!$A$1:$C$1,),)=0,#N/A,VLOOKUP(Table7[[#This Row],[Date]],Database!$A:$C,MATCH($B$1,Database!$A$1:$C$1,),))</f>
        <v>4.38</v>
      </c>
      <c r="C11486">
        <f>IF(VLOOKUP(Table7[[#This Row],[Date]],Database!$A:$C,MATCH($C$1,Database!$A$1:$C$1,),)=0,#N/A,VLOOKUP(Table7[[#This Row],[Date]],Database!$A:$C,MATCH($C$1,Database!$A$1:$C$1,),))</f>
        <v>4.12</v>
      </c>
      <c r="D11486">
        <f>IFERROR(Table7[[#This Row],[United States 10y]]-Table7[[#This Row],[United States 3y]],#N/A)</f>
        <v>0.25999999999999979</v>
      </c>
    </row>
    <row r="11487" spans="1:4" x14ac:dyDescent="0.2">
      <c r="A11487" s="6">
        <f>Database!$A13572</f>
        <v>38726</v>
      </c>
      <c r="B11487">
        <f>IF(VLOOKUP(Table7[[#This Row],[Date]],Database!$A:$C,MATCH($B$1,Database!$A$1:$C$1,),)=0,#N/A,VLOOKUP(Table7[[#This Row],[Date]],Database!$A:$C,MATCH($B$1,Database!$A$1:$C$1,),))</f>
        <v>4.38</v>
      </c>
      <c r="C11487">
        <f>IF(VLOOKUP(Table7[[#This Row],[Date]],Database!$A:$C,MATCH($C$1,Database!$A$1:$C$1,),)=0,#N/A,VLOOKUP(Table7[[#This Row],[Date]],Database!$A:$C,MATCH($C$1,Database!$A$1:$C$1,),))</f>
        <v>4.1399999999999997</v>
      </c>
      <c r="D11487">
        <f>IFERROR(Table7[[#This Row],[United States 10y]]-Table7[[#This Row],[United States 3y]],#N/A)</f>
        <v>0.24000000000000021</v>
      </c>
    </row>
    <row r="11488" spans="1:4" x14ac:dyDescent="0.2">
      <c r="A11488" s="6">
        <f>Database!$A13573</f>
        <v>38727</v>
      </c>
      <c r="B11488">
        <f>IF(VLOOKUP(Table7[[#This Row],[Date]],Database!$A:$C,MATCH($B$1,Database!$A$1:$C$1,),)=0,#N/A,VLOOKUP(Table7[[#This Row],[Date]],Database!$A:$C,MATCH($B$1,Database!$A$1:$C$1,),))</f>
        <v>4.43</v>
      </c>
      <c r="C11488">
        <f>IF(VLOOKUP(Table7[[#This Row],[Date]],Database!$A:$C,MATCH($C$1,Database!$A$1:$C$1,),)=0,#N/A,VLOOKUP(Table7[[#This Row],[Date]],Database!$A:$C,MATCH($C$1,Database!$A$1:$C$1,),))</f>
        <v>4.1900000000000004</v>
      </c>
      <c r="D11488">
        <f>IFERROR(Table7[[#This Row],[United States 10y]]-Table7[[#This Row],[United States 3y]],#N/A)</f>
        <v>0.23999999999999932</v>
      </c>
    </row>
    <row r="11489" spans="1:4" x14ac:dyDescent="0.2">
      <c r="A11489" s="6">
        <f>Database!$A13574</f>
        <v>38728</v>
      </c>
      <c r="B11489">
        <f>IF(VLOOKUP(Table7[[#This Row],[Date]],Database!$A:$C,MATCH($B$1,Database!$A$1:$C$1,),)=0,#N/A,VLOOKUP(Table7[[#This Row],[Date]],Database!$A:$C,MATCH($B$1,Database!$A$1:$C$1,),))</f>
        <v>4.46</v>
      </c>
      <c r="C11489">
        <f>IF(VLOOKUP(Table7[[#This Row],[Date]],Database!$A:$C,MATCH($C$1,Database!$A$1:$C$1,),)=0,#N/A,VLOOKUP(Table7[[#This Row],[Date]],Database!$A:$C,MATCH($C$1,Database!$A$1:$C$1,),))</f>
        <v>4.2</v>
      </c>
      <c r="D11489">
        <f>IFERROR(Table7[[#This Row],[United States 10y]]-Table7[[#This Row],[United States 3y]],#N/A)</f>
        <v>0.25999999999999979</v>
      </c>
    </row>
    <row r="11490" spans="1:4" x14ac:dyDescent="0.2">
      <c r="A11490" s="6">
        <f>Database!$A13575</f>
        <v>38729</v>
      </c>
      <c r="B11490">
        <f>IF(VLOOKUP(Table7[[#This Row],[Date]],Database!$A:$C,MATCH($B$1,Database!$A$1:$C$1,),)=0,#N/A,VLOOKUP(Table7[[#This Row],[Date]],Database!$A:$C,MATCH($B$1,Database!$A$1:$C$1,),))</f>
        <v>4.42</v>
      </c>
      <c r="C11490">
        <f>IF(VLOOKUP(Table7[[#This Row],[Date]],Database!$A:$C,MATCH($C$1,Database!$A$1:$C$1,),)=0,#N/A,VLOOKUP(Table7[[#This Row],[Date]],Database!$A:$C,MATCH($C$1,Database!$A$1:$C$1,),))</f>
        <v>4.22</v>
      </c>
      <c r="D11490">
        <f>IFERROR(Table7[[#This Row],[United States 10y]]-Table7[[#This Row],[United States 3y]],#N/A)</f>
        <v>0.20000000000000018</v>
      </c>
    </row>
    <row r="11491" spans="1:4" x14ac:dyDescent="0.2">
      <c r="A11491" s="6">
        <f>Database!$A13576</f>
        <v>38730</v>
      </c>
      <c r="B11491">
        <f>IF(VLOOKUP(Table7[[#This Row],[Date]],Database!$A:$C,MATCH($B$1,Database!$A$1:$C$1,),)=0,#N/A,VLOOKUP(Table7[[#This Row],[Date]],Database!$A:$C,MATCH($B$1,Database!$A$1:$C$1,),))</f>
        <v>4.3600000000000003</v>
      </c>
      <c r="C11491">
        <f>IF(VLOOKUP(Table7[[#This Row],[Date]],Database!$A:$C,MATCH($C$1,Database!$A$1:$C$1,),)=0,#N/A,VLOOKUP(Table7[[#This Row],[Date]],Database!$A:$C,MATCH($C$1,Database!$A$1:$C$1,),))</f>
        <v>4.2300000000000004</v>
      </c>
      <c r="D11491">
        <f>IFERROR(Table7[[#This Row],[United States 10y]]-Table7[[#This Row],[United States 3y]],#N/A)</f>
        <v>0.12999999999999989</v>
      </c>
    </row>
    <row r="11492" spans="1:4" x14ac:dyDescent="0.2">
      <c r="A11492" s="6">
        <f>Database!$A13577</f>
        <v>38733</v>
      </c>
      <c r="B11492" t="e">
        <f>IF(VLOOKUP(Table7[[#This Row],[Date]],Database!$A:$C,MATCH($B$1,Database!$A$1:$C$1,),)=0,#N/A,VLOOKUP(Table7[[#This Row],[Date]],Database!$A:$C,MATCH($B$1,Database!$A$1:$C$1,),))</f>
        <v>#N/A</v>
      </c>
      <c r="C11492" t="e">
        <f>IF(VLOOKUP(Table7[[#This Row],[Date]],Database!$A:$C,MATCH($C$1,Database!$A$1:$C$1,),)=0,#N/A,VLOOKUP(Table7[[#This Row],[Date]],Database!$A:$C,MATCH($C$1,Database!$A$1:$C$1,),))</f>
        <v>#N/A</v>
      </c>
      <c r="D11492" t="e">
        <f>IFERROR(Table7[[#This Row],[United States 10y]]-Table7[[#This Row],[United States 3y]],#N/A)</f>
        <v>#N/A</v>
      </c>
    </row>
    <row r="11493" spans="1:4" x14ac:dyDescent="0.2">
      <c r="A11493" s="6">
        <f>Database!$A13578</f>
        <v>38734</v>
      </c>
      <c r="B11493">
        <f>IF(VLOOKUP(Table7[[#This Row],[Date]],Database!$A:$C,MATCH($B$1,Database!$A$1:$C$1,),)=0,#N/A,VLOOKUP(Table7[[#This Row],[Date]],Database!$A:$C,MATCH($B$1,Database!$A$1:$C$1,),))</f>
        <v>4.34</v>
      </c>
      <c r="C11493">
        <f>IF(VLOOKUP(Table7[[#This Row],[Date]],Database!$A:$C,MATCH($C$1,Database!$A$1:$C$1,),)=0,#N/A,VLOOKUP(Table7[[#This Row],[Date]],Database!$A:$C,MATCH($C$1,Database!$A$1:$C$1,),))</f>
        <v>4.28</v>
      </c>
      <c r="D11493">
        <f>IFERROR(Table7[[#This Row],[United States 10y]]-Table7[[#This Row],[United States 3y]],#N/A)</f>
        <v>5.9999999999999609E-2</v>
      </c>
    </row>
    <row r="11494" spans="1:4" x14ac:dyDescent="0.2">
      <c r="A11494" s="6">
        <f>Database!$A13579</f>
        <v>38735</v>
      </c>
      <c r="B11494">
        <f>IF(VLOOKUP(Table7[[#This Row],[Date]],Database!$A:$C,MATCH($B$1,Database!$A$1:$C$1,),)=0,#N/A,VLOOKUP(Table7[[#This Row],[Date]],Database!$A:$C,MATCH($B$1,Database!$A$1:$C$1,),))</f>
        <v>4.34</v>
      </c>
      <c r="C11494">
        <f>IF(VLOOKUP(Table7[[#This Row],[Date]],Database!$A:$C,MATCH($C$1,Database!$A$1:$C$1,),)=0,#N/A,VLOOKUP(Table7[[#This Row],[Date]],Database!$A:$C,MATCH($C$1,Database!$A$1:$C$1,),))</f>
        <v>4.25</v>
      </c>
      <c r="D11494">
        <f>IFERROR(Table7[[#This Row],[United States 10y]]-Table7[[#This Row],[United States 3y]],#N/A)</f>
        <v>8.9999999999999858E-2</v>
      </c>
    </row>
    <row r="11495" spans="1:4" x14ac:dyDescent="0.2">
      <c r="A11495" s="6">
        <f>Database!$A13580</f>
        <v>38736</v>
      </c>
      <c r="B11495">
        <f>IF(VLOOKUP(Table7[[#This Row],[Date]],Database!$A:$C,MATCH($B$1,Database!$A$1:$C$1,),)=0,#N/A,VLOOKUP(Table7[[#This Row],[Date]],Database!$A:$C,MATCH($B$1,Database!$A$1:$C$1,),))</f>
        <v>4.38</v>
      </c>
      <c r="C11495">
        <f>IF(VLOOKUP(Table7[[#This Row],[Date]],Database!$A:$C,MATCH($C$1,Database!$A$1:$C$1,),)=0,#N/A,VLOOKUP(Table7[[#This Row],[Date]],Database!$A:$C,MATCH($C$1,Database!$A$1:$C$1,),))</f>
        <v>4.25</v>
      </c>
      <c r="D11495">
        <f>IFERROR(Table7[[#This Row],[United States 10y]]-Table7[[#This Row],[United States 3y]],#N/A)</f>
        <v>0.12999999999999989</v>
      </c>
    </row>
    <row r="11496" spans="1:4" x14ac:dyDescent="0.2">
      <c r="A11496" s="6">
        <f>Database!$A13581</f>
        <v>38737</v>
      </c>
      <c r="B11496">
        <f>IF(VLOOKUP(Table7[[#This Row],[Date]],Database!$A:$C,MATCH($B$1,Database!$A$1:$C$1,),)=0,#N/A,VLOOKUP(Table7[[#This Row],[Date]],Database!$A:$C,MATCH($B$1,Database!$A$1:$C$1,),))</f>
        <v>4.37</v>
      </c>
      <c r="C11496">
        <f>IF(VLOOKUP(Table7[[#This Row],[Date]],Database!$A:$C,MATCH($C$1,Database!$A$1:$C$1,),)=0,#N/A,VLOOKUP(Table7[[#This Row],[Date]],Database!$A:$C,MATCH($C$1,Database!$A$1:$C$1,),))</f>
        <v>4.25</v>
      </c>
      <c r="D11496">
        <f>IFERROR(Table7[[#This Row],[United States 10y]]-Table7[[#This Row],[United States 3y]],#N/A)</f>
        <v>0.12000000000000011</v>
      </c>
    </row>
    <row r="11497" spans="1:4" x14ac:dyDescent="0.2">
      <c r="A11497" s="6">
        <f>Database!$A13582</f>
        <v>38740</v>
      </c>
      <c r="B11497">
        <f>IF(VLOOKUP(Table7[[#This Row],[Date]],Database!$A:$C,MATCH($B$1,Database!$A$1:$C$1,),)=0,#N/A,VLOOKUP(Table7[[#This Row],[Date]],Database!$A:$C,MATCH($B$1,Database!$A$1:$C$1,),))</f>
        <v>4.3600000000000003</v>
      </c>
      <c r="C11497">
        <f>IF(VLOOKUP(Table7[[#This Row],[Date]],Database!$A:$C,MATCH($C$1,Database!$A$1:$C$1,),)=0,#N/A,VLOOKUP(Table7[[#This Row],[Date]],Database!$A:$C,MATCH($C$1,Database!$A$1:$C$1,),))</f>
        <v>4.28</v>
      </c>
      <c r="D11497">
        <f>IFERROR(Table7[[#This Row],[United States 10y]]-Table7[[#This Row],[United States 3y]],#N/A)</f>
        <v>8.0000000000000071E-2</v>
      </c>
    </row>
    <row r="11498" spans="1:4" x14ac:dyDescent="0.2">
      <c r="A11498" s="6">
        <f>Database!$A13583</f>
        <v>38741</v>
      </c>
      <c r="B11498">
        <f>IF(VLOOKUP(Table7[[#This Row],[Date]],Database!$A:$C,MATCH($B$1,Database!$A$1:$C$1,),)=0,#N/A,VLOOKUP(Table7[[#This Row],[Date]],Database!$A:$C,MATCH($B$1,Database!$A$1:$C$1,),))</f>
        <v>4.4000000000000004</v>
      </c>
      <c r="C11498">
        <f>IF(VLOOKUP(Table7[[#This Row],[Date]],Database!$A:$C,MATCH($C$1,Database!$A$1:$C$1,),)=0,#N/A,VLOOKUP(Table7[[#This Row],[Date]],Database!$A:$C,MATCH($C$1,Database!$A$1:$C$1,),))</f>
        <v>4.3</v>
      </c>
      <c r="D11498">
        <f>IFERROR(Table7[[#This Row],[United States 10y]]-Table7[[#This Row],[United States 3y]],#N/A)</f>
        <v>0.10000000000000053</v>
      </c>
    </row>
    <row r="11499" spans="1:4" x14ac:dyDescent="0.2">
      <c r="A11499" s="6">
        <f>Database!$A13584</f>
        <v>38742</v>
      </c>
      <c r="B11499">
        <f>IF(VLOOKUP(Table7[[#This Row],[Date]],Database!$A:$C,MATCH($B$1,Database!$A$1:$C$1,),)=0,#N/A,VLOOKUP(Table7[[#This Row],[Date]],Database!$A:$C,MATCH($B$1,Database!$A$1:$C$1,),))</f>
        <v>4.49</v>
      </c>
      <c r="C11499">
        <f>IF(VLOOKUP(Table7[[#This Row],[Date]],Database!$A:$C,MATCH($C$1,Database!$A$1:$C$1,),)=0,#N/A,VLOOKUP(Table7[[#This Row],[Date]],Database!$A:$C,MATCH($C$1,Database!$A$1:$C$1,),))</f>
        <v>4.32</v>
      </c>
      <c r="D11499">
        <f>IFERROR(Table7[[#This Row],[United States 10y]]-Table7[[#This Row],[United States 3y]],#N/A)</f>
        <v>0.16999999999999993</v>
      </c>
    </row>
    <row r="11500" spans="1:4" x14ac:dyDescent="0.2">
      <c r="A11500" s="6">
        <f>Database!$A13585</f>
        <v>38743</v>
      </c>
      <c r="B11500">
        <f>IF(VLOOKUP(Table7[[#This Row],[Date]],Database!$A:$C,MATCH($B$1,Database!$A$1:$C$1,),)=0,#N/A,VLOOKUP(Table7[[#This Row],[Date]],Database!$A:$C,MATCH($B$1,Database!$A$1:$C$1,),))</f>
        <v>4.53</v>
      </c>
      <c r="C11500">
        <f>IF(VLOOKUP(Table7[[#This Row],[Date]],Database!$A:$C,MATCH($C$1,Database!$A$1:$C$1,),)=0,#N/A,VLOOKUP(Table7[[#This Row],[Date]],Database!$A:$C,MATCH($C$1,Database!$A$1:$C$1,),))</f>
        <v>4.34</v>
      </c>
      <c r="D11500">
        <f>IFERROR(Table7[[#This Row],[United States 10y]]-Table7[[#This Row],[United States 3y]],#N/A)</f>
        <v>0.19000000000000039</v>
      </c>
    </row>
    <row r="11501" spans="1:4" x14ac:dyDescent="0.2">
      <c r="A11501" s="6">
        <f>Database!$A13586</f>
        <v>38744</v>
      </c>
      <c r="B11501">
        <f>IF(VLOOKUP(Table7[[#This Row],[Date]],Database!$A:$C,MATCH($B$1,Database!$A$1:$C$1,),)=0,#N/A,VLOOKUP(Table7[[#This Row],[Date]],Database!$A:$C,MATCH($B$1,Database!$A$1:$C$1,),))</f>
        <v>4.5199999999999996</v>
      </c>
      <c r="C11501">
        <f>IF(VLOOKUP(Table7[[#This Row],[Date]],Database!$A:$C,MATCH($C$1,Database!$A$1:$C$1,),)=0,#N/A,VLOOKUP(Table7[[#This Row],[Date]],Database!$A:$C,MATCH($C$1,Database!$A$1:$C$1,),))</f>
        <v>4.34</v>
      </c>
      <c r="D11501">
        <f>IFERROR(Table7[[#This Row],[United States 10y]]-Table7[[#This Row],[United States 3y]],#N/A)</f>
        <v>0.17999999999999972</v>
      </c>
    </row>
    <row r="11502" spans="1:4" x14ac:dyDescent="0.2">
      <c r="A11502" s="6">
        <f>Database!$A13587</f>
        <v>38747</v>
      </c>
      <c r="B11502">
        <f>IF(VLOOKUP(Table7[[#This Row],[Date]],Database!$A:$C,MATCH($B$1,Database!$A$1:$C$1,),)=0,#N/A,VLOOKUP(Table7[[#This Row],[Date]],Database!$A:$C,MATCH($B$1,Database!$A$1:$C$1,),))</f>
        <v>4.54</v>
      </c>
      <c r="C11502">
        <f>IF(VLOOKUP(Table7[[#This Row],[Date]],Database!$A:$C,MATCH($C$1,Database!$A$1:$C$1,),)=0,#N/A,VLOOKUP(Table7[[#This Row],[Date]],Database!$A:$C,MATCH($C$1,Database!$A$1:$C$1,),))</f>
        <v>4.38</v>
      </c>
      <c r="D11502">
        <f>IFERROR(Table7[[#This Row],[United States 10y]]-Table7[[#This Row],[United States 3y]],#N/A)</f>
        <v>0.16000000000000014</v>
      </c>
    </row>
    <row r="11503" spans="1:4" x14ac:dyDescent="0.2">
      <c r="A11503" s="6">
        <f>Database!$A13588</f>
        <v>38748</v>
      </c>
      <c r="B11503">
        <f>IF(VLOOKUP(Table7[[#This Row],[Date]],Database!$A:$C,MATCH($B$1,Database!$A$1:$C$1,),)=0,#N/A,VLOOKUP(Table7[[#This Row],[Date]],Database!$A:$C,MATCH($B$1,Database!$A$1:$C$1,),))</f>
        <v>4.53</v>
      </c>
      <c r="C11503">
        <f>IF(VLOOKUP(Table7[[#This Row],[Date]],Database!$A:$C,MATCH($C$1,Database!$A$1:$C$1,),)=0,#N/A,VLOOKUP(Table7[[#This Row],[Date]],Database!$A:$C,MATCH($C$1,Database!$A$1:$C$1,),))</f>
        <v>4.37</v>
      </c>
      <c r="D11503">
        <f>IFERROR(Table7[[#This Row],[United States 10y]]-Table7[[#This Row],[United States 3y]],#N/A)</f>
        <v>0.16000000000000014</v>
      </c>
    </row>
    <row r="11504" spans="1:4" x14ac:dyDescent="0.2">
      <c r="A11504" s="6">
        <f>Database!$A13589</f>
        <v>38749</v>
      </c>
      <c r="B11504">
        <f>IF(VLOOKUP(Table7[[#This Row],[Date]],Database!$A:$C,MATCH($B$1,Database!$A$1:$C$1,),)=0,#N/A,VLOOKUP(Table7[[#This Row],[Date]],Database!$A:$C,MATCH($B$1,Database!$A$1:$C$1,),))</f>
        <v>4.57</v>
      </c>
      <c r="C11504">
        <f>IF(VLOOKUP(Table7[[#This Row],[Date]],Database!$A:$C,MATCH($C$1,Database!$A$1:$C$1,),)=0,#N/A,VLOOKUP(Table7[[#This Row],[Date]],Database!$A:$C,MATCH($C$1,Database!$A$1:$C$1,),))</f>
        <v>4.37</v>
      </c>
      <c r="D11504">
        <f>IFERROR(Table7[[#This Row],[United States 10y]]-Table7[[#This Row],[United States 3y]],#N/A)</f>
        <v>0.20000000000000018</v>
      </c>
    </row>
    <row r="11505" spans="1:4" x14ac:dyDescent="0.2">
      <c r="A11505" s="6">
        <f>Database!$A13590</f>
        <v>38750</v>
      </c>
      <c r="B11505">
        <f>IF(VLOOKUP(Table7[[#This Row],[Date]],Database!$A:$C,MATCH($B$1,Database!$A$1:$C$1,),)=0,#N/A,VLOOKUP(Table7[[#This Row],[Date]],Database!$A:$C,MATCH($B$1,Database!$A$1:$C$1,),))</f>
        <v>4.57</v>
      </c>
      <c r="C11505">
        <f>IF(VLOOKUP(Table7[[#This Row],[Date]],Database!$A:$C,MATCH($C$1,Database!$A$1:$C$1,),)=0,#N/A,VLOOKUP(Table7[[#This Row],[Date]],Database!$A:$C,MATCH($C$1,Database!$A$1:$C$1,),))</f>
        <v>4.37</v>
      </c>
      <c r="D11505">
        <f>IFERROR(Table7[[#This Row],[United States 10y]]-Table7[[#This Row],[United States 3y]],#N/A)</f>
        <v>0.20000000000000018</v>
      </c>
    </row>
    <row r="11506" spans="1:4" x14ac:dyDescent="0.2">
      <c r="A11506" s="6">
        <f>Database!$A13591</f>
        <v>38751</v>
      </c>
      <c r="B11506">
        <f>IF(VLOOKUP(Table7[[#This Row],[Date]],Database!$A:$C,MATCH($B$1,Database!$A$1:$C$1,),)=0,#N/A,VLOOKUP(Table7[[#This Row],[Date]],Database!$A:$C,MATCH($B$1,Database!$A$1:$C$1,),))</f>
        <v>4.54</v>
      </c>
      <c r="C11506">
        <f>IF(VLOOKUP(Table7[[#This Row],[Date]],Database!$A:$C,MATCH($C$1,Database!$A$1:$C$1,),)=0,#N/A,VLOOKUP(Table7[[#This Row],[Date]],Database!$A:$C,MATCH($C$1,Database!$A$1:$C$1,),))</f>
        <v>4.37</v>
      </c>
      <c r="D11506">
        <f>IFERROR(Table7[[#This Row],[United States 10y]]-Table7[[#This Row],[United States 3y]],#N/A)</f>
        <v>0.16999999999999993</v>
      </c>
    </row>
    <row r="11507" spans="1:4" x14ac:dyDescent="0.2">
      <c r="A11507" s="6">
        <f>Database!$A13592</f>
        <v>38754</v>
      </c>
      <c r="B11507">
        <f>IF(VLOOKUP(Table7[[#This Row],[Date]],Database!$A:$C,MATCH($B$1,Database!$A$1:$C$1,),)=0,#N/A,VLOOKUP(Table7[[#This Row],[Date]],Database!$A:$C,MATCH($B$1,Database!$A$1:$C$1,),))</f>
        <v>4.55</v>
      </c>
      <c r="C11507">
        <f>IF(VLOOKUP(Table7[[#This Row],[Date]],Database!$A:$C,MATCH($C$1,Database!$A$1:$C$1,),)=0,#N/A,VLOOKUP(Table7[[#This Row],[Date]],Database!$A:$C,MATCH($C$1,Database!$A$1:$C$1,),))</f>
        <v>4.38</v>
      </c>
      <c r="D11507">
        <f>IFERROR(Table7[[#This Row],[United States 10y]]-Table7[[#This Row],[United States 3y]],#N/A)</f>
        <v>0.16999999999999993</v>
      </c>
    </row>
    <row r="11508" spans="1:4" x14ac:dyDescent="0.2">
      <c r="A11508" s="6">
        <f>Database!$A13593</f>
        <v>38755</v>
      </c>
      <c r="B11508">
        <f>IF(VLOOKUP(Table7[[#This Row],[Date]],Database!$A:$C,MATCH($B$1,Database!$A$1:$C$1,),)=0,#N/A,VLOOKUP(Table7[[#This Row],[Date]],Database!$A:$C,MATCH($B$1,Database!$A$1:$C$1,),))</f>
        <v>4.57</v>
      </c>
      <c r="C11508">
        <f>IF(VLOOKUP(Table7[[#This Row],[Date]],Database!$A:$C,MATCH($C$1,Database!$A$1:$C$1,),)=0,#N/A,VLOOKUP(Table7[[#This Row],[Date]],Database!$A:$C,MATCH($C$1,Database!$A$1:$C$1,),))</f>
        <v>4.3899999999999997</v>
      </c>
      <c r="D11508">
        <f>IFERROR(Table7[[#This Row],[United States 10y]]-Table7[[#This Row],[United States 3y]],#N/A)</f>
        <v>0.1800000000000006</v>
      </c>
    </row>
    <row r="11509" spans="1:4" x14ac:dyDescent="0.2">
      <c r="A11509" s="6">
        <f>Database!$A13594</f>
        <v>38756</v>
      </c>
      <c r="B11509">
        <f>IF(VLOOKUP(Table7[[#This Row],[Date]],Database!$A:$C,MATCH($B$1,Database!$A$1:$C$1,),)=0,#N/A,VLOOKUP(Table7[[#This Row],[Date]],Database!$A:$C,MATCH($B$1,Database!$A$1:$C$1,),))</f>
        <v>4.5599999999999996</v>
      </c>
      <c r="C11509">
        <f>IF(VLOOKUP(Table7[[#This Row],[Date]],Database!$A:$C,MATCH($C$1,Database!$A$1:$C$1,),)=0,#N/A,VLOOKUP(Table7[[#This Row],[Date]],Database!$A:$C,MATCH($C$1,Database!$A$1:$C$1,),))</f>
        <v>4.4000000000000004</v>
      </c>
      <c r="D11509">
        <f>IFERROR(Table7[[#This Row],[United States 10y]]-Table7[[#This Row],[United States 3y]],#N/A)</f>
        <v>0.15999999999999925</v>
      </c>
    </row>
    <row r="11510" spans="1:4" x14ac:dyDescent="0.2">
      <c r="A11510" s="6">
        <f>Database!$A13595</f>
        <v>38757</v>
      </c>
      <c r="B11510">
        <f>IF(VLOOKUP(Table7[[#This Row],[Date]],Database!$A:$C,MATCH($B$1,Database!$A$1:$C$1,),)=0,#N/A,VLOOKUP(Table7[[#This Row],[Date]],Database!$A:$C,MATCH($B$1,Database!$A$1:$C$1,),))</f>
        <v>4.54</v>
      </c>
      <c r="C11510">
        <f>IF(VLOOKUP(Table7[[#This Row],[Date]],Database!$A:$C,MATCH($C$1,Database!$A$1:$C$1,),)=0,#N/A,VLOOKUP(Table7[[#This Row],[Date]],Database!$A:$C,MATCH($C$1,Database!$A$1:$C$1,),))</f>
        <v>4.41</v>
      </c>
      <c r="D11510">
        <f>IFERROR(Table7[[#This Row],[United States 10y]]-Table7[[#This Row],[United States 3y]],#N/A)</f>
        <v>0.12999999999999989</v>
      </c>
    </row>
    <row r="11511" spans="1:4" x14ac:dyDescent="0.2">
      <c r="A11511" s="6">
        <f>Database!$A13596</f>
        <v>38758</v>
      </c>
      <c r="B11511">
        <f>IF(VLOOKUP(Table7[[#This Row],[Date]],Database!$A:$C,MATCH($B$1,Database!$A$1:$C$1,),)=0,#N/A,VLOOKUP(Table7[[#This Row],[Date]],Database!$A:$C,MATCH($B$1,Database!$A$1:$C$1,),))</f>
        <v>4.59</v>
      </c>
      <c r="C11511">
        <f>IF(VLOOKUP(Table7[[#This Row],[Date]],Database!$A:$C,MATCH($C$1,Database!$A$1:$C$1,),)=0,#N/A,VLOOKUP(Table7[[#This Row],[Date]],Database!$A:$C,MATCH($C$1,Database!$A$1:$C$1,),))</f>
        <v>4.42</v>
      </c>
      <c r="D11511">
        <f>IFERROR(Table7[[#This Row],[United States 10y]]-Table7[[#This Row],[United States 3y]],#N/A)</f>
        <v>0.16999999999999993</v>
      </c>
    </row>
    <row r="11512" spans="1:4" x14ac:dyDescent="0.2">
      <c r="A11512" s="6">
        <f>Database!$A13597</f>
        <v>38761</v>
      </c>
      <c r="B11512">
        <f>IF(VLOOKUP(Table7[[#This Row],[Date]],Database!$A:$C,MATCH($B$1,Database!$A$1:$C$1,),)=0,#N/A,VLOOKUP(Table7[[#This Row],[Date]],Database!$A:$C,MATCH($B$1,Database!$A$1:$C$1,),))</f>
        <v>4.58</v>
      </c>
      <c r="C11512">
        <f>IF(VLOOKUP(Table7[[#This Row],[Date]],Database!$A:$C,MATCH($C$1,Database!$A$1:$C$1,),)=0,#N/A,VLOOKUP(Table7[[#This Row],[Date]],Database!$A:$C,MATCH($C$1,Database!$A$1:$C$1,),))</f>
        <v>4.45</v>
      </c>
      <c r="D11512">
        <f>IFERROR(Table7[[#This Row],[United States 10y]]-Table7[[#This Row],[United States 3y]],#N/A)</f>
        <v>0.12999999999999989</v>
      </c>
    </row>
    <row r="11513" spans="1:4" x14ac:dyDescent="0.2">
      <c r="A11513" s="6">
        <f>Database!$A13598</f>
        <v>38762</v>
      </c>
      <c r="B11513">
        <f>IF(VLOOKUP(Table7[[#This Row],[Date]],Database!$A:$C,MATCH($B$1,Database!$A$1:$C$1,),)=0,#N/A,VLOOKUP(Table7[[#This Row],[Date]],Database!$A:$C,MATCH($B$1,Database!$A$1:$C$1,),))</f>
        <v>4.62</v>
      </c>
      <c r="C11513">
        <f>IF(VLOOKUP(Table7[[#This Row],[Date]],Database!$A:$C,MATCH($C$1,Database!$A$1:$C$1,),)=0,#N/A,VLOOKUP(Table7[[#This Row],[Date]],Database!$A:$C,MATCH($C$1,Database!$A$1:$C$1,),))</f>
        <v>4.45</v>
      </c>
      <c r="D11513">
        <f>IFERROR(Table7[[#This Row],[United States 10y]]-Table7[[#This Row],[United States 3y]],#N/A)</f>
        <v>0.16999999999999993</v>
      </c>
    </row>
    <row r="11514" spans="1:4" x14ac:dyDescent="0.2">
      <c r="A11514" s="6">
        <f>Database!$A13599</f>
        <v>38763</v>
      </c>
      <c r="B11514">
        <f>IF(VLOOKUP(Table7[[#This Row],[Date]],Database!$A:$C,MATCH($B$1,Database!$A$1:$C$1,),)=0,#N/A,VLOOKUP(Table7[[#This Row],[Date]],Database!$A:$C,MATCH($B$1,Database!$A$1:$C$1,),))</f>
        <v>4.6100000000000003</v>
      </c>
      <c r="C11514">
        <f>IF(VLOOKUP(Table7[[#This Row],[Date]],Database!$A:$C,MATCH($C$1,Database!$A$1:$C$1,),)=0,#N/A,VLOOKUP(Table7[[#This Row],[Date]],Database!$A:$C,MATCH($C$1,Database!$A$1:$C$1,),))</f>
        <v>4.4400000000000004</v>
      </c>
      <c r="D11514">
        <f>IFERROR(Table7[[#This Row],[United States 10y]]-Table7[[#This Row],[United States 3y]],#N/A)</f>
        <v>0.16999999999999993</v>
      </c>
    </row>
    <row r="11515" spans="1:4" x14ac:dyDescent="0.2">
      <c r="A11515" s="6">
        <f>Database!$A13600</f>
        <v>38764</v>
      </c>
      <c r="B11515">
        <f>IF(VLOOKUP(Table7[[#This Row],[Date]],Database!$A:$C,MATCH($B$1,Database!$A$1:$C$1,),)=0,#N/A,VLOOKUP(Table7[[#This Row],[Date]],Database!$A:$C,MATCH($B$1,Database!$A$1:$C$1,),))</f>
        <v>4.59</v>
      </c>
      <c r="C11515">
        <f>IF(VLOOKUP(Table7[[#This Row],[Date]],Database!$A:$C,MATCH($C$1,Database!$A$1:$C$1,),)=0,#N/A,VLOOKUP(Table7[[#This Row],[Date]],Database!$A:$C,MATCH($C$1,Database!$A$1:$C$1,),))</f>
        <v>4.4400000000000004</v>
      </c>
      <c r="D11515">
        <f>IFERROR(Table7[[#This Row],[United States 10y]]-Table7[[#This Row],[United States 3y]],#N/A)</f>
        <v>0.14999999999999947</v>
      </c>
    </row>
    <row r="11516" spans="1:4" x14ac:dyDescent="0.2">
      <c r="A11516" s="6">
        <f>Database!$A13601</f>
        <v>38765</v>
      </c>
      <c r="B11516">
        <f>IF(VLOOKUP(Table7[[#This Row],[Date]],Database!$A:$C,MATCH($B$1,Database!$A$1:$C$1,),)=0,#N/A,VLOOKUP(Table7[[#This Row],[Date]],Database!$A:$C,MATCH($B$1,Database!$A$1:$C$1,),))</f>
        <v>4.54</v>
      </c>
      <c r="C11516">
        <f>IF(VLOOKUP(Table7[[#This Row],[Date]],Database!$A:$C,MATCH($C$1,Database!$A$1:$C$1,),)=0,#N/A,VLOOKUP(Table7[[#This Row],[Date]],Database!$A:$C,MATCH($C$1,Database!$A$1:$C$1,),))</f>
        <v>4.43</v>
      </c>
      <c r="D11516">
        <f>IFERROR(Table7[[#This Row],[United States 10y]]-Table7[[#This Row],[United States 3y]],#N/A)</f>
        <v>0.11000000000000032</v>
      </c>
    </row>
    <row r="11517" spans="1:4" x14ac:dyDescent="0.2">
      <c r="A11517" s="6">
        <f>Database!$A13602</f>
        <v>38768</v>
      </c>
      <c r="B11517" t="e">
        <f>IF(VLOOKUP(Table7[[#This Row],[Date]],Database!$A:$C,MATCH($B$1,Database!$A$1:$C$1,),)=0,#N/A,VLOOKUP(Table7[[#This Row],[Date]],Database!$A:$C,MATCH($B$1,Database!$A$1:$C$1,),))</f>
        <v>#N/A</v>
      </c>
      <c r="C11517" t="e">
        <f>IF(VLOOKUP(Table7[[#This Row],[Date]],Database!$A:$C,MATCH($C$1,Database!$A$1:$C$1,),)=0,#N/A,VLOOKUP(Table7[[#This Row],[Date]],Database!$A:$C,MATCH($C$1,Database!$A$1:$C$1,),))</f>
        <v>#N/A</v>
      </c>
      <c r="D11517" t="e">
        <f>IFERROR(Table7[[#This Row],[United States 10y]]-Table7[[#This Row],[United States 3y]],#N/A)</f>
        <v>#N/A</v>
      </c>
    </row>
    <row r="11518" spans="1:4" x14ac:dyDescent="0.2">
      <c r="A11518" s="6">
        <f>Database!$A13603</f>
        <v>38769</v>
      </c>
      <c r="B11518">
        <f>IF(VLOOKUP(Table7[[#This Row],[Date]],Database!$A:$C,MATCH($B$1,Database!$A$1:$C$1,),)=0,#N/A,VLOOKUP(Table7[[#This Row],[Date]],Database!$A:$C,MATCH($B$1,Database!$A$1:$C$1,),))</f>
        <v>4.57</v>
      </c>
      <c r="C11518">
        <f>IF(VLOOKUP(Table7[[#This Row],[Date]],Database!$A:$C,MATCH($C$1,Database!$A$1:$C$1,),)=0,#N/A,VLOOKUP(Table7[[#This Row],[Date]],Database!$A:$C,MATCH($C$1,Database!$A$1:$C$1,),))</f>
        <v>4.46</v>
      </c>
      <c r="D11518">
        <f>IFERROR(Table7[[#This Row],[United States 10y]]-Table7[[#This Row],[United States 3y]],#N/A)</f>
        <v>0.11000000000000032</v>
      </c>
    </row>
    <row r="11519" spans="1:4" x14ac:dyDescent="0.2">
      <c r="A11519" s="6">
        <f>Database!$A13604</f>
        <v>38770</v>
      </c>
      <c r="B11519">
        <f>IF(VLOOKUP(Table7[[#This Row],[Date]],Database!$A:$C,MATCH($B$1,Database!$A$1:$C$1,),)=0,#N/A,VLOOKUP(Table7[[#This Row],[Date]],Database!$A:$C,MATCH($B$1,Database!$A$1:$C$1,),))</f>
        <v>4.53</v>
      </c>
      <c r="C11519">
        <f>IF(VLOOKUP(Table7[[#This Row],[Date]],Database!$A:$C,MATCH($C$1,Database!$A$1:$C$1,),)=0,#N/A,VLOOKUP(Table7[[#This Row],[Date]],Database!$A:$C,MATCH($C$1,Database!$A$1:$C$1,),))</f>
        <v>4.46</v>
      </c>
      <c r="D11519">
        <f>IFERROR(Table7[[#This Row],[United States 10y]]-Table7[[#This Row],[United States 3y]],#N/A)</f>
        <v>7.0000000000000284E-2</v>
      </c>
    </row>
    <row r="11520" spans="1:4" x14ac:dyDescent="0.2">
      <c r="A11520" s="6">
        <f>Database!$A13605</f>
        <v>38771</v>
      </c>
      <c r="B11520">
        <f>IF(VLOOKUP(Table7[[#This Row],[Date]],Database!$A:$C,MATCH($B$1,Database!$A$1:$C$1,),)=0,#N/A,VLOOKUP(Table7[[#This Row],[Date]],Database!$A:$C,MATCH($B$1,Database!$A$1:$C$1,),))</f>
        <v>4.5599999999999996</v>
      </c>
      <c r="C11520">
        <f>IF(VLOOKUP(Table7[[#This Row],[Date]],Database!$A:$C,MATCH($C$1,Database!$A$1:$C$1,),)=0,#N/A,VLOOKUP(Table7[[#This Row],[Date]],Database!$A:$C,MATCH($C$1,Database!$A$1:$C$1,),))</f>
        <v>4.4800000000000004</v>
      </c>
      <c r="D11520">
        <f>IFERROR(Table7[[#This Row],[United States 10y]]-Table7[[#This Row],[United States 3y]],#N/A)</f>
        <v>7.9999999999999183E-2</v>
      </c>
    </row>
    <row r="11521" spans="1:4" x14ac:dyDescent="0.2">
      <c r="A11521" s="6">
        <f>Database!$A13606</f>
        <v>38772</v>
      </c>
      <c r="B11521">
        <f>IF(VLOOKUP(Table7[[#This Row],[Date]],Database!$A:$C,MATCH($B$1,Database!$A$1:$C$1,),)=0,#N/A,VLOOKUP(Table7[[#This Row],[Date]],Database!$A:$C,MATCH($B$1,Database!$A$1:$C$1,),))</f>
        <v>4.58</v>
      </c>
      <c r="C11521">
        <f>IF(VLOOKUP(Table7[[#This Row],[Date]],Database!$A:$C,MATCH($C$1,Database!$A$1:$C$1,),)=0,#N/A,VLOOKUP(Table7[[#This Row],[Date]],Database!$A:$C,MATCH($C$1,Database!$A$1:$C$1,),))</f>
        <v>4.49</v>
      </c>
      <c r="D11521">
        <f>IFERROR(Table7[[#This Row],[United States 10y]]-Table7[[#This Row],[United States 3y]],#N/A)</f>
        <v>8.9999999999999858E-2</v>
      </c>
    </row>
    <row r="11522" spans="1:4" x14ac:dyDescent="0.2">
      <c r="A11522" s="6">
        <f>Database!$A13607</f>
        <v>38775</v>
      </c>
      <c r="B11522">
        <f>IF(VLOOKUP(Table7[[#This Row],[Date]],Database!$A:$C,MATCH($B$1,Database!$A$1:$C$1,),)=0,#N/A,VLOOKUP(Table7[[#This Row],[Date]],Database!$A:$C,MATCH($B$1,Database!$A$1:$C$1,),))</f>
        <v>4.59</v>
      </c>
      <c r="C11522">
        <f>IF(VLOOKUP(Table7[[#This Row],[Date]],Database!$A:$C,MATCH($C$1,Database!$A$1:$C$1,),)=0,#N/A,VLOOKUP(Table7[[#This Row],[Date]],Database!$A:$C,MATCH($C$1,Database!$A$1:$C$1,),))</f>
        <v>4.51</v>
      </c>
      <c r="D11522">
        <f>IFERROR(Table7[[#This Row],[United States 10y]]-Table7[[#This Row],[United States 3y]],#N/A)</f>
        <v>8.0000000000000071E-2</v>
      </c>
    </row>
    <row r="11523" spans="1:4" x14ac:dyDescent="0.2">
      <c r="A11523" s="6">
        <f>Database!$A13608</f>
        <v>38776</v>
      </c>
      <c r="B11523">
        <f>IF(VLOOKUP(Table7[[#This Row],[Date]],Database!$A:$C,MATCH($B$1,Database!$A$1:$C$1,),)=0,#N/A,VLOOKUP(Table7[[#This Row],[Date]],Database!$A:$C,MATCH($B$1,Database!$A$1:$C$1,),))</f>
        <v>4.55</v>
      </c>
      <c r="C11523">
        <f>IF(VLOOKUP(Table7[[#This Row],[Date]],Database!$A:$C,MATCH($C$1,Database!$A$1:$C$1,),)=0,#N/A,VLOOKUP(Table7[[#This Row],[Date]],Database!$A:$C,MATCH($C$1,Database!$A$1:$C$1,),))</f>
        <v>4.51</v>
      </c>
      <c r="D11523">
        <f>IFERROR(Table7[[#This Row],[United States 10y]]-Table7[[#This Row],[United States 3y]],#N/A)</f>
        <v>4.0000000000000036E-2</v>
      </c>
    </row>
    <row r="11524" spans="1:4" x14ac:dyDescent="0.2">
      <c r="A11524" s="6">
        <f>Database!$A13609</f>
        <v>38777</v>
      </c>
      <c r="B11524">
        <f>IF(VLOOKUP(Table7[[#This Row],[Date]],Database!$A:$C,MATCH($B$1,Database!$A$1:$C$1,),)=0,#N/A,VLOOKUP(Table7[[#This Row],[Date]],Database!$A:$C,MATCH($B$1,Database!$A$1:$C$1,),))</f>
        <v>4.59</v>
      </c>
      <c r="C11524">
        <f>IF(VLOOKUP(Table7[[#This Row],[Date]],Database!$A:$C,MATCH($C$1,Database!$A$1:$C$1,),)=0,#N/A,VLOOKUP(Table7[[#This Row],[Date]],Database!$A:$C,MATCH($C$1,Database!$A$1:$C$1,),))</f>
        <v>4.49</v>
      </c>
      <c r="D11524">
        <f>IFERROR(Table7[[#This Row],[United States 10y]]-Table7[[#This Row],[United States 3y]],#N/A)</f>
        <v>9.9999999999999645E-2</v>
      </c>
    </row>
    <row r="11525" spans="1:4" x14ac:dyDescent="0.2">
      <c r="A11525" s="6">
        <f>Database!$A13610</f>
        <v>38778</v>
      </c>
      <c r="B11525">
        <f>IF(VLOOKUP(Table7[[#This Row],[Date]],Database!$A:$C,MATCH($B$1,Database!$A$1:$C$1,),)=0,#N/A,VLOOKUP(Table7[[#This Row],[Date]],Database!$A:$C,MATCH($B$1,Database!$A$1:$C$1,),))</f>
        <v>4.6399999999999997</v>
      </c>
      <c r="C11525">
        <f>IF(VLOOKUP(Table7[[#This Row],[Date]],Database!$A:$C,MATCH($C$1,Database!$A$1:$C$1,),)=0,#N/A,VLOOKUP(Table7[[#This Row],[Date]],Database!$A:$C,MATCH($C$1,Database!$A$1:$C$1,),))</f>
        <v>4.5</v>
      </c>
      <c r="D11525">
        <f>IFERROR(Table7[[#This Row],[United States 10y]]-Table7[[#This Row],[United States 3y]],#N/A)</f>
        <v>0.13999999999999968</v>
      </c>
    </row>
    <row r="11526" spans="1:4" x14ac:dyDescent="0.2">
      <c r="A11526" s="6">
        <f>Database!$A13611</f>
        <v>38779</v>
      </c>
      <c r="B11526">
        <f>IF(VLOOKUP(Table7[[#This Row],[Date]],Database!$A:$C,MATCH($B$1,Database!$A$1:$C$1,),)=0,#N/A,VLOOKUP(Table7[[#This Row],[Date]],Database!$A:$C,MATCH($B$1,Database!$A$1:$C$1,),))</f>
        <v>4.68</v>
      </c>
      <c r="C11526">
        <f>IF(VLOOKUP(Table7[[#This Row],[Date]],Database!$A:$C,MATCH($C$1,Database!$A$1:$C$1,),)=0,#N/A,VLOOKUP(Table7[[#This Row],[Date]],Database!$A:$C,MATCH($C$1,Database!$A$1:$C$1,),))</f>
        <v>4.5</v>
      </c>
      <c r="D11526">
        <f>IFERROR(Table7[[#This Row],[United States 10y]]-Table7[[#This Row],[United States 3y]],#N/A)</f>
        <v>0.17999999999999972</v>
      </c>
    </row>
    <row r="11527" spans="1:4" x14ac:dyDescent="0.2">
      <c r="A11527" s="6">
        <f>Database!$A13612</f>
        <v>38782</v>
      </c>
      <c r="B11527">
        <f>IF(VLOOKUP(Table7[[#This Row],[Date]],Database!$A:$C,MATCH($B$1,Database!$A$1:$C$1,),)=0,#N/A,VLOOKUP(Table7[[#This Row],[Date]],Database!$A:$C,MATCH($B$1,Database!$A$1:$C$1,),))</f>
        <v>4.74</v>
      </c>
      <c r="C11527">
        <f>IF(VLOOKUP(Table7[[#This Row],[Date]],Database!$A:$C,MATCH($C$1,Database!$A$1:$C$1,),)=0,#N/A,VLOOKUP(Table7[[#This Row],[Date]],Database!$A:$C,MATCH($C$1,Database!$A$1:$C$1,),))</f>
        <v>4.49</v>
      </c>
      <c r="D11527">
        <f>IFERROR(Table7[[#This Row],[United States 10y]]-Table7[[#This Row],[United States 3y]],#N/A)</f>
        <v>0.25</v>
      </c>
    </row>
    <row r="11528" spans="1:4" x14ac:dyDescent="0.2">
      <c r="A11528" s="6">
        <f>Database!$A13613</f>
        <v>38783</v>
      </c>
      <c r="B11528">
        <f>IF(VLOOKUP(Table7[[#This Row],[Date]],Database!$A:$C,MATCH($B$1,Database!$A$1:$C$1,),)=0,#N/A,VLOOKUP(Table7[[#This Row],[Date]],Database!$A:$C,MATCH($B$1,Database!$A$1:$C$1,),))</f>
        <v>4.74</v>
      </c>
      <c r="C11528">
        <f>IF(VLOOKUP(Table7[[#This Row],[Date]],Database!$A:$C,MATCH($C$1,Database!$A$1:$C$1,),)=0,#N/A,VLOOKUP(Table7[[#This Row],[Date]],Database!$A:$C,MATCH($C$1,Database!$A$1:$C$1,),))</f>
        <v>4.49</v>
      </c>
      <c r="D11528">
        <f>IFERROR(Table7[[#This Row],[United States 10y]]-Table7[[#This Row],[United States 3y]],#N/A)</f>
        <v>0.25</v>
      </c>
    </row>
    <row r="11529" spans="1:4" x14ac:dyDescent="0.2">
      <c r="A11529" s="6">
        <f>Database!$A13614</f>
        <v>38784</v>
      </c>
      <c r="B11529">
        <f>IF(VLOOKUP(Table7[[#This Row],[Date]],Database!$A:$C,MATCH($B$1,Database!$A$1:$C$1,),)=0,#N/A,VLOOKUP(Table7[[#This Row],[Date]],Database!$A:$C,MATCH($B$1,Database!$A$1:$C$1,),))</f>
        <v>4.7300000000000004</v>
      </c>
      <c r="C11529">
        <f>IF(VLOOKUP(Table7[[#This Row],[Date]],Database!$A:$C,MATCH($C$1,Database!$A$1:$C$1,),)=0,#N/A,VLOOKUP(Table7[[#This Row],[Date]],Database!$A:$C,MATCH($C$1,Database!$A$1:$C$1,),))</f>
        <v>4.47</v>
      </c>
      <c r="D11529">
        <f>IFERROR(Table7[[#This Row],[United States 10y]]-Table7[[#This Row],[United States 3y]],#N/A)</f>
        <v>0.26000000000000068</v>
      </c>
    </row>
    <row r="11530" spans="1:4" x14ac:dyDescent="0.2">
      <c r="A11530" s="6">
        <f>Database!$A13615</f>
        <v>38785</v>
      </c>
      <c r="B11530">
        <f>IF(VLOOKUP(Table7[[#This Row],[Date]],Database!$A:$C,MATCH($B$1,Database!$A$1:$C$1,),)=0,#N/A,VLOOKUP(Table7[[#This Row],[Date]],Database!$A:$C,MATCH($B$1,Database!$A$1:$C$1,),))</f>
        <v>4.74</v>
      </c>
      <c r="C11530">
        <f>IF(VLOOKUP(Table7[[#This Row],[Date]],Database!$A:$C,MATCH($C$1,Database!$A$1:$C$1,),)=0,#N/A,VLOOKUP(Table7[[#This Row],[Date]],Database!$A:$C,MATCH($C$1,Database!$A$1:$C$1,),))</f>
        <v>4.4800000000000004</v>
      </c>
      <c r="D11530">
        <f>IFERROR(Table7[[#This Row],[United States 10y]]-Table7[[#This Row],[United States 3y]],#N/A)</f>
        <v>0.25999999999999979</v>
      </c>
    </row>
    <row r="11531" spans="1:4" x14ac:dyDescent="0.2">
      <c r="A11531" s="6">
        <f>Database!$A13616</f>
        <v>38786</v>
      </c>
      <c r="B11531">
        <f>IF(VLOOKUP(Table7[[#This Row],[Date]],Database!$A:$C,MATCH($B$1,Database!$A$1:$C$1,),)=0,#N/A,VLOOKUP(Table7[[#This Row],[Date]],Database!$A:$C,MATCH($B$1,Database!$A$1:$C$1,),))</f>
        <v>4.76</v>
      </c>
      <c r="C11531">
        <f>IF(VLOOKUP(Table7[[#This Row],[Date]],Database!$A:$C,MATCH($C$1,Database!$A$1:$C$1,),)=0,#N/A,VLOOKUP(Table7[[#This Row],[Date]],Database!$A:$C,MATCH($C$1,Database!$A$1:$C$1,),))</f>
        <v>4.5</v>
      </c>
      <c r="D11531">
        <f>IFERROR(Table7[[#This Row],[United States 10y]]-Table7[[#This Row],[United States 3y]],#N/A)</f>
        <v>0.25999999999999979</v>
      </c>
    </row>
    <row r="11532" spans="1:4" x14ac:dyDescent="0.2">
      <c r="A11532" s="6">
        <f>Database!$A13617</f>
        <v>38789</v>
      </c>
      <c r="B11532">
        <f>IF(VLOOKUP(Table7[[#This Row],[Date]],Database!$A:$C,MATCH($B$1,Database!$A$1:$C$1,),)=0,#N/A,VLOOKUP(Table7[[#This Row],[Date]],Database!$A:$C,MATCH($B$1,Database!$A$1:$C$1,),))</f>
        <v>4.7699999999999996</v>
      </c>
      <c r="C11532">
        <f>IF(VLOOKUP(Table7[[#This Row],[Date]],Database!$A:$C,MATCH($C$1,Database!$A$1:$C$1,),)=0,#N/A,VLOOKUP(Table7[[#This Row],[Date]],Database!$A:$C,MATCH($C$1,Database!$A$1:$C$1,),))</f>
        <v>4.5</v>
      </c>
      <c r="D11532">
        <f>IFERROR(Table7[[#This Row],[United States 10y]]-Table7[[#This Row],[United States 3y]],#N/A)</f>
        <v>0.26999999999999957</v>
      </c>
    </row>
    <row r="11533" spans="1:4" x14ac:dyDescent="0.2">
      <c r="A11533" s="6">
        <f>Database!$A13618</f>
        <v>38790</v>
      </c>
      <c r="B11533">
        <f>IF(VLOOKUP(Table7[[#This Row],[Date]],Database!$A:$C,MATCH($B$1,Database!$A$1:$C$1,),)=0,#N/A,VLOOKUP(Table7[[#This Row],[Date]],Database!$A:$C,MATCH($B$1,Database!$A$1:$C$1,),))</f>
        <v>4.71</v>
      </c>
      <c r="C11533">
        <f>IF(VLOOKUP(Table7[[#This Row],[Date]],Database!$A:$C,MATCH($C$1,Database!$A$1:$C$1,),)=0,#N/A,VLOOKUP(Table7[[#This Row],[Date]],Database!$A:$C,MATCH($C$1,Database!$A$1:$C$1,),))</f>
        <v>4.4800000000000004</v>
      </c>
      <c r="D11533">
        <f>IFERROR(Table7[[#This Row],[United States 10y]]-Table7[[#This Row],[United States 3y]],#N/A)</f>
        <v>0.22999999999999954</v>
      </c>
    </row>
    <row r="11534" spans="1:4" x14ac:dyDescent="0.2">
      <c r="A11534" s="6">
        <f>Database!$A13619</f>
        <v>38791</v>
      </c>
      <c r="B11534">
        <f>IF(VLOOKUP(Table7[[#This Row],[Date]],Database!$A:$C,MATCH($B$1,Database!$A$1:$C$1,),)=0,#N/A,VLOOKUP(Table7[[#This Row],[Date]],Database!$A:$C,MATCH($B$1,Database!$A$1:$C$1,),))</f>
        <v>4.7300000000000004</v>
      </c>
      <c r="C11534">
        <f>IF(VLOOKUP(Table7[[#This Row],[Date]],Database!$A:$C,MATCH($C$1,Database!$A$1:$C$1,),)=0,#N/A,VLOOKUP(Table7[[#This Row],[Date]],Database!$A:$C,MATCH($C$1,Database!$A$1:$C$1,),))</f>
        <v>4.51</v>
      </c>
      <c r="D11534">
        <f>IFERROR(Table7[[#This Row],[United States 10y]]-Table7[[#This Row],[United States 3y]],#N/A)</f>
        <v>0.22000000000000064</v>
      </c>
    </row>
    <row r="11535" spans="1:4" x14ac:dyDescent="0.2">
      <c r="A11535" s="6">
        <f>Database!$A13620</f>
        <v>38792</v>
      </c>
      <c r="B11535">
        <f>IF(VLOOKUP(Table7[[#This Row],[Date]],Database!$A:$C,MATCH($B$1,Database!$A$1:$C$1,),)=0,#N/A,VLOOKUP(Table7[[#This Row],[Date]],Database!$A:$C,MATCH($B$1,Database!$A$1:$C$1,),))</f>
        <v>4.6500000000000004</v>
      </c>
      <c r="C11535">
        <f>IF(VLOOKUP(Table7[[#This Row],[Date]],Database!$A:$C,MATCH($C$1,Database!$A$1:$C$1,),)=0,#N/A,VLOOKUP(Table7[[#This Row],[Date]],Database!$A:$C,MATCH($C$1,Database!$A$1:$C$1,),))</f>
        <v>4.5</v>
      </c>
      <c r="D11535">
        <f>IFERROR(Table7[[#This Row],[United States 10y]]-Table7[[#This Row],[United States 3y]],#N/A)</f>
        <v>0.15000000000000036</v>
      </c>
    </row>
    <row r="11536" spans="1:4" x14ac:dyDescent="0.2">
      <c r="A11536" s="6">
        <f>Database!$A13621</f>
        <v>38793</v>
      </c>
      <c r="B11536">
        <f>IF(VLOOKUP(Table7[[#This Row],[Date]],Database!$A:$C,MATCH($B$1,Database!$A$1:$C$1,),)=0,#N/A,VLOOKUP(Table7[[#This Row],[Date]],Database!$A:$C,MATCH($B$1,Database!$A$1:$C$1,),))</f>
        <v>4.68</v>
      </c>
      <c r="C11536">
        <f>IF(VLOOKUP(Table7[[#This Row],[Date]],Database!$A:$C,MATCH($C$1,Database!$A$1:$C$1,),)=0,#N/A,VLOOKUP(Table7[[#This Row],[Date]],Database!$A:$C,MATCH($C$1,Database!$A$1:$C$1,),))</f>
        <v>4.5199999999999996</v>
      </c>
      <c r="D11536">
        <f>IFERROR(Table7[[#This Row],[United States 10y]]-Table7[[#This Row],[United States 3y]],#N/A)</f>
        <v>0.16000000000000014</v>
      </c>
    </row>
    <row r="11537" spans="1:4" x14ac:dyDescent="0.2">
      <c r="A11537" s="6">
        <f>Database!$A13622</f>
        <v>38796</v>
      </c>
      <c r="B11537">
        <f>IF(VLOOKUP(Table7[[#This Row],[Date]],Database!$A:$C,MATCH($B$1,Database!$A$1:$C$1,),)=0,#N/A,VLOOKUP(Table7[[#This Row],[Date]],Database!$A:$C,MATCH($B$1,Database!$A$1:$C$1,),))</f>
        <v>4.66</v>
      </c>
      <c r="C11537">
        <f>IF(VLOOKUP(Table7[[#This Row],[Date]],Database!$A:$C,MATCH($C$1,Database!$A$1:$C$1,),)=0,#N/A,VLOOKUP(Table7[[#This Row],[Date]],Database!$A:$C,MATCH($C$1,Database!$A$1:$C$1,),))</f>
        <v>4.55</v>
      </c>
      <c r="D11537">
        <f>IFERROR(Table7[[#This Row],[United States 10y]]-Table7[[#This Row],[United States 3y]],#N/A)</f>
        <v>0.11000000000000032</v>
      </c>
    </row>
    <row r="11538" spans="1:4" x14ac:dyDescent="0.2">
      <c r="A11538" s="6">
        <f>Database!$A13623</f>
        <v>38797</v>
      </c>
      <c r="B11538">
        <f>IF(VLOOKUP(Table7[[#This Row],[Date]],Database!$A:$C,MATCH($B$1,Database!$A$1:$C$1,),)=0,#N/A,VLOOKUP(Table7[[#This Row],[Date]],Database!$A:$C,MATCH($B$1,Database!$A$1:$C$1,),))</f>
        <v>4.71</v>
      </c>
      <c r="C11538">
        <f>IF(VLOOKUP(Table7[[#This Row],[Date]],Database!$A:$C,MATCH($C$1,Database!$A$1:$C$1,),)=0,#N/A,VLOOKUP(Table7[[#This Row],[Date]],Database!$A:$C,MATCH($C$1,Database!$A$1:$C$1,),))</f>
        <v>4.57</v>
      </c>
      <c r="D11538">
        <f>IFERROR(Table7[[#This Row],[United States 10y]]-Table7[[#This Row],[United States 3y]],#N/A)</f>
        <v>0.13999999999999968</v>
      </c>
    </row>
    <row r="11539" spans="1:4" x14ac:dyDescent="0.2">
      <c r="A11539" s="6">
        <f>Database!$A13624</f>
        <v>38798</v>
      </c>
      <c r="B11539">
        <f>IF(VLOOKUP(Table7[[#This Row],[Date]],Database!$A:$C,MATCH($B$1,Database!$A$1:$C$1,),)=0,#N/A,VLOOKUP(Table7[[#This Row],[Date]],Database!$A:$C,MATCH($B$1,Database!$A$1:$C$1,),))</f>
        <v>4.7</v>
      </c>
      <c r="C11539">
        <f>IF(VLOOKUP(Table7[[#This Row],[Date]],Database!$A:$C,MATCH($C$1,Database!$A$1:$C$1,),)=0,#N/A,VLOOKUP(Table7[[#This Row],[Date]],Database!$A:$C,MATCH($C$1,Database!$A$1:$C$1,),))</f>
        <v>4.57</v>
      </c>
      <c r="D11539">
        <f>IFERROR(Table7[[#This Row],[United States 10y]]-Table7[[#This Row],[United States 3y]],#N/A)</f>
        <v>0.12999999999999989</v>
      </c>
    </row>
    <row r="11540" spans="1:4" x14ac:dyDescent="0.2">
      <c r="A11540" s="6">
        <f>Database!$A13625</f>
        <v>38799</v>
      </c>
      <c r="B11540">
        <f>IF(VLOOKUP(Table7[[#This Row],[Date]],Database!$A:$C,MATCH($B$1,Database!$A$1:$C$1,),)=0,#N/A,VLOOKUP(Table7[[#This Row],[Date]],Database!$A:$C,MATCH($B$1,Database!$A$1:$C$1,),))</f>
        <v>4.7300000000000004</v>
      </c>
      <c r="C11540">
        <f>IF(VLOOKUP(Table7[[#This Row],[Date]],Database!$A:$C,MATCH($C$1,Database!$A$1:$C$1,),)=0,#N/A,VLOOKUP(Table7[[#This Row],[Date]],Database!$A:$C,MATCH($C$1,Database!$A$1:$C$1,),))</f>
        <v>4.55</v>
      </c>
      <c r="D11540">
        <f>IFERROR(Table7[[#This Row],[United States 10y]]-Table7[[#This Row],[United States 3y]],#N/A)</f>
        <v>0.1800000000000006</v>
      </c>
    </row>
    <row r="11541" spans="1:4" x14ac:dyDescent="0.2">
      <c r="A11541" s="6">
        <f>Database!$A13626</f>
        <v>38800</v>
      </c>
      <c r="B11541">
        <f>IF(VLOOKUP(Table7[[#This Row],[Date]],Database!$A:$C,MATCH($B$1,Database!$A$1:$C$1,),)=0,#N/A,VLOOKUP(Table7[[#This Row],[Date]],Database!$A:$C,MATCH($B$1,Database!$A$1:$C$1,),))</f>
        <v>4.67</v>
      </c>
      <c r="C11541">
        <f>IF(VLOOKUP(Table7[[#This Row],[Date]],Database!$A:$C,MATCH($C$1,Database!$A$1:$C$1,),)=0,#N/A,VLOOKUP(Table7[[#This Row],[Date]],Database!$A:$C,MATCH($C$1,Database!$A$1:$C$1,),))</f>
        <v>4.54</v>
      </c>
      <c r="D11541">
        <f>IFERROR(Table7[[#This Row],[United States 10y]]-Table7[[#This Row],[United States 3y]],#N/A)</f>
        <v>0.12999999999999989</v>
      </c>
    </row>
    <row r="11542" spans="1:4" x14ac:dyDescent="0.2">
      <c r="A11542" s="6">
        <f>Database!$A13627</f>
        <v>38803</v>
      </c>
      <c r="B11542">
        <f>IF(VLOOKUP(Table7[[#This Row],[Date]],Database!$A:$C,MATCH($B$1,Database!$A$1:$C$1,),)=0,#N/A,VLOOKUP(Table7[[#This Row],[Date]],Database!$A:$C,MATCH($B$1,Database!$A$1:$C$1,),))</f>
        <v>4.7</v>
      </c>
      <c r="C11542">
        <f>IF(VLOOKUP(Table7[[#This Row],[Date]],Database!$A:$C,MATCH($C$1,Database!$A$1:$C$1,),)=0,#N/A,VLOOKUP(Table7[[#This Row],[Date]],Database!$A:$C,MATCH($C$1,Database!$A$1:$C$1,),))</f>
        <v>4.51</v>
      </c>
      <c r="D11542">
        <f>IFERROR(Table7[[#This Row],[United States 10y]]-Table7[[#This Row],[United States 3y]],#N/A)</f>
        <v>0.19000000000000039</v>
      </c>
    </row>
    <row r="11543" spans="1:4" x14ac:dyDescent="0.2">
      <c r="A11543" s="6">
        <f>Database!$A13628</f>
        <v>38804</v>
      </c>
      <c r="B11543">
        <f>IF(VLOOKUP(Table7[[#This Row],[Date]],Database!$A:$C,MATCH($B$1,Database!$A$1:$C$1,),)=0,#N/A,VLOOKUP(Table7[[#This Row],[Date]],Database!$A:$C,MATCH($B$1,Database!$A$1:$C$1,),))</f>
        <v>4.79</v>
      </c>
      <c r="C11543">
        <f>IF(VLOOKUP(Table7[[#This Row],[Date]],Database!$A:$C,MATCH($C$1,Database!$A$1:$C$1,),)=0,#N/A,VLOOKUP(Table7[[#This Row],[Date]],Database!$A:$C,MATCH($C$1,Database!$A$1:$C$1,),))</f>
        <v>4.53</v>
      </c>
      <c r="D11543">
        <f>IFERROR(Table7[[#This Row],[United States 10y]]-Table7[[#This Row],[United States 3y]],#N/A)</f>
        <v>0.25999999999999979</v>
      </c>
    </row>
    <row r="11544" spans="1:4" x14ac:dyDescent="0.2">
      <c r="A11544" s="6">
        <f>Database!$A13629</f>
        <v>38805</v>
      </c>
      <c r="B11544">
        <f>IF(VLOOKUP(Table7[[#This Row],[Date]],Database!$A:$C,MATCH($B$1,Database!$A$1:$C$1,),)=0,#N/A,VLOOKUP(Table7[[#This Row],[Date]],Database!$A:$C,MATCH($B$1,Database!$A$1:$C$1,),))</f>
        <v>4.8099999999999996</v>
      </c>
      <c r="C11544">
        <f>IF(VLOOKUP(Table7[[#This Row],[Date]],Database!$A:$C,MATCH($C$1,Database!$A$1:$C$1,),)=0,#N/A,VLOOKUP(Table7[[#This Row],[Date]],Database!$A:$C,MATCH($C$1,Database!$A$1:$C$1,),))</f>
        <v>4.51</v>
      </c>
      <c r="D11544">
        <f>IFERROR(Table7[[#This Row],[United States 10y]]-Table7[[#This Row],[United States 3y]],#N/A)</f>
        <v>0.29999999999999982</v>
      </c>
    </row>
    <row r="11545" spans="1:4" x14ac:dyDescent="0.2">
      <c r="A11545" s="6">
        <f>Database!$A13630</f>
        <v>38806</v>
      </c>
      <c r="B11545">
        <f>IF(VLOOKUP(Table7[[#This Row],[Date]],Database!$A:$C,MATCH($B$1,Database!$A$1:$C$1,),)=0,#N/A,VLOOKUP(Table7[[#This Row],[Date]],Database!$A:$C,MATCH($B$1,Database!$A$1:$C$1,),))</f>
        <v>4.8600000000000003</v>
      </c>
      <c r="C11545">
        <f>IF(VLOOKUP(Table7[[#This Row],[Date]],Database!$A:$C,MATCH($C$1,Database!$A$1:$C$1,),)=0,#N/A,VLOOKUP(Table7[[#This Row],[Date]],Database!$A:$C,MATCH($C$1,Database!$A$1:$C$1,),))</f>
        <v>4.5</v>
      </c>
      <c r="D11545">
        <f>IFERROR(Table7[[#This Row],[United States 10y]]-Table7[[#This Row],[United States 3y]],#N/A)</f>
        <v>0.36000000000000032</v>
      </c>
    </row>
    <row r="11546" spans="1:4" x14ac:dyDescent="0.2">
      <c r="A11546" s="6">
        <f>Database!$A13631</f>
        <v>38807</v>
      </c>
      <c r="B11546">
        <f>IF(VLOOKUP(Table7[[#This Row],[Date]],Database!$A:$C,MATCH($B$1,Database!$A$1:$C$1,),)=0,#N/A,VLOOKUP(Table7[[#This Row],[Date]],Database!$A:$C,MATCH($B$1,Database!$A$1:$C$1,),))</f>
        <v>4.8600000000000003</v>
      </c>
      <c r="C11546">
        <f>IF(VLOOKUP(Table7[[#This Row],[Date]],Database!$A:$C,MATCH($C$1,Database!$A$1:$C$1,),)=0,#N/A,VLOOKUP(Table7[[#This Row],[Date]],Database!$A:$C,MATCH($C$1,Database!$A$1:$C$1,),))</f>
        <v>4.5199999999999996</v>
      </c>
      <c r="D11546">
        <f>IFERROR(Table7[[#This Row],[United States 10y]]-Table7[[#This Row],[United States 3y]],#N/A)</f>
        <v>0.34000000000000075</v>
      </c>
    </row>
    <row r="11547" spans="1:4" x14ac:dyDescent="0.2">
      <c r="A11547" s="6">
        <f>Database!$A13632</f>
        <v>38810</v>
      </c>
      <c r="B11547">
        <f>IF(VLOOKUP(Table7[[#This Row],[Date]],Database!$A:$C,MATCH($B$1,Database!$A$1:$C$1,),)=0,#N/A,VLOOKUP(Table7[[#This Row],[Date]],Database!$A:$C,MATCH($B$1,Database!$A$1:$C$1,),))</f>
        <v>4.88</v>
      </c>
      <c r="C11547">
        <f>IF(VLOOKUP(Table7[[#This Row],[Date]],Database!$A:$C,MATCH($C$1,Database!$A$1:$C$1,),)=0,#N/A,VLOOKUP(Table7[[#This Row],[Date]],Database!$A:$C,MATCH($C$1,Database!$A$1:$C$1,),))</f>
        <v>4.55</v>
      </c>
      <c r="D11547">
        <f>IFERROR(Table7[[#This Row],[United States 10y]]-Table7[[#This Row],[United States 3y]],#N/A)</f>
        <v>0.33000000000000007</v>
      </c>
    </row>
    <row r="11548" spans="1:4" x14ac:dyDescent="0.2">
      <c r="A11548" s="6">
        <f>Database!$A13633</f>
        <v>38811</v>
      </c>
      <c r="B11548">
        <f>IF(VLOOKUP(Table7[[#This Row],[Date]],Database!$A:$C,MATCH($B$1,Database!$A$1:$C$1,),)=0,#N/A,VLOOKUP(Table7[[#This Row],[Date]],Database!$A:$C,MATCH($B$1,Database!$A$1:$C$1,),))</f>
        <v>4.87</v>
      </c>
      <c r="C11548">
        <f>IF(VLOOKUP(Table7[[#This Row],[Date]],Database!$A:$C,MATCH($C$1,Database!$A$1:$C$1,),)=0,#N/A,VLOOKUP(Table7[[#This Row],[Date]],Database!$A:$C,MATCH($C$1,Database!$A$1:$C$1,),))</f>
        <v>4.5599999999999996</v>
      </c>
      <c r="D11548">
        <f>IFERROR(Table7[[#This Row],[United States 10y]]-Table7[[#This Row],[United States 3y]],#N/A)</f>
        <v>0.3100000000000005</v>
      </c>
    </row>
    <row r="11549" spans="1:4" x14ac:dyDescent="0.2">
      <c r="A11549" s="6">
        <f>Database!$A13634</f>
        <v>38812</v>
      </c>
      <c r="B11549">
        <f>IF(VLOOKUP(Table7[[#This Row],[Date]],Database!$A:$C,MATCH($B$1,Database!$A$1:$C$1,),)=0,#N/A,VLOOKUP(Table7[[#This Row],[Date]],Database!$A:$C,MATCH($B$1,Database!$A$1:$C$1,),))</f>
        <v>4.84</v>
      </c>
      <c r="C11549">
        <f>IF(VLOOKUP(Table7[[#This Row],[Date]],Database!$A:$C,MATCH($C$1,Database!$A$1:$C$1,),)=0,#N/A,VLOOKUP(Table7[[#This Row],[Date]],Database!$A:$C,MATCH($C$1,Database!$A$1:$C$1,),))</f>
        <v>4.55</v>
      </c>
      <c r="D11549">
        <f>IFERROR(Table7[[#This Row],[United States 10y]]-Table7[[#This Row],[United States 3y]],#N/A)</f>
        <v>0.29000000000000004</v>
      </c>
    </row>
    <row r="11550" spans="1:4" x14ac:dyDescent="0.2">
      <c r="A11550" s="6">
        <f>Database!$A13635</f>
        <v>38813</v>
      </c>
      <c r="B11550">
        <f>IF(VLOOKUP(Table7[[#This Row],[Date]],Database!$A:$C,MATCH($B$1,Database!$A$1:$C$1,),)=0,#N/A,VLOOKUP(Table7[[#This Row],[Date]],Database!$A:$C,MATCH($B$1,Database!$A$1:$C$1,),))</f>
        <v>4.9000000000000004</v>
      </c>
      <c r="C11550">
        <f>IF(VLOOKUP(Table7[[#This Row],[Date]],Database!$A:$C,MATCH($C$1,Database!$A$1:$C$1,),)=0,#N/A,VLOOKUP(Table7[[#This Row],[Date]],Database!$A:$C,MATCH($C$1,Database!$A$1:$C$1,),))</f>
        <v>4.5599999999999996</v>
      </c>
      <c r="D11550">
        <f>IFERROR(Table7[[#This Row],[United States 10y]]-Table7[[#This Row],[United States 3y]],#N/A)</f>
        <v>0.34000000000000075</v>
      </c>
    </row>
    <row r="11551" spans="1:4" x14ac:dyDescent="0.2">
      <c r="A11551" s="6">
        <f>Database!$A13636</f>
        <v>38814</v>
      </c>
      <c r="B11551">
        <f>IF(VLOOKUP(Table7[[#This Row],[Date]],Database!$A:$C,MATCH($B$1,Database!$A$1:$C$1,),)=0,#N/A,VLOOKUP(Table7[[#This Row],[Date]],Database!$A:$C,MATCH($B$1,Database!$A$1:$C$1,),))</f>
        <v>4.97</v>
      </c>
      <c r="C11551">
        <f>IF(VLOOKUP(Table7[[#This Row],[Date]],Database!$A:$C,MATCH($C$1,Database!$A$1:$C$1,),)=0,#N/A,VLOOKUP(Table7[[#This Row],[Date]],Database!$A:$C,MATCH($C$1,Database!$A$1:$C$1,),))</f>
        <v>4.57</v>
      </c>
      <c r="D11551">
        <f>IFERROR(Table7[[#This Row],[United States 10y]]-Table7[[#This Row],[United States 3y]],#N/A)</f>
        <v>0.39999999999999947</v>
      </c>
    </row>
    <row r="11552" spans="1:4" x14ac:dyDescent="0.2">
      <c r="A11552" s="6">
        <f>Database!$A13637</f>
        <v>38817</v>
      </c>
      <c r="B11552">
        <f>IF(VLOOKUP(Table7[[#This Row],[Date]],Database!$A:$C,MATCH($B$1,Database!$A$1:$C$1,),)=0,#N/A,VLOOKUP(Table7[[#This Row],[Date]],Database!$A:$C,MATCH($B$1,Database!$A$1:$C$1,),))</f>
        <v>4.97</v>
      </c>
      <c r="C11552">
        <f>IF(VLOOKUP(Table7[[#This Row],[Date]],Database!$A:$C,MATCH($C$1,Database!$A$1:$C$1,),)=0,#N/A,VLOOKUP(Table7[[#This Row],[Date]],Database!$A:$C,MATCH($C$1,Database!$A$1:$C$1,),))</f>
        <v>4.58</v>
      </c>
      <c r="D11552">
        <f>IFERROR(Table7[[#This Row],[United States 10y]]-Table7[[#This Row],[United States 3y]],#N/A)</f>
        <v>0.38999999999999968</v>
      </c>
    </row>
    <row r="11553" spans="1:4" x14ac:dyDescent="0.2">
      <c r="A11553" s="6">
        <f>Database!$A13638</f>
        <v>38818</v>
      </c>
      <c r="B11553">
        <f>IF(VLOOKUP(Table7[[#This Row],[Date]],Database!$A:$C,MATCH($B$1,Database!$A$1:$C$1,),)=0,#N/A,VLOOKUP(Table7[[#This Row],[Date]],Database!$A:$C,MATCH($B$1,Database!$A$1:$C$1,),))</f>
        <v>4.93</v>
      </c>
      <c r="C11553">
        <f>IF(VLOOKUP(Table7[[#This Row],[Date]],Database!$A:$C,MATCH($C$1,Database!$A$1:$C$1,),)=0,#N/A,VLOOKUP(Table7[[#This Row],[Date]],Database!$A:$C,MATCH($C$1,Database!$A$1:$C$1,),))</f>
        <v>4.58</v>
      </c>
      <c r="D11553">
        <f>IFERROR(Table7[[#This Row],[United States 10y]]-Table7[[#This Row],[United States 3y]],#N/A)</f>
        <v>0.34999999999999964</v>
      </c>
    </row>
    <row r="11554" spans="1:4" x14ac:dyDescent="0.2">
      <c r="A11554" s="6">
        <f>Database!$A13639</f>
        <v>38819</v>
      </c>
      <c r="B11554">
        <f>IF(VLOOKUP(Table7[[#This Row],[Date]],Database!$A:$C,MATCH($B$1,Database!$A$1:$C$1,),)=0,#N/A,VLOOKUP(Table7[[#This Row],[Date]],Database!$A:$C,MATCH($B$1,Database!$A$1:$C$1,),))</f>
        <v>4.9800000000000004</v>
      </c>
      <c r="C11554">
        <f>IF(VLOOKUP(Table7[[#This Row],[Date]],Database!$A:$C,MATCH($C$1,Database!$A$1:$C$1,),)=0,#N/A,VLOOKUP(Table7[[#This Row],[Date]],Database!$A:$C,MATCH($C$1,Database!$A$1:$C$1,),))</f>
        <v>4.58</v>
      </c>
      <c r="D11554">
        <f>IFERROR(Table7[[#This Row],[United States 10y]]-Table7[[#This Row],[United States 3y]],#N/A)</f>
        <v>0.40000000000000036</v>
      </c>
    </row>
    <row r="11555" spans="1:4" x14ac:dyDescent="0.2">
      <c r="A11555" s="6">
        <f>Database!$A13640</f>
        <v>38820</v>
      </c>
      <c r="B11555">
        <f>IF(VLOOKUP(Table7[[#This Row],[Date]],Database!$A:$C,MATCH($B$1,Database!$A$1:$C$1,),)=0,#N/A,VLOOKUP(Table7[[#This Row],[Date]],Database!$A:$C,MATCH($B$1,Database!$A$1:$C$1,),))</f>
        <v>5.05</v>
      </c>
      <c r="C11555">
        <f>IF(VLOOKUP(Table7[[#This Row],[Date]],Database!$A:$C,MATCH($C$1,Database!$A$1:$C$1,),)=0,#N/A,VLOOKUP(Table7[[#This Row],[Date]],Database!$A:$C,MATCH($C$1,Database!$A$1:$C$1,),))</f>
        <v>4.58</v>
      </c>
      <c r="D11555">
        <f>IFERROR(Table7[[#This Row],[United States 10y]]-Table7[[#This Row],[United States 3y]],#N/A)</f>
        <v>0.46999999999999975</v>
      </c>
    </row>
    <row r="11556" spans="1:4" x14ac:dyDescent="0.2">
      <c r="A11556" s="6">
        <f>Database!$A13641</f>
        <v>38821</v>
      </c>
      <c r="B11556" t="e">
        <f>IF(VLOOKUP(Table7[[#This Row],[Date]],Database!$A:$C,MATCH($B$1,Database!$A$1:$C$1,),)=0,#N/A,VLOOKUP(Table7[[#This Row],[Date]],Database!$A:$C,MATCH($B$1,Database!$A$1:$C$1,),))</f>
        <v>#N/A</v>
      </c>
      <c r="C11556" t="e">
        <f>IF(VLOOKUP(Table7[[#This Row],[Date]],Database!$A:$C,MATCH($C$1,Database!$A$1:$C$1,),)=0,#N/A,VLOOKUP(Table7[[#This Row],[Date]],Database!$A:$C,MATCH($C$1,Database!$A$1:$C$1,),))</f>
        <v>#N/A</v>
      </c>
      <c r="D11556" t="e">
        <f>IFERROR(Table7[[#This Row],[United States 10y]]-Table7[[#This Row],[United States 3y]],#N/A)</f>
        <v>#N/A</v>
      </c>
    </row>
    <row r="11557" spans="1:4" x14ac:dyDescent="0.2">
      <c r="A11557" s="6">
        <f>Database!$A13642</f>
        <v>38824</v>
      </c>
      <c r="B11557">
        <f>IF(VLOOKUP(Table7[[#This Row],[Date]],Database!$A:$C,MATCH($B$1,Database!$A$1:$C$1,),)=0,#N/A,VLOOKUP(Table7[[#This Row],[Date]],Database!$A:$C,MATCH($B$1,Database!$A$1:$C$1,),))</f>
        <v>5.01</v>
      </c>
      <c r="C11557">
        <f>IF(VLOOKUP(Table7[[#This Row],[Date]],Database!$A:$C,MATCH($C$1,Database!$A$1:$C$1,),)=0,#N/A,VLOOKUP(Table7[[#This Row],[Date]],Database!$A:$C,MATCH($C$1,Database!$A$1:$C$1,),))</f>
        <v>4.6100000000000003</v>
      </c>
      <c r="D11557">
        <f>IFERROR(Table7[[#This Row],[United States 10y]]-Table7[[#This Row],[United States 3y]],#N/A)</f>
        <v>0.39999999999999947</v>
      </c>
    </row>
    <row r="11558" spans="1:4" x14ac:dyDescent="0.2">
      <c r="A11558" s="6">
        <f>Database!$A13643</f>
        <v>38825</v>
      </c>
      <c r="B11558">
        <f>IF(VLOOKUP(Table7[[#This Row],[Date]],Database!$A:$C,MATCH($B$1,Database!$A$1:$C$1,),)=0,#N/A,VLOOKUP(Table7[[#This Row],[Date]],Database!$A:$C,MATCH($B$1,Database!$A$1:$C$1,),))</f>
        <v>4.99</v>
      </c>
      <c r="C11558">
        <f>IF(VLOOKUP(Table7[[#This Row],[Date]],Database!$A:$C,MATCH($C$1,Database!$A$1:$C$1,),)=0,#N/A,VLOOKUP(Table7[[#This Row],[Date]],Database!$A:$C,MATCH($C$1,Database!$A$1:$C$1,),))</f>
        <v>4.6100000000000003</v>
      </c>
      <c r="D11558">
        <f>IFERROR(Table7[[#This Row],[United States 10y]]-Table7[[#This Row],[United States 3y]],#N/A)</f>
        <v>0.37999999999999989</v>
      </c>
    </row>
    <row r="11559" spans="1:4" x14ac:dyDescent="0.2">
      <c r="A11559" s="6">
        <f>Database!$A13644</f>
        <v>38826</v>
      </c>
      <c r="B11559">
        <f>IF(VLOOKUP(Table7[[#This Row],[Date]],Database!$A:$C,MATCH($B$1,Database!$A$1:$C$1,),)=0,#N/A,VLOOKUP(Table7[[#This Row],[Date]],Database!$A:$C,MATCH($B$1,Database!$A$1:$C$1,),))</f>
        <v>5.04</v>
      </c>
      <c r="C11559">
        <f>IF(VLOOKUP(Table7[[#This Row],[Date]],Database!$A:$C,MATCH($C$1,Database!$A$1:$C$1,),)=0,#N/A,VLOOKUP(Table7[[#This Row],[Date]],Database!$A:$C,MATCH($C$1,Database!$A$1:$C$1,),))</f>
        <v>4.6100000000000003</v>
      </c>
      <c r="D11559">
        <f>IFERROR(Table7[[#This Row],[United States 10y]]-Table7[[#This Row],[United States 3y]],#N/A)</f>
        <v>0.42999999999999972</v>
      </c>
    </row>
    <row r="11560" spans="1:4" x14ac:dyDescent="0.2">
      <c r="A11560" s="6">
        <f>Database!$A13645</f>
        <v>38827</v>
      </c>
      <c r="B11560">
        <f>IF(VLOOKUP(Table7[[#This Row],[Date]],Database!$A:$C,MATCH($B$1,Database!$A$1:$C$1,),)=0,#N/A,VLOOKUP(Table7[[#This Row],[Date]],Database!$A:$C,MATCH($B$1,Database!$A$1:$C$1,),))</f>
        <v>5.04</v>
      </c>
      <c r="C11560">
        <f>IF(VLOOKUP(Table7[[#This Row],[Date]],Database!$A:$C,MATCH($C$1,Database!$A$1:$C$1,),)=0,#N/A,VLOOKUP(Table7[[#This Row],[Date]],Database!$A:$C,MATCH($C$1,Database!$A$1:$C$1,),))</f>
        <v>4.6100000000000003</v>
      </c>
      <c r="D11560">
        <f>IFERROR(Table7[[#This Row],[United States 10y]]-Table7[[#This Row],[United States 3y]],#N/A)</f>
        <v>0.42999999999999972</v>
      </c>
    </row>
    <row r="11561" spans="1:4" x14ac:dyDescent="0.2">
      <c r="A11561" s="6">
        <f>Database!$A13646</f>
        <v>38828</v>
      </c>
      <c r="B11561">
        <f>IF(VLOOKUP(Table7[[#This Row],[Date]],Database!$A:$C,MATCH($B$1,Database!$A$1:$C$1,),)=0,#N/A,VLOOKUP(Table7[[#This Row],[Date]],Database!$A:$C,MATCH($B$1,Database!$A$1:$C$1,),))</f>
        <v>5.01</v>
      </c>
      <c r="C11561">
        <f>IF(VLOOKUP(Table7[[#This Row],[Date]],Database!$A:$C,MATCH($C$1,Database!$A$1:$C$1,),)=0,#N/A,VLOOKUP(Table7[[#This Row],[Date]],Database!$A:$C,MATCH($C$1,Database!$A$1:$C$1,),))</f>
        <v>4.63</v>
      </c>
      <c r="D11561">
        <f>IFERROR(Table7[[#This Row],[United States 10y]]-Table7[[#This Row],[United States 3y]],#N/A)</f>
        <v>0.37999999999999989</v>
      </c>
    </row>
    <row r="11562" spans="1:4" x14ac:dyDescent="0.2">
      <c r="A11562" s="6">
        <f>Database!$A13647</f>
        <v>38831</v>
      </c>
      <c r="B11562">
        <f>IF(VLOOKUP(Table7[[#This Row],[Date]],Database!$A:$C,MATCH($B$1,Database!$A$1:$C$1,),)=0,#N/A,VLOOKUP(Table7[[#This Row],[Date]],Database!$A:$C,MATCH($B$1,Database!$A$1:$C$1,),))</f>
        <v>4.99</v>
      </c>
      <c r="C11562">
        <f>IF(VLOOKUP(Table7[[#This Row],[Date]],Database!$A:$C,MATCH($C$1,Database!$A$1:$C$1,),)=0,#N/A,VLOOKUP(Table7[[#This Row],[Date]],Database!$A:$C,MATCH($C$1,Database!$A$1:$C$1,),))</f>
        <v>4.6399999999999997</v>
      </c>
      <c r="D11562">
        <f>IFERROR(Table7[[#This Row],[United States 10y]]-Table7[[#This Row],[United States 3y]],#N/A)</f>
        <v>0.35000000000000053</v>
      </c>
    </row>
    <row r="11563" spans="1:4" x14ac:dyDescent="0.2">
      <c r="A11563" s="6">
        <f>Database!$A13648</f>
        <v>38832</v>
      </c>
      <c r="B11563">
        <f>IF(VLOOKUP(Table7[[#This Row],[Date]],Database!$A:$C,MATCH($B$1,Database!$A$1:$C$1,),)=0,#N/A,VLOOKUP(Table7[[#This Row],[Date]],Database!$A:$C,MATCH($B$1,Database!$A$1:$C$1,),))</f>
        <v>5.07</v>
      </c>
      <c r="C11563">
        <f>IF(VLOOKUP(Table7[[#This Row],[Date]],Database!$A:$C,MATCH($C$1,Database!$A$1:$C$1,),)=0,#N/A,VLOOKUP(Table7[[#This Row],[Date]],Database!$A:$C,MATCH($C$1,Database!$A$1:$C$1,),))</f>
        <v>4.67</v>
      </c>
      <c r="D11563">
        <f>IFERROR(Table7[[#This Row],[United States 10y]]-Table7[[#This Row],[United States 3y]],#N/A)</f>
        <v>0.40000000000000036</v>
      </c>
    </row>
    <row r="11564" spans="1:4" x14ac:dyDescent="0.2">
      <c r="A11564" s="6">
        <f>Database!$A13649</f>
        <v>38833</v>
      </c>
      <c r="B11564">
        <f>IF(VLOOKUP(Table7[[#This Row],[Date]],Database!$A:$C,MATCH($B$1,Database!$A$1:$C$1,),)=0,#N/A,VLOOKUP(Table7[[#This Row],[Date]],Database!$A:$C,MATCH($B$1,Database!$A$1:$C$1,),))</f>
        <v>5.12</v>
      </c>
      <c r="C11564">
        <f>IF(VLOOKUP(Table7[[#This Row],[Date]],Database!$A:$C,MATCH($C$1,Database!$A$1:$C$1,),)=0,#N/A,VLOOKUP(Table7[[#This Row],[Date]],Database!$A:$C,MATCH($C$1,Database!$A$1:$C$1,),))</f>
        <v>4.67</v>
      </c>
      <c r="D11564">
        <f>IFERROR(Table7[[#This Row],[United States 10y]]-Table7[[#This Row],[United States 3y]],#N/A)</f>
        <v>0.45000000000000018</v>
      </c>
    </row>
    <row r="11565" spans="1:4" x14ac:dyDescent="0.2">
      <c r="A11565" s="6">
        <f>Database!$A13650</f>
        <v>38834</v>
      </c>
      <c r="B11565">
        <f>IF(VLOOKUP(Table7[[#This Row],[Date]],Database!$A:$C,MATCH($B$1,Database!$A$1:$C$1,),)=0,#N/A,VLOOKUP(Table7[[#This Row],[Date]],Database!$A:$C,MATCH($B$1,Database!$A$1:$C$1,),))</f>
        <v>5.09</v>
      </c>
      <c r="C11565">
        <f>IF(VLOOKUP(Table7[[#This Row],[Date]],Database!$A:$C,MATCH($C$1,Database!$A$1:$C$1,),)=0,#N/A,VLOOKUP(Table7[[#This Row],[Date]],Database!$A:$C,MATCH($C$1,Database!$A$1:$C$1,),))</f>
        <v>4.66</v>
      </c>
      <c r="D11565">
        <f>IFERROR(Table7[[#This Row],[United States 10y]]-Table7[[#This Row],[United States 3y]],#N/A)</f>
        <v>0.42999999999999972</v>
      </c>
    </row>
    <row r="11566" spans="1:4" x14ac:dyDescent="0.2">
      <c r="A11566" s="6">
        <f>Database!$A13651</f>
        <v>38835</v>
      </c>
      <c r="B11566">
        <f>IF(VLOOKUP(Table7[[#This Row],[Date]],Database!$A:$C,MATCH($B$1,Database!$A$1:$C$1,),)=0,#N/A,VLOOKUP(Table7[[#This Row],[Date]],Database!$A:$C,MATCH($B$1,Database!$A$1:$C$1,),))</f>
        <v>5.07</v>
      </c>
      <c r="C11566">
        <f>IF(VLOOKUP(Table7[[#This Row],[Date]],Database!$A:$C,MATCH($C$1,Database!$A$1:$C$1,),)=0,#N/A,VLOOKUP(Table7[[#This Row],[Date]],Database!$A:$C,MATCH($C$1,Database!$A$1:$C$1,),))</f>
        <v>4.6500000000000004</v>
      </c>
      <c r="D11566">
        <f>IFERROR(Table7[[#This Row],[United States 10y]]-Table7[[#This Row],[United States 3y]],#N/A)</f>
        <v>0.41999999999999993</v>
      </c>
    </row>
    <row r="11567" spans="1:4" x14ac:dyDescent="0.2">
      <c r="A11567" s="6">
        <f>Database!$A13652</f>
        <v>38838</v>
      </c>
      <c r="B11567">
        <f>IF(VLOOKUP(Table7[[#This Row],[Date]],Database!$A:$C,MATCH($B$1,Database!$A$1:$C$1,),)=0,#N/A,VLOOKUP(Table7[[#This Row],[Date]],Database!$A:$C,MATCH($B$1,Database!$A$1:$C$1,),))</f>
        <v>5.14</v>
      </c>
      <c r="C11567">
        <f>IF(VLOOKUP(Table7[[#This Row],[Date]],Database!$A:$C,MATCH($C$1,Database!$A$1:$C$1,),)=0,#N/A,VLOOKUP(Table7[[#This Row],[Date]],Database!$A:$C,MATCH($C$1,Database!$A$1:$C$1,),))</f>
        <v>4.7</v>
      </c>
      <c r="D11567">
        <f>IFERROR(Table7[[#This Row],[United States 10y]]-Table7[[#This Row],[United States 3y]],#N/A)</f>
        <v>0.4399999999999995</v>
      </c>
    </row>
    <row r="11568" spans="1:4" x14ac:dyDescent="0.2">
      <c r="A11568" s="6">
        <f>Database!$A13653</f>
        <v>38839</v>
      </c>
      <c r="B11568">
        <f>IF(VLOOKUP(Table7[[#This Row],[Date]],Database!$A:$C,MATCH($B$1,Database!$A$1:$C$1,),)=0,#N/A,VLOOKUP(Table7[[#This Row],[Date]],Database!$A:$C,MATCH($B$1,Database!$A$1:$C$1,),))</f>
        <v>5.12</v>
      </c>
      <c r="C11568">
        <f>IF(VLOOKUP(Table7[[#This Row],[Date]],Database!$A:$C,MATCH($C$1,Database!$A$1:$C$1,),)=0,#N/A,VLOOKUP(Table7[[#This Row],[Date]],Database!$A:$C,MATCH($C$1,Database!$A$1:$C$1,),))</f>
        <v>4.6900000000000004</v>
      </c>
      <c r="D11568">
        <f>IFERROR(Table7[[#This Row],[United States 10y]]-Table7[[#This Row],[United States 3y]],#N/A)</f>
        <v>0.42999999999999972</v>
      </c>
    </row>
    <row r="11569" spans="1:4" x14ac:dyDescent="0.2">
      <c r="A11569" s="6">
        <f>Database!$A13654</f>
        <v>38840</v>
      </c>
      <c r="B11569">
        <f>IF(VLOOKUP(Table7[[#This Row],[Date]],Database!$A:$C,MATCH($B$1,Database!$A$1:$C$1,),)=0,#N/A,VLOOKUP(Table7[[#This Row],[Date]],Database!$A:$C,MATCH($B$1,Database!$A$1:$C$1,),))</f>
        <v>5.15</v>
      </c>
      <c r="C11569">
        <f>IF(VLOOKUP(Table7[[#This Row],[Date]],Database!$A:$C,MATCH($C$1,Database!$A$1:$C$1,),)=0,#N/A,VLOOKUP(Table7[[#This Row],[Date]],Database!$A:$C,MATCH($C$1,Database!$A$1:$C$1,),))</f>
        <v>4.7</v>
      </c>
      <c r="D11569">
        <f>IFERROR(Table7[[#This Row],[United States 10y]]-Table7[[#This Row],[United States 3y]],#N/A)</f>
        <v>0.45000000000000018</v>
      </c>
    </row>
    <row r="11570" spans="1:4" x14ac:dyDescent="0.2">
      <c r="A11570" s="6">
        <f>Database!$A13655</f>
        <v>38841</v>
      </c>
      <c r="B11570">
        <f>IF(VLOOKUP(Table7[[#This Row],[Date]],Database!$A:$C,MATCH($B$1,Database!$A$1:$C$1,),)=0,#N/A,VLOOKUP(Table7[[#This Row],[Date]],Database!$A:$C,MATCH($B$1,Database!$A$1:$C$1,),))</f>
        <v>5.16</v>
      </c>
      <c r="C11570">
        <f>IF(VLOOKUP(Table7[[#This Row],[Date]],Database!$A:$C,MATCH($C$1,Database!$A$1:$C$1,),)=0,#N/A,VLOOKUP(Table7[[#This Row],[Date]],Database!$A:$C,MATCH($C$1,Database!$A$1:$C$1,),))</f>
        <v>4.68</v>
      </c>
      <c r="D11570">
        <f>IFERROR(Table7[[#This Row],[United States 10y]]-Table7[[#This Row],[United States 3y]],#N/A)</f>
        <v>0.48000000000000043</v>
      </c>
    </row>
    <row r="11571" spans="1:4" x14ac:dyDescent="0.2">
      <c r="A11571" s="6">
        <f>Database!$A13656</f>
        <v>38842</v>
      </c>
      <c r="B11571">
        <f>IF(VLOOKUP(Table7[[#This Row],[Date]],Database!$A:$C,MATCH($B$1,Database!$A$1:$C$1,),)=0,#N/A,VLOOKUP(Table7[[#This Row],[Date]],Database!$A:$C,MATCH($B$1,Database!$A$1:$C$1,),))</f>
        <v>5.12</v>
      </c>
      <c r="C11571">
        <f>IF(VLOOKUP(Table7[[#This Row],[Date]],Database!$A:$C,MATCH($C$1,Database!$A$1:$C$1,),)=0,#N/A,VLOOKUP(Table7[[#This Row],[Date]],Database!$A:$C,MATCH($C$1,Database!$A$1:$C$1,),))</f>
        <v>4.7</v>
      </c>
      <c r="D11571">
        <f>IFERROR(Table7[[#This Row],[United States 10y]]-Table7[[#This Row],[United States 3y]],#N/A)</f>
        <v>0.41999999999999993</v>
      </c>
    </row>
    <row r="11572" spans="1:4" x14ac:dyDescent="0.2">
      <c r="A11572" s="6">
        <f>Database!$A13657</f>
        <v>38845</v>
      </c>
      <c r="B11572">
        <f>IF(VLOOKUP(Table7[[#This Row],[Date]],Database!$A:$C,MATCH($B$1,Database!$A$1:$C$1,),)=0,#N/A,VLOOKUP(Table7[[#This Row],[Date]],Database!$A:$C,MATCH($B$1,Database!$A$1:$C$1,),))</f>
        <v>5.12</v>
      </c>
      <c r="C11572">
        <f>IF(VLOOKUP(Table7[[#This Row],[Date]],Database!$A:$C,MATCH($C$1,Database!$A$1:$C$1,),)=0,#N/A,VLOOKUP(Table7[[#This Row],[Date]],Database!$A:$C,MATCH($C$1,Database!$A$1:$C$1,),))</f>
        <v>4.75</v>
      </c>
      <c r="D11572">
        <f>IFERROR(Table7[[#This Row],[United States 10y]]-Table7[[#This Row],[United States 3y]],#N/A)</f>
        <v>0.37000000000000011</v>
      </c>
    </row>
    <row r="11573" spans="1:4" x14ac:dyDescent="0.2">
      <c r="A11573" s="6">
        <f>Database!$A13658</f>
        <v>38846</v>
      </c>
      <c r="B11573">
        <f>IF(VLOOKUP(Table7[[#This Row],[Date]],Database!$A:$C,MATCH($B$1,Database!$A$1:$C$1,),)=0,#N/A,VLOOKUP(Table7[[#This Row],[Date]],Database!$A:$C,MATCH($B$1,Database!$A$1:$C$1,),))</f>
        <v>5.13</v>
      </c>
      <c r="C11573">
        <f>IF(VLOOKUP(Table7[[#This Row],[Date]],Database!$A:$C,MATCH($C$1,Database!$A$1:$C$1,),)=0,#N/A,VLOOKUP(Table7[[#This Row],[Date]],Database!$A:$C,MATCH($C$1,Database!$A$1:$C$1,),))</f>
        <v>4.76</v>
      </c>
      <c r="D11573">
        <f>IFERROR(Table7[[#This Row],[United States 10y]]-Table7[[#This Row],[United States 3y]],#N/A)</f>
        <v>0.37000000000000011</v>
      </c>
    </row>
    <row r="11574" spans="1:4" x14ac:dyDescent="0.2">
      <c r="A11574" s="6">
        <f>Database!$A13659</f>
        <v>38847</v>
      </c>
      <c r="B11574">
        <f>IF(VLOOKUP(Table7[[#This Row],[Date]],Database!$A:$C,MATCH($B$1,Database!$A$1:$C$1,),)=0,#N/A,VLOOKUP(Table7[[#This Row],[Date]],Database!$A:$C,MATCH($B$1,Database!$A$1:$C$1,),))</f>
        <v>5.13</v>
      </c>
      <c r="C11574">
        <f>IF(VLOOKUP(Table7[[#This Row],[Date]],Database!$A:$C,MATCH($C$1,Database!$A$1:$C$1,),)=0,#N/A,VLOOKUP(Table7[[#This Row],[Date]],Database!$A:$C,MATCH($C$1,Database!$A$1:$C$1,),))</f>
        <v>4.76</v>
      </c>
      <c r="D11574">
        <f>IFERROR(Table7[[#This Row],[United States 10y]]-Table7[[#This Row],[United States 3y]],#N/A)</f>
        <v>0.37000000000000011</v>
      </c>
    </row>
    <row r="11575" spans="1:4" x14ac:dyDescent="0.2">
      <c r="A11575" s="6">
        <f>Database!$A13660</f>
        <v>38848</v>
      </c>
      <c r="B11575">
        <f>IF(VLOOKUP(Table7[[#This Row],[Date]],Database!$A:$C,MATCH($B$1,Database!$A$1:$C$1,),)=0,#N/A,VLOOKUP(Table7[[#This Row],[Date]],Database!$A:$C,MATCH($B$1,Database!$A$1:$C$1,),))</f>
        <v>5.14</v>
      </c>
      <c r="C11575">
        <f>IF(VLOOKUP(Table7[[#This Row],[Date]],Database!$A:$C,MATCH($C$1,Database!$A$1:$C$1,),)=0,#N/A,VLOOKUP(Table7[[#This Row],[Date]],Database!$A:$C,MATCH($C$1,Database!$A$1:$C$1,),))</f>
        <v>4.7</v>
      </c>
      <c r="D11575">
        <f>IFERROR(Table7[[#This Row],[United States 10y]]-Table7[[#This Row],[United States 3y]],#N/A)</f>
        <v>0.4399999999999995</v>
      </c>
    </row>
    <row r="11576" spans="1:4" x14ac:dyDescent="0.2">
      <c r="A11576" s="6">
        <f>Database!$A13661</f>
        <v>38849</v>
      </c>
      <c r="B11576">
        <f>IF(VLOOKUP(Table7[[#This Row],[Date]],Database!$A:$C,MATCH($B$1,Database!$A$1:$C$1,),)=0,#N/A,VLOOKUP(Table7[[#This Row],[Date]],Database!$A:$C,MATCH($B$1,Database!$A$1:$C$1,),))</f>
        <v>5.19</v>
      </c>
      <c r="C11576">
        <f>IF(VLOOKUP(Table7[[#This Row],[Date]],Database!$A:$C,MATCH($C$1,Database!$A$1:$C$1,),)=0,#N/A,VLOOKUP(Table7[[#This Row],[Date]],Database!$A:$C,MATCH($C$1,Database!$A$1:$C$1,),))</f>
        <v>4.72</v>
      </c>
      <c r="D11576">
        <f>IFERROR(Table7[[#This Row],[United States 10y]]-Table7[[#This Row],[United States 3y]],#N/A)</f>
        <v>0.47000000000000064</v>
      </c>
    </row>
    <row r="11577" spans="1:4" x14ac:dyDescent="0.2">
      <c r="A11577" s="6">
        <f>Database!$A13662</f>
        <v>38852</v>
      </c>
      <c r="B11577">
        <f>IF(VLOOKUP(Table7[[#This Row],[Date]],Database!$A:$C,MATCH($B$1,Database!$A$1:$C$1,),)=0,#N/A,VLOOKUP(Table7[[#This Row],[Date]],Database!$A:$C,MATCH($B$1,Database!$A$1:$C$1,),))</f>
        <v>5.15</v>
      </c>
      <c r="C11577">
        <f>IF(VLOOKUP(Table7[[#This Row],[Date]],Database!$A:$C,MATCH($C$1,Database!$A$1:$C$1,),)=0,#N/A,VLOOKUP(Table7[[#This Row],[Date]],Database!$A:$C,MATCH($C$1,Database!$A$1:$C$1,),))</f>
        <v>4.74</v>
      </c>
      <c r="D11577">
        <f>IFERROR(Table7[[#This Row],[United States 10y]]-Table7[[#This Row],[United States 3y]],#N/A)</f>
        <v>0.41000000000000014</v>
      </c>
    </row>
    <row r="11578" spans="1:4" x14ac:dyDescent="0.2">
      <c r="A11578" s="6">
        <f>Database!$A13663</f>
        <v>38853</v>
      </c>
      <c r="B11578">
        <f>IF(VLOOKUP(Table7[[#This Row],[Date]],Database!$A:$C,MATCH($B$1,Database!$A$1:$C$1,),)=0,#N/A,VLOOKUP(Table7[[#This Row],[Date]],Database!$A:$C,MATCH($B$1,Database!$A$1:$C$1,),))</f>
        <v>5.0999999999999996</v>
      </c>
      <c r="C11578">
        <f>IF(VLOOKUP(Table7[[#This Row],[Date]],Database!$A:$C,MATCH($C$1,Database!$A$1:$C$1,),)=0,#N/A,VLOOKUP(Table7[[#This Row],[Date]],Database!$A:$C,MATCH($C$1,Database!$A$1:$C$1,),))</f>
        <v>4.71</v>
      </c>
      <c r="D11578">
        <f>IFERROR(Table7[[#This Row],[United States 10y]]-Table7[[#This Row],[United States 3y]],#N/A)</f>
        <v>0.38999999999999968</v>
      </c>
    </row>
    <row r="11579" spans="1:4" x14ac:dyDescent="0.2">
      <c r="A11579" s="6">
        <f>Database!$A13664</f>
        <v>38854</v>
      </c>
      <c r="B11579">
        <f>IF(VLOOKUP(Table7[[#This Row],[Date]],Database!$A:$C,MATCH($B$1,Database!$A$1:$C$1,),)=0,#N/A,VLOOKUP(Table7[[#This Row],[Date]],Database!$A:$C,MATCH($B$1,Database!$A$1:$C$1,),))</f>
        <v>5.16</v>
      </c>
      <c r="C11579">
        <f>IF(VLOOKUP(Table7[[#This Row],[Date]],Database!$A:$C,MATCH($C$1,Database!$A$1:$C$1,),)=0,#N/A,VLOOKUP(Table7[[#This Row],[Date]],Database!$A:$C,MATCH($C$1,Database!$A$1:$C$1,),))</f>
        <v>4.71</v>
      </c>
      <c r="D11579">
        <f>IFERROR(Table7[[#This Row],[United States 10y]]-Table7[[#This Row],[United States 3y]],#N/A)</f>
        <v>0.45000000000000018</v>
      </c>
    </row>
    <row r="11580" spans="1:4" x14ac:dyDescent="0.2">
      <c r="A11580" s="6">
        <f>Database!$A13665</f>
        <v>38855</v>
      </c>
      <c r="B11580">
        <f>IF(VLOOKUP(Table7[[#This Row],[Date]],Database!$A:$C,MATCH($B$1,Database!$A$1:$C$1,),)=0,#N/A,VLOOKUP(Table7[[#This Row],[Date]],Database!$A:$C,MATCH($B$1,Database!$A$1:$C$1,),))</f>
        <v>5.08</v>
      </c>
      <c r="C11580">
        <f>IF(VLOOKUP(Table7[[#This Row],[Date]],Database!$A:$C,MATCH($C$1,Database!$A$1:$C$1,),)=0,#N/A,VLOOKUP(Table7[[#This Row],[Date]],Database!$A:$C,MATCH($C$1,Database!$A$1:$C$1,),))</f>
        <v>4.71</v>
      </c>
      <c r="D11580">
        <f>IFERROR(Table7[[#This Row],[United States 10y]]-Table7[[#This Row],[United States 3y]],#N/A)</f>
        <v>0.37000000000000011</v>
      </c>
    </row>
    <row r="11581" spans="1:4" x14ac:dyDescent="0.2">
      <c r="A11581" s="6">
        <f>Database!$A13666</f>
        <v>38856</v>
      </c>
      <c r="B11581">
        <f>IF(VLOOKUP(Table7[[#This Row],[Date]],Database!$A:$C,MATCH($B$1,Database!$A$1:$C$1,),)=0,#N/A,VLOOKUP(Table7[[#This Row],[Date]],Database!$A:$C,MATCH($B$1,Database!$A$1:$C$1,),))</f>
        <v>5.05</v>
      </c>
      <c r="C11581">
        <f>IF(VLOOKUP(Table7[[#This Row],[Date]],Database!$A:$C,MATCH($C$1,Database!$A$1:$C$1,),)=0,#N/A,VLOOKUP(Table7[[#This Row],[Date]],Database!$A:$C,MATCH($C$1,Database!$A$1:$C$1,),))</f>
        <v>4.7</v>
      </c>
      <c r="D11581">
        <f>IFERROR(Table7[[#This Row],[United States 10y]]-Table7[[#This Row],[United States 3y]],#N/A)</f>
        <v>0.34999999999999964</v>
      </c>
    </row>
    <row r="11582" spans="1:4" x14ac:dyDescent="0.2">
      <c r="A11582" s="6">
        <f>Database!$A13667</f>
        <v>38859</v>
      </c>
      <c r="B11582">
        <f>IF(VLOOKUP(Table7[[#This Row],[Date]],Database!$A:$C,MATCH($B$1,Database!$A$1:$C$1,),)=0,#N/A,VLOOKUP(Table7[[#This Row],[Date]],Database!$A:$C,MATCH($B$1,Database!$A$1:$C$1,),))</f>
        <v>5.04</v>
      </c>
      <c r="C11582">
        <f>IF(VLOOKUP(Table7[[#This Row],[Date]],Database!$A:$C,MATCH($C$1,Database!$A$1:$C$1,),)=0,#N/A,VLOOKUP(Table7[[#This Row],[Date]],Database!$A:$C,MATCH($C$1,Database!$A$1:$C$1,),))</f>
        <v>4.71</v>
      </c>
      <c r="D11582">
        <f>IFERROR(Table7[[#This Row],[United States 10y]]-Table7[[#This Row],[United States 3y]],#N/A)</f>
        <v>0.33000000000000007</v>
      </c>
    </row>
    <row r="11583" spans="1:4" x14ac:dyDescent="0.2">
      <c r="A11583" s="6">
        <f>Database!$A13668</f>
        <v>38860</v>
      </c>
      <c r="B11583">
        <f>IF(VLOOKUP(Table7[[#This Row],[Date]],Database!$A:$C,MATCH($B$1,Database!$A$1:$C$1,),)=0,#N/A,VLOOKUP(Table7[[#This Row],[Date]],Database!$A:$C,MATCH($B$1,Database!$A$1:$C$1,),))</f>
        <v>5.07</v>
      </c>
      <c r="C11583">
        <f>IF(VLOOKUP(Table7[[#This Row],[Date]],Database!$A:$C,MATCH($C$1,Database!$A$1:$C$1,),)=0,#N/A,VLOOKUP(Table7[[#This Row],[Date]],Database!$A:$C,MATCH($C$1,Database!$A$1:$C$1,),))</f>
        <v>4.72</v>
      </c>
      <c r="D11583">
        <f>IFERROR(Table7[[#This Row],[United States 10y]]-Table7[[#This Row],[United States 3y]],#N/A)</f>
        <v>0.35000000000000053</v>
      </c>
    </row>
    <row r="11584" spans="1:4" x14ac:dyDescent="0.2">
      <c r="A11584" s="6">
        <f>Database!$A13669</f>
        <v>38861</v>
      </c>
      <c r="B11584">
        <f>IF(VLOOKUP(Table7[[#This Row],[Date]],Database!$A:$C,MATCH($B$1,Database!$A$1:$C$1,),)=0,#N/A,VLOOKUP(Table7[[#This Row],[Date]],Database!$A:$C,MATCH($B$1,Database!$A$1:$C$1,),))</f>
        <v>5.03</v>
      </c>
      <c r="C11584">
        <f>IF(VLOOKUP(Table7[[#This Row],[Date]],Database!$A:$C,MATCH($C$1,Database!$A$1:$C$1,),)=0,#N/A,VLOOKUP(Table7[[#This Row],[Date]],Database!$A:$C,MATCH($C$1,Database!$A$1:$C$1,),))</f>
        <v>4.7</v>
      </c>
      <c r="D11584">
        <f>IFERROR(Table7[[#This Row],[United States 10y]]-Table7[[#This Row],[United States 3y]],#N/A)</f>
        <v>0.33000000000000007</v>
      </c>
    </row>
    <row r="11585" spans="1:4" x14ac:dyDescent="0.2">
      <c r="A11585" s="6">
        <f>Database!$A13670</f>
        <v>38862</v>
      </c>
      <c r="B11585">
        <f>IF(VLOOKUP(Table7[[#This Row],[Date]],Database!$A:$C,MATCH($B$1,Database!$A$1:$C$1,),)=0,#N/A,VLOOKUP(Table7[[#This Row],[Date]],Database!$A:$C,MATCH($B$1,Database!$A$1:$C$1,),))</f>
        <v>5.07</v>
      </c>
      <c r="C11585">
        <f>IF(VLOOKUP(Table7[[#This Row],[Date]],Database!$A:$C,MATCH($C$1,Database!$A$1:$C$1,),)=0,#N/A,VLOOKUP(Table7[[#This Row],[Date]],Database!$A:$C,MATCH($C$1,Database!$A$1:$C$1,),))</f>
        <v>4.7</v>
      </c>
      <c r="D11585">
        <f>IFERROR(Table7[[#This Row],[United States 10y]]-Table7[[#This Row],[United States 3y]],#N/A)</f>
        <v>0.37000000000000011</v>
      </c>
    </row>
    <row r="11586" spans="1:4" x14ac:dyDescent="0.2">
      <c r="A11586" s="6">
        <f>Database!$A13671</f>
        <v>38863</v>
      </c>
      <c r="B11586">
        <f>IF(VLOOKUP(Table7[[#This Row],[Date]],Database!$A:$C,MATCH($B$1,Database!$A$1:$C$1,),)=0,#N/A,VLOOKUP(Table7[[#This Row],[Date]],Database!$A:$C,MATCH($B$1,Database!$A$1:$C$1,),))</f>
        <v>5.0599999999999996</v>
      </c>
      <c r="C11586">
        <f>IF(VLOOKUP(Table7[[#This Row],[Date]],Database!$A:$C,MATCH($C$1,Database!$A$1:$C$1,),)=0,#N/A,VLOOKUP(Table7[[#This Row],[Date]],Database!$A:$C,MATCH($C$1,Database!$A$1:$C$1,),))</f>
        <v>4.72</v>
      </c>
      <c r="D11586">
        <f>IFERROR(Table7[[#This Row],[United States 10y]]-Table7[[#This Row],[United States 3y]],#N/A)</f>
        <v>0.33999999999999986</v>
      </c>
    </row>
    <row r="11587" spans="1:4" x14ac:dyDescent="0.2">
      <c r="A11587" s="6">
        <f>Database!$A13672</f>
        <v>38866</v>
      </c>
      <c r="B11587" t="e">
        <f>IF(VLOOKUP(Table7[[#This Row],[Date]],Database!$A:$C,MATCH($B$1,Database!$A$1:$C$1,),)=0,#N/A,VLOOKUP(Table7[[#This Row],[Date]],Database!$A:$C,MATCH($B$1,Database!$A$1:$C$1,),))</f>
        <v>#N/A</v>
      </c>
      <c r="C11587" t="e">
        <f>IF(VLOOKUP(Table7[[#This Row],[Date]],Database!$A:$C,MATCH($C$1,Database!$A$1:$C$1,),)=0,#N/A,VLOOKUP(Table7[[#This Row],[Date]],Database!$A:$C,MATCH($C$1,Database!$A$1:$C$1,),))</f>
        <v>#N/A</v>
      </c>
      <c r="D11587" t="e">
        <f>IFERROR(Table7[[#This Row],[United States 10y]]-Table7[[#This Row],[United States 3y]],#N/A)</f>
        <v>#N/A</v>
      </c>
    </row>
    <row r="11588" spans="1:4" x14ac:dyDescent="0.2">
      <c r="A11588" s="6">
        <f>Database!$A13673</f>
        <v>38867</v>
      </c>
      <c r="B11588">
        <f>IF(VLOOKUP(Table7[[#This Row],[Date]],Database!$A:$C,MATCH($B$1,Database!$A$1:$C$1,),)=0,#N/A,VLOOKUP(Table7[[#This Row],[Date]],Database!$A:$C,MATCH($B$1,Database!$A$1:$C$1,),))</f>
        <v>5.09</v>
      </c>
      <c r="C11588">
        <f>IF(VLOOKUP(Table7[[#This Row],[Date]],Database!$A:$C,MATCH($C$1,Database!$A$1:$C$1,),)=0,#N/A,VLOOKUP(Table7[[#This Row],[Date]],Database!$A:$C,MATCH($C$1,Database!$A$1:$C$1,),))</f>
        <v>4.72</v>
      </c>
      <c r="D11588">
        <f>IFERROR(Table7[[#This Row],[United States 10y]]-Table7[[#This Row],[United States 3y]],#N/A)</f>
        <v>0.37000000000000011</v>
      </c>
    </row>
    <row r="11589" spans="1:4" x14ac:dyDescent="0.2">
      <c r="A11589" s="6">
        <f>Database!$A13674</f>
        <v>38868</v>
      </c>
      <c r="B11589">
        <f>IF(VLOOKUP(Table7[[#This Row],[Date]],Database!$A:$C,MATCH($B$1,Database!$A$1:$C$1,),)=0,#N/A,VLOOKUP(Table7[[#This Row],[Date]],Database!$A:$C,MATCH($B$1,Database!$A$1:$C$1,),))</f>
        <v>5.12</v>
      </c>
      <c r="C11589">
        <f>IF(VLOOKUP(Table7[[#This Row],[Date]],Database!$A:$C,MATCH($C$1,Database!$A$1:$C$1,),)=0,#N/A,VLOOKUP(Table7[[#This Row],[Date]],Database!$A:$C,MATCH($C$1,Database!$A$1:$C$1,),))</f>
        <v>4.74</v>
      </c>
      <c r="D11589">
        <f>IFERROR(Table7[[#This Row],[United States 10y]]-Table7[[#This Row],[United States 3y]],#N/A)</f>
        <v>0.37999999999999989</v>
      </c>
    </row>
    <row r="11590" spans="1:4" x14ac:dyDescent="0.2">
      <c r="A11590" s="6">
        <f>Database!$A13675</f>
        <v>38869</v>
      </c>
      <c r="B11590">
        <f>IF(VLOOKUP(Table7[[#This Row],[Date]],Database!$A:$C,MATCH($B$1,Database!$A$1:$C$1,),)=0,#N/A,VLOOKUP(Table7[[#This Row],[Date]],Database!$A:$C,MATCH($B$1,Database!$A$1:$C$1,),))</f>
        <v>5.1100000000000003</v>
      </c>
      <c r="C11590">
        <f>IF(VLOOKUP(Table7[[#This Row],[Date]],Database!$A:$C,MATCH($C$1,Database!$A$1:$C$1,),)=0,#N/A,VLOOKUP(Table7[[#This Row],[Date]],Database!$A:$C,MATCH($C$1,Database!$A$1:$C$1,),))</f>
        <v>4.71</v>
      </c>
      <c r="D11590">
        <f>IFERROR(Table7[[#This Row],[United States 10y]]-Table7[[#This Row],[United States 3y]],#N/A)</f>
        <v>0.40000000000000036</v>
      </c>
    </row>
    <row r="11591" spans="1:4" x14ac:dyDescent="0.2">
      <c r="A11591" s="6">
        <f>Database!$A13676</f>
        <v>38870</v>
      </c>
      <c r="B11591">
        <f>IF(VLOOKUP(Table7[[#This Row],[Date]],Database!$A:$C,MATCH($B$1,Database!$A$1:$C$1,),)=0,#N/A,VLOOKUP(Table7[[#This Row],[Date]],Database!$A:$C,MATCH($B$1,Database!$A$1:$C$1,),))</f>
        <v>5</v>
      </c>
      <c r="C11591">
        <f>IF(VLOOKUP(Table7[[#This Row],[Date]],Database!$A:$C,MATCH($C$1,Database!$A$1:$C$1,),)=0,#N/A,VLOOKUP(Table7[[#This Row],[Date]],Database!$A:$C,MATCH($C$1,Database!$A$1:$C$1,),))</f>
        <v>4.6900000000000004</v>
      </c>
      <c r="D11591">
        <f>IFERROR(Table7[[#This Row],[United States 10y]]-Table7[[#This Row],[United States 3y]],#N/A)</f>
        <v>0.30999999999999961</v>
      </c>
    </row>
    <row r="11592" spans="1:4" x14ac:dyDescent="0.2">
      <c r="A11592" s="6">
        <f>Database!$A13677</f>
        <v>38873</v>
      </c>
      <c r="B11592">
        <f>IF(VLOOKUP(Table7[[#This Row],[Date]],Database!$A:$C,MATCH($B$1,Database!$A$1:$C$1,),)=0,#N/A,VLOOKUP(Table7[[#This Row],[Date]],Database!$A:$C,MATCH($B$1,Database!$A$1:$C$1,),))</f>
        <v>5.0199999999999996</v>
      </c>
      <c r="C11592">
        <f>IF(VLOOKUP(Table7[[#This Row],[Date]],Database!$A:$C,MATCH($C$1,Database!$A$1:$C$1,),)=0,#N/A,VLOOKUP(Table7[[#This Row],[Date]],Database!$A:$C,MATCH($C$1,Database!$A$1:$C$1,),))</f>
        <v>4.7300000000000004</v>
      </c>
      <c r="D11592">
        <f>IFERROR(Table7[[#This Row],[United States 10y]]-Table7[[#This Row],[United States 3y]],#N/A)</f>
        <v>0.28999999999999915</v>
      </c>
    </row>
    <row r="11593" spans="1:4" x14ac:dyDescent="0.2">
      <c r="A11593" s="6">
        <f>Database!$A13678</f>
        <v>38874</v>
      </c>
      <c r="B11593">
        <f>IF(VLOOKUP(Table7[[#This Row],[Date]],Database!$A:$C,MATCH($B$1,Database!$A$1:$C$1,),)=0,#N/A,VLOOKUP(Table7[[#This Row],[Date]],Database!$A:$C,MATCH($B$1,Database!$A$1:$C$1,),))</f>
        <v>5.01</v>
      </c>
      <c r="C11593">
        <f>IF(VLOOKUP(Table7[[#This Row],[Date]],Database!$A:$C,MATCH($C$1,Database!$A$1:$C$1,),)=0,#N/A,VLOOKUP(Table7[[#This Row],[Date]],Database!$A:$C,MATCH($C$1,Database!$A$1:$C$1,),))</f>
        <v>4.74</v>
      </c>
      <c r="D11593">
        <f>IFERROR(Table7[[#This Row],[United States 10y]]-Table7[[#This Row],[United States 3y]],#N/A)</f>
        <v>0.26999999999999957</v>
      </c>
    </row>
    <row r="11594" spans="1:4" x14ac:dyDescent="0.2">
      <c r="A11594" s="6">
        <f>Database!$A13679</f>
        <v>38875</v>
      </c>
      <c r="B11594">
        <f>IF(VLOOKUP(Table7[[#This Row],[Date]],Database!$A:$C,MATCH($B$1,Database!$A$1:$C$1,),)=0,#N/A,VLOOKUP(Table7[[#This Row],[Date]],Database!$A:$C,MATCH($B$1,Database!$A$1:$C$1,),))</f>
        <v>5.0199999999999996</v>
      </c>
      <c r="C11594">
        <f>IF(VLOOKUP(Table7[[#This Row],[Date]],Database!$A:$C,MATCH($C$1,Database!$A$1:$C$1,),)=0,#N/A,VLOOKUP(Table7[[#This Row],[Date]],Database!$A:$C,MATCH($C$1,Database!$A$1:$C$1,),))</f>
        <v>4.74</v>
      </c>
      <c r="D11594">
        <f>IFERROR(Table7[[#This Row],[United States 10y]]-Table7[[#This Row],[United States 3y]],#N/A)</f>
        <v>0.27999999999999936</v>
      </c>
    </row>
    <row r="11595" spans="1:4" x14ac:dyDescent="0.2">
      <c r="A11595" s="6">
        <f>Database!$A13680</f>
        <v>38876</v>
      </c>
      <c r="B11595">
        <f>IF(VLOOKUP(Table7[[#This Row],[Date]],Database!$A:$C,MATCH($B$1,Database!$A$1:$C$1,),)=0,#N/A,VLOOKUP(Table7[[#This Row],[Date]],Database!$A:$C,MATCH($B$1,Database!$A$1:$C$1,),))</f>
        <v>5</v>
      </c>
      <c r="C11595">
        <f>IF(VLOOKUP(Table7[[#This Row],[Date]],Database!$A:$C,MATCH($C$1,Database!$A$1:$C$1,),)=0,#N/A,VLOOKUP(Table7[[#This Row],[Date]],Database!$A:$C,MATCH($C$1,Database!$A$1:$C$1,),))</f>
        <v>4.74</v>
      </c>
      <c r="D11595">
        <f>IFERROR(Table7[[#This Row],[United States 10y]]-Table7[[#This Row],[United States 3y]],#N/A)</f>
        <v>0.25999999999999979</v>
      </c>
    </row>
    <row r="11596" spans="1:4" x14ac:dyDescent="0.2">
      <c r="A11596" s="6">
        <f>Database!$A13681</f>
        <v>38877</v>
      </c>
      <c r="B11596">
        <f>IF(VLOOKUP(Table7[[#This Row],[Date]],Database!$A:$C,MATCH($B$1,Database!$A$1:$C$1,),)=0,#N/A,VLOOKUP(Table7[[#This Row],[Date]],Database!$A:$C,MATCH($B$1,Database!$A$1:$C$1,),))</f>
        <v>4.9800000000000004</v>
      </c>
      <c r="C11596">
        <f>IF(VLOOKUP(Table7[[#This Row],[Date]],Database!$A:$C,MATCH($C$1,Database!$A$1:$C$1,),)=0,#N/A,VLOOKUP(Table7[[#This Row],[Date]],Database!$A:$C,MATCH($C$1,Database!$A$1:$C$1,),))</f>
        <v>4.75</v>
      </c>
      <c r="D11596">
        <f>IFERROR(Table7[[#This Row],[United States 10y]]-Table7[[#This Row],[United States 3y]],#N/A)</f>
        <v>0.23000000000000043</v>
      </c>
    </row>
    <row r="11597" spans="1:4" x14ac:dyDescent="0.2">
      <c r="A11597" s="6">
        <f>Database!$A13682</f>
        <v>38880</v>
      </c>
      <c r="B11597">
        <f>IF(VLOOKUP(Table7[[#This Row],[Date]],Database!$A:$C,MATCH($B$1,Database!$A$1:$C$1,),)=0,#N/A,VLOOKUP(Table7[[#This Row],[Date]],Database!$A:$C,MATCH($B$1,Database!$A$1:$C$1,),))</f>
        <v>4.99</v>
      </c>
      <c r="C11597">
        <f>IF(VLOOKUP(Table7[[#This Row],[Date]],Database!$A:$C,MATCH($C$1,Database!$A$1:$C$1,),)=0,#N/A,VLOOKUP(Table7[[#This Row],[Date]],Database!$A:$C,MATCH($C$1,Database!$A$1:$C$1,),))</f>
        <v>4.8099999999999996</v>
      </c>
      <c r="D11597">
        <f>IFERROR(Table7[[#This Row],[United States 10y]]-Table7[[#This Row],[United States 3y]],#N/A)</f>
        <v>0.1800000000000006</v>
      </c>
    </row>
    <row r="11598" spans="1:4" x14ac:dyDescent="0.2">
      <c r="A11598" s="6">
        <f>Database!$A13683</f>
        <v>38881</v>
      </c>
      <c r="B11598">
        <f>IF(VLOOKUP(Table7[[#This Row],[Date]],Database!$A:$C,MATCH($B$1,Database!$A$1:$C$1,),)=0,#N/A,VLOOKUP(Table7[[#This Row],[Date]],Database!$A:$C,MATCH($B$1,Database!$A$1:$C$1,),))</f>
        <v>4.97</v>
      </c>
      <c r="C11598">
        <f>IF(VLOOKUP(Table7[[#This Row],[Date]],Database!$A:$C,MATCH($C$1,Database!$A$1:$C$1,),)=0,#N/A,VLOOKUP(Table7[[#This Row],[Date]],Database!$A:$C,MATCH($C$1,Database!$A$1:$C$1,),))</f>
        <v>4.7699999999999996</v>
      </c>
      <c r="D11598">
        <f>IFERROR(Table7[[#This Row],[United States 10y]]-Table7[[#This Row],[United States 3y]],#N/A)</f>
        <v>0.20000000000000018</v>
      </c>
    </row>
    <row r="11599" spans="1:4" x14ac:dyDescent="0.2">
      <c r="A11599" s="6">
        <f>Database!$A13684</f>
        <v>38882</v>
      </c>
      <c r="B11599">
        <f>IF(VLOOKUP(Table7[[#This Row],[Date]],Database!$A:$C,MATCH($B$1,Database!$A$1:$C$1,),)=0,#N/A,VLOOKUP(Table7[[#This Row],[Date]],Database!$A:$C,MATCH($B$1,Database!$A$1:$C$1,),))</f>
        <v>5.05</v>
      </c>
      <c r="C11599">
        <f>IF(VLOOKUP(Table7[[#This Row],[Date]],Database!$A:$C,MATCH($C$1,Database!$A$1:$C$1,),)=0,#N/A,VLOOKUP(Table7[[#This Row],[Date]],Database!$A:$C,MATCH($C$1,Database!$A$1:$C$1,),))</f>
        <v>4.7699999999999996</v>
      </c>
      <c r="D11599">
        <f>IFERROR(Table7[[#This Row],[United States 10y]]-Table7[[#This Row],[United States 3y]],#N/A)</f>
        <v>0.28000000000000025</v>
      </c>
    </row>
    <row r="11600" spans="1:4" x14ac:dyDescent="0.2">
      <c r="A11600" s="6">
        <f>Database!$A13685</f>
        <v>38883</v>
      </c>
      <c r="B11600">
        <f>IF(VLOOKUP(Table7[[#This Row],[Date]],Database!$A:$C,MATCH($B$1,Database!$A$1:$C$1,),)=0,#N/A,VLOOKUP(Table7[[#This Row],[Date]],Database!$A:$C,MATCH($B$1,Database!$A$1:$C$1,),))</f>
        <v>5.0999999999999996</v>
      </c>
      <c r="C11600">
        <f>IF(VLOOKUP(Table7[[#This Row],[Date]],Database!$A:$C,MATCH($C$1,Database!$A$1:$C$1,),)=0,#N/A,VLOOKUP(Table7[[#This Row],[Date]],Database!$A:$C,MATCH($C$1,Database!$A$1:$C$1,),))</f>
        <v>4.72</v>
      </c>
      <c r="D11600">
        <f>IFERROR(Table7[[#This Row],[United States 10y]]-Table7[[#This Row],[United States 3y]],#N/A)</f>
        <v>0.37999999999999989</v>
      </c>
    </row>
    <row r="11601" spans="1:4" x14ac:dyDescent="0.2">
      <c r="A11601" s="6">
        <f>Database!$A13686</f>
        <v>38884</v>
      </c>
      <c r="B11601">
        <f>IF(VLOOKUP(Table7[[#This Row],[Date]],Database!$A:$C,MATCH($B$1,Database!$A$1:$C$1,),)=0,#N/A,VLOOKUP(Table7[[#This Row],[Date]],Database!$A:$C,MATCH($B$1,Database!$A$1:$C$1,),))</f>
        <v>5.13</v>
      </c>
      <c r="C11601">
        <f>IF(VLOOKUP(Table7[[#This Row],[Date]],Database!$A:$C,MATCH($C$1,Database!$A$1:$C$1,),)=0,#N/A,VLOOKUP(Table7[[#This Row],[Date]],Database!$A:$C,MATCH($C$1,Database!$A$1:$C$1,),))</f>
        <v>4.75</v>
      </c>
      <c r="D11601">
        <f>IFERROR(Table7[[#This Row],[United States 10y]]-Table7[[#This Row],[United States 3y]],#N/A)</f>
        <v>0.37999999999999989</v>
      </c>
    </row>
    <row r="11602" spans="1:4" x14ac:dyDescent="0.2">
      <c r="A11602" s="6">
        <f>Database!$A13687</f>
        <v>38887</v>
      </c>
      <c r="B11602">
        <f>IF(VLOOKUP(Table7[[#This Row],[Date]],Database!$A:$C,MATCH($B$1,Database!$A$1:$C$1,),)=0,#N/A,VLOOKUP(Table7[[#This Row],[Date]],Database!$A:$C,MATCH($B$1,Database!$A$1:$C$1,),))</f>
        <v>5.14</v>
      </c>
      <c r="C11602">
        <f>IF(VLOOKUP(Table7[[#This Row],[Date]],Database!$A:$C,MATCH($C$1,Database!$A$1:$C$1,),)=0,#N/A,VLOOKUP(Table7[[#This Row],[Date]],Database!$A:$C,MATCH($C$1,Database!$A$1:$C$1,),))</f>
        <v>4.8099999999999996</v>
      </c>
      <c r="D11602">
        <f>IFERROR(Table7[[#This Row],[United States 10y]]-Table7[[#This Row],[United States 3y]],#N/A)</f>
        <v>0.33000000000000007</v>
      </c>
    </row>
    <row r="11603" spans="1:4" x14ac:dyDescent="0.2">
      <c r="A11603" s="6">
        <f>Database!$A13688</f>
        <v>38888</v>
      </c>
      <c r="B11603">
        <f>IF(VLOOKUP(Table7[[#This Row],[Date]],Database!$A:$C,MATCH($B$1,Database!$A$1:$C$1,),)=0,#N/A,VLOOKUP(Table7[[#This Row],[Date]],Database!$A:$C,MATCH($B$1,Database!$A$1:$C$1,),))</f>
        <v>5.15</v>
      </c>
      <c r="C11603">
        <f>IF(VLOOKUP(Table7[[#This Row],[Date]],Database!$A:$C,MATCH($C$1,Database!$A$1:$C$1,),)=0,#N/A,VLOOKUP(Table7[[#This Row],[Date]],Database!$A:$C,MATCH($C$1,Database!$A$1:$C$1,),))</f>
        <v>4.8</v>
      </c>
      <c r="D11603">
        <f>IFERROR(Table7[[#This Row],[United States 10y]]-Table7[[#This Row],[United States 3y]],#N/A)</f>
        <v>0.35000000000000053</v>
      </c>
    </row>
    <row r="11604" spans="1:4" x14ac:dyDescent="0.2">
      <c r="A11604" s="6">
        <f>Database!$A13689</f>
        <v>38889</v>
      </c>
      <c r="B11604">
        <f>IF(VLOOKUP(Table7[[#This Row],[Date]],Database!$A:$C,MATCH($B$1,Database!$A$1:$C$1,),)=0,#N/A,VLOOKUP(Table7[[#This Row],[Date]],Database!$A:$C,MATCH($B$1,Database!$A$1:$C$1,),))</f>
        <v>5.16</v>
      </c>
      <c r="C11604">
        <f>IF(VLOOKUP(Table7[[#This Row],[Date]],Database!$A:$C,MATCH($C$1,Database!$A$1:$C$1,),)=0,#N/A,VLOOKUP(Table7[[#This Row],[Date]],Database!$A:$C,MATCH($C$1,Database!$A$1:$C$1,),))</f>
        <v>4.79</v>
      </c>
      <c r="D11604">
        <f>IFERROR(Table7[[#This Row],[United States 10y]]-Table7[[#This Row],[United States 3y]],#N/A)</f>
        <v>0.37000000000000011</v>
      </c>
    </row>
    <row r="11605" spans="1:4" x14ac:dyDescent="0.2">
      <c r="A11605" s="6">
        <f>Database!$A13690</f>
        <v>38890</v>
      </c>
      <c r="B11605">
        <f>IF(VLOOKUP(Table7[[#This Row],[Date]],Database!$A:$C,MATCH($B$1,Database!$A$1:$C$1,),)=0,#N/A,VLOOKUP(Table7[[#This Row],[Date]],Database!$A:$C,MATCH($B$1,Database!$A$1:$C$1,),))</f>
        <v>5.2</v>
      </c>
      <c r="C11605">
        <f>IF(VLOOKUP(Table7[[#This Row],[Date]],Database!$A:$C,MATCH($C$1,Database!$A$1:$C$1,),)=0,#N/A,VLOOKUP(Table7[[#This Row],[Date]],Database!$A:$C,MATCH($C$1,Database!$A$1:$C$1,),))</f>
        <v>4.79</v>
      </c>
      <c r="D11605">
        <f>IFERROR(Table7[[#This Row],[United States 10y]]-Table7[[#This Row],[United States 3y]],#N/A)</f>
        <v>0.41000000000000014</v>
      </c>
    </row>
    <row r="11606" spans="1:4" x14ac:dyDescent="0.2">
      <c r="A11606" s="6">
        <f>Database!$A13691</f>
        <v>38891</v>
      </c>
      <c r="B11606">
        <f>IF(VLOOKUP(Table7[[#This Row],[Date]],Database!$A:$C,MATCH($B$1,Database!$A$1:$C$1,),)=0,#N/A,VLOOKUP(Table7[[#This Row],[Date]],Database!$A:$C,MATCH($B$1,Database!$A$1:$C$1,),))</f>
        <v>5.23</v>
      </c>
      <c r="C11606">
        <f>IF(VLOOKUP(Table7[[#This Row],[Date]],Database!$A:$C,MATCH($C$1,Database!$A$1:$C$1,),)=0,#N/A,VLOOKUP(Table7[[#This Row],[Date]],Database!$A:$C,MATCH($C$1,Database!$A$1:$C$1,),))</f>
        <v>4.84</v>
      </c>
      <c r="D11606">
        <f>IFERROR(Table7[[#This Row],[United States 10y]]-Table7[[#This Row],[United States 3y]],#N/A)</f>
        <v>0.39000000000000057</v>
      </c>
    </row>
    <row r="11607" spans="1:4" x14ac:dyDescent="0.2">
      <c r="A11607" s="6">
        <f>Database!$A13692</f>
        <v>38894</v>
      </c>
      <c r="B11607">
        <f>IF(VLOOKUP(Table7[[#This Row],[Date]],Database!$A:$C,MATCH($B$1,Database!$A$1:$C$1,),)=0,#N/A,VLOOKUP(Table7[[#This Row],[Date]],Database!$A:$C,MATCH($B$1,Database!$A$1:$C$1,),))</f>
        <v>5.25</v>
      </c>
      <c r="C11607">
        <f>IF(VLOOKUP(Table7[[#This Row],[Date]],Database!$A:$C,MATCH($C$1,Database!$A$1:$C$1,),)=0,#N/A,VLOOKUP(Table7[[#This Row],[Date]],Database!$A:$C,MATCH($C$1,Database!$A$1:$C$1,),))</f>
        <v>4.91</v>
      </c>
      <c r="D11607">
        <f>IFERROR(Table7[[#This Row],[United States 10y]]-Table7[[#This Row],[United States 3y]],#N/A)</f>
        <v>0.33999999999999986</v>
      </c>
    </row>
    <row r="11608" spans="1:4" x14ac:dyDescent="0.2">
      <c r="A11608" s="6">
        <f>Database!$A13693</f>
        <v>38895</v>
      </c>
      <c r="B11608">
        <f>IF(VLOOKUP(Table7[[#This Row],[Date]],Database!$A:$C,MATCH($B$1,Database!$A$1:$C$1,),)=0,#N/A,VLOOKUP(Table7[[#This Row],[Date]],Database!$A:$C,MATCH($B$1,Database!$A$1:$C$1,),))</f>
        <v>5.21</v>
      </c>
      <c r="C11608">
        <f>IF(VLOOKUP(Table7[[#This Row],[Date]],Database!$A:$C,MATCH($C$1,Database!$A$1:$C$1,),)=0,#N/A,VLOOKUP(Table7[[#This Row],[Date]],Database!$A:$C,MATCH($C$1,Database!$A$1:$C$1,),))</f>
        <v>4.92</v>
      </c>
      <c r="D11608">
        <f>IFERROR(Table7[[#This Row],[United States 10y]]-Table7[[#This Row],[United States 3y]],#N/A)</f>
        <v>0.29000000000000004</v>
      </c>
    </row>
    <row r="11609" spans="1:4" x14ac:dyDescent="0.2">
      <c r="A11609" s="6">
        <f>Database!$A13694</f>
        <v>38896</v>
      </c>
      <c r="B11609">
        <f>IF(VLOOKUP(Table7[[#This Row],[Date]],Database!$A:$C,MATCH($B$1,Database!$A$1:$C$1,),)=0,#N/A,VLOOKUP(Table7[[#This Row],[Date]],Database!$A:$C,MATCH($B$1,Database!$A$1:$C$1,),))</f>
        <v>5.25</v>
      </c>
      <c r="C11609">
        <f>IF(VLOOKUP(Table7[[#This Row],[Date]],Database!$A:$C,MATCH($C$1,Database!$A$1:$C$1,),)=0,#N/A,VLOOKUP(Table7[[#This Row],[Date]],Database!$A:$C,MATCH($C$1,Database!$A$1:$C$1,),))</f>
        <v>4.88</v>
      </c>
      <c r="D11609">
        <f>IFERROR(Table7[[#This Row],[United States 10y]]-Table7[[#This Row],[United States 3y]],#N/A)</f>
        <v>0.37000000000000011</v>
      </c>
    </row>
    <row r="11610" spans="1:4" x14ac:dyDescent="0.2">
      <c r="A11610" s="6">
        <f>Database!$A13695</f>
        <v>38897</v>
      </c>
      <c r="B11610">
        <f>IF(VLOOKUP(Table7[[#This Row],[Date]],Database!$A:$C,MATCH($B$1,Database!$A$1:$C$1,),)=0,#N/A,VLOOKUP(Table7[[#This Row],[Date]],Database!$A:$C,MATCH($B$1,Database!$A$1:$C$1,),))</f>
        <v>5.22</v>
      </c>
      <c r="C11610">
        <f>IF(VLOOKUP(Table7[[#This Row],[Date]],Database!$A:$C,MATCH($C$1,Database!$A$1:$C$1,),)=0,#N/A,VLOOKUP(Table7[[#This Row],[Date]],Database!$A:$C,MATCH($C$1,Database!$A$1:$C$1,),))</f>
        <v>4.88</v>
      </c>
      <c r="D11610">
        <f>IFERROR(Table7[[#This Row],[United States 10y]]-Table7[[#This Row],[United States 3y]],#N/A)</f>
        <v>0.33999999999999986</v>
      </c>
    </row>
    <row r="11611" spans="1:4" x14ac:dyDescent="0.2">
      <c r="A11611" s="6">
        <f>Database!$A13696</f>
        <v>38898</v>
      </c>
      <c r="B11611">
        <f>IF(VLOOKUP(Table7[[#This Row],[Date]],Database!$A:$C,MATCH($B$1,Database!$A$1:$C$1,),)=0,#N/A,VLOOKUP(Table7[[#This Row],[Date]],Database!$A:$C,MATCH($B$1,Database!$A$1:$C$1,),))</f>
        <v>5.15</v>
      </c>
      <c r="C11611">
        <f>IF(VLOOKUP(Table7[[#This Row],[Date]],Database!$A:$C,MATCH($C$1,Database!$A$1:$C$1,),)=0,#N/A,VLOOKUP(Table7[[#This Row],[Date]],Database!$A:$C,MATCH($C$1,Database!$A$1:$C$1,),))</f>
        <v>4.87</v>
      </c>
      <c r="D11611">
        <f>IFERROR(Table7[[#This Row],[United States 10y]]-Table7[[#This Row],[United States 3y]],#N/A)</f>
        <v>0.28000000000000025</v>
      </c>
    </row>
    <row r="11612" spans="1:4" x14ac:dyDescent="0.2">
      <c r="A11612" s="6">
        <f>Database!$A13697</f>
        <v>38901</v>
      </c>
      <c r="B11612">
        <f>IF(VLOOKUP(Table7[[#This Row],[Date]],Database!$A:$C,MATCH($B$1,Database!$A$1:$C$1,),)=0,#N/A,VLOOKUP(Table7[[#This Row],[Date]],Database!$A:$C,MATCH($B$1,Database!$A$1:$C$1,),))</f>
        <v>5.15</v>
      </c>
      <c r="C11612">
        <f>IF(VLOOKUP(Table7[[#This Row],[Date]],Database!$A:$C,MATCH($C$1,Database!$A$1:$C$1,),)=0,#N/A,VLOOKUP(Table7[[#This Row],[Date]],Database!$A:$C,MATCH($C$1,Database!$A$1:$C$1,),))</f>
        <v>4.96</v>
      </c>
      <c r="D11612">
        <f>IFERROR(Table7[[#This Row],[United States 10y]]-Table7[[#This Row],[United States 3y]],#N/A)</f>
        <v>0.19000000000000039</v>
      </c>
    </row>
    <row r="11613" spans="1:4" x14ac:dyDescent="0.2">
      <c r="A11613" s="6">
        <f>Database!$A13698</f>
        <v>38902</v>
      </c>
      <c r="B11613" t="e">
        <f>IF(VLOOKUP(Table7[[#This Row],[Date]],Database!$A:$C,MATCH($B$1,Database!$A$1:$C$1,),)=0,#N/A,VLOOKUP(Table7[[#This Row],[Date]],Database!$A:$C,MATCH($B$1,Database!$A$1:$C$1,),))</f>
        <v>#N/A</v>
      </c>
      <c r="C11613" t="e">
        <f>IF(VLOOKUP(Table7[[#This Row],[Date]],Database!$A:$C,MATCH($C$1,Database!$A$1:$C$1,),)=0,#N/A,VLOOKUP(Table7[[#This Row],[Date]],Database!$A:$C,MATCH($C$1,Database!$A$1:$C$1,),))</f>
        <v>#N/A</v>
      </c>
      <c r="D11613" t="e">
        <f>IFERROR(Table7[[#This Row],[United States 10y]]-Table7[[#This Row],[United States 3y]],#N/A)</f>
        <v>#N/A</v>
      </c>
    </row>
    <row r="11614" spans="1:4" x14ac:dyDescent="0.2">
      <c r="A11614" s="6">
        <f>Database!$A13699</f>
        <v>38903</v>
      </c>
      <c r="B11614">
        <f>IF(VLOOKUP(Table7[[#This Row],[Date]],Database!$A:$C,MATCH($B$1,Database!$A$1:$C$1,),)=0,#N/A,VLOOKUP(Table7[[#This Row],[Date]],Database!$A:$C,MATCH($B$1,Database!$A$1:$C$1,),))</f>
        <v>5.23</v>
      </c>
      <c r="C11614">
        <f>IF(VLOOKUP(Table7[[#This Row],[Date]],Database!$A:$C,MATCH($C$1,Database!$A$1:$C$1,),)=0,#N/A,VLOOKUP(Table7[[#This Row],[Date]],Database!$A:$C,MATCH($C$1,Database!$A$1:$C$1,),))</f>
        <v>4.88</v>
      </c>
      <c r="D11614">
        <f>IFERROR(Table7[[#This Row],[United States 10y]]-Table7[[#This Row],[United States 3y]],#N/A)</f>
        <v>0.35000000000000053</v>
      </c>
    </row>
    <row r="11615" spans="1:4" x14ac:dyDescent="0.2">
      <c r="A11615" s="6">
        <f>Database!$A13700</f>
        <v>38904</v>
      </c>
      <c r="B11615">
        <f>IF(VLOOKUP(Table7[[#This Row],[Date]],Database!$A:$C,MATCH($B$1,Database!$A$1:$C$1,),)=0,#N/A,VLOOKUP(Table7[[#This Row],[Date]],Database!$A:$C,MATCH($B$1,Database!$A$1:$C$1,),))</f>
        <v>5.19</v>
      </c>
      <c r="C11615">
        <f>IF(VLOOKUP(Table7[[#This Row],[Date]],Database!$A:$C,MATCH($C$1,Database!$A$1:$C$1,),)=0,#N/A,VLOOKUP(Table7[[#This Row],[Date]],Database!$A:$C,MATCH($C$1,Database!$A$1:$C$1,),))</f>
        <v>4.87</v>
      </c>
      <c r="D11615">
        <f>IFERROR(Table7[[#This Row],[United States 10y]]-Table7[[#This Row],[United States 3y]],#N/A)</f>
        <v>0.32000000000000028</v>
      </c>
    </row>
    <row r="11616" spans="1:4" x14ac:dyDescent="0.2">
      <c r="A11616" s="6">
        <f>Database!$A13701</f>
        <v>38905</v>
      </c>
      <c r="B11616">
        <f>IF(VLOOKUP(Table7[[#This Row],[Date]],Database!$A:$C,MATCH($B$1,Database!$A$1:$C$1,),)=0,#N/A,VLOOKUP(Table7[[#This Row],[Date]],Database!$A:$C,MATCH($B$1,Database!$A$1:$C$1,),))</f>
        <v>5.14</v>
      </c>
      <c r="C11616">
        <f>IF(VLOOKUP(Table7[[#This Row],[Date]],Database!$A:$C,MATCH($C$1,Database!$A$1:$C$1,),)=0,#N/A,VLOOKUP(Table7[[#This Row],[Date]],Database!$A:$C,MATCH($C$1,Database!$A$1:$C$1,),))</f>
        <v>4.8899999999999997</v>
      </c>
      <c r="D11616">
        <f>IFERROR(Table7[[#This Row],[United States 10y]]-Table7[[#This Row],[United States 3y]],#N/A)</f>
        <v>0.25</v>
      </c>
    </row>
    <row r="11617" spans="1:4" x14ac:dyDescent="0.2">
      <c r="A11617" s="6">
        <f>Database!$A13702</f>
        <v>38908</v>
      </c>
      <c r="B11617">
        <f>IF(VLOOKUP(Table7[[#This Row],[Date]],Database!$A:$C,MATCH($B$1,Database!$A$1:$C$1,),)=0,#N/A,VLOOKUP(Table7[[#This Row],[Date]],Database!$A:$C,MATCH($B$1,Database!$A$1:$C$1,),))</f>
        <v>5.13</v>
      </c>
      <c r="C11617">
        <f>IF(VLOOKUP(Table7[[#This Row],[Date]],Database!$A:$C,MATCH($C$1,Database!$A$1:$C$1,),)=0,#N/A,VLOOKUP(Table7[[#This Row],[Date]],Database!$A:$C,MATCH($C$1,Database!$A$1:$C$1,),))</f>
        <v>4.93</v>
      </c>
      <c r="D11617">
        <f>IFERROR(Table7[[#This Row],[United States 10y]]-Table7[[#This Row],[United States 3y]],#N/A)</f>
        <v>0.20000000000000018</v>
      </c>
    </row>
    <row r="11618" spans="1:4" x14ac:dyDescent="0.2">
      <c r="A11618" s="6">
        <f>Database!$A13703</f>
        <v>38909</v>
      </c>
      <c r="B11618">
        <f>IF(VLOOKUP(Table7[[#This Row],[Date]],Database!$A:$C,MATCH($B$1,Database!$A$1:$C$1,),)=0,#N/A,VLOOKUP(Table7[[#This Row],[Date]],Database!$A:$C,MATCH($B$1,Database!$A$1:$C$1,),))</f>
        <v>5.0999999999999996</v>
      </c>
      <c r="C11618">
        <f>IF(VLOOKUP(Table7[[#This Row],[Date]],Database!$A:$C,MATCH($C$1,Database!$A$1:$C$1,),)=0,#N/A,VLOOKUP(Table7[[#This Row],[Date]],Database!$A:$C,MATCH($C$1,Database!$A$1:$C$1,),))</f>
        <v>4.92</v>
      </c>
      <c r="D11618">
        <f>IFERROR(Table7[[#This Row],[United States 10y]]-Table7[[#This Row],[United States 3y]],#N/A)</f>
        <v>0.17999999999999972</v>
      </c>
    </row>
    <row r="11619" spans="1:4" x14ac:dyDescent="0.2">
      <c r="A11619" s="6">
        <f>Database!$A13704</f>
        <v>38910</v>
      </c>
      <c r="B11619">
        <f>IF(VLOOKUP(Table7[[#This Row],[Date]],Database!$A:$C,MATCH($B$1,Database!$A$1:$C$1,),)=0,#N/A,VLOOKUP(Table7[[#This Row],[Date]],Database!$A:$C,MATCH($B$1,Database!$A$1:$C$1,),))</f>
        <v>5.0999999999999996</v>
      </c>
      <c r="C11619">
        <f>IF(VLOOKUP(Table7[[#This Row],[Date]],Database!$A:$C,MATCH($C$1,Database!$A$1:$C$1,),)=0,#N/A,VLOOKUP(Table7[[#This Row],[Date]],Database!$A:$C,MATCH($C$1,Database!$A$1:$C$1,),))</f>
        <v>4.93</v>
      </c>
      <c r="D11619">
        <f>IFERROR(Table7[[#This Row],[United States 10y]]-Table7[[#This Row],[United States 3y]],#N/A)</f>
        <v>0.16999999999999993</v>
      </c>
    </row>
    <row r="11620" spans="1:4" x14ac:dyDescent="0.2">
      <c r="A11620" s="6">
        <f>Database!$A13705</f>
        <v>38911</v>
      </c>
      <c r="B11620">
        <f>IF(VLOOKUP(Table7[[#This Row],[Date]],Database!$A:$C,MATCH($B$1,Database!$A$1:$C$1,),)=0,#N/A,VLOOKUP(Table7[[#This Row],[Date]],Database!$A:$C,MATCH($B$1,Database!$A$1:$C$1,),))</f>
        <v>5.08</v>
      </c>
      <c r="C11620">
        <f>IF(VLOOKUP(Table7[[#This Row],[Date]],Database!$A:$C,MATCH($C$1,Database!$A$1:$C$1,),)=0,#N/A,VLOOKUP(Table7[[#This Row],[Date]],Database!$A:$C,MATCH($C$1,Database!$A$1:$C$1,),))</f>
        <v>4.92</v>
      </c>
      <c r="D11620">
        <f>IFERROR(Table7[[#This Row],[United States 10y]]-Table7[[#This Row],[United States 3y]],#N/A)</f>
        <v>0.16000000000000014</v>
      </c>
    </row>
    <row r="11621" spans="1:4" x14ac:dyDescent="0.2">
      <c r="A11621" s="6">
        <f>Database!$A13706</f>
        <v>38912</v>
      </c>
      <c r="B11621">
        <f>IF(VLOOKUP(Table7[[#This Row],[Date]],Database!$A:$C,MATCH($B$1,Database!$A$1:$C$1,),)=0,#N/A,VLOOKUP(Table7[[#This Row],[Date]],Database!$A:$C,MATCH($B$1,Database!$A$1:$C$1,),))</f>
        <v>5.07</v>
      </c>
      <c r="C11621">
        <f>IF(VLOOKUP(Table7[[#This Row],[Date]],Database!$A:$C,MATCH($C$1,Database!$A$1:$C$1,),)=0,#N/A,VLOOKUP(Table7[[#This Row],[Date]],Database!$A:$C,MATCH($C$1,Database!$A$1:$C$1,),))</f>
        <v>4.93</v>
      </c>
      <c r="D11621">
        <f>IFERROR(Table7[[#This Row],[United States 10y]]-Table7[[#This Row],[United States 3y]],#N/A)</f>
        <v>0.14000000000000057</v>
      </c>
    </row>
    <row r="11622" spans="1:4" x14ac:dyDescent="0.2">
      <c r="A11622" s="6">
        <f>Database!$A13707</f>
        <v>38915</v>
      </c>
      <c r="B11622">
        <f>IF(VLOOKUP(Table7[[#This Row],[Date]],Database!$A:$C,MATCH($B$1,Database!$A$1:$C$1,),)=0,#N/A,VLOOKUP(Table7[[#This Row],[Date]],Database!$A:$C,MATCH($B$1,Database!$A$1:$C$1,),))</f>
        <v>5.07</v>
      </c>
      <c r="C11622">
        <f>IF(VLOOKUP(Table7[[#This Row],[Date]],Database!$A:$C,MATCH($C$1,Database!$A$1:$C$1,),)=0,#N/A,VLOOKUP(Table7[[#This Row],[Date]],Database!$A:$C,MATCH($C$1,Database!$A$1:$C$1,),))</f>
        <v>4.9800000000000004</v>
      </c>
      <c r="D11622">
        <f>IFERROR(Table7[[#This Row],[United States 10y]]-Table7[[#This Row],[United States 3y]],#N/A)</f>
        <v>8.9999999999999858E-2</v>
      </c>
    </row>
    <row r="11623" spans="1:4" x14ac:dyDescent="0.2">
      <c r="A11623" s="6">
        <f>Database!$A13708</f>
        <v>38916</v>
      </c>
      <c r="B11623">
        <f>IF(VLOOKUP(Table7[[#This Row],[Date]],Database!$A:$C,MATCH($B$1,Database!$A$1:$C$1,),)=0,#N/A,VLOOKUP(Table7[[#This Row],[Date]],Database!$A:$C,MATCH($B$1,Database!$A$1:$C$1,),))</f>
        <v>5.13</v>
      </c>
      <c r="C11623">
        <f>IF(VLOOKUP(Table7[[#This Row],[Date]],Database!$A:$C,MATCH($C$1,Database!$A$1:$C$1,),)=0,#N/A,VLOOKUP(Table7[[#This Row],[Date]],Database!$A:$C,MATCH($C$1,Database!$A$1:$C$1,),))</f>
        <v>5</v>
      </c>
      <c r="D11623">
        <f>IFERROR(Table7[[#This Row],[United States 10y]]-Table7[[#This Row],[United States 3y]],#N/A)</f>
        <v>0.12999999999999989</v>
      </c>
    </row>
    <row r="11624" spans="1:4" x14ac:dyDescent="0.2">
      <c r="A11624" s="6">
        <f>Database!$A13709</f>
        <v>38917</v>
      </c>
      <c r="B11624">
        <f>IF(VLOOKUP(Table7[[#This Row],[Date]],Database!$A:$C,MATCH($B$1,Database!$A$1:$C$1,),)=0,#N/A,VLOOKUP(Table7[[#This Row],[Date]],Database!$A:$C,MATCH($B$1,Database!$A$1:$C$1,),))</f>
        <v>5.0599999999999996</v>
      </c>
      <c r="C11624">
        <f>IF(VLOOKUP(Table7[[#This Row],[Date]],Database!$A:$C,MATCH($C$1,Database!$A$1:$C$1,),)=0,#N/A,VLOOKUP(Table7[[#This Row],[Date]],Database!$A:$C,MATCH($C$1,Database!$A$1:$C$1,),))</f>
        <v>4.9800000000000004</v>
      </c>
      <c r="D11624">
        <f>IFERROR(Table7[[#This Row],[United States 10y]]-Table7[[#This Row],[United States 3y]],#N/A)</f>
        <v>7.9999999999999183E-2</v>
      </c>
    </row>
    <row r="11625" spans="1:4" x14ac:dyDescent="0.2">
      <c r="A11625" s="6">
        <f>Database!$A13710</f>
        <v>38918</v>
      </c>
      <c r="B11625">
        <f>IF(VLOOKUP(Table7[[#This Row],[Date]],Database!$A:$C,MATCH($B$1,Database!$A$1:$C$1,),)=0,#N/A,VLOOKUP(Table7[[#This Row],[Date]],Database!$A:$C,MATCH($B$1,Database!$A$1:$C$1,),))</f>
        <v>5.03</v>
      </c>
      <c r="C11625">
        <f>IF(VLOOKUP(Table7[[#This Row],[Date]],Database!$A:$C,MATCH($C$1,Database!$A$1:$C$1,),)=0,#N/A,VLOOKUP(Table7[[#This Row],[Date]],Database!$A:$C,MATCH($C$1,Database!$A$1:$C$1,),))</f>
        <v>4.95</v>
      </c>
      <c r="D11625">
        <f>IFERROR(Table7[[#This Row],[United States 10y]]-Table7[[#This Row],[United States 3y]],#N/A)</f>
        <v>8.0000000000000071E-2</v>
      </c>
    </row>
    <row r="11626" spans="1:4" x14ac:dyDescent="0.2">
      <c r="A11626" s="6">
        <f>Database!$A13711</f>
        <v>38919</v>
      </c>
      <c r="B11626">
        <f>IF(VLOOKUP(Table7[[#This Row],[Date]],Database!$A:$C,MATCH($B$1,Database!$A$1:$C$1,),)=0,#N/A,VLOOKUP(Table7[[#This Row],[Date]],Database!$A:$C,MATCH($B$1,Database!$A$1:$C$1,),))</f>
        <v>5.05</v>
      </c>
      <c r="C11626">
        <f>IF(VLOOKUP(Table7[[#This Row],[Date]],Database!$A:$C,MATCH($C$1,Database!$A$1:$C$1,),)=0,#N/A,VLOOKUP(Table7[[#This Row],[Date]],Database!$A:$C,MATCH($C$1,Database!$A$1:$C$1,),))</f>
        <v>4.96</v>
      </c>
      <c r="D11626">
        <f>IFERROR(Table7[[#This Row],[United States 10y]]-Table7[[#This Row],[United States 3y]],#N/A)</f>
        <v>8.9999999999999858E-2</v>
      </c>
    </row>
    <row r="11627" spans="1:4" x14ac:dyDescent="0.2">
      <c r="A11627" s="6">
        <f>Database!$A13712</f>
        <v>38922</v>
      </c>
      <c r="B11627">
        <f>IF(VLOOKUP(Table7[[#This Row],[Date]],Database!$A:$C,MATCH($B$1,Database!$A$1:$C$1,),)=0,#N/A,VLOOKUP(Table7[[#This Row],[Date]],Database!$A:$C,MATCH($B$1,Database!$A$1:$C$1,),))</f>
        <v>5.05</v>
      </c>
      <c r="C11627">
        <f>IF(VLOOKUP(Table7[[#This Row],[Date]],Database!$A:$C,MATCH($C$1,Database!$A$1:$C$1,),)=0,#N/A,VLOOKUP(Table7[[#This Row],[Date]],Database!$A:$C,MATCH($C$1,Database!$A$1:$C$1,),))</f>
        <v>4.97</v>
      </c>
      <c r="D11627">
        <f>IFERROR(Table7[[#This Row],[United States 10y]]-Table7[[#This Row],[United States 3y]],#N/A)</f>
        <v>8.0000000000000071E-2</v>
      </c>
    </row>
    <row r="11628" spans="1:4" x14ac:dyDescent="0.2">
      <c r="A11628" s="6">
        <f>Database!$A13713</f>
        <v>38923</v>
      </c>
      <c r="B11628">
        <f>IF(VLOOKUP(Table7[[#This Row],[Date]],Database!$A:$C,MATCH($B$1,Database!$A$1:$C$1,),)=0,#N/A,VLOOKUP(Table7[[#This Row],[Date]],Database!$A:$C,MATCH($B$1,Database!$A$1:$C$1,),))</f>
        <v>5.07</v>
      </c>
      <c r="C11628">
        <f>IF(VLOOKUP(Table7[[#This Row],[Date]],Database!$A:$C,MATCH($C$1,Database!$A$1:$C$1,),)=0,#N/A,VLOOKUP(Table7[[#This Row],[Date]],Database!$A:$C,MATCH($C$1,Database!$A$1:$C$1,),))</f>
        <v>5</v>
      </c>
      <c r="D11628">
        <f>IFERROR(Table7[[#This Row],[United States 10y]]-Table7[[#This Row],[United States 3y]],#N/A)</f>
        <v>7.0000000000000284E-2</v>
      </c>
    </row>
    <row r="11629" spans="1:4" x14ac:dyDescent="0.2">
      <c r="A11629" s="6">
        <f>Database!$A13714</f>
        <v>38924</v>
      </c>
      <c r="B11629">
        <f>IF(VLOOKUP(Table7[[#This Row],[Date]],Database!$A:$C,MATCH($B$1,Database!$A$1:$C$1,),)=0,#N/A,VLOOKUP(Table7[[#This Row],[Date]],Database!$A:$C,MATCH($B$1,Database!$A$1:$C$1,),))</f>
        <v>5.04</v>
      </c>
      <c r="C11629">
        <f>IF(VLOOKUP(Table7[[#This Row],[Date]],Database!$A:$C,MATCH($C$1,Database!$A$1:$C$1,),)=0,#N/A,VLOOKUP(Table7[[#This Row],[Date]],Database!$A:$C,MATCH($C$1,Database!$A$1:$C$1,),))</f>
        <v>4.9800000000000004</v>
      </c>
      <c r="D11629">
        <f>IFERROR(Table7[[#This Row],[United States 10y]]-Table7[[#This Row],[United States 3y]],#N/A)</f>
        <v>5.9999999999999609E-2</v>
      </c>
    </row>
    <row r="11630" spans="1:4" x14ac:dyDescent="0.2">
      <c r="A11630" s="6">
        <f>Database!$A13715</f>
        <v>38925</v>
      </c>
      <c r="B11630">
        <f>IF(VLOOKUP(Table7[[#This Row],[Date]],Database!$A:$C,MATCH($B$1,Database!$A$1:$C$1,),)=0,#N/A,VLOOKUP(Table7[[#This Row],[Date]],Database!$A:$C,MATCH($B$1,Database!$A$1:$C$1,),))</f>
        <v>5.07</v>
      </c>
      <c r="C11630">
        <f>IF(VLOOKUP(Table7[[#This Row],[Date]],Database!$A:$C,MATCH($C$1,Database!$A$1:$C$1,),)=0,#N/A,VLOOKUP(Table7[[#This Row],[Date]],Database!$A:$C,MATCH($C$1,Database!$A$1:$C$1,),))</f>
        <v>4.97</v>
      </c>
      <c r="D11630">
        <f>IFERROR(Table7[[#This Row],[United States 10y]]-Table7[[#This Row],[United States 3y]],#N/A)</f>
        <v>0.10000000000000053</v>
      </c>
    </row>
    <row r="11631" spans="1:4" x14ac:dyDescent="0.2">
      <c r="A11631" s="6">
        <f>Database!$A13716</f>
        <v>38926</v>
      </c>
      <c r="B11631">
        <f>IF(VLOOKUP(Table7[[#This Row],[Date]],Database!$A:$C,MATCH($B$1,Database!$A$1:$C$1,),)=0,#N/A,VLOOKUP(Table7[[#This Row],[Date]],Database!$A:$C,MATCH($B$1,Database!$A$1:$C$1,),))</f>
        <v>5</v>
      </c>
      <c r="C11631">
        <f>IF(VLOOKUP(Table7[[#This Row],[Date]],Database!$A:$C,MATCH($C$1,Database!$A$1:$C$1,),)=0,#N/A,VLOOKUP(Table7[[#This Row],[Date]],Database!$A:$C,MATCH($C$1,Database!$A$1:$C$1,),))</f>
        <v>4.9400000000000004</v>
      </c>
      <c r="D11631">
        <f>IFERROR(Table7[[#This Row],[United States 10y]]-Table7[[#This Row],[United States 3y]],#N/A)</f>
        <v>5.9999999999999609E-2</v>
      </c>
    </row>
    <row r="11632" spans="1:4" x14ac:dyDescent="0.2">
      <c r="A11632" s="6">
        <f>Database!$A13717</f>
        <v>38929</v>
      </c>
      <c r="B11632">
        <f>IF(VLOOKUP(Table7[[#This Row],[Date]],Database!$A:$C,MATCH($B$1,Database!$A$1:$C$1,),)=0,#N/A,VLOOKUP(Table7[[#This Row],[Date]],Database!$A:$C,MATCH($B$1,Database!$A$1:$C$1,),))</f>
        <v>4.99</v>
      </c>
      <c r="C11632">
        <f>IF(VLOOKUP(Table7[[#This Row],[Date]],Database!$A:$C,MATCH($C$1,Database!$A$1:$C$1,),)=0,#N/A,VLOOKUP(Table7[[#This Row],[Date]],Database!$A:$C,MATCH($C$1,Database!$A$1:$C$1,),))</f>
        <v>4.97</v>
      </c>
      <c r="D11632">
        <f>IFERROR(Table7[[#This Row],[United States 10y]]-Table7[[#This Row],[United States 3y]],#N/A)</f>
        <v>2.0000000000000462E-2</v>
      </c>
    </row>
    <row r="11633" spans="1:4" x14ac:dyDescent="0.2">
      <c r="A11633" s="6">
        <f>Database!$A13718</f>
        <v>38930</v>
      </c>
      <c r="B11633">
        <f>IF(VLOOKUP(Table7[[#This Row],[Date]],Database!$A:$C,MATCH($B$1,Database!$A$1:$C$1,),)=0,#N/A,VLOOKUP(Table7[[#This Row],[Date]],Database!$A:$C,MATCH($B$1,Database!$A$1:$C$1,),))</f>
        <v>4.99</v>
      </c>
      <c r="C11633">
        <f>IF(VLOOKUP(Table7[[#This Row],[Date]],Database!$A:$C,MATCH($C$1,Database!$A$1:$C$1,),)=0,#N/A,VLOOKUP(Table7[[#This Row],[Date]],Database!$A:$C,MATCH($C$1,Database!$A$1:$C$1,),))</f>
        <v>4.99</v>
      </c>
      <c r="D11633">
        <f>IFERROR(Table7[[#This Row],[United States 10y]]-Table7[[#This Row],[United States 3y]],#N/A)</f>
        <v>0</v>
      </c>
    </row>
    <row r="11634" spans="1:4" x14ac:dyDescent="0.2">
      <c r="A11634" s="6">
        <f>Database!$A13719</f>
        <v>38931</v>
      </c>
      <c r="B11634">
        <f>IF(VLOOKUP(Table7[[#This Row],[Date]],Database!$A:$C,MATCH($B$1,Database!$A$1:$C$1,),)=0,#N/A,VLOOKUP(Table7[[#This Row],[Date]],Database!$A:$C,MATCH($B$1,Database!$A$1:$C$1,),))</f>
        <v>4.96</v>
      </c>
      <c r="C11634">
        <f>IF(VLOOKUP(Table7[[#This Row],[Date]],Database!$A:$C,MATCH($C$1,Database!$A$1:$C$1,),)=0,#N/A,VLOOKUP(Table7[[#This Row],[Date]],Database!$A:$C,MATCH($C$1,Database!$A$1:$C$1,),))</f>
        <v>4.97</v>
      </c>
      <c r="D11634">
        <f>IFERROR(Table7[[#This Row],[United States 10y]]-Table7[[#This Row],[United States 3y]],#N/A)</f>
        <v>-9.9999999999997868E-3</v>
      </c>
    </row>
    <row r="11635" spans="1:4" x14ac:dyDescent="0.2">
      <c r="A11635" s="6">
        <f>Database!$A13720</f>
        <v>38932</v>
      </c>
      <c r="B11635">
        <f>IF(VLOOKUP(Table7[[#This Row],[Date]],Database!$A:$C,MATCH($B$1,Database!$A$1:$C$1,),)=0,#N/A,VLOOKUP(Table7[[#This Row],[Date]],Database!$A:$C,MATCH($B$1,Database!$A$1:$C$1,),))</f>
        <v>4.96</v>
      </c>
      <c r="C11635">
        <f>IF(VLOOKUP(Table7[[#This Row],[Date]],Database!$A:$C,MATCH($C$1,Database!$A$1:$C$1,),)=0,#N/A,VLOOKUP(Table7[[#This Row],[Date]],Database!$A:$C,MATCH($C$1,Database!$A$1:$C$1,),))</f>
        <v>4.9800000000000004</v>
      </c>
      <c r="D11635">
        <f>IFERROR(Table7[[#This Row],[United States 10y]]-Table7[[#This Row],[United States 3y]],#N/A)</f>
        <v>-2.0000000000000462E-2</v>
      </c>
    </row>
    <row r="11636" spans="1:4" x14ac:dyDescent="0.2">
      <c r="A11636" s="6">
        <f>Database!$A13721</f>
        <v>38933</v>
      </c>
      <c r="B11636">
        <f>IF(VLOOKUP(Table7[[#This Row],[Date]],Database!$A:$C,MATCH($B$1,Database!$A$1:$C$1,),)=0,#N/A,VLOOKUP(Table7[[#This Row],[Date]],Database!$A:$C,MATCH($B$1,Database!$A$1:$C$1,),))</f>
        <v>4.91</v>
      </c>
      <c r="C11636">
        <f>IF(VLOOKUP(Table7[[#This Row],[Date]],Database!$A:$C,MATCH($C$1,Database!$A$1:$C$1,),)=0,#N/A,VLOOKUP(Table7[[#This Row],[Date]],Database!$A:$C,MATCH($C$1,Database!$A$1:$C$1,),))</f>
        <v>4.96</v>
      </c>
      <c r="D11636">
        <f>IFERROR(Table7[[#This Row],[United States 10y]]-Table7[[#This Row],[United States 3y]],#N/A)</f>
        <v>-4.9999999999999822E-2</v>
      </c>
    </row>
    <row r="11637" spans="1:4" x14ac:dyDescent="0.2">
      <c r="A11637" s="6">
        <f>Database!$A13722</f>
        <v>38936</v>
      </c>
      <c r="B11637">
        <f>IF(VLOOKUP(Table7[[#This Row],[Date]],Database!$A:$C,MATCH($B$1,Database!$A$1:$C$1,),)=0,#N/A,VLOOKUP(Table7[[#This Row],[Date]],Database!$A:$C,MATCH($B$1,Database!$A$1:$C$1,),))</f>
        <v>4.93</v>
      </c>
      <c r="C11637">
        <f>IF(VLOOKUP(Table7[[#This Row],[Date]],Database!$A:$C,MATCH($C$1,Database!$A$1:$C$1,),)=0,#N/A,VLOOKUP(Table7[[#This Row],[Date]],Database!$A:$C,MATCH($C$1,Database!$A$1:$C$1,),))</f>
        <v>4.99</v>
      </c>
      <c r="D11637">
        <f>IFERROR(Table7[[#This Row],[United States 10y]]-Table7[[#This Row],[United States 3y]],#N/A)</f>
        <v>-6.0000000000000497E-2</v>
      </c>
    </row>
    <row r="11638" spans="1:4" x14ac:dyDescent="0.2">
      <c r="A11638" s="6">
        <f>Database!$A13723</f>
        <v>38937</v>
      </c>
      <c r="B11638">
        <f>IF(VLOOKUP(Table7[[#This Row],[Date]],Database!$A:$C,MATCH($B$1,Database!$A$1:$C$1,),)=0,#N/A,VLOOKUP(Table7[[#This Row],[Date]],Database!$A:$C,MATCH($B$1,Database!$A$1:$C$1,),))</f>
        <v>4.93</v>
      </c>
      <c r="C11638">
        <f>IF(VLOOKUP(Table7[[#This Row],[Date]],Database!$A:$C,MATCH($C$1,Database!$A$1:$C$1,),)=0,#N/A,VLOOKUP(Table7[[#This Row],[Date]],Database!$A:$C,MATCH($C$1,Database!$A$1:$C$1,),))</f>
        <v>4.97</v>
      </c>
      <c r="D11638">
        <f>IFERROR(Table7[[#This Row],[United States 10y]]-Table7[[#This Row],[United States 3y]],#N/A)</f>
        <v>-4.0000000000000036E-2</v>
      </c>
    </row>
    <row r="11639" spans="1:4" x14ac:dyDescent="0.2">
      <c r="A11639" s="6">
        <f>Database!$A13724</f>
        <v>38938</v>
      </c>
      <c r="B11639">
        <f>IF(VLOOKUP(Table7[[#This Row],[Date]],Database!$A:$C,MATCH($B$1,Database!$A$1:$C$1,),)=0,#N/A,VLOOKUP(Table7[[#This Row],[Date]],Database!$A:$C,MATCH($B$1,Database!$A$1:$C$1,),))</f>
        <v>4.92</v>
      </c>
      <c r="C11639">
        <f>IF(VLOOKUP(Table7[[#This Row],[Date]],Database!$A:$C,MATCH($C$1,Database!$A$1:$C$1,),)=0,#N/A,VLOOKUP(Table7[[#This Row],[Date]],Database!$A:$C,MATCH($C$1,Database!$A$1:$C$1,),))</f>
        <v>4.9400000000000004</v>
      </c>
      <c r="D11639">
        <f>IFERROR(Table7[[#This Row],[United States 10y]]-Table7[[#This Row],[United States 3y]],#N/A)</f>
        <v>-2.0000000000000462E-2</v>
      </c>
    </row>
    <row r="11640" spans="1:4" x14ac:dyDescent="0.2">
      <c r="A11640" s="6">
        <f>Database!$A13725</f>
        <v>38939</v>
      </c>
      <c r="B11640">
        <f>IF(VLOOKUP(Table7[[#This Row],[Date]],Database!$A:$C,MATCH($B$1,Database!$A$1:$C$1,),)=0,#N/A,VLOOKUP(Table7[[#This Row],[Date]],Database!$A:$C,MATCH($B$1,Database!$A$1:$C$1,),))</f>
        <v>4.93</v>
      </c>
      <c r="C11640">
        <f>IF(VLOOKUP(Table7[[#This Row],[Date]],Database!$A:$C,MATCH($C$1,Database!$A$1:$C$1,),)=0,#N/A,VLOOKUP(Table7[[#This Row],[Date]],Database!$A:$C,MATCH($C$1,Database!$A$1:$C$1,),))</f>
        <v>4.92</v>
      </c>
      <c r="D11640">
        <f>IFERROR(Table7[[#This Row],[United States 10y]]-Table7[[#This Row],[United States 3y]],#N/A)</f>
        <v>9.9999999999997868E-3</v>
      </c>
    </row>
    <row r="11641" spans="1:4" x14ac:dyDescent="0.2">
      <c r="A11641" s="6">
        <f>Database!$A13726</f>
        <v>38940</v>
      </c>
      <c r="B11641">
        <f>IF(VLOOKUP(Table7[[#This Row],[Date]],Database!$A:$C,MATCH($B$1,Database!$A$1:$C$1,),)=0,#N/A,VLOOKUP(Table7[[#This Row],[Date]],Database!$A:$C,MATCH($B$1,Database!$A$1:$C$1,),))</f>
        <v>4.97</v>
      </c>
      <c r="C11641">
        <f>IF(VLOOKUP(Table7[[#This Row],[Date]],Database!$A:$C,MATCH($C$1,Database!$A$1:$C$1,),)=0,#N/A,VLOOKUP(Table7[[#This Row],[Date]],Database!$A:$C,MATCH($C$1,Database!$A$1:$C$1,),))</f>
        <v>4.9400000000000004</v>
      </c>
      <c r="D11641">
        <f>IFERROR(Table7[[#This Row],[United States 10y]]-Table7[[#This Row],[United States 3y]],#N/A)</f>
        <v>2.9999999999999361E-2</v>
      </c>
    </row>
    <row r="11642" spans="1:4" x14ac:dyDescent="0.2">
      <c r="A11642" s="6">
        <f>Database!$A13727</f>
        <v>38943</v>
      </c>
      <c r="B11642">
        <f>IF(VLOOKUP(Table7[[#This Row],[Date]],Database!$A:$C,MATCH($B$1,Database!$A$1:$C$1,),)=0,#N/A,VLOOKUP(Table7[[#This Row],[Date]],Database!$A:$C,MATCH($B$1,Database!$A$1:$C$1,),))</f>
        <v>5</v>
      </c>
      <c r="C11642">
        <f>IF(VLOOKUP(Table7[[#This Row],[Date]],Database!$A:$C,MATCH($C$1,Database!$A$1:$C$1,),)=0,#N/A,VLOOKUP(Table7[[#This Row],[Date]],Database!$A:$C,MATCH($C$1,Database!$A$1:$C$1,),))</f>
        <v>4.99</v>
      </c>
      <c r="D11642">
        <f>IFERROR(Table7[[#This Row],[United States 10y]]-Table7[[#This Row],[United States 3y]],#N/A)</f>
        <v>9.9999999999997868E-3</v>
      </c>
    </row>
    <row r="11643" spans="1:4" x14ac:dyDescent="0.2">
      <c r="A11643" s="6">
        <f>Database!$A13728</f>
        <v>38944</v>
      </c>
      <c r="B11643">
        <f>IF(VLOOKUP(Table7[[#This Row],[Date]],Database!$A:$C,MATCH($B$1,Database!$A$1:$C$1,),)=0,#N/A,VLOOKUP(Table7[[#This Row],[Date]],Database!$A:$C,MATCH($B$1,Database!$A$1:$C$1,),))</f>
        <v>4.93</v>
      </c>
      <c r="C11643">
        <f>IF(VLOOKUP(Table7[[#This Row],[Date]],Database!$A:$C,MATCH($C$1,Database!$A$1:$C$1,),)=0,#N/A,VLOOKUP(Table7[[#This Row],[Date]],Database!$A:$C,MATCH($C$1,Database!$A$1:$C$1,),))</f>
        <v>4.97</v>
      </c>
      <c r="D11643">
        <f>IFERROR(Table7[[#This Row],[United States 10y]]-Table7[[#This Row],[United States 3y]],#N/A)</f>
        <v>-4.0000000000000036E-2</v>
      </c>
    </row>
    <row r="11644" spans="1:4" x14ac:dyDescent="0.2">
      <c r="A11644" s="6">
        <f>Database!$A13729</f>
        <v>38945</v>
      </c>
      <c r="B11644">
        <f>IF(VLOOKUP(Table7[[#This Row],[Date]],Database!$A:$C,MATCH($B$1,Database!$A$1:$C$1,),)=0,#N/A,VLOOKUP(Table7[[#This Row],[Date]],Database!$A:$C,MATCH($B$1,Database!$A$1:$C$1,),))</f>
        <v>4.87</v>
      </c>
      <c r="C11644">
        <f>IF(VLOOKUP(Table7[[#This Row],[Date]],Database!$A:$C,MATCH($C$1,Database!$A$1:$C$1,),)=0,#N/A,VLOOKUP(Table7[[#This Row],[Date]],Database!$A:$C,MATCH($C$1,Database!$A$1:$C$1,),))</f>
        <v>4.9400000000000004</v>
      </c>
      <c r="D11644">
        <f>IFERROR(Table7[[#This Row],[United States 10y]]-Table7[[#This Row],[United States 3y]],#N/A)</f>
        <v>-7.0000000000000284E-2</v>
      </c>
    </row>
    <row r="11645" spans="1:4" x14ac:dyDescent="0.2">
      <c r="A11645" s="6">
        <f>Database!$A13730</f>
        <v>38946</v>
      </c>
      <c r="B11645">
        <f>IF(VLOOKUP(Table7[[#This Row],[Date]],Database!$A:$C,MATCH($B$1,Database!$A$1:$C$1,),)=0,#N/A,VLOOKUP(Table7[[#This Row],[Date]],Database!$A:$C,MATCH($B$1,Database!$A$1:$C$1,),))</f>
        <v>4.87</v>
      </c>
      <c r="C11645">
        <f>IF(VLOOKUP(Table7[[#This Row],[Date]],Database!$A:$C,MATCH($C$1,Database!$A$1:$C$1,),)=0,#N/A,VLOOKUP(Table7[[#This Row],[Date]],Database!$A:$C,MATCH($C$1,Database!$A$1:$C$1,),))</f>
        <v>4.96</v>
      </c>
      <c r="D11645">
        <f>IFERROR(Table7[[#This Row],[United States 10y]]-Table7[[#This Row],[United States 3y]],#N/A)</f>
        <v>-8.9999999999999858E-2</v>
      </c>
    </row>
    <row r="11646" spans="1:4" x14ac:dyDescent="0.2">
      <c r="A11646" s="6">
        <f>Database!$A13731</f>
        <v>38947</v>
      </c>
      <c r="B11646">
        <f>IF(VLOOKUP(Table7[[#This Row],[Date]],Database!$A:$C,MATCH($B$1,Database!$A$1:$C$1,),)=0,#N/A,VLOOKUP(Table7[[#This Row],[Date]],Database!$A:$C,MATCH($B$1,Database!$A$1:$C$1,),))</f>
        <v>4.84</v>
      </c>
      <c r="C11646">
        <f>IF(VLOOKUP(Table7[[#This Row],[Date]],Database!$A:$C,MATCH($C$1,Database!$A$1:$C$1,),)=0,#N/A,VLOOKUP(Table7[[#This Row],[Date]],Database!$A:$C,MATCH($C$1,Database!$A$1:$C$1,),))</f>
        <v>4.97</v>
      </c>
      <c r="D11646">
        <f>IFERROR(Table7[[#This Row],[United States 10y]]-Table7[[#This Row],[United States 3y]],#N/A)</f>
        <v>-0.12999999999999989</v>
      </c>
    </row>
    <row r="11647" spans="1:4" x14ac:dyDescent="0.2">
      <c r="A11647" s="6">
        <f>Database!$A13732</f>
        <v>38950</v>
      </c>
      <c r="B11647">
        <f>IF(VLOOKUP(Table7[[#This Row],[Date]],Database!$A:$C,MATCH($B$1,Database!$A$1:$C$1,),)=0,#N/A,VLOOKUP(Table7[[#This Row],[Date]],Database!$A:$C,MATCH($B$1,Database!$A$1:$C$1,),))</f>
        <v>4.82</v>
      </c>
      <c r="C11647">
        <f>IF(VLOOKUP(Table7[[#This Row],[Date]],Database!$A:$C,MATCH($C$1,Database!$A$1:$C$1,),)=0,#N/A,VLOOKUP(Table7[[#This Row],[Date]],Database!$A:$C,MATCH($C$1,Database!$A$1:$C$1,),))</f>
        <v>4.9800000000000004</v>
      </c>
      <c r="D11647">
        <f>IFERROR(Table7[[#This Row],[United States 10y]]-Table7[[#This Row],[United States 3y]],#N/A)</f>
        <v>-0.16000000000000014</v>
      </c>
    </row>
    <row r="11648" spans="1:4" x14ac:dyDescent="0.2">
      <c r="A11648" s="6">
        <f>Database!$A13733</f>
        <v>38951</v>
      </c>
      <c r="B11648">
        <f>IF(VLOOKUP(Table7[[#This Row],[Date]],Database!$A:$C,MATCH($B$1,Database!$A$1:$C$1,),)=0,#N/A,VLOOKUP(Table7[[#This Row],[Date]],Database!$A:$C,MATCH($B$1,Database!$A$1:$C$1,),))</f>
        <v>4.82</v>
      </c>
      <c r="C11648">
        <f>IF(VLOOKUP(Table7[[#This Row],[Date]],Database!$A:$C,MATCH($C$1,Database!$A$1:$C$1,),)=0,#N/A,VLOOKUP(Table7[[#This Row],[Date]],Database!$A:$C,MATCH($C$1,Database!$A$1:$C$1,),))</f>
        <v>4.97</v>
      </c>
      <c r="D11648">
        <f>IFERROR(Table7[[#This Row],[United States 10y]]-Table7[[#This Row],[United States 3y]],#N/A)</f>
        <v>-0.14999999999999947</v>
      </c>
    </row>
    <row r="11649" spans="1:4" x14ac:dyDescent="0.2">
      <c r="A11649" s="6">
        <f>Database!$A13734</f>
        <v>38952</v>
      </c>
      <c r="B11649">
        <f>IF(VLOOKUP(Table7[[#This Row],[Date]],Database!$A:$C,MATCH($B$1,Database!$A$1:$C$1,),)=0,#N/A,VLOOKUP(Table7[[#This Row],[Date]],Database!$A:$C,MATCH($B$1,Database!$A$1:$C$1,),))</f>
        <v>4.82</v>
      </c>
      <c r="C11649">
        <f>IF(VLOOKUP(Table7[[#This Row],[Date]],Database!$A:$C,MATCH($C$1,Database!$A$1:$C$1,),)=0,#N/A,VLOOKUP(Table7[[#This Row],[Date]],Database!$A:$C,MATCH($C$1,Database!$A$1:$C$1,),))</f>
        <v>4.96</v>
      </c>
      <c r="D11649">
        <f>IFERROR(Table7[[#This Row],[United States 10y]]-Table7[[#This Row],[United States 3y]],#N/A)</f>
        <v>-0.13999999999999968</v>
      </c>
    </row>
    <row r="11650" spans="1:4" x14ac:dyDescent="0.2">
      <c r="A11650" s="6">
        <f>Database!$A13735</f>
        <v>38953</v>
      </c>
      <c r="B11650">
        <f>IF(VLOOKUP(Table7[[#This Row],[Date]],Database!$A:$C,MATCH($B$1,Database!$A$1:$C$1,),)=0,#N/A,VLOOKUP(Table7[[#This Row],[Date]],Database!$A:$C,MATCH($B$1,Database!$A$1:$C$1,),))</f>
        <v>4.8099999999999996</v>
      </c>
      <c r="C11650">
        <f>IF(VLOOKUP(Table7[[#This Row],[Date]],Database!$A:$C,MATCH($C$1,Database!$A$1:$C$1,),)=0,#N/A,VLOOKUP(Table7[[#This Row],[Date]],Database!$A:$C,MATCH($C$1,Database!$A$1:$C$1,),))</f>
        <v>4.96</v>
      </c>
      <c r="D11650">
        <f>IFERROR(Table7[[#This Row],[United States 10y]]-Table7[[#This Row],[United States 3y]],#N/A)</f>
        <v>-0.15000000000000036</v>
      </c>
    </row>
    <row r="11651" spans="1:4" x14ac:dyDescent="0.2">
      <c r="A11651" s="6">
        <f>Database!$A13736</f>
        <v>38954</v>
      </c>
      <c r="B11651">
        <f>IF(VLOOKUP(Table7[[#This Row],[Date]],Database!$A:$C,MATCH($B$1,Database!$A$1:$C$1,),)=0,#N/A,VLOOKUP(Table7[[#This Row],[Date]],Database!$A:$C,MATCH($B$1,Database!$A$1:$C$1,),))</f>
        <v>4.79</v>
      </c>
      <c r="C11651">
        <f>IF(VLOOKUP(Table7[[#This Row],[Date]],Database!$A:$C,MATCH($C$1,Database!$A$1:$C$1,),)=0,#N/A,VLOOKUP(Table7[[#This Row],[Date]],Database!$A:$C,MATCH($C$1,Database!$A$1:$C$1,),))</f>
        <v>4.9800000000000004</v>
      </c>
      <c r="D11651">
        <f>IFERROR(Table7[[#This Row],[United States 10y]]-Table7[[#This Row],[United States 3y]],#N/A)</f>
        <v>-0.19000000000000039</v>
      </c>
    </row>
    <row r="11652" spans="1:4" x14ac:dyDescent="0.2">
      <c r="A11652" s="6">
        <f>Database!$A13737</f>
        <v>38957</v>
      </c>
      <c r="B11652">
        <f>IF(VLOOKUP(Table7[[#This Row],[Date]],Database!$A:$C,MATCH($B$1,Database!$A$1:$C$1,),)=0,#N/A,VLOOKUP(Table7[[#This Row],[Date]],Database!$A:$C,MATCH($B$1,Database!$A$1:$C$1,),))</f>
        <v>4.8</v>
      </c>
      <c r="C11652">
        <f>IF(VLOOKUP(Table7[[#This Row],[Date]],Database!$A:$C,MATCH($C$1,Database!$A$1:$C$1,),)=0,#N/A,VLOOKUP(Table7[[#This Row],[Date]],Database!$A:$C,MATCH($C$1,Database!$A$1:$C$1,),))</f>
        <v>4.97</v>
      </c>
      <c r="D11652">
        <f>IFERROR(Table7[[#This Row],[United States 10y]]-Table7[[#This Row],[United States 3y]],#N/A)</f>
        <v>-0.16999999999999993</v>
      </c>
    </row>
    <row r="11653" spans="1:4" x14ac:dyDescent="0.2">
      <c r="A11653" s="6">
        <f>Database!$A13738</f>
        <v>38958</v>
      </c>
      <c r="B11653">
        <f>IF(VLOOKUP(Table7[[#This Row],[Date]],Database!$A:$C,MATCH($B$1,Database!$A$1:$C$1,),)=0,#N/A,VLOOKUP(Table7[[#This Row],[Date]],Database!$A:$C,MATCH($B$1,Database!$A$1:$C$1,),))</f>
        <v>4.79</v>
      </c>
      <c r="C11653">
        <f>IF(VLOOKUP(Table7[[#This Row],[Date]],Database!$A:$C,MATCH($C$1,Database!$A$1:$C$1,),)=0,#N/A,VLOOKUP(Table7[[#This Row],[Date]],Database!$A:$C,MATCH($C$1,Database!$A$1:$C$1,),))</f>
        <v>4.9400000000000004</v>
      </c>
      <c r="D11653">
        <f>IFERROR(Table7[[#This Row],[United States 10y]]-Table7[[#This Row],[United States 3y]],#N/A)</f>
        <v>-0.15000000000000036</v>
      </c>
    </row>
    <row r="11654" spans="1:4" x14ac:dyDescent="0.2">
      <c r="A11654" s="6">
        <f>Database!$A13739</f>
        <v>38959</v>
      </c>
      <c r="B11654">
        <f>IF(VLOOKUP(Table7[[#This Row],[Date]],Database!$A:$C,MATCH($B$1,Database!$A$1:$C$1,),)=0,#N/A,VLOOKUP(Table7[[#This Row],[Date]],Database!$A:$C,MATCH($B$1,Database!$A$1:$C$1,),))</f>
        <v>4.76</v>
      </c>
      <c r="C11654">
        <f>IF(VLOOKUP(Table7[[#This Row],[Date]],Database!$A:$C,MATCH($C$1,Database!$A$1:$C$1,),)=0,#N/A,VLOOKUP(Table7[[#This Row],[Date]],Database!$A:$C,MATCH($C$1,Database!$A$1:$C$1,),))</f>
        <v>4.92</v>
      </c>
      <c r="D11654">
        <f>IFERROR(Table7[[#This Row],[United States 10y]]-Table7[[#This Row],[United States 3y]],#N/A)</f>
        <v>-0.16000000000000014</v>
      </c>
    </row>
    <row r="11655" spans="1:4" x14ac:dyDescent="0.2">
      <c r="A11655" s="6">
        <f>Database!$A13740</f>
        <v>38960</v>
      </c>
      <c r="B11655">
        <f>IF(VLOOKUP(Table7[[#This Row],[Date]],Database!$A:$C,MATCH($B$1,Database!$A$1:$C$1,),)=0,#N/A,VLOOKUP(Table7[[#This Row],[Date]],Database!$A:$C,MATCH($B$1,Database!$A$1:$C$1,),))</f>
        <v>4.74</v>
      </c>
      <c r="C11655">
        <f>IF(VLOOKUP(Table7[[#This Row],[Date]],Database!$A:$C,MATCH($C$1,Database!$A$1:$C$1,),)=0,#N/A,VLOOKUP(Table7[[#This Row],[Date]],Database!$A:$C,MATCH($C$1,Database!$A$1:$C$1,),))</f>
        <v>4.92</v>
      </c>
      <c r="D11655">
        <f>IFERROR(Table7[[#This Row],[United States 10y]]-Table7[[#This Row],[United States 3y]],#N/A)</f>
        <v>-0.17999999999999972</v>
      </c>
    </row>
    <row r="11656" spans="1:4" x14ac:dyDescent="0.2">
      <c r="A11656" s="6">
        <f>Database!$A13741</f>
        <v>38961</v>
      </c>
      <c r="B11656">
        <f>IF(VLOOKUP(Table7[[#This Row],[Date]],Database!$A:$C,MATCH($B$1,Database!$A$1:$C$1,),)=0,#N/A,VLOOKUP(Table7[[#This Row],[Date]],Database!$A:$C,MATCH($B$1,Database!$A$1:$C$1,),))</f>
        <v>4.7300000000000004</v>
      </c>
      <c r="C11656">
        <f>IF(VLOOKUP(Table7[[#This Row],[Date]],Database!$A:$C,MATCH($C$1,Database!$A$1:$C$1,),)=0,#N/A,VLOOKUP(Table7[[#This Row],[Date]],Database!$A:$C,MATCH($C$1,Database!$A$1:$C$1,),))</f>
        <v>4.8899999999999997</v>
      </c>
      <c r="D11656">
        <f>IFERROR(Table7[[#This Row],[United States 10y]]-Table7[[#This Row],[United States 3y]],#N/A)</f>
        <v>-0.15999999999999925</v>
      </c>
    </row>
    <row r="11657" spans="1:4" x14ac:dyDescent="0.2">
      <c r="A11657" s="6">
        <f>Database!$A13742</f>
        <v>38964</v>
      </c>
      <c r="B11657" t="e">
        <f>IF(VLOOKUP(Table7[[#This Row],[Date]],Database!$A:$C,MATCH($B$1,Database!$A$1:$C$1,),)=0,#N/A,VLOOKUP(Table7[[#This Row],[Date]],Database!$A:$C,MATCH($B$1,Database!$A$1:$C$1,),))</f>
        <v>#N/A</v>
      </c>
      <c r="C11657" t="e">
        <f>IF(VLOOKUP(Table7[[#This Row],[Date]],Database!$A:$C,MATCH($C$1,Database!$A$1:$C$1,),)=0,#N/A,VLOOKUP(Table7[[#This Row],[Date]],Database!$A:$C,MATCH($C$1,Database!$A$1:$C$1,),))</f>
        <v>#N/A</v>
      </c>
      <c r="D11657" t="e">
        <f>IFERROR(Table7[[#This Row],[United States 10y]]-Table7[[#This Row],[United States 3y]],#N/A)</f>
        <v>#N/A</v>
      </c>
    </row>
    <row r="11658" spans="1:4" x14ac:dyDescent="0.2">
      <c r="A11658" s="6">
        <f>Database!$A13743</f>
        <v>38965</v>
      </c>
      <c r="B11658">
        <f>IF(VLOOKUP(Table7[[#This Row],[Date]],Database!$A:$C,MATCH($B$1,Database!$A$1:$C$1,),)=0,#N/A,VLOOKUP(Table7[[#This Row],[Date]],Database!$A:$C,MATCH($B$1,Database!$A$1:$C$1,),))</f>
        <v>4.78</v>
      </c>
      <c r="C11658">
        <f>IF(VLOOKUP(Table7[[#This Row],[Date]],Database!$A:$C,MATCH($C$1,Database!$A$1:$C$1,),)=0,#N/A,VLOOKUP(Table7[[#This Row],[Date]],Database!$A:$C,MATCH($C$1,Database!$A$1:$C$1,),))</f>
        <v>4.87</v>
      </c>
      <c r="D11658">
        <f>IFERROR(Table7[[#This Row],[United States 10y]]-Table7[[#This Row],[United States 3y]],#N/A)</f>
        <v>-8.9999999999999858E-2</v>
      </c>
    </row>
    <row r="11659" spans="1:4" x14ac:dyDescent="0.2">
      <c r="A11659" s="6">
        <f>Database!$A13744</f>
        <v>38966</v>
      </c>
      <c r="B11659">
        <f>IF(VLOOKUP(Table7[[#This Row],[Date]],Database!$A:$C,MATCH($B$1,Database!$A$1:$C$1,),)=0,#N/A,VLOOKUP(Table7[[#This Row],[Date]],Database!$A:$C,MATCH($B$1,Database!$A$1:$C$1,),))</f>
        <v>4.8</v>
      </c>
      <c r="C11659">
        <f>IF(VLOOKUP(Table7[[#This Row],[Date]],Database!$A:$C,MATCH($C$1,Database!$A$1:$C$1,),)=0,#N/A,VLOOKUP(Table7[[#This Row],[Date]],Database!$A:$C,MATCH($C$1,Database!$A$1:$C$1,),))</f>
        <v>4.84</v>
      </c>
      <c r="D11659">
        <f>IFERROR(Table7[[#This Row],[United States 10y]]-Table7[[#This Row],[United States 3y]],#N/A)</f>
        <v>-4.0000000000000036E-2</v>
      </c>
    </row>
    <row r="11660" spans="1:4" x14ac:dyDescent="0.2">
      <c r="A11660" s="6">
        <f>Database!$A13745</f>
        <v>38967</v>
      </c>
      <c r="B11660">
        <f>IF(VLOOKUP(Table7[[#This Row],[Date]],Database!$A:$C,MATCH($B$1,Database!$A$1:$C$1,),)=0,#N/A,VLOOKUP(Table7[[#This Row],[Date]],Database!$A:$C,MATCH($B$1,Database!$A$1:$C$1,),))</f>
        <v>4.8</v>
      </c>
      <c r="C11660">
        <f>IF(VLOOKUP(Table7[[#This Row],[Date]],Database!$A:$C,MATCH($C$1,Database!$A$1:$C$1,),)=0,#N/A,VLOOKUP(Table7[[#This Row],[Date]],Database!$A:$C,MATCH($C$1,Database!$A$1:$C$1,),))</f>
        <v>4.84</v>
      </c>
      <c r="D11660">
        <f>IFERROR(Table7[[#This Row],[United States 10y]]-Table7[[#This Row],[United States 3y]],#N/A)</f>
        <v>-4.0000000000000036E-2</v>
      </c>
    </row>
    <row r="11661" spans="1:4" x14ac:dyDescent="0.2">
      <c r="A11661" s="6">
        <f>Database!$A13746</f>
        <v>38968</v>
      </c>
      <c r="B11661">
        <f>IF(VLOOKUP(Table7[[#This Row],[Date]],Database!$A:$C,MATCH($B$1,Database!$A$1:$C$1,),)=0,#N/A,VLOOKUP(Table7[[#This Row],[Date]],Database!$A:$C,MATCH($B$1,Database!$A$1:$C$1,),))</f>
        <v>4.78</v>
      </c>
      <c r="C11661">
        <f>IF(VLOOKUP(Table7[[#This Row],[Date]],Database!$A:$C,MATCH($C$1,Database!$A$1:$C$1,),)=0,#N/A,VLOOKUP(Table7[[#This Row],[Date]],Database!$A:$C,MATCH($C$1,Database!$A$1:$C$1,),))</f>
        <v>4.8</v>
      </c>
      <c r="D11661">
        <f>IFERROR(Table7[[#This Row],[United States 10y]]-Table7[[#This Row],[United States 3y]],#N/A)</f>
        <v>-1.9999999999999574E-2</v>
      </c>
    </row>
    <row r="11662" spans="1:4" x14ac:dyDescent="0.2">
      <c r="A11662" s="6">
        <f>Database!$A13747</f>
        <v>38971</v>
      </c>
      <c r="B11662">
        <f>IF(VLOOKUP(Table7[[#This Row],[Date]],Database!$A:$C,MATCH($B$1,Database!$A$1:$C$1,),)=0,#N/A,VLOOKUP(Table7[[#This Row],[Date]],Database!$A:$C,MATCH($B$1,Database!$A$1:$C$1,),))</f>
        <v>4.8</v>
      </c>
      <c r="C11662">
        <f>IF(VLOOKUP(Table7[[#This Row],[Date]],Database!$A:$C,MATCH($C$1,Database!$A$1:$C$1,),)=0,#N/A,VLOOKUP(Table7[[#This Row],[Date]],Database!$A:$C,MATCH($C$1,Database!$A$1:$C$1,),))</f>
        <v>4.8099999999999996</v>
      </c>
      <c r="D11662">
        <f>IFERROR(Table7[[#This Row],[United States 10y]]-Table7[[#This Row],[United States 3y]],#N/A)</f>
        <v>-9.9999999999997868E-3</v>
      </c>
    </row>
    <row r="11663" spans="1:4" x14ac:dyDescent="0.2">
      <c r="A11663" s="6">
        <f>Database!$A13748</f>
        <v>38972</v>
      </c>
      <c r="B11663">
        <f>IF(VLOOKUP(Table7[[#This Row],[Date]],Database!$A:$C,MATCH($B$1,Database!$A$1:$C$1,),)=0,#N/A,VLOOKUP(Table7[[#This Row],[Date]],Database!$A:$C,MATCH($B$1,Database!$A$1:$C$1,),))</f>
        <v>4.78</v>
      </c>
      <c r="C11663">
        <f>IF(VLOOKUP(Table7[[#This Row],[Date]],Database!$A:$C,MATCH($C$1,Database!$A$1:$C$1,),)=0,#N/A,VLOOKUP(Table7[[#This Row],[Date]],Database!$A:$C,MATCH($C$1,Database!$A$1:$C$1,),))</f>
        <v>4.78</v>
      </c>
      <c r="D11663">
        <f>IFERROR(Table7[[#This Row],[United States 10y]]-Table7[[#This Row],[United States 3y]],#N/A)</f>
        <v>0</v>
      </c>
    </row>
    <row r="11664" spans="1:4" x14ac:dyDescent="0.2">
      <c r="A11664" s="6">
        <f>Database!$A13749</f>
        <v>38973</v>
      </c>
      <c r="B11664">
        <f>IF(VLOOKUP(Table7[[#This Row],[Date]],Database!$A:$C,MATCH($B$1,Database!$A$1:$C$1,),)=0,#N/A,VLOOKUP(Table7[[#This Row],[Date]],Database!$A:$C,MATCH($B$1,Database!$A$1:$C$1,),))</f>
        <v>4.7699999999999996</v>
      </c>
      <c r="C11664">
        <f>IF(VLOOKUP(Table7[[#This Row],[Date]],Database!$A:$C,MATCH($C$1,Database!$A$1:$C$1,),)=0,#N/A,VLOOKUP(Table7[[#This Row],[Date]],Database!$A:$C,MATCH($C$1,Database!$A$1:$C$1,),))</f>
        <v>4.79</v>
      </c>
      <c r="D11664">
        <f>IFERROR(Table7[[#This Row],[United States 10y]]-Table7[[#This Row],[United States 3y]],#N/A)</f>
        <v>-2.0000000000000462E-2</v>
      </c>
    </row>
    <row r="11665" spans="1:4" x14ac:dyDescent="0.2">
      <c r="A11665" s="6">
        <f>Database!$A13750</f>
        <v>38974</v>
      </c>
      <c r="B11665">
        <f>IF(VLOOKUP(Table7[[#This Row],[Date]],Database!$A:$C,MATCH($B$1,Database!$A$1:$C$1,),)=0,#N/A,VLOOKUP(Table7[[#This Row],[Date]],Database!$A:$C,MATCH($B$1,Database!$A$1:$C$1,),))</f>
        <v>4.79</v>
      </c>
      <c r="C11665">
        <f>IF(VLOOKUP(Table7[[#This Row],[Date]],Database!$A:$C,MATCH($C$1,Database!$A$1:$C$1,),)=0,#N/A,VLOOKUP(Table7[[#This Row],[Date]],Database!$A:$C,MATCH($C$1,Database!$A$1:$C$1,),))</f>
        <v>4.82</v>
      </c>
      <c r="D11665">
        <f>IFERROR(Table7[[#This Row],[United States 10y]]-Table7[[#This Row],[United States 3y]],#N/A)</f>
        <v>-3.0000000000000249E-2</v>
      </c>
    </row>
    <row r="11666" spans="1:4" x14ac:dyDescent="0.2">
      <c r="A11666" s="6">
        <f>Database!$A13751</f>
        <v>38975</v>
      </c>
      <c r="B11666">
        <f>IF(VLOOKUP(Table7[[#This Row],[Date]],Database!$A:$C,MATCH($B$1,Database!$A$1:$C$1,),)=0,#N/A,VLOOKUP(Table7[[#This Row],[Date]],Database!$A:$C,MATCH($B$1,Database!$A$1:$C$1,),))</f>
        <v>4.8</v>
      </c>
      <c r="C11666">
        <f>IF(VLOOKUP(Table7[[#This Row],[Date]],Database!$A:$C,MATCH($C$1,Database!$A$1:$C$1,),)=0,#N/A,VLOOKUP(Table7[[#This Row],[Date]],Database!$A:$C,MATCH($C$1,Database!$A$1:$C$1,),))</f>
        <v>4.83</v>
      </c>
      <c r="D11666">
        <f>IFERROR(Table7[[#This Row],[United States 10y]]-Table7[[#This Row],[United States 3y]],#N/A)</f>
        <v>-3.0000000000000249E-2</v>
      </c>
    </row>
    <row r="11667" spans="1:4" x14ac:dyDescent="0.2">
      <c r="A11667" s="6">
        <f>Database!$A13752</f>
        <v>38978</v>
      </c>
      <c r="B11667">
        <f>IF(VLOOKUP(Table7[[#This Row],[Date]],Database!$A:$C,MATCH($B$1,Database!$A$1:$C$1,),)=0,#N/A,VLOOKUP(Table7[[#This Row],[Date]],Database!$A:$C,MATCH($B$1,Database!$A$1:$C$1,),))</f>
        <v>4.8099999999999996</v>
      </c>
      <c r="C11667">
        <f>IF(VLOOKUP(Table7[[#This Row],[Date]],Database!$A:$C,MATCH($C$1,Database!$A$1:$C$1,),)=0,#N/A,VLOOKUP(Table7[[#This Row],[Date]],Database!$A:$C,MATCH($C$1,Database!$A$1:$C$1,),))</f>
        <v>4.82</v>
      </c>
      <c r="D11667">
        <f>IFERROR(Table7[[#This Row],[United States 10y]]-Table7[[#This Row],[United States 3y]],#N/A)</f>
        <v>-1.0000000000000675E-2</v>
      </c>
    </row>
    <row r="11668" spans="1:4" x14ac:dyDescent="0.2">
      <c r="A11668" s="6">
        <f>Database!$A13753</f>
        <v>38979</v>
      </c>
      <c r="B11668">
        <f>IF(VLOOKUP(Table7[[#This Row],[Date]],Database!$A:$C,MATCH($B$1,Database!$A$1:$C$1,),)=0,#N/A,VLOOKUP(Table7[[#This Row],[Date]],Database!$A:$C,MATCH($B$1,Database!$A$1:$C$1,),))</f>
        <v>4.74</v>
      </c>
      <c r="C11668">
        <f>IF(VLOOKUP(Table7[[#This Row],[Date]],Database!$A:$C,MATCH($C$1,Database!$A$1:$C$1,),)=0,#N/A,VLOOKUP(Table7[[#This Row],[Date]],Database!$A:$C,MATCH($C$1,Database!$A$1:$C$1,),))</f>
        <v>4.82</v>
      </c>
      <c r="D11668">
        <f>IFERROR(Table7[[#This Row],[United States 10y]]-Table7[[#This Row],[United States 3y]],#N/A)</f>
        <v>-8.0000000000000071E-2</v>
      </c>
    </row>
    <row r="11669" spans="1:4" x14ac:dyDescent="0.2">
      <c r="A11669" s="6">
        <f>Database!$A13754</f>
        <v>38980</v>
      </c>
      <c r="B11669">
        <f>IF(VLOOKUP(Table7[[#This Row],[Date]],Database!$A:$C,MATCH($B$1,Database!$A$1:$C$1,),)=0,#N/A,VLOOKUP(Table7[[#This Row],[Date]],Database!$A:$C,MATCH($B$1,Database!$A$1:$C$1,),))</f>
        <v>4.7300000000000004</v>
      </c>
      <c r="C11669">
        <f>IF(VLOOKUP(Table7[[#This Row],[Date]],Database!$A:$C,MATCH($C$1,Database!$A$1:$C$1,),)=0,#N/A,VLOOKUP(Table7[[#This Row],[Date]],Database!$A:$C,MATCH($C$1,Database!$A$1:$C$1,),))</f>
        <v>4.8099999999999996</v>
      </c>
      <c r="D11669">
        <f>IFERROR(Table7[[#This Row],[United States 10y]]-Table7[[#This Row],[United States 3y]],#N/A)</f>
        <v>-7.9999999999999183E-2</v>
      </c>
    </row>
    <row r="11670" spans="1:4" x14ac:dyDescent="0.2">
      <c r="A11670" s="6">
        <f>Database!$A13755</f>
        <v>38981</v>
      </c>
      <c r="B11670">
        <f>IF(VLOOKUP(Table7[[#This Row],[Date]],Database!$A:$C,MATCH($B$1,Database!$A$1:$C$1,),)=0,#N/A,VLOOKUP(Table7[[#This Row],[Date]],Database!$A:$C,MATCH($B$1,Database!$A$1:$C$1,),))</f>
        <v>4.6500000000000004</v>
      </c>
      <c r="C11670">
        <f>IF(VLOOKUP(Table7[[#This Row],[Date]],Database!$A:$C,MATCH($C$1,Database!$A$1:$C$1,),)=0,#N/A,VLOOKUP(Table7[[#This Row],[Date]],Database!$A:$C,MATCH($C$1,Database!$A$1:$C$1,),))</f>
        <v>4.79</v>
      </c>
      <c r="D11670">
        <f>IFERROR(Table7[[#This Row],[United States 10y]]-Table7[[#This Row],[United States 3y]],#N/A)</f>
        <v>-0.13999999999999968</v>
      </c>
    </row>
    <row r="11671" spans="1:4" x14ac:dyDescent="0.2">
      <c r="A11671" s="6">
        <f>Database!$A13756</f>
        <v>38982</v>
      </c>
      <c r="B11671">
        <f>IF(VLOOKUP(Table7[[#This Row],[Date]],Database!$A:$C,MATCH($B$1,Database!$A$1:$C$1,),)=0,#N/A,VLOOKUP(Table7[[#This Row],[Date]],Database!$A:$C,MATCH($B$1,Database!$A$1:$C$1,),))</f>
        <v>4.5999999999999996</v>
      </c>
      <c r="C11671">
        <f>IF(VLOOKUP(Table7[[#This Row],[Date]],Database!$A:$C,MATCH($C$1,Database!$A$1:$C$1,),)=0,#N/A,VLOOKUP(Table7[[#This Row],[Date]],Database!$A:$C,MATCH($C$1,Database!$A$1:$C$1,),))</f>
        <v>4.8</v>
      </c>
      <c r="D11671">
        <f>IFERROR(Table7[[#This Row],[United States 10y]]-Table7[[#This Row],[United States 3y]],#N/A)</f>
        <v>-0.20000000000000018</v>
      </c>
    </row>
    <row r="11672" spans="1:4" x14ac:dyDescent="0.2">
      <c r="A11672" s="6">
        <f>Database!$A13757</f>
        <v>38985</v>
      </c>
      <c r="B11672">
        <f>IF(VLOOKUP(Table7[[#This Row],[Date]],Database!$A:$C,MATCH($B$1,Database!$A$1:$C$1,),)=0,#N/A,VLOOKUP(Table7[[#This Row],[Date]],Database!$A:$C,MATCH($B$1,Database!$A$1:$C$1,),))</f>
        <v>4.5599999999999996</v>
      </c>
      <c r="C11672">
        <f>IF(VLOOKUP(Table7[[#This Row],[Date]],Database!$A:$C,MATCH($C$1,Database!$A$1:$C$1,),)=0,#N/A,VLOOKUP(Table7[[#This Row],[Date]],Database!$A:$C,MATCH($C$1,Database!$A$1:$C$1,),))</f>
        <v>4.76</v>
      </c>
      <c r="D11672">
        <f>IFERROR(Table7[[#This Row],[United States 10y]]-Table7[[#This Row],[United States 3y]],#N/A)</f>
        <v>-0.20000000000000018</v>
      </c>
    </row>
    <row r="11673" spans="1:4" x14ac:dyDescent="0.2">
      <c r="A11673" s="6">
        <f>Database!$A13758</f>
        <v>38986</v>
      </c>
      <c r="B11673">
        <f>IF(VLOOKUP(Table7[[#This Row],[Date]],Database!$A:$C,MATCH($B$1,Database!$A$1:$C$1,),)=0,#N/A,VLOOKUP(Table7[[#This Row],[Date]],Database!$A:$C,MATCH($B$1,Database!$A$1:$C$1,),))</f>
        <v>4.59</v>
      </c>
      <c r="C11673">
        <f>IF(VLOOKUP(Table7[[#This Row],[Date]],Database!$A:$C,MATCH($C$1,Database!$A$1:$C$1,),)=0,#N/A,VLOOKUP(Table7[[#This Row],[Date]],Database!$A:$C,MATCH($C$1,Database!$A$1:$C$1,),))</f>
        <v>4.76</v>
      </c>
      <c r="D11673">
        <f>IFERROR(Table7[[#This Row],[United States 10y]]-Table7[[#This Row],[United States 3y]],#N/A)</f>
        <v>-0.16999999999999993</v>
      </c>
    </row>
    <row r="11674" spans="1:4" x14ac:dyDescent="0.2">
      <c r="A11674" s="6">
        <f>Database!$A13759</f>
        <v>38987</v>
      </c>
      <c r="B11674">
        <f>IF(VLOOKUP(Table7[[#This Row],[Date]],Database!$A:$C,MATCH($B$1,Database!$A$1:$C$1,),)=0,#N/A,VLOOKUP(Table7[[#This Row],[Date]],Database!$A:$C,MATCH($B$1,Database!$A$1:$C$1,),))</f>
        <v>4.5999999999999996</v>
      </c>
      <c r="C11674">
        <f>IF(VLOOKUP(Table7[[#This Row],[Date]],Database!$A:$C,MATCH($C$1,Database!$A$1:$C$1,),)=0,#N/A,VLOOKUP(Table7[[#This Row],[Date]],Database!$A:$C,MATCH($C$1,Database!$A$1:$C$1,),))</f>
        <v>4.76</v>
      </c>
      <c r="D11674">
        <f>IFERROR(Table7[[#This Row],[United States 10y]]-Table7[[#This Row],[United States 3y]],#N/A)</f>
        <v>-0.16000000000000014</v>
      </c>
    </row>
    <row r="11675" spans="1:4" x14ac:dyDescent="0.2">
      <c r="A11675" s="6">
        <f>Database!$A13760</f>
        <v>38988</v>
      </c>
      <c r="B11675">
        <f>IF(VLOOKUP(Table7[[#This Row],[Date]],Database!$A:$C,MATCH($B$1,Database!$A$1:$C$1,),)=0,#N/A,VLOOKUP(Table7[[#This Row],[Date]],Database!$A:$C,MATCH($B$1,Database!$A$1:$C$1,),))</f>
        <v>4.63</v>
      </c>
      <c r="C11675">
        <f>IF(VLOOKUP(Table7[[#This Row],[Date]],Database!$A:$C,MATCH($C$1,Database!$A$1:$C$1,),)=0,#N/A,VLOOKUP(Table7[[#This Row],[Date]],Database!$A:$C,MATCH($C$1,Database!$A$1:$C$1,),))</f>
        <v>4.75</v>
      </c>
      <c r="D11675">
        <f>IFERROR(Table7[[#This Row],[United States 10y]]-Table7[[#This Row],[United States 3y]],#N/A)</f>
        <v>-0.12000000000000011</v>
      </c>
    </row>
    <row r="11676" spans="1:4" x14ac:dyDescent="0.2">
      <c r="A11676" s="6">
        <f>Database!$A13761</f>
        <v>38989</v>
      </c>
      <c r="B11676">
        <f>IF(VLOOKUP(Table7[[#This Row],[Date]],Database!$A:$C,MATCH($B$1,Database!$A$1:$C$1,),)=0,#N/A,VLOOKUP(Table7[[#This Row],[Date]],Database!$A:$C,MATCH($B$1,Database!$A$1:$C$1,),))</f>
        <v>4.6399999999999997</v>
      </c>
      <c r="C11676">
        <f>IF(VLOOKUP(Table7[[#This Row],[Date]],Database!$A:$C,MATCH($C$1,Database!$A$1:$C$1,),)=0,#N/A,VLOOKUP(Table7[[#This Row],[Date]],Database!$A:$C,MATCH($C$1,Database!$A$1:$C$1,),))</f>
        <v>4.7699999999999996</v>
      </c>
      <c r="D11676">
        <f>IFERROR(Table7[[#This Row],[United States 10y]]-Table7[[#This Row],[United States 3y]],#N/A)</f>
        <v>-0.12999999999999989</v>
      </c>
    </row>
    <row r="11677" spans="1:4" x14ac:dyDescent="0.2">
      <c r="A11677" s="6">
        <f>Database!$A13762</f>
        <v>38992</v>
      </c>
      <c r="B11677">
        <f>IF(VLOOKUP(Table7[[#This Row],[Date]],Database!$A:$C,MATCH($B$1,Database!$A$1:$C$1,),)=0,#N/A,VLOOKUP(Table7[[#This Row],[Date]],Database!$A:$C,MATCH($B$1,Database!$A$1:$C$1,),))</f>
        <v>4.62</v>
      </c>
      <c r="C11677">
        <f>IF(VLOOKUP(Table7[[#This Row],[Date]],Database!$A:$C,MATCH($C$1,Database!$A$1:$C$1,),)=0,#N/A,VLOOKUP(Table7[[#This Row],[Date]],Database!$A:$C,MATCH($C$1,Database!$A$1:$C$1,),))</f>
        <v>4.76</v>
      </c>
      <c r="D11677">
        <f>IFERROR(Table7[[#This Row],[United States 10y]]-Table7[[#This Row],[United States 3y]],#N/A)</f>
        <v>-0.13999999999999968</v>
      </c>
    </row>
    <row r="11678" spans="1:4" x14ac:dyDescent="0.2">
      <c r="A11678" s="6">
        <f>Database!$A13763</f>
        <v>38993</v>
      </c>
      <c r="B11678">
        <f>IF(VLOOKUP(Table7[[#This Row],[Date]],Database!$A:$C,MATCH($B$1,Database!$A$1:$C$1,),)=0,#N/A,VLOOKUP(Table7[[#This Row],[Date]],Database!$A:$C,MATCH($B$1,Database!$A$1:$C$1,),))</f>
        <v>4.62</v>
      </c>
      <c r="C11678">
        <f>IF(VLOOKUP(Table7[[#This Row],[Date]],Database!$A:$C,MATCH($C$1,Database!$A$1:$C$1,),)=0,#N/A,VLOOKUP(Table7[[#This Row],[Date]],Database!$A:$C,MATCH($C$1,Database!$A$1:$C$1,),))</f>
        <v>4.78</v>
      </c>
      <c r="D11678">
        <f>IFERROR(Table7[[#This Row],[United States 10y]]-Table7[[#This Row],[United States 3y]],#N/A)</f>
        <v>-0.16000000000000014</v>
      </c>
    </row>
    <row r="11679" spans="1:4" x14ac:dyDescent="0.2">
      <c r="A11679" s="6">
        <f>Database!$A13764</f>
        <v>38994</v>
      </c>
      <c r="B11679">
        <f>IF(VLOOKUP(Table7[[#This Row],[Date]],Database!$A:$C,MATCH($B$1,Database!$A$1:$C$1,),)=0,#N/A,VLOOKUP(Table7[[#This Row],[Date]],Database!$A:$C,MATCH($B$1,Database!$A$1:$C$1,),))</f>
        <v>4.57</v>
      </c>
      <c r="C11679">
        <f>IF(VLOOKUP(Table7[[#This Row],[Date]],Database!$A:$C,MATCH($C$1,Database!$A$1:$C$1,),)=0,#N/A,VLOOKUP(Table7[[#This Row],[Date]],Database!$A:$C,MATCH($C$1,Database!$A$1:$C$1,),))</f>
        <v>4.8</v>
      </c>
      <c r="D11679">
        <f>IFERROR(Table7[[#This Row],[United States 10y]]-Table7[[#This Row],[United States 3y]],#N/A)</f>
        <v>-0.22999999999999954</v>
      </c>
    </row>
    <row r="11680" spans="1:4" x14ac:dyDescent="0.2">
      <c r="A11680" s="6">
        <f>Database!$A13765</f>
        <v>38995</v>
      </c>
      <c r="B11680">
        <f>IF(VLOOKUP(Table7[[#This Row],[Date]],Database!$A:$C,MATCH($B$1,Database!$A$1:$C$1,),)=0,#N/A,VLOOKUP(Table7[[#This Row],[Date]],Database!$A:$C,MATCH($B$1,Database!$A$1:$C$1,),))</f>
        <v>4.6100000000000003</v>
      </c>
      <c r="C11680">
        <f>IF(VLOOKUP(Table7[[#This Row],[Date]],Database!$A:$C,MATCH($C$1,Database!$A$1:$C$1,),)=0,#N/A,VLOOKUP(Table7[[#This Row],[Date]],Database!$A:$C,MATCH($C$1,Database!$A$1:$C$1,),))</f>
        <v>4.8099999999999996</v>
      </c>
      <c r="D11680">
        <f>IFERROR(Table7[[#This Row],[United States 10y]]-Table7[[#This Row],[United States 3y]],#N/A)</f>
        <v>-0.19999999999999929</v>
      </c>
    </row>
    <row r="11681" spans="1:4" x14ac:dyDescent="0.2">
      <c r="A11681" s="6">
        <f>Database!$A13766</f>
        <v>38996</v>
      </c>
      <c r="B11681">
        <f>IF(VLOOKUP(Table7[[#This Row],[Date]],Database!$A:$C,MATCH($B$1,Database!$A$1:$C$1,),)=0,#N/A,VLOOKUP(Table7[[#This Row],[Date]],Database!$A:$C,MATCH($B$1,Database!$A$1:$C$1,),))</f>
        <v>4.7</v>
      </c>
      <c r="C11681">
        <f>IF(VLOOKUP(Table7[[#This Row],[Date]],Database!$A:$C,MATCH($C$1,Database!$A$1:$C$1,),)=0,#N/A,VLOOKUP(Table7[[#This Row],[Date]],Database!$A:$C,MATCH($C$1,Database!$A$1:$C$1,),))</f>
        <v>4.82</v>
      </c>
      <c r="D11681">
        <f>IFERROR(Table7[[#This Row],[United States 10y]]-Table7[[#This Row],[United States 3y]],#N/A)</f>
        <v>-0.12000000000000011</v>
      </c>
    </row>
    <row r="11682" spans="1:4" x14ac:dyDescent="0.2">
      <c r="A11682" s="6">
        <f>Database!$A13767</f>
        <v>38999</v>
      </c>
      <c r="B11682" t="e">
        <f>IF(VLOOKUP(Table7[[#This Row],[Date]],Database!$A:$C,MATCH($B$1,Database!$A$1:$C$1,),)=0,#N/A,VLOOKUP(Table7[[#This Row],[Date]],Database!$A:$C,MATCH($B$1,Database!$A$1:$C$1,),))</f>
        <v>#N/A</v>
      </c>
      <c r="C11682" t="e">
        <f>IF(VLOOKUP(Table7[[#This Row],[Date]],Database!$A:$C,MATCH($C$1,Database!$A$1:$C$1,),)=0,#N/A,VLOOKUP(Table7[[#This Row],[Date]],Database!$A:$C,MATCH($C$1,Database!$A$1:$C$1,),))</f>
        <v>#N/A</v>
      </c>
      <c r="D11682" t="e">
        <f>IFERROR(Table7[[#This Row],[United States 10y]]-Table7[[#This Row],[United States 3y]],#N/A)</f>
        <v>#N/A</v>
      </c>
    </row>
    <row r="11683" spans="1:4" x14ac:dyDescent="0.2">
      <c r="A11683" s="6">
        <f>Database!$A13768</f>
        <v>39000</v>
      </c>
      <c r="B11683">
        <f>IF(VLOOKUP(Table7[[#This Row],[Date]],Database!$A:$C,MATCH($B$1,Database!$A$1:$C$1,),)=0,#N/A,VLOOKUP(Table7[[#This Row],[Date]],Database!$A:$C,MATCH($B$1,Database!$A$1:$C$1,),))</f>
        <v>4.75</v>
      </c>
      <c r="C11683">
        <f>IF(VLOOKUP(Table7[[#This Row],[Date]],Database!$A:$C,MATCH($C$1,Database!$A$1:$C$1,),)=0,#N/A,VLOOKUP(Table7[[#This Row],[Date]],Database!$A:$C,MATCH($C$1,Database!$A$1:$C$1,),))</f>
        <v>4.87</v>
      </c>
      <c r="D11683">
        <f>IFERROR(Table7[[#This Row],[United States 10y]]-Table7[[#This Row],[United States 3y]],#N/A)</f>
        <v>-0.12000000000000011</v>
      </c>
    </row>
    <row r="11684" spans="1:4" x14ac:dyDescent="0.2">
      <c r="A11684" s="6">
        <f>Database!$A13769</f>
        <v>39001</v>
      </c>
      <c r="B11684">
        <f>IF(VLOOKUP(Table7[[#This Row],[Date]],Database!$A:$C,MATCH($B$1,Database!$A$1:$C$1,),)=0,#N/A,VLOOKUP(Table7[[#This Row],[Date]],Database!$A:$C,MATCH($B$1,Database!$A$1:$C$1,),))</f>
        <v>4.78</v>
      </c>
      <c r="C11684">
        <f>IF(VLOOKUP(Table7[[#This Row],[Date]],Database!$A:$C,MATCH($C$1,Database!$A$1:$C$1,),)=0,#N/A,VLOOKUP(Table7[[#This Row],[Date]],Database!$A:$C,MATCH($C$1,Database!$A$1:$C$1,),))</f>
        <v>4.8899999999999997</v>
      </c>
      <c r="D11684">
        <f>IFERROR(Table7[[#This Row],[United States 10y]]-Table7[[#This Row],[United States 3y]],#N/A)</f>
        <v>-0.10999999999999943</v>
      </c>
    </row>
    <row r="11685" spans="1:4" x14ac:dyDescent="0.2">
      <c r="A11685" s="6">
        <f>Database!$A13770</f>
        <v>39002</v>
      </c>
      <c r="B11685">
        <f>IF(VLOOKUP(Table7[[#This Row],[Date]],Database!$A:$C,MATCH($B$1,Database!$A$1:$C$1,),)=0,#N/A,VLOOKUP(Table7[[#This Row],[Date]],Database!$A:$C,MATCH($B$1,Database!$A$1:$C$1,),))</f>
        <v>4.79</v>
      </c>
      <c r="C11685">
        <f>IF(VLOOKUP(Table7[[#This Row],[Date]],Database!$A:$C,MATCH($C$1,Database!$A$1:$C$1,),)=0,#N/A,VLOOKUP(Table7[[#This Row],[Date]],Database!$A:$C,MATCH($C$1,Database!$A$1:$C$1,),))</f>
        <v>4.93</v>
      </c>
      <c r="D11685">
        <f>IFERROR(Table7[[#This Row],[United States 10y]]-Table7[[#This Row],[United States 3y]],#N/A)</f>
        <v>-0.13999999999999968</v>
      </c>
    </row>
    <row r="11686" spans="1:4" x14ac:dyDescent="0.2">
      <c r="A11686" s="6">
        <f>Database!$A13771</f>
        <v>39003</v>
      </c>
      <c r="B11686">
        <f>IF(VLOOKUP(Table7[[#This Row],[Date]],Database!$A:$C,MATCH($B$1,Database!$A$1:$C$1,),)=0,#N/A,VLOOKUP(Table7[[#This Row],[Date]],Database!$A:$C,MATCH($B$1,Database!$A$1:$C$1,),))</f>
        <v>4.8099999999999996</v>
      </c>
      <c r="C11686">
        <f>IF(VLOOKUP(Table7[[#This Row],[Date]],Database!$A:$C,MATCH($C$1,Database!$A$1:$C$1,),)=0,#N/A,VLOOKUP(Table7[[#This Row],[Date]],Database!$A:$C,MATCH($C$1,Database!$A$1:$C$1,),))</f>
        <v>4.92</v>
      </c>
      <c r="D11686">
        <f>IFERROR(Table7[[#This Row],[United States 10y]]-Table7[[#This Row],[United States 3y]],#N/A)</f>
        <v>-0.11000000000000032</v>
      </c>
    </row>
    <row r="11687" spans="1:4" x14ac:dyDescent="0.2">
      <c r="A11687" s="6">
        <f>Database!$A13772</f>
        <v>39006</v>
      </c>
      <c r="B11687">
        <f>IF(VLOOKUP(Table7[[#This Row],[Date]],Database!$A:$C,MATCH($B$1,Database!$A$1:$C$1,),)=0,#N/A,VLOOKUP(Table7[[#This Row],[Date]],Database!$A:$C,MATCH($B$1,Database!$A$1:$C$1,),))</f>
        <v>4.79</v>
      </c>
      <c r="C11687">
        <f>IF(VLOOKUP(Table7[[#This Row],[Date]],Database!$A:$C,MATCH($C$1,Database!$A$1:$C$1,),)=0,#N/A,VLOOKUP(Table7[[#This Row],[Date]],Database!$A:$C,MATCH($C$1,Database!$A$1:$C$1,),))</f>
        <v>4.96</v>
      </c>
      <c r="D11687">
        <f>IFERROR(Table7[[#This Row],[United States 10y]]-Table7[[#This Row],[United States 3y]],#N/A)</f>
        <v>-0.16999999999999993</v>
      </c>
    </row>
    <row r="11688" spans="1:4" x14ac:dyDescent="0.2">
      <c r="A11688" s="6">
        <f>Database!$A13773</f>
        <v>39007</v>
      </c>
      <c r="B11688">
        <f>IF(VLOOKUP(Table7[[#This Row],[Date]],Database!$A:$C,MATCH($B$1,Database!$A$1:$C$1,),)=0,#N/A,VLOOKUP(Table7[[#This Row],[Date]],Database!$A:$C,MATCH($B$1,Database!$A$1:$C$1,),))</f>
        <v>4.78</v>
      </c>
      <c r="C11688">
        <f>IF(VLOOKUP(Table7[[#This Row],[Date]],Database!$A:$C,MATCH($C$1,Database!$A$1:$C$1,),)=0,#N/A,VLOOKUP(Table7[[#This Row],[Date]],Database!$A:$C,MATCH($C$1,Database!$A$1:$C$1,),))</f>
        <v>4.96</v>
      </c>
      <c r="D11688">
        <f>IFERROR(Table7[[#This Row],[United States 10y]]-Table7[[#This Row],[United States 3y]],#N/A)</f>
        <v>-0.17999999999999972</v>
      </c>
    </row>
    <row r="11689" spans="1:4" x14ac:dyDescent="0.2">
      <c r="A11689" s="6">
        <f>Database!$A13774</f>
        <v>39008</v>
      </c>
      <c r="B11689">
        <f>IF(VLOOKUP(Table7[[#This Row],[Date]],Database!$A:$C,MATCH($B$1,Database!$A$1:$C$1,),)=0,#N/A,VLOOKUP(Table7[[#This Row],[Date]],Database!$A:$C,MATCH($B$1,Database!$A$1:$C$1,),))</f>
        <v>4.7699999999999996</v>
      </c>
      <c r="C11689">
        <f>IF(VLOOKUP(Table7[[#This Row],[Date]],Database!$A:$C,MATCH($C$1,Database!$A$1:$C$1,),)=0,#N/A,VLOOKUP(Table7[[#This Row],[Date]],Database!$A:$C,MATCH($C$1,Database!$A$1:$C$1,),))</f>
        <v>4.96</v>
      </c>
      <c r="D11689">
        <f>IFERROR(Table7[[#This Row],[United States 10y]]-Table7[[#This Row],[United States 3y]],#N/A)</f>
        <v>-0.19000000000000039</v>
      </c>
    </row>
    <row r="11690" spans="1:4" x14ac:dyDescent="0.2">
      <c r="A11690" s="6">
        <f>Database!$A13775</f>
        <v>39009</v>
      </c>
      <c r="B11690">
        <f>IF(VLOOKUP(Table7[[#This Row],[Date]],Database!$A:$C,MATCH($B$1,Database!$A$1:$C$1,),)=0,#N/A,VLOOKUP(Table7[[#This Row],[Date]],Database!$A:$C,MATCH($B$1,Database!$A$1:$C$1,),))</f>
        <v>4.79</v>
      </c>
      <c r="C11690">
        <f>IF(VLOOKUP(Table7[[#This Row],[Date]],Database!$A:$C,MATCH($C$1,Database!$A$1:$C$1,),)=0,#N/A,VLOOKUP(Table7[[#This Row],[Date]],Database!$A:$C,MATCH($C$1,Database!$A$1:$C$1,),))</f>
        <v>4.97</v>
      </c>
      <c r="D11690">
        <f>IFERROR(Table7[[#This Row],[United States 10y]]-Table7[[#This Row],[United States 3y]],#N/A)</f>
        <v>-0.17999999999999972</v>
      </c>
    </row>
    <row r="11691" spans="1:4" x14ac:dyDescent="0.2">
      <c r="A11691" s="6">
        <f>Database!$A13776</f>
        <v>39010</v>
      </c>
      <c r="B11691">
        <f>IF(VLOOKUP(Table7[[#This Row],[Date]],Database!$A:$C,MATCH($B$1,Database!$A$1:$C$1,),)=0,#N/A,VLOOKUP(Table7[[#This Row],[Date]],Database!$A:$C,MATCH($B$1,Database!$A$1:$C$1,),))</f>
        <v>4.79</v>
      </c>
      <c r="C11691">
        <f>IF(VLOOKUP(Table7[[#This Row],[Date]],Database!$A:$C,MATCH($C$1,Database!$A$1:$C$1,),)=0,#N/A,VLOOKUP(Table7[[#This Row],[Date]],Database!$A:$C,MATCH($C$1,Database!$A$1:$C$1,),))</f>
        <v>4.96</v>
      </c>
      <c r="D11691">
        <f>IFERROR(Table7[[#This Row],[United States 10y]]-Table7[[#This Row],[United States 3y]],#N/A)</f>
        <v>-0.16999999999999993</v>
      </c>
    </row>
    <row r="11692" spans="1:4" x14ac:dyDescent="0.2">
      <c r="A11692" s="6">
        <f>Database!$A13777</f>
        <v>39013</v>
      </c>
      <c r="B11692">
        <f>IF(VLOOKUP(Table7[[#This Row],[Date]],Database!$A:$C,MATCH($B$1,Database!$A$1:$C$1,),)=0,#N/A,VLOOKUP(Table7[[#This Row],[Date]],Database!$A:$C,MATCH($B$1,Database!$A$1:$C$1,),))</f>
        <v>4.83</v>
      </c>
      <c r="C11692">
        <f>IF(VLOOKUP(Table7[[#This Row],[Date]],Database!$A:$C,MATCH($C$1,Database!$A$1:$C$1,),)=0,#N/A,VLOOKUP(Table7[[#This Row],[Date]],Database!$A:$C,MATCH($C$1,Database!$A$1:$C$1,),))</f>
        <v>4.99</v>
      </c>
      <c r="D11692">
        <f>IFERROR(Table7[[#This Row],[United States 10y]]-Table7[[#This Row],[United States 3y]],#N/A)</f>
        <v>-0.16000000000000014</v>
      </c>
    </row>
    <row r="11693" spans="1:4" x14ac:dyDescent="0.2">
      <c r="A11693" s="6">
        <f>Database!$A13778</f>
        <v>39014</v>
      </c>
      <c r="B11693">
        <f>IF(VLOOKUP(Table7[[#This Row],[Date]],Database!$A:$C,MATCH($B$1,Database!$A$1:$C$1,),)=0,#N/A,VLOOKUP(Table7[[#This Row],[Date]],Database!$A:$C,MATCH($B$1,Database!$A$1:$C$1,),))</f>
        <v>4.83</v>
      </c>
      <c r="C11693">
        <f>IF(VLOOKUP(Table7[[#This Row],[Date]],Database!$A:$C,MATCH($C$1,Database!$A$1:$C$1,),)=0,#N/A,VLOOKUP(Table7[[#This Row],[Date]],Database!$A:$C,MATCH($C$1,Database!$A$1:$C$1,),))</f>
        <v>5</v>
      </c>
      <c r="D11693">
        <f>IFERROR(Table7[[#This Row],[United States 10y]]-Table7[[#This Row],[United States 3y]],#N/A)</f>
        <v>-0.16999999999999993</v>
      </c>
    </row>
    <row r="11694" spans="1:4" x14ac:dyDescent="0.2">
      <c r="A11694" s="6">
        <f>Database!$A13779</f>
        <v>39015</v>
      </c>
      <c r="B11694">
        <f>IF(VLOOKUP(Table7[[#This Row],[Date]],Database!$A:$C,MATCH($B$1,Database!$A$1:$C$1,),)=0,#N/A,VLOOKUP(Table7[[#This Row],[Date]],Database!$A:$C,MATCH($B$1,Database!$A$1:$C$1,),))</f>
        <v>4.78</v>
      </c>
      <c r="C11694">
        <f>IF(VLOOKUP(Table7[[#This Row],[Date]],Database!$A:$C,MATCH($C$1,Database!$A$1:$C$1,),)=0,#N/A,VLOOKUP(Table7[[#This Row],[Date]],Database!$A:$C,MATCH($C$1,Database!$A$1:$C$1,),))</f>
        <v>4.99</v>
      </c>
      <c r="D11694">
        <f>IFERROR(Table7[[#This Row],[United States 10y]]-Table7[[#This Row],[United States 3y]],#N/A)</f>
        <v>-0.20999999999999996</v>
      </c>
    </row>
    <row r="11695" spans="1:4" x14ac:dyDescent="0.2">
      <c r="A11695" s="6">
        <f>Database!$A13780</f>
        <v>39016</v>
      </c>
      <c r="B11695">
        <f>IF(VLOOKUP(Table7[[#This Row],[Date]],Database!$A:$C,MATCH($B$1,Database!$A$1:$C$1,),)=0,#N/A,VLOOKUP(Table7[[#This Row],[Date]],Database!$A:$C,MATCH($B$1,Database!$A$1:$C$1,),))</f>
        <v>4.7300000000000004</v>
      </c>
      <c r="C11695">
        <f>IF(VLOOKUP(Table7[[#This Row],[Date]],Database!$A:$C,MATCH($C$1,Database!$A$1:$C$1,),)=0,#N/A,VLOOKUP(Table7[[#This Row],[Date]],Database!$A:$C,MATCH($C$1,Database!$A$1:$C$1,),))</f>
        <v>4.99</v>
      </c>
      <c r="D11695">
        <f>IFERROR(Table7[[#This Row],[United States 10y]]-Table7[[#This Row],[United States 3y]],#N/A)</f>
        <v>-0.25999999999999979</v>
      </c>
    </row>
    <row r="11696" spans="1:4" x14ac:dyDescent="0.2">
      <c r="A11696" s="6">
        <f>Database!$A13781</f>
        <v>39017</v>
      </c>
      <c r="B11696">
        <f>IF(VLOOKUP(Table7[[#This Row],[Date]],Database!$A:$C,MATCH($B$1,Database!$A$1:$C$1,),)=0,#N/A,VLOOKUP(Table7[[#This Row],[Date]],Database!$A:$C,MATCH($B$1,Database!$A$1:$C$1,),))</f>
        <v>4.68</v>
      </c>
      <c r="C11696">
        <f>IF(VLOOKUP(Table7[[#This Row],[Date]],Database!$A:$C,MATCH($C$1,Database!$A$1:$C$1,),)=0,#N/A,VLOOKUP(Table7[[#This Row],[Date]],Database!$A:$C,MATCH($C$1,Database!$A$1:$C$1,),))</f>
        <v>4.9800000000000004</v>
      </c>
      <c r="D11696">
        <f>IFERROR(Table7[[#This Row],[United States 10y]]-Table7[[#This Row],[United States 3y]],#N/A)</f>
        <v>-0.30000000000000071</v>
      </c>
    </row>
    <row r="11697" spans="1:4" x14ac:dyDescent="0.2">
      <c r="A11697" s="6">
        <f>Database!$A13782</f>
        <v>39020</v>
      </c>
      <c r="B11697">
        <f>IF(VLOOKUP(Table7[[#This Row],[Date]],Database!$A:$C,MATCH($B$1,Database!$A$1:$C$1,),)=0,#N/A,VLOOKUP(Table7[[#This Row],[Date]],Database!$A:$C,MATCH($B$1,Database!$A$1:$C$1,),))</f>
        <v>4.68</v>
      </c>
      <c r="C11697">
        <f>IF(VLOOKUP(Table7[[#This Row],[Date]],Database!$A:$C,MATCH($C$1,Database!$A$1:$C$1,),)=0,#N/A,VLOOKUP(Table7[[#This Row],[Date]],Database!$A:$C,MATCH($C$1,Database!$A$1:$C$1,),))</f>
        <v>4.97</v>
      </c>
      <c r="D11697">
        <f>IFERROR(Table7[[#This Row],[United States 10y]]-Table7[[#This Row],[United States 3y]],#N/A)</f>
        <v>-0.29000000000000004</v>
      </c>
    </row>
    <row r="11698" spans="1:4" x14ac:dyDescent="0.2">
      <c r="A11698" s="6">
        <f>Database!$A13783</f>
        <v>39021</v>
      </c>
      <c r="B11698">
        <f>IF(VLOOKUP(Table7[[#This Row],[Date]],Database!$A:$C,MATCH($B$1,Database!$A$1:$C$1,),)=0,#N/A,VLOOKUP(Table7[[#This Row],[Date]],Database!$A:$C,MATCH($B$1,Database!$A$1:$C$1,),))</f>
        <v>4.6100000000000003</v>
      </c>
      <c r="C11698">
        <f>IF(VLOOKUP(Table7[[#This Row],[Date]],Database!$A:$C,MATCH($C$1,Database!$A$1:$C$1,),)=0,#N/A,VLOOKUP(Table7[[#This Row],[Date]],Database!$A:$C,MATCH($C$1,Database!$A$1:$C$1,),))</f>
        <v>4.95</v>
      </c>
      <c r="D11698">
        <f>IFERROR(Table7[[#This Row],[United States 10y]]-Table7[[#This Row],[United States 3y]],#N/A)</f>
        <v>-0.33999999999999986</v>
      </c>
    </row>
    <row r="11699" spans="1:4" x14ac:dyDescent="0.2">
      <c r="A11699" s="6">
        <f>Database!$A13784</f>
        <v>39022</v>
      </c>
      <c r="B11699">
        <f>IF(VLOOKUP(Table7[[#This Row],[Date]],Database!$A:$C,MATCH($B$1,Database!$A$1:$C$1,),)=0,#N/A,VLOOKUP(Table7[[#This Row],[Date]],Database!$A:$C,MATCH($B$1,Database!$A$1:$C$1,),))</f>
        <v>4.57</v>
      </c>
      <c r="C11699">
        <f>IF(VLOOKUP(Table7[[#This Row],[Date]],Database!$A:$C,MATCH($C$1,Database!$A$1:$C$1,),)=0,#N/A,VLOOKUP(Table7[[#This Row],[Date]],Database!$A:$C,MATCH($C$1,Database!$A$1:$C$1,),))</f>
        <v>4.9400000000000004</v>
      </c>
      <c r="D11699">
        <f>IFERROR(Table7[[#This Row],[United States 10y]]-Table7[[#This Row],[United States 3y]],#N/A)</f>
        <v>-0.37000000000000011</v>
      </c>
    </row>
    <row r="11700" spans="1:4" x14ac:dyDescent="0.2">
      <c r="A11700" s="6">
        <f>Database!$A13785</f>
        <v>39023</v>
      </c>
      <c r="B11700">
        <f>IF(VLOOKUP(Table7[[#This Row],[Date]],Database!$A:$C,MATCH($B$1,Database!$A$1:$C$1,),)=0,#N/A,VLOOKUP(Table7[[#This Row],[Date]],Database!$A:$C,MATCH($B$1,Database!$A$1:$C$1,),))</f>
        <v>4.5999999999999996</v>
      </c>
      <c r="C11700">
        <f>IF(VLOOKUP(Table7[[#This Row],[Date]],Database!$A:$C,MATCH($C$1,Database!$A$1:$C$1,),)=0,#N/A,VLOOKUP(Table7[[#This Row],[Date]],Database!$A:$C,MATCH($C$1,Database!$A$1:$C$1,),))</f>
        <v>4.9400000000000004</v>
      </c>
      <c r="D11700">
        <f>IFERROR(Table7[[#This Row],[United States 10y]]-Table7[[#This Row],[United States 3y]],#N/A)</f>
        <v>-0.34000000000000075</v>
      </c>
    </row>
    <row r="11701" spans="1:4" x14ac:dyDescent="0.2">
      <c r="A11701" s="6">
        <f>Database!$A13786</f>
        <v>39024</v>
      </c>
      <c r="B11701">
        <f>IF(VLOOKUP(Table7[[#This Row],[Date]],Database!$A:$C,MATCH($B$1,Database!$A$1:$C$1,),)=0,#N/A,VLOOKUP(Table7[[#This Row],[Date]],Database!$A:$C,MATCH($B$1,Database!$A$1:$C$1,),))</f>
        <v>4.72</v>
      </c>
      <c r="C11701">
        <f>IF(VLOOKUP(Table7[[#This Row],[Date]],Database!$A:$C,MATCH($C$1,Database!$A$1:$C$1,),)=0,#N/A,VLOOKUP(Table7[[#This Row],[Date]],Database!$A:$C,MATCH($C$1,Database!$A$1:$C$1,),))</f>
        <v>4.96</v>
      </c>
      <c r="D11701">
        <f>IFERROR(Table7[[#This Row],[United States 10y]]-Table7[[#This Row],[United States 3y]],#N/A)</f>
        <v>-0.24000000000000021</v>
      </c>
    </row>
    <row r="11702" spans="1:4" x14ac:dyDescent="0.2">
      <c r="A11702" s="6">
        <f>Database!$A13787</f>
        <v>39027</v>
      </c>
      <c r="B11702">
        <f>IF(VLOOKUP(Table7[[#This Row],[Date]],Database!$A:$C,MATCH($B$1,Database!$A$1:$C$1,),)=0,#N/A,VLOOKUP(Table7[[#This Row],[Date]],Database!$A:$C,MATCH($B$1,Database!$A$1:$C$1,),))</f>
        <v>4.71</v>
      </c>
      <c r="C11702">
        <f>IF(VLOOKUP(Table7[[#This Row],[Date]],Database!$A:$C,MATCH($C$1,Database!$A$1:$C$1,),)=0,#N/A,VLOOKUP(Table7[[#This Row],[Date]],Database!$A:$C,MATCH($C$1,Database!$A$1:$C$1,),))</f>
        <v>4.96</v>
      </c>
      <c r="D11702">
        <f>IFERROR(Table7[[#This Row],[United States 10y]]-Table7[[#This Row],[United States 3y]],#N/A)</f>
        <v>-0.25</v>
      </c>
    </row>
    <row r="11703" spans="1:4" x14ac:dyDescent="0.2">
      <c r="A11703" s="6">
        <f>Database!$A13788</f>
        <v>39028</v>
      </c>
      <c r="B11703">
        <f>IF(VLOOKUP(Table7[[#This Row],[Date]],Database!$A:$C,MATCH($B$1,Database!$A$1:$C$1,),)=0,#N/A,VLOOKUP(Table7[[#This Row],[Date]],Database!$A:$C,MATCH($B$1,Database!$A$1:$C$1,),))</f>
        <v>4.66</v>
      </c>
      <c r="C11703">
        <f>IF(VLOOKUP(Table7[[#This Row],[Date]],Database!$A:$C,MATCH($C$1,Database!$A$1:$C$1,),)=0,#N/A,VLOOKUP(Table7[[#This Row],[Date]],Database!$A:$C,MATCH($C$1,Database!$A$1:$C$1,),))</f>
        <v>4.95</v>
      </c>
      <c r="D11703">
        <f>IFERROR(Table7[[#This Row],[United States 10y]]-Table7[[#This Row],[United States 3y]],#N/A)</f>
        <v>-0.29000000000000004</v>
      </c>
    </row>
    <row r="11704" spans="1:4" x14ac:dyDescent="0.2">
      <c r="A11704" s="6">
        <f>Database!$A13789</f>
        <v>39029</v>
      </c>
      <c r="B11704">
        <f>IF(VLOOKUP(Table7[[#This Row],[Date]],Database!$A:$C,MATCH($B$1,Database!$A$1:$C$1,),)=0,#N/A,VLOOKUP(Table7[[#This Row],[Date]],Database!$A:$C,MATCH($B$1,Database!$A$1:$C$1,),))</f>
        <v>4.6399999999999997</v>
      </c>
      <c r="C11704">
        <f>IF(VLOOKUP(Table7[[#This Row],[Date]],Database!$A:$C,MATCH($C$1,Database!$A$1:$C$1,),)=0,#N/A,VLOOKUP(Table7[[#This Row],[Date]],Database!$A:$C,MATCH($C$1,Database!$A$1:$C$1,),))</f>
        <v>4.97</v>
      </c>
      <c r="D11704">
        <f>IFERROR(Table7[[#This Row],[United States 10y]]-Table7[[#This Row],[United States 3y]],#N/A)</f>
        <v>-0.33000000000000007</v>
      </c>
    </row>
    <row r="11705" spans="1:4" x14ac:dyDescent="0.2">
      <c r="A11705" s="6">
        <f>Database!$A13790</f>
        <v>39030</v>
      </c>
      <c r="B11705">
        <f>IF(VLOOKUP(Table7[[#This Row],[Date]],Database!$A:$C,MATCH($B$1,Database!$A$1:$C$1,),)=0,#N/A,VLOOKUP(Table7[[#This Row],[Date]],Database!$A:$C,MATCH($B$1,Database!$A$1:$C$1,),))</f>
        <v>4.62</v>
      </c>
      <c r="C11705">
        <f>IF(VLOOKUP(Table7[[#This Row],[Date]],Database!$A:$C,MATCH($C$1,Database!$A$1:$C$1,),)=0,#N/A,VLOOKUP(Table7[[#This Row],[Date]],Database!$A:$C,MATCH($C$1,Database!$A$1:$C$1,),))</f>
        <v>4.96</v>
      </c>
      <c r="D11705">
        <f>IFERROR(Table7[[#This Row],[United States 10y]]-Table7[[#This Row],[United States 3y]],#N/A)</f>
        <v>-0.33999999999999986</v>
      </c>
    </row>
    <row r="11706" spans="1:4" x14ac:dyDescent="0.2">
      <c r="A11706" s="6">
        <f>Database!$A13791</f>
        <v>39031</v>
      </c>
      <c r="B11706">
        <f>IF(VLOOKUP(Table7[[#This Row],[Date]],Database!$A:$C,MATCH($B$1,Database!$A$1:$C$1,),)=0,#N/A,VLOOKUP(Table7[[#This Row],[Date]],Database!$A:$C,MATCH($B$1,Database!$A$1:$C$1,),))</f>
        <v>4.59</v>
      </c>
      <c r="C11706">
        <f>IF(VLOOKUP(Table7[[#This Row],[Date]],Database!$A:$C,MATCH($C$1,Database!$A$1:$C$1,),)=0,#N/A,VLOOKUP(Table7[[#This Row],[Date]],Database!$A:$C,MATCH($C$1,Database!$A$1:$C$1,),))</f>
        <v>4.97</v>
      </c>
      <c r="D11706">
        <f>IFERROR(Table7[[#This Row],[United States 10y]]-Table7[[#This Row],[United States 3y]],#N/A)</f>
        <v>-0.37999999999999989</v>
      </c>
    </row>
    <row r="11707" spans="1:4" x14ac:dyDescent="0.2">
      <c r="A11707" s="6">
        <f>Database!$A13792</f>
        <v>39034</v>
      </c>
      <c r="B11707">
        <f>IF(VLOOKUP(Table7[[#This Row],[Date]],Database!$A:$C,MATCH($B$1,Database!$A$1:$C$1,),)=0,#N/A,VLOOKUP(Table7[[#This Row],[Date]],Database!$A:$C,MATCH($B$1,Database!$A$1:$C$1,),))</f>
        <v>4.6100000000000003</v>
      </c>
      <c r="C11707">
        <f>IF(VLOOKUP(Table7[[#This Row],[Date]],Database!$A:$C,MATCH($C$1,Database!$A$1:$C$1,),)=0,#N/A,VLOOKUP(Table7[[#This Row],[Date]],Database!$A:$C,MATCH($C$1,Database!$A$1:$C$1,),))</f>
        <v>4.96</v>
      </c>
      <c r="D11707">
        <f>IFERROR(Table7[[#This Row],[United States 10y]]-Table7[[#This Row],[United States 3y]],#N/A)</f>
        <v>-0.34999999999999964</v>
      </c>
    </row>
    <row r="11708" spans="1:4" x14ac:dyDescent="0.2">
      <c r="A11708" s="6">
        <f>Database!$A13793</f>
        <v>39035</v>
      </c>
      <c r="B11708">
        <f>IF(VLOOKUP(Table7[[#This Row],[Date]],Database!$A:$C,MATCH($B$1,Database!$A$1:$C$1,),)=0,#N/A,VLOOKUP(Table7[[#This Row],[Date]],Database!$A:$C,MATCH($B$1,Database!$A$1:$C$1,),))</f>
        <v>4.57</v>
      </c>
      <c r="C11708">
        <f>IF(VLOOKUP(Table7[[#This Row],[Date]],Database!$A:$C,MATCH($C$1,Database!$A$1:$C$1,),)=0,#N/A,VLOOKUP(Table7[[#This Row],[Date]],Database!$A:$C,MATCH($C$1,Database!$A$1:$C$1,),))</f>
        <v>4.96</v>
      </c>
      <c r="D11708">
        <f>IFERROR(Table7[[#This Row],[United States 10y]]-Table7[[#This Row],[United States 3y]],#N/A)</f>
        <v>-0.38999999999999968</v>
      </c>
    </row>
    <row r="11709" spans="1:4" x14ac:dyDescent="0.2">
      <c r="A11709" s="6">
        <f>Database!$A13794</f>
        <v>39036</v>
      </c>
      <c r="B11709">
        <f>IF(VLOOKUP(Table7[[#This Row],[Date]],Database!$A:$C,MATCH($B$1,Database!$A$1:$C$1,),)=0,#N/A,VLOOKUP(Table7[[#This Row],[Date]],Database!$A:$C,MATCH($B$1,Database!$A$1:$C$1,),))</f>
        <v>4.6100000000000003</v>
      </c>
      <c r="C11709">
        <f>IF(VLOOKUP(Table7[[#This Row],[Date]],Database!$A:$C,MATCH($C$1,Database!$A$1:$C$1,),)=0,#N/A,VLOOKUP(Table7[[#This Row],[Date]],Database!$A:$C,MATCH($C$1,Database!$A$1:$C$1,),))</f>
        <v>4.96</v>
      </c>
      <c r="D11709">
        <f>IFERROR(Table7[[#This Row],[United States 10y]]-Table7[[#This Row],[United States 3y]],#N/A)</f>
        <v>-0.34999999999999964</v>
      </c>
    </row>
    <row r="11710" spans="1:4" x14ac:dyDescent="0.2">
      <c r="A11710" s="6">
        <f>Database!$A13795</f>
        <v>39037</v>
      </c>
      <c r="B11710">
        <f>IF(VLOOKUP(Table7[[#This Row],[Date]],Database!$A:$C,MATCH($B$1,Database!$A$1:$C$1,),)=0,#N/A,VLOOKUP(Table7[[#This Row],[Date]],Database!$A:$C,MATCH($B$1,Database!$A$1:$C$1,),))</f>
        <v>4.66</v>
      </c>
      <c r="C11710">
        <f>IF(VLOOKUP(Table7[[#This Row],[Date]],Database!$A:$C,MATCH($C$1,Database!$A$1:$C$1,),)=0,#N/A,VLOOKUP(Table7[[#This Row],[Date]],Database!$A:$C,MATCH($C$1,Database!$A$1:$C$1,),))</f>
        <v>4.96</v>
      </c>
      <c r="D11710">
        <f>IFERROR(Table7[[#This Row],[United States 10y]]-Table7[[#This Row],[United States 3y]],#N/A)</f>
        <v>-0.29999999999999982</v>
      </c>
    </row>
    <row r="11711" spans="1:4" x14ac:dyDescent="0.2">
      <c r="A11711" s="6">
        <f>Database!$A13796</f>
        <v>39038</v>
      </c>
      <c r="B11711">
        <f>IF(VLOOKUP(Table7[[#This Row],[Date]],Database!$A:$C,MATCH($B$1,Database!$A$1:$C$1,),)=0,#N/A,VLOOKUP(Table7[[#This Row],[Date]],Database!$A:$C,MATCH($B$1,Database!$A$1:$C$1,),))</f>
        <v>4.6100000000000003</v>
      </c>
      <c r="C11711">
        <f>IF(VLOOKUP(Table7[[#This Row],[Date]],Database!$A:$C,MATCH($C$1,Database!$A$1:$C$1,),)=0,#N/A,VLOOKUP(Table7[[#This Row],[Date]],Database!$A:$C,MATCH($C$1,Database!$A$1:$C$1,),))</f>
        <v>4.96</v>
      </c>
      <c r="D11711">
        <f>IFERROR(Table7[[#This Row],[United States 10y]]-Table7[[#This Row],[United States 3y]],#N/A)</f>
        <v>-0.34999999999999964</v>
      </c>
    </row>
    <row r="11712" spans="1:4" x14ac:dyDescent="0.2">
      <c r="A11712" s="6">
        <f>Database!$A13797</f>
        <v>39041</v>
      </c>
      <c r="B11712">
        <f>IF(VLOOKUP(Table7[[#This Row],[Date]],Database!$A:$C,MATCH($B$1,Database!$A$1:$C$1,),)=0,#N/A,VLOOKUP(Table7[[#This Row],[Date]],Database!$A:$C,MATCH($B$1,Database!$A$1:$C$1,),))</f>
        <v>4.5999999999999996</v>
      </c>
      <c r="C11712">
        <f>IF(VLOOKUP(Table7[[#This Row],[Date]],Database!$A:$C,MATCH($C$1,Database!$A$1:$C$1,),)=0,#N/A,VLOOKUP(Table7[[#This Row],[Date]],Database!$A:$C,MATCH($C$1,Database!$A$1:$C$1,),))</f>
        <v>4.95</v>
      </c>
      <c r="D11712">
        <f>IFERROR(Table7[[#This Row],[United States 10y]]-Table7[[#This Row],[United States 3y]],#N/A)</f>
        <v>-0.35000000000000053</v>
      </c>
    </row>
    <row r="11713" spans="1:4" x14ac:dyDescent="0.2">
      <c r="A11713" s="6">
        <f>Database!$A13798</f>
        <v>39042</v>
      </c>
      <c r="B11713">
        <f>IF(VLOOKUP(Table7[[#This Row],[Date]],Database!$A:$C,MATCH($B$1,Database!$A$1:$C$1,),)=0,#N/A,VLOOKUP(Table7[[#This Row],[Date]],Database!$A:$C,MATCH($B$1,Database!$A$1:$C$1,),))</f>
        <v>4.58</v>
      </c>
      <c r="C11713">
        <f>IF(VLOOKUP(Table7[[#This Row],[Date]],Database!$A:$C,MATCH($C$1,Database!$A$1:$C$1,),)=0,#N/A,VLOOKUP(Table7[[#This Row],[Date]],Database!$A:$C,MATCH($C$1,Database!$A$1:$C$1,),))</f>
        <v>4.9400000000000004</v>
      </c>
      <c r="D11713">
        <f>IFERROR(Table7[[#This Row],[United States 10y]]-Table7[[#This Row],[United States 3y]],#N/A)</f>
        <v>-0.36000000000000032</v>
      </c>
    </row>
    <row r="11714" spans="1:4" x14ac:dyDescent="0.2">
      <c r="A11714" s="6">
        <f>Database!$A13799</f>
        <v>39043</v>
      </c>
      <c r="B11714">
        <f>IF(VLOOKUP(Table7[[#This Row],[Date]],Database!$A:$C,MATCH($B$1,Database!$A$1:$C$1,),)=0,#N/A,VLOOKUP(Table7[[#This Row],[Date]],Database!$A:$C,MATCH($B$1,Database!$A$1:$C$1,),))</f>
        <v>4.57</v>
      </c>
      <c r="C11714">
        <f>IF(VLOOKUP(Table7[[#This Row],[Date]],Database!$A:$C,MATCH($C$1,Database!$A$1:$C$1,),)=0,#N/A,VLOOKUP(Table7[[#This Row],[Date]],Database!$A:$C,MATCH($C$1,Database!$A$1:$C$1,),))</f>
        <v>4.92</v>
      </c>
      <c r="D11714">
        <f>IFERROR(Table7[[#This Row],[United States 10y]]-Table7[[#This Row],[United States 3y]],#N/A)</f>
        <v>-0.34999999999999964</v>
      </c>
    </row>
    <row r="11715" spans="1:4" x14ac:dyDescent="0.2">
      <c r="A11715" s="6">
        <f>Database!$A13800</f>
        <v>39044</v>
      </c>
      <c r="B11715" t="e">
        <f>IF(VLOOKUP(Table7[[#This Row],[Date]],Database!$A:$C,MATCH($B$1,Database!$A$1:$C$1,),)=0,#N/A,VLOOKUP(Table7[[#This Row],[Date]],Database!$A:$C,MATCH($B$1,Database!$A$1:$C$1,),))</f>
        <v>#N/A</v>
      </c>
      <c r="C11715" t="e">
        <f>IF(VLOOKUP(Table7[[#This Row],[Date]],Database!$A:$C,MATCH($C$1,Database!$A$1:$C$1,),)=0,#N/A,VLOOKUP(Table7[[#This Row],[Date]],Database!$A:$C,MATCH($C$1,Database!$A$1:$C$1,),))</f>
        <v>#N/A</v>
      </c>
      <c r="D11715" t="e">
        <f>IFERROR(Table7[[#This Row],[United States 10y]]-Table7[[#This Row],[United States 3y]],#N/A)</f>
        <v>#N/A</v>
      </c>
    </row>
    <row r="11716" spans="1:4" x14ac:dyDescent="0.2">
      <c r="A11716" s="6">
        <f>Database!$A13801</f>
        <v>39045</v>
      </c>
      <c r="B11716">
        <f>IF(VLOOKUP(Table7[[#This Row],[Date]],Database!$A:$C,MATCH($B$1,Database!$A$1:$C$1,),)=0,#N/A,VLOOKUP(Table7[[#This Row],[Date]],Database!$A:$C,MATCH($B$1,Database!$A$1:$C$1,),))</f>
        <v>4.55</v>
      </c>
      <c r="C11716">
        <f>IF(VLOOKUP(Table7[[#This Row],[Date]],Database!$A:$C,MATCH($C$1,Database!$A$1:$C$1,),)=0,#N/A,VLOOKUP(Table7[[#This Row],[Date]],Database!$A:$C,MATCH($C$1,Database!$A$1:$C$1,),))</f>
        <v>4.91</v>
      </c>
      <c r="D11716">
        <f>IFERROR(Table7[[#This Row],[United States 10y]]-Table7[[#This Row],[United States 3y]],#N/A)</f>
        <v>-0.36000000000000032</v>
      </c>
    </row>
    <row r="11717" spans="1:4" x14ac:dyDescent="0.2">
      <c r="A11717" s="6">
        <f>Database!$A13802</f>
        <v>39048</v>
      </c>
      <c r="B11717">
        <f>IF(VLOOKUP(Table7[[#This Row],[Date]],Database!$A:$C,MATCH($B$1,Database!$A$1:$C$1,),)=0,#N/A,VLOOKUP(Table7[[#This Row],[Date]],Database!$A:$C,MATCH($B$1,Database!$A$1:$C$1,),))</f>
        <v>4.54</v>
      </c>
      <c r="C11717">
        <f>IF(VLOOKUP(Table7[[#This Row],[Date]],Database!$A:$C,MATCH($C$1,Database!$A$1:$C$1,),)=0,#N/A,VLOOKUP(Table7[[#This Row],[Date]],Database!$A:$C,MATCH($C$1,Database!$A$1:$C$1,),))</f>
        <v>4.92</v>
      </c>
      <c r="D11717">
        <f>IFERROR(Table7[[#This Row],[United States 10y]]-Table7[[#This Row],[United States 3y]],#N/A)</f>
        <v>-0.37999999999999989</v>
      </c>
    </row>
    <row r="11718" spans="1:4" x14ac:dyDescent="0.2">
      <c r="A11718" s="6">
        <f>Database!$A13803</f>
        <v>39049</v>
      </c>
      <c r="B11718">
        <f>IF(VLOOKUP(Table7[[#This Row],[Date]],Database!$A:$C,MATCH($B$1,Database!$A$1:$C$1,),)=0,#N/A,VLOOKUP(Table7[[#This Row],[Date]],Database!$A:$C,MATCH($B$1,Database!$A$1:$C$1,),))</f>
        <v>4.51</v>
      </c>
      <c r="C11718">
        <f>IF(VLOOKUP(Table7[[#This Row],[Date]],Database!$A:$C,MATCH($C$1,Database!$A$1:$C$1,),)=0,#N/A,VLOOKUP(Table7[[#This Row],[Date]],Database!$A:$C,MATCH($C$1,Database!$A$1:$C$1,),))</f>
        <v>4.91</v>
      </c>
      <c r="D11718">
        <f>IFERROR(Table7[[#This Row],[United States 10y]]-Table7[[#This Row],[United States 3y]],#N/A)</f>
        <v>-0.40000000000000036</v>
      </c>
    </row>
    <row r="11719" spans="1:4" x14ac:dyDescent="0.2">
      <c r="A11719" s="6">
        <f>Database!$A13804</f>
        <v>39050</v>
      </c>
      <c r="B11719">
        <f>IF(VLOOKUP(Table7[[#This Row],[Date]],Database!$A:$C,MATCH($B$1,Database!$A$1:$C$1,),)=0,#N/A,VLOOKUP(Table7[[#This Row],[Date]],Database!$A:$C,MATCH($B$1,Database!$A$1:$C$1,),))</f>
        <v>4.5199999999999996</v>
      </c>
      <c r="C11719">
        <f>IF(VLOOKUP(Table7[[#This Row],[Date]],Database!$A:$C,MATCH($C$1,Database!$A$1:$C$1,),)=0,#N/A,VLOOKUP(Table7[[#This Row],[Date]],Database!$A:$C,MATCH($C$1,Database!$A$1:$C$1,),))</f>
        <v>4.91</v>
      </c>
      <c r="D11719">
        <f>IFERROR(Table7[[#This Row],[United States 10y]]-Table7[[#This Row],[United States 3y]],#N/A)</f>
        <v>-0.39000000000000057</v>
      </c>
    </row>
    <row r="11720" spans="1:4" x14ac:dyDescent="0.2">
      <c r="A11720" s="6">
        <f>Database!$A13805</f>
        <v>39051</v>
      </c>
      <c r="B11720">
        <f>IF(VLOOKUP(Table7[[#This Row],[Date]],Database!$A:$C,MATCH($B$1,Database!$A$1:$C$1,),)=0,#N/A,VLOOKUP(Table7[[#This Row],[Date]],Database!$A:$C,MATCH($B$1,Database!$A$1:$C$1,),))</f>
        <v>4.46</v>
      </c>
      <c r="C11720">
        <f>IF(VLOOKUP(Table7[[#This Row],[Date]],Database!$A:$C,MATCH($C$1,Database!$A$1:$C$1,),)=0,#N/A,VLOOKUP(Table7[[#This Row],[Date]],Database!$A:$C,MATCH($C$1,Database!$A$1:$C$1,),))</f>
        <v>4.9000000000000004</v>
      </c>
      <c r="D11720">
        <f>IFERROR(Table7[[#This Row],[United States 10y]]-Table7[[#This Row],[United States 3y]],#N/A)</f>
        <v>-0.44000000000000039</v>
      </c>
    </row>
    <row r="11721" spans="1:4" x14ac:dyDescent="0.2">
      <c r="A11721" s="6">
        <f>Database!$A13806</f>
        <v>39052</v>
      </c>
      <c r="B11721">
        <f>IF(VLOOKUP(Table7[[#This Row],[Date]],Database!$A:$C,MATCH($B$1,Database!$A$1:$C$1,),)=0,#N/A,VLOOKUP(Table7[[#This Row],[Date]],Database!$A:$C,MATCH($B$1,Database!$A$1:$C$1,),))</f>
        <v>4.43</v>
      </c>
      <c r="C11721">
        <f>IF(VLOOKUP(Table7[[#This Row],[Date]],Database!$A:$C,MATCH($C$1,Database!$A$1:$C$1,),)=0,#N/A,VLOOKUP(Table7[[#This Row],[Date]],Database!$A:$C,MATCH($C$1,Database!$A$1:$C$1,),))</f>
        <v>4.9000000000000004</v>
      </c>
      <c r="D11721">
        <f>IFERROR(Table7[[#This Row],[United States 10y]]-Table7[[#This Row],[United States 3y]],#N/A)</f>
        <v>-0.47000000000000064</v>
      </c>
    </row>
    <row r="11722" spans="1:4" x14ac:dyDescent="0.2">
      <c r="A11722" s="6">
        <f>Database!$A13807</f>
        <v>39055</v>
      </c>
      <c r="B11722">
        <f>IF(VLOOKUP(Table7[[#This Row],[Date]],Database!$A:$C,MATCH($B$1,Database!$A$1:$C$1,),)=0,#N/A,VLOOKUP(Table7[[#This Row],[Date]],Database!$A:$C,MATCH($B$1,Database!$A$1:$C$1,),))</f>
        <v>4.43</v>
      </c>
      <c r="C11722">
        <f>IF(VLOOKUP(Table7[[#This Row],[Date]],Database!$A:$C,MATCH($C$1,Database!$A$1:$C$1,),)=0,#N/A,VLOOKUP(Table7[[#This Row],[Date]],Database!$A:$C,MATCH($C$1,Database!$A$1:$C$1,),))</f>
        <v>4.88</v>
      </c>
      <c r="D11722">
        <f>IFERROR(Table7[[#This Row],[United States 10y]]-Table7[[#This Row],[United States 3y]],#N/A)</f>
        <v>-0.45000000000000018</v>
      </c>
    </row>
    <row r="11723" spans="1:4" x14ac:dyDescent="0.2">
      <c r="A11723" s="6">
        <f>Database!$A13808</f>
        <v>39056</v>
      </c>
      <c r="B11723">
        <f>IF(VLOOKUP(Table7[[#This Row],[Date]],Database!$A:$C,MATCH($B$1,Database!$A$1:$C$1,),)=0,#N/A,VLOOKUP(Table7[[#This Row],[Date]],Database!$A:$C,MATCH($B$1,Database!$A$1:$C$1,),))</f>
        <v>4.45</v>
      </c>
      <c r="C11723">
        <f>IF(VLOOKUP(Table7[[#This Row],[Date]],Database!$A:$C,MATCH($C$1,Database!$A$1:$C$1,),)=0,#N/A,VLOOKUP(Table7[[#This Row],[Date]],Database!$A:$C,MATCH($C$1,Database!$A$1:$C$1,),))</f>
        <v>4.8600000000000003</v>
      </c>
      <c r="D11723">
        <f>IFERROR(Table7[[#This Row],[United States 10y]]-Table7[[#This Row],[United States 3y]],#N/A)</f>
        <v>-0.41000000000000014</v>
      </c>
    </row>
    <row r="11724" spans="1:4" x14ac:dyDescent="0.2">
      <c r="A11724" s="6">
        <f>Database!$A13809</f>
        <v>39057</v>
      </c>
      <c r="B11724">
        <f>IF(VLOOKUP(Table7[[#This Row],[Date]],Database!$A:$C,MATCH($B$1,Database!$A$1:$C$1,),)=0,#N/A,VLOOKUP(Table7[[#This Row],[Date]],Database!$A:$C,MATCH($B$1,Database!$A$1:$C$1,),))</f>
        <v>4.4800000000000004</v>
      </c>
      <c r="C11724">
        <f>IF(VLOOKUP(Table7[[#This Row],[Date]],Database!$A:$C,MATCH($C$1,Database!$A$1:$C$1,),)=0,#N/A,VLOOKUP(Table7[[#This Row],[Date]],Database!$A:$C,MATCH($C$1,Database!$A$1:$C$1,),))</f>
        <v>4.8600000000000003</v>
      </c>
      <c r="D11724">
        <f>IFERROR(Table7[[#This Row],[United States 10y]]-Table7[[#This Row],[United States 3y]],#N/A)</f>
        <v>-0.37999999999999989</v>
      </c>
    </row>
    <row r="11725" spans="1:4" x14ac:dyDescent="0.2">
      <c r="A11725" s="6">
        <f>Database!$A13810</f>
        <v>39058</v>
      </c>
      <c r="B11725">
        <f>IF(VLOOKUP(Table7[[#This Row],[Date]],Database!$A:$C,MATCH($B$1,Database!$A$1:$C$1,),)=0,#N/A,VLOOKUP(Table7[[#This Row],[Date]],Database!$A:$C,MATCH($B$1,Database!$A$1:$C$1,),))</f>
        <v>4.49</v>
      </c>
      <c r="C11725">
        <f>IF(VLOOKUP(Table7[[#This Row],[Date]],Database!$A:$C,MATCH($C$1,Database!$A$1:$C$1,),)=0,#N/A,VLOOKUP(Table7[[#This Row],[Date]],Database!$A:$C,MATCH($C$1,Database!$A$1:$C$1,),))</f>
        <v>4.8499999999999996</v>
      </c>
      <c r="D11725">
        <f>IFERROR(Table7[[#This Row],[United States 10y]]-Table7[[#This Row],[United States 3y]],#N/A)</f>
        <v>-0.35999999999999943</v>
      </c>
    </row>
    <row r="11726" spans="1:4" x14ac:dyDescent="0.2">
      <c r="A11726" s="6">
        <f>Database!$A13811</f>
        <v>39059</v>
      </c>
      <c r="B11726">
        <f>IF(VLOOKUP(Table7[[#This Row],[Date]],Database!$A:$C,MATCH($B$1,Database!$A$1:$C$1,),)=0,#N/A,VLOOKUP(Table7[[#This Row],[Date]],Database!$A:$C,MATCH($B$1,Database!$A$1:$C$1,),))</f>
        <v>4.5599999999999996</v>
      </c>
      <c r="C11726">
        <f>IF(VLOOKUP(Table7[[#This Row],[Date]],Database!$A:$C,MATCH($C$1,Database!$A$1:$C$1,),)=0,#N/A,VLOOKUP(Table7[[#This Row],[Date]],Database!$A:$C,MATCH($C$1,Database!$A$1:$C$1,),))</f>
        <v>4.84</v>
      </c>
      <c r="D11726">
        <f>IFERROR(Table7[[#This Row],[United States 10y]]-Table7[[#This Row],[United States 3y]],#N/A)</f>
        <v>-0.28000000000000025</v>
      </c>
    </row>
    <row r="11727" spans="1:4" x14ac:dyDescent="0.2">
      <c r="A11727" s="6">
        <f>Database!$A13812</f>
        <v>39062</v>
      </c>
      <c r="B11727">
        <f>IF(VLOOKUP(Table7[[#This Row],[Date]],Database!$A:$C,MATCH($B$1,Database!$A$1:$C$1,),)=0,#N/A,VLOOKUP(Table7[[#This Row],[Date]],Database!$A:$C,MATCH($B$1,Database!$A$1:$C$1,),))</f>
        <v>4.5199999999999996</v>
      </c>
      <c r="C11727">
        <f>IF(VLOOKUP(Table7[[#This Row],[Date]],Database!$A:$C,MATCH($C$1,Database!$A$1:$C$1,),)=0,#N/A,VLOOKUP(Table7[[#This Row],[Date]],Database!$A:$C,MATCH($C$1,Database!$A$1:$C$1,),))</f>
        <v>4.8099999999999996</v>
      </c>
      <c r="D11727">
        <f>IFERROR(Table7[[#This Row],[United States 10y]]-Table7[[#This Row],[United States 3y]],#N/A)</f>
        <v>-0.29000000000000004</v>
      </c>
    </row>
    <row r="11728" spans="1:4" x14ac:dyDescent="0.2">
      <c r="A11728" s="6">
        <f>Database!$A13813</f>
        <v>39063</v>
      </c>
      <c r="B11728">
        <f>IF(VLOOKUP(Table7[[#This Row],[Date]],Database!$A:$C,MATCH($B$1,Database!$A$1:$C$1,),)=0,#N/A,VLOOKUP(Table7[[#This Row],[Date]],Database!$A:$C,MATCH($B$1,Database!$A$1:$C$1,),))</f>
        <v>4.49</v>
      </c>
      <c r="C11728">
        <f>IF(VLOOKUP(Table7[[#This Row],[Date]],Database!$A:$C,MATCH($C$1,Database!$A$1:$C$1,),)=0,#N/A,VLOOKUP(Table7[[#This Row],[Date]],Database!$A:$C,MATCH($C$1,Database!$A$1:$C$1,),))</f>
        <v>4.8099999999999996</v>
      </c>
      <c r="D11728">
        <f>IFERROR(Table7[[#This Row],[United States 10y]]-Table7[[#This Row],[United States 3y]],#N/A)</f>
        <v>-0.3199999999999994</v>
      </c>
    </row>
    <row r="11729" spans="1:4" x14ac:dyDescent="0.2">
      <c r="A11729" s="6">
        <f>Database!$A13814</f>
        <v>39064</v>
      </c>
      <c r="B11729">
        <f>IF(VLOOKUP(Table7[[#This Row],[Date]],Database!$A:$C,MATCH($B$1,Database!$A$1:$C$1,),)=0,#N/A,VLOOKUP(Table7[[#This Row],[Date]],Database!$A:$C,MATCH($B$1,Database!$A$1:$C$1,),))</f>
        <v>4.58</v>
      </c>
      <c r="C11729">
        <f>IF(VLOOKUP(Table7[[#This Row],[Date]],Database!$A:$C,MATCH($C$1,Database!$A$1:$C$1,),)=0,#N/A,VLOOKUP(Table7[[#This Row],[Date]],Database!$A:$C,MATCH($C$1,Database!$A$1:$C$1,),))</f>
        <v>4.82</v>
      </c>
      <c r="D11729">
        <f>IFERROR(Table7[[#This Row],[United States 10y]]-Table7[[#This Row],[United States 3y]],#N/A)</f>
        <v>-0.24000000000000021</v>
      </c>
    </row>
    <row r="11730" spans="1:4" x14ac:dyDescent="0.2">
      <c r="A11730" s="6">
        <f>Database!$A13815</f>
        <v>39065</v>
      </c>
      <c r="B11730">
        <f>IF(VLOOKUP(Table7[[#This Row],[Date]],Database!$A:$C,MATCH($B$1,Database!$A$1:$C$1,),)=0,#N/A,VLOOKUP(Table7[[#This Row],[Date]],Database!$A:$C,MATCH($B$1,Database!$A$1:$C$1,),))</f>
        <v>4.5999999999999996</v>
      </c>
      <c r="C11730">
        <f>IF(VLOOKUP(Table7[[#This Row],[Date]],Database!$A:$C,MATCH($C$1,Database!$A$1:$C$1,),)=0,#N/A,VLOOKUP(Table7[[#This Row],[Date]],Database!$A:$C,MATCH($C$1,Database!$A$1:$C$1,),))</f>
        <v>4.83</v>
      </c>
      <c r="D11730">
        <f>IFERROR(Table7[[#This Row],[United States 10y]]-Table7[[#This Row],[United States 3y]],#N/A)</f>
        <v>-0.23000000000000043</v>
      </c>
    </row>
    <row r="11731" spans="1:4" x14ac:dyDescent="0.2">
      <c r="A11731" s="6">
        <f>Database!$A13816</f>
        <v>39066</v>
      </c>
      <c r="B11731">
        <f>IF(VLOOKUP(Table7[[#This Row],[Date]],Database!$A:$C,MATCH($B$1,Database!$A$1:$C$1,),)=0,#N/A,VLOOKUP(Table7[[#This Row],[Date]],Database!$A:$C,MATCH($B$1,Database!$A$1:$C$1,),))</f>
        <v>4.5999999999999996</v>
      </c>
      <c r="C11731">
        <f>IF(VLOOKUP(Table7[[#This Row],[Date]],Database!$A:$C,MATCH($C$1,Database!$A$1:$C$1,),)=0,#N/A,VLOOKUP(Table7[[#This Row],[Date]],Database!$A:$C,MATCH($C$1,Database!$A$1:$C$1,),))</f>
        <v>4.79</v>
      </c>
      <c r="D11731">
        <f>IFERROR(Table7[[#This Row],[United States 10y]]-Table7[[#This Row],[United States 3y]],#N/A)</f>
        <v>-0.19000000000000039</v>
      </c>
    </row>
    <row r="11732" spans="1:4" x14ac:dyDescent="0.2">
      <c r="A11732" s="6">
        <f>Database!$A13817</f>
        <v>39069</v>
      </c>
      <c r="B11732">
        <f>IF(VLOOKUP(Table7[[#This Row],[Date]],Database!$A:$C,MATCH($B$1,Database!$A$1:$C$1,),)=0,#N/A,VLOOKUP(Table7[[#This Row],[Date]],Database!$A:$C,MATCH($B$1,Database!$A$1:$C$1,),))</f>
        <v>4.5999999999999996</v>
      </c>
      <c r="C11732">
        <f>IF(VLOOKUP(Table7[[#This Row],[Date]],Database!$A:$C,MATCH($C$1,Database!$A$1:$C$1,),)=0,#N/A,VLOOKUP(Table7[[#This Row],[Date]],Database!$A:$C,MATCH($C$1,Database!$A$1:$C$1,),))</f>
        <v>4.84</v>
      </c>
      <c r="D11732">
        <f>IFERROR(Table7[[#This Row],[United States 10y]]-Table7[[#This Row],[United States 3y]],#N/A)</f>
        <v>-0.24000000000000021</v>
      </c>
    </row>
    <row r="11733" spans="1:4" x14ac:dyDescent="0.2">
      <c r="A11733" s="6">
        <f>Database!$A13818</f>
        <v>39070</v>
      </c>
      <c r="B11733">
        <f>IF(VLOOKUP(Table7[[#This Row],[Date]],Database!$A:$C,MATCH($B$1,Database!$A$1:$C$1,),)=0,#N/A,VLOOKUP(Table7[[#This Row],[Date]],Database!$A:$C,MATCH($B$1,Database!$A$1:$C$1,),))</f>
        <v>4.5999999999999996</v>
      </c>
      <c r="C11733">
        <f>IF(VLOOKUP(Table7[[#This Row],[Date]],Database!$A:$C,MATCH($C$1,Database!$A$1:$C$1,),)=0,#N/A,VLOOKUP(Table7[[#This Row],[Date]],Database!$A:$C,MATCH($C$1,Database!$A$1:$C$1,),))</f>
        <v>4.84</v>
      </c>
      <c r="D11733">
        <f>IFERROR(Table7[[#This Row],[United States 10y]]-Table7[[#This Row],[United States 3y]],#N/A)</f>
        <v>-0.24000000000000021</v>
      </c>
    </row>
    <row r="11734" spans="1:4" x14ac:dyDescent="0.2">
      <c r="A11734" s="6">
        <f>Database!$A13819</f>
        <v>39071</v>
      </c>
      <c r="B11734">
        <f>IF(VLOOKUP(Table7[[#This Row],[Date]],Database!$A:$C,MATCH($B$1,Database!$A$1:$C$1,),)=0,#N/A,VLOOKUP(Table7[[#This Row],[Date]],Database!$A:$C,MATCH($B$1,Database!$A$1:$C$1,),))</f>
        <v>4.5999999999999996</v>
      </c>
      <c r="C11734">
        <f>IF(VLOOKUP(Table7[[#This Row],[Date]],Database!$A:$C,MATCH($C$1,Database!$A$1:$C$1,),)=0,#N/A,VLOOKUP(Table7[[#This Row],[Date]],Database!$A:$C,MATCH($C$1,Database!$A$1:$C$1,),))</f>
        <v>4.84</v>
      </c>
      <c r="D11734">
        <f>IFERROR(Table7[[#This Row],[United States 10y]]-Table7[[#This Row],[United States 3y]],#N/A)</f>
        <v>-0.24000000000000021</v>
      </c>
    </row>
    <row r="11735" spans="1:4" x14ac:dyDescent="0.2">
      <c r="A11735" s="6">
        <f>Database!$A13820</f>
        <v>39072</v>
      </c>
      <c r="B11735">
        <f>IF(VLOOKUP(Table7[[#This Row],[Date]],Database!$A:$C,MATCH($B$1,Database!$A$1:$C$1,),)=0,#N/A,VLOOKUP(Table7[[#This Row],[Date]],Database!$A:$C,MATCH($B$1,Database!$A$1:$C$1,),))</f>
        <v>4.55</v>
      </c>
      <c r="C11735">
        <f>IF(VLOOKUP(Table7[[#This Row],[Date]],Database!$A:$C,MATCH($C$1,Database!$A$1:$C$1,),)=0,#N/A,VLOOKUP(Table7[[#This Row],[Date]],Database!$A:$C,MATCH($C$1,Database!$A$1:$C$1,),))</f>
        <v>4.84</v>
      </c>
      <c r="D11735">
        <f>IFERROR(Table7[[#This Row],[United States 10y]]-Table7[[#This Row],[United States 3y]],#N/A)</f>
        <v>-0.29000000000000004</v>
      </c>
    </row>
    <row r="11736" spans="1:4" x14ac:dyDescent="0.2">
      <c r="A11736" s="6">
        <f>Database!$A13821</f>
        <v>39073</v>
      </c>
      <c r="B11736">
        <f>IF(VLOOKUP(Table7[[#This Row],[Date]],Database!$A:$C,MATCH($B$1,Database!$A$1:$C$1,),)=0,#N/A,VLOOKUP(Table7[[#This Row],[Date]],Database!$A:$C,MATCH($B$1,Database!$A$1:$C$1,),))</f>
        <v>4.63</v>
      </c>
      <c r="C11736">
        <f>IF(VLOOKUP(Table7[[#This Row],[Date]],Database!$A:$C,MATCH($C$1,Database!$A$1:$C$1,),)=0,#N/A,VLOOKUP(Table7[[#This Row],[Date]],Database!$A:$C,MATCH($C$1,Database!$A$1:$C$1,),))</f>
        <v>4.8600000000000003</v>
      </c>
      <c r="D11736">
        <f>IFERROR(Table7[[#This Row],[United States 10y]]-Table7[[#This Row],[United States 3y]],#N/A)</f>
        <v>-0.23000000000000043</v>
      </c>
    </row>
    <row r="11737" spans="1:4" x14ac:dyDescent="0.2">
      <c r="A11737" s="6">
        <f>Database!$A13822</f>
        <v>39076</v>
      </c>
      <c r="B11737" t="e">
        <f>IF(VLOOKUP(Table7[[#This Row],[Date]],Database!$A:$C,MATCH($B$1,Database!$A$1:$C$1,),)=0,#N/A,VLOOKUP(Table7[[#This Row],[Date]],Database!$A:$C,MATCH($B$1,Database!$A$1:$C$1,),))</f>
        <v>#N/A</v>
      </c>
      <c r="C11737" t="e">
        <f>IF(VLOOKUP(Table7[[#This Row],[Date]],Database!$A:$C,MATCH($C$1,Database!$A$1:$C$1,),)=0,#N/A,VLOOKUP(Table7[[#This Row],[Date]],Database!$A:$C,MATCH($C$1,Database!$A$1:$C$1,),))</f>
        <v>#N/A</v>
      </c>
      <c r="D11737" t="e">
        <f>IFERROR(Table7[[#This Row],[United States 10y]]-Table7[[#This Row],[United States 3y]],#N/A)</f>
        <v>#N/A</v>
      </c>
    </row>
    <row r="11738" spans="1:4" x14ac:dyDescent="0.2">
      <c r="A11738" s="6">
        <f>Database!$A13823</f>
        <v>39077</v>
      </c>
      <c r="B11738">
        <f>IF(VLOOKUP(Table7[[#This Row],[Date]],Database!$A:$C,MATCH($B$1,Database!$A$1:$C$1,),)=0,#N/A,VLOOKUP(Table7[[#This Row],[Date]],Database!$A:$C,MATCH($B$1,Database!$A$1:$C$1,),))</f>
        <v>4.6100000000000003</v>
      </c>
      <c r="C11738">
        <f>IF(VLOOKUP(Table7[[#This Row],[Date]],Database!$A:$C,MATCH($C$1,Database!$A$1:$C$1,),)=0,#N/A,VLOOKUP(Table7[[#This Row],[Date]],Database!$A:$C,MATCH($C$1,Database!$A$1:$C$1,),))</f>
        <v>4.87</v>
      </c>
      <c r="D11738">
        <f>IFERROR(Table7[[#This Row],[United States 10y]]-Table7[[#This Row],[United States 3y]],#N/A)</f>
        <v>-0.25999999999999979</v>
      </c>
    </row>
    <row r="11739" spans="1:4" x14ac:dyDescent="0.2">
      <c r="A11739" s="6">
        <f>Database!$A13824</f>
        <v>39078</v>
      </c>
      <c r="B11739">
        <f>IF(VLOOKUP(Table7[[#This Row],[Date]],Database!$A:$C,MATCH($B$1,Database!$A$1:$C$1,),)=0,#N/A,VLOOKUP(Table7[[#This Row],[Date]],Database!$A:$C,MATCH($B$1,Database!$A$1:$C$1,),))</f>
        <v>4.66</v>
      </c>
      <c r="C11739">
        <f>IF(VLOOKUP(Table7[[#This Row],[Date]],Database!$A:$C,MATCH($C$1,Database!$A$1:$C$1,),)=0,#N/A,VLOOKUP(Table7[[#This Row],[Date]],Database!$A:$C,MATCH($C$1,Database!$A$1:$C$1,),))</f>
        <v>4.8499999999999996</v>
      </c>
      <c r="D11739">
        <f>IFERROR(Table7[[#This Row],[United States 10y]]-Table7[[#This Row],[United States 3y]],#N/A)</f>
        <v>-0.1899999999999995</v>
      </c>
    </row>
    <row r="11740" spans="1:4" x14ac:dyDescent="0.2">
      <c r="A11740" s="6">
        <f>Database!$A13825</f>
        <v>39079</v>
      </c>
      <c r="B11740">
        <f>IF(VLOOKUP(Table7[[#This Row],[Date]],Database!$A:$C,MATCH($B$1,Database!$A$1:$C$1,),)=0,#N/A,VLOOKUP(Table7[[#This Row],[Date]],Database!$A:$C,MATCH($B$1,Database!$A$1:$C$1,),))</f>
        <v>4.7</v>
      </c>
      <c r="C11740">
        <f>IF(VLOOKUP(Table7[[#This Row],[Date]],Database!$A:$C,MATCH($C$1,Database!$A$1:$C$1,),)=0,#N/A,VLOOKUP(Table7[[#This Row],[Date]],Database!$A:$C,MATCH($C$1,Database!$A$1:$C$1,),))</f>
        <v>4.87</v>
      </c>
      <c r="D11740">
        <f>IFERROR(Table7[[#This Row],[United States 10y]]-Table7[[#This Row],[United States 3y]],#N/A)</f>
        <v>-0.16999999999999993</v>
      </c>
    </row>
    <row r="11741" spans="1:4" x14ac:dyDescent="0.2">
      <c r="A11741" s="6">
        <f>Database!$A13826</f>
        <v>39080</v>
      </c>
      <c r="B11741">
        <f>IF(VLOOKUP(Table7[[#This Row],[Date]],Database!$A:$C,MATCH($B$1,Database!$A$1:$C$1,),)=0,#N/A,VLOOKUP(Table7[[#This Row],[Date]],Database!$A:$C,MATCH($B$1,Database!$A$1:$C$1,),))</f>
        <v>4.71</v>
      </c>
      <c r="C11741">
        <f>IF(VLOOKUP(Table7[[#This Row],[Date]],Database!$A:$C,MATCH($C$1,Database!$A$1:$C$1,),)=0,#N/A,VLOOKUP(Table7[[#This Row],[Date]],Database!$A:$C,MATCH($C$1,Database!$A$1:$C$1,),))</f>
        <v>4.8899999999999997</v>
      </c>
      <c r="D11741">
        <f>IFERROR(Table7[[#This Row],[United States 10y]]-Table7[[#This Row],[United States 3y]],#N/A)</f>
        <v>-0.17999999999999972</v>
      </c>
    </row>
    <row r="11742" spans="1:4" x14ac:dyDescent="0.2">
      <c r="A11742" s="6">
        <f>Database!$A13827</f>
        <v>39083</v>
      </c>
      <c r="B11742" t="e">
        <f>IF(VLOOKUP(Table7[[#This Row],[Date]],Database!$A:$C,MATCH($B$1,Database!$A$1:$C$1,),)=0,#N/A,VLOOKUP(Table7[[#This Row],[Date]],Database!$A:$C,MATCH($B$1,Database!$A$1:$C$1,),))</f>
        <v>#N/A</v>
      </c>
      <c r="C11742" t="e">
        <f>IF(VLOOKUP(Table7[[#This Row],[Date]],Database!$A:$C,MATCH($C$1,Database!$A$1:$C$1,),)=0,#N/A,VLOOKUP(Table7[[#This Row],[Date]],Database!$A:$C,MATCH($C$1,Database!$A$1:$C$1,),))</f>
        <v>#N/A</v>
      </c>
      <c r="D11742" t="e">
        <f>IFERROR(Table7[[#This Row],[United States 10y]]-Table7[[#This Row],[United States 3y]],#N/A)</f>
        <v>#N/A</v>
      </c>
    </row>
    <row r="11743" spans="1:4" x14ac:dyDescent="0.2">
      <c r="A11743" s="6">
        <f>Database!$A13828</f>
        <v>39084</v>
      </c>
      <c r="B11743">
        <f>IF(VLOOKUP(Table7[[#This Row],[Date]],Database!$A:$C,MATCH($B$1,Database!$A$1:$C$1,),)=0,#N/A,VLOOKUP(Table7[[#This Row],[Date]],Database!$A:$C,MATCH($B$1,Database!$A$1:$C$1,),))</f>
        <v>4.68</v>
      </c>
      <c r="C11743">
        <f>IF(VLOOKUP(Table7[[#This Row],[Date]],Database!$A:$C,MATCH($C$1,Database!$A$1:$C$1,),)=0,#N/A,VLOOKUP(Table7[[#This Row],[Date]],Database!$A:$C,MATCH($C$1,Database!$A$1:$C$1,),))</f>
        <v>4.9400000000000004</v>
      </c>
      <c r="D11743">
        <f>IFERROR(Table7[[#This Row],[United States 10y]]-Table7[[#This Row],[United States 3y]],#N/A)</f>
        <v>-0.26000000000000068</v>
      </c>
    </row>
    <row r="11744" spans="1:4" x14ac:dyDescent="0.2">
      <c r="A11744" s="6">
        <f>Database!$A13829</f>
        <v>39085</v>
      </c>
      <c r="B11744">
        <f>IF(VLOOKUP(Table7[[#This Row],[Date]],Database!$A:$C,MATCH($B$1,Database!$A$1:$C$1,),)=0,#N/A,VLOOKUP(Table7[[#This Row],[Date]],Database!$A:$C,MATCH($B$1,Database!$A$1:$C$1,),))</f>
        <v>4.67</v>
      </c>
      <c r="C11744">
        <f>IF(VLOOKUP(Table7[[#This Row],[Date]],Database!$A:$C,MATCH($C$1,Database!$A$1:$C$1,),)=0,#N/A,VLOOKUP(Table7[[#This Row],[Date]],Database!$A:$C,MATCH($C$1,Database!$A$1:$C$1,),))</f>
        <v>4.92</v>
      </c>
      <c r="D11744">
        <f>IFERROR(Table7[[#This Row],[United States 10y]]-Table7[[#This Row],[United States 3y]],#N/A)</f>
        <v>-0.25</v>
      </c>
    </row>
    <row r="11745" spans="1:4" x14ac:dyDescent="0.2">
      <c r="A11745" s="6">
        <f>Database!$A13830</f>
        <v>39086</v>
      </c>
      <c r="B11745">
        <f>IF(VLOOKUP(Table7[[#This Row],[Date]],Database!$A:$C,MATCH($B$1,Database!$A$1:$C$1,),)=0,#N/A,VLOOKUP(Table7[[#This Row],[Date]],Database!$A:$C,MATCH($B$1,Database!$A$1:$C$1,),))</f>
        <v>4.62</v>
      </c>
      <c r="C11745">
        <f>IF(VLOOKUP(Table7[[#This Row],[Date]],Database!$A:$C,MATCH($C$1,Database!$A$1:$C$1,),)=0,#N/A,VLOOKUP(Table7[[#This Row],[Date]],Database!$A:$C,MATCH($C$1,Database!$A$1:$C$1,),))</f>
        <v>4.91</v>
      </c>
      <c r="D11745">
        <f>IFERROR(Table7[[#This Row],[United States 10y]]-Table7[[#This Row],[United States 3y]],#N/A)</f>
        <v>-0.29000000000000004</v>
      </c>
    </row>
    <row r="11746" spans="1:4" x14ac:dyDescent="0.2">
      <c r="A11746" s="6">
        <f>Database!$A13831</f>
        <v>39087</v>
      </c>
      <c r="B11746">
        <f>IF(VLOOKUP(Table7[[#This Row],[Date]],Database!$A:$C,MATCH($B$1,Database!$A$1:$C$1,),)=0,#N/A,VLOOKUP(Table7[[#This Row],[Date]],Database!$A:$C,MATCH($B$1,Database!$A$1:$C$1,),))</f>
        <v>4.6500000000000004</v>
      </c>
      <c r="C11746">
        <f>IF(VLOOKUP(Table7[[#This Row],[Date]],Database!$A:$C,MATCH($C$1,Database!$A$1:$C$1,),)=0,#N/A,VLOOKUP(Table7[[#This Row],[Date]],Database!$A:$C,MATCH($C$1,Database!$A$1:$C$1,),))</f>
        <v>4.92</v>
      </c>
      <c r="D11746">
        <f>IFERROR(Table7[[#This Row],[United States 10y]]-Table7[[#This Row],[United States 3y]],#N/A)</f>
        <v>-0.26999999999999957</v>
      </c>
    </row>
    <row r="11747" spans="1:4" x14ac:dyDescent="0.2">
      <c r="A11747" s="6">
        <f>Database!$A13832</f>
        <v>39090</v>
      </c>
      <c r="B11747">
        <f>IF(VLOOKUP(Table7[[#This Row],[Date]],Database!$A:$C,MATCH($B$1,Database!$A$1:$C$1,),)=0,#N/A,VLOOKUP(Table7[[#This Row],[Date]],Database!$A:$C,MATCH($B$1,Database!$A$1:$C$1,),))</f>
        <v>4.66</v>
      </c>
      <c r="C11747">
        <f>IF(VLOOKUP(Table7[[#This Row],[Date]],Database!$A:$C,MATCH($C$1,Database!$A$1:$C$1,),)=0,#N/A,VLOOKUP(Table7[[#This Row],[Date]],Database!$A:$C,MATCH($C$1,Database!$A$1:$C$1,),))</f>
        <v>4.95</v>
      </c>
      <c r="D11747">
        <f>IFERROR(Table7[[#This Row],[United States 10y]]-Table7[[#This Row],[United States 3y]],#N/A)</f>
        <v>-0.29000000000000004</v>
      </c>
    </row>
    <row r="11748" spans="1:4" x14ac:dyDescent="0.2">
      <c r="A11748" s="6">
        <f>Database!$A13833</f>
        <v>39091</v>
      </c>
      <c r="B11748">
        <f>IF(VLOOKUP(Table7[[#This Row],[Date]],Database!$A:$C,MATCH($B$1,Database!$A$1:$C$1,),)=0,#N/A,VLOOKUP(Table7[[#This Row],[Date]],Database!$A:$C,MATCH($B$1,Database!$A$1:$C$1,),))</f>
        <v>4.66</v>
      </c>
      <c r="C11748">
        <f>IF(VLOOKUP(Table7[[#This Row],[Date]],Database!$A:$C,MATCH($C$1,Database!$A$1:$C$1,),)=0,#N/A,VLOOKUP(Table7[[#This Row],[Date]],Database!$A:$C,MATCH($C$1,Database!$A$1:$C$1,),))</f>
        <v>4.95</v>
      </c>
      <c r="D11748">
        <f>IFERROR(Table7[[#This Row],[United States 10y]]-Table7[[#This Row],[United States 3y]],#N/A)</f>
        <v>-0.29000000000000004</v>
      </c>
    </row>
    <row r="11749" spans="1:4" x14ac:dyDescent="0.2">
      <c r="A11749" s="6">
        <f>Database!$A13834</f>
        <v>39092</v>
      </c>
      <c r="B11749">
        <f>IF(VLOOKUP(Table7[[#This Row],[Date]],Database!$A:$C,MATCH($B$1,Database!$A$1:$C$1,),)=0,#N/A,VLOOKUP(Table7[[#This Row],[Date]],Database!$A:$C,MATCH($B$1,Database!$A$1:$C$1,),))</f>
        <v>4.6900000000000004</v>
      </c>
      <c r="C11749">
        <f>IF(VLOOKUP(Table7[[#This Row],[Date]],Database!$A:$C,MATCH($C$1,Database!$A$1:$C$1,),)=0,#N/A,VLOOKUP(Table7[[#This Row],[Date]],Database!$A:$C,MATCH($C$1,Database!$A$1:$C$1,),))</f>
        <v>4.96</v>
      </c>
      <c r="D11749">
        <f>IFERROR(Table7[[#This Row],[United States 10y]]-Table7[[#This Row],[United States 3y]],#N/A)</f>
        <v>-0.26999999999999957</v>
      </c>
    </row>
    <row r="11750" spans="1:4" x14ac:dyDescent="0.2">
      <c r="A11750" s="6">
        <f>Database!$A13835</f>
        <v>39093</v>
      </c>
      <c r="B11750">
        <f>IF(VLOOKUP(Table7[[#This Row],[Date]],Database!$A:$C,MATCH($B$1,Database!$A$1:$C$1,),)=0,#N/A,VLOOKUP(Table7[[#This Row],[Date]],Database!$A:$C,MATCH($B$1,Database!$A$1:$C$1,),))</f>
        <v>4.74</v>
      </c>
      <c r="C11750">
        <f>IF(VLOOKUP(Table7[[#This Row],[Date]],Database!$A:$C,MATCH($C$1,Database!$A$1:$C$1,),)=0,#N/A,VLOOKUP(Table7[[#This Row],[Date]],Database!$A:$C,MATCH($C$1,Database!$A$1:$C$1,),))</f>
        <v>4.9800000000000004</v>
      </c>
      <c r="D11750">
        <f>IFERROR(Table7[[#This Row],[United States 10y]]-Table7[[#This Row],[United States 3y]],#N/A)</f>
        <v>-0.24000000000000021</v>
      </c>
    </row>
    <row r="11751" spans="1:4" x14ac:dyDescent="0.2">
      <c r="A11751" s="6">
        <f>Database!$A13836</f>
        <v>39094</v>
      </c>
      <c r="B11751">
        <f>IF(VLOOKUP(Table7[[#This Row],[Date]],Database!$A:$C,MATCH($B$1,Database!$A$1:$C$1,),)=0,#N/A,VLOOKUP(Table7[[#This Row],[Date]],Database!$A:$C,MATCH($B$1,Database!$A$1:$C$1,),))</f>
        <v>4.7699999999999996</v>
      </c>
      <c r="C11751">
        <f>IF(VLOOKUP(Table7[[#This Row],[Date]],Database!$A:$C,MATCH($C$1,Database!$A$1:$C$1,),)=0,#N/A,VLOOKUP(Table7[[#This Row],[Date]],Database!$A:$C,MATCH($C$1,Database!$A$1:$C$1,),))</f>
        <v>4.96</v>
      </c>
      <c r="D11751">
        <f>IFERROR(Table7[[#This Row],[United States 10y]]-Table7[[#This Row],[United States 3y]],#N/A)</f>
        <v>-0.19000000000000039</v>
      </c>
    </row>
    <row r="11752" spans="1:4" x14ac:dyDescent="0.2">
      <c r="A11752" s="6">
        <f>Database!$A13837</f>
        <v>39097</v>
      </c>
      <c r="B11752" t="e">
        <f>IF(VLOOKUP(Table7[[#This Row],[Date]],Database!$A:$C,MATCH($B$1,Database!$A$1:$C$1,),)=0,#N/A,VLOOKUP(Table7[[#This Row],[Date]],Database!$A:$C,MATCH($B$1,Database!$A$1:$C$1,),))</f>
        <v>#N/A</v>
      </c>
      <c r="C11752" t="e">
        <f>IF(VLOOKUP(Table7[[#This Row],[Date]],Database!$A:$C,MATCH($C$1,Database!$A$1:$C$1,),)=0,#N/A,VLOOKUP(Table7[[#This Row],[Date]],Database!$A:$C,MATCH($C$1,Database!$A$1:$C$1,),))</f>
        <v>#N/A</v>
      </c>
      <c r="D11752" t="e">
        <f>IFERROR(Table7[[#This Row],[United States 10y]]-Table7[[#This Row],[United States 3y]],#N/A)</f>
        <v>#N/A</v>
      </c>
    </row>
    <row r="11753" spans="1:4" x14ac:dyDescent="0.2">
      <c r="A11753" s="6">
        <f>Database!$A13838</f>
        <v>39098</v>
      </c>
      <c r="B11753">
        <f>IF(VLOOKUP(Table7[[#This Row],[Date]],Database!$A:$C,MATCH($B$1,Database!$A$1:$C$1,),)=0,#N/A,VLOOKUP(Table7[[#This Row],[Date]],Database!$A:$C,MATCH($B$1,Database!$A$1:$C$1,),))</f>
        <v>4.75</v>
      </c>
      <c r="C11753">
        <f>IF(VLOOKUP(Table7[[#This Row],[Date]],Database!$A:$C,MATCH($C$1,Database!$A$1:$C$1,),)=0,#N/A,VLOOKUP(Table7[[#This Row],[Date]],Database!$A:$C,MATCH($C$1,Database!$A$1:$C$1,),))</f>
        <v>4.9800000000000004</v>
      </c>
      <c r="D11753">
        <f>IFERROR(Table7[[#This Row],[United States 10y]]-Table7[[#This Row],[United States 3y]],#N/A)</f>
        <v>-0.23000000000000043</v>
      </c>
    </row>
    <row r="11754" spans="1:4" x14ac:dyDescent="0.2">
      <c r="A11754" s="6">
        <f>Database!$A13839</f>
        <v>39099</v>
      </c>
      <c r="B11754">
        <f>IF(VLOOKUP(Table7[[#This Row],[Date]],Database!$A:$C,MATCH($B$1,Database!$A$1:$C$1,),)=0,#N/A,VLOOKUP(Table7[[#This Row],[Date]],Database!$A:$C,MATCH($B$1,Database!$A$1:$C$1,),))</f>
        <v>4.79</v>
      </c>
      <c r="C11754">
        <f>IF(VLOOKUP(Table7[[#This Row],[Date]],Database!$A:$C,MATCH($C$1,Database!$A$1:$C$1,),)=0,#N/A,VLOOKUP(Table7[[#This Row],[Date]],Database!$A:$C,MATCH($C$1,Database!$A$1:$C$1,),))</f>
        <v>4.99</v>
      </c>
      <c r="D11754">
        <f>IFERROR(Table7[[#This Row],[United States 10y]]-Table7[[#This Row],[United States 3y]],#N/A)</f>
        <v>-0.20000000000000018</v>
      </c>
    </row>
    <row r="11755" spans="1:4" x14ac:dyDescent="0.2">
      <c r="A11755" s="6">
        <f>Database!$A13840</f>
        <v>39100</v>
      </c>
      <c r="B11755">
        <f>IF(VLOOKUP(Table7[[#This Row],[Date]],Database!$A:$C,MATCH($B$1,Database!$A$1:$C$1,),)=0,#N/A,VLOOKUP(Table7[[#This Row],[Date]],Database!$A:$C,MATCH($B$1,Database!$A$1:$C$1,),))</f>
        <v>4.75</v>
      </c>
      <c r="C11755">
        <f>IF(VLOOKUP(Table7[[#This Row],[Date]],Database!$A:$C,MATCH($C$1,Database!$A$1:$C$1,),)=0,#N/A,VLOOKUP(Table7[[#This Row],[Date]],Database!$A:$C,MATCH($C$1,Database!$A$1:$C$1,),))</f>
        <v>4.99</v>
      </c>
      <c r="D11755">
        <f>IFERROR(Table7[[#This Row],[United States 10y]]-Table7[[#This Row],[United States 3y]],#N/A)</f>
        <v>-0.24000000000000021</v>
      </c>
    </row>
    <row r="11756" spans="1:4" x14ac:dyDescent="0.2">
      <c r="A11756" s="6">
        <f>Database!$A13841</f>
        <v>39101</v>
      </c>
      <c r="B11756">
        <f>IF(VLOOKUP(Table7[[#This Row],[Date]],Database!$A:$C,MATCH($B$1,Database!$A$1:$C$1,),)=0,#N/A,VLOOKUP(Table7[[#This Row],[Date]],Database!$A:$C,MATCH($B$1,Database!$A$1:$C$1,),))</f>
        <v>4.78</v>
      </c>
      <c r="C11756">
        <f>IF(VLOOKUP(Table7[[#This Row],[Date]],Database!$A:$C,MATCH($C$1,Database!$A$1:$C$1,),)=0,#N/A,VLOOKUP(Table7[[#This Row],[Date]],Database!$A:$C,MATCH($C$1,Database!$A$1:$C$1,),))</f>
        <v>5.01</v>
      </c>
      <c r="D11756">
        <f>IFERROR(Table7[[#This Row],[United States 10y]]-Table7[[#This Row],[United States 3y]],#N/A)</f>
        <v>-0.22999999999999954</v>
      </c>
    </row>
    <row r="11757" spans="1:4" x14ac:dyDescent="0.2">
      <c r="A11757" s="6">
        <f>Database!$A13842</f>
        <v>39104</v>
      </c>
      <c r="B11757">
        <f>IF(VLOOKUP(Table7[[#This Row],[Date]],Database!$A:$C,MATCH($B$1,Database!$A$1:$C$1,),)=0,#N/A,VLOOKUP(Table7[[#This Row],[Date]],Database!$A:$C,MATCH($B$1,Database!$A$1:$C$1,),))</f>
        <v>4.76</v>
      </c>
      <c r="C11757">
        <f>IF(VLOOKUP(Table7[[#This Row],[Date]],Database!$A:$C,MATCH($C$1,Database!$A$1:$C$1,),)=0,#N/A,VLOOKUP(Table7[[#This Row],[Date]],Database!$A:$C,MATCH($C$1,Database!$A$1:$C$1,),))</f>
        <v>5</v>
      </c>
      <c r="D11757">
        <f>IFERROR(Table7[[#This Row],[United States 10y]]-Table7[[#This Row],[United States 3y]],#N/A)</f>
        <v>-0.24000000000000021</v>
      </c>
    </row>
    <row r="11758" spans="1:4" x14ac:dyDescent="0.2">
      <c r="A11758" s="6">
        <f>Database!$A13843</f>
        <v>39105</v>
      </c>
      <c r="B11758">
        <f>IF(VLOOKUP(Table7[[#This Row],[Date]],Database!$A:$C,MATCH($B$1,Database!$A$1:$C$1,),)=0,#N/A,VLOOKUP(Table7[[#This Row],[Date]],Database!$A:$C,MATCH($B$1,Database!$A$1:$C$1,),))</f>
        <v>4.8099999999999996</v>
      </c>
      <c r="C11758">
        <f>IF(VLOOKUP(Table7[[#This Row],[Date]],Database!$A:$C,MATCH($C$1,Database!$A$1:$C$1,),)=0,#N/A,VLOOKUP(Table7[[#This Row],[Date]],Database!$A:$C,MATCH($C$1,Database!$A$1:$C$1,),))</f>
        <v>5.01</v>
      </c>
      <c r="D11758">
        <f>IFERROR(Table7[[#This Row],[United States 10y]]-Table7[[#This Row],[United States 3y]],#N/A)</f>
        <v>-0.20000000000000018</v>
      </c>
    </row>
    <row r="11759" spans="1:4" x14ac:dyDescent="0.2">
      <c r="A11759" s="6">
        <f>Database!$A13844</f>
        <v>39106</v>
      </c>
      <c r="B11759">
        <f>IF(VLOOKUP(Table7[[#This Row],[Date]],Database!$A:$C,MATCH($B$1,Database!$A$1:$C$1,),)=0,#N/A,VLOOKUP(Table7[[#This Row],[Date]],Database!$A:$C,MATCH($B$1,Database!$A$1:$C$1,),))</f>
        <v>4.8099999999999996</v>
      </c>
      <c r="C11759">
        <f>IF(VLOOKUP(Table7[[#This Row],[Date]],Database!$A:$C,MATCH($C$1,Database!$A$1:$C$1,),)=0,#N/A,VLOOKUP(Table7[[#This Row],[Date]],Database!$A:$C,MATCH($C$1,Database!$A$1:$C$1,),))</f>
        <v>5</v>
      </c>
      <c r="D11759">
        <f>IFERROR(Table7[[#This Row],[United States 10y]]-Table7[[#This Row],[United States 3y]],#N/A)</f>
        <v>-0.19000000000000039</v>
      </c>
    </row>
    <row r="11760" spans="1:4" x14ac:dyDescent="0.2">
      <c r="A11760" s="6">
        <f>Database!$A13845</f>
        <v>39107</v>
      </c>
      <c r="B11760">
        <f>IF(VLOOKUP(Table7[[#This Row],[Date]],Database!$A:$C,MATCH($B$1,Database!$A$1:$C$1,),)=0,#N/A,VLOOKUP(Table7[[#This Row],[Date]],Database!$A:$C,MATCH($B$1,Database!$A$1:$C$1,),))</f>
        <v>4.87</v>
      </c>
      <c r="C11760">
        <f>IF(VLOOKUP(Table7[[#This Row],[Date]],Database!$A:$C,MATCH($C$1,Database!$A$1:$C$1,),)=0,#N/A,VLOOKUP(Table7[[#This Row],[Date]],Database!$A:$C,MATCH($C$1,Database!$A$1:$C$1,),))</f>
        <v>5.01</v>
      </c>
      <c r="D11760">
        <f>IFERROR(Table7[[#This Row],[United States 10y]]-Table7[[#This Row],[United States 3y]],#N/A)</f>
        <v>-0.13999999999999968</v>
      </c>
    </row>
    <row r="11761" spans="1:4" x14ac:dyDescent="0.2">
      <c r="A11761" s="6">
        <f>Database!$A13846</f>
        <v>39108</v>
      </c>
      <c r="B11761">
        <f>IF(VLOOKUP(Table7[[#This Row],[Date]],Database!$A:$C,MATCH($B$1,Database!$A$1:$C$1,),)=0,#N/A,VLOOKUP(Table7[[#This Row],[Date]],Database!$A:$C,MATCH($B$1,Database!$A$1:$C$1,),))</f>
        <v>4.88</v>
      </c>
      <c r="C11761">
        <f>IF(VLOOKUP(Table7[[#This Row],[Date]],Database!$A:$C,MATCH($C$1,Database!$A$1:$C$1,),)=0,#N/A,VLOOKUP(Table7[[#This Row],[Date]],Database!$A:$C,MATCH($C$1,Database!$A$1:$C$1,),))</f>
        <v>5</v>
      </c>
      <c r="D11761">
        <f>IFERROR(Table7[[#This Row],[United States 10y]]-Table7[[#This Row],[United States 3y]],#N/A)</f>
        <v>-0.12000000000000011</v>
      </c>
    </row>
    <row r="11762" spans="1:4" x14ac:dyDescent="0.2">
      <c r="A11762" s="6">
        <f>Database!$A13847</f>
        <v>39111</v>
      </c>
      <c r="B11762">
        <f>IF(VLOOKUP(Table7[[#This Row],[Date]],Database!$A:$C,MATCH($B$1,Database!$A$1:$C$1,),)=0,#N/A,VLOOKUP(Table7[[#This Row],[Date]],Database!$A:$C,MATCH($B$1,Database!$A$1:$C$1,),))</f>
        <v>4.9000000000000004</v>
      </c>
      <c r="C11762">
        <f>IF(VLOOKUP(Table7[[#This Row],[Date]],Database!$A:$C,MATCH($C$1,Database!$A$1:$C$1,),)=0,#N/A,VLOOKUP(Table7[[#This Row],[Date]],Database!$A:$C,MATCH($C$1,Database!$A$1:$C$1,),))</f>
        <v>5.01</v>
      </c>
      <c r="D11762">
        <f>IFERROR(Table7[[#This Row],[United States 10y]]-Table7[[#This Row],[United States 3y]],#N/A)</f>
        <v>-0.10999999999999943</v>
      </c>
    </row>
    <row r="11763" spans="1:4" x14ac:dyDescent="0.2">
      <c r="A11763" s="6">
        <f>Database!$A13848</f>
        <v>39112</v>
      </c>
      <c r="B11763">
        <f>IF(VLOOKUP(Table7[[#This Row],[Date]],Database!$A:$C,MATCH($B$1,Database!$A$1:$C$1,),)=0,#N/A,VLOOKUP(Table7[[#This Row],[Date]],Database!$A:$C,MATCH($B$1,Database!$A$1:$C$1,),))</f>
        <v>4.88</v>
      </c>
      <c r="C11763">
        <f>IF(VLOOKUP(Table7[[#This Row],[Date]],Database!$A:$C,MATCH($C$1,Database!$A$1:$C$1,),)=0,#N/A,VLOOKUP(Table7[[#This Row],[Date]],Database!$A:$C,MATCH($C$1,Database!$A$1:$C$1,),))</f>
        <v>5</v>
      </c>
      <c r="D11763">
        <f>IFERROR(Table7[[#This Row],[United States 10y]]-Table7[[#This Row],[United States 3y]],#N/A)</f>
        <v>-0.12000000000000011</v>
      </c>
    </row>
    <row r="11764" spans="1:4" x14ac:dyDescent="0.2">
      <c r="A11764" s="6">
        <f>Database!$A13849</f>
        <v>39113</v>
      </c>
      <c r="B11764">
        <f>IF(VLOOKUP(Table7[[#This Row],[Date]],Database!$A:$C,MATCH($B$1,Database!$A$1:$C$1,),)=0,#N/A,VLOOKUP(Table7[[#This Row],[Date]],Database!$A:$C,MATCH($B$1,Database!$A$1:$C$1,),))</f>
        <v>4.83</v>
      </c>
      <c r="C11764">
        <f>IF(VLOOKUP(Table7[[#This Row],[Date]],Database!$A:$C,MATCH($C$1,Database!$A$1:$C$1,),)=0,#N/A,VLOOKUP(Table7[[#This Row],[Date]],Database!$A:$C,MATCH($C$1,Database!$A$1:$C$1,),))</f>
        <v>4.99</v>
      </c>
      <c r="D11764">
        <f>IFERROR(Table7[[#This Row],[United States 10y]]-Table7[[#This Row],[United States 3y]],#N/A)</f>
        <v>-0.16000000000000014</v>
      </c>
    </row>
    <row r="11765" spans="1:4" x14ac:dyDescent="0.2">
      <c r="A11765" s="6">
        <f>Database!$A13850</f>
        <v>39114</v>
      </c>
      <c r="B11765">
        <f>IF(VLOOKUP(Table7[[#This Row],[Date]],Database!$A:$C,MATCH($B$1,Database!$A$1:$C$1,),)=0,#N/A,VLOOKUP(Table7[[#This Row],[Date]],Database!$A:$C,MATCH($B$1,Database!$A$1:$C$1,),))</f>
        <v>4.84</v>
      </c>
      <c r="C11765">
        <f>IF(VLOOKUP(Table7[[#This Row],[Date]],Database!$A:$C,MATCH($C$1,Database!$A$1:$C$1,),)=0,#N/A,VLOOKUP(Table7[[#This Row],[Date]],Database!$A:$C,MATCH($C$1,Database!$A$1:$C$1,),))</f>
        <v>5</v>
      </c>
      <c r="D11765">
        <f>IFERROR(Table7[[#This Row],[United States 10y]]-Table7[[#This Row],[United States 3y]],#N/A)</f>
        <v>-0.16000000000000014</v>
      </c>
    </row>
    <row r="11766" spans="1:4" x14ac:dyDescent="0.2">
      <c r="A11766" s="6">
        <f>Database!$A13851</f>
        <v>39115</v>
      </c>
      <c r="B11766">
        <f>IF(VLOOKUP(Table7[[#This Row],[Date]],Database!$A:$C,MATCH($B$1,Database!$A$1:$C$1,),)=0,#N/A,VLOOKUP(Table7[[#This Row],[Date]],Database!$A:$C,MATCH($B$1,Database!$A$1:$C$1,),))</f>
        <v>4.83</v>
      </c>
      <c r="C11766">
        <f>IF(VLOOKUP(Table7[[#This Row],[Date]],Database!$A:$C,MATCH($C$1,Database!$A$1:$C$1,),)=0,#N/A,VLOOKUP(Table7[[#This Row],[Date]],Database!$A:$C,MATCH($C$1,Database!$A$1:$C$1,),))</f>
        <v>5.01</v>
      </c>
      <c r="D11766">
        <f>IFERROR(Table7[[#This Row],[United States 10y]]-Table7[[#This Row],[United States 3y]],#N/A)</f>
        <v>-0.17999999999999972</v>
      </c>
    </row>
    <row r="11767" spans="1:4" x14ac:dyDescent="0.2">
      <c r="A11767" s="6">
        <f>Database!$A13852</f>
        <v>39118</v>
      </c>
      <c r="B11767">
        <f>IF(VLOOKUP(Table7[[#This Row],[Date]],Database!$A:$C,MATCH($B$1,Database!$A$1:$C$1,),)=0,#N/A,VLOOKUP(Table7[[#This Row],[Date]],Database!$A:$C,MATCH($B$1,Database!$A$1:$C$1,),))</f>
        <v>4.8099999999999996</v>
      </c>
      <c r="C11767">
        <f>IF(VLOOKUP(Table7[[#This Row],[Date]],Database!$A:$C,MATCH($C$1,Database!$A$1:$C$1,),)=0,#N/A,VLOOKUP(Table7[[#This Row],[Date]],Database!$A:$C,MATCH($C$1,Database!$A$1:$C$1,),))</f>
        <v>5.0199999999999996</v>
      </c>
      <c r="D11767">
        <f>IFERROR(Table7[[#This Row],[United States 10y]]-Table7[[#This Row],[United States 3y]],#N/A)</f>
        <v>-0.20999999999999996</v>
      </c>
    </row>
    <row r="11768" spans="1:4" x14ac:dyDescent="0.2">
      <c r="A11768" s="6">
        <f>Database!$A13853</f>
        <v>39119</v>
      </c>
      <c r="B11768">
        <f>IF(VLOOKUP(Table7[[#This Row],[Date]],Database!$A:$C,MATCH($B$1,Database!$A$1:$C$1,),)=0,#N/A,VLOOKUP(Table7[[#This Row],[Date]],Database!$A:$C,MATCH($B$1,Database!$A$1:$C$1,),))</f>
        <v>4.7699999999999996</v>
      </c>
      <c r="C11768">
        <f>IF(VLOOKUP(Table7[[#This Row],[Date]],Database!$A:$C,MATCH($C$1,Database!$A$1:$C$1,),)=0,#N/A,VLOOKUP(Table7[[#This Row],[Date]],Database!$A:$C,MATCH($C$1,Database!$A$1:$C$1,),))</f>
        <v>5.01</v>
      </c>
      <c r="D11768">
        <f>IFERROR(Table7[[#This Row],[United States 10y]]-Table7[[#This Row],[United States 3y]],#N/A)</f>
        <v>-0.24000000000000021</v>
      </c>
    </row>
    <row r="11769" spans="1:4" x14ac:dyDescent="0.2">
      <c r="A11769" s="6">
        <f>Database!$A13854</f>
        <v>39120</v>
      </c>
      <c r="B11769">
        <f>IF(VLOOKUP(Table7[[#This Row],[Date]],Database!$A:$C,MATCH($B$1,Database!$A$1:$C$1,),)=0,#N/A,VLOOKUP(Table7[[#This Row],[Date]],Database!$A:$C,MATCH($B$1,Database!$A$1:$C$1,),))</f>
        <v>4.74</v>
      </c>
      <c r="C11769">
        <f>IF(VLOOKUP(Table7[[#This Row],[Date]],Database!$A:$C,MATCH($C$1,Database!$A$1:$C$1,),)=0,#N/A,VLOOKUP(Table7[[#This Row],[Date]],Database!$A:$C,MATCH($C$1,Database!$A$1:$C$1,),))</f>
        <v>5.0199999999999996</v>
      </c>
      <c r="D11769">
        <f>IFERROR(Table7[[#This Row],[United States 10y]]-Table7[[#This Row],[United States 3y]],#N/A)</f>
        <v>-0.27999999999999936</v>
      </c>
    </row>
    <row r="11770" spans="1:4" x14ac:dyDescent="0.2">
      <c r="A11770" s="6">
        <f>Database!$A13855</f>
        <v>39121</v>
      </c>
      <c r="B11770">
        <f>IF(VLOOKUP(Table7[[#This Row],[Date]],Database!$A:$C,MATCH($B$1,Database!$A$1:$C$1,),)=0,#N/A,VLOOKUP(Table7[[#This Row],[Date]],Database!$A:$C,MATCH($B$1,Database!$A$1:$C$1,),))</f>
        <v>4.7300000000000004</v>
      </c>
      <c r="C11770">
        <f>IF(VLOOKUP(Table7[[#This Row],[Date]],Database!$A:$C,MATCH($C$1,Database!$A$1:$C$1,),)=0,#N/A,VLOOKUP(Table7[[#This Row],[Date]],Database!$A:$C,MATCH($C$1,Database!$A$1:$C$1,),))</f>
        <v>5.03</v>
      </c>
      <c r="D11770">
        <f>IFERROR(Table7[[#This Row],[United States 10y]]-Table7[[#This Row],[United States 3y]],#N/A)</f>
        <v>-0.29999999999999982</v>
      </c>
    </row>
    <row r="11771" spans="1:4" x14ac:dyDescent="0.2">
      <c r="A11771" s="6">
        <f>Database!$A13856</f>
        <v>39122</v>
      </c>
      <c r="B11771">
        <f>IF(VLOOKUP(Table7[[#This Row],[Date]],Database!$A:$C,MATCH($B$1,Database!$A$1:$C$1,),)=0,#N/A,VLOOKUP(Table7[[#This Row],[Date]],Database!$A:$C,MATCH($B$1,Database!$A$1:$C$1,),))</f>
        <v>4.79</v>
      </c>
      <c r="C11771">
        <f>IF(VLOOKUP(Table7[[#This Row],[Date]],Database!$A:$C,MATCH($C$1,Database!$A$1:$C$1,),)=0,#N/A,VLOOKUP(Table7[[#This Row],[Date]],Database!$A:$C,MATCH($C$1,Database!$A$1:$C$1,),))</f>
        <v>5.0199999999999996</v>
      </c>
      <c r="D11771">
        <f>IFERROR(Table7[[#This Row],[United States 10y]]-Table7[[#This Row],[United States 3y]],#N/A)</f>
        <v>-0.22999999999999954</v>
      </c>
    </row>
    <row r="11772" spans="1:4" x14ac:dyDescent="0.2">
      <c r="A11772" s="6">
        <f>Database!$A13857</f>
        <v>39125</v>
      </c>
      <c r="B11772">
        <f>IF(VLOOKUP(Table7[[#This Row],[Date]],Database!$A:$C,MATCH($B$1,Database!$A$1:$C$1,),)=0,#N/A,VLOOKUP(Table7[[#This Row],[Date]],Database!$A:$C,MATCH($B$1,Database!$A$1:$C$1,),))</f>
        <v>4.8</v>
      </c>
      <c r="C11772">
        <f>IF(VLOOKUP(Table7[[#This Row],[Date]],Database!$A:$C,MATCH($C$1,Database!$A$1:$C$1,),)=0,#N/A,VLOOKUP(Table7[[#This Row],[Date]],Database!$A:$C,MATCH($C$1,Database!$A$1:$C$1,),))</f>
        <v>5.04</v>
      </c>
      <c r="D11772">
        <f>IFERROR(Table7[[#This Row],[United States 10y]]-Table7[[#This Row],[United States 3y]],#N/A)</f>
        <v>-0.24000000000000021</v>
      </c>
    </row>
    <row r="11773" spans="1:4" x14ac:dyDescent="0.2">
      <c r="A11773" s="6">
        <f>Database!$A13858</f>
        <v>39126</v>
      </c>
      <c r="B11773">
        <f>IF(VLOOKUP(Table7[[#This Row],[Date]],Database!$A:$C,MATCH($B$1,Database!$A$1:$C$1,),)=0,#N/A,VLOOKUP(Table7[[#This Row],[Date]],Database!$A:$C,MATCH($B$1,Database!$A$1:$C$1,),))</f>
        <v>4.82</v>
      </c>
      <c r="C11773">
        <f>IF(VLOOKUP(Table7[[#This Row],[Date]],Database!$A:$C,MATCH($C$1,Database!$A$1:$C$1,),)=0,#N/A,VLOOKUP(Table7[[#This Row],[Date]],Database!$A:$C,MATCH($C$1,Database!$A$1:$C$1,),))</f>
        <v>5.03</v>
      </c>
      <c r="D11773">
        <f>IFERROR(Table7[[#This Row],[United States 10y]]-Table7[[#This Row],[United States 3y]],#N/A)</f>
        <v>-0.20999999999999996</v>
      </c>
    </row>
    <row r="11774" spans="1:4" x14ac:dyDescent="0.2">
      <c r="A11774" s="6">
        <f>Database!$A13859</f>
        <v>39127</v>
      </c>
      <c r="B11774">
        <f>IF(VLOOKUP(Table7[[#This Row],[Date]],Database!$A:$C,MATCH($B$1,Database!$A$1:$C$1,),)=0,#N/A,VLOOKUP(Table7[[#This Row],[Date]],Database!$A:$C,MATCH($B$1,Database!$A$1:$C$1,),))</f>
        <v>4.74</v>
      </c>
      <c r="C11774">
        <f>IF(VLOOKUP(Table7[[#This Row],[Date]],Database!$A:$C,MATCH($C$1,Database!$A$1:$C$1,),)=0,#N/A,VLOOKUP(Table7[[#This Row],[Date]],Database!$A:$C,MATCH($C$1,Database!$A$1:$C$1,),))</f>
        <v>5.0199999999999996</v>
      </c>
      <c r="D11774">
        <f>IFERROR(Table7[[#This Row],[United States 10y]]-Table7[[#This Row],[United States 3y]],#N/A)</f>
        <v>-0.27999999999999936</v>
      </c>
    </row>
    <row r="11775" spans="1:4" x14ac:dyDescent="0.2">
      <c r="A11775" s="6">
        <f>Database!$A13860</f>
        <v>39128</v>
      </c>
      <c r="B11775">
        <f>IF(VLOOKUP(Table7[[#This Row],[Date]],Database!$A:$C,MATCH($B$1,Database!$A$1:$C$1,),)=0,#N/A,VLOOKUP(Table7[[#This Row],[Date]],Database!$A:$C,MATCH($B$1,Database!$A$1:$C$1,),))</f>
        <v>4.7</v>
      </c>
      <c r="C11775">
        <f>IF(VLOOKUP(Table7[[#This Row],[Date]],Database!$A:$C,MATCH($C$1,Database!$A$1:$C$1,),)=0,#N/A,VLOOKUP(Table7[[#This Row],[Date]],Database!$A:$C,MATCH($C$1,Database!$A$1:$C$1,),))</f>
        <v>5.03</v>
      </c>
      <c r="D11775">
        <f>IFERROR(Table7[[#This Row],[United States 10y]]-Table7[[#This Row],[United States 3y]],#N/A)</f>
        <v>-0.33000000000000007</v>
      </c>
    </row>
    <row r="11776" spans="1:4" x14ac:dyDescent="0.2">
      <c r="A11776" s="6">
        <f>Database!$A13861</f>
        <v>39129</v>
      </c>
      <c r="B11776">
        <f>IF(VLOOKUP(Table7[[#This Row],[Date]],Database!$A:$C,MATCH($B$1,Database!$A$1:$C$1,),)=0,#N/A,VLOOKUP(Table7[[#This Row],[Date]],Database!$A:$C,MATCH($B$1,Database!$A$1:$C$1,),))</f>
        <v>4.6900000000000004</v>
      </c>
      <c r="C11776">
        <f>IF(VLOOKUP(Table7[[#This Row],[Date]],Database!$A:$C,MATCH($C$1,Database!$A$1:$C$1,),)=0,#N/A,VLOOKUP(Table7[[#This Row],[Date]],Database!$A:$C,MATCH($C$1,Database!$A$1:$C$1,),))</f>
        <v>5.04</v>
      </c>
      <c r="D11776">
        <f>IFERROR(Table7[[#This Row],[United States 10y]]-Table7[[#This Row],[United States 3y]],#N/A)</f>
        <v>-0.34999999999999964</v>
      </c>
    </row>
    <row r="11777" spans="1:4" x14ac:dyDescent="0.2">
      <c r="A11777" s="6">
        <f>Database!$A13862</f>
        <v>39132</v>
      </c>
      <c r="B11777" t="e">
        <f>IF(VLOOKUP(Table7[[#This Row],[Date]],Database!$A:$C,MATCH($B$1,Database!$A$1:$C$1,),)=0,#N/A,VLOOKUP(Table7[[#This Row],[Date]],Database!$A:$C,MATCH($B$1,Database!$A$1:$C$1,),))</f>
        <v>#N/A</v>
      </c>
      <c r="C11777" t="e">
        <f>IF(VLOOKUP(Table7[[#This Row],[Date]],Database!$A:$C,MATCH($C$1,Database!$A$1:$C$1,),)=0,#N/A,VLOOKUP(Table7[[#This Row],[Date]],Database!$A:$C,MATCH($C$1,Database!$A$1:$C$1,),))</f>
        <v>#N/A</v>
      </c>
      <c r="D11777" t="e">
        <f>IFERROR(Table7[[#This Row],[United States 10y]]-Table7[[#This Row],[United States 3y]],#N/A)</f>
        <v>#N/A</v>
      </c>
    </row>
    <row r="11778" spans="1:4" x14ac:dyDescent="0.2">
      <c r="A11778" s="6">
        <f>Database!$A13863</f>
        <v>39133</v>
      </c>
      <c r="B11778">
        <f>IF(VLOOKUP(Table7[[#This Row],[Date]],Database!$A:$C,MATCH($B$1,Database!$A$1:$C$1,),)=0,#N/A,VLOOKUP(Table7[[#This Row],[Date]],Database!$A:$C,MATCH($B$1,Database!$A$1:$C$1,),))</f>
        <v>4.68</v>
      </c>
      <c r="C11778">
        <f>IF(VLOOKUP(Table7[[#This Row],[Date]],Database!$A:$C,MATCH($C$1,Database!$A$1:$C$1,),)=0,#N/A,VLOOKUP(Table7[[#This Row],[Date]],Database!$A:$C,MATCH($C$1,Database!$A$1:$C$1,),))</f>
        <v>5.05</v>
      </c>
      <c r="D11778">
        <f>IFERROR(Table7[[#This Row],[United States 10y]]-Table7[[#This Row],[United States 3y]],#N/A)</f>
        <v>-0.37000000000000011</v>
      </c>
    </row>
    <row r="11779" spans="1:4" x14ac:dyDescent="0.2">
      <c r="A11779" s="6">
        <f>Database!$A13864</f>
        <v>39134</v>
      </c>
      <c r="B11779">
        <f>IF(VLOOKUP(Table7[[#This Row],[Date]],Database!$A:$C,MATCH($B$1,Database!$A$1:$C$1,),)=0,#N/A,VLOOKUP(Table7[[#This Row],[Date]],Database!$A:$C,MATCH($B$1,Database!$A$1:$C$1,),))</f>
        <v>4.6900000000000004</v>
      </c>
      <c r="C11779">
        <f>IF(VLOOKUP(Table7[[#This Row],[Date]],Database!$A:$C,MATCH($C$1,Database!$A$1:$C$1,),)=0,#N/A,VLOOKUP(Table7[[#This Row],[Date]],Database!$A:$C,MATCH($C$1,Database!$A$1:$C$1,),))</f>
        <v>5.04</v>
      </c>
      <c r="D11779">
        <f>IFERROR(Table7[[#This Row],[United States 10y]]-Table7[[#This Row],[United States 3y]],#N/A)</f>
        <v>-0.34999999999999964</v>
      </c>
    </row>
    <row r="11780" spans="1:4" x14ac:dyDescent="0.2">
      <c r="A11780" s="6">
        <f>Database!$A13865</f>
        <v>39135</v>
      </c>
      <c r="B11780">
        <f>IF(VLOOKUP(Table7[[#This Row],[Date]],Database!$A:$C,MATCH($B$1,Database!$A$1:$C$1,),)=0,#N/A,VLOOKUP(Table7[[#This Row],[Date]],Database!$A:$C,MATCH($B$1,Database!$A$1:$C$1,),))</f>
        <v>4.7300000000000004</v>
      </c>
      <c r="C11780">
        <f>IF(VLOOKUP(Table7[[#This Row],[Date]],Database!$A:$C,MATCH($C$1,Database!$A$1:$C$1,),)=0,#N/A,VLOOKUP(Table7[[#This Row],[Date]],Database!$A:$C,MATCH($C$1,Database!$A$1:$C$1,),))</f>
        <v>5.05</v>
      </c>
      <c r="D11780">
        <f>IFERROR(Table7[[#This Row],[United States 10y]]-Table7[[#This Row],[United States 3y]],#N/A)</f>
        <v>-0.3199999999999994</v>
      </c>
    </row>
    <row r="11781" spans="1:4" x14ac:dyDescent="0.2">
      <c r="A11781" s="6">
        <f>Database!$A13866</f>
        <v>39136</v>
      </c>
      <c r="B11781">
        <f>IF(VLOOKUP(Table7[[#This Row],[Date]],Database!$A:$C,MATCH($B$1,Database!$A$1:$C$1,),)=0,#N/A,VLOOKUP(Table7[[#This Row],[Date]],Database!$A:$C,MATCH($B$1,Database!$A$1:$C$1,),))</f>
        <v>4.68</v>
      </c>
      <c r="C11781">
        <f>IF(VLOOKUP(Table7[[#This Row],[Date]],Database!$A:$C,MATCH($C$1,Database!$A$1:$C$1,),)=0,#N/A,VLOOKUP(Table7[[#This Row],[Date]],Database!$A:$C,MATCH($C$1,Database!$A$1:$C$1,),))</f>
        <v>5.05</v>
      </c>
      <c r="D11781">
        <f>IFERROR(Table7[[#This Row],[United States 10y]]-Table7[[#This Row],[United States 3y]],#N/A)</f>
        <v>-0.37000000000000011</v>
      </c>
    </row>
    <row r="11782" spans="1:4" x14ac:dyDescent="0.2">
      <c r="A11782" s="6">
        <f>Database!$A13867</f>
        <v>39139</v>
      </c>
      <c r="B11782">
        <f>IF(VLOOKUP(Table7[[#This Row],[Date]],Database!$A:$C,MATCH($B$1,Database!$A$1:$C$1,),)=0,#N/A,VLOOKUP(Table7[[#This Row],[Date]],Database!$A:$C,MATCH($B$1,Database!$A$1:$C$1,),))</f>
        <v>4.63</v>
      </c>
      <c r="C11782">
        <f>IF(VLOOKUP(Table7[[#This Row],[Date]],Database!$A:$C,MATCH($C$1,Database!$A$1:$C$1,),)=0,#N/A,VLOOKUP(Table7[[#This Row],[Date]],Database!$A:$C,MATCH($C$1,Database!$A$1:$C$1,),))</f>
        <v>5.05</v>
      </c>
      <c r="D11782">
        <f>IFERROR(Table7[[#This Row],[United States 10y]]-Table7[[#This Row],[United States 3y]],#N/A)</f>
        <v>-0.41999999999999993</v>
      </c>
    </row>
    <row r="11783" spans="1:4" x14ac:dyDescent="0.2">
      <c r="A11783" s="6">
        <f>Database!$A13868</f>
        <v>39140</v>
      </c>
      <c r="B11783">
        <f>IF(VLOOKUP(Table7[[#This Row],[Date]],Database!$A:$C,MATCH($B$1,Database!$A$1:$C$1,),)=0,#N/A,VLOOKUP(Table7[[#This Row],[Date]],Database!$A:$C,MATCH($B$1,Database!$A$1:$C$1,),))</f>
        <v>4.5</v>
      </c>
      <c r="C11783">
        <f>IF(VLOOKUP(Table7[[#This Row],[Date]],Database!$A:$C,MATCH($C$1,Database!$A$1:$C$1,),)=0,#N/A,VLOOKUP(Table7[[#This Row],[Date]],Database!$A:$C,MATCH($C$1,Database!$A$1:$C$1,),))</f>
        <v>4.99</v>
      </c>
      <c r="D11783">
        <f>IFERROR(Table7[[#This Row],[United States 10y]]-Table7[[#This Row],[United States 3y]],#N/A)</f>
        <v>-0.49000000000000021</v>
      </c>
    </row>
    <row r="11784" spans="1:4" x14ac:dyDescent="0.2">
      <c r="A11784" s="6">
        <f>Database!$A13869</f>
        <v>39141</v>
      </c>
      <c r="B11784">
        <f>IF(VLOOKUP(Table7[[#This Row],[Date]],Database!$A:$C,MATCH($B$1,Database!$A$1:$C$1,),)=0,#N/A,VLOOKUP(Table7[[#This Row],[Date]],Database!$A:$C,MATCH($B$1,Database!$A$1:$C$1,),))</f>
        <v>4.5599999999999996</v>
      </c>
      <c r="C11784">
        <f>IF(VLOOKUP(Table7[[#This Row],[Date]],Database!$A:$C,MATCH($C$1,Database!$A$1:$C$1,),)=0,#N/A,VLOOKUP(Table7[[#This Row],[Date]],Database!$A:$C,MATCH($C$1,Database!$A$1:$C$1,),))</f>
        <v>5.01</v>
      </c>
      <c r="D11784">
        <f>IFERROR(Table7[[#This Row],[United States 10y]]-Table7[[#This Row],[United States 3y]],#N/A)</f>
        <v>-0.45000000000000018</v>
      </c>
    </row>
    <row r="11785" spans="1:4" x14ac:dyDescent="0.2">
      <c r="A11785" s="6">
        <f>Database!$A13870</f>
        <v>39142</v>
      </c>
      <c r="B11785">
        <f>IF(VLOOKUP(Table7[[#This Row],[Date]],Database!$A:$C,MATCH($B$1,Database!$A$1:$C$1,),)=0,#N/A,VLOOKUP(Table7[[#This Row],[Date]],Database!$A:$C,MATCH($B$1,Database!$A$1:$C$1,),))</f>
        <v>4.5599999999999996</v>
      </c>
      <c r="C11785">
        <f>IF(VLOOKUP(Table7[[#This Row],[Date]],Database!$A:$C,MATCH($C$1,Database!$A$1:$C$1,),)=0,#N/A,VLOOKUP(Table7[[#This Row],[Date]],Database!$A:$C,MATCH($C$1,Database!$A$1:$C$1,),))</f>
        <v>5</v>
      </c>
      <c r="D11785">
        <f>IFERROR(Table7[[#This Row],[United States 10y]]-Table7[[#This Row],[United States 3y]],#N/A)</f>
        <v>-0.44000000000000039</v>
      </c>
    </row>
    <row r="11786" spans="1:4" x14ac:dyDescent="0.2">
      <c r="A11786" s="6">
        <f>Database!$A13871</f>
        <v>39143</v>
      </c>
      <c r="B11786">
        <f>IF(VLOOKUP(Table7[[#This Row],[Date]],Database!$A:$C,MATCH($B$1,Database!$A$1:$C$1,),)=0,#N/A,VLOOKUP(Table7[[#This Row],[Date]],Database!$A:$C,MATCH($B$1,Database!$A$1:$C$1,),))</f>
        <v>4.5199999999999996</v>
      </c>
      <c r="C11786">
        <f>IF(VLOOKUP(Table7[[#This Row],[Date]],Database!$A:$C,MATCH($C$1,Database!$A$1:$C$1,),)=0,#N/A,VLOOKUP(Table7[[#This Row],[Date]],Database!$A:$C,MATCH($C$1,Database!$A$1:$C$1,),))</f>
        <v>4.9800000000000004</v>
      </c>
      <c r="D11786">
        <f>IFERROR(Table7[[#This Row],[United States 10y]]-Table7[[#This Row],[United States 3y]],#N/A)</f>
        <v>-0.46000000000000085</v>
      </c>
    </row>
    <row r="11787" spans="1:4" x14ac:dyDescent="0.2">
      <c r="A11787" s="6">
        <f>Database!$A13872</f>
        <v>39146</v>
      </c>
      <c r="B11787">
        <f>IF(VLOOKUP(Table7[[#This Row],[Date]],Database!$A:$C,MATCH($B$1,Database!$A$1:$C$1,),)=0,#N/A,VLOOKUP(Table7[[#This Row],[Date]],Database!$A:$C,MATCH($B$1,Database!$A$1:$C$1,),))</f>
        <v>4.51</v>
      </c>
      <c r="C11787">
        <f>IF(VLOOKUP(Table7[[#This Row],[Date]],Database!$A:$C,MATCH($C$1,Database!$A$1:$C$1,),)=0,#N/A,VLOOKUP(Table7[[#This Row],[Date]],Database!$A:$C,MATCH($C$1,Database!$A$1:$C$1,),))</f>
        <v>4.97</v>
      </c>
      <c r="D11787">
        <f>IFERROR(Table7[[#This Row],[United States 10y]]-Table7[[#This Row],[United States 3y]],#N/A)</f>
        <v>-0.45999999999999996</v>
      </c>
    </row>
    <row r="11788" spans="1:4" x14ac:dyDescent="0.2">
      <c r="A11788" s="6">
        <f>Database!$A13873</f>
        <v>39147</v>
      </c>
      <c r="B11788">
        <f>IF(VLOOKUP(Table7[[#This Row],[Date]],Database!$A:$C,MATCH($B$1,Database!$A$1:$C$1,),)=0,#N/A,VLOOKUP(Table7[[#This Row],[Date]],Database!$A:$C,MATCH($B$1,Database!$A$1:$C$1,),))</f>
        <v>4.53</v>
      </c>
      <c r="C11788">
        <f>IF(VLOOKUP(Table7[[#This Row],[Date]],Database!$A:$C,MATCH($C$1,Database!$A$1:$C$1,),)=0,#N/A,VLOOKUP(Table7[[#This Row],[Date]],Database!$A:$C,MATCH($C$1,Database!$A$1:$C$1,),))</f>
        <v>4.99</v>
      </c>
      <c r="D11788">
        <f>IFERROR(Table7[[#This Row],[United States 10y]]-Table7[[#This Row],[United States 3y]],#N/A)</f>
        <v>-0.45999999999999996</v>
      </c>
    </row>
    <row r="11789" spans="1:4" x14ac:dyDescent="0.2">
      <c r="A11789" s="6">
        <f>Database!$A13874</f>
        <v>39148</v>
      </c>
      <c r="B11789">
        <f>IF(VLOOKUP(Table7[[#This Row],[Date]],Database!$A:$C,MATCH($B$1,Database!$A$1:$C$1,),)=0,#N/A,VLOOKUP(Table7[[#This Row],[Date]],Database!$A:$C,MATCH($B$1,Database!$A$1:$C$1,),))</f>
        <v>4.5</v>
      </c>
      <c r="C11789">
        <f>IF(VLOOKUP(Table7[[#This Row],[Date]],Database!$A:$C,MATCH($C$1,Database!$A$1:$C$1,),)=0,#N/A,VLOOKUP(Table7[[#This Row],[Date]],Database!$A:$C,MATCH($C$1,Database!$A$1:$C$1,),))</f>
        <v>4.97</v>
      </c>
      <c r="D11789">
        <f>IFERROR(Table7[[#This Row],[United States 10y]]-Table7[[#This Row],[United States 3y]],#N/A)</f>
        <v>-0.46999999999999975</v>
      </c>
    </row>
    <row r="11790" spans="1:4" x14ac:dyDescent="0.2">
      <c r="A11790" s="6">
        <f>Database!$A13875</f>
        <v>39149</v>
      </c>
      <c r="B11790">
        <f>IF(VLOOKUP(Table7[[#This Row],[Date]],Database!$A:$C,MATCH($B$1,Database!$A$1:$C$1,),)=0,#N/A,VLOOKUP(Table7[[#This Row],[Date]],Database!$A:$C,MATCH($B$1,Database!$A$1:$C$1,),))</f>
        <v>4.51</v>
      </c>
      <c r="C11790">
        <f>IF(VLOOKUP(Table7[[#This Row],[Date]],Database!$A:$C,MATCH($C$1,Database!$A$1:$C$1,),)=0,#N/A,VLOOKUP(Table7[[#This Row],[Date]],Database!$A:$C,MATCH($C$1,Database!$A$1:$C$1,),))</f>
        <v>4.95</v>
      </c>
      <c r="D11790">
        <f>IFERROR(Table7[[#This Row],[United States 10y]]-Table7[[#This Row],[United States 3y]],#N/A)</f>
        <v>-0.44000000000000039</v>
      </c>
    </row>
    <row r="11791" spans="1:4" x14ac:dyDescent="0.2">
      <c r="A11791" s="6">
        <f>Database!$A13876</f>
        <v>39150</v>
      </c>
      <c r="B11791">
        <f>IF(VLOOKUP(Table7[[#This Row],[Date]],Database!$A:$C,MATCH($B$1,Database!$A$1:$C$1,),)=0,#N/A,VLOOKUP(Table7[[#This Row],[Date]],Database!$A:$C,MATCH($B$1,Database!$A$1:$C$1,),))</f>
        <v>4.59</v>
      </c>
      <c r="C11791">
        <f>IF(VLOOKUP(Table7[[#This Row],[Date]],Database!$A:$C,MATCH($C$1,Database!$A$1:$C$1,),)=0,#N/A,VLOOKUP(Table7[[#This Row],[Date]],Database!$A:$C,MATCH($C$1,Database!$A$1:$C$1,),))</f>
        <v>4.96</v>
      </c>
      <c r="D11791">
        <f>IFERROR(Table7[[#This Row],[United States 10y]]-Table7[[#This Row],[United States 3y]],#N/A)</f>
        <v>-0.37000000000000011</v>
      </c>
    </row>
    <row r="11792" spans="1:4" x14ac:dyDescent="0.2">
      <c r="A11792" s="6">
        <f>Database!$A13877</f>
        <v>39153</v>
      </c>
      <c r="B11792">
        <f>IF(VLOOKUP(Table7[[#This Row],[Date]],Database!$A:$C,MATCH($B$1,Database!$A$1:$C$1,),)=0,#N/A,VLOOKUP(Table7[[#This Row],[Date]],Database!$A:$C,MATCH($B$1,Database!$A$1:$C$1,),))</f>
        <v>4.5599999999999996</v>
      </c>
      <c r="C11792">
        <f>IF(VLOOKUP(Table7[[#This Row],[Date]],Database!$A:$C,MATCH($C$1,Database!$A$1:$C$1,),)=0,#N/A,VLOOKUP(Table7[[#This Row],[Date]],Database!$A:$C,MATCH($C$1,Database!$A$1:$C$1,),))</f>
        <v>4.96</v>
      </c>
      <c r="D11792">
        <f>IFERROR(Table7[[#This Row],[United States 10y]]-Table7[[#This Row],[United States 3y]],#N/A)</f>
        <v>-0.40000000000000036</v>
      </c>
    </row>
    <row r="11793" spans="1:4" x14ac:dyDescent="0.2">
      <c r="A11793" s="6">
        <f>Database!$A13878</f>
        <v>39154</v>
      </c>
      <c r="B11793">
        <f>IF(VLOOKUP(Table7[[#This Row],[Date]],Database!$A:$C,MATCH($B$1,Database!$A$1:$C$1,),)=0,#N/A,VLOOKUP(Table7[[#This Row],[Date]],Database!$A:$C,MATCH($B$1,Database!$A$1:$C$1,),))</f>
        <v>4.5</v>
      </c>
      <c r="C11793">
        <f>IF(VLOOKUP(Table7[[#This Row],[Date]],Database!$A:$C,MATCH($C$1,Database!$A$1:$C$1,),)=0,#N/A,VLOOKUP(Table7[[#This Row],[Date]],Database!$A:$C,MATCH($C$1,Database!$A$1:$C$1,),))</f>
        <v>4.9400000000000004</v>
      </c>
      <c r="D11793">
        <f>IFERROR(Table7[[#This Row],[United States 10y]]-Table7[[#This Row],[United States 3y]],#N/A)</f>
        <v>-0.44000000000000039</v>
      </c>
    </row>
    <row r="11794" spans="1:4" x14ac:dyDescent="0.2">
      <c r="A11794" s="6">
        <f>Database!$A13879</f>
        <v>39155</v>
      </c>
      <c r="B11794">
        <f>IF(VLOOKUP(Table7[[#This Row],[Date]],Database!$A:$C,MATCH($B$1,Database!$A$1:$C$1,),)=0,#N/A,VLOOKUP(Table7[[#This Row],[Date]],Database!$A:$C,MATCH($B$1,Database!$A$1:$C$1,),))</f>
        <v>4.53</v>
      </c>
      <c r="C11794">
        <f>IF(VLOOKUP(Table7[[#This Row],[Date]],Database!$A:$C,MATCH($C$1,Database!$A$1:$C$1,),)=0,#N/A,VLOOKUP(Table7[[#This Row],[Date]],Database!$A:$C,MATCH($C$1,Database!$A$1:$C$1,),))</f>
        <v>4.92</v>
      </c>
      <c r="D11794">
        <f>IFERROR(Table7[[#This Row],[United States 10y]]-Table7[[#This Row],[United States 3y]],#N/A)</f>
        <v>-0.38999999999999968</v>
      </c>
    </row>
    <row r="11795" spans="1:4" x14ac:dyDescent="0.2">
      <c r="A11795" s="6">
        <f>Database!$A13880</f>
        <v>39156</v>
      </c>
      <c r="B11795">
        <f>IF(VLOOKUP(Table7[[#This Row],[Date]],Database!$A:$C,MATCH($B$1,Database!$A$1:$C$1,),)=0,#N/A,VLOOKUP(Table7[[#This Row],[Date]],Database!$A:$C,MATCH($B$1,Database!$A$1:$C$1,),))</f>
        <v>4.54</v>
      </c>
      <c r="C11795">
        <f>IF(VLOOKUP(Table7[[#This Row],[Date]],Database!$A:$C,MATCH($C$1,Database!$A$1:$C$1,),)=0,#N/A,VLOOKUP(Table7[[#This Row],[Date]],Database!$A:$C,MATCH($C$1,Database!$A$1:$C$1,),))</f>
        <v>4.91</v>
      </c>
      <c r="D11795">
        <f>IFERROR(Table7[[#This Row],[United States 10y]]-Table7[[#This Row],[United States 3y]],#N/A)</f>
        <v>-0.37000000000000011</v>
      </c>
    </row>
    <row r="11796" spans="1:4" x14ac:dyDescent="0.2">
      <c r="A11796" s="6">
        <f>Database!$A13881</f>
        <v>39157</v>
      </c>
      <c r="B11796">
        <f>IF(VLOOKUP(Table7[[#This Row],[Date]],Database!$A:$C,MATCH($B$1,Database!$A$1:$C$1,),)=0,#N/A,VLOOKUP(Table7[[#This Row],[Date]],Database!$A:$C,MATCH($B$1,Database!$A$1:$C$1,),))</f>
        <v>4.55</v>
      </c>
      <c r="C11796">
        <f>IF(VLOOKUP(Table7[[#This Row],[Date]],Database!$A:$C,MATCH($C$1,Database!$A$1:$C$1,),)=0,#N/A,VLOOKUP(Table7[[#This Row],[Date]],Database!$A:$C,MATCH($C$1,Database!$A$1:$C$1,),))</f>
        <v>4.9000000000000004</v>
      </c>
      <c r="D11796">
        <f>IFERROR(Table7[[#This Row],[United States 10y]]-Table7[[#This Row],[United States 3y]],#N/A)</f>
        <v>-0.35000000000000053</v>
      </c>
    </row>
    <row r="11797" spans="1:4" x14ac:dyDescent="0.2">
      <c r="A11797" s="6">
        <f>Database!$A13882</f>
        <v>39160</v>
      </c>
      <c r="B11797">
        <f>IF(VLOOKUP(Table7[[#This Row],[Date]],Database!$A:$C,MATCH($B$1,Database!$A$1:$C$1,),)=0,#N/A,VLOOKUP(Table7[[#This Row],[Date]],Database!$A:$C,MATCH($B$1,Database!$A$1:$C$1,),))</f>
        <v>4.58</v>
      </c>
      <c r="C11797">
        <f>IF(VLOOKUP(Table7[[#This Row],[Date]],Database!$A:$C,MATCH($C$1,Database!$A$1:$C$1,),)=0,#N/A,VLOOKUP(Table7[[#This Row],[Date]],Database!$A:$C,MATCH($C$1,Database!$A$1:$C$1,),))</f>
        <v>4.93</v>
      </c>
      <c r="D11797">
        <f>IFERROR(Table7[[#This Row],[United States 10y]]-Table7[[#This Row],[United States 3y]],#N/A)</f>
        <v>-0.34999999999999964</v>
      </c>
    </row>
    <row r="11798" spans="1:4" x14ac:dyDescent="0.2">
      <c r="A11798" s="6">
        <f>Database!$A13883</f>
        <v>39161</v>
      </c>
      <c r="B11798">
        <f>IF(VLOOKUP(Table7[[#This Row],[Date]],Database!$A:$C,MATCH($B$1,Database!$A$1:$C$1,),)=0,#N/A,VLOOKUP(Table7[[#This Row],[Date]],Database!$A:$C,MATCH($B$1,Database!$A$1:$C$1,),))</f>
        <v>4.5599999999999996</v>
      </c>
      <c r="C11798">
        <f>IF(VLOOKUP(Table7[[#This Row],[Date]],Database!$A:$C,MATCH($C$1,Database!$A$1:$C$1,),)=0,#N/A,VLOOKUP(Table7[[#This Row],[Date]],Database!$A:$C,MATCH($C$1,Database!$A$1:$C$1,),))</f>
        <v>4.92</v>
      </c>
      <c r="D11798">
        <f>IFERROR(Table7[[#This Row],[United States 10y]]-Table7[[#This Row],[United States 3y]],#N/A)</f>
        <v>-0.36000000000000032</v>
      </c>
    </row>
    <row r="11799" spans="1:4" x14ac:dyDescent="0.2">
      <c r="A11799" s="6">
        <f>Database!$A13884</f>
        <v>39162</v>
      </c>
      <c r="B11799">
        <f>IF(VLOOKUP(Table7[[#This Row],[Date]],Database!$A:$C,MATCH($B$1,Database!$A$1:$C$1,),)=0,#N/A,VLOOKUP(Table7[[#This Row],[Date]],Database!$A:$C,MATCH($B$1,Database!$A$1:$C$1,),))</f>
        <v>4.53</v>
      </c>
      <c r="C11799">
        <f>IF(VLOOKUP(Table7[[#This Row],[Date]],Database!$A:$C,MATCH($C$1,Database!$A$1:$C$1,),)=0,#N/A,VLOOKUP(Table7[[#This Row],[Date]],Database!$A:$C,MATCH($C$1,Database!$A$1:$C$1,),))</f>
        <v>4.91</v>
      </c>
      <c r="D11799">
        <f>IFERROR(Table7[[#This Row],[United States 10y]]-Table7[[#This Row],[United States 3y]],#N/A)</f>
        <v>-0.37999999999999989</v>
      </c>
    </row>
    <row r="11800" spans="1:4" x14ac:dyDescent="0.2">
      <c r="A11800" s="6">
        <f>Database!$A13885</f>
        <v>39163</v>
      </c>
      <c r="B11800">
        <f>IF(VLOOKUP(Table7[[#This Row],[Date]],Database!$A:$C,MATCH($B$1,Database!$A$1:$C$1,),)=0,#N/A,VLOOKUP(Table7[[#This Row],[Date]],Database!$A:$C,MATCH($B$1,Database!$A$1:$C$1,),))</f>
        <v>4.5999999999999996</v>
      </c>
      <c r="C11800">
        <f>IF(VLOOKUP(Table7[[#This Row],[Date]],Database!$A:$C,MATCH($C$1,Database!$A$1:$C$1,),)=0,#N/A,VLOOKUP(Table7[[#This Row],[Date]],Database!$A:$C,MATCH($C$1,Database!$A$1:$C$1,),))</f>
        <v>4.92</v>
      </c>
      <c r="D11800">
        <f>IFERROR(Table7[[#This Row],[United States 10y]]-Table7[[#This Row],[United States 3y]],#N/A)</f>
        <v>-0.32000000000000028</v>
      </c>
    </row>
    <row r="11801" spans="1:4" x14ac:dyDescent="0.2">
      <c r="A11801" s="6">
        <f>Database!$A13886</f>
        <v>39164</v>
      </c>
      <c r="B11801">
        <f>IF(VLOOKUP(Table7[[#This Row],[Date]],Database!$A:$C,MATCH($B$1,Database!$A$1:$C$1,),)=0,#N/A,VLOOKUP(Table7[[#This Row],[Date]],Database!$A:$C,MATCH($B$1,Database!$A$1:$C$1,),))</f>
        <v>4.62</v>
      </c>
      <c r="C11801">
        <f>IF(VLOOKUP(Table7[[#This Row],[Date]],Database!$A:$C,MATCH($C$1,Database!$A$1:$C$1,),)=0,#N/A,VLOOKUP(Table7[[#This Row],[Date]],Database!$A:$C,MATCH($C$1,Database!$A$1:$C$1,),))</f>
        <v>4.9400000000000004</v>
      </c>
      <c r="D11801">
        <f>IFERROR(Table7[[#This Row],[United States 10y]]-Table7[[#This Row],[United States 3y]],#N/A)</f>
        <v>-0.32000000000000028</v>
      </c>
    </row>
    <row r="11802" spans="1:4" x14ac:dyDescent="0.2">
      <c r="A11802" s="6">
        <f>Database!$A13887</f>
        <v>39167</v>
      </c>
      <c r="B11802">
        <f>IF(VLOOKUP(Table7[[#This Row],[Date]],Database!$A:$C,MATCH($B$1,Database!$A$1:$C$1,),)=0,#N/A,VLOOKUP(Table7[[#This Row],[Date]],Database!$A:$C,MATCH($B$1,Database!$A$1:$C$1,),))</f>
        <v>4.5999999999999996</v>
      </c>
      <c r="C11802">
        <f>IF(VLOOKUP(Table7[[#This Row],[Date]],Database!$A:$C,MATCH($C$1,Database!$A$1:$C$1,),)=0,#N/A,VLOOKUP(Table7[[#This Row],[Date]],Database!$A:$C,MATCH($C$1,Database!$A$1:$C$1,),))</f>
        <v>4.93</v>
      </c>
      <c r="D11802">
        <f>IFERROR(Table7[[#This Row],[United States 10y]]-Table7[[#This Row],[United States 3y]],#N/A)</f>
        <v>-0.33000000000000007</v>
      </c>
    </row>
    <row r="11803" spans="1:4" x14ac:dyDescent="0.2">
      <c r="A11803" s="6">
        <f>Database!$A13888</f>
        <v>39168</v>
      </c>
      <c r="B11803">
        <f>IF(VLOOKUP(Table7[[#This Row],[Date]],Database!$A:$C,MATCH($B$1,Database!$A$1:$C$1,),)=0,#N/A,VLOOKUP(Table7[[#This Row],[Date]],Database!$A:$C,MATCH($B$1,Database!$A$1:$C$1,),))</f>
        <v>4.62</v>
      </c>
      <c r="C11803">
        <f>IF(VLOOKUP(Table7[[#This Row],[Date]],Database!$A:$C,MATCH($C$1,Database!$A$1:$C$1,),)=0,#N/A,VLOOKUP(Table7[[#This Row],[Date]],Database!$A:$C,MATCH($C$1,Database!$A$1:$C$1,),))</f>
        <v>4.93</v>
      </c>
      <c r="D11803">
        <f>IFERROR(Table7[[#This Row],[United States 10y]]-Table7[[#This Row],[United States 3y]],#N/A)</f>
        <v>-0.30999999999999961</v>
      </c>
    </row>
    <row r="11804" spans="1:4" x14ac:dyDescent="0.2">
      <c r="A11804" s="6">
        <f>Database!$A13889</f>
        <v>39169</v>
      </c>
      <c r="B11804">
        <f>IF(VLOOKUP(Table7[[#This Row],[Date]],Database!$A:$C,MATCH($B$1,Database!$A$1:$C$1,),)=0,#N/A,VLOOKUP(Table7[[#This Row],[Date]],Database!$A:$C,MATCH($B$1,Database!$A$1:$C$1,),))</f>
        <v>4.62</v>
      </c>
      <c r="C11804">
        <f>IF(VLOOKUP(Table7[[#This Row],[Date]],Database!$A:$C,MATCH($C$1,Database!$A$1:$C$1,),)=0,#N/A,VLOOKUP(Table7[[#This Row],[Date]],Database!$A:$C,MATCH($C$1,Database!$A$1:$C$1,),))</f>
        <v>4.92</v>
      </c>
      <c r="D11804">
        <f>IFERROR(Table7[[#This Row],[United States 10y]]-Table7[[#This Row],[United States 3y]],#N/A)</f>
        <v>-0.29999999999999982</v>
      </c>
    </row>
    <row r="11805" spans="1:4" x14ac:dyDescent="0.2">
      <c r="A11805" s="6">
        <f>Database!$A13890</f>
        <v>39170</v>
      </c>
      <c r="B11805">
        <f>IF(VLOOKUP(Table7[[#This Row],[Date]],Database!$A:$C,MATCH($B$1,Database!$A$1:$C$1,),)=0,#N/A,VLOOKUP(Table7[[#This Row],[Date]],Database!$A:$C,MATCH($B$1,Database!$A$1:$C$1,),))</f>
        <v>4.6399999999999997</v>
      </c>
      <c r="C11805">
        <f>IF(VLOOKUP(Table7[[#This Row],[Date]],Database!$A:$C,MATCH($C$1,Database!$A$1:$C$1,),)=0,#N/A,VLOOKUP(Table7[[#This Row],[Date]],Database!$A:$C,MATCH($C$1,Database!$A$1:$C$1,),))</f>
        <v>4.91</v>
      </c>
      <c r="D11805">
        <f>IFERROR(Table7[[#This Row],[United States 10y]]-Table7[[#This Row],[United States 3y]],#N/A)</f>
        <v>-0.27000000000000046</v>
      </c>
    </row>
    <row r="11806" spans="1:4" x14ac:dyDescent="0.2">
      <c r="A11806" s="6">
        <f>Database!$A13891</f>
        <v>39171</v>
      </c>
      <c r="B11806">
        <f>IF(VLOOKUP(Table7[[#This Row],[Date]],Database!$A:$C,MATCH($B$1,Database!$A$1:$C$1,),)=0,#N/A,VLOOKUP(Table7[[#This Row],[Date]],Database!$A:$C,MATCH($B$1,Database!$A$1:$C$1,),))</f>
        <v>4.6500000000000004</v>
      </c>
      <c r="C11806">
        <f>IF(VLOOKUP(Table7[[#This Row],[Date]],Database!$A:$C,MATCH($C$1,Database!$A$1:$C$1,),)=0,#N/A,VLOOKUP(Table7[[#This Row],[Date]],Database!$A:$C,MATCH($C$1,Database!$A$1:$C$1,),))</f>
        <v>4.9000000000000004</v>
      </c>
      <c r="D11806">
        <f>IFERROR(Table7[[#This Row],[United States 10y]]-Table7[[#This Row],[United States 3y]],#N/A)</f>
        <v>-0.25</v>
      </c>
    </row>
    <row r="11807" spans="1:4" x14ac:dyDescent="0.2">
      <c r="A11807" s="6">
        <f>Database!$A13892</f>
        <v>39174</v>
      </c>
      <c r="B11807">
        <f>IF(VLOOKUP(Table7[[#This Row],[Date]],Database!$A:$C,MATCH($B$1,Database!$A$1:$C$1,),)=0,#N/A,VLOOKUP(Table7[[#This Row],[Date]],Database!$A:$C,MATCH($B$1,Database!$A$1:$C$1,),))</f>
        <v>4.6500000000000004</v>
      </c>
      <c r="C11807">
        <f>IF(VLOOKUP(Table7[[#This Row],[Date]],Database!$A:$C,MATCH($C$1,Database!$A$1:$C$1,),)=0,#N/A,VLOOKUP(Table7[[#This Row],[Date]],Database!$A:$C,MATCH($C$1,Database!$A$1:$C$1,),))</f>
        <v>4.91</v>
      </c>
      <c r="D11807">
        <f>IFERROR(Table7[[#This Row],[United States 10y]]-Table7[[#This Row],[United States 3y]],#N/A)</f>
        <v>-0.25999999999999979</v>
      </c>
    </row>
    <row r="11808" spans="1:4" x14ac:dyDescent="0.2">
      <c r="A11808" s="6">
        <f>Database!$A13893</f>
        <v>39175</v>
      </c>
      <c r="B11808">
        <f>IF(VLOOKUP(Table7[[#This Row],[Date]],Database!$A:$C,MATCH($B$1,Database!$A$1:$C$1,),)=0,#N/A,VLOOKUP(Table7[[#This Row],[Date]],Database!$A:$C,MATCH($B$1,Database!$A$1:$C$1,),))</f>
        <v>4.67</v>
      </c>
      <c r="C11808">
        <f>IF(VLOOKUP(Table7[[#This Row],[Date]],Database!$A:$C,MATCH($C$1,Database!$A$1:$C$1,),)=0,#N/A,VLOOKUP(Table7[[#This Row],[Date]],Database!$A:$C,MATCH($C$1,Database!$A$1:$C$1,),))</f>
        <v>4.91</v>
      </c>
      <c r="D11808">
        <f>IFERROR(Table7[[#This Row],[United States 10y]]-Table7[[#This Row],[United States 3y]],#N/A)</f>
        <v>-0.24000000000000021</v>
      </c>
    </row>
    <row r="11809" spans="1:4" x14ac:dyDescent="0.2">
      <c r="A11809" s="6">
        <f>Database!$A13894</f>
        <v>39176</v>
      </c>
      <c r="B11809">
        <f>IF(VLOOKUP(Table7[[#This Row],[Date]],Database!$A:$C,MATCH($B$1,Database!$A$1:$C$1,),)=0,#N/A,VLOOKUP(Table7[[#This Row],[Date]],Database!$A:$C,MATCH($B$1,Database!$A$1:$C$1,),))</f>
        <v>4.66</v>
      </c>
      <c r="C11809">
        <f>IF(VLOOKUP(Table7[[#This Row],[Date]],Database!$A:$C,MATCH($C$1,Database!$A$1:$C$1,),)=0,#N/A,VLOOKUP(Table7[[#This Row],[Date]],Database!$A:$C,MATCH($C$1,Database!$A$1:$C$1,),))</f>
        <v>4.92</v>
      </c>
      <c r="D11809">
        <f>IFERROR(Table7[[#This Row],[United States 10y]]-Table7[[#This Row],[United States 3y]],#N/A)</f>
        <v>-0.25999999999999979</v>
      </c>
    </row>
    <row r="11810" spans="1:4" x14ac:dyDescent="0.2">
      <c r="A11810" s="6">
        <f>Database!$A13895</f>
        <v>39177</v>
      </c>
      <c r="B11810">
        <f>IF(VLOOKUP(Table7[[#This Row],[Date]],Database!$A:$C,MATCH($B$1,Database!$A$1:$C$1,),)=0,#N/A,VLOOKUP(Table7[[#This Row],[Date]],Database!$A:$C,MATCH($B$1,Database!$A$1:$C$1,),))</f>
        <v>4.68</v>
      </c>
      <c r="C11810">
        <f>IF(VLOOKUP(Table7[[#This Row],[Date]],Database!$A:$C,MATCH($C$1,Database!$A$1:$C$1,),)=0,#N/A,VLOOKUP(Table7[[#This Row],[Date]],Database!$A:$C,MATCH($C$1,Database!$A$1:$C$1,),))</f>
        <v>4.9000000000000004</v>
      </c>
      <c r="D11810">
        <f>IFERROR(Table7[[#This Row],[United States 10y]]-Table7[[#This Row],[United States 3y]],#N/A)</f>
        <v>-0.22000000000000064</v>
      </c>
    </row>
    <row r="11811" spans="1:4" x14ac:dyDescent="0.2">
      <c r="A11811" s="6">
        <f>Database!$A13896</f>
        <v>39178</v>
      </c>
      <c r="B11811">
        <f>IF(VLOOKUP(Table7[[#This Row],[Date]],Database!$A:$C,MATCH($B$1,Database!$A$1:$C$1,),)=0,#N/A,VLOOKUP(Table7[[#This Row],[Date]],Database!$A:$C,MATCH($B$1,Database!$A$1:$C$1,),))</f>
        <v>4.76</v>
      </c>
      <c r="C11811">
        <f>IF(VLOOKUP(Table7[[#This Row],[Date]],Database!$A:$C,MATCH($C$1,Database!$A$1:$C$1,),)=0,#N/A,VLOOKUP(Table7[[#This Row],[Date]],Database!$A:$C,MATCH($C$1,Database!$A$1:$C$1,),))</f>
        <v>4.91</v>
      </c>
      <c r="D11811">
        <f>IFERROR(Table7[[#This Row],[United States 10y]]-Table7[[#This Row],[United States 3y]],#N/A)</f>
        <v>-0.15000000000000036</v>
      </c>
    </row>
    <row r="11812" spans="1:4" x14ac:dyDescent="0.2">
      <c r="A11812" s="6">
        <f>Database!$A13897</f>
        <v>39181</v>
      </c>
      <c r="B11812">
        <f>IF(VLOOKUP(Table7[[#This Row],[Date]],Database!$A:$C,MATCH($B$1,Database!$A$1:$C$1,),)=0,#N/A,VLOOKUP(Table7[[#This Row],[Date]],Database!$A:$C,MATCH($B$1,Database!$A$1:$C$1,),))</f>
        <v>4.75</v>
      </c>
      <c r="C11812">
        <f>IF(VLOOKUP(Table7[[#This Row],[Date]],Database!$A:$C,MATCH($C$1,Database!$A$1:$C$1,),)=0,#N/A,VLOOKUP(Table7[[#This Row],[Date]],Database!$A:$C,MATCH($C$1,Database!$A$1:$C$1,),))</f>
        <v>4.8899999999999997</v>
      </c>
      <c r="D11812">
        <f>IFERROR(Table7[[#This Row],[United States 10y]]-Table7[[#This Row],[United States 3y]],#N/A)</f>
        <v>-0.13999999999999968</v>
      </c>
    </row>
    <row r="11813" spans="1:4" x14ac:dyDescent="0.2">
      <c r="A11813" s="6">
        <f>Database!$A13898</f>
        <v>39182</v>
      </c>
      <c r="B11813">
        <f>IF(VLOOKUP(Table7[[#This Row],[Date]],Database!$A:$C,MATCH($B$1,Database!$A$1:$C$1,),)=0,#N/A,VLOOKUP(Table7[[#This Row],[Date]],Database!$A:$C,MATCH($B$1,Database!$A$1:$C$1,),))</f>
        <v>4.7300000000000004</v>
      </c>
      <c r="C11813">
        <f>IF(VLOOKUP(Table7[[#This Row],[Date]],Database!$A:$C,MATCH($C$1,Database!$A$1:$C$1,),)=0,#N/A,VLOOKUP(Table7[[#This Row],[Date]],Database!$A:$C,MATCH($C$1,Database!$A$1:$C$1,),))</f>
        <v>4.8899999999999997</v>
      </c>
      <c r="D11813">
        <f>IFERROR(Table7[[#This Row],[United States 10y]]-Table7[[#This Row],[United States 3y]],#N/A)</f>
        <v>-0.15999999999999925</v>
      </c>
    </row>
    <row r="11814" spans="1:4" x14ac:dyDescent="0.2">
      <c r="A11814" s="6">
        <f>Database!$A13899</f>
        <v>39183</v>
      </c>
      <c r="B11814">
        <f>IF(VLOOKUP(Table7[[#This Row],[Date]],Database!$A:$C,MATCH($B$1,Database!$A$1:$C$1,),)=0,#N/A,VLOOKUP(Table7[[#This Row],[Date]],Database!$A:$C,MATCH($B$1,Database!$A$1:$C$1,),))</f>
        <v>4.74</v>
      </c>
      <c r="C11814">
        <f>IF(VLOOKUP(Table7[[#This Row],[Date]],Database!$A:$C,MATCH($C$1,Database!$A$1:$C$1,),)=0,#N/A,VLOOKUP(Table7[[#This Row],[Date]],Database!$A:$C,MATCH($C$1,Database!$A$1:$C$1,),))</f>
        <v>4.9000000000000004</v>
      </c>
      <c r="D11814">
        <f>IFERROR(Table7[[#This Row],[United States 10y]]-Table7[[#This Row],[United States 3y]],#N/A)</f>
        <v>-0.16000000000000014</v>
      </c>
    </row>
    <row r="11815" spans="1:4" x14ac:dyDescent="0.2">
      <c r="A11815" s="6">
        <f>Database!$A13900</f>
        <v>39184</v>
      </c>
      <c r="B11815">
        <f>IF(VLOOKUP(Table7[[#This Row],[Date]],Database!$A:$C,MATCH($B$1,Database!$A$1:$C$1,),)=0,#N/A,VLOOKUP(Table7[[#This Row],[Date]],Database!$A:$C,MATCH($B$1,Database!$A$1:$C$1,),))</f>
        <v>4.74</v>
      </c>
      <c r="C11815">
        <f>IF(VLOOKUP(Table7[[#This Row],[Date]],Database!$A:$C,MATCH($C$1,Database!$A$1:$C$1,),)=0,#N/A,VLOOKUP(Table7[[#This Row],[Date]],Database!$A:$C,MATCH($C$1,Database!$A$1:$C$1,),))</f>
        <v>4.8899999999999997</v>
      </c>
      <c r="D11815">
        <f>IFERROR(Table7[[#This Row],[United States 10y]]-Table7[[#This Row],[United States 3y]],#N/A)</f>
        <v>-0.14999999999999947</v>
      </c>
    </row>
    <row r="11816" spans="1:4" x14ac:dyDescent="0.2">
      <c r="A11816" s="6">
        <f>Database!$A13901</f>
        <v>39185</v>
      </c>
      <c r="B11816">
        <f>IF(VLOOKUP(Table7[[#This Row],[Date]],Database!$A:$C,MATCH($B$1,Database!$A$1:$C$1,),)=0,#N/A,VLOOKUP(Table7[[#This Row],[Date]],Database!$A:$C,MATCH($B$1,Database!$A$1:$C$1,),))</f>
        <v>4.76</v>
      </c>
      <c r="C11816">
        <f>IF(VLOOKUP(Table7[[#This Row],[Date]],Database!$A:$C,MATCH($C$1,Database!$A$1:$C$1,),)=0,#N/A,VLOOKUP(Table7[[#This Row],[Date]],Database!$A:$C,MATCH($C$1,Database!$A$1:$C$1,),))</f>
        <v>4.88</v>
      </c>
      <c r="D11816">
        <f>IFERROR(Table7[[#This Row],[United States 10y]]-Table7[[#This Row],[United States 3y]],#N/A)</f>
        <v>-0.12000000000000011</v>
      </c>
    </row>
    <row r="11817" spans="1:4" x14ac:dyDescent="0.2">
      <c r="A11817" s="6">
        <f>Database!$A13902</f>
        <v>39188</v>
      </c>
      <c r="B11817">
        <f>IF(VLOOKUP(Table7[[#This Row],[Date]],Database!$A:$C,MATCH($B$1,Database!$A$1:$C$1,),)=0,#N/A,VLOOKUP(Table7[[#This Row],[Date]],Database!$A:$C,MATCH($B$1,Database!$A$1:$C$1,),))</f>
        <v>4.74</v>
      </c>
      <c r="C11817">
        <f>IF(VLOOKUP(Table7[[#This Row],[Date]],Database!$A:$C,MATCH($C$1,Database!$A$1:$C$1,),)=0,#N/A,VLOOKUP(Table7[[#This Row],[Date]],Database!$A:$C,MATCH($C$1,Database!$A$1:$C$1,),))</f>
        <v>4.88</v>
      </c>
      <c r="D11817">
        <f>IFERROR(Table7[[#This Row],[United States 10y]]-Table7[[#This Row],[United States 3y]],#N/A)</f>
        <v>-0.13999999999999968</v>
      </c>
    </row>
    <row r="11818" spans="1:4" x14ac:dyDescent="0.2">
      <c r="A11818" s="6">
        <f>Database!$A13903</f>
        <v>39189</v>
      </c>
      <c r="B11818">
        <f>IF(VLOOKUP(Table7[[#This Row],[Date]],Database!$A:$C,MATCH($B$1,Database!$A$1:$C$1,),)=0,#N/A,VLOOKUP(Table7[[#This Row],[Date]],Database!$A:$C,MATCH($B$1,Database!$A$1:$C$1,),))</f>
        <v>4.6900000000000004</v>
      </c>
      <c r="C11818">
        <f>IF(VLOOKUP(Table7[[#This Row],[Date]],Database!$A:$C,MATCH($C$1,Database!$A$1:$C$1,),)=0,#N/A,VLOOKUP(Table7[[#This Row],[Date]],Database!$A:$C,MATCH($C$1,Database!$A$1:$C$1,),))</f>
        <v>4.87</v>
      </c>
      <c r="D11818">
        <f>IFERROR(Table7[[#This Row],[United States 10y]]-Table7[[#This Row],[United States 3y]],#N/A)</f>
        <v>-0.17999999999999972</v>
      </c>
    </row>
    <row r="11819" spans="1:4" x14ac:dyDescent="0.2">
      <c r="A11819" s="6">
        <f>Database!$A13904</f>
        <v>39190</v>
      </c>
      <c r="B11819">
        <f>IF(VLOOKUP(Table7[[#This Row],[Date]],Database!$A:$C,MATCH($B$1,Database!$A$1:$C$1,),)=0,#N/A,VLOOKUP(Table7[[#This Row],[Date]],Database!$A:$C,MATCH($B$1,Database!$A$1:$C$1,),))</f>
        <v>4.66</v>
      </c>
      <c r="C11819">
        <f>IF(VLOOKUP(Table7[[#This Row],[Date]],Database!$A:$C,MATCH($C$1,Database!$A$1:$C$1,),)=0,#N/A,VLOOKUP(Table7[[#This Row],[Date]],Database!$A:$C,MATCH($C$1,Database!$A$1:$C$1,),))</f>
        <v>4.8600000000000003</v>
      </c>
      <c r="D11819">
        <f>IFERROR(Table7[[#This Row],[United States 10y]]-Table7[[#This Row],[United States 3y]],#N/A)</f>
        <v>-0.20000000000000018</v>
      </c>
    </row>
    <row r="11820" spans="1:4" x14ac:dyDescent="0.2">
      <c r="A11820" s="6">
        <f>Database!$A13905</f>
        <v>39191</v>
      </c>
      <c r="B11820">
        <f>IF(VLOOKUP(Table7[[#This Row],[Date]],Database!$A:$C,MATCH($B$1,Database!$A$1:$C$1,),)=0,#N/A,VLOOKUP(Table7[[#This Row],[Date]],Database!$A:$C,MATCH($B$1,Database!$A$1:$C$1,),))</f>
        <v>4.68</v>
      </c>
      <c r="C11820">
        <f>IF(VLOOKUP(Table7[[#This Row],[Date]],Database!$A:$C,MATCH($C$1,Database!$A$1:$C$1,),)=0,#N/A,VLOOKUP(Table7[[#This Row],[Date]],Database!$A:$C,MATCH($C$1,Database!$A$1:$C$1,),))</f>
        <v>4.8499999999999996</v>
      </c>
      <c r="D11820">
        <f>IFERROR(Table7[[#This Row],[United States 10y]]-Table7[[#This Row],[United States 3y]],#N/A)</f>
        <v>-0.16999999999999993</v>
      </c>
    </row>
    <row r="11821" spans="1:4" x14ac:dyDescent="0.2">
      <c r="A11821" s="6">
        <f>Database!$A13906</f>
        <v>39192</v>
      </c>
      <c r="B11821">
        <f>IF(VLOOKUP(Table7[[#This Row],[Date]],Database!$A:$C,MATCH($B$1,Database!$A$1:$C$1,),)=0,#N/A,VLOOKUP(Table7[[#This Row],[Date]],Database!$A:$C,MATCH($B$1,Database!$A$1:$C$1,),))</f>
        <v>4.68</v>
      </c>
      <c r="C11821">
        <f>IF(VLOOKUP(Table7[[#This Row],[Date]],Database!$A:$C,MATCH($C$1,Database!$A$1:$C$1,),)=0,#N/A,VLOOKUP(Table7[[#This Row],[Date]],Database!$A:$C,MATCH($C$1,Database!$A$1:$C$1,),))</f>
        <v>4.8499999999999996</v>
      </c>
      <c r="D11821">
        <f>IFERROR(Table7[[#This Row],[United States 10y]]-Table7[[#This Row],[United States 3y]],#N/A)</f>
        <v>-0.16999999999999993</v>
      </c>
    </row>
    <row r="11822" spans="1:4" x14ac:dyDescent="0.2">
      <c r="A11822" s="6">
        <f>Database!$A13907</f>
        <v>39195</v>
      </c>
      <c r="B11822">
        <f>IF(VLOOKUP(Table7[[#This Row],[Date]],Database!$A:$C,MATCH($B$1,Database!$A$1:$C$1,),)=0,#N/A,VLOOKUP(Table7[[#This Row],[Date]],Database!$A:$C,MATCH($B$1,Database!$A$1:$C$1,),))</f>
        <v>4.66</v>
      </c>
      <c r="C11822">
        <f>IF(VLOOKUP(Table7[[#This Row],[Date]],Database!$A:$C,MATCH($C$1,Database!$A$1:$C$1,),)=0,#N/A,VLOOKUP(Table7[[#This Row],[Date]],Database!$A:$C,MATCH($C$1,Database!$A$1:$C$1,),))</f>
        <v>4.8499999999999996</v>
      </c>
      <c r="D11822">
        <f>IFERROR(Table7[[#This Row],[United States 10y]]-Table7[[#This Row],[United States 3y]],#N/A)</f>
        <v>-0.1899999999999995</v>
      </c>
    </row>
    <row r="11823" spans="1:4" x14ac:dyDescent="0.2">
      <c r="A11823" s="6">
        <f>Database!$A13908</f>
        <v>39196</v>
      </c>
      <c r="B11823">
        <f>IF(VLOOKUP(Table7[[#This Row],[Date]],Database!$A:$C,MATCH($B$1,Database!$A$1:$C$1,),)=0,#N/A,VLOOKUP(Table7[[#This Row],[Date]],Database!$A:$C,MATCH($B$1,Database!$A$1:$C$1,),))</f>
        <v>4.63</v>
      </c>
      <c r="C11823">
        <f>IF(VLOOKUP(Table7[[#This Row],[Date]],Database!$A:$C,MATCH($C$1,Database!$A$1:$C$1,),)=0,#N/A,VLOOKUP(Table7[[#This Row],[Date]],Database!$A:$C,MATCH($C$1,Database!$A$1:$C$1,),))</f>
        <v>4.84</v>
      </c>
      <c r="D11823">
        <f>IFERROR(Table7[[#This Row],[United States 10y]]-Table7[[#This Row],[United States 3y]],#N/A)</f>
        <v>-0.20999999999999996</v>
      </c>
    </row>
    <row r="11824" spans="1:4" x14ac:dyDescent="0.2">
      <c r="A11824" s="6">
        <f>Database!$A13909</f>
        <v>39197</v>
      </c>
      <c r="B11824">
        <f>IF(VLOOKUP(Table7[[#This Row],[Date]],Database!$A:$C,MATCH($B$1,Database!$A$1:$C$1,),)=0,#N/A,VLOOKUP(Table7[[#This Row],[Date]],Database!$A:$C,MATCH($B$1,Database!$A$1:$C$1,),))</f>
        <v>4.66</v>
      </c>
      <c r="C11824">
        <f>IF(VLOOKUP(Table7[[#This Row],[Date]],Database!$A:$C,MATCH($C$1,Database!$A$1:$C$1,),)=0,#N/A,VLOOKUP(Table7[[#This Row],[Date]],Database!$A:$C,MATCH($C$1,Database!$A$1:$C$1,),))</f>
        <v>4.83</v>
      </c>
      <c r="D11824">
        <f>IFERROR(Table7[[#This Row],[United States 10y]]-Table7[[#This Row],[United States 3y]],#N/A)</f>
        <v>-0.16999999999999993</v>
      </c>
    </row>
    <row r="11825" spans="1:4" x14ac:dyDescent="0.2">
      <c r="A11825" s="6">
        <f>Database!$A13910</f>
        <v>39198</v>
      </c>
      <c r="B11825">
        <f>IF(VLOOKUP(Table7[[#This Row],[Date]],Database!$A:$C,MATCH($B$1,Database!$A$1:$C$1,),)=0,#N/A,VLOOKUP(Table7[[#This Row],[Date]],Database!$A:$C,MATCH($B$1,Database!$A$1:$C$1,),))</f>
        <v>4.6900000000000004</v>
      </c>
      <c r="C11825">
        <f>IF(VLOOKUP(Table7[[#This Row],[Date]],Database!$A:$C,MATCH($C$1,Database!$A$1:$C$1,),)=0,#N/A,VLOOKUP(Table7[[#This Row],[Date]],Database!$A:$C,MATCH($C$1,Database!$A$1:$C$1,),))</f>
        <v>4.82</v>
      </c>
      <c r="D11825">
        <f>IFERROR(Table7[[#This Row],[United States 10y]]-Table7[[#This Row],[United States 3y]],#N/A)</f>
        <v>-0.12999999999999989</v>
      </c>
    </row>
    <row r="11826" spans="1:4" x14ac:dyDescent="0.2">
      <c r="A11826" s="6">
        <f>Database!$A13911</f>
        <v>39199</v>
      </c>
      <c r="B11826">
        <f>IF(VLOOKUP(Table7[[#This Row],[Date]],Database!$A:$C,MATCH($B$1,Database!$A$1:$C$1,),)=0,#N/A,VLOOKUP(Table7[[#This Row],[Date]],Database!$A:$C,MATCH($B$1,Database!$A$1:$C$1,),))</f>
        <v>4.71</v>
      </c>
      <c r="C11826">
        <f>IF(VLOOKUP(Table7[[#This Row],[Date]],Database!$A:$C,MATCH($C$1,Database!$A$1:$C$1,),)=0,#N/A,VLOOKUP(Table7[[#This Row],[Date]],Database!$A:$C,MATCH($C$1,Database!$A$1:$C$1,),))</f>
        <v>4.8099999999999996</v>
      </c>
      <c r="D11826">
        <f>IFERROR(Table7[[#This Row],[United States 10y]]-Table7[[#This Row],[United States 3y]],#N/A)</f>
        <v>-9.9999999999999645E-2</v>
      </c>
    </row>
    <row r="11827" spans="1:4" x14ac:dyDescent="0.2">
      <c r="A11827" s="6">
        <f>Database!$A13912</f>
        <v>39202</v>
      </c>
      <c r="B11827">
        <f>IF(VLOOKUP(Table7[[#This Row],[Date]],Database!$A:$C,MATCH($B$1,Database!$A$1:$C$1,),)=0,#N/A,VLOOKUP(Table7[[#This Row],[Date]],Database!$A:$C,MATCH($B$1,Database!$A$1:$C$1,),))</f>
        <v>4.63</v>
      </c>
      <c r="C11827">
        <f>IF(VLOOKUP(Table7[[#This Row],[Date]],Database!$A:$C,MATCH($C$1,Database!$A$1:$C$1,),)=0,#N/A,VLOOKUP(Table7[[#This Row],[Date]],Database!$A:$C,MATCH($C$1,Database!$A$1:$C$1,),))</f>
        <v>4.79</v>
      </c>
      <c r="D11827">
        <f>IFERROR(Table7[[#This Row],[United States 10y]]-Table7[[#This Row],[United States 3y]],#N/A)</f>
        <v>-0.16000000000000014</v>
      </c>
    </row>
    <row r="11828" spans="1:4" x14ac:dyDescent="0.2">
      <c r="A11828" s="6">
        <f>Database!$A13913</f>
        <v>39203</v>
      </c>
      <c r="B11828">
        <f>IF(VLOOKUP(Table7[[#This Row],[Date]],Database!$A:$C,MATCH($B$1,Database!$A$1:$C$1,),)=0,#N/A,VLOOKUP(Table7[[#This Row],[Date]],Database!$A:$C,MATCH($B$1,Database!$A$1:$C$1,),))</f>
        <v>4.6399999999999997</v>
      </c>
      <c r="C11828">
        <f>IF(VLOOKUP(Table7[[#This Row],[Date]],Database!$A:$C,MATCH($C$1,Database!$A$1:$C$1,),)=0,#N/A,VLOOKUP(Table7[[#This Row],[Date]],Database!$A:$C,MATCH($C$1,Database!$A$1:$C$1,),))</f>
        <v>4.76</v>
      </c>
      <c r="D11828">
        <f>IFERROR(Table7[[#This Row],[United States 10y]]-Table7[[#This Row],[United States 3y]],#N/A)</f>
        <v>-0.12000000000000011</v>
      </c>
    </row>
    <row r="11829" spans="1:4" x14ac:dyDescent="0.2">
      <c r="A11829" s="6">
        <f>Database!$A13914</f>
        <v>39204</v>
      </c>
      <c r="B11829">
        <f>IF(VLOOKUP(Table7[[#This Row],[Date]],Database!$A:$C,MATCH($B$1,Database!$A$1:$C$1,),)=0,#N/A,VLOOKUP(Table7[[#This Row],[Date]],Database!$A:$C,MATCH($B$1,Database!$A$1:$C$1,),))</f>
        <v>4.6500000000000004</v>
      </c>
      <c r="C11829">
        <f>IF(VLOOKUP(Table7[[#This Row],[Date]],Database!$A:$C,MATCH($C$1,Database!$A$1:$C$1,),)=0,#N/A,VLOOKUP(Table7[[#This Row],[Date]],Database!$A:$C,MATCH($C$1,Database!$A$1:$C$1,),))</f>
        <v>4.7699999999999996</v>
      </c>
      <c r="D11829">
        <f>IFERROR(Table7[[#This Row],[United States 10y]]-Table7[[#This Row],[United States 3y]],#N/A)</f>
        <v>-0.11999999999999922</v>
      </c>
    </row>
    <row r="11830" spans="1:4" x14ac:dyDescent="0.2">
      <c r="A11830" s="6">
        <f>Database!$A13915</f>
        <v>39205</v>
      </c>
      <c r="B11830">
        <f>IF(VLOOKUP(Table7[[#This Row],[Date]],Database!$A:$C,MATCH($B$1,Database!$A$1:$C$1,),)=0,#N/A,VLOOKUP(Table7[[#This Row],[Date]],Database!$A:$C,MATCH($B$1,Database!$A$1:$C$1,),))</f>
        <v>4.68</v>
      </c>
      <c r="C11830">
        <f>IF(VLOOKUP(Table7[[#This Row],[Date]],Database!$A:$C,MATCH($C$1,Database!$A$1:$C$1,),)=0,#N/A,VLOOKUP(Table7[[#This Row],[Date]],Database!$A:$C,MATCH($C$1,Database!$A$1:$C$1,),))</f>
        <v>4.76</v>
      </c>
      <c r="D11830">
        <f>IFERROR(Table7[[#This Row],[United States 10y]]-Table7[[#This Row],[United States 3y]],#N/A)</f>
        <v>-8.0000000000000071E-2</v>
      </c>
    </row>
    <row r="11831" spans="1:4" x14ac:dyDescent="0.2">
      <c r="A11831" s="6">
        <f>Database!$A13916</f>
        <v>39206</v>
      </c>
      <c r="B11831">
        <f>IF(VLOOKUP(Table7[[#This Row],[Date]],Database!$A:$C,MATCH($B$1,Database!$A$1:$C$1,),)=0,#N/A,VLOOKUP(Table7[[#This Row],[Date]],Database!$A:$C,MATCH($B$1,Database!$A$1:$C$1,),))</f>
        <v>4.6500000000000004</v>
      </c>
      <c r="C11831">
        <f>IF(VLOOKUP(Table7[[#This Row],[Date]],Database!$A:$C,MATCH($C$1,Database!$A$1:$C$1,),)=0,#N/A,VLOOKUP(Table7[[#This Row],[Date]],Database!$A:$C,MATCH($C$1,Database!$A$1:$C$1,),))</f>
        <v>4.76</v>
      </c>
      <c r="D11831">
        <f>IFERROR(Table7[[#This Row],[United States 10y]]-Table7[[#This Row],[United States 3y]],#N/A)</f>
        <v>-0.10999999999999943</v>
      </c>
    </row>
    <row r="11832" spans="1:4" x14ac:dyDescent="0.2">
      <c r="A11832" s="6">
        <f>Database!$A13917</f>
        <v>39209</v>
      </c>
      <c r="B11832">
        <f>IF(VLOOKUP(Table7[[#This Row],[Date]],Database!$A:$C,MATCH($B$1,Database!$A$1:$C$1,),)=0,#N/A,VLOOKUP(Table7[[#This Row],[Date]],Database!$A:$C,MATCH($B$1,Database!$A$1:$C$1,),))</f>
        <v>4.6399999999999997</v>
      </c>
      <c r="C11832">
        <f>IF(VLOOKUP(Table7[[#This Row],[Date]],Database!$A:$C,MATCH($C$1,Database!$A$1:$C$1,),)=0,#N/A,VLOOKUP(Table7[[#This Row],[Date]],Database!$A:$C,MATCH($C$1,Database!$A$1:$C$1,),))</f>
        <v>4.7699999999999996</v>
      </c>
      <c r="D11832">
        <f>IFERROR(Table7[[#This Row],[United States 10y]]-Table7[[#This Row],[United States 3y]],#N/A)</f>
        <v>-0.12999999999999989</v>
      </c>
    </row>
    <row r="11833" spans="1:4" x14ac:dyDescent="0.2">
      <c r="A11833" s="6">
        <f>Database!$A13918</f>
        <v>39210</v>
      </c>
      <c r="B11833">
        <f>IF(VLOOKUP(Table7[[#This Row],[Date]],Database!$A:$C,MATCH($B$1,Database!$A$1:$C$1,),)=0,#N/A,VLOOKUP(Table7[[#This Row],[Date]],Database!$A:$C,MATCH($B$1,Database!$A$1:$C$1,),))</f>
        <v>4.63</v>
      </c>
      <c r="C11833">
        <f>IF(VLOOKUP(Table7[[#This Row],[Date]],Database!$A:$C,MATCH($C$1,Database!$A$1:$C$1,),)=0,#N/A,VLOOKUP(Table7[[#This Row],[Date]],Database!$A:$C,MATCH($C$1,Database!$A$1:$C$1,),))</f>
        <v>4.76</v>
      </c>
      <c r="D11833">
        <f>IFERROR(Table7[[#This Row],[United States 10y]]-Table7[[#This Row],[United States 3y]],#N/A)</f>
        <v>-0.12999999999999989</v>
      </c>
    </row>
    <row r="11834" spans="1:4" x14ac:dyDescent="0.2">
      <c r="A11834" s="6">
        <f>Database!$A13919</f>
        <v>39211</v>
      </c>
      <c r="B11834">
        <f>IF(VLOOKUP(Table7[[#This Row],[Date]],Database!$A:$C,MATCH($B$1,Database!$A$1:$C$1,),)=0,#N/A,VLOOKUP(Table7[[#This Row],[Date]],Database!$A:$C,MATCH($B$1,Database!$A$1:$C$1,),))</f>
        <v>4.67</v>
      </c>
      <c r="C11834">
        <f>IF(VLOOKUP(Table7[[#This Row],[Date]],Database!$A:$C,MATCH($C$1,Database!$A$1:$C$1,),)=0,#N/A,VLOOKUP(Table7[[#This Row],[Date]],Database!$A:$C,MATCH($C$1,Database!$A$1:$C$1,),))</f>
        <v>4.74</v>
      </c>
      <c r="D11834">
        <f>IFERROR(Table7[[#This Row],[United States 10y]]-Table7[[#This Row],[United States 3y]],#N/A)</f>
        <v>-7.0000000000000284E-2</v>
      </c>
    </row>
    <row r="11835" spans="1:4" x14ac:dyDescent="0.2">
      <c r="A11835" s="6">
        <f>Database!$A13920</f>
        <v>39212</v>
      </c>
      <c r="B11835">
        <f>IF(VLOOKUP(Table7[[#This Row],[Date]],Database!$A:$C,MATCH($B$1,Database!$A$1:$C$1,),)=0,#N/A,VLOOKUP(Table7[[#This Row],[Date]],Database!$A:$C,MATCH($B$1,Database!$A$1:$C$1,),))</f>
        <v>4.6500000000000004</v>
      </c>
      <c r="C11835">
        <f>IF(VLOOKUP(Table7[[#This Row],[Date]],Database!$A:$C,MATCH($C$1,Database!$A$1:$C$1,),)=0,#N/A,VLOOKUP(Table7[[#This Row],[Date]],Database!$A:$C,MATCH($C$1,Database!$A$1:$C$1,),))</f>
        <v>4.7300000000000004</v>
      </c>
      <c r="D11835">
        <f>IFERROR(Table7[[#This Row],[United States 10y]]-Table7[[#This Row],[United States 3y]],#N/A)</f>
        <v>-8.0000000000000071E-2</v>
      </c>
    </row>
    <row r="11836" spans="1:4" x14ac:dyDescent="0.2">
      <c r="A11836" s="6">
        <f>Database!$A13921</f>
        <v>39213</v>
      </c>
      <c r="B11836">
        <f>IF(VLOOKUP(Table7[[#This Row],[Date]],Database!$A:$C,MATCH($B$1,Database!$A$1:$C$1,),)=0,#N/A,VLOOKUP(Table7[[#This Row],[Date]],Database!$A:$C,MATCH($B$1,Database!$A$1:$C$1,),))</f>
        <v>4.67</v>
      </c>
      <c r="C11836">
        <f>IF(VLOOKUP(Table7[[#This Row],[Date]],Database!$A:$C,MATCH($C$1,Database!$A$1:$C$1,),)=0,#N/A,VLOOKUP(Table7[[#This Row],[Date]],Database!$A:$C,MATCH($C$1,Database!$A$1:$C$1,),))</f>
        <v>4.7300000000000004</v>
      </c>
      <c r="D11836">
        <f>IFERROR(Table7[[#This Row],[United States 10y]]-Table7[[#This Row],[United States 3y]],#N/A)</f>
        <v>-6.0000000000000497E-2</v>
      </c>
    </row>
    <row r="11837" spans="1:4" x14ac:dyDescent="0.2">
      <c r="A11837" s="6">
        <f>Database!$A13922</f>
        <v>39216</v>
      </c>
      <c r="B11837">
        <f>IF(VLOOKUP(Table7[[#This Row],[Date]],Database!$A:$C,MATCH($B$1,Database!$A$1:$C$1,),)=0,#N/A,VLOOKUP(Table7[[#This Row],[Date]],Database!$A:$C,MATCH($B$1,Database!$A$1:$C$1,),))</f>
        <v>4.6900000000000004</v>
      </c>
      <c r="C11837">
        <f>IF(VLOOKUP(Table7[[#This Row],[Date]],Database!$A:$C,MATCH($C$1,Database!$A$1:$C$1,),)=0,#N/A,VLOOKUP(Table7[[#This Row],[Date]],Database!$A:$C,MATCH($C$1,Database!$A$1:$C$1,),))</f>
        <v>4.7300000000000004</v>
      </c>
      <c r="D11837">
        <f>IFERROR(Table7[[#This Row],[United States 10y]]-Table7[[#This Row],[United States 3y]],#N/A)</f>
        <v>-4.0000000000000036E-2</v>
      </c>
    </row>
    <row r="11838" spans="1:4" x14ac:dyDescent="0.2">
      <c r="A11838" s="6">
        <f>Database!$A13923</f>
        <v>39217</v>
      </c>
      <c r="B11838">
        <f>IF(VLOOKUP(Table7[[#This Row],[Date]],Database!$A:$C,MATCH($B$1,Database!$A$1:$C$1,),)=0,#N/A,VLOOKUP(Table7[[#This Row],[Date]],Database!$A:$C,MATCH($B$1,Database!$A$1:$C$1,),))</f>
        <v>4.71</v>
      </c>
      <c r="C11838">
        <f>IF(VLOOKUP(Table7[[#This Row],[Date]],Database!$A:$C,MATCH($C$1,Database!$A$1:$C$1,),)=0,#N/A,VLOOKUP(Table7[[#This Row],[Date]],Database!$A:$C,MATCH($C$1,Database!$A$1:$C$1,),))</f>
        <v>4.7</v>
      </c>
      <c r="D11838">
        <f>IFERROR(Table7[[#This Row],[United States 10y]]-Table7[[#This Row],[United States 3y]],#N/A)</f>
        <v>9.9999999999997868E-3</v>
      </c>
    </row>
    <row r="11839" spans="1:4" x14ac:dyDescent="0.2">
      <c r="A11839" s="6">
        <f>Database!$A13924</f>
        <v>39218</v>
      </c>
      <c r="B11839">
        <f>IF(VLOOKUP(Table7[[#This Row],[Date]],Database!$A:$C,MATCH($B$1,Database!$A$1:$C$1,),)=0,#N/A,VLOOKUP(Table7[[#This Row],[Date]],Database!$A:$C,MATCH($B$1,Database!$A$1:$C$1,),))</f>
        <v>4.71</v>
      </c>
      <c r="C11839">
        <f>IF(VLOOKUP(Table7[[#This Row],[Date]],Database!$A:$C,MATCH($C$1,Database!$A$1:$C$1,),)=0,#N/A,VLOOKUP(Table7[[#This Row],[Date]],Database!$A:$C,MATCH($C$1,Database!$A$1:$C$1,),))</f>
        <v>4.62</v>
      </c>
      <c r="D11839">
        <f>IFERROR(Table7[[#This Row],[United States 10y]]-Table7[[#This Row],[United States 3y]],#N/A)</f>
        <v>8.9999999999999858E-2</v>
      </c>
    </row>
    <row r="11840" spans="1:4" x14ac:dyDescent="0.2">
      <c r="A11840" s="6">
        <f>Database!$A13925</f>
        <v>39219</v>
      </c>
      <c r="B11840">
        <f>IF(VLOOKUP(Table7[[#This Row],[Date]],Database!$A:$C,MATCH($B$1,Database!$A$1:$C$1,),)=0,#N/A,VLOOKUP(Table7[[#This Row],[Date]],Database!$A:$C,MATCH($B$1,Database!$A$1:$C$1,),))</f>
        <v>4.76</v>
      </c>
      <c r="C11840">
        <f>IF(VLOOKUP(Table7[[#This Row],[Date]],Database!$A:$C,MATCH($C$1,Database!$A$1:$C$1,),)=0,#N/A,VLOOKUP(Table7[[#This Row],[Date]],Database!$A:$C,MATCH($C$1,Database!$A$1:$C$1,),))</f>
        <v>4.68</v>
      </c>
      <c r="D11840">
        <f>IFERROR(Table7[[#This Row],[United States 10y]]-Table7[[#This Row],[United States 3y]],#N/A)</f>
        <v>8.0000000000000071E-2</v>
      </c>
    </row>
    <row r="11841" spans="1:4" x14ac:dyDescent="0.2">
      <c r="A11841" s="6">
        <f>Database!$A13926</f>
        <v>39220</v>
      </c>
      <c r="B11841">
        <f>IF(VLOOKUP(Table7[[#This Row],[Date]],Database!$A:$C,MATCH($B$1,Database!$A$1:$C$1,),)=0,#N/A,VLOOKUP(Table7[[#This Row],[Date]],Database!$A:$C,MATCH($B$1,Database!$A$1:$C$1,),))</f>
        <v>4.8099999999999996</v>
      </c>
      <c r="C11841">
        <f>IF(VLOOKUP(Table7[[#This Row],[Date]],Database!$A:$C,MATCH($C$1,Database!$A$1:$C$1,),)=0,#N/A,VLOOKUP(Table7[[#This Row],[Date]],Database!$A:$C,MATCH($C$1,Database!$A$1:$C$1,),))</f>
        <v>4.7</v>
      </c>
      <c r="D11841">
        <f>IFERROR(Table7[[#This Row],[United States 10y]]-Table7[[#This Row],[United States 3y]],#N/A)</f>
        <v>0.10999999999999943</v>
      </c>
    </row>
    <row r="11842" spans="1:4" x14ac:dyDescent="0.2">
      <c r="A11842" s="6">
        <f>Database!$A13927</f>
        <v>39223</v>
      </c>
      <c r="B11842">
        <f>IF(VLOOKUP(Table7[[#This Row],[Date]],Database!$A:$C,MATCH($B$1,Database!$A$1:$C$1,),)=0,#N/A,VLOOKUP(Table7[[#This Row],[Date]],Database!$A:$C,MATCH($B$1,Database!$A$1:$C$1,),))</f>
        <v>4.79</v>
      </c>
      <c r="C11842">
        <f>IF(VLOOKUP(Table7[[#This Row],[Date]],Database!$A:$C,MATCH($C$1,Database!$A$1:$C$1,),)=0,#N/A,VLOOKUP(Table7[[#This Row],[Date]],Database!$A:$C,MATCH($C$1,Database!$A$1:$C$1,),))</f>
        <v>4.76</v>
      </c>
      <c r="D11842">
        <f>IFERROR(Table7[[#This Row],[United States 10y]]-Table7[[#This Row],[United States 3y]],#N/A)</f>
        <v>3.0000000000000249E-2</v>
      </c>
    </row>
    <row r="11843" spans="1:4" x14ac:dyDescent="0.2">
      <c r="A11843" s="6">
        <f>Database!$A13928</f>
        <v>39224</v>
      </c>
      <c r="B11843">
        <f>IF(VLOOKUP(Table7[[#This Row],[Date]],Database!$A:$C,MATCH($B$1,Database!$A$1:$C$1,),)=0,#N/A,VLOOKUP(Table7[[#This Row],[Date]],Database!$A:$C,MATCH($B$1,Database!$A$1:$C$1,),))</f>
        <v>4.83</v>
      </c>
      <c r="C11843">
        <f>IF(VLOOKUP(Table7[[#This Row],[Date]],Database!$A:$C,MATCH($C$1,Database!$A$1:$C$1,),)=0,#N/A,VLOOKUP(Table7[[#This Row],[Date]],Database!$A:$C,MATCH($C$1,Database!$A$1:$C$1,),))</f>
        <v>4.79</v>
      </c>
      <c r="D11843">
        <f>IFERROR(Table7[[#This Row],[United States 10y]]-Table7[[#This Row],[United States 3y]],#N/A)</f>
        <v>4.0000000000000036E-2</v>
      </c>
    </row>
    <row r="11844" spans="1:4" x14ac:dyDescent="0.2">
      <c r="A11844" s="6">
        <f>Database!$A13929</f>
        <v>39225</v>
      </c>
      <c r="B11844">
        <f>IF(VLOOKUP(Table7[[#This Row],[Date]],Database!$A:$C,MATCH($B$1,Database!$A$1:$C$1,),)=0,#N/A,VLOOKUP(Table7[[#This Row],[Date]],Database!$A:$C,MATCH($B$1,Database!$A$1:$C$1,),))</f>
        <v>4.8600000000000003</v>
      </c>
      <c r="C11844">
        <f>IF(VLOOKUP(Table7[[#This Row],[Date]],Database!$A:$C,MATCH($C$1,Database!$A$1:$C$1,),)=0,#N/A,VLOOKUP(Table7[[#This Row],[Date]],Database!$A:$C,MATCH($C$1,Database!$A$1:$C$1,),))</f>
        <v>4.7699999999999996</v>
      </c>
      <c r="D11844">
        <f>IFERROR(Table7[[#This Row],[United States 10y]]-Table7[[#This Row],[United States 3y]],#N/A)</f>
        <v>9.0000000000000746E-2</v>
      </c>
    </row>
    <row r="11845" spans="1:4" x14ac:dyDescent="0.2">
      <c r="A11845" s="6">
        <f>Database!$A13930</f>
        <v>39226</v>
      </c>
      <c r="B11845">
        <f>IF(VLOOKUP(Table7[[#This Row],[Date]],Database!$A:$C,MATCH($B$1,Database!$A$1:$C$1,),)=0,#N/A,VLOOKUP(Table7[[#This Row],[Date]],Database!$A:$C,MATCH($B$1,Database!$A$1:$C$1,),))</f>
        <v>4.8600000000000003</v>
      </c>
      <c r="C11845">
        <f>IF(VLOOKUP(Table7[[#This Row],[Date]],Database!$A:$C,MATCH($C$1,Database!$A$1:$C$1,),)=0,#N/A,VLOOKUP(Table7[[#This Row],[Date]],Database!$A:$C,MATCH($C$1,Database!$A$1:$C$1,),))</f>
        <v>4.7699999999999996</v>
      </c>
      <c r="D11845">
        <f>IFERROR(Table7[[#This Row],[United States 10y]]-Table7[[#This Row],[United States 3y]],#N/A)</f>
        <v>9.0000000000000746E-2</v>
      </c>
    </row>
    <row r="11846" spans="1:4" x14ac:dyDescent="0.2">
      <c r="A11846" s="6">
        <f>Database!$A13931</f>
        <v>39227</v>
      </c>
      <c r="B11846">
        <f>IF(VLOOKUP(Table7[[#This Row],[Date]],Database!$A:$C,MATCH($B$1,Database!$A$1:$C$1,),)=0,#N/A,VLOOKUP(Table7[[#This Row],[Date]],Database!$A:$C,MATCH($B$1,Database!$A$1:$C$1,),))</f>
        <v>4.8600000000000003</v>
      </c>
      <c r="C11846">
        <f>IF(VLOOKUP(Table7[[#This Row],[Date]],Database!$A:$C,MATCH($C$1,Database!$A$1:$C$1,),)=0,#N/A,VLOOKUP(Table7[[#This Row],[Date]],Database!$A:$C,MATCH($C$1,Database!$A$1:$C$1,),))</f>
        <v>4.75</v>
      </c>
      <c r="D11846">
        <f>IFERROR(Table7[[#This Row],[United States 10y]]-Table7[[#This Row],[United States 3y]],#N/A)</f>
        <v>0.11000000000000032</v>
      </c>
    </row>
    <row r="11847" spans="1:4" x14ac:dyDescent="0.2">
      <c r="A11847" s="6">
        <f>Database!$A13932</f>
        <v>39230</v>
      </c>
      <c r="B11847" t="e">
        <f>IF(VLOOKUP(Table7[[#This Row],[Date]],Database!$A:$C,MATCH($B$1,Database!$A$1:$C$1,),)=0,#N/A,VLOOKUP(Table7[[#This Row],[Date]],Database!$A:$C,MATCH($B$1,Database!$A$1:$C$1,),))</f>
        <v>#N/A</v>
      </c>
      <c r="C11847" t="e">
        <f>IF(VLOOKUP(Table7[[#This Row],[Date]],Database!$A:$C,MATCH($C$1,Database!$A$1:$C$1,),)=0,#N/A,VLOOKUP(Table7[[#This Row],[Date]],Database!$A:$C,MATCH($C$1,Database!$A$1:$C$1,),))</f>
        <v>#N/A</v>
      </c>
      <c r="D11847" t="e">
        <f>IFERROR(Table7[[#This Row],[United States 10y]]-Table7[[#This Row],[United States 3y]],#N/A)</f>
        <v>#N/A</v>
      </c>
    </row>
    <row r="11848" spans="1:4" x14ac:dyDescent="0.2">
      <c r="A11848" s="6">
        <f>Database!$A13933</f>
        <v>39231</v>
      </c>
      <c r="B11848">
        <f>IF(VLOOKUP(Table7[[#This Row],[Date]],Database!$A:$C,MATCH($B$1,Database!$A$1:$C$1,),)=0,#N/A,VLOOKUP(Table7[[#This Row],[Date]],Database!$A:$C,MATCH($B$1,Database!$A$1:$C$1,),))</f>
        <v>4.88</v>
      </c>
      <c r="C11848">
        <f>IF(VLOOKUP(Table7[[#This Row],[Date]],Database!$A:$C,MATCH($C$1,Database!$A$1:$C$1,),)=0,#N/A,VLOOKUP(Table7[[#This Row],[Date]],Database!$A:$C,MATCH($C$1,Database!$A$1:$C$1,),))</f>
        <v>4.76</v>
      </c>
      <c r="D11848">
        <f>IFERROR(Table7[[#This Row],[United States 10y]]-Table7[[#This Row],[United States 3y]],#N/A)</f>
        <v>0.12000000000000011</v>
      </c>
    </row>
    <row r="11849" spans="1:4" x14ac:dyDescent="0.2">
      <c r="A11849" s="6">
        <f>Database!$A13934</f>
        <v>39232</v>
      </c>
      <c r="B11849">
        <f>IF(VLOOKUP(Table7[[#This Row],[Date]],Database!$A:$C,MATCH($B$1,Database!$A$1:$C$1,),)=0,#N/A,VLOOKUP(Table7[[#This Row],[Date]],Database!$A:$C,MATCH($B$1,Database!$A$1:$C$1,),))</f>
        <v>4.88</v>
      </c>
      <c r="C11849">
        <f>IF(VLOOKUP(Table7[[#This Row],[Date]],Database!$A:$C,MATCH($C$1,Database!$A$1:$C$1,),)=0,#N/A,VLOOKUP(Table7[[#This Row],[Date]],Database!$A:$C,MATCH($C$1,Database!$A$1:$C$1,),))</f>
        <v>4.71</v>
      </c>
      <c r="D11849">
        <f>IFERROR(Table7[[#This Row],[United States 10y]]-Table7[[#This Row],[United States 3y]],#N/A)</f>
        <v>0.16999999999999993</v>
      </c>
    </row>
    <row r="11850" spans="1:4" x14ac:dyDescent="0.2">
      <c r="A11850" s="6">
        <f>Database!$A13935</f>
        <v>39233</v>
      </c>
      <c r="B11850">
        <f>IF(VLOOKUP(Table7[[#This Row],[Date]],Database!$A:$C,MATCH($B$1,Database!$A$1:$C$1,),)=0,#N/A,VLOOKUP(Table7[[#This Row],[Date]],Database!$A:$C,MATCH($B$1,Database!$A$1:$C$1,),))</f>
        <v>4.9000000000000004</v>
      </c>
      <c r="C11850">
        <f>IF(VLOOKUP(Table7[[#This Row],[Date]],Database!$A:$C,MATCH($C$1,Database!$A$1:$C$1,),)=0,#N/A,VLOOKUP(Table7[[#This Row],[Date]],Database!$A:$C,MATCH($C$1,Database!$A$1:$C$1,),))</f>
        <v>4.5999999999999996</v>
      </c>
      <c r="D11850">
        <f>IFERROR(Table7[[#This Row],[United States 10y]]-Table7[[#This Row],[United States 3y]],#N/A)</f>
        <v>0.30000000000000071</v>
      </c>
    </row>
    <row r="11851" spans="1:4" x14ac:dyDescent="0.2">
      <c r="A11851" s="6">
        <f>Database!$A13936</f>
        <v>39234</v>
      </c>
      <c r="B11851">
        <f>IF(VLOOKUP(Table7[[#This Row],[Date]],Database!$A:$C,MATCH($B$1,Database!$A$1:$C$1,),)=0,#N/A,VLOOKUP(Table7[[#This Row],[Date]],Database!$A:$C,MATCH($B$1,Database!$A$1:$C$1,),))</f>
        <v>4.95</v>
      </c>
      <c r="C11851">
        <f>IF(VLOOKUP(Table7[[#This Row],[Date]],Database!$A:$C,MATCH($C$1,Database!$A$1:$C$1,),)=0,#N/A,VLOOKUP(Table7[[#This Row],[Date]],Database!$A:$C,MATCH($C$1,Database!$A$1:$C$1,),))</f>
        <v>4.66</v>
      </c>
      <c r="D11851">
        <f>IFERROR(Table7[[#This Row],[United States 10y]]-Table7[[#This Row],[United States 3y]],#N/A)</f>
        <v>0.29000000000000004</v>
      </c>
    </row>
    <row r="11852" spans="1:4" x14ac:dyDescent="0.2">
      <c r="A11852" s="6">
        <f>Database!$A13937</f>
        <v>39237</v>
      </c>
      <c r="B11852">
        <f>IF(VLOOKUP(Table7[[#This Row],[Date]],Database!$A:$C,MATCH($B$1,Database!$A$1:$C$1,),)=0,#N/A,VLOOKUP(Table7[[#This Row],[Date]],Database!$A:$C,MATCH($B$1,Database!$A$1:$C$1,),))</f>
        <v>4.93</v>
      </c>
      <c r="C11852">
        <f>IF(VLOOKUP(Table7[[#This Row],[Date]],Database!$A:$C,MATCH($C$1,Database!$A$1:$C$1,),)=0,#N/A,VLOOKUP(Table7[[#This Row],[Date]],Database!$A:$C,MATCH($C$1,Database!$A$1:$C$1,),))</f>
        <v>4.68</v>
      </c>
      <c r="D11852">
        <f>IFERROR(Table7[[#This Row],[United States 10y]]-Table7[[#This Row],[United States 3y]],#N/A)</f>
        <v>0.25</v>
      </c>
    </row>
    <row r="11853" spans="1:4" x14ac:dyDescent="0.2">
      <c r="A11853" s="6">
        <f>Database!$A13938</f>
        <v>39238</v>
      </c>
      <c r="B11853">
        <f>IF(VLOOKUP(Table7[[#This Row],[Date]],Database!$A:$C,MATCH($B$1,Database!$A$1:$C$1,),)=0,#N/A,VLOOKUP(Table7[[#This Row],[Date]],Database!$A:$C,MATCH($B$1,Database!$A$1:$C$1,),))</f>
        <v>4.9800000000000004</v>
      </c>
      <c r="C11853">
        <f>IF(VLOOKUP(Table7[[#This Row],[Date]],Database!$A:$C,MATCH($C$1,Database!$A$1:$C$1,),)=0,#N/A,VLOOKUP(Table7[[#This Row],[Date]],Database!$A:$C,MATCH($C$1,Database!$A$1:$C$1,),))</f>
        <v>4.7</v>
      </c>
      <c r="D11853">
        <f>IFERROR(Table7[[#This Row],[United States 10y]]-Table7[[#This Row],[United States 3y]],#N/A)</f>
        <v>0.28000000000000025</v>
      </c>
    </row>
    <row r="11854" spans="1:4" x14ac:dyDescent="0.2">
      <c r="A11854" s="6">
        <f>Database!$A13939</f>
        <v>39239</v>
      </c>
      <c r="B11854">
        <f>IF(VLOOKUP(Table7[[#This Row],[Date]],Database!$A:$C,MATCH($B$1,Database!$A$1:$C$1,),)=0,#N/A,VLOOKUP(Table7[[#This Row],[Date]],Database!$A:$C,MATCH($B$1,Database!$A$1:$C$1,),))</f>
        <v>4.97</v>
      </c>
      <c r="C11854">
        <f>IF(VLOOKUP(Table7[[#This Row],[Date]],Database!$A:$C,MATCH($C$1,Database!$A$1:$C$1,),)=0,#N/A,VLOOKUP(Table7[[#This Row],[Date]],Database!$A:$C,MATCH($C$1,Database!$A$1:$C$1,),))</f>
        <v>4.67</v>
      </c>
      <c r="D11854">
        <f>IFERROR(Table7[[#This Row],[United States 10y]]-Table7[[#This Row],[United States 3y]],#N/A)</f>
        <v>0.29999999999999982</v>
      </c>
    </row>
    <row r="11855" spans="1:4" x14ac:dyDescent="0.2">
      <c r="A11855" s="6">
        <f>Database!$A13940</f>
        <v>39240</v>
      </c>
      <c r="B11855">
        <f>IF(VLOOKUP(Table7[[#This Row],[Date]],Database!$A:$C,MATCH($B$1,Database!$A$1:$C$1,),)=0,#N/A,VLOOKUP(Table7[[#This Row],[Date]],Database!$A:$C,MATCH($B$1,Database!$A$1:$C$1,),))</f>
        <v>5.1100000000000003</v>
      </c>
      <c r="C11855">
        <f>IF(VLOOKUP(Table7[[#This Row],[Date]],Database!$A:$C,MATCH($C$1,Database!$A$1:$C$1,),)=0,#N/A,VLOOKUP(Table7[[#This Row],[Date]],Database!$A:$C,MATCH($C$1,Database!$A$1:$C$1,),))</f>
        <v>4.67</v>
      </c>
      <c r="D11855">
        <f>IFERROR(Table7[[#This Row],[United States 10y]]-Table7[[#This Row],[United States 3y]],#N/A)</f>
        <v>0.44000000000000039</v>
      </c>
    </row>
    <row r="11856" spans="1:4" x14ac:dyDescent="0.2">
      <c r="A11856" s="6">
        <f>Database!$A13941</f>
        <v>39241</v>
      </c>
      <c r="B11856">
        <f>IF(VLOOKUP(Table7[[#This Row],[Date]],Database!$A:$C,MATCH($B$1,Database!$A$1:$C$1,),)=0,#N/A,VLOOKUP(Table7[[#This Row],[Date]],Database!$A:$C,MATCH($B$1,Database!$A$1:$C$1,),))</f>
        <v>5.12</v>
      </c>
      <c r="C11856">
        <f>IF(VLOOKUP(Table7[[#This Row],[Date]],Database!$A:$C,MATCH($C$1,Database!$A$1:$C$1,),)=0,#N/A,VLOOKUP(Table7[[#This Row],[Date]],Database!$A:$C,MATCH($C$1,Database!$A$1:$C$1,),))</f>
        <v>4.6399999999999997</v>
      </c>
      <c r="D11856">
        <f>IFERROR(Table7[[#This Row],[United States 10y]]-Table7[[#This Row],[United States 3y]],#N/A)</f>
        <v>0.48000000000000043</v>
      </c>
    </row>
    <row r="11857" spans="1:4" x14ac:dyDescent="0.2">
      <c r="A11857" s="6">
        <f>Database!$A13942</f>
        <v>39244</v>
      </c>
      <c r="B11857">
        <f>IF(VLOOKUP(Table7[[#This Row],[Date]],Database!$A:$C,MATCH($B$1,Database!$A$1:$C$1,),)=0,#N/A,VLOOKUP(Table7[[#This Row],[Date]],Database!$A:$C,MATCH($B$1,Database!$A$1:$C$1,),))</f>
        <v>5.14</v>
      </c>
      <c r="C11857">
        <f>IF(VLOOKUP(Table7[[#This Row],[Date]],Database!$A:$C,MATCH($C$1,Database!$A$1:$C$1,),)=0,#N/A,VLOOKUP(Table7[[#This Row],[Date]],Database!$A:$C,MATCH($C$1,Database!$A$1:$C$1,),))</f>
        <v>4.5999999999999996</v>
      </c>
      <c r="D11857">
        <f>IFERROR(Table7[[#This Row],[United States 10y]]-Table7[[#This Row],[United States 3y]],#N/A)</f>
        <v>0.54</v>
      </c>
    </row>
    <row r="11858" spans="1:4" x14ac:dyDescent="0.2">
      <c r="A11858" s="6">
        <f>Database!$A13943</f>
        <v>39245</v>
      </c>
      <c r="B11858">
        <f>IF(VLOOKUP(Table7[[#This Row],[Date]],Database!$A:$C,MATCH($B$1,Database!$A$1:$C$1,),)=0,#N/A,VLOOKUP(Table7[[#This Row],[Date]],Database!$A:$C,MATCH($B$1,Database!$A$1:$C$1,),))</f>
        <v>5.26</v>
      </c>
      <c r="C11858">
        <f>IF(VLOOKUP(Table7[[#This Row],[Date]],Database!$A:$C,MATCH($C$1,Database!$A$1:$C$1,),)=0,#N/A,VLOOKUP(Table7[[#This Row],[Date]],Database!$A:$C,MATCH($C$1,Database!$A$1:$C$1,),))</f>
        <v>4.59</v>
      </c>
      <c r="D11858">
        <f>IFERROR(Table7[[#This Row],[United States 10y]]-Table7[[#This Row],[United States 3y]],#N/A)</f>
        <v>0.66999999999999993</v>
      </c>
    </row>
    <row r="11859" spans="1:4" x14ac:dyDescent="0.2">
      <c r="A11859" s="6">
        <f>Database!$A13944</f>
        <v>39246</v>
      </c>
      <c r="B11859">
        <f>IF(VLOOKUP(Table7[[#This Row],[Date]],Database!$A:$C,MATCH($B$1,Database!$A$1:$C$1,),)=0,#N/A,VLOOKUP(Table7[[#This Row],[Date]],Database!$A:$C,MATCH($B$1,Database!$A$1:$C$1,),))</f>
        <v>5.2</v>
      </c>
      <c r="C11859">
        <f>IF(VLOOKUP(Table7[[#This Row],[Date]],Database!$A:$C,MATCH($C$1,Database!$A$1:$C$1,),)=0,#N/A,VLOOKUP(Table7[[#This Row],[Date]],Database!$A:$C,MATCH($C$1,Database!$A$1:$C$1,),))</f>
        <v>4.53</v>
      </c>
      <c r="D11859">
        <f>IFERROR(Table7[[#This Row],[United States 10y]]-Table7[[#This Row],[United States 3y]],#N/A)</f>
        <v>0.66999999999999993</v>
      </c>
    </row>
    <row r="11860" spans="1:4" x14ac:dyDescent="0.2">
      <c r="A11860" s="6">
        <f>Database!$A13945</f>
        <v>39247</v>
      </c>
      <c r="B11860">
        <f>IF(VLOOKUP(Table7[[#This Row],[Date]],Database!$A:$C,MATCH($B$1,Database!$A$1:$C$1,),)=0,#N/A,VLOOKUP(Table7[[#This Row],[Date]],Database!$A:$C,MATCH($B$1,Database!$A$1:$C$1,),))</f>
        <v>5.23</v>
      </c>
      <c r="C11860">
        <f>IF(VLOOKUP(Table7[[#This Row],[Date]],Database!$A:$C,MATCH($C$1,Database!$A$1:$C$1,),)=0,#N/A,VLOOKUP(Table7[[#This Row],[Date]],Database!$A:$C,MATCH($C$1,Database!$A$1:$C$1,),))</f>
        <v>4.5199999999999996</v>
      </c>
      <c r="D11860">
        <f>IFERROR(Table7[[#This Row],[United States 10y]]-Table7[[#This Row],[United States 3y]],#N/A)</f>
        <v>0.71000000000000085</v>
      </c>
    </row>
    <row r="11861" spans="1:4" x14ac:dyDescent="0.2">
      <c r="A11861" s="6">
        <f>Database!$A13946</f>
        <v>39248</v>
      </c>
      <c r="B11861">
        <f>IF(VLOOKUP(Table7[[#This Row],[Date]],Database!$A:$C,MATCH($B$1,Database!$A$1:$C$1,),)=0,#N/A,VLOOKUP(Table7[[#This Row],[Date]],Database!$A:$C,MATCH($B$1,Database!$A$1:$C$1,),))</f>
        <v>5.16</v>
      </c>
      <c r="C11861">
        <f>IF(VLOOKUP(Table7[[#This Row],[Date]],Database!$A:$C,MATCH($C$1,Database!$A$1:$C$1,),)=0,#N/A,VLOOKUP(Table7[[#This Row],[Date]],Database!$A:$C,MATCH($C$1,Database!$A$1:$C$1,),))</f>
        <v>4.43</v>
      </c>
      <c r="D11861">
        <f>IFERROR(Table7[[#This Row],[United States 10y]]-Table7[[#This Row],[United States 3y]],#N/A)</f>
        <v>0.73000000000000043</v>
      </c>
    </row>
    <row r="11862" spans="1:4" x14ac:dyDescent="0.2">
      <c r="A11862" s="6">
        <f>Database!$A13947</f>
        <v>39251</v>
      </c>
      <c r="B11862">
        <f>IF(VLOOKUP(Table7[[#This Row],[Date]],Database!$A:$C,MATCH($B$1,Database!$A$1:$C$1,),)=0,#N/A,VLOOKUP(Table7[[#This Row],[Date]],Database!$A:$C,MATCH($B$1,Database!$A$1:$C$1,),))</f>
        <v>5.15</v>
      </c>
      <c r="C11862">
        <f>IF(VLOOKUP(Table7[[#This Row],[Date]],Database!$A:$C,MATCH($C$1,Database!$A$1:$C$1,),)=0,#N/A,VLOOKUP(Table7[[#This Row],[Date]],Database!$A:$C,MATCH($C$1,Database!$A$1:$C$1,),))</f>
        <v>4.51</v>
      </c>
      <c r="D11862">
        <f>IFERROR(Table7[[#This Row],[United States 10y]]-Table7[[#This Row],[United States 3y]],#N/A)</f>
        <v>0.64000000000000057</v>
      </c>
    </row>
    <row r="11863" spans="1:4" x14ac:dyDescent="0.2">
      <c r="A11863" s="6">
        <f>Database!$A13948</f>
        <v>39252</v>
      </c>
      <c r="B11863">
        <f>IF(VLOOKUP(Table7[[#This Row],[Date]],Database!$A:$C,MATCH($B$1,Database!$A$1:$C$1,),)=0,#N/A,VLOOKUP(Table7[[#This Row],[Date]],Database!$A:$C,MATCH($B$1,Database!$A$1:$C$1,),))</f>
        <v>5.09</v>
      </c>
      <c r="C11863">
        <f>IF(VLOOKUP(Table7[[#This Row],[Date]],Database!$A:$C,MATCH($C$1,Database!$A$1:$C$1,),)=0,#N/A,VLOOKUP(Table7[[#This Row],[Date]],Database!$A:$C,MATCH($C$1,Database!$A$1:$C$1,),))</f>
        <v>4.5199999999999996</v>
      </c>
      <c r="D11863">
        <f>IFERROR(Table7[[#This Row],[United States 10y]]-Table7[[#This Row],[United States 3y]],#N/A)</f>
        <v>0.57000000000000028</v>
      </c>
    </row>
    <row r="11864" spans="1:4" x14ac:dyDescent="0.2">
      <c r="A11864" s="6">
        <f>Database!$A13949</f>
        <v>39253</v>
      </c>
      <c r="B11864">
        <f>IF(VLOOKUP(Table7[[#This Row],[Date]],Database!$A:$C,MATCH($B$1,Database!$A$1:$C$1,),)=0,#N/A,VLOOKUP(Table7[[#This Row],[Date]],Database!$A:$C,MATCH($B$1,Database!$A$1:$C$1,),))</f>
        <v>5.14</v>
      </c>
      <c r="C11864">
        <f>IF(VLOOKUP(Table7[[#This Row],[Date]],Database!$A:$C,MATCH($C$1,Database!$A$1:$C$1,),)=0,#N/A,VLOOKUP(Table7[[#This Row],[Date]],Database!$A:$C,MATCH($C$1,Database!$A$1:$C$1,),))</f>
        <v>4.6100000000000003</v>
      </c>
      <c r="D11864">
        <f>IFERROR(Table7[[#This Row],[United States 10y]]-Table7[[#This Row],[United States 3y]],#N/A)</f>
        <v>0.52999999999999936</v>
      </c>
    </row>
    <row r="11865" spans="1:4" x14ac:dyDescent="0.2">
      <c r="A11865" s="6">
        <f>Database!$A13950</f>
        <v>39254</v>
      </c>
      <c r="B11865">
        <f>IF(VLOOKUP(Table7[[#This Row],[Date]],Database!$A:$C,MATCH($B$1,Database!$A$1:$C$1,),)=0,#N/A,VLOOKUP(Table7[[#This Row],[Date]],Database!$A:$C,MATCH($B$1,Database!$A$1:$C$1,),))</f>
        <v>5.16</v>
      </c>
      <c r="C11865">
        <f>IF(VLOOKUP(Table7[[#This Row],[Date]],Database!$A:$C,MATCH($C$1,Database!$A$1:$C$1,),)=0,#N/A,VLOOKUP(Table7[[#This Row],[Date]],Database!$A:$C,MATCH($C$1,Database!$A$1:$C$1,),))</f>
        <v>4.57</v>
      </c>
      <c r="D11865">
        <f>IFERROR(Table7[[#This Row],[United States 10y]]-Table7[[#This Row],[United States 3y]],#N/A)</f>
        <v>0.58999999999999986</v>
      </c>
    </row>
    <row r="11866" spans="1:4" x14ac:dyDescent="0.2">
      <c r="A11866" s="6">
        <f>Database!$A13951</f>
        <v>39255</v>
      </c>
      <c r="B11866">
        <f>IF(VLOOKUP(Table7[[#This Row],[Date]],Database!$A:$C,MATCH($B$1,Database!$A$1:$C$1,),)=0,#N/A,VLOOKUP(Table7[[#This Row],[Date]],Database!$A:$C,MATCH($B$1,Database!$A$1:$C$1,),))</f>
        <v>5.14</v>
      </c>
      <c r="C11866">
        <f>IF(VLOOKUP(Table7[[#This Row],[Date]],Database!$A:$C,MATCH($C$1,Database!$A$1:$C$1,),)=0,#N/A,VLOOKUP(Table7[[#This Row],[Date]],Database!$A:$C,MATCH($C$1,Database!$A$1:$C$1,),))</f>
        <v>4.59</v>
      </c>
      <c r="D11866">
        <f>IFERROR(Table7[[#This Row],[United States 10y]]-Table7[[#This Row],[United States 3y]],#N/A)</f>
        <v>0.54999999999999982</v>
      </c>
    </row>
    <row r="11867" spans="1:4" x14ac:dyDescent="0.2">
      <c r="A11867" s="6">
        <f>Database!$A13952</f>
        <v>39258</v>
      </c>
      <c r="B11867">
        <f>IF(VLOOKUP(Table7[[#This Row],[Date]],Database!$A:$C,MATCH($B$1,Database!$A$1:$C$1,),)=0,#N/A,VLOOKUP(Table7[[#This Row],[Date]],Database!$A:$C,MATCH($B$1,Database!$A$1:$C$1,),))</f>
        <v>5.09</v>
      </c>
      <c r="C11867">
        <f>IF(VLOOKUP(Table7[[#This Row],[Date]],Database!$A:$C,MATCH($C$1,Database!$A$1:$C$1,),)=0,#N/A,VLOOKUP(Table7[[#This Row],[Date]],Database!$A:$C,MATCH($C$1,Database!$A$1:$C$1,),))</f>
        <v>4.6900000000000004</v>
      </c>
      <c r="D11867">
        <f>IFERROR(Table7[[#This Row],[United States 10y]]-Table7[[#This Row],[United States 3y]],#N/A)</f>
        <v>0.39999999999999947</v>
      </c>
    </row>
    <row r="11868" spans="1:4" x14ac:dyDescent="0.2">
      <c r="A11868" s="6">
        <f>Database!$A13953</f>
        <v>39259</v>
      </c>
      <c r="B11868">
        <f>IF(VLOOKUP(Table7[[#This Row],[Date]],Database!$A:$C,MATCH($B$1,Database!$A$1:$C$1,),)=0,#N/A,VLOOKUP(Table7[[#This Row],[Date]],Database!$A:$C,MATCH($B$1,Database!$A$1:$C$1,),))</f>
        <v>5.0999999999999996</v>
      </c>
      <c r="C11868">
        <f>IF(VLOOKUP(Table7[[#This Row],[Date]],Database!$A:$C,MATCH($C$1,Database!$A$1:$C$1,),)=0,#N/A,VLOOKUP(Table7[[#This Row],[Date]],Database!$A:$C,MATCH($C$1,Database!$A$1:$C$1,),))</f>
        <v>4.6900000000000004</v>
      </c>
      <c r="D11868">
        <f>IFERROR(Table7[[#This Row],[United States 10y]]-Table7[[#This Row],[United States 3y]],#N/A)</f>
        <v>0.40999999999999925</v>
      </c>
    </row>
    <row r="11869" spans="1:4" x14ac:dyDescent="0.2">
      <c r="A11869" s="6">
        <f>Database!$A13954</f>
        <v>39260</v>
      </c>
      <c r="B11869">
        <f>IF(VLOOKUP(Table7[[#This Row],[Date]],Database!$A:$C,MATCH($B$1,Database!$A$1:$C$1,),)=0,#N/A,VLOOKUP(Table7[[#This Row],[Date]],Database!$A:$C,MATCH($B$1,Database!$A$1:$C$1,),))</f>
        <v>5.09</v>
      </c>
      <c r="C11869">
        <f>IF(VLOOKUP(Table7[[#This Row],[Date]],Database!$A:$C,MATCH($C$1,Database!$A$1:$C$1,),)=0,#N/A,VLOOKUP(Table7[[#This Row],[Date]],Database!$A:$C,MATCH($C$1,Database!$A$1:$C$1,),))</f>
        <v>4.6399999999999997</v>
      </c>
      <c r="D11869">
        <f>IFERROR(Table7[[#This Row],[United States 10y]]-Table7[[#This Row],[United States 3y]],#N/A)</f>
        <v>0.45000000000000018</v>
      </c>
    </row>
    <row r="11870" spans="1:4" x14ac:dyDescent="0.2">
      <c r="A11870" s="6">
        <f>Database!$A13955</f>
        <v>39261</v>
      </c>
      <c r="B11870">
        <f>IF(VLOOKUP(Table7[[#This Row],[Date]],Database!$A:$C,MATCH($B$1,Database!$A$1:$C$1,),)=0,#N/A,VLOOKUP(Table7[[#This Row],[Date]],Database!$A:$C,MATCH($B$1,Database!$A$1:$C$1,),))</f>
        <v>5.12</v>
      </c>
      <c r="C11870">
        <f>IF(VLOOKUP(Table7[[#This Row],[Date]],Database!$A:$C,MATCH($C$1,Database!$A$1:$C$1,),)=0,#N/A,VLOOKUP(Table7[[#This Row],[Date]],Database!$A:$C,MATCH($C$1,Database!$A$1:$C$1,),))</f>
        <v>4.6399999999999997</v>
      </c>
      <c r="D11870">
        <f>IFERROR(Table7[[#This Row],[United States 10y]]-Table7[[#This Row],[United States 3y]],#N/A)</f>
        <v>0.48000000000000043</v>
      </c>
    </row>
    <row r="11871" spans="1:4" x14ac:dyDescent="0.2">
      <c r="A11871" s="6">
        <f>Database!$A13956</f>
        <v>39262</v>
      </c>
      <c r="B11871">
        <f>IF(VLOOKUP(Table7[[#This Row],[Date]],Database!$A:$C,MATCH($B$1,Database!$A$1:$C$1,),)=0,#N/A,VLOOKUP(Table7[[#This Row],[Date]],Database!$A:$C,MATCH($B$1,Database!$A$1:$C$1,),))</f>
        <v>5.03</v>
      </c>
      <c r="C11871">
        <f>IF(VLOOKUP(Table7[[#This Row],[Date]],Database!$A:$C,MATCH($C$1,Database!$A$1:$C$1,),)=0,#N/A,VLOOKUP(Table7[[#This Row],[Date]],Database!$A:$C,MATCH($C$1,Database!$A$1:$C$1,),))</f>
        <v>4.68</v>
      </c>
      <c r="D11871">
        <f>IFERROR(Table7[[#This Row],[United States 10y]]-Table7[[#This Row],[United States 3y]],#N/A)</f>
        <v>0.35000000000000053</v>
      </c>
    </row>
    <row r="11872" spans="1:4" x14ac:dyDescent="0.2">
      <c r="A11872" s="6">
        <f>Database!$A13957</f>
        <v>39265</v>
      </c>
      <c r="B11872">
        <f>IF(VLOOKUP(Table7[[#This Row],[Date]],Database!$A:$C,MATCH($B$1,Database!$A$1:$C$1,),)=0,#N/A,VLOOKUP(Table7[[#This Row],[Date]],Database!$A:$C,MATCH($B$1,Database!$A$1:$C$1,),))</f>
        <v>5</v>
      </c>
      <c r="C11872">
        <f>IF(VLOOKUP(Table7[[#This Row],[Date]],Database!$A:$C,MATCH($C$1,Database!$A$1:$C$1,),)=0,#N/A,VLOOKUP(Table7[[#This Row],[Date]],Database!$A:$C,MATCH($C$1,Database!$A$1:$C$1,),))</f>
        <v>4.8099999999999996</v>
      </c>
      <c r="D11872">
        <f>IFERROR(Table7[[#This Row],[United States 10y]]-Table7[[#This Row],[United States 3y]],#N/A)</f>
        <v>0.19000000000000039</v>
      </c>
    </row>
    <row r="11873" spans="1:4" x14ac:dyDescent="0.2">
      <c r="A11873" s="6">
        <f>Database!$A13958</f>
        <v>39266</v>
      </c>
      <c r="B11873">
        <f>IF(VLOOKUP(Table7[[#This Row],[Date]],Database!$A:$C,MATCH($B$1,Database!$A$1:$C$1,),)=0,#N/A,VLOOKUP(Table7[[#This Row],[Date]],Database!$A:$C,MATCH($B$1,Database!$A$1:$C$1,),))</f>
        <v>5.05</v>
      </c>
      <c r="C11873">
        <f>IF(VLOOKUP(Table7[[#This Row],[Date]],Database!$A:$C,MATCH($C$1,Database!$A$1:$C$1,),)=0,#N/A,VLOOKUP(Table7[[#This Row],[Date]],Database!$A:$C,MATCH($C$1,Database!$A$1:$C$1,),))</f>
        <v>4.8099999999999996</v>
      </c>
      <c r="D11873">
        <f>IFERROR(Table7[[#This Row],[United States 10y]]-Table7[[#This Row],[United States 3y]],#N/A)</f>
        <v>0.24000000000000021</v>
      </c>
    </row>
    <row r="11874" spans="1:4" x14ac:dyDescent="0.2">
      <c r="A11874" s="6">
        <f>Database!$A13959</f>
        <v>39267</v>
      </c>
      <c r="B11874" t="e">
        <f>IF(VLOOKUP(Table7[[#This Row],[Date]],Database!$A:$C,MATCH($B$1,Database!$A$1:$C$1,),)=0,#N/A,VLOOKUP(Table7[[#This Row],[Date]],Database!$A:$C,MATCH($B$1,Database!$A$1:$C$1,),))</f>
        <v>#N/A</v>
      </c>
      <c r="C11874" t="e">
        <f>IF(VLOOKUP(Table7[[#This Row],[Date]],Database!$A:$C,MATCH($C$1,Database!$A$1:$C$1,),)=0,#N/A,VLOOKUP(Table7[[#This Row],[Date]],Database!$A:$C,MATCH($C$1,Database!$A$1:$C$1,),))</f>
        <v>#N/A</v>
      </c>
      <c r="D11874" t="e">
        <f>IFERROR(Table7[[#This Row],[United States 10y]]-Table7[[#This Row],[United States 3y]],#N/A)</f>
        <v>#N/A</v>
      </c>
    </row>
    <row r="11875" spans="1:4" x14ac:dyDescent="0.2">
      <c r="A11875" s="6">
        <f>Database!$A13960</f>
        <v>39268</v>
      </c>
      <c r="B11875">
        <f>IF(VLOOKUP(Table7[[#This Row],[Date]],Database!$A:$C,MATCH($B$1,Database!$A$1:$C$1,),)=0,#N/A,VLOOKUP(Table7[[#This Row],[Date]],Database!$A:$C,MATCH($B$1,Database!$A$1:$C$1,),))</f>
        <v>5.16</v>
      </c>
      <c r="C11875">
        <f>IF(VLOOKUP(Table7[[#This Row],[Date]],Database!$A:$C,MATCH($C$1,Database!$A$1:$C$1,),)=0,#N/A,VLOOKUP(Table7[[#This Row],[Date]],Database!$A:$C,MATCH($C$1,Database!$A$1:$C$1,),))</f>
        <v>4.8099999999999996</v>
      </c>
      <c r="D11875">
        <f>IFERROR(Table7[[#This Row],[United States 10y]]-Table7[[#This Row],[United States 3y]],#N/A)</f>
        <v>0.35000000000000053</v>
      </c>
    </row>
    <row r="11876" spans="1:4" x14ac:dyDescent="0.2">
      <c r="A11876" s="6">
        <f>Database!$A13961</f>
        <v>39269</v>
      </c>
      <c r="B11876">
        <f>IF(VLOOKUP(Table7[[#This Row],[Date]],Database!$A:$C,MATCH($B$1,Database!$A$1:$C$1,),)=0,#N/A,VLOOKUP(Table7[[#This Row],[Date]],Database!$A:$C,MATCH($B$1,Database!$A$1:$C$1,),))</f>
        <v>5.19</v>
      </c>
      <c r="C11876">
        <f>IF(VLOOKUP(Table7[[#This Row],[Date]],Database!$A:$C,MATCH($C$1,Database!$A$1:$C$1,),)=0,#N/A,VLOOKUP(Table7[[#This Row],[Date]],Database!$A:$C,MATCH($C$1,Database!$A$1:$C$1,),))</f>
        <v>4.8099999999999996</v>
      </c>
      <c r="D11876">
        <f>IFERROR(Table7[[#This Row],[United States 10y]]-Table7[[#This Row],[United States 3y]],#N/A)</f>
        <v>0.38000000000000078</v>
      </c>
    </row>
    <row r="11877" spans="1:4" x14ac:dyDescent="0.2">
      <c r="A11877" s="6">
        <f>Database!$A13962</f>
        <v>39272</v>
      </c>
      <c r="B11877">
        <f>IF(VLOOKUP(Table7[[#This Row],[Date]],Database!$A:$C,MATCH($B$1,Database!$A$1:$C$1,),)=0,#N/A,VLOOKUP(Table7[[#This Row],[Date]],Database!$A:$C,MATCH($B$1,Database!$A$1:$C$1,),))</f>
        <v>5.16</v>
      </c>
      <c r="C11877">
        <f>IF(VLOOKUP(Table7[[#This Row],[Date]],Database!$A:$C,MATCH($C$1,Database!$A$1:$C$1,),)=0,#N/A,VLOOKUP(Table7[[#This Row],[Date]],Database!$A:$C,MATCH($C$1,Database!$A$1:$C$1,),))</f>
        <v>4.83</v>
      </c>
      <c r="D11877">
        <f>IFERROR(Table7[[#This Row],[United States 10y]]-Table7[[#This Row],[United States 3y]],#N/A)</f>
        <v>0.33000000000000007</v>
      </c>
    </row>
    <row r="11878" spans="1:4" x14ac:dyDescent="0.2">
      <c r="A11878" s="6">
        <f>Database!$A13963</f>
        <v>39273</v>
      </c>
      <c r="B11878">
        <f>IF(VLOOKUP(Table7[[#This Row],[Date]],Database!$A:$C,MATCH($B$1,Database!$A$1:$C$1,),)=0,#N/A,VLOOKUP(Table7[[#This Row],[Date]],Database!$A:$C,MATCH($B$1,Database!$A$1:$C$1,),))</f>
        <v>5.03</v>
      </c>
      <c r="C11878">
        <f>IF(VLOOKUP(Table7[[#This Row],[Date]],Database!$A:$C,MATCH($C$1,Database!$A$1:$C$1,),)=0,#N/A,VLOOKUP(Table7[[#This Row],[Date]],Database!$A:$C,MATCH($C$1,Database!$A$1:$C$1,),))</f>
        <v>4.8099999999999996</v>
      </c>
      <c r="D11878">
        <f>IFERROR(Table7[[#This Row],[United States 10y]]-Table7[[#This Row],[United States 3y]],#N/A)</f>
        <v>0.22000000000000064</v>
      </c>
    </row>
    <row r="11879" spans="1:4" x14ac:dyDescent="0.2">
      <c r="A11879" s="6">
        <f>Database!$A13964</f>
        <v>39274</v>
      </c>
      <c r="B11879">
        <f>IF(VLOOKUP(Table7[[#This Row],[Date]],Database!$A:$C,MATCH($B$1,Database!$A$1:$C$1,),)=0,#N/A,VLOOKUP(Table7[[#This Row],[Date]],Database!$A:$C,MATCH($B$1,Database!$A$1:$C$1,),))</f>
        <v>5.09</v>
      </c>
      <c r="C11879">
        <f>IF(VLOOKUP(Table7[[#This Row],[Date]],Database!$A:$C,MATCH($C$1,Database!$A$1:$C$1,),)=0,#N/A,VLOOKUP(Table7[[#This Row],[Date]],Database!$A:$C,MATCH($C$1,Database!$A$1:$C$1,),))</f>
        <v>4.8099999999999996</v>
      </c>
      <c r="D11879">
        <f>IFERROR(Table7[[#This Row],[United States 10y]]-Table7[[#This Row],[United States 3y]],#N/A)</f>
        <v>0.28000000000000025</v>
      </c>
    </row>
    <row r="11880" spans="1:4" x14ac:dyDescent="0.2">
      <c r="A11880" s="6">
        <f>Database!$A13965</f>
        <v>39275</v>
      </c>
      <c r="B11880">
        <f>IF(VLOOKUP(Table7[[#This Row],[Date]],Database!$A:$C,MATCH($B$1,Database!$A$1:$C$1,),)=0,#N/A,VLOOKUP(Table7[[#This Row],[Date]],Database!$A:$C,MATCH($B$1,Database!$A$1:$C$1,),))</f>
        <v>5.13</v>
      </c>
      <c r="C11880">
        <f>IF(VLOOKUP(Table7[[#This Row],[Date]],Database!$A:$C,MATCH($C$1,Database!$A$1:$C$1,),)=0,#N/A,VLOOKUP(Table7[[#This Row],[Date]],Database!$A:$C,MATCH($C$1,Database!$A$1:$C$1,),))</f>
        <v>4.83</v>
      </c>
      <c r="D11880">
        <f>IFERROR(Table7[[#This Row],[United States 10y]]-Table7[[#This Row],[United States 3y]],#N/A)</f>
        <v>0.29999999999999982</v>
      </c>
    </row>
    <row r="11881" spans="1:4" x14ac:dyDescent="0.2">
      <c r="A11881" s="6">
        <f>Database!$A13966</f>
        <v>39276</v>
      </c>
      <c r="B11881">
        <f>IF(VLOOKUP(Table7[[#This Row],[Date]],Database!$A:$C,MATCH($B$1,Database!$A$1:$C$1,),)=0,#N/A,VLOOKUP(Table7[[#This Row],[Date]],Database!$A:$C,MATCH($B$1,Database!$A$1:$C$1,),))</f>
        <v>5.1100000000000003</v>
      </c>
      <c r="C11881">
        <f>IF(VLOOKUP(Table7[[#This Row],[Date]],Database!$A:$C,MATCH($C$1,Database!$A$1:$C$1,),)=0,#N/A,VLOOKUP(Table7[[#This Row],[Date]],Database!$A:$C,MATCH($C$1,Database!$A$1:$C$1,),))</f>
        <v>4.83</v>
      </c>
      <c r="D11881">
        <f>IFERROR(Table7[[#This Row],[United States 10y]]-Table7[[#This Row],[United States 3y]],#N/A)</f>
        <v>0.28000000000000025</v>
      </c>
    </row>
    <row r="11882" spans="1:4" x14ac:dyDescent="0.2">
      <c r="A11882" s="6">
        <f>Database!$A13967</f>
        <v>39279</v>
      </c>
      <c r="B11882">
        <f>IF(VLOOKUP(Table7[[#This Row],[Date]],Database!$A:$C,MATCH($B$1,Database!$A$1:$C$1,),)=0,#N/A,VLOOKUP(Table7[[#This Row],[Date]],Database!$A:$C,MATCH($B$1,Database!$A$1:$C$1,),))</f>
        <v>5.05</v>
      </c>
      <c r="C11882">
        <f>IF(VLOOKUP(Table7[[#This Row],[Date]],Database!$A:$C,MATCH($C$1,Database!$A$1:$C$1,),)=0,#N/A,VLOOKUP(Table7[[#This Row],[Date]],Database!$A:$C,MATCH($C$1,Database!$A$1:$C$1,),))</f>
        <v>4.84</v>
      </c>
      <c r="D11882">
        <f>IFERROR(Table7[[#This Row],[United States 10y]]-Table7[[#This Row],[United States 3y]],#N/A)</f>
        <v>0.20999999999999996</v>
      </c>
    </row>
    <row r="11883" spans="1:4" x14ac:dyDescent="0.2">
      <c r="A11883" s="6">
        <f>Database!$A13968</f>
        <v>39280</v>
      </c>
      <c r="B11883">
        <f>IF(VLOOKUP(Table7[[#This Row],[Date]],Database!$A:$C,MATCH($B$1,Database!$A$1:$C$1,),)=0,#N/A,VLOOKUP(Table7[[#This Row],[Date]],Database!$A:$C,MATCH($B$1,Database!$A$1:$C$1,),))</f>
        <v>5.08</v>
      </c>
      <c r="C11883">
        <f>IF(VLOOKUP(Table7[[#This Row],[Date]],Database!$A:$C,MATCH($C$1,Database!$A$1:$C$1,),)=0,#N/A,VLOOKUP(Table7[[#This Row],[Date]],Database!$A:$C,MATCH($C$1,Database!$A$1:$C$1,),))</f>
        <v>4.82</v>
      </c>
      <c r="D11883">
        <f>IFERROR(Table7[[#This Row],[United States 10y]]-Table7[[#This Row],[United States 3y]],#N/A)</f>
        <v>0.25999999999999979</v>
      </c>
    </row>
    <row r="11884" spans="1:4" x14ac:dyDescent="0.2">
      <c r="A11884" s="6">
        <f>Database!$A13969</f>
        <v>39281</v>
      </c>
      <c r="B11884">
        <f>IF(VLOOKUP(Table7[[#This Row],[Date]],Database!$A:$C,MATCH($B$1,Database!$A$1:$C$1,),)=0,#N/A,VLOOKUP(Table7[[#This Row],[Date]],Database!$A:$C,MATCH($B$1,Database!$A$1:$C$1,),))</f>
        <v>5.0199999999999996</v>
      </c>
      <c r="C11884">
        <f>IF(VLOOKUP(Table7[[#This Row],[Date]],Database!$A:$C,MATCH($C$1,Database!$A$1:$C$1,),)=0,#N/A,VLOOKUP(Table7[[#This Row],[Date]],Database!$A:$C,MATCH($C$1,Database!$A$1:$C$1,),))</f>
        <v>4.82</v>
      </c>
      <c r="D11884">
        <f>IFERROR(Table7[[#This Row],[United States 10y]]-Table7[[#This Row],[United States 3y]],#N/A)</f>
        <v>0.19999999999999929</v>
      </c>
    </row>
    <row r="11885" spans="1:4" x14ac:dyDescent="0.2">
      <c r="A11885" s="6">
        <f>Database!$A13970</f>
        <v>39282</v>
      </c>
      <c r="B11885">
        <f>IF(VLOOKUP(Table7[[#This Row],[Date]],Database!$A:$C,MATCH($B$1,Database!$A$1:$C$1,),)=0,#N/A,VLOOKUP(Table7[[#This Row],[Date]],Database!$A:$C,MATCH($B$1,Database!$A$1:$C$1,),))</f>
        <v>5.04</v>
      </c>
      <c r="C11885">
        <f>IF(VLOOKUP(Table7[[#This Row],[Date]],Database!$A:$C,MATCH($C$1,Database!$A$1:$C$1,),)=0,#N/A,VLOOKUP(Table7[[#This Row],[Date]],Database!$A:$C,MATCH($C$1,Database!$A$1:$C$1,),))</f>
        <v>4.84</v>
      </c>
      <c r="D11885">
        <f>IFERROR(Table7[[#This Row],[United States 10y]]-Table7[[#This Row],[United States 3y]],#N/A)</f>
        <v>0.20000000000000018</v>
      </c>
    </row>
    <row r="11886" spans="1:4" x14ac:dyDescent="0.2">
      <c r="A11886" s="6">
        <f>Database!$A13971</f>
        <v>39283</v>
      </c>
      <c r="B11886">
        <f>IF(VLOOKUP(Table7[[#This Row],[Date]],Database!$A:$C,MATCH($B$1,Database!$A$1:$C$1,),)=0,#N/A,VLOOKUP(Table7[[#This Row],[Date]],Database!$A:$C,MATCH($B$1,Database!$A$1:$C$1,),))</f>
        <v>4.96</v>
      </c>
      <c r="C11886">
        <f>IF(VLOOKUP(Table7[[#This Row],[Date]],Database!$A:$C,MATCH($C$1,Database!$A$1:$C$1,),)=0,#N/A,VLOOKUP(Table7[[#This Row],[Date]],Database!$A:$C,MATCH($C$1,Database!$A$1:$C$1,),))</f>
        <v>4.83</v>
      </c>
      <c r="D11886">
        <f>IFERROR(Table7[[#This Row],[United States 10y]]-Table7[[#This Row],[United States 3y]],#N/A)</f>
        <v>0.12999999999999989</v>
      </c>
    </row>
    <row r="11887" spans="1:4" x14ac:dyDescent="0.2">
      <c r="A11887" s="6">
        <f>Database!$A13972</f>
        <v>39286</v>
      </c>
      <c r="B11887">
        <f>IF(VLOOKUP(Table7[[#This Row],[Date]],Database!$A:$C,MATCH($B$1,Database!$A$1:$C$1,),)=0,#N/A,VLOOKUP(Table7[[#This Row],[Date]],Database!$A:$C,MATCH($B$1,Database!$A$1:$C$1,),))</f>
        <v>4.97</v>
      </c>
      <c r="C11887">
        <f>IF(VLOOKUP(Table7[[#This Row],[Date]],Database!$A:$C,MATCH($C$1,Database!$A$1:$C$1,),)=0,#N/A,VLOOKUP(Table7[[#This Row],[Date]],Database!$A:$C,MATCH($C$1,Database!$A$1:$C$1,),))</f>
        <v>4.88</v>
      </c>
      <c r="D11887">
        <f>IFERROR(Table7[[#This Row],[United States 10y]]-Table7[[#This Row],[United States 3y]],#N/A)</f>
        <v>8.9999999999999858E-2</v>
      </c>
    </row>
    <row r="11888" spans="1:4" x14ac:dyDescent="0.2">
      <c r="A11888" s="6">
        <f>Database!$A13973</f>
        <v>39287</v>
      </c>
      <c r="B11888">
        <f>IF(VLOOKUP(Table7[[#This Row],[Date]],Database!$A:$C,MATCH($B$1,Database!$A$1:$C$1,),)=0,#N/A,VLOOKUP(Table7[[#This Row],[Date]],Database!$A:$C,MATCH($B$1,Database!$A$1:$C$1,),))</f>
        <v>4.9400000000000004</v>
      </c>
      <c r="C11888">
        <f>IF(VLOOKUP(Table7[[#This Row],[Date]],Database!$A:$C,MATCH($C$1,Database!$A$1:$C$1,),)=0,#N/A,VLOOKUP(Table7[[#This Row],[Date]],Database!$A:$C,MATCH($C$1,Database!$A$1:$C$1,),))</f>
        <v>4.88</v>
      </c>
      <c r="D11888">
        <f>IFERROR(Table7[[#This Row],[United States 10y]]-Table7[[#This Row],[United States 3y]],#N/A)</f>
        <v>6.0000000000000497E-2</v>
      </c>
    </row>
    <row r="11889" spans="1:4" x14ac:dyDescent="0.2">
      <c r="A11889" s="6">
        <f>Database!$A13974</f>
        <v>39288</v>
      </c>
      <c r="B11889">
        <f>IF(VLOOKUP(Table7[[#This Row],[Date]],Database!$A:$C,MATCH($B$1,Database!$A$1:$C$1,),)=0,#N/A,VLOOKUP(Table7[[#This Row],[Date]],Database!$A:$C,MATCH($B$1,Database!$A$1:$C$1,),))</f>
        <v>4.92</v>
      </c>
      <c r="C11889">
        <f>IF(VLOOKUP(Table7[[#This Row],[Date]],Database!$A:$C,MATCH($C$1,Database!$A$1:$C$1,),)=0,#N/A,VLOOKUP(Table7[[#This Row],[Date]],Database!$A:$C,MATCH($C$1,Database!$A$1:$C$1,),))</f>
        <v>4.8499999999999996</v>
      </c>
      <c r="D11889">
        <f>IFERROR(Table7[[#This Row],[United States 10y]]-Table7[[#This Row],[United States 3y]],#N/A)</f>
        <v>7.0000000000000284E-2</v>
      </c>
    </row>
    <row r="11890" spans="1:4" x14ac:dyDescent="0.2">
      <c r="A11890" s="6">
        <f>Database!$A13975</f>
        <v>39289</v>
      </c>
      <c r="B11890">
        <f>IF(VLOOKUP(Table7[[#This Row],[Date]],Database!$A:$C,MATCH($B$1,Database!$A$1:$C$1,),)=0,#N/A,VLOOKUP(Table7[[#This Row],[Date]],Database!$A:$C,MATCH($B$1,Database!$A$1:$C$1,),))</f>
        <v>4.79</v>
      </c>
      <c r="C11890">
        <f>IF(VLOOKUP(Table7[[#This Row],[Date]],Database!$A:$C,MATCH($C$1,Database!$A$1:$C$1,),)=0,#N/A,VLOOKUP(Table7[[#This Row],[Date]],Database!$A:$C,MATCH($C$1,Database!$A$1:$C$1,),))</f>
        <v>4.78</v>
      </c>
      <c r="D11890">
        <f>IFERROR(Table7[[#This Row],[United States 10y]]-Table7[[#This Row],[United States 3y]],#N/A)</f>
        <v>9.9999999999997868E-3</v>
      </c>
    </row>
    <row r="11891" spans="1:4" x14ac:dyDescent="0.2">
      <c r="A11891" s="6">
        <f>Database!$A13976</f>
        <v>39290</v>
      </c>
      <c r="B11891">
        <f>IF(VLOOKUP(Table7[[#This Row],[Date]],Database!$A:$C,MATCH($B$1,Database!$A$1:$C$1,),)=0,#N/A,VLOOKUP(Table7[[#This Row],[Date]],Database!$A:$C,MATCH($B$1,Database!$A$1:$C$1,),))</f>
        <v>4.8</v>
      </c>
      <c r="C11891">
        <f>IF(VLOOKUP(Table7[[#This Row],[Date]],Database!$A:$C,MATCH($C$1,Database!$A$1:$C$1,),)=0,#N/A,VLOOKUP(Table7[[#This Row],[Date]],Database!$A:$C,MATCH($C$1,Database!$A$1:$C$1,),))</f>
        <v>4.72</v>
      </c>
      <c r="D11891">
        <f>IFERROR(Table7[[#This Row],[United States 10y]]-Table7[[#This Row],[United States 3y]],#N/A)</f>
        <v>8.0000000000000071E-2</v>
      </c>
    </row>
    <row r="11892" spans="1:4" x14ac:dyDescent="0.2">
      <c r="A11892" s="6">
        <f>Database!$A13977</f>
        <v>39293</v>
      </c>
      <c r="B11892">
        <f>IF(VLOOKUP(Table7[[#This Row],[Date]],Database!$A:$C,MATCH($B$1,Database!$A$1:$C$1,),)=0,#N/A,VLOOKUP(Table7[[#This Row],[Date]],Database!$A:$C,MATCH($B$1,Database!$A$1:$C$1,),))</f>
        <v>4.82</v>
      </c>
      <c r="C11892">
        <f>IF(VLOOKUP(Table7[[#This Row],[Date]],Database!$A:$C,MATCH($C$1,Database!$A$1:$C$1,),)=0,#N/A,VLOOKUP(Table7[[#This Row],[Date]],Database!$A:$C,MATCH($C$1,Database!$A$1:$C$1,),))</f>
        <v>4.82</v>
      </c>
      <c r="D11892">
        <f>IFERROR(Table7[[#This Row],[United States 10y]]-Table7[[#This Row],[United States 3y]],#N/A)</f>
        <v>0</v>
      </c>
    </row>
    <row r="11893" spans="1:4" x14ac:dyDescent="0.2">
      <c r="A11893" s="6">
        <f>Database!$A13978</f>
        <v>39294</v>
      </c>
      <c r="B11893">
        <f>IF(VLOOKUP(Table7[[#This Row],[Date]],Database!$A:$C,MATCH($B$1,Database!$A$1:$C$1,),)=0,#N/A,VLOOKUP(Table7[[#This Row],[Date]],Database!$A:$C,MATCH($B$1,Database!$A$1:$C$1,),))</f>
        <v>4.78</v>
      </c>
      <c r="C11893">
        <f>IF(VLOOKUP(Table7[[#This Row],[Date]],Database!$A:$C,MATCH($C$1,Database!$A$1:$C$1,),)=0,#N/A,VLOOKUP(Table7[[#This Row],[Date]],Database!$A:$C,MATCH($C$1,Database!$A$1:$C$1,),))</f>
        <v>4.82</v>
      </c>
      <c r="D11893">
        <f>IFERROR(Table7[[#This Row],[United States 10y]]-Table7[[#This Row],[United States 3y]],#N/A)</f>
        <v>-4.0000000000000036E-2</v>
      </c>
    </row>
    <row r="11894" spans="1:4" x14ac:dyDescent="0.2">
      <c r="A11894" s="6">
        <f>Database!$A13979</f>
        <v>39295</v>
      </c>
      <c r="B11894">
        <f>IF(VLOOKUP(Table7[[#This Row],[Date]],Database!$A:$C,MATCH($B$1,Database!$A$1:$C$1,),)=0,#N/A,VLOOKUP(Table7[[#This Row],[Date]],Database!$A:$C,MATCH($B$1,Database!$A$1:$C$1,),))</f>
        <v>4.76</v>
      </c>
      <c r="C11894">
        <f>IF(VLOOKUP(Table7[[#This Row],[Date]],Database!$A:$C,MATCH($C$1,Database!$A$1:$C$1,),)=0,#N/A,VLOOKUP(Table7[[#This Row],[Date]],Database!$A:$C,MATCH($C$1,Database!$A$1:$C$1,),))</f>
        <v>4.75</v>
      </c>
      <c r="D11894">
        <f>IFERROR(Table7[[#This Row],[United States 10y]]-Table7[[#This Row],[United States 3y]],#N/A)</f>
        <v>9.9999999999997868E-3</v>
      </c>
    </row>
    <row r="11895" spans="1:4" x14ac:dyDescent="0.2">
      <c r="A11895" s="6">
        <f>Database!$A13980</f>
        <v>39296</v>
      </c>
      <c r="B11895">
        <f>IF(VLOOKUP(Table7[[#This Row],[Date]],Database!$A:$C,MATCH($B$1,Database!$A$1:$C$1,),)=0,#N/A,VLOOKUP(Table7[[#This Row],[Date]],Database!$A:$C,MATCH($B$1,Database!$A$1:$C$1,),))</f>
        <v>4.7699999999999996</v>
      </c>
      <c r="C11895">
        <f>IF(VLOOKUP(Table7[[#This Row],[Date]],Database!$A:$C,MATCH($C$1,Database!$A$1:$C$1,),)=0,#N/A,VLOOKUP(Table7[[#This Row],[Date]],Database!$A:$C,MATCH($C$1,Database!$A$1:$C$1,),))</f>
        <v>4.75</v>
      </c>
      <c r="D11895">
        <f>IFERROR(Table7[[#This Row],[United States 10y]]-Table7[[#This Row],[United States 3y]],#N/A)</f>
        <v>1.9999999999999574E-2</v>
      </c>
    </row>
    <row r="11896" spans="1:4" x14ac:dyDescent="0.2">
      <c r="A11896" s="6">
        <f>Database!$A13981</f>
        <v>39297</v>
      </c>
      <c r="B11896">
        <f>IF(VLOOKUP(Table7[[#This Row],[Date]],Database!$A:$C,MATCH($B$1,Database!$A$1:$C$1,),)=0,#N/A,VLOOKUP(Table7[[#This Row],[Date]],Database!$A:$C,MATCH($B$1,Database!$A$1:$C$1,),))</f>
        <v>4.71</v>
      </c>
      <c r="C11896">
        <f>IF(VLOOKUP(Table7[[#This Row],[Date]],Database!$A:$C,MATCH($C$1,Database!$A$1:$C$1,),)=0,#N/A,VLOOKUP(Table7[[#This Row],[Date]],Database!$A:$C,MATCH($C$1,Database!$A$1:$C$1,),))</f>
        <v>4.72</v>
      </c>
      <c r="D11896">
        <f>IFERROR(Table7[[#This Row],[United States 10y]]-Table7[[#This Row],[United States 3y]],#N/A)</f>
        <v>-9.9999999999997868E-3</v>
      </c>
    </row>
    <row r="11897" spans="1:4" x14ac:dyDescent="0.2">
      <c r="A11897" s="6">
        <f>Database!$A13982</f>
        <v>39300</v>
      </c>
      <c r="B11897">
        <f>IF(VLOOKUP(Table7[[#This Row],[Date]],Database!$A:$C,MATCH($B$1,Database!$A$1:$C$1,),)=0,#N/A,VLOOKUP(Table7[[#This Row],[Date]],Database!$A:$C,MATCH($B$1,Database!$A$1:$C$1,),))</f>
        <v>4.72</v>
      </c>
      <c r="C11897">
        <f>IF(VLOOKUP(Table7[[#This Row],[Date]],Database!$A:$C,MATCH($C$1,Database!$A$1:$C$1,),)=0,#N/A,VLOOKUP(Table7[[#This Row],[Date]],Database!$A:$C,MATCH($C$1,Database!$A$1:$C$1,),))</f>
        <v>4.74</v>
      </c>
      <c r="D11897">
        <f>IFERROR(Table7[[#This Row],[United States 10y]]-Table7[[#This Row],[United States 3y]],#N/A)</f>
        <v>-2.0000000000000462E-2</v>
      </c>
    </row>
    <row r="11898" spans="1:4" x14ac:dyDescent="0.2">
      <c r="A11898" s="6">
        <f>Database!$A13983</f>
        <v>39301</v>
      </c>
      <c r="B11898">
        <f>IF(VLOOKUP(Table7[[#This Row],[Date]],Database!$A:$C,MATCH($B$1,Database!$A$1:$C$1,),)=0,#N/A,VLOOKUP(Table7[[#This Row],[Date]],Database!$A:$C,MATCH($B$1,Database!$A$1:$C$1,),))</f>
        <v>4.7699999999999996</v>
      </c>
      <c r="C11898">
        <f>IF(VLOOKUP(Table7[[#This Row],[Date]],Database!$A:$C,MATCH($C$1,Database!$A$1:$C$1,),)=0,#N/A,VLOOKUP(Table7[[#This Row],[Date]],Database!$A:$C,MATCH($C$1,Database!$A$1:$C$1,),))</f>
        <v>4.8</v>
      </c>
      <c r="D11898">
        <f>IFERROR(Table7[[#This Row],[United States 10y]]-Table7[[#This Row],[United States 3y]],#N/A)</f>
        <v>-3.0000000000000249E-2</v>
      </c>
    </row>
    <row r="11899" spans="1:4" x14ac:dyDescent="0.2">
      <c r="A11899" s="6">
        <f>Database!$A13984</f>
        <v>39302</v>
      </c>
      <c r="B11899">
        <f>IF(VLOOKUP(Table7[[#This Row],[Date]],Database!$A:$C,MATCH($B$1,Database!$A$1:$C$1,),)=0,#N/A,VLOOKUP(Table7[[#This Row],[Date]],Database!$A:$C,MATCH($B$1,Database!$A$1:$C$1,),))</f>
        <v>4.84</v>
      </c>
      <c r="C11899">
        <f>IF(VLOOKUP(Table7[[#This Row],[Date]],Database!$A:$C,MATCH($C$1,Database!$A$1:$C$1,),)=0,#N/A,VLOOKUP(Table7[[#This Row],[Date]],Database!$A:$C,MATCH($C$1,Database!$A$1:$C$1,),))</f>
        <v>4.8099999999999996</v>
      </c>
      <c r="D11899">
        <f>IFERROR(Table7[[#This Row],[United States 10y]]-Table7[[#This Row],[United States 3y]],#N/A)</f>
        <v>3.0000000000000249E-2</v>
      </c>
    </row>
    <row r="11900" spans="1:4" x14ac:dyDescent="0.2">
      <c r="A11900" s="6">
        <f>Database!$A13985</f>
        <v>39303</v>
      </c>
      <c r="B11900">
        <f>IF(VLOOKUP(Table7[[#This Row],[Date]],Database!$A:$C,MATCH($B$1,Database!$A$1:$C$1,),)=0,#N/A,VLOOKUP(Table7[[#This Row],[Date]],Database!$A:$C,MATCH($B$1,Database!$A$1:$C$1,),))</f>
        <v>4.79</v>
      </c>
      <c r="C11900">
        <f>IF(VLOOKUP(Table7[[#This Row],[Date]],Database!$A:$C,MATCH($C$1,Database!$A$1:$C$1,),)=0,#N/A,VLOOKUP(Table7[[#This Row],[Date]],Database!$A:$C,MATCH($C$1,Database!$A$1:$C$1,),))</f>
        <v>4.67</v>
      </c>
      <c r="D11900">
        <f>IFERROR(Table7[[#This Row],[United States 10y]]-Table7[[#This Row],[United States 3y]],#N/A)</f>
        <v>0.12000000000000011</v>
      </c>
    </row>
    <row r="11901" spans="1:4" x14ac:dyDescent="0.2">
      <c r="A11901" s="6">
        <f>Database!$A13986</f>
        <v>39304</v>
      </c>
      <c r="B11901">
        <f>IF(VLOOKUP(Table7[[#This Row],[Date]],Database!$A:$C,MATCH($B$1,Database!$A$1:$C$1,),)=0,#N/A,VLOOKUP(Table7[[#This Row],[Date]],Database!$A:$C,MATCH($B$1,Database!$A$1:$C$1,),))</f>
        <v>4.8099999999999996</v>
      </c>
      <c r="C11901">
        <f>IF(VLOOKUP(Table7[[#This Row],[Date]],Database!$A:$C,MATCH($C$1,Database!$A$1:$C$1,),)=0,#N/A,VLOOKUP(Table7[[#This Row],[Date]],Database!$A:$C,MATCH($C$1,Database!$A$1:$C$1,),))</f>
        <v>4.4400000000000004</v>
      </c>
      <c r="D11901">
        <f>IFERROR(Table7[[#This Row],[United States 10y]]-Table7[[#This Row],[United States 3y]],#N/A)</f>
        <v>0.36999999999999922</v>
      </c>
    </row>
    <row r="11902" spans="1:4" x14ac:dyDescent="0.2">
      <c r="A11902" s="6">
        <f>Database!$A13987</f>
        <v>39307</v>
      </c>
      <c r="B11902">
        <f>IF(VLOOKUP(Table7[[#This Row],[Date]],Database!$A:$C,MATCH($B$1,Database!$A$1:$C$1,),)=0,#N/A,VLOOKUP(Table7[[#This Row],[Date]],Database!$A:$C,MATCH($B$1,Database!$A$1:$C$1,),))</f>
        <v>4.78</v>
      </c>
      <c r="C11902">
        <f>IF(VLOOKUP(Table7[[#This Row],[Date]],Database!$A:$C,MATCH($C$1,Database!$A$1:$C$1,),)=0,#N/A,VLOOKUP(Table7[[#This Row],[Date]],Database!$A:$C,MATCH($C$1,Database!$A$1:$C$1,),))</f>
        <v>4.6100000000000003</v>
      </c>
      <c r="D11902">
        <f>IFERROR(Table7[[#This Row],[United States 10y]]-Table7[[#This Row],[United States 3y]],#N/A)</f>
        <v>0.16999999999999993</v>
      </c>
    </row>
    <row r="11903" spans="1:4" x14ac:dyDescent="0.2">
      <c r="A11903" s="6">
        <f>Database!$A13988</f>
        <v>39308</v>
      </c>
      <c r="B11903">
        <f>IF(VLOOKUP(Table7[[#This Row],[Date]],Database!$A:$C,MATCH($B$1,Database!$A$1:$C$1,),)=0,#N/A,VLOOKUP(Table7[[#This Row],[Date]],Database!$A:$C,MATCH($B$1,Database!$A$1:$C$1,),))</f>
        <v>4.7300000000000004</v>
      </c>
      <c r="C11903">
        <f>IF(VLOOKUP(Table7[[#This Row],[Date]],Database!$A:$C,MATCH($C$1,Database!$A$1:$C$1,),)=0,#N/A,VLOOKUP(Table7[[#This Row],[Date]],Database!$A:$C,MATCH($C$1,Database!$A$1:$C$1,),))</f>
        <v>4.51</v>
      </c>
      <c r="D11903">
        <f>IFERROR(Table7[[#This Row],[United States 10y]]-Table7[[#This Row],[United States 3y]],#N/A)</f>
        <v>0.22000000000000064</v>
      </c>
    </row>
    <row r="11904" spans="1:4" x14ac:dyDescent="0.2">
      <c r="A11904" s="6">
        <f>Database!$A13989</f>
        <v>39309</v>
      </c>
      <c r="B11904">
        <f>IF(VLOOKUP(Table7[[#This Row],[Date]],Database!$A:$C,MATCH($B$1,Database!$A$1:$C$1,),)=0,#N/A,VLOOKUP(Table7[[#This Row],[Date]],Database!$A:$C,MATCH($B$1,Database!$A$1:$C$1,),))</f>
        <v>4.6900000000000004</v>
      </c>
      <c r="C11904">
        <f>IF(VLOOKUP(Table7[[#This Row],[Date]],Database!$A:$C,MATCH($C$1,Database!$A$1:$C$1,),)=0,#N/A,VLOOKUP(Table7[[#This Row],[Date]],Database!$A:$C,MATCH($C$1,Database!$A$1:$C$1,),))</f>
        <v>4.0999999999999996</v>
      </c>
      <c r="D11904">
        <f>IFERROR(Table7[[#This Row],[United States 10y]]-Table7[[#This Row],[United States 3y]],#N/A)</f>
        <v>0.59000000000000075</v>
      </c>
    </row>
    <row r="11905" spans="1:4" x14ac:dyDescent="0.2">
      <c r="A11905" s="6">
        <f>Database!$A13990</f>
        <v>39310</v>
      </c>
      <c r="B11905">
        <f>IF(VLOOKUP(Table7[[#This Row],[Date]],Database!$A:$C,MATCH($B$1,Database!$A$1:$C$1,),)=0,#N/A,VLOOKUP(Table7[[#This Row],[Date]],Database!$A:$C,MATCH($B$1,Database!$A$1:$C$1,),))</f>
        <v>4.5999999999999996</v>
      </c>
      <c r="C11905">
        <f>IF(VLOOKUP(Table7[[#This Row],[Date]],Database!$A:$C,MATCH($C$1,Database!$A$1:$C$1,),)=0,#N/A,VLOOKUP(Table7[[#This Row],[Date]],Database!$A:$C,MATCH($C$1,Database!$A$1:$C$1,),))</f>
        <v>3.69</v>
      </c>
      <c r="D11905">
        <f>IFERROR(Table7[[#This Row],[United States 10y]]-Table7[[#This Row],[United States 3y]],#N/A)</f>
        <v>0.9099999999999997</v>
      </c>
    </row>
    <row r="11906" spans="1:4" x14ac:dyDescent="0.2">
      <c r="A11906" s="6">
        <f>Database!$A13991</f>
        <v>39311</v>
      </c>
      <c r="B11906">
        <f>IF(VLOOKUP(Table7[[#This Row],[Date]],Database!$A:$C,MATCH($B$1,Database!$A$1:$C$1,),)=0,#N/A,VLOOKUP(Table7[[#This Row],[Date]],Database!$A:$C,MATCH($B$1,Database!$A$1:$C$1,),))</f>
        <v>4.68</v>
      </c>
      <c r="C11906">
        <f>IF(VLOOKUP(Table7[[#This Row],[Date]],Database!$A:$C,MATCH($C$1,Database!$A$1:$C$1,),)=0,#N/A,VLOOKUP(Table7[[#This Row],[Date]],Database!$A:$C,MATCH($C$1,Database!$A$1:$C$1,),))</f>
        <v>3.65</v>
      </c>
      <c r="D11906">
        <f>IFERROR(Table7[[#This Row],[United States 10y]]-Table7[[#This Row],[United States 3y]],#N/A)</f>
        <v>1.0299999999999998</v>
      </c>
    </row>
    <row r="11907" spans="1:4" x14ac:dyDescent="0.2">
      <c r="A11907" s="6">
        <f>Database!$A13992</f>
        <v>39314</v>
      </c>
      <c r="B11907">
        <f>IF(VLOOKUP(Table7[[#This Row],[Date]],Database!$A:$C,MATCH($B$1,Database!$A$1:$C$1,),)=0,#N/A,VLOOKUP(Table7[[#This Row],[Date]],Database!$A:$C,MATCH($B$1,Database!$A$1:$C$1,),))</f>
        <v>4.6399999999999997</v>
      </c>
      <c r="C11907">
        <f>IF(VLOOKUP(Table7[[#This Row],[Date]],Database!$A:$C,MATCH($C$1,Database!$A$1:$C$1,),)=0,#N/A,VLOOKUP(Table7[[#This Row],[Date]],Database!$A:$C,MATCH($C$1,Database!$A$1:$C$1,),))</f>
        <v>3.08</v>
      </c>
      <c r="D11907">
        <f>IFERROR(Table7[[#This Row],[United States 10y]]-Table7[[#This Row],[United States 3y]],#N/A)</f>
        <v>1.5599999999999996</v>
      </c>
    </row>
    <row r="11908" spans="1:4" x14ac:dyDescent="0.2">
      <c r="A11908" s="6">
        <f>Database!$A13993</f>
        <v>39315</v>
      </c>
      <c r="B11908">
        <f>IF(VLOOKUP(Table7[[#This Row],[Date]],Database!$A:$C,MATCH($B$1,Database!$A$1:$C$1,),)=0,#N/A,VLOOKUP(Table7[[#This Row],[Date]],Database!$A:$C,MATCH($B$1,Database!$A$1:$C$1,),))</f>
        <v>4.5999999999999996</v>
      </c>
      <c r="C11908">
        <f>IF(VLOOKUP(Table7[[#This Row],[Date]],Database!$A:$C,MATCH($C$1,Database!$A$1:$C$1,),)=0,#N/A,VLOOKUP(Table7[[#This Row],[Date]],Database!$A:$C,MATCH($C$1,Database!$A$1:$C$1,),))</f>
        <v>3.51</v>
      </c>
      <c r="D11908">
        <f>IFERROR(Table7[[#This Row],[United States 10y]]-Table7[[#This Row],[United States 3y]],#N/A)</f>
        <v>1.0899999999999999</v>
      </c>
    </row>
    <row r="11909" spans="1:4" x14ac:dyDescent="0.2">
      <c r="A11909" s="6">
        <f>Database!$A13994</f>
        <v>39316</v>
      </c>
      <c r="B11909">
        <f>IF(VLOOKUP(Table7[[#This Row],[Date]],Database!$A:$C,MATCH($B$1,Database!$A$1:$C$1,),)=0,#N/A,VLOOKUP(Table7[[#This Row],[Date]],Database!$A:$C,MATCH($B$1,Database!$A$1:$C$1,),))</f>
        <v>4.63</v>
      </c>
      <c r="C11909">
        <f>IF(VLOOKUP(Table7[[#This Row],[Date]],Database!$A:$C,MATCH($C$1,Database!$A$1:$C$1,),)=0,#N/A,VLOOKUP(Table7[[#This Row],[Date]],Database!$A:$C,MATCH($C$1,Database!$A$1:$C$1,),))</f>
        <v>3.58</v>
      </c>
      <c r="D11909">
        <f>IFERROR(Table7[[#This Row],[United States 10y]]-Table7[[#This Row],[United States 3y]],#N/A)</f>
        <v>1.0499999999999998</v>
      </c>
    </row>
    <row r="11910" spans="1:4" x14ac:dyDescent="0.2">
      <c r="A11910" s="6">
        <f>Database!$A13995</f>
        <v>39317</v>
      </c>
      <c r="B11910">
        <f>IF(VLOOKUP(Table7[[#This Row],[Date]],Database!$A:$C,MATCH($B$1,Database!$A$1:$C$1,),)=0,#N/A,VLOOKUP(Table7[[#This Row],[Date]],Database!$A:$C,MATCH($B$1,Database!$A$1:$C$1,),))</f>
        <v>4.62</v>
      </c>
      <c r="C11910">
        <f>IF(VLOOKUP(Table7[[#This Row],[Date]],Database!$A:$C,MATCH($C$1,Database!$A$1:$C$1,),)=0,#N/A,VLOOKUP(Table7[[#This Row],[Date]],Database!$A:$C,MATCH($C$1,Database!$A$1:$C$1,),))</f>
        <v>3.79</v>
      </c>
      <c r="D11910">
        <f>IFERROR(Table7[[#This Row],[United States 10y]]-Table7[[#This Row],[United States 3y]],#N/A)</f>
        <v>0.83000000000000007</v>
      </c>
    </row>
    <row r="11911" spans="1:4" x14ac:dyDescent="0.2">
      <c r="A11911" s="6">
        <f>Database!$A13996</f>
        <v>39318</v>
      </c>
      <c r="B11911">
        <f>IF(VLOOKUP(Table7[[#This Row],[Date]],Database!$A:$C,MATCH($B$1,Database!$A$1:$C$1,),)=0,#N/A,VLOOKUP(Table7[[#This Row],[Date]],Database!$A:$C,MATCH($B$1,Database!$A$1:$C$1,),))</f>
        <v>4.63</v>
      </c>
      <c r="C11911">
        <f>IF(VLOOKUP(Table7[[#This Row],[Date]],Database!$A:$C,MATCH($C$1,Database!$A$1:$C$1,),)=0,#N/A,VLOOKUP(Table7[[#This Row],[Date]],Database!$A:$C,MATCH($C$1,Database!$A$1:$C$1,),))</f>
        <v>4.13</v>
      </c>
      <c r="D11911">
        <f>IFERROR(Table7[[#This Row],[United States 10y]]-Table7[[#This Row],[United States 3y]],#N/A)</f>
        <v>0.5</v>
      </c>
    </row>
    <row r="11912" spans="1:4" x14ac:dyDescent="0.2">
      <c r="A11912" s="6">
        <f>Database!$A13997</f>
        <v>39321</v>
      </c>
      <c r="B11912">
        <f>IF(VLOOKUP(Table7[[#This Row],[Date]],Database!$A:$C,MATCH($B$1,Database!$A$1:$C$1,),)=0,#N/A,VLOOKUP(Table7[[#This Row],[Date]],Database!$A:$C,MATCH($B$1,Database!$A$1:$C$1,),))</f>
        <v>4.5999999999999996</v>
      </c>
      <c r="C11912">
        <f>IF(VLOOKUP(Table7[[#This Row],[Date]],Database!$A:$C,MATCH($C$1,Database!$A$1:$C$1,),)=0,#N/A,VLOOKUP(Table7[[#This Row],[Date]],Database!$A:$C,MATCH($C$1,Database!$A$1:$C$1,),))</f>
        <v>4.5</v>
      </c>
      <c r="D11912">
        <f>IFERROR(Table7[[#This Row],[United States 10y]]-Table7[[#This Row],[United States 3y]],#N/A)</f>
        <v>9.9999999999999645E-2</v>
      </c>
    </row>
    <row r="11913" spans="1:4" x14ac:dyDescent="0.2">
      <c r="A11913" s="6">
        <f>Database!$A13998</f>
        <v>39322</v>
      </c>
      <c r="B11913">
        <f>IF(VLOOKUP(Table7[[#This Row],[Date]],Database!$A:$C,MATCH($B$1,Database!$A$1:$C$1,),)=0,#N/A,VLOOKUP(Table7[[#This Row],[Date]],Database!$A:$C,MATCH($B$1,Database!$A$1:$C$1,),))</f>
        <v>4.53</v>
      </c>
      <c r="C11913">
        <f>IF(VLOOKUP(Table7[[#This Row],[Date]],Database!$A:$C,MATCH($C$1,Database!$A$1:$C$1,),)=0,#N/A,VLOOKUP(Table7[[#This Row],[Date]],Database!$A:$C,MATCH($C$1,Database!$A$1:$C$1,),))</f>
        <v>4.28</v>
      </c>
      <c r="D11913">
        <f>IFERROR(Table7[[#This Row],[United States 10y]]-Table7[[#This Row],[United States 3y]],#N/A)</f>
        <v>0.25</v>
      </c>
    </row>
    <row r="11914" spans="1:4" x14ac:dyDescent="0.2">
      <c r="A11914" s="6">
        <f>Database!$A13999</f>
        <v>39323</v>
      </c>
      <c r="B11914">
        <f>IF(VLOOKUP(Table7[[#This Row],[Date]],Database!$A:$C,MATCH($B$1,Database!$A$1:$C$1,),)=0,#N/A,VLOOKUP(Table7[[#This Row],[Date]],Database!$A:$C,MATCH($B$1,Database!$A$1:$C$1,),))</f>
        <v>4.57</v>
      </c>
      <c r="C11914">
        <f>IF(VLOOKUP(Table7[[#This Row],[Date]],Database!$A:$C,MATCH($C$1,Database!$A$1:$C$1,),)=0,#N/A,VLOOKUP(Table7[[#This Row],[Date]],Database!$A:$C,MATCH($C$1,Database!$A$1:$C$1,),))</f>
        <v>3.88</v>
      </c>
      <c r="D11914">
        <f>IFERROR(Table7[[#This Row],[United States 10y]]-Table7[[#This Row],[United States 3y]],#N/A)</f>
        <v>0.69000000000000039</v>
      </c>
    </row>
    <row r="11915" spans="1:4" x14ac:dyDescent="0.2">
      <c r="A11915" s="6">
        <f>Database!$A14000</f>
        <v>39324</v>
      </c>
      <c r="B11915">
        <f>IF(VLOOKUP(Table7[[#This Row],[Date]],Database!$A:$C,MATCH($B$1,Database!$A$1:$C$1,),)=0,#N/A,VLOOKUP(Table7[[#This Row],[Date]],Database!$A:$C,MATCH($B$1,Database!$A$1:$C$1,),))</f>
        <v>4.51</v>
      </c>
      <c r="C11915">
        <f>IF(VLOOKUP(Table7[[#This Row],[Date]],Database!$A:$C,MATCH($C$1,Database!$A$1:$C$1,),)=0,#N/A,VLOOKUP(Table7[[#This Row],[Date]],Database!$A:$C,MATCH($C$1,Database!$A$1:$C$1,),))</f>
        <v>3.74</v>
      </c>
      <c r="D11915">
        <f>IFERROR(Table7[[#This Row],[United States 10y]]-Table7[[#This Row],[United States 3y]],#N/A)</f>
        <v>0.76999999999999957</v>
      </c>
    </row>
    <row r="11916" spans="1:4" x14ac:dyDescent="0.2">
      <c r="A11916" s="6">
        <f>Database!$A14001</f>
        <v>39325</v>
      </c>
      <c r="B11916">
        <f>IF(VLOOKUP(Table7[[#This Row],[Date]],Database!$A:$C,MATCH($B$1,Database!$A$1:$C$1,),)=0,#N/A,VLOOKUP(Table7[[#This Row],[Date]],Database!$A:$C,MATCH($B$1,Database!$A$1:$C$1,),))</f>
        <v>4.54</v>
      </c>
      <c r="C11916">
        <f>IF(VLOOKUP(Table7[[#This Row],[Date]],Database!$A:$C,MATCH($C$1,Database!$A$1:$C$1,),)=0,#N/A,VLOOKUP(Table7[[#This Row],[Date]],Database!$A:$C,MATCH($C$1,Database!$A$1:$C$1,),))</f>
        <v>3.91</v>
      </c>
      <c r="D11916">
        <f>IFERROR(Table7[[#This Row],[United States 10y]]-Table7[[#This Row],[United States 3y]],#N/A)</f>
        <v>0.62999999999999989</v>
      </c>
    </row>
    <row r="11917" spans="1:4" x14ac:dyDescent="0.2">
      <c r="A11917" s="6">
        <f>Database!$A14002</f>
        <v>39328</v>
      </c>
      <c r="B11917" t="e">
        <f>IF(VLOOKUP(Table7[[#This Row],[Date]],Database!$A:$C,MATCH($B$1,Database!$A$1:$C$1,),)=0,#N/A,VLOOKUP(Table7[[#This Row],[Date]],Database!$A:$C,MATCH($B$1,Database!$A$1:$C$1,),))</f>
        <v>#N/A</v>
      </c>
      <c r="C11917" t="e">
        <f>IF(VLOOKUP(Table7[[#This Row],[Date]],Database!$A:$C,MATCH($C$1,Database!$A$1:$C$1,),)=0,#N/A,VLOOKUP(Table7[[#This Row],[Date]],Database!$A:$C,MATCH($C$1,Database!$A$1:$C$1,),))</f>
        <v>#N/A</v>
      </c>
      <c r="D11917" t="e">
        <f>IFERROR(Table7[[#This Row],[United States 10y]]-Table7[[#This Row],[United States 3y]],#N/A)</f>
        <v>#N/A</v>
      </c>
    </row>
    <row r="11918" spans="1:4" x14ac:dyDescent="0.2">
      <c r="A11918" s="6">
        <f>Database!$A14003</f>
        <v>39329</v>
      </c>
      <c r="B11918">
        <f>IF(VLOOKUP(Table7[[#This Row],[Date]],Database!$A:$C,MATCH($B$1,Database!$A$1:$C$1,),)=0,#N/A,VLOOKUP(Table7[[#This Row],[Date]],Database!$A:$C,MATCH($B$1,Database!$A$1:$C$1,),))</f>
        <v>4.5599999999999996</v>
      </c>
      <c r="C11918">
        <f>IF(VLOOKUP(Table7[[#This Row],[Date]],Database!$A:$C,MATCH($C$1,Database!$A$1:$C$1,),)=0,#N/A,VLOOKUP(Table7[[#This Row],[Date]],Database!$A:$C,MATCH($C$1,Database!$A$1:$C$1,),))</f>
        <v>4.3499999999999996</v>
      </c>
      <c r="D11918">
        <f>IFERROR(Table7[[#This Row],[United States 10y]]-Table7[[#This Row],[United States 3y]],#N/A)</f>
        <v>0.20999999999999996</v>
      </c>
    </row>
    <row r="11919" spans="1:4" x14ac:dyDescent="0.2">
      <c r="A11919" s="6">
        <f>Database!$A14004</f>
        <v>39330</v>
      </c>
      <c r="B11919">
        <f>IF(VLOOKUP(Table7[[#This Row],[Date]],Database!$A:$C,MATCH($B$1,Database!$A$1:$C$1,),)=0,#N/A,VLOOKUP(Table7[[#This Row],[Date]],Database!$A:$C,MATCH($B$1,Database!$A$1:$C$1,),))</f>
        <v>4.4800000000000004</v>
      </c>
      <c r="C11919">
        <f>IF(VLOOKUP(Table7[[#This Row],[Date]],Database!$A:$C,MATCH($C$1,Database!$A$1:$C$1,),)=0,#N/A,VLOOKUP(Table7[[#This Row],[Date]],Database!$A:$C,MATCH($C$1,Database!$A$1:$C$1,),))</f>
        <v>4.24</v>
      </c>
      <c r="D11919">
        <f>IFERROR(Table7[[#This Row],[United States 10y]]-Table7[[#This Row],[United States 3y]],#N/A)</f>
        <v>0.24000000000000021</v>
      </c>
    </row>
    <row r="11920" spans="1:4" x14ac:dyDescent="0.2">
      <c r="A11920" s="6">
        <f>Database!$A14005</f>
        <v>39331</v>
      </c>
      <c r="B11920">
        <f>IF(VLOOKUP(Table7[[#This Row],[Date]],Database!$A:$C,MATCH($B$1,Database!$A$1:$C$1,),)=0,#N/A,VLOOKUP(Table7[[#This Row],[Date]],Database!$A:$C,MATCH($B$1,Database!$A$1:$C$1,),))</f>
        <v>4.51</v>
      </c>
      <c r="C11920">
        <f>IF(VLOOKUP(Table7[[#This Row],[Date]],Database!$A:$C,MATCH($C$1,Database!$A$1:$C$1,),)=0,#N/A,VLOOKUP(Table7[[#This Row],[Date]],Database!$A:$C,MATCH($C$1,Database!$A$1:$C$1,),))</f>
        <v>4.18</v>
      </c>
      <c r="D11920">
        <f>IFERROR(Table7[[#This Row],[United States 10y]]-Table7[[#This Row],[United States 3y]],#N/A)</f>
        <v>0.33000000000000007</v>
      </c>
    </row>
    <row r="11921" spans="1:4" x14ac:dyDescent="0.2">
      <c r="A11921" s="6">
        <f>Database!$A14006</f>
        <v>39332</v>
      </c>
      <c r="B11921">
        <f>IF(VLOOKUP(Table7[[#This Row],[Date]],Database!$A:$C,MATCH($B$1,Database!$A$1:$C$1,),)=0,#N/A,VLOOKUP(Table7[[#This Row],[Date]],Database!$A:$C,MATCH($B$1,Database!$A$1:$C$1,),))</f>
        <v>4.38</v>
      </c>
      <c r="C11921">
        <f>IF(VLOOKUP(Table7[[#This Row],[Date]],Database!$A:$C,MATCH($C$1,Database!$A$1:$C$1,),)=0,#N/A,VLOOKUP(Table7[[#This Row],[Date]],Database!$A:$C,MATCH($C$1,Database!$A$1:$C$1,),))</f>
        <v>3.96</v>
      </c>
      <c r="D11921">
        <f>IFERROR(Table7[[#This Row],[United States 10y]]-Table7[[#This Row],[United States 3y]],#N/A)</f>
        <v>0.41999999999999993</v>
      </c>
    </row>
    <row r="11922" spans="1:4" x14ac:dyDescent="0.2">
      <c r="A11922" s="6">
        <f>Database!$A14007</f>
        <v>39335</v>
      </c>
      <c r="B11922">
        <f>IF(VLOOKUP(Table7[[#This Row],[Date]],Database!$A:$C,MATCH($B$1,Database!$A$1:$C$1,),)=0,#N/A,VLOOKUP(Table7[[#This Row],[Date]],Database!$A:$C,MATCH($B$1,Database!$A$1:$C$1,),))</f>
        <v>4.34</v>
      </c>
      <c r="C11922">
        <f>IF(VLOOKUP(Table7[[#This Row],[Date]],Database!$A:$C,MATCH($C$1,Database!$A$1:$C$1,),)=0,#N/A,VLOOKUP(Table7[[#This Row],[Date]],Database!$A:$C,MATCH($C$1,Database!$A$1:$C$1,),))</f>
        <v>3.86</v>
      </c>
      <c r="D11922">
        <f>IFERROR(Table7[[#This Row],[United States 10y]]-Table7[[#This Row],[United States 3y]],#N/A)</f>
        <v>0.48</v>
      </c>
    </row>
    <row r="11923" spans="1:4" x14ac:dyDescent="0.2">
      <c r="A11923" s="6">
        <f>Database!$A14008</f>
        <v>39336</v>
      </c>
      <c r="B11923">
        <f>IF(VLOOKUP(Table7[[#This Row],[Date]],Database!$A:$C,MATCH($B$1,Database!$A$1:$C$1,),)=0,#N/A,VLOOKUP(Table7[[#This Row],[Date]],Database!$A:$C,MATCH($B$1,Database!$A$1:$C$1,),))</f>
        <v>4.37</v>
      </c>
      <c r="C11923">
        <f>IF(VLOOKUP(Table7[[#This Row],[Date]],Database!$A:$C,MATCH($C$1,Database!$A$1:$C$1,),)=0,#N/A,VLOOKUP(Table7[[#This Row],[Date]],Database!$A:$C,MATCH($C$1,Database!$A$1:$C$1,),))</f>
        <v>4</v>
      </c>
      <c r="D11923">
        <f>IFERROR(Table7[[#This Row],[United States 10y]]-Table7[[#This Row],[United States 3y]],#N/A)</f>
        <v>0.37000000000000011</v>
      </c>
    </row>
    <row r="11924" spans="1:4" x14ac:dyDescent="0.2">
      <c r="A11924" s="6">
        <f>Database!$A14009</f>
        <v>39337</v>
      </c>
      <c r="B11924">
        <f>IF(VLOOKUP(Table7[[#This Row],[Date]],Database!$A:$C,MATCH($B$1,Database!$A$1:$C$1,),)=0,#N/A,VLOOKUP(Table7[[#This Row],[Date]],Database!$A:$C,MATCH($B$1,Database!$A$1:$C$1,),))</f>
        <v>4.41</v>
      </c>
      <c r="C11924">
        <f>IF(VLOOKUP(Table7[[#This Row],[Date]],Database!$A:$C,MATCH($C$1,Database!$A$1:$C$1,),)=0,#N/A,VLOOKUP(Table7[[#This Row],[Date]],Database!$A:$C,MATCH($C$1,Database!$A$1:$C$1,),))</f>
        <v>3.93</v>
      </c>
      <c r="D11924">
        <f>IFERROR(Table7[[#This Row],[United States 10y]]-Table7[[#This Row],[United States 3y]],#N/A)</f>
        <v>0.48</v>
      </c>
    </row>
    <row r="11925" spans="1:4" x14ac:dyDescent="0.2">
      <c r="A11925" s="6">
        <f>Database!$A14010</f>
        <v>39338</v>
      </c>
      <c r="B11925">
        <f>IF(VLOOKUP(Table7[[#This Row],[Date]],Database!$A:$C,MATCH($B$1,Database!$A$1:$C$1,),)=0,#N/A,VLOOKUP(Table7[[#This Row],[Date]],Database!$A:$C,MATCH($B$1,Database!$A$1:$C$1,),))</f>
        <v>4.49</v>
      </c>
      <c r="C11925">
        <f>IF(VLOOKUP(Table7[[#This Row],[Date]],Database!$A:$C,MATCH($C$1,Database!$A$1:$C$1,),)=0,#N/A,VLOOKUP(Table7[[#This Row],[Date]],Database!$A:$C,MATCH($C$1,Database!$A$1:$C$1,),))</f>
        <v>3.97</v>
      </c>
      <c r="D11925">
        <f>IFERROR(Table7[[#This Row],[United States 10y]]-Table7[[#This Row],[United States 3y]],#N/A)</f>
        <v>0.52</v>
      </c>
    </row>
    <row r="11926" spans="1:4" x14ac:dyDescent="0.2">
      <c r="A11926" s="6">
        <f>Database!$A14011</f>
        <v>39339</v>
      </c>
      <c r="B11926">
        <f>IF(VLOOKUP(Table7[[#This Row],[Date]],Database!$A:$C,MATCH($B$1,Database!$A$1:$C$1,),)=0,#N/A,VLOOKUP(Table7[[#This Row],[Date]],Database!$A:$C,MATCH($B$1,Database!$A$1:$C$1,),))</f>
        <v>4.47</v>
      </c>
      <c r="C11926">
        <f>IF(VLOOKUP(Table7[[#This Row],[Date]],Database!$A:$C,MATCH($C$1,Database!$A$1:$C$1,),)=0,#N/A,VLOOKUP(Table7[[#This Row],[Date]],Database!$A:$C,MATCH($C$1,Database!$A$1:$C$1,),))</f>
        <v>3.9</v>
      </c>
      <c r="D11926">
        <f>IFERROR(Table7[[#This Row],[United States 10y]]-Table7[[#This Row],[United States 3y]],#N/A)</f>
        <v>0.56999999999999984</v>
      </c>
    </row>
    <row r="11927" spans="1:4" x14ac:dyDescent="0.2">
      <c r="A11927" s="6">
        <f>Database!$A14012</f>
        <v>39342</v>
      </c>
      <c r="B11927">
        <f>IF(VLOOKUP(Table7[[#This Row],[Date]],Database!$A:$C,MATCH($B$1,Database!$A$1:$C$1,),)=0,#N/A,VLOOKUP(Table7[[#This Row],[Date]],Database!$A:$C,MATCH($B$1,Database!$A$1:$C$1,),))</f>
        <v>4.4800000000000004</v>
      </c>
      <c r="C11927">
        <f>IF(VLOOKUP(Table7[[#This Row],[Date]],Database!$A:$C,MATCH($C$1,Database!$A$1:$C$1,),)=0,#N/A,VLOOKUP(Table7[[#This Row],[Date]],Database!$A:$C,MATCH($C$1,Database!$A$1:$C$1,),))</f>
        <v>4.05</v>
      </c>
      <c r="D11927">
        <f>IFERROR(Table7[[#This Row],[United States 10y]]-Table7[[#This Row],[United States 3y]],#N/A)</f>
        <v>0.4300000000000006</v>
      </c>
    </row>
    <row r="11928" spans="1:4" x14ac:dyDescent="0.2">
      <c r="A11928" s="6">
        <f>Database!$A14013</f>
        <v>39343</v>
      </c>
      <c r="B11928">
        <f>IF(VLOOKUP(Table7[[#This Row],[Date]],Database!$A:$C,MATCH($B$1,Database!$A$1:$C$1,),)=0,#N/A,VLOOKUP(Table7[[#This Row],[Date]],Database!$A:$C,MATCH($B$1,Database!$A$1:$C$1,),))</f>
        <v>4.5</v>
      </c>
      <c r="C11928">
        <f>IF(VLOOKUP(Table7[[#This Row],[Date]],Database!$A:$C,MATCH($C$1,Database!$A$1:$C$1,),)=0,#N/A,VLOOKUP(Table7[[#This Row],[Date]],Database!$A:$C,MATCH($C$1,Database!$A$1:$C$1,),))</f>
        <v>3.91</v>
      </c>
      <c r="D11928">
        <f>IFERROR(Table7[[#This Row],[United States 10y]]-Table7[[#This Row],[United States 3y]],#N/A)</f>
        <v>0.58999999999999986</v>
      </c>
    </row>
    <row r="11929" spans="1:4" x14ac:dyDescent="0.2">
      <c r="A11929" s="6">
        <f>Database!$A14014</f>
        <v>39344</v>
      </c>
      <c r="B11929">
        <f>IF(VLOOKUP(Table7[[#This Row],[Date]],Database!$A:$C,MATCH($B$1,Database!$A$1:$C$1,),)=0,#N/A,VLOOKUP(Table7[[#This Row],[Date]],Database!$A:$C,MATCH($B$1,Database!$A$1:$C$1,),))</f>
        <v>4.53</v>
      </c>
      <c r="C11929">
        <f>IF(VLOOKUP(Table7[[#This Row],[Date]],Database!$A:$C,MATCH($C$1,Database!$A$1:$C$1,),)=0,#N/A,VLOOKUP(Table7[[#This Row],[Date]],Database!$A:$C,MATCH($C$1,Database!$A$1:$C$1,),))</f>
        <v>3.83</v>
      </c>
      <c r="D11929">
        <f>IFERROR(Table7[[#This Row],[United States 10y]]-Table7[[#This Row],[United States 3y]],#N/A)</f>
        <v>0.70000000000000018</v>
      </c>
    </row>
    <row r="11930" spans="1:4" x14ac:dyDescent="0.2">
      <c r="A11930" s="6">
        <f>Database!$A14015</f>
        <v>39345</v>
      </c>
      <c r="B11930">
        <f>IF(VLOOKUP(Table7[[#This Row],[Date]],Database!$A:$C,MATCH($B$1,Database!$A$1:$C$1,),)=0,#N/A,VLOOKUP(Table7[[#This Row],[Date]],Database!$A:$C,MATCH($B$1,Database!$A$1:$C$1,),))</f>
        <v>4.6900000000000004</v>
      </c>
      <c r="C11930">
        <f>IF(VLOOKUP(Table7[[#This Row],[Date]],Database!$A:$C,MATCH($C$1,Database!$A$1:$C$1,),)=0,#N/A,VLOOKUP(Table7[[#This Row],[Date]],Database!$A:$C,MATCH($C$1,Database!$A$1:$C$1,),))</f>
        <v>3.69</v>
      </c>
      <c r="D11930">
        <f>IFERROR(Table7[[#This Row],[United States 10y]]-Table7[[#This Row],[United States 3y]],#N/A)</f>
        <v>1.0000000000000004</v>
      </c>
    </row>
    <row r="11931" spans="1:4" x14ac:dyDescent="0.2">
      <c r="A11931" s="6">
        <f>Database!$A14016</f>
        <v>39346</v>
      </c>
      <c r="B11931">
        <f>IF(VLOOKUP(Table7[[#This Row],[Date]],Database!$A:$C,MATCH($B$1,Database!$A$1:$C$1,),)=0,#N/A,VLOOKUP(Table7[[#This Row],[Date]],Database!$A:$C,MATCH($B$1,Database!$A$1:$C$1,),))</f>
        <v>4.6399999999999997</v>
      </c>
      <c r="C11931">
        <f>IF(VLOOKUP(Table7[[#This Row],[Date]],Database!$A:$C,MATCH($C$1,Database!$A$1:$C$1,),)=0,#N/A,VLOOKUP(Table7[[#This Row],[Date]],Database!$A:$C,MATCH($C$1,Database!$A$1:$C$1,),))</f>
        <v>3.64</v>
      </c>
      <c r="D11931">
        <f>IFERROR(Table7[[#This Row],[United States 10y]]-Table7[[#This Row],[United States 3y]],#N/A)</f>
        <v>0.99999999999999956</v>
      </c>
    </row>
    <row r="11932" spans="1:4" x14ac:dyDescent="0.2">
      <c r="A11932" s="6">
        <f>Database!$A14017</f>
        <v>39349</v>
      </c>
      <c r="B11932">
        <f>IF(VLOOKUP(Table7[[#This Row],[Date]],Database!$A:$C,MATCH($B$1,Database!$A$1:$C$1,),)=0,#N/A,VLOOKUP(Table7[[#This Row],[Date]],Database!$A:$C,MATCH($B$1,Database!$A$1:$C$1,),))</f>
        <v>4.63</v>
      </c>
      <c r="C11932">
        <f>IF(VLOOKUP(Table7[[#This Row],[Date]],Database!$A:$C,MATCH($C$1,Database!$A$1:$C$1,),)=0,#N/A,VLOOKUP(Table7[[#This Row],[Date]],Database!$A:$C,MATCH($C$1,Database!$A$1:$C$1,),))</f>
        <v>3.76</v>
      </c>
      <c r="D11932">
        <f>IFERROR(Table7[[#This Row],[United States 10y]]-Table7[[#This Row],[United States 3y]],#N/A)</f>
        <v>0.87000000000000011</v>
      </c>
    </row>
    <row r="11933" spans="1:4" x14ac:dyDescent="0.2">
      <c r="A11933" s="6">
        <f>Database!$A14018</f>
        <v>39350</v>
      </c>
      <c r="B11933">
        <f>IF(VLOOKUP(Table7[[#This Row],[Date]],Database!$A:$C,MATCH($B$1,Database!$A$1:$C$1,),)=0,#N/A,VLOOKUP(Table7[[#This Row],[Date]],Database!$A:$C,MATCH($B$1,Database!$A$1:$C$1,),))</f>
        <v>4.63</v>
      </c>
      <c r="C11933">
        <f>IF(VLOOKUP(Table7[[#This Row],[Date]],Database!$A:$C,MATCH($C$1,Database!$A$1:$C$1,),)=0,#N/A,VLOOKUP(Table7[[#This Row],[Date]],Database!$A:$C,MATCH($C$1,Database!$A$1:$C$1,),))</f>
        <v>3.7</v>
      </c>
      <c r="D11933">
        <f>IFERROR(Table7[[#This Row],[United States 10y]]-Table7[[#This Row],[United States 3y]],#N/A)</f>
        <v>0.92999999999999972</v>
      </c>
    </row>
    <row r="11934" spans="1:4" x14ac:dyDescent="0.2">
      <c r="A11934" s="6">
        <f>Database!$A14019</f>
        <v>39351</v>
      </c>
      <c r="B11934">
        <f>IF(VLOOKUP(Table7[[#This Row],[Date]],Database!$A:$C,MATCH($B$1,Database!$A$1:$C$1,),)=0,#N/A,VLOOKUP(Table7[[#This Row],[Date]],Database!$A:$C,MATCH($B$1,Database!$A$1:$C$1,),))</f>
        <v>4.63</v>
      </c>
      <c r="C11934">
        <f>IF(VLOOKUP(Table7[[#This Row],[Date]],Database!$A:$C,MATCH($C$1,Database!$A$1:$C$1,),)=0,#N/A,VLOOKUP(Table7[[#This Row],[Date]],Database!$A:$C,MATCH($C$1,Database!$A$1:$C$1,),))</f>
        <v>3.64</v>
      </c>
      <c r="D11934">
        <f>IFERROR(Table7[[#This Row],[United States 10y]]-Table7[[#This Row],[United States 3y]],#N/A)</f>
        <v>0.98999999999999977</v>
      </c>
    </row>
    <row r="11935" spans="1:4" x14ac:dyDescent="0.2">
      <c r="A11935" s="6">
        <f>Database!$A14020</f>
        <v>39352</v>
      </c>
      <c r="B11935">
        <f>IF(VLOOKUP(Table7[[#This Row],[Date]],Database!$A:$C,MATCH($B$1,Database!$A$1:$C$1,),)=0,#N/A,VLOOKUP(Table7[[#This Row],[Date]],Database!$A:$C,MATCH($B$1,Database!$A$1:$C$1,),))</f>
        <v>4.58</v>
      </c>
      <c r="C11935">
        <f>IF(VLOOKUP(Table7[[#This Row],[Date]],Database!$A:$C,MATCH($C$1,Database!$A$1:$C$1,),)=0,#N/A,VLOOKUP(Table7[[#This Row],[Date]],Database!$A:$C,MATCH($C$1,Database!$A$1:$C$1,),))</f>
        <v>3.62</v>
      </c>
      <c r="D11935">
        <f>IFERROR(Table7[[#This Row],[United States 10y]]-Table7[[#This Row],[United States 3y]],#N/A)</f>
        <v>0.96</v>
      </c>
    </row>
    <row r="11936" spans="1:4" x14ac:dyDescent="0.2">
      <c r="A11936" s="6">
        <f>Database!$A14021</f>
        <v>39353</v>
      </c>
      <c r="B11936">
        <f>IF(VLOOKUP(Table7[[#This Row],[Date]],Database!$A:$C,MATCH($B$1,Database!$A$1:$C$1,),)=0,#N/A,VLOOKUP(Table7[[#This Row],[Date]],Database!$A:$C,MATCH($B$1,Database!$A$1:$C$1,),))</f>
        <v>4.59</v>
      </c>
      <c r="C11936">
        <f>IF(VLOOKUP(Table7[[#This Row],[Date]],Database!$A:$C,MATCH($C$1,Database!$A$1:$C$1,),)=0,#N/A,VLOOKUP(Table7[[#This Row],[Date]],Database!$A:$C,MATCH($C$1,Database!$A$1:$C$1,),))</f>
        <v>3.72</v>
      </c>
      <c r="D11936">
        <f>IFERROR(Table7[[#This Row],[United States 10y]]-Table7[[#This Row],[United States 3y]],#N/A)</f>
        <v>0.86999999999999966</v>
      </c>
    </row>
    <row r="11937" spans="1:4" x14ac:dyDescent="0.2">
      <c r="A11937" s="6">
        <f>Database!$A14022</f>
        <v>39356</v>
      </c>
      <c r="B11937">
        <f>IF(VLOOKUP(Table7[[#This Row],[Date]],Database!$A:$C,MATCH($B$1,Database!$A$1:$C$1,),)=0,#N/A,VLOOKUP(Table7[[#This Row],[Date]],Database!$A:$C,MATCH($B$1,Database!$A$1:$C$1,),))</f>
        <v>4.5599999999999996</v>
      </c>
      <c r="C11937">
        <f>IF(VLOOKUP(Table7[[#This Row],[Date]],Database!$A:$C,MATCH($C$1,Database!$A$1:$C$1,),)=0,#N/A,VLOOKUP(Table7[[#This Row],[Date]],Database!$A:$C,MATCH($C$1,Database!$A$1:$C$1,),))</f>
        <v>3.83</v>
      </c>
      <c r="D11937">
        <f>IFERROR(Table7[[#This Row],[United States 10y]]-Table7[[#This Row],[United States 3y]],#N/A)</f>
        <v>0.72999999999999954</v>
      </c>
    </row>
    <row r="11938" spans="1:4" x14ac:dyDescent="0.2">
      <c r="A11938" s="6">
        <f>Database!$A14023</f>
        <v>39357</v>
      </c>
      <c r="B11938">
        <f>IF(VLOOKUP(Table7[[#This Row],[Date]],Database!$A:$C,MATCH($B$1,Database!$A$1:$C$1,),)=0,#N/A,VLOOKUP(Table7[[#This Row],[Date]],Database!$A:$C,MATCH($B$1,Database!$A$1:$C$1,),))</f>
        <v>4.54</v>
      </c>
      <c r="C11938">
        <f>IF(VLOOKUP(Table7[[#This Row],[Date]],Database!$A:$C,MATCH($C$1,Database!$A$1:$C$1,),)=0,#N/A,VLOOKUP(Table7[[#This Row],[Date]],Database!$A:$C,MATCH($C$1,Database!$A$1:$C$1,),))</f>
        <v>3.86</v>
      </c>
      <c r="D11938">
        <f>IFERROR(Table7[[#This Row],[United States 10y]]-Table7[[#This Row],[United States 3y]],#N/A)</f>
        <v>0.68000000000000016</v>
      </c>
    </row>
    <row r="11939" spans="1:4" x14ac:dyDescent="0.2">
      <c r="A11939" s="6">
        <f>Database!$A14024</f>
        <v>39358</v>
      </c>
      <c r="B11939">
        <f>IF(VLOOKUP(Table7[[#This Row],[Date]],Database!$A:$C,MATCH($B$1,Database!$A$1:$C$1,),)=0,#N/A,VLOOKUP(Table7[[#This Row],[Date]],Database!$A:$C,MATCH($B$1,Database!$A$1:$C$1,),))</f>
        <v>4.55</v>
      </c>
      <c r="C11939">
        <f>IF(VLOOKUP(Table7[[#This Row],[Date]],Database!$A:$C,MATCH($C$1,Database!$A$1:$C$1,),)=0,#N/A,VLOOKUP(Table7[[#This Row],[Date]],Database!$A:$C,MATCH($C$1,Database!$A$1:$C$1,),))</f>
        <v>3.86</v>
      </c>
      <c r="D11939">
        <f>IFERROR(Table7[[#This Row],[United States 10y]]-Table7[[#This Row],[United States 3y]],#N/A)</f>
        <v>0.69</v>
      </c>
    </row>
    <row r="11940" spans="1:4" x14ac:dyDescent="0.2">
      <c r="A11940" s="6">
        <f>Database!$A14025</f>
        <v>39359</v>
      </c>
      <c r="B11940">
        <f>IF(VLOOKUP(Table7[[#This Row],[Date]],Database!$A:$C,MATCH($B$1,Database!$A$1:$C$1,),)=0,#N/A,VLOOKUP(Table7[[#This Row],[Date]],Database!$A:$C,MATCH($B$1,Database!$A$1:$C$1,),))</f>
        <v>4.54</v>
      </c>
      <c r="C11940">
        <f>IF(VLOOKUP(Table7[[#This Row],[Date]],Database!$A:$C,MATCH($C$1,Database!$A$1:$C$1,),)=0,#N/A,VLOOKUP(Table7[[#This Row],[Date]],Database!$A:$C,MATCH($C$1,Database!$A$1:$C$1,),))</f>
        <v>3.85</v>
      </c>
      <c r="D11940">
        <f>IFERROR(Table7[[#This Row],[United States 10y]]-Table7[[#This Row],[United States 3y]],#N/A)</f>
        <v>0.69</v>
      </c>
    </row>
    <row r="11941" spans="1:4" x14ac:dyDescent="0.2">
      <c r="A11941" s="6">
        <f>Database!$A14026</f>
        <v>39360</v>
      </c>
      <c r="B11941">
        <f>IF(VLOOKUP(Table7[[#This Row],[Date]],Database!$A:$C,MATCH($B$1,Database!$A$1:$C$1,),)=0,#N/A,VLOOKUP(Table7[[#This Row],[Date]],Database!$A:$C,MATCH($B$1,Database!$A$1:$C$1,),))</f>
        <v>4.6500000000000004</v>
      </c>
      <c r="C11941">
        <f>IF(VLOOKUP(Table7[[#This Row],[Date]],Database!$A:$C,MATCH($C$1,Database!$A$1:$C$1,),)=0,#N/A,VLOOKUP(Table7[[#This Row],[Date]],Database!$A:$C,MATCH($C$1,Database!$A$1:$C$1,),))</f>
        <v>3.89</v>
      </c>
      <c r="D11941">
        <f>IFERROR(Table7[[#This Row],[United States 10y]]-Table7[[#This Row],[United States 3y]],#N/A)</f>
        <v>0.76000000000000023</v>
      </c>
    </row>
    <row r="11942" spans="1:4" x14ac:dyDescent="0.2">
      <c r="A11942" s="6">
        <f>Database!$A14027</f>
        <v>39363</v>
      </c>
      <c r="B11942" t="e">
        <f>IF(VLOOKUP(Table7[[#This Row],[Date]],Database!$A:$C,MATCH($B$1,Database!$A$1:$C$1,),)=0,#N/A,VLOOKUP(Table7[[#This Row],[Date]],Database!$A:$C,MATCH($B$1,Database!$A$1:$C$1,),))</f>
        <v>#N/A</v>
      </c>
      <c r="C11942" t="e">
        <f>IF(VLOOKUP(Table7[[#This Row],[Date]],Database!$A:$C,MATCH($C$1,Database!$A$1:$C$1,),)=0,#N/A,VLOOKUP(Table7[[#This Row],[Date]],Database!$A:$C,MATCH($C$1,Database!$A$1:$C$1,),))</f>
        <v>#N/A</v>
      </c>
      <c r="D11942" t="e">
        <f>IFERROR(Table7[[#This Row],[United States 10y]]-Table7[[#This Row],[United States 3y]],#N/A)</f>
        <v>#N/A</v>
      </c>
    </row>
    <row r="11943" spans="1:4" x14ac:dyDescent="0.2">
      <c r="A11943" s="6">
        <f>Database!$A14028</f>
        <v>39364</v>
      </c>
      <c r="B11943">
        <f>IF(VLOOKUP(Table7[[#This Row],[Date]],Database!$A:$C,MATCH($B$1,Database!$A$1:$C$1,),)=0,#N/A,VLOOKUP(Table7[[#This Row],[Date]],Database!$A:$C,MATCH($B$1,Database!$A$1:$C$1,),))</f>
        <v>4.67</v>
      </c>
      <c r="C11943">
        <f>IF(VLOOKUP(Table7[[#This Row],[Date]],Database!$A:$C,MATCH($C$1,Database!$A$1:$C$1,),)=0,#N/A,VLOOKUP(Table7[[#This Row],[Date]],Database!$A:$C,MATCH($C$1,Database!$A$1:$C$1,),))</f>
        <v>3.96</v>
      </c>
      <c r="D11943">
        <f>IFERROR(Table7[[#This Row],[United States 10y]]-Table7[[#This Row],[United States 3y]],#N/A)</f>
        <v>0.71</v>
      </c>
    </row>
    <row r="11944" spans="1:4" x14ac:dyDescent="0.2">
      <c r="A11944" s="6">
        <f>Database!$A14029</f>
        <v>39365</v>
      </c>
      <c r="B11944">
        <f>IF(VLOOKUP(Table7[[#This Row],[Date]],Database!$A:$C,MATCH($B$1,Database!$A$1:$C$1,),)=0,#N/A,VLOOKUP(Table7[[#This Row],[Date]],Database!$A:$C,MATCH($B$1,Database!$A$1:$C$1,),))</f>
        <v>4.6500000000000004</v>
      </c>
      <c r="C11944">
        <f>IF(VLOOKUP(Table7[[#This Row],[Date]],Database!$A:$C,MATCH($C$1,Database!$A$1:$C$1,),)=0,#N/A,VLOOKUP(Table7[[#This Row],[Date]],Database!$A:$C,MATCH($C$1,Database!$A$1:$C$1,),))</f>
        <v>3.95</v>
      </c>
      <c r="D11944">
        <f>IFERROR(Table7[[#This Row],[United States 10y]]-Table7[[#This Row],[United States 3y]],#N/A)</f>
        <v>0.70000000000000018</v>
      </c>
    </row>
    <row r="11945" spans="1:4" x14ac:dyDescent="0.2">
      <c r="A11945" s="6">
        <f>Database!$A14030</f>
        <v>39366</v>
      </c>
      <c r="B11945">
        <f>IF(VLOOKUP(Table7[[#This Row],[Date]],Database!$A:$C,MATCH($B$1,Database!$A$1:$C$1,),)=0,#N/A,VLOOKUP(Table7[[#This Row],[Date]],Database!$A:$C,MATCH($B$1,Database!$A$1:$C$1,),))</f>
        <v>4.66</v>
      </c>
      <c r="C11945">
        <f>IF(VLOOKUP(Table7[[#This Row],[Date]],Database!$A:$C,MATCH($C$1,Database!$A$1:$C$1,),)=0,#N/A,VLOOKUP(Table7[[#This Row],[Date]],Database!$A:$C,MATCH($C$1,Database!$A$1:$C$1,),))</f>
        <v>4.01</v>
      </c>
      <c r="D11945">
        <f>IFERROR(Table7[[#This Row],[United States 10y]]-Table7[[#This Row],[United States 3y]],#N/A)</f>
        <v>0.65000000000000036</v>
      </c>
    </row>
    <row r="11946" spans="1:4" x14ac:dyDescent="0.2">
      <c r="A11946" s="6">
        <f>Database!$A14031</f>
        <v>39367</v>
      </c>
      <c r="B11946">
        <f>IF(VLOOKUP(Table7[[#This Row],[Date]],Database!$A:$C,MATCH($B$1,Database!$A$1:$C$1,),)=0,#N/A,VLOOKUP(Table7[[#This Row],[Date]],Database!$A:$C,MATCH($B$1,Database!$A$1:$C$1,),))</f>
        <v>4.7</v>
      </c>
      <c r="C11946">
        <f>IF(VLOOKUP(Table7[[#This Row],[Date]],Database!$A:$C,MATCH($C$1,Database!$A$1:$C$1,),)=0,#N/A,VLOOKUP(Table7[[#This Row],[Date]],Database!$A:$C,MATCH($C$1,Database!$A$1:$C$1,),))</f>
        <v>4.09</v>
      </c>
      <c r="D11946">
        <f>IFERROR(Table7[[#This Row],[United States 10y]]-Table7[[#This Row],[United States 3y]],#N/A)</f>
        <v>0.61000000000000032</v>
      </c>
    </row>
    <row r="11947" spans="1:4" x14ac:dyDescent="0.2">
      <c r="A11947" s="6">
        <f>Database!$A14032</f>
        <v>39370</v>
      </c>
      <c r="B11947">
        <f>IF(VLOOKUP(Table7[[#This Row],[Date]],Database!$A:$C,MATCH($B$1,Database!$A$1:$C$1,),)=0,#N/A,VLOOKUP(Table7[[#This Row],[Date]],Database!$A:$C,MATCH($B$1,Database!$A$1:$C$1,),))</f>
        <v>4.6900000000000004</v>
      </c>
      <c r="C11947">
        <f>IF(VLOOKUP(Table7[[#This Row],[Date]],Database!$A:$C,MATCH($C$1,Database!$A$1:$C$1,),)=0,#N/A,VLOOKUP(Table7[[#This Row],[Date]],Database!$A:$C,MATCH($C$1,Database!$A$1:$C$1,),))</f>
        <v>4.1900000000000004</v>
      </c>
      <c r="D11947">
        <f>IFERROR(Table7[[#This Row],[United States 10y]]-Table7[[#This Row],[United States 3y]],#N/A)</f>
        <v>0.5</v>
      </c>
    </row>
    <row r="11948" spans="1:4" x14ac:dyDescent="0.2">
      <c r="A11948" s="6">
        <f>Database!$A14033</f>
        <v>39371</v>
      </c>
      <c r="B11948">
        <f>IF(VLOOKUP(Table7[[#This Row],[Date]],Database!$A:$C,MATCH($B$1,Database!$A$1:$C$1,),)=0,#N/A,VLOOKUP(Table7[[#This Row],[Date]],Database!$A:$C,MATCH($B$1,Database!$A$1:$C$1,),))</f>
        <v>4.66</v>
      </c>
      <c r="C11948">
        <f>IF(VLOOKUP(Table7[[#This Row],[Date]],Database!$A:$C,MATCH($C$1,Database!$A$1:$C$1,),)=0,#N/A,VLOOKUP(Table7[[#This Row],[Date]],Database!$A:$C,MATCH($C$1,Database!$A$1:$C$1,),))</f>
        <v>4.1399999999999997</v>
      </c>
      <c r="D11948">
        <f>IFERROR(Table7[[#This Row],[United States 10y]]-Table7[[#This Row],[United States 3y]],#N/A)</f>
        <v>0.52000000000000046</v>
      </c>
    </row>
    <row r="11949" spans="1:4" x14ac:dyDescent="0.2">
      <c r="A11949" s="6">
        <f>Database!$A14034</f>
        <v>39372</v>
      </c>
      <c r="B11949">
        <f>IF(VLOOKUP(Table7[[#This Row],[Date]],Database!$A:$C,MATCH($B$1,Database!$A$1:$C$1,),)=0,#N/A,VLOOKUP(Table7[[#This Row],[Date]],Database!$A:$C,MATCH($B$1,Database!$A$1:$C$1,),))</f>
        <v>4.57</v>
      </c>
      <c r="C11949">
        <f>IF(VLOOKUP(Table7[[#This Row],[Date]],Database!$A:$C,MATCH($C$1,Database!$A$1:$C$1,),)=0,#N/A,VLOOKUP(Table7[[#This Row],[Date]],Database!$A:$C,MATCH($C$1,Database!$A$1:$C$1,),))</f>
        <v>3.91</v>
      </c>
      <c r="D11949">
        <f>IFERROR(Table7[[#This Row],[United States 10y]]-Table7[[#This Row],[United States 3y]],#N/A)</f>
        <v>0.66000000000000014</v>
      </c>
    </row>
    <row r="11950" spans="1:4" x14ac:dyDescent="0.2">
      <c r="A11950" s="6">
        <f>Database!$A14035</f>
        <v>39373</v>
      </c>
      <c r="B11950">
        <f>IF(VLOOKUP(Table7[[#This Row],[Date]],Database!$A:$C,MATCH($B$1,Database!$A$1:$C$1,),)=0,#N/A,VLOOKUP(Table7[[#This Row],[Date]],Database!$A:$C,MATCH($B$1,Database!$A$1:$C$1,),))</f>
        <v>4.5199999999999996</v>
      </c>
      <c r="C11950">
        <f>IF(VLOOKUP(Table7[[#This Row],[Date]],Database!$A:$C,MATCH($C$1,Database!$A$1:$C$1,),)=0,#N/A,VLOOKUP(Table7[[#This Row],[Date]],Database!$A:$C,MATCH($C$1,Database!$A$1:$C$1,),))</f>
        <v>3.66</v>
      </c>
      <c r="D11950">
        <f>IFERROR(Table7[[#This Row],[United States 10y]]-Table7[[#This Row],[United States 3y]],#N/A)</f>
        <v>0.85999999999999943</v>
      </c>
    </row>
    <row r="11951" spans="1:4" x14ac:dyDescent="0.2">
      <c r="A11951" s="6">
        <f>Database!$A14036</f>
        <v>39374</v>
      </c>
      <c r="B11951">
        <f>IF(VLOOKUP(Table7[[#This Row],[Date]],Database!$A:$C,MATCH($B$1,Database!$A$1:$C$1,),)=0,#N/A,VLOOKUP(Table7[[#This Row],[Date]],Database!$A:$C,MATCH($B$1,Database!$A$1:$C$1,),))</f>
        <v>4.41</v>
      </c>
      <c r="C11951">
        <f>IF(VLOOKUP(Table7[[#This Row],[Date]],Database!$A:$C,MATCH($C$1,Database!$A$1:$C$1,),)=0,#N/A,VLOOKUP(Table7[[#This Row],[Date]],Database!$A:$C,MATCH($C$1,Database!$A$1:$C$1,),))</f>
        <v>3.75</v>
      </c>
      <c r="D11951">
        <f>IFERROR(Table7[[#This Row],[United States 10y]]-Table7[[#This Row],[United States 3y]],#N/A)</f>
        <v>0.66000000000000014</v>
      </c>
    </row>
    <row r="11952" spans="1:4" x14ac:dyDescent="0.2">
      <c r="A11952" s="6">
        <f>Database!$A14037</f>
        <v>39377</v>
      </c>
      <c r="B11952">
        <f>IF(VLOOKUP(Table7[[#This Row],[Date]],Database!$A:$C,MATCH($B$1,Database!$A$1:$C$1,),)=0,#N/A,VLOOKUP(Table7[[#This Row],[Date]],Database!$A:$C,MATCH($B$1,Database!$A$1:$C$1,),))</f>
        <v>4.42</v>
      </c>
      <c r="C11952">
        <f>IF(VLOOKUP(Table7[[#This Row],[Date]],Database!$A:$C,MATCH($C$1,Database!$A$1:$C$1,),)=0,#N/A,VLOOKUP(Table7[[#This Row],[Date]],Database!$A:$C,MATCH($C$1,Database!$A$1:$C$1,),))</f>
        <v>3.9</v>
      </c>
      <c r="D11952">
        <f>IFERROR(Table7[[#This Row],[United States 10y]]-Table7[[#This Row],[United States 3y]],#N/A)</f>
        <v>0.52</v>
      </c>
    </row>
    <row r="11953" spans="1:4" x14ac:dyDescent="0.2">
      <c r="A11953" s="6">
        <f>Database!$A14038</f>
        <v>39378</v>
      </c>
      <c r="B11953">
        <f>IF(VLOOKUP(Table7[[#This Row],[Date]],Database!$A:$C,MATCH($B$1,Database!$A$1:$C$1,),)=0,#N/A,VLOOKUP(Table7[[#This Row],[Date]],Database!$A:$C,MATCH($B$1,Database!$A$1:$C$1,),))</f>
        <v>4.41</v>
      </c>
      <c r="C11953">
        <f>IF(VLOOKUP(Table7[[#This Row],[Date]],Database!$A:$C,MATCH($C$1,Database!$A$1:$C$1,),)=0,#N/A,VLOOKUP(Table7[[#This Row],[Date]],Database!$A:$C,MATCH($C$1,Database!$A$1:$C$1,),))</f>
        <v>3.88</v>
      </c>
      <c r="D11953">
        <f>IFERROR(Table7[[#This Row],[United States 10y]]-Table7[[#This Row],[United States 3y]],#N/A)</f>
        <v>0.53000000000000025</v>
      </c>
    </row>
    <row r="11954" spans="1:4" x14ac:dyDescent="0.2">
      <c r="A11954" s="6">
        <f>Database!$A14039</f>
        <v>39379</v>
      </c>
      <c r="B11954">
        <f>IF(VLOOKUP(Table7[[#This Row],[Date]],Database!$A:$C,MATCH($B$1,Database!$A$1:$C$1,),)=0,#N/A,VLOOKUP(Table7[[#This Row],[Date]],Database!$A:$C,MATCH($B$1,Database!$A$1:$C$1,),))</f>
        <v>4.3600000000000003</v>
      </c>
      <c r="C11954">
        <f>IF(VLOOKUP(Table7[[#This Row],[Date]],Database!$A:$C,MATCH($C$1,Database!$A$1:$C$1,),)=0,#N/A,VLOOKUP(Table7[[#This Row],[Date]],Database!$A:$C,MATCH($C$1,Database!$A$1:$C$1,),))</f>
        <v>3.75</v>
      </c>
      <c r="D11954">
        <f>IFERROR(Table7[[#This Row],[United States 10y]]-Table7[[#This Row],[United States 3y]],#N/A)</f>
        <v>0.61000000000000032</v>
      </c>
    </row>
    <row r="11955" spans="1:4" x14ac:dyDescent="0.2">
      <c r="A11955" s="6">
        <f>Database!$A14040</f>
        <v>39380</v>
      </c>
      <c r="B11955">
        <f>IF(VLOOKUP(Table7[[#This Row],[Date]],Database!$A:$C,MATCH($B$1,Database!$A$1:$C$1,),)=0,#N/A,VLOOKUP(Table7[[#This Row],[Date]],Database!$A:$C,MATCH($B$1,Database!$A$1:$C$1,),))</f>
        <v>4.37</v>
      </c>
      <c r="C11955">
        <f>IF(VLOOKUP(Table7[[#This Row],[Date]],Database!$A:$C,MATCH($C$1,Database!$A$1:$C$1,),)=0,#N/A,VLOOKUP(Table7[[#This Row],[Date]],Database!$A:$C,MATCH($C$1,Database!$A$1:$C$1,),))</f>
        <v>3.84</v>
      </c>
      <c r="D11955">
        <f>IFERROR(Table7[[#This Row],[United States 10y]]-Table7[[#This Row],[United States 3y]],#N/A)</f>
        <v>0.53000000000000025</v>
      </c>
    </row>
    <row r="11956" spans="1:4" x14ac:dyDescent="0.2">
      <c r="A11956" s="6">
        <f>Database!$A14041</f>
        <v>39381</v>
      </c>
      <c r="B11956">
        <f>IF(VLOOKUP(Table7[[#This Row],[Date]],Database!$A:$C,MATCH($B$1,Database!$A$1:$C$1,),)=0,#N/A,VLOOKUP(Table7[[#This Row],[Date]],Database!$A:$C,MATCH($B$1,Database!$A$1:$C$1,),))</f>
        <v>4.41</v>
      </c>
      <c r="C11956">
        <f>IF(VLOOKUP(Table7[[#This Row],[Date]],Database!$A:$C,MATCH($C$1,Database!$A$1:$C$1,),)=0,#N/A,VLOOKUP(Table7[[#This Row],[Date]],Database!$A:$C,MATCH($C$1,Database!$A$1:$C$1,),))</f>
        <v>3.86</v>
      </c>
      <c r="D11956">
        <f>IFERROR(Table7[[#This Row],[United States 10y]]-Table7[[#This Row],[United States 3y]],#N/A)</f>
        <v>0.55000000000000027</v>
      </c>
    </row>
    <row r="11957" spans="1:4" x14ac:dyDescent="0.2">
      <c r="A11957" s="6">
        <f>Database!$A14042</f>
        <v>39384</v>
      </c>
      <c r="B11957">
        <f>IF(VLOOKUP(Table7[[#This Row],[Date]],Database!$A:$C,MATCH($B$1,Database!$A$1:$C$1,),)=0,#N/A,VLOOKUP(Table7[[#This Row],[Date]],Database!$A:$C,MATCH($B$1,Database!$A$1:$C$1,),))</f>
        <v>4.3899999999999997</v>
      </c>
      <c r="C11957">
        <f>IF(VLOOKUP(Table7[[#This Row],[Date]],Database!$A:$C,MATCH($C$1,Database!$A$1:$C$1,),)=0,#N/A,VLOOKUP(Table7[[#This Row],[Date]],Database!$A:$C,MATCH($C$1,Database!$A$1:$C$1,),))</f>
        <v>3.91</v>
      </c>
      <c r="D11957">
        <f>IFERROR(Table7[[#This Row],[United States 10y]]-Table7[[#This Row],[United States 3y]],#N/A)</f>
        <v>0.47999999999999954</v>
      </c>
    </row>
    <row r="11958" spans="1:4" x14ac:dyDescent="0.2">
      <c r="A11958" s="6">
        <f>Database!$A14043</f>
        <v>39385</v>
      </c>
      <c r="B11958">
        <f>IF(VLOOKUP(Table7[[#This Row],[Date]],Database!$A:$C,MATCH($B$1,Database!$A$1:$C$1,),)=0,#N/A,VLOOKUP(Table7[[#This Row],[Date]],Database!$A:$C,MATCH($B$1,Database!$A$1:$C$1,),))</f>
        <v>4.4000000000000004</v>
      </c>
      <c r="C11958">
        <f>IF(VLOOKUP(Table7[[#This Row],[Date]],Database!$A:$C,MATCH($C$1,Database!$A$1:$C$1,),)=0,#N/A,VLOOKUP(Table7[[#This Row],[Date]],Database!$A:$C,MATCH($C$1,Database!$A$1:$C$1,),))</f>
        <v>3.86</v>
      </c>
      <c r="D11958">
        <f>IFERROR(Table7[[#This Row],[United States 10y]]-Table7[[#This Row],[United States 3y]],#N/A)</f>
        <v>0.54000000000000048</v>
      </c>
    </row>
    <row r="11959" spans="1:4" x14ac:dyDescent="0.2">
      <c r="A11959" s="6">
        <f>Database!$A14044</f>
        <v>39386</v>
      </c>
      <c r="B11959">
        <f>IF(VLOOKUP(Table7[[#This Row],[Date]],Database!$A:$C,MATCH($B$1,Database!$A$1:$C$1,),)=0,#N/A,VLOOKUP(Table7[[#This Row],[Date]],Database!$A:$C,MATCH($B$1,Database!$A$1:$C$1,),))</f>
        <v>4.4800000000000004</v>
      </c>
      <c r="C11959">
        <f>IF(VLOOKUP(Table7[[#This Row],[Date]],Database!$A:$C,MATCH($C$1,Database!$A$1:$C$1,),)=0,#N/A,VLOOKUP(Table7[[#This Row],[Date]],Database!$A:$C,MATCH($C$1,Database!$A$1:$C$1,),))</f>
        <v>3.84</v>
      </c>
      <c r="D11959">
        <f>IFERROR(Table7[[#This Row],[United States 10y]]-Table7[[#This Row],[United States 3y]],#N/A)</f>
        <v>0.64000000000000057</v>
      </c>
    </row>
    <row r="11960" spans="1:4" x14ac:dyDescent="0.2">
      <c r="A11960" s="6">
        <f>Database!$A14045</f>
        <v>39387</v>
      </c>
      <c r="B11960">
        <f>IF(VLOOKUP(Table7[[#This Row],[Date]],Database!$A:$C,MATCH($B$1,Database!$A$1:$C$1,),)=0,#N/A,VLOOKUP(Table7[[#This Row],[Date]],Database!$A:$C,MATCH($B$1,Database!$A$1:$C$1,),))</f>
        <v>4.3600000000000003</v>
      </c>
      <c r="C11960">
        <f>IF(VLOOKUP(Table7[[#This Row],[Date]],Database!$A:$C,MATCH($C$1,Database!$A$1:$C$1,),)=0,#N/A,VLOOKUP(Table7[[#This Row],[Date]],Database!$A:$C,MATCH($C$1,Database!$A$1:$C$1,),))</f>
        <v>3.71</v>
      </c>
      <c r="D11960">
        <f>IFERROR(Table7[[#This Row],[United States 10y]]-Table7[[#This Row],[United States 3y]],#N/A)</f>
        <v>0.65000000000000036</v>
      </c>
    </row>
    <row r="11961" spans="1:4" x14ac:dyDescent="0.2">
      <c r="A11961" s="6">
        <f>Database!$A14046</f>
        <v>39388</v>
      </c>
      <c r="B11961">
        <f>IF(VLOOKUP(Table7[[#This Row],[Date]],Database!$A:$C,MATCH($B$1,Database!$A$1:$C$1,),)=0,#N/A,VLOOKUP(Table7[[#This Row],[Date]],Database!$A:$C,MATCH($B$1,Database!$A$1:$C$1,),))</f>
        <v>4.3099999999999996</v>
      </c>
      <c r="C11961">
        <f>IF(VLOOKUP(Table7[[#This Row],[Date]],Database!$A:$C,MATCH($C$1,Database!$A$1:$C$1,),)=0,#N/A,VLOOKUP(Table7[[#This Row],[Date]],Database!$A:$C,MATCH($C$1,Database!$A$1:$C$1,),))</f>
        <v>3.52</v>
      </c>
      <c r="D11961">
        <f>IFERROR(Table7[[#This Row],[United States 10y]]-Table7[[#This Row],[United States 3y]],#N/A)</f>
        <v>0.78999999999999959</v>
      </c>
    </row>
    <row r="11962" spans="1:4" x14ac:dyDescent="0.2">
      <c r="A11962" s="6">
        <f>Database!$A14047</f>
        <v>39391</v>
      </c>
      <c r="B11962">
        <f>IF(VLOOKUP(Table7[[#This Row],[Date]],Database!$A:$C,MATCH($B$1,Database!$A$1:$C$1,),)=0,#N/A,VLOOKUP(Table7[[#This Row],[Date]],Database!$A:$C,MATCH($B$1,Database!$A$1:$C$1,),))</f>
        <v>4.3499999999999996</v>
      </c>
      <c r="C11962">
        <f>IF(VLOOKUP(Table7[[#This Row],[Date]],Database!$A:$C,MATCH($C$1,Database!$A$1:$C$1,),)=0,#N/A,VLOOKUP(Table7[[#This Row],[Date]],Database!$A:$C,MATCH($C$1,Database!$A$1:$C$1,),))</f>
        <v>3.62</v>
      </c>
      <c r="D11962">
        <f>IFERROR(Table7[[#This Row],[United States 10y]]-Table7[[#This Row],[United States 3y]],#N/A)</f>
        <v>0.72999999999999954</v>
      </c>
    </row>
    <row r="11963" spans="1:4" x14ac:dyDescent="0.2">
      <c r="A11963" s="6">
        <f>Database!$A14048</f>
        <v>39392</v>
      </c>
      <c r="B11963">
        <f>IF(VLOOKUP(Table7[[#This Row],[Date]],Database!$A:$C,MATCH($B$1,Database!$A$1:$C$1,),)=0,#N/A,VLOOKUP(Table7[[#This Row],[Date]],Database!$A:$C,MATCH($B$1,Database!$A$1:$C$1,),))</f>
        <v>4.38</v>
      </c>
      <c r="C11963">
        <f>IF(VLOOKUP(Table7[[#This Row],[Date]],Database!$A:$C,MATCH($C$1,Database!$A$1:$C$1,),)=0,#N/A,VLOOKUP(Table7[[#This Row],[Date]],Database!$A:$C,MATCH($C$1,Database!$A$1:$C$1,),))</f>
        <v>3.66</v>
      </c>
      <c r="D11963">
        <f>IFERROR(Table7[[#This Row],[United States 10y]]-Table7[[#This Row],[United States 3y]],#N/A)</f>
        <v>0.71999999999999975</v>
      </c>
    </row>
    <row r="11964" spans="1:4" x14ac:dyDescent="0.2">
      <c r="A11964" s="6">
        <f>Database!$A14049</f>
        <v>39393</v>
      </c>
      <c r="B11964">
        <f>IF(VLOOKUP(Table7[[#This Row],[Date]],Database!$A:$C,MATCH($B$1,Database!$A$1:$C$1,),)=0,#N/A,VLOOKUP(Table7[[#This Row],[Date]],Database!$A:$C,MATCH($B$1,Database!$A$1:$C$1,),))</f>
        <v>4.34</v>
      </c>
      <c r="C11964">
        <f>IF(VLOOKUP(Table7[[#This Row],[Date]],Database!$A:$C,MATCH($C$1,Database!$A$1:$C$1,),)=0,#N/A,VLOOKUP(Table7[[#This Row],[Date]],Database!$A:$C,MATCH($C$1,Database!$A$1:$C$1,),))</f>
        <v>3.4</v>
      </c>
      <c r="D11964">
        <f>IFERROR(Table7[[#This Row],[United States 10y]]-Table7[[#This Row],[United States 3y]],#N/A)</f>
        <v>0.94</v>
      </c>
    </row>
    <row r="11965" spans="1:4" x14ac:dyDescent="0.2">
      <c r="A11965" s="6">
        <f>Database!$A14050</f>
        <v>39394</v>
      </c>
      <c r="B11965">
        <f>IF(VLOOKUP(Table7[[#This Row],[Date]],Database!$A:$C,MATCH($B$1,Database!$A$1:$C$1,),)=0,#N/A,VLOOKUP(Table7[[#This Row],[Date]],Database!$A:$C,MATCH($B$1,Database!$A$1:$C$1,),))</f>
        <v>4.28</v>
      </c>
      <c r="C11965">
        <f>IF(VLOOKUP(Table7[[#This Row],[Date]],Database!$A:$C,MATCH($C$1,Database!$A$1:$C$1,),)=0,#N/A,VLOOKUP(Table7[[#This Row],[Date]],Database!$A:$C,MATCH($C$1,Database!$A$1:$C$1,),))</f>
        <v>3.3</v>
      </c>
      <c r="D11965">
        <f>IFERROR(Table7[[#This Row],[United States 10y]]-Table7[[#This Row],[United States 3y]],#N/A)</f>
        <v>0.98000000000000043</v>
      </c>
    </row>
    <row r="11966" spans="1:4" x14ac:dyDescent="0.2">
      <c r="A11966" s="6">
        <f>Database!$A14051</f>
        <v>39395</v>
      </c>
      <c r="B11966">
        <f>IF(VLOOKUP(Table7[[#This Row],[Date]],Database!$A:$C,MATCH($B$1,Database!$A$1:$C$1,),)=0,#N/A,VLOOKUP(Table7[[#This Row],[Date]],Database!$A:$C,MATCH($B$1,Database!$A$1:$C$1,),))</f>
        <v>4.2300000000000004</v>
      </c>
      <c r="C11966">
        <f>IF(VLOOKUP(Table7[[#This Row],[Date]],Database!$A:$C,MATCH($C$1,Database!$A$1:$C$1,),)=0,#N/A,VLOOKUP(Table7[[#This Row],[Date]],Database!$A:$C,MATCH($C$1,Database!$A$1:$C$1,),))</f>
        <v>3.19</v>
      </c>
      <c r="D11966">
        <f>IFERROR(Table7[[#This Row],[United States 10y]]-Table7[[#This Row],[United States 3y]],#N/A)</f>
        <v>1.0400000000000005</v>
      </c>
    </row>
    <row r="11967" spans="1:4" x14ac:dyDescent="0.2">
      <c r="A11967" s="6">
        <f>Database!$A14052</f>
        <v>39398</v>
      </c>
      <c r="B11967" t="e">
        <f>IF(VLOOKUP(Table7[[#This Row],[Date]],Database!$A:$C,MATCH($B$1,Database!$A$1:$C$1,),)=0,#N/A,VLOOKUP(Table7[[#This Row],[Date]],Database!$A:$C,MATCH($B$1,Database!$A$1:$C$1,),))</f>
        <v>#N/A</v>
      </c>
      <c r="C11967" t="e">
        <f>IF(VLOOKUP(Table7[[#This Row],[Date]],Database!$A:$C,MATCH($C$1,Database!$A$1:$C$1,),)=0,#N/A,VLOOKUP(Table7[[#This Row],[Date]],Database!$A:$C,MATCH($C$1,Database!$A$1:$C$1,),))</f>
        <v>#N/A</v>
      </c>
      <c r="D11967" t="e">
        <f>IFERROR(Table7[[#This Row],[United States 10y]]-Table7[[#This Row],[United States 3y]],#N/A)</f>
        <v>#N/A</v>
      </c>
    </row>
    <row r="11968" spans="1:4" x14ac:dyDescent="0.2">
      <c r="A11968" s="6">
        <f>Database!$A14053</f>
        <v>39399</v>
      </c>
      <c r="B11968">
        <f>IF(VLOOKUP(Table7[[#This Row],[Date]],Database!$A:$C,MATCH($B$1,Database!$A$1:$C$1,),)=0,#N/A,VLOOKUP(Table7[[#This Row],[Date]],Database!$A:$C,MATCH($B$1,Database!$A$1:$C$1,),))</f>
        <v>4.26</v>
      </c>
      <c r="C11968">
        <f>IF(VLOOKUP(Table7[[#This Row],[Date]],Database!$A:$C,MATCH($C$1,Database!$A$1:$C$1,),)=0,#N/A,VLOOKUP(Table7[[#This Row],[Date]],Database!$A:$C,MATCH($C$1,Database!$A$1:$C$1,),))</f>
        <v>3.41</v>
      </c>
      <c r="D11968">
        <f>IFERROR(Table7[[#This Row],[United States 10y]]-Table7[[#This Row],[United States 3y]],#N/A)</f>
        <v>0.84999999999999964</v>
      </c>
    </row>
    <row r="11969" spans="1:4" x14ac:dyDescent="0.2">
      <c r="A11969" s="6">
        <f>Database!$A14054</f>
        <v>39400</v>
      </c>
      <c r="B11969">
        <f>IF(VLOOKUP(Table7[[#This Row],[Date]],Database!$A:$C,MATCH($B$1,Database!$A$1:$C$1,),)=0,#N/A,VLOOKUP(Table7[[#This Row],[Date]],Database!$A:$C,MATCH($B$1,Database!$A$1:$C$1,),))</f>
        <v>4.28</v>
      </c>
      <c r="C11969">
        <f>IF(VLOOKUP(Table7[[#This Row],[Date]],Database!$A:$C,MATCH($C$1,Database!$A$1:$C$1,),)=0,#N/A,VLOOKUP(Table7[[#This Row],[Date]],Database!$A:$C,MATCH($C$1,Database!$A$1:$C$1,),))</f>
        <v>3.33</v>
      </c>
      <c r="D11969">
        <f>IFERROR(Table7[[#This Row],[United States 10y]]-Table7[[#This Row],[United States 3y]],#N/A)</f>
        <v>0.95000000000000018</v>
      </c>
    </row>
    <row r="11970" spans="1:4" x14ac:dyDescent="0.2">
      <c r="A11970" s="6">
        <f>Database!$A14055</f>
        <v>39401</v>
      </c>
      <c r="B11970">
        <f>IF(VLOOKUP(Table7[[#This Row],[Date]],Database!$A:$C,MATCH($B$1,Database!$A$1:$C$1,),)=0,#N/A,VLOOKUP(Table7[[#This Row],[Date]],Database!$A:$C,MATCH($B$1,Database!$A$1:$C$1,),))</f>
        <v>4.17</v>
      </c>
      <c r="C11970">
        <f>IF(VLOOKUP(Table7[[#This Row],[Date]],Database!$A:$C,MATCH($C$1,Database!$A$1:$C$1,),)=0,#N/A,VLOOKUP(Table7[[#This Row],[Date]],Database!$A:$C,MATCH($C$1,Database!$A$1:$C$1,),))</f>
        <v>3.22</v>
      </c>
      <c r="D11970">
        <f>IFERROR(Table7[[#This Row],[United States 10y]]-Table7[[#This Row],[United States 3y]],#N/A)</f>
        <v>0.94999999999999973</v>
      </c>
    </row>
    <row r="11971" spans="1:4" x14ac:dyDescent="0.2">
      <c r="A11971" s="6">
        <f>Database!$A14056</f>
        <v>39402</v>
      </c>
      <c r="B11971">
        <f>IF(VLOOKUP(Table7[[#This Row],[Date]],Database!$A:$C,MATCH($B$1,Database!$A$1:$C$1,),)=0,#N/A,VLOOKUP(Table7[[#This Row],[Date]],Database!$A:$C,MATCH($B$1,Database!$A$1:$C$1,),))</f>
        <v>4.1500000000000004</v>
      </c>
      <c r="C11971">
        <f>IF(VLOOKUP(Table7[[#This Row],[Date]],Database!$A:$C,MATCH($C$1,Database!$A$1:$C$1,),)=0,#N/A,VLOOKUP(Table7[[#This Row],[Date]],Database!$A:$C,MATCH($C$1,Database!$A$1:$C$1,),))</f>
        <v>3.32</v>
      </c>
      <c r="D11971">
        <f>IFERROR(Table7[[#This Row],[United States 10y]]-Table7[[#This Row],[United States 3y]],#N/A)</f>
        <v>0.83000000000000052</v>
      </c>
    </row>
    <row r="11972" spans="1:4" x14ac:dyDescent="0.2">
      <c r="A11972" s="6">
        <f>Database!$A14057</f>
        <v>39405</v>
      </c>
      <c r="B11972">
        <f>IF(VLOOKUP(Table7[[#This Row],[Date]],Database!$A:$C,MATCH($B$1,Database!$A$1:$C$1,),)=0,#N/A,VLOOKUP(Table7[[#This Row],[Date]],Database!$A:$C,MATCH($B$1,Database!$A$1:$C$1,),))</f>
        <v>4.07</v>
      </c>
      <c r="C11972">
        <f>IF(VLOOKUP(Table7[[#This Row],[Date]],Database!$A:$C,MATCH($C$1,Database!$A$1:$C$1,),)=0,#N/A,VLOOKUP(Table7[[#This Row],[Date]],Database!$A:$C,MATCH($C$1,Database!$A$1:$C$1,),))</f>
        <v>3.32</v>
      </c>
      <c r="D11972">
        <f>IFERROR(Table7[[#This Row],[United States 10y]]-Table7[[#This Row],[United States 3y]],#N/A)</f>
        <v>0.75000000000000044</v>
      </c>
    </row>
    <row r="11973" spans="1:4" x14ac:dyDescent="0.2">
      <c r="A11973" s="6">
        <f>Database!$A14058</f>
        <v>39406</v>
      </c>
      <c r="B11973">
        <f>IF(VLOOKUP(Table7[[#This Row],[Date]],Database!$A:$C,MATCH($B$1,Database!$A$1:$C$1,),)=0,#N/A,VLOOKUP(Table7[[#This Row],[Date]],Database!$A:$C,MATCH($B$1,Database!$A$1:$C$1,),))</f>
        <v>4.0599999999999996</v>
      </c>
      <c r="C11973">
        <f>IF(VLOOKUP(Table7[[#This Row],[Date]],Database!$A:$C,MATCH($C$1,Database!$A$1:$C$1,),)=0,#N/A,VLOOKUP(Table7[[#This Row],[Date]],Database!$A:$C,MATCH($C$1,Database!$A$1:$C$1,),))</f>
        <v>3.17</v>
      </c>
      <c r="D11973">
        <f>IFERROR(Table7[[#This Row],[United States 10y]]-Table7[[#This Row],[United States 3y]],#N/A)</f>
        <v>0.88999999999999968</v>
      </c>
    </row>
    <row r="11974" spans="1:4" x14ac:dyDescent="0.2">
      <c r="A11974" s="6">
        <f>Database!$A14059</f>
        <v>39407</v>
      </c>
      <c r="B11974">
        <f>IF(VLOOKUP(Table7[[#This Row],[Date]],Database!$A:$C,MATCH($B$1,Database!$A$1:$C$1,),)=0,#N/A,VLOOKUP(Table7[[#This Row],[Date]],Database!$A:$C,MATCH($B$1,Database!$A$1:$C$1,),))</f>
        <v>4</v>
      </c>
      <c r="C11974">
        <f>IF(VLOOKUP(Table7[[#This Row],[Date]],Database!$A:$C,MATCH($C$1,Database!$A$1:$C$1,),)=0,#N/A,VLOOKUP(Table7[[#This Row],[Date]],Database!$A:$C,MATCH($C$1,Database!$A$1:$C$1,),))</f>
        <v>3.02</v>
      </c>
      <c r="D11974">
        <f>IFERROR(Table7[[#This Row],[United States 10y]]-Table7[[#This Row],[United States 3y]],#N/A)</f>
        <v>0.98</v>
      </c>
    </row>
    <row r="11975" spans="1:4" x14ac:dyDescent="0.2">
      <c r="A11975" s="6">
        <f>Database!$A14060</f>
        <v>39408</v>
      </c>
      <c r="B11975" t="e">
        <f>IF(VLOOKUP(Table7[[#This Row],[Date]],Database!$A:$C,MATCH($B$1,Database!$A$1:$C$1,),)=0,#N/A,VLOOKUP(Table7[[#This Row],[Date]],Database!$A:$C,MATCH($B$1,Database!$A$1:$C$1,),))</f>
        <v>#N/A</v>
      </c>
      <c r="C11975" t="e">
        <f>IF(VLOOKUP(Table7[[#This Row],[Date]],Database!$A:$C,MATCH($C$1,Database!$A$1:$C$1,),)=0,#N/A,VLOOKUP(Table7[[#This Row],[Date]],Database!$A:$C,MATCH($C$1,Database!$A$1:$C$1,),))</f>
        <v>#N/A</v>
      </c>
      <c r="D11975" t="e">
        <f>IFERROR(Table7[[#This Row],[United States 10y]]-Table7[[#This Row],[United States 3y]],#N/A)</f>
        <v>#N/A</v>
      </c>
    </row>
    <row r="11976" spans="1:4" x14ac:dyDescent="0.2">
      <c r="A11976" s="6">
        <f>Database!$A14061</f>
        <v>39409</v>
      </c>
      <c r="B11976">
        <f>IF(VLOOKUP(Table7[[#This Row],[Date]],Database!$A:$C,MATCH($B$1,Database!$A$1:$C$1,),)=0,#N/A,VLOOKUP(Table7[[#This Row],[Date]],Database!$A:$C,MATCH($B$1,Database!$A$1:$C$1,),))</f>
        <v>4.01</v>
      </c>
      <c r="C11976">
        <f>IF(VLOOKUP(Table7[[#This Row],[Date]],Database!$A:$C,MATCH($C$1,Database!$A$1:$C$1,),)=0,#N/A,VLOOKUP(Table7[[#This Row],[Date]],Database!$A:$C,MATCH($C$1,Database!$A$1:$C$1,),))</f>
        <v>3.15</v>
      </c>
      <c r="D11976">
        <f>IFERROR(Table7[[#This Row],[United States 10y]]-Table7[[#This Row],[United States 3y]],#N/A)</f>
        <v>0.85999999999999988</v>
      </c>
    </row>
    <row r="11977" spans="1:4" x14ac:dyDescent="0.2">
      <c r="A11977" s="6">
        <f>Database!$A14062</f>
        <v>39412</v>
      </c>
      <c r="B11977">
        <f>IF(VLOOKUP(Table7[[#This Row],[Date]],Database!$A:$C,MATCH($B$1,Database!$A$1:$C$1,),)=0,#N/A,VLOOKUP(Table7[[#This Row],[Date]],Database!$A:$C,MATCH($B$1,Database!$A$1:$C$1,),))</f>
        <v>3.83</v>
      </c>
      <c r="C11977">
        <f>IF(VLOOKUP(Table7[[#This Row],[Date]],Database!$A:$C,MATCH($C$1,Database!$A$1:$C$1,),)=0,#N/A,VLOOKUP(Table7[[#This Row],[Date]],Database!$A:$C,MATCH($C$1,Database!$A$1:$C$1,),))</f>
        <v>3.06</v>
      </c>
      <c r="D11977">
        <f>IFERROR(Table7[[#This Row],[United States 10y]]-Table7[[#This Row],[United States 3y]],#N/A)</f>
        <v>0.77</v>
      </c>
    </row>
    <row r="11978" spans="1:4" x14ac:dyDescent="0.2">
      <c r="A11978" s="6">
        <f>Database!$A14063</f>
        <v>39413</v>
      </c>
      <c r="B11978">
        <f>IF(VLOOKUP(Table7[[#This Row],[Date]],Database!$A:$C,MATCH($B$1,Database!$A$1:$C$1,),)=0,#N/A,VLOOKUP(Table7[[#This Row],[Date]],Database!$A:$C,MATCH($B$1,Database!$A$1:$C$1,),))</f>
        <v>3.95</v>
      </c>
      <c r="C11978">
        <f>IF(VLOOKUP(Table7[[#This Row],[Date]],Database!$A:$C,MATCH($C$1,Database!$A$1:$C$1,),)=0,#N/A,VLOOKUP(Table7[[#This Row],[Date]],Database!$A:$C,MATCH($C$1,Database!$A$1:$C$1,),))</f>
        <v>3.08</v>
      </c>
      <c r="D11978">
        <f>IFERROR(Table7[[#This Row],[United States 10y]]-Table7[[#This Row],[United States 3y]],#N/A)</f>
        <v>0.87000000000000011</v>
      </c>
    </row>
    <row r="11979" spans="1:4" x14ac:dyDescent="0.2">
      <c r="A11979" s="6">
        <f>Database!$A14064</f>
        <v>39414</v>
      </c>
      <c r="B11979">
        <f>IF(VLOOKUP(Table7[[#This Row],[Date]],Database!$A:$C,MATCH($B$1,Database!$A$1:$C$1,),)=0,#N/A,VLOOKUP(Table7[[#This Row],[Date]],Database!$A:$C,MATCH($B$1,Database!$A$1:$C$1,),))</f>
        <v>4.03</v>
      </c>
      <c r="C11979">
        <f>IF(VLOOKUP(Table7[[#This Row],[Date]],Database!$A:$C,MATCH($C$1,Database!$A$1:$C$1,),)=0,#N/A,VLOOKUP(Table7[[#This Row],[Date]],Database!$A:$C,MATCH($C$1,Database!$A$1:$C$1,),))</f>
        <v>2.98</v>
      </c>
      <c r="D11979">
        <f>IFERROR(Table7[[#This Row],[United States 10y]]-Table7[[#This Row],[United States 3y]],#N/A)</f>
        <v>1.0500000000000003</v>
      </c>
    </row>
    <row r="11980" spans="1:4" x14ac:dyDescent="0.2">
      <c r="A11980" s="6">
        <f>Database!$A14065</f>
        <v>39415</v>
      </c>
      <c r="B11980">
        <f>IF(VLOOKUP(Table7[[#This Row],[Date]],Database!$A:$C,MATCH($B$1,Database!$A$1:$C$1,),)=0,#N/A,VLOOKUP(Table7[[#This Row],[Date]],Database!$A:$C,MATCH($B$1,Database!$A$1:$C$1,),))</f>
        <v>3.94</v>
      </c>
      <c r="C11980">
        <f>IF(VLOOKUP(Table7[[#This Row],[Date]],Database!$A:$C,MATCH($C$1,Database!$A$1:$C$1,),)=0,#N/A,VLOOKUP(Table7[[#This Row],[Date]],Database!$A:$C,MATCH($C$1,Database!$A$1:$C$1,),))</f>
        <v>2.92</v>
      </c>
      <c r="D11980">
        <f>IFERROR(Table7[[#This Row],[United States 10y]]-Table7[[#This Row],[United States 3y]],#N/A)</f>
        <v>1.02</v>
      </c>
    </row>
    <row r="11981" spans="1:4" x14ac:dyDescent="0.2">
      <c r="A11981" s="6">
        <f>Database!$A14066</f>
        <v>39416</v>
      </c>
      <c r="B11981">
        <f>IF(VLOOKUP(Table7[[#This Row],[Date]],Database!$A:$C,MATCH($B$1,Database!$A$1:$C$1,),)=0,#N/A,VLOOKUP(Table7[[#This Row],[Date]],Database!$A:$C,MATCH($B$1,Database!$A$1:$C$1,),))</f>
        <v>3.97</v>
      </c>
      <c r="C11981">
        <f>IF(VLOOKUP(Table7[[#This Row],[Date]],Database!$A:$C,MATCH($C$1,Database!$A$1:$C$1,),)=0,#N/A,VLOOKUP(Table7[[#This Row],[Date]],Database!$A:$C,MATCH($C$1,Database!$A$1:$C$1,),))</f>
        <v>3.08</v>
      </c>
      <c r="D11981">
        <f>IFERROR(Table7[[#This Row],[United States 10y]]-Table7[[#This Row],[United States 3y]],#N/A)</f>
        <v>0.89000000000000012</v>
      </c>
    </row>
    <row r="11982" spans="1:4" x14ac:dyDescent="0.2">
      <c r="A11982" s="6">
        <f>Database!$A14067</f>
        <v>39419</v>
      </c>
      <c r="B11982">
        <f>IF(VLOOKUP(Table7[[#This Row],[Date]],Database!$A:$C,MATCH($B$1,Database!$A$1:$C$1,),)=0,#N/A,VLOOKUP(Table7[[#This Row],[Date]],Database!$A:$C,MATCH($B$1,Database!$A$1:$C$1,),))</f>
        <v>3.89</v>
      </c>
      <c r="C11982">
        <f>IF(VLOOKUP(Table7[[#This Row],[Date]],Database!$A:$C,MATCH($C$1,Database!$A$1:$C$1,),)=0,#N/A,VLOOKUP(Table7[[#This Row],[Date]],Database!$A:$C,MATCH($C$1,Database!$A$1:$C$1,),))</f>
        <v>2.99</v>
      </c>
      <c r="D11982">
        <f>IFERROR(Table7[[#This Row],[United States 10y]]-Table7[[#This Row],[United States 3y]],#N/A)</f>
        <v>0.89999999999999991</v>
      </c>
    </row>
    <row r="11983" spans="1:4" x14ac:dyDescent="0.2">
      <c r="A11983" s="6">
        <f>Database!$A14068</f>
        <v>39420</v>
      </c>
      <c r="B11983">
        <f>IF(VLOOKUP(Table7[[#This Row],[Date]],Database!$A:$C,MATCH($B$1,Database!$A$1:$C$1,),)=0,#N/A,VLOOKUP(Table7[[#This Row],[Date]],Database!$A:$C,MATCH($B$1,Database!$A$1:$C$1,),))</f>
        <v>3.89</v>
      </c>
      <c r="C11983">
        <f>IF(VLOOKUP(Table7[[#This Row],[Date]],Database!$A:$C,MATCH($C$1,Database!$A$1:$C$1,),)=0,#N/A,VLOOKUP(Table7[[#This Row],[Date]],Database!$A:$C,MATCH($C$1,Database!$A$1:$C$1,),))</f>
        <v>3</v>
      </c>
      <c r="D11983">
        <f>IFERROR(Table7[[#This Row],[United States 10y]]-Table7[[#This Row],[United States 3y]],#N/A)</f>
        <v>0.89000000000000012</v>
      </c>
    </row>
    <row r="11984" spans="1:4" x14ac:dyDescent="0.2">
      <c r="A11984" s="6">
        <f>Database!$A14069</f>
        <v>39421</v>
      </c>
      <c r="B11984">
        <f>IF(VLOOKUP(Table7[[#This Row],[Date]],Database!$A:$C,MATCH($B$1,Database!$A$1:$C$1,),)=0,#N/A,VLOOKUP(Table7[[#This Row],[Date]],Database!$A:$C,MATCH($B$1,Database!$A$1:$C$1,),))</f>
        <v>3.92</v>
      </c>
      <c r="C11984">
        <f>IF(VLOOKUP(Table7[[#This Row],[Date]],Database!$A:$C,MATCH($C$1,Database!$A$1:$C$1,),)=0,#N/A,VLOOKUP(Table7[[#This Row],[Date]],Database!$A:$C,MATCH($C$1,Database!$A$1:$C$1,),))</f>
        <v>3</v>
      </c>
      <c r="D11984">
        <f>IFERROR(Table7[[#This Row],[United States 10y]]-Table7[[#This Row],[United States 3y]],#N/A)</f>
        <v>0.91999999999999993</v>
      </c>
    </row>
    <row r="11985" spans="1:4" x14ac:dyDescent="0.2">
      <c r="A11985" s="6">
        <f>Database!$A14070</f>
        <v>39422</v>
      </c>
      <c r="B11985">
        <f>IF(VLOOKUP(Table7[[#This Row],[Date]],Database!$A:$C,MATCH($B$1,Database!$A$1:$C$1,),)=0,#N/A,VLOOKUP(Table7[[#This Row],[Date]],Database!$A:$C,MATCH($B$1,Database!$A$1:$C$1,),))</f>
        <v>4.0199999999999996</v>
      </c>
      <c r="C11985">
        <f>IF(VLOOKUP(Table7[[#This Row],[Date]],Database!$A:$C,MATCH($C$1,Database!$A$1:$C$1,),)=0,#N/A,VLOOKUP(Table7[[#This Row],[Date]],Database!$A:$C,MATCH($C$1,Database!$A$1:$C$1,),))</f>
        <v>3.02</v>
      </c>
      <c r="D11985">
        <f>IFERROR(Table7[[#This Row],[United States 10y]]-Table7[[#This Row],[United States 3y]],#N/A)</f>
        <v>0.99999999999999956</v>
      </c>
    </row>
    <row r="11986" spans="1:4" x14ac:dyDescent="0.2">
      <c r="A11986" s="6">
        <f>Database!$A14071</f>
        <v>39423</v>
      </c>
      <c r="B11986">
        <f>IF(VLOOKUP(Table7[[#This Row],[Date]],Database!$A:$C,MATCH($B$1,Database!$A$1:$C$1,),)=0,#N/A,VLOOKUP(Table7[[#This Row],[Date]],Database!$A:$C,MATCH($B$1,Database!$A$1:$C$1,),))</f>
        <v>4.12</v>
      </c>
      <c r="C11986">
        <f>IF(VLOOKUP(Table7[[#This Row],[Date]],Database!$A:$C,MATCH($C$1,Database!$A$1:$C$1,),)=0,#N/A,VLOOKUP(Table7[[#This Row],[Date]],Database!$A:$C,MATCH($C$1,Database!$A$1:$C$1,),))</f>
        <v>3.04</v>
      </c>
      <c r="D11986">
        <f>IFERROR(Table7[[#This Row],[United States 10y]]-Table7[[#This Row],[United States 3y]],#N/A)</f>
        <v>1.08</v>
      </c>
    </row>
    <row r="11987" spans="1:4" x14ac:dyDescent="0.2">
      <c r="A11987" s="6">
        <f>Database!$A14072</f>
        <v>39426</v>
      </c>
      <c r="B11987">
        <f>IF(VLOOKUP(Table7[[#This Row],[Date]],Database!$A:$C,MATCH($B$1,Database!$A$1:$C$1,),)=0,#N/A,VLOOKUP(Table7[[#This Row],[Date]],Database!$A:$C,MATCH($B$1,Database!$A$1:$C$1,),))</f>
        <v>4.1500000000000004</v>
      </c>
      <c r="C11987">
        <f>IF(VLOOKUP(Table7[[#This Row],[Date]],Database!$A:$C,MATCH($C$1,Database!$A$1:$C$1,),)=0,#N/A,VLOOKUP(Table7[[#This Row],[Date]],Database!$A:$C,MATCH($C$1,Database!$A$1:$C$1,),))</f>
        <v>2.98</v>
      </c>
      <c r="D11987">
        <f>IFERROR(Table7[[#This Row],[United States 10y]]-Table7[[#This Row],[United States 3y]],#N/A)</f>
        <v>1.1700000000000004</v>
      </c>
    </row>
    <row r="11988" spans="1:4" x14ac:dyDescent="0.2">
      <c r="A11988" s="6">
        <f>Database!$A14073</f>
        <v>39427</v>
      </c>
      <c r="B11988">
        <f>IF(VLOOKUP(Table7[[#This Row],[Date]],Database!$A:$C,MATCH($B$1,Database!$A$1:$C$1,),)=0,#N/A,VLOOKUP(Table7[[#This Row],[Date]],Database!$A:$C,MATCH($B$1,Database!$A$1:$C$1,),))</f>
        <v>3.98</v>
      </c>
      <c r="C11988">
        <f>IF(VLOOKUP(Table7[[#This Row],[Date]],Database!$A:$C,MATCH($C$1,Database!$A$1:$C$1,),)=0,#N/A,VLOOKUP(Table7[[#This Row],[Date]],Database!$A:$C,MATCH($C$1,Database!$A$1:$C$1,),))</f>
        <v>2.87</v>
      </c>
      <c r="D11988">
        <f>IFERROR(Table7[[#This Row],[United States 10y]]-Table7[[#This Row],[United States 3y]],#N/A)</f>
        <v>1.1099999999999999</v>
      </c>
    </row>
    <row r="11989" spans="1:4" x14ac:dyDescent="0.2">
      <c r="A11989" s="6">
        <f>Database!$A14074</f>
        <v>39428</v>
      </c>
      <c r="B11989">
        <f>IF(VLOOKUP(Table7[[#This Row],[Date]],Database!$A:$C,MATCH($B$1,Database!$A$1:$C$1,),)=0,#N/A,VLOOKUP(Table7[[#This Row],[Date]],Database!$A:$C,MATCH($B$1,Database!$A$1:$C$1,),))</f>
        <v>4.05</v>
      </c>
      <c r="C11989">
        <f>IF(VLOOKUP(Table7[[#This Row],[Date]],Database!$A:$C,MATCH($C$1,Database!$A$1:$C$1,),)=0,#N/A,VLOOKUP(Table7[[#This Row],[Date]],Database!$A:$C,MATCH($C$1,Database!$A$1:$C$1,),))</f>
        <v>2.81</v>
      </c>
      <c r="D11989">
        <f>IFERROR(Table7[[#This Row],[United States 10y]]-Table7[[#This Row],[United States 3y]],#N/A)</f>
        <v>1.2399999999999998</v>
      </c>
    </row>
    <row r="11990" spans="1:4" x14ac:dyDescent="0.2">
      <c r="A11990" s="6">
        <f>Database!$A14075</f>
        <v>39429</v>
      </c>
      <c r="B11990">
        <f>IF(VLOOKUP(Table7[[#This Row],[Date]],Database!$A:$C,MATCH($B$1,Database!$A$1:$C$1,),)=0,#N/A,VLOOKUP(Table7[[#This Row],[Date]],Database!$A:$C,MATCH($B$1,Database!$A$1:$C$1,),))</f>
        <v>4.18</v>
      </c>
      <c r="C11990">
        <f>IF(VLOOKUP(Table7[[#This Row],[Date]],Database!$A:$C,MATCH($C$1,Database!$A$1:$C$1,),)=0,#N/A,VLOOKUP(Table7[[#This Row],[Date]],Database!$A:$C,MATCH($C$1,Database!$A$1:$C$1,),))</f>
        <v>2.8</v>
      </c>
      <c r="D11990">
        <f>IFERROR(Table7[[#This Row],[United States 10y]]-Table7[[#This Row],[United States 3y]],#N/A)</f>
        <v>1.38</v>
      </c>
    </row>
    <row r="11991" spans="1:4" x14ac:dyDescent="0.2">
      <c r="A11991" s="6">
        <f>Database!$A14076</f>
        <v>39430</v>
      </c>
      <c r="B11991">
        <f>IF(VLOOKUP(Table7[[#This Row],[Date]],Database!$A:$C,MATCH($B$1,Database!$A$1:$C$1,),)=0,#N/A,VLOOKUP(Table7[[#This Row],[Date]],Database!$A:$C,MATCH($B$1,Database!$A$1:$C$1,),))</f>
        <v>4.24</v>
      </c>
      <c r="C11991">
        <f>IF(VLOOKUP(Table7[[#This Row],[Date]],Database!$A:$C,MATCH($C$1,Database!$A$1:$C$1,),)=0,#N/A,VLOOKUP(Table7[[#This Row],[Date]],Database!$A:$C,MATCH($C$1,Database!$A$1:$C$1,),))</f>
        <v>2.81</v>
      </c>
      <c r="D11991">
        <f>IFERROR(Table7[[#This Row],[United States 10y]]-Table7[[#This Row],[United States 3y]],#N/A)</f>
        <v>1.4300000000000002</v>
      </c>
    </row>
    <row r="11992" spans="1:4" x14ac:dyDescent="0.2">
      <c r="A11992" s="6">
        <f>Database!$A14077</f>
        <v>39433</v>
      </c>
      <c r="B11992">
        <f>IF(VLOOKUP(Table7[[#This Row],[Date]],Database!$A:$C,MATCH($B$1,Database!$A$1:$C$1,),)=0,#N/A,VLOOKUP(Table7[[#This Row],[Date]],Database!$A:$C,MATCH($B$1,Database!$A$1:$C$1,),))</f>
        <v>4.2</v>
      </c>
      <c r="C11992">
        <f>IF(VLOOKUP(Table7[[#This Row],[Date]],Database!$A:$C,MATCH($C$1,Database!$A$1:$C$1,),)=0,#N/A,VLOOKUP(Table7[[#This Row],[Date]],Database!$A:$C,MATCH($C$1,Database!$A$1:$C$1,),))</f>
        <v>3.01</v>
      </c>
      <c r="D11992">
        <f>IFERROR(Table7[[#This Row],[United States 10y]]-Table7[[#This Row],[United States 3y]],#N/A)</f>
        <v>1.1900000000000004</v>
      </c>
    </row>
    <row r="11993" spans="1:4" x14ac:dyDescent="0.2">
      <c r="A11993" s="6">
        <f>Database!$A14078</f>
        <v>39434</v>
      </c>
      <c r="B11993">
        <f>IF(VLOOKUP(Table7[[#This Row],[Date]],Database!$A:$C,MATCH($B$1,Database!$A$1:$C$1,),)=0,#N/A,VLOOKUP(Table7[[#This Row],[Date]],Database!$A:$C,MATCH($B$1,Database!$A$1:$C$1,),))</f>
        <v>4.1399999999999997</v>
      </c>
      <c r="C11993">
        <f>IF(VLOOKUP(Table7[[#This Row],[Date]],Database!$A:$C,MATCH($C$1,Database!$A$1:$C$1,),)=0,#N/A,VLOOKUP(Table7[[#This Row],[Date]],Database!$A:$C,MATCH($C$1,Database!$A$1:$C$1,),))</f>
        <v>2.98</v>
      </c>
      <c r="D11993">
        <f>IFERROR(Table7[[#This Row],[United States 10y]]-Table7[[#This Row],[United States 3y]],#N/A)</f>
        <v>1.1599999999999997</v>
      </c>
    </row>
    <row r="11994" spans="1:4" x14ac:dyDescent="0.2">
      <c r="A11994" s="6">
        <f>Database!$A14079</f>
        <v>39435</v>
      </c>
      <c r="B11994">
        <f>IF(VLOOKUP(Table7[[#This Row],[Date]],Database!$A:$C,MATCH($B$1,Database!$A$1:$C$1,),)=0,#N/A,VLOOKUP(Table7[[#This Row],[Date]],Database!$A:$C,MATCH($B$1,Database!$A$1:$C$1,),))</f>
        <v>4.0599999999999996</v>
      </c>
      <c r="C11994">
        <f>IF(VLOOKUP(Table7[[#This Row],[Date]],Database!$A:$C,MATCH($C$1,Database!$A$1:$C$1,),)=0,#N/A,VLOOKUP(Table7[[#This Row],[Date]],Database!$A:$C,MATCH($C$1,Database!$A$1:$C$1,),))</f>
        <v>2.85</v>
      </c>
      <c r="D11994">
        <f>IFERROR(Table7[[#This Row],[United States 10y]]-Table7[[#This Row],[United States 3y]],#N/A)</f>
        <v>1.2099999999999995</v>
      </c>
    </row>
    <row r="11995" spans="1:4" x14ac:dyDescent="0.2">
      <c r="A11995" s="6">
        <f>Database!$A14080</f>
        <v>39436</v>
      </c>
      <c r="B11995">
        <f>IF(VLOOKUP(Table7[[#This Row],[Date]],Database!$A:$C,MATCH($B$1,Database!$A$1:$C$1,),)=0,#N/A,VLOOKUP(Table7[[#This Row],[Date]],Database!$A:$C,MATCH($B$1,Database!$A$1:$C$1,),))</f>
        <v>4.04</v>
      </c>
      <c r="C11995">
        <f>IF(VLOOKUP(Table7[[#This Row],[Date]],Database!$A:$C,MATCH($C$1,Database!$A$1:$C$1,),)=0,#N/A,VLOOKUP(Table7[[#This Row],[Date]],Database!$A:$C,MATCH($C$1,Database!$A$1:$C$1,),))</f>
        <v>2.85</v>
      </c>
      <c r="D11995">
        <f>IFERROR(Table7[[#This Row],[United States 10y]]-Table7[[#This Row],[United States 3y]],#N/A)</f>
        <v>1.19</v>
      </c>
    </row>
    <row r="11996" spans="1:4" x14ac:dyDescent="0.2">
      <c r="A11996" s="6">
        <f>Database!$A14081</f>
        <v>39437</v>
      </c>
      <c r="B11996">
        <f>IF(VLOOKUP(Table7[[#This Row],[Date]],Database!$A:$C,MATCH($B$1,Database!$A$1:$C$1,),)=0,#N/A,VLOOKUP(Table7[[#This Row],[Date]],Database!$A:$C,MATCH($B$1,Database!$A$1:$C$1,),))</f>
        <v>4.18</v>
      </c>
      <c r="C11996">
        <f>IF(VLOOKUP(Table7[[#This Row],[Date]],Database!$A:$C,MATCH($C$1,Database!$A$1:$C$1,),)=0,#N/A,VLOOKUP(Table7[[#This Row],[Date]],Database!$A:$C,MATCH($C$1,Database!$A$1:$C$1,),))</f>
        <v>2.92</v>
      </c>
      <c r="D11996">
        <f>IFERROR(Table7[[#This Row],[United States 10y]]-Table7[[#This Row],[United States 3y]],#N/A)</f>
        <v>1.2599999999999998</v>
      </c>
    </row>
    <row r="11997" spans="1:4" x14ac:dyDescent="0.2">
      <c r="A11997" s="6">
        <f>Database!$A14082</f>
        <v>39440</v>
      </c>
      <c r="B11997">
        <f>IF(VLOOKUP(Table7[[#This Row],[Date]],Database!$A:$C,MATCH($B$1,Database!$A$1:$C$1,),)=0,#N/A,VLOOKUP(Table7[[#This Row],[Date]],Database!$A:$C,MATCH($B$1,Database!$A$1:$C$1,),))</f>
        <v>4.2300000000000004</v>
      </c>
      <c r="C11997">
        <f>IF(VLOOKUP(Table7[[#This Row],[Date]],Database!$A:$C,MATCH($C$1,Database!$A$1:$C$1,),)=0,#N/A,VLOOKUP(Table7[[#This Row],[Date]],Database!$A:$C,MATCH($C$1,Database!$A$1:$C$1,),))</f>
        <v>3.26</v>
      </c>
      <c r="D11997">
        <f>IFERROR(Table7[[#This Row],[United States 10y]]-Table7[[#This Row],[United States 3y]],#N/A)</f>
        <v>0.97000000000000064</v>
      </c>
    </row>
    <row r="11998" spans="1:4" x14ac:dyDescent="0.2">
      <c r="A11998" s="6">
        <f>Database!$A14083</f>
        <v>39441</v>
      </c>
      <c r="B11998" t="e">
        <f>IF(VLOOKUP(Table7[[#This Row],[Date]],Database!$A:$C,MATCH($B$1,Database!$A$1:$C$1,),)=0,#N/A,VLOOKUP(Table7[[#This Row],[Date]],Database!$A:$C,MATCH($B$1,Database!$A$1:$C$1,),))</f>
        <v>#N/A</v>
      </c>
      <c r="C11998" t="e">
        <f>IF(VLOOKUP(Table7[[#This Row],[Date]],Database!$A:$C,MATCH($C$1,Database!$A$1:$C$1,),)=0,#N/A,VLOOKUP(Table7[[#This Row],[Date]],Database!$A:$C,MATCH($C$1,Database!$A$1:$C$1,),))</f>
        <v>#N/A</v>
      </c>
      <c r="D11998" t="e">
        <f>IFERROR(Table7[[#This Row],[United States 10y]]-Table7[[#This Row],[United States 3y]],#N/A)</f>
        <v>#N/A</v>
      </c>
    </row>
    <row r="11999" spans="1:4" x14ac:dyDescent="0.2">
      <c r="A11999" s="6">
        <f>Database!$A14084</f>
        <v>39442</v>
      </c>
      <c r="B11999">
        <f>IF(VLOOKUP(Table7[[#This Row],[Date]],Database!$A:$C,MATCH($B$1,Database!$A$1:$C$1,),)=0,#N/A,VLOOKUP(Table7[[#This Row],[Date]],Database!$A:$C,MATCH($B$1,Database!$A$1:$C$1,),))</f>
        <v>4.3</v>
      </c>
      <c r="C11999">
        <f>IF(VLOOKUP(Table7[[#This Row],[Date]],Database!$A:$C,MATCH($C$1,Database!$A$1:$C$1,),)=0,#N/A,VLOOKUP(Table7[[#This Row],[Date]],Database!$A:$C,MATCH($C$1,Database!$A$1:$C$1,),))</f>
        <v>3.24</v>
      </c>
      <c r="D11999">
        <f>IFERROR(Table7[[#This Row],[United States 10y]]-Table7[[#This Row],[United States 3y]],#N/A)</f>
        <v>1.0599999999999996</v>
      </c>
    </row>
    <row r="12000" spans="1:4" x14ac:dyDescent="0.2">
      <c r="A12000" s="6">
        <f>Database!$A14085</f>
        <v>39443</v>
      </c>
      <c r="B12000">
        <f>IF(VLOOKUP(Table7[[#This Row],[Date]],Database!$A:$C,MATCH($B$1,Database!$A$1:$C$1,),)=0,#N/A,VLOOKUP(Table7[[#This Row],[Date]],Database!$A:$C,MATCH($B$1,Database!$A$1:$C$1,),))</f>
        <v>4.21</v>
      </c>
      <c r="C12000">
        <f>IF(VLOOKUP(Table7[[#This Row],[Date]],Database!$A:$C,MATCH($C$1,Database!$A$1:$C$1,),)=0,#N/A,VLOOKUP(Table7[[#This Row],[Date]],Database!$A:$C,MATCH($C$1,Database!$A$1:$C$1,),))</f>
        <v>3.09</v>
      </c>
      <c r="D12000">
        <f>IFERROR(Table7[[#This Row],[United States 10y]]-Table7[[#This Row],[United States 3y]],#N/A)</f>
        <v>1.1200000000000001</v>
      </c>
    </row>
    <row r="12001" spans="1:4" x14ac:dyDescent="0.2">
      <c r="A12001" s="6">
        <f>Database!$A14086</f>
        <v>39444</v>
      </c>
      <c r="B12001">
        <f>IF(VLOOKUP(Table7[[#This Row],[Date]],Database!$A:$C,MATCH($B$1,Database!$A$1:$C$1,),)=0,#N/A,VLOOKUP(Table7[[#This Row],[Date]],Database!$A:$C,MATCH($B$1,Database!$A$1:$C$1,),))</f>
        <v>4.1100000000000003</v>
      </c>
      <c r="C12001">
        <f>IF(VLOOKUP(Table7[[#This Row],[Date]],Database!$A:$C,MATCH($C$1,Database!$A$1:$C$1,),)=0,#N/A,VLOOKUP(Table7[[#This Row],[Date]],Database!$A:$C,MATCH($C$1,Database!$A$1:$C$1,),))</f>
        <v>3.1</v>
      </c>
      <c r="D12001">
        <f>IFERROR(Table7[[#This Row],[United States 10y]]-Table7[[#This Row],[United States 3y]],#N/A)</f>
        <v>1.0100000000000002</v>
      </c>
    </row>
    <row r="12002" spans="1:4" x14ac:dyDescent="0.2">
      <c r="A12002" s="6">
        <f>Database!$A14087</f>
        <v>39447</v>
      </c>
      <c r="B12002">
        <f>IF(VLOOKUP(Table7[[#This Row],[Date]],Database!$A:$C,MATCH($B$1,Database!$A$1:$C$1,),)=0,#N/A,VLOOKUP(Table7[[#This Row],[Date]],Database!$A:$C,MATCH($B$1,Database!$A$1:$C$1,),))</f>
        <v>4.04</v>
      </c>
      <c r="C12002">
        <f>IF(VLOOKUP(Table7[[#This Row],[Date]],Database!$A:$C,MATCH($C$1,Database!$A$1:$C$1,),)=0,#N/A,VLOOKUP(Table7[[#This Row],[Date]],Database!$A:$C,MATCH($C$1,Database!$A$1:$C$1,),))</f>
        <v>3.29</v>
      </c>
      <c r="D12002">
        <f>IFERROR(Table7[[#This Row],[United States 10y]]-Table7[[#This Row],[United States 3y]],#N/A)</f>
        <v>0.75</v>
      </c>
    </row>
    <row r="12003" spans="1:4" x14ac:dyDescent="0.2">
      <c r="A12003" s="6">
        <f>Database!$A14088</f>
        <v>39448</v>
      </c>
      <c r="B12003" t="e">
        <f>IF(VLOOKUP(Table7[[#This Row],[Date]],Database!$A:$C,MATCH($B$1,Database!$A$1:$C$1,),)=0,#N/A,VLOOKUP(Table7[[#This Row],[Date]],Database!$A:$C,MATCH($B$1,Database!$A$1:$C$1,),))</f>
        <v>#N/A</v>
      </c>
      <c r="C12003" t="e">
        <f>IF(VLOOKUP(Table7[[#This Row],[Date]],Database!$A:$C,MATCH($C$1,Database!$A$1:$C$1,),)=0,#N/A,VLOOKUP(Table7[[#This Row],[Date]],Database!$A:$C,MATCH($C$1,Database!$A$1:$C$1,),))</f>
        <v>#N/A</v>
      </c>
      <c r="D12003" t="e">
        <f>IFERROR(Table7[[#This Row],[United States 10y]]-Table7[[#This Row],[United States 3y]],#N/A)</f>
        <v>#N/A</v>
      </c>
    </row>
    <row r="12004" spans="1:4" x14ac:dyDescent="0.2">
      <c r="A12004" s="6">
        <f>Database!$A14089</f>
        <v>39449</v>
      </c>
      <c r="B12004">
        <f>IF(VLOOKUP(Table7[[#This Row],[Date]],Database!$A:$C,MATCH($B$1,Database!$A$1:$C$1,),)=0,#N/A,VLOOKUP(Table7[[#This Row],[Date]],Database!$A:$C,MATCH($B$1,Database!$A$1:$C$1,),))</f>
        <v>3.91</v>
      </c>
      <c r="C12004">
        <f>IF(VLOOKUP(Table7[[#This Row],[Date]],Database!$A:$C,MATCH($C$1,Database!$A$1:$C$1,),)=0,#N/A,VLOOKUP(Table7[[#This Row],[Date]],Database!$A:$C,MATCH($C$1,Database!$A$1:$C$1,),))</f>
        <v>3.18</v>
      </c>
      <c r="D12004">
        <f>IFERROR(Table7[[#This Row],[United States 10y]]-Table7[[#This Row],[United States 3y]],#N/A)</f>
        <v>0.73</v>
      </c>
    </row>
    <row r="12005" spans="1:4" x14ac:dyDescent="0.2">
      <c r="A12005" s="6">
        <f>Database!$A14090</f>
        <v>39450</v>
      </c>
      <c r="B12005">
        <f>IF(VLOOKUP(Table7[[#This Row],[Date]],Database!$A:$C,MATCH($B$1,Database!$A$1:$C$1,),)=0,#N/A,VLOOKUP(Table7[[#This Row],[Date]],Database!$A:$C,MATCH($B$1,Database!$A$1:$C$1,),))</f>
        <v>3.91</v>
      </c>
      <c r="C12005">
        <f>IF(VLOOKUP(Table7[[#This Row],[Date]],Database!$A:$C,MATCH($C$1,Database!$A$1:$C$1,),)=0,#N/A,VLOOKUP(Table7[[#This Row],[Date]],Database!$A:$C,MATCH($C$1,Database!$A$1:$C$1,),))</f>
        <v>3.16</v>
      </c>
      <c r="D12005">
        <f>IFERROR(Table7[[#This Row],[United States 10y]]-Table7[[#This Row],[United States 3y]],#N/A)</f>
        <v>0.75</v>
      </c>
    </row>
    <row r="12006" spans="1:4" x14ac:dyDescent="0.2">
      <c r="A12006" s="6">
        <f>Database!$A14091</f>
        <v>39451</v>
      </c>
      <c r="B12006">
        <f>IF(VLOOKUP(Table7[[#This Row],[Date]],Database!$A:$C,MATCH($B$1,Database!$A$1:$C$1,),)=0,#N/A,VLOOKUP(Table7[[#This Row],[Date]],Database!$A:$C,MATCH($B$1,Database!$A$1:$C$1,),))</f>
        <v>3.88</v>
      </c>
      <c r="C12006">
        <f>IF(VLOOKUP(Table7[[#This Row],[Date]],Database!$A:$C,MATCH($C$1,Database!$A$1:$C$1,),)=0,#N/A,VLOOKUP(Table7[[#This Row],[Date]],Database!$A:$C,MATCH($C$1,Database!$A$1:$C$1,),))</f>
        <v>3.12</v>
      </c>
      <c r="D12006">
        <f>IFERROR(Table7[[#This Row],[United States 10y]]-Table7[[#This Row],[United States 3y]],#N/A)</f>
        <v>0.75999999999999979</v>
      </c>
    </row>
    <row r="12007" spans="1:4" x14ac:dyDescent="0.2">
      <c r="A12007" s="6">
        <f>Database!$A14092</f>
        <v>39454</v>
      </c>
      <c r="B12007">
        <f>IF(VLOOKUP(Table7[[#This Row],[Date]],Database!$A:$C,MATCH($B$1,Database!$A$1:$C$1,),)=0,#N/A,VLOOKUP(Table7[[#This Row],[Date]],Database!$A:$C,MATCH($B$1,Database!$A$1:$C$1,),))</f>
        <v>3.86</v>
      </c>
      <c r="C12007">
        <f>IF(VLOOKUP(Table7[[#This Row],[Date]],Database!$A:$C,MATCH($C$1,Database!$A$1:$C$1,),)=0,#N/A,VLOOKUP(Table7[[#This Row],[Date]],Database!$A:$C,MATCH($C$1,Database!$A$1:$C$1,),))</f>
        <v>3.19</v>
      </c>
      <c r="D12007">
        <f>IFERROR(Table7[[#This Row],[United States 10y]]-Table7[[#This Row],[United States 3y]],#N/A)</f>
        <v>0.66999999999999993</v>
      </c>
    </row>
    <row r="12008" spans="1:4" x14ac:dyDescent="0.2">
      <c r="A12008" s="6">
        <f>Database!$A14093</f>
        <v>39455</v>
      </c>
      <c r="B12008">
        <f>IF(VLOOKUP(Table7[[#This Row],[Date]],Database!$A:$C,MATCH($B$1,Database!$A$1:$C$1,),)=0,#N/A,VLOOKUP(Table7[[#This Row],[Date]],Database!$A:$C,MATCH($B$1,Database!$A$1:$C$1,),))</f>
        <v>3.86</v>
      </c>
      <c r="C12008">
        <f>IF(VLOOKUP(Table7[[#This Row],[Date]],Database!$A:$C,MATCH($C$1,Database!$A$1:$C$1,),)=0,#N/A,VLOOKUP(Table7[[#This Row],[Date]],Database!$A:$C,MATCH($C$1,Database!$A$1:$C$1,),))</f>
        <v>3.17</v>
      </c>
      <c r="D12008">
        <f>IFERROR(Table7[[#This Row],[United States 10y]]-Table7[[#This Row],[United States 3y]],#N/A)</f>
        <v>0.69</v>
      </c>
    </row>
    <row r="12009" spans="1:4" x14ac:dyDescent="0.2">
      <c r="A12009" s="6">
        <f>Database!$A14094</f>
        <v>39456</v>
      </c>
      <c r="B12009">
        <f>IF(VLOOKUP(Table7[[#This Row],[Date]],Database!$A:$C,MATCH($B$1,Database!$A$1:$C$1,),)=0,#N/A,VLOOKUP(Table7[[#This Row],[Date]],Database!$A:$C,MATCH($B$1,Database!$A$1:$C$1,),))</f>
        <v>3.82</v>
      </c>
      <c r="C12009">
        <f>IF(VLOOKUP(Table7[[#This Row],[Date]],Database!$A:$C,MATCH($C$1,Database!$A$1:$C$1,),)=0,#N/A,VLOOKUP(Table7[[#This Row],[Date]],Database!$A:$C,MATCH($C$1,Database!$A$1:$C$1,),))</f>
        <v>3.14</v>
      </c>
      <c r="D12009">
        <f>IFERROR(Table7[[#This Row],[United States 10y]]-Table7[[#This Row],[United States 3y]],#N/A)</f>
        <v>0.67999999999999972</v>
      </c>
    </row>
    <row r="12010" spans="1:4" x14ac:dyDescent="0.2">
      <c r="A12010" s="6">
        <f>Database!$A14095</f>
        <v>39457</v>
      </c>
      <c r="B12010">
        <f>IF(VLOOKUP(Table7[[#This Row],[Date]],Database!$A:$C,MATCH($B$1,Database!$A$1:$C$1,),)=0,#N/A,VLOOKUP(Table7[[#This Row],[Date]],Database!$A:$C,MATCH($B$1,Database!$A$1:$C$1,),))</f>
        <v>3.91</v>
      </c>
      <c r="C12010">
        <f>IF(VLOOKUP(Table7[[#This Row],[Date]],Database!$A:$C,MATCH($C$1,Database!$A$1:$C$1,),)=0,#N/A,VLOOKUP(Table7[[#This Row],[Date]],Database!$A:$C,MATCH($C$1,Database!$A$1:$C$1,),))</f>
        <v>3.16</v>
      </c>
      <c r="D12010">
        <f>IFERROR(Table7[[#This Row],[United States 10y]]-Table7[[#This Row],[United States 3y]],#N/A)</f>
        <v>0.75</v>
      </c>
    </row>
    <row r="12011" spans="1:4" x14ac:dyDescent="0.2">
      <c r="A12011" s="6">
        <f>Database!$A14096</f>
        <v>39458</v>
      </c>
      <c r="B12011">
        <f>IF(VLOOKUP(Table7[[#This Row],[Date]],Database!$A:$C,MATCH($B$1,Database!$A$1:$C$1,),)=0,#N/A,VLOOKUP(Table7[[#This Row],[Date]],Database!$A:$C,MATCH($B$1,Database!$A$1:$C$1,),))</f>
        <v>3.82</v>
      </c>
      <c r="C12011">
        <f>IF(VLOOKUP(Table7[[#This Row],[Date]],Database!$A:$C,MATCH($C$1,Database!$A$1:$C$1,),)=0,#N/A,VLOOKUP(Table7[[#This Row],[Date]],Database!$A:$C,MATCH($C$1,Database!$A$1:$C$1,),))</f>
        <v>3.02</v>
      </c>
      <c r="D12011">
        <f>IFERROR(Table7[[#This Row],[United States 10y]]-Table7[[#This Row],[United States 3y]],#N/A)</f>
        <v>0.79999999999999982</v>
      </c>
    </row>
    <row r="12012" spans="1:4" x14ac:dyDescent="0.2">
      <c r="A12012" s="6">
        <f>Database!$A14097</f>
        <v>39461</v>
      </c>
      <c r="B12012">
        <f>IF(VLOOKUP(Table7[[#This Row],[Date]],Database!$A:$C,MATCH($B$1,Database!$A$1:$C$1,),)=0,#N/A,VLOOKUP(Table7[[#This Row],[Date]],Database!$A:$C,MATCH($B$1,Database!$A$1:$C$1,),))</f>
        <v>3.81</v>
      </c>
      <c r="C12012">
        <f>IF(VLOOKUP(Table7[[#This Row],[Date]],Database!$A:$C,MATCH($C$1,Database!$A$1:$C$1,),)=0,#N/A,VLOOKUP(Table7[[#This Row],[Date]],Database!$A:$C,MATCH($C$1,Database!$A$1:$C$1,),))</f>
        <v>3.11</v>
      </c>
      <c r="D12012">
        <f>IFERROR(Table7[[#This Row],[United States 10y]]-Table7[[#This Row],[United States 3y]],#N/A)</f>
        <v>0.70000000000000018</v>
      </c>
    </row>
    <row r="12013" spans="1:4" x14ac:dyDescent="0.2">
      <c r="A12013" s="6">
        <f>Database!$A14098</f>
        <v>39462</v>
      </c>
      <c r="B12013">
        <f>IF(VLOOKUP(Table7[[#This Row],[Date]],Database!$A:$C,MATCH($B$1,Database!$A$1:$C$1,),)=0,#N/A,VLOOKUP(Table7[[#This Row],[Date]],Database!$A:$C,MATCH($B$1,Database!$A$1:$C$1,),))</f>
        <v>3.72</v>
      </c>
      <c r="C12013">
        <f>IF(VLOOKUP(Table7[[#This Row],[Date]],Database!$A:$C,MATCH($C$1,Database!$A$1:$C$1,),)=0,#N/A,VLOOKUP(Table7[[#This Row],[Date]],Database!$A:$C,MATCH($C$1,Database!$A$1:$C$1,),))</f>
        <v>3.09</v>
      </c>
      <c r="D12013">
        <f>IFERROR(Table7[[#This Row],[United States 10y]]-Table7[[#This Row],[United States 3y]],#N/A)</f>
        <v>0.63000000000000034</v>
      </c>
    </row>
    <row r="12014" spans="1:4" x14ac:dyDescent="0.2">
      <c r="A12014" s="6">
        <f>Database!$A14099</f>
        <v>39463</v>
      </c>
      <c r="B12014">
        <f>IF(VLOOKUP(Table7[[#This Row],[Date]],Database!$A:$C,MATCH($B$1,Database!$A$1:$C$1,),)=0,#N/A,VLOOKUP(Table7[[#This Row],[Date]],Database!$A:$C,MATCH($B$1,Database!$A$1:$C$1,),))</f>
        <v>3.74</v>
      </c>
      <c r="C12014">
        <f>IF(VLOOKUP(Table7[[#This Row],[Date]],Database!$A:$C,MATCH($C$1,Database!$A$1:$C$1,),)=0,#N/A,VLOOKUP(Table7[[#This Row],[Date]],Database!$A:$C,MATCH($C$1,Database!$A$1:$C$1,),))</f>
        <v>3.06</v>
      </c>
      <c r="D12014">
        <f>IFERROR(Table7[[#This Row],[United States 10y]]-Table7[[#This Row],[United States 3y]],#N/A)</f>
        <v>0.68000000000000016</v>
      </c>
    </row>
    <row r="12015" spans="1:4" x14ac:dyDescent="0.2">
      <c r="A12015" s="6">
        <f>Database!$A14100</f>
        <v>39464</v>
      </c>
      <c r="B12015">
        <f>IF(VLOOKUP(Table7[[#This Row],[Date]],Database!$A:$C,MATCH($B$1,Database!$A$1:$C$1,),)=0,#N/A,VLOOKUP(Table7[[#This Row],[Date]],Database!$A:$C,MATCH($B$1,Database!$A$1:$C$1,),))</f>
        <v>3.66</v>
      </c>
      <c r="C12015">
        <f>IF(VLOOKUP(Table7[[#This Row],[Date]],Database!$A:$C,MATCH($C$1,Database!$A$1:$C$1,),)=0,#N/A,VLOOKUP(Table7[[#This Row],[Date]],Database!$A:$C,MATCH($C$1,Database!$A$1:$C$1,),))</f>
        <v>3</v>
      </c>
      <c r="D12015">
        <f>IFERROR(Table7[[#This Row],[United States 10y]]-Table7[[#This Row],[United States 3y]],#N/A)</f>
        <v>0.66000000000000014</v>
      </c>
    </row>
    <row r="12016" spans="1:4" x14ac:dyDescent="0.2">
      <c r="A12016" s="6">
        <f>Database!$A14101</f>
        <v>39465</v>
      </c>
      <c r="B12016">
        <f>IF(VLOOKUP(Table7[[#This Row],[Date]],Database!$A:$C,MATCH($B$1,Database!$A$1:$C$1,),)=0,#N/A,VLOOKUP(Table7[[#This Row],[Date]],Database!$A:$C,MATCH($B$1,Database!$A$1:$C$1,),))</f>
        <v>3.66</v>
      </c>
      <c r="C12016">
        <f>IF(VLOOKUP(Table7[[#This Row],[Date]],Database!$A:$C,MATCH($C$1,Database!$A$1:$C$1,),)=0,#N/A,VLOOKUP(Table7[[#This Row],[Date]],Database!$A:$C,MATCH($C$1,Database!$A$1:$C$1,),))</f>
        <v>2.79</v>
      </c>
      <c r="D12016">
        <f>IFERROR(Table7[[#This Row],[United States 10y]]-Table7[[#This Row],[United States 3y]],#N/A)</f>
        <v>0.87000000000000011</v>
      </c>
    </row>
    <row r="12017" spans="1:4" x14ac:dyDescent="0.2">
      <c r="A12017" s="6">
        <f>Database!$A14102</f>
        <v>39468</v>
      </c>
      <c r="B12017" t="e">
        <f>IF(VLOOKUP(Table7[[#This Row],[Date]],Database!$A:$C,MATCH($B$1,Database!$A$1:$C$1,),)=0,#N/A,VLOOKUP(Table7[[#This Row],[Date]],Database!$A:$C,MATCH($B$1,Database!$A$1:$C$1,),))</f>
        <v>#N/A</v>
      </c>
      <c r="C12017" t="e">
        <f>IF(VLOOKUP(Table7[[#This Row],[Date]],Database!$A:$C,MATCH($C$1,Database!$A$1:$C$1,),)=0,#N/A,VLOOKUP(Table7[[#This Row],[Date]],Database!$A:$C,MATCH($C$1,Database!$A$1:$C$1,),))</f>
        <v>#N/A</v>
      </c>
      <c r="D12017" t="e">
        <f>IFERROR(Table7[[#This Row],[United States 10y]]-Table7[[#This Row],[United States 3y]],#N/A)</f>
        <v>#N/A</v>
      </c>
    </row>
    <row r="12018" spans="1:4" x14ac:dyDescent="0.2">
      <c r="A12018" s="6">
        <f>Database!$A14103</f>
        <v>39469</v>
      </c>
      <c r="B12018">
        <f>IF(VLOOKUP(Table7[[#This Row],[Date]],Database!$A:$C,MATCH($B$1,Database!$A$1:$C$1,),)=0,#N/A,VLOOKUP(Table7[[#This Row],[Date]],Database!$A:$C,MATCH($B$1,Database!$A$1:$C$1,),))</f>
        <v>3.52</v>
      </c>
      <c r="C12018">
        <f>IF(VLOOKUP(Table7[[#This Row],[Date]],Database!$A:$C,MATCH($C$1,Database!$A$1:$C$1,),)=0,#N/A,VLOOKUP(Table7[[#This Row],[Date]],Database!$A:$C,MATCH($C$1,Database!$A$1:$C$1,),))</f>
        <v>2.2999999999999998</v>
      </c>
      <c r="D12018">
        <f>IFERROR(Table7[[#This Row],[United States 10y]]-Table7[[#This Row],[United States 3y]],#N/A)</f>
        <v>1.2200000000000002</v>
      </c>
    </row>
    <row r="12019" spans="1:4" x14ac:dyDescent="0.2">
      <c r="A12019" s="6">
        <f>Database!$A14104</f>
        <v>39470</v>
      </c>
      <c r="B12019">
        <f>IF(VLOOKUP(Table7[[#This Row],[Date]],Database!$A:$C,MATCH($B$1,Database!$A$1:$C$1,),)=0,#N/A,VLOOKUP(Table7[[#This Row],[Date]],Database!$A:$C,MATCH($B$1,Database!$A$1:$C$1,),))</f>
        <v>3.51</v>
      </c>
      <c r="C12019">
        <f>IF(VLOOKUP(Table7[[#This Row],[Date]],Database!$A:$C,MATCH($C$1,Database!$A$1:$C$1,),)=0,#N/A,VLOOKUP(Table7[[#This Row],[Date]],Database!$A:$C,MATCH($C$1,Database!$A$1:$C$1,),))</f>
        <v>2.16</v>
      </c>
      <c r="D12019">
        <f>IFERROR(Table7[[#This Row],[United States 10y]]-Table7[[#This Row],[United States 3y]],#N/A)</f>
        <v>1.3499999999999996</v>
      </c>
    </row>
    <row r="12020" spans="1:4" x14ac:dyDescent="0.2">
      <c r="A12020" s="6">
        <f>Database!$A14105</f>
        <v>39471</v>
      </c>
      <c r="B12020">
        <f>IF(VLOOKUP(Table7[[#This Row],[Date]],Database!$A:$C,MATCH($B$1,Database!$A$1:$C$1,),)=0,#N/A,VLOOKUP(Table7[[#This Row],[Date]],Database!$A:$C,MATCH($B$1,Database!$A$1:$C$1,),))</f>
        <v>3.68</v>
      </c>
      <c r="C12020">
        <f>IF(VLOOKUP(Table7[[#This Row],[Date]],Database!$A:$C,MATCH($C$1,Database!$A$1:$C$1,),)=0,#N/A,VLOOKUP(Table7[[#This Row],[Date]],Database!$A:$C,MATCH($C$1,Database!$A$1:$C$1,),))</f>
        <v>2.3199999999999998</v>
      </c>
      <c r="D12020">
        <f>IFERROR(Table7[[#This Row],[United States 10y]]-Table7[[#This Row],[United States 3y]],#N/A)</f>
        <v>1.3600000000000003</v>
      </c>
    </row>
    <row r="12021" spans="1:4" x14ac:dyDescent="0.2">
      <c r="A12021" s="6">
        <f>Database!$A14106</f>
        <v>39472</v>
      </c>
      <c r="B12021">
        <f>IF(VLOOKUP(Table7[[#This Row],[Date]],Database!$A:$C,MATCH($B$1,Database!$A$1:$C$1,),)=0,#N/A,VLOOKUP(Table7[[#This Row],[Date]],Database!$A:$C,MATCH($B$1,Database!$A$1:$C$1,),))</f>
        <v>3.61</v>
      </c>
      <c r="C12021">
        <f>IF(VLOOKUP(Table7[[#This Row],[Date]],Database!$A:$C,MATCH($C$1,Database!$A$1:$C$1,),)=0,#N/A,VLOOKUP(Table7[[#This Row],[Date]],Database!$A:$C,MATCH($C$1,Database!$A$1:$C$1,),))</f>
        <v>2.25</v>
      </c>
      <c r="D12021">
        <f>IFERROR(Table7[[#This Row],[United States 10y]]-Table7[[#This Row],[United States 3y]],#N/A)</f>
        <v>1.3599999999999999</v>
      </c>
    </row>
    <row r="12022" spans="1:4" x14ac:dyDescent="0.2">
      <c r="A12022" s="6">
        <f>Database!$A14107</f>
        <v>39475</v>
      </c>
      <c r="B12022">
        <f>IF(VLOOKUP(Table7[[#This Row],[Date]],Database!$A:$C,MATCH($B$1,Database!$A$1:$C$1,),)=0,#N/A,VLOOKUP(Table7[[#This Row],[Date]],Database!$A:$C,MATCH($B$1,Database!$A$1:$C$1,),))</f>
        <v>3.61</v>
      </c>
      <c r="C12022">
        <f>IF(VLOOKUP(Table7[[#This Row],[Date]],Database!$A:$C,MATCH($C$1,Database!$A$1:$C$1,),)=0,#N/A,VLOOKUP(Table7[[#This Row],[Date]],Database!$A:$C,MATCH($C$1,Database!$A$1:$C$1,),))</f>
        <v>2.29</v>
      </c>
      <c r="D12022">
        <f>IFERROR(Table7[[#This Row],[United States 10y]]-Table7[[#This Row],[United States 3y]],#N/A)</f>
        <v>1.3199999999999998</v>
      </c>
    </row>
    <row r="12023" spans="1:4" x14ac:dyDescent="0.2">
      <c r="A12023" s="6">
        <f>Database!$A14108</f>
        <v>39476</v>
      </c>
      <c r="B12023">
        <f>IF(VLOOKUP(Table7[[#This Row],[Date]],Database!$A:$C,MATCH($B$1,Database!$A$1:$C$1,),)=0,#N/A,VLOOKUP(Table7[[#This Row],[Date]],Database!$A:$C,MATCH($B$1,Database!$A$1:$C$1,),))</f>
        <v>3.69</v>
      </c>
      <c r="C12023">
        <f>IF(VLOOKUP(Table7[[#This Row],[Date]],Database!$A:$C,MATCH($C$1,Database!$A$1:$C$1,),)=0,#N/A,VLOOKUP(Table7[[#This Row],[Date]],Database!$A:$C,MATCH($C$1,Database!$A$1:$C$1,),))</f>
        <v>2.23</v>
      </c>
      <c r="D12023">
        <f>IFERROR(Table7[[#This Row],[United States 10y]]-Table7[[#This Row],[United States 3y]],#N/A)</f>
        <v>1.46</v>
      </c>
    </row>
    <row r="12024" spans="1:4" x14ac:dyDescent="0.2">
      <c r="A12024" s="6">
        <f>Database!$A14109</f>
        <v>39477</v>
      </c>
      <c r="B12024">
        <f>IF(VLOOKUP(Table7[[#This Row],[Date]],Database!$A:$C,MATCH($B$1,Database!$A$1:$C$1,),)=0,#N/A,VLOOKUP(Table7[[#This Row],[Date]],Database!$A:$C,MATCH($B$1,Database!$A$1:$C$1,),))</f>
        <v>3.78</v>
      </c>
      <c r="C12024">
        <f>IF(VLOOKUP(Table7[[#This Row],[Date]],Database!$A:$C,MATCH($C$1,Database!$A$1:$C$1,),)=0,#N/A,VLOOKUP(Table7[[#This Row],[Date]],Database!$A:$C,MATCH($C$1,Database!$A$1:$C$1,),))</f>
        <v>2.16</v>
      </c>
      <c r="D12024">
        <f>IFERROR(Table7[[#This Row],[United States 10y]]-Table7[[#This Row],[United States 3y]],#N/A)</f>
        <v>1.6199999999999997</v>
      </c>
    </row>
    <row r="12025" spans="1:4" x14ac:dyDescent="0.2">
      <c r="A12025" s="6">
        <f>Database!$A14110</f>
        <v>39478</v>
      </c>
      <c r="B12025">
        <f>IF(VLOOKUP(Table7[[#This Row],[Date]],Database!$A:$C,MATCH($B$1,Database!$A$1:$C$1,),)=0,#N/A,VLOOKUP(Table7[[#This Row],[Date]],Database!$A:$C,MATCH($B$1,Database!$A$1:$C$1,),))</f>
        <v>3.67</v>
      </c>
      <c r="C12025">
        <f>IF(VLOOKUP(Table7[[#This Row],[Date]],Database!$A:$C,MATCH($C$1,Database!$A$1:$C$1,),)=0,#N/A,VLOOKUP(Table7[[#This Row],[Date]],Database!$A:$C,MATCH($C$1,Database!$A$1:$C$1,),))</f>
        <v>1.92</v>
      </c>
      <c r="D12025">
        <f>IFERROR(Table7[[#This Row],[United States 10y]]-Table7[[#This Row],[United States 3y]],#N/A)</f>
        <v>1.75</v>
      </c>
    </row>
    <row r="12026" spans="1:4" x14ac:dyDescent="0.2">
      <c r="A12026" s="6">
        <f>Database!$A14111</f>
        <v>39479</v>
      </c>
      <c r="B12026">
        <f>IF(VLOOKUP(Table7[[#This Row],[Date]],Database!$A:$C,MATCH($B$1,Database!$A$1:$C$1,),)=0,#N/A,VLOOKUP(Table7[[#This Row],[Date]],Database!$A:$C,MATCH($B$1,Database!$A$1:$C$1,),))</f>
        <v>3.62</v>
      </c>
      <c r="C12026">
        <f>IF(VLOOKUP(Table7[[#This Row],[Date]],Database!$A:$C,MATCH($C$1,Database!$A$1:$C$1,),)=0,#N/A,VLOOKUP(Table7[[#This Row],[Date]],Database!$A:$C,MATCH($C$1,Database!$A$1:$C$1,),))</f>
        <v>2.06</v>
      </c>
      <c r="D12026">
        <f>IFERROR(Table7[[#This Row],[United States 10y]]-Table7[[#This Row],[United States 3y]],#N/A)</f>
        <v>1.56</v>
      </c>
    </row>
    <row r="12027" spans="1:4" x14ac:dyDescent="0.2">
      <c r="A12027" s="6">
        <f>Database!$A14112</f>
        <v>39482</v>
      </c>
      <c r="B12027">
        <f>IF(VLOOKUP(Table7[[#This Row],[Date]],Database!$A:$C,MATCH($B$1,Database!$A$1:$C$1,),)=0,#N/A,VLOOKUP(Table7[[#This Row],[Date]],Database!$A:$C,MATCH($B$1,Database!$A$1:$C$1,),))</f>
        <v>3.68</v>
      </c>
      <c r="C12027">
        <f>IF(VLOOKUP(Table7[[#This Row],[Date]],Database!$A:$C,MATCH($C$1,Database!$A$1:$C$1,),)=0,#N/A,VLOOKUP(Table7[[#This Row],[Date]],Database!$A:$C,MATCH($C$1,Database!$A$1:$C$1,),))</f>
        <v>2.2200000000000002</v>
      </c>
      <c r="D12027">
        <f>IFERROR(Table7[[#This Row],[United States 10y]]-Table7[[#This Row],[United States 3y]],#N/A)</f>
        <v>1.46</v>
      </c>
    </row>
    <row r="12028" spans="1:4" x14ac:dyDescent="0.2">
      <c r="A12028" s="6">
        <f>Database!$A14113</f>
        <v>39483</v>
      </c>
      <c r="B12028">
        <f>IF(VLOOKUP(Table7[[#This Row],[Date]],Database!$A:$C,MATCH($B$1,Database!$A$1:$C$1,),)=0,#N/A,VLOOKUP(Table7[[#This Row],[Date]],Database!$A:$C,MATCH($B$1,Database!$A$1:$C$1,),))</f>
        <v>3.61</v>
      </c>
      <c r="C12028">
        <f>IF(VLOOKUP(Table7[[#This Row],[Date]],Database!$A:$C,MATCH($C$1,Database!$A$1:$C$1,),)=0,#N/A,VLOOKUP(Table7[[#This Row],[Date]],Database!$A:$C,MATCH($C$1,Database!$A$1:$C$1,),))</f>
        <v>2.14</v>
      </c>
      <c r="D12028">
        <f>IFERROR(Table7[[#This Row],[United States 10y]]-Table7[[#This Row],[United States 3y]],#N/A)</f>
        <v>1.4699999999999998</v>
      </c>
    </row>
    <row r="12029" spans="1:4" x14ac:dyDescent="0.2">
      <c r="A12029" s="6">
        <f>Database!$A14114</f>
        <v>39484</v>
      </c>
      <c r="B12029">
        <f>IF(VLOOKUP(Table7[[#This Row],[Date]],Database!$A:$C,MATCH($B$1,Database!$A$1:$C$1,),)=0,#N/A,VLOOKUP(Table7[[#This Row],[Date]],Database!$A:$C,MATCH($B$1,Database!$A$1:$C$1,),))</f>
        <v>3.61</v>
      </c>
      <c r="C12029">
        <f>IF(VLOOKUP(Table7[[#This Row],[Date]],Database!$A:$C,MATCH($C$1,Database!$A$1:$C$1,),)=0,#N/A,VLOOKUP(Table7[[#This Row],[Date]],Database!$A:$C,MATCH($C$1,Database!$A$1:$C$1,),))</f>
        <v>2.0499999999999998</v>
      </c>
      <c r="D12029">
        <f>IFERROR(Table7[[#This Row],[United States 10y]]-Table7[[#This Row],[United States 3y]],#N/A)</f>
        <v>1.56</v>
      </c>
    </row>
    <row r="12030" spans="1:4" x14ac:dyDescent="0.2">
      <c r="A12030" s="6">
        <f>Database!$A14115</f>
        <v>39485</v>
      </c>
      <c r="B12030">
        <f>IF(VLOOKUP(Table7[[#This Row],[Date]],Database!$A:$C,MATCH($B$1,Database!$A$1:$C$1,),)=0,#N/A,VLOOKUP(Table7[[#This Row],[Date]],Database!$A:$C,MATCH($B$1,Database!$A$1:$C$1,),))</f>
        <v>3.74</v>
      </c>
      <c r="C12030">
        <f>IF(VLOOKUP(Table7[[#This Row],[Date]],Database!$A:$C,MATCH($C$1,Database!$A$1:$C$1,),)=0,#N/A,VLOOKUP(Table7[[#This Row],[Date]],Database!$A:$C,MATCH($C$1,Database!$A$1:$C$1,),))</f>
        <v>2.12</v>
      </c>
      <c r="D12030">
        <f>IFERROR(Table7[[#This Row],[United States 10y]]-Table7[[#This Row],[United States 3y]],#N/A)</f>
        <v>1.62</v>
      </c>
    </row>
    <row r="12031" spans="1:4" x14ac:dyDescent="0.2">
      <c r="A12031" s="6">
        <f>Database!$A14116</f>
        <v>39486</v>
      </c>
      <c r="B12031">
        <f>IF(VLOOKUP(Table7[[#This Row],[Date]],Database!$A:$C,MATCH($B$1,Database!$A$1:$C$1,),)=0,#N/A,VLOOKUP(Table7[[#This Row],[Date]],Database!$A:$C,MATCH($B$1,Database!$A$1:$C$1,),))</f>
        <v>3.64</v>
      </c>
      <c r="C12031">
        <f>IF(VLOOKUP(Table7[[#This Row],[Date]],Database!$A:$C,MATCH($C$1,Database!$A$1:$C$1,),)=0,#N/A,VLOOKUP(Table7[[#This Row],[Date]],Database!$A:$C,MATCH($C$1,Database!$A$1:$C$1,),))</f>
        <v>2.1800000000000002</v>
      </c>
      <c r="D12031">
        <f>IFERROR(Table7[[#This Row],[United States 10y]]-Table7[[#This Row],[United States 3y]],#N/A)</f>
        <v>1.46</v>
      </c>
    </row>
    <row r="12032" spans="1:4" x14ac:dyDescent="0.2">
      <c r="A12032" s="6">
        <f>Database!$A14117</f>
        <v>39489</v>
      </c>
      <c r="B12032">
        <f>IF(VLOOKUP(Table7[[#This Row],[Date]],Database!$A:$C,MATCH($B$1,Database!$A$1:$C$1,),)=0,#N/A,VLOOKUP(Table7[[#This Row],[Date]],Database!$A:$C,MATCH($B$1,Database!$A$1:$C$1,),))</f>
        <v>3.62</v>
      </c>
      <c r="C12032">
        <f>IF(VLOOKUP(Table7[[#This Row],[Date]],Database!$A:$C,MATCH($C$1,Database!$A$1:$C$1,),)=0,#N/A,VLOOKUP(Table7[[#This Row],[Date]],Database!$A:$C,MATCH($C$1,Database!$A$1:$C$1,),))</f>
        <v>2.25</v>
      </c>
      <c r="D12032">
        <f>IFERROR(Table7[[#This Row],[United States 10y]]-Table7[[#This Row],[United States 3y]],#N/A)</f>
        <v>1.37</v>
      </c>
    </row>
    <row r="12033" spans="1:4" x14ac:dyDescent="0.2">
      <c r="A12033" s="6">
        <f>Database!$A14118</f>
        <v>39490</v>
      </c>
      <c r="B12033">
        <f>IF(VLOOKUP(Table7[[#This Row],[Date]],Database!$A:$C,MATCH($B$1,Database!$A$1:$C$1,),)=0,#N/A,VLOOKUP(Table7[[#This Row],[Date]],Database!$A:$C,MATCH($B$1,Database!$A$1:$C$1,),))</f>
        <v>3.66</v>
      </c>
      <c r="C12033">
        <f>IF(VLOOKUP(Table7[[#This Row],[Date]],Database!$A:$C,MATCH($C$1,Database!$A$1:$C$1,),)=0,#N/A,VLOOKUP(Table7[[#This Row],[Date]],Database!$A:$C,MATCH($C$1,Database!$A$1:$C$1,),))</f>
        <v>2.25</v>
      </c>
      <c r="D12033">
        <f>IFERROR(Table7[[#This Row],[United States 10y]]-Table7[[#This Row],[United States 3y]],#N/A)</f>
        <v>1.4100000000000001</v>
      </c>
    </row>
    <row r="12034" spans="1:4" x14ac:dyDescent="0.2">
      <c r="A12034" s="6">
        <f>Database!$A14119</f>
        <v>39491</v>
      </c>
      <c r="B12034">
        <f>IF(VLOOKUP(Table7[[#This Row],[Date]],Database!$A:$C,MATCH($B$1,Database!$A$1:$C$1,),)=0,#N/A,VLOOKUP(Table7[[#This Row],[Date]],Database!$A:$C,MATCH($B$1,Database!$A$1:$C$1,),))</f>
        <v>3.7</v>
      </c>
      <c r="C12034">
        <f>IF(VLOOKUP(Table7[[#This Row],[Date]],Database!$A:$C,MATCH($C$1,Database!$A$1:$C$1,),)=0,#N/A,VLOOKUP(Table7[[#This Row],[Date]],Database!$A:$C,MATCH($C$1,Database!$A$1:$C$1,),))</f>
        <v>2.2200000000000002</v>
      </c>
      <c r="D12034">
        <f>IFERROR(Table7[[#This Row],[United States 10y]]-Table7[[#This Row],[United States 3y]],#N/A)</f>
        <v>1.48</v>
      </c>
    </row>
    <row r="12035" spans="1:4" x14ac:dyDescent="0.2">
      <c r="A12035" s="6">
        <f>Database!$A14120</f>
        <v>39492</v>
      </c>
      <c r="B12035">
        <f>IF(VLOOKUP(Table7[[#This Row],[Date]],Database!$A:$C,MATCH($B$1,Database!$A$1:$C$1,),)=0,#N/A,VLOOKUP(Table7[[#This Row],[Date]],Database!$A:$C,MATCH($B$1,Database!$A$1:$C$1,),))</f>
        <v>3.85</v>
      </c>
      <c r="C12035">
        <f>IF(VLOOKUP(Table7[[#This Row],[Date]],Database!$A:$C,MATCH($C$1,Database!$A$1:$C$1,),)=0,#N/A,VLOOKUP(Table7[[#This Row],[Date]],Database!$A:$C,MATCH($C$1,Database!$A$1:$C$1,),))</f>
        <v>2.2599999999999998</v>
      </c>
      <c r="D12035">
        <f>IFERROR(Table7[[#This Row],[United States 10y]]-Table7[[#This Row],[United States 3y]],#N/A)</f>
        <v>1.5900000000000003</v>
      </c>
    </row>
    <row r="12036" spans="1:4" x14ac:dyDescent="0.2">
      <c r="A12036" s="6">
        <f>Database!$A14121</f>
        <v>39493</v>
      </c>
      <c r="B12036">
        <f>IF(VLOOKUP(Table7[[#This Row],[Date]],Database!$A:$C,MATCH($B$1,Database!$A$1:$C$1,),)=0,#N/A,VLOOKUP(Table7[[#This Row],[Date]],Database!$A:$C,MATCH($B$1,Database!$A$1:$C$1,),))</f>
        <v>3.76</v>
      </c>
      <c r="C12036">
        <f>IF(VLOOKUP(Table7[[#This Row],[Date]],Database!$A:$C,MATCH($C$1,Database!$A$1:$C$1,),)=0,#N/A,VLOOKUP(Table7[[#This Row],[Date]],Database!$A:$C,MATCH($C$1,Database!$A$1:$C$1,),))</f>
        <v>2.16</v>
      </c>
      <c r="D12036">
        <f>IFERROR(Table7[[#This Row],[United States 10y]]-Table7[[#This Row],[United States 3y]],#N/A)</f>
        <v>1.5999999999999996</v>
      </c>
    </row>
    <row r="12037" spans="1:4" x14ac:dyDescent="0.2">
      <c r="A12037" s="6">
        <f>Database!$A14122</f>
        <v>39496</v>
      </c>
      <c r="B12037" t="e">
        <f>IF(VLOOKUP(Table7[[#This Row],[Date]],Database!$A:$C,MATCH($B$1,Database!$A$1:$C$1,),)=0,#N/A,VLOOKUP(Table7[[#This Row],[Date]],Database!$A:$C,MATCH($B$1,Database!$A$1:$C$1,),))</f>
        <v>#N/A</v>
      </c>
      <c r="C12037" t="e">
        <f>IF(VLOOKUP(Table7[[#This Row],[Date]],Database!$A:$C,MATCH($C$1,Database!$A$1:$C$1,),)=0,#N/A,VLOOKUP(Table7[[#This Row],[Date]],Database!$A:$C,MATCH($C$1,Database!$A$1:$C$1,),))</f>
        <v>#N/A</v>
      </c>
      <c r="D12037" t="e">
        <f>IFERROR(Table7[[#This Row],[United States 10y]]-Table7[[#This Row],[United States 3y]],#N/A)</f>
        <v>#N/A</v>
      </c>
    </row>
    <row r="12038" spans="1:4" x14ac:dyDescent="0.2">
      <c r="A12038" s="6">
        <f>Database!$A14123</f>
        <v>39497</v>
      </c>
      <c r="B12038">
        <f>IF(VLOOKUP(Table7[[#This Row],[Date]],Database!$A:$C,MATCH($B$1,Database!$A$1:$C$1,),)=0,#N/A,VLOOKUP(Table7[[#This Row],[Date]],Database!$A:$C,MATCH($B$1,Database!$A$1:$C$1,),))</f>
        <v>3.89</v>
      </c>
      <c r="C12038">
        <f>IF(VLOOKUP(Table7[[#This Row],[Date]],Database!$A:$C,MATCH($C$1,Database!$A$1:$C$1,),)=0,#N/A,VLOOKUP(Table7[[#This Row],[Date]],Database!$A:$C,MATCH($C$1,Database!$A$1:$C$1,),))</f>
        <v>2.23</v>
      </c>
      <c r="D12038">
        <f>IFERROR(Table7[[#This Row],[United States 10y]]-Table7[[#This Row],[United States 3y]],#N/A)</f>
        <v>1.6600000000000001</v>
      </c>
    </row>
    <row r="12039" spans="1:4" x14ac:dyDescent="0.2">
      <c r="A12039" s="6">
        <f>Database!$A14124</f>
        <v>39498</v>
      </c>
      <c r="B12039">
        <f>IF(VLOOKUP(Table7[[#This Row],[Date]],Database!$A:$C,MATCH($B$1,Database!$A$1:$C$1,),)=0,#N/A,VLOOKUP(Table7[[#This Row],[Date]],Database!$A:$C,MATCH($B$1,Database!$A$1:$C$1,),))</f>
        <v>3.93</v>
      </c>
      <c r="C12039">
        <f>IF(VLOOKUP(Table7[[#This Row],[Date]],Database!$A:$C,MATCH($C$1,Database!$A$1:$C$1,),)=0,#N/A,VLOOKUP(Table7[[#This Row],[Date]],Database!$A:$C,MATCH($C$1,Database!$A$1:$C$1,),))</f>
        <v>2.2000000000000002</v>
      </c>
      <c r="D12039">
        <f>IFERROR(Table7[[#This Row],[United States 10y]]-Table7[[#This Row],[United States 3y]],#N/A)</f>
        <v>1.73</v>
      </c>
    </row>
    <row r="12040" spans="1:4" x14ac:dyDescent="0.2">
      <c r="A12040" s="6">
        <f>Database!$A14125</f>
        <v>39499</v>
      </c>
      <c r="B12040">
        <f>IF(VLOOKUP(Table7[[#This Row],[Date]],Database!$A:$C,MATCH($B$1,Database!$A$1:$C$1,),)=0,#N/A,VLOOKUP(Table7[[#This Row],[Date]],Database!$A:$C,MATCH($B$1,Database!$A$1:$C$1,),))</f>
        <v>3.77</v>
      </c>
      <c r="C12040">
        <f>IF(VLOOKUP(Table7[[#This Row],[Date]],Database!$A:$C,MATCH($C$1,Database!$A$1:$C$1,),)=0,#N/A,VLOOKUP(Table7[[#This Row],[Date]],Database!$A:$C,MATCH($C$1,Database!$A$1:$C$1,),))</f>
        <v>2.15</v>
      </c>
      <c r="D12040">
        <f>IFERROR(Table7[[#This Row],[United States 10y]]-Table7[[#This Row],[United States 3y]],#N/A)</f>
        <v>1.62</v>
      </c>
    </row>
    <row r="12041" spans="1:4" x14ac:dyDescent="0.2">
      <c r="A12041" s="6">
        <f>Database!$A14126</f>
        <v>39500</v>
      </c>
      <c r="B12041">
        <f>IF(VLOOKUP(Table7[[#This Row],[Date]],Database!$A:$C,MATCH($B$1,Database!$A$1:$C$1,),)=0,#N/A,VLOOKUP(Table7[[#This Row],[Date]],Database!$A:$C,MATCH($B$1,Database!$A$1:$C$1,),))</f>
        <v>3.79</v>
      </c>
      <c r="C12041">
        <f>IF(VLOOKUP(Table7[[#This Row],[Date]],Database!$A:$C,MATCH($C$1,Database!$A$1:$C$1,),)=0,#N/A,VLOOKUP(Table7[[#This Row],[Date]],Database!$A:$C,MATCH($C$1,Database!$A$1:$C$1,),))</f>
        <v>2.15</v>
      </c>
      <c r="D12041">
        <f>IFERROR(Table7[[#This Row],[United States 10y]]-Table7[[#This Row],[United States 3y]],#N/A)</f>
        <v>1.6400000000000001</v>
      </c>
    </row>
    <row r="12042" spans="1:4" x14ac:dyDescent="0.2">
      <c r="A12042" s="6">
        <f>Database!$A14127</f>
        <v>39503</v>
      </c>
      <c r="B12042">
        <f>IF(VLOOKUP(Table7[[#This Row],[Date]],Database!$A:$C,MATCH($B$1,Database!$A$1:$C$1,),)=0,#N/A,VLOOKUP(Table7[[#This Row],[Date]],Database!$A:$C,MATCH($B$1,Database!$A$1:$C$1,),))</f>
        <v>3.91</v>
      </c>
      <c r="C12042">
        <f>IF(VLOOKUP(Table7[[#This Row],[Date]],Database!$A:$C,MATCH($C$1,Database!$A$1:$C$1,),)=0,#N/A,VLOOKUP(Table7[[#This Row],[Date]],Database!$A:$C,MATCH($C$1,Database!$A$1:$C$1,),))</f>
        <v>2.15</v>
      </c>
      <c r="D12042">
        <f>IFERROR(Table7[[#This Row],[United States 10y]]-Table7[[#This Row],[United States 3y]],#N/A)</f>
        <v>1.7600000000000002</v>
      </c>
    </row>
    <row r="12043" spans="1:4" x14ac:dyDescent="0.2">
      <c r="A12043" s="6">
        <f>Database!$A14128</f>
        <v>39504</v>
      </c>
      <c r="B12043">
        <f>IF(VLOOKUP(Table7[[#This Row],[Date]],Database!$A:$C,MATCH($B$1,Database!$A$1:$C$1,),)=0,#N/A,VLOOKUP(Table7[[#This Row],[Date]],Database!$A:$C,MATCH($B$1,Database!$A$1:$C$1,),))</f>
        <v>3.88</v>
      </c>
      <c r="C12043">
        <f>IF(VLOOKUP(Table7[[#This Row],[Date]],Database!$A:$C,MATCH($C$1,Database!$A$1:$C$1,),)=0,#N/A,VLOOKUP(Table7[[#This Row],[Date]],Database!$A:$C,MATCH($C$1,Database!$A$1:$C$1,),))</f>
        <v>2.09</v>
      </c>
      <c r="D12043">
        <f>IFERROR(Table7[[#This Row],[United States 10y]]-Table7[[#This Row],[United States 3y]],#N/A)</f>
        <v>1.79</v>
      </c>
    </row>
    <row r="12044" spans="1:4" x14ac:dyDescent="0.2">
      <c r="A12044" s="6">
        <f>Database!$A14129</f>
        <v>39505</v>
      </c>
      <c r="B12044">
        <f>IF(VLOOKUP(Table7[[#This Row],[Date]],Database!$A:$C,MATCH($B$1,Database!$A$1:$C$1,),)=0,#N/A,VLOOKUP(Table7[[#This Row],[Date]],Database!$A:$C,MATCH($B$1,Database!$A$1:$C$1,),))</f>
        <v>3.85</v>
      </c>
      <c r="C12044">
        <f>IF(VLOOKUP(Table7[[#This Row],[Date]],Database!$A:$C,MATCH($C$1,Database!$A$1:$C$1,),)=0,#N/A,VLOOKUP(Table7[[#This Row],[Date]],Database!$A:$C,MATCH($C$1,Database!$A$1:$C$1,),))</f>
        <v>1.94</v>
      </c>
      <c r="D12044">
        <f>IFERROR(Table7[[#This Row],[United States 10y]]-Table7[[#This Row],[United States 3y]],#N/A)</f>
        <v>1.9100000000000001</v>
      </c>
    </row>
    <row r="12045" spans="1:4" x14ac:dyDescent="0.2">
      <c r="A12045" s="6">
        <f>Database!$A14130</f>
        <v>39506</v>
      </c>
      <c r="B12045">
        <f>IF(VLOOKUP(Table7[[#This Row],[Date]],Database!$A:$C,MATCH($B$1,Database!$A$1:$C$1,),)=0,#N/A,VLOOKUP(Table7[[#This Row],[Date]],Database!$A:$C,MATCH($B$1,Database!$A$1:$C$1,),))</f>
        <v>3.71</v>
      </c>
      <c r="C12045">
        <f>IF(VLOOKUP(Table7[[#This Row],[Date]],Database!$A:$C,MATCH($C$1,Database!$A$1:$C$1,),)=0,#N/A,VLOOKUP(Table7[[#This Row],[Date]],Database!$A:$C,MATCH($C$1,Database!$A$1:$C$1,),))</f>
        <v>1.86</v>
      </c>
      <c r="D12045">
        <f>IFERROR(Table7[[#This Row],[United States 10y]]-Table7[[#This Row],[United States 3y]],#N/A)</f>
        <v>1.8499999999999999</v>
      </c>
    </row>
    <row r="12046" spans="1:4" x14ac:dyDescent="0.2">
      <c r="A12046" s="6">
        <f>Database!$A14131</f>
        <v>39507</v>
      </c>
      <c r="B12046">
        <f>IF(VLOOKUP(Table7[[#This Row],[Date]],Database!$A:$C,MATCH($B$1,Database!$A$1:$C$1,),)=0,#N/A,VLOOKUP(Table7[[#This Row],[Date]],Database!$A:$C,MATCH($B$1,Database!$A$1:$C$1,),))</f>
        <v>3.53</v>
      </c>
      <c r="C12046">
        <f>IF(VLOOKUP(Table7[[#This Row],[Date]],Database!$A:$C,MATCH($C$1,Database!$A$1:$C$1,),)=0,#N/A,VLOOKUP(Table7[[#This Row],[Date]],Database!$A:$C,MATCH($C$1,Database!$A$1:$C$1,),))</f>
        <v>1.81</v>
      </c>
      <c r="D12046">
        <f>IFERROR(Table7[[#This Row],[United States 10y]]-Table7[[#This Row],[United States 3y]],#N/A)</f>
        <v>1.7199999999999998</v>
      </c>
    </row>
    <row r="12047" spans="1:4" x14ac:dyDescent="0.2">
      <c r="A12047" s="6">
        <f>Database!$A14132</f>
        <v>39510</v>
      </c>
      <c r="B12047">
        <f>IF(VLOOKUP(Table7[[#This Row],[Date]],Database!$A:$C,MATCH($B$1,Database!$A$1:$C$1,),)=0,#N/A,VLOOKUP(Table7[[#This Row],[Date]],Database!$A:$C,MATCH($B$1,Database!$A$1:$C$1,),))</f>
        <v>3.54</v>
      </c>
      <c r="C12047">
        <f>IF(VLOOKUP(Table7[[#This Row],[Date]],Database!$A:$C,MATCH($C$1,Database!$A$1:$C$1,),)=0,#N/A,VLOOKUP(Table7[[#This Row],[Date]],Database!$A:$C,MATCH($C$1,Database!$A$1:$C$1,),))</f>
        <v>1.67</v>
      </c>
      <c r="D12047">
        <f>IFERROR(Table7[[#This Row],[United States 10y]]-Table7[[#This Row],[United States 3y]],#N/A)</f>
        <v>1.87</v>
      </c>
    </row>
    <row r="12048" spans="1:4" x14ac:dyDescent="0.2">
      <c r="A12048" s="6">
        <f>Database!$A14133</f>
        <v>39511</v>
      </c>
      <c r="B12048">
        <f>IF(VLOOKUP(Table7[[#This Row],[Date]],Database!$A:$C,MATCH($B$1,Database!$A$1:$C$1,),)=0,#N/A,VLOOKUP(Table7[[#This Row],[Date]],Database!$A:$C,MATCH($B$1,Database!$A$1:$C$1,),))</f>
        <v>3.63</v>
      </c>
      <c r="C12048">
        <f>IF(VLOOKUP(Table7[[#This Row],[Date]],Database!$A:$C,MATCH($C$1,Database!$A$1:$C$1,),)=0,#N/A,VLOOKUP(Table7[[#This Row],[Date]],Database!$A:$C,MATCH($C$1,Database!$A$1:$C$1,),))</f>
        <v>1.63</v>
      </c>
      <c r="D12048">
        <f>IFERROR(Table7[[#This Row],[United States 10y]]-Table7[[#This Row],[United States 3y]],#N/A)</f>
        <v>2</v>
      </c>
    </row>
    <row r="12049" spans="1:4" x14ac:dyDescent="0.2">
      <c r="A12049" s="6">
        <f>Database!$A14134</f>
        <v>39512</v>
      </c>
      <c r="B12049">
        <f>IF(VLOOKUP(Table7[[#This Row],[Date]],Database!$A:$C,MATCH($B$1,Database!$A$1:$C$1,),)=0,#N/A,VLOOKUP(Table7[[#This Row],[Date]],Database!$A:$C,MATCH($B$1,Database!$A$1:$C$1,),))</f>
        <v>3.7</v>
      </c>
      <c r="C12049">
        <f>IF(VLOOKUP(Table7[[#This Row],[Date]],Database!$A:$C,MATCH($C$1,Database!$A$1:$C$1,),)=0,#N/A,VLOOKUP(Table7[[#This Row],[Date]],Database!$A:$C,MATCH($C$1,Database!$A$1:$C$1,),))</f>
        <v>1.5</v>
      </c>
      <c r="D12049">
        <f>IFERROR(Table7[[#This Row],[United States 10y]]-Table7[[#This Row],[United States 3y]],#N/A)</f>
        <v>2.2000000000000002</v>
      </c>
    </row>
    <row r="12050" spans="1:4" x14ac:dyDescent="0.2">
      <c r="A12050" s="6">
        <f>Database!$A14135</f>
        <v>39513</v>
      </c>
      <c r="B12050">
        <f>IF(VLOOKUP(Table7[[#This Row],[Date]],Database!$A:$C,MATCH($B$1,Database!$A$1:$C$1,),)=0,#N/A,VLOOKUP(Table7[[#This Row],[Date]],Database!$A:$C,MATCH($B$1,Database!$A$1:$C$1,),))</f>
        <v>3.62</v>
      </c>
      <c r="C12050">
        <f>IF(VLOOKUP(Table7[[#This Row],[Date]],Database!$A:$C,MATCH($C$1,Database!$A$1:$C$1,),)=0,#N/A,VLOOKUP(Table7[[#This Row],[Date]],Database!$A:$C,MATCH($C$1,Database!$A$1:$C$1,),))</f>
        <v>1.37</v>
      </c>
      <c r="D12050">
        <f>IFERROR(Table7[[#This Row],[United States 10y]]-Table7[[#This Row],[United States 3y]],#N/A)</f>
        <v>2.25</v>
      </c>
    </row>
    <row r="12051" spans="1:4" x14ac:dyDescent="0.2">
      <c r="A12051" s="6">
        <f>Database!$A14136</f>
        <v>39514</v>
      </c>
      <c r="B12051">
        <f>IF(VLOOKUP(Table7[[#This Row],[Date]],Database!$A:$C,MATCH($B$1,Database!$A$1:$C$1,),)=0,#N/A,VLOOKUP(Table7[[#This Row],[Date]],Database!$A:$C,MATCH($B$1,Database!$A$1:$C$1,),))</f>
        <v>3.56</v>
      </c>
      <c r="C12051">
        <f>IF(VLOOKUP(Table7[[#This Row],[Date]],Database!$A:$C,MATCH($C$1,Database!$A$1:$C$1,),)=0,#N/A,VLOOKUP(Table7[[#This Row],[Date]],Database!$A:$C,MATCH($C$1,Database!$A$1:$C$1,),))</f>
        <v>1.42</v>
      </c>
      <c r="D12051">
        <f>IFERROR(Table7[[#This Row],[United States 10y]]-Table7[[#This Row],[United States 3y]],#N/A)</f>
        <v>2.14</v>
      </c>
    </row>
    <row r="12052" spans="1:4" x14ac:dyDescent="0.2">
      <c r="A12052" s="6">
        <f>Database!$A14137</f>
        <v>39517</v>
      </c>
      <c r="B12052">
        <f>IF(VLOOKUP(Table7[[#This Row],[Date]],Database!$A:$C,MATCH($B$1,Database!$A$1:$C$1,),)=0,#N/A,VLOOKUP(Table7[[#This Row],[Date]],Database!$A:$C,MATCH($B$1,Database!$A$1:$C$1,),))</f>
        <v>3.46</v>
      </c>
      <c r="C12052">
        <f>IF(VLOOKUP(Table7[[#This Row],[Date]],Database!$A:$C,MATCH($C$1,Database!$A$1:$C$1,),)=0,#N/A,VLOOKUP(Table7[[#This Row],[Date]],Database!$A:$C,MATCH($C$1,Database!$A$1:$C$1,),))</f>
        <v>1.33</v>
      </c>
      <c r="D12052">
        <f>IFERROR(Table7[[#This Row],[United States 10y]]-Table7[[#This Row],[United States 3y]],#N/A)</f>
        <v>2.13</v>
      </c>
    </row>
    <row r="12053" spans="1:4" x14ac:dyDescent="0.2">
      <c r="A12053" s="6">
        <f>Database!$A14138</f>
        <v>39518</v>
      </c>
      <c r="B12053">
        <f>IF(VLOOKUP(Table7[[#This Row],[Date]],Database!$A:$C,MATCH($B$1,Database!$A$1:$C$1,),)=0,#N/A,VLOOKUP(Table7[[#This Row],[Date]],Database!$A:$C,MATCH($B$1,Database!$A$1:$C$1,),))</f>
        <v>3.6</v>
      </c>
      <c r="C12053">
        <f>IF(VLOOKUP(Table7[[#This Row],[Date]],Database!$A:$C,MATCH($C$1,Database!$A$1:$C$1,),)=0,#N/A,VLOOKUP(Table7[[#This Row],[Date]],Database!$A:$C,MATCH($C$1,Database!$A$1:$C$1,),))</f>
        <v>1.45</v>
      </c>
      <c r="D12053">
        <f>IFERROR(Table7[[#This Row],[United States 10y]]-Table7[[#This Row],[United States 3y]],#N/A)</f>
        <v>2.1500000000000004</v>
      </c>
    </row>
    <row r="12054" spans="1:4" x14ac:dyDescent="0.2">
      <c r="A12054" s="6">
        <f>Database!$A14139</f>
        <v>39519</v>
      </c>
      <c r="B12054">
        <f>IF(VLOOKUP(Table7[[#This Row],[Date]],Database!$A:$C,MATCH($B$1,Database!$A$1:$C$1,),)=0,#N/A,VLOOKUP(Table7[[#This Row],[Date]],Database!$A:$C,MATCH($B$1,Database!$A$1:$C$1,),))</f>
        <v>3.49</v>
      </c>
      <c r="C12054">
        <f>IF(VLOOKUP(Table7[[#This Row],[Date]],Database!$A:$C,MATCH($C$1,Database!$A$1:$C$1,),)=0,#N/A,VLOOKUP(Table7[[#This Row],[Date]],Database!$A:$C,MATCH($C$1,Database!$A$1:$C$1,),))</f>
        <v>1.45</v>
      </c>
      <c r="D12054">
        <f>IFERROR(Table7[[#This Row],[United States 10y]]-Table7[[#This Row],[United States 3y]],#N/A)</f>
        <v>2.04</v>
      </c>
    </row>
    <row r="12055" spans="1:4" x14ac:dyDescent="0.2">
      <c r="A12055" s="6">
        <f>Database!$A14140</f>
        <v>39520</v>
      </c>
      <c r="B12055">
        <f>IF(VLOOKUP(Table7[[#This Row],[Date]],Database!$A:$C,MATCH($B$1,Database!$A$1:$C$1,),)=0,#N/A,VLOOKUP(Table7[[#This Row],[Date]],Database!$A:$C,MATCH($B$1,Database!$A$1:$C$1,),))</f>
        <v>3.56</v>
      </c>
      <c r="C12055">
        <f>IF(VLOOKUP(Table7[[#This Row],[Date]],Database!$A:$C,MATCH($C$1,Database!$A$1:$C$1,),)=0,#N/A,VLOOKUP(Table7[[#This Row],[Date]],Database!$A:$C,MATCH($C$1,Database!$A$1:$C$1,),))</f>
        <v>1.33</v>
      </c>
      <c r="D12055">
        <f>IFERROR(Table7[[#This Row],[United States 10y]]-Table7[[#This Row],[United States 3y]],#N/A)</f>
        <v>2.23</v>
      </c>
    </row>
    <row r="12056" spans="1:4" x14ac:dyDescent="0.2">
      <c r="A12056" s="6">
        <f>Database!$A14141</f>
        <v>39521</v>
      </c>
      <c r="B12056">
        <f>IF(VLOOKUP(Table7[[#This Row],[Date]],Database!$A:$C,MATCH($B$1,Database!$A$1:$C$1,),)=0,#N/A,VLOOKUP(Table7[[#This Row],[Date]],Database!$A:$C,MATCH($B$1,Database!$A$1:$C$1,),))</f>
        <v>3.44</v>
      </c>
      <c r="C12056">
        <f>IF(VLOOKUP(Table7[[#This Row],[Date]],Database!$A:$C,MATCH($C$1,Database!$A$1:$C$1,),)=0,#N/A,VLOOKUP(Table7[[#This Row],[Date]],Database!$A:$C,MATCH($C$1,Database!$A$1:$C$1,),))</f>
        <v>1.1599999999999999</v>
      </c>
      <c r="D12056">
        <f>IFERROR(Table7[[#This Row],[United States 10y]]-Table7[[#This Row],[United States 3y]],#N/A)</f>
        <v>2.2800000000000002</v>
      </c>
    </row>
    <row r="12057" spans="1:4" x14ac:dyDescent="0.2">
      <c r="A12057" s="6">
        <f>Database!$A14142</f>
        <v>39524</v>
      </c>
      <c r="B12057">
        <f>IF(VLOOKUP(Table7[[#This Row],[Date]],Database!$A:$C,MATCH($B$1,Database!$A$1:$C$1,),)=0,#N/A,VLOOKUP(Table7[[#This Row],[Date]],Database!$A:$C,MATCH($B$1,Database!$A$1:$C$1,),))</f>
        <v>3.34</v>
      </c>
      <c r="C12057">
        <f>IF(VLOOKUP(Table7[[#This Row],[Date]],Database!$A:$C,MATCH($C$1,Database!$A$1:$C$1,),)=0,#N/A,VLOOKUP(Table7[[#This Row],[Date]],Database!$A:$C,MATCH($C$1,Database!$A$1:$C$1,),))</f>
        <v>1.0900000000000001</v>
      </c>
      <c r="D12057">
        <f>IFERROR(Table7[[#This Row],[United States 10y]]-Table7[[#This Row],[United States 3y]],#N/A)</f>
        <v>2.25</v>
      </c>
    </row>
    <row r="12058" spans="1:4" x14ac:dyDescent="0.2">
      <c r="A12058" s="6">
        <f>Database!$A14143</f>
        <v>39525</v>
      </c>
      <c r="B12058">
        <f>IF(VLOOKUP(Table7[[#This Row],[Date]],Database!$A:$C,MATCH($B$1,Database!$A$1:$C$1,),)=0,#N/A,VLOOKUP(Table7[[#This Row],[Date]],Database!$A:$C,MATCH($B$1,Database!$A$1:$C$1,),))</f>
        <v>3.48</v>
      </c>
      <c r="C12058">
        <f>IF(VLOOKUP(Table7[[#This Row],[Date]],Database!$A:$C,MATCH($C$1,Database!$A$1:$C$1,),)=0,#N/A,VLOOKUP(Table7[[#This Row],[Date]],Database!$A:$C,MATCH($C$1,Database!$A$1:$C$1,),))</f>
        <v>0.91</v>
      </c>
      <c r="D12058">
        <f>IFERROR(Table7[[#This Row],[United States 10y]]-Table7[[#This Row],[United States 3y]],#N/A)</f>
        <v>2.57</v>
      </c>
    </row>
    <row r="12059" spans="1:4" x14ac:dyDescent="0.2">
      <c r="A12059" s="6">
        <f>Database!$A14144</f>
        <v>39526</v>
      </c>
      <c r="B12059">
        <f>IF(VLOOKUP(Table7[[#This Row],[Date]],Database!$A:$C,MATCH($B$1,Database!$A$1:$C$1,),)=0,#N/A,VLOOKUP(Table7[[#This Row],[Date]],Database!$A:$C,MATCH($B$1,Database!$A$1:$C$1,),))</f>
        <v>3.38</v>
      </c>
      <c r="C12059">
        <f>IF(VLOOKUP(Table7[[#This Row],[Date]],Database!$A:$C,MATCH($C$1,Database!$A$1:$C$1,),)=0,#N/A,VLOOKUP(Table7[[#This Row],[Date]],Database!$A:$C,MATCH($C$1,Database!$A$1:$C$1,),))</f>
        <v>0.6</v>
      </c>
      <c r="D12059">
        <f>IFERROR(Table7[[#This Row],[United States 10y]]-Table7[[#This Row],[United States 3y]],#N/A)</f>
        <v>2.78</v>
      </c>
    </row>
    <row r="12060" spans="1:4" x14ac:dyDescent="0.2">
      <c r="A12060" s="6">
        <f>Database!$A14145</f>
        <v>39527</v>
      </c>
      <c r="B12060">
        <f>IF(VLOOKUP(Table7[[#This Row],[Date]],Database!$A:$C,MATCH($B$1,Database!$A$1:$C$1,),)=0,#N/A,VLOOKUP(Table7[[#This Row],[Date]],Database!$A:$C,MATCH($B$1,Database!$A$1:$C$1,),))</f>
        <v>3.34</v>
      </c>
      <c r="C12060">
        <f>IF(VLOOKUP(Table7[[#This Row],[Date]],Database!$A:$C,MATCH($C$1,Database!$A$1:$C$1,),)=0,#N/A,VLOOKUP(Table7[[#This Row],[Date]],Database!$A:$C,MATCH($C$1,Database!$A$1:$C$1,),))</f>
        <v>0.62</v>
      </c>
      <c r="D12060">
        <f>IFERROR(Table7[[#This Row],[United States 10y]]-Table7[[#This Row],[United States 3y]],#N/A)</f>
        <v>2.7199999999999998</v>
      </c>
    </row>
    <row r="12061" spans="1:4" x14ac:dyDescent="0.2">
      <c r="A12061" s="6">
        <f>Database!$A14146</f>
        <v>39528</v>
      </c>
      <c r="B12061" t="e">
        <f>IF(VLOOKUP(Table7[[#This Row],[Date]],Database!$A:$C,MATCH($B$1,Database!$A$1:$C$1,),)=0,#N/A,VLOOKUP(Table7[[#This Row],[Date]],Database!$A:$C,MATCH($B$1,Database!$A$1:$C$1,),))</f>
        <v>#N/A</v>
      </c>
      <c r="C12061" t="e">
        <f>IF(VLOOKUP(Table7[[#This Row],[Date]],Database!$A:$C,MATCH($C$1,Database!$A$1:$C$1,),)=0,#N/A,VLOOKUP(Table7[[#This Row],[Date]],Database!$A:$C,MATCH($C$1,Database!$A$1:$C$1,),))</f>
        <v>#N/A</v>
      </c>
      <c r="D12061" t="e">
        <f>IFERROR(Table7[[#This Row],[United States 10y]]-Table7[[#This Row],[United States 3y]],#N/A)</f>
        <v>#N/A</v>
      </c>
    </row>
    <row r="12062" spans="1:4" x14ac:dyDescent="0.2">
      <c r="A12062" s="6">
        <f>Database!$A14147</f>
        <v>39531</v>
      </c>
      <c r="B12062">
        <f>IF(VLOOKUP(Table7[[#This Row],[Date]],Database!$A:$C,MATCH($B$1,Database!$A$1:$C$1,),)=0,#N/A,VLOOKUP(Table7[[#This Row],[Date]],Database!$A:$C,MATCH($B$1,Database!$A$1:$C$1,),))</f>
        <v>3.56</v>
      </c>
      <c r="C12062">
        <f>IF(VLOOKUP(Table7[[#This Row],[Date]],Database!$A:$C,MATCH($C$1,Database!$A$1:$C$1,),)=0,#N/A,VLOOKUP(Table7[[#This Row],[Date]],Database!$A:$C,MATCH($C$1,Database!$A$1:$C$1,),))</f>
        <v>1.23</v>
      </c>
      <c r="D12062">
        <f>IFERROR(Table7[[#This Row],[United States 10y]]-Table7[[#This Row],[United States 3y]],#N/A)</f>
        <v>2.33</v>
      </c>
    </row>
    <row r="12063" spans="1:4" x14ac:dyDescent="0.2">
      <c r="A12063" s="6">
        <f>Database!$A14148</f>
        <v>39532</v>
      </c>
      <c r="B12063">
        <f>IF(VLOOKUP(Table7[[#This Row],[Date]],Database!$A:$C,MATCH($B$1,Database!$A$1:$C$1,),)=0,#N/A,VLOOKUP(Table7[[#This Row],[Date]],Database!$A:$C,MATCH($B$1,Database!$A$1:$C$1,),))</f>
        <v>3.51</v>
      </c>
      <c r="C12063">
        <f>IF(VLOOKUP(Table7[[#This Row],[Date]],Database!$A:$C,MATCH($C$1,Database!$A$1:$C$1,),)=0,#N/A,VLOOKUP(Table7[[#This Row],[Date]],Database!$A:$C,MATCH($C$1,Database!$A$1:$C$1,),))</f>
        <v>1.27</v>
      </c>
      <c r="D12063">
        <f>IFERROR(Table7[[#This Row],[United States 10y]]-Table7[[#This Row],[United States 3y]],#N/A)</f>
        <v>2.2399999999999998</v>
      </c>
    </row>
    <row r="12064" spans="1:4" x14ac:dyDescent="0.2">
      <c r="A12064" s="6">
        <f>Database!$A14149</f>
        <v>39533</v>
      </c>
      <c r="B12064">
        <f>IF(VLOOKUP(Table7[[#This Row],[Date]],Database!$A:$C,MATCH($B$1,Database!$A$1:$C$1,),)=0,#N/A,VLOOKUP(Table7[[#This Row],[Date]],Database!$A:$C,MATCH($B$1,Database!$A$1:$C$1,),))</f>
        <v>3.51</v>
      </c>
      <c r="C12064">
        <f>IF(VLOOKUP(Table7[[#This Row],[Date]],Database!$A:$C,MATCH($C$1,Database!$A$1:$C$1,),)=0,#N/A,VLOOKUP(Table7[[#This Row],[Date]],Database!$A:$C,MATCH($C$1,Database!$A$1:$C$1,),))</f>
        <v>1.27</v>
      </c>
      <c r="D12064">
        <f>IFERROR(Table7[[#This Row],[United States 10y]]-Table7[[#This Row],[United States 3y]],#N/A)</f>
        <v>2.2399999999999998</v>
      </c>
    </row>
    <row r="12065" spans="1:4" x14ac:dyDescent="0.2">
      <c r="A12065" s="6">
        <f>Database!$A14150</f>
        <v>39534</v>
      </c>
      <c r="B12065">
        <f>IF(VLOOKUP(Table7[[#This Row],[Date]],Database!$A:$C,MATCH($B$1,Database!$A$1:$C$1,),)=0,#N/A,VLOOKUP(Table7[[#This Row],[Date]],Database!$A:$C,MATCH($B$1,Database!$A$1:$C$1,),))</f>
        <v>3.56</v>
      </c>
      <c r="C12065">
        <f>IF(VLOOKUP(Table7[[#This Row],[Date]],Database!$A:$C,MATCH($C$1,Database!$A$1:$C$1,),)=0,#N/A,VLOOKUP(Table7[[#This Row],[Date]],Database!$A:$C,MATCH($C$1,Database!$A$1:$C$1,),))</f>
        <v>1.28</v>
      </c>
      <c r="D12065">
        <f>IFERROR(Table7[[#This Row],[United States 10y]]-Table7[[#This Row],[United States 3y]],#N/A)</f>
        <v>2.2800000000000002</v>
      </c>
    </row>
    <row r="12066" spans="1:4" x14ac:dyDescent="0.2">
      <c r="A12066" s="6">
        <f>Database!$A14151</f>
        <v>39535</v>
      </c>
      <c r="B12066">
        <f>IF(VLOOKUP(Table7[[#This Row],[Date]],Database!$A:$C,MATCH($B$1,Database!$A$1:$C$1,),)=0,#N/A,VLOOKUP(Table7[[#This Row],[Date]],Database!$A:$C,MATCH($B$1,Database!$A$1:$C$1,),))</f>
        <v>3.47</v>
      </c>
      <c r="C12066">
        <f>IF(VLOOKUP(Table7[[#This Row],[Date]],Database!$A:$C,MATCH($C$1,Database!$A$1:$C$1,),)=0,#N/A,VLOOKUP(Table7[[#This Row],[Date]],Database!$A:$C,MATCH($C$1,Database!$A$1:$C$1,),))</f>
        <v>1.31</v>
      </c>
      <c r="D12066">
        <f>IFERROR(Table7[[#This Row],[United States 10y]]-Table7[[#This Row],[United States 3y]],#N/A)</f>
        <v>2.16</v>
      </c>
    </row>
    <row r="12067" spans="1:4" x14ac:dyDescent="0.2">
      <c r="A12067" s="6">
        <f>Database!$A14152</f>
        <v>39538</v>
      </c>
      <c r="B12067">
        <f>IF(VLOOKUP(Table7[[#This Row],[Date]],Database!$A:$C,MATCH($B$1,Database!$A$1:$C$1,),)=0,#N/A,VLOOKUP(Table7[[#This Row],[Date]],Database!$A:$C,MATCH($B$1,Database!$A$1:$C$1,),))</f>
        <v>3.45</v>
      </c>
      <c r="C12067">
        <f>IF(VLOOKUP(Table7[[#This Row],[Date]],Database!$A:$C,MATCH($C$1,Database!$A$1:$C$1,),)=0,#N/A,VLOOKUP(Table7[[#This Row],[Date]],Database!$A:$C,MATCH($C$1,Database!$A$1:$C$1,),))</f>
        <v>1.36</v>
      </c>
      <c r="D12067">
        <f>IFERROR(Table7[[#This Row],[United States 10y]]-Table7[[#This Row],[United States 3y]],#N/A)</f>
        <v>2.09</v>
      </c>
    </row>
    <row r="12068" spans="1:4" x14ac:dyDescent="0.2">
      <c r="A12068" s="6">
        <f>Database!$A14153</f>
        <v>39539</v>
      </c>
      <c r="B12068">
        <f>IF(VLOOKUP(Table7[[#This Row],[Date]],Database!$A:$C,MATCH($B$1,Database!$A$1:$C$1,),)=0,#N/A,VLOOKUP(Table7[[#This Row],[Date]],Database!$A:$C,MATCH($B$1,Database!$A$1:$C$1,),))</f>
        <v>3.57</v>
      </c>
      <c r="C12068">
        <f>IF(VLOOKUP(Table7[[#This Row],[Date]],Database!$A:$C,MATCH($C$1,Database!$A$1:$C$1,),)=0,#N/A,VLOOKUP(Table7[[#This Row],[Date]],Database!$A:$C,MATCH($C$1,Database!$A$1:$C$1,),))</f>
        <v>1.38</v>
      </c>
      <c r="D12068">
        <f>IFERROR(Table7[[#This Row],[United States 10y]]-Table7[[#This Row],[United States 3y]],#N/A)</f>
        <v>2.19</v>
      </c>
    </row>
    <row r="12069" spans="1:4" x14ac:dyDescent="0.2">
      <c r="A12069" s="6">
        <f>Database!$A14154</f>
        <v>39540</v>
      </c>
      <c r="B12069">
        <f>IF(VLOOKUP(Table7[[#This Row],[Date]],Database!$A:$C,MATCH($B$1,Database!$A$1:$C$1,),)=0,#N/A,VLOOKUP(Table7[[#This Row],[Date]],Database!$A:$C,MATCH($B$1,Database!$A$1:$C$1,),))</f>
        <v>3.6</v>
      </c>
      <c r="C12069">
        <f>IF(VLOOKUP(Table7[[#This Row],[Date]],Database!$A:$C,MATCH($C$1,Database!$A$1:$C$1,),)=0,#N/A,VLOOKUP(Table7[[#This Row],[Date]],Database!$A:$C,MATCH($C$1,Database!$A$1:$C$1,),))</f>
        <v>1.39</v>
      </c>
      <c r="D12069">
        <f>IFERROR(Table7[[#This Row],[United States 10y]]-Table7[[#This Row],[United States 3y]],#N/A)</f>
        <v>2.21</v>
      </c>
    </row>
    <row r="12070" spans="1:4" x14ac:dyDescent="0.2">
      <c r="A12070" s="6">
        <f>Database!$A14155</f>
        <v>39541</v>
      </c>
      <c r="B12070">
        <f>IF(VLOOKUP(Table7[[#This Row],[Date]],Database!$A:$C,MATCH($B$1,Database!$A$1:$C$1,),)=0,#N/A,VLOOKUP(Table7[[#This Row],[Date]],Database!$A:$C,MATCH($B$1,Database!$A$1:$C$1,),))</f>
        <v>3.61</v>
      </c>
      <c r="C12070">
        <f>IF(VLOOKUP(Table7[[#This Row],[Date]],Database!$A:$C,MATCH($C$1,Database!$A$1:$C$1,),)=0,#N/A,VLOOKUP(Table7[[#This Row],[Date]],Database!$A:$C,MATCH($C$1,Database!$A$1:$C$1,),))</f>
        <v>1.38</v>
      </c>
      <c r="D12070">
        <f>IFERROR(Table7[[#This Row],[United States 10y]]-Table7[[#This Row],[United States 3y]],#N/A)</f>
        <v>2.23</v>
      </c>
    </row>
    <row r="12071" spans="1:4" x14ac:dyDescent="0.2">
      <c r="A12071" s="6">
        <f>Database!$A14156</f>
        <v>39542</v>
      </c>
      <c r="B12071">
        <f>IF(VLOOKUP(Table7[[#This Row],[Date]],Database!$A:$C,MATCH($B$1,Database!$A$1:$C$1,),)=0,#N/A,VLOOKUP(Table7[[#This Row],[Date]],Database!$A:$C,MATCH($B$1,Database!$A$1:$C$1,),))</f>
        <v>3.5</v>
      </c>
      <c r="C12071">
        <f>IF(VLOOKUP(Table7[[#This Row],[Date]],Database!$A:$C,MATCH($C$1,Database!$A$1:$C$1,),)=0,#N/A,VLOOKUP(Table7[[#This Row],[Date]],Database!$A:$C,MATCH($C$1,Database!$A$1:$C$1,),))</f>
        <v>1.33</v>
      </c>
      <c r="D12071">
        <f>IFERROR(Table7[[#This Row],[United States 10y]]-Table7[[#This Row],[United States 3y]],#N/A)</f>
        <v>2.17</v>
      </c>
    </row>
    <row r="12072" spans="1:4" x14ac:dyDescent="0.2">
      <c r="A12072" s="6">
        <f>Database!$A14157</f>
        <v>39545</v>
      </c>
      <c r="B12072">
        <f>IF(VLOOKUP(Table7[[#This Row],[Date]],Database!$A:$C,MATCH($B$1,Database!$A$1:$C$1,),)=0,#N/A,VLOOKUP(Table7[[#This Row],[Date]],Database!$A:$C,MATCH($B$1,Database!$A$1:$C$1,),))</f>
        <v>3.57</v>
      </c>
      <c r="C12072">
        <f>IF(VLOOKUP(Table7[[#This Row],[Date]],Database!$A:$C,MATCH($C$1,Database!$A$1:$C$1,),)=0,#N/A,VLOOKUP(Table7[[#This Row],[Date]],Database!$A:$C,MATCH($C$1,Database!$A$1:$C$1,),))</f>
        <v>1.43</v>
      </c>
      <c r="D12072">
        <f>IFERROR(Table7[[#This Row],[United States 10y]]-Table7[[#This Row],[United States 3y]],#N/A)</f>
        <v>2.1399999999999997</v>
      </c>
    </row>
    <row r="12073" spans="1:4" x14ac:dyDescent="0.2">
      <c r="A12073" s="6">
        <f>Database!$A14158</f>
        <v>39546</v>
      </c>
      <c r="B12073">
        <f>IF(VLOOKUP(Table7[[#This Row],[Date]],Database!$A:$C,MATCH($B$1,Database!$A$1:$C$1,),)=0,#N/A,VLOOKUP(Table7[[#This Row],[Date]],Database!$A:$C,MATCH($B$1,Database!$A$1:$C$1,),))</f>
        <v>3.58</v>
      </c>
      <c r="C12073">
        <f>IF(VLOOKUP(Table7[[#This Row],[Date]],Database!$A:$C,MATCH($C$1,Database!$A$1:$C$1,),)=0,#N/A,VLOOKUP(Table7[[#This Row],[Date]],Database!$A:$C,MATCH($C$1,Database!$A$1:$C$1,),))</f>
        <v>1.39</v>
      </c>
      <c r="D12073">
        <f>IFERROR(Table7[[#This Row],[United States 10y]]-Table7[[#This Row],[United States 3y]],#N/A)</f>
        <v>2.1900000000000004</v>
      </c>
    </row>
    <row r="12074" spans="1:4" x14ac:dyDescent="0.2">
      <c r="A12074" s="6">
        <f>Database!$A14159</f>
        <v>39547</v>
      </c>
      <c r="B12074">
        <f>IF(VLOOKUP(Table7[[#This Row],[Date]],Database!$A:$C,MATCH($B$1,Database!$A$1:$C$1,),)=0,#N/A,VLOOKUP(Table7[[#This Row],[Date]],Database!$A:$C,MATCH($B$1,Database!$A$1:$C$1,),))</f>
        <v>3.49</v>
      </c>
      <c r="C12074">
        <f>IF(VLOOKUP(Table7[[#This Row],[Date]],Database!$A:$C,MATCH($C$1,Database!$A$1:$C$1,),)=0,#N/A,VLOOKUP(Table7[[#This Row],[Date]],Database!$A:$C,MATCH($C$1,Database!$A$1:$C$1,),))</f>
        <v>1.29</v>
      </c>
      <c r="D12074">
        <f>IFERROR(Table7[[#This Row],[United States 10y]]-Table7[[#This Row],[United States 3y]],#N/A)</f>
        <v>2.2000000000000002</v>
      </c>
    </row>
    <row r="12075" spans="1:4" x14ac:dyDescent="0.2">
      <c r="A12075" s="6">
        <f>Database!$A14160</f>
        <v>39548</v>
      </c>
      <c r="B12075">
        <f>IF(VLOOKUP(Table7[[#This Row],[Date]],Database!$A:$C,MATCH($B$1,Database!$A$1:$C$1,),)=0,#N/A,VLOOKUP(Table7[[#This Row],[Date]],Database!$A:$C,MATCH($B$1,Database!$A$1:$C$1,),))</f>
        <v>3.55</v>
      </c>
      <c r="C12075">
        <f>IF(VLOOKUP(Table7[[#This Row],[Date]],Database!$A:$C,MATCH($C$1,Database!$A$1:$C$1,),)=0,#N/A,VLOOKUP(Table7[[#This Row],[Date]],Database!$A:$C,MATCH($C$1,Database!$A$1:$C$1,),))</f>
        <v>1.25</v>
      </c>
      <c r="D12075">
        <f>IFERROR(Table7[[#This Row],[United States 10y]]-Table7[[#This Row],[United States 3y]],#N/A)</f>
        <v>2.2999999999999998</v>
      </c>
    </row>
    <row r="12076" spans="1:4" x14ac:dyDescent="0.2">
      <c r="A12076" s="6">
        <f>Database!$A14161</f>
        <v>39549</v>
      </c>
      <c r="B12076">
        <f>IF(VLOOKUP(Table7[[#This Row],[Date]],Database!$A:$C,MATCH($B$1,Database!$A$1:$C$1,),)=0,#N/A,VLOOKUP(Table7[[#This Row],[Date]],Database!$A:$C,MATCH($B$1,Database!$A$1:$C$1,),))</f>
        <v>3.49</v>
      </c>
      <c r="C12076">
        <f>IF(VLOOKUP(Table7[[#This Row],[Date]],Database!$A:$C,MATCH($C$1,Database!$A$1:$C$1,),)=0,#N/A,VLOOKUP(Table7[[#This Row],[Date]],Database!$A:$C,MATCH($C$1,Database!$A$1:$C$1,),))</f>
        <v>1.17</v>
      </c>
      <c r="D12076">
        <f>IFERROR(Table7[[#This Row],[United States 10y]]-Table7[[#This Row],[United States 3y]],#N/A)</f>
        <v>2.3200000000000003</v>
      </c>
    </row>
    <row r="12077" spans="1:4" x14ac:dyDescent="0.2">
      <c r="A12077" s="6">
        <f>Database!$A14162</f>
        <v>39552</v>
      </c>
      <c r="B12077">
        <f>IF(VLOOKUP(Table7[[#This Row],[Date]],Database!$A:$C,MATCH($B$1,Database!$A$1:$C$1,),)=0,#N/A,VLOOKUP(Table7[[#This Row],[Date]],Database!$A:$C,MATCH($B$1,Database!$A$1:$C$1,),))</f>
        <v>3.53</v>
      </c>
      <c r="C12077">
        <f>IF(VLOOKUP(Table7[[#This Row],[Date]],Database!$A:$C,MATCH($C$1,Database!$A$1:$C$1,),)=0,#N/A,VLOOKUP(Table7[[#This Row],[Date]],Database!$A:$C,MATCH($C$1,Database!$A$1:$C$1,),))</f>
        <v>1.07</v>
      </c>
      <c r="D12077">
        <f>IFERROR(Table7[[#This Row],[United States 10y]]-Table7[[#This Row],[United States 3y]],#N/A)</f>
        <v>2.46</v>
      </c>
    </row>
    <row r="12078" spans="1:4" x14ac:dyDescent="0.2">
      <c r="A12078" s="6">
        <f>Database!$A14163</f>
        <v>39553</v>
      </c>
      <c r="B12078">
        <f>IF(VLOOKUP(Table7[[#This Row],[Date]],Database!$A:$C,MATCH($B$1,Database!$A$1:$C$1,),)=0,#N/A,VLOOKUP(Table7[[#This Row],[Date]],Database!$A:$C,MATCH($B$1,Database!$A$1:$C$1,),))</f>
        <v>3.6</v>
      </c>
      <c r="C12078">
        <f>IF(VLOOKUP(Table7[[#This Row],[Date]],Database!$A:$C,MATCH($C$1,Database!$A$1:$C$1,),)=0,#N/A,VLOOKUP(Table7[[#This Row],[Date]],Database!$A:$C,MATCH($C$1,Database!$A$1:$C$1,),))</f>
        <v>1.0900000000000001</v>
      </c>
      <c r="D12078">
        <f>IFERROR(Table7[[#This Row],[United States 10y]]-Table7[[#This Row],[United States 3y]],#N/A)</f>
        <v>2.5099999999999998</v>
      </c>
    </row>
    <row r="12079" spans="1:4" x14ac:dyDescent="0.2">
      <c r="A12079" s="6">
        <f>Database!$A14164</f>
        <v>39554</v>
      </c>
      <c r="B12079">
        <f>IF(VLOOKUP(Table7[[#This Row],[Date]],Database!$A:$C,MATCH($B$1,Database!$A$1:$C$1,),)=0,#N/A,VLOOKUP(Table7[[#This Row],[Date]],Database!$A:$C,MATCH($B$1,Database!$A$1:$C$1,),))</f>
        <v>3.72</v>
      </c>
      <c r="C12079">
        <f>IF(VLOOKUP(Table7[[#This Row],[Date]],Database!$A:$C,MATCH($C$1,Database!$A$1:$C$1,),)=0,#N/A,VLOOKUP(Table7[[#This Row],[Date]],Database!$A:$C,MATCH($C$1,Database!$A$1:$C$1,),))</f>
        <v>1.1100000000000001</v>
      </c>
      <c r="D12079">
        <f>IFERROR(Table7[[#This Row],[United States 10y]]-Table7[[#This Row],[United States 3y]],#N/A)</f>
        <v>2.6100000000000003</v>
      </c>
    </row>
    <row r="12080" spans="1:4" x14ac:dyDescent="0.2">
      <c r="A12080" s="6">
        <f>Database!$A14165</f>
        <v>39555</v>
      </c>
      <c r="B12080">
        <f>IF(VLOOKUP(Table7[[#This Row],[Date]],Database!$A:$C,MATCH($B$1,Database!$A$1:$C$1,),)=0,#N/A,VLOOKUP(Table7[[#This Row],[Date]],Database!$A:$C,MATCH($B$1,Database!$A$1:$C$1,),))</f>
        <v>3.75</v>
      </c>
      <c r="C12080">
        <f>IF(VLOOKUP(Table7[[#This Row],[Date]],Database!$A:$C,MATCH($C$1,Database!$A$1:$C$1,),)=0,#N/A,VLOOKUP(Table7[[#This Row],[Date]],Database!$A:$C,MATCH($C$1,Database!$A$1:$C$1,),))</f>
        <v>1.21</v>
      </c>
      <c r="D12080">
        <f>IFERROR(Table7[[#This Row],[United States 10y]]-Table7[[#This Row],[United States 3y]],#N/A)</f>
        <v>2.54</v>
      </c>
    </row>
    <row r="12081" spans="1:4" x14ac:dyDescent="0.2">
      <c r="A12081" s="6">
        <f>Database!$A14166</f>
        <v>39556</v>
      </c>
      <c r="B12081">
        <f>IF(VLOOKUP(Table7[[#This Row],[Date]],Database!$A:$C,MATCH($B$1,Database!$A$1:$C$1,),)=0,#N/A,VLOOKUP(Table7[[#This Row],[Date]],Database!$A:$C,MATCH($B$1,Database!$A$1:$C$1,),))</f>
        <v>3.77</v>
      </c>
      <c r="C12081">
        <f>IF(VLOOKUP(Table7[[#This Row],[Date]],Database!$A:$C,MATCH($C$1,Database!$A$1:$C$1,),)=0,#N/A,VLOOKUP(Table7[[#This Row],[Date]],Database!$A:$C,MATCH($C$1,Database!$A$1:$C$1,),))</f>
        <v>1.32</v>
      </c>
      <c r="D12081">
        <f>IFERROR(Table7[[#This Row],[United States 10y]]-Table7[[#This Row],[United States 3y]],#N/A)</f>
        <v>2.4500000000000002</v>
      </c>
    </row>
    <row r="12082" spans="1:4" x14ac:dyDescent="0.2">
      <c r="A12082" s="6">
        <f>Database!$A14167</f>
        <v>39559</v>
      </c>
      <c r="B12082">
        <f>IF(VLOOKUP(Table7[[#This Row],[Date]],Database!$A:$C,MATCH($B$1,Database!$A$1:$C$1,),)=0,#N/A,VLOOKUP(Table7[[#This Row],[Date]],Database!$A:$C,MATCH($B$1,Database!$A$1:$C$1,),))</f>
        <v>3.75</v>
      </c>
      <c r="C12082">
        <f>IF(VLOOKUP(Table7[[#This Row],[Date]],Database!$A:$C,MATCH($C$1,Database!$A$1:$C$1,),)=0,#N/A,VLOOKUP(Table7[[#This Row],[Date]],Database!$A:$C,MATCH($C$1,Database!$A$1:$C$1,),))</f>
        <v>1.33</v>
      </c>
      <c r="D12082">
        <f>IFERROR(Table7[[#This Row],[United States 10y]]-Table7[[#This Row],[United States 3y]],#N/A)</f>
        <v>2.42</v>
      </c>
    </row>
    <row r="12083" spans="1:4" x14ac:dyDescent="0.2">
      <c r="A12083" s="6">
        <f>Database!$A14168</f>
        <v>39560</v>
      </c>
      <c r="B12083">
        <f>IF(VLOOKUP(Table7[[#This Row],[Date]],Database!$A:$C,MATCH($B$1,Database!$A$1:$C$1,),)=0,#N/A,VLOOKUP(Table7[[#This Row],[Date]],Database!$A:$C,MATCH($B$1,Database!$A$1:$C$1,),))</f>
        <v>3.74</v>
      </c>
      <c r="C12083">
        <f>IF(VLOOKUP(Table7[[#This Row],[Date]],Database!$A:$C,MATCH($C$1,Database!$A$1:$C$1,),)=0,#N/A,VLOOKUP(Table7[[#This Row],[Date]],Database!$A:$C,MATCH($C$1,Database!$A$1:$C$1,),))</f>
        <v>1.26</v>
      </c>
      <c r="D12083">
        <f>IFERROR(Table7[[#This Row],[United States 10y]]-Table7[[#This Row],[United States 3y]],#N/A)</f>
        <v>2.4800000000000004</v>
      </c>
    </row>
    <row r="12084" spans="1:4" x14ac:dyDescent="0.2">
      <c r="A12084" s="6">
        <f>Database!$A14169</f>
        <v>39561</v>
      </c>
      <c r="B12084">
        <f>IF(VLOOKUP(Table7[[#This Row],[Date]],Database!$A:$C,MATCH($B$1,Database!$A$1:$C$1,),)=0,#N/A,VLOOKUP(Table7[[#This Row],[Date]],Database!$A:$C,MATCH($B$1,Database!$A$1:$C$1,),))</f>
        <v>3.77</v>
      </c>
      <c r="C12084">
        <f>IF(VLOOKUP(Table7[[#This Row],[Date]],Database!$A:$C,MATCH($C$1,Database!$A$1:$C$1,),)=0,#N/A,VLOOKUP(Table7[[#This Row],[Date]],Database!$A:$C,MATCH($C$1,Database!$A$1:$C$1,),))</f>
        <v>1.24</v>
      </c>
      <c r="D12084">
        <f>IFERROR(Table7[[#This Row],[United States 10y]]-Table7[[#This Row],[United States 3y]],#N/A)</f>
        <v>2.5300000000000002</v>
      </c>
    </row>
    <row r="12085" spans="1:4" x14ac:dyDescent="0.2">
      <c r="A12085" s="6">
        <f>Database!$A14170</f>
        <v>39562</v>
      </c>
      <c r="B12085">
        <f>IF(VLOOKUP(Table7[[#This Row],[Date]],Database!$A:$C,MATCH($B$1,Database!$A$1:$C$1,),)=0,#N/A,VLOOKUP(Table7[[#This Row],[Date]],Database!$A:$C,MATCH($B$1,Database!$A$1:$C$1,),))</f>
        <v>3.87</v>
      </c>
      <c r="C12085">
        <f>IF(VLOOKUP(Table7[[#This Row],[Date]],Database!$A:$C,MATCH($C$1,Database!$A$1:$C$1,),)=0,#N/A,VLOOKUP(Table7[[#This Row],[Date]],Database!$A:$C,MATCH($C$1,Database!$A$1:$C$1,),))</f>
        <v>1.24</v>
      </c>
      <c r="D12085">
        <f>IFERROR(Table7[[#This Row],[United States 10y]]-Table7[[#This Row],[United States 3y]],#N/A)</f>
        <v>2.63</v>
      </c>
    </row>
    <row r="12086" spans="1:4" x14ac:dyDescent="0.2">
      <c r="A12086" s="6">
        <f>Database!$A14171</f>
        <v>39563</v>
      </c>
      <c r="B12086">
        <f>IF(VLOOKUP(Table7[[#This Row],[Date]],Database!$A:$C,MATCH($B$1,Database!$A$1:$C$1,),)=0,#N/A,VLOOKUP(Table7[[#This Row],[Date]],Database!$A:$C,MATCH($B$1,Database!$A$1:$C$1,),))</f>
        <v>3.91</v>
      </c>
      <c r="C12086">
        <f>IF(VLOOKUP(Table7[[#This Row],[Date]],Database!$A:$C,MATCH($C$1,Database!$A$1:$C$1,),)=0,#N/A,VLOOKUP(Table7[[#This Row],[Date]],Database!$A:$C,MATCH($C$1,Database!$A$1:$C$1,),))</f>
        <v>1.31</v>
      </c>
      <c r="D12086">
        <f>IFERROR(Table7[[#This Row],[United States 10y]]-Table7[[#This Row],[United States 3y]],#N/A)</f>
        <v>2.6</v>
      </c>
    </row>
    <row r="12087" spans="1:4" x14ac:dyDescent="0.2">
      <c r="A12087" s="6">
        <f>Database!$A14172</f>
        <v>39566</v>
      </c>
      <c r="B12087">
        <f>IF(VLOOKUP(Table7[[#This Row],[Date]],Database!$A:$C,MATCH($B$1,Database!$A$1:$C$1,),)=0,#N/A,VLOOKUP(Table7[[#This Row],[Date]],Database!$A:$C,MATCH($B$1,Database!$A$1:$C$1,),))</f>
        <v>3.86</v>
      </c>
      <c r="C12087">
        <f>IF(VLOOKUP(Table7[[#This Row],[Date]],Database!$A:$C,MATCH($C$1,Database!$A$1:$C$1,),)=0,#N/A,VLOOKUP(Table7[[#This Row],[Date]],Database!$A:$C,MATCH($C$1,Database!$A$1:$C$1,),))</f>
        <v>1.42</v>
      </c>
      <c r="D12087">
        <f>IFERROR(Table7[[#This Row],[United States 10y]]-Table7[[#This Row],[United States 3y]],#N/A)</f>
        <v>2.44</v>
      </c>
    </row>
    <row r="12088" spans="1:4" x14ac:dyDescent="0.2">
      <c r="A12088" s="6">
        <f>Database!$A14173</f>
        <v>39567</v>
      </c>
      <c r="B12088">
        <f>IF(VLOOKUP(Table7[[#This Row],[Date]],Database!$A:$C,MATCH($B$1,Database!$A$1:$C$1,),)=0,#N/A,VLOOKUP(Table7[[#This Row],[Date]],Database!$A:$C,MATCH($B$1,Database!$A$1:$C$1,),))</f>
        <v>3.85</v>
      </c>
      <c r="C12088">
        <f>IF(VLOOKUP(Table7[[#This Row],[Date]],Database!$A:$C,MATCH($C$1,Database!$A$1:$C$1,),)=0,#N/A,VLOOKUP(Table7[[#This Row],[Date]],Database!$A:$C,MATCH($C$1,Database!$A$1:$C$1,),))</f>
        <v>1.44</v>
      </c>
      <c r="D12088">
        <f>IFERROR(Table7[[#This Row],[United States 10y]]-Table7[[#This Row],[United States 3y]],#N/A)</f>
        <v>2.41</v>
      </c>
    </row>
    <row r="12089" spans="1:4" x14ac:dyDescent="0.2">
      <c r="A12089" s="6">
        <f>Database!$A14174</f>
        <v>39568</v>
      </c>
      <c r="B12089">
        <f>IF(VLOOKUP(Table7[[#This Row],[Date]],Database!$A:$C,MATCH($B$1,Database!$A$1:$C$1,),)=0,#N/A,VLOOKUP(Table7[[#This Row],[Date]],Database!$A:$C,MATCH($B$1,Database!$A$1:$C$1,),))</f>
        <v>3.77</v>
      </c>
      <c r="C12089">
        <f>IF(VLOOKUP(Table7[[#This Row],[Date]],Database!$A:$C,MATCH($C$1,Database!$A$1:$C$1,),)=0,#N/A,VLOOKUP(Table7[[#This Row],[Date]],Database!$A:$C,MATCH($C$1,Database!$A$1:$C$1,),))</f>
        <v>1.41</v>
      </c>
      <c r="D12089">
        <f>IFERROR(Table7[[#This Row],[United States 10y]]-Table7[[#This Row],[United States 3y]],#N/A)</f>
        <v>2.3600000000000003</v>
      </c>
    </row>
    <row r="12090" spans="1:4" x14ac:dyDescent="0.2">
      <c r="A12090" s="6">
        <f>Database!$A14175</f>
        <v>39569</v>
      </c>
      <c r="B12090">
        <f>IF(VLOOKUP(Table7[[#This Row],[Date]],Database!$A:$C,MATCH($B$1,Database!$A$1:$C$1,),)=0,#N/A,VLOOKUP(Table7[[#This Row],[Date]],Database!$A:$C,MATCH($B$1,Database!$A$1:$C$1,),))</f>
        <v>3.78</v>
      </c>
      <c r="C12090">
        <f>IF(VLOOKUP(Table7[[#This Row],[Date]],Database!$A:$C,MATCH($C$1,Database!$A$1:$C$1,),)=0,#N/A,VLOOKUP(Table7[[#This Row],[Date]],Database!$A:$C,MATCH($C$1,Database!$A$1:$C$1,),))</f>
        <v>1.42</v>
      </c>
      <c r="D12090">
        <f>IFERROR(Table7[[#This Row],[United States 10y]]-Table7[[#This Row],[United States 3y]],#N/A)</f>
        <v>2.36</v>
      </c>
    </row>
    <row r="12091" spans="1:4" x14ac:dyDescent="0.2">
      <c r="A12091" s="6">
        <f>Database!$A14176</f>
        <v>39570</v>
      </c>
      <c r="B12091">
        <f>IF(VLOOKUP(Table7[[#This Row],[Date]],Database!$A:$C,MATCH($B$1,Database!$A$1:$C$1,),)=0,#N/A,VLOOKUP(Table7[[#This Row],[Date]],Database!$A:$C,MATCH($B$1,Database!$A$1:$C$1,),))</f>
        <v>3.89</v>
      </c>
      <c r="C12091">
        <f>IF(VLOOKUP(Table7[[#This Row],[Date]],Database!$A:$C,MATCH($C$1,Database!$A$1:$C$1,),)=0,#N/A,VLOOKUP(Table7[[#This Row],[Date]],Database!$A:$C,MATCH($C$1,Database!$A$1:$C$1,),))</f>
        <v>1.47</v>
      </c>
      <c r="D12091">
        <f>IFERROR(Table7[[#This Row],[United States 10y]]-Table7[[#This Row],[United States 3y]],#N/A)</f>
        <v>2.42</v>
      </c>
    </row>
    <row r="12092" spans="1:4" x14ac:dyDescent="0.2">
      <c r="A12092" s="6">
        <f>Database!$A14177</f>
        <v>39573</v>
      </c>
      <c r="B12092">
        <f>IF(VLOOKUP(Table7[[#This Row],[Date]],Database!$A:$C,MATCH($B$1,Database!$A$1:$C$1,),)=0,#N/A,VLOOKUP(Table7[[#This Row],[Date]],Database!$A:$C,MATCH($B$1,Database!$A$1:$C$1,),))</f>
        <v>3.88</v>
      </c>
      <c r="C12092">
        <f>IF(VLOOKUP(Table7[[#This Row],[Date]],Database!$A:$C,MATCH($C$1,Database!$A$1:$C$1,),)=0,#N/A,VLOOKUP(Table7[[#This Row],[Date]],Database!$A:$C,MATCH($C$1,Database!$A$1:$C$1,),))</f>
        <v>1.51</v>
      </c>
      <c r="D12092">
        <f>IFERROR(Table7[[#This Row],[United States 10y]]-Table7[[#This Row],[United States 3y]],#N/A)</f>
        <v>2.37</v>
      </c>
    </row>
    <row r="12093" spans="1:4" x14ac:dyDescent="0.2">
      <c r="A12093" s="6">
        <f>Database!$A14178</f>
        <v>39574</v>
      </c>
      <c r="B12093">
        <f>IF(VLOOKUP(Table7[[#This Row],[Date]],Database!$A:$C,MATCH($B$1,Database!$A$1:$C$1,),)=0,#N/A,VLOOKUP(Table7[[#This Row],[Date]],Database!$A:$C,MATCH($B$1,Database!$A$1:$C$1,),))</f>
        <v>3.93</v>
      </c>
      <c r="C12093">
        <f>IF(VLOOKUP(Table7[[#This Row],[Date]],Database!$A:$C,MATCH($C$1,Database!$A$1:$C$1,),)=0,#N/A,VLOOKUP(Table7[[#This Row],[Date]],Database!$A:$C,MATCH($C$1,Database!$A$1:$C$1,),))</f>
        <v>1.6</v>
      </c>
      <c r="D12093">
        <f>IFERROR(Table7[[#This Row],[United States 10y]]-Table7[[#This Row],[United States 3y]],#N/A)</f>
        <v>2.33</v>
      </c>
    </row>
    <row r="12094" spans="1:4" x14ac:dyDescent="0.2">
      <c r="A12094" s="6">
        <f>Database!$A14179</f>
        <v>39575</v>
      </c>
      <c r="B12094">
        <f>IF(VLOOKUP(Table7[[#This Row],[Date]],Database!$A:$C,MATCH($B$1,Database!$A$1:$C$1,),)=0,#N/A,VLOOKUP(Table7[[#This Row],[Date]],Database!$A:$C,MATCH($B$1,Database!$A$1:$C$1,),))</f>
        <v>3.87</v>
      </c>
      <c r="C12094">
        <f>IF(VLOOKUP(Table7[[#This Row],[Date]],Database!$A:$C,MATCH($C$1,Database!$A$1:$C$1,),)=0,#N/A,VLOOKUP(Table7[[#This Row],[Date]],Database!$A:$C,MATCH($C$1,Database!$A$1:$C$1,),))</f>
        <v>1.64</v>
      </c>
      <c r="D12094">
        <f>IFERROR(Table7[[#This Row],[United States 10y]]-Table7[[#This Row],[United States 3y]],#N/A)</f>
        <v>2.2300000000000004</v>
      </c>
    </row>
    <row r="12095" spans="1:4" x14ac:dyDescent="0.2">
      <c r="A12095" s="6">
        <f>Database!$A14180</f>
        <v>39576</v>
      </c>
      <c r="B12095">
        <f>IF(VLOOKUP(Table7[[#This Row],[Date]],Database!$A:$C,MATCH($B$1,Database!$A$1:$C$1,),)=0,#N/A,VLOOKUP(Table7[[#This Row],[Date]],Database!$A:$C,MATCH($B$1,Database!$A$1:$C$1,),))</f>
        <v>3.79</v>
      </c>
      <c r="C12095">
        <f>IF(VLOOKUP(Table7[[#This Row],[Date]],Database!$A:$C,MATCH($C$1,Database!$A$1:$C$1,),)=0,#N/A,VLOOKUP(Table7[[#This Row],[Date]],Database!$A:$C,MATCH($C$1,Database!$A$1:$C$1,),))</f>
        <v>1.63</v>
      </c>
      <c r="D12095">
        <f>IFERROR(Table7[[#This Row],[United States 10y]]-Table7[[#This Row],[United States 3y]],#N/A)</f>
        <v>2.16</v>
      </c>
    </row>
    <row r="12096" spans="1:4" x14ac:dyDescent="0.2">
      <c r="A12096" s="6">
        <f>Database!$A14181</f>
        <v>39577</v>
      </c>
      <c r="B12096">
        <f>IF(VLOOKUP(Table7[[#This Row],[Date]],Database!$A:$C,MATCH($B$1,Database!$A$1:$C$1,),)=0,#N/A,VLOOKUP(Table7[[#This Row],[Date]],Database!$A:$C,MATCH($B$1,Database!$A$1:$C$1,),))</f>
        <v>3.77</v>
      </c>
      <c r="C12096">
        <f>IF(VLOOKUP(Table7[[#This Row],[Date]],Database!$A:$C,MATCH($C$1,Database!$A$1:$C$1,),)=0,#N/A,VLOOKUP(Table7[[#This Row],[Date]],Database!$A:$C,MATCH($C$1,Database!$A$1:$C$1,),))</f>
        <v>1.66</v>
      </c>
      <c r="D12096">
        <f>IFERROR(Table7[[#This Row],[United States 10y]]-Table7[[#This Row],[United States 3y]],#N/A)</f>
        <v>2.1100000000000003</v>
      </c>
    </row>
    <row r="12097" spans="1:4" x14ac:dyDescent="0.2">
      <c r="A12097" s="6">
        <f>Database!$A14182</f>
        <v>39580</v>
      </c>
      <c r="B12097">
        <f>IF(VLOOKUP(Table7[[#This Row],[Date]],Database!$A:$C,MATCH($B$1,Database!$A$1:$C$1,),)=0,#N/A,VLOOKUP(Table7[[#This Row],[Date]],Database!$A:$C,MATCH($B$1,Database!$A$1:$C$1,),))</f>
        <v>3.78</v>
      </c>
      <c r="C12097">
        <f>IF(VLOOKUP(Table7[[#This Row],[Date]],Database!$A:$C,MATCH($C$1,Database!$A$1:$C$1,),)=0,#N/A,VLOOKUP(Table7[[#This Row],[Date]],Database!$A:$C,MATCH($C$1,Database!$A$1:$C$1,),))</f>
        <v>1.74</v>
      </c>
      <c r="D12097">
        <f>IFERROR(Table7[[#This Row],[United States 10y]]-Table7[[#This Row],[United States 3y]],#N/A)</f>
        <v>2.04</v>
      </c>
    </row>
    <row r="12098" spans="1:4" x14ac:dyDescent="0.2">
      <c r="A12098" s="6">
        <f>Database!$A14183</f>
        <v>39581</v>
      </c>
      <c r="B12098">
        <f>IF(VLOOKUP(Table7[[#This Row],[Date]],Database!$A:$C,MATCH($B$1,Database!$A$1:$C$1,),)=0,#N/A,VLOOKUP(Table7[[#This Row],[Date]],Database!$A:$C,MATCH($B$1,Database!$A$1:$C$1,),))</f>
        <v>3.9</v>
      </c>
      <c r="C12098">
        <f>IF(VLOOKUP(Table7[[#This Row],[Date]],Database!$A:$C,MATCH($C$1,Database!$A$1:$C$1,),)=0,#N/A,VLOOKUP(Table7[[#This Row],[Date]],Database!$A:$C,MATCH($C$1,Database!$A$1:$C$1,),))</f>
        <v>1.8</v>
      </c>
      <c r="D12098">
        <f>IFERROR(Table7[[#This Row],[United States 10y]]-Table7[[#This Row],[United States 3y]],#N/A)</f>
        <v>2.0999999999999996</v>
      </c>
    </row>
    <row r="12099" spans="1:4" x14ac:dyDescent="0.2">
      <c r="A12099" s="6">
        <f>Database!$A14184</f>
        <v>39582</v>
      </c>
      <c r="B12099">
        <f>IF(VLOOKUP(Table7[[#This Row],[Date]],Database!$A:$C,MATCH($B$1,Database!$A$1:$C$1,),)=0,#N/A,VLOOKUP(Table7[[#This Row],[Date]],Database!$A:$C,MATCH($B$1,Database!$A$1:$C$1,),))</f>
        <v>3.92</v>
      </c>
      <c r="C12099">
        <f>IF(VLOOKUP(Table7[[#This Row],[Date]],Database!$A:$C,MATCH($C$1,Database!$A$1:$C$1,),)=0,#N/A,VLOOKUP(Table7[[#This Row],[Date]],Database!$A:$C,MATCH($C$1,Database!$A$1:$C$1,),))</f>
        <v>1.79</v>
      </c>
      <c r="D12099">
        <f>IFERROR(Table7[[#This Row],[United States 10y]]-Table7[[#This Row],[United States 3y]],#N/A)</f>
        <v>2.13</v>
      </c>
    </row>
    <row r="12100" spans="1:4" x14ac:dyDescent="0.2">
      <c r="A12100" s="6">
        <f>Database!$A14185</f>
        <v>39583</v>
      </c>
      <c r="B12100">
        <f>IF(VLOOKUP(Table7[[#This Row],[Date]],Database!$A:$C,MATCH($B$1,Database!$A$1:$C$1,),)=0,#N/A,VLOOKUP(Table7[[#This Row],[Date]],Database!$A:$C,MATCH($B$1,Database!$A$1:$C$1,),))</f>
        <v>3.83</v>
      </c>
      <c r="C12100">
        <f>IF(VLOOKUP(Table7[[#This Row],[Date]],Database!$A:$C,MATCH($C$1,Database!$A$1:$C$1,),)=0,#N/A,VLOOKUP(Table7[[#This Row],[Date]],Database!$A:$C,MATCH($C$1,Database!$A$1:$C$1,),))</f>
        <v>1.8</v>
      </c>
      <c r="D12100">
        <f>IFERROR(Table7[[#This Row],[United States 10y]]-Table7[[#This Row],[United States 3y]],#N/A)</f>
        <v>2.0300000000000002</v>
      </c>
    </row>
    <row r="12101" spans="1:4" x14ac:dyDescent="0.2">
      <c r="A12101" s="6">
        <f>Database!$A14186</f>
        <v>39584</v>
      </c>
      <c r="B12101">
        <f>IF(VLOOKUP(Table7[[#This Row],[Date]],Database!$A:$C,MATCH($B$1,Database!$A$1:$C$1,),)=0,#N/A,VLOOKUP(Table7[[#This Row],[Date]],Database!$A:$C,MATCH($B$1,Database!$A$1:$C$1,),))</f>
        <v>3.85</v>
      </c>
      <c r="C12101">
        <f>IF(VLOOKUP(Table7[[#This Row],[Date]],Database!$A:$C,MATCH($C$1,Database!$A$1:$C$1,),)=0,#N/A,VLOOKUP(Table7[[#This Row],[Date]],Database!$A:$C,MATCH($C$1,Database!$A$1:$C$1,),))</f>
        <v>1.81</v>
      </c>
      <c r="D12101">
        <f>IFERROR(Table7[[#This Row],[United States 10y]]-Table7[[#This Row],[United States 3y]],#N/A)</f>
        <v>2.04</v>
      </c>
    </row>
    <row r="12102" spans="1:4" x14ac:dyDescent="0.2">
      <c r="A12102" s="6">
        <f>Database!$A14187</f>
        <v>39587</v>
      </c>
      <c r="B12102">
        <f>IF(VLOOKUP(Table7[[#This Row],[Date]],Database!$A:$C,MATCH($B$1,Database!$A$1:$C$1,),)=0,#N/A,VLOOKUP(Table7[[#This Row],[Date]],Database!$A:$C,MATCH($B$1,Database!$A$1:$C$1,),))</f>
        <v>3.83</v>
      </c>
      <c r="C12102">
        <f>IF(VLOOKUP(Table7[[#This Row],[Date]],Database!$A:$C,MATCH($C$1,Database!$A$1:$C$1,),)=0,#N/A,VLOOKUP(Table7[[#This Row],[Date]],Database!$A:$C,MATCH($C$1,Database!$A$1:$C$1,),))</f>
        <v>1.79</v>
      </c>
      <c r="D12102">
        <f>IFERROR(Table7[[#This Row],[United States 10y]]-Table7[[#This Row],[United States 3y]],#N/A)</f>
        <v>2.04</v>
      </c>
    </row>
    <row r="12103" spans="1:4" x14ac:dyDescent="0.2">
      <c r="A12103" s="6">
        <f>Database!$A14188</f>
        <v>39588</v>
      </c>
      <c r="B12103">
        <f>IF(VLOOKUP(Table7[[#This Row],[Date]],Database!$A:$C,MATCH($B$1,Database!$A$1:$C$1,),)=0,#N/A,VLOOKUP(Table7[[#This Row],[Date]],Database!$A:$C,MATCH($B$1,Database!$A$1:$C$1,),))</f>
        <v>3.78</v>
      </c>
      <c r="C12103">
        <f>IF(VLOOKUP(Table7[[#This Row],[Date]],Database!$A:$C,MATCH($C$1,Database!$A$1:$C$1,),)=0,#N/A,VLOOKUP(Table7[[#This Row],[Date]],Database!$A:$C,MATCH($C$1,Database!$A$1:$C$1,),))</f>
        <v>1.83</v>
      </c>
      <c r="D12103">
        <f>IFERROR(Table7[[#This Row],[United States 10y]]-Table7[[#This Row],[United States 3y]],#N/A)</f>
        <v>1.9499999999999997</v>
      </c>
    </row>
    <row r="12104" spans="1:4" x14ac:dyDescent="0.2">
      <c r="A12104" s="6">
        <f>Database!$A14189</f>
        <v>39589</v>
      </c>
      <c r="B12104">
        <f>IF(VLOOKUP(Table7[[#This Row],[Date]],Database!$A:$C,MATCH($B$1,Database!$A$1:$C$1,),)=0,#N/A,VLOOKUP(Table7[[#This Row],[Date]],Database!$A:$C,MATCH($B$1,Database!$A$1:$C$1,),))</f>
        <v>3.81</v>
      </c>
      <c r="C12104">
        <f>IF(VLOOKUP(Table7[[#This Row],[Date]],Database!$A:$C,MATCH($C$1,Database!$A$1:$C$1,),)=0,#N/A,VLOOKUP(Table7[[#This Row],[Date]],Database!$A:$C,MATCH($C$1,Database!$A$1:$C$1,),))</f>
        <v>1.83</v>
      </c>
      <c r="D12104">
        <f>IFERROR(Table7[[#This Row],[United States 10y]]-Table7[[#This Row],[United States 3y]],#N/A)</f>
        <v>1.98</v>
      </c>
    </row>
    <row r="12105" spans="1:4" x14ac:dyDescent="0.2">
      <c r="A12105" s="6">
        <f>Database!$A14190</f>
        <v>39590</v>
      </c>
      <c r="B12105">
        <f>IF(VLOOKUP(Table7[[#This Row],[Date]],Database!$A:$C,MATCH($B$1,Database!$A$1:$C$1,),)=0,#N/A,VLOOKUP(Table7[[#This Row],[Date]],Database!$A:$C,MATCH($B$1,Database!$A$1:$C$1,),))</f>
        <v>3.92</v>
      </c>
      <c r="C12105">
        <f>IF(VLOOKUP(Table7[[#This Row],[Date]],Database!$A:$C,MATCH($C$1,Database!$A$1:$C$1,),)=0,#N/A,VLOOKUP(Table7[[#This Row],[Date]],Database!$A:$C,MATCH($C$1,Database!$A$1:$C$1,),))</f>
        <v>1.83</v>
      </c>
      <c r="D12105">
        <f>IFERROR(Table7[[#This Row],[United States 10y]]-Table7[[#This Row],[United States 3y]],#N/A)</f>
        <v>2.09</v>
      </c>
    </row>
    <row r="12106" spans="1:4" x14ac:dyDescent="0.2">
      <c r="A12106" s="6">
        <f>Database!$A14191</f>
        <v>39591</v>
      </c>
      <c r="B12106">
        <f>IF(VLOOKUP(Table7[[#This Row],[Date]],Database!$A:$C,MATCH($B$1,Database!$A$1:$C$1,),)=0,#N/A,VLOOKUP(Table7[[#This Row],[Date]],Database!$A:$C,MATCH($B$1,Database!$A$1:$C$1,),))</f>
        <v>3.85</v>
      </c>
      <c r="C12106">
        <f>IF(VLOOKUP(Table7[[#This Row],[Date]],Database!$A:$C,MATCH($C$1,Database!$A$1:$C$1,),)=0,#N/A,VLOOKUP(Table7[[#This Row],[Date]],Database!$A:$C,MATCH($C$1,Database!$A$1:$C$1,),))</f>
        <v>1.82</v>
      </c>
      <c r="D12106">
        <f>IFERROR(Table7[[#This Row],[United States 10y]]-Table7[[#This Row],[United States 3y]],#N/A)</f>
        <v>2.0300000000000002</v>
      </c>
    </row>
    <row r="12107" spans="1:4" x14ac:dyDescent="0.2">
      <c r="A12107" s="6">
        <f>Database!$A14192</f>
        <v>39594</v>
      </c>
      <c r="B12107" t="e">
        <f>IF(VLOOKUP(Table7[[#This Row],[Date]],Database!$A:$C,MATCH($B$1,Database!$A$1:$C$1,),)=0,#N/A,VLOOKUP(Table7[[#This Row],[Date]],Database!$A:$C,MATCH($B$1,Database!$A$1:$C$1,),))</f>
        <v>#N/A</v>
      </c>
      <c r="C12107" t="e">
        <f>IF(VLOOKUP(Table7[[#This Row],[Date]],Database!$A:$C,MATCH($C$1,Database!$A$1:$C$1,),)=0,#N/A,VLOOKUP(Table7[[#This Row],[Date]],Database!$A:$C,MATCH($C$1,Database!$A$1:$C$1,),))</f>
        <v>#N/A</v>
      </c>
      <c r="D12107" t="e">
        <f>IFERROR(Table7[[#This Row],[United States 10y]]-Table7[[#This Row],[United States 3y]],#N/A)</f>
        <v>#N/A</v>
      </c>
    </row>
    <row r="12108" spans="1:4" x14ac:dyDescent="0.2">
      <c r="A12108" s="6">
        <f>Database!$A14193</f>
        <v>39595</v>
      </c>
      <c r="B12108">
        <f>IF(VLOOKUP(Table7[[#This Row],[Date]],Database!$A:$C,MATCH($B$1,Database!$A$1:$C$1,),)=0,#N/A,VLOOKUP(Table7[[#This Row],[Date]],Database!$A:$C,MATCH($B$1,Database!$A$1:$C$1,),))</f>
        <v>3.93</v>
      </c>
      <c r="C12108">
        <f>IF(VLOOKUP(Table7[[#This Row],[Date]],Database!$A:$C,MATCH($C$1,Database!$A$1:$C$1,),)=0,#N/A,VLOOKUP(Table7[[#This Row],[Date]],Database!$A:$C,MATCH($C$1,Database!$A$1:$C$1,),))</f>
        <v>1.86</v>
      </c>
      <c r="D12108">
        <f>IFERROR(Table7[[#This Row],[United States 10y]]-Table7[[#This Row],[United States 3y]],#N/A)</f>
        <v>2.0700000000000003</v>
      </c>
    </row>
    <row r="12109" spans="1:4" x14ac:dyDescent="0.2">
      <c r="A12109" s="6">
        <f>Database!$A14194</f>
        <v>39596</v>
      </c>
      <c r="B12109">
        <f>IF(VLOOKUP(Table7[[#This Row],[Date]],Database!$A:$C,MATCH($B$1,Database!$A$1:$C$1,),)=0,#N/A,VLOOKUP(Table7[[#This Row],[Date]],Database!$A:$C,MATCH($B$1,Database!$A$1:$C$1,),))</f>
        <v>4.03</v>
      </c>
      <c r="C12109">
        <f>IF(VLOOKUP(Table7[[#This Row],[Date]],Database!$A:$C,MATCH($C$1,Database!$A$1:$C$1,),)=0,#N/A,VLOOKUP(Table7[[#This Row],[Date]],Database!$A:$C,MATCH($C$1,Database!$A$1:$C$1,),))</f>
        <v>1.86</v>
      </c>
      <c r="D12109">
        <f>IFERROR(Table7[[#This Row],[United States 10y]]-Table7[[#This Row],[United States 3y]],#N/A)</f>
        <v>2.17</v>
      </c>
    </row>
    <row r="12110" spans="1:4" x14ac:dyDescent="0.2">
      <c r="A12110" s="6">
        <f>Database!$A14195</f>
        <v>39597</v>
      </c>
      <c r="B12110">
        <f>IF(VLOOKUP(Table7[[#This Row],[Date]],Database!$A:$C,MATCH($B$1,Database!$A$1:$C$1,),)=0,#N/A,VLOOKUP(Table7[[#This Row],[Date]],Database!$A:$C,MATCH($B$1,Database!$A$1:$C$1,),))</f>
        <v>4.08</v>
      </c>
      <c r="C12110">
        <f>IF(VLOOKUP(Table7[[#This Row],[Date]],Database!$A:$C,MATCH($C$1,Database!$A$1:$C$1,),)=0,#N/A,VLOOKUP(Table7[[#This Row],[Date]],Database!$A:$C,MATCH($C$1,Database!$A$1:$C$1,),))</f>
        <v>1.87</v>
      </c>
      <c r="D12110">
        <f>IFERROR(Table7[[#This Row],[United States 10y]]-Table7[[#This Row],[United States 3y]],#N/A)</f>
        <v>2.21</v>
      </c>
    </row>
    <row r="12111" spans="1:4" x14ac:dyDescent="0.2">
      <c r="A12111" s="6">
        <f>Database!$A14196</f>
        <v>39598</v>
      </c>
      <c r="B12111">
        <f>IF(VLOOKUP(Table7[[#This Row],[Date]],Database!$A:$C,MATCH($B$1,Database!$A$1:$C$1,),)=0,#N/A,VLOOKUP(Table7[[#This Row],[Date]],Database!$A:$C,MATCH($B$1,Database!$A$1:$C$1,),))</f>
        <v>4.0599999999999996</v>
      </c>
      <c r="C12111">
        <f>IF(VLOOKUP(Table7[[#This Row],[Date]],Database!$A:$C,MATCH($C$1,Database!$A$1:$C$1,),)=0,#N/A,VLOOKUP(Table7[[#This Row],[Date]],Database!$A:$C,MATCH($C$1,Database!$A$1:$C$1,),))</f>
        <v>1.85</v>
      </c>
      <c r="D12111">
        <f>IFERROR(Table7[[#This Row],[United States 10y]]-Table7[[#This Row],[United States 3y]],#N/A)</f>
        <v>2.2099999999999995</v>
      </c>
    </row>
    <row r="12112" spans="1:4" x14ac:dyDescent="0.2">
      <c r="A12112" s="6">
        <f>Database!$A14197</f>
        <v>39601</v>
      </c>
      <c r="B12112">
        <f>IF(VLOOKUP(Table7[[#This Row],[Date]],Database!$A:$C,MATCH($B$1,Database!$A$1:$C$1,),)=0,#N/A,VLOOKUP(Table7[[#This Row],[Date]],Database!$A:$C,MATCH($B$1,Database!$A$1:$C$1,),))</f>
        <v>3.98</v>
      </c>
      <c r="C12112">
        <f>IF(VLOOKUP(Table7[[#This Row],[Date]],Database!$A:$C,MATCH($C$1,Database!$A$1:$C$1,),)=0,#N/A,VLOOKUP(Table7[[#This Row],[Date]],Database!$A:$C,MATCH($C$1,Database!$A$1:$C$1,),))</f>
        <v>1.82</v>
      </c>
      <c r="D12112">
        <f>IFERROR(Table7[[#This Row],[United States 10y]]-Table7[[#This Row],[United States 3y]],#N/A)</f>
        <v>2.16</v>
      </c>
    </row>
    <row r="12113" spans="1:4" x14ac:dyDescent="0.2">
      <c r="A12113" s="6">
        <f>Database!$A14198</f>
        <v>39602</v>
      </c>
      <c r="B12113">
        <f>IF(VLOOKUP(Table7[[#This Row],[Date]],Database!$A:$C,MATCH($B$1,Database!$A$1:$C$1,),)=0,#N/A,VLOOKUP(Table7[[#This Row],[Date]],Database!$A:$C,MATCH($B$1,Database!$A$1:$C$1,),))</f>
        <v>3.92</v>
      </c>
      <c r="C12113">
        <f>IF(VLOOKUP(Table7[[#This Row],[Date]],Database!$A:$C,MATCH($C$1,Database!$A$1:$C$1,),)=0,#N/A,VLOOKUP(Table7[[#This Row],[Date]],Database!$A:$C,MATCH($C$1,Database!$A$1:$C$1,),))</f>
        <v>1.82</v>
      </c>
      <c r="D12113">
        <f>IFERROR(Table7[[#This Row],[United States 10y]]-Table7[[#This Row],[United States 3y]],#N/A)</f>
        <v>2.0999999999999996</v>
      </c>
    </row>
    <row r="12114" spans="1:4" x14ac:dyDescent="0.2">
      <c r="A12114" s="6">
        <f>Database!$A14199</f>
        <v>39603</v>
      </c>
      <c r="B12114">
        <f>IF(VLOOKUP(Table7[[#This Row],[Date]],Database!$A:$C,MATCH($B$1,Database!$A$1:$C$1,),)=0,#N/A,VLOOKUP(Table7[[#This Row],[Date]],Database!$A:$C,MATCH($B$1,Database!$A$1:$C$1,),))</f>
        <v>3.98</v>
      </c>
      <c r="C12114">
        <f>IF(VLOOKUP(Table7[[#This Row],[Date]],Database!$A:$C,MATCH($C$1,Database!$A$1:$C$1,),)=0,#N/A,VLOOKUP(Table7[[#This Row],[Date]],Database!$A:$C,MATCH($C$1,Database!$A$1:$C$1,),))</f>
        <v>1.81</v>
      </c>
      <c r="D12114">
        <f>IFERROR(Table7[[#This Row],[United States 10y]]-Table7[[#This Row],[United States 3y]],#N/A)</f>
        <v>2.17</v>
      </c>
    </row>
    <row r="12115" spans="1:4" x14ac:dyDescent="0.2">
      <c r="A12115" s="6">
        <f>Database!$A14200</f>
        <v>39604</v>
      </c>
      <c r="B12115">
        <f>IF(VLOOKUP(Table7[[#This Row],[Date]],Database!$A:$C,MATCH($B$1,Database!$A$1:$C$1,),)=0,#N/A,VLOOKUP(Table7[[#This Row],[Date]],Database!$A:$C,MATCH($B$1,Database!$A$1:$C$1,),))</f>
        <v>4.0599999999999996</v>
      </c>
      <c r="C12115">
        <f>IF(VLOOKUP(Table7[[#This Row],[Date]],Database!$A:$C,MATCH($C$1,Database!$A$1:$C$1,),)=0,#N/A,VLOOKUP(Table7[[#This Row],[Date]],Database!$A:$C,MATCH($C$1,Database!$A$1:$C$1,),))</f>
        <v>1.82</v>
      </c>
      <c r="D12115">
        <f>IFERROR(Table7[[#This Row],[United States 10y]]-Table7[[#This Row],[United States 3y]],#N/A)</f>
        <v>2.2399999999999993</v>
      </c>
    </row>
    <row r="12116" spans="1:4" x14ac:dyDescent="0.2">
      <c r="A12116" s="6">
        <f>Database!$A14201</f>
        <v>39605</v>
      </c>
      <c r="B12116">
        <f>IF(VLOOKUP(Table7[[#This Row],[Date]],Database!$A:$C,MATCH($B$1,Database!$A$1:$C$1,),)=0,#N/A,VLOOKUP(Table7[[#This Row],[Date]],Database!$A:$C,MATCH($B$1,Database!$A$1:$C$1,),))</f>
        <v>3.94</v>
      </c>
      <c r="C12116">
        <f>IF(VLOOKUP(Table7[[#This Row],[Date]],Database!$A:$C,MATCH($C$1,Database!$A$1:$C$1,),)=0,#N/A,VLOOKUP(Table7[[#This Row],[Date]],Database!$A:$C,MATCH($C$1,Database!$A$1:$C$1,),))</f>
        <v>1.81</v>
      </c>
      <c r="D12116">
        <f>IFERROR(Table7[[#This Row],[United States 10y]]-Table7[[#This Row],[United States 3y]],#N/A)</f>
        <v>2.13</v>
      </c>
    </row>
    <row r="12117" spans="1:4" x14ac:dyDescent="0.2">
      <c r="A12117" s="6">
        <f>Database!$A14202</f>
        <v>39608</v>
      </c>
      <c r="B12117">
        <f>IF(VLOOKUP(Table7[[#This Row],[Date]],Database!$A:$C,MATCH($B$1,Database!$A$1:$C$1,),)=0,#N/A,VLOOKUP(Table7[[#This Row],[Date]],Database!$A:$C,MATCH($B$1,Database!$A$1:$C$1,),))</f>
        <v>4.0199999999999996</v>
      </c>
      <c r="C12117">
        <f>IF(VLOOKUP(Table7[[#This Row],[Date]],Database!$A:$C,MATCH($C$1,Database!$A$1:$C$1,),)=0,#N/A,VLOOKUP(Table7[[#This Row],[Date]],Database!$A:$C,MATCH($C$1,Database!$A$1:$C$1,),))</f>
        <v>1.86</v>
      </c>
      <c r="D12117">
        <f>IFERROR(Table7[[#This Row],[United States 10y]]-Table7[[#This Row],[United States 3y]],#N/A)</f>
        <v>2.1599999999999993</v>
      </c>
    </row>
    <row r="12118" spans="1:4" x14ac:dyDescent="0.2">
      <c r="A12118" s="6">
        <f>Database!$A14203</f>
        <v>39609</v>
      </c>
      <c r="B12118">
        <f>IF(VLOOKUP(Table7[[#This Row],[Date]],Database!$A:$C,MATCH($B$1,Database!$A$1:$C$1,),)=0,#N/A,VLOOKUP(Table7[[#This Row],[Date]],Database!$A:$C,MATCH($B$1,Database!$A$1:$C$1,),))</f>
        <v>4.1100000000000003</v>
      </c>
      <c r="C12118">
        <f>IF(VLOOKUP(Table7[[#This Row],[Date]],Database!$A:$C,MATCH($C$1,Database!$A$1:$C$1,),)=0,#N/A,VLOOKUP(Table7[[#This Row],[Date]],Database!$A:$C,MATCH($C$1,Database!$A$1:$C$1,),))</f>
        <v>1.98</v>
      </c>
      <c r="D12118">
        <f>IFERROR(Table7[[#This Row],[United States 10y]]-Table7[[#This Row],[United States 3y]],#N/A)</f>
        <v>2.1300000000000003</v>
      </c>
    </row>
    <row r="12119" spans="1:4" x14ac:dyDescent="0.2">
      <c r="A12119" s="6">
        <f>Database!$A14204</f>
        <v>39610</v>
      </c>
      <c r="B12119">
        <f>IF(VLOOKUP(Table7[[#This Row],[Date]],Database!$A:$C,MATCH($B$1,Database!$A$1:$C$1,),)=0,#N/A,VLOOKUP(Table7[[#This Row],[Date]],Database!$A:$C,MATCH($B$1,Database!$A$1:$C$1,),))</f>
        <v>4.0999999999999996</v>
      </c>
      <c r="C12119">
        <f>IF(VLOOKUP(Table7[[#This Row],[Date]],Database!$A:$C,MATCH($C$1,Database!$A$1:$C$1,),)=0,#N/A,VLOOKUP(Table7[[#This Row],[Date]],Database!$A:$C,MATCH($C$1,Database!$A$1:$C$1,),))</f>
        <v>1.92</v>
      </c>
      <c r="D12119">
        <f>IFERROR(Table7[[#This Row],[United States 10y]]-Table7[[#This Row],[United States 3y]],#N/A)</f>
        <v>2.1799999999999997</v>
      </c>
    </row>
    <row r="12120" spans="1:4" x14ac:dyDescent="0.2">
      <c r="A12120" s="6">
        <f>Database!$A14205</f>
        <v>39611</v>
      </c>
      <c r="B12120">
        <f>IF(VLOOKUP(Table7[[#This Row],[Date]],Database!$A:$C,MATCH($B$1,Database!$A$1:$C$1,),)=0,#N/A,VLOOKUP(Table7[[#This Row],[Date]],Database!$A:$C,MATCH($B$1,Database!$A$1:$C$1,),))</f>
        <v>4.2300000000000004</v>
      </c>
      <c r="C12120">
        <f>IF(VLOOKUP(Table7[[#This Row],[Date]],Database!$A:$C,MATCH($C$1,Database!$A$1:$C$1,),)=0,#N/A,VLOOKUP(Table7[[#This Row],[Date]],Database!$A:$C,MATCH($C$1,Database!$A$1:$C$1,),))</f>
        <v>1.96</v>
      </c>
      <c r="D12120">
        <f>IFERROR(Table7[[#This Row],[United States 10y]]-Table7[[#This Row],[United States 3y]],#N/A)</f>
        <v>2.2700000000000005</v>
      </c>
    </row>
    <row r="12121" spans="1:4" x14ac:dyDescent="0.2">
      <c r="A12121" s="6">
        <f>Database!$A14206</f>
        <v>39612</v>
      </c>
      <c r="B12121">
        <f>IF(VLOOKUP(Table7[[#This Row],[Date]],Database!$A:$C,MATCH($B$1,Database!$A$1:$C$1,),)=0,#N/A,VLOOKUP(Table7[[#This Row],[Date]],Database!$A:$C,MATCH($B$1,Database!$A$1:$C$1,),))</f>
        <v>4.2699999999999996</v>
      </c>
      <c r="C12121">
        <f>IF(VLOOKUP(Table7[[#This Row],[Date]],Database!$A:$C,MATCH($C$1,Database!$A$1:$C$1,),)=0,#N/A,VLOOKUP(Table7[[#This Row],[Date]],Database!$A:$C,MATCH($C$1,Database!$A$1:$C$1,),))</f>
        <v>1.95</v>
      </c>
      <c r="D12121">
        <f>IFERROR(Table7[[#This Row],[United States 10y]]-Table7[[#This Row],[United States 3y]],#N/A)</f>
        <v>2.3199999999999994</v>
      </c>
    </row>
    <row r="12122" spans="1:4" x14ac:dyDescent="0.2">
      <c r="A12122" s="6">
        <f>Database!$A14207</f>
        <v>39615</v>
      </c>
      <c r="B12122">
        <f>IF(VLOOKUP(Table7[[#This Row],[Date]],Database!$A:$C,MATCH($B$1,Database!$A$1:$C$1,),)=0,#N/A,VLOOKUP(Table7[[#This Row],[Date]],Database!$A:$C,MATCH($B$1,Database!$A$1:$C$1,),))</f>
        <v>4.25</v>
      </c>
      <c r="C12122">
        <f>IF(VLOOKUP(Table7[[#This Row],[Date]],Database!$A:$C,MATCH($C$1,Database!$A$1:$C$1,),)=0,#N/A,VLOOKUP(Table7[[#This Row],[Date]],Database!$A:$C,MATCH($C$1,Database!$A$1:$C$1,),))</f>
        <v>2.04</v>
      </c>
      <c r="D12122">
        <f>IFERROR(Table7[[#This Row],[United States 10y]]-Table7[[#This Row],[United States 3y]],#N/A)</f>
        <v>2.21</v>
      </c>
    </row>
    <row r="12123" spans="1:4" x14ac:dyDescent="0.2">
      <c r="A12123" s="6">
        <f>Database!$A14208</f>
        <v>39616</v>
      </c>
      <c r="B12123">
        <f>IF(VLOOKUP(Table7[[#This Row],[Date]],Database!$A:$C,MATCH($B$1,Database!$A$1:$C$1,),)=0,#N/A,VLOOKUP(Table7[[#This Row],[Date]],Database!$A:$C,MATCH($B$1,Database!$A$1:$C$1,),))</f>
        <v>4.2300000000000004</v>
      </c>
      <c r="C12123">
        <f>IF(VLOOKUP(Table7[[#This Row],[Date]],Database!$A:$C,MATCH($C$1,Database!$A$1:$C$1,),)=0,#N/A,VLOOKUP(Table7[[#This Row],[Date]],Database!$A:$C,MATCH($C$1,Database!$A$1:$C$1,),))</f>
        <v>1.96</v>
      </c>
      <c r="D12123">
        <f>IFERROR(Table7[[#This Row],[United States 10y]]-Table7[[#This Row],[United States 3y]],#N/A)</f>
        <v>2.2700000000000005</v>
      </c>
    </row>
    <row r="12124" spans="1:4" x14ac:dyDescent="0.2">
      <c r="A12124" s="6">
        <f>Database!$A14209</f>
        <v>39617</v>
      </c>
      <c r="B12124">
        <f>IF(VLOOKUP(Table7[[#This Row],[Date]],Database!$A:$C,MATCH($B$1,Database!$A$1:$C$1,),)=0,#N/A,VLOOKUP(Table7[[#This Row],[Date]],Database!$A:$C,MATCH($B$1,Database!$A$1:$C$1,),))</f>
        <v>4.16</v>
      </c>
      <c r="C12124">
        <f>IF(VLOOKUP(Table7[[#This Row],[Date]],Database!$A:$C,MATCH($C$1,Database!$A$1:$C$1,),)=0,#N/A,VLOOKUP(Table7[[#This Row],[Date]],Database!$A:$C,MATCH($C$1,Database!$A$1:$C$1,),))</f>
        <v>1.89</v>
      </c>
      <c r="D12124">
        <f>IFERROR(Table7[[#This Row],[United States 10y]]-Table7[[#This Row],[United States 3y]],#N/A)</f>
        <v>2.2700000000000005</v>
      </c>
    </row>
    <row r="12125" spans="1:4" x14ac:dyDescent="0.2">
      <c r="A12125" s="6">
        <f>Database!$A14210</f>
        <v>39618</v>
      </c>
      <c r="B12125">
        <f>IF(VLOOKUP(Table7[[#This Row],[Date]],Database!$A:$C,MATCH($B$1,Database!$A$1:$C$1,),)=0,#N/A,VLOOKUP(Table7[[#This Row],[Date]],Database!$A:$C,MATCH($B$1,Database!$A$1:$C$1,),))</f>
        <v>4.22</v>
      </c>
      <c r="C12125">
        <f>IF(VLOOKUP(Table7[[#This Row],[Date]],Database!$A:$C,MATCH($C$1,Database!$A$1:$C$1,),)=0,#N/A,VLOOKUP(Table7[[#This Row],[Date]],Database!$A:$C,MATCH($C$1,Database!$A$1:$C$1,),))</f>
        <v>1.87</v>
      </c>
      <c r="D12125">
        <f>IFERROR(Table7[[#This Row],[United States 10y]]-Table7[[#This Row],[United States 3y]],#N/A)</f>
        <v>2.3499999999999996</v>
      </c>
    </row>
    <row r="12126" spans="1:4" x14ac:dyDescent="0.2">
      <c r="A12126" s="6">
        <f>Database!$A14211</f>
        <v>39619</v>
      </c>
      <c r="B12126">
        <f>IF(VLOOKUP(Table7[[#This Row],[Date]],Database!$A:$C,MATCH($B$1,Database!$A$1:$C$1,),)=0,#N/A,VLOOKUP(Table7[[#This Row],[Date]],Database!$A:$C,MATCH($B$1,Database!$A$1:$C$1,),))</f>
        <v>4.16</v>
      </c>
      <c r="C12126">
        <f>IF(VLOOKUP(Table7[[#This Row],[Date]],Database!$A:$C,MATCH($C$1,Database!$A$1:$C$1,),)=0,#N/A,VLOOKUP(Table7[[#This Row],[Date]],Database!$A:$C,MATCH($C$1,Database!$A$1:$C$1,),))</f>
        <v>1.83</v>
      </c>
      <c r="D12126">
        <f>IFERROR(Table7[[#This Row],[United States 10y]]-Table7[[#This Row],[United States 3y]],#N/A)</f>
        <v>2.33</v>
      </c>
    </row>
    <row r="12127" spans="1:4" x14ac:dyDescent="0.2">
      <c r="A12127" s="6">
        <f>Database!$A14212</f>
        <v>39622</v>
      </c>
      <c r="B12127">
        <f>IF(VLOOKUP(Table7[[#This Row],[Date]],Database!$A:$C,MATCH($B$1,Database!$A$1:$C$1,),)=0,#N/A,VLOOKUP(Table7[[#This Row],[Date]],Database!$A:$C,MATCH($B$1,Database!$A$1:$C$1,),))</f>
        <v>4.1900000000000004</v>
      </c>
      <c r="C12127">
        <f>IF(VLOOKUP(Table7[[#This Row],[Date]],Database!$A:$C,MATCH($C$1,Database!$A$1:$C$1,),)=0,#N/A,VLOOKUP(Table7[[#This Row],[Date]],Database!$A:$C,MATCH($C$1,Database!$A$1:$C$1,),))</f>
        <v>1.85</v>
      </c>
      <c r="D12127">
        <f>IFERROR(Table7[[#This Row],[United States 10y]]-Table7[[#This Row],[United States 3y]],#N/A)</f>
        <v>2.3400000000000003</v>
      </c>
    </row>
    <row r="12128" spans="1:4" x14ac:dyDescent="0.2">
      <c r="A12128" s="6">
        <f>Database!$A14213</f>
        <v>39623</v>
      </c>
      <c r="B12128">
        <f>IF(VLOOKUP(Table7[[#This Row],[Date]],Database!$A:$C,MATCH($B$1,Database!$A$1:$C$1,),)=0,#N/A,VLOOKUP(Table7[[#This Row],[Date]],Database!$A:$C,MATCH($B$1,Database!$A$1:$C$1,),))</f>
        <v>4.0999999999999996</v>
      </c>
      <c r="C12128">
        <f>IF(VLOOKUP(Table7[[#This Row],[Date]],Database!$A:$C,MATCH($C$1,Database!$A$1:$C$1,),)=0,#N/A,VLOOKUP(Table7[[#This Row],[Date]],Database!$A:$C,MATCH($C$1,Database!$A$1:$C$1,),))</f>
        <v>1.8</v>
      </c>
      <c r="D12128">
        <f>IFERROR(Table7[[#This Row],[United States 10y]]-Table7[[#This Row],[United States 3y]],#N/A)</f>
        <v>2.2999999999999998</v>
      </c>
    </row>
    <row r="12129" spans="1:4" x14ac:dyDescent="0.2">
      <c r="A12129" s="6">
        <f>Database!$A14214</f>
        <v>39624</v>
      </c>
      <c r="B12129">
        <f>IF(VLOOKUP(Table7[[#This Row],[Date]],Database!$A:$C,MATCH($B$1,Database!$A$1:$C$1,),)=0,#N/A,VLOOKUP(Table7[[#This Row],[Date]],Database!$A:$C,MATCH($B$1,Database!$A$1:$C$1,),))</f>
        <v>4.12</v>
      </c>
      <c r="C12129">
        <f>IF(VLOOKUP(Table7[[#This Row],[Date]],Database!$A:$C,MATCH($C$1,Database!$A$1:$C$1,),)=0,#N/A,VLOOKUP(Table7[[#This Row],[Date]],Database!$A:$C,MATCH($C$1,Database!$A$1:$C$1,),))</f>
        <v>1.78</v>
      </c>
      <c r="D12129">
        <f>IFERROR(Table7[[#This Row],[United States 10y]]-Table7[[#This Row],[United States 3y]],#N/A)</f>
        <v>2.34</v>
      </c>
    </row>
    <row r="12130" spans="1:4" x14ac:dyDescent="0.2">
      <c r="A12130" s="6">
        <f>Database!$A14215</f>
        <v>39625</v>
      </c>
      <c r="B12130">
        <f>IF(VLOOKUP(Table7[[#This Row],[Date]],Database!$A:$C,MATCH($B$1,Database!$A$1:$C$1,),)=0,#N/A,VLOOKUP(Table7[[#This Row],[Date]],Database!$A:$C,MATCH($B$1,Database!$A$1:$C$1,),))</f>
        <v>4.07</v>
      </c>
      <c r="C12130">
        <f>IF(VLOOKUP(Table7[[#This Row],[Date]],Database!$A:$C,MATCH($C$1,Database!$A$1:$C$1,),)=0,#N/A,VLOOKUP(Table7[[#This Row],[Date]],Database!$A:$C,MATCH($C$1,Database!$A$1:$C$1,),))</f>
        <v>1.7</v>
      </c>
      <c r="D12130">
        <f>IFERROR(Table7[[#This Row],[United States 10y]]-Table7[[#This Row],[United States 3y]],#N/A)</f>
        <v>2.37</v>
      </c>
    </row>
    <row r="12131" spans="1:4" x14ac:dyDescent="0.2">
      <c r="A12131" s="6">
        <f>Database!$A14216</f>
        <v>39626</v>
      </c>
      <c r="B12131">
        <f>IF(VLOOKUP(Table7[[#This Row],[Date]],Database!$A:$C,MATCH($B$1,Database!$A$1:$C$1,),)=0,#N/A,VLOOKUP(Table7[[#This Row],[Date]],Database!$A:$C,MATCH($B$1,Database!$A$1:$C$1,),))</f>
        <v>3.99</v>
      </c>
      <c r="C12131">
        <f>IF(VLOOKUP(Table7[[#This Row],[Date]],Database!$A:$C,MATCH($C$1,Database!$A$1:$C$1,),)=0,#N/A,VLOOKUP(Table7[[#This Row],[Date]],Database!$A:$C,MATCH($C$1,Database!$A$1:$C$1,),))</f>
        <v>1.64</v>
      </c>
      <c r="D12131">
        <f>IFERROR(Table7[[#This Row],[United States 10y]]-Table7[[#This Row],[United States 3y]],#N/A)</f>
        <v>2.3500000000000005</v>
      </c>
    </row>
    <row r="12132" spans="1:4" x14ac:dyDescent="0.2">
      <c r="A12132" s="6">
        <f>Database!$A14217</f>
        <v>39629</v>
      </c>
      <c r="B12132">
        <f>IF(VLOOKUP(Table7[[#This Row],[Date]],Database!$A:$C,MATCH($B$1,Database!$A$1:$C$1,),)=0,#N/A,VLOOKUP(Table7[[#This Row],[Date]],Database!$A:$C,MATCH($B$1,Database!$A$1:$C$1,),))</f>
        <v>3.99</v>
      </c>
      <c r="C12132">
        <f>IF(VLOOKUP(Table7[[#This Row],[Date]],Database!$A:$C,MATCH($C$1,Database!$A$1:$C$1,),)=0,#N/A,VLOOKUP(Table7[[#This Row],[Date]],Database!$A:$C,MATCH($C$1,Database!$A$1:$C$1,),))</f>
        <v>1.87</v>
      </c>
      <c r="D12132">
        <f>IFERROR(Table7[[#This Row],[United States 10y]]-Table7[[#This Row],[United States 3y]],#N/A)</f>
        <v>2.12</v>
      </c>
    </row>
    <row r="12133" spans="1:4" x14ac:dyDescent="0.2">
      <c r="A12133" s="6">
        <f>Database!$A14218</f>
        <v>39630</v>
      </c>
      <c r="B12133">
        <f>IF(VLOOKUP(Table7[[#This Row],[Date]],Database!$A:$C,MATCH($B$1,Database!$A$1:$C$1,),)=0,#N/A,VLOOKUP(Table7[[#This Row],[Date]],Database!$A:$C,MATCH($B$1,Database!$A$1:$C$1,),))</f>
        <v>4.01</v>
      </c>
      <c r="C12133">
        <f>IF(VLOOKUP(Table7[[#This Row],[Date]],Database!$A:$C,MATCH($C$1,Database!$A$1:$C$1,),)=0,#N/A,VLOOKUP(Table7[[#This Row],[Date]],Database!$A:$C,MATCH($C$1,Database!$A$1:$C$1,),))</f>
        <v>1.84</v>
      </c>
      <c r="D12133">
        <f>IFERROR(Table7[[#This Row],[United States 10y]]-Table7[[#This Row],[United States 3y]],#N/A)</f>
        <v>2.17</v>
      </c>
    </row>
    <row r="12134" spans="1:4" x14ac:dyDescent="0.2">
      <c r="A12134" s="6">
        <f>Database!$A14219</f>
        <v>39631</v>
      </c>
      <c r="B12134">
        <f>IF(VLOOKUP(Table7[[#This Row],[Date]],Database!$A:$C,MATCH($B$1,Database!$A$1:$C$1,),)=0,#N/A,VLOOKUP(Table7[[#This Row],[Date]],Database!$A:$C,MATCH($B$1,Database!$A$1:$C$1,),))</f>
        <v>3.99</v>
      </c>
      <c r="C12134">
        <f>IF(VLOOKUP(Table7[[#This Row],[Date]],Database!$A:$C,MATCH($C$1,Database!$A$1:$C$1,),)=0,#N/A,VLOOKUP(Table7[[#This Row],[Date]],Database!$A:$C,MATCH($C$1,Database!$A$1:$C$1,),))</f>
        <v>1.79</v>
      </c>
      <c r="D12134">
        <f>IFERROR(Table7[[#This Row],[United States 10y]]-Table7[[#This Row],[United States 3y]],#N/A)</f>
        <v>2.2000000000000002</v>
      </c>
    </row>
    <row r="12135" spans="1:4" x14ac:dyDescent="0.2">
      <c r="A12135" s="6">
        <f>Database!$A14220</f>
        <v>39632</v>
      </c>
      <c r="B12135">
        <f>IF(VLOOKUP(Table7[[#This Row],[Date]],Database!$A:$C,MATCH($B$1,Database!$A$1:$C$1,),)=0,#N/A,VLOOKUP(Table7[[#This Row],[Date]],Database!$A:$C,MATCH($B$1,Database!$A$1:$C$1,),))</f>
        <v>3.99</v>
      </c>
      <c r="C12135">
        <f>IF(VLOOKUP(Table7[[#This Row],[Date]],Database!$A:$C,MATCH($C$1,Database!$A$1:$C$1,),)=0,#N/A,VLOOKUP(Table7[[#This Row],[Date]],Database!$A:$C,MATCH($C$1,Database!$A$1:$C$1,),))</f>
        <v>1.81</v>
      </c>
      <c r="D12135">
        <f>IFERROR(Table7[[#This Row],[United States 10y]]-Table7[[#This Row],[United States 3y]],#N/A)</f>
        <v>2.1800000000000002</v>
      </c>
    </row>
    <row r="12136" spans="1:4" x14ac:dyDescent="0.2">
      <c r="A12136" s="6">
        <f>Database!$A14221</f>
        <v>39633</v>
      </c>
      <c r="B12136" t="e">
        <f>IF(VLOOKUP(Table7[[#This Row],[Date]],Database!$A:$C,MATCH($B$1,Database!$A$1:$C$1,),)=0,#N/A,VLOOKUP(Table7[[#This Row],[Date]],Database!$A:$C,MATCH($B$1,Database!$A$1:$C$1,),))</f>
        <v>#N/A</v>
      </c>
      <c r="C12136" t="e">
        <f>IF(VLOOKUP(Table7[[#This Row],[Date]],Database!$A:$C,MATCH($C$1,Database!$A$1:$C$1,),)=0,#N/A,VLOOKUP(Table7[[#This Row],[Date]],Database!$A:$C,MATCH($C$1,Database!$A$1:$C$1,),))</f>
        <v>#N/A</v>
      </c>
      <c r="D12136" t="e">
        <f>IFERROR(Table7[[#This Row],[United States 10y]]-Table7[[#This Row],[United States 3y]],#N/A)</f>
        <v>#N/A</v>
      </c>
    </row>
    <row r="12137" spans="1:4" x14ac:dyDescent="0.2">
      <c r="A12137" s="6">
        <f>Database!$A14222</f>
        <v>39636</v>
      </c>
      <c r="B12137">
        <f>IF(VLOOKUP(Table7[[#This Row],[Date]],Database!$A:$C,MATCH($B$1,Database!$A$1:$C$1,),)=0,#N/A,VLOOKUP(Table7[[#This Row],[Date]],Database!$A:$C,MATCH($B$1,Database!$A$1:$C$1,),))</f>
        <v>3.95</v>
      </c>
      <c r="C12137">
        <f>IF(VLOOKUP(Table7[[#This Row],[Date]],Database!$A:$C,MATCH($C$1,Database!$A$1:$C$1,),)=0,#N/A,VLOOKUP(Table7[[#This Row],[Date]],Database!$A:$C,MATCH($C$1,Database!$A$1:$C$1,),))</f>
        <v>1.84</v>
      </c>
      <c r="D12137">
        <f>IFERROR(Table7[[#This Row],[United States 10y]]-Table7[[#This Row],[United States 3y]],#N/A)</f>
        <v>2.1100000000000003</v>
      </c>
    </row>
    <row r="12138" spans="1:4" x14ac:dyDescent="0.2">
      <c r="A12138" s="6">
        <f>Database!$A14223</f>
        <v>39637</v>
      </c>
      <c r="B12138">
        <f>IF(VLOOKUP(Table7[[#This Row],[Date]],Database!$A:$C,MATCH($B$1,Database!$A$1:$C$1,),)=0,#N/A,VLOOKUP(Table7[[#This Row],[Date]],Database!$A:$C,MATCH($B$1,Database!$A$1:$C$1,),))</f>
        <v>3.91</v>
      </c>
      <c r="C12138">
        <f>IF(VLOOKUP(Table7[[#This Row],[Date]],Database!$A:$C,MATCH($C$1,Database!$A$1:$C$1,),)=0,#N/A,VLOOKUP(Table7[[#This Row],[Date]],Database!$A:$C,MATCH($C$1,Database!$A$1:$C$1,),))</f>
        <v>1.83</v>
      </c>
      <c r="D12138">
        <f>IFERROR(Table7[[#This Row],[United States 10y]]-Table7[[#This Row],[United States 3y]],#N/A)</f>
        <v>2.08</v>
      </c>
    </row>
    <row r="12139" spans="1:4" x14ac:dyDescent="0.2">
      <c r="A12139" s="6">
        <f>Database!$A14224</f>
        <v>39638</v>
      </c>
      <c r="B12139">
        <f>IF(VLOOKUP(Table7[[#This Row],[Date]],Database!$A:$C,MATCH($B$1,Database!$A$1:$C$1,),)=0,#N/A,VLOOKUP(Table7[[#This Row],[Date]],Database!$A:$C,MATCH($B$1,Database!$A$1:$C$1,),))</f>
        <v>3.85</v>
      </c>
      <c r="C12139">
        <f>IF(VLOOKUP(Table7[[#This Row],[Date]],Database!$A:$C,MATCH($C$1,Database!$A$1:$C$1,),)=0,#N/A,VLOOKUP(Table7[[#This Row],[Date]],Database!$A:$C,MATCH($C$1,Database!$A$1:$C$1,),))</f>
        <v>1.79</v>
      </c>
      <c r="D12139">
        <f>IFERROR(Table7[[#This Row],[United States 10y]]-Table7[[#This Row],[United States 3y]],#N/A)</f>
        <v>2.06</v>
      </c>
    </row>
    <row r="12140" spans="1:4" x14ac:dyDescent="0.2">
      <c r="A12140" s="6">
        <f>Database!$A14225</f>
        <v>39639</v>
      </c>
      <c r="B12140">
        <f>IF(VLOOKUP(Table7[[#This Row],[Date]],Database!$A:$C,MATCH($B$1,Database!$A$1:$C$1,),)=0,#N/A,VLOOKUP(Table7[[#This Row],[Date]],Database!$A:$C,MATCH($B$1,Database!$A$1:$C$1,),))</f>
        <v>3.83</v>
      </c>
      <c r="C12140">
        <f>IF(VLOOKUP(Table7[[#This Row],[Date]],Database!$A:$C,MATCH($C$1,Database!$A$1:$C$1,),)=0,#N/A,VLOOKUP(Table7[[#This Row],[Date]],Database!$A:$C,MATCH($C$1,Database!$A$1:$C$1,),))</f>
        <v>1.64</v>
      </c>
      <c r="D12140">
        <f>IFERROR(Table7[[#This Row],[United States 10y]]-Table7[[#This Row],[United States 3y]],#N/A)</f>
        <v>2.1900000000000004</v>
      </c>
    </row>
    <row r="12141" spans="1:4" x14ac:dyDescent="0.2">
      <c r="A12141" s="6">
        <f>Database!$A14226</f>
        <v>39640</v>
      </c>
      <c r="B12141">
        <f>IF(VLOOKUP(Table7[[#This Row],[Date]],Database!$A:$C,MATCH($B$1,Database!$A$1:$C$1,),)=0,#N/A,VLOOKUP(Table7[[#This Row],[Date]],Database!$A:$C,MATCH($B$1,Database!$A$1:$C$1,),))</f>
        <v>3.96</v>
      </c>
      <c r="C12141">
        <f>IF(VLOOKUP(Table7[[#This Row],[Date]],Database!$A:$C,MATCH($C$1,Database!$A$1:$C$1,),)=0,#N/A,VLOOKUP(Table7[[#This Row],[Date]],Database!$A:$C,MATCH($C$1,Database!$A$1:$C$1,),))</f>
        <v>1.58</v>
      </c>
      <c r="D12141">
        <f>IFERROR(Table7[[#This Row],[United States 10y]]-Table7[[#This Row],[United States 3y]],#N/A)</f>
        <v>2.38</v>
      </c>
    </row>
    <row r="12142" spans="1:4" x14ac:dyDescent="0.2">
      <c r="A12142" s="6">
        <f>Database!$A14227</f>
        <v>39643</v>
      </c>
      <c r="B12142">
        <f>IF(VLOOKUP(Table7[[#This Row],[Date]],Database!$A:$C,MATCH($B$1,Database!$A$1:$C$1,),)=0,#N/A,VLOOKUP(Table7[[#This Row],[Date]],Database!$A:$C,MATCH($B$1,Database!$A$1:$C$1,),))</f>
        <v>3.9</v>
      </c>
      <c r="C12142">
        <f>IF(VLOOKUP(Table7[[#This Row],[Date]],Database!$A:$C,MATCH($C$1,Database!$A$1:$C$1,),)=0,#N/A,VLOOKUP(Table7[[#This Row],[Date]],Database!$A:$C,MATCH($C$1,Database!$A$1:$C$1,),))</f>
        <v>1.5</v>
      </c>
      <c r="D12142">
        <f>IFERROR(Table7[[#This Row],[United States 10y]]-Table7[[#This Row],[United States 3y]],#N/A)</f>
        <v>2.4</v>
      </c>
    </row>
    <row r="12143" spans="1:4" x14ac:dyDescent="0.2">
      <c r="A12143" s="6">
        <f>Database!$A14228</f>
        <v>39644</v>
      </c>
      <c r="B12143">
        <f>IF(VLOOKUP(Table7[[#This Row],[Date]],Database!$A:$C,MATCH($B$1,Database!$A$1:$C$1,),)=0,#N/A,VLOOKUP(Table7[[#This Row],[Date]],Database!$A:$C,MATCH($B$1,Database!$A$1:$C$1,),))</f>
        <v>3.87</v>
      </c>
      <c r="C12143">
        <f>IF(VLOOKUP(Table7[[#This Row],[Date]],Database!$A:$C,MATCH($C$1,Database!$A$1:$C$1,),)=0,#N/A,VLOOKUP(Table7[[#This Row],[Date]],Database!$A:$C,MATCH($C$1,Database!$A$1:$C$1,),))</f>
        <v>1.37</v>
      </c>
      <c r="D12143">
        <f>IFERROR(Table7[[#This Row],[United States 10y]]-Table7[[#This Row],[United States 3y]],#N/A)</f>
        <v>2.5</v>
      </c>
    </row>
    <row r="12144" spans="1:4" x14ac:dyDescent="0.2">
      <c r="A12144" s="6">
        <f>Database!$A14229</f>
        <v>39645</v>
      </c>
      <c r="B12144">
        <f>IF(VLOOKUP(Table7[[#This Row],[Date]],Database!$A:$C,MATCH($B$1,Database!$A$1:$C$1,),)=0,#N/A,VLOOKUP(Table7[[#This Row],[Date]],Database!$A:$C,MATCH($B$1,Database!$A$1:$C$1,),))</f>
        <v>3.97</v>
      </c>
      <c r="C12144">
        <f>IF(VLOOKUP(Table7[[#This Row],[Date]],Database!$A:$C,MATCH($C$1,Database!$A$1:$C$1,),)=0,#N/A,VLOOKUP(Table7[[#This Row],[Date]],Database!$A:$C,MATCH($C$1,Database!$A$1:$C$1,),))</f>
        <v>1.35</v>
      </c>
      <c r="D12144">
        <f>IFERROR(Table7[[#This Row],[United States 10y]]-Table7[[#This Row],[United States 3y]],#N/A)</f>
        <v>2.62</v>
      </c>
    </row>
    <row r="12145" spans="1:4" x14ac:dyDescent="0.2">
      <c r="A12145" s="6">
        <f>Database!$A14230</f>
        <v>39646</v>
      </c>
      <c r="B12145">
        <f>IF(VLOOKUP(Table7[[#This Row],[Date]],Database!$A:$C,MATCH($B$1,Database!$A$1:$C$1,),)=0,#N/A,VLOOKUP(Table7[[#This Row],[Date]],Database!$A:$C,MATCH($B$1,Database!$A$1:$C$1,),))</f>
        <v>4.07</v>
      </c>
      <c r="C12145">
        <f>IF(VLOOKUP(Table7[[#This Row],[Date]],Database!$A:$C,MATCH($C$1,Database!$A$1:$C$1,),)=0,#N/A,VLOOKUP(Table7[[#This Row],[Date]],Database!$A:$C,MATCH($C$1,Database!$A$1:$C$1,),))</f>
        <v>1.4</v>
      </c>
      <c r="D12145">
        <f>IFERROR(Table7[[#This Row],[United States 10y]]-Table7[[#This Row],[United States 3y]],#N/A)</f>
        <v>2.6700000000000004</v>
      </c>
    </row>
    <row r="12146" spans="1:4" x14ac:dyDescent="0.2">
      <c r="A12146" s="6">
        <f>Database!$A14231</f>
        <v>39647</v>
      </c>
      <c r="B12146">
        <f>IF(VLOOKUP(Table7[[#This Row],[Date]],Database!$A:$C,MATCH($B$1,Database!$A$1:$C$1,),)=0,#N/A,VLOOKUP(Table7[[#This Row],[Date]],Database!$A:$C,MATCH($B$1,Database!$A$1:$C$1,),))</f>
        <v>4.1100000000000003</v>
      </c>
      <c r="C12146">
        <f>IF(VLOOKUP(Table7[[#This Row],[Date]],Database!$A:$C,MATCH($C$1,Database!$A$1:$C$1,),)=0,#N/A,VLOOKUP(Table7[[#This Row],[Date]],Database!$A:$C,MATCH($C$1,Database!$A$1:$C$1,),))</f>
        <v>1.45</v>
      </c>
      <c r="D12146">
        <f>IFERROR(Table7[[#This Row],[United States 10y]]-Table7[[#This Row],[United States 3y]],#N/A)</f>
        <v>2.66</v>
      </c>
    </row>
    <row r="12147" spans="1:4" x14ac:dyDescent="0.2">
      <c r="A12147" s="6">
        <f>Database!$A14232</f>
        <v>39650</v>
      </c>
      <c r="B12147">
        <f>IF(VLOOKUP(Table7[[#This Row],[Date]],Database!$A:$C,MATCH($B$1,Database!$A$1:$C$1,),)=0,#N/A,VLOOKUP(Table7[[#This Row],[Date]],Database!$A:$C,MATCH($B$1,Database!$A$1:$C$1,),))</f>
        <v>4.09</v>
      </c>
      <c r="C12147">
        <f>IF(VLOOKUP(Table7[[#This Row],[Date]],Database!$A:$C,MATCH($C$1,Database!$A$1:$C$1,),)=0,#N/A,VLOOKUP(Table7[[#This Row],[Date]],Database!$A:$C,MATCH($C$1,Database!$A$1:$C$1,),))</f>
        <v>1.46</v>
      </c>
      <c r="D12147">
        <f>IFERROR(Table7[[#This Row],[United States 10y]]-Table7[[#This Row],[United States 3y]],#N/A)</f>
        <v>2.63</v>
      </c>
    </row>
    <row r="12148" spans="1:4" x14ac:dyDescent="0.2">
      <c r="A12148" s="6">
        <f>Database!$A14233</f>
        <v>39651</v>
      </c>
      <c r="B12148">
        <f>IF(VLOOKUP(Table7[[#This Row],[Date]],Database!$A:$C,MATCH($B$1,Database!$A$1:$C$1,),)=0,#N/A,VLOOKUP(Table7[[#This Row],[Date]],Database!$A:$C,MATCH($B$1,Database!$A$1:$C$1,),))</f>
        <v>4.1399999999999997</v>
      </c>
      <c r="C12148">
        <f>IF(VLOOKUP(Table7[[#This Row],[Date]],Database!$A:$C,MATCH($C$1,Database!$A$1:$C$1,),)=0,#N/A,VLOOKUP(Table7[[#This Row],[Date]],Database!$A:$C,MATCH($C$1,Database!$A$1:$C$1,),))</f>
        <v>1.52</v>
      </c>
      <c r="D12148">
        <f>IFERROR(Table7[[#This Row],[United States 10y]]-Table7[[#This Row],[United States 3y]],#N/A)</f>
        <v>2.6199999999999997</v>
      </c>
    </row>
    <row r="12149" spans="1:4" x14ac:dyDescent="0.2">
      <c r="A12149" s="6">
        <f>Database!$A14234</f>
        <v>39652</v>
      </c>
      <c r="B12149">
        <f>IF(VLOOKUP(Table7[[#This Row],[Date]],Database!$A:$C,MATCH($B$1,Database!$A$1:$C$1,),)=0,#N/A,VLOOKUP(Table7[[#This Row],[Date]],Database!$A:$C,MATCH($B$1,Database!$A$1:$C$1,),))</f>
        <v>4.16</v>
      </c>
      <c r="C12149">
        <f>IF(VLOOKUP(Table7[[#This Row],[Date]],Database!$A:$C,MATCH($C$1,Database!$A$1:$C$1,),)=0,#N/A,VLOOKUP(Table7[[#This Row],[Date]],Database!$A:$C,MATCH($C$1,Database!$A$1:$C$1,),))</f>
        <v>1.56</v>
      </c>
      <c r="D12149">
        <f>IFERROR(Table7[[#This Row],[United States 10y]]-Table7[[#This Row],[United States 3y]],#N/A)</f>
        <v>2.6</v>
      </c>
    </row>
    <row r="12150" spans="1:4" x14ac:dyDescent="0.2">
      <c r="A12150" s="6">
        <f>Database!$A14235</f>
        <v>39653</v>
      </c>
      <c r="B12150">
        <f>IF(VLOOKUP(Table7[[#This Row],[Date]],Database!$A:$C,MATCH($B$1,Database!$A$1:$C$1,),)=0,#N/A,VLOOKUP(Table7[[#This Row],[Date]],Database!$A:$C,MATCH($B$1,Database!$A$1:$C$1,),))</f>
        <v>4.03</v>
      </c>
      <c r="C12150">
        <f>IF(VLOOKUP(Table7[[#This Row],[Date]],Database!$A:$C,MATCH($C$1,Database!$A$1:$C$1,),)=0,#N/A,VLOOKUP(Table7[[#This Row],[Date]],Database!$A:$C,MATCH($C$1,Database!$A$1:$C$1,),))</f>
        <v>1.62</v>
      </c>
      <c r="D12150">
        <f>IFERROR(Table7[[#This Row],[United States 10y]]-Table7[[#This Row],[United States 3y]],#N/A)</f>
        <v>2.41</v>
      </c>
    </row>
    <row r="12151" spans="1:4" x14ac:dyDescent="0.2">
      <c r="A12151" s="6">
        <f>Database!$A14236</f>
        <v>39654</v>
      </c>
      <c r="B12151">
        <f>IF(VLOOKUP(Table7[[#This Row],[Date]],Database!$A:$C,MATCH($B$1,Database!$A$1:$C$1,),)=0,#N/A,VLOOKUP(Table7[[#This Row],[Date]],Database!$A:$C,MATCH($B$1,Database!$A$1:$C$1,),))</f>
        <v>4.13</v>
      </c>
      <c r="C12151">
        <f>IF(VLOOKUP(Table7[[#This Row],[Date]],Database!$A:$C,MATCH($C$1,Database!$A$1:$C$1,),)=0,#N/A,VLOOKUP(Table7[[#This Row],[Date]],Database!$A:$C,MATCH($C$1,Database!$A$1:$C$1,),))</f>
        <v>1.71</v>
      </c>
      <c r="D12151">
        <f>IFERROR(Table7[[#This Row],[United States 10y]]-Table7[[#This Row],[United States 3y]],#N/A)</f>
        <v>2.42</v>
      </c>
    </row>
    <row r="12152" spans="1:4" x14ac:dyDescent="0.2">
      <c r="A12152" s="6">
        <f>Database!$A14237</f>
        <v>39657</v>
      </c>
      <c r="B12152">
        <f>IF(VLOOKUP(Table7[[#This Row],[Date]],Database!$A:$C,MATCH($B$1,Database!$A$1:$C$1,),)=0,#N/A,VLOOKUP(Table7[[#This Row],[Date]],Database!$A:$C,MATCH($B$1,Database!$A$1:$C$1,),))</f>
        <v>4.0599999999999996</v>
      </c>
      <c r="C12152">
        <f>IF(VLOOKUP(Table7[[#This Row],[Date]],Database!$A:$C,MATCH($C$1,Database!$A$1:$C$1,),)=0,#N/A,VLOOKUP(Table7[[#This Row],[Date]],Database!$A:$C,MATCH($C$1,Database!$A$1:$C$1,),))</f>
        <v>1.7</v>
      </c>
      <c r="D12152">
        <f>IFERROR(Table7[[#This Row],[United States 10y]]-Table7[[#This Row],[United States 3y]],#N/A)</f>
        <v>2.3599999999999994</v>
      </c>
    </row>
    <row r="12153" spans="1:4" x14ac:dyDescent="0.2">
      <c r="A12153" s="6">
        <f>Database!$A14238</f>
        <v>39658</v>
      </c>
      <c r="B12153">
        <f>IF(VLOOKUP(Table7[[#This Row],[Date]],Database!$A:$C,MATCH($B$1,Database!$A$1:$C$1,),)=0,#N/A,VLOOKUP(Table7[[#This Row],[Date]],Database!$A:$C,MATCH($B$1,Database!$A$1:$C$1,),))</f>
        <v>4.09</v>
      </c>
      <c r="C12153">
        <f>IF(VLOOKUP(Table7[[#This Row],[Date]],Database!$A:$C,MATCH($C$1,Database!$A$1:$C$1,),)=0,#N/A,VLOOKUP(Table7[[#This Row],[Date]],Database!$A:$C,MATCH($C$1,Database!$A$1:$C$1,),))</f>
        <v>1.69</v>
      </c>
      <c r="D12153">
        <f>IFERROR(Table7[[#This Row],[United States 10y]]-Table7[[#This Row],[United States 3y]],#N/A)</f>
        <v>2.4</v>
      </c>
    </row>
    <row r="12154" spans="1:4" x14ac:dyDescent="0.2">
      <c r="A12154" s="6">
        <f>Database!$A14239</f>
        <v>39659</v>
      </c>
      <c r="B12154">
        <f>IF(VLOOKUP(Table7[[#This Row],[Date]],Database!$A:$C,MATCH($B$1,Database!$A$1:$C$1,),)=0,#N/A,VLOOKUP(Table7[[#This Row],[Date]],Database!$A:$C,MATCH($B$1,Database!$A$1:$C$1,),))</f>
        <v>4.07</v>
      </c>
      <c r="C12154">
        <f>IF(VLOOKUP(Table7[[#This Row],[Date]],Database!$A:$C,MATCH($C$1,Database!$A$1:$C$1,),)=0,#N/A,VLOOKUP(Table7[[#This Row],[Date]],Database!$A:$C,MATCH($C$1,Database!$A$1:$C$1,),))</f>
        <v>1.67</v>
      </c>
      <c r="D12154">
        <f>IFERROR(Table7[[#This Row],[United States 10y]]-Table7[[#This Row],[United States 3y]],#N/A)</f>
        <v>2.4000000000000004</v>
      </c>
    </row>
    <row r="12155" spans="1:4" x14ac:dyDescent="0.2">
      <c r="A12155" s="6">
        <f>Database!$A14240</f>
        <v>39660</v>
      </c>
      <c r="B12155">
        <f>IF(VLOOKUP(Table7[[#This Row],[Date]],Database!$A:$C,MATCH($B$1,Database!$A$1:$C$1,),)=0,#N/A,VLOOKUP(Table7[[#This Row],[Date]],Database!$A:$C,MATCH($B$1,Database!$A$1:$C$1,),))</f>
        <v>3.99</v>
      </c>
      <c r="C12155">
        <f>IF(VLOOKUP(Table7[[#This Row],[Date]],Database!$A:$C,MATCH($C$1,Database!$A$1:$C$1,),)=0,#N/A,VLOOKUP(Table7[[#This Row],[Date]],Database!$A:$C,MATCH($C$1,Database!$A$1:$C$1,),))</f>
        <v>1.65</v>
      </c>
      <c r="D12155">
        <f>IFERROR(Table7[[#This Row],[United States 10y]]-Table7[[#This Row],[United States 3y]],#N/A)</f>
        <v>2.3400000000000003</v>
      </c>
    </row>
    <row r="12156" spans="1:4" x14ac:dyDescent="0.2">
      <c r="A12156" s="6">
        <f>Database!$A14241</f>
        <v>39661</v>
      </c>
      <c r="B12156">
        <f>IF(VLOOKUP(Table7[[#This Row],[Date]],Database!$A:$C,MATCH($B$1,Database!$A$1:$C$1,),)=0,#N/A,VLOOKUP(Table7[[#This Row],[Date]],Database!$A:$C,MATCH($B$1,Database!$A$1:$C$1,),))</f>
        <v>3.97</v>
      </c>
      <c r="C12156">
        <f>IF(VLOOKUP(Table7[[#This Row],[Date]],Database!$A:$C,MATCH($C$1,Database!$A$1:$C$1,),)=0,#N/A,VLOOKUP(Table7[[#This Row],[Date]],Database!$A:$C,MATCH($C$1,Database!$A$1:$C$1,),))</f>
        <v>1.63</v>
      </c>
      <c r="D12156">
        <f>IFERROR(Table7[[#This Row],[United States 10y]]-Table7[[#This Row],[United States 3y]],#N/A)</f>
        <v>2.3400000000000003</v>
      </c>
    </row>
    <row r="12157" spans="1:4" x14ac:dyDescent="0.2">
      <c r="A12157" s="6">
        <f>Database!$A14242</f>
        <v>39664</v>
      </c>
      <c r="B12157">
        <f>IF(VLOOKUP(Table7[[#This Row],[Date]],Database!$A:$C,MATCH($B$1,Database!$A$1:$C$1,),)=0,#N/A,VLOOKUP(Table7[[#This Row],[Date]],Database!$A:$C,MATCH($B$1,Database!$A$1:$C$1,),))</f>
        <v>3.98</v>
      </c>
      <c r="C12157">
        <f>IF(VLOOKUP(Table7[[#This Row],[Date]],Database!$A:$C,MATCH($C$1,Database!$A$1:$C$1,),)=0,#N/A,VLOOKUP(Table7[[#This Row],[Date]],Database!$A:$C,MATCH($C$1,Database!$A$1:$C$1,),))</f>
        <v>1.72</v>
      </c>
      <c r="D12157">
        <f>IFERROR(Table7[[#This Row],[United States 10y]]-Table7[[#This Row],[United States 3y]],#N/A)</f>
        <v>2.2599999999999998</v>
      </c>
    </row>
    <row r="12158" spans="1:4" x14ac:dyDescent="0.2">
      <c r="A12158" s="6">
        <f>Database!$A14243</f>
        <v>39665</v>
      </c>
      <c r="B12158">
        <f>IF(VLOOKUP(Table7[[#This Row],[Date]],Database!$A:$C,MATCH($B$1,Database!$A$1:$C$1,),)=0,#N/A,VLOOKUP(Table7[[#This Row],[Date]],Database!$A:$C,MATCH($B$1,Database!$A$1:$C$1,),))</f>
        <v>4.04</v>
      </c>
      <c r="C12158">
        <f>IF(VLOOKUP(Table7[[#This Row],[Date]],Database!$A:$C,MATCH($C$1,Database!$A$1:$C$1,),)=0,#N/A,VLOOKUP(Table7[[#This Row],[Date]],Database!$A:$C,MATCH($C$1,Database!$A$1:$C$1,),))</f>
        <v>1.72</v>
      </c>
      <c r="D12158">
        <f>IFERROR(Table7[[#This Row],[United States 10y]]-Table7[[#This Row],[United States 3y]],#N/A)</f>
        <v>2.3200000000000003</v>
      </c>
    </row>
    <row r="12159" spans="1:4" x14ac:dyDescent="0.2">
      <c r="A12159" s="6">
        <f>Database!$A14244</f>
        <v>39666</v>
      </c>
      <c r="B12159">
        <f>IF(VLOOKUP(Table7[[#This Row],[Date]],Database!$A:$C,MATCH($B$1,Database!$A$1:$C$1,),)=0,#N/A,VLOOKUP(Table7[[#This Row],[Date]],Database!$A:$C,MATCH($B$1,Database!$A$1:$C$1,),))</f>
        <v>4.0599999999999996</v>
      </c>
      <c r="C12159">
        <f>IF(VLOOKUP(Table7[[#This Row],[Date]],Database!$A:$C,MATCH($C$1,Database!$A$1:$C$1,),)=0,#N/A,VLOOKUP(Table7[[#This Row],[Date]],Database!$A:$C,MATCH($C$1,Database!$A$1:$C$1,),))</f>
        <v>1.61</v>
      </c>
      <c r="D12159">
        <f>IFERROR(Table7[[#This Row],[United States 10y]]-Table7[[#This Row],[United States 3y]],#N/A)</f>
        <v>2.4499999999999993</v>
      </c>
    </row>
    <row r="12160" spans="1:4" x14ac:dyDescent="0.2">
      <c r="A12160" s="6">
        <f>Database!$A14245</f>
        <v>39667</v>
      </c>
      <c r="B12160">
        <f>IF(VLOOKUP(Table7[[#This Row],[Date]],Database!$A:$C,MATCH($B$1,Database!$A$1:$C$1,),)=0,#N/A,VLOOKUP(Table7[[#This Row],[Date]],Database!$A:$C,MATCH($B$1,Database!$A$1:$C$1,),))</f>
        <v>3.92</v>
      </c>
      <c r="C12160">
        <f>IF(VLOOKUP(Table7[[#This Row],[Date]],Database!$A:$C,MATCH($C$1,Database!$A$1:$C$1,),)=0,#N/A,VLOOKUP(Table7[[#This Row],[Date]],Database!$A:$C,MATCH($C$1,Database!$A$1:$C$1,),))</f>
        <v>1.63</v>
      </c>
      <c r="D12160">
        <f>IFERROR(Table7[[#This Row],[United States 10y]]-Table7[[#This Row],[United States 3y]],#N/A)</f>
        <v>2.29</v>
      </c>
    </row>
    <row r="12161" spans="1:4" x14ac:dyDescent="0.2">
      <c r="A12161" s="6">
        <f>Database!$A14246</f>
        <v>39668</v>
      </c>
      <c r="B12161">
        <f>IF(VLOOKUP(Table7[[#This Row],[Date]],Database!$A:$C,MATCH($B$1,Database!$A$1:$C$1,),)=0,#N/A,VLOOKUP(Table7[[#This Row],[Date]],Database!$A:$C,MATCH($B$1,Database!$A$1:$C$1,),))</f>
        <v>3.94</v>
      </c>
      <c r="C12161">
        <f>IF(VLOOKUP(Table7[[#This Row],[Date]],Database!$A:$C,MATCH($C$1,Database!$A$1:$C$1,),)=0,#N/A,VLOOKUP(Table7[[#This Row],[Date]],Database!$A:$C,MATCH($C$1,Database!$A$1:$C$1,),))</f>
        <v>1.67</v>
      </c>
      <c r="D12161">
        <f>IFERROR(Table7[[#This Row],[United States 10y]]-Table7[[#This Row],[United States 3y]],#N/A)</f>
        <v>2.27</v>
      </c>
    </row>
    <row r="12162" spans="1:4" x14ac:dyDescent="0.2">
      <c r="A12162" s="6">
        <f>Database!$A14247</f>
        <v>39671</v>
      </c>
      <c r="B12162">
        <f>IF(VLOOKUP(Table7[[#This Row],[Date]],Database!$A:$C,MATCH($B$1,Database!$A$1:$C$1,),)=0,#N/A,VLOOKUP(Table7[[#This Row],[Date]],Database!$A:$C,MATCH($B$1,Database!$A$1:$C$1,),))</f>
        <v>3.99</v>
      </c>
      <c r="C12162">
        <f>IF(VLOOKUP(Table7[[#This Row],[Date]],Database!$A:$C,MATCH($C$1,Database!$A$1:$C$1,),)=0,#N/A,VLOOKUP(Table7[[#This Row],[Date]],Database!$A:$C,MATCH($C$1,Database!$A$1:$C$1,),))</f>
        <v>1.84</v>
      </c>
      <c r="D12162">
        <f>IFERROR(Table7[[#This Row],[United States 10y]]-Table7[[#This Row],[United States 3y]],#N/A)</f>
        <v>2.1500000000000004</v>
      </c>
    </row>
    <row r="12163" spans="1:4" x14ac:dyDescent="0.2">
      <c r="A12163" s="6">
        <f>Database!$A14248</f>
        <v>39672</v>
      </c>
      <c r="B12163">
        <f>IF(VLOOKUP(Table7[[#This Row],[Date]],Database!$A:$C,MATCH($B$1,Database!$A$1:$C$1,),)=0,#N/A,VLOOKUP(Table7[[#This Row],[Date]],Database!$A:$C,MATCH($B$1,Database!$A$1:$C$1,),))</f>
        <v>3.91</v>
      </c>
      <c r="C12163">
        <f>IF(VLOOKUP(Table7[[#This Row],[Date]],Database!$A:$C,MATCH($C$1,Database!$A$1:$C$1,),)=0,#N/A,VLOOKUP(Table7[[#This Row],[Date]],Database!$A:$C,MATCH($C$1,Database!$A$1:$C$1,),))</f>
        <v>1.83</v>
      </c>
      <c r="D12163">
        <f>IFERROR(Table7[[#This Row],[United States 10y]]-Table7[[#This Row],[United States 3y]],#N/A)</f>
        <v>2.08</v>
      </c>
    </row>
    <row r="12164" spans="1:4" x14ac:dyDescent="0.2">
      <c r="A12164" s="6">
        <f>Database!$A14249</f>
        <v>39673</v>
      </c>
      <c r="B12164">
        <f>IF(VLOOKUP(Table7[[#This Row],[Date]],Database!$A:$C,MATCH($B$1,Database!$A$1:$C$1,),)=0,#N/A,VLOOKUP(Table7[[#This Row],[Date]],Database!$A:$C,MATCH($B$1,Database!$A$1:$C$1,),))</f>
        <v>3.94</v>
      </c>
      <c r="C12164">
        <f>IF(VLOOKUP(Table7[[#This Row],[Date]],Database!$A:$C,MATCH($C$1,Database!$A$1:$C$1,),)=0,#N/A,VLOOKUP(Table7[[#This Row],[Date]],Database!$A:$C,MATCH($C$1,Database!$A$1:$C$1,),))</f>
        <v>1.82</v>
      </c>
      <c r="D12164">
        <f>IFERROR(Table7[[#This Row],[United States 10y]]-Table7[[#This Row],[United States 3y]],#N/A)</f>
        <v>2.12</v>
      </c>
    </row>
    <row r="12165" spans="1:4" x14ac:dyDescent="0.2">
      <c r="A12165" s="6">
        <f>Database!$A14250</f>
        <v>39674</v>
      </c>
      <c r="B12165">
        <f>IF(VLOOKUP(Table7[[#This Row],[Date]],Database!$A:$C,MATCH($B$1,Database!$A$1:$C$1,),)=0,#N/A,VLOOKUP(Table7[[#This Row],[Date]],Database!$A:$C,MATCH($B$1,Database!$A$1:$C$1,),))</f>
        <v>3.89</v>
      </c>
      <c r="C12165">
        <f>IF(VLOOKUP(Table7[[#This Row],[Date]],Database!$A:$C,MATCH($C$1,Database!$A$1:$C$1,),)=0,#N/A,VLOOKUP(Table7[[#This Row],[Date]],Database!$A:$C,MATCH($C$1,Database!$A$1:$C$1,),))</f>
        <v>1.85</v>
      </c>
      <c r="D12165">
        <f>IFERROR(Table7[[#This Row],[United States 10y]]-Table7[[#This Row],[United States 3y]],#N/A)</f>
        <v>2.04</v>
      </c>
    </row>
    <row r="12166" spans="1:4" x14ac:dyDescent="0.2">
      <c r="A12166" s="6">
        <f>Database!$A14251</f>
        <v>39675</v>
      </c>
      <c r="B12166">
        <f>IF(VLOOKUP(Table7[[#This Row],[Date]],Database!$A:$C,MATCH($B$1,Database!$A$1:$C$1,),)=0,#N/A,VLOOKUP(Table7[[#This Row],[Date]],Database!$A:$C,MATCH($B$1,Database!$A$1:$C$1,),))</f>
        <v>3.84</v>
      </c>
      <c r="C12166">
        <f>IF(VLOOKUP(Table7[[#This Row],[Date]],Database!$A:$C,MATCH($C$1,Database!$A$1:$C$1,),)=0,#N/A,VLOOKUP(Table7[[#This Row],[Date]],Database!$A:$C,MATCH($C$1,Database!$A$1:$C$1,),))</f>
        <v>1.81</v>
      </c>
      <c r="D12166">
        <f>IFERROR(Table7[[#This Row],[United States 10y]]-Table7[[#This Row],[United States 3y]],#N/A)</f>
        <v>2.0299999999999998</v>
      </c>
    </row>
    <row r="12167" spans="1:4" x14ac:dyDescent="0.2">
      <c r="A12167" s="6">
        <f>Database!$A14252</f>
        <v>39678</v>
      </c>
      <c r="B12167">
        <f>IF(VLOOKUP(Table7[[#This Row],[Date]],Database!$A:$C,MATCH($B$1,Database!$A$1:$C$1,),)=0,#N/A,VLOOKUP(Table7[[#This Row],[Date]],Database!$A:$C,MATCH($B$1,Database!$A$1:$C$1,),))</f>
        <v>3.82</v>
      </c>
      <c r="C12167">
        <f>IF(VLOOKUP(Table7[[#This Row],[Date]],Database!$A:$C,MATCH($C$1,Database!$A$1:$C$1,),)=0,#N/A,VLOOKUP(Table7[[#This Row],[Date]],Database!$A:$C,MATCH($C$1,Database!$A$1:$C$1,),))</f>
        <v>1.79</v>
      </c>
      <c r="D12167">
        <f>IFERROR(Table7[[#This Row],[United States 10y]]-Table7[[#This Row],[United States 3y]],#N/A)</f>
        <v>2.0299999999999998</v>
      </c>
    </row>
    <row r="12168" spans="1:4" x14ac:dyDescent="0.2">
      <c r="A12168" s="6">
        <f>Database!$A14253</f>
        <v>39679</v>
      </c>
      <c r="B12168">
        <f>IF(VLOOKUP(Table7[[#This Row],[Date]],Database!$A:$C,MATCH($B$1,Database!$A$1:$C$1,),)=0,#N/A,VLOOKUP(Table7[[#This Row],[Date]],Database!$A:$C,MATCH($B$1,Database!$A$1:$C$1,),))</f>
        <v>3.83</v>
      </c>
      <c r="C12168">
        <f>IF(VLOOKUP(Table7[[#This Row],[Date]],Database!$A:$C,MATCH($C$1,Database!$A$1:$C$1,),)=0,#N/A,VLOOKUP(Table7[[#This Row],[Date]],Database!$A:$C,MATCH($C$1,Database!$A$1:$C$1,),))</f>
        <v>1.77</v>
      </c>
      <c r="D12168">
        <f>IFERROR(Table7[[#This Row],[United States 10y]]-Table7[[#This Row],[United States 3y]],#N/A)</f>
        <v>2.06</v>
      </c>
    </row>
    <row r="12169" spans="1:4" x14ac:dyDescent="0.2">
      <c r="A12169" s="6">
        <f>Database!$A14254</f>
        <v>39680</v>
      </c>
      <c r="B12169">
        <f>IF(VLOOKUP(Table7[[#This Row],[Date]],Database!$A:$C,MATCH($B$1,Database!$A$1:$C$1,),)=0,#N/A,VLOOKUP(Table7[[#This Row],[Date]],Database!$A:$C,MATCH($B$1,Database!$A$1:$C$1,),))</f>
        <v>3.79</v>
      </c>
      <c r="C12169">
        <f>IF(VLOOKUP(Table7[[#This Row],[Date]],Database!$A:$C,MATCH($C$1,Database!$A$1:$C$1,),)=0,#N/A,VLOOKUP(Table7[[#This Row],[Date]],Database!$A:$C,MATCH($C$1,Database!$A$1:$C$1,),))</f>
        <v>1.68</v>
      </c>
      <c r="D12169">
        <f>IFERROR(Table7[[#This Row],[United States 10y]]-Table7[[#This Row],[United States 3y]],#N/A)</f>
        <v>2.1100000000000003</v>
      </c>
    </row>
    <row r="12170" spans="1:4" x14ac:dyDescent="0.2">
      <c r="A12170" s="6">
        <f>Database!$A14255</f>
        <v>39681</v>
      </c>
      <c r="B12170">
        <f>IF(VLOOKUP(Table7[[#This Row],[Date]],Database!$A:$C,MATCH($B$1,Database!$A$1:$C$1,),)=0,#N/A,VLOOKUP(Table7[[#This Row],[Date]],Database!$A:$C,MATCH($B$1,Database!$A$1:$C$1,),))</f>
        <v>3.84</v>
      </c>
      <c r="C12170">
        <f>IF(VLOOKUP(Table7[[#This Row],[Date]],Database!$A:$C,MATCH($C$1,Database!$A$1:$C$1,),)=0,#N/A,VLOOKUP(Table7[[#This Row],[Date]],Database!$A:$C,MATCH($C$1,Database!$A$1:$C$1,),))</f>
        <v>1.69</v>
      </c>
      <c r="D12170">
        <f>IFERROR(Table7[[#This Row],[United States 10y]]-Table7[[#This Row],[United States 3y]],#N/A)</f>
        <v>2.15</v>
      </c>
    </row>
    <row r="12171" spans="1:4" x14ac:dyDescent="0.2">
      <c r="A12171" s="6">
        <f>Database!$A14256</f>
        <v>39682</v>
      </c>
      <c r="B12171">
        <f>IF(VLOOKUP(Table7[[#This Row],[Date]],Database!$A:$C,MATCH($B$1,Database!$A$1:$C$1,),)=0,#N/A,VLOOKUP(Table7[[#This Row],[Date]],Database!$A:$C,MATCH($B$1,Database!$A$1:$C$1,),))</f>
        <v>3.87</v>
      </c>
      <c r="C12171">
        <f>IF(VLOOKUP(Table7[[#This Row],[Date]],Database!$A:$C,MATCH($C$1,Database!$A$1:$C$1,),)=0,#N/A,VLOOKUP(Table7[[#This Row],[Date]],Database!$A:$C,MATCH($C$1,Database!$A$1:$C$1,),))</f>
        <v>1.67</v>
      </c>
      <c r="D12171">
        <f>IFERROR(Table7[[#This Row],[United States 10y]]-Table7[[#This Row],[United States 3y]],#N/A)</f>
        <v>2.2000000000000002</v>
      </c>
    </row>
    <row r="12172" spans="1:4" x14ac:dyDescent="0.2">
      <c r="A12172" s="6">
        <f>Database!$A14257</f>
        <v>39685</v>
      </c>
      <c r="B12172">
        <f>IF(VLOOKUP(Table7[[#This Row],[Date]],Database!$A:$C,MATCH($B$1,Database!$A$1:$C$1,),)=0,#N/A,VLOOKUP(Table7[[#This Row],[Date]],Database!$A:$C,MATCH($B$1,Database!$A$1:$C$1,),))</f>
        <v>3.79</v>
      </c>
      <c r="C12172">
        <f>IF(VLOOKUP(Table7[[#This Row],[Date]],Database!$A:$C,MATCH($C$1,Database!$A$1:$C$1,),)=0,#N/A,VLOOKUP(Table7[[#This Row],[Date]],Database!$A:$C,MATCH($C$1,Database!$A$1:$C$1,),))</f>
        <v>1.71</v>
      </c>
      <c r="D12172">
        <f>IFERROR(Table7[[#This Row],[United States 10y]]-Table7[[#This Row],[United States 3y]],#N/A)</f>
        <v>2.08</v>
      </c>
    </row>
    <row r="12173" spans="1:4" x14ac:dyDescent="0.2">
      <c r="A12173" s="6">
        <f>Database!$A14258</f>
        <v>39686</v>
      </c>
      <c r="B12173">
        <f>IF(VLOOKUP(Table7[[#This Row],[Date]],Database!$A:$C,MATCH($B$1,Database!$A$1:$C$1,),)=0,#N/A,VLOOKUP(Table7[[#This Row],[Date]],Database!$A:$C,MATCH($B$1,Database!$A$1:$C$1,),))</f>
        <v>3.79</v>
      </c>
      <c r="C12173">
        <f>IF(VLOOKUP(Table7[[#This Row],[Date]],Database!$A:$C,MATCH($C$1,Database!$A$1:$C$1,),)=0,#N/A,VLOOKUP(Table7[[#This Row],[Date]],Database!$A:$C,MATCH($C$1,Database!$A$1:$C$1,),))</f>
        <v>1.68</v>
      </c>
      <c r="D12173">
        <f>IFERROR(Table7[[#This Row],[United States 10y]]-Table7[[#This Row],[United States 3y]],#N/A)</f>
        <v>2.1100000000000003</v>
      </c>
    </row>
    <row r="12174" spans="1:4" x14ac:dyDescent="0.2">
      <c r="A12174" s="6">
        <f>Database!$A14259</f>
        <v>39687</v>
      </c>
      <c r="B12174">
        <f>IF(VLOOKUP(Table7[[#This Row],[Date]],Database!$A:$C,MATCH($B$1,Database!$A$1:$C$1,),)=0,#N/A,VLOOKUP(Table7[[#This Row],[Date]],Database!$A:$C,MATCH($B$1,Database!$A$1:$C$1,),))</f>
        <v>3.77</v>
      </c>
      <c r="C12174">
        <f>IF(VLOOKUP(Table7[[#This Row],[Date]],Database!$A:$C,MATCH($C$1,Database!$A$1:$C$1,),)=0,#N/A,VLOOKUP(Table7[[#This Row],[Date]],Database!$A:$C,MATCH($C$1,Database!$A$1:$C$1,),))</f>
        <v>1.64</v>
      </c>
      <c r="D12174">
        <f>IFERROR(Table7[[#This Row],[United States 10y]]-Table7[[#This Row],[United States 3y]],#N/A)</f>
        <v>2.13</v>
      </c>
    </row>
    <row r="12175" spans="1:4" x14ac:dyDescent="0.2">
      <c r="A12175" s="6">
        <f>Database!$A14260</f>
        <v>39688</v>
      </c>
      <c r="B12175">
        <f>IF(VLOOKUP(Table7[[#This Row],[Date]],Database!$A:$C,MATCH($B$1,Database!$A$1:$C$1,),)=0,#N/A,VLOOKUP(Table7[[#This Row],[Date]],Database!$A:$C,MATCH($B$1,Database!$A$1:$C$1,),))</f>
        <v>3.79</v>
      </c>
      <c r="C12175">
        <f>IF(VLOOKUP(Table7[[#This Row],[Date]],Database!$A:$C,MATCH($C$1,Database!$A$1:$C$1,),)=0,#N/A,VLOOKUP(Table7[[#This Row],[Date]],Database!$A:$C,MATCH($C$1,Database!$A$1:$C$1,),))</f>
        <v>1.71</v>
      </c>
      <c r="D12175">
        <f>IFERROR(Table7[[#This Row],[United States 10y]]-Table7[[#This Row],[United States 3y]],#N/A)</f>
        <v>2.08</v>
      </c>
    </row>
    <row r="12176" spans="1:4" x14ac:dyDescent="0.2">
      <c r="A12176" s="6">
        <f>Database!$A14261</f>
        <v>39689</v>
      </c>
      <c r="B12176">
        <f>IF(VLOOKUP(Table7[[#This Row],[Date]],Database!$A:$C,MATCH($B$1,Database!$A$1:$C$1,),)=0,#N/A,VLOOKUP(Table7[[#This Row],[Date]],Database!$A:$C,MATCH($B$1,Database!$A$1:$C$1,),))</f>
        <v>3.83</v>
      </c>
      <c r="C12176">
        <f>IF(VLOOKUP(Table7[[#This Row],[Date]],Database!$A:$C,MATCH($C$1,Database!$A$1:$C$1,),)=0,#N/A,VLOOKUP(Table7[[#This Row],[Date]],Database!$A:$C,MATCH($C$1,Database!$A$1:$C$1,),))</f>
        <v>1.69</v>
      </c>
      <c r="D12176">
        <f>IFERROR(Table7[[#This Row],[United States 10y]]-Table7[[#This Row],[United States 3y]],#N/A)</f>
        <v>2.14</v>
      </c>
    </row>
    <row r="12177" spans="1:4" x14ac:dyDescent="0.2">
      <c r="A12177" s="6">
        <f>Database!$A14262</f>
        <v>39692</v>
      </c>
      <c r="B12177" t="e">
        <f>IF(VLOOKUP(Table7[[#This Row],[Date]],Database!$A:$C,MATCH($B$1,Database!$A$1:$C$1,),)=0,#N/A,VLOOKUP(Table7[[#This Row],[Date]],Database!$A:$C,MATCH($B$1,Database!$A$1:$C$1,),))</f>
        <v>#N/A</v>
      </c>
      <c r="C12177" t="e">
        <f>IF(VLOOKUP(Table7[[#This Row],[Date]],Database!$A:$C,MATCH($C$1,Database!$A$1:$C$1,),)=0,#N/A,VLOOKUP(Table7[[#This Row],[Date]],Database!$A:$C,MATCH($C$1,Database!$A$1:$C$1,),))</f>
        <v>#N/A</v>
      </c>
      <c r="D12177" t="e">
        <f>IFERROR(Table7[[#This Row],[United States 10y]]-Table7[[#This Row],[United States 3y]],#N/A)</f>
        <v>#N/A</v>
      </c>
    </row>
    <row r="12178" spans="1:4" x14ac:dyDescent="0.2">
      <c r="A12178" s="6">
        <f>Database!$A14263</f>
        <v>39693</v>
      </c>
      <c r="B12178">
        <f>IF(VLOOKUP(Table7[[#This Row],[Date]],Database!$A:$C,MATCH($B$1,Database!$A$1:$C$1,),)=0,#N/A,VLOOKUP(Table7[[#This Row],[Date]],Database!$A:$C,MATCH($B$1,Database!$A$1:$C$1,),))</f>
        <v>3.74</v>
      </c>
      <c r="C12178">
        <f>IF(VLOOKUP(Table7[[#This Row],[Date]],Database!$A:$C,MATCH($C$1,Database!$A$1:$C$1,),)=0,#N/A,VLOOKUP(Table7[[#This Row],[Date]],Database!$A:$C,MATCH($C$1,Database!$A$1:$C$1,),))</f>
        <v>1.69</v>
      </c>
      <c r="D12178">
        <f>IFERROR(Table7[[#This Row],[United States 10y]]-Table7[[#This Row],[United States 3y]],#N/A)</f>
        <v>2.0500000000000003</v>
      </c>
    </row>
    <row r="12179" spans="1:4" x14ac:dyDescent="0.2">
      <c r="A12179" s="6">
        <f>Database!$A14264</f>
        <v>39694</v>
      </c>
      <c r="B12179">
        <f>IF(VLOOKUP(Table7[[#This Row],[Date]],Database!$A:$C,MATCH($B$1,Database!$A$1:$C$1,),)=0,#N/A,VLOOKUP(Table7[[#This Row],[Date]],Database!$A:$C,MATCH($B$1,Database!$A$1:$C$1,),))</f>
        <v>3.71</v>
      </c>
      <c r="C12179">
        <f>IF(VLOOKUP(Table7[[#This Row],[Date]],Database!$A:$C,MATCH($C$1,Database!$A$1:$C$1,),)=0,#N/A,VLOOKUP(Table7[[#This Row],[Date]],Database!$A:$C,MATCH($C$1,Database!$A$1:$C$1,),))</f>
        <v>1.67</v>
      </c>
      <c r="D12179">
        <f>IFERROR(Table7[[#This Row],[United States 10y]]-Table7[[#This Row],[United States 3y]],#N/A)</f>
        <v>2.04</v>
      </c>
    </row>
    <row r="12180" spans="1:4" x14ac:dyDescent="0.2">
      <c r="A12180" s="6">
        <f>Database!$A14265</f>
        <v>39695</v>
      </c>
      <c r="B12180">
        <f>IF(VLOOKUP(Table7[[#This Row],[Date]],Database!$A:$C,MATCH($B$1,Database!$A$1:$C$1,),)=0,#N/A,VLOOKUP(Table7[[#This Row],[Date]],Database!$A:$C,MATCH($B$1,Database!$A$1:$C$1,),))</f>
        <v>3.64</v>
      </c>
      <c r="C12180">
        <f>IF(VLOOKUP(Table7[[#This Row],[Date]],Database!$A:$C,MATCH($C$1,Database!$A$1:$C$1,),)=0,#N/A,VLOOKUP(Table7[[#This Row],[Date]],Database!$A:$C,MATCH($C$1,Database!$A$1:$C$1,),))</f>
        <v>1.66</v>
      </c>
      <c r="D12180">
        <f>IFERROR(Table7[[#This Row],[United States 10y]]-Table7[[#This Row],[United States 3y]],#N/A)</f>
        <v>1.9800000000000002</v>
      </c>
    </row>
    <row r="12181" spans="1:4" x14ac:dyDescent="0.2">
      <c r="A12181" s="6">
        <f>Database!$A14266</f>
        <v>39696</v>
      </c>
      <c r="B12181">
        <f>IF(VLOOKUP(Table7[[#This Row],[Date]],Database!$A:$C,MATCH($B$1,Database!$A$1:$C$1,),)=0,#N/A,VLOOKUP(Table7[[#This Row],[Date]],Database!$A:$C,MATCH($B$1,Database!$A$1:$C$1,),))</f>
        <v>3.66</v>
      </c>
      <c r="C12181">
        <f>IF(VLOOKUP(Table7[[#This Row],[Date]],Database!$A:$C,MATCH($C$1,Database!$A$1:$C$1,),)=0,#N/A,VLOOKUP(Table7[[#This Row],[Date]],Database!$A:$C,MATCH($C$1,Database!$A$1:$C$1,),))</f>
        <v>1.65</v>
      </c>
      <c r="D12181">
        <f>IFERROR(Table7[[#This Row],[United States 10y]]-Table7[[#This Row],[United States 3y]],#N/A)</f>
        <v>2.0100000000000002</v>
      </c>
    </row>
    <row r="12182" spans="1:4" x14ac:dyDescent="0.2">
      <c r="A12182" s="6">
        <f>Database!$A14267</f>
        <v>39699</v>
      </c>
      <c r="B12182">
        <f>IF(VLOOKUP(Table7[[#This Row],[Date]],Database!$A:$C,MATCH($B$1,Database!$A$1:$C$1,),)=0,#N/A,VLOOKUP(Table7[[#This Row],[Date]],Database!$A:$C,MATCH($B$1,Database!$A$1:$C$1,),))</f>
        <v>3.66</v>
      </c>
      <c r="C12182">
        <f>IF(VLOOKUP(Table7[[#This Row],[Date]],Database!$A:$C,MATCH($C$1,Database!$A$1:$C$1,),)=0,#N/A,VLOOKUP(Table7[[#This Row],[Date]],Database!$A:$C,MATCH($C$1,Database!$A$1:$C$1,),))</f>
        <v>1.69</v>
      </c>
      <c r="D12182">
        <f>IFERROR(Table7[[#This Row],[United States 10y]]-Table7[[#This Row],[United States 3y]],#N/A)</f>
        <v>1.9700000000000002</v>
      </c>
    </row>
    <row r="12183" spans="1:4" x14ac:dyDescent="0.2">
      <c r="A12183" s="6">
        <f>Database!$A14268</f>
        <v>39700</v>
      </c>
      <c r="B12183">
        <f>IF(VLOOKUP(Table7[[#This Row],[Date]],Database!$A:$C,MATCH($B$1,Database!$A$1:$C$1,),)=0,#N/A,VLOOKUP(Table7[[#This Row],[Date]],Database!$A:$C,MATCH($B$1,Database!$A$1:$C$1,),))</f>
        <v>3.62</v>
      </c>
      <c r="C12183">
        <f>IF(VLOOKUP(Table7[[#This Row],[Date]],Database!$A:$C,MATCH($C$1,Database!$A$1:$C$1,),)=0,#N/A,VLOOKUP(Table7[[#This Row],[Date]],Database!$A:$C,MATCH($C$1,Database!$A$1:$C$1,),))</f>
        <v>1.63</v>
      </c>
      <c r="D12183">
        <f>IFERROR(Table7[[#This Row],[United States 10y]]-Table7[[#This Row],[United States 3y]],#N/A)</f>
        <v>1.9900000000000002</v>
      </c>
    </row>
    <row r="12184" spans="1:4" x14ac:dyDescent="0.2">
      <c r="A12184" s="6">
        <f>Database!$A14269</f>
        <v>39701</v>
      </c>
      <c r="B12184">
        <f>IF(VLOOKUP(Table7[[#This Row],[Date]],Database!$A:$C,MATCH($B$1,Database!$A$1:$C$1,),)=0,#N/A,VLOOKUP(Table7[[#This Row],[Date]],Database!$A:$C,MATCH($B$1,Database!$A$1:$C$1,),))</f>
        <v>3.65</v>
      </c>
      <c r="C12184">
        <f>IF(VLOOKUP(Table7[[#This Row],[Date]],Database!$A:$C,MATCH($C$1,Database!$A$1:$C$1,),)=0,#N/A,VLOOKUP(Table7[[#This Row],[Date]],Database!$A:$C,MATCH($C$1,Database!$A$1:$C$1,),))</f>
        <v>1.62</v>
      </c>
      <c r="D12184">
        <f>IFERROR(Table7[[#This Row],[United States 10y]]-Table7[[#This Row],[United States 3y]],#N/A)</f>
        <v>2.0299999999999998</v>
      </c>
    </row>
    <row r="12185" spans="1:4" x14ac:dyDescent="0.2">
      <c r="A12185" s="6">
        <f>Database!$A14270</f>
        <v>39702</v>
      </c>
      <c r="B12185">
        <f>IF(VLOOKUP(Table7[[#This Row],[Date]],Database!$A:$C,MATCH($B$1,Database!$A$1:$C$1,),)=0,#N/A,VLOOKUP(Table7[[#This Row],[Date]],Database!$A:$C,MATCH($B$1,Database!$A$1:$C$1,),))</f>
        <v>3.64</v>
      </c>
      <c r="C12185">
        <f>IF(VLOOKUP(Table7[[#This Row],[Date]],Database!$A:$C,MATCH($C$1,Database!$A$1:$C$1,),)=0,#N/A,VLOOKUP(Table7[[#This Row],[Date]],Database!$A:$C,MATCH($C$1,Database!$A$1:$C$1,),))</f>
        <v>1.58</v>
      </c>
      <c r="D12185">
        <f>IFERROR(Table7[[#This Row],[United States 10y]]-Table7[[#This Row],[United States 3y]],#N/A)</f>
        <v>2.06</v>
      </c>
    </row>
    <row r="12186" spans="1:4" x14ac:dyDescent="0.2">
      <c r="A12186" s="6">
        <f>Database!$A14271</f>
        <v>39703</v>
      </c>
      <c r="B12186">
        <f>IF(VLOOKUP(Table7[[#This Row],[Date]],Database!$A:$C,MATCH($B$1,Database!$A$1:$C$1,),)=0,#N/A,VLOOKUP(Table7[[#This Row],[Date]],Database!$A:$C,MATCH($B$1,Database!$A$1:$C$1,),))</f>
        <v>3.74</v>
      </c>
      <c r="C12186">
        <f>IF(VLOOKUP(Table7[[#This Row],[Date]],Database!$A:$C,MATCH($C$1,Database!$A$1:$C$1,),)=0,#N/A,VLOOKUP(Table7[[#This Row],[Date]],Database!$A:$C,MATCH($C$1,Database!$A$1:$C$1,),))</f>
        <v>1.46</v>
      </c>
      <c r="D12186">
        <f>IFERROR(Table7[[#This Row],[United States 10y]]-Table7[[#This Row],[United States 3y]],#N/A)</f>
        <v>2.2800000000000002</v>
      </c>
    </row>
    <row r="12187" spans="1:4" x14ac:dyDescent="0.2">
      <c r="A12187" s="6">
        <f>Database!$A14272</f>
        <v>39706</v>
      </c>
      <c r="B12187">
        <f>IF(VLOOKUP(Table7[[#This Row],[Date]],Database!$A:$C,MATCH($B$1,Database!$A$1:$C$1,),)=0,#N/A,VLOOKUP(Table7[[#This Row],[Date]],Database!$A:$C,MATCH($B$1,Database!$A$1:$C$1,),))</f>
        <v>3.47</v>
      </c>
      <c r="C12187">
        <f>IF(VLOOKUP(Table7[[#This Row],[Date]],Database!$A:$C,MATCH($C$1,Database!$A$1:$C$1,),)=0,#N/A,VLOOKUP(Table7[[#This Row],[Date]],Database!$A:$C,MATCH($C$1,Database!$A$1:$C$1,),))</f>
        <v>1.03</v>
      </c>
      <c r="D12187">
        <f>IFERROR(Table7[[#This Row],[United States 10y]]-Table7[[#This Row],[United States 3y]],#N/A)</f>
        <v>2.4400000000000004</v>
      </c>
    </row>
    <row r="12188" spans="1:4" x14ac:dyDescent="0.2">
      <c r="A12188" s="6">
        <f>Database!$A14273</f>
        <v>39707</v>
      </c>
      <c r="B12188">
        <f>IF(VLOOKUP(Table7[[#This Row],[Date]],Database!$A:$C,MATCH($B$1,Database!$A$1:$C$1,),)=0,#N/A,VLOOKUP(Table7[[#This Row],[Date]],Database!$A:$C,MATCH($B$1,Database!$A$1:$C$1,),))</f>
        <v>3.48</v>
      </c>
      <c r="C12188">
        <f>IF(VLOOKUP(Table7[[#This Row],[Date]],Database!$A:$C,MATCH($C$1,Database!$A$1:$C$1,),)=0,#N/A,VLOOKUP(Table7[[#This Row],[Date]],Database!$A:$C,MATCH($C$1,Database!$A$1:$C$1,),))</f>
        <v>0.84</v>
      </c>
      <c r="D12188">
        <f>IFERROR(Table7[[#This Row],[United States 10y]]-Table7[[#This Row],[United States 3y]],#N/A)</f>
        <v>2.64</v>
      </c>
    </row>
    <row r="12189" spans="1:4" x14ac:dyDescent="0.2">
      <c r="A12189" s="6">
        <f>Database!$A14274</f>
        <v>39708</v>
      </c>
      <c r="B12189">
        <f>IF(VLOOKUP(Table7[[#This Row],[Date]],Database!$A:$C,MATCH($B$1,Database!$A$1:$C$1,),)=0,#N/A,VLOOKUP(Table7[[#This Row],[Date]],Database!$A:$C,MATCH($B$1,Database!$A$1:$C$1,),))</f>
        <v>3.41</v>
      </c>
      <c r="C12189">
        <f>IF(VLOOKUP(Table7[[#This Row],[Date]],Database!$A:$C,MATCH($C$1,Database!$A$1:$C$1,),)=0,#N/A,VLOOKUP(Table7[[#This Row],[Date]],Database!$A:$C,MATCH($C$1,Database!$A$1:$C$1,),))</f>
        <v>0.03</v>
      </c>
      <c r="D12189">
        <f>IFERROR(Table7[[#This Row],[United States 10y]]-Table7[[#This Row],[United States 3y]],#N/A)</f>
        <v>3.3800000000000003</v>
      </c>
    </row>
    <row r="12190" spans="1:4" x14ac:dyDescent="0.2">
      <c r="A12190" s="6">
        <f>Database!$A14275</f>
        <v>39709</v>
      </c>
      <c r="B12190">
        <f>IF(VLOOKUP(Table7[[#This Row],[Date]],Database!$A:$C,MATCH($B$1,Database!$A$1:$C$1,),)=0,#N/A,VLOOKUP(Table7[[#This Row],[Date]],Database!$A:$C,MATCH($B$1,Database!$A$1:$C$1,),))</f>
        <v>3.54</v>
      </c>
      <c r="C12190">
        <f>IF(VLOOKUP(Table7[[#This Row],[Date]],Database!$A:$C,MATCH($C$1,Database!$A$1:$C$1,),)=0,#N/A,VLOOKUP(Table7[[#This Row],[Date]],Database!$A:$C,MATCH($C$1,Database!$A$1:$C$1,),))</f>
        <v>0.23</v>
      </c>
      <c r="D12190">
        <f>IFERROR(Table7[[#This Row],[United States 10y]]-Table7[[#This Row],[United States 3y]],#N/A)</f>
        <v>3.31</v>
      </c>
    </row>
    <row r="12191" spans="1:4" x14ac:dyDescent="0.2">
      <c r="A12191" s="6">
        <f>Database!$A14276</f>
        <v>39710</v>
      </c>
      <c r="B12191">
        <f>IF(VLOOKUP(Table7[[#This Row],[Date]],Database!$A:$C,MATCH($B$1,Database!$A$1:$C$1,),)=0,#N/A,VLOOKUP(Table7[[#This Row],[Date]],Database!$A:$C,MATCH($B$1,Database!$A$1:$C$1,),))</f>
        <v>3.78</v>
      </c>
      <c r="C12191">
        <f>IF(VLOOKUP(Table7[[#This Row],[Date]],Database!$A:$C,MATCH($C$1,Database!$A$1:$C$1,),)=0,#N/A,VLOOKUP(Table7[[#This Row],[Date]],Database!$A:$C,MATCH($C$1,Database!$A$1:$C$1,),))</f>
        <v>0.97</v>
      </c>
      <c r="D12191">
        <f>IFERROR(Table7[[#This Row],[United States 10y]]-Table7[[#This Row],[United States 3y]],#N/A)</f>
        <v>2.8099999999999996</v>
      </c>
    </row>
    <row r="12192" spans="1:4" x14ac:dyDescent="0.2">
      <c r="A12192" s="6">
        <f>Database!$A14277</f>
        <v>39713</v>
      </c>
      <c r="B12192">
        <f>IF(VLOOKUP(Table7[[#This Row],[Date]],Database!$A:$C,MATCH($B$1,Database!$A$1:$C$1,),)=0,#N/A,VLOOKUP(Table7[[#This Row],[Date]],Database!$A:$C,MATCH($B$1,Database!$A$1:$C$1,),))</f>
        <v>3.83</v>
      </c>
      <c r="C12192">
        <f>IF(VLOOKUP(Table7[[#This Row],[Date]],Database!$A:$C,MATCH($C$1,Database!$A$1:$C$1,),)=0,#N/A,VLOOKUP(Table7[[#This Row],[Date]],Database!$A:$C,MATCH($C$1,Database!$A$1:$C$1,),))</f>
        <v>1.29</v>
      </c>
      <c r="D12192">
        <f>IFERROR(Table7[[#This Row],[United States 10y]]-Table7[[#This Row],[United States 3y]],#N/A)</f>
        <v>2.54</v>
      </c>
    </row>
    <row r="12193" spans="1:4" x14ac:dyDescent="0.2">
      <c r="A12193" s="6">
        <f>Database!$A14278</f>
        <v>39714</v>
      </c>
      <c r="B12193">
        <f>IF(VLOOKUP(Table7[[#This Row],[Date]],Database!$A:$C,MATCH($B$1,Database!$A$1:$C$1,),)=0,#N/A,VLOOKUP(Table7[[#This Row],[Date]],Database!$A:$C,MATCH($B$1,Database!$A$1:$C$1,),))</f>
        <v>3.85</v>
      </c>
      <c r="C12193">
        <f>IF(VLOOKUP(Table7[[#This Row],[Date]],Database!$A:$C,MATCH($C$1,Database!$A$1:$C$1,),)=0,#N/A,VLOOKUP(Table7[[#This Row],[Date]],Database!$A:$C,MATCH($C$1,Database!$A$1:$C$1,),))</f>
        <v>0.81</v>
      </c>
      <c r="D12193">
        <f>IFERROR(Table7[[#This Row],[United States 10y]]-Table7[[#This Row],[United States 3y]],#N/A)</f>
        <v>3.04</v>
      </c>
    </row>
    <row r="12194" spans="1:4" x14ac:dyDescent="0.2">
      <c r="A12194" s="6">
        <f>Database!$A14279</f>
        <v>39715</v>
      </c>
      <c r="B12194">
        <f>IF(VLOOKUP(Table7[[#This Row],[Date]],Database!$A:$C,MATCH($B$1,Database!$A$1:$C$1,),)=0,#N/A,VLOOKUP(Table7[[#This Row],[Date]],Database!$A:$C,MATCH($B$1,Database!$A$1:$C$1,),))</f>
        <v>3.8</v>
      </c>
      <c r="C12194">
        <f>IF(VLOOKUP(Table7[[#This Row],[Date]],Database!$A:$C,MATCH($C$1,Database!$A$1:$C$1,),)=0,#N/A,VLOOKUP(Table7[[#This Row],[Date]],Database!$A:$C,MATCH($C$1,Database!$A$1:$C$1,),))</f>
        <v>0.5</v>
      </c>
      <c r="D12194">
        <f>IFERROR(Table7[[#This Row],[United States 10y]]-Table7[[#This Row],[United States 3y]],#N/A)</f>
        <v>3.3</v>
      </c>
    </row>
    <row r="12195" spans="1:4" x14ac:dyDescent="0.2">
      <c r="A12195" s="6">
        <f>Database!$A14280</f>
        <v>39716</v>
      </c>
      <c r="B12195">
        <f>IF(VLOOKUP(Table7[[#This Row],[Date]],Database!$A:$C,MATCH($B$1,Database!$A$1:$C$1,),)=0,#N/A,VLOOKUP(Table7[[#This Row],[Date]],Database!$A:$C,MATCH($B$1,Database!$A$1:$C$1,),))</f>
        <v>3.88</v>
      </c>
      <c r="C12195">
        <f>IF(VLOOKUP(Table7[[#This Row],[Date]],Database!$A:$C,MATCH($C$1,Database!$A$1:$C$1,),)=0,#N/A,VLOOKUP(Table7[[#This Row],[Date]],Database!$A:$C,MATCH($C$1,Database!$A$1:$C$1,),))</f>
        <v>0.75</v>
      </c>
      <c r="D12195">
        <f>IFERROR(Table7[[#This Row],[United States 10y]]-Table7[[#This Row],[United States 3y]],#N/A)</f>
        <v>3.13</v>
      </c>
    </row>
    <row r="12196" spans="1:4" x14ac:dyDescent="0.2">
      <c r="A12196" s="6">
        <f>Database!$A14281</f>
        <v>39717</v>
      </c>
      <c r="B12196">
        <f>IF(VLOOKUP(Table7[[#This Row],[Date]],Database!$A:$C,MATCH($B$1,Database!$A$1:$C$1,),)=0,#N/A,VLOOKUP(Table7[[#This Row],[Date]],Database!$A:$C,MATCH($B$1,Database!$A$1:$C$1,),))</f>
        <v>3.85</v>
      </c>
      <c r="C12196">
        <f>IF(VLOOKUP(Table7[[#This Row],[Date]],Database!$A:$C,MATCH($C$1,Database!$A$1:$C$1,),)=0,#N/A,VLOOKUP(Table7[[#This Row],[Date]],Database!$A:$C,MATCH($C$1,Database!$A$1:$C$1,),))</f>
        <v>0.86</v>
      </c>
      <c r="D12196">
        <f>IFERROR(Table7[[#This Row],[United States 10y]]-Table7[[#This Row],[United States 3y]],#N/A)</f>
        <v>2.99</v>
      </c>
    </row>
    <row r="12197" spans="1:4" x14ac:dyDescent="0.2">
      <c r="A12197" s="6">
        <f>Database!$A14282</f>
        <v>39720</v>
      </c>
      <c r="B12197">
        <f>IF(VLOOKUP(Table7[[#This Row],[Date]],Database!$A:$C,MATCH($B$1,Database!$A$1:$C$1,),)=0,#N/A,VLOOKUP(Table7[[#This Row],[Date]],Database!$A:$C,MATCH($B$1,Database!$A$1:$C$1,),))</f>
        <v>3.61</v>
      </c>
      <c r="C12197">
        <f>IF(VLOOKUP(Table7[[#This Row],[Date]],Database!$A:$C,MATCH($C$1,Database!$A$1:$C$1,),)=0,#N/A,VLOOKUP(Table7[[#This Row],[Date]],Database!$A:$C,MATCH($C$1,Database!$A$1:$C$1,),))</f>
        <v>0.96</v>
      </c>
      <c r="D12197">
        <f>IFERROR(Table7[[#This Row],[United States 10y]]-Table7[[#This Row],[United States 3y]],#N/A)</f>
        <v>2.65</v>
      </c>
    </row>
    <row r="12198" spans="1:4" x14ac:dyDescent="0.2">
      <c r="A12198" s="6">
        <f>Database!$A14283</f>
        <v>39721</v>
      </c>
      <c r="B12198">
        <f>IF(VLOOKUP(Table7[[#This Row],[Date]],Database!$A:$C,MATCH($B$1,Database!$A$1:$C$1,),)=0,#N/A,VLOOKUP(Table7[[#This Row],[Date]],Database!$A:$C,MATCH($B$1,Database!$A$1:$C$1,),))</f>
        <v>3.85</v>
      </c>
      <c r="C12198">
        <f>IF(VLOOKUP(Table7[[#This Row],[Date]],Database!$A:$C,MATCH($C$1,Database!$A$1:$C$1,),)=0,#N/A,VLOOKUP(Table7[[#This Row],[Date]],Database!$A:$C,MATCH($C$1,Database!$A$1:$C$1,),))</f>
        <v>0.9</v>
      </c>
      <c r="D12198">
        <f>IFERROR(Table7[[#This Row],[United States 10y]]-Table7[[#This Row],[United States 3y]],#N/A)</f>
        <v>2.95</v>
      </c>
    </row>
    <row r="12199" spans="1:4" x14ac:dyDescent="0.2">
      <c r="A12199" s="6">
        <f>Database!$A14284</f>
        <v>39722</v>
      </c>
      <c r="B12199">
        <f>IF(VLOOKUP(Table7[[#This Row],[Date]],Database!$A:$C,MATCH($B$1,Database!$A$1:$C$1,),)=0,#N/A,VLOOKUP(Table7[[#This Row],[Date]],Database!$A:$C,MATCH($B$1,Database!$A$1:$C$1,),))</f>
        <v>3.77</v>
      </c>
      <c r="C12199">
        <f>IF(VLOOKUP(Table7[[#This Row],[Date]],Database!$A:$C,MATCH($C$1,Database!$A$1:$C$1,),)=0,#N/A,VLOOKUP(Table7[[#This Row],[Date]],Database!$A:$C,MATCH($C$1,Database!$A$1:$C$1,),))</f>
        <v>0.84</v>
      </c>
      <c r="D12199">
        <f>IFERROR(Table7[[#This Row],[United States 10y]]-Table7[[#This Row],[United States 3y]],#N/A)</f>
        <v>2.93</v>
      </c>
    </row>
    <row r="12200" spans="1:4" x14ac:dyDescent="0.2">
      <c r="A12200" s="6">
        <f>Database!$A14285</f>
        <v>39723</v>
      </c>
      <c r="B12200">
        <f>IF(VLOOKUP(Table7[[#This Row],[Date]],Database!$A:$C,MATCH($B$1,Database!$A$1:$C$1,),)=0,#N/A,VLOOKUP(Table7[[#This Row],[Date]],Database!$A:$C,MATCH($B$1,Database!$A$1:$C$1,),))</f>
        <v>3.66</v>
      </c>
      <c r="C12200">
        <f>IF(VLOOKUP(Table7[[#This Row],[Date]],Database!$A:$C,MATCH($C$1,Database!$A$1:$C$1,),)=0,#N/A,VLOOKUP(Table7[[#This Row],[Date]],Database!$A:$C,MATCH($C$1,Database!$A$1:$C$1,),))</f>
        <v>0.62</v>
      </c>
      <c r="D12200">
        <f>IFERROR(Table7[[#This Row],[United States 10y]]-Table7[[#This Row],[United States 3y]],#N/A)</f>
        <v>3.04</v>
      </c>
    </row>
    <row r="12201" spans="1:4" x14ac:dyDescent="0.2">
      <c r="A12201" s="6">
        <f>Database!$A14286</f>
        <v>39724</v>
      </c>
      <c r="B12201">
        <f>IF(VLOOKUP(Table7[[#This Row],[Date]],Database!$A:$C,MATCH($B$1,Database!$A$1:$C$1,),)=0,#N/A,VLOOKUP(Table7[[#This Row],[Date]],Database!$A:$C,MATCH($B$1,Database!$A$1:$C$1,),))</f>
        <v>3.63</v>
      </c>
      <c r="C12201">
        <f>IF(VLOOKUP(Table7[[#This Row],[Date]],Database!$A:$C,MATCH($C$1,Database!$A$1:$C$1,),)=0,#N/A,VLOOKUP(Table7[[#This Row],[Date]],Database!$A:$C,MATCH($C$1,Database!$A$1:$C$1,),))</f>
        <v>0.5</v>
      </c>
      <c r="D12201">
        <f>IFERROR(Table7[[#This Row],[United States 10y]]-Table7[[#This Row],[United States 3y]],#N/A)</f>
        <v>3.13</v>
      </c>
    </row>
    <row r="12202" spans="1:4" x14ac:dyDescent="0.2">
      <c r="A12202" s="6">
        <f>Database!$A14287</f>
        <v>39727</v>
      </c>
      <c r="B12202">
        <f>IF(VLOOKUP(Table7[[#This Row],[Date]],Database!$A:$C,MATCH($B$1,Database!$A$1:$C$1,),)=0,#N/A,VLOOKUP(Table7[[#This Row],[Date]],Database!$A:$C,MATCH($B$1,Database!$A$1:$C$1,),))</f>
        <v>3.48</v>
      </c>
      <c r="C12202">
        <f>IF(VLOOKUP(Table7[[#This Row],[Date]],Database!$A:$C,MATCH($C$1,Database!$A$1:$C$1,),)=0,#N/A,VLOOKUP(Table7[[#This Row],[Date]],Database!$A:$C,MATCH($C$1,Database!$A$1:$C$1,),))</f>
        <v>0.54</v>
      </c>
      <c r="D12202">
        <f>IFERROR(Table7[[#This Row],[United States 10y]]-Table7[[#This Row],[United States 3y]],#N/A)</f>
        <v>2.94</v>
      </c>
    </row>
    <row r="12203" spans="1:4" x14ac:dyDescent="0.2">
      <c r="A12203" s="6">
        <f>Database!$A14288</f>
        <v>39728</v>
      </c>
      <c r="B12203">
        <f>IF(VLOOKUP(Table7[[#This Row],[Date]],Database!$A:$C,MATCH($B$1,Database!$A$1:$C$1,),)=0,#N/A,VLOOKUP(Table7[[#This Row],[Date]],Database!$A:$C,MATCH($B$1,Database!$A$1:$C$1,),))</f>
        <v>3.5</v>
      </c>
      <c r="C12203">
        <f>IF(VLOOKUP(Table7[[#This Row],[Date]],Database!$A:$C,MATCH($C$1,Database!$A$1:$C$1,),)=0,#N/A,VLOOKUP(Table7[[#This Row],[Date]],Database!$A:$C,MATCH($C$1,Database!$A$1:$C$1,),))</f>
        <v>0.81</v>
      </c>
      <c r="D12203">
        <f>IFERROR(Table7[[#This Row],[United States 10y]]-Table7[[#This Row],[United States 3y]],#N/A)</f>
        <v>2.69</v>
      </c>
    </row>
    <row r="12204" spans="1:4" x14ac:dyDescent="0.2">
      <c r="A12204" s="6">
        <f>Database!$A14289</f>
        <v>39729</v>
      </c>
      <c r="B12204">
        <f>IF(VLOOKUP(Table7[[#This Row],[Date]],Database!$A:$C,MATCH($B$1,Database!$A$1:$C$1,),)=0,#N/A,VLOOKUP(Table7[[#This Row],[Date]],Database!$A:$C,MATCH($B$1,Database!$A$1:$C$1,),))</f>
        <v>3.72</v>
      </c>
      <c r="C12204">
        <f>IF(VLOOKUP(Table7[[#This Row],[Date]],Database!$A:$C,MATCH($C$1,Database!$A$1:$C$1,),)=0,#N/A,VLOOKUP(Table7[[#This Row],[Date]],Database!$A:$C,MATCH($C$1,Database!$A$1:$C$1,),))</f>
        <v>0.67</v>
      </c>
      <c r="D12204">
        <f>IFERROR(Table7[[#This Row],[United States 10y]]-Table7[[#This Row],[United States 3y]],#N/A)</f>
        <v>3.0500000000000003</v>
      </c>
    </row>
    <row r="12205" spans="1:4" x14ac:dyDescent="0.2">
      <c r="A12205" s="6">
        <f>Database!$A14290</f>
        <v>39730</v>
      </c>
      <c r="B12205">
        <f>IF(VLOOKUP(Table7[[#This Row],[Date]],Database!$A:$C,MATCH($B$1,Database!$A$1:$C$1,),)=0,#N/A,VLOOKUP(Table7[[#This Row],[Date]],Database!$A:$C,MATCH($B$1,Database!$A$1:$C$1,),))</f>
        <v>3.84</v>
      </c>
      <c r="C12205">
        <f>IF(VLOOKUP(Table7[[#This Row],[Date]],Database!$A:$C,MATCH($C$1,Database!$A$1:$C$1,),)=0,#N/A,VLOOKUP(Table7[[#This Row],[Date]],Database!$A:$C,MATCH($C$1,Database!$A$1:$C$1,),))</f>
        <v>0.57999999999999996</v>
      </c>
      <c r="D12205">
        <f>IFERROR(Table7[[#This Row],[United States 10y]]-Table7[[#This Row],[United States 3y]],#N/A)</f>
        <v>3.26</v>
      </c>
    </row>
    <row r="12206" spans="1:4" x14ac:dyDescent="0.2">
      <c r="A12206" s="6">
        <f>Database!$A14291</f>
        <v>39731</v>
      </c>
      <c r="B12206">
        <f>IF(VLOOKUP(Table7[[#This Row],[Date]],Database!$A:$C,MATCH($B$1,Database!$A$1:$C$1,),)=0,#N/A,VLOOKUP(Table7[[#This Row],[Date]],Database!$A:$C,MATCH($B$1,Database!$A$1:$C$1,),))</f>
        <v>3.89</v>
      </c>
      <c r="C12206">
        <f>IF(VLOOKUP(Table7[[#This Row],[Date]],Database!$A:$C,MATCH($C$1,Database!$A$1:$C$1,),)=0,#N/A,VLOOKUP(Table7[[#This Row],[Date]],Database!$A:$C,MATCH($C$1,Database!$A$1:$C$1,),))</f>
        <v>0.24</v>
      </c>
      <c r="D12206">
        <f>IFERROR(Table7[[#This Row],[United States 10y]]-Table7[[#This Row],[United States 3y]],#N/A)</f>
        <v>3.6500000000000004</v>
      </c>
    </row>
    <row r="12207" spans="1:4" x14ac:dyDescent="0.2">
      <c r="A12207" s="6">
        <f>Database!$A14292</f>
        <v>39734</v>
      </c>
      <c r="B12207" t="e">
        <f>IF(VLOOKUP(Table7[[#This Row],[Date]],Database!$A:$C,MATCH($B$1,Database!$A$1:$C$1,),)=0,#N/A,VLOOKUP(Table7[[#This Row],[Date]],Database!$A:$C,MATCH($B$1,Database!$A$1:$C$1,),))</f>
        <v>#N/A</v>
      </c>
      <c r="C12207" t="e">
        <f>IF(VLOOKUP(Table7[[#This Row],[Date]],Database!$A:$C,MATCH($C$1,Database!$A$1:$C$1,),)=0,#N/A,VLOOKUP(Table7[[#This Row],[Date]],Database!$A:$C,MATCH($C$1,Database!$A$1:$C$1,),))</f>
        <v>#N/A</v>
      </c>
      <c r="D12207" t="e">
        <f>IFERROR(Table7[[#This Row],[United States 10y]]-Table7[[#This Row],[United States 3y]],#N/A)</f>
        <v>#N/A</v>
      </c>
    </row>
    <row r="12208" spans="1:4" x14ac:dyDescent="0.2">
      <c r="A12208" s="6">
        <f>Database!$A14293</f>
        <v>39735</v>
      </c>
      <c r="B12208">
        <f>IF(VLOOKUP(Table7[[#This Row],[Date]],Database!$A:$C,MATCH($B$1,Database!$A$1:$C$1,),)=0,#N/A,VLOOKUP(Table7[[#This Row],[Date]],Database!$A:$C,MATCH($B$1,Database!$A$1:$C$1,),))</f>
        <v>4.08</v>
      </c>
      <c r="C12208">
        <f>IF(VLOOKUP(Table7[[#This Row],[Date]],Database!$A:$C,MATCH($C$1,Database!$A$1:$C$1,),)=0,#N/A,VLOOKUP(Table7[[#This Row],[Date]],Database!$A:$C,MATCH($C$1,Database!$A$1:$C$1,),))</f>
        <v>0.34</v>
      </c>
      <c r="D12208">
        <f>IFERROR(Table7[[#This Row],[United States 10y]]-Table7[[#This Row],[United States 3y]],#N/A)</f>
        <v>3.74</v>
      </c>
    </row>
    <row r="12209" spans="1:4" x14ac:dyDescent="0.2">
      <c r="A12209" s="6">
        <f>Database!$A14294</f>
        <v>39736</v>
      </c>
      <c r="B12209">
        <f>IF(VLOOKUP(Table7[[#This Row],[Date]],Database!$A:$C,MATCH($B$1,Database!$A$1:$C$1,),)=0,#N/A,VLOOKUP(Table7[[#This Row],[Date]],Database!$A:$C,MATCH($B$1,Database!$A$1:$C$1,),))</f>
        <v>4.04</v>
      </c>
      <c r="C12209">
        <f>IF(VLOOKUP(Table7[[#This Row],[Date]],Database!$A:$C,MATCH($C$1,Database!$A$1:$C$1,),)=0,#N/A,VLOOKUP(Table7[[#This Row],[Date]],Database!$A:$C,MATCH($C$1,Database!$A$1:$C$1,),))</f>
        <v>0.22</v>
      </c>
      <c r="D12209">
        <f>IFERROR(Table7[[#This Row],[United States 10y]]-Table7[[#This Row],[United States 3y]],#N/A)</f>
        <v>3.82</v>
      </c>
    </row>
    <row r="12210" spans="1:4" x14ac:dyDescent="0.2">
      <c r="A12210" s="6">
        <f>Database!$A14295</f>
        <v>39737</v>
      </c>
      <c r="B12210">
        <f>IF(VLOOKUP(Table7[[#This Row],[Date]],Database!$A:$C,MATCH($B$1,Database!$A$1:$C$1,),)=0,#N/A,VLOOKUP(Table7[[#This Row],[Date]],Database!$A:$C,MATCH($B$1,Database!$A$1:$C$1,),))</f>
        <v>3.99</v>
      </c>
      <c r="C12210">
        <f>IF(VLOOKUP(Table7[[#This Row],[Date]],Database!$A:$C,MATCH($C$1,Database!$A$1:$C$1,),)=0,#N/A,VLOOKUP(Table7[[#This Row],[Date]],Database!$A:$C,MATCH($C$1,Database!$A$1:$C$1,),))</f>
        <v>0.45</v>
      </c>
      <c r="D12210">
        <f>IFERROR(Table7[[#This Row],[United States 10y]]-Table7[[#This Row],[United States 3y]],#N/A)</f>
        <v>3.54</v>
      </c>
    </row>
    <row r="12211" spans="1:4" x14ac:dyDescent="0.2">
      <c r="A12211" s="6">
        <f>Database!$A14296</f>
        <v>39738</v>
      </c>
      <c r="B12211">
        <f>IF(VLOOKUP(Table7[[#This Row],[Date]],Database!$A:$C,MATCH($B$1,Database!$A$1:$C$1,),)=0,#N/A,VLOOKUP(Table7[[#This Row],[Date]],Database!$A:$C,MATCH($B$1,Database!$A$1:$C$1,),))</f>
        <v>3.98</v>
      </c>
      <c r="C12211">
        <f>IF(VLOOKUP(Table7[[#This Row],[Date]],Database!$A:$C,MATCH($C$1,Database!$A$1:$C$1,),)=0,#N/A,VLOOKUP(Table7[[#This Row],[Date]],Database!$A:$C,MATCH($C$1,Database!$A$1:$C$1,),))</f>
        <v>0.8</v>
      </c>
      <c r="D12211">
        <f>IFERROR(Table7[[#This Row],[United States 10y]]-Table7[[#This Row],[United States 3y]],#N/A)</f>
        <v>3.1799999999999997</v>
      </c>
    </row>
    <row r="12212" spans="1:4" x14ac:dyDescent="0.2">
      <c r="A12212" s="6">
        <f>Database!$A14297</f>
        <v>39741</v>
      </c>
      <c r="B12212">
        <f>IF(VLOOKUP(Table7[[#This Row],[Date]],Database!$A:$C,MATCH($B$1,Database!$A$1:$C$1,),)=0,#N/A,VLOOKUP(Table7[[#This Row],[Date]],Database!$A:$C,MATCH($B$1,Database!$A$1:$C$1,),))</f>
        <v>3.91</v>
      </c>
      <c r="C12212">
        <f>IF(VLOOKUP(Table7[[#This Row],[Date]],Database!$A:$C,MATCH($C$1,Database!$A$1:$C$1,),)=0,#N/A,VLOOKUP(Table7[[#This Row],[Date]],Database!$A:$C,MATCH($C$1,Database!$A$1:$C$1,),))</f>
        <v>1.24</v>
      </c>
      <c r="D12212">
        <f>IFERROR(Table7[[#This Row],[United States 10y]]-Table7[[#This Row],[United States 3y]],#N/A)</f>
        <v>2.67</v>
      </c>
    </row>
    <row r="12213" spans="1:4" x14ac:dyDescent="0.2">
      <c r="A12213" s="6">
        <f>Database!$A14298</f>
        <v>39742</v>
      </c>
      <c r="B12213">
        <f>IF(VLOOKUP(Table7[[#This Row],[Date]],Database!$A:$C,MATCH($B$1,Database!$A$1:$C$1,),)=0,#N/A,VLOOKUP(Table7[[#This Row],[Date]],Database!$A:$C,MATCH($B$1,Database!$A$1:$C$1,),))</f>
        <v>3.76</v>
      </c>
      <c r="C12213">
        <f>IF(VLOOKUP(Table7[[#This Row],[Date]],Database!$A:$C,MATCH($C$1,Database!$A$1:$C$1,),)=0,#N/A,VLOOKUP(Table7[[#This Row],[Date]],Database!$A:$C,MATCH($C$1,Database!$A$1:$C$1,),))</f>
        <v>1.0900000000000001</v>
      </c>
      <c r="D12213">
        <f>IFERROR(Table7[[#This Row],[United States 10y]]-Table7[[#This Row],[United States 3y]],#N/A)</f>
        <v>2.67</v>
      </c>
    </row>
    <row r="12214" spans="1:4" x14ac:dyDescent="0.2">
      <c r="A12214" s="6">
        <f>Database!$A14299</f>
        <v>39743</v>
      </c>
      <c r="B12214">
        <f>IF(VLOOKUP(Table7[[#This Row],[Date]],Database!$A:$C,MATCH($B$1,Database!$A$1:$C$1,),)=0,#N/A,VLOOKUP(Table7[[#This Row],[Date]],Database!$A:$C,MATCH($B$1,Database!$A$1:$C$1,),))</f>
        <v>3.65</v>
      </c>
      <c r="C12214">
        <f>IF(VLOOKUP(Table7[[#This Row],[Date]],Database!$A:$C,MATCH($C$1,Database!$A$1:$C$1,),)=0,#N/A,VLOOKUP(Table7[[#This Row],[Date]],Database!$A:$C,MATCH($C$1,Database!$A$1:$C$1,),))</f>
        <v>1.03</v>
      </c>
      <c r="D12214">
        <f>IFERROR(Table7[[#This Row],[United States 10y]]-Table7[[#This Row],[United States 3y]],#N/A)</f>
        <v>2.62</v>
      </c>
    </row>
    <row r="12215" spans="1:4" x14ac:dyDescent="0.2">
      <c r="A12215" s="6">
        <f>Database!$A14300</f>
        <v>39744</v>
      </c>
      <c r="B12215">
        <f>IF(VLOOKUP(Table7[[#This Row],[Date]],Database!$A:$C,MATCH($B$1,Database!$A$1:$C$1,),)=0,#N/A,VLOOKUP(Table7[[#This Row],[Date]],Database!$A:$C,MATCH($B$1,Database!$A$1:$C$1,),))</f>
        <v>3.63</v>
      </c>
      <c r="C12215">
        <f>IF(VLOOKUP(Table7[[#This Row],[Date]],Database!$A:$C,MATCH($C$1,Database!$A$1:$C$1,),)=0,#N/A,VLOOKUP(Table7[[#This Row],[Date]],Database!$A:$C,MATCH($C$1,Database!$A$1:$C$1,),))</f>
        <v>0.96</v>
      </c>
      <c r="D12215">
        <f>IFERROR(Table7[[#This Row],[United States 10y]]-Table7[[#This Row],[United States 3y]],#N/A)</f>
        <v>2.67</v>
      </c>
    </row>
    <row r="12216" spans="1:4" x14ac:dyDescent="0.2">
      <c r="A12216" s="6">
        <f>Database!$A14301</f>
        <v>39745</v>
      </c>
      <c r="B12216">
        <f>IF(VLOOKUP(Table7[[#This Row],[Date]],Database!$A:$C,MATCH($B$1,Database!$A$1:$C$1,),)=0,#N/A,VLOOKUP(Table7[[#This Row],[Date]],Database!$A:$C,MATCH($B$1,Database!$A$1:$C$1,),))</f>
        <v>3.76</v>
      </c>
      <c r="C12216">
        <f>IF(VLOOKUP(Table7[[#This Row],[Date]],Database!$A:$C,MATCH($C$1,Database!$A$1:$C$1,),)=0,#N/A,VLOOKUP(Table7[[#This Row],[Date]],Database!$A:$C,MATCH($C$1,Database!$A$1:$C$1,),))</f>
        <v>0.86</v>
      </c>
      <c r="D12216">
        <f>IFERROR(Table7[[#This Row],[United States 10y]]-Table7[[#This Row],[United States 3y]],#N/A)</f>
        <v>2.9</v>
      </c>
    </row>
    <row r="12217" spans="1:4" x14ac:dyDescent="0.2">
      <c r="A12217" s="6">
        <f>Database!$A14302</f>
        <v>39748</v>
      </c>
      <c r="B12217">
        <f>IF(VLOOKUP(Table7[[#This Row],[Date]],Database!$A:$C,MATCH($B$1,Database!$A$1:$C$1,),)=0,#N/A,VLOOKUP(Table7[[#This Row],[Date]],Database!$A:$C,MATCH($B$1,Database!$A$1:$C$1,),))</f>
        <v>3.79</v>
      </c>
      <c r="C12217">
        <f>IF(VLOOKUP(Table7[[#This Row],[Date]],Database!$A:$C,MATCH($C$1,Database!$A$1:$C$1,),)=0,#N/A,VLOOKUP(Table7[[#This Row],[Date]],Database!$A:$C,MATCH($C$1,Database!$A$1:$C$1,),))</f>
        <v>0.84</v>
      </c>
      <c r="D12217">
        <f>IFERROR(Table7[[#This Row],[United States 10y]]-Table7[[#This Row],[United States 3y]],#N/A)</f>
        <v>2.95</v>
      </c>
    </row>
    <row r="12218" spans="1:4" x14ac:dyDescent="0.2">
      <c r="A12218" s="6">
        <f>Database!$A14303</f>
        <v>39749</v>
      </c>
      <c r="B12218">
        <f>IF(VLOOKUP(Table7[[#This Row],[Date]],Database!$A:$C,MATCH($B$1,Database!$A$1:$C$1,),)=0,#N/A,VLOOKUP(Table7[[#This Row],[Date]],Database!$A:$C,MATCH($B$1,Database!$A$1:$C$1,),))</f>
        <v>3.89</v>
      </c>
      <c r="C12218">
        <f>IF(VLOOKUP(Table7[[#This Row],[Date]],Database!$A:$C,MATCH($C$1,Database!$A$1:$C$1,),)=0,#N/A,VLOOKUP(Table7[[#This Row],[Date]],Database!$A:$C,MATCH($C$1,Database!$A$1:$C$1,),))</f>
        <v>0.76</v>
      </c>
      <c r="D12218">
        <f>IFERROR(Table7[[#This Row],[United States 10y]]-Table7[[#This Row],[United States 3y]],#N/A)</f>
        <v>3.13</v>
      </c>
    </row>
    <row r="12219" spans="1:4" x14ac:dyDescent="0.2">
      <c r="A12219" s="6">
        <f>Database!$A14304</f>
        <v>39750</v>
      </c>
      <c r="B12219">
        <f>IF(VLOOKUP(Table7[[#This Row],[Date]],Database!$A:$C,MATCH($B$1,Database!$A$1:$C$1,),)=0,#N/A,VLOOKUP(Table7[[#This Row],[Date]],Database!$A:$C,MATCH($B$1,Database!$A$1:$C$1,),))</f>
        <v>3.93</v>
      </c>
      <c r="C12219">
        <f>IF(VLOOKUP(Table7[[#This Row],[Date]],Database!$A:$C,MATCH($C$1,Database!$A$1:$C$1,),)=0,#N/A,VLOOKUP(Table7[[#This Row],[Date]],Database!$A:$C,MATCH($C$1,Database!$A$1:$C$1,),))</f>
        <v>0.61</v>
      </c>
      <c r="D12219">
        <f>IFERROR(Table7[[#This Row],[United States 10y]]-Table7[[#This Row],[United States 3y]],#N/A)</f>
        <v>3.3200000000000003</v>
      </c>
    </row>
    <row r="12220" spans="1:4" x14ac:dyDescent="0.2">
      <c r="A12220" s="6">
        <f>Database!$A14305</f>
        <v>39751</v>
      </c>
      <c r="B12220">
        <f>IF(VLOOKUP(Table7[[#This Row],[Date]],Database!$A:$C,MATCH($B$1,Database!$A$1:$C$1,),)=0,#N/A,VLOOKUP(Table7[[#This Row],[Date]],Database!$A:$C,MATCH($B$1,Database!$A$1:$C$1,),))</f>
        <v>4</v>
      </c>
      <c r="C12220">
        <f>IF(VLOOKUP(Table7[[#This Row],[Date]],Database!$A:$C,MATCH($C$1,Database!$A$1:$C$1,),)=0,#N/A,VLOOKUP(Table7[[#This Row],[Date]],Database!$A:$C,MATCH($C$1,Database!$A$1:$C$1,),))</f>
        <v>0.4</v>
      </c>
      <c r="D12220">
        <f>IFERROR(Table7[[#This Row],[United States 10y]]-Table7[[#This Row],[United States 3y]],#N/A)</f>
        <v>3.6</v>
      </c>
    </row>
    <row r="12221" spans="1:4" x14ac:dyDescent="0.2">
      <c r="A12221" s="6">
        <f>Database!$A14306</f>
        <v>39752</v>
      </c>
      <c r="B12221">
        <f>IF(VLOOKUP(Table7[[#This Row],[Date]],Database!$A:$C,MATCH($B$1,Database!$A$1:$C$1,),)=0,#N/A,VLOOKUP(Table7[[#This Row],[Date]],Database!$A:$C,MATCH($B$1,Database!$A$1:$C$1,),))</f>
        <v>4.01</v>
      </c>
      <c r="C12221">
        <f>IF(VLOOKUP(Table7[[#This Row],[Date]],Database!$A:$C,MATCH($C$1,Database!$A$1:$C$1,),)=0,#N/A,VLOOKUP(Table7[[#This Row],[Date]],Database!$A:$C,MATCH($C$1,Database!$A$1:$C$1,),))</f>
        <v>0.44</v>
      </c>
      <c r="D12221">
        <f>IFERROR(Table7[[#This Row],[United States 10y]]-Table7[[#This Row],[United States 3y]],#N/A)</f>
        <v>3.57</v>
      </c>
    </row>
    <row r="12222" spans="1:4" x14ac:dyDescent="0.2">
      <c r="A12222" s="6">
        <f>Database!$A14307</f>
        <v>39755</v>
      </c>
      <c r="B12222">
        <f>IF(VLOOKUP(Table7[[#This Row],[Date]],Database!$A:$C,MATCH($B$1,Database!$A$1:$C$1,),)=0,#N/A,VLOOKUP(Table7[[#This Row],[Date]],Database!$A:$C,MATCH($B$1,Database!$A$1:$C$1,),))</f>
        <v>3.96</v>
      </c>
      <c r="C12222">
        <f>IF(VLOOKUP(Table7[[#This Row],[Date]],Database!$A:$C,MATCH($C$1,Database!$A$1:$C$1,),)=0,#N/A,VLOOKUP(Table7[[#This Row],[Date]],Database!$A:$C,MATCH($C$1,Database!$A$1:$C$1,),))</f>
        <v>0.49</v>
      </c>
      <c r="D12222">
        <f>IFERROR(Table7[[#This Row],[United States 10y]]-Table7[[#This Row],[United States 3y]],#N/A)</f>
        <v>3.4699999999999998</v>
      </c>
    </row>
    <row r="12223" spans="1:4" x14ac:dyDescent="0.2">
      <c r="A12223" s="6">
        <f>Database!$A14308</f>
        <v>39756</v>
      </c>
      <c r="B12223">
        <f>IF(VLOOKUP(Table7[[#This Row],[Date]],Database!$A:$C,MATCH($B$1,Database!$A$1:$C$1,),)=0,#N/A,VLOOKUP(Table7[[#This Row],[Date]],Database!$A:$C,MATCH($B$1,Database!$A$1:$C$1,),))</f>
        <v>3.81</v>
      </c>
      <c r="C12223">
        <f>IF(VLOOKUP(Table7[[#This Row],[Date]],Database!$A:$C,MATCH($C$1,Database!$A$1:$C$1,),)=0,#N/A,VLOOKUP(Table7[[#This Row],[Date]],Database!$A:$C,MATCH($C$1,Database!$A$1:$C$1,),))</f>
        <v>0.48</v>
      </c>
      <c r="D12223">
        <f>IFERROR(Table7[[#This Row],[United States 10y]]-Table7[[#This Row],[United States 3y]],#N/A)</f>
        <v>3.33</v>
      </c>
    </row>
    <row r="12224" spans="1:4" x14ac:dyDescent="0.2">
      <c r="A12224" s="6">
        <f>Database!$A14309</f>
        <v>39757</v>
      </c>
      <c r="B12224">
        <f>IF(VLOOKUP(Table7[[#This Row],[Date]],Database!$A:$C,MATCH($B$1,Database!$A$1:$C$1,),)=0,#N/A,VLOOKUP(Table7[[#This Row],[Date]],Database!$A:$C,MATCH($B$1,Database!$A$1:$C$1,),))</f>
        <v>3.73</v>
      </c>
      <c r="C12224">
        <f>IF(VLOOKUP(Table7[[#This Row],[Date]],Database!$A:$C,MATCH($C$1,Database!$A$1:$C$1,),)=0,#N/A,VLOOKUP(Table7[[#This Row],[Date]],Database!$A:$C,MATCH($C$1,Database!$A$1:$C$1,),))</f>
        <v>0.39</v>
      </c>
      <c r="D12224">
        <f>IFERROR(Table7[[#This Row],[United States 10y]]-Table7[[#This Row],[United States 3y]],#N/A)</f>
        <v>3.34</v>
      </c>
    </row>
    <row r="12225" spans="1:4" x14ac:dyDescent="0.2">
      <c r="A12225" s="6">
        <f>Database!$A14310</f>
        <v>39758</v>
      </c>
      <c r="B12225">
        <f>IF(VLOOKUP(Table7[[#This Row],[Date]],Database!$A:$C,MATCH($B$1,Database!$A$1:$C$1,),)=0,#N/A,VLOOKUP(Table7[[#This Row],[Date]],Database!$A:$C,MATCH($B$1,Database!$A$1:$C$1,),))</f>
        <v>3.75</v>
      </c>
      <c r="C12225">
        <f>IF(VLOOKUP(Table7[[#This Row],[Date]],Database!$A:$C,MATCH($C$1,Database!$A$1:$C$1,),)=0,#N/A,VLOOKUP(Table7[[#This Row],[Date]],Database!$A:$C,MATCH($C$1,Database!$A$1:$C$1,),))</f>
        <v>0.31</v>
      </c>
      <c r="D12225">
        <f>IFERROR(Table7[[#This Row],[United States 10y]]-Table7[[#This Row],[United States 3y]],#N/A)</f>
        <v>3.44</v>
      </c>
    </row>
    <row r="12226" spans="1:4" x14ac:dyDescent="0.2">
      <c r="A12226" s="6">
        <f>Database!$A14311</f>
        <v>39759</v>
      </c>
      <c r="B12226">
        <f>IF(VLOOKUP(Table7[[#This Row],[Date]],Database!$A:$C,MATCH($B$1,Database!$A$1:$C$1,),)=0,#N/A,VLOOKUP(Table7[[#This Row],[Date]],Database!$A:$C,MATCH($B$1,Database!$A$1:$C$1,),))</f>
        <v>3.83</v>
      </c>
      <c r="C12226">
        <f>IF(VLOOKUP(Table7[[#This Row],[Date]],Database!$A:$C,MATCH($C$1,Database!$A$1:$C$1,),)=0,#N/A,VLOOKUP(Table7[[#This Row],[Date]],Database!$A:$C,MATCH($C$1,Database!$A$1:$C$1,),))</f>
        <v>0.3</v>
      </c>
      <c r="D12226">
        <f>IFERROR(Table7[[#This Row],[United States 10y]]-Table7[[#This Row],[United States 3y]],#N/A)</f>
        <v>3.5300000000000002</v>
      </c>
    </row>
    <row r="12227" spans="1:4" x14ac:dyDescent="0.2">
      <c r="A12227" s="6">
        <f>Database!$A14312</f>
        <v>39762</v>
      </c>
      <c r="B12227">
        <f>IF(VLOOKUP(Table7[[#This Row],[Date]],Database!$A:$C,MATCH($B$1,Database!$A$1:$C$1,),)=0,#N/A,VLOOKUP(Table7[[#This Row],[Date]],Database!$A:$C,MATCH($B$1,Database!$A$1:$C$1,),))</f>
        <v>3.82</v>
      </c>
      <c r="C12227">
        <f>IF(VLOOKUP(Table7[[#This Row],[Date]],Database!$A:$C,MATCH($C$1,Database!$A$1:$C$1,),)=0,#N/A,VLOOKUP(Table7[[#This Row],[Date]],Database!$A:$C,MATCH($C$1,Database!$A$1:$C$1,),))</f>
        <v>0.28999999999999998</v>
      </c>
      <c r="D12227">
        <f>IFERROR(Table7[[#This Row],[United States 10y]]-Table7[[#This Row],[United States 3y]],#N/A)</f>
        <v>3.53</v>
      </c>
    </row>
    <row r="12228" spans="1:4" x14ac:dyDescent="0.2">
      <c r="A12228" s="6">
        <f>Database!$A14313</f>
        <v>39763</v>
      </c>
      <c r="B12228" t="e">
        <f>IF(VLOOKUP(Table7[[#This Row],[Date]],Database!$A:$C,MATCH($B$1,Database!$A$1:$C$1,),)=0,#N/A,VLOOKUP(Table7[[#This Row],[Date]],Database!$A:$C,MATCH($B$1,Database!$A$1:$C$1,),))</f>
        <v>#N/A</v>
      </c>
      <c r="C12228" t="e">
        <f>IF(VLOOKUP(Table7[[#This Row],[Date]],Database!$A:$C,MATCH($C$1,Database!$A$1:$C$1,),)=0,#N/A,VLOOKUP(Table7[[#This Row],[Date]],Database!$A:$C,MATCH($C$1,Database!$A$1:$C$1,),))</f>
        <v>#N/A</v>
      </c>
      <c r="D12228" t="e">
        <f>IFERROR(Table7[[#This Row],[United States 10y]]-Table7[[#This Row],[United States 3y]],#N/A)</f>
        <v>#N/A</v>
      </c>
    </row>
    <row r="12229" spans="1:4" x14ac:dyDescent="0.2">
      <c r="A12229" s="6">
        <f>Database!$A14314</f>
        <v>39764</v>
      </c>
      <c r="B12229">
        <f>IF(VLOOKUP(Table7[[#This Row],[Date]],Database!$A:$C,MATCH($B$1,Database!$A$1:$C$1,),)=0,#N/A,VLOOKUP(Table7[[#This Row],[Date]],Database!$A:$C,MATCH($B$1,Database!$A$1:$C$1,),))</f>
        <v>3.75</v>
      </c>
      <c r="C12229">
        <f>IF(VLOOKUP(Table7[[#This Row],[Date]],Database!$A:$C,MATCH($C$1,Database!$A$1:$C$1,),)=0,#N/A,VLOOKUP(Table7[[#This Row],[Date]],Database!$A:$C,MATCH($C$1,Database!$A$1:$C$1,),))</f>
        <v>0.18</v>
      </c>
      <c r="D12229">
        <f>IFERROR(Table7[[#This Row],[United States 10y]]-Table7[[#This Row],[United States 3y]],#N/A)</f>
        <v>3.57</v>
      </c>
    </row>
    <row r="12230" spans="1:4" x14ac:dyDescent="0.2">
      <c r="A12230" s="6">
        <f>Database!$A14315</f>
        <v>39765</v>
      </c>
      <c r="B12230">
        <f>IF(VLOOKUP(Table7[[#This Row],[Date]],Database!$A:$C,MATCH($B$1,Database!$A$1:$C$1,),)=0,#N/A,VLOOKUP(Table7[[#This Row],[Date]],Database!$A:$C,MATCH($B$1,Database!$A$1:$C$1,),))</f>
        <v>3.84</v>
      </c>
      <c r="C12230">
        <f>IF(VLOOKUP(Table7[[#This Row],[Date]],Database!$A:$C,MATCH($C$1,Database!$A$1:$C$1,),)=0,#N/A,VLOOKUP(Table7[[#This Row],[Date]],Database!$A:$C,MATCH($C$1,Database!$A$1:$C$1,),))</f>
        <v>0.21</v>
      </c>
      <c r="D12230">
        <f>IFERROR(Table7[[#This Row],[United States 10y]]-Table7[[#This Row],[United States 3y]],#N/A)</f>
        <v>3.63</v>
      </c>
    </row>
    <row r="12231" spans="1:4" x14ac:dyDescent="0.2">
      <c r="A12231" s="6">
        <f>Database!$A14316</f>
        <v>39766</v>
      </c>
      <c r="B12231">
        <f>IF(VLOOKUP(Table7[[#This Row],[Date]],Database!$A:$C,MATCH($B$1,Database!$A$1:$C$1,),)=0,#N/A,VLOOKUP(Table7[[#This Row],[Date]],Database!$A:$C,MATCH($B$1,Database!$A$1:$C$1,),))</f>
        <v>3.72</v>
      </c>
      <c r="C12231">
        <f>IF(VLOOKUP(Table7[[#This Row],[Date]],Database!$A:$C,MATCH($C$1,Database!$A$1:$C$1,),)=0,#N/A,VLOOKUP(Table7[[#This Row],[Date]],Database!$A:$C,MATCH($C$1,Database!$A$1:$C$1,),))</f>
        <v>0.14000000000000001</v>
      </c>
      <c r="D12231">
        <f>IFERROR(Table7[[#This Row],[United States 10y]]-Table7[[#This Row],[United States 3y]],#N/A)</f>
        <v>3.58</v>
      </c>
    </row>
    <row r="12232" spans="1:4" x14ac:dyDescent="0.2">
      <c r="A12232" s="6">
        <f>Database!$A14317</f>
        <v>39769</v>
      </c>
      <c r="B12232">
        <f>IF(VLOOKUP(Table7[[#This Row],[Date]],Database!$A:$C,MATCH($B$1,Database!$A$1:$C$1,),)=0,#N/A,VLOOKUP(Table7[[#This Row],[Date]],Database!$A:$C,MATCH($B$1,Database!$A$1:$C$1,),))</f>
        <v>3.68</v>
      </c>
      <c r="C12232">
        <f>IF(VLOOKUP(Table7[[#This Row],[Date]],Database!$A:$C,MATCH($C$1,Database!$A$1:$C$1,),)=0,#N/A,VLOOKUP(Table7[[#This Row],[Date]],Database!$A:$C,MATCH($C$1,Database!$A$1:$C$1,),))</f>
        <v>0.12</v>
      </c>
      <c r="D12232">
        <f>IFERROR(Table7[[#This Row],[United States 10y]]-Table7[[#This Row],[United States 3y]],#N/A)</f>
        <v>3.56</v>
      </c>
    </row>
    <row r="12233" spans="1:4" x14ac:dyDescent="0.2">
      <c r="A12233" s="6">
        <f>Database!$A14318</f>
        <v>39770</v>
      </c>
      <c r="B12233">
        <f>IF(VLOOKUP(Table7[[#This Row],[Date]],Database!$A:$C,MATCH($B$1,Database!$A$1:$C$1,),)=0,#N/A,VLOOKUP(Table7[[#This Row],[Date]],Database!$A:$C,MATCH($B$1,Database!$A$1:$C$1,),))</f>
        <v>3.53</v>
      </c>
      <c r="C12233">
        <f>IF(VLOOKUP(Table7[[#This Row],[Date]],Database!$A:$C,MATCH($C$1,Database!$A$1:$C$1,),)=0,#N/A,VLOOKUP(Table7[[#This Row],[Date]],Database!$A:$C,MATCH($C$1,Database!$A$1:$C$1,),))</f>
        <v>0.12</v>
      </c>
      <c r="D12233">
        <f>IFERROR(Table7[[#This Row],[United States 10y]]-Table7[[#This Row],[United States 3y]],#N/A)</f>
        <v>3.4099999999999997</v>
      </c>
    </row>
    <row r="12234" spans="1:4" x14ac:dyDescent="0.2">
      <c r="A12234" s="6">
        <f>Database!$A14319</f>
        <v>39771</v>
      </c>
      <c r="B12234">
        <f>IF(VLOOKUP(Table7[[#This Row],[Date]],Database!$A:$C,MATCH($B$1,Database!$A$1:$C$1,),)=0,#N/A,VLOOKUP(Table7[[#This Row],[Date]],Database!$A:$C,MATCH($B$1,Database!$A$1:$C$1,),))</f>
        <v>3.38</v>
      </c>
      <c r="C12234">
        <f>IF(VLOOKUP(Table7[[#This Row],[Date]],Database!$A:$C,MATCH($C$1,Database!$A$1:$C$1,),)=0,#N/A,VLOOKUP(Table7[[#This Row],[Date]],Database!$A:$C,MATCH($C$1,Database!$A$1:$C$1,),))</f>
        <v>7.0000000000000007E-2</v>
      </c>
      <c r="D12234">
        <f>IFERROR(Table7[[#This Row],[United States 10y]]-Table7[[#This Row],[United States 3y]],#N/A)</f>
        <v>3.31</v>
      </c>
    </row>
    <row r="12235" spans="1:4" x14ac:dyDescent="0.2">
      <c r="A12235" s="6">
        <f>Database!$A14320</f>
        <v>39772</v>
      </c>
      <c r="B12235">
        <f>IF(VLOOKUP(Table7[[#This Row],[Date]],Database!$A:$C,MATCH($B$1,Database!$A$1:$C$1,),)=0,#N/A,VLOOKUP(Table7[[#This Row],[Date]],Database!$A:$C,MATCH($B$1,Database!$A$1:$C$1,),))</f>
        <v>3.1</v>
      </c>
      <c r="C12235">
        <f>IF(VLOOKUP(Table7[[#This Row],[Date]],Database!$A:$C,MATCH($C$1,Database!$A$1:$C$1,),)=0,#N/A,VLOOKUP(Table7[[#This Row],[Date]],Database!$A:$C,MATCH($C$1,Database!$A$1:$C$1,),))</f>
        <v>0.03</v>
      </c>
      <c r="D12235">
        <f>IFERROR(Table7[[#This Row],[United States 10y]]-Table7[[#This Row],[United States 3y]],#N/A)</f>
        <v>3.0700000000000003</v>
      </c>
    </row>
    <row r="12236" spans="1:4" x14ac:dyDescent="0.2">
      <c r="A12236" s="6">
        <f>Database!$A14321</f>
        <v>39773</v>
      </c>
      <c r="B12236">
        <f>IF(VLOOKUP(Table7[[#This Row],[Date]],Database!$A:$C,MATCH($B$1,Database!$A$1:$C$1,),)=0,#N/A,VLOOKUP(Table7[[#This Row],[Date]],Database!$A:$C,MATCH($B$1,Database!$A$1:$C$1,),))</f>
        <v>3.2</v>
      </c>
      <c r="C12236">
        <f>IF(VLOOKUP(Table7[[#This Row],[Date]],Database!$A:$C,MATCH($C$1,Database!$A$1:$C$1,),)=0,#N/A,VLOOKUP(Table7[[#This Row],[Date]],Database!$A:$C,MATCH($C$1,Database!$A$1:$C$1,),))</f>
        <v>0.02</v>
      </c>
      <c r="D12236">
        <f>IFERROR(Table7[[#This Row],[United States 10y]]-Table7[[#This Row],[United States 3y]],#N/A)</f>
        <v>3.18</v>
      </c>
    </row>
    <row r="12237" spans="1:4" x14ac:dyDescent="0.2">
      <c r="A12237" s="6">
        <f>Database!$A14322</f>
        <v>39776</v>
      </c>
      <c r="B12237">
        <f>IF(VLOOKUP(Table7[[#This Row],[Date]],Database!$A:$C,MATCH($B$1,Database!$A$1:$C$1,),)=0,#N/A,VLOOKUP(Table7[[#This Row],[Date]],Database!$A:$C,MATCH($B$1,Database!$A$1:$C$1,),))</f>
        <v>3.35</v>
      </c>
      <c r="C12237">
        <f>IF(VLOOKUP(Table7[[#This Row],[Date]],Database!$A:$C,MATCH($C$1,Database!$A$1:$C$1,),)=0,#N/A,VLOOKUP(Table7[[#This Row],[Date]],Database!$A:$C,MATCH($C$1,Database!$A$1:$C$1,),))</f>
        <v>0.13</v>
      </c>
      <c r="D12237">
        <f>IFERROR(Table7[[#This Row],[United States 10y]]-Table7[[#This Row],[United States 3y]],#N/A)</f>
        <v>3.22</v>
      </c>
    </row>
    <row r="12238" spans="1:4" x14ac:dyDescent="0.2">
      <c r="A12238" s="6">
        <f>Database!$A14323</f>
        <v>39777</v>
      </c>
      <c r="B12238">
        <f>IF(VLOOKUP(Table7[[#This Row],[Date]],Database!$A:$C,MATCH($B$1,Database!$A$1:$C$1,),)=0,#N/A,VLOOKUP(Table7[[#This Row],[Date]],Database!$A:$C,MATCH($B$1,Database!$A$1:$C$1,),))</f>
        <v>3.11</v>
      </c>
      <c r="C12238">
        <f>IF(VLOOKUP(Table7[[#This Row],[Date]],Database!$A:$C,MATCH($C$1,Database!$A$1:$C$1,),)=0,#N/A,VLOOKUP(Table7[[#This Row],[Date]],Database!$A:$C,MATCH($C$1,Database!$A$1:$C$1,),))</f>
        <v>0.1</v>
      </c>
      <c r="D12238">
        <f>IFERROR(Table7[[#This Row],[United States 10y]]-Table7[[#This Row],[United States 3y]],#N/A)</f>
        <v>3.01</v>
      </c>
    </row>
    <row r="12239" spans="1:4" x14ac:dyDescent="0.2">
      <c r="A12239" s="6">
        <f>Database!$A14324</f>
        <v>39778</v>
      </c>
      <c r="B12239">
        <f>IF(VLOOKUP(Table7[[#This Row],[Date]],Database!$A:$C,MATCH($B$1,Database!$A$1:$C$1,),)=0,#N/A,VLOOKUP(Table7[[#This Row],[Date]],Database!$A:$C,MATCH($B$1,Database!$A$1:$C$1,),))</f>
        <v>2.99</v>
      </c>
      <c r="C12239">
        <f>IF(VLOOKUP(Table7[[#This Row],[Date]],Database!$A:$C,MATCH($C$1,Database!$A$1:$C$1,),)=0,#N/A,VLOOKUP(Table7[[#This Row],[Date]],Database!$A:$C,MATCH($C$1,Database!$A$1:$C$1,),))</f>
        <v>0.05</v>
      </c>
      <c r="D12239">
        <f>IFERROR(Table7[[#This Row],[United States 10y]]-Table7[[#This Row],[United States 3y]],#N/A)</f>
        <v>2.9400000000000004</v>
      </c>
    </row>
    <row r="12240" spans="1:4" x14ac:dyDescent="0.2">
      <c r="A12240" s="6">
        <f>Database!$A14325</f>
        <v>39779</v>
      </c>
      <c r="B12240" t="e">
        <f>IF(VLOOKUP(Table7[[#This Row],[Date]],Database!$A:$C,MATCH($B$1,Database!$A$1:$C$1,),)=0,#N/A,VLOOKUP(Table7[[#This Row],[Date]],Database!$A:$C,MATCH($B$1,Database!$A$1:$C$1,),))</f>
        <v>#N/A</v>
      </c>
      <c r="C12240" t="e">
        <f>IF(VLOOKUP(Table7[[#This Row],[Date]],Database!$A:$C,MATCH($C$1,Database!$A$1:$C$1,),)=0,#N/A,VLOOKUP(Table7[[#This Row],[Date]],Database!$A:$C,MATCH($C$1,Database!$A$1:$C$1,),))</f>
        <v>#N/A</v>
      </c>
      <c r="D12240" t="e">
        <f>IFERROR(Table7[[#This Row],[United States 10y]]-Table7[[#This Row],[United States 3y]],#N/A)</f>
        <v>#N/A</v>
      </c>
    </row>
    <row r="12241" spans="1:4" x14ac:dyDescent="0.2">
      <c r="A12241" s="6">
        <f>Database!$A14326</f>
        <v>39780</v>
      </c>
      <c r="B12241">
        <f>IF(VLOOKUP(Table7[[#This Row],[Date]],Database!$A:$C,MATCH($B$1,Database!$A$1:$C$1,),)=0,#N/A,VLOOKUP(Table7[[#This Row],[Date]],Database!$A:$C,MATCH($B$1,Database!$A$1:$C$1,),))</f>
        <v>2.93</v>
      </c>
      <c r="C12241">
        <f>IF(VLOOKUP(Table7[[#This Row],[Date]],Database!$A:$C,MATCH($C$1,Database!$A$1:$C$1,),)=0,#N/A,VLOOKUP(Table7[[#This Row],[Date]],Database!$A:$C,MATCH($C$1,Database!$A$1:$C$1,),))</f>
        <v>0.01</v>
      </c>
      <c r="D12241">
        <f>IFERROR(Table7[[#This Row],[United States 10y]]-Table7[[#This Row],[United States 3y]],#N/A)</f>
        <v>2.9200000000000004</v>
      </c>
    </row>
    <row r="12242" spans="1:4" x14ac:dyDescent="0.2">
      <c r="A12242" s="6">
        <f>Database!$A14327</f>
        <v>39783</v>
      </c>
      <c r="B12242">
        <f>IF(VLOOKUP(Table7[[#This Row],[Date]],Database!$A:$C,MATCH($B$1,Database!$A$1:$C$1,),)=0,#N/A,VLOOKUP(Table7[[#This Row],[Date]],Database!$A:$C,MATCH($B$1,Database!$A$1:$C$1,),))</f>
        <v>2.72</v>
      </c>
      <c r="C12242">
        <f>IF(VLOOKUP(Table7[[#This Row],[Date]],Database!$A:$C,MATCH($C$1,Database!$A$1:$C$1,),)=0,#N/A,VLOOKUP(Table7[[#This Row],[Date]],Database!$A:$C,MATCH($C$1,Database!$A$1:$C$1,),))</f>
        <v>7.0000000000000007E-2</v>
      </c>
      <c r="D12242">
        <f>IFERROR(Table7[[#This Row],[United States 10y]]-Table7[[#This Row],[United States 3y]],#N/A)</f>
        <v>2.6500000000000004</v>
      </c>
    </row>
    <row r="12243" spans="1:4" x14ac:dyDescent="0.2">
      <c r="A12243" s="6">
        <f>Database!$A14328</f>
        <v>39784</v>
      </c>
      <c r="B12243">
        <f>IF(VLOOKUP(Table7[[#This Row],[Date]],Database!$A:$C,MATCH($B$1,Database!$A$1:$C$1,),)=0,#N/A,VLOOKUP(Table7[[#This Row],[Date]],Database!$A:$C,MATCH($B$1,Database!$A$1:$C$1,),))</f>
        <v>2.68</v>
      </c>
      <c r="C12243">
        <f>IF(VLOOKUP(Table7[[#This Row],[Date]],Database!$A:$C,MATCH($C$1,Database!$A$1:$C$1,),)=0,#N/A,VLOOKUP(Table7[[#This Row],[Date]],Database!$A:$C,MATCH($C$1,Database!$A$1:$C$1,),))</f>
        <v>0.06</v>
      </c>
      <c r="D12243">
        <f>IFERROR(Table7[[#This Row],[United States 10y]]-Table7[[#This Row],[United States 3y]],#N/A)</f>
        <v>2.62</v>
      </c>
    </row>
    <row r="12244" spans="1:4" x14ac:dyDescent="0.2">
      <c r="A12244" s="6">
        <f>Database!$A14329</f>
        <v>39785</v>
      </c>
      <c r="B12244">
        <f>IF(VLOOKUP(Table7[[#This Row],[Date]],Database!$A:$C,MATCH($B$1,Database!$A$1:$C$1,),)=0,#N/A,VLOOKUP(Table7[[#This Row],[Date]],Database!$A:$C,MATCH($B$1,Database!$A$1:$C$1,),))</f>
        <v>2.67</v>
      </c>
      <c r="C12244">
        <f>IF(VLOOKUP(Table7[[#This Row],[Date]],Database!$A:$C,MATCH($C$1,Database!$A$1:$C$1,),)=0,#N/A,VLOOKUP(Table7[[#This Row],[Date]],Database!$A:$C,MATCH($C$1,Database!$A$1:$C$1,),))</f>
        <v>0.02</v>
      </c>
      <c r="D12244">
        <f>IFERROR(Table7[[#This Row],[United States 10y]]-Table7[[#This Row],[United States 3y]],#N/A)</f>
        <v>2.65</v>
      </c>
    </row>
    <row r="12245" spans="1:4" x14ac:dyDescent="0.2">
      <c r="A12245" s="6">
        <f>Database!$A14330</f>
        <v>39786</v>
      </c>
      <c r="B12245">
        <f>IF(VLOOKUP(Table7[[#This Row],[Date]],Database!$A:$C,MATCH($B$1,Database!$A$1:$C$1,),)=0,#N/A,VLOOKUP(Table7[[#This Row],[Date]],Database!$A:$C,MATCH($B$1,Database!$A$1:$C$1,),))</f>
        <v>2.5499999999999998</v>
      </c>
      <c r="C12245">
        <f>IF(VLOOKUP(Table7[[#This Row],[Date]],Database!$A:$C,MATCH($C$1,Database!$A$1:$C$1,),)=0,#N/A,VLOOKUP(Table7[[#This Row],[Date]],Database!$A:$C,MATCH($C$1,Database!$A$1:$C$1,),))</f>
        <v>0.02</v>
      </c>
      <c r="D12245">
        <f>IFERROR(Table7[[#This Row],[United States 10y]]-Table7[[#This Row],[United States 3y]],#N/A)</f>
        <v>2.5299999999999998</v>
      </c>
    </row>
    <row r="12246" spans="1:4" x14ac:dyDescent="0.2">
      <c r="A12246" s="6">
        <f>Database!$A14331</f>
        <v>39787</v>
      </c>
      <c r="B12246">
        <f>IF(VLOOKUP(Table7[[#This Row],[Date]],Database!$A:$C,MATCH($B$1,Database!$A$1:$C$1,),)=0,#N/A,VLOOKUP(Table7[[#This Row],[Date]],Database!$A:$C,MATCH($B$1,Database!$A$1:$C$1,),))</f>
        <v>2.67</v>
      </c>
      <c r="C12246">
        <f>IF(VLOOKUP(Table7[[#This Row],[Date]],Database!$A:$C,MATCH($C$1,Database!$A$1:$C$1,),)=0,#N/A,VLOOKUP(Table7[[#This Row],[Date]],Database!$A:$C,MATCH($C$1,Database!$A$1:$C$1,),))</f>
        <v>0.02</v>
      </c>
      <c r="D12246">
        <f>IFERROR(Table7[[#This Row],[United States 10y]]-Table7[[#This Row],[United States 3y]],#N/A)</f>
        <v>2.65</v>
      </c>
    </row>
    <row r="12247" spans="1:4" x14ac:dyDescent="0.2">
      <c r="A12247" s="6">
        <f>Database!$A14332</f>
        <v>39790</v>
      </c>
      <c r="B12247">
        <f>IF(VLOOKUP(Table7[[#This Row],[Date]],Database!$A:$C,MATCH($B$1,Database!$A$1:$C$1,),)=0,#N/A,VLOOKUP(Table7[[#This Row],[Date]],Database!$A:$C,MATCH($B$1,Database!$A$1:$C$1,),))</f>
        <v>2.77</v>
      </c>
      <c r="C12247">
        <f>IF(VLOOKUP(Table7[[#This Row],[Date]],Database!$A:$C,MATCH($C$1,Database!$A$1:$C$1,),)=0,#N/A,VLOOKUP(Table7[[#This Row],[Date]],Database!$A:$C,MATCH($C$1,Database!$A$1:$C$1,),))</f>
        <v>0.03</v>
      </c>
      <c r="D12247">
        <f>IFERROR(Table7[[#This Row],[United States 10y]]-Table7[[#This Row],[United States 3y]],#N/A)</f>
        <v>2.74</v>
      </c>
    </row>
    <row r="12248" spans="1:4" x14ac:dyDescent="0.2">
      <c r="A12248" s="6">
        <f>Database!$A14333</f>
        <v>39791</v>
      </c>
      <c r="B12248">
        <f>IF(VLOOKUP(Table7[[#This Row],[Date]],Database!$A:$C,MATCH($B$1,Database!$A$1:$C$1,),)=0,#N/A,VLOOKUP(Table7[[#This Row],[Date]],Database!$A:$C,MATCH($B$1,Database!$A$1:$C$1,),))</f>
        <v>2.67</v>
      </c>
      <c r="C12248">
        <f>IF(VLOOKUP(Table7[[#This Row],[Date]],Database!$A:$C,MATCH($C$1,Database!$A$1:$C$1,),)=0,#N/A,VLOOKUP(Table7[[#This Row],[Date]],Database!$A:$C,MATCH($C$1,Database!$A$1:$C$1,),))</f>
        <v>0.03</v>
      </c>
      <c r="D12248">
        <f>IFERROR(Table7[[#This Row],[United States 10y]]-Table7[[#This Row],[United States 3y]],#N/A)</f>
        <v>2.64</v>
      </c>
    </row>
    <row r="12249" spans="1:4" x14ac:dyDescent="0.2">
      <c r="A12249" s="6">
        <f>Database!$A14334</f>
        <v>39792</v>
      </c>
      <c r="B12249">
        <f>IF(VLOOKUP(Table7[[#This Row],[Date]],Database!$A:$C,MATCH($B$1,Database!$A$1:$C$1,),)=0,#N/A,VLOOKUP(Table7[[#This Row],[Date]],Database!$A:$C,MATCH($B$1,Database!$A$1:$C$1,),))</f>
        <v>2.69</v>
      </c>
      <c r="C12249" t="e">
        <f>IF(VLOOKUP(Table7[[#This Row],[Date]],Database!$A:$C,MATCH($C$1,Database!$A$1:$C$1,),)=0,#N/A,VLOOKUP(Table7[[#This Row],[Date]],Database!$A:$C,MATCH($C$1,Database!$A$1:$C$1,),))</f>
        <v>#N/A</v>
      </c>
      <c r="D12249" t="e">
        <f>IFERROR(Table7[[#This Row],[United States 10y]]-Table7[[#This Row],[United States 3y]],#N/A)</f>
        <v>#N/A</v>
      </c>
    </row>
    <row r="12250" spans="1:4" x14ac:dyDescent="0.2">
      <c r="A12250" s="6">
        <f>Database!$A14335</f>
        <v>39793</v>
      </c>
      <c r="B12250">
        <f>IF(VLOOKUP(Table7[[#This Row],[Date]],Database!$A:$C,MATCH($B$1,Database!$A$1:$C$1,),)=0,#N/A,VLOOKUP(Table7[[#This Row],[Date]],Database!$A:$C,MATCH($B$1,Database!$A$1:$C$1,),))</f>
        <v>2.64</v>
      </c>
      <c r="C12250">
        <f>IF(VLOOKUP(Table7[[#This Row],[Date]],Database!$A:$C,MATCH($C$1,Database!$A$1:$C$1,),)=0,#N/A,VLOOKUP(Table7[[#This Row],[Date]],Database!$A:$C,MATCH($C$1,Database!$A$1:$C$1,),))</f>
        <v>0.01</v>
      </c>
      <c r="D12250">
        <f>IFERROR(Table7[[#This Row],[United States 10y]]-Table7[[#This Row],[United States 3y]],#N/A)</f>
        <v>2.6300000000000003</v>
      </c>
    </row>
    <row r="12251" spans="1:4" x14ac:dyDescent="0.2">
      <c r="A12251" s="6">
        <f>Database!$A14336</f>
        <v>39794</v>
      </c>
      <c r="B12251">
        <f>IF(VLOOKUP(Table7[[#This Row],[Date]],Database!$A:$C,MATCH($B$1,Database!$A$1:$C$1,),)=0,#N/A,VLOOKUP(Table7[[#This Row],[Date]],Database!$A:$C,MATCH($B$1,Database!$A$1:$C$1,),))</f>
        <v>2.6</v>
      </c>
      <c r="C12251">
        <f>IF(VLOOKUP(Table7[[#This Row],[Date]],Database!$A:$C,MATCH($C$1,Database!$A$1:$C$1,),)=0,#N/A,VLOOKUP(Table7[[#This Row],[Date]],Database!$A:$C,MATCH($C$1,Database!$A$1:$C$1,),))</f>
        <v>0.02</v>
      </c>
      <c r="D12251">
        <f>IFERROR(Table7[[#This Row],[United States 10y]]-Table7[[#This Row],[United States 3y]],#N/A)</f>
        <v>2.58</v>
      </c>
    </row>
    <row r="12252" spans="1:4" x14ac:dyDescent="0.2">
      <c r="A12252" s="6">
        <f>Database!$A14337</f>
        <v>39797</v>
      </c>
      <c r="B12252">
        <f>IF(VLOOKUP(Table7[[#This Row],[Date]],Database!$A:$C,MATCH($B$1,Database!$A$1:$C$1,),)=0,#N/A,VLOOKUP(Table7[[#This Row],[Date]],Database!$A:$C,MATCH($B$1,Database!$A$1:$C$1,),))</f>
        <v>2.5299999999999998</v>
      </c>
      <c r="C12252">
        <f>IF(VLOOKUP(Table7[[#This Row],[Date]],Database!$A:$C,MATCH($C$1,Database!$A$1:$C$1,),)=0,#N/A,VLOOKUP(Table7[[#This Row],[Date]],Database!$A:$C,MATCH($C$1,Database!$A$1:$C$1,),))</f>
        <v>0.04</v>
      </c>
      <c r="D12252">
        <f>IFERROR(Table7[[#This Row],[United States 10y]]-Table7[[#This Row],[United States 3y]],#N/A)</f>
        <v>2.4899999999999998</v>
      </c>
    </row>
    <row r="12253" spans="1:4" x14ac:dyDescent="0.2">
      <c r="A12253" s="6">
        <f>Database!$A14338</f>
        <v>39798</v>
      </c>
      <c r="B12253">
        <f>IF(VLOOKUP(Table7[[#This Row],[Date]],Database!$A:$C,MATCH($B$1,Database!$A$1:$C$1,),)=0,#N/A,VLOOKUP(Table7[[#This Row],[Date]],Database!$A:$C,MATCH($B$1,Database!$A$1:$C$1,),))</f>
        <v>2.37</v>
      </c>
      <c r="C12253">
        <f>IF(VLOOKUP(Table7[[#This Row],[Date]],Database!$A:$C,MATCH($C$1,Database!$A$1:$C$1,),)=0,#N/A,VLOOKUP(Table7[[#This Row],[Date]],Database!$A:$C,MATCH($C$1,Database!$A$1:$C$1,),))</f>
        <v>0.04</v>
      </c>
      <c r="D12253">
        <f>IFERROR(Table7[[#This Row],[United States 10y]]-Table7[[#This Row],[United States 3y]],#N/A)</f>
        <v>2.33</v>
      </c>
    </row>
    <row r="12254" spans="1:4" x14ac:dyDescent="0.2">
      <c r="A12254" s="6">
        <f>Database!$A14339</f>
        <v>39799</v>
      </c>
      <c r="B12254">
        <f>IF(VLOOKUP(Table7[[#This Row],[Date]],Database!$A:$C,MATCH($B$1,Database!$A$1:$C$1,),)=0,#N/A,VLOOKUP(Table7[[#This Row],[Date]],Database!$A:$C,MATCH($B$1,Database!$A$1:$C$1,),))</f>
        <v>2.2000000000000002</v>
      </c>
      <c r="C12254">
        <f>IF(VLOOKUP(Table7[[#This Row],[Date]],Database!$A:$C,MATCH($C$1,Database!$A$1:$C$1,),)=0,#N/A,VLOOKUP(Table7[[#This Row],[Date]],Database!$A:$C,MATCH($C$1,Database!$A$1:$C$1,),))</f>
        <v>0.05</v>
      </c>
      <c r="D12254">
        <f>IFERROR(Table7[[#This Row],[United States 10y]]-Table7[[#This Row],[United States 3y]],#N/A)</f>
        <v>2.1500000000000004</v>
      </c>
    </row>
    <row r="12255" spans="1:4" x14ac:dyDescent="0.2">
      <c r="A12255" s="6">
        <f>Database!$A14340</f>
        <v>39800</v>
      </c>
      <c r="B12255">
        <f>IF(VLOOKUP(Table7[[#This Row],[Date]],Database!$A:$C,MATCH($B$1,Database!$A$1:$C$1,),)=0,#N/A,VLOOKUP(Table7[[#This Row],[Date]],Database!$A:$C,MATCH($B$1,Database!$A$1:$C$1,),))</f>
        <v>2.08</v>
      </c>
      <c r="C12255" t="e">
        <f>IF(VLOOKUP(Table7[[#This Row],[Date]],Database!$A:$C,MATCH($C$1,Database!$A$1:$C$1,),)=0,#N/A,VLOOKUP(Table7[[#This Row],[Date]],Database!$A:$C,MATCH($C$1,Database!$A$1:$C$1,),))</f>
        <v>#N/A</v>
      </c>
      <c r="D12255" t="e">
        <f>IFERROR(Table7[[#This Row],[United States 10y]]-Table7[[#This Row],[United States 3y]],#N/A)</f>
        <v>#N/A</v>
      </c>
    </row>
    <row r="12256" spans="1:4" x14ac:dyDescent="0.2">
      <c r="A12256" s="6">
        <f>Database!$A14341</f>
        <v>39801</v>
      </c>
      <c r="B12256">
        <f>IF(VLOOKUP(Table7[[#This Row],[Date]],Database!$A:$C,MATCH($B$1,Database!$A$1:$C$1,),)=0,#N/A,VLOOKUP(Table7[[#This Row],[Date]],Database!$A:$C,MATCH($B$1,Database!$A$1:$C$1,),))</f>
        <v>2.13</v>
      </c>
      <c r="C12256">
        <f>IF(VLOOKUP(Table7[[#This Row],[Date]],Database!$A:$C,MATCH($C$1,Database!$A$1:$C$1,),)=0,#N/A,VLOOKUP(Table7[[#This Row],[Date]],Database!$A:$C,MATCH($C$1,Database!$A$1:$C$1,),))</f>
        <v>0.02</v>
      </c>
      <c r="D12256">
        <f>IFERROR(Table7[[#This Row],[United States 10y]]-Table7[[#This Row],[United States 3y]],#N/A)</f>
        <v>2.11</v>
      </c>
    </row>
    <row r="12257" spans="1:4" x14ac:dyDescent="0.2">
      <c r="A12257" s="6">
        <f>Database!$A14342</f>
        <v>39804</v>
      </c>
      <c r="B12257">
        <f>IF(VLOOKUP(Table7[[#This Row],[Date]],Database!$A:$C,MATCH($B$1,Database!$A$1:$C$1,),)=0,#N/A,VLOOKUP(Table7[[#This Row],[Date]],Database!$A:$C,MATCH($B$1,Database!$A$1:$C$1,),))</f>
        <v>2.16</v>
      </c>
      <c r="C12257">
        <f>IF(VLOOKUP(Table7[[#This Row],[Date]],Database!$A:$C,MATCH($C$1,Database!$A$1:$C$1,),)=0,#N/A,VLOOKUP(Table7[[#This Row],[Date]],Database!$A:$C,MATCH($C$1,Database!$A$1:$C$1,),))</f>
        <v>0.01</v>
      </c>
      <c r="D12257">
        <f>IFERROR(Table7[[#This Row],[United States 10y]]-Table7[[#This Row],[United States 3y]],#N/A)</f>
        <v>2.1500000000000004</v>
      </c>
    </row>
    <row r="12258" spans="1:4" x14ac:dyDescent="0.2">
      <c r="A12258" s="6">
        <f>Database!$A14343</f>
        <v>39805</v>
      </c>
      <c r="B12258">
        <f>IF(VLOOKUP(Table7[[#This Row],[Date]],Database!$A:$C,MATCH($B$1,Database!$A$1:$C$1,),)=0,#N/A,VLOOKUP(Table7[[#This Row],[Date]],Database!$A:$C,MATCH($B$1,Database!$A$1:$C$1,),))</f>
        <v>2.1800000000000002</v>
      </c>
      <c r="C12258">
        <f>IF(VLOOKUP(Table7[[#This Row],[Date]],Database!$A:$C,MATCH($C$1,Database!$A$1:$C$1,),)=0,#N/A,VLOOKUP(Table7[[#This Row],[Date]],Database!$A:$C,MATCH($C$1,Database!$A$1:$C$1,),))</f>
        <v>0.02</v>
      </c>
      <c r="D12258">
        <f>IFERROR(Table7[[#This Row],[United States 10y]]-Table7[[#This Row],[United States 3y]],#N/A)</f>
        <v>2.16</v>
      </c>
    </row>
    <row r="12259" spans="1:4" x14ac:dyDescent="0.2">
      <c r="A12259" s="6">
        <f>Database!$A14344</f>
        <v>39806</v>
      </c>
      <c r="B12259">
        <f>IF(VLOOKUP(Table7[[#This Row],[Date]],Database!$A:$C,MATCH($B$1,Database!$A$1:$C$1,),)=0,#N/A,VLOOKUP(Table7[[#This Row],[Date]],Database!$A:$C,MATCH($B$1,Database!$A$1:$C$1,),))</f>
        <v>2.2000000000000002</v>
      </c>
      <c r="C12259" t="e">
        <f>IF(VLOOKUP(Table7[[#This Row],[Date]],Database!$A:$C,MATCH($C$1,Database!$A$1:$C$1,),)=0,#N/A,VLOOKUP(Table7[[#This Row],[Date]],Database!$A:$C,MATCH($C$1,Database!$A$1:$C$1,),))</f>
        <v>#N/A</v>
      </c>
      <c r="D12259" t="e">
        <f>IFERROR(Table7[[#This Row],[United States 10y]]-Table7[[#This Row],[United States 3y]],#N/A)</f>
        <v>#N/A</v>
      </c>
    </row>
    <row r="12260" spans="1:4" x14ac:dyDescent="0.2">
      <c r="A12260" s="6">
        <f>Database!$A14345</f>
        <v>39807</v>
      </c>
      <c r="B12260" t="e">
        <f>IF(VLOOKUP(Table7[[#This Row],[Date]],Database!$A:$C,MATCH($B$1,Database!$A$1:$C$1,),)=0,#N/A,VLOOKUP(Table7[[#This Row],[Date]],Database!$A:$C,MATCH($B$1,Database!$A$1:$C$1,),))</f>
        <v>#N/A</v>
      </c>
      <c r="C12260" t="e">
        <f>IF(VLOOKUP(Table7[[#This Row],[Date]],Database!$A:$C,MATCH($C$1,Database!$A$1:$C$1,),)=0,#N/A,VLOOKUP(Table7[[#This Row],[Date]],Database!$A:$C,MATCH($C$1,Database!$A$1:$C$1,),))</f>
        <v>#N/A</v>
      </c>
      <c r="D12260" t="e">
        <f>IFERROR(Table7[[#This Row],[United States 10y]]-Table7[[#This Row],[United States 3y]],#N/A)</f>
        <v>#N/A</v>
      </c>
    </row>
    <row r="12261" spans="1:4" x14ac:dyDescent="0.2">
      <c r="A12261" s="6">
        <f>Database!$A14346</f>
        <v>39808</v>
      </c>
      <c r="B12261">
        <f>IF(VLOOKUP(Table7[[#This Row],[Date]],Database!$A:$C,MATCH($B$1,Database!$A$1:$C$1,),)=0,#N/A,VLOOKUP(Table7[[#This Row],[Date]],Database!$A:$C,MATCH($B$1,Database!$A$1:$C$1,),))</f>
        <v>2.16</v>
      </c>
      <c r="C12261">
        <f>IF(VLOOKUP(Table7[[#This Row],[Date]],Database!$A:$C,MATCH($C$1,Database!$A$1:$C$1,),)=0,#N/A,VLOOKUP(Table7[[#This Row],[Date]],Database!$A:$C,MATCH($C$1,Database!$A$1:$C$1,),))</f>
        <v>0.03</v>
      </c>
      <c r="D12261">
        <f>IFERROR(Table7[[#This Row],[United States 10y]]-Table7[[#This Row],[United States 3y]],#N/A)</f>
        <v>2.1300000000000003</v>
      </c>
    </row>
    <row r="12262" spans="1:4" x14ac:dyDescent="0.2">
      <c r="A12262" s="6">
        <f>Database!$A14347</f>
        <v>39811</v>
      </c>
      <c r="B12262">
        <f>IF(VLOOKUP(Table7[[#This Row],[Date]],Database!$A:$C,MATCH($B$1,Database!$A$1:$C$1,),)=0,#N/A,VLOOKUP(Table7[[#This Row],[Date]],Database!$A:$C,MATCH($B$1,Database!$A$1:$C$1,),))</f>
        <v>2.13</v>
      </c>
      <c r="C12262">
        <f>IF(VLOOKUP(Table7[[#This Row],[Date]],Database!$A:$C,MATCH($C$1,Database!$A$1:$C$1,),)=0,#N/A,VLOOKUP(Table7[[#This Row],[Date]],Database!$A:$C,MATCH($C$1,Database!$A$1:$C$1,),))</f>
        <v>0.06</v>
      </c>
      <c r="D12262">
        <f>IFERROR(Table7[[#This Row],[United States 10y]]-Table7[[#This Row],[United States 3y]],#N/A)</f>
        <v>2.0699999999999998</v>
      </c>
    </row>
    <row r="12263" spans="1:4" x14ac:dyDescent="0.2">
      <c r="A12263" s="6">
        <f>Database!$A14348</f>
        <v>39812</v>
      </c>
      <c r="B12263">
        <f>IF(VLOOKUP(Table7[[#This Row],[Date]],Database!$A:$C,MATCH($B$1,Database!$A$1:$C$1,),)=0,#N/A,VLOOKUP(Table7[[#This Row],[Date]],Database!$A:$C,MATCH($B$1,Database!$A$1:$C$1,),))</f>
        <v>2.11</v>
      </c>
      <c r="C12263">
        <f>IF(VLOOKUP(Table7[[#This Row],[Date]],Database!$A:$C,MATCH($C$1,Database!$A$1:$C$1,),)=0,#N/A,VLOOKUP(Table7[[#This Row],[Date]],Database!$A:$C,MATCH($C$1,Database!$A$1:$C$1,),))</f>
        <v>0.1</v>
      </c>
      <c r="D12263">
        <f>IFERROR(Table7[[#This Row],[United States 10y]]-Table7[[#This Row],[United States 3y]],#N/A)</f>
        <v>2.0099999999999998</v>
      </c>
    </row>
    <row r="12264" spans="1:4" x14ac:dyDescent="0.2">
      <c r="A12264" s="6">
        <f>Database!$A14349</f>
        <v>39813</v>
      </c>
      <c r="B12264">
        <f>IF(VLOOKUP(Table7[[#This Row],[Date]],Database!$A:$C,MATCH($B$1,Database!$A$1:$C$1,),)=0,#N/A,VLOOKUP(Table7[[#This Row],[Date]],Database!$A:$C,MATCH($B$1,Database!$A$1:$C$1,),))</f>
        <v>2.25</v>
      </c>
      <c r="C12264">
        <f>IF(VLOOKUP(Table7[[#This Row],[Date]],Database!$A:$C,MATCH($C$1,Database!$A$1:$C$1,),)=0,#N/A,VLOOKUP(Table7[[#This Row],[Date]],Database!$A:$C,MATCH($C$1,Database!$A$1:$C$1,),))</f>
        <v>0.11</v>
      </c>
      <c r="D12264">
        <f>IFERROR(Table7[[#This Row],[United States 10y]]-Table7[[#This Row],[United States 3y]],#N/A)</f>
        <v>2.14</v>
      </c>
    </row>
    <row r="12265" spans="1:4" x14ac:dyDescent="0.2">
      <c r="A12265" s="6">
        <f>Database!$A14350</f>
        <v>39814</v>
      </c>
      <c r="B12265" t="e">
        <f>IF(VLOOKUP(Table7[[#This Row],[Date]],Database!$A:$C,MATCH($B$1,Database!$A$1:$C$1,),)=0,#N/A,VLOOKUP(Table7[[#This Row],[Date]],Database!$A:$C,MATCH($B$1,Database!$A$1:$C$1,),))</f>
        <v>#N/A</v>
      </c>
      <c r="C12265" t="e">
        <f>IF(VLOOKUP(Table7[[#This Row],[Date]],Database!$A:$C,MATCH($C$1,Database!$A$1:$C$1,),)=0,#N/A,VLOOKUP(Table7[[#This Row],[Date]],Database!$A:$C,MATCH($C$1,Database!$A$1:$C$1,),))</f>
        <v>#N/A</v>
      </c>
      <c r="D12265" t="e">
        <f>IFERROR(Table7[[#This Row],[United States 10y]]-Table7[[#This Row],[United States 3y]],#N/A)</f>
        <v>#N/A</v>
      </c>
    </row>
    <row r="12266" spans="1:4" x14ac:dyDescent="0.2">
      <c r="A12266" s="6">
        <f>Database!$A14351</f>
        <v>39815</v>
      </c>
      <c r="B12266">
        <f>IF(VLOOKUP(Table7[[#This Row],[Date]],Database!$A:$C,MATCH($B$1,Database!$A$1:$C$1,),)=0,#N/A,VLOOKUP(Table7[[#This Row],[Date]],Database!$A:$C,MATCH($B$1,Database!$A$1:$C$1,),))</f>
        <v>2.46</v>
      </c>
      <c r="C12266">
        <f>IF(VLOOKUP(Table7[[#This Row],[Date]],Database!$A:$C,MATCH($C$1,Database!$A$1:$C$1,),)=0,#N/A,VLOOKUP(Table7[[#This Row],[Date]],Database!$A:$C,MATCH($C$1,Database!$A$1:$C$1,),))</f>
        <v>0.08</v>
      </c>
      <c r="D12266">
        <f>IFERROR(Table7[[#This Row],[United States 10y]]-Table7[[#This Row],[United States 3y]],#N/A)</f>
        <v>2.38</v>
      </c>
    </row>
    <row r="12267" spans="1:4" x14ac:dyDescent="0.2">
      <c r="A12267" s="6">
        <f>Database!$A14352</f>
        <v>39818</v>
      </c>
      <c r="B12267">
        <f>IF(VLOOKUP(Table7[[#This Row],[Date]],Database!$A:$C,MATCH($B$1,Database!$A$1:$C$1,),)=0,#N/A,VLOOKUP(Table7[[#This Row],[Date]],Database!$A:$C,MATCH($B$1,Database!$A$1:$C$1,),))</f>
        <v>2.4900000000000002</v>
      </c>
      <c r="C12267">
        <f>IF(VLOOKUP(Table7[[#This Row],[Date]],Database!$A:$C,MATCH($C$1,Database!$A$1:$C$1,),)=0,#N/A,VLOOKUP(Table7[[#This Row],[Date]],Database!$A:$C,MATCH($C$1,Database!$A$1:$C$1,),))</f>
        <v>0.14000000000000001</v>
      </c>
      <c r="D12267">
        <f>IFERROR(Table7[[#This Row],[United States 10y]]-Table7[[#This Row],[United States 3y]],#N/A)</f>
        <v>2.35</v>
      </c>
    </row>
    <row r="12268" spans="1:4" x14ac:dyDescent="0.2">
      <c r="A12268" s="6">
        <f>Database!$A14353</f>
        <v>39819</v>
      </c>
      <c r="B12268">
        <f>IF(VLOOKUP(Table7[[#This Row],[Date]],Database!$A:$C,MATCH($B$1,Database!$A$1:$C$1,),)=0,#N/A,VLOOKUP(Table7[[#This Row],[Date]],Database!$A:$C,MATCH($B$1,Database!$A$1:$C$1,),))</f>
        <v>2.5099999999999998</v>
      </c>
      <c r="C12268">
        <f>IF(VLOOKUP(Table7[[#This Row],[Date]],Database!$A:$C,MATCH($C$1,Database!$A$1:$C$1,),)=0,#N/A,VLOOKUP(Table7[[#This Row],[Date]],Database!$A:$C,MATCH($C$1,Database!$A$1:$C$1,),))</f>
        <v>0.14000000000000001</v>
      </c>
      <c r="D12268">
        <f>IFERROR(Table7[[#This Row],[United States 10y]]-Table7[[#This Row],[United States 3y]],#N/A)</f>
        <v>2.3699999999999997</v>
      </c>
    </row>
    <row r="12269" spans="1:4" x14ac:dyDescent="0.2">
      <c r="A12269" s="6">
        <f>Database!$A14354</f>
        <v>39820</v>
      </c>
      <c r="B12269">
        <f>IF(VLOOKUP(Table7[[#This Row],[Date]],Database!$A:$C,MATCH($B$1,Database!$A$1:$C$1,),)=0,#N/A,VLOOKUP(Table7[[#This Row],[Date]],Database!$A:$C,MATCH($B$1,Database!$A$1:$C$1,),))</f>
        <v>2.52</v>
      </c>
      <c r="C12269">
        <f>IF(VLOOKUP(Table7[[#This Row],[Date]],Database!$A:$C,MATCH($C$1,Database!$A$1:$C$1,),)=0,#N/A,VLOOKUP(Table7[[#This Row],[Date]],Database!$A:$C,MATCH($C$1,Database!$A$1:$C$1,),))</f>
        <v>0.11</v>
      </c>
      <c r="D12269">
        <f>IFERROR(Table7[[#This Row],[United States 10y]]-Table7[[#This Row],[United States 3y]],#N/A)</f>
        <v>2.41</v>
      </c>
    </row>
    <row r="12270" spans="1:4" x14ac:dyDescent="0.2">
      <c r="A12270" s="6">
        <f>Database!$A14355</f>
        <v>39821</v>
      </c>
      <c r="B12270">
        <f>IF(VLOOKUP(Table7[[#This Row],[Date]],Database!$A:$C,MATCH($B$1,Database!$A$1:$C$1,),)=0,#N/A,VLOOKUP(Table7[[#This Row],[Date]],Database!$A:$C,MATCH($B$1,Database!$A$1:$C$1,),))</f>
        <v>2.4700000000000002</v>
      </c>
      <c r="C12270">
        <f>IF(VLOOKUP(Table7[[#This Row],[Date]],Database!$A:$C,MATCH($C$1,Database!$A$1:$C$1,),)=0,#N/A,VLOOKUP(Table7[[#This Row],[Date]],Database!$A:$C,MATCH($C$1,Database!$A$1:$C$1,),))</f>
        <v>0.09</v>
      </c>
      <c r="D12270">
        <f>IFERROR(Table7[[#This Row],[United States 10y]]-Table7[[#This Row],[United States 3y]],#N/A)</f>
        <v>2.3800000000000003</v>
      </c>
    </row>
    <row r="12271" spans="1:4" x14ac:dyDescent="0.2">
      <c r="A12271" s="6">
        <f>Database!$A14356</f>
        <v>39822</v>
      </c>
      <c r="B12271">
        <f>IF(VLOOKUP(Table7[[#This Row],[Date]],Database!$A:$C,MATCH($B$1,Database!$A$1:$C$1,),)=0,#N/A,VLOOKUP(Table7[[#This Row],[Date]],Database!$A:$C,MATCH($B$1,Database!$A$1:$C$1,),))</f>
        <v>2.4300000000000002</v>
      </c>
      <c r="C12271">
        <f>IF(VLOOKUP(Table7[[#This Row],[Date]],Database!$A:$C,MATCH($C$1,Database!$A$1:$C$1,),)=0,#N/A,VLOOKUP(Table7[[#This Row],[Date]],Database!$A:$C,MATCH($C$1,Database!$A$1:$C$1,),))</f>
        <v>7.0000000000000007E-2</v>
      </c>
      <c r="D12271">
        <f>IFERROR(Table7[[#This Row],[United States 10y]]-Table7[[#This Row],[United States 3y]],#N/A)</f>
        <v>2.3600000000000003</v>
      </c>
    </row>
    <row r="12272" spans="1:4" x14ac:dyDescent="0.2">
      <c r="A12272" s="6">
        <f>Database!$A14357</f>
        <v>39825</v>
      </c>
      <c r="B12272">
        <f>IF(VLOOKUP(Table7[[#This Row],[Date]],Database!$A:$C,MATCH($B$1,Database!$A$1:$C$1,),)=0,#N/A,VLOOKUP(Table7[[#This Row],[Date]],Database!$A:$C,MATCH($B$1,Database!$A$1:$C$1,),))</f>
        <v>2.34</v>
      </c>
      <c r="C12272">
        <f>IF(VLOOKUP(Table7[[#This Row],[Date]],Database!$A:$C,MATCH($C$1,Database!$A$1:$C$1,),)=0,#N/A,VLOOKUP(Table7[[#This Row],[Date]],Database!$A:$C,MATCH($C$1,Database!$A$1:$C$1,),))</f>
        <v>0.12</v>
      </c>
      <c r="D12272">
        <f>IFERROR(Table7[[#This Row],[United States 10y]]-Table7[[#This Row],[United States 3y]],#N/A)</f>
        <v>2.2199999999999998</v>
      </c>
    </row>
    <row r="12273" spans="1:4" x14ac:dyDescent="0.2">
      <c r="A12273" s="6">
        <f>Database!$A14358</f>
        <v>39826</v>
      </c>
      <c r="B12273">
        <f>IF(VLOOKUP(Table7[[#This Row],[Date]],Database!$A:$C,MATCH($B$1,Database!$A$1:$C$1,),)=0,#N/A,VLOOKUP(Table7[[#This Row],[Date]],Database!$A:$C,MATCH($B$1,Database!$A$1:$C$1,),))</f>
        <v>2.33</v>
      </c>
      <c r="C12273">
        <f>IF(VLOOKUP(Table7[[#This Row],[Date]],Database!$A:$C,MATCH($C$1,Database!$A$1:$C$1,),)=0,#N/A,VLOOKUP(Table7[[#This Row],[Date]],Database!$A:$C,MATCH($C$1,Database!$A$1:$C$1,),))</f>
        <v>0.11</v>
      </c>
      <c r="D12273">
        <f>IFERROR(Table7[[#This Row],[United States 10y]]-Table7[[#This Row],[United States 3y]],#N/A)</f>
        <v>2.2200000000000002</v>
      </c>
    </row>
    <row r="12274" spans="1:4" x14ac:dyDescent="0.2">
      <c r="A12274" s="6">
        <f>Database!$A14359</f>
        <v>39827</v>
      </c>
      <c r="B12274">
        <f>IF(VLOOKUP(Table7[[#This Row],[Date]],Database!$A:$C,MATCH($B$1,Database!$A$1:$C$1,),)=0,#N/A,VLOOKUP(Table7[[#This Row],[Date]],Database!$A:$C,MATCH($B$1,Database!$A$1:$C$1,),))</f>
        <v>2.2400000000000002</v>
      </c>
      <c r="C12274">
        <f>IF(VLOOKUP(Table7[[#This Row],[Date]],Database!$A:$C,MATCH($C$1,Database!$A$1:$C$1,),)=0,#N/A,VLOOKUP(Table7[[#This Row],[Date]],Database!$A:$C,MATCH($C$1,Database!$A$1:$C$1,),))</f>
        <v>0.12</v>
      </c>
      <c r="D12274">
        <f>IFERROR(Table7[[#This Row],[United States 10y]]-Table7[[#This Row],[United States 3y]],#N/A)</f>
        <v>2.12</v>
      </c>
    </row>
    <row r="12275" spans="1:4" x14ac:dyDescent="0.2">
      <c r="A12275" s="6">
        <f>Database!$A14360</f>
        <v>39828</v>
      </c>
      <c r="B12275">
        <f>IF(VLOOKUP(Table7[[#This Row],[Date]],Database!$A:$C,MATCH($B$1,Database!$A$1:$C$1,),)=0,#N/A,VLOOKUP(Table7[[#This Row],[Date]],Database!$A:$C,MATCH($B$1,Database!$A$1:$C$1,),))</f>
        <v>2.23</v>
      </c>
      <c r="C12275">
        <f>IF(VLOOKUP(Table7[[#This Row],[Date]],Database!$A:$C,MATCH($C$1,Database!$A$1:$C$1,),)=0,#N/A,VLOOKUP(Table7[[#This Row],[Date]],Database!$A:$C,MATCH($C$1,Database!$A$1:$C$1,),))</f>
        <v>0.11</v>
      </c>
      <c r="D12275">
        <f>IFERROR(Table7[[#This Row],[United States 10y]]-Table7[[#This Row],[United States 3y]],#N/A)</f>
        <v>2.12</v>
      </c>
    </row>
    <row r="12276" spans="1:4" x14ac:dyDescent="0.2">
      <c r="A12276" s="6">
        <f>Database!$A14361</f>
        <v>39829</v>
      </c>
      <c r="B12276">
        <f>IF(VLOOKUP(Table7[[#This Row],[Date]],Database!$A:$C,MATCH($B$1,Database!$A$1:$C$1,),)=0,#N/A,VLOOKUP(Table7[[#This Row],[Date]],Database!$A:$C,MATCH($B$1,Database!$A$1:$C$1,),))</f>
        <v>2.36</v>
      </c>
      <c r="C12276">
        <f>IF(VLOOKUP(Table7[[#This Row],[Date]],Database!$A:$C,MATCH($C$1,Database!$A$1:$C$1,),)=0,#N/A,VLOOKUP(Table7[[#This Row],[Date]],Database!$A:$C,MATCH($C$1,Database!$A$1:$C$1,),))</f>
        <v>0.12</v>
      </c>
      <c r="D12276">
        <f>IFERROR(Table7[[#This Row],[United States 10y]]-Table7[[#This Row],[United States 3y]],#N/A)</f>
        <v>2.2399999999999998</v>
      </c>
    </row>
    <row r="12277" spans="1:4" x14ac:dyDescent="0.2">
      <c r="A12277" s="6">
        <f>Database!$A14362</f>
        <v>39832</v>
      </c>
      <c r="B12277" t="e">
        <f>IF(VLOOKUP(Table7[[#This Row],[Date]],Database!$A:$C,MATCH($B$1,Database!$A$1:$C$1,),)=0,#N/A,VLOOKUP(Table7[[#This Row],[Date]],Database!$A:$C,MATCH($B$1,Database!$A$1:$C$1,),))</f>
        <v>#N/A</v>
      </c>
      <c r="C12277" t="e">
        <f>IF(VLOOKUP(Table7[[#This Row],[Date]],Database!$A:$C,MATCH($C$1,Database!$A$1:$C$1,),)=0,#N/A,VLOOKUP(Table7[[#This Row],[Date]],Database!$A:$C,MATCH($C$1,Database!$A$1:$C$1,),))</f>
        <v>#N/A</v>
      </c>
      <c r="D12277" t="e">
        <f>IFERROR(Table7[[#This Row],[United States 10y]]-Table7[[#This Row],[United States 3y]],#N/A)</f>
        <v>#N/A</v>
      </c>
    </row>
    <row r="12278" spans="1:4" x14ac:dyDescent="0.2">
      <c r="A12278" s="6">
        <f>Database!$A14363</f>
        <v>39833</v>
      </c>
      <c r="B12278">
        <f>IF(VLOOKUP(Table7[[#This Row],[Date]],Database!$A:$C,MATCH($B$1,Database!$A$1:$C$1,),)=0,#N/A,VLOOKUP(Table7[[#This Row],[Date]],Database!$A:$C,MATCH($B$1,Database!$A$1:$C$1,),))</f>
        <v>2.4</v>
      </c>
      <c r="C12278">
        <f>IF(VLOOKUP(Table7[[#This Row],[Date]],Database!$A:$C,MATCH($C$1,Database!$A$1:$C$1,),)=0,#N/A,VLOOKUP(Table7[[#This Row],[Date]],Database!$A:$C,MATCH($C$1,Database!$A$1:$C$1,),))</f>
        <v>0.13</v>
      </c>
      <c r="D12278">
        <f>IFERROR(Table7[[#This Row],[United States 10y]]-Table7[[#This Row],[United States 3y]],#N/A)</f>
        <v>2.27</v>
      </c>
    </row>
    <row r="12279" spans="1:4" x14ac:dyDescent="0.2">
      <c r="A12279" s="6">
        <f>Database!$A14364</f>
        <v>39834</v>
      </c>
      <c r="B12279">
        <f>IF(VLOOKUP(Table7[[#This Row],[Date]],Database!$A:$C,MATCH($B$1,Database!$A$1:$C$1,),)=0,#N/A,VLOOKUP(Table7[[#This Row],[Date]],Database!$A:$C,MATCH($B$1,Database!$A$1:$C$1,),))</f>
        <v>2.56</v>
      </c>
      <c r="C12279">
        <f>IF(VLOOKUP(Table7[[#This Row],[Date]],Database!$A:$C,MATCH($C$1,Database!$A$1:$C$1,),)=0,#N/A,VLOOKUP(Table7[[#This Row],[Date]],Database!$A:$C,MATCH($C$1,Database!$A$1:$C$1,),))</f>
        <v>0.11</v>
      </c>
      <c r="D12279">
        <f>IFERROR(Table7[[#This Row],[United States 10y]]-Table7[[#This Row],[United States 3y]],#N/A)</f>
        <v>2.4500000000000002</v>
      </c>
    </row>
    <row r="12280" spans="1:4" x14ac:dyDescent="0.2">
      <c r="A12280" s="6">
        <f>Database!$A14365</f>
        <v>39835</v>
      </c>
      <c r="B12280">
        <f>IF(VLOOKUP(Table7[[#This Row],[Date]],Database!$A:$C,MATCH($B$1,Database!$A$1:$C$1,),)=0,#N/A,VLOOKUP(Table7[[#This Row],[Date]],Database!$A:$C,MATCH($B$1,Database!$A$1:$C$1,),))</f>
        <v>2.62</v>
      </c>
      <c r="C12280">
        <f>IF(VLOOKUP(Table7[[#This Row],[Date]],Database!$A:$C,MATCH($C$1,Database!$A$1:$C$1,),)=0,#N/A,VLOOKUP(Table7[[#This Row],[Date]],Database!$A:$C,MATCH($C$1,Database!$A$1:$C$1,),))</f>
        <v>0.1</v>
      </c>
      <c r="D12280">
        <f>IFERROR(Table7[[#This Row],[United States 10y]]-Table7[[#This Row],[United States 3y]],#N/A)</f>
        <v>2.52</v>
      </c>
    </row>
    <row r="12281" spans="1:4" x14ac:dyDescent="0.2">
      <c r="A12281" s="6">
        <f>Database!$A14366</f>
        <v>39836</v>
      </c>
      <c r="B12281">
        <f>IF(VLOOKUP(Table7[[#This Row],[Date]],Database!$A:$C,MATCH($B$1,Database!$A$1:$C$1,),)=0,#N/A,VLOOKUP(Table7[[#This Row],[Date]],Database!$A:$C,MATCH($B$1,Database!$A$1:$C$1,),))</f>
        <v>2.65</v>
      </c>
      <c r="C12281">
        <f>IF(VLOOKUP(Table7[[#This Row],[Date]],Database!$A:$C,MATCH($C$1,Database!$A$1:$C$1,),)=0,#N/A,VLOOKUP(Table7[[#This Row],[Date]],Database!$A:$C,MATCH($C$1,Database!$A$1:$C$1,),))</f>
        <v>0.11</v>
      </c>
      <c r="D12281">
        <f>IFERROR(Table7[[#This Row],[United States 10y]]-Table7[[#This Row],[United States 3y]],#N/A)</f>
        <v>2.54</v>
      </c>
    </row>
    <row r="12282" spans="1:4" x14ac:dyDescent="0.2">
      <c r="A12282" s="6">
        <f>Database!$A14367</f>
        <v>39839</v>
      </c>
      <c r="B12282">
        <f>IF(VLOOKUP(Table7[[#This Row],[Date]],Database!$A:$C,MATCH($B$1,Database!$A$1:$C$1,),)=0,#N/A,VLOOKUP(Table7[[#This Row],[Date]],Database!$A:$C,MATCH($B$1,Database!$A$1:$C$1,),))</f>
        <v>2.7</v>
      </c>
      <c r="C12282">
        <f>IF(VLOOKUP(Table7[[#This Row],[Date]],Database!$A:$C,MATCH($C$1,Database!$A$1:$C$1,),)=0,#N/A,VLOOKUP(Table7[[#This Row],[Date]],Database!$A:$C,MATCH($C$1,Database!$A$1:$C$1,),))</f>
        <v>0.15</v>
      </c>
      <c r="D12282">
        <f>IFERROR(Table7[[#This Row],[United States 10y]]-Table7[[#This Row],[United States 3y]],#N/A)</f>
        <v>2.5500000000000003</v>
      </c>
    </row>
    <row r="12283" spans="1:4" x14ac:dyDescent="0.2">
      <c r="A12283" s="6">
        <f>Database!$A14368</f>
        <v>39840</v>
      </c>
      <c r="B12283">
        <f>IF(VLOOKUP(Table7[[#This Row],[Date]],Database!$A:$C,MATCH($B$1,Database!$A$1:$C$1,),)=0,#N/A,VLOOKUP(Table7[[#This Row],[Date]],Database!$A:$C,MATCH($B$1,Database!$A$1:$C$1,),))</f>
        <v>2.59</v>
      </c>
      <c r="C12283">
        <f>IF(VLOOKUP(Table7[[#This Row],[Date]],Database!$A:$C,MATCH($C$1,Database!$A$1:$C$1,),)=0,#N/A,VLOOKUP(Table7[[#This Row],[Date]],Database!$A:$C,MATCH($C$1,Database!$A$1:$C$1,),))</f>
        <v>0.13</v>
      </c>
      <c r="D12283">
        <f>IFERROR(Table7[[#This Row],[United States 10y]]-Table7[[#This Row],[United States 3y]],#N/A)</f>
        <v>2.46</v>
      </c>
    </row>
    <row r="12284" spans="1:4" x14ac:dyDescent="0.2">
      <c r="A12284" s="6">
        <f>Database!$A14369</f>
        <v>39841</v>
      </c>
      <c r="B12284">
        <f>IF(VLOOKUP(Table7[[#This Row],[Date]],Database!$A:$C,MATCH($B$1,Database!$A$1:$C$1,),)=0,#N/A,VLOOKUP(Table7[[#This Row],[Date]],Database!$A:$C,MATCH($B$1,Database!$A$1:$C$1,),))</f>
        <v>2.71</v>
      </c>
      <c r="C12284">
        <f>IF(VLOOKUP(Table7[[#This Row],[Date]],Database!$A:$C,MATCH($C$1,Database!$A$1:$C$1,),)=0,#N/A,VLOOKUP(Table7[[#This Row],[Date]],Database!$A:$C,MATCH($C$1,Database!$A$1:$C$1,),))</f>
        <v>0.19</v>
      </c>
      <c r="D12284">
        <f>IFERROR(Table7[[#This Row],[United States 10y]]-Table7[[#This Row],[United States 3y]],#N/A)</f>
        <v>2.52</v>
      </c>
    </row>
    <row r="12285" spans="1:4" x14ac:dyDescent="0.2">
      <c r="A12285" s="6">
        <f>Database!$A14370</f>
        <v>39842</v>
      </c>
      <c r="B12285">
        <f>IF(VLOOKUP(Table7[[#This Row],[Date]],Database!$A:$C,MATCH($B$1,Database!$A$1:$C$1,),)=0,#N/A,VLOOKUP(Table7[[#This Row],[Date]],Database!$A:$C,MATCH($B$1,Database!$A$1:$C$1,),))</f>
        <v>2.87</v>
      </c>
      <c r="C12285">
        <f>IF(VLOOKUP(Table7[[#This Row],[Date]],Database!$A:$C,MATCH($C$1,Database!$A$1:$C$1,),)=0,#N/A,VLOOKUP(Table7[[#This Row],[Date]],Database!$A:$C,MATCH($C$1,Database!$A$1:$C$1,),))</f>
        <v>0.23</v>
      </c>
      <c r="D12285">
        <f>IFERROR(Table7[[#This Row],[United States 10y]]-Table7[[#This Row],[United States 3y]],#N/A)</f>
        <v>2.64</v>
      </c>
    </row>
    <row r="12286" spans="1:4" x14ac:dyDescent="0.2">
      <c r="A12286" s="6">
        <f>Database!$A14371</f>
        <v>39843</v>
      </c>
      <c r="B12286">
        <f>IF(VLOOKUP(Table7[[#This Row],[Date]],Database!$A:$C,MATCH($B$1,Database!$A$1:$C$1,),)=0,#N/A,VLOOKUP(Table7[[#This Row],[Date]],Database!$A:$C,MATCH($B$1,Database!$A$1:$C$1,),))</f>
        <v>2.87</v>
      </c>
      <c r="C12286">
        <f>IF(VLOOKUP(Table7[[#This Row],[Date]],Database!$A:$C,MATCH($C$1,Database!$A$1:$C$1,),)=0,#N/A,VLOOKUP(Table7[[#This Row],[Date]],Database!$A:$C,MATCH($C$1,Database!$A$1:$C$1,),))</f>
        <v>0.24</v>
      </c>
      <c r="D12286">
        <f>IFERROR(Table7[[#This Row],[United States 10y]]-Table7[[#This Row],[United States 3y]],#N/A)</f>
        <v>2.63</v>
      </c>
    </row>
    <row r="12287" spans="1:4" x14ac:dyDescent="0.2">
      <c r="A12287" s="6">
        <f>Database!$A14372</f>
        <v>39846</v>
      </c>
      <c r="B12287">
        <f>IF(VLOOKUP(Table7[[#This Row],[Date]],Database!$A:$C,MATCH($B$1,Database!$A$1:$C$1,),)=0,#N/A,VLOOKUP(Table7[[#This Row],[Date]],Database!$A:$C,MATCH($B$1,Database!$A$1:$C$1,),))</f>
        <v>2.76</v>
      </c>
      <c r="C12287">
        <f>IF(VLOOKUP(Table7[[#This Row],[Date]],Database!$A:$C,MATCH($C$1,Database!$A$1:$C$1,),)=0,#N/A,VLOOKUP(Table7[[#This Row],[Date]],Database!$A:$C,MATCH($C$1,Database!$A$1:$C$1,),))</f>
        <v>0.27</v>
      </c>
      <c r="D12287">
        <f>IFERROR(Table7[[#This Row],[United States 10y]]-Table7[[#This Row],[United States 3y]],#N/A)</f>
        <v>2.4899999999999998</v>
      </c>
    </row>
    <row r="12288" spans="1:4" x14ac:dyDescent="0.2">
      <c r="A12288" s="6">
        <f>Database!$A14373</f>
        <v>39847</v>
      </c>
      <c r="B12288">
        <f>IF(VLOOKUP(Table7[[#This Row],[Date]],Database!$A:$C,MATCH($B$1,Database!$A$1:$C$1,),)=0,#N/A,VLOOKUP(Table7[[#This Row],[Date]],Database!$A:$C,MATCH($B$1,Database!$A$1:$C$1,),))</f>
        <v>2.89</v>
      </c>
      <c r="C12288">
        <f>IF(VLOOKUP(Table7[[#This Row],[Date]],Database!$A:$C,MATCH($C$1,Database!$A$1:$C$1,),)=0,#N/A,VLOOKUP(Table7[[#This Row],[Date]],Database!$A:$C,MATCH($C$1,Database!$A$1:$C$1,),))</f>
        <v>0.32</v>
      </c>
      <c r="D12288">
        <f>IFERROR(Table7[[#This Row],[United States 10y]]-Table7[[#This Row],[United States 3y]],#N/A)</f>
        <v>2.5700000000000003</v>
      </c>
    </row>
    <row r="12289" spans="1:4" x14ac:dyDescent="0.2">
      <c r="A12289" s="6">
        <f>Database!$A14374</f>
        <v>39848</v>
      </c>
      <c r="B12289">
        <f>IF(VLOOKUP(Table7[[#This Row],[Date]],Database!$A:$C,MATCH($B$1,Database!$A$1:$C$1,),)=0,#N/A,VLOOKUP(Table7[[#This Row],[Date]],Database!$A:$C,MATCH($B$1,Database!$A$1:$C$1,),))</f>
        <v>2.95</v>
      </c>
      <c r="C12289">
        <f>IF(VLOOKUP(Table7[[#This Row],[Date]],Database!$A:$C,MATCH($C$1,Database!$A$1:$C$1,),)=0,#N/A,VLOOKUP(Table7[[#This Row],[Date]],Database!$A:$C,MATCH($C$1,Database!$A$1:$C$1,),))</f>
        <v>0.3</v>
      </c>
      <c r="D12289">
        <f>IFERROR(Table7[[#This Row],[United States 10y]]-Table7[[#This Row],[United States 3y]],#N/A)</f>
        <v>2.6500000000000004</v>
      </c>
    </row>
    <row r="12290" spans="1:4" x14ac:dyDescent="0.2">
      <c r="A12290" s="6">
        <f>Database!$A14375</f>
        <v>39849</v>
      </c>
      <c r="B12290">
        <f>IF(VLOOKUP(Table7[[#This Row],[Date]],Database!$A:$C,MATCH($B$1,Database!$A$1:$C$1,),)=0,#N/A,VLOOKUP(Table7[[#This Row],[Date]],Database!$A:$C,MATCH($B$1,Database!$A$1:$C$1,),))</f>
        <v>2.95</v>
      </c>
      <c r="C12290">
        <f>IF(VLOOKUP(Table7[[#This Row],[Date]],Database!$A:$C,MATCH($C$1,Database!$A$1:$C$1,),)=0,#N/A,VLOOKUP(Table7[[#This Row],[Date]],Database!$A:$C,MATCH($C$1,Database!$A$1:$C$1,),))</f>
        <v>0.28999999999999998</v>
      </c>
      <c r="D12290">
        <f>IFERROR(Table7[[#This Row],[United States 10y]]-Table7[[#This Row],[United States 3y]],#N/A)</f>
        <v>2.66</v>
      </c>
    </row>
    <row r="12291" spans="1:4" x14ac:dyDescent="0.2">
      <c r="A12291" s="6">
        <f>Database!$A14376</f>
        <v>39850</v>
      </c>
      <c r="B12291">
        <f>IF(VLOOKUP(Table7[[#This Row],[Date]],Database!$A:$C,MATCH($B$1,Database!$A$1:$C$1,),)=0,#N/A,VLOOKUP(Table7[[#This Row],[Date]],Database!$A:$C,MATCH($B$1,Database!$A$1:$C$1,),))</f>
        <v>3.05</v>
      </c>
      <c r="C12291">
        <f>IF(VLOOKUP(Table7[[#This Row],[Date]],Database!$A:$C,MATCH($C$1,Database!$A$1:$C$1,),)=0,#N/A,VLOOKUP(Table7[[#This Row],[Date]],Database!$A:$C,MATCH($C$1,Database!$A$1:$C$1,),))</f>
        <v>0.28000000000000003</v>
      </c>
      <c r="D12291">
        <f>IFERROR(Table7[[#This Row],[United States 10y]]-Table7[[#This Row],[United States 3y]],#N/A)</f>
        <v>2.7699999999999996</v>
      </c>
    </row>
    <row r="12292" spans="1:4" x14ac:dyDescent="0.2">
      <c r="A12292" s="6">
        <f>Database!$A14377</f>
        <v>39853</v>
      </c>
      <c r="B12292">
        <f>IF(VLOOKUP(Table7[[#This Row],[Date]],Database!$A:$C,MATCH($B$1,Database!$A$1:$C$1,),)=0,#N/A,VLOOKUP(Table7[[#This Row],[Date]],Database!$A:$C,MATCH($B$1,Database!$A$1:$C$1,),))</f>
        <v>3.07</v>
      </c>
      <c r="C12292">
        <f>IF(VLOOKUP(Table7[[#This Row],[Date]],Database!$A:$C,MATCH($C$1,Database!$A$1:$C$1,),)=0,#N/A,VLOOKUP(Table7[[#This Row],[Date]],Database!$A:$C,MATCH($C$1,Database!$A$1:$C$1,),))</f>
        <v>0.32</v>
      </c>
      <c r="D12292">
        <f>IFERROR(Table7[[#This Row],[United States 10y]]-Table7[[#This Row],[United States 3y]],#N/A)</f>
        <v>2.75</v>
      </c>
    </row>
    <row r="12293" spans="1:4" x14ac:dyDescent="0.2">
      <c r="A12293" s="6">
        <f>Database!$A14378</f>
        <v>39854</v>
      </c>
      <c r="B12293">
        <f>IF(VLOOKUP(Table7[[#This Row],[Date]],Database!$A:$C,MATCH($B$1,Database!$A$1:$C$1,),)=0,#N/A,VLOOKUP(Table7[[#This Row],[Date]],Database!$A:$C,MATCH($B$1,Database!$A$1:$C$1,),))</f>
        <v>2.9</v>
      </c>
      <c r="C12293">
        <f>IF(VLOOKUP(Table7[[#This Row],[Date]],Database!$A:$C,MATCH($C$1,Database!$A$1:$C$1,),)=0,#N/A,VLOOKUP(Table7[[#This Row],[Date]],Database!$A:$C,MATCH($C$1,Database!$A$1:$C$1,),))</f>
        <v>0.31</v>
      </c>
      <c r="D12293">
        <f>IFERROR(Table7[[#This Row],[United States 10y]]-Table7[[#This Row],[United States 3y]],#N/A)</f>
        <v>2.59</v>
      </c>
    </row>
    <row r="12294" spans="1:4" x14ac:dyDescent="0.2">
      <c r="A12294" s="6">
        <f>Database!$A14379</f>
        <v>39855</v>
      </c>
      <c r="B12294">
        <f>IF(VLOOKUP(Table7[[#This Row],[Date]],Database!$A:$C,MATCH($B$1,Database!$A$1:$C$1,),)=0,#N/A,VLOOKUP(Table7[[#This Row],[Date]],Database!$A:$C,MATCH($B$1,Database!$A$1:$C$1,),))</f>
        <v>2.78</v>
      </c>
      <c r="C12294">
        <f>IF(VLOOKUP(Table7[[#This Row],[Date]],Database!$A:$C,MATCH($C$1,Database!$A$1:$C$1,),)=0,#N/A,VLOOKUP(Table7[[#This Row],[Date]],Database!$A:$C,MATCH($C$1,Database!$A$1:$C$1,),))</f>
        <v>0.3</v>
      </c>
      <c r="D12294">
        <f>IFERROR(Table7[[#This Row],[United States 10y]]-Table7[[#This Row],[United States 3y]],#N/A)</f>
        <v>2.48</v>
      </c>
    </row>
    <row r="12295" spans="1:4" x14ac:dyDescent="0.2">
      <c r="A12295" s="6">
        <f>Database!$A14380</f>
        <v>39856</v>
      </c>
      <c r="B12295">
        <f>IF(VLOOKUP(Table7[[#This Row],[Date]],Database!$A:$C,MATCH($B$1,Database!$A$1:$C$1,),)=0,#N/A,VLOOKUP(Table7[[#This Row],[Date]],Database!$A:$C,MATCH($B$1,Database!$A$1:$C$1,),))</f>
        <v>2.75</v>
      </c>
      <c r="C12295">
        <f>IF(VLOOKUP(Table7[[#This Row],[Date]],Database!$A:$C,MATCH($C$1,Database!$A$1:$C$1,),)=0,#N/A,VLOOKUP(Table7[[#This Row],[Date]],Database!$A:$C,MATCH($C$1,Database!$A$1:$C$1,),))</f>
        <v>0.28999999999999998</v>
      </c>
      <c r="D12295">
        <f>IFERROR(Table7[[#This Row],[United States 10y]]-Table7[[#This Row],[United States 3y]],#N/A)</f>
        <v>2.46</v>
      </c>
    </row>
    <row r="12296" spans="1:4" x14ac:dyDescent="0.2">
      <c r="A12296" s="6">
        <f>Database!$A14381</f>
        <v>39857</v>
      </c>
      <c r="B12296">
        <f>IF(VLOOKUP(Table7[[#This Row],[Date]],Database!$A:$C,MATCH($B$1,Database!$A$1:$C$1,),)=0,#N/A,VLOOKUP(Table7[[#This Row],[Date]],Database!$A:$C,MATCH($B$1,Database!$A$1:$C$1,),))</f>
        <v>2.89</v>
      </c>
      <c r="C12296">
        <f>IF(VLOOKUP(Table7[[#This Row],[Date]],Database!$A:$C,MATCH($C$1,Database!$A$1:$C$1,),)=0,#N/A,VLOOKUP(Table7[[#This Row],[Date]],Database!$A:$C,MATCH($C$1,Database!$A$1:$C$1,),))</f>
        <v>0.28999999999999998</v>
      </c>
      <c r="D12296">
        <f>IFERROR(Table7[[#This Row],[United States 10y]]-Table7[[#This Row],[United States 3y]],#N/A)</f>
        <v>2.6</v>
      </c>
    </row>
    <row r="12297" spans="1:4" x14ac:dyDescent="0.2">
      <c r="A12297" s="6">
        <f>Database!$A14382</f>
        <v>39860</v>
      </c>
      <c r="B12297" t="e">
        <f>IF(VLOOKUP(Table7[[#This Row],[Date]],Database!$A:$C,MATCH($B$1,Database!$A$1:$C$1,),)=0,#N/A,VLOOKUP(Table7[[#This Row],[Date]],Database!$A:$C,MATCH($B$1,Database!$A$1:$C$1,),))</f>
        <v>#N/A</v>
      </c>
      <c r="C12297" t="e">
        <f>IF(VLOOKUP(Table7[[#This Row],[Date]],Database!$A:$C,MATCH($C$1,Database!$A$1:$C$1,),)=0,#N/A,VLOOKUP(Table7[[#This Row],[Date]],Database!$A:$C,MATCH($C$1,Database!$A$1:$C$1,),))</f>
        <v>#N/A</v>
      </c>
      <c r="D12297" t="e">
        <f>IFERROR(Table7[[#This Row],[United States 10y]]-Table7[[#This Row],[United States 3y]],#N/A)</f>
        <v>#N/A</v>
      </c>
    </row>
    <row r="12298" spans="1:4" x14ac:dyDescent="0.2">
      <c r="A12298" s="6">
        <f>Database!$A14383</f>
        <v>39861</v>
      </c>
      <c r="B12298">
        <f>IF(VLOOKUP(Table7[[#This Row],[Date]],Database!$A:$C,MATCH($B$1,Database!$A$1:$C$1,),)=0,#N/A,VLOOKUP(Table7[[#This Row],[Date]],Database!$A:$C,MATCH($B$1,Database!$A$1:$C$1,),))</f>
        <v>2.64</v>
      </c>
      <c r="C12298">
        <f>IF(VLOOKUP(Table7[[#This Row],[Date]],Database!$A:$C,MATCH($C$1,Database!$A$1:$C$1,),)=0,#N/A,VLOOKUP(Table7[[#This Row],[Date]],Database!$A:$C,MATCH($C$1,Database!$A$1:$C$1,),))</f>
        <v>0.32</v>
      </c>
      <c r="D12298">
        <f>IFERROR(Table7[[#This Row],[United States 10y]]-Table7[[#This Row],[United States 3y]],#N/A)</f>
        <v>2.3200000000000003</v>
      </c>
    </row>
    <row r="12299" spans="1:4" x14ac:dyDescent="0.2">
      <c r="A12299" s="6">
        <f>Database!$A14384</f>
        <v>39862</v>
      </c>
      <c r="B12299">
        <f>IF(VLOOKUP(Table7[[#This Row],[Date]],Database!$A:$C,MATCH($B$1,Database!$A$1:$C$1,),)=0,#N/A,VLOOKUP(Table7[[#This Row],[Date]],Database!$A:$C,MATCH($B$1,Database!$A$1:$C$1,),))</f>
        <v>2.74</v>
      </c>
      <c r="C12299">
        <f>IF(VLOOKUP(Table7[[#This Row],[Date]],Database!$A:$C,MATCH($C$1,Database!$A$1:$C$1,),)=0,#N/A,VLOOKUP(Table7[[#This Row],[Date]],Database!$A:$C,MATCH($C$1,Database!$A$1:$C$1,),))</f>
        <v>0.31</v>
      </c>
      <c r="D12299">
        <f>IFERROR(Table7[[#This Row],[United States 10y]]-Table7[[#This Row],[United States 3y]],#N/A)</f>
        <v>2.4300000000000002</v>
      </c>
    </row>
    <row r="12300" spans="1:4" x14ac:dyDescent="0.2">
      <c r="A12300" s="6">
        <f>Database!$A14385</f>
        <v>39863</v>
      </c>
      <c r="B12300">
        <f>IF(VLOOKUP(Table7[[#This Row],[Date]],Database!$A:$C,MATCH($B$1,Database!$A$1:$C$1,),)=0,#N/A,VLOOKUP(Table7[[#This Row],[Date]],Database!$A:$C,MATCH($B$1,Database!$A$1:$C$1,),))</f>
        <v>2.85</v>
      </c>
      <c r="C12300">
        <f>IF(VLOOKUP(Table7[[#This Row],[Date]],Database!$A:$C,MATCH($C$1,Database!$A$1:$C$1,),)=0,#N/A,VLOOKUP(Table7[[#This Row],[Date]],Database!$A:$C,MATCH($C$1,Database!$A$1:$C$1,),))</f>
        <v>0.3</v>
      </c>
      <c r="D12300">
        <f>IFERROR(Table7[[#This Row],[United States 10y]]-Table7[[#This Row],[United States 3y]],#N/A)</f>
        <v>2.5500000000000003</v>
      </c>
    </row>
    <row r="12301" spans="1:4" x14ac:dyDescent="0.2">
      <c r="A12301" s="6">
        <f>Database!$A14386</f>
        <v>39864</v>
      </c>
      <c r="B12301">
        <f>IF(VLOOKUP(Table7[[#This Row],[Date]],Database!$A:$C,MATCH($B$1,Database!$A$1:$C$1,),)=0,#N/A,VLOOKUP(Table7[[#This Row],[Date]],Database!$A:$C,MATCH($B$1,Database!$A$1:$C$1,),))</f>
        <v>2.78</v>
      </c>
      <c r="C12301">
        <f>IF(VLOOKUP(Table7[[#This Row],[Date]],Database!$A:$C,MATCH($C$1,Database!$A$1:$C$1,),)=0,#N/A,VLOOKUP(Table7[[#This Row],[Date]],Database!$A:$C,MATCH($C$1,Database!$A$1:$C$1,),))</f>
        <v>0.27</v>
      </c>
      <c r="D12301">
        <f>IFERROR(Table7[[#This Row],[United States 10y]]-Table7[[#This Row],[United States 3y]],#N/A)</f>
        <v>2.5099999999999998</v>
      </c>
    </row>
    <row r="12302" spans="1:4" x14ac:dyDescent="0.2">
      <c r="A12302" s="6">
        <f>Database!$A14387</f>
        <v>39867</v>
      </c>
      <c r="B12302">
        <f>IF(VLOOKUP(Table7[[#This Row],[Date]],Database!$A:$C,MATCH($B$1,Database!$A$1:$C$1,),)=0,#N/A,VLOOKUP(Table7[[#This Row],[Date]],Database!$A:$C,MATCH($B$1,Database!$A$1:$C$1,),))</f>
        <v>2.78</v>
      </c>
      <c r="C12302">
        <f>IF(VLOOKUP(Table7[[#This Row],[Date]],Database!$A:$C,MATCH($C$1,Database!$A$1:$C$1,),)=0,#N/A,VLOOKUP(Table7[[#This Row],[Date]],Database!$A:$C,MATCH($C$1,Database!$A$1:$C$1,),))</f>
        <v>0.3</v>
      </c>
      <c r="D12302">
        <f>IFERROR(Table7[[#This Row],[United States 10y]]-Table7[[#This Row],[United States 3y]],#N/A)</f>
        <v>2.48</v>
      </c>
    </row>
    <row r="12303" spans="1:4" x14ac:dyDescent="0.2">
      <c r="A12303" s="6">
        <f>Database!$A14388</f>
        <v>39868</v>
      </c>
      <c r="B12303">
        <f>IF(VLOOKUP(Table7[[#This Row],[Date]],Database!$A:$C,MATCH($B$1,Database!$A$1:$C$1,),)=0,#N/A,VLOOKUP(Table7[[#This Row],[Date]],Database!$A:$C,MATCH($B$1,Database!$A$1:$C$1,),))</f>
        <v>2.8</v>
      </c>
      <c r="C12303">
        <f>IF(VLOOKUP(Table7[[#This Row],[Date]],Database!$A:$C,MATCH($C$1,Database!$A$1:$C$1,),)=0,#N/A,VLOOKUP(Table7[[#This Row],[Date]],Database!$A:$C,MATCH($C$1,Database!$A$1:$C$1,),))</f>
        <v>0.32</v>
      </c>
      <c r="D12303">
        <f>IFERROR(Table7[[#This Row],[United States 10y]]-Table7[[#This Row],[United States 3y]],#N/A)</f>
        <v>2.48</v>
      </c>
    </row>
    <row r="12304" spans="1:4" x14ac:dyDescent="0.2">
      <c r="A12304" s="6">
        <f>Database!$A14389</f>
        <v>39869</v>
      </c>
      <c r="B12304">
        <f>IF(VLOOKUP(Table7[[#This Row],[Date]],Database!$A:$C,MATCH($B$1,Database!$A$1:$C$1,),)=0,#N/A,VLOOKUP(Table7[[#This Row],[Date]],Database!$A:$C,MATCH($B$1,Database!$A$1:$C$1,),))</f>
        <v>2.95</v>
      </c>
      <c r="C12304">
        <f>IF(VLOOKUP(Table7[[#This Row],[Date]],Database!$A:$C,MATCH($C$1,Database!$A$1:$C$1,),)=0,#N/A,VLOOKUP(Table7[[#This Row],[Date]],Database!$A:$C,MATCH($C$1,Database!$A$1:$C$1,),))</f>
        <v>0.3</v>
      </c>
      <c r="D12304">
        <f>IFERROR(Table7[[#This Row],[United States 10y]]-Table7[[#This Row],[United States 3y]],#N/A)</f>
        <v>2.6500000000000004</v>
      </c>
    </row>
    <row r="12305" spans="1:4" x14ac:dyDescent="0.2">
      <c r="A12305" s="6">
        <f>Database!$A14390</f>
        <v>39870</v>
      </c>
      <c r="B12305">
        <f>IF(VLOOKUP(Table7[[#This Row],[Date]],Database!$A:$C,MATCH($B$1,Database!$A$1:$C$1,),)=0,#N/A,VLOOKUP(Table7[[#This Row],[Date]],Database!$A:$C,MATCH($B$1,Database!$A$1:$C$1,),))</f>
        <v>2.98</v>
      </c>
      <c r="C12305">
        <f>IF(VLOOKUP(Table7[[#This Row],[Date]],Database!$A:$C,MATCH($C$1,Database!$A$1:$C$1,),)=0,#N/A,VLOOKUP(Table7[[#This Row],[Date]],Database!$A:$C,MATCH($C$1,Database!$A$1:$C$1,),))</f>
        <v>0.27</v>
      </c>
      <c r="D12305">
        <f>IFERROR(Table7[[#This Row],[United States 10y]]-Table7[[#This Row],[United States 3y]],#N/A)</f>
        <v>2.71</v>
      </c>
    </row>
    <row r="12306" spans="1:4" x14ac:dyDescent="0.2">
      <c r="A12306" s="6">
        <f>Database!$A14391</f>
        <v>39871</v>
      </c>
      <c r="B12306">
        <f>IF(VLOOKUP(Table7[[#This Row],[Date]],Database!$A:$C,MATCH($B$1,Database!$A$1:$C$1,),)=0,#N/A,VLOOKUP(Table7[[#This Row],[Date]],Database!$A:$C,MATCH($B$1,Database!$A$1:$C$1,),))</f>
        <v>3.02</v>
      </c>
      <c r="C12306">
        <f>IF(VLOOKUP(Table7[[#This Row],[Date]],Database!$A:$C,MATCH($C$1,Database!$A$1:$C$1,),)=0,#N/A,VLOOKUP(Table7[[#This Row],[Date]],Database!$A:$C,MATCH($C$1,Database!$A$1:$C$1,),))</f>
        <v>0.26</v>
      </c>
      <c r="D12306">
        <f>IFERROR(Table7[[#This Row],[United States 10y]]-Table7[[#This Row],[United States 3y]],#N/A)</f>
        <v>2.76</v>
      </c>
    </row>
    <row r="12307" spans="1:4" x14ac:dyDescent="0.2">
      <c r="A12307" s="6">
        <f>Database!$A14392</f>
        <v>39874</v>
      </c>
      <c r="B12307">
        <f>IF(VLOOKUP(Table7[[#This Row],[Date]],Database!$A:$C,MATCH($B$1,Database!$A$1:$C$1,),)=0,#N/A,VLOOKUP(Table7[[#This Row],[Date]],Database!$A:$C,MATCH($B$1,Database!$A$1:$C$1,),))</f>
        <v>2.91</v>
      </c>
      <c r="C12307">
        <f>IF(VLOOKUP(Table7[[#This Row],[Date]],Database!$A:$C,MATCH($C$1,Database!$A$1:$C$1,),)=0,#N/A,VLOOKUP(Table7[[#This Row],[Date]],Database!$A:$C,MATCH($C$1,Database!$A$1:$C$1,),))</f>
        <v>0.28000000000000003</v>
      </c>
      <c r="D12307">
        <f>IFERROR(Table7[[#This Row],[United States 10y]]-Table7[[#This Row],[United States 3y]],#N/A)</f>
        <v>2.63</v>
      </c>
    </row>
    <row r="12308" spans="1:4" x14ac:dyDescent="0.2">
      <c r="A12308" s="6">
        <f>Database!$A14393</f>
        <v>39875</v>
      </c>
      <c r="B12308">
        <f>IF(VLOOKUP(Table7[[#This Row],[Date]],Database!$A:$C,MATCH($B$1,Database!$A$1:$C$1,),)=0,#N/A,VLOOKUP(Table7[[#This Row],[Date]],Database!$A:$C,MATCH($B$1,Database!$A$1:$C$1,),))</f>
        <v>2.93</v>
      </c>
      <c r="C12308">
        <f>IF(VLOOKUP(Table7[[#This Row],[Date]],Database!$A:$C,MATCH($C$1,Database!$A$1:$C$1,),)=0,#N/A,VLOOKUP(Table7[[#This Row],[Date]],Database!$A:$C,MATCH($C$1,Database!$A$1:$C$1,),))</f>
        <v>0.27</v>
      </c>
      <c r="D12308">
        <f>IFERROR(Table7[[#This Row],[United States 10y]]-Table7[[#This Row],[United States 3y]],#N/A)</f>
        <v>2.66</v>
      </c>
    </row>
    <row r="12309" spans="1:4" x14ac:dyDescent="0.2">
      <c r="A12309" s="6">
        <f>Database!$A14394</f>
        <v>39876</v>
      </c>
      <c r="B12309">
        <f>IF(VLOOKUP(Table7[[#This Row],[Date]],Database!$A:$C,MATCH($B$1,Database!$A$1:$C$1,),)=0,#N/A,VLOOKUP(Table7[[#This Row],[Date]],Database!$A:$C,MATCH($B$1,Database!$A$1:$C$1,),))</f>
        <v>3.01</v>
      </c>
      <c r="C12309">
        <f>IF(VLOOKUP(Table7[[#This Row],[Date]],Database!$A:$C,MATCH($C$1,Database!$A$1:$C$1,),)=0,#N/A,VLOOKUP(Table7[[#This Row],[Date]],Database!$A:$C,MATCH($C$1,Database!$A$1:$C$1,),))</f>
        <v>0.26</v>
      </c>
      <c r="D12309">
        <f>IFERROR(Table7[[#This Row],[United States 10y]]-Table7[[#This Row],[United States 3y]],#N/A)</f>
        <v>2.75</v>
      </c>
    </row>
    <row r="12310" spans="1:4" x14ac:dyDescent="0.2">
      <c r="A12310" s="6">
        <f>Database!$A14395</f>
        <v>39877</v>
      </c>
      <c r="B12310">
        <f>IF(VLOOKUP(Table7[[#This Row],[Date]],Database!$A:$C,MATCH($B$1,Database!$A$1:$C$1,),)=0,#N/A,VLOOKUP(Table7[[#This Row],[Date]],Database!$A:$C,MATCH($B$1,Database!$A$1:$C$1,),))</f>
        <v>2.83</v>
      </c>
      <c r="C12310">
        <f>IF(VLOOKUP(Table7[[#This Row],[Date]],Database!$A:$C,MATCH($C$1,Database!$A$1:$C$1,),)=0,#N/A,VLOOKUP(Table7[[#This Row],[Date]],Database!$A:$C,MATCH($C$1,Database!$A$1:$C$1,),))</f>
        <v>0.2</v>
      </c>
      <c r="D12310">
        <f>IFERROR(Table7[[#This Row],[United States 10y]]-Table7[[#This Row],[United States 3y]],#N/A)</f>
        <v>2.63</v>
      </c>
    </row>
    <row r="12311" spans="1:4" x14ac:dyDescent="0.2">
      <c r="A12311" s="6">
        <f>Database!$A14396</f>
        <v>39878</v>
      </c>
      <c r="B12311">
        <f>IF(VLOOKUP(Table7[[#This Row],[Date]],Database!$A:$C,MATCH($B$1,Database!$A$1:$C$1,),)=0,#N/A,VLOOKUP(Table7[[#This Row],[Date]],Database!$A:$C,MATCH($B$1,Database!$A$1:$C$1,),))</f>
        <v>2.83</v>
      </c>
      <c r="C12311">
        <f>IF(VLOOKUP(Table7[[#This Row],[Date]],Database!$A:$C,MATCH($C$1,Database!$A$1:$C$1,),)=0,#N/A,VLOOKUP(Table7[[#This Row],[Date]],Database!$A:$C,MATCH($C$1,Database!$A$1:$C$1,),))</f>
        <v>0.2</v>
      </c>
      <c r="D12311">
        <f>IFERROR(Table7[[#This Row],[United States 10y]]-Table7[[#This Row],[United States 3y]],#N/A)</f>
        <v>2.63</v>
      </c>
    </row>
    <row r="12312" spans="1:4" x14ac:dyDescent="0.2">
      <c r="A12312" s="6">
        <f>Database!$A14397</f>
        <v>39881</v>
      </c>
      <c r="B12312">
        <f>IF(VLOOKUP(Table7[[#This Row],[Date]],Database!$A:$C,MATCH($B$1,Database!$A$1:$C$1,),)=0,#N/A,VLOOKUP(Table7[[#This Row],[Date]],Database!$A:$C,MATCH($B$1,Database!$A$1:$C$1,),))</f>
        <v>2.89</v>
      </c>
      <c r="C12312">
        <f>IF(VLOOKUP(Table7[[#This Row],[Date]],Database!$A:$C,MATCH($C$1,Database!$A$1:$C$1,),)=0,#N/A,VLOOKUP(Table7[[#This Row],[Date]],Database!$A:$C,MATCH($C$1,Database!$A$1:$C$1,),))</f>
        <v>0.23</v>
      </c>
      <c r="D12312">
        <f>IFERROR(Table7[[#This Row],[United States 10y]]-Table7[[#This Row],[United States 3y]],#N/A)</f>
        <v>2.66</v>
      </c>
    </row>
    <row r="12313" spans="1:4" x14ac:dyDescent="0.2">
      <c r="A12313" s="6">
        <f>Database!$A14398</f>
        <v>39882</v>
      </c>
      <c r="B12313">
        <f>IF(VLOOKUP(Table7[[#This Row],[Date]],Database!$A:$C,MATCH($B$1,Database!$A$1:$C$1,),)=0,#N/A,VLOOKUP(Table7[[#This Row],[Date]],Database!$A:$C,MATCH($B$1,Database!$A$1:$C$1,),))</f>
        <v>2.99</v>
      </c>
      <c r="C12313">
        <f>IF(VLOOKUP(Table7[[#This Row],[Date]],Database!$A:$C,MATCH($C$1,Database!$A$1:$C$1,),)=0,#N/A,VLOOKUP(Table7[[#This Row],[Date]],Database!$A:$C,MATCH($C$1,Database!$A$1:$C$1,),))</f>
        <v>0.24</v>
      </c>
      <c r="D12313">
        <f>IFERROR(Table7[[#This Row],[United States 10y]]-Table7[[#This Row],[United States 3y]],#N/A)</f>
        <v>2.75</v>
      </c>
    </row>
    <row r="12314" spans="1:4" x14ac:dyDescent="0.2">
      <c r="A12314" s="6">
        <f>Database!$A14399</f>
        <v>39883</v>
      </c>
      <c r="B12314">
        <f>IF(VLOOKUP(Table7[[#This Row],[Date]],Database!$A:$C,MATCH($B$1,Database!$A$1:$C$1,),)=0,#N/A,VLOOKUP(Table7[[#This Row],[Date]],Database!$A:$C,MATCH($B$1,Database!$A$1:$C$1,),))</f>
        <v>2.95</v>
      </c>
      <c r="C12314">
        <f>IF(VLOOKUP(Table7[[#This Row],[Date]],Database!$A:$C,MATCH($C$1,Database!$A$1:$C$1,),)=0,#N/A,VLOOKUP(Table7[[#This Row],[Date]],Database!$A:$C,MATCH($C$1,Database!$A$1:$C$1,),))</f>
        <v>0.23</v>
      </c>
      <c r="D12314">
        <f>IFERROR(Table7[[#This Row],[United States 10y]]-Table7[[#This Row],[United States 3y]],#N/A)</f>
        <v>2.72</v>
      </c>
    </row>
    <row r="12315" spans="1:4" x14ac:dyDescent="0.2">
      <c r="A12315" s="6">
        <f>Database!$A14400</f>
        <v>39884</v>
      </c>
      <c r="B12315">
        <f>IF(VLOOKUP(Table7[[#This Row],[Date]],Database!$A:$C,MATCH($B$1,Database!$A$1:$C$1,),)=0,#N/A,VLOOKUP(Table7[[#This Row],[Date]],Database!$A:$C,MATCH($B$1,Database!$A$1:$C$1,),))</f>
        <v>2.89</v>
      </c>
      <c r="C12315">
        <f>IF(VLOOKUP(Table7[[#This Row],[Date]],Database!$A:$C,MATCH($C$1,Database!$A$1:$C$1,),)=0,#N/A,VLOOKUP(Table7[[#This Row],[Date]],Database!$A:$C,MATCH($C$1,Database!$A$1:$C$1,),))</f>
        <v>0.21</v>
      </c>
      <c r="D12315">
        <f>IFERROR(Table7[[#This Row],[United States 10y]]-Table7[[#This Row],[United States 3y]],#N/A)</f>
        <v>2.68</v>
      </c>
    </row>
    <row r="12316" spans="1:4" x14ac:dyDescent="0.2">
      <c r="A12316" s="6">
        <f>Database!$A14401</f>
        <v>39885</v>
      </c>
      <c r="B12316">
        <f>IF(VLOOKUP(Table7[[#This Row],[Date]],Database!$A:$C,MATCH($B$1,Database!$A$1:$C$1,),)=0,#N/A,VLOOKUP(Table7[[#This Row],[Date]],Database!$A:$C,MATCH($B$1,Database!$A$1:$C$1,),))</f>
        <v>2.89</v>
      </c>
      <c r="C12316">
        <f>IF(VLOOKUP(Table7[[#This Row],[Date]],Database!$A:$C,MATCH($C$1,Database!$A$1:$C$1,),)=0,#N/A,VLOOKUP(Table7[[#This Row],[Date]],Database!$A:$C,MATCH($C$1,Database!$A$1:$C$1,),))</f>
        <v>0.19</v>
      </c>
      <c r="D12316">
        <f>IFERROR(Table7[[#This Row],[United States 10y]]-Table7[[#This Row],[United States 3y]],#N/A)</f>
        <v>2.7</v>
      </c>
    </row>
    <row r="12317" spans="1:4" x14ac:dyDescent="0.2">
      <c r="A12317" s="6">
        <f>Database!$A14402</f>
        <v>39888</v>
      </c>
      <c r="B12317">
        <f>IF(VLOOKUP(Table7[[#This Row],[Date]],Database!$A:$C,MATCH($B$1,Database!$A$1:$C$1,),)=0,#N/A,VLOOKUP(Table7[[#This Row],[Date]],Database!$A:$C,MATCH($B$1,Database!$A$1:$C$1,),))</f>
        <v>2.97</v>
      </c>
      <c r="C12317">
        <f>IF(VLOOKUP(Table7[[#This Row],[Date]],Database!$A:$C,MATCH($C$1,Database!$A$1:$C$1,),)=0,#N/A,VLOOKUP(Table7[[#This Row],[Date]],Database!$A:$C,MATCH($C$1,Database!$A$1:$C$1,),))</f>
        <v>0.24</v>
      </c>
      <c r="D12317">
        <f>IFERROR(Table7[[#This Row],[United States 10y]]-Table7[[#This Row],[United States 3y]],#N/A)</f>
        <v>2.7300000000000004</v>
      </c>
    </row>
    <row r="12318" spans="1:4" x14ac:dyDescent="0.2">
      <c r="A12318" s="6">
        <f>Database!$A14403</f>
        <v>39889</v>
      </c>
      <c r="B12318">
        <f>IF(VLOOKUP(Table7[[#This Row],[Date]],Database!$A:$C,MATCH($B$1,Database!$A$1:$C$1,),)=0,#N/A,VLOOKUP(Table7[[#This Row],[Date]],Database!$A:$C,MATCH($B$1,Database!$A$1:$C$1,),))</f>
        <v>3.02</v>
      </c>
      <c r="C12318">
        <f>IF(VLOOKUP(Table7[[#This Row],[Date]],Database!$A:$C,MATCH($C$1,Database!$A$1:$C$1,),)=0,#N/A,VLOOKUP(Table7[[#This Row],[Date]],Database!$A:$C,MATCH($C$1,Database!$A$1:$C$1,),))</f>
        <v>0.24</v>
      </c>
      <c r="D12318">
        <f>IFERROR(Table7[[#This Row],[United States 10y]]-Table7[[#This Row],[United States 3y]],#N/A)</f>
        <v>2.7800000000000002</v>
      </c>
    </row>
    <row r="12319" spans="1:4" x14ac:dyDescent="0.2">
      <c r="A12319" s="6">
        <f>Database!$A14404</f>
        <v>39890</v>
      </c>
      <c r="B12319">
        <f>IF(VLOOKUP(Table7[[#This Row],[Date]],Database!$A:$C,MATCH($B$1,Database!$A$1:$C$1,),)=0,#N/A,VLOOKUP(Table7[[#This Row],[Date]],Database!$A:$C,MATCH($B$1,Database!$A$1:$C$1,),))</f>
        <v>2.5099999999999998</v>
      </c>
      <c r="C12319">
        <f>IF(VLOOKUP(Table7[[#This Row],[Date]],Database!$A:$C,MATCH($C$1,Database!$A$1:$C$1,),)=0,#N/A,VLOOKUP(Table7[[#This Row],[Date]],Database!$A:$C,MATCH($C$1,Database!$A$1:$C$1,),))</f>
        <v>0.21</v>
      </c>
      <c r="D12319">
        <f>IFERROR(Table7[[#This Row],[United States 10y]]-Table7[[#This Row],[United States 3y]],#N/A)</f>
        <v>2.2999999999999998</v>
      </c>
    </row>
    <row r="12320" spans="1:4" x14ac:dyDescent="0.2">
      <c r="A12320" s="6">
        <f>Database!$A14405</f>
        <v>39891</v>
      </c>
      <c r="B12320">
        <f>IF(VLOOKUP(Table7[[#This Row],[Date]],Database!$A:$C,MATCH($B$1,Database!$A$1:$C$1,),)=0,#N/A,VLOOKUP(Table7[[#This Row],[Date]],Database!$A:$C,MATCH($B$1,Database!$A$1:$C$1,),))</f>
        <v>2.61</v>
      </c>
      <c r="C12320">
        <f>IF(VLOOKUP(Table7[[#This Row],[Date]],Database!$A:$C,MATCH($C$1,Database!$A$1:$C$1,),)=0,#N/A,VLOOKUP(Table7[[#This Row],[Date]],Database!$A:$C,MATCH($C$1,Database!$A$1:$C$1,),))</f>
        <v>0.2</v>
      </c>
      <c r="D12320">
        <f>IFERROR(Table7[[#This Row],[United States 10y]]-Table7[[#This Row],[United States 3y]],#N/A)</f>
        <v>2.4099999999999997</v>
      </c>
    </row>
    <row r="12321" spans="1:4" x14ac:dyDescent="0.2">
      <c r="A12321" s="6">
        <f>Database!$A14406</f>
        <v>39892</v>
      </c>
      <c r="B12321">
        <f>IF(VLOOKUP(Table7[[#This Row],[Date]],Database!$A:$C,MATCH($B$1,Database!$A$1:$C$1,),)=0,#N/A,VLOOKUP(Table7[[#This Row],[Date]],Database!$A:$C,MATCH($B$1,Database!$A$1:$C$1,),))</f>
        <v>2.65</v>
      </c>
      <c r="C12321">
        <f>IF(VLOOKUP(Table7[[#This Row],[Date]],Database!$A:$C,MATCH($C$1,Database!$A$1:$C$1,),)=0,#N/A,VLOOKUP(Table7[[#This Row],[Date]],Database!$A:$C,MATCH($C$1,Database!$A$1:$C$1,),))</f>
        <v>0.21</v>
      </c>
      <c r="D12321">
        <f>IFERROR(Table7[[#This Row],[United States 10y]]-Table7[[#This Row],[United States 3y]],#N/A)</f>
        <v>2.44</v>
      </c>
    </row>
    <row r="12322" spans="1:4" x14ac:dyDescent="0.2">
      <c r="A12322" s="6">
        <f>Database!$A14407</f>
        <v>39895</v>
      </c>
      <c r="B12322">
        <f>IF(VLOOKUP(Table7[[#This Row],[Date]],Database!$A:$C,MATCH($B$1,Database!$A$1:$C$1,),)=0,#N/A,VLOOKUP(Table7[[#This Row],[Date]],Database!$A:$C,MATCH($B$1,Database!$A$1:$C$1,),))</f>
        <v>2.68</v>
      </c>
      <c r="C12322">
        <f>IF(VLOOKUP(Table7[[#This Row],[Date]],Database!$A:$C,MATCH($C$1,Database!$A$1:$C$1,),)=0,#N/A,VLOOKUP(Table7[[#This Row],[Date]],Database!$A:$C,MATCH($C$1,Database!$A$1:$C$1,),))</f>
        <v>0.22</v>
      </c>
      <c r="D12322">
        <f>IFERROR(Table7[[#This Row],[United States 10y]]-Table7[[#This Row],[United States 3y]],#N/A)</f>
        <v>2.46</v>
      </c>
    </row>
    <row r="12323" spans="1:4" x14ac:dyDescent="0.2">
      <c r="A12323" s="6">
        <f>Database!$A14408</f>
        <v>39896</v>
      </c>
      <c r="B12323">
        <f>IF(VLOOKUP(Table7[[#This Row],[Date]],Database!$A:$C,MATCH($B$1,Database!$A$1:$C$1,),)=0,#N/A,VLOOKUP(Table7[[#This Row],[Date]],Database!$A:$C,MATCH($B$1,Database!$A$1:$C$1,),))</f>
        <v>2.68</v>
      </c>
      <c r="C12323">
        <f>IF(VLOOKUP(Table7[[#This Row],[Date]],Database!$A:$C,MATCH($C$1,Database!$A$1:$C$1,),)=0,#N/A,VLOOKUP(Table7[[#This Row],[Date]],Database!$A:$C,MATCH($C$1,Database!$A$1:$C$1,),))</f>
        <v>0.21</v>
      </c>
      <c r="D12323">
        <f>IFERROR(Table7[[#This Row],[United States 10y]]-Table7[[#This Row],[United States 3y]],#N/A)</f>
        <v>2.4700000000000002</v>
      </c>
    </row>
    <row r="12324" spans="1:4" x14ac:dyDescent="0.2">
      <c r="A12324" s="6">
        <f>Database!$A14409</f>
        <v>39897</v>
      </c>
      <c r="B12324">
        <f>IF(VLOOKUP(Table7[[#This Row],[Date]],Database!$A:$C,MATCH($B$1,Database!$A$1:$C$1,),)=0,#N/A,VLOOKUP(Table7[[#This Row],[Date]],Database!$A:$C,MATCH($B$1,Database!$A$1:$C$1,),))</f>
        <v>2.81</v>
      </c>
      <c r="C12324">
        <f>IF(VLOOKUP(Table7[[#This Row],[Date]],Database!$A:$C,MATCH($C$1,Database!$A$1:$C$1,),)=0,#N/A,VLOOKUP(Table7[[#This Row],[Date]],Database!$A:$C,MATCH($C$1,Database!$A$1:$C$1,),))</f>
        <v>0.19</v>
      </c>
      <c r="D12324">
        <f>IFERROR(Table7[[#This Row],[United States 10y]]-Table7[[#This Row],[United States 3y]],#N/A)</f>
        <v>2.62</v>
      </c>
    </row>
    <row r="12325" spans="1:4" x14ac:dyDescent="0.2">
      <c r="A12325" s="6">
        <f>Database!$A14410</f>
        <v>39898</v>
      </c>
      <c r="B12325">
        <f>IF(VLOOKUP(Table7[[#This Row],[Date]],Database!$A:$C,MATCH($B$1,Database!$A$1:$C$1,),)=0,#N/A,VLOOKUP(Table7[[#This Row],[Date]],Database!$A:$C,MATCH($B$1,Database!$A$1:$C$1,),))</f>
        <v>2.76</v>
      </c>
      <c r="C12325">
        <f>IF(VLOOKUP(Table7[[#This Row],[Date]],Database!$A:$C,MATCH($C$1,Database!$A$1:$C$1,),)=0,#N/A,VLOOKUP(Table7[[#This Row],[Date]],Database!$A:$C,MATCH($C$1,Database!$A$1:$C$1,),))</f>
        <v>0.15</v>
      </c>
      <c r="D12325">
        <f>IFERROR(Table7[[#This Row],[United States 10y]]-Table7[[#This Row],[United States 3y]],#N/A)</f>
        <v>2.61</v>
      </c>
    </row>
    <row r="12326" spans="1:4" x14ac:dyDescent="0.2">
      <c r="A12326" s="6">
        <f>Database!$A14411</f>
        <v>39899</v>
      </c>
      <c r="B12326">
        <f>IF(VLOOKUP(Table7[[#This Row],[Date]],Database!$A:$C,MATCH($B$1,Database!$A$1:$C$1,),)=0,#N/A,VLOOKUP(Table7[[#This Row],[Date]],Database!$A:$C,MATCH($B$1,Database!$A$1:$C$1,),))</f>
        <v>2.78</v>
      </c>
      <c r="C12326">
        <f>IF(VLOOKUP(Table7[[#This Row],[Date]],Database!$A:$C,MATCH($C$1,Database!$A$1:$C$1,),)=0,#N/A,VLOOKUP(Table7[[#This Row],[Date]],Database!$A:$C,MATCH($C$1,Database!$A$1:$C$1,),))</f>
        <v>0.13</v>
      </c>
      <c r="D12326">
        <f>IFERROR(Table7[[#This Row],[United States 10y]]-Table7[[#This Row],[United States 3y]],#N/A)</f>
        <v>2.65</v>
      </c>
    </row>
    <row r="12327" spans="1:4" x14ac:dyDescent="0.2">
      <c r="A12327" s="6">
        <f>Database!$A14412</f>
        <v>39902</v>
      </c>
      <c r="B12327">
        <f>IF(VLOOKUP(Table7[[#This Row],[Date]],Database!$A:$C,MATCH($B$1,Database!$A$1:$C$1,),)=0,#N/A,VLOOKUP(Table7[[#This Row],[Date]],Database!$A:$C,MATCH($B$1,Database!$A$1:$C$1,),))</f>
        <v>2.73</v>
      </c>
      <c r="C12327">
        <f>IF(VLOOKUP(Table7[[#This Row],[Date]],Database!$A:$C,MATCH($C$1,Database!$A$1:$C$1,),)=0,#N/A,VLOOKUP(Table7[[#This Row],[Date]],Database!$A:$C,MATCH($C$1,Database!$A$1:$C$1,),))</f>
        <v>0.18</v>
      </c>
      <c r="D12327">
        <f>IFERROR(Table7[[#This Row],[United States 10y]]-Table7[[#This Row],[United States 3y]],#N/A)</f>
        <v>2.5499999999999998</v>
      </c>
    </row>
    <row r="12328" spans="1:4" x14ac:dyDescent="0.2">
      <c r="A12328" s="6">
        <f>Database!$A14413</f>
        <v>39903</v>
      </c>
      <c r="B12328">
        <f>IF(VLOOKUP(Table7[[#This Row],[Date]],Database!$A:$C,MATCH($B$1,Database!$A$1:$C$1,),)=0,#N/A,VLOOKUP(Table7[[#This Row],[Date]],Database!$A:$C,MATCH($B$1,Database!$A$1:$C$1,),))</f>
        <v>2.71</v>
      </c>
      <c r="C12328">
        <f>IF(VLOOKUP(Table7[[#This Row],[Date]],Database!$A:$C,MATCH($C$1,Database!$A$1:$C$1,),)=0,#N/A,VLOOKUP(Table7[[#This Row],[Date]],Database!$A:$C,MATCH($C$1,Database!$A$1:$C$1,),))</f>
        <v>0.21</v>
      </c>
      <c r="D12328">
        <f>IFERROR(Table7[[#This Row],[United States 10y]]-Table7[[#This Row],[United States 3y]],#N/A)</f>
        <v>2.5</v>
      </c>
    </row>
    <row r="12329" spans="1:4" x14ac:dyDescent="0.2">
      <c r="A12329" s="6">
        <f>Database!$A14414</f>
        <v>39904</v>
      </c>
      <c r="B12329">
        <f>IF(VLOOKUP(Table7[[#This Row],[Date]],Database!$A:$C,MATCH($B$1,Database!$A$1:$C$1,),)=0,#N/A,VLOOKUP(Table7[[#This Row],[Date]],Database!$A:$C,MATCH($B$1,Database!$A$1:$C$1,),))</f>
        <v>2.68</v>
      </c>
      <c r="C12329">
        <f>IF(VLOOKUP(Table7[[#This Row],[Date]],Database!$A:$C,MATCH($C$1,Database!$A$1:$C$1,),)=0,#N/A,VLOOKUP(Table7[[#This Row],[Date]],Database!$A:$C,MATCH($C$1,Database!$A$1:$C$1,),))</f>
        <v>0.22</v>
      </c>
      <c r="D12329">
        <f>IFERROR(Table7[[#This Row],[United States 10y]]-Table7[[#This Row],[United States 3y]],#N/A)</f>
        <v>2.46</v>
      </c>
    </row>
    <row r="12330" spans="1:4" x14ac:dyDescent="0.2">
      <c r="A12330" s="6">
        <f>Database!$A14415</f>
        <v>39905</v>
      </c>
      <c r="B12330">
        <f>IF(VLOOKUP(Table7[[#This Row],[Date]],Database!$A:$C,MATCH($B$1,Database!$A$1:$C$1,),)=0,#N/A,VLOOKUP(Table7[[#This Row],[Date]],Database!$A:$C,MATCH($B$1,Database!$A$1:$C$1,),))</f>
        <v>2.77</v>
      </c>
      <c r="C12330">
        <f>IF(VLOOKUP(Table7[[#This Row],[Date]],Database!$A:$C,MATCH($C$1,Database!$A$1:$C$1,),)=0,#N/A,VLOOKUP(Table7[[#This Row],[Date]],Database!$A:$C,MATCH($C$1,Database!$A$1:$C$1,),))</f>
        <v>0.22</v>
      </c>
      <c r="D12330">
        <f>IFERROR(Table7[[#This Row],[United States 10y]]-Table7[[#This Row],[United States 3y]],#N/A)</f>
        <v>2.5499999999999998</v>
      </c>
    </row>
    <row r="12331" spans="1:4" x14ac:dyDescent="0.2">
      <c r="A12331" s="6">
        <f>Database!$A14416</f>
        <v>39906</v>
      </c>
      <c r="B12331">
        <f>IF(VLOOKUP(Table7[[#This Row],[Date]],Database!$A:$C,MATCH($B$1,Database!$A$1:$C$1,),)=0,#N/A,VLOOKUP(Table7[[#This Row],[Date]],Database!$A:$C,MATCH($B$1,Database!$A$1:$C$1,),))</f>
        <v>2.91</v>
      </c>
      <c r="C12331">
        <f>IF(VLOOKUP(Table7[[#This Row],[Date]],Database!$A:$C,MATCH($C$1,Database!$A$1:$C$1,),)=0,#N/A,VLOOKUP(Table7[[#This Row],[Date]],Database!$A:$C,MATCH($C$1,Database!$A$1:$C$1,),))</f>
        <v>0.21</v>
      </c>
      <c r="D12331">
        <f>IFERROR(Table7[[#This Row],[United States 10y]]-Table7[[#This Row],[United States 3y]],#N/A)</f>
        <v>2.7</v>
      </c>
    </row>
    <row r="12332" spans="1:4" x14ac:dyDescent="0.2">
      <c r="A12332" s="6">
        <f>Database!$A14417</f>
        <v>39909</v>
      </c>
      <c r="B12332">
        <f>IF(VLOOKUP(Table7[[#This Row],[Date]],Database!$A:$C,MATCH($B$1,Database!$A$1:$C$1,),)=0,#N/A,VLOOKUP(Table7[[#This Row],[Date]],Database!$A:$C,MATCH($B$1,Database!$A$1:$C$1,),))</f>
        <v>2.95</v>
      </c>
      <c r="C12332">
        <f>IF(VLOOKUP(Table7[[#This Row],[Date]],Database!$A:$C,MATCH($C$1,Database!$A$1:$C$1,),)=0,#N/A,VLOOKUP(Table7[[#This Row],[Date]],Database!$A:$C,MATCH($C$1,Database!$A$1:$C$1,),))</f>
        <v>0.2</v>
      </c>
      <c r="D12332">
        <f>IFERROR(Table7[[#This Row],[United States 10y]]-Table7[[#This Row],[United States 3y]],#N/A)</f>
        <v>2.75</v>
      </c>
    </row>
    <row r="12333" spans="1:4" x14ac:dyDescent="0.2">
      <c r="A12333" s="6">
        <f>Database!$A14418</f>
        <v>39910</v>
      </c>
      <c r="B12333">
        <f>IF(VLOOKUP(Table7[[#This Row],[Date]],Database!$A:$C,MATCH($B$1,Database!$A$1:$C$1,),)=0,#N/A,VLOOKUP(Table7[[#This Row],[Date]],Database!$A:$C,MATCH($B$1,Database!$A$1:$C$1,),))</f>
        <v>2.93</v>
      </c>
      <c r="C12333">
        <f>IF(VLOOKUP(Table7[[#This Row],[Date]],Database!$A:$C,MATCH($C$1,Database!$A$1:$C$1,),)=0,#N/A,VLOOKUP(Table7[[#This Row],[Date]],Database!$A:$C,MATCH($C$1,Database!$A$1:$C$1,),))</f>
        <v>0.2</v>
      </c>
      <c r="D12333">
        <f>IFERROR(Table7[[#This Row],[United States 10y]]-Table7[[#This Row],[United States 3y]],#N/A)</f>
        <v>2.73</v>
      </c>
    </row>
    <row r="12334" spans="1:4" x14ac:dyDescent="0.2">
      <c r="A12334" s="6">
        <f>Database!$A14419</f>
        <v>39911</v>
      </c>
      <c r="B12334">
        <f>IF(VLOOKUP(Table7[[#This Row],[Date]],Database!$A:$C,MATCH($B$1,Database!$A$1:$C$1,),)=0,#N/A,VLOOKUP(Table7[[#This Row],[Date]],Database!$A:$C,MATCH($B$1,Database!$A$1:$C$1,),))</f>
        <v>2.86</v>
      </c>
      <c r="C12334">
        <f>IF(VLOOKUP(Table7[[#This Row],[Date]],Database!$A:$C,MATCH($C$1,Database!$A$1:$C$1,),)=0,#N/A,VLOOKUP(Table7[[#This Row],[Date]],Database!$A:$C,MATCH($C$1,Database!$A$1:$C$1,),))</f>
        <v>0.18</v>
      </c>
      <c r="D12334">
        <f>IFERROR(Table7[[#This Row],[United States 10y]]-Table7[[#This Row],[United States 3y]],#N/A)</f>
        <v>2.6799999999999997</v>
      </c>
    </row>
    <row r="12335" spans="1:4" x14ac:dyDescent="0.2">
      <c r="A12335" s="6">
        <f>Database!$A14420</f>
        <v>39912</v>
      </c>
      <c r="B12335">
        <f>IF(VLOOKUP(Table7[[#This Row],[Date]],Database!$A:$C,MATCH($B$1,Database!$A$1:$C$1,),)=0,#N/A,VLOOKUP(Table7[[#This Row],[Date]],Database!$A:$C,MATCH($B$1,Database!$A$1:$C$1,),))</f>
        <v>2.96</v>
      </c>
      <c r="C12335">
        <f>IF(VLOOKUP(Table7[[#This Row],[Date]],Database!$A:$C,MATCH($C$1,Database!$A$1:$C$1,),)=0,#N/A,VLOOKUP(Table7[[#This Row],[Date]],Database!$A:$C,MATCH($C$1,Database!$A$1:$C$1,),))</f>
        <v>0.18</v>
      </c>
      <c r="D12335">
        <f>IFERROR(Table7[[#This Row],[United States 10y]]-Table7[[#This Row],[United States 3y]],#N/A)</f>
        <v>2.78</v>
      </c>
    </row>
    <row r="12336" spans="1:4" x14ac:dyDescent="0.2">
      <c r="A12336" s="6">
        <f>Database!$A14421</f>
        <v>39913</v>
      </c>
      <c r="B12336" t="e">
        <f>IF(VLOOKUP(Table7[[#This Row],[Date]],Database!$A:$C,MATCH($B$1,Database!$A$1:$C$1,),)=0,#N/A,VLOOKUP(Table7[[#This Row],[Date]],Database!$A:$C,MATCH($B$1,Database!$A$1:$C$1,),))</f>
        <v>#N/A</v>
      </c>
      <c r="C12336" t="e">
        <f>IF(VLOOKUP(Table7[[#This Row],[Date]],Database!$A:$C,MATCH($C$1,Database!$A$1:$C$1,),)=0,#N/A,VLOOKUP(Table7[[#This Row],[Date]],Database!$A:$C,MATCH($C$1,Database!$A$1:$C$1,),))</f>
        <v>#N/A</v>
      </c>
      <c r="D12336" t="e">
        <f>IFERROR(Table7[[#This Row],[United States 10y]]-Table7[[#This Row],[United States 3y]],#N/A)</f>
        <v>#N/A</v>
      </c>
    </row>
    <row r="12337" spans="1:4" x14ac:dyDescent="0.2">
      <c r="A12337" s="6">
        <f>Database!$A14422</f>
        <v>39916</v>
      </c>
      <c r="B12337">
        <f>IF(VLOOKUP(Table7[[#This Row],[Date]],Database!$A:$C,MATCH($B$1,Database!$A$1:$C$1,),)=0,#N/A,VLOOKUP(Table7[[#This Row],[Date]],Database!$A:$C,MATCH($B$1,Database!$A$1:$C$1,),))</f>
        <v>2.88</v>
      </c>
      <c r="C12337">
        <f>IF(VLOOKUP(Table7[[#This Row],[Date]],Database!$A:$C,MATCH($C$1,Database!$A$1:$C$1,),)=0,#N/A,VLOOKUP(Table7[[#This Row],[Date]],Database!$A:$C,MATCH($C$1,Database!$A$1:$C$1,),))</f>
        <v>0.18</v>
      </c>
      <c r="D12337">
        <f>IFERROR(Table7[[#This Row],[United States 10y]]-Table7[[#This Row],[United States 3y]],#N/A)</f>
        <v>2.6999999999999997</v>
      </c>
    </row>
    <row r="12338" spans="1:4" x14ac:dyDescent="0.2">
      <c r="A12338" s="6">
        <f>Database!$A14423</f>
        <v>39917</v>
      </c>
      <c r="B12338">
        <f>IF(VLOOKUP(Table7[[#This Row],[Date]],Database!$A:$C,MATCH($B$1,Database!$A$1:$C$1,),)=0,#N/A,VLOOKUP(Table7[[#This Row],[Date]],Database!$A:$C,MATCH($B$1,Database!$A$1:$C$1,),))</f>
        <v>2.8</v>
      </c>
      <c r="C12338">
        <f>IF(VLOOKUP(Table7[[#This Row],[Date]],Database!$A:$C,MATCH($C$1,Database!$A$1:$C$1,),)=0,#N/A,VLOOKUP(Table7[[#This Row],[Date]],Database!$A:$C,MATCH($C$1,Database!$A$1:$C$1,),))</f>
        <v>0.17</v>
      </c>
      <c r="D12338">
        <f>IFERROR(Table7[[#This Row],[United States 10y]]-Table7[[#This Row],[United States 3y]],#N/A)</f>
        <v>2.63</v>
      </c>
    </row>
    <row r="12339" spans="1:4" x14ac:dyDescent="0.2">
      <c r="A12339" s="6">
        <f>Database!$A14424</f>
        <v>39918</v>
      </c>
      <c r="B12339">
        <f>IF(VLOOKUP(Table7[[#This Row],[Date]],Database!$A:$C,MATCH($B$1,Database!$A$1:$C$1,),)=0,#N/A,VLOOKUP(Table7[[#This Row],[Date]],Database!$A:$C,MATCH($B$1,Database!$A$1:$C$1,),))</f>
        <v>2.82</v>
      </c>
      <c r="C12339">
        <f>IF(VLOOKUP(Table7[[#This Row],[Date]],Database!$A:$C,MATCH($C$1,Database!$A$1:$C$1,),)=0,#N/A,VLOOKUP(Table7[[#This Row],[Date]],Database!$A:$C,MATCH($C$1,Database!$A$1:$C$1,),))</f>
        <v>0.15</v>
      </c>
      <c r="D12339">
        <f>IFERROR(Table7[[#This Row],[United States 10y]]-Table7[[#This Row],[United States 3y]],#N/A)</f>
        <v>2.67</v>
      </c>
    </row>
    <row r="12340" spans="1:4" x14ac:dyDescent="0.2">
      <c r="A12340" s="6">
        <f>Database!$A14425</f>
        <v>39919</v>
      </c>
      <c r="B12340">
        <f>IF(VLOOKUP(Table7[[#This Row],[Date]],Database!$A:$C,MATCH($B$1,Database!$A$1:$C$1,),)=0,#N/A,VLOOKUP(Table7[[#This Row],[Date]],Database!$A:$C,MATCH($B$1,Database!$A$1:$C$1,),))</f>
        <v>2.86</v>
      </c>
      <c r="C12340">
        <f>IF(VLOOKUP(Table7[[#This Row],[Date]],Database!$A:$C,MATCH($C$1,Database!$A$1:$C$1,),)=0,#N/A,VLOOKUP(Table7[[#This Row],[Date]],Database!$A:$C,MATCH($C$1,Database!$A$1:$C$1,),))</f>
        <v>0.13</v>
      </c>
      <c r="D12340">
        <f>IFERROR(Table7[[#This Row],[United States 10y]]-Table7[[#This Row],[United States 3y]],#N/A)</f>
        <v>2.73</v>
      </c>
    </row>
    <row r="12341" spans="1:4" x14ac:dyDescent="0.2">
      <c r="A12341" s="6">
        <f>Database!$A14426</f>
        <v>39920</v>
      </c>
      <c r="B12341">
        <f>IF(VLOOKUP(Table7[[#This Row],[Date]],Database!$A:$C,MATCH($B$1,Database!$A$1:$C$1,),)=0,#N/A,VLOOKUP(Table7[[#This Row],[Date]],Database!$A:$C,MATCH($B$1,Database!$A$1:$C$1,),))</f>
        <v>2.98</v>
      </c>
      <c r="C12341">
        <f>IF(VLOOKUP(Table7[[#This Row],[Date]],Database!$A:$C,MATCH($C$1,Database!$A$1:$C$1,),)=0,#N/A,VLOOKUP(Table7[[#This Row],[Date]],Database!$A:$C,MATCH($C$1,Database!$A$1:$C$1,),))</f>
        <v>0.14000000000000001</v>
      </c>
      <c r="D12341">
        <f>IFERROR(Table7[[#This Row],[United States 10y]]-Table7[[#This Row],[United States 3y]],#N/A)</f>
        <v>2.84</v>
      </c>
    </row>
    <row r="12342" spans="1:4" x14ac:dyDescent="0.2">
      <c r="A12342" s="6">
        <f>Database!$A14427</f>
        <v>39923</v>
      </c>
      <c r="B12342">
        <f>IF(VLOOKUP(Table7[[#This Row],[Date]],Database!$A:$C,MATCH($B$1,Database!$A$1:$C$1,),)=0,#N/A,VLOOKUP(Table7[[#This Row],[Date]],Database!$A:$C,MATCH($B$1,Database!$A$1:$C$1,),))</f>
        <v>2.88</v>
      </c>
      <c r="C12342">
        <f>IF(VLOOKUP(Table7[[#This Row],[Date]],Database!$A:$C,MATCH($C$1,Database!$A$1:$C$1,),)=0,#N/A,VLOOKUP(Table7[[#This Row],[Date]],Database!$A:$C,MATCH($C$1,Database!$A$1:$C$1,),))</f>
        <v>0.14000000000000001</v>
      </c>
      <c r="D12342">
        <f>IFERROR(Table7[[#This Row],[United States 10y]]-Table7[[#This Row],[United States 3y]],#N/A)</f>
        <v>2.7399999999999998</v>
      </c>
    </row>
    <row r="12343" spans="1:4" x14ac:dyDescent="0.2">
      <c r="A12343" s="6">
        <f>Database!$A14428</f>
        <v>39924</v>
      </c>
      <c r="B12343">
        <f>IF(VLOOKUP(Table7[[#This Row],[Date]],Database!$A:$C,MATCH($B$1,Database!$A$1:$C$1,),)=0,#N/A,VLOOKUP(Table7[[#This Row],[Date]],Database!$A:$C,MATCH($B$1,Database!$A$1:$C$1,),))</f>
        <v>2.94</v>
      </c>
      <c r="C12343">
        <f>IF(VLOOKUP(Table7[[#This Row],[Date]],Database!$A:$C,MATCH($C$1,Database!$A$1:$C$1,),)=0,#N/A,VLOOKUP(Table7[[#This Row],[Date]],Database!$A:$C,MATCH($C$1,Database!$A$1:$C$1,),))</f>
        <v>0.15</v>
      </c>
      <c r="D12343">
        <f>IFERROR(Table7[[#This Row],[United States 10y]]-Table7[[#This Row],[United States 3y]],#N/A)</f>
        <v>2.79</v>
      </c>
    </row>
    <row r="12344" spans="1:4" x14ac:dyDescent="0.2">
      <c r="A12344" s="6">
        <f>Database!$A14429</f>
        <v>39925</v>
      </c>
      <c r="B12344">
        <f>IF(VLOOKUP(Table7[[#This Row],[Date]],Database!$A:$C,MATCH($B$1,Database!$A$1:$C$1,),)=0,#N/A,VLOOKUP(Table7[[#This Row],[Date]],Database!$A:$C,MATCH($B$1,Database!$A$1:$C$1,),))</f>
        <v>2.98</v>
      </c>
      <c r="C12344">
        <f>IF(VLOOKUP(Table7[[#This Row],[Date]],Database!$A:$C,MATCH($C$1,Database!$A$1:$C$1,),)=0,#N/A,VLOOKUP(Table7[[#This Row],[Date]],Database!$A:$C,MATCH($C$1,Database!$A$1:$C$1,),))</f>
        <v>0.14000000000000001</v>
      </c>
      <c r="D12344">
        <f>IFERROR(Table7[[#This Row],[United States 10y]]-Table7[[#This Row],[United States 3y]],#N/A)</f>
        <v>2.84</v>
      </c>
    </row>
    <row r="12345" spans="1:4" x14ac:dyDescent="0.2">
      <c r="A12345" s="6">
        <f>Database!$A14430</f>
        <v>39926</v>
      </c>
      <c r="B12345">
        <f>IF(VLOOKUP(Table7[[#This Row],[Date]],Database!$A:$C,MATCH($B$1,Database!$A$1:$C$1,),)=0,#N/A,VLOOKUP(Table7[[#This Row],[Date]],Database!$A:$C,MATCH($B$1,Database!$A$1:$C$1,),))</f>
        <v>2.96</v>
      </c>
      <c r="C12345">
        <f>IF(VLOOKUP(Table7[[#This Row],[Date]],Database!$A:$C,MATCH($C$1,Database!$A$1:$C$1,),)=0,#N/A,VLOOKUP(Table7[[#This Row],[Date]],Database!$A:$C,MATCH($C$1,Database!$A$1:$C$1,),))</f>
        <v>0.1</v>
      </c>
      <c r="D12345">
        <f>IFERROR(Table7[[#This Row],[United States 10y]]-Table7[[#This Row],[United States 3y]],#N/A)</f>
        <v>2.86</v>
      </c>
    </row>
    <row r="12346" spans="1:4" x14ac:dyDescent="0.2">
      <c r="A12346" s="6">
        <f>Database!$A14431</f>
        <v>39927</v>
      </c>
      <c r="B12346">
        <f>IF(VLOOKUP(Table7[[#This Row],[Date]],Database!$A:$C,MATCH($B$1,Database!$A$1:$C$1,),)=0,#N/A,VLOOKUP(Table7[[#This Row],[Date]],Database!$A:$C,MATCH($B$1,Database!$A$1:$C$1,),))</f>
        <v>3.03</v>
      </c>
      <c r="C12346">
        <f>IF(VLOOKUP(Table7[[#This Row],[Date]],Database!$A:$C,MATCH($C$1,Database!$A$1:$C$1,),)=0,#N/A,VLOOKUP(Table7[[#This Row],[Date]],Database!$A:$C,MATCH($C$1,Database!$A$1:$C$1,),))</f>
        <v>0.1</v>
      </c>
      <c r="D12346">
        <f>IFERROR(Table7[[#This Row],[United States 10y]]-Table7[[#This Row],[United States 3y]],#N/A)</f>
        <v>2.9299999999999997</v>
      </c>
    </row>
    <row r="12347" spans="1:4" x14ac:dyDescent="0.2">
      <c r="A12347" s="6">
        <f>Database!$A14432</f>
        <v>39930</v>
      </c>
      <c r="B12347">
        <f>IF(VLOOKUP(Table7[[#This Row],[Date]],Database!$A:$C,MATCH($B$1,Database!$A$1:$C$1,),)=0,#N/A,VLOOKUP(Table7[[#This Row],[Date]],Database!$A:$C,MATCH($B$1,Database!$A$1:$C$1,),))</f>
        <v>2.95</v>
      </c>
      <c r="C12347">
        <f>IF(VLOOKUP(Table7[[#This Row],[Date]],Database!$A:$C,MATCH($C$1,Database!$A$1:$C$1,),)=0,#N/A,VLOOKUP(Table7[[#This Row],[Date]],Database!$A:$C,MATCH($C$1,Database!$A$1:$C$1,),))</f>
        <v>0.13</v>
      </c>
      <c r="D12347">
        <f>IFERROR(Table7[[#This Row],[United States 10y]]-Table7[[#This Row],[United States 3y]],#N/A)</f>
        <v>2.8200000000000003</v>
      </c>
    </row>
    <row r="12348" spans="1:4" x14ac:dyDescent="0.2">
      <c r="A12348" s="6">
        <f>Database!$A14433</f>
        <v>39931</v>
      </c>
      <c r="B12348">
        <f>IF(VLOOKUP(Table7[[#This Row],[Date]],Database!$A:$C,MATCH($B$1,Database!$A$1:$C$1,),)=0,#N/A,VLOOKUP(Table7[[#This Row],[Date]],Database!$A:$C,MATCH($B$1,Database!$A$1:$C$1,),))</f>
        <v>3.05</v>
      </c>
      <c r="C12348">
        <f>IF(VLOOKUP(Table7[[#This Row],[Date]],Database!$A:$C,MATCH($C$1,Database!$A$1:$C$1,),)=0,#N/A,VLOOKUP(Table7[[#This Row],[Date]],Database!$A:$C,MATCH($C$1,Database!$A$1:$C$1,),))</f>
        <v>0.13</v>
      </c>
      <c r="D12348">
        <f>IFERROR(Table7[[#This Row],[United States 10y]]-Table7[[#This Row],[United States 3y]],#N/A)</f>
        <v>2.92</v>
      </c>
    </row>
    <row r="12349" spans="1:4" x14ac:dyDescent="0.2">
      <c r="A12349" s="6">
        <f>Database!$A14434</f>
        <v>39932</v>
      </c>
      <c r="B12349">
        <f>IF(VLOOKUP(Table7[[#This Row],[Date]],Database!$A:$C,MATCH($B$1,Database!$A$1:$C$1,),)=0,#N/A,VLOOKUP(Table7[[#This Row],[Date]],Database!$A:$C,MATCH($B$1,Database!$A$1:$C$1,),))</f>
        <v>3.12</v>
      </c>
      <c r="C12349">
        <f>IF(VLOOKUP(Table7[[#This Row],[Date]],Database!$A:$C,MATCH($C$1,Database!$A$1:$C$1,),)=0,#N/A,VLOOKUP(Table7[[#This Row],[Date]],Database!$A:$C,MATCH($C$1,Database!$A$1:$C$1,),))</f>
        <v>0.11</v>
      </c>
      <c r="D12349">
        <f>IFERROR(Table7[[#This Row],[United States 10y]]-Table7[[#This Row],[United States 3y]],#N/A)</f>
        <v>3.0100000000000002</v>
      </c>
    </row>
    <row r="12350" spans="1:4" x14ac:dyDescent="0.2">
      <c r="A12350" s="6">
        <f>Database!$A14435</f>
        <v>39933</v>
      </c>
      <c r="B12350">
        <f>IF(VLOOKUP(Table7[[#This Row],[Date]],Database!$A:$C,MATCH($B$1,Database!$A$1:$C$1,),)=0,#N/A,VLOOKUP(Table7[[#This Row],[Date]],Database!$A:$C,MATCH($B$1,Database!$A$1:$C$1,),))</f>
        <v>3.16</v>
      </c>
      <c r="C12350">
        <f>IF(VLOOKUP(Table7[[#This Row],[Date]],Database!$A:$C,MATCH($C$1,Database!$A$1:$C$1,),)=0,#N/A,VLOOKUP(Table7[[#This Row],[Date]],Database!$A:$C,MATCH($C$1,Database!$A$1:$C$1,),))</f>
        <v>0.14000000000000001</v>
      </c>
      <c r="D12350">
        <f>IFERROR(Table7[[#This Row],[United States 10y]]-Table7[[#This Row],[United States 3y]],#N/A)</f>
        <v>3.02</v>
      </c>
    </row>
    <row r="12351" spans="1:4" x14ac:dyDescent="0.2">
      <c r="A12351" s="6">
        <f>Database!$A14436</f>
        <v>39934</v>
      </c>
      <c r="B12351">
        <f>IF(VLOOKUP(Table7[[#This Row],[Date]],Database!$A:$C,MATCH($B$1,Database!$A$1:$C$1,),)=0,#N/A,VLOOKUP(Table7[[#This Row],[Date]],Database!$A:$C,MATCH($B$1,Database!$A$1:$C$1,),))</f>
        <v>3.21</v>
      </c>
      <c r="C12351">
        <f>IF(VLOOKUP(Table7[[#This Row],[Date]],Database!$A:$C,MATCH($C$1,Database!$A$1:$C$1,),)=0,#N/A,VLOOKUP(Table7[[#This Row],[Date]],Database!$A:$C,MATCH($C$1,Database!$A$1:$C$1,),))</f>
        <v>0.15</v>
      </c>
      <c r="D12351">
        <f>IFERROR(Table7[[#This Row],[United States 10y]]-Table7[[#This Row],[United States 3y]],#N/A)</f>
        <v>3.06</v>
      </c>
    </row>
    <row r="12352" spans="1:4" x14ac:dyDescent="0.2">
      <c r="A12352" s="6">
        <f>Database!$A14437</f>
        <v>39937</v>
      </c>
      <c r="B12352">
        <f>IF(VLOOKUP(Table7[[#This Row],[Date]],Database!$A:$C,MATCH($B$1,Database!$A$1:$C$1,),)=0,#N/A,VLOOKUP(Table7[[#This Row],[Date]],Database!$A:$C,MATCH($B$1,Database!$A$1:$C$1,),))</f>
        <v>3.19</v>
      </c>
      <c r="C12352">
        <f>IF(VLOOKUP(Table7[[#This Row],[Date]],Database!$A:$C,MATCH($C$1,Database!$A$1:$C$1,),)=0,#N/A,VLOOKUP(Table7[[#This Row],[Date]],Database!$A:$C,MATCH($C$1,Database!$A$1:$C$1,),))</f>
        <v>0.19</v>
      </c>
      <c r="D12352">
        <f>IFERROR(Table7[[#This Row],[United States 10y]]-Table7[[#This Row],[United States 3y]],#N/A)</f>
        <v>3</v>
      </c>
    </row>
    <row r="12353" spans="1:4" x14ac:dyDescent="0.2">
      <c r="A12353" s="6">
        <f>Database!$A14438</f>
        <v>39938</v>
      </c>
      <c r="B12353">
        <f>IF(VLOOKUP(Table7[[#This Row],[Date]],Database!$A:$C,MATCH($B$1,Database!$A$1:$C$1,),)=0,#N/A,VLOOKUP(Table7[[#This Row],[Date]],Database!$A:$C,MATCH($B$1,Database!$A$1:$C$1,),))</f>
        <v>3.2</v>
      </c>
      <c r="C12353">
        <f>IF(VLOOKUP(Table7[[#This Row],[Date]],Database!$A:$C,MATCH($C$1,Database!$A$1:$C$1,),)=0,#N/A,VLOOKUP(Table7[[#This Row],[Date]],Database!$A:$C,MATCH($C$1,Database!$A$1:$C$1,),))</f>
        <v>0.19</v>
      </c>
      <c r="D12353">
        <f>IFERROR(Table7[[#This Row],[United States 10y]]-Table7[[#This Row],[United States 3y]],#N/A)</f>
        <v>3.0100000000000002</v>
      </c>
    </row>
    <row r="12354" spans="1:4" x14ac:dyDescent="0.2">
      <c r="A12354" s="6">
        <f>Database!$A14439</f>
        <v>39939</v>
      </c>
      <c r="B12354">
        <f>IF(VLOOKUP(Table7[[#This Row],[Date]],Database!$A:$C,MATCH($B$1,Database!$A$1:$C$1,),)=0,#N/A,VLOOKUP(Table7[[#This Row],[Date]],Database!$A:$C,MATCH($B$1,Database!$A$1:$C$1,),))</f>
        <v>3.18</v>
      </c>
      <c r="C12354">
        <f>IF(VLOOKUP(Table7[[#This Row],[Date]],Database!$A:$C,MATCH($C$1,Database!$A$1:$C$1,),)=0,#N/A,VLOOKUP(Table7[[#This Row],[Date]],Database!$A:$C,MATCH($C$1,Database!$A$1:$C$1,),))</f>
        <v>0.19</v>
      </c>
      <c r="D12354">
        <f>IFERROR(Table7[[#This Row],[United States 10y]]-Table7[[#This Row],[United States 3y]],#N/A)</f>
        <v>2.99</v>
      </c>
    </row>
    <row r="12355" spans="1:4" x14ac:dyDescent="0.2">
      <c r="A12355" s="6">
        <f>Database!$A14440</f>
        <v>39940</v>
      </c>
      <c r="B12355">
        <f>IF(VLOOKUP(Table7[[#This Row],[Date]],Database!$A:$C,MATCH($B$1,Database!$A$1:$C$1,),)=0,#N/A,VLOOKUP(Table7[[#This Row],[Date]],Database!$A:$C,MATCH($B$1,Database!$A$1:$C$1,),))</f>
        <v>3.29</v>
      </c>
      <c r="C12355">
        <f>IF(VLOOKUP(Table7[[#This Row],[Date]],Database!$A:$C,MATCH($C$1,Database!$A$1:$C$1,),)=0,#N/A,VLOOKUP(Table7[[#This Row],[Date]],Database!$A:$C,MATCH($C$1,Database!$A$1:$C$1,),))</f>
        <v>0.18</v>
      </c>
      <c r="D12355">
        <f>IFERROR(Table7[[#This Row],[United States 10y]]-Table7[[#This Row],[United States 3y]],#N/A)</f>
        <v>3.11</v>
      </c>
    </row>
    <row r="12356" spans="1:4" x14ac:dyDescent="0.2">
      <c r="A12356" s="6">
        <f>Database!$A14441</f>
        <v>39941</v>
      </c>
      <c r="B12356">
        <f>IF(VLOOKUP(Table7[[#This Row],[Date]],Database!$A:$C,MATCH($B$1,Database!$A$1:$C$1,),)=0,#N/A,VLOOKUP(Table7[[#This Row],[Date]],Database!$A:$C,MATCH($B$1,Database!$A$1:$C$1,),))</f>
        <v>3.29</v>
      </c>
      <c r="C12356">
        <f>IF(VLOOKUP(Table7[[#This Row],[Date]],Database!$A:$C,MATCH($C$1,Database!$A$1:$C$1,),)=0,#N/A,VLOOKUP(Table7[[#This Row],[Date]],Database!$A:$C,MATCH($C$1,Database!$A$1:$C$1,),))</f>
        <v>0.18</v>
      </c>
      <c r="D12356">
        <f>IFERROR(Table7[[#This Row],[United States 10y]]-Table7[[#This Row],[United States 3y]],#N/A)</f>
        <v>3.11</v>
      </c>
    </row>
    <row r="12357" spans="1:4" x14ac:dyDescent="0.2">
      <c r="A12357" s="6">
        <f>Database!$A14442</f>
        <v>39944</v>
      </c>
      <c r="B12357">
        <f>IF(VLOOKUP(Table7[[#This Row],[Date]],Database!$A:$C,MATCH($B$1,Database!$A$1:$C$1,),)=0,#N/A,VLOOKUP(Table7[[#This Row],[Date]],Database!$A:$C,MATCH($B$1,Database!$A$1:$C$1,),))</f>
        <v>3.17</v>
      </c>
      <c r="C12357">
        <f>IF(VLOOKUP(Table7[[#This Row],[Date]],Database!$A:$C,MATCH($C$1,Database!$A$1:$C$1,),)=0,#N/A,VLOOKUP(Table7[[#This Row],[Date]],Database!$A:$C,MATCH($C$1,Database!$A$1:$C$1,),))</f>
        <v>0.19</v>
      </c>
      <c r="D12357">
        <f>IFERROR(Table7[[#This Row],[United States 10y]]-Table7[[#This Row],[United States 3y]],#N/A)</f>
        <v>2.98</v>
      </c>
    </row>
    <row r="12358" spans="1:4" x14ac:dyDescent="0.2">
      <c r="A12358" s="6">
        <f>Database!$A14443</f>
        <v>39945</v>
      </c>
      <c r="B12358">
        <f>IF(VLOOKUP(Table7[[#This Row],[Date]],Database!$A:$C,MATCH($B$1,Database!$A$1:$C$1,),)=0,#N/A,VLOOKUP(Table7[[#This Row],[Date]],Database!$A:$C,MATCH($B$1,Database!$A$1:$C$1,),))</f>
        <v>3.17</v>
      </c>
      <c r="C12358">
        <f>IF(VLOOKUP(Table7[[#This Row],[Date]],Database!$A:$C,MATCH($C$1,Database!$A$1:$C$1,),)=0,#N/A,VLOOKUP(Table7[[#This Row],[Date]],Database!$A:$C,MATCH($C$1,Database!$A$1:$C$1,),))</f>
        <v>0.19</v>
      </c>
      <c r="D12358">
        <f>IFERROR(Table7[[#This Row],[United States 10y]]-Table7[[#This Row],[United States 3y]],#N/A)</f>
        <v>2.98</v>
      </c>
    </row>
    <row r="12359" spans="1:4" x14ac:dyDescent="0.2">
      <c r="A12359" s="6">
        <f>Database!$A14444</f>
        <v>39946</v>
      </c>
      <c r="B12359">
        <f>IF(VLOOKUP(Table7[[#This Row],[Date]],Database!$A:$C,MATCH($B$1,Database!$A$1:$C$1,),)=0,#N/A,VLOOKUP(Table7[[#This Row],[Date]],Database!$A:$C,MATCH($B$1,Database!$A$1:$C$1,),))</f>
        <v>3.11</v>
      </c>
      <c r="C12359">
        <f>IF(VLOOKUP(Table7[[#This Row],[Date]],Database!$A:$C,MATCH($C$1,Database!$A$1:$C$1,),)=0,#N/A,VLOOKUP(Table7[[#This Row],[Date]],Database!$A:$C,MATCH($C$1,Database!$A$1:$C$1,),))</f>
        <v>0.17</v>
      </c>
      <c r="D12359">
        <f>IFERROR(Table7[[#This Row],[United States 10y]]-Table7[[#This Row],[United States 3y]],#N/A)</f>
        <v>2.94</v>
      </c>
    </row>
    <row r="12360" spans="1:4" x14ac:dyDescent="0.2">
      <c r="A12360" s="6">
        <f>Database!$A14445</f>
        <v>39947</v>
      </c>
      <c r="B12360">
        <f>IF(VLOOKUP(Table7[[#This Row],[Date]],Database!$A:$C,MATCH($B$1,Database!$A$1:$C$1,),)=0,#N/A,VLOOKUP(Table7[[#This Row],[Date]],Database!$A:$C,MATCH($B$1,Database!$A$1:$C$1,),))</f>
        <v>3.1</v>
      </c>
      <c r="C12360">
        <f>IF(VLOOKUP(Table7[[#This Row],[Date]],Database!$A:$C,MATCH($C$1,Database!$A$1:$C$1,),)=0,#N/A,VLOOKUP(Table7[[#This Row],[Date]],Database!$A:$C,MATCH($C$1,Database!$A$1:$C$1,),))</f>
        <v>0.16</v>
      </c>
      <c r="D12360">
        <f>IFERROR(Table7[[#This Row],[United States 10y]]-Table7[[#This Row],[United States 3y]],#N/A)</f>
        <v>2.94</v>
      </c>
    </row>
    <row r="12361" spans="1:4" x14ac:dyDescent="0.2">
      <c r="A12361" s="6">
        <f>Database!$A14446</f>
        <v>39948</v>
      </c>
      <c r="B12361">
        <f>IF(VLOOKUP(Table7[[#This Row],[Date]],Database!$A:$C,MATCH($B$1,Database!$A$1:$C$1,),)=0,#N/A,VLOOKUP(Table7[[#This Row],[Date]],Database!$A:$C,MATCH($B$1,Database!$A$1:$C$1,),))</f>
        <v>3.14</v>
      </c>
      <c r="C12361">
        <f>IF(VLOOKUP(Table7[[#This Row],[Date]],Database!$A:$C,MATCH($C$1,Database!$A$1:$C$1,),)=0,#N/A,VLOOKUP(Table7[[#This Row],[Date]],Database!$A:$C,MATCH($C$1,Database!$A$1:$C$1,),))</f>
        <v>0.17</v>
      </c>
      <c r="D12361">
        <f>IFERROR(Table7[[#This Row],[United States 10y]]-Table7[[#This Row],[United States 3y]],#N/A)</f>
        <v>2.97</v>
      </c>
    </row>
    <row r="12362" spans="1:4" x14ac:dyDescent="0.2">
      <c r="A12362" s="6">
        <f>Database!$A14447</f>
        <v>39951</v>
      </c>
      <c r="B12362">
        <f>IF(VLOOKUP(Table7[[#This Row],[Date]],Database!$A:$C,MATCH($B$1,Database!$A$1:$C$1,),)=0,#N/A,VLOOKUP(Table7[[#This Row],[Date]],Database!$A:$C,MATCH($B$1,Database!$A$1:$C$1,),))</f>
        <v>3.22</v>
      </c>
      <c r="C12362">
        <f>IF(VLOOKUP(Table7[[#This Row],[Date]],Database!$A:$C,MATCH($C$1,Database!$A$1:$C$1,),)=0,#N/A,VLOOKUP(Table7[[#This Row],[Date]],Database!$A:$C,MATCH($C$1,Database!$A$1:$C$1,),))</f>
        <v>0.19</v>
      </c>
      <c r="D12362">
        <f>IFERROR(Table7[[#This Row],[United States 10y]]-Table7[[#This Row],[United States 3y]],#N/A)</f>
        <v>3.0300000000000002</v>
      </c>
    </row>
    <row r="12363" spans="1:4" x14ac:dyDescent="0.2">
      <c r="A12363" s="6">
        <f>Database!$A14448</f>
        <v>39952</v>
      </c>
      <c r="B12363">
        <f>IF(VLOOKUP(Table7[[#This Row],[Date]],Database!$A:$C,MATCH($B$1,Database!$A$1:$C$1,),)=0,#N/A,VLOOKUP(Table7[[#This Row],[Date]],Database!$A:$C,MATCH($B$1,Database!$A$1:$C$1,),))</f>
        <v>3.25</v>
      </c>
      <c r="C12363">
        <f>IF(VLOOKUP(Table7[[#This Row],[Date]],Database!$A:$C,MATCH($C$1,Database!$A$1:$C$1,),)=0,#N/A,VLOOKUP(Table7[[#This Row],[Date]],Database!$A:$C,MATCH($C$1,Database!$A$1:$C$1,),))</f>
        <v>0.18</v>
      </c>
      <c r="D12363">
        <f>IFERROR(Table7[[#This Row],[United States 10y]]-Table7[[#This Row],[United States 3y]],#N/A)</f>
        <v>3.07</v>
      </c>
    </row>
    <row r="12364" spans="1:4" x14ac:dyDescent="0.2">
      <c r="A12364" s="6">
        <f>Database!$A14449</f>
        <v>39953</v>
      </c>
      <c r="B12364">
        <f>IF(VLOOKUP(Table7[[#This Row],[Date]],Database!$A:$C,MATCH($B$1,Database!$A$1:$C$1,),)=0,#N/A,VLOOKUP(Table7[[#This Row],[Date]],Database!$A:$C,MATCH($B$1,Database!$A$1:$C$1,),))</f>
        <v>3.19</v>
      </c>
      <c r="C12364">
        <f>IF(VLOOKUP(Table7[[#This Row],[Date]],Database!$A:$C,MATCH($C$1,Database!$A$1:$C$1,),)=0,#N/A,VLOOKUP(Table7[[#This Row],[Date]],Database!$A:$C,MATCH($C$1,Database!$A$1:$C$1,),))</f>
        <v>0.18</v>
      </c>
      <c r="D12364">
        <f>IFERROR(Table7[[#This Row],[United States 10y]]-Table7[[#This Row],[United States 3y]],#N/A)</f>
        <v>3.01</v>
      </c>
    </row>
    <row r="12365" spans="1:4" x14ac:dyDescent="0.2">
      <c r="A12365" s="6">
        <f>Database!$A14450</f>
        <v>39954</v>
      </c>
      <c r="B12365">
        <f>IF(VLOOKUP(Table7[[#This Row],[Date]],Database!$A:$C,MATCH($B$1,Database!$A$1:$C$1,),)=0,#N/A,VLOOKUP(Table7[[#This Row],[Date]],Database!$A:$C,MATCH($B$1,Database!$A$1:$C$1,),))</f>
        <v>3.35</v>
      </c>
      <c r="C12365">
        <f>IF(VLOOKUP(Table7[[#This Row],[Date]],Database!$A:$C,MATCH($C$1,Database!$A$1:$C$1,),)=0,#N/A,VLOOKUP(Table7[[#This Row],[Date]],Database!$A:$C,MATCH($C$1,Database!$A$1:$C$1,),))</f>
        <v>0.19</v>
      </c>
      <c r="D12365">
        <f>IFERROR(Table7[[#This Row],[United States 10y]]-Table7[[#This Row],[United States 3y]],#N/A)</f>
        <v>3.16</v>
      </c>
    </row>
    <row r="12366" spans="1:4" x14ac:dyDescent="0.2">
      <c r="A12366" s="6">
        <f>Database!$A14451</f>
        <v>39955</v>
      </c>
      <c r="B12366">
        <f>IF(VLOOKUP(Table7[[#This Row],[Date]],Database!$A:$C,MATCH($B$1,Database!$A$1:$C$1,),)=0,#N/A,VLOOKUP(Table7[[#This Row],[Date]],Database!$A:$C,MATCH($B$1,Database!$A$1:$C$1,),))</f>
        <v>3.45</v>
      </c>
      <c r="C12366">
        <f>IF(VLOOKUP(Table7[[#This Row],[Date]],Database!$A:$C,MATCH($C$1,Database!$A$1:$C$1,),)=0,#N/A,VLOOKUP(Table7[[#This Row],[Date]],Database!$A:$C,MATCH($C$1,Database!$A$1:$C$1,),))</f>
        <v>0.18</v>
      </c>
      <c r="D12366">
        <f>IFERROR(Table7[[#This Row],[United States 10y]]-Table7[[#This Row],[United States 3y]],#N/A)</f>
        <v>3.27</v>
      </c>
    </row>
    <row r="12367" spans="1:4" x14ac:dyDescent="0.2">
      <c r="A12367" s="6">
        <f>Database!$A14452</f>
        <v>39958</v>
      </c>
      <c r="B12367" t="e">
        <f>IF(VLOOKUP(Table7[[#This Row],[Date]],Database!$A:$C,MATCH($B$1,Database!$A$1:$C$1,),)=0,#N/A,VLOOKUP(Table7[[#This Row],[Date]],Database!$A:$C,MATCH($B$1,Database!$A$1:$C$1,),))</f>
        <v>#N/A</v>
      </c>
      <c r="C12367" t="e">
        <f>IF(VLOOKUP(Table7[[#This Row],[Date]],Database!$A:$C,MATCH($C$1,Database!$A$1:$C$1,),)=0,#N/A,VLOOKUP(Table7[[#This Row],[Date]],Database!$A:$C,MATCH($C$1,Database!$A$1:$C$1,),))</f>
        <v>#N/A</v>
      </c>
      <c r="D12367" t="e">
        <f>IFERROR(Table7[[#This Row],[United States 10y]]-Table7[[#This Row],[United States 3y]],#N/A)</f>
        <v>#N/A</v>
      </c>
    </row>
    <row r="12368" spans="1:4" x14ac:dyDescent="0.2">
      <c r="A12368" s="6">
        <f>Database!$A14453</f>
        <v>39959</v>
      </c>
      <c r="B12368">
        <f>IF(VLOOKUP(Table7[[#This Row],[Date]],Database!$A:$C,MATCH($B$1,Database!$A$1:$C$1,),)=0,#N/A,VLOOKUP(Table7[[#This Row],[Date]],Database!$A:$C,MATCH($B$1,Database!$A$1:$C$1,),))</f>
        <v>3.5</v>
      </c>
      <c r="C12368">
        <f>IF(VLOOKUP(Table7[[#This Row],[Date]],Database!$A:$C,MATCH($C$1,Database!$A$1:$C$1,),)=0,#N/A,VLOOKUP(Table7[[#This Row],[Date]],Database!$A:$C,MATCH($C$1,Database!$A$1:$C$1,),))</f>
        <v>0.18</v>
      </c>
      <c r="D12368">
        <f>IFERROR(Table7[[#This Row],[United States 10y]]-Table7[[#This Row],[United States 3y]],#N/A)</f>
        <v>3.32</v>
      </c>
    </row>
    <row r="12369" spans="1:4" x14ac:dyDescent="0.2">
      <c r="A12369" s="6">
        <f>Database!$A14454</f>
        <v>39960</v>
      </c>
      <c r="B12369">
        <f>IF(VLOOKUP(Table7[[#This Row],[Date]],Database!$A:$C,MATCH($B$1,Database!$A$1:$C$1,),)=0,#N/A,VLOOKUP(Table7[[#This Row],[Date]],Database!$A:$C,MATCH($B$1,Database!$A$1:$C$1,),))</f>
        <v>3.71</v>
      </c>
      <c r="C12369">
        <f>IF(VLOOKUP(Table7[[#This Row],[Date]],Database!$A:$C,MATCH($C$1,Database!$A$1:$C$1,),)=0,#N/A,VLOOKUP(Table7[[#This Row],[Date]],Database!$A:$C,MATCH($C$1,Database!$A$1:$C$1,),))</f>
        <v>0.17</v>
      </c>
      <c r="D12369">
        <f>IFERROR(Table7[[#This Row],[United States 10y]]-Table7[[#This Row],[United States 3y]],#N/A)</f>
        <v>3.54</v>
      </c>
    </row>
    <row r="12370" spans="1:4" x14ac:dyDescent="0.2">
      <c r="A12370" s="6">
        <f>Database!$A14455</f>
        <v>39961</v>
      </c>
      <c r="B12370">
        <f>IF(VLOOKUP(Table7[[#This Row],[Date]],Database!$A:$C,MATCH($B$1,Database!$A$1:$C$1,),)=0,#N/A,VLOOKUP(Table7[[#This Row],[Date]],Database!$A:$C,MATCH($B$1,Database!$A$1:$C$1,),))</f>
        <v>3.67</v>
      </c>
      <c r="C12370">
        <f>IF(VLOOKUP(Table7[[#This Row],[Date]],Database!$A:$C,MATCH($C$1,Database!$A$1:$C$1,),)=0,#N/A,VLOOKUP(Table7[[#This Row],[Date]],Database!$A:$C,MATCH($C$1,Database!$A$1:$C$1,),))</f>
        <v>0.15</v>
      </c>
      <c r="D12370">
        <f>IFERROR(Table7[[#This Row],[United States 10y]]-Table7[[#This Row],[United States 3y]],#N/A)</f>
        <v>3.52</v>
      </c>
    </row>
    <row r="12371" spans="1:4" x14ac:dyDescent="0.2">
      <c r="A12371" s="6">
        <f>Database!$A14456</f>
        <v>39962</v>
      </c>
      <c r="B12371">
        <f>IF(VLOOKUP(Table7[[#This Row],[Date]],Database!$A:$C,MATCH($B$1,Database!$A$1:$C$1,),)=0,#N/A,VLOOKUP(Table7[[#This Row],[Date]],Database!$A:$C,MATCH($B$1,Database!$A$1:$C$1,),))</f>
        <v>3.47</v>
      </c>
      <c r="C12371">
        <f>IF(VLOOKUP(Table7[[#This Row],[Date]],Database!$A:$C,MATCH($C$1,Database!$A$1:$C$1,),)=0,#N/A,VLOOKUP(Table7[[#This Row],[Date]],Database!$A:$C,MATCH($C$1,Database!$A$1:$C$1,),))</f>
        <v>0.14000000000000001</v>
      </c>
      <c r="D12371">
        <f>IFERROR(Table7[[#This Row],[United States 10y]]-Table7[[#This Row],[United States 3y]],#N/A)</f>
        <v>3.33</v>
      </c>
    </row>
    <row r="12372" spans="1:4" x14ac:dyDescent="0.2">
      <c r="A12372" s="6">
        <f>Database!$A14457</f>
        <v>39965</v>
      </c>
      <c r="B12372">
        <f>IF(VLOOKUP(Table7[[#This Row],[Date]],Database!$A:$C,MATCH($B$1,Database!$A$1:$C$1,),)=0,#N/A,VLOOKUP(Table7[[#This Row],[Date]],Database!$A:$C,MATCH($B$1,Database!$A$1:$C$1,),))</f>
        <v>3.71</v>
      </c>
      <c r="C12372">
        <f>IF(VLOOKUP(Table7[[#This Row],[Date]],Database!$A:$C,MATCH($C$1,Database!$A$1:$C$1,),)=0,#N/A,VLOOKUP(Table7[[#This Row],[Date]],Database!$A:$C,MATCH($C$1,Database!$A$1:$C$1,),))</f>
        <v>0.13</v>
      </c>
      <c r="D12372">
        <f>IFERROR(Table7[[#This Row],[United States 10y]]-Table7[[#This Row],[United States 3y]],#N/A)</f>
        <v>3.58</v>
      </c>
    </row>
    <row r="12373" spans="1:4" x14ac:dyDescent="0.2">
      <c r="A12373" s="6">
        <f>Database!$A14458</f>
        <v>39966</v>
      </c>
      <c r="B12373">
        <f>IF(VLOOKUP(Table7[[#This Row],[Date]],Database!$A:$C,MATCH($B$1,Database!$A$1:$C$1,),)=0,#N/A,VLOOKUP(Table7[[#This Row],[Date]],Database!$A:$C,MATCH($B$1,Database!$A$1:$C$1,),))</f>
        <v>3.65</v>
      </c>
      <c r="C12373">
        <f>IF(VLOOKUP(Table7[[#This Row],[Date]],Database!$A:$C,MATCH($C$1,Database!$A$1:$C$1,),)=0,#N/A,VLOOKUP(Table7[[#This Row],[Date]],Database!$A:$C,MATCH($C$1,Database!$A$1:$C$1,),))</f>
        <v>0.14000000000000001</v>
      </c>
      <c r="D12373">
        <f>IFERROR(Table7[[#This Row],[United States 10y]]-Table7[[#This Row],[United States 3y]],#N/A)</f>
        <v>3.51</v>
      </c>
    </row>
    <row r="12374" spans="1:4" x14ac:dyDescent="0.2">
      <c r="A12374" s="6">
        <f>Database!$A14459</f>
        <v>39967</v>
      </c>
      <c r="B12374">
        <f>IF(VLOOKUP(Table7[[#This Row],[Date]],Database!$A:$C,MATCH($B$1,Database!$A$1:$C$1,),)=0,#N/A,VLOOKUP(Table7[[#This Row],[Date]],Database!$A:$C,MATCH($B$1,Database!$A$1:$C$1,),))</f>
        <v>3.56</v>
      </c>
      <c r="C12374">
        <f>IF(VLOOKUP(Table7[[#This Row],[Date]],Database!$A:$C,MATCH($C$1,Database!$A$1:$C$1,),)=0,#N/A,VLOOKUP(Table7[[#This Row],[Date]],Database!$A:$C,MATCH($C$1,Database!$A$1:$C$1,),))</f>
        <v>0.14000000000000001</v>
      </c>
      <c r="D12374">
        <f>IFERROR(Table7[[#This Row],[United States 10y]]-Table7[[#This Row],[United States 3y]],#N/A)</f>
        <v>3.42</v>
      </c>
    </row>
    <row r="12375" spans="1:4" x14ac:dyDescent="0.2">
      <c r="A12375" s="6">
        <f>Database!$A14460</f>
        <v>39968</v>
      </c>
      <c r="B12375">
        <f>IF(VLOOKUP(Table7[[#This Row],[Date]],Database!$A:$C,MATCH($B$1,Database!$A$1:$C$1,),)=0,#N/A,VLOOKUP(Table7[[#This Row],[Date]],Database!$A:$C,MATCH($B$1,Database!$A$1:$C$1,),))</f>
        <v>3.72</v>
      </c>
      <c r="C12375">
        <f>IF(VLOOKUP(Table7[[#This Row],[Date]],Database!$A:$C,MATCH($C$1,Database!$A$1:$C$1,),)=0,#N/A,VLOOKUP(Table7[[#This Row],[Date]],Database!$A:$C,MATCH($C$1,Database!$A$1:$C$1,),))</f>
        <v>0.14000000000000001</v>
      </c>
      <c r="D12375">
        <f>IFERROR(Table7[[#This Row],[United States 10y]]-Table7[[#This Row],[United States 3y]],#N/A)</f>
        <v>3.58</v>
      </c>
    </row>
    <row r="12376" spans="1:4" x14ac:dyDescent="0.2">
      <c r="A12376" s="6">
        <f>Database!$A14461</f>
        <v>39969</v>
      </c>
      <c r="B12376">
        <f>IF(VLOOKUP(Table7[[#This Row],[Date]],Database!$A:$C,MATCH($B$1,Database!$A$1:$C$1,),)=0,#N/A,VLOOKUP(Table7[[#This Row],[Date]],Database!$A:$C,MATCH($B$1,Database!$A$1:$C$1,),))</f>
        <v>3.84</v>
      </c>
      <c r="C12376">
        <f>IF(VLOOKUP(Table7[[#This Row],[Date]],Database!$A:$C,MATCH($C$1,Database!$A$1:$C$1,),)=0,#N/A,VLOOKUP(Table7[[#This Row],[Date]],Database!$A:$C,MATCH($C$1,Database!$A$1:$C$1,),))</f>
        <v>0.19</v>
      </c>
      <c r="D12376">
        <f>IFERROR(Table7[[#This Row],[United States 10y]]-Table7[[#This Row],[United States 3y]],#N/A)</f>
        <v>3.65</v>
      </c>
    </row>
    <row r="12377" spans="1:4" x14ac:dyDescent="0.2">
      <c r="A12377" s="6">
        <f>Database!$A14462</f>
        <v>39972</v>
      </c>
      <c r="B12377">
        <f>IF(VLOOKUP(Table7[[#This Row],[Date]],Database!$A:$C,MATCH($B$1,Database!$A$1:$C$1,),)=0,#N/A,VLOOKUP(Table7[[#This Row],[Date]],Database!$A:$C,MATCH($B$1,Database!$A$1:$C$1,),))</f>
        <v>3.91</v>
      </c>
      <c r="C12377">
        <f>IF(VLOOKUP(Table7[[#This Row],[Date]],Database!$A:$C,MATCH($C$1,Database!$A$1:$C$1,),)=0,#N/A,VLOOKUP(Table7[[#This Row],[Date]],Database!$A:$C,MATCH($C$1,Database!$A$1:$C$1,),))</f>
        <v>0.19</v>
      </c>
      <c r="D12377">
        <f>IFERROR(Table7[[#This Row],[United States 10y]]-Table7[[#This Row],[United States 3y]],#N/A)</f>
        <v>3.72</v>
      </c>
    </row>
    <row r="12378" spans="1:4" x14ac:dyDescent="0.2">
      <c r="A12378" s="6">
        <f>Database!$A14463</f>
        <v>39973</v>
      </c>
      <c r="B12378">
        <f>IF(VLOOKUP(Table7[[#This Row],[Date]],Database!$A:$C,MATCH($B$1,Database!$A$1:$C$1,),)=0,#N/A,VLOOKUP(Table7[[#This Row],[Date]],Database!$A:$C,MATCH($B$1,Database!$A$1:$C$1,),))</f>
        <v>3.86</v>
      </c>
      <c r="C12378">
        <f>IF(VLOOKUP(Table7[[#This Row],[Date]],Database!$A:$C,MATCH($C$1,Database!$A$1:$C$1,),)=0,#N/A,VLOOKUP(Table7[[#This Row],[Date]],Database!$A:$C,MATCH($C$1,Database!$A$1:$C$1,),))</f>
        <v>0.19</v>
      </c>
      <c r="D12378">
        <f>IFERROR(Table7[[#This Row],[United States 10y]]-Table7[[#This Row],[United States 3y]],#N/A)</f>
        <v>3.67</v>
      </c>
    </row>
    <row r="12379" spans="1:4" x14ac:dyDescent="0.2">
      <c r="A12379" s="6">
        <f>Database!$A14464</f>
        <v>39974</v>
      </c>
      <c r="B12379">
        <f>IF(VLOOKUP(Table7[[#This Row],[Date]],Database!$A:$C,MATCH($B$1,Database!$A$1:$C$1,),)=0,#N/A,VLOOKUP(Table7[[#This Row],[Date]],Database!$A:$C,MATCH($B$1,Database!$A$1:$C$1,),))</f>
        <v>3.98</v>
      </c>
      <c r="C12379">
        <f>IF(VLOOKUP(Table7[[#This Row],[Date]],Database!$A:$C,MATCH($C$1,Database!$A$1:$C$1,),)=0,#N/A,VLOOKUP(Table7[[#This Row],[Date]],Database!$A:$C,MATCH($C$1,Database!$A$1:$C$1,),))</f>
        <v>0.18</v>
      </c>
      <c r="D12379">
        <f>IFERROR(Table7[[#This Row],[United States 10y]]-Table7[[#This Row],[United States 3y]],#N/A)</f>
        <v>3.8</v>
      </c>
    </row>
    <row r="12380" spans="1:4" x14ac:dyDescent="0.2">
      <c r="A12380" s="6">
        <f>Database!$A14465</f>
        <v>39975</v>
      </c>
      <c r="B12380">
        <f>IF(VLOOKUP(Table7[[#This Row],[Date]],Database!$A:$C,MATCH($B$1,Database!$A$1:$C$1,),)=0,#N/A,VLOOKUP(Table7[[#This Row],[Date]],Database!$A:$C,MATCH($B$1,Database!$A$1:$C$1,),))</f>
        <v>3.88</v>
      </c>
      <c r="C12380">
        <f>IF(VLOOKUP(Table7[[#This Row],[Date]],Database!$A:$C,MATCH($C$1,Database!$A$1:$C$1,),)=0,#N/A,VLOOKUP(Table7[[#This Row],[Date]],Database!$A:$C,MATCH($C$1,Database!$A$1:$C$1,),))</f>
        <v>0.19</v>
      </c>
      <c r="D12380">
        <f>IFERROR(Table7[[#This Row],[United States 10y]]-Table7[[#This Row],[United States 3y]],#N/A)</f>
        <v>3.69</v>
      </c>
    </row>
    <row r="12381" spans="1:4" x14ac:dyDescent="0.2">
      <c r="A12381" s="6">
        <f>Database!$A14466</f>
        <v>39976</v>
      </c>
      <c r="B12381">
        <f>IF(VLOOKUP(Table7[[#This Row],[Date]],Database!$A:$C,MATCH($B$1,Database!$A$1:$C$1,),)=0,#N/A,VLOOKUP(Table7[[#This Row],[Date]],Database!$A:$C,MATCH($B$1,Database!$A$1:$C$1,),))</f>
        <v>3.81</v>
      </c>
      <c r="C12381">
        <f>IF(VLOOKUP(Table7[[#This Row],[Date]],Database!$A:$C,MATCH($C$1,Database!$A$1:$C$1,),)=0,#N/A,VLOOKUP(Table7[[#This Row],[Date]],Database!$A:$C,MATCH($C$1,Database!$A$1:$C$1,),))</f>
        <v>0.18</v>
      </c>
      <c r="D12381">
        <f>IFERROR(Table7[[#This Row],[United States 10y]]-Table7[[#This Row],[United States 3y]],#N/A)</f>
        <v>3.63</v>
      </c>
    </row>
    <row r="12382" spans="1:4" x14ac:dyDescent="0.2">
      <c r="A12382" s="6">
        <f>Database!$A14467</f>
        <v>39979</v>
      </c>
      <c r="B12382">
        <f>IF(VLOOKUP(Table7[[#This Row],[Date]],Database!$A:$C,MATCH($B$1,Database!$A$1:$C$1,),)=0,#N/A,VLOOKUP(Table7[[#This Row],[Date]],Database!$A:$C,MATCH($B$1,Database!$A$1:$C$1,),))</f>
        <v>3.76</v>
      </c>
      <c r="C12382">
        <f>IF(VLOOKUP(Table7[[#This Row],[Date]],Database!$A:$C,MATCH($C$1,Database!$A$1:$C$1,),)=0,#N/A,VLOOKUP(Table7[[#This Row],[Date]],Database!$A:$C,MATCH($C$1,Database!$A$1:$C$1,),))</f>
        <v>0.17</v>
      </c>
      <c r="D12382">
        <f>IFERROR(Table7[[#This Row],[United States 10y]]-Table7[[#This Row],[United States 3y]],#N/A)</f>
        <v>3.59</v>
      </c>
    </row>
    <row r="12383" spans="1:4" x14ac:dyDescent="0.2">
      <c r="A12383" s="6">
        <f>Database!$A14468</f>
        <v>39980</v>
      </c>
      <c r="B12383">
        <f>IF(VLOOKUP(Table7[[#This Row],[Date]],Database!$A:$C,MATCH($B$1,Database!$A$1:$C$1,),)=0,#N/A,VLOOKUP(Table7[[#This Row],[Date]],Database!$A:$C,MATCH($B$1,Database!$A$1:$C$1,),))</f>
        <v>3.67</v>
      </c>
      <c r="C12383">
        <f>IF(VLOOKUP(Table7[[#This Row],[Date]],Database!$A:$C,MATCH($C$1,Database!$A$1:$C$1,),)=0,#N/A,VLOOKUP(Table7[[#This Row],[Date]],Database!$A:$C,MATCH($C$1,Database!$A$1:$C$1,),))</f>
        <v>0.17</v>
      </c>
      <c r="D12383">
        <f>IFERROR(Table7[[#This Row],[United States 10y]]-Table7[[#This Row],[United States 3y]],#N/A)</f>
        <v>3.5</v>
      </c>
    </row>
    <row r="12384" spans="1:4" x14ac:dyDescent="0.2">
      <c r="A12384" s="6">
        <f>Database!$A14469</f>
        <v>39981</v>
      </c>
      <c r="B12384">
        <f>IF(VLOOKUP(Table7[[#This Row],[Date]],Database!$A:$C,MATCH($B$1,Database!$A$1:$C$1,),)=0,#N/A,VLOOKUP(Table7[[#This Row],[Date]],Database!$A:$C,MATCH($B$1,Database!$A$1:$C$1,),))</f>
        <v>3.68</v>
      </c>
      <c r="C12384">
        <f>IF(VLOOKUP(Table7[[#This Row],[Date]],Database!$A:$C,MATCH($C$1,Database!$A$1:$C$1,),)=0,#N/A,VLOOKUP(Table7[[#This Row],[Date]],Database!$A:$C,MATCH($C$1,Database!$A$1:$C$1,),))</f>
        <v>0.17</v>
      </c>
      <c r="D12384">
        <f>IFERROR(Table7[[#This Row],[United States 10y]]-Table7[[#This Row],[United States 3y]],#N/A)</f>
        <v>3.5100000000000002</v>
      </c>
    </row>
    <row r="12385" spans="1:4" x14ac:dyDescent="0.2">
      <c r="A12385" s="6">
        <f>Database!$A14470</f>
        <v>39982</v>
      </c>
      <c r="B12385">
        <f>IF(VLOOKUP(Table7[[#This Row],[Date]],Database!$A:$C,MATCH($B$1,Database!$A$1:$C$1,),)=0,#N/A,VLOOKUP(Table7[[#This Row],[Date]],Database!$A:$C,MATCH($B$1,Database!$A$1:$C$1,),))</f>
        <v>3.86</v>
      </c>
      <c r="C12385">
        <f>IF(VLOOKUP(Table7[[#This Row],[Date]],Database!$A:$C,MATCH($C$1,Database!$A$1:$C$1,),)=0,#N/A,VLOOKUP(Table7[[#This Row],[Date]],Database!$A:$C,MATCH($C$1,Database!$A$1:$C$1,),))</f>
        <v>0.18</v>
      </c>
      <c r="D12385">
        <f>IFERROR(Table7[[#This Row],[United States 10y]]-Table7[[#This Row],[United States 3y]],#N/A)</f>
        <v>3.6799999999999997</v>
      </c>
    </row>
    <row r="12386" spans="1:4" x14ac:dyDescent="0.2">
      <c r="A12386" s="6">
        <f>Database!$A14471</f>
        <v>39983</v>
      </c>
      <c r="B12386">
        <f>IF(VLOOKUP(Table7[[#This Row],[Date]],Database!$A:$C,MATCH($B$1,Database!$A$1:$C$1,),)=0,#N/A,VLOOKUP(Table7[[#This Row],[Date]],Database!$A:$C,MATCH($B$1,Database!$A$1:$C$1,),))</f>
        <v>3.79</v>
      </c>
      <c r="C12386">
        <f>IF(VLOOKUP(Table7[[#This Row],[Date]],Database!$A:$C,MATCH($C$1,Database!$A$1:$C$1,),)=0,#N/A,VLOOKUP(Table7[[#This Row],[Date]],Database!$A:$C,MATCH($C$1,Database!$A$1:$C$1,),))</f>
        <v>0.18</v>
      </c>
      <c r="D12386">
        <f>IFERROR(Table7[[#This Row],[United States 10y]]-Table7[[#This Row],[United States 3y]],#N/A)</f>
        <v>3.61</v>
      </c>
    </row>
    <row r="12387" spans="1:4" x14ac:dyDescent="0.2">
      <c r="A12387" s="6">
        <f>Database!$A14472</f>
        <v>39986</v>
      </c>
      <c r="B12387">
        <f>IF(VLOOKUP(Table7[[#This Row],[Date]],Database!$A:$C,MATCH($B$1,Database!$A$1:$C$1,),)=0,#N/A,VLOOKUP(Table7[[#This Row],[Date]],Database!$A:$C,MATCH($B$1,Database!$A$1:$C$1,),))</f>
        <v>3.72</v>
      </c>
      <c r="C12387">
        <f>IF(VLOOKUP(Table7[[#This Row],[Date]],Database!$A:$C,MATCH($C$1,Database!$A$1:$C$1,),)=0,#N/A,VLOOKUP(Table7[[#This Row],[Date]],Database!$A:$C,MATCH($C$1,Database!$A$1:$C$1,),))</f>
        <v>0.2</v>
      </c>
      <c r="D12387">
        <f>IFERROR(Table7[[#This Row],[United States 10y]]-Table7[[#This Row],[United States 3y]],#N/A)</f>
        <v>3.52</v>
      </c>
    </row>
    <row r="12388" spans="1:4" x14ac:dyDescent="0.2">
      <c r="A12388" s="6">
        <f>Database!$A14473</f>
        <v>39987</v>
      </c>
      <c r="B12388">
        <f>IF(VLOOKUP(Table7[[#This Row],[Date]],Database!$A:$C,MATCH($B$1,Database!$A$1:$C$1,),)=0,#N/A,VLOOKUP(Table7[[#This Row],[Date]],Database!$A:$C,MATCH($B$1,Database!$A$1:$C$1,),))</f>
        <v>3.65</v>
      </c>
      <c r="C12388">
        <f>IF(VLOOKUP(Table7[[#This Row],[Date]],Database!$A:$C,MATCH($C$1,Database!$A$1:$C$1,),)=0,#N/A,VLOOKUP(Table7[[#This Row],[Date]],Database!$A:$C,MATCH($C$1,Database!$A$1:$C$1,),))</f>
        <v>0.2</v>
      </c>
      <c r="D12388">
        <f>IFERROR(Table7[[#This Row],[United States 10y]]-Table7[[#This Row],[United States 3y]],#N/A)</f>
        <v>3.4499999999999997</v>
      </c>
    </row>
    <row r="12389" spans="1:4" x14ac:dyDescent="0.2">
      <c r="A12389" s="6">
        <f>Database!$A14474</f>
        <v>39988</v>
      </c>
      <c r="B12389">
        <f>IF(VLOOKUP(Table7[[#This Row],[Date]],Database!$A:$C,MATCH($B$1,Database!$A$1:$C$1,),)=0,#N/A,VLOOKUP(Table7[[#This Row],[Date]],Database!$A:$C,MATCH($B$1,Database!$A$1:$C$1,),))</f>
        <v>3.72</v>
      </c>
      <c r="C12389">
        <f>IF(VLOOKUP(Table7[[#This Row],[Date]],Database!$A:$C,MATCH($C$1,Database!$A$1:$C$1,),)=0,#N/A,VLOOKUP(Table7[[#This Row],[Date]],Database!$A:$C,MATCH($C$1,Database!$A$1:$C$1,),))</f>
        <v>0.19</v>
      </c>
      <c r="D12389">
        <f>IFERROR(Table7[[#This Row],[United States 10y]]-Table7[[#This Row],[United States 3y]],#N/A)</f>
        <v>3.5300000000000002</v>
      </c>
    </row>
    <row r="12390" spans="1:4" x14ac:dyDescent="0.2">
      <c r="A12390" s="6">
        <f>Database!$A14475</f>
        <v>39989</v>
      </c>
      <c r="B12390">
        <f>IF(VLOOKUP(Table7[[#This Row],[Date]],Database!$A:$C,MATCH($B$1,Database!$A$1:$C$1,),)=0,#N/A,VLOOKUP(Table7[[#This Row],[Date]],Database!$A:$C,MATCH($B$1,Database!$A$1:$C$1,),))</f>
        <v>3.55</v>
      </c>
      <c r="C12390">
        <f>IF(VLOOKUP(Table7[[#This Row],[Date]],Database!$A:$C,MATCH($C$1,Database!$A$1:$C$1,),)=0,#N/A,VLOOKUP(Table7[[#This Row],[Date]],Database!$A:$C,MATCH($C$1,Database!$A$1:$C$1,),))</f>
        <v>0.18</v>
      </c>
      <c r="D12390">
        <f>IFERROR(Table7[[#This Row],[United States 10y]]-Table7[[#This Row],[United States 3y]],#N/A)</f>
        <v>3.3699999999999997</v>
      </c>
    </row>
    <row r="12391" spans="1:4" x14ac:dyDescent="0.2">
      <c r="A12391" s="6">
        <f>Database!$A14476</f>
        <v>39990</v>
      </c>
      <c r="B12391">
        <f>IF(VLOOKUP(Table7[[#This Row],[Date]],Database!$A:$C,MATCH($B$1,Database!$A$1:$C$1,),)=0,#N/A,VLOOKUP(Table7[[#This Row],[Date]],Database!$A:$C,MATCH($B$1,Database!$A$1:$C$1,),))</f>
        <v>3.52</v>
      </c>
      <c r="C12391">
        <f>IF(VLOOKUP(Table7[[#This Row],[Date]],Database!$A:$C,MATCH($C$1,Database!$A$1:$C$1,),)=0,#N/A,VLOOKUP(Table7[[#This Row],[Date]],Database!$A:$C,MATCH($C$1,Database!$A$1:$C$1,),))</f>
        <v>0.19</v>
      </c>
      <c r="D12391">
        <f>IFERROR(Table7[[#This Row],[United States 10y]]-Table7[[#This Row],[United States 3y]],#N/A)</f>
        <v>3.33</v>
      </c>
    </row>
    <row r="12392" spans="1:4" x14ac:dyDescent="0.2">
      <c r="A12392" s="6">
        <f>Database!$A14477</f>
        <v>39993</v>
      </c>
      <c r="B12392">
        <f>IF(VLOOKUP(Table7[[#This Row],[Date]],Database!$A:$C,MATCH($B$1,Database!$A$1:$C$1,),)=0,#N/A,VLOOKUP(Table7[[#This Row],[Date]],Database!$A:$C,MATCH($B$1,Database!$A$1:$C$1,),))</f>
        <v>3.51</v>
      </c>
      <c r="C12392">
        <f>IF(VLOOKUP(Table7[[#This Row],[Date]],Database!$A:$C,MATCH($C$1,Database!$A$1:$C$1,),)=0,#N/A,VLOOKUP(Table7[[#This Row],[Date]],Database!$A:$C,MATCH($C$1,Database!$A$1:$C$1,),))</f>
        <v>0.2</v>
      </c>
      <c r="D12392">
        <f>IFERROR(Table7[[#This Row],[United States 10y]]-Table7[[#This Row],[United States 3y]],#N/A)</f>
        <v>3.3099999999999996</v>
      </c>
    </row>
    <row r="12393" spans="1:4" x14ac:dyDescent="0.2">
      <c r="A12393" s="6">
        <f>Database!$A14478</f>
        <v>39994</v>
      </c>
      <c r="B12393">
        <f>IF(VLOOKUP(Table7[[#This Row],[Date]],Database!$A:$C,MATCH($B$1,Database!$A$1:$C$1,),)=0,#N/A,VLOOKUP(Table7[[#This Row],[Date]],Database!$A:$C,MATCH($B$1,Database!$A$1:$C$1,),))</f>
        <v>3.53</v>
      </c>
      <c r="C12393">
        <f>IF(VLOOKUP(Table7[[#This Row],[Date]],Database!$A:$C,MATCH($C$1,Database!$A$1:$C$1,),)=0,#N/A,VLOOKUP(Table7[[#This Row],[Date]],Database!$A:$C,MATCH($C$1,Database!$A$1:$C$1,),))</f>
        <v>0.19</v>
      </c>
      <c r="D12393">
        <f>IFERROR(Table7[[#This Row],[United States 10y]]-Table7[[#This Row],[United States 3y]],#N/A)</f>
        <v>3.34</v>
      </c>
    </row>
    <row r="12394" spans="1:4" x14ac:dyDescent="0.2">
      <c r="A12394" s="6">
        <f>Database!$A14479</f>
        <v>39995</v>
      </c>
      <c r="B12394">
        <f>IF(VLOOKUP(Table7[[#This Row],[Date]],Database!$A:$C,MATCH($B$1,Database!$A$1:$C$1,),)=0,#N/A,VLOOKUP(Table7[[#This Row],[Date]],Database!$A:$C,MATCH($B$1,Database!$A$1:$C$1,),))</f>
        <v>3.55</v>
      </c>
      <c r="C12394">
        <f>IF(VLOOKUP(Table7[[#This Row],[Date]],Database!$A:$C,MATCH($C$1,Database!$A$1:$C$1,),)=0,#N/A,VLOOKUP(Table7[[#This Row],[Date]],Database!$A:$C,MATCH($C$1,Database!$A$1:$C$1,),))</f>
        <v>0.17</v>
      </c>
      <c r="D12394">
        <f>IFERROR(Table7[[#This Row],[United States 10y]]-Table7[[#This Row],[United States 3y]],#N/A)</f>
        <v>3.38</v>
      </c>
    </row>
    <row r="12395" spans="1:4" x14ac:dyDescent="0.2">
      <c r="A12395" s="6">
        <f>Database!$A14480</f>
        <v>39996</v>
      </c>
      <c r="B12395">
        <f>IF(VLOOKUP(Table7[[#This Row],[Date]],Database!$A:$C,MATCH($B$1,Database!$A$1:$C$1,),)=0,#N/A,VLOOKUP(Table7[[#This Row],[Date]],Database!$A:$C,MATCH($B$1,Database!$A$1:$C$1,),))</f>
        <v>3.51</v>
      </c>
      <c r="C12395">
        <f>IF(VLOOKUP(Table7[[#This Row],[Date]],Database!$A:$C,MATCH($C$1,Database!$A$1:$C$1,),)=0,#N/A,VLOOKUP(Table7[[#This Row],[Date]],Database!$A:$C,MATCH($C$1,Database!$A$1:$C$1,),))</f>
        <v>0.17</v>
      </c>
      <c r="D12395">
        <f>IFERROR(Table7[[#This Row],[United States 10y]]-Table7[[#This Row],[United States 3y]],#N/A)</f>
        <v>3.34</v>
      </c>
    </row>
    <row r="12396" spans="1:4" x14ac:dyDescent="0.2">
      <c r="A12396" s="6">
        <f>Database!$A14481</f>
        <v>39997</v>
      </c>
      <c r="B12396" t="e">
        <f>IF(VLOOKUP(Table7[[#This Row],[Date]],Database!$A:$C,MATCH($B$1,Database!$A$1:$C$1,),)=0,#N/A,VLOOKUP(Table7[[#This Row],[Date]],Database!$A:$C,MATCH($B$1,Database!$A$1:$C$1,),))</f>
        <v>#N/A</v>
      </c>
      <c r="C12396" t="e">
        <f>IF(VLOOKUP(Table7[[#This Row],[Date]],Database!$A:$C,MATCH($C$1,Database!$A$1:$C$1,),)=0,#N/A,VLOOKUP(Table7[[#This Row],[Date]],Database!$A:$C,MATCH($C$1,Database!$A$1:$C$1,),))</f>
        <v>#N/A</v>
      </c>
      <c r="D12396" t="e">
        <f>IFERROR(Table7[[#This Row],[United States 10y]]-Table7[[#This Row],[United States 3y]],#N/A)</f>
        <v>#N/A</v>
      </c>
    </row>
    <row r="12397" spans="1:4" x14ac:dyDescent="0.2">
      <c r="A12397" s="6">
        <f>Database!$A14482</f>
        <v>40000</v>
      </c>
      <c r="B12397">
        <f>IF(VLOOKUP(Table7[[#This Row],[Date]],Database!$A:$C,MATCH($B$1,Database!$A$1:$C$1,),)=0,#N/A,VLOOKUP(Table7[[#This Row],[Date]],Database!$A:$C,MATCH($B$1,Database!$A$1:$C$1,),))</f>
        <v>3.52</v>
      </c>
      <c r="C12397">
        <f>IF(VLOOKUP(Table7[[#This Row],[Date]],Database!$A:$C,MATCH($C$1,Database!$A$1:$C$1,),)=0,#N/A,VLOOKUP(Table7[[#This Row],[Date]],Database!$A:$C,MATCH($C$1,Database!$A$1:$C$1,),))</f>
        <v>0.19</v>
      </c>
      <c r="D12397">
        <f>IFERROR(Table7[[#This Row],[United States 10y]]-Table7[[#This Row],[United States 3y]],#N/A)</f>
        <v>3.33</v>
      </c>
    </row>
    <row r="12398" spans="1:4" x14ac:dyDescent="0.2">
      <c r="A12398" s="6">
        <f>Database!$A14483</f>
        <v>40001</v>
      </c>
      <c r="B12398">
        <f>IF(VLOOKUP(Table7[[#This Row],[Date]],Database!$A:$C,MATCH($B$1,Database!$A$1:$C$1,),)=0,#N/A,VLOOKUP(Table7[[#This Row],[Date]],Database!$A:$C,MATCH($B$1,Database!$A$1:$C$1,),))</f>
        <v>3.47</v>
      </c>
      <c r="C12398">
        <f>IF(VLOOKUP(Table7[[#This Row],[Date]],Database!$A:$C,MATCH($C$1,Database!$A$1:$C$1,),)=0,#N/A,VLOOKUP(Table7[[#This Row],[Date]],Database!$A:$C,MATCH($C$1,Database!$A$1:$C$1,),))</f>
        <v>0.19</v>
      </c>
      <c r="D12398">
        <f>IFERROR(Table7[[#This Row],[United States 10y]]-Table7[[#This Row],[United States 3y]],#N/A)</f>
        <v>3.2800000000000002</v>
      </c>
    </row>
    <row r="12399" spans="1:4" x14ac:dyDescent="0.2">
      <c r="A12399" s="6">
        <f>Database!$A14484</f>
        <v>40002</v>
      </c>
      <c r="B12399">
        <f>IF(VLOOKUP(Table7[[#This Row],[Date]],Database!$A:$C,MATCH($B$1,Database!$A$1:$C$1,),)=0,#N/A,VLOOKUP(Table7[[#This Row],[Date]],Database!$A:$C,MATCH($B$1,Database!$A$1:$C$1,),))</f>
        <v>3.33</v>
      </c>
      <c r="C12399">
        <f>IF(VLOOKUP(Table7[[#This Row],[Date]],Database!$A:$C,MATCH($C$1,Database!$A$1:$C$1,),)=0,#N/A,VLOOKUP(Table7[[#This Row],[Date]],Database!$A:$C,MATCH($C$1,Database!$A$1:$C$1,),))</f>
        <v>0.18</v>
      </c>
      <c r="D12399">
        <f>IFERROR(Table7[[#This Row],[United States 10y]]-Table7[[#This Row],[United States 3y]],#N/A)</f>
        <v>3.15</v>
      </c>
    </row>
    <row r="12400" spans="1:4" x14ac:dyDescent="0.2">
      <c r="A12400" s="6">
        <f>Database!$A14485</f>
        <v>40003</v>
      </c>
      <c r="B12400">
        <f>IF(VLOOKUP(Table7[[#This Row],[Date]],Database!$A:$C,MATCH($B$1,Database!$A$1:$C$1,),)=0,#N/A,VLOOKUP(Table7[[#This Row],[Date]],Database!$A:$C,MATCH($B$1,Database!$A$1:$C$1,),))</f>
        <v>3.44</v>
      </c>
      <c r="C12400">
        <f>IF(VLOOKUP(Table7[[#This Row],[Date]],Database!$A:$C,MATCH($C$1,Database!$A$1:$C$1,),)=0,#N/A,VLOOKUP(Table7[[#This Row],[Date]],Database!$A:$C,MATCH($C$1,Database!$A$1:$C$1,),))</f>
        <v>0.19</v>
      </c>
      <c r="D12400">
        <f>IFERROR(Table7[[#This Row],[United States 10y]]-Table7[[#This Row],[United States 3y]],#N/A)</f>
        <v>3.25</v>
      </c>
    </row>
    <row r="12401" spans="1:4" x14ac:dyDescent="0.2">
      <c r="A12401" s="6">
        <f>Database!$A14486</f>
        <v>40004</v>
      </c>
      <c r="B12401">
        <f>IF(VLOOKUP(Table7[[#This Row],[Date]],Database!$A:$C,MATCH($B$1,Database!$A$1:$C$1,),)=0,#N/A,VLOOKUP(Table7[[#This Row],[Date]],Database!$A:$C,MATCH($B$1,Database!$A$1:$C$1,),))</f>
        <v>3.32</v>
      </c>
      <c r="C12401">
        <f>IF(VLOOKUP(Table7[[#This Row],[Date]],Database!$A:$C,MATCH($C$1,Database!$A$1:$C$1,),)=0,#N/A,VLOOKUP(Table7[[#This Row],[Date]],Database!$A:$C,MATCH($C$1,Database!$A$1:$C$1,),))</f>
        <v>0.18</v>
      </c>
      <c r="D12401">
        <f>IFERROR(Table7[[#This Row],[United States 10y]]-Table7[[#This Row],[United States 3y]],#N/A)</f>
        <v>3.1399999999999997</v>
      </c>
    </row>
    <row r="12402" spans="1:4" x14ac:dyDescent="0.2">
      <c r="A12402" s="6">
        <f>Database!$A14487</f>
        <v>40007</v>
      </c>
      <c r="B12402">
        <f>IF(VLOOKUP(Table7[[#This Row],[Date]],Database!$A:$C,MATCH($B$1,Database!$A$1:$C$1,),)=0,#N/A,VLOOKUP(Table7[[#This Row],[Date]],Database!$A:$C,MATCH($B$1,Database!$A$1:$C$1,),))</f>
        <v>3.38</v>
      </c>
      <c r="C12402">
        <f>IF(VLOOKUP(Table7[[#This Row],[Date]],Database!$A:$C,MATCH($C$1,Database!$A$1:$C$1,),)=0,#N/A,VLOOKUP(Table7[[#This Row],[Date]],Database!$A:$C,MATCH($C$1,Database!$A$1:$C$1,),))</f>
        <v>0.18</v>
      </c>
      <c r="D12402">
        <f>IFERROR(Table7[[#This Row],[United States 10y]]-Table7[[#This Row],[United States 3y]],#N/A)</f>
        <v>3.1999999999999997</v>
      </c>
    </row>
    <row r="12403" spans="1:4" x14ac:dyDescent="0.2">
      <c r="A12403" s="6">
        <f>Database!$A14488</f>
        <v>40008</v>
      </c>
      <c r="B12403">
        <f>IF(VLOOKUP(Table7[[#This Row],[Date]],Database!$A:$C,MATCH($B$1,Database!$A$1:$C$1,),)=0,#N/A,VLOOKUP(Table7[[#This Row],[Date]],Database!$A:$C,MATCH($B$1,Database!$A$1:$C$1,),))</f>
        <v>3.5</v>
      </c>
      <c r="C12403">
        <f>IF(VLOOKUP(Table7[[#This Row],[Date]],Database!$A:$C,MATCH($C$1,Database!$A$1:$C$1,),)=0,#N/A,VLOOKUP(Table7[[#This Row],[Date]],Database!$A:$C,MATCH($C$1,Database!$A$1:$C$1,),))</f>
        <v>0.18</v>
      </c>
      <c r="D12403">
        <f>IFERROR(Table7[[#This Row],[United States 10y]]-Table7[[#This Row],[United States 3y]],#N/A)</f>
        <v>3.32</v>
      </c>
    </row>
    <row r="12404" spans="1:4" x14ac:dyDescent="0.2">
      <c r="A12404" s="6">
        <f>Database!$A14489</f>
        <v>40009</v>
      </c>
      <c r="B12404">
        <f>IF(VLOOKUP(Table7[[#This Row],[Date]],Database!$A:$C,MATCH($B$1,Database!$A$1:$C$1,),)=0,#N/A,VLOOKUP(Table7[[#This Row],[Date]],Database!$A:$C,MATCH($B$1,Database!$A$1:$C$1,),))</f>
        <v>3.63</v>
      </c>
      <c r="C12404">
        <f>IF(VLOOKUP(Table7[[#This Row],[Date]],Database!$A:$C,MATCH($C$1,Database!$A$1:$C$1,),)=0,#N/A,VLOOKUP(Table7[[#This Row],[Date]],Database!$A:$C,MATCH($C$1,Database!$A$1:$C$1,),))</f>
        <v>0.18</v>
      </c>
      <c r="D12404">
        <f>IFERROR(Table7[[#This Row],[United States 10y]]-Table7[[#This Row],[United States 3y]],#N/A)</f>
        <v>3.4499999999999997</v>
      </c>
    </row>
    <row r="12405" spans="1:4" x14ac:dyDescent="0.2">
      <c r="A12405" s="6">
        <f>Database!$A14490</f>
        <v>40010</v>
      </c>
      <c r="B12405">
        <f>IF(VLOOKUP(Table7[[#This Row],[Date]],Database!$A:$C,MATCH($B$1,Database!$A$1:$C$1,),)=0,#N/A,VLOOKUP(Table7[[#This Row],[Date]],Database!$A:$C,MATCH($B$1,Database!$A$1:$C$1,),))</f>
        <v>3.59</v>
      </c>
      <c r="C12405">
        <f>IF(VLOOKUP(Table7[[#This Row],[Date]],Database!$A:$C,MATCH($C$1,Database!$A$1:$C$1,),)=0,#N/A,VLOOKUP(Table7[[#This Row],[Date]],Database!$A:$C,MATCH($C$1,Database!$A$1:$C$1,),))</f>
        <v>0.19</v>
      </c>
      <c r="D12405">
        <f>IFERROR(Table7[[#This Row],[United States 10y]]-Table7[[#This Row],[United States 3y]],#N/A)</f>
        <v>3.4</v>
      </c>
    </row>
    <row r="12406" spans="1:4" x14ac:dyDescent="0.2">
      <c r="A12406" s="6">
        <f>Database!$A14491</f>
        <v>40011</v>
      </c>
      <c r="B12406">
        <f>IF(VLOOKUP(Table7[[#This Row],[Date]],Database!$A:$C,MATCH($B$1,Database!$A$1:$C$1,),)=0,#N/A,VLOOKUP(Table7[[#This Row],[Date]],Database!$A:$C,MATCH($B$1,Database!$A$1:$C$1,),))</f>
        <v>3.67</v>
      </c>
      <c r="C12406">
        <f>IF(VLOOKUP(Table7[[#This Row],[Date]],Database!$A:$C,MATCH($C$1,Database!$A$1:$C$1,),)=0,#N/A,VLOOKUP(Table7[[#This Row],[Date]],Database!$A:$C,MATCH($C$1,Database!$A$1:$C$1,),))</f>
        <v>0.17</v>
      </c>
      <c r="D12406">
        <f>IFERROR(Table7[[#This Row],[United States 10y]]-Table7[[#This Row],[United States 3y]],#N/A)</f>
        <v>3.5</v>
      </c>
    </row>
    <row r="12407" spans="1:4" x14ac:dyDescent="0.2">
      <c r="A12407" s="6">
        <f>Database!$A14492</f>
        <v>40014</v>
      </c>
      <c r="B12407">
        <f>IF(VLOOKUP(Table7[[#This Row],[Date]],Database!$A:$C,MATCH($B$1,Database!$A$1:$C$1,),)=0,#N/A,VLOOKUP(Table7[[#This Row],[Date]],Database!$A:$C,MATCH($B$1,Database!$A$1:$C$1,),))</f>
        <v>3.61</v>
      </c>
      <c r="C12407">
        <f>IF(VLOOKUP(Table7[[#This Row],[Date]],Database!$A:$C,MATCH($C$1,Database!$A$1:$C$1,),)=0,#N/A,VLOOKUP(Table7[[#This Row],[Date]],Database!$A:$C,MATCH($C$1,Database!$A$1:$C$1,),))</f>
        <v>0.19</v>
      </c>
      <c r="D12407">
        <f>IFERROR(Table7[[#This Row],[United States 10y]]-Table7[[#This Row],[United States 3y]],#N/A)</f>
        <v>3.42</v>
      </c>
    </row>
    <row r="12408" spans="1:4" x14ac:dyDescent="0.2">
      <c r="A12408" s="6">
        <f>Database!$A14493</f>
        <v>40015</v>
      </c>
      <c r="B12408">
        <f>IF(VLOOKUP(Table7[[#This Row],[Date]],Database!$A:$C,MATCH($B$1,Database!$A$1:$C$1,),)=0,#N/A,VLOOKUP(Table7[[#This Row],[Date]],Database!$A:$C,MATCH($B$1,Database!$A$1:$C$1,),))</f>
        <v>3.5</v>
      </c>
      <c r="C12408">
        <f>IF(VLOOKUP(Table7[[#This Row],[Date]],Database!$A:$C,MATCH($C$1,Database!$A$1:$C$1,),)=0,#N/A,VLOOKUP(Table7[[#This Row],[Date]],Database!$A:$C,MATCH($C$1,Database!$A$1:$C$1,),))</f>
        <v>0.19</v>
      </c>
      <c r="D12408">
        <f>IFERROR(Table7[[#This Row],[United States 10y]]-Table7[[#This Row],[United States 3y]],#N/A)</f>
        <v>3.31</v>
      </c>
    </row>
    <row r="12409" spans="1:4" x14ac:dyDescent="0.2">
      <c r="A12409" s="6">
        <f>Database!$A14494</f>
        <v>40016</v>
      </c>
      <c r="B12409">
        <f>IF(VLOOKUP(Table7[[#This Row],[Date]],Database!$A:$C,MATCH($B$1,Database!$A$1:$C$1,),)=0,#N/A,VLOOKUP(Table7[[#This Row],[Date]],Database!$A:$C,MATCH($B$1,Database!$A$1:$C$1,),))</f>
        <v>3.58</v>
      </c>
      <c r="C12409">
        <f>IF(VLOOKUP(Table7[[#This Row],[Date]],Database!$A:$C,MATCH($C$1,Database!$A$1:$C$1,),)=0,#N/A,VLOOKUP(Table7[[#This Row],[Date]],Database!$A:$C,MATCH($C$1,Database!$A$1:$C$1,),))</f>
        <v>0.19</v>
      </c>
      <c r="D12409">
        <f>IFERROR(Table7[[#This Row],[United States 10y]]-Table7[[#This Row],[United States 3y]],#N/A)</f>
        <v>3.39</v>
      </c>
    </row>
    <row r="12410" spans="1:4" x14ac:dyDescent="0.2">
      <c r="A12410" s="6">
        <f>Database!$A14495</f>
        <v>40017</v>
      </c>
      <c r="B12410">
        <f>IF(VLOOKUP(Table7[[#This Row],[Date]],Database!$A:$C,MATCH($B$1,Database!$A$1:$C$1,),)=0,#N/A,VLOOKUP(Table7[[#This Row],[Date]],Database!$A:$C,MATCH($B$1,Database!$A$1:$C$1,),))</f>
        <v>3.72</v>
      </c>
      <c r="C12410">
        <f>IF(VLOOKUP(Table7[[#This Row],[Date]],Database!$A:$C,MATCH($C$1,Database!$A$1:$C$1,),)=0,#N/A,VLOOKUP(Table7[[#This Row],[Date]],Database!$A:$C,MATCH($C$1,Database!$A$1:$C$1,),))</f>
        <v>0.19</v>
      </c>
      <c r="D12410">
        <f>IFERROR(Table7[[#This Row],[United States 10y]]-Table7[[#This Row],[United States 3y]],#N/A)</f>
        <v>3.5300000000000002</v>
      </c>
    </row>
    <row r="12411" spans="1:4" x14ac:dyDescent="0.2">
      <c r="A12411" s="6">
        <f>Database!$A14496</f>
        <v>40018</v>
      </c>
      <c r="B12411">
        <f>IF(VLOOKUP(Table7[[#This Row],[Date]],Database!$A:$C,MATCH($B$1,Database!$A$1:$C$1,),)=0,#N/A,VLOOKUP(Table7[[#This Row],[Date]],Database!$A:$C,MATCH($B$1,Database!$A$1:$C$1,),))</f>
        <v>3.7</v>
      </c>
      <c r="C12411">
        <f>IF(VLOOKUP(Table7[[#This Row],[Date]],Database!$A:$C,MATCH($C$1,Database!$A$1:$C$1,),)=0,#N/A,VLOOKUP(Table7[[#This Row],[Date]],Database!$A:$C,MATCH($C$1,Database!$A$1:$C$1,),))</f>
        <v>0.18</v>
      </c>
      <c r="D12411">
        <f>IFERROR(Table7[[#This Row],[United States 10y]]-Table7[[#This Row],[United States 3y]],#N/A)</f>
        <v>3.52</v>
      </c>
    </row>
    <row r="12412" spans="1:4" x14ac:dyDescent="0.2">
      <c r="A12412" s="6">
        <f>Database!$A14497</f>
        <v>40021</v>
      </c>
      <c r="B12412">
        <f>IF(VLOOKUP(Table7[[#This Row],[Date]],Database!$A:$C,MATCH($B$1,Database!$A$1:$C$1,),)=0,#N/A,VLOOKUP(Table7[[#This Row],[Date]],Database!$A:$C,MATCH($B$1,Database!$A$1:$C$1,),))</f>
        <v>3.75</v>
      </c>
      <c r="C12412">
        <f>IF(VLOOKUP(Table7[[#This Row],[Date]],Database!$A:$C,MATCH($C$1,Database!$A$1:$C$1,),)=0,#N/A,VLOOKUP(Table7[[#This Row],[Date]],Database!$A:$C,MATCH($C$1,Database!$A$1:$C$1,),))</f>
        <v>0.19</v>
      </c>
      <c r="D12412">
        <f>IFERROR(Table7[[#This Row],[United States 10y]]-Table7[[#This Row],[United States 3y]],#N/A)</f>
        <v>3.56</v>
      </c>
    </row>
    <row r="12413" spans="1:4" x14ac:dyDescent="0.2">
      <c r="A12413" s="6">
        <f>Database!$A14498</f>
        <v>40022</v>
      </c>
      <c r="B12413">
        <f>IF(VLOOKUP(Table7[[#This Row],[Date]],Database!$A:$C,MATCH($B$1,Database!$A$1:$C$1,),)=0,#N/A,VLOOKUP(Table7[[#This Row],[Date]],Database!$A:$C,MATCH($B$1,Database!$A$1:$C$1,),))</f>
        <v>3.72</v>
      </c>
      <c r="C12413">
        <f>IF(VLOOKUP(Table7[[#This Row],[Date]],Database!$A:$C,MATCH($C$1,Database!$A$1:$C$1,),)=0,#N/A,VLOOKUP(Table7[[#This Row],[Date]],Database!$A:$C,MATCH($C$1,Database!$A$1:$C$1,),))</f>
        <v>0.19</v>
      </c>
      <c r="D12413">
        <f>IFERROR(Table7[[#This Row],[United States 10y]]-Table7[[#This Row],[United States 3y]],#N/A)</f>
        <v>3.5300000000000002</v>
      </c>
    </row>
    <row r="12414" spans="1:4" x14ac:dyDescent="0.2">
      <c r="A12414" s="6">
        <f>Database!$A14499</f>
        <v>40023</v>
      </c>
      <c r="B12414">
        <f>IF(VLOOKUP(Table7[[#This Row],[Date]],Database!$A:$C,MATCH($B$1,Database!$A$1:$C$1,),)=0,#N/A,VLOOKUP(Table7[[#This Row],[Date]],Database!$A:$C,MATCH($B$1,Database!$A$1:$C$1,),))</f>
        <v>3.69</v>
      </c>
      <c r="C12414">
        <f>IF(VLOOKUP(Table7[[#This Row],[Date]],Database!$A:$C,MATCH($C$1,Database!$A$1:$C$1,),)=0,#N/A,VLOOKUP(Table7[[#This Row],[Date]],Database!$A:$C,MATCH($C$1,Database!$A$1:$C$1,),))</f>
        <v>0.19</v>
      </c>
      <c r="D12414">
        <f>IFERROR(Table7[[#This Row],[United States 10y]]-Table7[[#This Row],[United States 3y]],#N/A)</f>
        <v>3.5</v>
      </c>
    </row>
    <row r="12415" spans="1:4" x14ac:dyDescent="0.2">
      <c r="A12415" s="6">
        <f>Database!$A14500</f>
        <v>40024</v>
      </c>
      <c r="B12415">
        <f>IF(VLOOKUP(Table7[[#This Row],[Date]],Database!$A:$C,MATCH($B$1,Database!$A$1:$C$1,),)=0,#N/A,VLOOKUP(Table7[[#This Row],[Date]],Database!$A:$C,MATCH($B$1,Database!$A$1:$C$1,),))</f>
        <v>3.67</v>
      </c>
      <c r="C12415">
        <f>IF(VLOOKUP(Table7[[#This Row],[Date]],Database!$A:$C,MATCH($C$1,Database!$A$1:$C$1,),)=0,#N/A,VLOOKUP(Table7[[#This Row],[Date]],Database!$A:$C,MATCH($C$1,Database!$A$1:$C$1,),))</f>
        <v>0.18</v>
      </c>
      <c r="D12415">
        <f>IFERROR(Table7[[#This Row],[United States 10y]]-Table7[[#This Row],[United States 3y]],#N/A)</f>
        <v>3.4899999999999998</v>
      </c>
    </row>
    <row r="12416" spans="1:4" x14ac:dyDescent="0.2">
      <c r="A12416" s="6">
        <f>Database!$A14501</f>
        <v>40025</v>
      </c>
      <c r="B12416">
        <f>IF(VLOOKUP(Table7[[#This Row],[Date]],Database!$A:$C,MATCH($B$1,Database!$A$1:$C$1,),)=0,#N/A,VLOOKUP(Table7[[#This Row],[Date]],Database!$A:$C,MATCH($B$1,Database!$A$1:$C$1,),))</f>
        <v>3.52</v>
      </c>
      <c r="C12416">
        <f>IF(VLOOKUP(Table7[[#This Row],[Date]],Database!$A:$C,MATCH($C$1,Database!$A$1:$C$1,),)=0,#N/A,VLOOKUP(Table7[[#This Row],[Date]],Database!$A:$C,MATCH($C$1,Database!$A$1:$C$1,),))</f>
        <v>0.18</v>
      </c>
      <c r="D12416">
        <f>IFERROR(Table7[[#This Row],[United States 10y]]-Table7[[#This Row],[United States 3y]],#N/A)</f>
        <v>3.34</v>
      </c>
    </row>
    <row r="12417" spans="1:4" x14ac:dyDescent="0.2">
      <c r="A12417" s="6">
        <f>Database!$A14502</f>
        <v>40028</v>
      </c>
      <c r="B12417">
        <f>IF(VLOOKUP(Table7[[#This Row],[Date]],Database!$A:$C,MATCH($B$1,Database!$A$1:$C$1,),)=0,#N/A,VLOOKUP(Table7[[#This Row],[Date]],Database!$A:$C,MATCH($B$1,Database!$A$1:$C$1,),))</f>
        <v>3.66</v>
      </c>
      <c r="C12417">
        <f>IF(VLOOKUP(Table7[[#This Row],[Date]],Database!$A:$C,MATCH($C$1,Database!$A$1:$C$1,),)=0,#N/A,VLOOKUP(Table7[[#This Row],[Date]],Database!$A:$C,MATCH($C$1,Database!$A$1:$C$1,),))</f>
        <v>0.19</v>
      </c>
      <c r="D12417">
        <f>IFERROR(Table7[[#This Row],[United States 10y]]-Table7[[#This Row],[United States 3y]],#N/A)</f>
        <v>3.47</v>
      </c>
    </row>
    <row r="12418" spans="1:4" x14ac:dyDescent="0.2">
      <c r="A12418" s="6">
        <f>Database!$A14503</f>
        <v>40029</v>
      </c>
      <c r="B12418">
        <f>IF(VLOOKUP(Table7[[#This Row],[Date]],Database!$A:$C,MATCH($B$1,Database!$A$1:$C$1,),)=0,#N/A,VLOOKUP(Table7[[#This Row],[Date]],Database!$A:$C,MATCH($B$1,Database!$A$1:$C$1,),))</f>
        <v>3.7</v>
      </c>
      <c r="C12418">
        <f>IF(VLOOKUP(Table7[[#This Row],[Date]],Database!$A:$C,MATCH($C$1,Database!$A$1:$C$1,),)=0,#N/A,VLOOKUP(Table7[[#This Row],[Date]],Database!$A:$C,MATCH($C$1,Database!$A$1:$C$1,),))</f>
        <v>0.18</v>
      </c>
      <c r="D12418">
        <f>IFERROR(Table7[[#This Row],[United States 10y]]-Table7[[#This Row],[United States 3y]],#N/A)</f>
        <v>3.52</v>
      </c>
    </row>
    <row r="12419" spans="1:4" x14ac:dyDescent="0.2">
      <c r="A12419" s="6">
        <f>Database!$A14504</f>
        <v>40030</v>
      </c>
      <c r="B12419">
        <f>IF(VLOOKUP(Table7[[#This Row],[Date]],Database!$A:$C,MATCH($B$1,Database!$A$1:$C$1,),)=0,#N/A,VLOOKUP(Table7[[#This Row],[Date]],Database!$A:$C,MATCH($B$1,Database!$A$1:$C$1,),))</f>
        <v>3.8</v>
      </c>
      <c r="C12419">
        <f>IF(VLOOKUP(Table7[[#This Row],[Date]],Database!$A:$C,MATCH($C$1,Database!$A$1:$C$1,),)=0,#N/A,VLOOKUP(Table7[[#This Row],[Date]],Database!$A:$C,MATCH($C$1,Database!$A$1:$C$1,),))</f>
        <v>0.18</v>
      </c>
      <c r="D12419">
        <f>IFERROR(Table7[[#This Row],[United States 10y]]-Table7[[#This Row],[United States 3y]],#N/A)</f>
        <v>3.6199999999999997</v>
      </c>
    </row>
    <row r="12420" spans="1:4" x14ac:dyDescent="0.2">
      <c r="A12420" s="6">
        <f>Database!$A14505</f>
        <v>40031</v>
      </c>
      <c r="B12420">
        <f>IF(VLOOKUP(Table7[[#This Row],[Date]],Database!$A:$C,MATCH($B$1,Database!$A$1:$C$1,),)=0,#N/A,VLOOKUP(Table7[[#This Row],[Date]],Database!$A:$C,MATCH($B$1,Database!$A$1:$C$1,),))</f>
        <v>3.79</v>
      </c>
      <c r="C12420">
        <f>IF(VLOOKUP(Table7[[#This Row],[Date]],Database!$A:$C,MATCH($C$1,Database!$A$1:$C$1,),)=0,#N/A,VLOOKUP(Table7[[#This Row],[Date]],Database!$A:$C,MATCH($C$1,Database!$A$1:$C$1,),))</f>
        <v>0.17</v>
      </c>
      <c r="D12420">
        <f>IFERROR(Table7[[#This Row],[United States 10y]]-Table7[[#This Row],[United States 3y]],#N/A)</f>
        <v>3.62</v>
      </c>
    </row>
    <row r="12421" spans="1:4" x14ac:dyDescent="0.2">
      <c r="A12421" s="6">
        <f>Database!$A14506</f>
        <v>40032</v>
      </c>
      <c r="B12421">
        <f>IF(VLOOKUP(Table7[[#This Row],[Date]],Database!$A:$C,MATCH($B$1,Database!$A$1:$C$1,),)=0,#N/A,VLOOKUP(Table7[[#This Row],[Date]],Database!$A:$C,MATCH($B$1,Database!$A$1:$C$1,),))</f>
        <v>3.89</v>
      </c>
      <c r="C12421">
        <f>IF(VLOOKUP(Table7[[#This Row],[Date]],Database!$A:$C,MATCH($C$1,Database!$A$1:$C$1,),)=0,#N/A,VLOOKUP(Table7[[#This Row],[Date]],Database!$A:$C,MATCH($C$1,Database!$A$1:$C$1,),))</f>
        <v>0.18</v>
      </c>
      <c r="D12421">
        <f>IFERROR(Table7[[#This Row],[United States 10y]]-Table7[[#This Row],[United States 3y]],#N/A)</f>
        <v>3.71</v>
      </c>
    </row>
    <row r="12422" spans="1:4" x14ac:dyDescent="0.2">
      <c r="A12422" s="6">
        <f>Database!$A14507</f>
        <v>40035</v>
      </c>
      <c r="B12422">
        <f>IF(VLOOKUP(Table7[[#This Row],[Date]],Database!$A:$C,MATCH($B$1,Database!$A$1:$C$1,),)=0,#N/A,VLOOKUP(Table7[[#This Row],[Date]],Database!$A:$C,MATCH($B$1,Database!$A$1:$C$1,),))</f>
        <v>3.8</v>
      </c>
      <c r="C12422">
        <f>IF(VLOOKUP(Table7[[#This Row],[Date]],Database!$A:$C,MATCH($C$1,Database!$A$1:$C$1,),)=0,#N/A,VLOOKUP(Table7[[#This Row],[Date]],Database!$A:$C,MATCH($C$1,Database!$A$1:$C$1,),))</f>
        <v>0.19</v>
      </c>
      <c r="D12422">
        <f>IFERROR(Table7[[#This Row],[United States 10y]]-Table7[[#This Row],[United States 3y]],#N/A)</f>
        <v>3.61</v>
      </c>
    </row>
    <row r="12423" spans="1:4" x14ac:dyDescent="0.2">
      <c r="A12423" s="6">
        <f>Database!$A14508</f>
        <v>40036</v>
      </c>
      <c r="B12423">
        <f>IF(VLOOKUP(Table7[[#This Row],[Date]],Database!$A:$C,MATCH($B$1,Database!$A$1:$C$1,),)=0,#N/A,VLOOKUP(Table7[[#This Row],[Date]],Database!$A:$C,MATCH($B$1,Database!$A$1:$C$1,),))</f>
        <v>3.71</v>
      </c>
      <c r="C12423">
        <f>IF(VLOOKUP(Table7[[#This Row],[Date]],Database!$A:$C,MATCH($C$1,Database!$A$1:$C$1,),)=0,#N/A,VLOOKUP(Table7[[#This Row],[Date]],Database!$A:$C,MATCH($C$1,Database!$A$1:$C$1,),))</f>
        <v>0.18</v>
      </c>
      <c r="D12423">
        <f>IFERROR(Table7[[#This Row],[United States 10y]]-Table7[[#This Row],[United States 3y]],#N/A)</f>
        <v>3.53</v>
      </c>
    </row>
    <row r="12424" spans="1:4" x14ac:dyDescent="0.2">
      <c r="A12424" s="6">
        <f>Database!$A14509</f>
        <v>40037</v>
      </c>
      <c r="B12424">
        <f>IF(VLOOKUP(Table7[[#This Row],[Date]],Database!$A:$C,MATCH($B$1,Database!$A$1:$C$1,),)=0,#N/A,VLOOKUP(Table7[[#This Row],[Date]],Database!$A:$C,MATCH($B$1,Database!$A$1:$C$1,),))</f>
        <v>3.72</v>
      </c>
      <c r="C12424">
        <f>IF(VLOOKUP(Table7[[#This Row],[Date]],Database!$A:$C,MATCH($C$1,Database!$A$1:$C$1,),)=0,#N/A,VLOOKUP(Table7[[#This Row],[Date]],Database!$A:$C,MATCH($C$1,Database!$A$1:$C$1,),))</f>
        <v>0.17</v>
      </c>
      <c r="D12424">
        <f>IFERROR(Table7[[#This Row],[United States 10y]]-Table7[[#This Row],[United States 3y]],#N/A)</f>
        <v>3.5500000000000003</v>
      </c>
    </row>
    <row r="12425" spans="1:4" x14ac:dyDescent="0.2">
      <c r="A12425" s="6">
        <f>Database!$A14510</f>
        <v>40038</v>
      </c>
      <c r="B12425">
        <f>IF(VLOOKUP(Table7[[#This Row],[Date]],Database!$A:$C,MATCH($B$1,Database!$A$1:$C$1,),)=0,#N/A,VLOOKUP(Table7[[#This Row],[Date]],Database!$A:$C,MATCH($B$1,Database!$A$1:$C$1,),))</f>
        <v>3.59</v>
      </c>
      <c r="C12425">
        <f>IF(VLOOKUP(Table7[[#This Row],[Date]],Database!$A:$C,MATCH($C$1,Database!$A$1:$C$1,),)=0,#N/A,VLOOKUP(Table7[[#This Row],[Date]],Database!$A:$C,MATCH($C$1,Database!$A$1:$C$1,),))</f>
        <v>0.17</v>
      </c>
      <c r="D12425">
        <f>IFERROR(Table7[[#This Row],[United States 10y]]-Table7[[#This Row],[United States 3y]],#N/A)</f>
        <v>3.42</v>
      </c>
    </row>
    <row r="12426" spans="1:4" x14ac:dyDescent="0.2">
      <c r="A12426" s="6">
        <f>Database!$A14511</f>
        <v>40039</v>
      </c>
      <c r="B12426">
        <f>IF(VLOOKUP(Table7[[#This Row],[Date]],Database!$A:$C,MATCH($B$1,Database!$A$1:$C$1,),)=0,#N/A,VLOOKUP(Table7[[#This Row],[Date]],Database!$A:$C,MATCH($B$1,Database!$A$1:$C$1,),))</f>
        <v>3.55</v>
      </c>
      <c r="C12426">
        <f>IF(VLOOKUP(Table7[[#This Row],[Date]],Database!$A:$C,MATCH($C$1,Database!$A$1:$C$1,),)=0,#N/A,VLOOKUP(Table7[[#This Row],[Date]],Database!$A:$C,MATCH($C$1,Database!$A$1:$C$1,),))</f>
        <v>0.18</v>
      </c>
      <c r="D12426">
        <f>IFERROR(Table7[[#This Row],[United States 10y]]-Table7[[#This Row],[United States 3y]],#N/A)</f>
        <v>3.3699999999999997</v>
      </c>
    </row>
    <row r="12427" spans="1:4" x14ac:dyDescent="0.2">
      <c r="A12427" s="6">
        <f>Database!$A14512</f>
        <v>40042</v>
      </c>
      <c r="B12427">
        <f>IF(VLOOKUP(Table7[[#This Row],[Date]],Database!$A:$C,MATCH($B$1,Database!$A$1:$C$1,),)=0,#N/A,VLOOKUP(Table7[[#This Row],[Date]],Database!$A:$C,MATCH($B$1,Database!$A$1:$C$1,),))</f>
        <v>3.48</v>
      </c>
      <c r="C12427">
        <f>IF(VLOOKUP(Table7[[#This Row],[Date]],Database!$A:$C,MATCH($C$1,Database!$A$1:$C$1,),)=0,#N/A,VLOOKUP(Table7[[#This Row],[Date]],Database!$A:$C,MATCH($C$1,Database!$A$1:$C$1,),))</f>
        <v>0.18</v>
      </c>
      <c r="D12427">
        <f>IFERROR(Table7[[#This Row],[United States 10y]]-Table7[[#This Row],[United States 3y]],#N/A)</f>
        <v>3.3</v>
      </c>
    </row>
    <row r="12428" spans="1:4" x14ac:dyDescent="0.2">
      <c r="A12428" s="6">
        <f>Database!$A14513</f>
        <v>40043</v>
      </c>
      <c r="B12428">
        <f>IF(VLOOKUP(Table7[[#This Row],[Date]],Database!$A:$C,MATCH($B$1,Database!$A$1:$C$1,),)=0,#N/A,VLOOKUP(Table7[[#This Row],[Date]],Database!$A:$C,MATCH($B$1,Database!$A$1:$C$1,),))</f>
        <v>3.51</v>
      </c>
      <c r="C12428">
        <f>IF(VLOOKUP(Table7[[#This Row],[Date]],Database!$A:$C,MATCH($C$1,Database!$A$1:$C$1,),)=0,#N/A,VLOOKUP(Table7[[#This Row],[Date]],Database!$A:$C,MATCH($C$1,Database!$A$1:$C$1,),))</f>
        <v>0.18</v>
      </c>
      <c r="D12428">
        <f>IFERROR(Table7[[#This Row],[United States 10y]]-Table7[[#This Row],[United States 3y]],#N/A)</f>
        <v>3.3299999999999996</v>
      </c>
    </row>
    <row r="12429" spans="1:4" x14ac:dyDescent="0.2">
      <c r="A12429" s="6">
        <f>Database!$A14514</f>
        <v>40044</v>
      </c>
      <c r="B12429">
        <f>IF(VLOOKUP(Table7[[#This Row],[Date]],Database!$A:$C,MATCH($B$1,Database!$A$1:$C$1,),)=0,#N/A,VLOOKUP(Table7[[#This Row],[Date]],Database!$A:$C,MATCH($B$1,Database!$A$1:$C$1,),))</f>
        <v>3.45</v>
      </c>
      <c r="C12429">
        <f>IF(VLOOKUP(Table7[[#This Row],[Date]],Database!$A:$C,MATCH($C$1,Database!$A$1:$C$1,),)=0,#N/A,VLOOKUP(Table7[[#This Row],[Date]],Database!$A:$C,MATCH($C$1,Database!$A$1:$C$1,),))</f>
        <v>0.17</v>
      </c>
      <c r="D12429">
        <f>IFERROR(Table7[[#This Row],[United States 10y]]-Table7[[#This Row],[United States 3y]],#N/A)</f>
        <v>3.2800000000000002</v>
      </c>
    </row>
    <row r="12430" spans="1:4" x14ac:dyDescent="0.2">
      <c r="A12430" s="6">
        <f>Database!$A14515</f>
        <v>40045</v>
      </c>
      <c r="B12430">
        <f>IF(VLOOKUP(Table7[[#This Row],[Date]],Database!$A:$C,MATCH($B$1,Database!$A$1:$C$1,),)=0,#N/A,VLOOKUP(Table7[[#This Row],[Date]],Database!$A:$C,MATCH($B$1,Database!$A$1:$C$1,),))</f>
        <v>3.42</v>
      </c>
      <c r="C12430">
        <f>IF(VLOOKUP(Table7[[#This Row],[Date]],Database!$A:$C,MATCH($C$1,Database!$A$1:$C$1,),)=0,#N/A,VLOOKUP(Table7[[#This Row],[Date]],Database!$A:$C,MATCH($C$1,Database!$A$1:$C$1,),))</f>
        <v>0.17</v>
      </c>
      <c r="D12430">
        <f>IFERROR(Table7[[#This Row],[United States 10y]]-Table7[[#This Row],[United States 3y]],#N/A)</f>
        <v>3.25</v>
      </c>
    </row>
    <row r="12431" spans="1:4" x14ac:dyDescent="0.2">
      <c r="A12431" s="6">
        <f>Database!$A14516</f>
        <v>40046</v>
      </c>
      <c r="B12431">
        <f>IF(VLOOKUP(Table7[[#This Row],[Date]],Database!$A:$C,MATCH($B$1,Database!$A$1:$C$1,),)=0,#N/A,VLOOKUP(Table7[[#This Row],[Date]],Database!$A:$C,MATCH($B$1,Database!$A$1:$C$1,),))</f>
        <v>3.56</v>
      </c>
      <c r="C12431">
        <f>IF(VLOOKUP(Table7[[#This Row],[Date]],Database!$A:$C,MATCH($C$1,Database!$A$1:$C$1,),)=0,#N/A,VLOOKUP(Table7[[#This Row],[Date]],Database!$A:$C,MATCH($C$1,Database!$A$1:$C$1,),))</f>
        <v>0.17</v>
      </c>
      <c r="D12431">
        <f>IFERROR(Table7[[#This Row],[United States 10y]]-Table7[[#This Row],[United States 3y]],#N/A)</f>
        <v>3.39</v>
      </c>
    </row>
    <row r="12432" spans="1:4" x14ac:dyDescent="0.2">
      <c r="A12432" s="6">
        <f>Database!$A14517</f>
        <v>40049</v>
      </c>
      <c r="B12432">
        <f>IF(VLOOKUP(Table7[[#This Row],[Date]],Database!$A:$C,MATCH($B$1,Database!$A$1:$C$1,),)=0,#N/A,VLOOKUP(Table7[[#This Row],[Date]],Database!$A:$C,MATCH($B$1,Database!$A$1:$C$1,),))</f>
        <v>3.48</v>
      </c>
      <c r="C12432">
        <f>IF(VLOOKUP(Table7[[#This Row],[Date]],Database!$A:$C,MATCH($C$1,Database!$A$1:$C$1,),)=0,#N/A,VLOOKUP(Table7[[#This Row],[Date]],Database!$A:$C,MATCH($C$1,Database!$A$1:$C$1,),))</f>
        <v>0.17</v>
      </c>
      <c r="D12432">
        <f>IFERROR(Table7[[#This Row],[United States 10y]]-Table7[[#This Row],[United States 3y]],#N/A)</f>
        <v>3.31</v>
      </c>
    </row>
    <row r="12433" spans="1:4" x14ac:dyDescent="0.2">
      <c r="A12433" s="6">
        <f>Database!$A14518</f>
        <v>40050</v>
      </c>
      <c r="B12433">
        <f>IF(VLOOKUP(Table7[[#This Row],[Date]],Database!$A:$C,MATCH($B$1,Database!$A$1:$C$1,),)=0,#N/A,VLOOKUP(Table7[[#This Row],[Date]],Database!$A:$C,MATCH($B$1,Database!$A$1:$C$1,),))</f>
        <v>3.45</v>
      </c>
      <c r="C12433">
        <f>IF(VLOOKUP(Table7[[#This Row],[Date]],Database!$A:$C,MATCH($C$1,Database!$A$1:$C$1,),)=0,#N/A,VLOOKUP(Table7[[#This Row],[Date]],Database!$A:$C,MATCH($C$1,Database!$A$1:$C$1,),))</f>
        <v>0.17</v>
      </c>
      <c r="D12433">
        <f>IFERROR(Table7[[#This Row],[United States 10y]]-Table7[[#This Row],[United States 3y]],#N/A)</f>
        <v>3.2800000000000002</v>
      </c>
    </row>
    <row r="12434" spans="1:4" x14ac:dyDescent="0.2">
      <c r="A12434" s="6">
        <f>Database!$A14519</f>
        <v>40051</v>
      </c>
      <c r="B12434">
        <f>IF(VLOOKUP(Table7[[#This Row],[Date]],Database!$A:$C,MATCH($B$1,Database!$A$1:$C$1,),)=0,#N/A,VLOOKUP(Table7[[#This Row],[Date]],Database!$A:$C,MATCH($B$1,Database!$A$1:$C$1,),))</f>
        <v>3.44</v>
      </c>
      <c r="C12434">
        <f>IF(VLOOKUP(Table7[[#This Row],[Date]],Database!$A:$C,MATCH($C$1,Database!$A$1:$C$1,),)=0,#N/A,VLOOKUP(Table7[[#This Row],[Date]],Database!$A:$C,MATCH($C$1,Database!$A$1:$C$1,),))</f>
        <v>0.15</v>
      </c>
      <c r="D12434">
        <f>IFERROR(Table7[[#This Row],[United States 10y]]-Table7[[#This Row],[United States 3y]],#N/A)</f>
        <v>3.29</v>
      </c>
    </row>
    <row r="12435" spans="1:4" x14ac:dyDescent="0.2">
      <c r="A12435" s="6">
        <f>Database!$A14520</f>
        <v>40052</v>
      </c>
      <c r="B12435">
        <f>IF(VLOOKUP(Table7[[#This Row],[Date]],Database!$A:$C,MATCH($B$1,Database!$A$1:$C$1,),)=0,#N/A,VLOOKUP(Table7[[#This Row],[Date]],Database!$A:$C,MATCH($B$1,Database!$A$1:$C$1,),))</f>
        <v>3.47</v>
      </c>
      <c r="C12435">
        <f>IF(VLOOKUP(Table7[[#This Row],[Date]],Database!$A:$C,MATCH($C$1,Database!$A$1:$C$1,),)=0,#N/A,VLOOKUP(Table7[[#This Row],[Date]],Database!$A:$C,MATCH($C$1,Database!$A$1:$C$1,),))</f>
        <v>0.15</v>
      </c>
      <c r="D12435">
        <f>IFERROR(Table7[[#This Row],[United States 10y]]-Table7[[#This Row],[United States 3y]],#N/A)</f>
        <v>3.3200000000000003</v>
      </c>
    </row>
    <row r="12436" spans="1:4" x14ac:dyDescent="0.2">
      <c r="A12436" s="6">
        <f>Database!$A14521</f>
        <v>40053</v>
      </c>
      <c r="B12436">
        <f>IF(VLOOKUP(Table7[[#This Row],[Date]],Database!$A:$C,MATCH($B$1,Database!$A$1:$C$1,),)=0,#N/A,VLOOKUP(Table7[[#This Row],[Date]],Database!$A:$C,MATCH($B$1,Database!$A$1:$C$1,),))</f>
        <v>3.46</v>
      </c>
      <c r="C12436">
        <f>IF(VLOOKUP(Table7[[#This Row],[Date]],Database!$A:$C,MATCH($C$1,Database!$A$1:$C$1,),)=0,#N/A,VLOOKUP(Table7[[#This Row],[Date]],Database!$A:$C,MATCH($C$1,Database!$A$1:$C$1,),))</f>
        <v>0.15</v>
      </c>
      <c r="D12436">
        <f>IFERROR(Table7[[#This Row],[United States 10y]]-Table7[[#This Row],[United States 3y]],#N/A)</f>
        <v>3.31</v>
      </c>
    </row>
    <row r="12437" spans="1:4" x14ac:dyDescent="0.2">
      <c r="A12437" s="6">
        <f>Database!$A14522</f>
        <v>40056</v>
      </c>
      <c r="B12437">
        <f>IF(VLOOKUP(Table7[[#This Row],[Date]],Database!$A:$C,MATCH($B$1,Database!$A$1:$C$1,),)=0,#N/A,VLOOKUP(Table7[[#This Row],[Date]],Database!$A:$C,MATCH($B$1,Database!$A$1:$C$1,),))</f>
        <v>3.4</v>
      </c>
      <c r="C12437">
        <f>IF(VLOOKUP(Table7[[#This Row],[Date]],Database!$A:$C,MATCH($C$1,Database!$A$1:$C$1,),)=0,#N/A,VLOOKUP(Table7[[#This Row],[Date]],Database!$A:$C,MATCH($C$1,Database!$A$1:$C$1,),))</f>
        <v>0.15</v>
      </c>
      <c r="D12437">
        <f>IFERROR(Table7[[#This Row],[United States 10y]]-Table7[[#This Row],[United States 3y]],#N/A)</f>
        <v>3.25</v>
      </c>
    </row>
    <row r="12438" spans="1:4" x14ac:dyDescent="0.2">
      <c r="A12438" s="6">
        <f>Database!$A14523</f>
        <v>40057</v>
      </c>
      <c r="B12438">
        <f>IF(VLOOKUP(Table7[[#This Row],[Date]],Database!$A:$C,MATCH($B$1,Database!$A$1:$C$1,),)=0,#N/A,VLOOKUP(Table7[[#This Row],[Date]],Database!$A:$C,MATCH($B$1,Database!$A$1:$C$1,),))</f>
        <v>3.38</v>
      </c>
      <c r="C12438">
        <f>IF(VLOOKUP(Table7[[#This Row],[Date]],Database!$A:$C,MATCH($C$1,Database!$A$1:$C$1,),)=0,#N/A,VLOOKUP(Table7[[#This Row],[Date]],Database!$A:$C,MATCH($C$1,Database!$A$1:$C$1,),))</f>
        <v>0.14000000000000001</v>
      </c>
      <c r="D12438">
        <f>IFERROR(Table7[[#This Row],[United States 10y]]-Table7[[#This Row],[United States 3y]],#N/A)</f>
        <v>3.2399999999999998</v>
      </c>
    </row>
    <row r="12439" spans="1:4" x14ac:dyDescent="0.2">
      <c r="A12439" s="6">
        <f>Database!$A14524</f>
        <v>40058</v>
      </c>
      <c r="B12439">
        <f>IF(VLOOKUP(Table7[[#This Row],[Date]],Database!$A:$C,MATCH($B$1,Database!$A$1:$C$1,),)=0,#N/A,VLOOKUP(Table7[[#This Row],[Date]],Database!$A:$C,MATCH($B$1,Database!$A$1:$C$1,),))</f>
        <v>3.29</v>
      </c>
      <c r="C12439">
        <f>IF(VLOOKUP(Table7[[#This Row],[Date]],Database!$A:$C,MATCH($C$1,Database!$A$1:$C$1,),)=0,#N/A,VLOOKUP(Table7[[#This Row],[Date]],Database!$A:$C,MATCH($C$1,Database!$A$1:$C$1,),))</f>
        <v>0.14000000000000001</v>
      </c>
      <c r="D12439">
        <f>IFERROR(Table7[[#This Row],[United States 10y]]-Table7[[#This Row],[United States 3y]],#N/A)</f>
        <v>3.15</v>
      </c>
    </row>
    <row r="12440" spans="1:4" x14ac:dyDescent="0.2">
      <c r="A12440" s="6">
        <f>Database!$A14525</f>
        <v>40059</v>
      </c>
      <c r="B12440">
        <f>IF(VLOOKUP(Table7[[#This Row],[Date]],Database!$A:$C,MATCH($B$1,Database!$A$1:$C$1,),)=0,#N/A,VLOOKUP(Table7[[#This Row],[Date]],Database!$A:$C,MATCH($B$1,Database!$A$1:$C$1,),))</f>
        <v>3.33</v>
      </c>
      <c r="C12440">
        <f>IF(VLOOKUP(Table7[[#This Row],[Date]],Database!$A:$C,MATCH($C$1,Database!$A$1:$C$1,),)=0,#N/A,VLOOKUP(Table7[[#This Row],[Date]],Database!$A:$C,MATCH($C$1,Database!$A$1:$C$1,),))</f>
        <v>0.15</v>
      </c>
      <c r="D12440">
        <f>IFERROR(Table7[[#This Row],[United States 10y]]-Table7[[#This Row],[United States 3y]],#N/A)</f>
        <v>3.18</v>
      </c>
    </row>
    <row r="12441" spans="1:4" x14ac:dyDescent="0.2">
      <c r="A12441" s="6">
        <f>Database!$A14526</f>
        <v>40060</v>
      </c>
      <c r="B12441">
        <f>IF(VLOOKUP(Table7[[#This Row],[Date]],Database!$A:$C,MATCH($B$1,Database!$A$1:$C$1,),)=0,#N/A,VLOOKUP(Table7[[#This Row],[Date]],Database!$A:$C,MATCH($B$1,Database!$A$1:$C$1,),))</f>
        <v>3.45</v>
      </c>
      <c r="C12441">
        <f>IF(VLOOKUP(Table7[[#This Row],[Date]],Database!$A:$C,MATCH($C$1,Database!$A$1:$C$1,),)=0,#N/A,VLOOKUP(Table7[[#This Row],[Date]],Database!$A:$C,MATCH($C$1,Database!$A$1:$C$1,),))</f>
        <v>0.14000000000000001</v>
      </c>
      <c r="D12441">
        <f>IFERROR(Table7[[#This Row],[United States 10y]]-Table7[[#This Row],[United States 3y]],#N/A)</f>
        <v>3.31</v>
      </c>
    </row>
    <row r="12442" spans="1:4" x14ac:dyDescent="0.2">
      <c r="A12442" s="6">
        <f>Database!$A14527</f>
        <v>40063</v>
      </c>
      <c r="B12442" t="e">
        <f>IF(VLOOKUP(Table7[[#This Row],[Date]],Database!$A:$C,MATCH($B$1,Database!$A$1:$C$1,),)=0,#N/A,VLOOKUP(Table7[[#This Row],[Date]],Database!$A:$C,MATCH($B$1,Database!$A$1:$C$1,),))</f>
        <v>#N/A</v>
      </c>
      <c r="C12442" t="e">
        <f>IF(VLOOKUP(Table7[[#This Row],[Date]],Database!$A:$C,MATCH($C$1,Database!$A$1:$C$1,),)=0,#N/A,VLOOKUP(Table7[[#This Row],[Date]],Database!$A:$C,MATCH($C$1,Database!$A$1:$C$1,),))</f>
        <v>#N/A</v>
      </c>
      <c r="D12442" t="e">
        <f>IFERROR(Table7[[#This Row],[United States 10y]]-Table7[[#This Row],[United States 3y]],#N/A)</f>
        <v>#N/A</v>
      </c>
    </row>
    <row r="12443" spans="1:4" x14ac:dyDescent="0.2">
      <c r="A12443" s="6">
        <f>Database!$A14528</f>
        <v>40064</v>
      </c>
      <c r="B12443">
        <f>IF(VLOOKUP(Table7[[#This Row],[Date]],Database!$A:$C,MATCH($B$1,Database!$A$1:$C$1,),)=0,#N/A,VLOOKUP(Table7[[#This Row],[Date]],Database!$A:$C,MATCH($B$1,Database!$A$1:$C$1,),))</f>
        <v>3.47</v>
      </c>
      <c r="C12443">
        <f>IF(VLOOKUP(Table7[[#This Row],[Date]],Database!$A:$C,MATCH($C$1,Database!$A$1:$C$1,),)=0,#N/A,VLOOKUP(Table7[[#This Row],[Date]],Database!$A:$C,MATCH($C$1,Database!$A$1:$C$1,),))</f>
        <v>0.14000000000000001</v>
      </c>
      <c r="D12443">
        <f>IFERROR(Table7[[#This Row],[United States 10y]]-Table7[[#This Row],[United States 3y]],#N/A)</f>
        <v>3.33</v>
      </c>
    </row>
    <row r="12444" spans="1:4" x14ac:dyDescent="0.2">
      <c r="A12444" s="6">
        <f>Database!$A14529</f>
        <v>40065</v>
      </c>
      <c r="B12444">
        <f>IF(VLOOKUP(Table7[[#This Row],[Date]],Database!$A:$C,MATCH($B$1,Database!$A$1:$C$1,),)=0,#N/A,VLOOKUP(Table7[[#This Row],[Date]],Database!$A:$C,MATCH($B$1,Database!$A$1:$C$1,),))</f>
        <v>3.48</v>
      </c>
      <c r="C12444">
        <f>IF(VLOOKUP(Table7[[#This Row],[Date]],Database!$A:$C,MATCH($C$1,Database!$A$1:$C$1,),)=0,#N/A,VLOOKUP(Table7[[#This Row],[Date]],Database!$A:$C,MATCH($C$1,Database!$A$1:$C$1,),))</f>
        <v>0.14000000000000001</v>
      </c>
      <c r="D12444">
        <f>IFERROR(Table7[[#This Row],[United States 10y]]-Table7[[#This Row],[United States 3y]],#N/A)</f>
        <v>3.34</v>
      </c>
    </row>
    <row r="12445" spans="1:4" x14ac:dyDescent="0.2">
      <c r="A12445" s="6">
        <f>Database!$A14530</f>
        <v>40066</v>
      </c>
      <c r="B12445">
        <f>IF(VLOOKUP(Table7[[#This Row],[Date]],Database!$A:$C,MATCH($B$1,Database!$A$1:$C$1,),)=0,#N/A,VLOOKUP(Table7[[#This Row],[Date]],Database!$A:$C,MATCH($B$1,Database!$A$1:$C$1,),))</f>
        <v>3.36</v>
      </c>
      <c r="C12445">
        <f>IF(VLOOKUP(Table7[[#This Row],[Date]],Database!$A:$C,MATCH($C$1,Database!$A$1:$C$1,),)=0,#N/A,VLOOKUP(Table7[[#This Row],[Date]],Database!$A:$C,MATCH($C$1,Database!$A$1:$C$1,),))</f>
        <v>0.14000000000000001</v>
      </c>
      <c r="D12445">
        <f>IFERROR(Table7[[#This Row],[United States 10y]]-Table7[[#This Row],[United States 3y]],#N/A)</f>
        <v>3.2199999999999998</v>
      </c>
    </row>
    <row r="12446" spans="1:4" x14ac:dyDescent="0.2">
      <c r="A12446" s="6">
        <f>Database!$A14531</f>
        <v>40067</v>
      </c>
      <c r="B12446">
        <f>IF(VLOOKUP(Table7[[#This Row],[Date]],Database!$A:$C,MATCH($B$1,Database!$A$1:$C$1,),)=0,#N/A,VLOOKUP(Table7[[#This Row],[Date]],Database!$A:$C,MATCH($B$1,Database!$A$1:$C$1,),))</f>
        <v>3.34</v>
      </c>
      <c r="C12446">
        <f>IF(VLOOKUP(Table7[[#This Row],[Date]],Database!$A:$C,MATCH($C$1,Database!$A$1:$C$1,),)=0,#N/A,VLOOKUP(Table7[[#This Row],[Date]],Database!$A:$C,MATCH($C$1,Database!$A$1:$C$1,),))</f>
        <v>0.14000000000000001</v>
      </c>
      <c r="D12446">
        <f>IFERROR(Table7[[#This Row],[United States 10y]]-Table7[[#This Row],[United States 3y]],#N/A)</f>
        <v>3.1999999999999997</v>
      </c>
    </row>
    <row r="12447" spans="1:4" x14ac:dyDescent="0.2">
      <c r="A12447" s="6">
        <f>Database!$A14532</f>
        <v>40070</v>
      </c>
      <c r="B12447">
        <f>IF(VLOOKUP(Table7[[#This Row],[Date]],Database!$A:$C,MATCH($B$1,Database!$A$1:$C$1,),)=0,#N/A,VLOOKUP(Table7[[#This Row],[Date]],Database!$A:$C,MATCH($B$1,Database!$A$1:$C$1,),))</f>
        <v>3.42</v>
      </c>
      <c r="C12447">
        <f>IF(VLOOKUP(Table7[[#This Row],[Date]],Database!$A:$C,MATCH($C$1,Database!$A$1:$C$1,),)=0,#N/A,VLOOKUP(Table7[[#This Row],[Date]],Database!$A:$C,MATCH($C$1,Database!$A$1:$C$1,),))</f>
        <v>0.14000000000000001</v>
      </c>
      <c r="D12447">
        <f>IFERROR(Table7[[#This Row],[United States 10y]]-Table7[[#This Row],[United States 3y]],#N/A)</f>
        <v>3.28</v>
      </c>
    </row>
    <row r="12448" spans="1:4" x14ac:dyDescent="0.2">
      <c r="A12448" s="6">
        <f>Database!$A14533</f>
        <v>40071</v>
      </c>
      <c r="B12448">
        <f>IF(VLOOKUP(Table7[[#This Row],[Date]],Database!$A:$C,MATCH($B$1,Database!$A$1:$C$1,),)=0,#N/A,VLOOKUP(Table7[[#This Row],[Date]],Database!$A:$C,MATCH($B$1,Database!$A$1:$C$1,),))</f>
        <v>3.47</v>
      </c>
      <c r="C12448">
        <f>IF(VLOOKUP(Table7[[#This Row],[Date]],Database!$A:$C,MATCH($C$1,Database!$A$1:$C$1,),)=0,#N/A,VLOOKUP(Table7[[#This Row],[Date]],Database!$A:$C,MATCH($C$1,Database!$A$1:$C$1,),))</f>
        <v>0.13</v>
      </c>
      <c r="D12448">
        <f>IFERROR(Table7[[#This Row],[United States 10y]]-Table7[[#This Row],[United States 3y]],#N/A)</f>
        <v>3.3400000000000003</v>
      </c>
    </row>
    <row r="12449" spans="1:4" x14ac:dyDescent="0.2">
      <c r="A12449" s="6">
        <f>Database!$A14534</f>
        <v>40072</v>
      </c>
      <c r="B12449">
        <f>IF(VLOOKUP(Table7[[#This Row],[Date]],Database!$A:$C,MATCH($B$1,Database!$A$1:$C$1,),)=0,#N/A,VLOOKUP(Table7[[#This Row],[Date]],Database!$A:$C,MATCH($B$1,Database!$A$1:$C$1,),))</f>
        <v>3.48</v>
      </c>
      <c r="C12449">
        <f>IF(VLOOKUP(Table7[[#This Row],[Date]],Database!$A:$C,MATCH($C$1,Database!$A$1:$C$1,),)=0,#N/A,VLOOKUP(Table7[[#This Row],[Date]],Database!$A:$C,MATCH($C$1,Database!$A$1:$C$1,),))</f>
        <v>0.1</v>
      </c>
      <c r="D12449">
        <f>IFERROR(Table7[[#This Row],[United States 10y]]-Table7[[#This Row],[United States 3y]],#N/A)</f>
        <v>3.38</v>
      </c>
    </row>
    <row r="12450" spans="1:4" x14ac:dyDescent="0.2">
      <c r="A12450" s="6">
        <f>Database!$A14535</f>
        <v>40073</v>
      </c>
      <c r="B12450">
        <f>IF(VLOOKUP(Table7[[#This Row],[Date]],Database!$A:$C,MATCH($B$1,Database!$A$1:$C$1,),)=0,#N/A,VLOOKUP(Table7[[#This Row],[Date]],Database!$A:$C,MATCH($B$1,Database!$A$1:$C$1,),))</f>
        <v>3.42</v>
      </c>
      <c r="C12450">
        <f>IF(VLOOKUP(Table7[[#This Row],[Date]],Database!$A:$C,MATCH($C$1,Database!$A$1:$C$1,),)=0,#N/A,VLOOKUP(Table7[[#This Row],[Date]],Database!$A:$C,MATCH($C$1,Database!$A$1:$C$1,),))</f>
        <v>0.1</v>
      </c>
      <c r="D12450">
        <f>IFERROR(Table7[[#This Row],[United States 10y]]-Table7[[#This Row],[United States 3y]],#N/A)</f>
        <v>3.32</v>
      </c>
    </row>
    <row r="12451" spans="1:4" x14ac:dyDescent="0.2">
      <c r="A12451" s="6">
        <f>Database!$A14536</f>
        <v>40074</v>
      </c>
      <c r="B12451">
        <f>IF(VLOOKUP(Table7[[#This Row],[Date]],Database!$A:$C,MATCH($B$1,Database!$A$1:$C$1,),)=0,#N/A,VLOOKUP(Table7[[#This Row],[Date]],Database!$A:$C,MATCH($B$1,Database!$A$1:$C$1,),))</f>
        <v>3.49</v>
      </c>
      <c r="C12451">
        <f>IF(VLOOKUP(Table7[[#This Row],[Date]],Database!$A:$C,MATCH($C$1,Database!$A$1:$C$1,),)=0,#N/A,VLOOKUP(Table7[[#This Row],[Date]],Database!$A:$C,MATCH($C$1,Database!$A$1:$C$1,),))</f>
        <v>0.08</v>
      </c>
      <c r="D12451">
        <f>IFERROR(Table7[[#This Row],[United States 10y]]-Table7[[#This Row],[United States 3y]],#N/A)</f>
        <v>3.41</v>
      </c>
    </row>
    <row r="12452" spans="1:4" x14ac:dyDescent="0.2">
      <c r="A12452" s="6">
        <f>Database!$A14537</f>
        <v>40077</v>
      </c>
      <c r="B12452">
        <f>IF(VLOOKUP(Table7[[#This Row],[Date]],Database!$A:$C,MATCH($B$1,Database!$A$1:$C$1,),)=0,#N/A,VLOOKUP(Table7[[#This Row],[Date]],Database!$A:$C,MATCH($B$1,Database!$A$1:$C$1,),))</f>
        <v>3.49</v>
      </c>
      <c r="C12452">
        <f>IF(VLOOKUP(Table7[[#This Row],[Date]],Database!$A:$C,MATCH($C$1,Database!$A$1:$C$1,),)=0,#N/A,VLOOKUP(Table7[[#This Row],[Date]],Database!$A:$C,MATCH($C$1,Database!$A$1:$C$1,),))</f>
        <v>0.11</v>
      </c>
      <c r="D12452">
        <f>IFERROR(Table7[[#This Row],[United States 10y]]-Table7[[#This Row],[United States 3y]],#N/A)</f>
        <v>3.3800000000000003</v>
      </c>
    </row>
    <row r="12453" spans="1:4" x14ac:dyDescent="0.2">
      <c r="A12453" s="6">
        <f>Database!$A14538</f>
        <v>40078</v>
      </c>
      <c r="B12453">
        <f>IF(VLOOKUP(Table7[[#This Row],[Date]],Database!$A:$C,MATCH($B$1,Database!$A$1:$C$1,),)=0,#N/A,VLOOKUP(Table7[[#This Row],[Date]],Database!$A:$C,MATCH($B$1,Database!$A$1:$C$1,),))</f>
        <v>3.46</v>
      </c>
      <c r="C12453">
        <f>IF(VLOOKUP(Table7[[#This Row],[Date]],Database!$A:$C,MATCH($C$1,Database!$A$1:$C$1,),)=0,#N/A,VLOOKUP(Table7[[#This Row],[Date]],Database!$A:$C,MATCH($C$1,Database!$A$1:$C$1,),))</f>
        <v>0.11</v>
      </c>
      <c r="D12453">
        <f>IFERROR(Table7[[#This Row],[United States 10y]]-Table7[[#This Row],[United States 3y]],#N/A)</f>
        <v>3.35</v>
      </c>
    </row>
    <row r="12454" spans="1:4" x14ac:dyDescent="0.2">
      <c r="A12454" s="6">
        <f>Database!$A14539</f>
        <v>40079</v>
      </c>
      <c r="B12454">
        <f>IF(VLOOKUP(Table7[[#This Row],[Date]],Database!$A:$C,MATCH($B$1,Database!$A$1:$C$1,),)=0,#N/A,VLOOKUP(Table7[[#This Row],[Date]],Database!$A:$C,MATCH($B$1,Database!$A$1:$C$1,),))</f>
        <v>3.44</v>
      </c>
      <c r="C12454">
        <f>IF(VLOOKUP(Table7[[#This Row],[Date]],Database!$A:$C,MATCH($C$1,Database!$A$1:$C$1,),)=0,#N/A,VLOOKUP(Table7[[#This Row],[Date]],Database!$A:$C,MATCH($C$1,Database!$A$1:$C$1,),))</f>
        <v>0.11</v>
      </c>
      <c r="D12454">
        <f>IFERROR(Table7[[#This Row],[United States 10y]]-Table7[[#This Row],[United States 3y]],#N/A)</f>
        <v>3.33</v>
      </c>
    </row>
    <row r="12455" spans="1:4" x14ac:dyDescent="0.2">
      <c r="A12455" s="6">
        <f>Database!$A14540</f>
        <v>40080</v>
      </c>
      <c r="B12455">
        <f>IF(VLOOKUP(Table7[[#This Row],[Date]],Database!$A:$C,MATCH($B$1,Database!$A$1:$C$1,),)=0,#N/A,VLOOKUP(Table7[[#This Row],[Date]],Database!$A:$C,MATCH($B$1,Database!$A$1:$C$1,),))</f>
        <v>3.4</v>
      </c>
      <c r="C12455">
        <f>IF(VLOOKUP(Table7[[#This Row],[Date]],Database!$A:$C,MATCH($C$1,Database!$A$1:$C$1,),)=0,#N/A,VLOOKUP(Table7[[#This Row],[Date]],Database!$A:$C,MATCH($C$1,Database!$A$1:$C$1,),))</f>
        <v>0.1</v>
      </c>
      <c r="D12455">
        <f>IFERROR(Table7[[#This Row],[United States 10y]]-Table7[[#This Row],[United States 3y]],#N/A)</f>
        <v>3.3</v>
      </c>
    </row>
    <row r="12456" spans="1:4" x14ac:dyDescent="0.2">
      <c r="A12456" s="6">
        <f>Database!$A14541</f>
        <v>40081</v>
      </c>
      <c r="B12456">
        <f>IF(VLOOKUP(Table7[[#This Row],[Date]],Database!$A:$C,MATCH($B$1,Database!$A$1:$C$1,),)=0,#N/A,VLOOKUP(Table7[[#This Row],[Date]],Database!$A:$C,MATCH($B$1,Database!$A$1:$C$1,),))</f>
        <v>3.34</v>
      </c>
      <c r="C12456">
        <f>IF(VLOOKUP(Table7[[#This Row],[Date]],Database!$A:$C,MATCH($C$1,Database!$A$1:$C$1,),)=0,#N/A,VLOOKUP(Table7[[#This Row],[Date]],Database!$A:$C,MATCH($C$1,Database!$A$1:$C$1,),))</f>
        <v>0.1</v>
      </c>
      <c r="D12456">
        <f>IFERROR(Table7[[#This Row],[United States 10y]]-Table7[[#This Row],[United States 3y]],#N/A)</f>
        <v>3.2399999999999998</v>
      </c>
    </row>
    <row r="12457" spans="1:4" x14ac:dyDescent="0.2">
      <c r="A12457" s="6">
        <f>Database!$A14542</f>
        <v>40084</v>
      </c>
      <c r="B12457">
        <f>IF(VLOOKUP(Table7[[#This Row],[Date]],Database!$A:$C,MATCH($B$1,Database!$A$1:$C$1,),)=0,#N/A,VLOOKUP(Table7[[#This Row],[Date]],Database!$A:$C,MATCH($B$1,Database!$A$1:$C$1,),))</f>
        <v>3.31</v>
      </c>
      <c r="C12457">
        <f>IF(VLOOKUP(Table7[[#This Row],[Date]],Database!$A:$C,MATCH($C$1,Database!$A$1:$C$1,),)=0,#N/A,VLOOKUP(Table7[[#This Row],[Date]],Database!$A:$C,MATCH($C$1,Database!$A$1:$C$1,),))</f>
        <v>0.11</v>
      </c>
      <c r="D12457">
        <f>IFERROR(Table7[[#This Row],[United States 10y]]-Table7[[#This Row],[United States 3y]],#N/A)</f>
        <v>3.2</v>
      </c>
    </row>
    <row r="12458" spans="1:4" x14ac:dyDescent="0.2">
      <c r="A12458" s="6">
        <f>Database!$A14543</f>
        <v>40085</v>
      </c>
      <c r="B12458">
        <f>IF(VLOOKUP(Table7[[#This Row],[Date]],Database!$A:$C,MATCH($B$1,Database!$A$1:$C$1,),)=0,#N/A,VLOOKUP(Table7[[#This Row],[Date]],Database!$A:$C,MATCH($B$1,Database!$A$1:$C$1,),))</f>
        <v>3.31</v>
      </c>
      <c r="C12458">
        <f>IF(VLOOKUP(Table7[[#This Row],[Date]],Database!$A:$C,MATCH($C$1,Database!$A$1:$C$1,),)=0,#N/A,VLOOKUP(Table7[[#This Row],[Date]],Database!$A:$C,MATCH($C$1,Database!$A$1:$C$1,),))</f>
        <v>0.13</v>
      </c>
      <c r="D12458">
        <f>IFERROR(Table7[[#This Row],[United States 10y]]-Table7[[#This Row],[United States 3y]],#N/A)</f>
        <v>3.18</v>
      </c>
    </row>
    <row r="12459" spans="1:4" x14ac:dyDescent="0.2">
      <c r="A12459" s="6">
        <f>Database!$A14544</f>
        <v>40086</v>
      </c>
      <c r="B12459">
        <f>IF(VLOOKUP(Table7[[#This Row],[Date]],Database!$A:$C,MATCH($B$1,Database!$A$1:$C$1,),)=0,#N/A,VLOOKUP(Table7[[#This Row],[Date]],Database!$A:$C,MATCH($B$1,Database!$A$1:$C$1,),))</f>
        <v>3.31</v>
      </c>
      <c r="C12459">
        <f>IF(VLOOKUP(Table7[[#This Row],[Date]],Database!$A:$C,MATCH($C$1,Database!$A$1:$C$1,),)=0,#N/A,VLOOKUP(Table7[[#This Row],[Date]],Database!$A:$C,MATCH($C$1,Database!$A$1:$C$1,),))</f>
        <v>0.14000000000000001</v>
      </c>
      <c r="D12459">
        <f>IFERROR(Table7[[#This Row],[United States 10y]]-Table7[[#This Row],[United States 3y]],#N/A)</f>
        <v>3.17</v>
      </c>
    </row>
    <row r="12460" spans="1:4" x14ac:dyDescent="0.2">
      <c r="A12460" s="6">
        <f>Database!$A14545</f>
        <v>40087</v>
      </c>
      <c r="B12460">
        <f>IF(VLOOKUP(Table7[[#This Row],[Date]],Database!$A:$C,MATCH($B$1,Database!$A$1:$C$1,),)=0,#N/A,VLOOKUP(Table7[[#This Row],[Date]],Database!$A:$C,MATCH($B$1,Database!$A$1:$C$1,),))</f>
        <v>3.21</v>
      </c>
      <c r="C12460">
        <f>IF(VLOOKUP(Table7[[#This Row],[Date]],Database!$A:$C,MATCH($C$1,Database!$A$1:$C$1,),)=0,#N/A,VLOOKUP(Table7[[#This Row],[Date]],Database!$A:$C,MATCH($C$1,Database!$A$1:$C$1,),))</f>
        <v>0.1</v>
      </c>
      <c r="D12460">
        <f>IFERROR(Table7[[#This Row],[United States 10y]]-Table7[[#This Row],[United States 3y]],#N/A)</f>
        <v>3.11</v>
      </c>
    </row>
    <row r="12461" spans="1:4" x14ac:dyDescent="0.2">
      <c r="A12461" s="6">
        <f>Database!$A14546</f>
        <v>40088</v>
      </c>
      <c r="B12461">
        <f>IF(VLOOKUP(Table7[[#This Row],[Date]],Database!$A:$C,MATCH($B$1,Database!$A$1:$C$1,),)=0,#N/A,VLOOKUP(Table7[[#This Row],[Date]],Database!$A:$C,MATCH($B$1,Database!$A$1:$C$1,),))</f>
        <v>3.24</v>
      </c>
      <c r="C12461">
        <f>IF(VLOOKUP(Table7[[#This Row],[Date]],Database!$A:$C,MATCH($C$1,Database!$A$1:$C$1,),)=0,#N/A,VLOOKUP(Table7[[#This Row],[Date]],Database!$A:$C,MATCH($C$1,Database!$A$1:$C$1,),))</f>
        <v>0.1</v>
      </c>
      <c r="D12461">
        <f>IFERROR(Table7[[#This Row],[United States 10y]]-Table7[[#This Row],[United States 3y]],#N/A)</f>
        <v>3.14</v>
      </c>
    </row>
    <row r="12462" spans="1:4" x14ac:dyDescent="0.2">
      <c r="A12462" s="6">
        <f>Database!$A14547</f>
        <v>40091</v>
      </c>
      <c r="B12462">
        <f>IF(VLOOKUP(Table7[[#This Row],[Date]],Database!$A:$C,MATCH($B$1,Database!$A$1:$C$1,),)=0,#N/A,VLOOKUP(Table7[[#This Row],[Date]],Database!$A:$C,MATCH($B$1,Database!$A$1:$C$1,),))</f>
        <v>3.24</v>
      </c>
      <c r="C12462">
        <f>IF(VLOOKUP(Table7[[#This Row],[Date]],Database!$A:$C,MATCH($C$1,Database!$A$1:$C$1,),)=0,#N/A,VLOOKUP(Table7[[#This Row],[Date]],Database!$A:$C,MATCH($C$1,Database!$A$1:$C$1,),))</f>
        <v>0.08</v>
      </c>
      <c r="D12462">
        <f>IFERROR(Table7[[#This Row],[United States 10y]]-Table7[[#This Row],[United States 3y]],#N/A)</f>
        <v>3.16</v>
      </c>
    </row>
    <row r="12463" spans="1:4" x14ac:dyDescent="0.2">
      <c r="A12463" s="6">
        <f>Database!$A14548</f>
        <v>40092</v>
      </c>
      <c r="B12463">
        <f>IF(VLOOKUP(Table7[[#This Row],[Date]],Database!$A:$C,MATCH($B$1,Database!$A$1:$C$1,),)=0,#N/A,VLOOKUP(Table7[[#This Row],[Date]],Database!$A:$C,MATCH($B$1,Database!$A$1:$C$1,),))</f>
        <v>3.27</v>
      </c>
      <c r="C12463">
        <f>IF(VLOOKUP(Table7[[#This Row],[Date]],Database!$A:$C,MATCH($C$1,Database!$A$1:$C$1,),)=0,#N/A,VLOOKUP(Table7[[#This Row],[Date]],Database!$A:$C,MATCH($C$1,Database!$A$1:$C$1,),))</f>
        <v>0.08</v>
      </c>
      <c r="D12463">
        <f>IFERROR(Table7[[#This Row],[United States 10y]]-Table7[[#This Row],[United States 3y]],#N/A)</f>
        <v>3.19</v>
      </c>
    </row>
    <row r="12464" spans="1:4" x14ac:dyDescent="0.2">
      <c r="A12464" s="6">
        <f>Database!$A14549</f>
        <v>40093</v>
      </c>
      <c r="B12464">
        <f>IF(VLOOKUP(Table7[[#This Row],[Date]],Database!$A:$C,MATCH($B$1,Database!$A$1:$C$1,),)=0,#N/A,VLOOKUP(Table7[[#This Row],[Date]],Database!$A:$C,MATCH($B$1,Database!$A$1:$C$1,),))</f>
        <v>3.21</v>
      </c>
      <c r="C12464">
        <f>IF(VLOOKUP(Table7[[#This Row],[Date]],Database!$A:$C,MATCH($C$1,Database!$A$1:$C$1,),)=0,#N/A,VLOOKUP(Table7[[#This Row],[Date]],Database!$A:$C,MATCH($C$1,Database!$A$1:$C$1,),))</f>
        <v>0.09</v>
      </c>
      <c r="D12464">
        <f>IFERROR(Table7[[#This Row],[United States 10y]]-Table7[[#This Row],[United States 3y]],#N/A)</f>
        <v>3.12</v>
      </c>
    </row>
    <row r="12465" spans="1:4" x14ac:dyDescent="0.2">
      <c r="A12465" s="6">
        <f>Database!$A14550</f>
        <v>40094</v>
      </c>
      <c r="B12465">
        <f>IF(VLOOKUP(Table7[[#This Row],[Date]],Database!$A:$C,MATCH($B$1,Database!$A$1:$C$1,),)=0,#N/A,VLOOKUP(Table7[[#This Row],[Date]],Database!$A:$C,MATCH($B$1,Database!$A$1:$C$1,),))</f>
        <v>3.27</v>
      </c>
      <c r="C12465">
        <f>IF(VLOOKUP(Table7[[#This Row],[Date]],Database!$A:$C,MATCH($C$1,Database!$A$1:$C$1,),)=0,#N/A,VLOOKUP(Table7[[#This Row],[Date]],Database!$A:$C,MATCH($C$1,Database!$A$1:$C$1,),))</f>
        <v>0.06</v>
      </c>
      <c r="D12465">
        <f>IFERROR(Table7[[#This Row],[United States 10y]]-Table7[[#This Row],[United States 3y]],#N/A)</f>
        <v>3.21</v>
      </c>
    </row>
    <row r="12466" spans="1:4" x14ac:dyDescent="0.2">
      <c r="A12466" s="6">
        <f>Database!$A14551</f>
        <v>40095</v>
      </c>
      <c r="B12466">
        <f>IF(VLOOKUP(Table7[[#This Row],[Date]],Database!$A:$C,MATCH($B$1,Database!$A$1:$C$1,),)=0,#N/A,VLOOKUP(Table7[[#This Row],[Date]],Database!$A:$C,MATCH($B$1,Database!$A$1:$C$1,),))</f>
        <v>3.4</v>
      </c>
      <c r="C12466">
        <f>IF(VLOOKUP(Table7[[#This Row],[Date]],Database!$A:$C,MATCH($C$1,Database!$A$1:$C$1,),)=0,#N/A,VLOOKUP(Table7[[#This Row],[Date]],Database!$A:$C,MATCH($C$1,Database!$A$1:$C$1,),))</f>
        <v>7.0000000000000007E-2</v>
      </c>
      <c r="D12466">
        <f>IFERROR(Table7[[#This Row],[United States 10y]]-Table7[[#This Row],[United States 3y]],#N/A)</f>
        <v>3.33</v>
      </c>
    </row>
    <row r="12467" spans="1:4" x14ac:dyDescent="0.2">
      <c r="A12467" s="6">
        <f>Database!$A14552</f>
        <v>40098</v>
      </c>
      <c r="B12467" t="e">
        <f>IF(VLOOKUP(Table7[[#This Row],[Date]],Database!$A:$C,MATCH($B$1,Database!$A$1:$C$1,),)=0,#N/A,VLOOKUP(Table7[[#This Row],[Date]],Database!$A:$C,MATCH($B$1,Database!$A$1:$C$1,),))</f>
        <v>#N/A</v>
      </c>
      <c r="C12467" t="e">
        <f>IF(VLOOKUP(Table7[[#This Row],[Date]],Database!$A:$C,MATCH($C$1,Database!$A$1:$C$1,),)=0,#N/A,VLOOKUP(Table7[[#This Row],[Date]],Database!$A:$C,MATCH($C$1,Database!$A$1:$C$1,),))</f>
        <v>#N/A</v>
      </c>
      <c r="D12467" t="e">
        <f>IFERROR(Table7[[#This Row],[United States 10y]]-Table7[[#This Row],[United States 3y]],#N/A)</f>
        <v>#N/A</v>
      </c>
    </row>
    <row r="12468" spans="1:4" x14ac:dyDescent="0.2">
      <c r="A12468" s="6">
        <f>Database!$A14553</f>
        <v>40099</v>
      </c>
      <c r="B12468">
        <f>IF(VLOOKUP(Table7[[#This Row],[Date]],Database!$A:$C,MATCH($B$1,Database!$A$1:$C$1,),)=0,#N/A,VLOOKUP(Table7[[#This Row],[Date]],Database!$A:$C,MATCH($B$1,Database!$A$1:$C$1,),))</f>
        <v>3.34</v>
      </c>
      <c r="C12468">
        <f>IF(VLOOKUP(Table7[[#This Row],[Date]],Database!$A:$C,MATCH($C$1,Database!$A$1:$C$1,),)=0,#N/A,VLOOKUP(Table7[[#This Row],[Date]],Database!$A:$C,MATCH($C$1,Database!$A$1:$C$1,),))</f>
        <v>7.0000000000000007E-2</v>
      </c>
      <c r="D12468">
        <f>IFERROR(Table7[[#This Row],[United States 10y]]-Table7[[#This Row],[United States 3y]],#N/A)</f>
        <v>3.27</v>
      </c>
    </row>
    <row r="12469" spans="1:4" x14ac:dyDescent="0.2">
      <c r="A12469" s="6">
        <f>Database!$A14554</f>
        <v>40100</v>
      </c>
      <c r="B12469">
        <f>IF(VLOOKUP(Table7[[#This Row],[Date]],Database!$A:$C,MATCH($B$1,Database!$A$1:$C$1,),)=0,#N/A,VLOOKUP(Table7[[#This Row],[Date]],Database!$A:$C,MATCH($B$1,Database!$A$1:$C$1,),))</f>
        <v>3.45</v>
      </c>
      <c r="C12469">
        <f>IF(VLOOKUP(Table7[[#This Row],[Date]],Database!$A:$C,MATCH($C$1,Database!$A$1:$C$1,),)=0,#N/A,VLOOKUP(Table7[[#This Row],[Date]],Database!$A:$C,MATCH($C$1,Database!$A$1:$C$1,),))</f>
        <v>7.0000000000000007E-2</v>
      </c>
      <c r="D12469">
        <f>IFERROR(Table7[[#This Row],[United States 10y]]-Table7[[#This Row],[United States 3y]],#N/A)</f>
        <v>3.3800000000000003</v>
      </c>
    </row>
    <row r="12470" spans="1:4" x14ac:dyDescent="0.2">
      <c r="A12470" s="6">
        <f>Database!$A14555</f>
        <v>40101</v>
      </c>
      <c r="B12470">
        <f>IF(VLOOKUP(Table7[[#This Row],[Date]],Database!$A:$C,MATCH($B$1,Database!$A$1:$C$1,),)=0,#N/A,VLOOKUP(Table7[[#This Row],[Date]],Database!$A:$C,MATCH($B$1,Database!$A$1:$C$1,),))</f>
        <v>3.49</v>
      </c>
      <c r="C12470">
        <f>IF(VLOOKUP(Table7[[#This Row],[Date]],Database!$A:$C,MATCH($C$1,Database!$A$1:$C$1,),)=0,#N/A,VLOOKUP(Table7[[#This Row],[Date]],Database!$A:$C,MATCH($C$1,Database!$A$1:$C$1,),))</f>
        <v>7.0000000000000007E-2</v>
      </c>
      <c r="D12470">
        <f>IFERROR(Table7[[#This Row],[United States 10y]]-Table7[[#This Row],[United States 3y]],#N/A)</f>
        <v>3.4200000000000004</v>
      </c>
    </row>
    <row r="12471" spans="1:4" x14ac:dyDescent="0.2">
      <c r="A12471" s="6">
        <f>Database!$A14556</f>
        <v>40102</v>
      </c>
      <c r="B12471">
        <f>IF(VLOOKUP(Table7[[#This Row],[Date]],Database!$A:$C,MATCH($B$1,Database!$A$1:$C$1,),)=0,#N/A,VLOOKUP(Table7[[#This Row],[Date]],Database!$A:$C,MATCH($B$1,Database!$A$1:$C$1,),))</f>
        <v>3.43</v>
      </c>
      <c r="C12471">
        <f>IF(VLOOKUP(Table7[[#This Row],[Date]],Database!$A:$C,MATCH($C$1,Database!$A$1:$C$1,),)=0,#N/A,VLOOKUP(Table7[[#This Row],[Date]],Database!$A:$C,MATCH($C$1,Database!$A$1:$C$1,),))</f>
        <v>7.0000000000000007E-2</v>
      </c>
      <c r="D12471">
        <f>IFERROR(Table7[[#This Row],[United States 10y]]-Table7[[#This Row],[United States 3y]],#N/A)</f>
        <v>3.3600000000000003</v>
      </c>
    </row>
    <row r="12472" spans="1:4" x14ac:dyDescent="0.2">
      <c r="A12472" s="6">
        <f>Database!$A14557</f>
        <v>40105</v>
      </c>
      <c r="B12472">
        <f>IF(VLOOKUP(Table7[[#This Row],[Date]],Database!$A:$C,MATCH($B$1,Database!$A$1:$C$1,),)=0,#N/A,VLOOKUP(Table7[[#This Row],[Date]],Database!$A:$C,MATCH($B$1,Database!$A$1:$C$1,),))</f>
        <v>3.41</v>
      </c>
      <c r="C12472">
        <f>IF(VLOOKUP(Table7[[#This Row],[Date]],Database!$A:$C,MATCH($C$1,Database!$A$1:$C$1,),)=0,#N/A,VLOOKUP(Table7[[#This Row],[Date]],Database!$A:$C,MATCH($C$1,Database!$A$1:$C$1,),))</f>
        <v>0.08</v>
      </c>
      <c r="D12472">
        <f>IFERROR(Table7[[#This Row],[United States 10y]]-Table7[[#This Row],[United States 3y]],#N/A)</f>
        <v>3.33</v>
      </c>
    </row>
    <row r="12473" spans="1:4" x14ac:dyDescent="0.2">
      <c r="A12473" s="6">
        <f>Database!$A14558</f>
        <v>40106</v>
      </c>
      <c r="B12473">
        <f>IF(VLOOKUP(Table7[[#This Row],[Date]],Database!$A:$C,MATCH($B$1,Database!$A$1:$C$1,),)=0,#N/A,VLOOKUP(Table7[[#This Row],[Date]],Database!$A:$C,MATCH($B$1,Database!$A$1:$C$1,),))</f>
        <v>3.35</v>
      </c>
      <c r="C12473">
        <f>IF(VLOOKUP(Table7[[#This Row],[Date]],Database!$A:$C,MATCH($C$1,Database!$A$1:$C$1,),)=0,#N/A,VLOOKUP(Table7[[#This Row],[Date]],Database!$A:$C,MATCH($C$1,Database!$A$1:$C$1,),))</f>
        <v>0.08</v>
      </c>
      <c r="D12473">
        <f>IFERROR(Table7[[#This Row],[United States 10y]]-Table7[[#This Row],[United States 3y]],#N/A)</f>
        <v>3.27</v>
      </c>
    </row>
    <row r="12474" spans="1:4" x14ac:dyDescent="0.2">
      <c r="A12474" s="6">
        <f>Database!$A14559</f>
        <v>40107</v>
      </c>
      <c r="B12474">
        <f>IF(VLOOKUP(Table7[[#This Row],[Date]],Database!$A:$C,MATCH($B$1,Database!$A$1:$C$1,),)=0,#N/A,VLOOKUP(Table7[[#This Row],[Date]],Database!$A:$C,MATCH($B$1,Database!$A$1:$C$1,),))</f>
        <v>3.42</v>
      </c>
      <c r="C12474">
        <f>IF(VLOOKUP(Table7[[#This Row],[Date]],Database!$A:$C,MATCH($C$1,Database!$A$1:$C$1,),)=0,#N/A,VLOOKUP(Table7[[#This Row],[Date]],Database!$A:$C,MATCH($C$1,Database!$A$1:$C$1,),))</f>
        <v>7.0000000000000007E-2</v>
      </c>
      <c r="D12474">
        <f>IFERROR(Table7[[#This Row],[United States 10y]]-Table7[[#This Row],[United States 3y]],#N/A)</f>
        <v>3.35</v>
      </c>
    </row>
    <row r="12475" spans="1:4" x14ac:dyDescent="0.2">
      <c r="A12475" s="6">
        <f>Database!$A14560</f>
        <v>40108</v>
      </c>
      <c r="B12475">
        <f>IF(VLOOKUP(Table7[[#This Row],[Date]],Database!$A:$C,MATCH($B$1,Database!$A$1:$C$1,),)=0,#N/A,VLOOKUP(Table7[[#This Row],[Date]],Database!$A:$C,MATCH($B$1,Database!$A$1:$C$1,),))</f>
        <v>3.44</v>
      </c>
      <c r="C12475">
        <f>IF(VLOOKUP(Table7[[#This Row],[Date]],Database!$A:$C,MATCH($C$1,Database!$A$1:$C$1,),)=0,#N/A,VLOOKUP(Table7[[#This Row],[Date]],Database!$A:$C,MATCH($C$1,Database!$A$1:$C$1,),))</f>
        <v>0.06</v>
      </c>
      <c r="D12475">
        <f>IFERROR(Table7[[#This Row],[United States 10y]]-Table7[[#This Row],[United States 3y]],#N/A)</f>
        <v>3.38</v>
      </c>
    </row>
    <row r="12476" spans="1:4" x14ac:dyDescent="0.2">
      <c r="A12476" s="6">
        <f>Database!$A14561</f>
        <v>40109</v>
      </c>
      <c r="B12476">
        <f>IF(VLOOKUP(Table7[[#This Row],[Date]],Database!$A:$C,MATCH($B$1,Database!$A$1:$C$1,),)=0,#N/A,VLOOKUP(Table7[[#This Row],[Date]],Database!$A:$C,MATCH($B$1,Database!$A$1:$C$1,),))</f>
        <v>3.51</v>
      </c>
      <c r="C12476">
        <f>IF(VLOOKUP(Table7[[#This Row],[Date]],Database!$A:$C,MATCH($C$1,Database!$A$1:$C$1,),)=0,#N/A,VLOOKUP(Table7[[#This Row],[Date]],Database!$A:$C,MATCH($C$1,Database!$A$1:$C$1,),))</f>
        <v>7.0000000000000007E-2</v>
      </c>
      <c r="D12476">
        <f>IFERROR(Table7[[#This Row],[United States 10y]]-Table7[[#This Row],[United States 3y]],#N/A)</f>
        <v>3.44</v>
      </c>
    </row>
    <row r="12477" spans="1:4" x14ac:dyDescent="0.2">
      <c r="A12477" s="6">
        <f>Database!$A14562</f>
        <v>40112</v>
      </c>
      <c r="B12477">
        <f>IF(VLOOKUP(Table7[[#This Row],[Date]],Database!$A:$C,MATCH($B$1,Database!$A$1:$C$1,),)=0,#N/A,VLOOKUP(Table7[[#This Row],[Date]],Database!$A:$C,MATCH($B$1,Database!$A$1:$C$1,),))</f>
        <v>3.59</v>
      </c>
      <c r="C12477">
        <f>IF(VLOOKUP(Table7[[#This Row],[Date]],Database!$A:$C,MATCH($C$1,Database!$A$1:$C$1,),)=0,#N/A,VLOOKUP(Table7[[#This Row],[Date]],Database!$A:$C,MATCH($C$1,Database!$A$1:$C$1,),))</f>
        <v>0.08</v>
      </c>
      <c r="D12477">
        <f>IFERROR(Table7[[#This Row],[United States 10y]]-Table7[[#This Row],[United States 3y]],#N/A)</f>
        <v>3.51</v>
      </c>
    </row>
    <row r="12478" spans="1:4" x14ac:dyDescent="0.2">
      <c r="A12478" s="6">
        <f>Database!$A14563</f>
        <v>40113</v>
      </c>
      <c r="B12478">
        <f>IF(VLOOKUP(Table7[[#This Row],[Date]],Database!$A:$C,MATCH($B$1,Database!$A$1:$C$1,),)=0,#N/A,VLOOKUP(Table7[[#This Row],[Date]],Database!$A:$C,MATCH($B$1,Database!$A$1:$C$1,),))</f>
        <v>3.49</v>
      </c>
      <c r="C12478">
        <f>IF(VLOOKUP(Table7[[#This Row],[Date]],Database!$A:$C,MATCH($C$1,Database!$A$1:$C$1,),)=0,#N/A,VLOOKUP(Table7[[#This Row],[Date]],Database!$A:$C,MATCH($C$1,Database!$A$1:$C$1,),))</f>
        <v>0.08</v>
      </c>
      <c r="D12478">
        <f>IFERROR(Table7[[#This Row],[United States 10y]]-Table7[[#This Row],[United States 3y]],#N/A)</f>
        <v>3.41</v>
      </c>
    </row>
    <row r="12479" spans="1:4" x14ac:dyDescent="0.2">
      <c r="A12479" s="6">
        <f>Database!$A14564</f>
        <v>40114</v>
      </c>
      <c r="B12479">
        <f>IF(VLOOKUP(Table7[[#This Row],[Date]],Database!$A:$C,MATCH($B$1,Database!$A$1:$C$1,),)=0,#N/A,VLOOKUP(Table7[[#This Row],[Date]],Database!$A:$C,MATCH($B$1,Database!$A$1:$C$1,),))</f>
        <v>3.44</v>
      </c>
      <c r="C12479">
        <f>IF(VLOOKUP(Table7[[#This Row],[Date]],Database!$A:$C,MATCH($C$1,Database!$A$1:$C$1,),)=0,#N/A,VLOOKUP(Table7[[#This Row],[Date]],Database!$A:$C,MATCH($C$1,Database!$A$1:$C$1,),))</f>
        <v>7.0000000000000007E-2</v>
      </c>
      <c r="D12479">
        <f>IFERROR(Table7[[#This Row],[United States 10y]]-Table7[[#This Row],[United States 3y]],#N/A)</f>
        <v>3.37</v>
      </c>
    </row>
    <row r="12480" spans="1:4" x14ac:dyDescent="0.2">
      <c r="A12480" s="6">
        <f>Database!$A14565</f>
        <v>40115</v>
      </c>
      <c r="B12480">
        <f>IF(VLOOKUP(Table7[[#This Row],[Date]],Database!$A:$C,MATCH($B$1,Database!$A$1:$C$1,),)=0,#N/A,VLOOKUP(Table7[[#This Row],[Date]],Database!$A:$C,MATCH($B$1,Database!$A$1:$C$1,),))</f>
        <v>3.53</v>
      </c>
      <c r="C12480">
        <f>IF(VLOOKUP(Table7[[#This Row],[Date]],Database!$A:$C,MATCH($C$1,Database!$A$1:$C$1,),)=0,#N/A,VLOOKUP(Table7[[#This Row],[Date]],Database!$A:$C,MATCH($C$1,Database!$A$1:$C$1,),))</f>
        <v>0.06</v>
      </c>
      <c r="D12480">
        <f>IFERROR(Table7[[#This Row],[United States 10y]]-Table7[[#This Row],[United States 3y]],#N/A)</f>
        <v>3.4699999999999998</v>
      </c>
    </row>
    <row r="12481" spans="1:4" x14ac:dyDescent="0.2">
      <c r="A12481" s="6">
        <f>Database!$A14566</f>
        <v>40116</v>
      </c>
      <c r="B12481">
        <f>IF(VLOOKUP(Table7[[#This Row],[Date]],Database!$A:$C,MATCH($B$1,Database!$A$1:$C$1,),)=0,#N/A,VLOOKUP(Table7[[#This Row],[Date]],Database!$A:$C,MATCH($B$1,Database!$A$1:$C$1,),))</f>
        <v>3.41</v>
      </c>
      <c r="C12481">
        <f>IF(VLOOKUP(Table7[[#This Row],[Date]],Database!$A:$C,MATCH($C$1,Database!$A$1:$C$1,),)=0,#N/A,VLOOKUP(Table7[[#This Row],[Date]],Database!$A:$C,MATCH($C$1,Database!$A$1:$C$1,),))</f>
        <v>0.05</v>
      </c>
      <c r="D12481">
        <f>IFERROR(Table7[[#This Row],[United States 10y]]-Table7[[#This Row],[United States 3y]],#N/A)</f>
        <v>3.3600000000000003</v>
      </c>
    </row>
    <row r="12482" spans="1:4" x14ac:dyDescent="0.2">
      <c r="A12482" s="6">
        <f>Database!$A14567</f>
        <v>40119</v>
      </c>
      <c r="B12482">
        <f>IF(VLOOKUP(Table7[[#This Row],[Date]],Database!$A:$C,MATCH($B$1,Database!$A$1:$C$1,),)=0,#N/A,VLOOKUP(Table7[[#This Row],[Date]],Database!$A:$C,MATCH($B$1,Database!$A$1:$C$1,),))</f>
        <v>3.45</v>
      </c>
      <c r="C12482">
        <f>IF(VLOOKUP(Table7[[#This Row],[Date]],Database!$A:$C,MATCH($C$1,Database!$A$1:$C$1,),)=0,#N/A,VLOOKUP(Table7[[#This Row],[Date]],Database!$A:$C,MATCH($C$1,Database!$A$1:$C$1,),))</f>
        <v>0.06</v>
      </c>
      <c r="D12482">
        <f>IFERROR(Table7[[#This Row],[United States 10y]]-Table7[[#This Row],[United States 3y]],#N/A)</f>
        <v>3.39</v>
      </c>
    </row>
    <row r="12483" spans="1:4" x14ac:dyDescent="0.2">
      <c r="A12483" s="6">
        <f>Database!$A14568</f>
        <v>40120</v>
      </c>
      <c r="B12483">
        <f>IF(VLOOKUP(Table7[[#This Row],[Date]],Database!$A:$C,MATCH($B$1,Database!$A$1:$C$1,),)=0,#N/A,VLOOKUP(Table7[[#This Row],[Date]],Database!$A:$C,MATCH($B$1,Database!$A$1:$C$1,),))</f>
        <v>3.5</v>
      </c>
      <c r="C12483">
        <f>IF(VLOOKUP(Table7[[#This Row],[Date]],Database!$A:$C,MATCH($C$1,Database!$A$1:$C$1,),)=0,#N/A,VLOOKUP(Table7[[#This Row],[Date]],Database!$A:$C,MATCH($C$1,Database!$A$1:$C$1,),))</f>
        <v>0.06</v>
      </c>
      <c r="D12483">
        <f>IFERROR(Table7[[#This Row],[United States 10y]]-Table7[[#This Row],[United States 3y]],#N/A)</f>
        <v>3.44</v>
      </c>
    </row>
    <row r="12484" spans="1:4" x14ac:dyDescent="0.2">
      <c r="A12484" s="6">
        <f>Database!$A14569</f>
        <v>40121</v>
      </c>
      <c r="B12484">
        <f>IF(VLOOKUP(Table7[[#This Row],[Date]],Database!$A:$C,MATCH($B$1,Database!$A$1:$C$1,),)=0,#N/A,VLOOKUP(Table7[[#This Row],[Date]],Database!$A:$C,MATCH($B$1,Database!$A$1:$C$1,),))</f>
        <v>3.57</v>
      </c>
      <c r="C12484">
        <f>IF(VLOOKUP(Table7[[#This Row],[Date]],Database!$A:$C,MATCH($C$1,Database!$A$1:$C$1,),)=0,#N/A,VLOOKUP(Table7[[#This Row],[Date]],Database!$A:$C,MATCH($C$1,Database!$A$1:$C$1,),))</f>
        <v>0.05</v>
      </c>
      <c r="D12484">
        <f>IFERROR(Table7[[#This Row],[United States 10y]]-Table7[[#This Row],[United States 3y]],#N/A)</f>
        <v>3.52</v>
      </c>
    </row>
    <row r="12485" spans="1:4" x14ac:dyDescent="0.2">
      <c r="A12485" s="6">
        <f>Database!$A14570</f>
        <v>40122</v>
      </c>
      <c r="B12485">
        <f>IF(VLOOKUP(Table7[[#This Row],[Date]],Database!$A:$C,MATCH($B$1,Database!$A$1:$C$1,),)=0,#N/A,VLOOKUP(Table7[[#This Row],[Date]],Database!$A:$C,MATCH($B$1,Database!$A$1:$C$1,),))</f>
        <v>3.57</v>
      </c>
      <c r="C12485">
        <f>IF(VLOOKUP(Table7[[#This Row],[Date]],Database!$A:$C,MATCH($C$1,Database!$A$1:$C$1,),)=0,#N/A,VLOOKUP(Table7[[#This Row],[Date]],Database!$A:$C,MATCH($C$1,Database!$A$1:$C$1,),))</f>
        <v>0.04</v>
      </c>
      <c r="D12485">
        <f>IFERROR(Table7[[#This Row],[United States 10y]]-Table7[[#This Row],[United States 3y]],#N/A)</f>
        <v>3.53</v>
      </c>
    </row>
    <row r="12486" spans="1:4" x14ac:dyDescent="0.2">
      <c r="A12486" s="6">
        <f>Database!$A14571</f>
        <v>40123</v>
      </c>
      <c r="B12486">
        <f>IF(VLOOKUP(Table7[[#This Row],[Date]],Database!$A:$C,MATCH($B$1,Database!$A$1:$C$1,),)=0,#N/A,VLOOKUP(Table7[[#This Row],[Date]],Database!$A:$C,MATCH($B$1,Database!$A$1:$C$1,),))</f>
        <v>3.54</v>
      </c>
      <c r="C12486">
        <f>IF(VLOOKUP(Table7[[#This Row],[Date]],Database!$A:$C,MATCH($C$1,Database!$A$1:$C$1,),)=0,#N/A,VLOOKUP(Table7[[#This Row],[Date]],Database!$A:$C,MATCH($C$1,Database!$A$1:$C$1,),))</f>
        <v>0.06</v>
      </c>
      <c r="D12486">
        <f>IFERROR(Table7[[#This Row],[United States 10y]]-Table7[[#This Row],[United States 3y]],#N/A)</f>
        <v>3.48</v>
      </c>
    </row>
    <row r="12487" spans="1:4" x14ac:dyDescent="0.2">
      <c r="A12487" s="6">
        <f>Database!$A14572</f>
        <v>40126</v>
      </c>
      <c r="B12487">
        <f>IF(VLOOKUP(Table7[[#This Row],[Date]],Database!$A:$C,MATCH($B$1,Database!$A$1:$C$1,),)=0,#N/A,VLOOKUP(Table7[[#This Row],[Date]],Database!$A:$C,MATCH($B$1,Database!$A$1:$C$1,),))</f>
        <v>3.52</v>
      </c>
      <c r="C12487">
        <f>IF(VLOOKUP(Table7[[#This Row],[Date]],Database!$A:$C,MATCH($C$1,Database!$A$1:$C$1,),)=0,#N/A,VLOOKUP(Table7[[#This Row],[Date]],Database!$A:$C,MATCH($C$1,Database!$A$1:$C$1,),))</f>
        <v>7.0000000000000007E-2</v>
      </c>
      <c r="D12487">
        <f>IFERROR(Table7[[#This Row],[United States 10y]]-Table7[[#This Row],[United States 3y]],#N/A)</f>
        <v>3.45</v>
      </c>
    </row>
    <row r="12488" spans="1:4" x14ac:dyDescent="0.2">
      <c r="A12488" s="6">
        <f>Database!$A14573</f>
        <v>40127</v>
      </c>
      <c r="B12488">
        <f>IF(VLOOKUP(Table7[[#This Row],[Date]],Database!$A:$C,MATCH($B$1,Database!$A$1:$C$1,),)=0,#N/A,VLOOKUP(Table7[[#This Row],[Date]],Database!$A:$C,MATCH($B$1,Database!$A$1:$C$1,),))</f>
        <v>3.5</v>
      </c>
      <c r="C12488">
        <f>IF(VLOOKUP(Table7[[#This Row],[Date]],Database!$A:$C,MATCH($C$1,Database!$A$1:$C$1,),)=0,#N/A,VLOOKUP(Table7[[#This Row],[Date]],Database!$A:$C,MATCH($C$1,Database!$A$1:$C$1,),))</f>
        <v>7.0000000000000007E-2</v>
      </c>
      <c r="D12488">
        <f>IFERROR(Table7[[#This Row],[United States 10y]]-Table7[[#This Row],[United States 3y]],#N/A)</f>
        <v>3.43</v>
      </c>
    </row>
    <row r="12489" spans="1:4" x14ac:dyDescent="0.2">
      <c r="A12489" s="6">
        <f>Database!$A14574</f>
        <v>40128</v>
      </c>
      <c r="B12489" t="e">
        <f>IF(VLOOKUP(Table7[[#This Row],[Date]],Database!$A:$C,MATCH($B$1,Database!$A$1:$C$1,),)=0,#N/A,VLOOKUP(Table7[[#This Row],[Date]],Database!$A:$C,MATCH($B$1,Database!$A$1:$C$1,),))</f>
        <v>#N/A</v>
      </c>
      <c r="C12489" t="e">
        <f>IF(VLOOKUP(Table7[[#This Row],[Date]],Database!$A:$C,MATCH($C$1,Database!$A$1:$C$1,),)=0,#N/A,VLOOKUP(Table7[[#This Row],[Date]],Database!$A:$C,MATCH($C$1,Database!$A$1:$C$1,),))</f>
        <v>#N/A</v>
      </c>
      <c r="D12489" t="e">
        <f>IFERROR(Table7[[#This Row],[United States 10y]]-Table7[[#This Row],[United States 3y]],#N/A)</f>
        <v>#N/A</v>
      </c>
    </row>
    <row r="12490" spans="1:4" x14ac:dyDescent="0.2">
      <c r="A12490" s="6">
        <f>Database!$A14575</f>
        <v>40129</v>
      </c>
      <c r="B12490">
        <f>IF(VLOOKUP(Table7[[#This Row],[Date]],Database!$A:$C,MATCH($B$1,Database!$A$1:$C$1,),)=0,#N/A,VLOOKUP(Table7[[#This Row],[Date]],Database!$A:$C,MATCH($B$1,Database!$A$1:$C$1,),))</f>
        <v>3.45</v>
      </c>
      <c r="C12490">
        <f>IF(VLOOKUP(Table7[[#This Row],[Date]],Database!$A:$C,MATCH($C$1,Database!$A$1:$C$1,),)=0,#N/A,VLOOKUP(Table7[[#This Row],[Date]],Database!$A:$C,MATCH($C$1,Database!$A$1:$C$1,),))</f>
        <v>7.0000000000000007E-2</v>
      </c>
      <c r="D12490">
        <f>IFERROR(Table7[[#This Row],[United States 10y]]-Table7[[#This Row],[United States 3y]],#N/A)</f>
        <v>3.3800000000000003</v>
      </c>
    </row>
    <row r="12491" spans="1:4" x14ac:dyDescent="0.2">
      <c r="A12491" s="6">
        <f>Database!$A14576</f>
        <v>40130</v>
      </c>
      <c r="B12491">
        <f>IF(VLOOKUP(Table7[[#This Row],[Date]],Database!$A:$C,MATCH($B$1,Database!$A$1:$C$1,),)=0,#N/A,VLOOKUP(Table7[[#This Row],[Date]],Database!$A:$C,MATCH($B$1,Database!$A$1:$C$1,),))</f>
        <v>3.43</v>
      </c>
      <c r="C12491">
        <f>IF(VLOOKUP(Table7[[#This Row],[Date]],Database!$A:$C,MATCH($C$1,Database!$A$1:$C$1,),)=0,#N/A,VLOOKUP(Table7[[#This Row],[Date]],Database!$A:$C,MATCH($C$1,Database!$A$1:$C$1,),))</f>
        <v>0.06</v>
      </c>
      <c r="D12491">
        <f>IFERROR(Table7[[#This Row],[United States 10y]]-Table7[[#This Row],[United States 3y]],#N/A)</f>
        <v>3.37</v>
      </c>
    </row>
    <row r="12492" spans="1:4" x14ac:dyDescent="0.2">
      <c r="A12492" s="6">
        <f>Database!$A14577</f>
        <v>40133</v>
      </c>
      <c r="B12492">
        <f>IF(VLOOKUP(Table7[[#This Row],[Date]],Database!$A:$C,MATCH($B$1,Database!$A$1:$C$1,),)=0,#N/A,VLOOKUP(Table7[[#This Row],[Date]],Database!$A:$C,MATCH($B$1,Database!$A$1:$C$1,),))</f>
        <v>3.33</v>
      </c>
      <c r="C12492">
        <f>IF(VLOOKUP(Table7[[#This Row],[Date]],Database!$A:$C,MATCH($C$1,Database!$A$1:$C$1,),)=0,#N/A,VLOOKUP(Table7[[#This Row],[Date]],Database!$A:$C,MATCH($C$1,Database!$A$1:$C$1,),))</f>
        <v>7.0000000000000007E-2</v>
      </c>
      <c r="D12492">
        <f>IFERROR(Table7[[#This Row],[United States 10y]]-Table7[[#This Row],[United States 3y]],#N/A)</f>
        <v>3.2600000000000002</v>
      </c>
    </row>
    <row r="12493" spans="1:4" x14ac:dyDescent="0.2">
      <c r="A12493" s="6">
        <f>Database!$A14578</f>
        <v>40134</v>
      </c>
      <c r="B12493">
        <f>IF(VLOOKUP(Table7[[#This Row],[Date]],Database!$A:$C,MATCH($B$1,Database!$A$1:$C$1,),)=0,#N/A,VLOOKUP(Table7[[#This Row],[Date]],Database!$A:$C,MATCH($B$1,Database!$A$1:$C$1,),))</f>
        <v>3.33</v>
      </c>
      <c r="C12493">
        <f>IF(VLOOKUP(Table7[[#This Row],[Date]],Database!$A:$C,MATCH($C$1,Database!$A$1:$C$1,),)=0,#N/A,VLOOKUP(Table7[[#This Row],[Date]],Database!$A:$C,MATCH($C$1,Database!$A$1:$C$1,),))</f>
        <v>0.06</v>
      </c>
      <c r="D12493">
        <f>IFERROR(Table7[[#This Row],[United States 10y]]-Table7[[#This Row],[United States 3y]],#N/A)</f>
        <v>3.27</v>
      </c>
    </row>
    <row r="12494" spans="1:4" x14ac:dyDescent="0.2">
      <c r="A12494" s="6">
        <f>Database!$A14579</f>
        <v>40135</v>
      </c>
      <c r="B12494">
        <f>IF(VLOOKUP(Table7[[#This Row],[Date]],Database!$A:$C,MATCH($B$1,Database!$A$1:$C$1,),)=0,#N/A,VLOOKUP(Table7[[#This Row],[Date]],Database!$A:$C,MATCH($B$1,Database!$A$1:$C$1,),))</f>
        <v>3.36</v>
      </c>
      <c r="C12494">
        <f>IF(VLOOKUP(Table7[[#This Row],[Date]],Database!$A:$C,MATCH($C$1,Database!$A$1:$C$1,),)=0,#N/A,VLOOKUP(Table7[[#This Row],[Date]],Database!$A:$C,MATCH($C$1,Database!$A$1:$C$1,),))</f>
        <v>0.04</v>
      </c>
      <c r="D12494">
        <f>IFERROR(Table7[[#This Row],[United States 10y]]-Table7[[#This Row],[United States 3y]],#N/A)</f>
        <v>3.32</v>
      </c>
    </row>
    <row r="12495" spans="1:4" x14ac:dyDescent="0.2">
      <c r="A12495" s="6">
        <f>Database!$A14580</f>
        <v>40136</v>
      </c>
      <c r="B12495">
        <f>IF(VLOOKUP(Table7[[#This Row],[Date]],Database!$A:$C,MATCH($B$1,Database!$A$1:$C$1,),)=0,#N/A,VLOOKUP(Table7[[#This Row],[Date]],Database!$A:$C,MATCH($B$1,Database!$A$1:$C$1,),))</f>
        <v>3.35</v>
      </c>
      <c r="C12495">
        <f>IF(VLOOKUP(Table7[[#This Row],[Date]],Database!$A:$C,MATCH($C$1,Database!$A$1:$C$1,),)=0,#N/A,VLOOKUP(Table7[[#This Row],[Date]],Database!$A:$C,MATCH($C$1,Database!$A$1:$C$1,),))</f>
        <v>0.02</v>
      </c>
      <c r="D12495">
        <f>IFERROR(Table7[[#This Row],[United States 10y]]-Table7[[#This Row],[United States 3y]],#N/A)</f>
        <v>3.33</v>
      </c>
    </row>
    <row r="12496" spans="1:4" x14ac:dyDescent="0.2">
      <c r="A12496" s="6">
        <f>Database!$A14581</f>
        <v>40137</v>
      </c>
      <c r="B12496">
        <f>IF(VLOOKUP(Table7[[#This Row],[Date]],Database!$A:$C,MATCH($B$1,Database!$A$1:$C$1,),)=0,#N/A,VLOOKUP(Table7[[#This Row],[Date]],Database!$A:$C,MATCH($B$1,Database!$A$1:$C$1,),))</f>
        <v>3.36</v>
      </c>
      <c r="C12496">
        <f>IF(VLOOKUP(Table7[[#This Row],[Date]],Database!$A:$C,MATCH($C$1,Database!$A$1:$C$1,),)=0,#N/A,VLOOKUP(Table7[[#This Row],[Date]],Database!$A:$C,MATCH($C$1,Database!$A$1:$C$1,),))</f>
        <v>0.02</v>
      </c>
      <c r="D12496">
        <f>IFERROR(Table7[[#This Row],[United States 10y]]-Table7[[#This Row],[United States 3y]],#N/A)</f>
        <v>3.34</v>
      </c>
    </row>
    <row r="12497" spans="1:4" x14ac:dyDescent="0.2">
      <c r="A12497" s="6">
        <f>Database!$A14582</f>
        <v>40140</v>
      </c>
      <c r="B12497">
        <f>IF(VLOOKUP(Table7[[#This Row],[Date]],Database!$A:$C,MATCH($B$1,Database!$A$1:$C$1,),)=0,#N/A,VLOOKUP(Table7[[#This Row],[Date]],Database!$A:$C,MATCH($B$1,Database!$A$1:$C$1,),))</f>
        <v>3.37</v>
      </c>
      <c r="C12497">
        <f>IF(VLOOKUP(Table7[[#This Row],[Date]],Database!$A:$C,MATCH($C$1,Database!$A$1:$C$1,),)=0,#N/A,VLOOKUP(Table7[[#This Row],[Date]],Database!$A:$C,MATCH($C$1,Database!$A$1:$C$1,),))</f>
        <v>0.05</v>
      </c>
      <c r="D12497">
        <f>IFERROR(Table7[[#This Row],[United States 10y]]-Table7[[#This Row],[United States 3y]],#N/A)</f>
        <v>3.3200000000000003</v>
      </c>
    </row>
    <row r="12498" spans="1:4" x14ac:dyDescent="0.2">
      <c r="A12498" s="6">
        <f>Database!$A14583</f>
        <v>40141</v>
      </c>
      <c r="B12498">
        <f>IF(VLOOKUP(Table7[[#This Row],[Date]],Database!$A:$C,MATCH($B$1,Database!$A$1:$C$1,),)=0,#N/A,VLOOKUP(Table7[[#This Row],[Date]],Database!$A:$C,MATCH($B$1,Database!$A$1:$C$1,),))</f>
        <v>3.32</v>
      </c>
      <c r="C12498">
        <f>IF(VLOOKUP(Table7[[#This Row],[Date]],Database!$A:$C,MATCH($C$1,Database!$A$1:$C$1,),)=0,#N/A,VLOOKUP(Table7[[#This Row],[Date]],Database!$A:$C,MATCH($C$1,Database!$A$1:$C$1,),))</f>
        <v>0.05</v>
      </c>
      <c r="D12498">
        <f>IFERROR(Table7[[#This Row],[United States 10y]]-Table7[[#This Row],[United States 3y]],#N/A)</f>
        <v>3.27</v>
      </c>
    </row>
    <row r="12499" spans="1:4" x14ac:dyDescent="0.2">
      <c r="A12499" s="6">
        <f>Database!$A14584</f>
        <v>40142</v>
      </c>
      <c r="B12499">
        <f>IF(VLOOKUP(Table7[[#This Row],[Date]],Database!$A:$C,MATCH($B$1,Database!$A$1:$C$1,),)=0,#N/A,VLOOKUP(Table7[[#This Row],[Date]],Database!$A:$C,MATCH($B$1,Database!$A$1:$C$1,),))</f>
        <v>3.28</v>
      </c>
      <c r="C12499">
        <f>IF(VLOOKUP(Table7[[#This Row],[Date]],Database!$A:$C,MATCH($C$1,Database!$A$1:$C$1,),)=0,#N/A,VLOOKUP(Table7[[#This Row],[Date]],Database!$A:$C,MATCH($C$1,Database!$A$1:$C$1,),))</f>
        <v>0.05</v>
      </c>
      <c r="D12499">
        <f>IFERROR(Table7[[#This Row],[United States 10y]]-Table7[[#This Row],[United States 3y]],#N/A)</f>
        <v>3.23</v>
      </c>
    </row>
    <row r="12500" spans="1:4" x14ac:dyDescent="0.2">
      <c r="A12500" s="6">
        <f>Database!$A14585</f>
        <v>40143</v>
      </c>
      <c r="B12500" t="e">
        <f>IF(VLOOKUP(Table7[[#This Row],[Date]],Database!$A:$C,MATCH($B$1,Database!$A$1:$C$1,),)=0,#N/A,VLOOKUP(Table7[[#This Row],[Date]],Database!$A:$C,MATCH($B$1,Database!$A$1:$C$1,),))</f>
        <v>#N/A</v>
      </c>
      <c r="C12500" t="e">
        <f>IF(VLOOKUP(Table7[[#This Row],[Date]],Database!$A:$C,MATCH($C$1,Database!$A$1:$C$1,),)=0,#N/A,VLOOKUP(Table7[[#This Row],[Date]],Database!$A:$C,MATCH($C$1,Database!$A$1:$C$1,),))</f>
        <v>#N/A</v>
      </c>
      <c r="D12500" t="e">
        <f>IFERROR(Table7[[#This Row],[United States 10y]]-Table7[[#This Row],[United States 3y]],#N/A)</f>
        <v>#N/A</v>
      </c>
    </row>
    <row r="12501" spans="1:4" x14ac:dyDescent="0.2">
      <c r="A12501" s="6">
        <f>Database!$A14586</f>
        <v>40144</v>
      </c>
      <c r="B12501">
        <f>IF(VLOOKUP(Table7[[#This Row],[Date]],Database!$A:$C,MATCH($B$1,Database!$A$1:$C$1,),)=0,#N/A,VLOOKUP(Table7[[#This Row],[Date]],Database!$A:$C,MATCH($B$1,Database!$A$1:$C$1,),))</f>
        <v>3.21</v>
      </c>
      <c r="C12501">
        <f>IF(VLOOKUP(Table7[[#This Row],[Date]],Database!$A:$C,MATCH($C$1,Database!$A$1:$C$1,),)=0,#N/A,VLOOKUP(Table7[[#This Row],[Date]],Database!$A:$C,MATCH($C$1,Database!$A$1:$C$1,),))</f>
        <v>0.03</v>
      </c>
      <c r="D12501">
        <f>IFERROR(Table7[[#This Row],[United States 10y]]-Table7[[#This Row],[United States 3y]],#N/A)</f>
        <v>3.18</v>
      </c>
    </row>
    <row r="12502" spans="1:4" x14ac:dyDescent="0.2">
      <c r="A12502" s="6">
        <f>Database!$A14587</f>
        <v>40147</v>
      </c>
      <c r="B12502">
        <f>IF(VLOOKUP(Table7[[#This Row],[Date]],Database!$A:$C,MATCH($B$1,Database!$A$1:$C$1,),)=0,#N/A,VLOOKUP(Table7[[#This Row],[Date]],Database!$A:$C,MATCH($B$1,Database!$A$1:$C$1,),))</f>
        <v>3.21</v>
      </c>
      <c r="C12502">
        <f>IF(VLOOKUP(Table7[[#This Row],[Date]],Database!$A:$C,MATCH($C$1,Database!$A$1:$C$1,),)=0,#N/A,VLOOKUP(Table7[[#This Row],[Date]],Database!$A:$C,MATCH($C$1,Database!$A$1:$C$1,),))</f>
        <v>0.06</v>
      </c>
      <c r="D12502">
        <f>IFERROR(Table7[[#This Row],[United States 10y]]-Table7[[#This Row],[United States 3y]],#N/A)</f>
        <v>3.15</v>
      </c>
    </row>
    <row r="12503" spans="1:4" x14ac:dyDescent="0.2">
      <c r="A12503" s="6">
        <f>Database!$A14588</f>
        <v>40148</v>
      </c>
      <c r="B12503">
        <f>IF(VLOOKUP(Table7[[#This Row],[Date]],Database!$A:$C,MATCH($B$1,Database!$A$1:$C$1,),)=0,#N/A,VLOOKUP(Table7[[#This Row],[Date]],Database!$A:$C,MATCH($B$1,Database!$A$1:$C$1,),))</f>
        <v>3.28</v>
      </c>
      <c r="C12503">
        <f>IF(VLOOKUP(Table7[[#This Row],[Date]],Database!$A:$C,MATCH($C$1,Database!$A$1:$C$1,),)=0,#N/A,VLOOKUP(Table7[[#This Row],[Date]],Database!$A:$C,MATCH($C$1,Database!$A$1:$C$1,),))</f>
        <v>0.06</v>
      </c>
      <c r="D12503">
        <f>IFERROR(Table7[[#This Row],[United States 10y]]-Table7[[#This Row],[United States 3y]],#N/A)</f>
        <v>3.2199999999999998</v>
      </c>
    </row>
    <row r="12504" spans="1:4" x14ac:dyDescent="0.2">
      <c r="A12504" s="6">
        <f>Database!$A14589</f>
        <v>40149</v>
      </c>
      <c r="B12504">
        <f>IF(VLOOKUP(Table7[[#This Row],[Date]],Database!$A:$C,MATCH($B$1,Database!$A$1:$C$1,),)=0,#N/A,VLOOKUP(Table7[[#This Row],[Date]],Database!$A:$C,MATCH($B$1,Database!$A$1:$C$1,),))</f>
        <v>3.32</v>
      </c>
      <c r="C12504">
        <f>IF(VLOOKUP(Table7[[#This Row],[Date]],Database!$A:$C,MATCH($C$1,Database!$A$1:$C$1,),)=0,#N/A,VLOOKUP(Table7[[#This Row],[Date]],Database!$A:$C,MATCH($C$1,Database!$A$1:$C$1,),))</f>
        <v>0.05</v>
      </c>
      <c r="D12504">
        <f>IFERROR(Table7[[#This Row],[United States 10y]]-Table7[[#This Row],[United States 3y]],#N/A)</f>
        <v>3.27</v>
      </c>
    </row>
    <row r="12505" spans="1:4" x14ac:dyDescent="0.2">
      <c r="A12505" s="6">
        <f>Database!$A14590</f>
        <v>40150</v>
      </c>
      <c r="B12505">
        <f>IF(VLOOKUP(Table7[[#This Row],[Date]],Database!$A:$C,MATCH($B$1,Database!$A$1:$C$1,),)=0,#N/A,VLOOKUP(Table7[[#This Row],[Date]],Database!$A:$C,MATCH($B$1,Database!$A$1:$C$1,),))</f>
        <v>3.39</v>
      </c>
      <c r="C12505">
        <f>IF(VLOOKUP(Table7[[#This Row],[Date]],Database!$A:$C,MATCH($C$1,Database!$A$1:$C$1,),)=0,#N/A,VLOOKUP(Table7[[#This Row],[Date]],Database!$A:$C,MATCH($C$1,Database!$A$1:$C$1,),))</f>
        <v>0.06</v>
      </c>
      <c r="D12505">
        <f>IFERROR(Table7[[#This Row],[United States 10y]]-Table7[[#This Row],[United States 3y]],#N/A)</f>
        <v>3.33</v>
      </c>
    </row>
    <row r="12506" spans="1:4" x14ac:dyDescent="0.2">
      <c r="A12506" s="6">
        <f>Database!$A14591</f>
        <v>40151</v>
      </c>
      <c r="B12506">
        <f>IF(VLOOKUP(Table7[[#This Row],[Date]],Database!$A:$C,MATCH($B$1,Database!$A$1:$C$1,),)=0,#N/A,VLOOKUP(Table7[[#This Row],[Date]],Database!$A:$C,MATCH($B$1,Database!$A$1:$C$1,),))</f>
        <v>3.48</v>
      </c>
      <c r="C12506">
        <f>IF(VLOOKUP(Table7[[#This Row],[Date]],Database!$A:$C,MATCH($C$1,Database!$A$1:$C$1,),)=0,#N/A,VLOOKUP(Table7[[#This Row],[Date]],Database!$A:$C,MATCH($C$1,Database!$A$1:$C$1,),))</f>
        <v>0.06</v>
      </c>
      <c r="D12506">
        <f>IFERROR(Table7[[#This Row],[United States 10y]]-Table7[[#This Row],[United States 3y]],#N/A)</f>
        <v>3.42</v>
      </c>
    </row>
    <row r="12507" spans="1:4" x14ac:dyDescent="0.2">
      <c r="A12507" s="6">
        <f>Database!$A14592</f>
        <v>40154</v>
      </c>
      <c r="B12507">
        <f>IF(VLOOKUP(Table7[[#This Row],[Date]],Database!$A:$C,MATCH($B$1,Database!$A$1:$C$1,),)=0,#N/A,VLOOKUP(Table7[[#This Row],[Date]],Database!$A:$C,MATCH($B$1,Database!$A$1:$C$1,),))</f>
        <v>3.44</v>
      </c>
      <c r="C12507">
        <f>IF(VLOOKUP(Table7[[#This Row],[Date]],Database!$A:$C,MATCH($C$1,Database!$A$1:$C$1,),)=0,#N/A,VLOOKUP(Table7[[#This Row],[Date]],Database!$A:$C,MATCH($C$1,Database!$A$1:$C$1,),))</f>
        <v>0.04</v>
      </c>
      <c r="D12507">
        <f>IFERROR(Table7[[#This Row],[United States 10y]]-Table7[[#This Row],[United States 3y]],#N/A)</f>
        <v>3.4</v>
      </c>
    </row>
    <row r="12508" spans="1:4" x14ac:dyDescent="0.2">
      <c r="A12508" s="6">
        <f>Database!$A14593</f>
        <v>40155</v>
      </c>
      <c r="B12508">
        <f>IF(VLOOKUP(Table7[[#This Row],[Date]],Database!$A:$C,MATCH($B$1,Database!$A$1:$C$1,),)=0,#N/A,VLOOKUP(Table7[[#This Row],[Date]],Database!$A:$C,MATCH($B$1,Database!$A$1:$C$1,),))</f>
        <v>3.4</v>
      </c>
      <c r="C12508">
        <f>IF(VLOOKUP(Table7[[#This Row],[Date]],Database!$A:$C,MATCH($C$1,Database!$A$1:$C$1,),)=0,#N/A,VLOOKUP(Table7[[#This Row],[Date]],Database!$A:$C,MATCH($C$1,Database!$A$1:$C$1,),))</f>
        <v>0.03</v>
      </c>
      <c r="D12508">
        <f>IFERROR(Table7[[#This Row],[United States 10y]]-Table7[[#This Row],[United States 3y]],#N/A)</f>
        <v>3.37</v>
      </c>
    </row>
    <row r="12509" spans="1:4" x14ac:dyDescent="0.2">
      <c r="A12509" s="6">
        <f>Database!$A14594</f>
        <v>40156</v>
      </c>
      <c r="B12509">
        <f>IF(VLOOKUP(Table7[[#This Row],[Date]],Database!$A:$C,MATCH($B$1,Database!$A$1:$C$1,),)=0,#N/A,VLOOKUP(Table7[[#This Row],[Date]],Database!$A:$C,MATCH($B$1,Database!$A$1:$C$1,),))</f>
        <v>3.45</v>
      </c>
      <c r="C12509">
        <f>IF(VLOOKUP(Table7[[#This Row],[Date]],Database!$A:$C,MATCH($C$1,Database!$A$1:$C$1,),)=0,#N/A,VLOOKUP(Table7[[#This Row],[Date]],Database!$A:$C,MATCH($C$1,Database!$A$1:$C$1,),))</f>
        <v>0.03</v>
      </c>
      <c r="D12509">
        <f>IFERROR(Table7[[#This Row],[United States 10y]]-Table7[[#This Row],[United States 3y]],#N/A)</f>
        <v>3.4200000000000004</v>
      </c>
    </row>
    <row r="12510" spans="1:4" x14ac:dyDescent="0.2">
      <c r="A12510" s="6">
        <f>Database!$A14595</f>
        <v>40157</v>
      </c>
      <c r="B12510">
        <f>IF(VLOOKUP(Table7[[#This Row],[Date]],Database!$A:$C,MATCH($B$1,Database!$A$1:$C$1,),)=0,#N/A,VLOOKUP(Table7[[#This Row],[Date]],Database!$A:$C,MATCH($B$1,Database!$A$1:$C$1,),))</f>
        <v>3.49</v>
      </c>
      <c r="C12510">
        <f>IF(VLOOKUP(Table7[[#This Row],[Date]],Database!$A:$C,MATCH($C$1,Database!$A$1:$C$1,),)=0,#N/A,VLOOKUP(Table7[[#This Row],[Date]],Database!$A:$C,MATCH($C$1,Database!$A$1:$C$1,),))</f>
        <v>0.02</v>
      </c>
      <c r="D12510">
        <f>IFERROR(Table7[[#This Row],[United States 10y]]-Table7[[#This Row],[United States 3y]],#N/A)</f>
        <v>3.47</v>
      </c>
    </row>
    <row r="12511" spans="1:4" x14ac:dyDescent="0.2">
      <c r="A12511" s="6">
        <f>Database!$A14596</f>
        <v>40158</v>
      </c>
      <c r="B12511">
        <f>IF(VLOOKUP(Table7[[#This Row],[Date]],Database!$A:$C,MATCH($B$1,Database!$A$1:$C$1,),)=0,#N/A,VLOOKUP(Table7[[#This Row],[Date]],Database!$A:$C,MATCH($B$1,Database!$A$1:$C$1,),))</f>
        <v>3.55</v>
      </c>
      <c r="C12511">
        <f>IF(VLOOKUP(Table7[[#This Row],[Date]],Database!$A:$C,MATCH($C$1,Database!$A$1:$C$1,),)=0,#N/A,VLOOKUP(Table7[[#This Row],[Date]],Database!$A:$C,MATCH($C$1,Database!$A$1:$C$1,),))</f>
        <v>0.03</v>
      </c>
      <c r="D12511">
        <f>IFERROR(Table7[[#This Row],[United States 10y]]-Table7[[#This Row],[United States 3y]],#N/A)</f>
        <v>3.52</v>
      </c>
    </row>
    <row r="12512" spans="1:4" x14ac:dyDescent="0.2">
      <c r="A12512" s="6">
        <f>Database!$A14597</f>
        <v>40161</v>
      </c>
      <c r="B12512">
        <f>IF(VLOOKUP(Table7[[#This Row],[Date]],Database!$A:$C,MATCH($B$1,Database!$A$1:$C$1,),)=0,#N/A,VLOOKUP(Table7[[#This Row],[Date]],Database!$A:$C,MATCH($B$1,Database!$A$1:$C$1,),))</f>
        <v>3.56</v>
      </c>
      <c r="C12512">
        <f>IF(VLOOKUP(Table7[[#This Row],[Date]],Database!$A:$C,MATCH($C$1,Database!$A$1:$C$1,),)=0,#N/A,VLOOKUP(Table7[[#This Row],[Date]],Database!$A:$C,MATCH($C$1,Database!$A$1:$C$1,),))</f>
        <v>0.04</v>
      </c>
      <c r="D12512">
        <f>IFERROR(Table7[[#This Row],[United States 10y]]-Table7[[#This Row],[United States 3y]],#N/A)</f>
        <v>3.52</v>
      </c>
    </row>
    <row r="12513" spans="1:4" x14ac:dyDescent="0.2">
      <c r="A12513" s="6">
        <f>Database!$A14598</f>
        <v>40162</v>
      </c>
      <c r="B12513">
        <f>IF(VLOOKUP(Table7[[#This Row],[Date]],Database!$A:$C,MATCH($B$1,Database!$A$1:$C$1,),)=0,#N/A,VLOOKUP(Table7[[#This Row],[Date]],Database!$A:$C,MATCH($B$1,Database!$A$1:$C$1,),))</f>
        <v>3.6</v>
      </c>
      <c r="C12513">
        <f>IF(VLOOKUP(Table7[[#This Row],[Date]],Database!$A:$C,MATCH($C$1,Database!$A$1:$C$1,),)=0,#N/A,VLOOKUP(Table7[[#This Row],[Date]],Database!$A:$C,MATCH($C$1,Database!$A$1:$C$1,),))</f>
        <v>0.05</v>
      </c>
      <c r="D12513">
        <f>IFERROR(Table7[[#This Row],[United States 10y]]-Table7[[#This Row],[United States 3y]],#N/A)</f>
        <v>3.5500000000000003</v>
      </c>
    </row>
    <row r="12514" spans="1:4" x14ac:dyDescent="0.2">
      <c r="A12514" s="6">
        <f>Database!$A14599</f>
        <v>40163</v>
      </c>
      <c r="B12514">
        <f>IF(VLOOKUP(Table7[[#This Row],[Date]],Database!$A:$C,MATCH($B$1,Database!$A$1:$C$1,),)=0,#N/A,VLOOKUP(Table7[[#This Row],[Date]],Database!$A:$C,MATCH($B$1,Database!$A$1:$C$1,),))</f>
        <v>3.61</v>
      </c>
      <c r="C12514">
        <f>IF(VLOOKUP(Table7[[#This Row],[Date]],Database!$A:$C,MATCH($C$1,Database!$A$1:$C$1,),)=0,#N/A,VLOOKUP(Table7[[#This Row],[Date]],Database!$A:$C,MATCH($C$1,Database!$A$1:$C$1,),))</f>
        <v>0.04</v>
      </c>
      <c r="D12514">
        <f>IFERROR(Table7[[#This Row],[United States 10y]]-Table7[[#This Row],[United States 3y]],#N/A)</f>
        <v>3.57</v>
      </c>
    </row>
    <row r="12515" spans="1:4" x14ac:dyDescent="0.2">
      <c r="A12515" s="6">
        <f>Database!$A14600</f>
        <v>40164</v>
      </c>
      <c r="B12515">
        <f>IF(VLOOKUP(Table7[[#This Row],[Date]],Database!$A:$C,MATCH($B$1,Database!$A$1:$C$1,),)=0,#N/A,VLOOKUP(Table7[[#This Row],[Date]],Database!$A:$C,MATCH($B$1,Database!$A$1:$C$1,),))</f>
        <v>3.5</v>
      </c>
      <c r="C12515">
        <f>IF(VLOOKUP(Table7[[#This Row],[Date]],Database!$A:$C,MATCH($C$1,Database!$A$1:$C$1,),)=0,#N/A,VLOOKUP(Table7[[#This Row],[Date]],Database!$A:$C,MATCH($C$1,Database!$A$1:$C$1,),))</f>
        <v>0.04</v>
      </c>
      <c r="D12515">
        <f>IFERROR(Table7[[#This Row],[United States 10y]]-Table7[[#This Row],[United States 3y]],#N/A)</f>
        <v>3.46</v>
      </c>
    </row>
    <row r="12516" spans="1:4" x14ac:dyDescent="0.2">
      <c r="A12516" s="6">
        <f>Database!$A14601</f>
        <v>40165</v>
      </c>
      <c r="B12516">
        <f>IF(VLOOKUP(Table7[[#This Row],[Date]],Database!$A:$C,MATCH($B$1,Database!$A$1:$C$1,),)=0,#N/A,VLOOKUP(Table7[[#This Row],[Date]],Database!$A:$C,MATCH($B$1,Database!$A$1:$C$1,),))</f>
        <v>3.55</v>
      </c>
      <c r="C12516">
        <f>IF(VLOOKUP(Table7[[#This Row],[Date]],Database!$A:$C,MATCH($C$1,Database!$A$1:$C$1,),)=0,#N/A,VLOOKUP(Table7[[#This Row],[Date]],Database!$A:$C,MATCH($C$1,Database!$A$1:$C$1,),))</f>
        <v>0.05</v>
      </c>
      <c r="D12516">
        <f>IFERROR(Table7[[#This Row],[United States 10y]]-Table7[[#This Row],[United States 3y]],#N/A)</f>
        <v>3.5</v>
      </c>
    </row>
    <row r="12517" spans="1:4" x14ac:dyDescent="0.2">
      <c r="A12517" s="6">
        <f>Database!$A14602</f>
        <v>40168</v>
      </c>
      <c r="B12517">
        <f>IF(VLOOKUP(Table7[[#This Row],[Date]],Database!$A:$C,MATCH($B$1,Database!$A$1:$C$1,),)=0,#N/A,VLOOKUP(Table7[[#This Row],[Date]],Database!$A:$C,MATCH($B$1,Database!$A$1:$C$1,),))</f>
        <v>3.69</v>
      </c>
      <c r="C12517">
        <f>IF(VLOOKUP(Table7[[#This Row],[Date]],Database!$A:$C,MATCH($C$1,Database!$A$1:$C$1,),)=0,#N/A,VLOOKUP(Table7[[#This Row],[Date]],Database!$A:$C,MATCH($C$1,Database!$A$1:$C$1,),))</f>
        <v>0.08</v>
      </c>
      <c r="D12517">
        <f>IFERROR(Table7[[#This Row],[United States 10y]]-Table7[[#This Row],[United States 3y]],#N/A)</f>
        <v>3.61</v>
      </c>
    </row>
    <row r="12518" spans="1:4" x14ac:dyDescent="0.2">
      <c r="A12518" s="6">
        <f>Database!$A14603</f>
        <v>40169</v>
      </c>
      <c r="B12518">
        <f>IF(VLOOKUP(Table7[[#This Row],[Date]],Database!$A:$C,MATCH($B$1,Database!$A$1:$C$1,),)=0,#N/A,VLOOKUP(Table7[[#This Row],[Date]],Database!$A:$C,MATCH($B$1,Database!$A$1:$C$1,),))</f>
        <v>3.76</v>
      </c>
      <c r="C12518">
        <f>IF(VLOOKUP(Table7[[#This Row],[Date]],Database!$A:$C,MATCH($C$1,Database!$A$1:$C$1,),)=0,#N/A,VLOOKUP(Table7[[#This Row],[Date]],Database!$A:$C,MATCH($C$1,Database!$A$1:$C$1,),))</f>
        <v>0.08</v>
      </c>
      <c r="D12518">
        <f>IFERROR(Table7[[#This Row],[United States 10y]]-Table7[[#This Row],[United States 3y]],#N/A)</f>
        <v>3.6799999999999997</v>
      </c>
    </row>
    <row r="12519" spans="1:4" x14ac:dyDescent="0.2">
      <c r="A12519" s="6">
        <f>Database!$A14604</f>
        <v>40170</v>
      </c>
      <c r="B12519">
        <f>IF(VLOOKUP(Table7[[#This Row],[Date]],Database!$A:$C,MATCH($B$1,Database!$A$1:$C$1,),)=0,#N/A,VLOOKUP(Table7[[#This Row],[Date]],Database!$A:$C,MATCH($B$1,Database!$A$1:$C$1,),))</f>
        <v>3.77</v>
      </c>
      <c r="C12519">
        <f>IF(VLOOKUP(Table7[[#This Row],[Date]],Database!$A:$C,MATCH($C$1,Database!$A$1:$C$1,),)=0,#N/A,VLOOKUP(Table7[[#This Row],[Date]],Database!$A:$C,MATCH($C$1,Database!$A$1:$C$1,),))</f>
        <v>7.0000000000000007E-2</v>
      </c>
      <c r="D12519">
        <f>IFERROR(Table7[[#This Row],[United States 10y]]-Table7[[#This Row],[United States 3y]],#N/A)</f>
        <v>3.7</v>
      </c>
    </row>
    <row r="12520" spans="1:4" x14ac:dyDescent="0.2">
      <c r="A12520" s="6">
        <f>Database!$A14605</f>
        <v>40171</v>
      </c>
      <c r="B12520">
        <f>IF(VLOOKUP(Table7[[#This Row],[Date]],Database!$A:$C,MATCH($B$1,Database!$A$1:$C$1,),)=0,#N/A,VLOOKUP(Table7[[#This Row],[Date]],Database!$A:$C,MATCH($B$1,Database!$A$1:$C$1,),))</f>
        <v>3.82</v>
      </c>
      <c r="C12520">
        <f>IF(VLOOKUP(Table7[[#This Row],[Date]],Database!$A:$C,MATCH($C$1,Database!$A$1:$C$1,),)=0,#N/A,VLOOKUP(Table7[[#This Row],[Date]],Database!$A:$C,MATCH($C$1,Database!$A$1:$C$1,),))</f>
        <v>0.05</v>
      </c>
      <c r="D12520">
        <f>IFERROR(Table7[[#This Row],[United States 10y]]-Table7[[#This Row],[United States 3y]],#N/A)</f>
        <v>3.77</v>
      </c>
    </row>
    <row r="12521" spans="1:4" x14ac:dyDescent="0.2">
      <c r="A12521" s="6">
        <f>Database!$A14606</f>
        <v>40172</v>
      </c>
      <c r="B12521" t="e">
        <f>IF(VLOOKUP(Table7[[#This Row],[Date]],Database!$A:$C,MATCH($B$1,Database!$A$1:$C$1,),)=0,#N/A,VLOOKUP(Table7[[#This Row],[Date]],Database!$A:$C,MATCH($B$1,Database!$A$1:$C$1,),))</f>
        <v>#N/A</v>
      </c>
      <c r="C12521" t="e">
        <f>IF(VLOOKUP(Table7[[#This Row],[Date]],Database!$A:$C,MATCH($C$1,Database!$A$1:$C$1,),)=0,#N/A,VLOOKUP(Table7[[#This Row],[Date]],Database!$A:$C,MATCH($C$1,Database!$A$1:$C$1,),))</f>
        <v>#N/A</v>
      </c>
      <c r="D12521" t="e">
        <f>IFERROR(Table7[[#This Row],[United States 10y]]-Table7[[#This Row],[United States 3y]],#N/A)</f>
        <v>#N/A</v>
      </c>
    </row>
    <row r="12522" spans="1:4" x14ac:dyDescent="0.2">
      <c r="A12522" s="6">
        <f>Database!$A14607</f>
        <v>40175</v>
      </c>
      <c r="B12522">
        <f>IF(VLOOKUP(Table7[[#This Row],[Date]],Database!$A:$C,MATCH($B$1,Database!$A$1:$C$1,),)=0,#N/A,VLOOKUP(Table7[[#This Row],[Date]],Database!$A:$C,MATCH($B$1,Database!$A$1:$C$1,),))</f>
        <v>3.85</v>
      </c>
      <c r="C12522">
        <f>IF(VLOOKUP(Table7[[#This Row],[Date]],Database!$A:$C,MATCH($C$1,Database!$A$1:$C$1,),)=0,#N/A,VLOOKUP(Table7[[#This Row],[Date]],Database!$A:$C,MATCH($C$1,Database!$A$1:$C$1,),))</f>
        <v>0.11</v>
      </c>
      <c r="D12522">
        <f>IFERROR(Table7[[#This Row],[United States 10y]]-Table7[[#This Row],[United States 3y]],#N/A)</f>
        <v>3.74</v>
      </c>
    </row>
    <row r="12523" spans="1:4" x14ac:dyDescent="0.2">
      <c r="A12523" s="6">
        <f>Database!$A14608</f>
        <v>40176</v>
      </c>
      <c r="B12523">
        <f>IF(VLOOKUP(Table7[[#This Row],[Date]],Database!$A:$C,MATCH($B$1,Database!$A$1:$C$1,),)=0,#N/A,VLOOKUP(Table7[[#This Row],[Date]],Database!$A:$C,MATCH($B$1,Database!$A$1:$C$1,),))</f>
        <v>3.82</v>
      </c>
      <c r="C12523">
        <f>IF(VLOOKUP(Table7[[#This Row],[Date]],Database!$A:$C,MATCH($C$1,Database!$A$1:$C$1,),)=0,#N/A,VLOOKUP(Table7[[#This Row],[Date]],Database!$A:$C,MATCH($C$1,Database!$A$1:$C$1,),))</f>
        <v>0.1</v>
      </c>
      <c r="D12523">
        <f>IFERROR(Table7[[#This Row],[United States 10y]]-Table7[[#This Row],[United States 3y]],#N/A)</f>
        <v>3.7199999999999998</v>
      </c>
    </row>
    <row r="12524" spans="1:4" x14ac:dyDescent="0.2">
      <c r="A12524" s="6">
        <f>Database!$A14609</f>
        <v>40177</v>
      </c>
      <c r="B12524">
        <f>IF(VLOOKUP(Table7[[#This Row],[Date]],Database!$A:$C,MATCH($B$1,Database!$A$1:$C$1,),)=0,#N/A,VLOOKUP(Table7[[#This Row],[Date]],Database!$A:$C,MATCH($B$1,Database!$A$1:$C$1,),))</f>
        <v>3.8</v>
      </c>
      <c r="C12524">
        <f>IF(VLOOKUP(Table7[[#This Row],[Date]],Database!$A:$C,MATCH($C$1,Database!$A$1:$C$1,),)=0,#N/A,VLOOKUP(Table7[[#This Row],[Date]],Database!$A:$C,MATCH($C$1,Database!$A$1:$C$1,),))</f>
        <v>0.05</v>
      </c>
      <c r="D12524">
        <f>IFERROR(Table7[[#This Row],[United States 10y]]-Table7[[#This Row],[United States 3y]],#N/A)</f>
        <v>3.75</v>
      </c>
    </row>
    <row r="12525" spans="1:4" x14ac:dyDescent="0.2">
      <c r="A12525" s="6">
        <f>Database!$A14610</f>
        <v>40178</v>
      </c>
      <c r="B12525">
        <f>IF(VLOOKUP(Table7[[#This Row],[Date]],Database!$A:$C,MATCH($B$1,Database!$A$1:$C$1,),)=0,#N/A,VLOOKUP(Table7[[#This Row],[Date]],Database!$A:$C,MATCH($B$1,Database!$A$1:$C$1,),))</f>
        <v>3.85</v>
      </c>
      <c r="C12525">
        <f>IF(VLOOKUP(Table7[[#This Row],[Date]],Database!$A:$C,MATCH($C$1,Database!$A$1:$C$1,),)=0,#N/A,VLOOKUP(Table7[[#This Row],[Date]],Database!$A:$C,MATCH($C$1,Database!$A$1:$C$1,),))</f>
        <v>0.06</v>
      </c>
      <c r="D12525">
        <f>IFERROR(Table7[[#This Row],[United States 10y]]-Table7[[#This Row],[United States 3y]],#N/A)</f>
        <v>3.79</v>
      </c>
    </row>
    <row r="12526" spans="1:4" x14ac:dyDescent="0.2">
      <c r="A12526" s="6">
        <f>Database!$A14611</f>
        <v>40179</v>
      </c>
      <c r="B12526" t="e">
        <f>IF(VLOOKUP(Table7[[#This Row],[Date]],Database!$A:$C,MATCH($B$1,Database!$A$1:$C$1,),)=0,#N/A,VLOOKUP(Table7[[#This Row],[Date]],Database!$A:$C,MATCH($B$1,Database!$A$1:$C$1,),))</f>
        <v>#N/A</v>
      </c>
      <c r="C12526" t="e">
        <f>IF(VLOOKUP(Table7[[#This Row],[Date]],Database!$A:$C,MATCH($C$1,Database!$A$1:$C$1,),)=0,#N/A,VLOOKUP(Table7[[#This Row],[Date]],Database!$A:$C,MATCH($C$1,Database!$A$1:$C$1,),))</f>
        <v>#N/A</v>
      </c>
      <c r="D12526" t="e">
        <f>IFERROR(Table7[[#This Row],[United States 10y]]-Table7[[#This Row],[United States 3y]],#N/A)</f>
        <v>#N/A</v>
      </c>
    </row>
    <row r="12527" spans="1:4" x14ac:dyDescent="0.2">
      <c r="A12527" s="6">
        <f>Database!$A14612</f>
        <v>40182</v>
      </c>
      <c r="B12527">
        <f>IF(VLOOKUP(Table7[[#This Row],[Date]],Database!$A:$C,MATCH($B$1,Database!$A$1:$C$1,),)=0,#N/A,VLOOKUP(Table7[[#This Row],[Date]],Database!$A:$C,MATCH($B$1,Database!$A$1:$C$1,),))</f>
        <v>3.85</v>
      </c>
      <c r="C12527">
        <f>IF(VLOOKUP(Table7[[#This Row],[Date]],Database!$A:$C,MATCH($C$1,Database!$A$1:$C$1,),)=0,#N/A,VLOOKUP(Table7[[#This Row],[Date]],Database!$A:$C,MATCH($C$1,Database!$A$1:$C$1,),))</f>
        <v>0.08</v>
      </c>
      <c r="D12527">
        <f>IFERROR(Table7[[#This Row],[United States 10y]]-Table7[[#This Row],[United States 3y]],#N/A)</f>
        <v>3.77</v>
      </c>
    </row>
    <row r="12528" spans="1:4" x14ac:dyDescent="0.2">
      <c r="A12528" s="6">
        <f>Database!$A14613</f>
        <v>40183</v>
      </c>
      <c r="B12528">
        <f>IF(VLOOKUP(Table7[[#This Row],[Date]],Database!$A:$C,MATCH($B$1,Database!$A$1:$C$1,),)=0,#N/A,VLOOKUP(Table7[[#This Row],[Date]],Database!$A:$C,MATCH($B$1,Database!$A$1:$C$1,),))</f>
        <v>3.77</v>
      </c>
      <c r="C12528">
        <f>IF(VLOOKUP(Table7[[#This Row],[Date]],Database!$A:$C,MATCH($C$1,Database!$A$1:$C$1,),)=0,#N/A,VLOOKUP(Table7[[#This Row],[Date]],Database!$A:$C,MATCH($C$1,Database!$A$1:$C$1,),))</f>
        <v>7.0000000000000007E-2</v>
      </c>
      <c r="D12528">
        <f>IFERROR(Table7[[#This Row],[United States 10y]]-Table7[[#This Row],[United States 3y]],#N/A)</f>
        <v>3.7</v>
      </c>
    </row>
    <row r="12529" spans="1:4" x14ac:dyDescent="0.2">
      <c r="A12529" s="6">
        <f>Database!$A14614</f>
        <v>40184</v>
      </c>
      <c r="B12529">
        <f>IF(VLOOKUP(Table7[[#This Row],[Date]],Database!$A:$C,MATCH($B$1,Database!$A$1:$C$1,),)=0,#N/A,VLOOKUP(Table7[[#This Row],[Date]],Database!$A:$C,MATCH($B$1,Database!$A$1:$C$1,),))</f>
        <v>3.85</v>
      </c>
      <c r="C12529">
        <f>IF(VLOOKUP(Table7[[#This Row],[Date]],Database!$A:$C,MATCH($C$1,Database!$A$1:$C$1,),)=0,#N/A,VLOOKUP(Table7[[#This Row],[Date]],Database!$A:$C,MATCH($C$1,Database!$A$1:$C$1,),))</f>
        <v>0.06</v>
      </c>
      <c r="D12529">
        <f>IFERROR(Table7[[#This Row],[United States 10y]]-Table7[[#This Row],[United States 3y]],#N/A)</f>
        <v>3.79</v>
      </c>
    </row>
    <row r="12530" spans="1:4" x14ac:dyDescent="0.2">
      <c r="A12530" s="6">
        <f>Database!$A14615</f>
        <v>40185</v>
      </c>
      <c r="B12530">
        <f>IF(VLOOKUP(Table7[[#This Row],[Date]],Database!$A:$C,MATCH($B$1,Database!$A$1:$C$1,),)=0,#N/A,VLOOKUP(Table7[[#This Row],[Date]],Database!$A:$C,MATCH($B$1,Database!$A$1:$C$1,),))</f>
        <v>3.85</v>
      </c>
      <c r="C12530">
        <f>IF(VLOOKUP(Table7[[#This Row],[Date]],Database!$A:$C,MATCH($C$1,Database!$A$1:$C$1,),)=0,#N/A,VLOOKUP(Table7[[#This Row],[Date]],Database!$A:$C,MATCH($C$1,Database!$A$1:$C$1,),))</f>
        <v>0.05</v>
      </c>
      <c r="D12530">
        <f>IFERROR(Table7[[#This Row],[United States 10y]]-Table7[[#This Row],[United States 3y]],#N/A)</f>
        <v>3.8000000000000003</v>
      </c>
    </row>
    <row r="12531" spans="1:4" x14ac:dyDescent="0.2">
      <c r="A12531" s="6">
        <f>Database!$A14616</f>
        <v>40186</v>
      </c>
      <c r="B12531">
        <f>IF(VLOOKUP(Table7[[#This Row],[Date]],Database!$A:$C,MATCH($B$1,Database!$A$1:$C$1,),)=0,#N/A,VLOOKUP(Table7[[#This Row],[Date]],Database!$A:$C,MATCH($B$1,Database!$A$1:$C$1,),))</f>
        <v>3.83</v>
      </c>
      <c r="C12531">
        <f>IF(VLOOKUP(Table7[[#This Row],[Date]],Database!$A:$C,MATCH($C$1,Database!$A$1:$C$1,),)=0,#N/A,VLOOKUP(Table7[[#This Row],[Date]],Database!$A:$C,MATCH($C$1,Database!$A$1:$C$1,),))</f>
        <v>0.05</v>
      </c>
      <c r="D12531">
        <f>IFERROR(Table7[[#This Row],[United States 10y]]-Table7[[#This Row],[United States 3y]],#N/A)</f>
        <v>3.7800000000000002</v>
      </c>
    </row>
    <row r="12532" spans="1:4" x14ac:dyDescent="0.2">
      <c r="A12532" s="6">
        <f>Database!$A14617</f>
        <v>40189</v>
      </c>
      <c r="B12532">
        <f>IF(VLOOKUP(Table7[[#This Row],[Date]],Database!$A:$C,MATCH($B$1,Database!$A$1:$C$1,),)=0,#N/A,VLOOKUP(Table7[[#This Row],[Date]],Database!$A:$C,MATCH($B$1,Database!$A$1:$C$1,),))</f>
        <v>3.85</v>
      </c>
      <c r="C12532">
        <f>IF(VLOOKUP(Table7[[#This Row],[Date]],Database!$A:$C,MATCH($C$1,Database!$A$1:$C$1,),)=0,#N/A,VLOOKUP(Table7[[#This Row],[Date]],Database!$A:$C,MATCH($C$1,Database!$A$1:$C$1,),))</f>
        <v>0.04</v>
      </c>
      <c r="D12532">
        <f>IFERROR(Table7[[#This Row],[United States 10y]]-Table7[[#This Row],[United States 3y]],#N/A)</f>
        <v>3.81</v>
      </c>
    </row>
    <row r="12533" spans="1:4" x14ac:dyDescent="0.2">
      <c r="A12533" s="6">
        <f>Database!$A14618</f>
        <v>40190</v>
      </c>
      <c r="B12533">
        <f>IF(VLOOKUP(Table7[[#This Row],[Date]],Database!$A:$C,MATCH($B$1,Database!$A$1:$C$1,),)=0,#N/A,VLOOKUP(Table7[[#This Row],[Date]],Database!$A:$C,MATCH($B$1,Database!$A$1:$C$1,),))</f>
        <v>3.74</v>
      </c>
      <c r="C12533">
        <f>IF(VLOOKUP(Table7[[#This Row],[Date]],Database!$A:$C,MATCH($C$1,Database!$A$1:$C$1,),)=0,#N/A,VLOOKUP(Table7[[#This Row],[Date]],Database!$A:$C,MATCH($C$1,Database!$A$1:$C$1,),))</f>
        <v>0.05</v>
      </c>
      <c r="D12533">
        <f>IFERROR(Table7[[#This Row],[United States 10y]]-Table7[[#This Row],[United States 3y]],#N/A)</f>
        <v>3.6900000000000004</v>
      </c>
    </row>
    <row r="12534" spans="1:4" x14ac:dyDescent="0.2">
      <c r="A12534" s="6">
        <f>Database!$A14619</f>
        <v>40191</v>
      </c>
      <c r="B12534">
        <f>IF(VLOOKUP(Table7[[#This Row],[Date]],Database!$A:$C,MATCH($B$1,Database!$A$1:$C$1,),)=0,#N/A,VLOOKUP(Table7[[#This Row],[Date]],Database!$A:$C,MATCH($B$1,Database!$A$1:$C$1,),))</f>
        <v>3.8</v>
      </c>
      <c r="C12534">
        <f>IF(VLOOKUP(Table7[[#This Row],[Date]],Database!$A:$C,MATCH($C$1,Database!$A$1:$C$1,),)=0,#N/A,VLOOKUP(Table7[[#This Row],[Date]],Database!$A:$C,MATCH($C$1,Database!$A$1:$C$1,),))</f>
        <v>0.06</v>
      </c>
      <c r="D12534">
        <f>IFERROR(Table7[[#This Row],[United States 10y]]-Table7[[#This Row],[United States 3y]],#N/A)</f>
        <v>3.7399999999999998</v>
      </c>
    </row>
    <row r="12535" spans="1:4" x14ac:dyDescent="0.2">
      <c r="A12535" s="6">
        <f>Database!$A14620</f>
        <v>40192</v>
      </c>
      <c r="B12535">
        <f>IF(VLOOKUP(Table7[[#This Row],[Date]],Database!$A:$C,MATCH($B$1,Database!$A$1:$C$1,),)=0,#N/A,VLOOKUP(Table7[[#This Row],[Date]],Database!$A:$C,MATCH($B$1,Database!$A$1:$C$1,),))</f>
        <v>3.76</v>
      </c>
      <c r="C12535">
        <f>IF(VLOOKUP(Table7[[#This Row],[Date]],Database!$A:$C,MATCH($C$1,Database!$A$1:$C$1,),)=0,#N/A,VLOOKUP(Table7[[#This Row],[Date]],Database!$A:$C,MATCH($C$1,Database!$A$1:$C$1,),))</f>
        <v>0.05</v>
      </c>
      <c r="D12535">
        <f>IFERROR(Table7[[#This Row],[United States 10y]]-Table7[[#This Row],[United States 3y]],#N/A)</f>
        <v>3.71</v>
      </c>
    </row>
    <row r="12536" spans="1:4" x14ac:dyDescent="0.2">
      <c r="A12536" s="6">
        <f>Database!$A14621</f>
        <v>40193</v>
      </c>
      <c r="B12536">
        <f>IF(VLOOKUP(Table7[[#This Row],[Date]],Database!$A:$C,MATCH($B$1,Database!$A$1:$C$1,),)=0,#N/A,VLOOKUP(Table7[[#This Row],[Date]],Database!$A:$C,MATCH($B$1,Database!$A$1:$C$1,),))</f>
        <v>3.7</v>
      </c>
      <c r="C12536">
        <f>IF(VLOOKUP(Table7[[#This Row],[Date]],Database!$A:$C,MATCH($C$1,Database!$A$1:$C$1,),)=0,#N/A,VLOOKUP(Table7[[#This Row],[Date]],Database!$A:$C,MATCH($C$1,Database!$A$1:$C$1,),))</f>
        <v>0.06</v>
      </c>
      <c r="D12536">
        <f>IFERROR(Table7[[#This Row],[United States 10y]]-Table7[[#This Row],[United States 3y]],#N/A)</f>
        <v>3.64</v>
      </c>
    </row>
    <row r="12537" spans="1:4" x14ac:dyDescent="0.2">
      <c r="A12537" s="6">
        <f>Database!$A14622</f>
        <v>40196</v>
      </c>
      <c r="B12537" t="e">
        <f>IF(VLOOKUP(Table7[[#This Row],[Date]],Database!$A:$C,MATCH($B$1,Database!$A$1:$C$1,),)=0,#N/A,VLOOKUP(Table7[[#This Row],[Date]],Database!$A:$C,MATCH($B$1,Database!$A$1:$C$1,),))</f>
        <v>#N/A</v>
      </c>
      <c r="C12537" t="e">
        <f>IF(VLOOKUP(Table7[[#This Row],[Date]],Database!$A:$C,MATCH($C$1,Database!$A$1:$C$1,),)=0,#N/A,VLOOKUP(Table7[[#This Row],[Date]],Database!$A:$C,MATCH($C$1,Database!$A$1:$C$1,),))</f>
        <v>#N/A</v>
      </c>
      <c r="D12537" t="e">
        <f>IFERROR(Table7[[#This Row],[United States 10y]]-Table7[[#This Row],[United States 3y]],#N/A)</f>
        <v>#N/A</v>
      </c>
    </row>
    <row r="12538" spans="1:4" x14ac:dyDescent="0.2">
      <c r="A12538" s="6">
        <f>Database!$A14623</f>
        <v>40197</v>
      </c>
      <c r="B12538">
        <f>IF(VLOOKUP(Table7[[#This Row],[Date]],Database!$A:$C,MATCH($B$1,Database!$A$1:$C$1,),)=0,#N/A,VLOOKUP(Table7[[#This Row],[Date]],Database!$A:$C,MATCH($B$1,Database!$A$1:$C$1,),))</f>
        <v>3.73</v>
      </c>
      <c r="C12538">
        <f>IF(VLOOKUP(Table7[[#This Row],[Date]],Database!$A:$C,MATCH($C$1,Database!$A$1:$C$1,),)=0,#N/A,VLOOKUP(Table7[[#This Row],[Date]],Database!$A:$C,MATCH($C$1,Database!$A$1:$C$1,),))</f>
        <v>0.06</v>
      </c>
      <c r="D12538">
        <f>IFERROR(Table7[[#This Row],[United States 10y]]-Table7[[#This Row],[United States 3y]],#N/A)</f>
        <v>3.67</v>
      </c>
    </row>
    <row r="12539" spans="1:4" x14ac:dyDescent="0.2">
      <c r="A12539" s="6">
        <f>Database!$A14624</f>
        <v>40198</v>
      </c>
      <c r="B12539">
        <f>IF(VLOOKUP(Table7[[#This Row],[Date]],Database!$A:$C,MATCH($B$1,Database!$A$1:$C$1,),)=0,#N/A,VLOOKUP(Table7[[#This Row],[Date]],Database!$A:$C,MATCH($B$1,Database!$A$1:$C$1,),))</f>
        <v>3.68</v>
      </c>
      <c r="C12539">
        <f>IF(VLOOKUP(Table7[[#This Row],[Date]],Database!$A:$C,MATCH($C$1,Database!$A$1:$C$1,),)=0,#N/A,VLOOKUP(Table7[[#This Row],[Date]],Database!$A:$C,MATCH($C$1,Database!$A$1:$C$1,),))</f>
        <v>0.05</v>
      </c>
      <c r="D12539">
        <f>IFERROR(Table7[[#This Row],[United States 10y]]-Table7[[#This Row],[United States 3y]],#N/A)</f>
        <v>3.6300000000000003</v>
      </c>
    </row>
    <row r="12540" spans="1:4" x14ac:dyDescent="0.2">
      <c r="A12540" s="6">
        <f>Database!$A14625</f>
        <v>40199</v>
      </c>
      <c r="B12540">
        <f>IF(VLOOKUP(Table7[[#This Row],[Date]],Database!$A:$C,MATCH($B$1,Database!$A$1:$C$1,),)=0,#N/A,VLOOKUP(Table7[[#This Row],[Date]],Database!$A:$C,MATCH($B$1,Database!$A$1:$C$1,),))</f>
        <v>3.62</v>
      </c>
      <c r="C12540">
        <f>IF(VLOOKUP(Table7[[#This Row],[Date]],Database!$A:$C,MATCH($C$1,Database!$A$1:$C$1,),)=0,#N/A,VLOOKUP(Table7[[#This Row],[Date]],Database!$A:$C,MATCH($C$1,Database!$A$1:$C$1,),))</f>
        <v>0.06</v>
      </c>
      <c r="D12540">
        <f>IFERROR(Table7[[#This Row],[United States 10y]]-Table7[[#This Row],[United States 3y]],#N/A)</f>
        <v>3.56</v>
      </c>
    </row>
    <row r="12541" spans="1:4" x14ac:dyDescent="0.2">
      <c r="A12541" s="6">
        <f>Database!$A14626</f>
        <v>40200</v>
      </c>
      <c r="B12541">
        <f>IF(VLOOKUP(Table7[[#This Row],[Date]],Database!$A:$C,MATCH($B$1,Database!$A$1:$C$1,),)=0,#N/A,VLOOKUP(Table7[[#This Row],[Date]],Database!$A:$C,MATCH($B$1,Database!$A$1:$C$1,),))</f>
        <v>3.62</v>
      </c>
      <c r="C12541">
        <f>IF(VLOOKUP(Table7[[#This Row],[Date]],Database!$A:$C,MATCH($C$1,Database!$A$1:$C$1,),)=0,#N/A,VLOOKUP(Table7[[#This Row],[Date]],Database!$A:$C,MATCH($C$1,Database!$A$1:$C$1,),))</f>
        <v>0.06</v>
      </c>
      <c r="D12541">
        <f>IFERROR(Table7[[#This Row],[United States 10y]]-Table7[[#This Row],[United States 3y]],#N/A)</f>
        <v>3.56</v>
      </c>
    </row>
    <row r="12542" spans="1:4" x14ac:dyDescent="0.2">
      <c r="A12542" s="6">
        <f>Database!$A14627</f>
        <v>40203</v>
      </c>
      <c r="B12542">
        <f>IF(VLOOKUP(Table7[[#This Row],[Date]],Database!$A:$C,MATCH($B$1,Database!$A$1:$C$1,),)=0,#N/A,VLOOKUP(Table7[[#This Row],[Date]],Database!$A:$C,MATCH($B$1,Database!$A$1:$C$1,),))</f>
        <v>3.66</v>
      </c>
      <c r="C12542">
        <f>IF(VLOOKUP(Table7[[#This Row],[Date]],Database!$A:$C,MATCH($C$1,Database!$A$1:$C$1,),)=0,#N/A,VLOOKUP(Table7[[#This Row],[Date]],Database!$A:$C,MATCH($C$1,Database!$A$1:$C$1,),))</f>
        <v>0.06</v>
      </c>
      <c r="D12542">
        <f>IFERROR(Table7[[#This Row],[United States 10y]]-Table7[[#This Row],[United States 3y]],#N/A)</f>
        <v>3.6</v>
      </c>
    </row>
    <row r="12543" spans="1:4" x14ac:dyDescent="0.2">
      <c r="A12543" s="6">
        <f>Database!$A14628</f>
        <v>40204</v>
      </c>
      <c r="B12543">
        <f>IF(VLOOKUP(Table7[[#This Row],[Date]],Database!$A:$C,MATCH($B$1,Database!$A$1:$C$1,),)=0,#N/A,VLOOKUP(Table7[[#This Row],[Date]],Database!$A:$C,MATCH($B$1,Database!$A$1:$C$1,),))</f>
        <v>3.65</v>
      </c>
      <c r="C12543">
        <f>IF(VLOOKUP(Table7[[#This Row],[Date]],Database!$A:$C,MATCH($C$1,Database!$A$1:$C$1,),)=0,#N/A,VLOOKUP(Table7[[#This Row],[Date]],Database!$A:$C,MATCH($C$1,Database!$A$1:$C$1,),))</f>
        <v>7.0000000000000007E-2</v>
      </c>
      <c r="D12543">
        <f>IFERROR(Table7[[#This Row],[United States 10y]]-Table7[[#This Row],[United States 3y]],#N/A)</f>
        <v>3.58</v>
      </c>
    </row>
    <row r="12544" spans="1:4" x14ac:dyDescent="0.2">
      <c r="A12544" s="6">
        <f>Database!$A14629</f>
        <v>40205</v>
      </c>
      <c r="B12544">
        <f>IF(VLOOKUP(Table7[[#This Row],[Date]],Database!$A:$C,MATCH($B$1,Database!$A$1:$C$1,),)=0,#N/A,VLOOKUP(Table7[[#This Row],[Date]],Database!$A:$C,MATCH($B$1,Database!$A$1:$C$1,),))</f>
        <v>3.66</v>
      </c>
      <c r="C12544">
        <f>IF(VLOOKUP(Table7[[#This Row],[Date]],Database!$A:$C,MATCH($C$1,Database!$A$1:$C$1,),)=0,#N/A,VLOOKUP(Table7[[#This Row],[Date]],Database!$A:$C,MATCH($C$1,Database!$A$1:$C$1,),))</f>
        <v>0.08</v>
      </c>
      <c r="D12544">
        <f>IFERROR(Table7[[#This Row],[United States 10y]]-Table7[[#This Row],[United States 3y]],#N/A)</f>
        <v>3.58</v>
      </c>
    </row>
    <row r="12545" spans="1:4" x14ac:dyDescent="0.2">
      <c r="A12545" s="6">
        <f>Database!$A14630</f>
        <v>40206</v>
      </c>
      <c r="B12545">
        <f>IF(VLOOKUP(Table7[[#This Row],[Date]],Database!$A:$C,MATCH($B$1,Database!$A$1:$C$1,),)=0,#N/A,VLOOKUP(Table7[[#This Row],[Date]],Database!$A:$C,MATCH($B$1,Database!$A$1:$C$1,),))</f>
        <v>3.68</v>
      </c>
      <c r="C12545">
        <f>IF(VLOOKUP(Table7[[#This Row],[Date]],Database!$A:$C,MATCH($C$1,Database!$A$1:$C$1,),)=0,#N/A,VLOOKUP(Table7[[#This Row],[Date]],Database!$A:$C,MATCH($C$1,Database!$A$1:$C$1,),))</f>
        <v>0.08</v>
      </c>
      <c r="D12545">
        <f>IFERROR(Table7[[#This Row],[United States 10y]]-Table7[[#This Row],[United States 3y]],#N/A)</f>
        <v>3.6</v>
      </c>
    </row>
    <row r="12546" spans="1:4" x14ac:dyDescent="0.2">
      <c r="A12546" s="6">
        <f>Database!$A14631</f>
        <v>40207</v>
      </c>
      <c r="B12546">
        <f>IF(VLOOKUP(Table7[[#This Row],[Date]],Database!$A:$C,MATCH($B$1,Database!$A$1:$C$1,),)=0,#N/A,VLOOKUP(Table7[[#This Row],[Date]],Database!$A:$C,MATCH($B$1,Database!$A$1:$C$1,),))</f>
        <v>3.63</v>
      </c>
      <c r="C12546">
        <f>IF(VLOOKUP(Table7[[#This Row],[Date]],Database!$A:$C,MATCH($C$1,Database!$A$1:$C$1,),)=0,#N/A,VLOOKUP(Table7[[#This Row],[Date]],Database!$A:$C,MATCH($C$1,Database!$A$1:$C$1,),))</f>
        <v>0.08</v>
      </c>
      <c r="D12546">
        <f>IFERROR(Table7[[#This Row],[United States 10y]]-Table7[[#This Row],[United States 3y]],#N/A)</f>
        <v>3.55</v>
      </c>
    </row>
    <row r="12547" spans="1:4" x14ac:dyDescent="0.2">
      <c r="A12547" s="6">
        <f>Database!$A14632</f>
        <v>40210</v>
      </c>
      <c r="B12547">
        <f>IF(VLOOKUP(Table7[[#This Row],[Date]],Database!$A:$C,MATCH($B$1,Database!$A$1:$C$1,),)=0,#N/A,VLOOKUP(Table7[[#This Row],[Date]],Database!$A:$C,MATCH($B$1,Database!$A$1:$C$1,),))</f>
        <v>3.68</v>
      </c>
      <c r="C12547">
        <f>IF(VLOOKUP(Table7[[#This Row],[Date]],Database!$A:$C,MATCH($C$1,Database!$A$1:$C$1,),)=0,#N/A,VLOOKUP(Table7[[#This Row],[Date]],Database!$A:$C,MATCH($C$1,Database!$A$1:$C$1,),))</f>
        <v>0.1</v>
      </c>
      <c r="D12547">
        <f>IFERROR(Table7[[#This Row],[United States 10y]]-Table7[[#This Row],[United States 3y]],#N/A)</f>
        <v>3.58</v>
      </c>
    </row>
    <row r="12548" spans="1:4" x14ac:dyDescent="0.2">
      <c r="A12548" s="6">
        <f>Database!$A14633</f>
        <v>40211</v>
      </c>
      <c r="B12548">
        <f>IF(VLOOKUP(Table7[[#This Row],[Date]],Database!$A:$C,MATCH($B$1,Database!$A$1:$C$1,),)=0,#N/A,VLOOKUP(Table7[[#This Row],[Date]],Database!$A:$C,MATCH($B$1,Database!$A$1:$C$1,),))</f>
        <v>3.67</v>
      </c>
      <c r="C12548">
        <f>IF(VLOOKUP(Table7[[#This Row],[Date]],Database!$A:$C,MATCH($C$1,Database!$A$1:$C$1,),)=0,#N/A,VLOOKUP(Table7[[#This Row],[Date]],Database!$A:$C,MATCH($C$1,Database!$A$1:$C$1,),))</f>
        <v>0.1</v>
      </c>
      <c r="D12548">
        <f>IFERROR(Table7[[#This Row],[United States 10y]]-Table7[[#This Row],[United States 3y]],#N/A)</f>
        <v>3.57</v>
      </c>
    </row>
    <row r="12549" spans="1:4" x14ac:dyDescent="0.2">
      <c r="A12549" s="6">
        <f>Database!$A14634</f>
        <v>40212</v>
      </c>
      <c r="B12549">
        <f>IF(VLOOKUP(Table7[[#This Row],[Date]],Database!$A:$C,MATCH($B$1,Database!$A$1:$C$1,),)=0,#N/A,VLOOKUP(Table7[[#This Row],[Date]],Database!$A:$C,MATCH($B$1,Database!$A$1:$C$1,),))</f>
        <v>3.73</v>
      </c>
      <c r="C12549">
        <f>IF(VLOOKUP(Table7[[#This Row],[Date]],Database!$A:$C,MATCH($C$1,Database!$A$1:$C$1,),)=0,#N/A,VLOOKUP(Table7[[#This Row],[Date]],Database!$A:$C,MATCH($C$1,Database!$A$1:$C$1,),))</f>
        <v>0.1</v>
      </c>
      <c r="D12549">
        <f>IFERROR(Table7[[#This Row],[United States 10y]]-Table7[[#This Row],[United States 3y]],#N/A)</f>
        <v>3.63</v>
      </c>
    </row>
    <row r="12550" spans="1:4" x14ac:dyDescent="0.2">
      <c r="A12550" s="6">
        <f>Database!$A14635</f>
        <v>40213</v>
      </c>
      <c r="B12550">
        <f>IF(VLOOKUP(Table7[[#This Row],[Date]],Database!$A:$C,MATCH($B$1,Database!$A$1:$C$1,),)=0,#N/A,VLOOKUP(Table7[[#This Row],[Date]],Database!$A:$C,MATCH($B$1,Database!$A$1:$C$1,),))</f>
        <v>3.62</v>
      </c>
      <c r="C12550">
        <f>IF(VLOOKUP(Table7[[#This Row],[Date]],Database!$A:$C,MATCH($C$1,Database!$A$1:$C$1,),)=0,#N/A,VLOOKUP(Table7[[#This Row],[Date]],Database!$A:$C,MATCH($C$1,Database!$A$1:$C$1,),))</f>
        <v>0.09</v>
      </c>
      <c r="D12550">
        <f>IFERROR(Table7[[#This Row],[United States 10y]]-Table7[[#This Row],[United States 3y]],#N/A)</f>
        <v>3.5300000000000002</v>
      </c>
    </row>
    <row r="12551" spans="1:4" x14ac:dyDescent="0.2">
      <c r="A12551" s="6">
        <f>Database!$A14636</f>
        <v>40214</v>
      </c>
      <c r="B12551">
        <f>IF(VLOOKUP(Table7[[#This Row],[Date]],Database!$A:$C,MATCH($B$1,Database!$A$1:$C$1,),)=0,#N/A,VLOOKUP(Table7[[#This Row],[Date]],Database!$A:$C,MATCH($B$1,Database!$A$1:$C$1,),))</f>
        <v>3.59</v>
      </c>
      <c r="C12551">
        <f>IF(VLOOKUP(Table7[[#This Row],[Date]],Database!$A:$C,MATCH($C$1,Database!$A$1:$C$1,),)=0,#N/A,VLOOKUP(Table7[[#This Row],[Date]],Database!$A:$C,MATCH($C$1,Database!$A$1:$C$1,),))</f>
        <v>0.1</v>
      </c>
      <c r="D12551">
        <f>IFERROR(Table7[[#This Row],[United States 10y]]-Table7[[#This Row],[United States 3y]],#N/A)</f>
        <v>3.4899999999999998</v>
      </c>
    </row>
    <row r="12552" spans="1:4" x14ac:dyDescent="0.2">
      <c r="A12552" s="6">
        <f>Database!$A14637</f>
        <v>40217</v>
      </c>
      <c r="B12552">
        <f>IF(VLOOKUP(Table7[[#This Row],[Date]],Database!$A:$C,MATCH($B$1,Database!$A$1:$C$1,),)=0,#N/A,VLOOKUP(Table7[[#This Row],[Date]],Database!$A:$C,MATCH($B$1,Database!$A$1:$C$1,),))</f>
        <v>3.62</v>
      </c>
      <c r="C12552">
        <f>IF(VLOOKUP(Table7[[#This Row],[Date]],Database!$A:$C,MATCH($C$1,Database!$A$1:$C$1,),)=0,#N/A,VLOOKUP(Table7[[#This Row],[Date]],Database!$A:$C,MATCH($C$1,Database!$A$1:$C$1,),))</f>
        <v>0.12</v>
      </c>
      <c r="D12552">
        <f>IFERROR(Table7[[#This Row],[United States 10y]]-Table7[[#This Row],[United States 3y]],#N/A)</f>
        <v>3.5</v>
      </c>
    </row>
    <row r="12553" spans="1:4" x14ac:dyDescent="0.2">
      <c r="A12553" s="6">
        <f>Database!$A14638</f>
        <v>40218</v>
      </c>
      <c r="B12553">
        <f>IF(VLOOKUP(Table7[[#This Row],[Date]],Database!$A:$C,MATCH($B$1,Database!$A$1:$C$1,),)=0,#N/A,VLOOKUP(Table7[[#This Row],[Date]],Database!$A:$C,MATCH($B$1,Database!$A$1:$C$1,),))</f>
        <v>3.67</v>
      </c>
      <c r="C12553">
        <f>IF(VLOOKUP(Table7[[#This Row],[Date]],Database!$A:$C,MATCH($C$1,Database!$A$1:$C$1,),)=0,#N/A,VLOOKUP(Table7[[#This Row],[Date]],Database!$A:$C,MATCH($C$1,Database!$A$1:$C$1,),))</f>
        <v>0.12</v>
      </c>
      <c r="D12553">
        <f>IFERROR(Table7[[#This Row],[United States 10y]]-Table7[[#This Row],[United States 3y]],#N/A)</f>
        <v>3.55</v>
      </c>
    </row>
    <row r="12554" spans="1:4" x14ac:dyDescent="0.2">
      <c r="A12554" s="6">
        <f>Database!$A14639</f>
        <v>40219</v>
      </c>
      <c r="B12554">
        <f>IF(VLOOKUP(Table7[[#This Row],[Date]],Database!$A:$C,MATCH($B$1,Database!$A$1:$C$1,),)=0,#N/A,VLOOKUP(Table7[[#This Row],[Date]],Database!$A:$C,MATCH($B$1,Database!$A$1:$C$1,),))</f>
        <v>3.72</v>
      </c>
      <c r="C12554">
        <f>IF(VLOOKUP(Table7[[#This Row],[Date]],Database!$A:$C,MATCH($C$1,Database!$A$1:$C$1,),)=0,#N/A,VLOOKUP(Table7[[#This Row],[Date]],Database!$A:$C,MATCH($C$1,Database!$A$1:$C$1,),))</f>
        <v>0.11</v>
      </c>
      <c r="D12554">
        <f>IFERROR(Table7[[#This Row],[United States 10y]]-Table7[[#This Row],[United States 3y]],#N/A)</f>
        <v>3.6100000000000003</v>
      </c>
    </row>
    <row r="12555" spans="1:4" x14ac:dyDescent="0.2">
      <c r="A12555" s="6">
        <f>Database!$A14640</f>
        <v>40220</v>
      </c>
      <c r="B12555">
        <f>IF(VLOOKUP(Table7[[#This Row],[Date]],Database!$A:$C,MATCH($B$1,Database!$A$1:$C$1,),)=0,#N/A,VLOOKUP(Table7[[#This Row],[Date]],Database!$A:$C,MATCH($B$1,Database!$A$1:$C$1,),))</f>
        <v>3.73</v>
      </c>
      <c r="C12555">
        <f>IF(VLOOKUP(Table7[[#This Row],[Date]],Database!$A:$C,MATCH($C$1,Database!$A$1:$C$1,),)=0,#N/A,VLOOKUP(Table7[[#This Row],[Date]],Database!$A:$C,MATCH($C$1,Database!$A$1:$C$1,),))</f>
        <v>0.11</v>
      </c>
      <c r="D12555">
        <f>IFERROR(Table7[[#This Row],[United States 10y]]-Table7[[#This Row],[United States 3y]],#N/A)</f>
        <v>3.62</v>
      </c>
    </row>
    <row r="12556" spans="1:4" x14ac:dyDescent="0.2">
      <c r="A12556" s="6">
        <f>Database!$A14641</f>
        <v>40221</v>
      </c>
      <c r="B12556">
        <f>IF(VLOOKUP(Table7[[#This Row],[Date]],Database!$A:$C,MATCH($B$1,Database!$A$1:$C$1,),)=0,#N/A,VLOOKUP(Table7[[#This Row],[Date]],Database!$A:$C,MATCH($B$1,Database!$A$1:$C$1,),))</f>
        <v>3.69</v>
      </c>
      <c r="C12556">
        <f>IF(VLOOKUP(Table7[[#This Row],[Date]],Database!$A:$C,MATCH($C$1,Database!$A$1:$C$1,),)=0,#N/A,VLOOKUP(Table7[[#This Row],[Date]],Database!$A:$C,MATCH($C$1,Database!$A$1:$C$1,),))</f>
        <v>0.1</v>
      </c>
      <c r="D12556">
        <f>IFERROR(Table7[[#This Row],[United States 10y]]-Table7[[#This Row],[United States 3y]],#N/A)</f>
        <v>3.59</v>
      </c>
    </row>
    <row r="12557" spans="1:4" x14ac:dyDescent="0.2">
      <c r="A12557" s="6">
        <f>Database!$A14642</f>
        <v>40224</v>
      </c>
      <c r="B12557" t="e">
        <f>IF(VLOOKUP(Table7[[#This Row],[Date]],Database!$A:$C,MATCH($B$1,Database!$A$1:$C$1,),)=0,#N/A,VLOOKUP(Table7[[#This Row],[Date]],Database!$A:$C,MATCH($B$1,Database!$A$1:$C$1,),))</f>
        <v>#N/A</v>
      </c>
      <c r="C12557" t="e">
        <f>IF(VLOOKUP(Table7[[#This Row],[Date]],Database!$A:$C,MATCH($C$1,Database!$A$1:$C$1,),)=0,#N/A,VLOOKUP(Table7[[#This Row],[Date]],Database!$A:$C,MATCH($C$1,Database!$A$1:$C$1,),))</f>
        <v>#N/A</v>
      </c>
      <c r="D12557" t="e">
        <f>IFERROR(Table7[[#This Row],[United States 10y]]-Table7[[#This Row],[United States 3y]],#N/A)</f>
        <v>#N/A</v>
      </c>
    </row>
    <row r="12558" spans="1:4" x14ac:dyDescent="0.2">
      <c r="A12558" s="6">
        <f>Database!$A14643</f>
        <v>40225</v>
      </c>
      <c r="B12558">
        <f>IF(VLOOKUP(Table7[[#This Row],[Date]],Database!$A:$C,MATCH($B$1,Database!$A$1:$C$1,),)=0,#N/A,VLOOKUP(Table7[[#This Row],[Date]],Database!$A:$C,MATCH($B$1,Database!$A$1:$C$1,),))</f>
        <v>3.66</v>
      </c>
      <c r="C12558">
        <f>IF(VLOOKUP(Table7[[#This Row],[Date]],Database!$A:$C,MATCH($C$1,Database!$A$1:$C$1,),)=0,#N/A,VLOOKUP(Table7[[#This Row],[Date]],Database!$A:$C,MATCH($C$1,Database!$A$1:$C$1,),))</f>
        <v>0.1</v>
      </c>
      <c r="D12558">
        <f>IFERROR(Table7[[#This Row],[United States 10y]]-Table7[[#This Row],[United States 3y]],#N/A)</f>
        <v>3.56</v>
      </c>
    </row>
    <row r="12559" spans="1:4" x14ac:dyDescent="0.2">
      <c r="A12559" s="6">
        <f>Database!$A14644</f>
        <v>40226</v>
      </c>
      <c r="B12559">
        <f>IF(VLOOKUP(Table7[[#This Row],[Date]],Database!$A:$C,MATCH($B$1,Database!$A$1:$C$1,),)=0,#N/A,VLOOKUP(Table7[[#This Row],[Date]],Database!$A:$C,MATCH($B$1,Database!$A$1:$C$1,),))</f>
        <v>3.74</v>
      </c>
      <c r="C12559">
        <f>IF(VLOOKUP(Table7[[#This Row],[Date]],Database!$A:$C,MATCH($C$1,Database!$A$1:$C$1,),)=0,#N/A,VLOOKUP(Table7[[#This Row],[Date]],Database!$A:$C,MATCH($C$1,Database!$A$1:$C$1,),))</f>
        <v>0.1</v>
      </c>
      <c r="D12559">
        <f>IFERROR(Table7[[#This Row],[United States 10y]]-Table7[[#This Row],[United States 3y]],#N/A)</f>
        <v>3.64</v>
      </c>
    </row>
    <row r="12560" spans="1:4" x14ac:dyDescent="0.2">
      <c r="A12560" s="6">
        <f>Database!$A14645</f>
        <v>40227</v>
      </c>
      <c r="B12560">
        <f>IF(VLOOKUP(Table7[[#This Row],[Date]],Database!$A:$C,MATCH($B$1,Database!$A$1:$C$1,),)=0,#N/A,VLOOKUP(Table7[[#This Row],[Date]],Database!$A:$C,MATCH($B$1,Database!$A$1:$C$1,),))</f>
        <v>3.79</v>
      </c>
      <c r="C12560">
        <f>IF(VLOOKUP(Table7[[#This Row],[Date]],Database!$A:$C,MATCH($C$1,Database!$A$1:$C$1,),)=0,#N/A,VLOOKUP(Table7[[#This Row],[Date]],Database!$A:$C,MATCH($C$1,Database!$A$1:$C$1,),))</f>
        <v>0.1</v>
      </c>
      <c r="D12560">
        <f>IFERROR(Table7[[#This Row],[United States 10y]]-Table7[[#This Row],[United States 3y]],#N/A)</f>
        <v>3.69</v>
      </c>
    </row>
    <row r="12561" spans="1:4" x14ac:dyDescent="0.2">
      <c r="A12561" s="6">
        <f>Database!$A14646</f>
        <v>40228</v>
      </c>
      <c r="B12561">
        <f>IF(VLOOKUP(Table7[[#This Row],[Date]],Database!$A:$C,MATCH($B$1,Database!$A$1:$C$1,),)=0,#N/A,VLOOKUP(Table7[[#This Row],[Date]],Database!$A:$C,MATCH($B$1,Database!$A$1:$C$1,),))</f>
        <v>3.78</v>
      </c>
      <c r="C12561">
        <f>IF(VLOOKUP(Table7[[#This Row],[Date]],Database!$A:$C,MATCH($C$1,Database!$A$1:$C$1,),)=0,#N/A,VLOOKUP(Table7[[#This Row],[Date]],Database!$A:$C,MATCH($C$1,Database!$A$1:$C$1,),))</f>
        <v>0.11</v>
      </c>
      <c r="D12561">
        <f>IFERROR(Table7[[#This Row],[United States 10y]]-Table7[[#This Row],[United States 3y]],#N/A)</f>
        <v>3.67</v>
      </c>
    </row>
    <row r="12562" spans="1:4" x14ac:dyDescent="0.2">
      <c r="A12562" s="6">
        <f>Database!$A14647</f>
        <v>40231</v>
      </c>
      <c r="B12562">
        <f>IF(VLOOKUP(Table7[[#This Row],[Date]],Database!$A:$C,MATCH($B$1,Database!$A$1:$C$1,),)=0,#N/A,VLOOKUP(Table7[[#This Row],[Date]],Database!$A:$C,MATCH($B$1,Database!$A$1:$C$1,),))</f>
        <v>3.8</v>
      </c>
      <c r="C12562">
        <f>IF(VLOOKUP(Table7[[#This Row],[Date]],Database!$A:$C,MATCH($C$1,Database!$A$1:$C$1,),)=0,#N/A,VLOOKUP(Table7[[#This Row],[Date]],Database!$A:$C,MATCH($C$1,Database!$A$1:$C$1,),))</f>
        <v>0.11</v>
      </c>
      <c r="D12562">
        <f>IFERROR(Table7[[#This Row],[United States 10y]]-Table7[[#This Row],[United States 3y]],#N/A)</f>
        <v>3.69</v>
      </c>
    </row>
    <row r="12563" spans="1:4" x14ac:dyDescent="0.2">
      <c r="A12563" s="6">
        <f>Database!$A14648</f>
        <v>40232</v>
      </c>
      <c r="B12563">
        <f>IF(VLOOKUP(Table7[[#This Row],[Date]],Database!$A:$C,MATCH($B$1,Database!$A$1:$C$1,),)=0,#N/A,VLOOKUP(Table7[[#This Row],[Date]],Database!$A:$C,MATCH($B$1,Database!$A$1:$C$1,),))</f>
        <v>3.69</v>
      </c>
      <c r="C12563">
        <f>IF(VLOOKUP(Table7[[#This Row],[Date]],Database!$A:$C,MATCH($C$1,Database!$A$1:$C$1,),)=0,#N/A,VLOOKUP(Table7[[#This Row],[Date]],Database!$A:$C,MATCH($C$1,Database!$A$1:$C$1,),))</f>
        <v>0.12</v>
      </c>
      <c r="D12563">
        <f>IFERROR(Table7[[#This Row],[United States 10y]]-Table7[[#This Row],[United States 3y]],#N/A)</f>
        <v>3.57</v>
      </c>
    </row>
    <row r="12564" spans="1:4" x14ac:dyDescent="0.2">
      <c r="A12564" s="6">
        <f>Database!$A14649</f>
        <v>40233</v>
      </c>
      <c r="B12564">
        <f>IF(VLOOKUP(Table7[[#This Row],[Date]],Database!$A:$C,MATCH($B$1,Database!$A$1:$C$1,),)=0,#N/A,VLOOKUP(Table7[[#This Row],[Date]],Database!$A:$C,MATCH($B$1,Database!$A$1:$C$1,),))</f>
        <v>3.7</v>
      </c>
      <c r="C12564">
        <f>IF(VLOOKUP(Table7[[#This Row],[Date]],Database!$A:$C,MATCH($C$1,Database!$A$1:$C$1,),)=0,#N/A,VLOOKUP(Table7[[#This Row],[Date]],Database!$A:$C,MATCH($C$1,Database!$A$1:$C$1,),))</f>
        <v>0.12</v>
      </c>
      <c r="D12564">
        <f>IFERROR(Table7[[#This Row],[United States 10y]]-Table7[[#This Row],[United States 3y]],#N/A)</f>
        <v>3.58</v>
      </c>
    </row>
    <row r="12565" spans="1:4" x14ac:dyDescent="0.2">
      <c r="A12565" s="6">
        <f>Database!$A14650</f>
        <v>40234</v>
      </c>
      <c r="B12565">
        <f>IF(VLOOKUP(Table7[[#This Row],[Date]],Database!$A:$C,MATCH($B$1,Database!$A$1:$C$1,),)=0,#N/A,VLOOKUP(Table7[[#This Row],[Date]],Database!$A:$C,MATCH($B$1,Database!$A$1:$C$1,),))</f>
        <v>3.64</v>
      </c>
      <c r="C12565">
        <f>IF(VLOOKUP(Table7[[#This Row],[Date]],Database!$A:$C,MATCH($C$1,Database!$A$1:$C$1,),)=0,#N/A,VLOOKUP(Table7[[#This Row],[Date]],Database!$A:$C,MATCH($C$1,Database!$A$1:$C$1,),))</f>
        <v>0.13</v>
      </c>
      <c r="D12565">
        <f>IFERROR(Table7[[#This Row],[United States 10y]]-Table7[[#This Row],[United States 3y]],#N/A)</f>
        <v>3.5100000000000002</v>
      </c>
    </row>
    <row r="12566" spans="1:4" x14ac:dyDescent="0.2">
      <c r="A12566" s="6">
        <f>Database!$A14651</f>
        <v>40235</v>
      </c>
      <c r="B12566">
        <f>IF(VLOOKUP(Table7[[#This Row],[Date]],Database!$A:$C,MATCH($B$1,Database!$A$1:$C$1,),)=0,#N/A,VLOOKUP(Table7[[#This Row],[Date]],Database!$A:$C,MATCH($B$1,Database!$A$1:$C$1,),))</f>
        <v>3.61</v>
      </c>
      <c r="C12566">
        <f>IF(VLOOKUP(Table7[[#This Row],[Date]],Database!$A:$C,MATCH($C$1,Database!$A$1:$C$1,),)=0,#N/A,VLOOKUP(Table7[[#This Row],[Date]],Database!$A:$C,MATCH($C$1,Database!$A$1:$C$1,),))</f>
        <v>0.13</v>
      </c>
      <c r="D12566">
        <f>IFERROR(Table7[[#This Row],[United States 10y]]-Table7[[#This Row],[United States 3y]],#N/A)</f>
        <v>3.48</v>
      </c>
    </row>
    <row r="12567" spans="1:4" x14ac:dyDescent="0.2">
      <c r="A12567" s="6">
        <f>Database!$A14652</f>
        <v>40238</v>
      </c>
      <c r="B12567">
        <f>IF(VLOOKUP(Table7[[#This Row],[Date]],Database!$A:$C,MATCH($B$1,Database!$A$1:$C$1,),)=0,#N/A,VLOOKUP(Table7[[#This Row],[Date]],Database!$A:$C,MATCH($B$1,Database!$A$1:$C$1,),))</f>
        <v>3.61</v>
      </c>
      <c r="C12567">
        <f>IF(VLOOKUP(Table7[[#This Row],[Date]],Database!$A:$C,MATCH($C$1,Database!$A$1:$C$1,),)=0,#N/A,VLOOKUP(Table7[[#This Row],[Date]],Database!$A:$C,MATCH($C$1,Database!$A$1:$C$1,),))</f>
        <v>0.13</v>
      </c>
      <c r="D12567">
        <f>IFERROR(Table7[[#This Row],[United States 10y]]-Table7[[#This Row],[United States 3y]],#N/A)</f>
        <v>3.48</v>
      </c>
    </row>
    <row r="12568" spans="1:4" x14ac:dyDescent="0.2">
      <c r="A12568" s="6">
        <f>Database!$A14653</f>
        <v>40239</v>
      </c>
      <c r="B12568">
        <f>IF(VLOOKUP(Table7[[#This Row],[Date]],Database!$A:$C,MATCH($B$1,Database!$A$1:$C$1,),)=0,#N/A,VLOOKUP(Table7[[#This Row],[Date]],Database!$A:$C,MATCH($B$1,Database!$A$1:$C$1,),))</f>
        <v>3.62</v>
      </c>
      <c r="C12568">
        <f>IF(VLOOKUP(Table7[[#This Row],[Date]],Database!$A:$C,MATCH($C$1,Database!$A$1:$C$1,),)=0,#N/A,VLOOKUP(Table7[[#This Row],[Date]],Database!$A:$C,MATCH($C$1,Database!$A$1:$C$1,),))</f>
        <v>0.14000000000000001</v>
      </c>
      <c r="D12568">
        <f>IFERROR(Table7[[#This Row],[United States 10y]]-Table7[[#This Row],[United States 3y]],#N/A)</f>
        <v>3.48</v>
      </c>
    </row>
    <row r="12569" spans="1:4" x14ac:dyDescent="0.2">
      <c r="A12569" s="6">
        <f>Database!$A14654</f>
        <v>40240</v>
      </c>
      <c r="B12569">
        <f>IF(VLOOKUP(Table7[[#This Row],[Date]],Database!$A:$C,MATCH($B$1,Database!$A$1:$C$1,),)=0,#N/A,VLOOKUP(Table7[[#This Row],[Date]],Database!$A:$C,MATCH($B$1,Database!$A$1:$C$1,),))</f>
        <v>3.63</v>
      </c>
      <c r="C12569">
        <f>IF(VLOOKUP(Table7[[#This Row],[Date]],Database!$A:$C,MATCH($C$1,Database!$A$1:$C$1,),)=0,#N/A,VLOOKUP(Table7[[#This Row],[Date]],Database!$A:$C,MATCH($C$1,Database!$A$1:$C$1,),))</f>
        <v>0.14000000000000001</v>
      </c>
      <c r="D12569">
        <f>IFERROR(Table7[[#This Row],[United States 10y]]-Table7[[#This Row],[United States 3y]],#N/A)</f>
        <v>3.4899999999999998</v>
      </c>
    </row>
    <row r="12570" spans="1:4" x14ac:dyDescent="0.2">
      <c r="A12570" s="6">
        <f>Database!$A14655</f>
        <v>40241</v>
      </c>
      <c r="B12570">
        <f>IF(VLOOKUP(Table7[[#This Row],[Date]],Database!$A:$C,MATCH($B$1,Database!$A$1:$C$1,),)=0,#N/A,VLOOKUP(Table7[[#This Row],[Date]],Database!$A:$C,MATCH($B$1,Database!$A$1:$C$1,),))</f>
        <v>3.61</v>
      </c>
      <c r="C12570">
        <f>IF(VLOOKUP(Table7[[#This Row],[Date]],Database!$A:$C,MATCH($C$1,Database!$A$1:$C$1,),)=0,#N/A,VLOOKUP(Table7[[#This Row],[Date]],Database!$A:$C,MATCH($C$1,Database!$A$1:$C$1,),))</f>
        <v>0.14000000000000001</v>
      </c>
      <c r="D12570">
        <f>IFERROR(Table7[[#This Row],[United States 10y]]-Table7[[#This Row],[United States 3y]],#N/A)</f>
        <v>3.4699999999999998</v>
      </c>
    </row>
    <row r="12571" spans="1:4" x14ac:dyDescent="0.2">
      <c r="A12571" s="6">
        <f>Database!$A14656</f>
        <v>40242</v>
      </c>
      <c r="B12571">
        <f>IF(VLOOKUP(Table7[[#This Row],[Date]],Database!$A:$C,MATCH($B$1,Database!$A$1:$C$1,),)=0,#N/A,VLOOKUP(Table7[[#This Row],[Date]],Database!$A:$C,MATCH($B$1,Database!$A$1:$C$1,),))</f>
        <v>3.69</v>
      </c>
      <c r="C12571">
        <f>IF(VLOOKUP(Table7[[#This Row],[Date]],Database!$A:$C,MATCH($C$1,Database!$A$1:$C$1,),)=0,#N/A,VLOOKUP(Table7[[#This Row],[Date]],Database!$A:$C,MATCH($C$1,Database!$A$1:$C$1,),))</f>
        <v>0.15</v>
      </c>
      <c r="D12571">
        <f>IFERROR(Table7[[#This Row],[United States 10y]]-Table7[[#This Row],[United States 3y]],#N/A)</f>
        <v>3.54</v>
      </c>
    </row>
    <row r="12572" spans="1:4" x14ac:dyDescent="0.2">
      <c r="A12572" s="6">
        <f>Database!$A14657</f>
        <v>40245</v>
      </c>
      <c r="B12572">
        <f>IF(VLOOKUP(Table7[[#This Row],[Date]],Database!$A:$C,MATCH($B$1,Database!$A$1:$C$1,),)=0,#N/A,VLOOKUP(Table7[[#This Row],[Date]],Database!$A:$C,MATCH($B$1,Database!$A$1:$C$1,),))</f>
        <v>3.72</v>
      </c>
      <c r="C12572">
        <f>IF(VLOOKUP(Table7[[#This Row],[Date]],Database!$A:$C,MATCH($C$1,Database!$A$1:$C$1,),)=0,#N/A,VLOOKUP(Table7[[#This Row],[Date]],Database!$A:$C,MATCH($C$1,Database!$A$1:$C$1,),))</f>
        <v>0.16</v>
      </c>
      <c r="D12572">
        <f>IFERROR(Table7[[#This Row],[United States 10y]]-Table7[[#This Row],[United States 3y]],#N/A)</f>
        <v>3.56</v>
      </c>
    </row>
    <row r="12573" spans="1:4" x14ac:dyDescent="0.2">
      <c r="A12573" s="6">
        <f>Database!$A14658</f>
        <v>40246</v>
      </c>
      <c r="B12573">
        <f>IF(VLOOKUP(Table7[[#This Row],[Date]],Database!$A:$C,MATCH($B$1,Database!$A$1:$C$1,),)=0,#N/A,VLOOKUP(Table7[[#This Row],[Date]],Database!$A:$C,MATCH($B$1,Database!$A$1:$C$1,),))</f>
        <v>3.71</v>
      </c>
      <c r="C12573">
        <f>IF(VLOOKUP(Table7[[#This Row],[Date]],Database!$A:$C,MATCH($C$1,Database!$A$1:$C$1,),)=0,#N/A,VLOOKUP(Table7[[#This Row],[Date]],Database!$A:$C,MATCH($C$1,Database!$A$1:$C$1,),))</f>
        <v>0.16</v>
      </c>
      <c r="D12573">
        <f>IFERROR(Table7[[#This Row],[United States 10y]]-Table7[[#This Row],[United States 3y]],#N/A)</f>
        <v>3.55</v>
      </c>
    </row>
    <row r="12574" spans="1:4" x14ac:dyDescent="0.2">
      <c r="A12574" s="6">
        <f>Database!$A14659</f>
        <v>40247</v>
      </c>
      <c r="B12574">
        <f>IF(VLOOKUP(Table7[[#This Row],[Date]],Database!$A:$C,MATCH($B$1,Database!$A$1:$C$1,),)=0,#N/A,VLOOKUP(Table7[[#This Row],[Date]],Database!$A:$C,MATCH($B$1,Database!$A$1:$C$1,),))</f>
        <v>3.73</v>
      </c>
      <c r="C12574">
        <f>IF(VLOOKUP(Table7[[#This Row],[Date]],Database!$A:$C,MATCH($C$1,Database!$A$1:$C$1,),)=0,#N/A,VLOOKUP(Table7[[#This Row],[Date]],Database!$A:$C,MATCH($C$1,Database!$A$1:$C$1,),))</f>
        <v>0.15</v>
      </c>
      <c r="D12574">
        <f>IFERROR(Table7[[#This Row],[United States 10y]]-Table7[[#This Row],[United States 3y]],#N/A)</f>
        <v>3.58</v>
      </c>
    </row>
    <row r="12575" spans="1:4" x14ac:dyDescent="0.2">
      <c r="A12575" s="6">
        <f>Database!$A14660</f>
        <v>40248</v>
      </c>
      <c r="B12575">
        <f>IF(VLOOKUP(Table7[[#This Row],[Date]],Database!$A:$C,MATCH($B$1,Database!$A$1:$C$1,),)=0,#N/A,VLOOKUP(Table7[[#This Row],[Date]],Database!$A:$C,MATCH($B$1,Database!$A$1:$C$1,),))</f>
        <v>3.73</v>
      </c>
      <c r="C12575">
        <f>IF(VLOOKUP(Table7[[#This Row],[Date]],Database!$A:$C,MATCH($C$1,Database!$A$1:$C$1,),)=0,#N/A,VLOOKUP(Table7[[#This Row],[Date]],Database!$A:$C,MATCH($C$1,Database!$A$1:$C$1,),))</f>
        <v>0.16</v>
      </c>
      <c r="D12575">
        <f>IFERROR(Table7[[#This Row],[United States 10y]]-Table7[[#This Row],[United States 3y]],#N/A)</f>
        <v>3.57</v>
      </c>
    </row>
    <row r="12576" spans="1:4" x14ac:dyDescent="0.2">
      <c r="A12576" s="6">
        <f>Database!$A14661</f>
        <v>40249</v>
      </c>
      <c r="B12576">
        <f>IF(VLOOKUP(Table7[[#This Row],[Date]],Database!$A:$C,MATCH($B$1,Database!$A$1:$C$1,),)=0,#N/A,VLOOKUP(Table7[[#This Row],[Date]],Database!$A:$C,MATCH($B$1,Database!$A$1:$C$1,),))</f>
        <v>3.71</v>
      </c>
      <c r="C12576">
        <f>IF(VLOOKUP(Table7[[#This Row],[Date]],Database!$A:$C,MATCH($C$1,Database!$A$1:$C$1,),)=0,#N/A,VLOOKUP(Table7[[#This Row],[Date]],Database!$A:$C,MATCH($C$1,Database!$A$1:$C$1,),))</f>
        <v>0.15</v>
      </c>
      <c r="D12576">
        <f>IFERROR(Table7[[#This Row],[United States 10y]]-Table7[[#This Row],[United States 3y]],#N/A)</f>
        <v>3.56</v>
      </c>
    </row>
    <row r="12577" spans="1:4" x14ac:dyDescent="0.2">
      <c r="A12577" s="6">
        <f>Database!$A14662</f>
        <v>40252</v>
      </c>
      <c r="B12577">
        <f>IF(VLOOKUP(Table7[[#This Row],[Date]],Database!$A:$C,MATCH($B$1,Database!$A$1:$C$1,),)=0,#N/A,VLOOKUP(Table7[[#This Row],[Date]],Database!$A:$C,MATCH($B$1,Database!$A$1:$C$1,),))</f>
        <v>3.71</v>
      </c>
      <c r="C12577">
        <f>IF(VLOOKUP(Table7[[#This Row],[Date]],Database!$A:$C,MATCH($C$1,Database!$A$1:$C$1,),)=0,#N/A,VLOOKUP(Table7[[#This Row],[Date]],Database!$A:$C,MATCH($C$1,Database!$A$1:$C$1,),))</f>
        <v>0.17</v>
      </c>
      <c r="D12577">
        <f>IFERROR(Table7[[#This Row],[United States 10y]]-Table7[[#This Row],[United States 3y]],#N/A)</f>
        <v>3.54</v>
      </c>
    </row>
    <row r="12578" spans="1:4" x14ac:dyDescent="0.2">
      <c r="A12578" s="6">
        <f>Database!$A14663</f>
        <v>40253</v>
      </c>
      <c r="B12578">
        <f>IF(VLOOKUP(Table7[[#This Row],[Date]],Database!$A:$C,MATCH($B$1,Database!$A$1:$C$1,),)=0,#N/A,VLOOKUP(Table7[[#This Row],[Date]],Database!$A:$C,MATCH($B$1,Database!$A$1:$C$1,),))</f>
        <v>3.66</v>
      </c>
      <c r="C12578">
        <f>IF(VLOOKUP(Table7[[#This Row],[Date]],Database!$A:$C,MATCH($C$1,Database!$A$1:$C$1,),)=0,#N/A,VLOOKUP(Table7[[#This Row],[Date]],Database!$A:$C,MATCH($C$1,Database!$A$1:$C$1,),))</f>
        <v>0.16</v>
      </c>
      <c r="D12578">
        <f>IFERROR(Table7[[#This Row],[United States 10y]]-Table7[[#This Row],[United States 3y]],#N/A)</f>
        <v>3.5</v>
      </c>
    </row>
    <row r="12579" spans="1:4" x14ac:dyDescent="0.2">
      <c r="A12579" s="6">
        <f>Database!$A14664</f>
        <v>40254</v>
      </c>
      <c r="B12579">
        <f>IF(VLOOKUP(Table7[[#This Row],[Date]],Database!$A:$C,MATCH($B$1,Database!$A$1:$C$1,),)=0,#N/A,VLOOKUP(Table7[[#This Row],[Date]],Database!$A:$C,MATCH($B$1,Database!$A$1:$C$1,),))</f>
        <v>3.65</v>
      </c>
      <c r="C12579">
        <f>IF(VLOOKUP(Table7[[#This Row],[Date]],Database!$A:$C,MATCH($C$1,Database!$A$1:$C$1,),)=0,#N/A,VLOOKUP(Table7[[#This Row],[Date]],Database!$A:$C,MATCH($C$1,Database!$A$1:$C$1,),))</f>
        <v>0.15</v>
      </c>
      <c r="D12579">
        <f>IFERROR(Table7[[#This Row],[United States 10y]]-Table7[[#This Row],[United States 3y]],#N/A)</f>
        <v>3.5</v>
      </c>
    </row>
    <row r="12580" spans="1:4" x14ac:dyDescent="0.2">
      <c r="A12580" s="6">
        <f>Database!$A14665</f>
        <v>40255</v>
      </c>
      <c r="B12580">
        <f>IF(VLOOKUP(Table7[[#This Row],[Date]],Database!$A:$C,MATCH($B$1,Database!$A$1:$C$1,),)=0,#N/A,VLOOKUP(Table7[[#This Row],[Date]],Database!$A:$C,MATCH($B$1,Database!$A$1:$C$1,),))</f>
        <v>3.68</v>
      </c>
      <c r="C12580">
        <f>IF(VLOOKUP(Table7[[#This Row],[Date]],Database!$A:$C,MATCH($C$1,Database!$A$1:$C$1,),)=0,#N/A,VLOOKUP(Table7[[#This Row],[Date]],Database!$A:$C,MATCH($C$1,Database!$A$1:$C$1,),))</f>
        <v>0.16</v>
      </c>
      <c r="D12580">
        <f>IFERROR(Table7[[#This Row],[United States 10y]]-Table7[[#This Row],[United States 3y]],#N/A)</f>
        <v>3.52</v>
      </c>
    </row>
    <row r="12581" spans="1:4" x14ac:dyDescent="0.2">
      <c r="A12581" s="6">
        <f>Database!$A14666</f>
        <v>40256</v>
      </c>
      <c r="B12581">
        <f>IF(VLOOKUP(Table7[[#This Row],[Date]],Database!$A:$C,MATCH($B$1,Database!$A$1:$C$1,),)=0,#N/A,VLOOKUP(Table7[[#This Row],[Date]],Database!$A:$C,MATCH($B$1,Database!$A$1:$C$1,),))</f>
        <v>3.7</v>
      </c>
      <c r="C12581">
        <f>IF(VLOOKUP(Table7[[#This Row],[Date]],Database!$A:$C,MATCH($C$1,Database!$A$1:$C$1,),)=0,#N/A,VLOOKUP(Table7[[#This Row],[Date]],Database!$A:$C,MATCH($C$1,Database!$A$1:$C$1,),))</f>
        <v>0.16</v>
      </c>
      <c r="D12581">
        <f>IFERROR(Table7[[#This Row],[United States 10y]]-Table7[[#This Row],[United States 3y]],#N/A)</f>
        <v>3.54</v>
      </c>
    </row>
    <row r="12582" spans="1:4" x14ac:dyDescent="0.2">
      <c r="A12582" s="6">
        <f>Database!$A14667</f>
        <v>40259</v>
      </c>
      <c r="B12582">
        <f>IF(VLOOKUP(Table7[[#This Row],[Date]],Database!$A:$C,MATCH($B$1,Database!$A$1:$C$1,),)=0,#N/A,VLOOKUP(Table7[[#This Row],[Date]],Database!$A:$C,MATCH($B$1,Database!$A$1:$C$1,),))</f>
        <v>3.67</v>
      </c>
      <c r="C12582">
        <f>IF(VLOOKUP(Table7[[#This Row],[Date]],Database!$A:$C,MATCH($C$1,Database!$A$1:$C$1,),)=0,#N/A,VLOOKUP(Table7[[#This Row],[Date]],Database!$A:$C,MATCH($C$1,Database!$A$1:$C$1,),))</f>
        <v>0.15</v>
      </c>
      <c r="D12582">
        <f>IFERROR(Table7[[#This Row],[United States 10y]]-Table7[[#This Row],[United States 3y]],#N/A)</f>
        <v>3.52</v>
      </c>
    </row>
    <row r="12583" spans="1:4" x14ac:dyDescent="0.2">
      <c r="A12583" s="6">
        <f>Database!$A14668</f>
        <v>40260</v>
      </c>
      <c r="B12583">
        <f>IF(VLOOKUP(Table7[[#This Row],[Date]],Database!$A:$C,MATCH($B$1,Database!$A$1:$C$1,),)=0,#N/A,VLOOKUP(Table7[[#This Row],[Date]],Database!$A:$C,MATCH($B$1,Database!$A$1:$C$1,),))</f>
        <v>3.69</v>
      </c>
      <c r="C12583">
        <f>IF(VLOOKUP(Table7[[#This Row],[Date]],Database!$A:$C,MATCH($C$1,Database!$A$1:$C$1,),)=0,#N/A,VLOOKUP(Table7[[#This Row],[Date]],Database!$A:$C,MATCH($C$1,Database!$A$1:$C$1,),))</f>
        <v>0.14000000000000001</v>
      </c>
      <c r="D12583">
        <f>IFERROR(Table7[[#This Row],[United States 10y]]-Table7[[#This Row],[United States 3y]],#N/A)</f>
        <v>3.55</v>
      </c>
    </row>
    <row r="12584" spans="1:4" x14ac:dyDescent="0.2">
      <c r="A12584" s="6">
        <f>Database!$A14669</f>
        <v>40261</v>
      </c>
      <c r="B12584">
        <f>IF(VLOOKUP(Table7[[#This Row],[Date]],Database!$A:$C,MATCH($B$1,Database!$A$1:$C$1,),)=0,#N/A,VLOOKUP(Table7[[#This Row],[Date]],Database!$A:$C,MATCH($B$1,Database!$A$1:$C$1,),))</f>
        <v>3.84</v>
      </c>
      <c r="C12584">
        <f>IF(VLOOKUP(Table7[[#This Row],[Date]],Database!$A:$C,MATCH($C$1,Database!$A$1:$C$1,),)=0,#N/A,VLOOKUP(Table7[[#This Row],[Date]],Database!$A:$C,MATCH($C$1,Database!$A$1:$C$1,),))</f>
        <v>0.14000000000000001</v>
      </c>
      <c r="D12584">
        <f>IFERROR(Table7[[#This Row],[United States 10y]]-Table7[[#This Row],[United States 3y]],#N/A)</f>
        <v>3.6999999999999997</v>
      </c>
    </row>
    <row r="12585" spans="1:4" x14ac:dyDescent="0.2">
      <c r="A12585" s="6">
        <f>Database!$A14670</f>
        <v>40262</v>
      </c>
      <c r="B12585">
        <f>IF(VLOOKUP(Table7[[#This Row],[Date]],Database!$A:$C,MATCH($B$1,Database!$A$1:$C$1,),)=0,#N/A,VLOOKUP(Table7[[#This Row],[Date]],Database!$A:$C,MATCH($B$1,Database!$A$1:$C$1,),))</f>
        <v>3.91</v>
      </c>
      <c r="C12585">
        <f>IF(VLOOKUP(Table7[[#This Row],[Date]],Database!$A:$C,MATCH($C$1,Database!$A$1:$C$1,),)=0,#N/A,VLOOKUP(Table7[[#This Row],[Date]],Database!$A:$C,MATCH($C$1,Database!$A$1:$C$1,),))</f>
        <v>0.14000000000000001</v>
      </c>
      <c r="D12585">
        <f>IFERROR(Table7[[#This Row],[United States 10y]]-Table7[[#This Row],[United States 3y]],#N/A)</f>
        <v>3.77</v>
      </c>
    </row>
    <row r="12586" spans="1:4" x14ac:dyDescent="0.2">
      <c r="A12586" s="6">
        <f>Database!$A14671</f>
        <v>40263</v>
      </c>
      <c r="B12586">
        <f>IF(VLOOKUP(Table7[[#This Row],[Date]],Database!$A:$C,MATCH($B$1,Database!$A$1:$C$1,),)=0,#N/A,VLOOKUP(Table7[[#This Row],[Date]],Database!$A:$C,MATCH($B$1,Database!$A$1:$C$1,),))</f>
        <v>3.86</v>
      </c>
      <c r="C12586">
        <f>IF(VLOOKUP(Table7[[#This Row],[Date]],Database!$A:$C,MATCH($C$1,Database!$A$1:$C$1,),)=0,#N/A,VLOOKUP(Table7[[#This Row],[Date]],Database!$A:$C,MATCH($C$1,Database!$A$1:$C$1,),))</f>
        <v>0.14000000000000001</v>
      </c>
      <c r="D12586">
        <f>IFERROR(Table7[[#This Row],[United States 10y]]-Table7[[#This Row],[United States 3y]],#N/A)</f>
        <v>3.7199999999999998</v>
      </c>
    </row>
    <row r="12587" spans="1:4" x14ac:dyDescent="0.2">
      <c r="A12587" s="6">
        <f>Database!$A14672</f>
        <v>40266</v>
      </c>
      <c r="B12587">
        <f>IF(VLOOKUP(Table7[[#This Row],[Date]],Database!$A:$C,MATCH($B$1,Database!$A$1:$C$1,),)=0,#N/A,VLOOKUP(Table7[[#This Row],[Date]],Database!$A:$C,MATCH($B$1,Database!$A$1:$C$1,),))</f>
        <v>3.88</v>
      </c>
      <c r="C12587">
        <f>IF(VLOOKUP(Table7[[#This Row],[Date]],Database!$A:$C,MATCH($C$1,Database!$A$1:$C$1,),)=0,#N/A,VLOOKUP(Table7[[#This Row],[Date]],Database!$A:$C,MATCH($C$1,Database!$A$1:$C$1,),))</f>
        <v>0.15</v>
      </c>
      <c r="D12587">
        <f>IFERROR(Table7[[#This Row],[United States 10y]]-Table7[[#This Row],[United States 3y]],#N/A)</f>
        <v>3.73</v>
      </c>
    </row>
    <row r="12588" spans="1:4" x14ac:dyDescent="0.2">
      <c r="A12588" s="6">
        <f>Database!$A14673</f>
        <v>40267</v>
      </c>
      <c r="B12588">
        <f>IF(VLOOKUP(Table7[[#This Row],[Date]],Database!$A:$C,MATCH($B$1,Database!$A$1:$C$1,),)=0,#N/A,VLOOKUP(Table7[[#This Row],[Date]],Database!$A:$C,MATCH($B$1,Database!$A$1:$C$1,),))</f>
        <v>3.88</v>
      </c>
      <c r="C12588">
        <f>IF(VLOOKUP(Table7[[#This Row],[Date]],Database!$A:$C,MATCH($C$1,Database!$A$1:$C$1,),)=0,#N/A,VLOOKUP(Table7[[#This Row],[Date]],Database!$A:$C,MATCH($C$1,Database!$A$1:$C$1,),))</f>
        <v>0.16</v>
      </c>
      <c r="D12588">
        <f>IFERROR(Table7[[#This Row],[United States 10y]]-Table7[[#This Row],[United States 3y]],#N/A)</f>
        <v>3.7199999999999998</v>
      </c>
    </row>
    <row r="12589" spans="1:4" x14ac:dyDescent="0.2">
      <c r="A12589" s="6">
        <f>Database!$A14674</f>
        <v>40268</v>
      </c>
      <c r="B12589">
        <f>IF(VLOOKUP(Table7[[#This Row],[Date]],Database!$A:$C,MATCH($B$1,Database!$A$1:$C$1,),)=0,#N/A,VLOOKUP(Table7[[#This Row],[Date]],Database!$A:$C,MATCH($B$1,Database!$A$1:$C$1,),))</f>
        <v>3.84</v>
      </c>
      <c r="C12589">
        <f>IF(VLOOKUP(Table7[[#This Row],[Date]],Database!$A:$C,MATCH($C$1,Database!$A$1:$C$1,),)=0,#N/A,VLOOKUP(Table7[[#This Row],[Date]],Database!$A:$C,MATCH($C$1,Database!$A$1:$C$1,),))</f>
        <v>0.16</v>
      </c>
      <c r="D12589">
        <f>IFERROR(Table7[[#This Row],[United States 10y]]-Table7[[#This Row],[United States 3y]],#N/A)</f>
        <v>3.6799999999999997</v>
      </c>
    </row>
    <row r="12590" spans="1:4" x14ac:dyDescent="0.2">
      <c r="A12590" s="6">
        <f>Database!$A14675</f>
        <v>40269</v>
      </c>
      <c r="B12590">
        <f>IF(VLOOKUP(Table7[[#This Row],[Date]],Database!$A:$C,MATCH($B$1,Database!$A$1:$C$1,),)=0,#N/A,VLOOKUP(Table7[[#This Row],[Date]],Database!$A:$C,MATCH($B$1,Database!$A$1:$C$1,),))</f>
        <v>3.89</v>
      </c>
      <c r="C12590">
        <f>IF(VLOOKUP(Table7[[#This Row],[Date]],Database!$A:$C,MATCH($C$1,Database!$A$1:$C$1,),)=0,#N/A,VLOOKUP(Table7[[#This Row],[Date]],Database!$A:$C,MATCH($C$1,Database!$A$1:$C$1,),))</f>
        <v>0.16</v>
      </c>
      <c r="D12590">
        <f>IFERROR(Table7[[#This Row],[United States 10y]]-Table7[[#This Row],[United States 3y]],#N/A)</f>
        <v>3.73</v>
      </c>
    </row>
    <row r="12591" spans="1:4" x14ac:dyDescent="0.2">
      <c r="A12591" s="6">
        <f>Database!$A14676</f>
        <v>40270</v>
      </c>
      <c r="B12591">
        <f>IF(VLOOKUP(Table7[[#This Row],[Date]],Database!$A:$C,MATCH($B$1,Database!$A$1:$C$1,),)=0,#N/A,VLOOKUP(Table7[[#This Row],[Date]],Database!$A:$C,MATCH($B$1,Database!$A$1:$C$1,),))</f>
        <v>3.96</v>
      </c>
      <c r="C12591">
        <f>IF(VLOOKUP(Table7[[#This Row],[Date]],Database!$A:$C,MATCH($C$1,Database!$A$1:$C$1,),)=0,#N/A,VLOOKUP(Table7[[#This Row],[Date]],Database!$A:$C,MATCH($C$1,Database!$A$1:$C$1,),))</f>
        <v>0.16</v>
      </c>
      <c r="D12591">
        <f>IFERROR(Table7[[#This Row],[United States 10y]]-Table7[[#This Row],[United States 3y]],#N/A)</f>
        <v>3.8</v>
      </c>
    </row>
    <row r="12592" spans="1:4" x14ac:dyDescent="0.2">
      <c r="A12592" s="6">
        <f>Database!$A14677</f>
        <v>40273</v>
      </c>
      <c r="B12592">
        <f>IF(VLOOKUP(Table7[[#This Row],[Date]],Database!$A:$C,MATCH($B$1,Database!$A$1:$C$1,),)=0,#N/A,VLOOKUP(Table7[[#This Row],[Date]],Database!$A:$C,MATCH($B$1,Database!$A$1:$C$1,),))</f>
        <v>4.01</v>
      </c>
      <c r="C12592">
        <f>IF(VLOOKUP(Table7[[#This Row],[Date]],Database!$A:$C,MATCH($C$1,Database!$A$1:$C$1,),)=0,#N/A,VLOOKUP(Table7[[#This Row],[Date]],Database!$A:$C,MATCH($C$1,Database!$A$1:$C$1,),))</f>
        <v>0.18</v>
      </c>
      <c r="D12592">
        <f>IFERROR(Table7[[#This Row],[United States 10y]]-Table7[[#This Row],[United States 3y]],#N/A)</f>
        <v>3.8299999999999996</v>
      </c>
    </row>
    <row r="12593" spans="1:4" x14ac:dyDescent="0.2">
      <c r="A12593" s="6">
        <f>Database!$A14678</f>
        <v>40274</v>
      </c>
      <c r="B12593">
        <f>IF(VLOOKUP(Table7[[#This Row],[Date]],Database!$A:$C,MATCH($B$1,Database!$A$1:$C$1,),)=0,#N/A,VLOOKUP(Table7[[#This Row],[Date]],Database!$A:$C,MATCH($B$1,Database!$A$1:$C$1,),))</f>
        <v>3.98</v>
      </c>
      <c r="C12593">
        <f>IF(VLOOKUP(Table7[[#This Row],[Date]],Database!$A:$C,MATCH($C$1,Database!$A$1:$C$1,),)=0,#N/A,VLOOKUP(Table7[[#This Row],[Date]],Database!$A:$C,MATCH($C$1,Database!$A$1:$C$1,),))</f>
        <v>0.17</v>
      </c>
      <c r="D12593">
        <f>IFERROR(Table7[[#This Row],[United States 10y]]-Table7[[#This Row],[United States 3y]],#N/A)</f>
        <v>3.81</v>
      </c>
    </row>
    <row r="12594" spans="1:4" x14ac:dyDescent="0.2">
      <c r="A12594" s="6">
        <f>Database!$A14679</f>
        <v>40275</v>
      </c>
      <c r="B12594">
        <f>IF(VLOOKUP(Table7[[#This Row],[Date]],Database!$A:$C,MATCH($B$1,Database!$A$1:$C$1,),)=0,#N/A,VLOOKUP(Table7[[#This Row],[Date]],Database!$A:$C,MATCH($B$1,Database!$A$1:$C$1,),))</f>
        <v>3.89</v>
      </c>
      <c r="C12594">
        <f>IF(VLOOKUP(Table7[[#This Row],[Date]],Database!$A:$C,MATCH($C$1,Database!$A$1:$C$1,),)=0,#N/A,VLOOKUP(Table7[[#This Row],[Date]],Database!$A:$C,MATCH($C$1,Database!$A$1:$C$1,),))</f>
        <v>0.17</v>
      </c>
      <c r="D12594">
        <f>IFERROR(Table7[[#This Row],[United States 10y]]-Table7[[#This Row],[United States 3y]],#N/A)</f>
        <v>3.72</v>
      </c>
    </row>
    <row r="12595" spans="1:4" x14ac:dyDescent="0.2">
      <c r="A12595" s="6">
        <f>Database!$A14680</f>
        <v>40276</v>
      </c>
      <c r="B12595">
        <f>IF(VLOOKUP(Table7[[#This Row],[Date]],Database!$A:$C,MATCH($B$1,Database!$A$1:$C$1,),)=0,#N/A,VLOOKUP(Table7[[#This Row],[Date]],Database!$A:$C,MATCH($B$1,Database!$A$1:$C$1,),))</f>
        <v>3.91</v>
      </c>
      <c r="C12595">
        <f>IF(VLOOKUP(Table7[[#This Row],[Date]],Database!$A:$C,MATCH($C$1,Database!$A$1:$C$1,),)=0,#N/A,VLOOKUP(Table7[[#This Row],[Date]],Database!$A:$C,MATCH($C$1,Database!$A$1:$C$1,),))</f>
        <v>0.17</v>
      </c>
      <c r="D12595">
        <f>IFERROR(Table7[[#This Row],[United States 10y]]-Table7[[#This Row],[United States 3y]],#N/A)</f>
        <v>3.74</v>
      </c>
    </row>
    <row r="12596" spans="1:4" x14ac:dyDescent="0.2">
      <c r="A12596" s="6">
        <f>Database!$A14681</f>
        <v>40277</v>
      </c>
      <c r="B12596">
        <f>IF(VLOOKUP(Table7[[#This Row],[Date]],Database!$A:$C,MATCH($B$1,Database!$A$1:$C$1,),)=0,#N/A,VLOOKUP(Table7[[#This Row],[Date]],Database!$A:$C,MATCH($B$1,Database!$A$1:$C$1,),))</f>
        <v>3.9</v>
      </c>
      <c r="C12596">
        <f>IF(VLOOKUP(Table7[[#This Row],[Date]],Database!$A:$C,MATCH($C$1,Database!$A$1:$C$1,),)=0,#N/A,VLOOKUP(Table7[[#This Row],[Date]],Database!$A:$C,MATCH($C$1,Database!$A$1:$C$1,),))</f>
        <v>0.16</v>
      </c>
      <c r="D12596">
        <f>IFERROR(Table7[[#This Row],[United States 10y]]-Table7[[#This Row],[United States 3y]],#N/A)</f>
        <v>3.7399999999999998</v>
      </c>
    </row>
    <row r="12597" spans="1:4" x14ac:dyDescent="0.2">
      <c r="A12597" s="6">
        <f>Database!$A14682</f>
        <v>40280</v>
      </c>
      <c r="B12597">
        <f>IF(VLOOKUP(Table7[[#This Row],[Date]],Database!$A:$C,MATCH($B$1,Database!$A$1:$C$1,),)=0,#N/A,VLOOKUP(Table7[[#This Row],[Date]],Database!$A:$C,MATCH($B$1,Database!$A$1:$C$1,),))</f>
        <v>3.87</v>
      </c>
      <c r="C12597">
        <f>IF(VLOOKUP(Table7[[#This Row],[Date]],Database!$A:$C,MATCH($C$1,Database!$A$1:$C$1,),)=0,#N/A,VLOOKUP(Table7[[#This Row],[Date]],Database!$A:$C,MATCH($C$1,Database!$A$1:$C$1,),))</f>
        <v>0.16</v>
      </c>
      <c r="D12597">
        <f>IFERROR(Table7[[#This Row],[United States 10y]]-Table7[[#This Row],[United States 3y]],#N/A)</f>
        <v>3.71</v>
      </c>
    </row>
    <row r="12598" spans="1:4" x14ac:dyDescent="0.2">
      <c r="A12598" s="6">
        <f>Database!$A14683</f>
        <v>40281</v>
      </c>
      <c r="B12598">
        <f>IF(VLOOKUP(Table7[[#This Row],[Date]],Database!$A:$C,MATCH($B$1,Database!$A$1:$C$1,),)=0,#N/A,VLOOKUP(Table7[[#This Row],[Date]],Database!$A:$C,MATCH($B$1,Database!$A$1:$C$1,),))</f>
        <v>3.84</v>
      </c>
      <c r="C12598">
        <f>IF(VLOOKUP(Table7[[#This Row],[Date]],Database!$A:$C,MATCH($C$1,Database!$A$1:$C$1,),)=0,#N/A,VLOOKUP(Table7[[#This Row],[Date]],Database!$A:$C,MATCH($C$1,Database!$A$1:$C$1,),))</f>
        <v>0.16</v>
      </c>
      <c r="D12598">
        <f>IFERROR(Table7[[#This Row],[United States 10y]]-Table7[[#This Row],[United States 3y]],#N/A)</f>
        <v>3.6799999999999997</v>
      </c>
    </row>
    <row r="12599" spans="1:4" x14ac:dyDescent="0.2">
      <c r="A12599" s="6">
        <f>Database!$A14684</f>
        <v>40282</v>
      </c>
      <c r="B12599">
        <f>IF(VLOOKUP(Table7[[#This Row],[Date]],Database!$A:$C,MATCH($B$1,Database!$A$1:$C$1,),)=0,#N/A,VLOOKUP(Table7[[#This Row],[Date]],Database!$A:$C,MATCH($B$1,Database!$A$1:$C$1,),))</f>
        <v>3.88</v>
      </c>
      <c r="C12599">
        <f>IF(VLOOKUP(Table7[[#This Row],[Date]],Database!$A:$C,MATCH($C$1,Database!$A$1:$C$1,),)=0,#N/A,VLOOKUP(Table7[[#This Row],[Date]],Database!$A:$C,MATCH($C$1,Database!$A$1:$C$1,),))</f>
        <v>0.16</v>
      </c>
      <c r="D12599">
        <f>IFERROR(Table7[[#This Row],[United States 10y]]-Table7[[#This Row],[United States 3y]],#N/A)</f>
        <v>3.7199999999999998</v>
      </c>
    </row>
    <row r="12600" spans="1:4" x14ac:dyDescent="0.2">
      <c r="A12600" s="6">
        <f>Database!$A14685</f>
        <v>40283</v>
      </c>
      <c r="B12600">
        <f>IF(VLOOKUP(Table7[[#This Row],[Date]],Database!$A:$C,MATCH($B$1,Database!$A$1:$C$1,),)=0,#N/A,VLOOKUP(Table7[[#This Row],[Date]],Database!$A:$C,MATCH($B$1,Database!$A$1:$C$1,),))</f>
        <v>3.86</v>
      </c>
      <c r="C12600">
        <f>IF(VLOOKUP(Table7[[#This Row],[Date]],Database!$A:$C,MATCH($C$1,Database!$A$1:$C$1,),)=0,#N/A,VLOOKUP(Table7[[#This Row],[Date]],Database!$A:$C,MATCH($C$1,Database!$A$1:$C$1,),))</f>
        <v>0.16</v>
      </c>
      <c r="D12600">
        <f>IFERROR(Table7[[#This Row],[United States 10y]]-Table7[[#This Row],[United States 3y]],#N/A)</f>
        <v>3.6999999999999997</v>
      </c>
    </row>
    <row r="12601" spans="1:4" x14ac:dyDescent="0.2">
      <c r="A12601" s="6">
        <f>Database!$A14686</f>
        <v>40284</v>
      </c>
      <c r="B12601">
        <f>IF(VLOOKUP(Table7[[#This Row],[Date]],Database!$A:$C,MATCH($B$1,Database!$A$1:$C$1,),)=0,#N/A,VLOOKUP(Table7[[#This Row],[Date]],Database!$A:$C,MATCH($B$1,Database!$A$1:$C$1,),))</f>
        <v>3.79</v>
      </c>
      <c r="C12601">
        <f>IF(VLOOKUP(Table7[[#This Row],[Date]],Database!$A:$C,MATCH($C$1,Database!$A$1:$C$1,),)=0,#N/A,VLOOKUP(Table7[[#This Row],[Date]],Database!$A:$C,MATCH($C$1,Database!$A$1:$C$1,),))</f>
        <v>0.16</v>
      </c>
      <c r="D12601">
        <f>IFERROR(Table7[[#This Row],[United States 10y]]-Table7[[#This Row],[United States 3y]],#N/A)</f>
        <v>3.63</v>
      </c>
    </row>
    <row r="12602" spans="1:4" x14ac:dyDescent="0.2">
      <c r="A12602" s="6">
        <f>Database!$A14687</f>
        <v>40287</v>
      </c>
      <c r="B12602">
        <f>IF(VLOOKUP(Table7[[#This Row],[Date]],Database!$A:$C,MATCH($B$1,Database!$A$1:$C$1,),)=0,#N/A,VLOOKUP(Table7[[#This Row],[Date]],Database!$A:$C,MATCH($B$1,Database!$A$1:$C$1,),))</f>
        <v>3.83</v>
      </c>
      <c r="C12602">
        <f>IF(VLOOKUP(Table7[[#This Row],[Date]],Database!$A:$C,MATCH($C$1,Database!$A$1:$C$1,),)=0,#N/A,VLOOKUP(Table7[[#This Row],[Date]],Database!$A:$C,MATCH($C$1,Database!$A$1:$C$1,),))</f>
        <v>0.16</v>
      </c>
      <c r="D12602">
        <f>IFERROR(Table7[[#This Row],[United States 10y]]-Table7[[#This Row],[United States 3y]],#N/A)</f>
        <v>3.67</v>
      </c>
    </row>
    <row r="12603" spans="1:4" x14ac:dyDescent="0.2">
      <c r="A12603" s="6">
        <f>Database!$A14688</f>
        <v>40288</v>
      </c>
      <c r="B12603">
        <f>IF(VLOOKUP(Table7[[#This Row],[Date]],Database!$A:$C,MATCH($B$1,Database!$A$1:$C$1,),)=0,#N/A,VLOOKUP(Table7[[#This Row],[Date]],Database!$A:$C,MATCH($B$1,Database!$A$1:$C$1,),))</f>
        <v>3.82</v>
      </c>
      <c r="C12603">
        <f>IF(VLOOKUP(Table7[[#This Row],[Date]],Database!$A:$C,MATCH($C$1,Database!$A$1:$C$1,),)=0,#N/A,VLOOKUP(Table7[[#This Row],[Date]],Database!$A:$C,MATCH($C$1,Database!$A$1:$C$1,),))</f>
        <v>0.16</v>
      </c>
      <c r="D12603">
        <f>IFERROR(Table7[[#This Row],[United States 10y]]-Table7[[#This Row],[United States 3y]],#N/A)</f>
        <v>3.6599999999999997</v>
      </c>
    </row>
    <row r="12604" spans="1:4" x14ac:dyDescent="0.2">
      <c r="A12604" s="6">
        <f>Database!$A14689</f>
        <v>40289</v>
      </c>
      <c r="B12604">
        <f>IF(VLOOKUP(Table7[[#This Row],[Date]],Database!$A:$C,MATCH($B$1,Database!$A$1:$C$1,),)=0,#N/A,VLOOKUP(Table7[[#This Row],[Date]],Database!$A:$C,MATCH($B$1,Database!$A$1:$C$1,),))</f>
        <v>3.77</v>
      </c>
      <c r="C12604">
        <f>IF(VLOOKUP(Table7[[#This Row],[Date]],Database!$A:$C,MATCH($C$1,Database!$A$1:$C$1,),)=0,#N/A,VLOOKUP(Table7[[#This Row],[Date]],Database!$A:$C,MATCH($C$1,Database!$A$1:$C$1,),))</f>
        <v>0.15</v>
      </c>
      <c r="D12604">
        <f>IFERROR(Table7[[#This Row],[United States 10y]]-Table7[[#This Row],[United States 3y]],#N/A)</f>
        <v>3.62</v>
      </c>
    </row>
    <row r="12605" spans="1:4" x14ac:dyDescent="0.2">
      <c r="A12605" s="6">
        <f>Database!$A14690</f>
        <v>40290</v>
      </c>
      <c r="B12605">
        <f>IF(VLOOKUP(Table7[[#This Row],[Date]],Database!$A:$C,MATCH($B$1,Database!$A$1:$C$1,),)=0,#N/A,VLOOKUP(Table7[[#This Row],[Date]],Database!$A:$C,MATCH($B$1,Database!$A$1:$C$1,),))</f>
        <v>3.8</v>
      </c>
      <c r="C12605">
        <f>IF(VLOOKUP(Table7[[#This Row],[Date]],Database!$A:$C,MATCH($C$1,Database!$A$1:$C$1,),)=0,#N/A,VLOOKUP(Table7[[#This Row],[Date]],Database!$A:$C,MATCH($C$1,Database!$A$1:$C$1,),))</f>
        <v>0.16</v>
      </c>
      <c r="D12605">
        <f>IFERROR(Table7[[#This Row],[United States 10y]]-Table7[[#This Row],[United States 3y]],#N/A)</f>
        <v>3.6399999999999997</v>
      </c>
    </row>
    <row r="12606" spans="1:4" x14ac:dyDescent="0.2">
      <c r="A12606" s="6">
        <f>Database!$A14691</f>
        <v>40291</v>
      </c>
      <c r="B12606">
        <f>IF(VLOOKUP(Table7[[#This Row],[Date]],Database!$A:$C,MATCH($B$1,Database!$A$1:$C$1,),)=0,#N/A,VLOOKUP(Table7[[#This Row],[Date]],Database!$A:$C,MATCH($B$1,Database!$A$1:$C$1,),))</f>
        <v>3.84</v>
      </c>
      <c r="C12606">
        <f>IF(VLOOKUP(Table7[[#This Row],[Date]],Database!$A:$C,MATCH($C$1,Database!$A$1:$C$1,),)=0,#N/A,VLOOKUP(Table7[[#This Row],[Date]],Database!$A:$C,MATCH($C$1,Database!$A$1:$C$1,),))</f>
        <v>0.16</v>
      </c>
      <c r="D12606">
        <f>IFERROR(Table7[[#This Row],[United States 10y]]-Table7[[#This Row],[United States 3y]],#N/A)</f>
        <v>3.6799999999999997</v>
      </c>
    </row>
    <row r="12607" spans="1:4" x14ac:dyDescent="0.2">
      <c r="A12607" s="6">
        <f>Database!$A14692</f>
        <v>40294</v>
      </c>
      <c r="B12607">
        <f>IF(VLOOKUP(Table7[[#This Row],[Date]],Database!$A:$C,MATCH($B$1,Database!$A$1:$C$1,),)=0,#N/A,VLOOKUP(Table7[[#This Row],[Date]],Database!$A:$C,MATCH($B$1,Database!$A$1:$C$1,),))</f>
        <v>3.83</v>
      </c>
      <c r="C12607">
        <f>IF(VLOOKUP(Table7[[#This Row],[Date]],Database!$A:$C,MATCH($C$1,Database!$A$1:$C$1,),)=0,#N/A,VLOOKUP(Table7[[#This Row],[Date]],Database!$A:$C,MATCH($C$1,Database!$A$1:$C$1,),))</f>
        <v>0.16</v>
      </c>
      <c r="D12607">
        <f>IFERROR(Table7[[#This Row],[United States 10y]]-Table7[[#This Row],[United States 3y]],#N/A)</f>
        <v>3.67</v>
      </c>
    </row>
    <row r="12608" spans="1:4" x14ac:dyDescent="0.2">
      <c r="A12608" s="6">
        <f>Database!$A14693</f>
        <v>40295</v>
      </c>
      <c r="B12608">
        <f>IF(VLOOKUP(Table7[[#This Row],[Date]],Database!$A:$C,MATCH($B$1,Database!$A$1:$C$1,),)=0,#N/A,VLOOKUP(Table7[[#This Row],[Date]],Database!$A:$C,MATCH($B$1,Database!$A$1:$C$1,),))</f>
        <v>3.71</v>
      </c>
      <c r="C12608">
        <f>IF(VLOOKUP(Table7[[#This Row],[Date]],Database!$A:$C,MATCH($C$1,Database!$A$1:$C$1,),)=0,#N/A,VLOOKUP(Table7[[#This Row],[Date]],Database!$A:$C,MATCH($C$1,Database!$A$1:$C$1,),))</f>
        <v>0.16</v>
      </c>
      <c r="D12608">
        <f>IFERROR(Table7[[#This Row],[United States 10y]]-Table7[[#This Row],[United States 3y]],#N/A)</f>
        <v>3.55</v>
      </c>
    </row>
    <row r="12609" spans="1:4" x14ac:dyDescent="0.2">
      <c r="A12609" s="6">
        <f>Database!$A14694</f>
        <v>40296</v>
      </c>
      <c r="B12609">
        <f>IF(VLOOKUP(Table7[[#This Row],[Date]],Database!$A:$C,MATCH($B$1,Database!$A$1:$C$1,),)=0,#N/A,VLOOKUP(Table7[[#This Row],[Date]],Database!$A:$C,MATCH($B$1,Database!$A$1:$C$1,),))</f>
        <v>3.8</v>
      </c>
      <c r="C12609">
        <f>IF(VLOOKUP(Table7[[#This Row],[Date]],Database!$A:$C,MATCH($C$1,Database!$A$1:$C$1,),)=0,#N/A,VLOOKUP(Table7[[#This Row],[Date]],Database!$A:$C,MATCH($C$1,Database!$A$1:$C$1,),))</f>
        <v>0.16</v>
      </c>
      <c r="D12609">
        <f>IFERROR(Table7[[#This Row],[United States 10y]]-Table7[[#This Row],[United States 3y]],#N/A)</f>
        <v>3.6399999999999997</v>
      </c>
    </row>
    <row r="12610" spans="1:4" x14ac:dyDescent="0.2">
      <c r="A12610" s="6">
        <f>Database!$A14695</f>
        <v>40297</v>
      </c>
      <c r="B12610">
        <f>IF(VLOOKUP(Table7[[#This Row],[Date]],Database!$A:$C,MATCH($B$1,Database!$A$1:$C$1,),)=0,#N/A,VLOOKUP(Table7[[#This Row],[Date]],Database!$A:$C,MATCH($B$1,Database!$A$1:$C$1,),))</f>
        <v>3.76</v>
      </c>
      <c r="C12610">
        <f>IF(VLOOKUP(Table7[[#This Row],[Date]],Database!$A:$C,MATCH($C$1,Database!$A$1:$C$1,),)=0,#N/A,VLOOKUP(Table7[[#This Row],[Date]],Database!$A:$C,MATCH($C$1,Database!$A$1:$C$1,),))</f>
        <v>0.17</v>
      </c>
      <c r="D12610">
        <f>IFERROR(Table7[[#This Row],[United States 10y]]-Table7[[#This Row],[United States 3y]],#N/A)</f>
        <v>3.59</v>
      </c>
    </row>
    <row r="12611" spans="1:4" x14ac:dyDescent="0.2">
      <c r="A12611" s="6">
        <f>Database!$A14696</f>
        <v>40298</v>
      </c>
      <c r="B12611">
        <f>IF(VLOOKUP(Table7[[#This Row],[Date]],Database!$A:$C,MATCH($B$1,Database!$A$1:$C$1,),)=0,#N/A,VLOOKUP(Table7[[#This Row],[Date]],Database!$A:$C,MATCH($B$1,Database!$A$1:$C$1,),))</f>
        <v>3.69</v>
      </c>
      <c r="C12611">
        <f>IF(VLOOKUP(Table7[[#This Row],[Date]],Database!$A:$C,MATCH($C$1,Database!$A$1:$C$1,),)=0,#N/A,VLOOKUP(Table7[[#This Row],[Date]],Database!$A:$C,MATCH($C$1,Database!$A$1:$C$1,),))</f>
        <v>0.16</v>
      </c>
      <c r="D12611">
        <f>IFERROR(Table7[[#This Row],[United States 10y]]-Table7[[#This Row],[United States 3y]],#N/A)</f>
        <v>3.53</v>
      </c>
    </row>
    <row r="12612" spans="1:4" x14ac:dyDescent="0.2">
      <c r="A12612" s="6">
        <f>Database!$A14697</f>
        <v>40301</v>
      </c>
      <c r="B12612">
        <f>IF(VLOOKUP(Table7[[#This Row],[Date]],Database!$A:$C,MATCH($B$1,Database!$A$1:$C$1,),)=0,#N/A,VLOOKUP(Table7[[#This Row],[Date]],Database!$A:$C,MATCH($B$1,Database!$A$1:$C$1,),))</f>
        <v>3.72</v>
      </c>
      <c r="C12612">
        <f>IF(VLOOKUP(Table7[[#This Row],[Date]],Database!$A:$C,MATCH($C$1,Database!$A$1:$C$1,),)=0,#N/A,VLOOKUP(Table7[[#This Row],[Date]],Database!$A:$C,MATCH($C$1,Database!$A$1:$C$1,),))</f>
        <v>0.17</v>
      </c>
      <c r="D12612">
        <f>IFERROR(Table7[[#This Row],[United States 10y]]-Table7[[#This Row],[United States 3y]],#N/A)</f>
        <v>3.5500000000000003</v>
      </c>
    </row>
    <row r="12613" spans="1:4" x14ac:dyDescent="0.2">
      <c r="A12613" s="6">
        <f>Database!$A14698</f>
        <v>40302</v>
      </c>
      <c r="B12613">
        <f>IF(VLOOKUP(Table7[[#This Row],[Date]],Database!$A:$C,MATCH($B$1,Database!$A$1:$C$1,),)=0,#N/A,VLOOKUP(Table7[[#This Row],[Date]],Database!$A:$C,MATCH($B$1,Database!$A$1:$C$1,),))</f>
        <v>3.63</v>
      </c>
      <c r="C12613">
        <f>IF(VLOOKUP(Table7[[#This Row],[Date]],Database!$A:$C,MATCH($C$1,Database!$A$1:$C$1,),)=0,#N/A,VLOOKUP(Table7[[#This Row],[Date]],Database!$A:$C,MATCH($C$1,Database!$A$1:$C$1,),))</f>
        <v>0.16</v>
      </c>
      <c r="D12613">
        <f>IFERROR(Table7[[#This Row],[United States 10y]]-Table7[[#This Row],[United States 3y]],#N/A)</f>
        <v>3.4699999999999998</v>
      </c>
    </row>
    <row r="12614" spans="1:4" x14ac:dyDescent="0.2">
      <c r="A12614" s="6">
        <f>Database!$A14699</f>
        <v>40303</v>
      </c>
      <c r="B12614">
        <f>IF(VLOOKUP(Table7[[#This Row],[Date]],Database!$A:$C,MATCH($B$1,Database!$A$1:$C$1,),)=0,#N/A,VLOOKUP(Table7[[#This Row],[Date]],Database!$A:$C,MATCH($B$1,Database!$A$1:$C$1,),))</f>
        <v>3.58</v>
      </c>
      <c r="C12614">
        <f>IF(VLOOKUP(Table7[[#This Row],[Date]],Database!$A:$C,MATCH($C$1,Database!$A$1:$C$1,),)=0,#N/A,VLOOKUP(Table7[[#This Row],[Date]],Database!$A:$C,MATCH($C$1,Database!$A$1:$C$1,),))</f>
        <v>0.15</v>
      </c>
      <c r="D12614">
        <f>IFERROR(Table7[[#This Row],[United States 10y]]-Table7[[#This Row],[United States 3y]],#N/A)</f>
        <v>3.43</v>
      </c>
    </row>
    <row r="12615" spans="1:4" x14ac:dyDescent="0.2">
      <c r="A12615" s="6">
        <f>Database!$A14700</f>
        <v>40304</v>
      </c>
      <c r="B12615">
        <f>IF(VLOOKUP(Table7[[#This Row],[Date]],Database!$A:$C,MATCH($B$1,Database!$A$1:$C$1,),)=0,#N/A,VLOOKUP(Table7[[#This Row],[Date]],Database!$A:$C,MATCH($B$1,Database!$A$1:$C$1,),))</f>
        <v>3.41</v>
      </c>
      <c r="C12615">
        <f>IF(VLOOKUP(Table7[[#This Row],[Date]],Database!$A:$C,MATCH($C$1,Database!$A$1:$C$1,),)=0,#N/A,VLOOKUP(Table7[[#This Row],[Date]],Database!$A:$C,MATCH($C$1,Database!$A$1:$C$1,),))</f>
        <v>0.11</v>
      </c>
      <c r="D12615">
        <f>IFERROR(Table7[[#This Row],[United States 10y]]-Table7[[#This Row],[United States 3y]],#N/A)</f>
        <v>3.3000000000000003</v>
      </c>
    </row>
    <row r="12616" spans="1:4" x14ac:dyDescent="0.2">
      <c r="A12616" s="6">
        <f>Database!$A14701</f>
        <v>40305</v>
      </c>
      <c r="B12616">
        <f>IF(VLOOKUP(Table7[[#This Row],[Date]],Database!$A:$C,MATCH($B$1,Database!$A$1:$C$1,),)=0,#N/A,VLOOKUP(Table7[[#This Row],[Date]],Database!$A:$C,MATCH($B$1,Database!$A$1:$C$1,),))</f>
        <v>3.45</v>
      </c>
      <c r="C12616">
        <f>IF(VLOOKUP(Table7[[#This Row],[Date]],Database!$A:$C,MATCH($C$1,Database!$A$1:$C$1,),)=0,#N/A,VLOOKUP(Table7[[#This Row],[Date]],Database!$A:$C,MATCH($C$1,Database!$A$1:$C$1,),))</f>
        <v>0.13</v>
      </c>
      <c r="D12616">
        <f>IFERROR(Table7[[#This Row],[United States 10y]]-Table7[[#This Row],[United States 3y]],#N/A)</f>
        <v>3.3200000000000003</v>
      </c>
    </row>
    <row r="12617" spans="1:4" x14ac:dyDescent="0.2">
      <c r="A12617" s="6">
        <f>Database!$A14702</f>
        <v>40308</v>
      </c>
      <c r="B12617">
        <f>IF(VLOOKUP(Table7[[#This Row],[Date]],Database!$A:$C,MATCH($B$1,Database!$A$1:$C$1,),)=0,#N/A,VLOOKUP(Table7[[#This Row],[Date]],Database!$A:$C,MATCH($B$1,Database!$A$1:$C$1,),))</f>
        <v>3.57</v>
      </c>
      <c r="C12617">
        <f>IF(VLOOKUP(Table7[[#This Row],[Date]],Database!$A:$C,MATCH($C$1,Database!$A$1:$C$1,),)=0,#N/A,VLOOKUP(Table7[[#This Row],[Date]],Database!$A:$C,MATCH($C$1,Database!$A$1:$C$1,),))</f>
        <v>0.16</v>
      </c>
      <c r="D12617">
        <f>IFERROR(Table7[[#This Row],[United States 10y]]-Table7[[#This Row],[United States 3y]],#N/A)</f>
        <v>3.4099999999999997</v>
      </c>
    </row>
    <row r="12618" spans="1:4" x14ac:dyDescent="0.2">
      <c r="A12618" s="6">
        <f>Database!$A14703</f>
        <v>40309</v>
      </c>
      <c r="B12618">
        <f>IF(VLOOKUP(Table7[[#This Row],[Date]],Database!$A:$C,MATCH($B$1,Database!$A$1:$C$1,),)=0,#N/A,VLOOKUP(Table7[[#This Row],[Date]],Database!$A:$C,MATCH($B$1,Database!$A$1:$C$1,),))</f>
        <v>3.56</v>
      </c>
      <c r="C12618">
        <f>IF(VLOOKUP(Table7[[#This Row],[Date]],Database!$A:$C,MATCH($C$1,Database!$A$1:$C$1,),)=0,#N/A,VLOOKUP(Table7[[#This Row],[Date]],Database!$A:$C,MATCH($C$1,Database!$A$1:$C$1,),))</f>
        <v>0.16</v>
      </c>
      <c r="D12618">
        <f>IFERROR(Table7[[#This Row],[United States 10y]]-Table7[[#This Row],[United States 3y]],#N/A)</f>
        <v>3.4</v>
      </c>
    </row>
    <row r="12619" spans="1:4" x14ac:dyDescent="0.2">
      <c r="A12619" s="6">
        <f>Database!$A14704</f>
        <v>40310</v>
      </c>
      <c r="B12619">
        <f>IF(VLOOKUP(Table7[[#This Row],[Date]],Database!$A:$C,MATCH($B$1,Database!$A$1:$C$1,),)=0,#N/A,VLOOKUP(Table7[[#This Row],[Date]],Database!$A:$C,MATCH($B$1,Database!$A$1:$C$1,),))</f>
        <v>3.56</v>
      </c>
      <c r="C12619">
        <f>IF(VLOOKUP(Table7[[#This Row],[Date]],Database!$A:$C,MATCH($C$1,Database!$A$1:$C$1,),)=0,#N/A,VLOOKUP(Table7[[#This Row],[Date]],Database!$A:$C,MATCH($C$1,Database!$A$1:$C$1,),))</f>
        <v>0.16</v>
      </c>
      <c r="D12619">
        <f>IFERROR(Table7[[#This Row],[United States 10y]]-Table7[[#This Row],[United States 3y]],#N/A)</f>
        <v>3.4</v>
      </c>
    </row>
    <row r="12620" spans="1:4" x14ac:dyDescent="0.2">
      <c r="A12620" s="6">
        <f>Database!$A14705</f>
        <v>40311</v>
      </c>
      <c r="B12620">
        <f>IF(VLOOKUP(Table7[[#This Row],[Date]],Database!$A:$C,MATCH($B$1,Database!$A$1:$C$1,),)=0,#N/A,VLOOKUP(Table7[[#This Row],[Date]],Database!$A:$C,MATCH($B$1,Database!$A$1:$C$1,),))</f>
        <v>3.55</v>
      </c>
      <c r="C12620">
        <f>IF(VLOOKUP(Table7[[#This Row],[Date]],Database!$A:$C,MATCH($C$1,Database!$A$1:$C$1,),)=0,#N/A,VLOOKUP(Table7[[#This Row],[Date]],Database!$A:$C,MATCH($C$1,Database!$A$1:$C$1,),))</f>
        <v>0.16</v>
      </c>
      <c r="D12620">
        <f>IFERROR(Table7[[#This Row],[United States 10y]]-Table7[[#This Row],[United States 3y]],#N/A)</f>
        <v>3.3899999999999997</v>
      </c>
    </row>
    <row r="12621" spans="1:4" x14ac:dyDescent="0.2">
      <c r="A12621" s="6">
        <f>Database!$A14706</f>
        <v>40312</v>
      </c>
      <c r="B12621">
        <f>IF(VLOOKUP(Table7[[#This Row],[Date]],Database!$A:$C,MATCH($B$1,Database!$A$1:$C$1,),)=0,#N/A,VLOOKUP(Table7[[#This Row],[Date]],Database!$A:$C,MATCH($B$1,Database!$A$1:$C$1,),))</f>
        <v>3.44</v>
      </c>
      <c r="C12621">
        <f>IF(VLOOKUP(Table7[[#This Row],[Date]],Database!$A:$C,MATCH($C$1,Database!$A$1:$C$1,),)=0,#N/A,VLOOKUP(Table7[[#This Row],[Date]],Database!$A:$C,MATCH($C$1,Database!$A$1:$C$1,),))</f>
        <v>0.16</v>
      </c>
      <c r="D12621">
        <f>IFERROR(Table7[[#This Row],[United States 10y]]-Table7[[#This Row],[United States 3y]],#N/A)</f>
        <v>3.28</v>
      </c>
    </row>
    <row r="12622" spans="1:4" x14ac:dyDescent="0.2">
      <c r="A12622" s="6">
        <f>Database!$A14707</f>
        <v>40315</v>
      </c>
      <c r="B12622">
        <f>IF(VLOOKUP(Table7[[#This Row],[Date]],Database!$A:$C,MATCH($B$1,Database!$A$1:$C$1,),)=0,#N/A,VLOOKUP(Table7[[#This Row],[Date]],Database!$A:$C,MATCH($B$1,Database!$A$1:$C$1,),))</f>
        <v>3.47</v>
      </c>
      <c r="C12622">
        <f>IF(VLOOKUP(Table7[[#This Row],[Date]],Database!$A:$C,MATCH($C$1,Database!$A$1:$C$1,),)=0,#N/A,VLOOKUP(Table7[[#This Row],[Date]],Database!$A:$C,MATCH($C$1,Database!$A$1:$C$1,),))</f>
        <v>0.16</v>
      </c>
      <c r="D12622">
        <f>IFERROR(Table7[[#This Row],[United States 10y]]-Table7[[#This Row],[United States 3y]],#N/A)</f>
        <v>3.31</v>
      </c>
    </row>
    <row r="12623" spans="1:4" x14ac:dyDescent="0.2">
      <c r="A12623" s="6">
        <f>Database!$A14708</f>
        <v>40316</v>
      </c>
      <c r="B12623">
        <f>IF(VLOOKUP(Table7[[#This Row],[Date]],Database!$A:$C,MATCH($B$1,Database!$A$1:$C$1,),)=0,#N/A,VLOOKUP(Table7[[#This Row],[Date]],Database!$A:$C,MATCH($B$1,Database!$A$1:$C$1,),))</f>
        <v>3.38</v>
      </c>
      <c r="C12623">
        <f>IF(VLOOKUP(Table7[[#This Row],[Date]],Database!$A:$C,MATCH($C$1,Database!$A$1:$C$1,),)=0,#N/A,VLOOKUP(Table7[[#This Row],[Date]],Database!$A:$C,MATCH($C$1,Database!$A$1:$C$1,),))</f>
        <v>0.17</v>
      </c>
      <c r="D12623">
        <f>IFERROR(Table7[[#This Row],[United States 10y]]-Table7[[#This Row],[United States 3y]],#N/A)</f>
        <v>3.21</v>
      </c>
    </row>
    <row r="12624" spans="1:4" x14ac:dyDescent="0.2">
      <c r="A12624" s="6">
        <f>Database!$A14709</f>
        <v>40317</v>
      </c>
      <c r="B12624">
        <f>IF(VLOOKUP(Table7[[#This Row],[Date]],Database!$A:$C,MATCH($B$1,Database!$A$1:$C$1,),)=0,#N/A,VLOOKUP(Table7[[#This Row],[Date]],Database!$A:$C,MATCH($B$1,Database!$A$1:$C$1,),))</f>
        <v>3.36</v>
      </c>
      <c r="C12624">
        <f>IF(VLOOKUP(Table7[[#This Row],[Date]],Database!$A:$C,MATCH($C$1,Database!$A$1:$C$1,),)=0,#N/A,VLOOKUP(Table7[[#This Row],[Date]],Database!$A:$C,MATCH($C$1,Database!$A$1:$C$1,),))</f>
        <v>0.17</v>
      </c>
      <c r="D12624">
        <f>IFERROR(Table7[[#This Row],[United States 10y]]-Table7[[#This Row],[United States 3y]],#N/A)</f>
        <v>3.19</v>
      </c>
    </row>
    <row r="12625" spans="1:4" x14ac:dyDescent="0.2">
      <c r="A12625" s="6">
        <f>Database!$A14710</f>
        <v>40318</v>
      </c>
      <c r="B12625">
        <f>IF(VLOOKUP(Table7[[#This Row],[Date]],Database!$A:$C,MATCH($B$1,Database!$A$1:$C$1,),)=0,#N/A,VLOOKUP(Table7[[#This Row],[Date]],Database!$A:$C,MATCH($B$1,Database!$A$1:$C$1,),))</f>
        <v>3.25</v>
      </c>
      <c r="C12625">
        <f>IF(VLOOKUP(Table7[[#This Row],[Date]],Database!$A:$C,MATCH($C$1,Database!$A$1:$C$1,),)=0,#N/A,VLOOKUP(Table7[[#This Row],[Date]],Database!$A:$C,MATCH($C$1,Database!$A$1:$C$1,),))</f>
        <v>0.17</v>
      </c>
      <c r="D12625">
        <f>IFERROR(Table7[[#This Row],[United States 10y]]-Table7[[#This Row],[United States 3y]],#N/A)</f>
        <v>3.08</v>
      </c>
    </row>
    <row r="12626" spans="1:4" x14ac:dyDescent="0.2">
      <c r="A12626" s="6">
        <f>Database!$A14711</f>
        <v>40319</v>
      </c>
      <c r="B12626">
        <f>IF(VLOOKUP(Table7[[#This Row],[Date]],Database!$A:$C,MATCH($B$1,Database!$A$1:$C$1,),)=0,#N/A,VLOOKUP(Table7[[#This Row],[Date]],Database!$A:$C,MATCH($B$1,Database!$A$1:$C$1,),))</f>
        <v>3.2</v>
      </c>
      <c r="C12626">
        <f>IF(VLOOKUP(Table7[[#This Row],[Date]],Database!$A:$C,MATCH($C$1,Database!$A$1:$C$1,),)=0,#N/A,VLOOKUP(Table7[[#This Row],[Date]],Database!$A:$C,MATCH($C$1,Database!$A$1:$C$1,),))</f>
        <v>0.17</v>
      </c>
      <c r="D12626">
        <f>IFERROR(Table7[[#This Row],[United States 10y]]-Table7[[#This Row],[United States 3y]],#N/A)</f>
        <v>3.0300000000000002</v>
      </c>
    </row>
    <row r="12627" spans="1:4" x14ac:dyDescent="0.2">
      <c r="A12627" s="6">
        <f>Database!$A14712</f>
        <v>40322</v>
      </c>
      <c r="B12627">
        <f>IF(VLOOKUP(Table7[[#This Row],[Date]],Database!$A:$C,MATCH($B$1,Database!$A$1:$C$1,),)=0,#N/A,VLOOKUP(Table7[[#This Row],[Date]],Database!$A:$C,MATCH($B$1,Database!$A$1:$C$1,),))</f>
        <v>3.23</v>
      </c>
      <c r="C12627">
        <f>IF(VLOOKUP(Table7[[#This Row],[Date]],Database!$A:$C,MATCH($C$1,Database!$A$1:$C$1,),)=0,#N/A,VLOOKUP(Table7[[#This Row],[Date]],Database!$A:$C,MATCH($C$1,Database!$A$1:$C$1,),))</f>
        <v>0.17</v>
      </c>
      <c r="D12627">
        <f>IFERROR(Table7[[#This Row],[United States 10y]]-Table7[[#This Row],[United States 3y]],#N/A)</f>
        <v>3.06</v>
      </c>
    </row>
    <row r="12628" spans="1:4" x14ac:dyDescent="0.2">
      <c r="A12628" s="6">
        <f>Database!$A14713</f>
        <v>40323</v>
      </c>
      <c r="B12628">
        <f>IF(VLOOKUP(Table7[[#This Row],[Date]],Database!$A:$C,MATCH($B$1,Database!$A$1:$C$1,),)=0,#N/A,VLOOKUP(Table7[[#This Row],[Date]],Database!$A:$C,MATCH($B$1,Database!$A$1:$C$1,),))</f>
        <v>3.18</v>
      </c>
      <c r="C12628">
        <f>IF(VLOOKUP(Table7[[#This Row],[Date]],Database!$A:$C,MATCH($C$1,Database!$A$1:$C$1,),)=0,#N/A,VLOOKUP(Table7[[#This Row],[Date]],Database!$A:$C,MATCH($C$1,Database!$A$1:$C$1,),))</f>
        <v>0.17</v>
      </c>
      <c r="D12628">
        <f>IFERROR(Table7[[#This Row],[United States 10y]]-Table7[[#This Row],[United States 3y]],#N/A)</f>
        <v>3.0100000000000002</v>
      </c>
    </row>
    <row r="12629" spans="1:4" x14ac:dyDescent="0.2">
      <c r="A12629" s="6">
        <f>Database!$A14714</f>
        <v>40324</v>
      </c>
      <c r="B12629">
        <f>IF(VLOOKUP(Table7[[#This Row],[Date]],Database!$A:$C,MATCH($B$1,Database!$A$1:$C$1,),)=0,#N/A,VLOOKUP(Table7[[#This Row],[Date]],Database!$A:$C,MATCH($B$1,Database!$A$1:$C$1,),))</f>
        <v>3.21</v>
      </c>
      <c r="C12629">
        <f>IF(VLOOKUP(Table7[[#This Row],[Date]],Database!$A:$C,MATCH($C$1,Database!$A$1:$C$1,),)=0,#N/A,VLOOKUP(Table7[[#This Row],[Date]],Database!$A:$C,MATCH($C$1,Database!$A$1:$C$1,),))</f>
        <v>0.17</v>
      </c>
      <c r="D12629">
        <f>IFERROR(Table7[[#This Row],[United States 10y]]-Table7[[#This Row],[United States 3y]],#N/A)</f>
        <v>3.04</v>
      </c>
    </row>
    <row r="12630" spans="1:4" x14ac:dyDescent="0.2">
      <c r="A12630" s="6">
        <f>Database!$A14715</f>
        <v>40325</v>
      </c>
      <c r="B12630">
        <f>IF(VLOOKUP(Table7[[#This Row],[Date]],Database!$A:$C,MATCH($B$1,Database!$A$1:$C$1,),)=0,#N/A,VLOOKUP(Table7[[#This Row],[Date]],Database!$A:$C,MATCH($B$1,Database!$A$1:$C$1,),))</f>
        <v>3.34</v>
      </c>
      <c r="C12630">
        <f>IF(VLOOKUP(Table7[[#This Row],[Date]],Database!$A:$C,MATCH($C$1,Database!$A$1:$C$1,),)=0,#N/A,VLOOKUP(Table7[[#This Row],[Date]],Database!$A:$C,MATCH($C$1,Database!$A$1:$C$1,),))</f>
        <v>0.17</v>
      </c>
      <c r="D12630">
        <f>IFERROR(Table7[[#This Row],[United States 10y]]-Table7[[#This Row],[United States 3y]],#N/A)</f>
        <v>3.17</v>
      </c>
    </row>
    <row r="12631" spans="1:4" x14ac:dyDescent="0.2">
      <c r="A12631" s="6">
        <f>Database!$A14716</f>
        <v>40326</v>
      </c>
      <c r="B12631">
        <f>IF(VLOOKUP(Table7[[#This Row],[Date]],Database!$A:$C,MATCH($B$1,Database!$A$1:$C$1,),)=0,#N/A,VLOOKUP(Table7[[#This Row],[Date]],Database!$A:$C,MATCH($B$1,Database!$A$1:$C$1,),))</f>
        <v>3.31</v>
      </c>
      <c r="C12631">
        <f>IF(VLOOKUP(Table7[[#This Row],[Date]],Database!$A:$C,MATCH($C$1,Database!$A$1:$C$1,),)=0,#N/A,VLOOKUP(Table7[[#This Row],[Date]],Database!$A:$C,MATCH($C$1,Database!$A$1:$C$1,),))</f>
        <v>0.16</v>
      </c>
      <c r="D12631">
        <f>IFERROR(Table7[[#This Row],[United States 10y]]-Table7[[#This Row],[United States 3y]],#N/A)</f>
        <v>3.15</v>
      </c>
    </row>
    <row r="12632" spans="1:4" x14ac:dyDescent="0.2">
      <c r="A12632" s="6">
        <f>Database!$A14717</f>
        <v>40329</v>
      </c>
      <c r="B12632" t="e">
        <f>IF(VLOOKUP(Table7[[#This Row],[Date]],Database!$A:$C,MATCH($B$1,Database!$A$1:$C$1,),)=0,#N/A,VLOOKUP(Table7[[#This Row],[Date]],Database!$A:$C,MATCH($B$1,Database!$A$1:$C$1,),))</f>
        <v>#N/A</v>
      </c>
      <c r="C12632" t="e">
        <f>IF(VLOOKUP(Table7[[#This Row],[Date]],Database!$A:$C,MATCH($C$1,Database!$A$1:$C$1,),)=0,#N/A,VLOOKUP(Table7[[#This Row],[Date]],Database!$A:$C,MATCH($C$1,Database!$A$1:$C$1,),))</f>
        <v>#N/A</v>
      </c>
      <c r="D12632" t="e">
        <f>IFERROR(Table7[[#This Row],[United States 10y]]-Table7[[#This Row],[United States 3y]],#N/A)</f>
        <v>#N/A</v>
      </c>
    </row>
    <row r="12633" spans="1:4" x14ac:dyDescent="0.2">
      <c r="A12633" s="6">
        <f>Database!$A14718</f>
        <v>40330</v>
      </c>
      <c r="B12633">
        <f>IF(VLOOKUP(Table7[[#This Row],[Date]],Database!$A:$C,MATCH($B$1,Database!$A$1:$C$1,),)=0,#N/A,VLOOKUP(Table7[[#This Row],[Date]],Database!$A:$C,MATCH($B$1,Database!$A$1:$C$1,),))</f>
        <v>3.29</v>
      </c>
      <c r="C12633">
        <f>IF(VLOOKUP(Table7[[#This Row],[Date]],Database!$A:$C,MATCH($C$1,Database!$A$1:$C$1,),)=0,#N/A,VLOOKUP(Table7[[#This Row],[Date]],Database!$A:$C,MATCH($C$1,Database!$A$1:$C$1,),))</f>
        <v>0.16</v>
      </c>
      <c r="D12633">
        <f>IFERROR(Table7[[#This Row],[United States 10y]]-Table7[[#This Row],[United States 3y]],#N/A)</f>
        <v>3.13</v>
      </c>
    </row>
    <row r="12634" spans="1:4" x14ac:dyDescent="0.2">
      <c r="A12634" s="6">
        <f>Database!$A14719</f>
        <v>40331</v>
      </c>
      <c r="B12634">
        <f>IF(VLOOKUP(Table7[[#This Row],[Date]],Database!$A:$C,MATCH($B$1,Database!$A$1:$C$1,),)=0,#N/A,VLOOKUP(Table7[[#This Row],[Date]],Database!$A:$C,MATCH($B$1,Database!$A$1:$C$1,),))</f>
        <v>3.35</v>
      </c>
      <c r="C12634">
        <f>IF(VLOOKUP(Table7[[#This Row],[Date]],Database!$A:$C,MATCH($C$1,Database!$A$1:$C$1,),)=0,#N/A,VLOOKUP(Table7[[#This Row],[Date]],Database!$A:$C,MATCH($C$1,Database!$A$1:$C$1,),))</f>
        <v>0.16</v>
      </c>
      <c r="D12634">
        <f>IFERROR(Table7[[#This Row],[United States 10y]]-Table7[[#This Row],[United States 3y]],#N/A)</f>
        <v>3.19</v>
      </c>
    </row>
    <row r="12635" spans="1:4" x14ac:dyDescent="0.2">
      <c r="A12635" s="6">
        <f>Database!$A14720</f>
        <v>40332</v>
      </c>
      <c r="B12635">
        <f>IF(VLOOKUP(Table7[[#This Row],[Date]],Database!$A:$C,MATCH($B$1,Database!$A$1:$C$1,),)=0,#N/A,VLOOKUP(Table7[[#This Row],[Date]],Database!$A:$C,MATCH($B$1,Database!$A$1:$C$1,),))</f>
        <v>3.39</v>
      </c>
      <c r="C12635">
        <f>IF(VLOOKUP(Table7[[#This Row],[Date]],Database!$A:$C,MATCH($C$1,Database!$A$1:$C$1,),)=0,#N/A,VLOOKUP(Table7[[#This Row],[Date]],Database!$A:$C,MATCH($C$1,Database!$A$1:$C$1,),))</f>
        <v>0.14000000000000001</v>
      </c>
      <c r="D12635">
        <f>IFERROR(Table7[[#This Row],[United States 10y]]-Table7[[#This Row],[United States 3y]],#N/A)</f>
        <v>3.25</v>
      </c>
    </row>
    <row r="12636" spans="1:4" x14ac:dyDescent="0.2">
      <c r="A12636" s="6">
        <f>Database!$A14721</f>
        <v>40333</v>
      </c>
      <c r="B12636">
        <f>IF(VLOOKUP(Table7[[#This Row],[Date]],Database!$A:$C,MATCH($B$1,Database!$A$1:$C$1,),)=0,#N/A,VLOOKUP(Table7[[#This Row],[Date]],Database!$A:$C,MATCH($B$1,Database!$A$1:$C$1,),))</f>
        <v>3.2</v>
      </c>
      <c r="C12636">
        <f>IF(VLOOKUP(Table7[[#This Row],[Date]],Database!$A:$C,MATCH($C$1,Database!$A$1:$C$1,),)=0,#N/A,VLOOKUP(Table7[[#This Row],[Date]],Database!$A:$C,MATCH($C$1,Database!$A$1:$C$1,),))</f>
        <v>0.14000000000000001</v>
      </c>
      <c r="D12636">
        <f>IFERROR(Table7[[#This Row],[United States 10y]]-Table7[[#This Row],[United States 3y]],#N/A)</f>
        <v>3.06</v>
      </c>
    </row>
    <row r="12637" spans="1:4" x14ac:dyDescent="0.2">
      <c r="A12637" s="6">
        <f>Database!$A14722</f>
        <v>40336</v>
      </c>
      <c r="B12637">
        <f>IF(VLOOKUP(Table7[[#This Row],[Date]],Database!$A:$C,MATCH($B$1,Database!$A$1:$C$1,),)=0,#N/A,VLOOKUP(Table7[[#This Row],[Date]],Database!$A:$C,MATCH($B$1,Database!$A$1:$C$1,),))</f>
        <v>3.17</v>
      </c>
      <c r="C12637">
        <f>IF(VLOOKUP(Table7[[#This Row],[Date]],Database!$A:$C,MATCH($C$1,Database!$A$1:$C$1,),)=0,#N/A,VLOOKUP(Table7[[#This Row],[Date]],Database!$A:$C,MATCH($C$1,Database!$A$1:$C$1,),))</f>
        <v>0.12</v>
      </c>
      <c r="D12637">
        <f>IFERROR(Table7[[#This Row],[United States 10y]]-Table7[[#This Row],[United States 3y]],#N/A)</f>
        <v>3.05</v>
      </c>
    </row>
    <row r="12638" spans="1:4" x14ac:dyDescent="0.2">
      <c r="A12638" s="6">
        <f>Database!$A14723</f>
        <v>40337</v>
      </c>
      <c r="B12638">
        <f>IF(VLOOKUP(Table7[[#This Row],[Date]],Database!$A:$C,MATCH($B$1,Database!$A$1:$C$1,),)=0,#N/A,VLOOKUP(Table7[[#This Row],[Date]],Database!$A:$C,MATCH($B$1,Database!$A$1:$C$1,),))</f>
        <v>3.18</v>
      </c>
      <c r="C12638">
        <f>IF(VLOOKUP(Table7[[#This Row],[Date]],Database!$A:$C,MATCH($C$1,Database!$A$1:$C$1,),)=0,#N/A,VLOOKUP(Table7[[#This Row],[Date]],Database!$A:$C,MATCH($C$1,Database!$A$1:$C$1,),))</f>
        <v>0.12</v>
      </c>
      <c r="D12638">
        <f>IFERROR(Table7[[#This Row],[United States 10y]]-Table7[[#This Row],[United States 3y]],#N/A)</f>
        <v>3.06</v>
      </c>
    </row>
    <row r="12639" spans="1:4" x14ac:dyDescent="0.2">
      <c r="A12639" s="6">
        <f>Database!$A14724</f>
        <v>40338</v>
      </c>
      <c r="B12639">
        <f>IF(VLOOKUP(Table7[[#This Row],[Date]],Database!$A:$C,MATCH($B$1,Database!$A$1:$C$1,),)=0,#N/A,VLOOKUP(Table7[[#This Row],[Date]],Database!$A:$C,MATCH($B$1,Database!$A$1:$C$1,),))</f>
        <v>3.2</v>
      </c>
      <c r="C12639">
        <f>IF(VLOOKUP(Table7[[#This Row],[Date]],Database!$A:$C,MATCH($C$1,Database!$A$1:$C$1,),)=0,#N/A,VLOOKUP(Table7[[#This Row],[Date]],Database!$A:$C,MATCH($C$1,Database!$A$1:$C$1,),))</f>
        <v>0.1</v>
      </c>
      <c r="D12639">
        <f>IFERROR(Table7[[#This Row],[United States 10y]]-Table7[[#This Row],[United States 3y]],#N/A)</f>
        <v>3.1</v>
      </c>
    </row>
    <row r="12640" spans="1:4" x14ac:dyDescent="0.2">
      <c r="A12640" s="6">
        <f>Database!$A14725</f>
        <v>40339</v>
      </c>
      <c r="B12640">
        <f>IF(VLOOKUP(Table7[[#This Row],[Date]],Database!$A:$C,MATCH($B$1,Database!$A$1:$C$1,),)=0,#N/A,VLOOKUP(Table7[[#This Row],[Date]],Database!$A:$C,MATCH($B$1,Database!$A$1:$C$1,),))</f>
        <v>3.33</v>
      </c>
      <c r="C12640">
        <f>IF(VLOOKUP(Table7[[#This Row],[Date]],Database!$A:$C,MATCH($C$1,Database!$A$1:$C$1,),)=0,#N/A,VLOOKUP(Table7[[#This Row],[Date]],Database!$A:$C,MATCH($C$1,Database!$A$1:$C$1,),))</f>
        <v>0.1</v>
      </c>
      <c r="D12640">
        <f>IFERROR(Table7[[#This Row],[United States 10y]]-Table7[[#This Row],[United States 3y]],#N/A)</f>
        <v>3.23</v>
      </c>
    </row>
    <row r="12641" spans="1:4" x14ac:dyDescent="0.2">
      <c r="A12641" s="6">
        <f>Database!$A14726</f>
        <v>40340</v>
      </c>
      <c r="B12641">
        <f>IF(VLOOKUP(Table7[[#This Row],[Date]],Database!$A:$C,MATCH($B$1,Database!$A$1:$C$1,),)=0,#N/A,VLOOKUP(Table7[[#This Row],[Date]],Database!$A:$C,MATCH($B$1,Database!$A$1:$C$1,),))</f>
        <v>3.24</v>
      </c>
      <c r="C12641">
        <f>IF(VLOOKUP(Table7[[#This Row],[Date]],Database!$A:$C,MATCH($C$1,Database!$A$1:$C$1,),)=0,#N/A,VLOOKUP(Table7[[#This Row],[Date]],Database!$A:$C,MATCH($C$1,Database!$A$1:$C$1,),))</f>
        <v>0.08</v>
      </c>
      <c r="D12641">
        <f>IFERROR(Table7[[#This Row],[United States 10y]]-Table7[[#This Row],[United States 3y]],#N/A)</f>
        <v>3.16</v>
      </c>
    </row>
    <row r="12642" spans="1:4" x14ac:dyDescent="0.2">
      <c r="A12642" s="6">
        <f>Database!$A14727</f>
        <v>40343</v>
      </c>
      <c r="B12642">
        <f>IF(VLOOKUP(Table7[[#This Row],[Date]],Database!$A:$C,MATCH($B$1,Database!$A$1:$C$1,),)=0,#N/A,VLOOKUP(Table7[[#This Row],[Date]],Database!$A:$C,MATCH($B$1,Database!$A$1:$C$1,),))</f>
        <v>3.28</v>
      </c>
      <c r="C12642">
        <f>IF(VLOOKUP(Table7[[#This Row],[Date]],Database!$A:$C,MATCH($C$1,Database!$A$1:$C$1,),)=0,#N/A,VLOOKUP(Table7[[#This Row],[Date]],Database!$A:$C,MATCH($C$1,Database!$A$1:$C$1,),))</f>
        <v>7.0000000000000007E-2</v>
      </c>
      <c r="D12642">
        <f>IFERROR(Table7[[#This Row],[United States 10y]]-Table7[[#This Row],[United States 3y]],#N/A)</f>
        <v>3.21</v>
      </c>
    </row>
    <row r="12643" spans="1:4" x14ac:dyDescent="0.2">
      <c r="A12643" s="6">
        <f>Database!$A14728</f>
        <v>40344</v>
      </c>
      <c r="B12643">
        <f>IF(VLOOKUP(Table7[[#This Row],[Date]],Database!$A:$C,MATCH($B$1,Database!$A$1:$C$1,),)=0,#N/A,VLOOKUP(Table7[[#This Row],[Date]],Database!$A:$C,MATCH($B$1,Database!$A$1:$C$1,),))</f>
        <v>3.32</v>
      </c>
      <c r="C12643">
        <f>IF(VLOOKUP(Table7[[#This Row],[Date]],Database!$A:$C,MATCH($C$1,Database!$A$1:$C$1,),)=0,#N/A,VLOOKUP(Table7[[#This Row],[Date]],Database!$A:$C,MATCH($C$1,Database!$A$1:$C$1,),))</f>
        <v>0.09</v>
      </c>
      <c r="D12643">
        <f>IFERROR(Table7[[#This Row],[United States 10y]]-Table7[[#This Row],[United States 3y]],#N/A)</f>
        <v>3.23</v>
      </c>
    </row>
    <row r="12644" spans="1:4" x14ac:dyDescent="0.2">
      <c r="A12644" s="6">
        <f>Database!$A14729</f>
        <v>40345</v>
      </c>
      <c r="B12644">
        <f>IF(VLOOKUP(Table7[[#This Row],[Date]],Database!$A:$C,MATCH($B$1,Database!$A$1:$C$1,),)=0,#N/A,VLOOKUP(Table7[[#This Row],[Date]],Database!$A:$C,MATCH($B$1,Database!$A$1:$C$1,),))</f>
        <v>3.27</v>
      </c>
      <c r="C12644">
        <f>IF(VLOOKUP(Table7[[#This Row],[Date]],Database!$A:$C,MATCH($C$1,Database!$A$1:$C$1,),)=0,#N/A,VLOOKUP(Table7[[#This Row],[Date]],Database!$A:$C,MATCH($C$1,Database!$A$1:$C$1,),))</f>
        <v>0.1</v>
      </c>
      <c r="D12644">
        <f>IFERROR(Table7[[#This Row],[United States 10y]]-Table7[[#This Row],[United States 3y]],#N/A)</f>
        <v>3.17</v>
      </c>
    </row>
    <row r="12645" spans="1:4" x14ac:dyDescent="0.2">
      <c r="A12645" s="6">
        <f>Database!$A14730</f>
        <v>40346</v>
      </c>
      <c r="B12645">
        <f>IF(VLOOKUP(Table7[[#This Row],[Date]],Database!$A:$C,MATCH($B$1,Database!$A$1:$C$1,),)=0,#N/A,VLOOKUP(Table7[[#This Row],[Date]],Database!$A:$C,MATCH($B$1,Database!$A$1:$C$1,),))</f>
        <v>3.21</v>
      </c>
      <c r="C12645">
        <f>IF(VLOOKUP(Table7[[#This Row],[Date]],Database!$A:$C,MATCH($C$1,Database!$A$1:$C$1,),)=0,#N/A,VLOOKUP(Table7[[#This Row],[Date]],Database!$A:$C,MATCH($C$1,Database!$A$1:$C$1,),))</f>
        <v>0.09</v>
      </c>
      <c r="D12645">
        <f>IFERROR(Table7[[#This Row],[United States 10y]]-Table7[[#This Row],[United States 3y]],#N/A)</f>
        <v>3.12</v>
      </c>
    </row>
    <row r="12646" spans="1:4" x14ac:dyDescent="0.2">
      <c r="A12646" s="6">
        <f>Database!$A14731</f>
        <v>40347</v>
      </c>
      <c r="B12646">
        <f>IF(VLOOKUP(Table7[[#This Row],[Date]],Database!$A:$C,MATCH($B$1,Database!$A$1:$C$1,),)=0,#N/A,VLOOKUP(Table7[[#This Row],[Date]],Database!$A:$C,MATCH($B$1,Database!$A$1:$C$1,),))</f>
        <v>3.24</v>
      </c>
      <c r="C12646">
        <f>IF(VLOOKUP(Table7[[#This Row],[Date]],Database!$A:$C,MATCH($C$1,Database!$A$1:$C$1,),)=0,#N/A,VLOOKUP(Table7[[#This Row],[Date]],Database!$A:$C,MATCH($C$1,Database!$A$1:$C$1,),))</f>
        <v>0.11</v>
      </c>
      <c r="D12646">
        <f>IFERROR(Table7[[#This Row],[United States 10y]]-Table7[[#This Row],[United States 3y]],#N/A)</f>
        <v>3.1300000000000003</v>
      </c>
    </row>
    <row r="12647" spans="1:4" x14ac:dyDescent="0.2">
      <c r="A12647" s="6">
        <f>Database!$A14732</f>
        <v>40350</v>
      </c>
      <c r="B12647">
        <f>IF(VLOOKUP(Table7[[#This Row],[Date]],Database!$A:$C,MATCH($B$1,Database!$A$1:$C$1,),)=0,#N/A,VLOOKUP(Table7[[#This Row],[Date]],Database!$A:$C,MATCH($B$1,Database!$A$1:$C$1,),))</f>
        <v>3.26</v>
      </c>
      <c r="C12647">
        <f>IF(VLOOKUP(Table7[[#This Row],[Date]],Database!$A:$C,MATCH($C$1,Database!$A$1:$C$1,),)=0,#N/A,VLOOKUP(Table7[[#This Row],[Date]],Database!$A:$C,MATCH($C$1,Database!$A$1:$C$1,),))</f>
        <v>0.12</v>
      </c>
      <c r="D12647">
        <f>IFERROR(Table7[[#This Row],[United States 10y]]-Table7[[#This Row],[United States 3y]],#N/A)</f>
        <v>3.1399999999999997</v>
      </c>
    </row>
    <row r="12648" spans="1:4" x14ac:dyDescent="0.2">
      <c r="A12648" s="6">
        <f>Database!$A14733</f>
        <v>40351</v>
      </c>
      <c r="B12648">
        <f>IF(VLOOKUP(Table7[[#This Row],[Date]],Database!$A:$C,MATCH($B$1,Database!$A$1:$C$1,),)=0,#N/A,VLOOKUP(Table7[[#This Row],[Date]],Database!$A:$C,MATCH($B$1,Database!$A$1:$C$1,),))</f>
        <v>3.18</v>
      </c>
      <c r="C12648">
        <f>IF(VLOOKUP(Table7[[#This Row],[Date]],Database!$A:$C,MATCH($C$1,Database!$A$1:$C$1,),)=0,#N/A,VLOOKUP(Table7[[#This Row],[Date]],Database!$A:$C,MATCH($C$1,Database!$A$1:$C$1,),))</f>
        <v>0.13</v>
      </c>
      <c r="D12648">
        <f>IFERROR(Table7[[#This Row],[United States 10y]]-Table7[[#This Row],[United States 3y]],#N/A)</f>
        <v>3.0500000000000003</v>
      </c>
    </row>
    <row r="12649" spans="1:4" x14ac:dyDescent="0.2">
      <c r="A12649" s="6">
        <f>Database!$A14734</f>
        <v>40352</v>
      </c>
      <c r="B12649">
        <f>IF(VLOOKUP(Table7[[#This Row],[Date]],Database!$A:$C,MATCH($B$1,Database!$A$1:$C$1,),)=0,#N/A,VLOOKUP(Table7[[#This Row],[Date]],Database!$A:$C,MATCH($B$1,Database!$A$1:$C$1,),))</f>
        <v>3.13</v>
      </c>
      <c r="C12649">
        <f>IF(VLOOKUP(Table7[[#This Row],[Date]],Database!$A:$C,MATCH($C$1,Database!$A$1:$C$1,),)=0,#N/A,VLOOKUP(Table7[[#This Row],[Date]],Database!$A:$C,MATCH($C$1,Database!$A$1:$C$1,),))</f>
        <v>0.13</v>
      </c>
      <c r="D12649">
        <f>IFERROR(Table7[[#This Row],[United States 10y]]-Table7[[#This Row],[United States 3y]],#N/A)</f>
        <v>3</v>
      </c>
    </row>
    <row r="12650" spans="1:4" x14ac:dyDescent="0.2">
      <c r="A12650" s="6">
        <f>Database!$A14735</f>
        <v>40353</v>
      </c>
      <c r="B12650">
        <f>IF(VLOOKUP(Table7[[#This Row],[Date]],Database!$A:$C,MATCH($B$1,Database!$A$1:$C$1,),)=0,#N/A,VLOOKUP(Table7[[#This Row],[Date]],Database!$A:$C,MATCH($B$1,Database!$A$1:$C$1,),))</f>
        <v>3.14</v>
      </c>
      <c r="C12650">
        <f>IF(VLOOKUP(Table7[[#This Row],[Date]],Database!$A:$C,MATCH($C$1,Database!$A$1:$C$1,),)=0,#N/A,VLOOKUP(Table7[[#This Row],[Date]],Database!$A:$C,MATCH($C$1,Database!$A$1:$C$1,),))</f>
        <v>0.13</v>
      </c>
      <c r="D12650">
        <f>IFERROR(Table7[[#This Row],[United States 10y]]-Table7[[#This Row],[United States 3y]],#N/A)</f>
        <v>3.0100000000000002</v>
      </c>
    </row>
    <row r="12651" spans="1:4" x14ac:dyDescent="0.2">
      <c r="A12651" s="6">
        <f>Database!$A14736</f>
        <v>40354</v>
      </c>
      <c r="B12651">
        <f>IF(VLOOKUP(Table7[[#This Row],[Date]],Database!$A:$C,MATCH($B$1,Database!$A$1:$C$1,),)=0,#N/A,VLOOKUP(Table7[[#This Row],[Date]],Database!$A:$C,MATCH($B$1,Database!$A$1:$C$1,),))</f>
        <v>3.12</v>
      </c>
      <c r="C12651">
        <f>IF(VLOOKUP(Table7[[#This Row],[Date]],Database!$A:$C,MATCH($C$1,Database!$A$1:$C$1,),)=0,#N/A,VLOOKUP(Table7[[#This Row],[Date]],Database!$A:$C,MATCH($C$1,Database!$A$1:$C$1,),))</f>
        <v>0.13</v>
      </c>
      <c r="D12651">
        <f>IFERROR(Table7[[#This Row],[United States 10y]]-Table7[[#This Row],[United States 3y]],#N/A)</f>
        <v>2.99</v>
      </c>
    </row>
    <row r="12652" spans="1:4" x14ac:dyDescent="0.2">
      <c r="A12652" s="6">
        <f>Database!$A14737</f>
        <v>40357</v>
      </c>
      <c r="B12652">
        <f>IF(VLOOKUP(Table7[[#This Row],[Date]],Database!$A:$C,MATCH($B$1,Database!$A$1:$C$1,),)=0,#N/A,VLOOKUP(Table7[[#This Row],[Date]],Database!$A:$C,MATCH($B$1,Database!$A$1:$C$1,),))</f>
        <v>3.05</v>
      </c>
      <c r="C12652">
        <f>IF(VLOOKUP(Table7[[#This Row],[Date]],Database!$A:$C,MATCH($C$1,Database!$A$1:$C$1,),)=0,#N/A,VLOOKUP(Table7[[#This Row],[Date]],Database!$A:$C,MATCH($C$1,Database!$A$1:$C$1,),))</f>
        <v>0.17</v>
      </c>
      <c r="D12652">
        <f>IFERROR(Table7[[#This Row],[United States 10y]]-Table7[[#This Row],[United States 3y]],#N/A)</f>
        <v>2.88</v>
      </c>
    </row>
    <row r="12653" spans="1:4" x14ac:dyDescent="0.2">
      <c r="A12653" s="6">
        <f>Database!$A14738</f>
        <v>40358</v>
      </c>
      <c r="B12653">
        <f>IF(VLOOKUP(Table7[[#This Row],[Date]],Database!$A:$C,MATCH($B$1,Database!$A$1:$C$1,),)=0,#N/A,VLOOKUP(Table7[[#This Row],[Date]],Database!$A:$C,MATCH($B$1,Database!$A$1:$C$1,),))</f>
        <v>2.97</v>
      </c>
      <c r="C12653">
        <f>IF(VLOOKUP(Table7[[#This Row],[Date]],Database!$A:$C,MATCH($C$1,Database!$A$1:$C$1,),)=0,#N/A,VLOOKUP(Table7[[#This Row],[Date]],Database!$A:$C,MATCH($C$1,Database!$A$1:$C$1,),))</f>
        <v>0.15</v>
      </c>
      <c r="D12653">
        <f>IFERROR(Table7[[#This Row],[United States 10y]]-Table7[[#This Row],[United States 3y]],#N/A)</f>
        <v>2.8200000000000003</v>
      </c>
    </row>
    <row r="12654" spans="1:4" x14ac:dyDescent="0.2">
      <c r="A12654" s="6">
        <f>Database!$A14739</f>
        <v>40359</v>
      </c>
      <c r="B12654">
        <f>IF(VLOOKUP(Table7[[#This Row],[Date]],Database!$A:$C,MATCH($B$1,Database!$A$1:$C$1,),)=0,#N/A,VLOOKUP(Table7[[#This Row],[Date]],Database!$A:$C,MATCH($B$1,Database!$A$1:$C$1,),))</f>
        <v>2.97</v>
      </c>
      <c r="C12654">
        <f>IF(VLOOKUP(Table7[[#This Row],[Date]],Database!$A:$C,MATCH($C$1,Database!$A$1:$C$1,),)=0,#N/A,VLOOKUP(Table7[[#This Row],[Date]],Database!$A:$C,MATCH($C$1,Database!$A$1:$C$1,),))</f>
        <v>0.18</v>
      </c>
      <c r="D12654">
        <f>IFERROR(Table7[[#This Row],[United States 10y]]-Table7[[#This Row],[United States 3y]],#N/A)</f>
        <v>2.79</v>
      </c>
    </row>
    <row r="12655" spans="1:4" x14ac:dyDescent="0.2">
      <c r="A12655" s="6">
        <f>Database!$A14740</f>
        <v>40360</v>
      </c>
      <c r="B12655">
        <f>IF(VLOOKUP(Table7[[#This Row],[Date]],Database!$A:$C,MATCH($B$1,Database!$A$1:$C$1,),)=0,#N/A,VLOOKUP(Table7[[#This Row],[Date]],Database!$A:$C,MATCH($B$1,Database!$A$1:$C$1,),))</f>
        <v>2.96</v>
      </c>
      <c r="C12655">
        <f>IF(VLOOKUP(Table7[[#This Row],[Date]],Database!$A:$C,MATCH($C$1,Database!$A$1:$C$1,),)=0,#N/A,VLOOKUP(Table7[[#This Row],[Date]],Database!$A:$C,MATCH($C$1,Database!$A$1:$C$1,),))</f>
        <v>0.17</v>
      </c>
      <c r="D12655">
        <f>IFERROR(Table7[[#This Row],[United States 10y]]-Table7[[#This Row],[United States 3y]],#N/A)</f>
        <v>2.79</v>
      </c>
    </row>
    <row r="12656" spans="1:4" x14ac:dyDescent="0.2">
      <c r="A12656" s="6">
        <f>Database!$A14741</f>
        <v>40361</v>
      </c>
      <c r="B12656">
        <f>IF(VLOOKUP(Table7[[#This Row],[Date]],Database!$A:$C,MATCH($B$1,Database!$A$1:$C$1,),)=0,#N/A,VLOOKUP(Table7[[#This Row],[Date]],Database!$A:$C,MATCH($B$1,Database!$A$1:$C$1,),))</f>
        <v>3</v>
      </c>
      <c r="C12656">
        <f>IF(VLOOKUP(Table7[[#This Row],[Date]],Database!$A:$C,MATCH($C$1,Database!$A$1:$C$1,),)=0,#N/A,VLOOKUP(Table7[[#This Row],[Date]],Database!$A:$C,MATCH($C$1,Database!$A$1:$C$1,),))</f>
        <v>0.17</v>
      </c>
      <c r="D12656">
        <f>IFERROR(Table7[[#This Row],[United States 10y]]-Table7[[#This Row],[United States 3y]],#N/A)</f>
        <v>2.83</v>
      </c>
    </row>
    <row r="12657" spans="1:4" x14ac:dyDescent="0.2">
      <c r="A12657" s="6">
        <f>Database!$A14742</f>
        <v>40364</v>
      </c>
      <c r="B12657" t="e">
        <f>IF(VLOOKUP(Table7[[#This Row],[Date]],Database!$A:$C,MATCH($B$1,Database!$A$1:$C$1,),)=0,#N/A,VLOOKUP(Table7[[#This Row],[Date]],Database!$A:$C,MATCH($B$1,Database!$A$1:$C$1,),))</f>
        <v>#N/A</v>
      </c>
      <c r="C12657" t="e">
        <f>IF(VLOOKUP(Table7[[#This Row],[Date]],Database!$A:$C,MATCH($C$1,Database!$A$1:$C$1,),)=0,#N/A,VLOOKUP(Table7[[#This Row],[Date]],Database!$A:$C,MATCH($C$1,Database!$A$1:$C$1,),))</f>
        <v>#N/A</v>
      </c>
      <c r="D12657" t="e">
        <f>IFERROR(Table7[[#This Row],[United States 10y]]-Table7[[#This Row],[United States 3y]],#N/A)</f>
        <v>#N/A</v>
      </c>
    </row>
    <row r="12658" spans="1:4" x14ac:dyDescent="0.2">
      <c r="A12658" s="6">
        <f>Database!$A14743</f>
        <v>40365</v>
      </c>
      <c r="B12658">
        <f>IF(VLOOKUP(Table7[[#This Row],[Date]],Database!$A:$C,MATCH($B$1,Database!$A$1:$C$1,),)=0,#N/A,VLOOKUP(Table7[[#This Row],[Date]],Database!$A:$C,MATCH($B$1,Database!$A$1:$C$1,),))</f>
        <v>2.95</v>
      </c>
      <c r="C12658">
        <f>IF(VLOOKUP(Table7[[#This Row],[Date]],Database!$A:$C,MATCH($C$1,Database!$A$1:$C$1,),)=0,#N/A,VLOOKUP(Table7[[#This Row],[Date]],Database!$A:$C,MATCH($C$1,Database!$A$1:$C$1,),))</f>
        <v>0.17</v>
      </c>
      <c r="D12658">
        <f>IFERROR(Table7[[#This Row],[United States 10y]]-Table7[[#This Row],[United States 3y]],#N/A)</f>
        <v>2.7800000000000002</v>
      </c>
    </row>
    <row r="12659" spans="1:4" x14ac:dyDescent="0.2">
      <c r="A12659" s="6">
        <f>Database!$A14744</f>
        <v>40366</v>
      </c>
      <c r="B12659">
        <f>IF(VLOOKUP(Table7[[#This Row],[Date]],Database!$A:$C,MATCH($B$1,Database!$A$1:$C$1,),)=0,#N/A,VLOOKUP(Table7[[#This Row],[Date]],Database!$A:$C,MATCH($B$1,Database!$A$1:$C$1,),))</f>
        <v>3</v>
      </c>
      <c r="C12659">
        <f>IF(VLOOKUP(Table7[[#This Row],[Date]],Database!$A:$C,MATCH($C$1,Database!$A$1:$C$1,),)=0,#N/A,VLOOKUP(Table7[[#This Row],[Date]],Database!$A:$C,MATCH($C$1,Database!$A$1:$C$1,),))</f>
        <v>0.16</v>
      </c>
      <c r="D12659">
        <f>IFERROR(Table7[[#This Row],[United States 10y]]-Table7[[#This Row],[United States 3y]],#N/A)</f>
        <v>2.84</v>
      </c>
    </row>
    <row r="12660" spans="1:4" x14ac:dyDescent="0.2">
      <c r="A12660" s="6">
        <f>Database!$A14745</f>
        <v>40367</v>
      </c>
      <c r="B12660">
        <f>IF(VLOOKUP(Table7[[#This Row],[Date]],Database!$A:$C,MATCH($B$1,Database!$A$1:$C$1,),)=0,#N/A,VLOOKUP(Table7[[#This Row],[Date]],Database!$A:$C,MATCH($B$1,Database!$A$1:$C$1,),))</f>
        <v>3.04</v>
      </c>
      <c r="C12660">
        <f>IF(VLOOKUP(Table7[[#This Row],[Date]],Database!$A:$C,MATCH($C$1,Database!$A$1:$C$1,),)=0,#N/A,VLOOKUP(Table7[[#This Row],[Date]],Database!$A:$C,MATCH($C$1,Database!$A$1:$C$1,),))</f>
        <v>0.15</v>
      </c>
      <c r="D12660">
        <f>IFERROR(Table7[[#This Row],[United States 10y]]-Table7[[#This Row],[United States 3y]],#N/A)</f>
        <v>2.89</v>
      </c>
    </row>
    <row r="12661" spans="1:4" x14ac:dyDescent="0.2">
      <c r="A12661" s="6">
        <f>Database!$A14746</f>
        <v>40368</v>
      </c>
      <c r="B12661">
        <f>IF(VLOOKUP(Table7[[#This Row],[Date]],Database!$A:$C,MATCH($B$1,Database!$A$1:$C$1,),)=0,#N/A,VLOOKUP(Table7[[#This Row],[Date]],Database!$A:$C,MATCH($B$1,Database!$A$1:$C$1,),))</f>
        <v>3.07</v>
      </c>
      <c r="C12661">
        <f>IF(VLOOKUP(Table7[[#This Row],[Date]],Database!$A:$C,MATCH($C$1,Database!$A$1:$C$1,),)=0,#N/A,VLOOKUP(Table7[[#This Row],[Date]],Database!$A:$C,MATCH($C$1,Database!$A$1:$C$1,),))</f>
        <v>0.16</v>
      </c>
      <c r="D12661">
        <f>IFERROR(Table7[[#This Row],[United States 10y]]-Table7[[#This Row],[United States 3y]],#N/A)</f>
        <v>2.9099999999999997</v>
      </c>
    </row>
    <row r="12662" spans="1:4" x14ac:dyDescent="0.2">
      <c r="A12662" s="6">
        <f>Database!$A14747</f>
        <v>40371</v>
      </c>
      <c r="B12662">
        <f>IF(VLOOKUP(Table7[[#This Row],[Date]],Database!$A:$C,MATCH($B$1,Database!$A$1:$C$1,),)=0,#N/A,VLOOKUP(Table7[[#This Row],[Date]],Database!$A:$C,MATCH($B$1,Database!$A$1:$C$1,),))</f>
        <v>3.08</v>
      </c>
      <c r="C12662">
        <f>IF(VLOOKUP(Table7[[#This Row],[Date]],Database!$A:$C,MATCH($C$1,Database!$A$1:$C$1,),)=0,#N/A,VLOOKUP(Table7[[#This Row],[Date]],Database!$A:$C,MATCH($C$1,Database!$A$1:$C$1,),))</f>
        <v>0.16</v>
      </c>
      <c r="D12662">
        <f>IFERROR(Table7[[#This Row],[United States 10y]]-Table7[[#This Row],[United States 3y]],#N/A)</f>
        <v>2.92</v>
      </c>
    </row>
    <row r="12663" spans="1:4" x14ac:dyDescent="0.2">
      <c r="A12663" s="6">
        <f>Database!$A14748</f>
        <v>40372</v>
      </c>
      <c r="B12663">
        <f>IF(VLOOKUP(Table7[[#This Row],[Date]],Database!$A:$C,MATCH($B$1,Database!$A$1:$C$1,),)=0,#N/A,VLOOKUP(Table7[[#This Row],[Date]],Database!$A:$C,MATCH($B$1,Database!$A$1:$C$1,),))</f>
        <v>3.15</v>
      </c>
      <c r="C12663">
        <f>IF(VLOOKUP(Table7[[#This Row],[Date]],Database!$A:$C,MATCH($C$1,Database!$A$1:$C$1,),)=0,#N/A,VLOOKUP(Table7[[#This Row],[Date]],Database!$A:$C,MATCH($C$1,Database!$A$1:$C$1,),))</f>
        <v>0.15</v>
      </c>
      <c r="D12663">
        <f>IFERROR(Table7[[#This Row],[United States 10y]]-Table7[[#This Row],[United States 3y]],#N/A)</f>
        <v>3</v>
      </c>
    </row>
    <row r="12664" spans="1:4" x14ac:dyDescent="0.2">
      <c r="A12664" s="6">
        <f>Database!$A14749</f>
        <v>40373</v>
      </c>
      <c r="B12664">
        <f>IF(VLOOKUP(Table7[[#This Row],[Date]],Database!$A:$C,MATCH($B$1,Database!$A$1:$C$1,),)=0,#N/A,VLOOKUP(Table7[[#This Row],[Date]],Database!$A:$C,MATCH($B$1,Database!$A$1:$C$1,),))</f>
        <v>3.07</v>
      </c>
      <c r="C12664">
        <f>IF(VLOOKUP(Table7[[#This Row],[Date]],Database!$A:$C,MATCH($C$1,Database!$A$1:$C$1,),)=0,#N/A,VLOOKUP(Table7[[#This Row],[Date]],Database!$A:$C,MATCH($C$1,Database!$A$1:$C$1,),))</f>
        <v>0.15</v>
      </c>
      <c r="D12664">
        <f>IFERROR(Table7[[#This Row],[United States 10y]]-Table7[[#This Row],[United States 3y]],#N/A)</f>
        <v>2.92</v>
      </c>
    </row>
    <row r="12665" spans="1:4" x14ac:dyDescent="0.2">
      <c r="A12665" s="6">
        <f>Database!$A14750</f>
        <v>40374</v>
      </c>
      <c r="B12665">
        <f>IF(VLOOKUP(Table7[[#This Row],[Date]],Database!$A:$C,MATCH($B$1,Database!$A$1:$C$1,),)=0,#N/A,VLOOKUP(Table7[[#This Row],[Date]],Database!$A:$C,MATCH($B$1,Database!$A$1:$C$1,),))</f>
        <v>3</v>
      </c>
      <c r="C12665">
        <f>IF(VLOOKUP(Table7[[#This Row],[Date]],Database!$A:$C,MATCH($C$1,Database!$A$1:$C$1,),)=0,#N/A,VLOOKUP(Table7[[#This Row],[Date]],Database!$A:$C,MATCH($C$1,Database!$A$1:$C$1,),))</f>
        <v>0.15</v>
      </c>
      <c r="D12665">
        <f>IFERROR(Table7[[#This Row],[United States 10y]]-Table7[[#This Row],[United States 3y]],#N/A)</f>
        <v>2.85</v>
      </c>
    </row>
    <row r="12666" spans="1:4" x14ac:dyDescent="0.2">
      <c r="A12666" s="6">
        <f>Database!$A14751</f>
        <v>40375</v>
      </c>
      <c r="B12666">
        <f>IF(VLOOKUP(Table7[[#This Row],[Date]],Database!$A:$C,MATCH($B$1,Database!$A$1:$C$1,),)=0,#N/A,VLOOKUP(Table7[[#This Row],[Date]],Database!$A:$C,MATCH($B$1,Database!$A$1:$C$1,),))</f>
        <v>2.96</v>
      </c>
      <c r="C12666">
        <f>IF(VLOOKUP(Table7[[#This Row],[Date]],Database!$A:$C,MATCH($C$1,Database!$A$1:$C$1,),)=0,#N/A,VLOOKUP(Table7[[#This Row],[Date]],Database!$A:$C,MATCH($C$1,Database!$A$1:$C$1,),))</f>
        <v>0.15</v>
      </c>
      <c r="D12666">
        <f>IFERROR(Table7[[#This Row],[United States 10y]]-Table7[[#This Row],[United States 3y]],#N/A)</f>
        <v>2.81</v>
      </c>
    </row>
    <row r="12667" spans="1:4" x14ac:dyDescent="0.2">
      <c r="A12667" s="6">
        <f>Database!$A14752</f>
        <v>40378</v>
      </c>
      <c r="B12667">
        <f>IF(VLOOKUP(Table7[[#This Row],[Date]],Database!$A:$C,MATCH($B$1,Database!$A$1:$C$1,),)=0,#N/A,VLOOKUP(Table7[[#This Row],[Date]],Database!$A:$C,MATCH($B$1,Database!$A$1:$C$1,),))</f>
        <v>2.99</v>
      </c>
      <c r="C12667">
        <f>IF(VLOOKUP(Table7[[#This Row],[Date]],Database!$A:$C,MATCH($C$1,Database!$A$1:$C$1,),)=0,#N/A,VLOOKUP(Table7[[#This Row],[Date]],Database!$A:$C,MATCH($C$1,Database!$A$1:$C$1,),))</f>
        <v>0.17</v>
      </c>
      <c r="D12667">
        <f>IFERROR(Table7[[#This Row],[United States 10y]]-Table7[[#This Row],[United States 3y]],#N/A)</f>
        <v>2.8200000000000003</v>
      </c>
    </row>
    <row r="12668" spans="1:4" x14ac:dyDescent="0.2">
      <c r="A12668" s="6">
        <f>Database!$A14753</f>
        <v>40379</v>
      </c>
      <c r="B12668">
        <f>IF(VLOOKUP(Table7[[#This Row],[Date]],Database!$A:$C,MATCH($B$1,Database!$A$1:$C$1,),)=0,#N/A,VLOOKUP(Table7[[#This Row],[Date]],Database!$A:$C,MATCH($B$1,Database!$A$1:$C$1,),))</f>
        <v>2.98</v>
      </c>
      <c r="C12668">
        <f>IF(VLOOKUP(Table7[[#This Row],[Date]],Database!$A:$C,MATCH($C$1,Database!$A$1:$C$1,),)=0,#N/A,VLOOKUP(Table7[[#This Row],[Date]],Database!$A:$C,MATCH($C$1,Database!$A$1:$C$1,),))</f>
        <v>0.16</v>
      </c>
      <c r="D12668">
        <f>IFERROR(Table7[[#This Row],[United States 10y]]-Table7[[#This Row],[United States 3y]],#N/A)</f>
        <v>2.82</v>
      </c>
    </row>
    <row r="12669" spans="1:4" x14ac:dyDescent="0.2">
      <c r="A12669" s="6">
        <f>Database!$A14754</f>
        <v>40380</v>
      </c>
      <c r="B12669">
        <f>IF(VLOOKUP(Table7[[#This Row],[Date]],Database!$A:$C,MATCH($B$1,Database!$A$1:$C$1,),)=0,#N/A,VLOOKUP(Table7[[#This Row],[Date]],Database!$A:$C,MATCH($B$1,Database!$A$1:$C$1,),))</f>
        <v>2.9</v>
      </c>
      <c r="C12669">
        <f>IF(VLOOKUP(Table7[[#This Row],[Date]],Database!$A:$C,MATCH($C$1,Database!$A$1:$C$1,),)=0,#N/A,VLOOKUP(Table7[[#This Row],[Date]],Database!$A:$C,MATCH($C$1,Database!$A$1:$C$1,),))</f>
        <v>0.16</v>
      </c>
      <c r="D12669">
        <f>IFERROR(Table7[[#This Row],[United States 10y]]-Table7[[#This Row],[United States 3y]],#N/A)</f>
        <v>2.7399999999999998</v>
      </c>
    </row>
    <row r="12670" spans="1:4" x14ac:dyDescent="0.2">
      <c r="A12670" s="6">
        <f>Database!$A14755</f>
        <v>40381</v>
      </c>
      <c r="B12670">
        <f>IF(VLOOKUP(Table7[[#This Row],[Date]],Database!$A:$C,MATCH($B$1,Database!$A$1:$C$1,),)=0,#N/A,VLOOKUP(Table7[[#This Row],[Date]],Database!$A:$C,MATCH($B$1,Database!$A$1:$C$1,),))</f>
        <v>2.96</v>
      </c>
      <c r="C12670">
        <f>IF(VLOOKUP(Table7[[#This Row],[Date]],Database!$A:$C,MATCH($C$1,Database!$A$1:$C$1,),)=0,#N/A,VLOOKUP(Table7[[#This Row],[Date]],Database!$A:$C,MATCH($C$1,Database!$A$1:$C$1,),))</f>
        <v>0.16</v>
      </c>
      <c r="D12670">
        <f>IFERROR(Table7[[#This Row],[United States 10y]]-Table7[[#This Row],[United States 3y]],#N/A)</f>
        <v>2.8</v>
      </c>
    </row>
    <row r="12671" spans="1:4" x14ac:dyDescent="0.2">
      <c r="A12671" s="6">
        <f>Database!$A14756</f>
        <v>40382</v>
      </c>
      <c r="B12671">
        <f>IF(VLOOKUP(Table7[[#This Row],[Date]],Database!$A:$C,MATCH($B$1,Database!$A$1:$C$1,),)=0,#N/A,VLOOKUP(Table7[[#This Row],[Date]],Database!$A:$C,MATCH($B$1,Database!$A$1:$C$1,),))</f>
        <v>3.02</v>
      </c>
      <c r="C12671">
        <f>IF(VLOOKUP(Table7[[#This Row],[Date]],Database!$A:$C,MATCH($C$1,Database!$A$1:$C$1,),)=0,#N/A,VLOOKUP(Table7[[#This Row],[Date]],Database!$A:$C,MATCH($C$1,Database!$A$1:$C$1,),))</f>
        <v>0.16</v>
      </c>
      <c r="D12671">
        <f>IFERROR(Table7[[#This Row],[United States 10y]]-Table7[[#This Row],[United States 3y]],#N/A)</f>
        <v>2.86</v>
      </c>
    </row>
    <row r="12672" spans="1:4" x14ac:dyDescent="0.2">
      <c r="A12672" s="6">
        <f>Database!$A14757</f>
        <v>40385</v>
      </c>
      <c r="B12672">
        <f>IF(VLOOKUP(Table7[[#This Row],[Date]],Database!$A:$C,MATCH($B$1,Database!$A$1:$C$1,),)=0,#N/A,VLOOKUP(Table7[[#This Row],[Date]],Database!$A:$C,MATCH($B$1,Database!$A$1:$C$1,),))</f>
        <v>3.03</v>
      </c>
      <c r="C12672">
        <f>IF(VLOOKUP(Table7[[#This Row],[Date]],Database!$A:$C,MATCH($C$1,Database!$A$1:$C$1,),)=0,#N/A,VLOOKUP(Table7[[#This Row],[Date]],Database!$A:$C,MATCH($C$1,Database!$A$1:$C$1,),))</f>
        <v>0.16</v>
      </c>
      <c r="D12672">
        <f>IFERROR(Table7[[#This Row],[United States 10y]]-Table7[[#This Row],[United States 3y]],#N/A)</f>
        <v>2.8699999999999997</v>
      </c>
    </row>
    <row r="12673" spans="1:4" x14ac:dyDescent="0.2">
      <c r="A12673" s="6">
        <f>Database!$A14758</f>
        <v>40386</v>
      </c>
      <c r="B12673">
        <f>IF(VLOOKUP(Table7[[#This Row],[Date]],Database!$A:$C,MATCH($B$1,Database!$A$1:$C$1,),)=0,#N/A,VLOOKUP(Table7[[#This Row],[Date]],Database!$A:$C,MATCH($B$1,Database!$A$1:$C$1,),))</f>
        <v>3.08</v>
      </c>
      <c r="C12673">
        <f>IF(VLOOKUP(Table7[[#This Row],[Date]],Database!$A:$C,MATCH($C$1,Database!$A$1:$C$1,),)=0,#N/A,VLOOKUP(Table7[[#This Row],[Date]],Database!$A:$C,MATCH($C$1,Database!$A$1:$C$1,),))</f>
        <v>0.15</v>
      </c>
      <c r="D12673">
        <f>IFERROR(Table7[[#This Row],[United States 10y]]-Table7[[#This Row],[United States 3y]],#N/A)</f>
        <v>2.93</v>
      </c>
    </row>
    <row r="12674" spans="1:4" x14ac:dyDescent="0.2">
      <c r="A12674" s="6">
        <f>Database!$A14759</f>
        <v>40387</v>
      </c>
      <c r="B12674">
        <f>IF(VLOOKUP(Table7[[#This Row],[Date]],Database!$A:$C,MATCH($B$1,Database!$A$1:$C$1,),)=0,#N/A,VLOOKUP(Table7[[#This Row],[Date]],Database!$A:$C,MATCH($B$1,Database!$A$1:$C$1,),))</f>
        <v>3.03</v>
      </c>
      <c r="C12674">
        <f>IF(VLOOKUP(Table7[[#This Row],[Date]],Database!$A:$C,MATCH($C$1,Database!$A$1:$C$1,),)=0,#N/A,VLOOKUP(Table7[[#This Row],[Date]],Database!$A:$C,MATCH($C$1,Database!$A$1:$C$1,),))</f>
        <v>0.15</v>
      </c>
      <c r="D12674">
        <f>IFERROR(Table7[[#This Row],[United States 10y]]-Table7[[#This Row],[United States 3y]],#N/A)</f>
        <v>2.88</v>
      </c>
    </row>
    <row r="12675" spans="1:4" x14ac:dyDescent="0.2">
      <c r="A12675" s="6">
        <f>Database!$A14760</f>
        <v>40388</v>
      </c>
      <c r="B12675">
        <f>IF(VLOOKUP(Table7[[#This Row],[Date]],Database!$A:$C,MATCH($B$1,Database!$A$1:$C$1,),)=0,#N/A,VLOOKUP(Table7[[#This Row],[Date]],Database!$A:$C,MATCH($B$1,Database!$A$1:$C$1,),))</f>
        <v>3.03</v>
      </c>
      <c r="C12675">
        <f>IF(VLOOKUP(Table7[[#This Row],[Date]],Database!$A:$C,MATCH($C$1,Database!$A$1:$C$1,),)=0,#N/A,VLOOKUP(Table7[[#This Row],[Date]],Database!$A:$C,MATCH($C$1,Database!$A$1:$C$1,),))</f>
        <v>0.15</v>
      </c>
      <c r="D12675">
        <f>IFERROR(Table7[[#This Row],[United States 10y]]-Table7[[#This Row],[United States 3y]],#N/A)</f>
        <v>2.88</v>
      </c>
    </row>
    <row r="12676" spans="1:4" x14ac:dyDescent="0.2">
      <c r="A12676" s="6">
        <f>Database!$A14761</f>
        <v>40389</v>
      </c>
      <c r="B12676">
        <f>IF(VLOOKUP(Table7[[#This Row],[Date]],Database!$A:$C,MATCH($B$1,Database!$A$1:$C$1,),)=0,#N/A,VLOOKUP(Table7[[#This Row],[Date]],Database!$A:$C,MATCH($B$1,Database!$A$1:$C$1,),))</f>
        <v>2.94</v>
      </c>
      <c r="C12676">
        <f>IF(VLOOKUP(Table7[[#This Row],[Date]],Database!$A:$C,MATCH($C$1,Database!$A$1:$C$1,),)=0,#N/A,VLOOKUP(Table7[[#This Row],[Date]],Database!$A:$C,MATCH($C$1,Database!$A$1:$C$1,),))</f>
        <v>0.15</v>
      </c>
      <c r="D12676">
        <f>IFERROR(Table7[[#This Row],[United States 10y]]-Table7[[#This Row],[United States 3y]],#N/A)</f>
        <v>2.79</v>
      </c>
    </row>
    <row r="12677" spans="1:4" x14ac:dyDescent="0.2">
      <c r="A12677" s="6">
        <f>Database!$A14762</f>
        <v>40392</v>
      </c>
      <c r="B12677">
        <f>IF(VLOOKUP(Table7[[#This Row],[Date]],Database!$A:$C,MATCH($B$1,Database!$A$1:$C$1,),)=0,#N/A,VLOOKUP(Table7[[#This Row],[Date]],Database!$A:$C,MATCH($B$1,Database!$A$1:$C$1,),))</f>
        <v>2.99</v>
      </c>
      <c r="C12677">
        <f>IF(VLOOKUP(Table7[[#This Row],[Date]],Database!$A:$C,MATCH($C$1,Database!$A$1:$C$1,),)=0,#N/A,VLOOKUP(Table7[[#This Row],[Date]],Database!$A:$C,MATCH($C$1,Database!$A$1:$C$1,),))</f>
        <v>0.16</v>
      </c>
      <c r="D12677">
        <f>IFERROR(Table7[[#This Row],[United States 10y]]-Table7[[#This Row],[United States 3y]],#N/A)</f>
        <v>2.83</v>
      </c>
    </row>
    <row r="12678" spans="1:4" x14ac:dyDescent="0.2">
      <c r="A12678" s="6">
        <f>Database!$A14763</f>
        <v>40393</v>
      </c>
      <c r="B12678">
        <f>IF(VLOOKUP(Table7[[#This Row],[Date]],Database!$A:$C,MATCH($B$1,Database!$A$1:$C$1,),)=0,#N/A,VLOOKUP(Table7[[#This Row],[Date]],Database!$A:$C,MATCH($B$1,Database!$A$1:$C$1,),))</f>
        <v>2.94</v>
      </c>
      <c r="C12678">
        <f>IF(VLOOKUP(Table7[[#This Row],[Date]],Database!$A:$C,MATCH($C$1,Database!$A$1:$C$1,),)=0,#N/A,VLOOKUP(Table7[[#This Row],[Date]],Database!$A:$C,MATCH($C$1,Database!$A$1:$C$1,),))</f>
        <v>0.16</v>
      </c>
      <c r="D12678">
        <f>IFERROR(Table7[[#This Row],[United States 10y]]-Table7[[#This Row],[United States 3y]],#N/A)</f>
        <v>2.78</v>
      </c>
    </row>
    <row r="12679" spans="1:4" x14ac:dyDescent="0.2">
      <c r="A12679" s="6">
        <f>Database!$A14764</f>
        <v>40394</v>
      </c>
      <c r="B12679">
        <f>IF(VLOOKUP(Table7[[#This Row],[Date]],Database!$A:$C,MATCH($B$1,Database!$A$1:$C$1,),)=0,#N/A,VLOOKUP(Table7[[#This Row],[Date]],Database!$A:$C,MATCH($B$1,Database!$A$1:$C$1,),))</f>
        <v>2.98</v>
      </c>
      <c r="C12679">
        <f>IF(VLOOKUP(Table7[[#This Row],[Date]],Database!$A:$C,MATCH($C$1,Database!$A$1:$C$1,),)=0,#N/A,VLOOKUP(Table7[[#This Row],[Date]],Database!$A:$C,MATCH($C$1,Database!$A$1:$C$1,),))</f>
        <v>0.16</v>
      </c>
      <c r="D12679">
        <f>IFERROR(Table7[[#This Row],[United States 10y]]-Table7[[#This Row],[United States 3y]],#N/A)</f>
        <v>2.82</v>
      </c>
    </row>
    <row r="12680" spans="1:4" x14ac:dyDescent="0.2">
      <c r="A12680" s="6">
        <f>Database!$A14765</f>
        <v>40395</v>
      </c>
      <c r="B12680">
        <f>IF(VLOOKUP(Table7[[#This Row],[Date]],Database!$A:$C,MATCH($B$1,Database!$A$1:$C$1,),)=0,#N/A,VLOOKUP(Table7[[#This Row],[Date]],Database!$A:$C,MATCH($B$1,Database!$A$1:$C$1,),))</f>
        <v>2.94</v>
      </c>
      <c r="C12680">
        <f>IF(VLOOKUP(Table7[[#This Row],[Date]],Database!$A:$C,MATCH($C$1,Database!$A$1:$C$1,),)=0,#N/A,VLOOKUP(Table7[[#This Row],[Date]],Database!$A:$C,MATCH($C$1,Database!$A$1:$C$1,),))</f>
        <v>0.15</v>
      </c>
      <c r="D12680">
        <f>IFERROR(Table7[[#This Row],[United States 10y]]-Table7[[#This Row],[United States 3y]],#N/A)</f>
        <v>2.79</v>
      </c>
    </row>
    <row r="12681" spans="1:4" x14ac:dyDescent="0.2">
      <c r="A12681" s="6">
        <f>Database!$A14766</f>
        <v>40396</v>
      </c>
      <c r="B12681">
        <f>IF(VLOOKUP(Table7[[#This Row],[Date]],Database!$A:$C,MATCH($B$1,Database!$A$1:$C$1,),)=0,#N/A,VLOOKUP(Table7[[#This Row],[Date]],Database!$A:$C,MATCH($B$1,Database!$A$1:$C$1,),))</f>
        <v>2.86</v>
      </c>
      <c r="C12681">
        <f>IF(VLOOKUP(Table7[[#This Row],[Date]],Database!$A:$C,MATCH($C$1,Database!$A$1:$C$1,),)=0,#N/A,VLOOKUP(Table7[[#This Row],[Date]],Database!$A:$C,MATCH($C$1,Database!$A$1:$C$1,),))</f>
        <v>0.15</v>
      </c>
      <c r="D12681">
        <f>IFERROR(Table7[[#This Row],[United States 10y]]-Table7[[#This Row],[United States 3y]],#N/A)</f>
        <v>2.71</v>
      </c>
    </row>
    <row r="12682" spans="1:4" x14ac:dyDescent="0.2">
      <c r="A12682" s="6">
        <f>Database!$A14767</f>
        <v>40399</v>
      </c>
      <c r="B12682">
        <f>IF(VLOOKUP(Table7[[#This Row],[Date]],Database!$A:$C,MATCH($B$1,Database!$A$1:$C$1,),)=0,#N/A,VLOOKUP(Table7[[#This Row],[Date]],Database!$A:$C,MATCH($B$1,Database!$A$1:$C$1,),))</f>
        <v>2.86</v>
      </c>
      <c r="C12682">
        <f>IF(VLOOKUP(Table7[[#This Row],[Date]],Database!$A:$C,MATCH($C$1,Database!$A$1:$C$1,),)=0,#N/A,VLOOKUP(Table7[[#This Row],[Date]],Database!$A:$C,MATCH($C$1,Database!$A$1:$C$1,),))</f>
        <v>0.15</v>
      </c>
      <c r="D12682">
        <f>IFERROR(Table7[[#This Row],[United States 10y]]-Table7[[#This Row],[United States 3y]],#N/A)</f>
        <v>2.71</v>
      </c>
    </row>
    <row r="12683" spans="1:4" x14ac:dyDescent="0.2">
      <c r="A12683" s="6">
        <f>Database!$A14768</f>
        <v>40400</v>
      </c>
      <c r="B12683">
        <f>IF(VLOOKUP(Table7[[#This Row],[Date]],Database!$A:$C,MATCH($B$1,Database!$A$1:$C$1,),)=0,#N/A,VLOOKUP(Table7[[#This Row],[Date]],Database!$A:$C,MATCH($B$1,Database!$A$1:$C$1,),))</f>
        <v>2.79</v>
      </c>
      <c r="C12683">
        <f>IF(VLOOKUP(Table7[[#This Row],[Date]],Database!$A:$C,MATCH($C$1,Database!$A$1:$C$1,),)=0,#N/A,VLOOKUP(Table7[[#This Row],[Date]],Database!$A:$C,MATCH($C$1,Database!$A$1:$C$1,),))</f>
        <v>0.15</v>
      </c>
      <c r="D12683">
        <f>IFERROR(Table7[[#This Row],[United States 10y]]-Table7[[#This Row],[United States 3y]],#N/A)</f>
        <v>2.64</v>
      </c>
    </row>
    <row r="12684" spans="1:4" x14ac:dyDescent="0.2">
      <c r="A12684" s="6">
        <f>Database!$A14769</f>
        <v>40401</v>
      </c>
      <c r="B12684">
        <f>IF(VLOOKUP(Table7[[#This Row],[Date]],Database!$A:$C,MATCH($B$1,Database!$A$1:$C$1,),)=0,#N/A,VLOOKUP(Table7[[#This Row],[Date]],Database!$A:$C,MATCH($B$1,Database!$A$1:$C$1,),))</f>
        <v>2.72</v>
      </c>
      <c r="C12684">
        <f>IF(VLOOKUP(Table7[[#This Row],[Date]],Database!$A:$C,MATCH($C$1,Database!$A$1:$C$1,),)=0,#N/A,VLOOKUP(Table7[[#This Row],[Date]],Database!$A:$C,MATCH($C$1,Database!$A$1:$C$1,),))</f>
        <v>0.15</v>
      </c>
      <c r="D12684">
        <f>IFERROR(Table7[[#This Row],[United States 10y]]-Table7[[#This Row],[United States 3y]],#N/A)</f>
        <v>2.5700000000000003</v>
      </c>
    </row>
    <row r="12685" spans="1:4" x14ac:dyDescent="0.2">
      <c r="A12685" s="6">
        <f>Database!$A14770</f>
        <v>40402</v>
      </c>
      <c r="B12685">
        <f>IF(VLOOKUP(Table7[[#This Row],[Date]],Database!$A:$C,MATCH($B$1,Database!$A$1:$C$1,),)=0,#N/A,VLOOKUP(Table7[[#This Row],[Date]],Database!$A:$C,MATCH($B$1,Database!$A$1:$C$1,),))</f>
        <v>2.74</v>
      </c>
      <c r="C12685">
        <f>IF(VLOOKUP(Table7[[#This Row],[Date]],Database!$A:$C,MATCH($C$1,Database!$A$1:$C$1,),)=0,#N/A,VLOOKUP(Table7[[#This Row],[Date]],Database!$A:$C,MATCH($C$1,Database!$A$1:$C$1,),))</f>
        <v>0.16</v>
      </c>
      <c r="D12685">
        <f>IFERROR(Table7[[#This Row],[United States 10y]]-Table7[[#This Row],[United States 3y]],#N/A)</f>
        <v>2.58</v>
      </c>
    </row>
    <row r="12686" spans="1:4" x14ac:dyDescent="0.2">
      <c r="A12686" s="6">
        <f>Database!$A14771</f>
        <v>40403</v>
      </c>
      <c r="B12686">
        <f>IF(VLOOKUP(Table7[[#This Row],[Date]],Database!$A:$C,MATCH($B$1,Database!$A$1:$C$1,),)=0,#N/A,VLOOKUP(Table7[[#This Row],[Date]],Database!$A:$C,MATCH($B$1,Database!$A$1:$C$1,),))</f>
        <v>2.68</v>
      </c>
      <c r="C12686">
        <f>IF(VLOOKUP(Table7[[#This Row],[Date]],Database!$A:$C,MATCH($C$1,Database!$A$1:$C$1,),)=0,#N/A,VLOOKUP(Table7[[#This Row],[Date]],Database!$A:$C,MATCH($C$1,Database!$A$1:$C$1,),))</f>
        <v>0.15</v>
      </c>
      <c r="D12686">
        <f>IFERROR(Table7[[#This Row],[United States 10y]]-Table7[[#This Row],[United States 3y]],#N/A)</f>
        <v>2.5300000000000002</v>
      </c>
    </row>
    <row r="12687" spans="1:4" x14ac:dyDescent="0.2">
      <c r="A12687" s="6">
        <f>Database!$A14772</f>
        <v>40406</v>
      </c>
      <c r="B12687">
        <f>IF(VLOOKUP(Table7[[#This Row],[Date]],Database!$A:$C,MATCH($B$1,Database!$A$1:$C$1,),)=0,#N/A,VLOOKUP(Table7[[#This Row],[Date]],Database!$A:$C,MATCH($B$1,Database!$A$1:$C$1,),))</f>
        <v>2.58</v>
      </c>
      <c r="C12687">
        <f>IF(VLOOKUP(Table7[[#This Row],[Date]],Database!$A:$C,MATCH($C$1,Database!$A$1:$C$1,),)=0,#N/A,VLOOKUP(Table7[[#This Row],[Date]],Database!$A:$C,MATCH($C$1,Database!$A$1:$C$1,),))</f>
        <v>0.16</v>
      </c>
      <c r="D12687">
        <f>IFERROR(Table7[[#This Row],[United States 10y]]-Table7[[#This Row],[United States 3y]],#N/A)</f>
        <v>2.42</v>
      </c>
    </row>
    <row r="12688" spans="1:4" x14ac:dyDescent="0.2">
      <c r="A12688" s="6">
        <f>Database!$A14773</f>
        <v>40407</v>
      </c>
      <c r="B12688">
        <f>IF(VLOOKUP(Table7[[#This Row],[Date]],Database!$A:$C,MATCH($B$1,Database!$A$1:$C$1,),)=0,#N/A,VLOOKUP(Table7[[#This Row],[Date]],Database!$A:$C,MATCH($B$1,Database!$A$1:$C$1,),))</f>
        <v>2.64</v>
      </c>
      <c r="C12688">
        <f>IF(VLOOKUP(Table7[[#This Row],[Date]],Database!$A:$C,MATCH($C$1,Database!$A$1:$C$1,),)=0,#N/A,VLOOKUP(Table7[[#This Row],[Date]],Database!$A:$C,MATCH($C$1,Database!$A$1:$C$1,),))</f>
        <v>0.17</v>
      </c>
      <c r="D12688">
        <f>IFERROR(Table7[[#This Row],[United States 10y]]-Table7[[#This Row],[United States 3y]],#N/A)</f>
        <v>2.4700000000000002</v>
      </c>
    </row>
    <row r="12689" spans="1:4" x14ac:dyDescent="0.2">
      <c r="A12689" s="6">
        <f>Database!$A14774</f>
        <v>40408</v>
      </c>
      <c r="B12689">
        <f>IF(VLOOKUP(Table7[[#This Row],[Date]],Database!$A:$C,MATCH($B$1,Database!$A$1:$C$1,),)=0,#N/A,VLOOKUP(Table7[[#This Row],[Date]],Database!$A:$C,MATCH($B$1,Database!$A$1:$C$1,),))</f>
        <v>2.64</v>
      </c>
      <c r="C12689">
        <f>IF(VLOOKUP(Table7[[#This Row],[Date]],Database!$A:$C,MATCH($C$1,Database!$A$1:$C$1,),)=0,#N/A,VLOOKUP(Table7[[#This Row],[Date]],Database!$A:$C,MATCH($C$1,Database!$A$1:$C$1,),))</f>
        <v>0.16</v>
      </c>
      <c r="D12689">
        <f>IFERROR(Table7[[#This Row],[United States 10y]]-Table7[[#This Row],[United States 3y]],#N/A)</f>
        <v>2.48</v>
      </c>
    </row>
    <row r="12690" spans="1:4" x14ac:dyDescent="0.2">
      <c r="A12690" s="6">
        <f>Database!$A14775</f>
        <v>40409</v>
      </c>
      <c r="B12690">
        <f>IF(VLOOKUP(Table7[[#This Row],[Date]],Database!$A:$C,MATCH($B$1,Database!$A$1:$C$1,),)=0,#N/A,VLOOKUP(Table7[[#This Row],[Date]],Database!$A:$C,MATCH($B$1,Database!$A$1:$C$1,),))</f>
        <v>2.58</v>
      </c>
      <c r="C12690">
        <f>IF(VLOOKUP(Table7[[#This Row],[Date]],Database!$A:$C,MATCH($C$1,Database!$A$1:$C$1,),)=0,#N/A,VLOOKUP(Table7[[#This Row],[Date]],Database!$A:$C,MATCH($C$1,Database!$A$1:$C$1,),))</f>
        <v>0.16</v>
      </c>
      <c r="D12690">
        <f>IFERROR(Table7[[#This Row],[United States 10y]]-Table7[[#This Row],[United States 3y]],#N/A)</f>
        <v>2.42</v>
      </c>
    </row>
    <row r="12691" spans="1:4" x14ac:dyDescent="0.2">
      <c r="A12691" s="6">
        <f>Database!$A14776</f>
        <v>40410</v>
      </c>
      <c r="B12691">
        <f>IF(VLOOKUP(Table7[[#This Row],[Date]],Database!$A:$C,MATCH($B$1,Database!$A$1:$C$1,),)=0,#N/A,VLOOKUP(Table7[[#This Row],[Date]],Database!$A:$C,MATCH($B$1,Database!$A$1:$C$1,),))</f>
        <v>2.62</v>
      </c>
      <c r="C12691">
        <f>IF(VLOOKUP(Table7[[#This Row],[Date]],Database!$A:$C,MATCH($C$1,Database!$A$1:$C$1,),)=0,#N/A,VLOOKUP(Table7[[#This Row],[Date]],Database!$A:$C,MATCH($C$1,Database!$A$1:$C$1,),))</f>
        <v>0.15</v>
      </c>
      <c r="D12691">
        <f>IFERROR(Table7[[#This Row],[United States 10y]]-Table7[[#This Row],[United States 3y]],#N/A)</f>
        <v>2.4700000000000002</v>
      </c>
    </row>
    <row r="12692" spans="1:4" x14ac:dyDescent="0.2">
      <c r="A12692" s="6">
        <f>Database!$A14777</f>
        <v>40413</v>
      </c>
      <c r="B12692">
        <f>IF(VLOOKUP(Table7[[#This Row],[Date]],Database!$A:$C,MATCH($B$1,Database!$A$1:$C$1,),)=0,#N/A,VLOOKUP(Table7[[#This Row],[Date]],Database!$A:$C,MATCH($B$1,Database!$A$1:$C$1,),))</f>
        <v>2.6</v>
      </c>
      <c r="C12692">
        <f>IF(VLOOKUP(Table7[[#This Row],[Date]],Database!$A:$C,MATCH($C$1,Database!$A$1:$C$1,),)=0,#N/A,VLOOKUP(Table7[[#This Row],[Date]],Database!$A:$C,MATCH($C$1,Database!$A$1:$C$1,),))</f>
        <v>0.16</v>
      </c>
      <c r="D12692">
        <f>IFERROR(Table7[[#This Row],[United States 10y]]-Table7[[#This Row],[United States 3y]],#N/A)</f>
        <v>2.44</v>
      </c>
    </row>
    <row r="12693" spans="1:4" x14ac:dyDescent="0.2">
      <c r="A12693" s="6">
        <f>Database!$A14778</f>
        <v>40414</v>
      </c>
      <c r="B12693">
        <f>IF(VLOOKUP(Table7[[#This Row],[Date]],Database!$A:$C,MATCH($B$1,Database!$A$1:$C$1,),)=0,#N/A,VLOOKUP(Table7[[#This Row],[Date]],Database!$A:$C,MATCH($B$1,Database!$A$1:$C$1,),))</f>
        <v>2.5</v>
      </c>
      <c r="C12693">
        <f>IF(VLOOKUP(Table7[[#This Row],[Date]],Database!$A:$C,MATCH($C$1,Database!$A$1:$C$1,),)=0,#N/A,VLOOKUP(Table7[[#This Row],[Date]],Database!$A:$C,MATCH($C$1,Database!$A$1:$C$1,),))</f>
        <v>0.16</v>
      </c>
      <c r="D12693">
        <f>IFERROR(Table7[[#This Row],[United States 10y]]-Table7[[#This Row],[United States 3y]],#N/A)</f>
        <v>2.34</v>
      </c>
    </row>
    <row r="12694" spans="1:4" x14ac:dyDescent="0.2">
      <c r="A12694" s="6">
        <f>Database!$A14779</f>
        <v>40415</v>
      </c>
      <c r="B12694">
        <f>IF(VLOOKUP(Table7[[#This Row],[Date]],Database!$A:$C,MATCH($B$1,Database!$A$1:$C$1,),)=0,#N/A,VLOOKUP(Table7[[#This Row],[Date]],Database!$A:$C,MATCH($B$1,Database!$A$1:$C$1,),))</f>
        <v>2.54</v>
      </c>
      <c r="C12694">
        <f>IF(VLOOKUP(Table7[[#This Row],[Date]],Database!$A:$C,MATCH($C$1,Database!$A$1:$C$1,),)=0,#N/A,VLOOKUP(Table7[[#This Row],[Date]],Database!$A:$C,MATCH($C$1,Database!$A$1:$C$1,),))</f>
        <v>0.16</v>
      </c>
      <c r="D12694">
        <f>IFERROR(Table7[[#This Row],[United States 10y]]-Table7[[#This Row],[United States 3y]],#N/A)</f>
        <v>2.38</v>
      </c>
    </row>
    <row r="12695" spans="1:4" x14ac:dyDescent="0.2">
      <c r="A12695" s="6">
        <f>Database!$A14780</f>
        <v>40416</v>
      </c>
      <c r="B12695">
        <f>IF(VLOOKUP(Table7[[#This Row],[Date]],Database!$A:$C,MATCH($B$1,Database!$A$1:$C$1,),)=0,#N/A,VLOOKUP(Table7[[#This Row],[Date]],Database!$A:$C,MATCH($B$1,Database!$A$1:$C$1,),))</f>
        <v>2.5</v>
      </c>
      <c r="C12695">
        <f>IF(VLOOKUP(Table7[[#This Row],[Date]],Database!$A:$C,MATCH($C$1,Database!$A$1:$C$1,),)=0,#N/A,VLOOKUP(Table7[[#This Row],[Date]],Database!$A:$C,MATCH($C$1,Database!$A$1:$C$1,),))</f>
        <v>0.16</v>
      </c>
      <c r="D12695">
        <f>IFERROR(Table7[[#This Row],[United States 10y]]-Table7[[#This Row],[United States 3y]],#N/A)</f>
        <v>2.34</v>
      </c>
    </row>
    <row r="12696" spans="1:4" x14ac:dyDescent="0.2">
      <c r="A12696" s="6">
        <f>Database!$A14781</f>
        <v>40417</v>
      </c>
      <c r="B12696">
        <f>IF(VLOOKUP(Table7[[#This Row],[Date]],Database!$A:$C,MATCH($B$1,Database!$A$1:$C$1,),)=0,#N/A,VLOOKUP(Table7[[#This Row],[Date]],Database!$A:$C,MATCH($B$1,Database!$A$1:$C$1,),))</f>
        <v>2.66</v>
      </c>
      <c r="C12696">
        <f>IF(VLOOKUP(Table7[[#This Row],[Date]],Database!$A:$C,MATCH($C$1,Database!$A$1:$C$1,),)=0,#N/A,VLOOKUP(Table7[[#This Row],[Date]],Database!$A:$C,MATCH($C$1,Database!$A$1:$C$1,),))</f>
        <v>0.15</v>
      </c>
      <c r="D12696">
        <f>IFERROR(Table7[[#This Row],[United States 10y]]-Table7[[#This Row],[United States 3y]],#N/A)</f>
        <v>2.5100000000000002</v>
      </c>
    </row>
    <row r="12697" spans="1:4" x14ac:dyDescent="0.2">
      <c r="A12697" s="6">
        <f>Database!$A14782</f>
        <v>40420</v>
      </c>
      <c r="B12697">
        <f>IF(VLOOKUP(Table7[[#This Row],[Date]],Database!$A:$C,MATCH($B$1,Database!$A$1:$C$1,),)=0,#N/A,VLOOKUP(Table7[[#This Row],[Date]],Database!$A:$C,MATCH($B$1,Database!$A$1:$C$1,),))</f>
        <v>2.54</v>
      </c>
      <c r="C12697">
        <f>IF(VLOOKUP(Table7[[#This Row],[Date]],Database!$A:$C,MATCH($C$1,Database!$A$1:$C$1,),)=0,#N/A,VLOOKUP(Table7[[#This Row],[Date]],Database!$A:$C,MATCH($C$1,Database!$A$1:$C$1,),))</f>
        <v>0.14000000000000001</v>
      </c>
      <c r="D12697">
        <f>IFERROR(Table7[[#This Row],[United States 10y]]-Table7[[#This Row],[United States 3y]],#N/A)</f>
        <v>2.4</v>
      </c>
    </row>
    <row r="12698" spans="1:4" x14ac:dyDescent="0.2">
      <c r="A12698" s="6">
        <f>Database!$A14783</f>
        <v>40421</v>
      </c>
      <c r="B12698">
        <f>IF(VLOOKUP(Table7[[#This Row],[Date]],Database!$A:$C,MATCH($B$1,Database!$A$1:$C$1,),)=0,#N/A,VLOOKUP(Table7[[#This Row],[Date]],Database!$A:$C,MATCH($B$1,Database!$A$1:$C$1,),))</f>
        <v>2.4700000000000002</v>
      </c>
      <c r="C12698">
        <f>IF(VLOOKUP(Table7[[#This Row],[Date]],Database!$A:$C,MATCH($C$1,Database!$A$1:$C$1,),)=0,#N/A,VLOOKUP(Table7[[#This Row],[Date]],Database!$A:$C,MATCH($C$1,Database!$A$1:$C$1,),))</f>
        <v>0.14000000000000001</v>
      </c>
      <c r="D12698">
        <f>IFERROR(Table7[[#This Row],[United States 10y]]-Table7[[#This Row],[United States 3y]],#N/A)</f>
        <v>2.33</v>
      </c>
    </row>
    <row r="12699" spans="1:4" x14ac:dyDescent="0.2">
      <c r="A12699" s="6">
        <f>Database!$A14784</f>
        <v>40422</v>
      </c>
      <c r="B12699">
        <f>IF(VLOOKUP(Table7[[#This Row],[Date]],Database!$A:$C,MATCH($B$1,Database!$A$1:$C$1,),)=0,#N/A,VLOOKUP(Table7[[#This Row],[Date]],Database!$A:$C,MATCH($B$1,Database!$A$1:$C$1,),))</f>
        <v>2.58</v>
      </c>
      <c r="C12699">
        <f>IF(VLOOKUP(Table7[[#This Row],[Date]],Database!$A:$C,MATCH($C$1,Database!$A$1:$C$1,),)=0,#N/A,VLOOKUP(Table7[[#This Row],[Date]],Database!$A:$C,MATCH($C$1,Database!$A$1:$C$1,),))</f>
        <v>0.13</v>
      </c>
      <c r="D12699">
        <f>IFERROR(Table7[[#This Row],[United States 10y]]-Table7[[#This Row],[United States 3y]],#N/A)</f>
        <v>2.4500000000000002</v>
      </c>
    </row>
    <row r="12700" spans="1:4" x14ac:dyDescent="0.2">
      <c r="A12700" s="6">
        <f>Database!$A14785</f>
        <v>40423</v>
      </c>
      <c r="B12700">
        <f>IF(VLOOKUP(Table7[[#This Row],[Date]],Database!$A:$C,MATCH($B$1,Database!$A$1:$C$1,),)=0,#N/A,VLOOKUP(Table7[[#This Row],[Date]],Database!$A:$C,MATCH($B$1,Database!$A$1:$C$1,),))</f>
        <v>2.63</v>
      </c>
      <c r="C12700">
        <f>IF(VLOOKUP(Table7[[#This Row],[Date]],Database!$A:$C,MATCH($C$1,Database!$A$1:$C$1,),)=0,#N/A,VLOOKUP(Table7[[#This Row],[Date]],Database!$A:$C,MATCH($C$1,Database!$A$1:$C$1,),))</f>
        <v>0.14000000000000001</v>
      </c>
      <c r="D12700">
        <f>IFERROR(Table7[[#This Row],[United States 10y]]-Table7[[#This Row],[United States 3y]],#N/A)</f>
        <v>2.4899999999999998</v>
      </c>
    </row>
    <row r="12701" spans="1:4" x14ac:dyDescent="0.2">
      <c r="A12701" s="6">
        <f>Database!$A14786</f>
        <v>40424</v>
      </c>
      <c r="B12701">
        <f>IF(VLOOKUP(Table7[[#This Row],[Date]],Database!$A:$C,MATCH($B$1,Database!$A$1:$C$1,),)=0,#N/A,VLOOKUP(Table7[[#This Row],[Date]],Database!$A:$C,MATCH($B$1,Database!$A$1:$C$1,),))</f>
        <v>2.72</v>
      </c>
      <c r="C12701">
        <f>IF(VLOOKUP(Table7[[#This Row],[Date]],Database!$A:$C,MATCH($C$1,Database!$A$1:$C$1,),)=0,#N/A,VLOOKUP(Table7[[#This Row],[Date]],Database!$A:$C,MATCH($C$1,Database!$A$1:$C$1,),))</f>
        <v>0.14000000000000001</v>
      </c>
      <c r="D12701">
        <f>IFERROR(Table7[[#This Row],[United States 10y]]-Table7[[#This Row],[United States 3y]],#N/A)</f>
        <v>2.58</v>
      </c>
    </row>
    <row r="12702" spans="1:4" x14ac:dyDescent="0.2">
      <c r="A12702" s="6">
        <f>Database!$A14787</f>
        <v>40427</v>
      </c>
      <c r="B12702" t="e">
        <f>IF(VLOOKUP(Table7[[#This Row],[Date]],Database!$A:$C,MATCH($B$1,Database!$A$1:$C$1,),)=0,#N/A,VLOOKUP(Table7[[#This Row],[Date]],Database!$A:$C,MATCH($B$1,Database!$A$1:$C$1,),))</f>
        <v>#N/A</v>
      </c>
      <c r="C12702" t="e">
        <f>IF(VLOOKUP(Table7[[#This Row],[Date]],Database!$A:$C,MATCH($C$1,Database!$A$1:$C$1,),)=0,#N/A,VLOOKUP(Table7[[#This Row],[Date]],Database!$A:$C,MATCH($C$1,Database!$A$1:$C$1,),))</f>
        <v>#N/A</v>
      </c>
      <c r="D12702" t="e">
        <f>IFERROR(Table7[[#This Row],[United States 10y]]-Table7[[#This Row],[United States 3y]],#N/A)</f>
        <v>#N/A</v>
      </c>
    </row>
    <row r="12703" spans="1:4" x14ac:dyDescent="0.2">
      <c r="A12703" s="6">
        <f>Database!$A14788</f>
        <v>40428</v>
      </c>
      <c r="B12703">
        <f>IF(VLOOKUP(Table7[[#This Row],[Date]],Database!$A:$C,MATCH($B$1,Database!$A$1:$C$1,),)=0,#N/A,VLOOKUP(Table7[[#This Row],[Date]],Database!$A:$C,MATCH($B$1,Database!$A$1:$C$1,),))</f>
        <v>2.61</v>
      </c>
      <c r="C12703">
        <f>IF(VLOOKUP(Table7[[#This Row],[Date]],Database!$A:$C,MATCH($C$1,Database!$A$1:$C$1,),)=0,#N/A,VLOOKUP(Table7[[#This Row],[Date]],Database!$A:$C,MATCH($C$1,Database!$A$1:$C$1,),))</f>
        <v>0.14000000000000001</v>
      </c>
      <c r="D12703">
        <f>IFERROR(Table7[[#This Row],[United States 10y]]-Table7[[#This Row],[United States 3y]],#N/A)</f>
        <v>2.4699999999999998</v>
      </c>
    </row>
    <row r="12704" spans="1:4" x14ac:dyDescent="0.2">
      <c r="A12704" s="6">
        <f>Database!$A14789</f>
        <v>40429</v>
      </c>
      <c r="B12704">
        <f>IF(VLOOKUP(Table7[[#This Row],[Date]],Database!$A:$C,MATCH($B$1,Database!$A$1:$C$1,),)=0,#N/A,VLOOKUP(Table7[[#This Row],[Date]],Database!$A:$C,MATCH($B$1,Database!$A$1:$C$1,),))</f>
        <v>2.66</v>
      </c>
      <c r="C12704">
        <f>IF(VLOOKUP(Table7[[#This Row],[Date]],Database!$A:$C,MATCH($C$1,Database!$A$1:$C$1,),)=0,#N/A,VLOOKUP(Table7[[#This Row],[Date]],Database!$A:$C,MATCH($C$1,Database!$A$1:$C$1,),))</f>
        <v>0.14000000000000001</v>
      </c>
      <c r="D12704">
        <f>IFERROR(Table7[[#This Row],[United States 10y]]-Table7[[#This Row],[United States 3y]],#N/A)</f>
        <v>2.52</v>
      </c>
    </row>
    <row r="12705" spans="1:4" x14ac:dyDescent="0.2">
      <c r="A12705" s="6">
        <f>Database!$A14790</f>
        <v>40430</v>
      </c>
      <c r="B12705">
        <f>IF(VLOOKUP(Table7[[#This Row],[Date]],Database!$A:$C,MATCH($B$1,Database!$A$1:$C$1,),)=0,#N/A,VLOOKUP(Table7[[#This Row],[Date]],Database!$A:$C,MATCH($B$1,Database!$A$1:$C$1,),))</f>
        <v>2.77</v>
      </c>
      <c r="C12705">
        <f>IF(VLOOKUP(Table7[[#This Row],[Date]],Database!$A:$C,MATCH($C$1,Database!$A$1:$C$1,),)=0,#N/A,VLOOKUP(Table7[[#This Row],[Date]],Database!$A:$C,MATCH($C$1,Database!$A$1:$C$1,),))</f>
        <v>0.14000000000000001</v>
      </c>
      <c r="D12705">
        <f>IFERROR(Table7[[#This Row],[United States 10y]]-Table7[[#This Row],[United States 3y]],#N/A)</f>
        <v>2.63</v>
      </c>
    </row>
    <row r="12706" spans="1:4" x14ac:dyDescent="0.2">
      <c r="A12706" s="6">
        <f>Database!$A14791</f>
        <v>40431</v>
      </c>
      <c r="B12706">
        <f>IF(VLOOKUP(Table7[[#This Row],[Date]],Database!$A:$C,MATCH($B$1,Database!$A$1:$C$1,),)=0,#N/A,VLOOKUP(Table7[[#This Row],[Date]],Database!$A:$C,MATCH($B$1,Database!$A$1:$C$1,),))</f>
        <v>2.81</v>
      </c>
      <c r="C12706">
        <f>IF(VLOOKUP(Table7[[#This Row],[Date]],Database!$A:$C,MATCH($C$1,Database!$A$1:$C$1,),)=0,#N/A,VLOOKUP(Table7[[#This Row],[Date]],Database!$A:$C,MATCH($C$1,Database!$A$1:$C$1,),))</f>
        <v>0.14000000000000001</v>
      </c>
      <c r="D12706">
        <f>IFERROR(Table7[[#This Row],[United States 10y]]-Table7[[#This Row],[United States 3y]],#N/A)</f>
        <v>2.67</v>
      </c>
    </row>
    <row r="12707" spans="1:4" x14ac:dyDescent="0.2">
      <c r="A12707" s="6">
        <f>Database!$A14792</f>
        <v>40434</v>
      </c>
      <c r="B12707">
        <f>IF(VLOOKUP(Table7[[#This Row],[Date]],Database!$A:$C,MATCH($B$1,Database!$A$1:$C$1,),)=0,#N/A,VLOOKUP(Table7[[#This Row],[Date]],Database!$A:$C,MATCH($B$1,Database!$A$1:$C$1,),))</f>
        <v>2.74</v>
      </c>
      <c r="C12707">
        <f>IF(VLOOKUP(Table7[[#This Row],[Date]],Database!$A:$C,MATCH($C$1,Database!$A$1:$C$1,),)=0,#N/A,VLOOKUP(Table7[[#This Row],[Date]],Database!$A:$C,MATCH($C$1,Database!$A$1:$C$1,),))</f>
        <v>0.15</v>
      </c>
      <c r="D12707">
        <f>IFERROR(Table7[[#This Row],[United States 10y]]-Table7[[#This Row],[United States 3y]],#N/A)</f>
        <v>2.5900000000000003</v>
      </c>
    </row>
    <row r="12708" spans="1:4" x14ac:dyDescent="0.2">
      <c r="A12708" s="6">
        <f>Database!$A14793</f>
        <v>40435</v>
      </c>
      <c r="B12708">
        <f>IF(VLOOKUP(Table7[[#This Row],[Date]],Database!$A:$C,MATCH($B$1,Database!$A$1:$C$1,),)=0,#N/A,VLOOKUP(Table7[[#This Row],[Date]],Database!$A:$C,MATCH($B$1,Database!$A$1:$C$1,),))</f>
        <v>2.68</v>
      </c>
      <c r="C12708">
        <f>IF(VLOOKUP(Table7[[#This Row],[Date]],Database!$A:$C,MATCH($C$1,Database!$A$1:$C$1,),)=0,#N/A,VLOOKUP(Table7[[#This Row],[Date]],Database!$A:$C,MATCH($C$1,Database!$A$1:$C$1,),))</f>
        <v>0.15</v>
      </c>
      <c r="D12708">
        <f>IFERROR(Table7[[#This Row],[United States 10y]]-Table7[[#This Row],[United States 3y]],#N/A)</f>
        <v>2.5300000000000002</v>
      </c>
    </row>
    <row r="12709" spans="1:4" x14ac:dyDescent="0.2">
      <c r="A12709" s="6">
        <f>Database!$A14794</f>
        <v>40436</v>
      </c>
      <c r="B12709">
        <f>IF(VLOOKUP(Table7[[#This Row],[Date]],Database!$A:$C,MATCH($B$1,Database!$A$1:$C$1,),)=0,#N/A,VLOOKUP(Table7[[#This Row],[Date]],Database!$A:$C,MATCH($B$1,Database!$A$1:$C$1,),))</f>
        <v>2.74</v>
      </c>
      <c r="C12709">
        <f>IF(VLOOKUP(Table7[[#This Row],[Date]],Database!$A:$C,MATCH($C$1,Database!$A$1:$C$1,),)=0,#N/A,VLOOKUP(Table7[[#This Row],[Date]],Database!$A:$C,MATCH($C$1,Database!$A$1:$C$1,),))</f>
        <v>0.15</v>
      </c>
      <c r="D12709">
        <f>IFERROR(Table7[[#This Row],[United States 10y]]-Table7[[#This Row],[United States 3y]],#N/A)</f>
        <v>2.5900000000000003</v>
      </c>
    </row>
    <row r="12710" spans="1:4" x14ac:dyDescent="0.2">
      <c r="A12710" s="6">
        <f>Database!$A14795</f>
        <v>40437</v>
      </c>
      <c r="B12710">
        <f>IF(VLOOKUP(Table7[[#This Row],[Date]],Database!$A:$C,MATCH($B$1,Database!$A$1:$C$1,),)=0,#N/A,VLOOKUP(Table7[[#This Row],[Date]],Database!$A:$C,MATCH($B$1,Database!$A$1:$C$1,),))</f>
        <v>2.77</v>
      </c>
      <c r="C12710">
        <f>IF(VLOOKUP(Table7[[#This Row],[Date]],Database!$A:$C,MATCH($C$1,Database!$A$1:$C$1,),)=0,#N/A,VLOOKUP(Table7[[#This Row],[Date]],Database!$A:$C,MATCH($C$1,Database!$A$1:$C$1,),))</f>
        <v>0.16</v>
      </c>
      <c r="D12710">
        <f>IFERROR(Table7[[#This Row],[United States 10y]]-Table7[[#This Row],[United States 3y]],#N/A)</f>
        <v>2.61</v>
      </c>
    </row>
    <row r="12711" spans="1:4" x14ac:dyDescent="0.2">
      <c r="A12711" s="6">
        <f>Database!$A14796</f>
        <v>40438</v>
      </c>
      <c r="B12711">
        <f>IF(VLOOKUP(Table7[[#This Row],[Date]],Database!$A:$C,MATCH($B$1,Database!$A$1:$C$1,),)=0,#N/A,VLOOKUP(Table7[[#This Row],[Date]],Database!$A:$C,MATCH($B$1,Database!$A$1:$C$1,),))</f>
        <v>2.75</v>
      </c>
      <c r="C12711">
        <f>IF(VLOOKUP(Table7[[#This Row],[Date]],Database!$A:$C,MATCH($C$1,Database!$A$1:$C$1,),)=0,#N/A,VLOOKUP(Table7[[#This Row],[Date]],Database!$A:$C,MATCH($C$1,Database!$A$1:$C$1,),))</f>
        <v>0.16</v>
      </c>
      <c r="D12711">
        <f>IFERROR(Table7[[#This Row],[United States 10y]]-Table7[[#This Row],[United States 3y]],#N/A)</f>
        <v>2.59</v>
      </c>
    </row>
    <row r="12712" spans="1:4" x14ac:dyDescent="0.2">
      <c r="A12712" s="6">
        <f>Database!$A14797</f>
        <v>40441</v>
      </c>
      <c r="B12712">
        <f>IF(VLOOKUP(Table7[[#This Row],[Date]],Database!$A:$C,MATCH($B$1,Database!$A$1:$C$1,),)=0,#N/A,VLOOKUP(Table7[[#This Row],[Date]],Database!$A:$C,MATCH($B$1,Database!$A$1:$C$1,),))</f>
        <v>2.72</v>
      </c>
      <c r="C12712">
        <f>IF(VLOOKUP(Table7[[#This Row],[Date]],Database!$A:$C,MATCH($C$1,Database!$A$1:$C$1,),)=0,#N/A,VLOOKUP(Table7[[#This Row],[Date]],Database!$A:$C,MATCH($C$1,Database!$A$1:$C$1,),))</f>
        <v>0.17</v>
      </c>
      <c r="D12712">
        <f>IFERROR(Table7[[#This Row],[United States 10y]]-Table7[[#This Row],[United States 3y]],#N/A)</f>
        <v>2.5500000000000003</v>
      </c>
    </row>
    <row r="12713" spans="1:4" x14ac:dyDescent="0.2">
      <c r="A12713" s="6">
        <f>Database!$A14798</f>
        <v>40442</v>
      </c>
      <c r="B12713">
        <f>IF(VLOOKUP(Table7[[#This Row],[Date]],Database!$A:$C,MATCH($B$1,Database!$A$1:$C$1,),)=0,#N/A,VLOOKUP(Table7[[#This Row],[Date]],Database!$A:$C,MATCH($B$1,Database!$A$1:$C$1,),))</f>
        <v>2.61</v>
      </c>
      <c r="C12713">
        <f>IF(VLOOKUP(Table7[[#This Row],[Date]],Database!$A:$C,MATCH($C$1,Database!$A$1:$C$1,),)=0,#N/A,VLOOKUP(Table7[[#This Row],[Date]],Database!$A:$C,MATCH($C$1,Database!$A$1:$C$1,),))</f>
        <v>0.17</v>
      </c>
      <c r="D12713">
        <f>IFERROR(Table7[[#This Row],[United States 10y]]-Table7[[#This Row],[United States 3y]],#N/A)</f>
        <v>2.44</v>
      </c>
    </row>
    <row r="12714" spans="1:4" x14ac:dyDescent="0.2">
      <c r="A12714" s="6">
        <f>Database!$A14799</f>
        <v>40443</v>
      </c>
      <c r="B12714">
        <f>IF(VLOOKUP(Table7[[#This Row],[Date]],Database!$A:$C,MATCH($B$1,Database!$A$1:$C$1,),)=0,#N/A,VLOOKUP(Table7[[#This Row],[Date]],Database!$A:$C,MATCH($B$1,Database!$A$1:$C$1,),))</f>
        <v>2.56</v>
      </c>
      <c r="C12714">
        <f>IF(VLOOKUP(Table7[[#This Row],[Date]],Database!$A:$C,MATCH($C$1,Database!$A$1:$C$1,),)=0,#N/A,VLOOKUP(Table7[[#This Row],[Date]],Database!$A:$C,MATCH($C$1,Database!$A$1:$C$1,),))</f>
        <v>0.16</v>
      </c>
      <c r="D12714">
        <f>IFERROR(Table7[[#This Row],[United States 10y]]-Table7[[#This Row],[United States 3y]],#N/A)</f>
        <v>2.4</v>
      </c>
    </row>
    <row r="12715" spans="1:4" x14ac:dyDescent="0.2">
      <c r="A12715" s="6">
        <f>Database!$A14800</f>
        <v>40444</v>
      </c>
      <c r="B12715">
        <f>IF(VLOOKUP(Table7[[#This Row],[Date]],Database!$A:$C,MATCH($B$1,Database!$A$1:$C$1,),)=0,#N/A,VLOOKUP(Table7[[#This Row],[Date]],Database!$A:$C,MATCH($B$1,Database!$A$1:$C$1,),))</f>
        <v>2.56</v>
      </c>
      <c r="C12715">
        <f>IF(VLOOKUP(Table7[[#This Row],[Date]],Database!$A:$C,MATCH($C$1,Database!$A$1:$C$1,),)=0,#N/A,VLOOKUP(Table7[[#This Row],[Date]],Database!$A:$C,MATCH($C$1,Database!$A$1:$C$1,),))</f>
        <v>0.16</v>
      </c>
      <c r="D12715">
        <f>IFERROR(Table7[[#This Row],[United States 10y]]-Table7[[#This Row],[United States 3y]],#N/A)</f>
        <v>2.4</v>
      </c>
    </row>
    <row r="12716" spans="1:4" x14ac:dyDescent="0.2">
      <c r="A12716" s="6">
        <f>Database!$A14801</f>
        <v>40445</v>
      </c>
      <c r="B12716">
        <f>IF(VLOOKUP(Table7[[#This Row],[Date]],Database!$A:$C,MATCH($B$1,Database!$A$1:$C$1,),)=0,#N/A,VLOOKUP(Table7[[#This Row],[Date]],Database!$A:$C,MATCH($B$1,Database!$A$1:$C$1,),))</f>
        <v>2.62</v>
      </c>
      <c r="C12716">
        <f>IF(VLOOKUP(Table7[[#This Row],[Date]],Database!$A:$C,MATCH($C$1,Database!$A$1:$C$1,),)=0,#N/A,VLOOKUP(Table7[[#This Row],[Date]],Database!$A:$C,MATCH($C$1,Database!$A$1:$C$1,),))</f>
        <v>0.15</v>
      </c>
      <c r="D12716">
        <f>IFERROR(Table7[[#This Row],[United States 10y]]-Table7[[#This Row],[United States 3y]],#N/A)</f>
        <v>2.4700000000000002</v>
      </c>
    </row>
    <row r="12717" spans="1:4" x14ac:dyDescent="0.2">
      <c r="A12717" s="6">
        <f>Database!$A14802</f>
        <v>40448</v>
      </c>
      <c r="B12717">
        <f>IF(VLOOKUP(Table7[[#This Row],[Date]],Database!$A:$C,MATCH($B$1,Database!$A$1:$C$1,),)=0,#N/A,VLOOKUP(Table7[[#This Row],[Date]],Database!$A:$C,MATCH($B$1,Database!$A$1:$C$1,),))</f>
        <v>2.54</v>
      </c>
      <c r="C12717">
        <f>IF(VLOOKUP(Table7[[#This Row],[Date]],Database!$A:$C,MATCH($C$1,Database!$A$1:$C$1,),)=0,#N/A,VLOOKUP(Table7[[#This Row],[Date]],Database!$A:$C,MATCH($C$1,Database!$A$1:$C$1,),))</f>
        <v>0.16</v>
      </c>
      <c r="D12717">
        <f>IFERROR(Table7[[#This Row],[United States 10y]]-Table7[[#This Row],[United States 3y]],#N/A)</f>
        <v>2.38</v>
      </c>
    </row>
    <row r="12718" spans="1:4" x14ac:dyDescent="0.2">
      <c r="A12718" s="6">
        <f>Database!$A14803</f>
        <v>40449</v>
      </c>
      <c r="B12718">
        <f>IF(VLOOKUP(Table7[[#This Row],[Date]],Database!$A:$C,MATCH($B$1,Database!$A$1:$C$1,),)=0,#N/A,VLOOKUP(Table7[[#This Row],[Date]],Database!$A:$C,MATCH($B$1,Database!$A$1:$C$1,),))</f>
        <v>2.48</v>
      </c>
      <c r="C12718">
        <f>IF(VLOOKUP(Table7[[#This Row],[Date]],Database!$A:$C,MATCH($C$1,Database!$A$1:$C$1,),)=0,#N/A,VLOOKUP(Table7[[#This Row],[Date]],Database!$A:$C,MATCH($C$1,Database!$A$1:$C$1,),))</f>
        <v>0.16</v>
      </c>
      <c r="D12718">
        <f>IFERROR(Table7[[#This Row],[United States 10y]]-Table7[[#This Row],[United States 3y]],#N/A)</f>
        <v>2.3199999999999998</v>
      </c>
    </row>
    <row r="12719" spans="1:4" x14ac:dyDescent="0.2">
      <c r="A12719" s="6">
        <f>Database!$A14804</f>
        <v>40450</v>
      </c>
      <c r="B12719">
        <f>IF(VLOOKUP(Table7[[#This Row],[Date]],Database!$A:$C,MATCH($B$1,Database!$A$1:$C$1,),)=0,#N/A,VLOOKUP(Table7[[#This Row],[Date]],Database!$A:$C,MATCH($B$1,Database!$A$1:$C$1,),))</f>
        <v>2.52</v>
      </c>
      <c r="C12719">
        <f>IF(VLOOKUP(Table7[[#This Row],[Date]],Database!$A:$C,MATCH($C$1,Database!$A$1:$C$1,),)=0,#N/A,VLOOKUP(Table7[[#This Row],[Date]],Database!$A:$C,MATCH($C$1,Database!$A$1:$C$1,),))</f>
        <v>0.16</v>
      </c>
      <c r="D12719">
        <f>IFERROR(Table7[[#This Row],[United States 10y]]-Table7[[#This Row],[United States 3y]],#N/A)</f>
        <v>2.36</v>
      </c>
    </row>
    <row r="12720" spans="1:4" x14ac:dyDescent="0.2">
      <c r="A12720" s="6">
        <f>Database!$A14805</f>
        <v>40451</v>
      </c>
      <c r="B12720">
        <f>IF(VLOOKUP(Table7[[#This Row],[Date]],Database!$A:$C,MATCH($B$1,Database!$A$1:$C$1,),)=0,#N/A,VLOOKUP(Table7[[#This Row],[Date]],Database!$A:$C,MATCH($B$1,Database!$A$1:$C$1,),))</f>
        <v>2.5299999999999998</v>
      </c>
      <c r="C12720">
        <f>IF(VLOOKUP(Table7[[#This Row],[Date]],Database!$A:$C,MATCH($C$1,Database!$A$1:$C$1,),)=0,#N/A,VLOOKUP(Table7[[#This Row],[Date]],Database!$A:$C,MATCH($C$1,Database!$A$1:$C$1,),))</f>
        <v>0.16</v>
      </c>
      <c r="D12720">
        <f>IFERROR(Table7[[#This Row],[United States 10y]]-Table7[[#This Row],[United States 3y]],#N/A)</f>
        <v>2.3699999999999997</v>
      </c>
    </row>
    <row r="12721" spans="1:4" x14ac:dyDescent="0.2">
      <c r="A12721" s="6">
        <f>Database!$A14806</f>
        <v>40452</v>
      </c>
      <c r="B12721">
        <f>IF(VLOOKUP(Table7[[#This Row],[Date]],Database!$A:$C,MATCH($B$1,Database!$A$1:$C$1,),)=0,#N/A,VLOOKUP(Table7[[#This Row],[Date]],Database!$A:$C,MATCH($B$1,Database!$A$1:$C$1,),))</f>
        <v>2.54</v>
      </c>
      <c r="C12721">
        <f>IF(VLOOKUP(Table7[[#This Row],[Date]],Database!$A:$C,MATCH($C$1,Database!$A$1:$C$1,),)=0,#N/A,VLOOKUP(Table7[[#This Row],[Date]],Database!$A:$C,MATCH($C$1,Database!$A$1:$C$1,),))</f>
        <v>0.16</v>
      </c>
      <c r="D12721">
        <f>IFERROR(Table7[[#This Row],[United States 10y]]-Table7[[#This Row],[United States 3y]],#N/A)</f>
        <v>2.38</v>
      </c>
    </row>
    <row r="12722" spans="1:4" x14ac:dyDescent="0.2">
      <c r="A12722" s="6">
        <f>Database!$A14807</f>
        <v>40455</v>
      </c>
      <c r="B12722">
        <f>IF(VLOOKUP(Table7[[#This Row],[Date]],Database!$A:$C,MATCH($B$1,Database!$A$1:$C$1,),)=0,#N/A,VLOOKUP(Table7[[#This Row],[Date]],Database!$A:$C,MATCH($B$1,Database!$A$1:$C$1,),))</f>
        <v>2.5</v>
      </c>
      <c r="C12722">
        <f>IF(VLOOKUP(Table7[[#This Row],[Date]],Database!$A:$C,MATCH($C$1,Database!$A$1:$C$1,),)=0,#N/A,VLOOKUP(Table7[[#This Row],[Date]],Database!$A:$C,MATCH($C$1,Database!$A$1:$C$1,),))</f>
        <v>0.13</v>
      </c>
      <c r="D12722">
        <f>IFERROR(Table7[[#This Row],[United States 10y]]-Table7[[#This Row],[United States 3y]],#N/A)</f>
        <v>2.37</v>
      </c>
    </row>
    <row r="12723" spans="1:4" x14ac:dyDescent="0.2">
      <c r="A12723" s="6">
        <f>Database!$A14808</f>
        <v>40456</v>
      </c>
      <c r="B12723">
        <f>IF(VLOOKUP(Table7[[#This Row],[Date]],Database!$A:$C,MATCH($B$1,Database!$A$1:$C$1,),)=0,#N/A,VLOOKUP(Table7[[#This Row],[Date]],Database!$A:$C,MATCH($B$1,Database!$A$1:$C$1,),))</f>
        <v>2.5</v>
      </c>
      <c r="C12723">
        <f>IF(VLOOKUP(Table7[[#This Row],[Date]],Database!$A:$C,MATCH($C$1,Database!$A$1:$C$1,),)=0,#N/A,VLOOKUP(Table7[[#This Row],[Date]],Database!$A:$C,MATCH($C$1,Database!$A$1:$C$1,),))</f>
        <v>0.12</v>
      </c>
      <c r="D12723">
        <f>IFERROR(Table7[[#This Row],[United States 10y]]-Table7[[#This Row],[United States 3y]],#N/A)</f>
        <v>2.38</v>
      </c>
    </row>
    <row r="12724" spans="1:4" x14ac:dyDescent="0.2">
      <c r="A12724" s="6">
        <f>Database!$A14809</f>
        <v>40457</v>
      </c>
      <c r="B12724">
        <f>IF(VLOOKUP(Table7[[#This Row],[Date]],Database!$A:$C,MATCH($B$1,Database!$A$1:$C$1,),)=0,#N/A,VLOOKUP(Table7[[#This Row],[Date]],Database!$A:$C,MATCH($B$1,Database!$A$1:$C$1,),))</f>
        <v>2.41</v>
      </c>
      <c r="C12724">
        <f>IF(VLOOKUP(Table7[[#This Row],[Date]],Database!$A:$C,MATCH($C$1,Database!$A$1:$C$1,),)=0,#N/A,VLOOKUP(Table7[[#This Row],[Date]],Database!$A:$C,MATCH($C$1,Database!$A$1:$C$1,),))</f>
        <v>0.13</v>
      </c>
      <c r="D12724">
        <f>IFERROR(Table7[[#This Row],[United States 10y]]-Table7[[#This Row],[United States 3y]],#N/A)</f>
        <v>2.2800000000000002</v>
      </c>
    </row>
    <row r="12725" spans="1:4" x14ac:dyDescent="0.2">
      <c r="A12725" s="6">
        <f>Database!$A14810</f>
        <v>40458</v>
      </c>
      <c r="B12725">
        <f>IF(VLOOKUP(Table7[[#This Row],[Date]],Database!$A:$C,MATCH($B$1,Database!$A$1:$C$1,),)=0,#N/A,VLOOKUP(Table7[[#This Row],[Date]],Database!$A:$C,MATCH($B$1,Database!$A$1:$C$1,),))</f>
        <v>2.41</v>
      </c>
      <c r="C12725">
        <f>IF(VLOOKUP(Table7[[#This Row],[Date]],Database!$A:$C,MATCH($C$1,Database!$A$1:$C$1,),)=0,#N/A,VLOOKUP(Table7[[#This Row],[Date]],Database!$A:$C,MATCH($C$1,Database!$A$1:$C$1,),))</f>
        <v>0.13</v>
      </c>
      <c r="D12725">
        <f>IFERROR(Table7[[#This Row],[United States 10y]]-Table7[[#This Row],[United States 3y]],#N/A)</f>
        <v>2.2800000000000002</v>
      </c>
    </row>
    <row r="12726" spans="1:4" x14ac:dyDescent="0.2">
      <c r="A12726" s="6">
        <f>Database!$A14811</f>
        <v>40459</v>
      </c>
      <c r="B12726">
        <f>IF(VLOOKUP(Table7[[#This Row],[Date]],Database!$A:$C,MATCH($B$1,Database!$A$1:$C$1,),)=0,#N/A,VLOOKUP(Table7[[#This Row],[Date]],Database!$A:$C,MATCH($B$1,Database!$A$1:$C$1,),))</f>
        <v>2.41</v>
      </c>
      <c r="C12726">
        <f>IF(VLOOKUP(Table7[[#This Row],[Date]],Database!$A:$C,MATCH($C$1,Database!$A$1:$C$1,),)=0,#N/A,VLOOKUP(Table7[[#This Row],[Date]],Database!$A:$C,MATCH($C$1,Database!$A$1:$C$1,),))</f>
        <v>0.12</v>
      </c>
      <c r="D12726">
        <f>IFERROR(Table7[[#This Row],[United States 10y]]-Table7[[#This Row],[United States 3y]],#N/A)</f>
        <v>2.29</v>
      </c>
    </row>
    <row r="12727" spans="1:4" x14ac:dyDescent="0.2">
      <c r="A12727" s="6">
        <f>Database!$A14812</f>
        <v>40462</v>
      </c>
      <c r="B12727" t="e">
        <f>IF(VLOOKUP(Table7[[#This Row],[Date]],Database!$A:$C,MATCH($B$1,Database!$A$1:$C$1,),)=0,#N/A,VLOOKUP(Table7[[#This Row],[Date]],Database!$A:$C,MATCH($B$1,Database!$A$1:$C$1,),))</f>
        <v>#N/A</v>
      </c>
      <c r="C12727" t="e">
        <f>IF(VLOOKUP(Table7[[#This Row],[Date]],Database!$A:$C,MATCH($C$1,Database!$A$1:$C$1,),)=0,#N/A,VLOOKUP(Table7[[#This Row],[Date]],Database!$A:$C,MATCH($C$1,Database!$A$1:$C$1,),))</f>
        <v>#N/A</v>
      </c>
      <c r="D12727" t="e">
        <f>IFERROR(Table7[[#This Row],[United States 10y]]-Table7[[#This Row],[United States 3y]],#N/A)</f>
        <v>#N/A</v>
      </c>
    </row>
    <row r="12728" spans="1:4" x14ac:dyDescent="0.2">
      <c r="A12728" s="6">
        <f>Database!$A14813</f>
        <v>40463</v>
      </c>
      <c r="B12728">
        <f>IF(VLOOKUP(Table7[[#This Row],[Date]],Database!$A:$C,MATCH($B$1,Database!$A$1:$C$1,),)=0,#N/A,VLOOKUP(Table7[[#This Row],[Date]],Database!$A:$C,MATCH($B$1,Database!$A$1:$C$1,),))</f>
        <v>2.44</v>
      </c>
      <c r="C12728">
        <f>IF(VLOOKUP(Table7[[#This Row],[Date]],Database!$A:$C,MATCH($C$1,Database!$A$1:$C$1,),)=0,#N/A,VLOOKUP(Table7[[#This Row],[Date]],Database!$A:$C,MATCH($C$1,Database!$A$1:$C$1,),))</f>
        <v>0.13</v>
      </c>
      <c r="D12728">
        <f>IFERROR(Table7[[#This Row],[United States 10y]]-Table7[[#This Row],[United States 3y]],#N/A)</f>
        <v>2.31</v>
      </c>
    </row>
    <row r="12729" spans="1:4" x14ac:dyDescent="0.2">
      <c r="A12729" s="6">
        <f>Database!$A14814</f>
        <v>40464</v>
      </c>
      <c r="B12729">
        <f>IF(VLOOKUP(Table7[[#This Row],[Date]],Database!$A:$C,MATCH($B$1,Database!$A$1:$C$1,),)=0,#N/A,VLOOKUP(Table7[[#This Row],[Date]],Database!$A:$C,MATCH($B$1,Database!$A$1:$C$1,),))</f>
        <v>2.46</v>
      </c>
      <c r="C12729">
        <f>IF(VLOOKUP(Table7[[#This Row],[Date]],Database!$A:$C,MATCH($C$1,Database!$A$1:$C$1,),)=0,#N/A,VLOOKUP(Table7[[#This Row],[Date]],Database!$A:$C,MATCH($C$1,Database!$A$1:$C$1,),))</f>
        <v>0.13</v>
      </c>
      <c r="D12729">
        <f>IFERROR(Table7[[#This Row],[United States 10y]]-Table7[[#This Row],[United States 3y]],#N/A)</f>
        <v>2.33</v>
      </c>
    </row>
    <row r="12730" spans="1:4" x14ac:dyDescent="0.2">
      <c r="A12730" s="6">
        <f>Database!$A14815</f>
        <v>40465</v>
      </c>
      <c r="B12730">
        <f>IF(VLOOKUP(Table7[[#This Row],[Date]],Database!$A:$C,MATCH($B$1,Database!$A$1:$C$1,),)=0,#N/A,VLOOKUP(Table7[[#This Row],[Date]],Database!$A:$C,MATCH($B$1,Database!$A$1:$C$1,),))</f>
        <v>2.52</v>
      </c>
      <c r="C12730">
        <f>IF(VLOOKUP(Table7[[#This Row],[Date]],Database!$A:$C,MATCH($C$1,Database!$A$1:$C$1,),)=0,#N/A,VLOOKUP(Table7[[#This Row],[Date]],Database!$A:$C,MATCH($C$1,Database!$A$1:$C$1,),))</f>
        <v>0.14000000000000001</v>
      </c>
      <c r="D12730">
        <f>IFERROR(Table7[[#This Row],[United States 10y]]-Table7[[#This Row],[United States 3y]],#N/A)</f>
        <v>2.38</v>
      </c>
    </row>
    <row r="12731" spans="1:4" x14ac:dyDescent="0.2">
      <c r="A12731" s="6">
        <f>Database!$A14816</f>
        <v>40466</v>
      </c>
      <c r="B12731">
        <f>IF(VLOOKUP(Table7[[#This Row],[Date]],Database!$A:$C,MATCH($B$1,Database!$A$1:$C$1,),)=0,#N/A,VLOOKUP(Table7[[#This Row],[Date]],Database!$A:$C,MATCH($B$1,Database!$A$1:$C$1,),))</f>
        <v>2.59</v>
      </c>
      <c r="C12731">
        <f>IF(VLOOKUP(Table7[[#This Row],[Date]],Database!$A:$C,MATCH($C$1,Database!$A$1:$C$1,),)=0,#N/A,VLOOKUP(Table7[[#This Row],[Date]],Database!$A:$C,MATCH($C$1,Database!$A$1:$C$1,),))</f>
        <v>0.14000000000000001</v>
      </c>
      <c r="D12731">
        <f>IFERROR(Table7[[#This Row],[United States 10y]]-Table7[[#This Row],[United States 3y]],#N/A)</f>
        <v>2.4499999999999997</v>
      </c>
    </row>
    <row r="12732" spans="1:4" x14ac:dyDescent="0.2">
      <c r="A12732" s="6">
        <f>Database!$A14817</f>
        <v>40469</v>
      </c>
      <c r="B12732">
        <f>IF(VLOOKUP(Table7[[#This Row],[Date]],Database!$A:$C,MATCH($B$1,Database!$A$1:$C$1,),)=0,#N/A,VLOOKUP(Table7[[#This Row],[Date]],Database!$A:$C,MATCH($B$1,Database!$A$1:$C$1,),))</f>
        <v>2.52</v>
      </c>
      <c r="C12732">
        <f>IF(VLOOKUP(Table7[[#This Row],[Date]],Database!$A:$C,MATCH($C$1,Database!$A$1:$C$1,),)=0,#N/A,VLOOKUP(Table7[[#This Row],[Date]],Database!$A:$C,MATCH($C$1,Database!$A$1:$C$1,),))</f>
        <v>0.15</v>
      </c>
      <c r="D12732">
        <f>IFERROR(Table7[[#This Row],[United States 10y]]-Table7[[#This Row],[United States 3y]],#N/A)</f>
        <v>2.37</v>
      </c>
    </row>
    <row r="12733" spans="1:4" x14ac:dyDescent="0.2">
      <c r="A12733" s="6">
        <f>Database!$A14818</f>
        <v>40470</v>
      </c>
      <c r="B12733">
        <f>IF(VLOOKUP(Table7[[#This Row],[Date]],Database!$A:$C,MATCH($B$1,Database!$A$1:$C$1,),)=0,#N/A,VLOOKUP(Table7[[#This Row],[Date]],Database!$A:$C,MATCH($B$1,Database!$A$1:$C$1,),))</f>
        <v>2.5</v>
      </c>
      <c r="C12733">
        <f>IF(VLOOKUP(Table7[[#This Row],[Date]],Database!$A:$C,MATCH($C$1,Database!$A$1:$C$1,),)=0,#N/A,VLOOKUP(Table7[[#This Row],[Date]],Database!$A:$C,MATCH($C$1,Database!$A$1:$C$1,),))</f>
        <v>0.14000000000000001</v>
      </c>
      <c r="D12733">
        <f>IFERROR(Table7[[#This Row],[United States 10y]]-Table7[[#This Row],[United States 3y]],#N/A)</f>
        <v>2.36</v>
      </c>
    </row>
    <row r="12734" spans="1:4" x14ac:dyDescent="0.2">
      <c r="A12734" s="6">
        <f>Database!$A14819</f>
        <v>40471</v>
      </c>
      <c r="B12734">
        <f>IF(VLOOKUP(Table7[[#This Row],[Date]],Database!$A:$C,MATCH($B$1,Database!$A$1:$C$1,),)=0,#N/A,VLOOKUP(Table7[[#This Row],[Date]],Database!$A:$C,MATCH($B$1,Database!$A$1:$C$1,),))</f>
        <v>2.5099999999999998</v>
      </c>
      <c r="C12734">
        <f>IF(VLOOKUP(Table7[[#This Row],[Date]],Database!$A:$C,MATCH($C$1,Database!$A$1:$C$1,),)=0,#N/A,VLOOKUP(Table7[[#This Row],[Date]],Database!$A:$C,MATCH($C$1,Database!$A$1:$C$1,),))</f>
        <v>0.14000000000000001</v>
      </c>
      <c r="D12734">
        <f>IFERROR(Table7[[#This Row],[United States 10y]]-Table7[[#This Row],[United States 3y]],#N/A)</f>
        <v>2.3699999999999997</v>
      </c>
    </row>
    <row r="12735" spans="1:4" x14ac:dyDescent="0.2">
      <c r="A12735" s="6">
        <f>Database!$A14820</f>
        <v>40472</v>
      </c>
      <c r="B12735">
        <f>IF(VLOOKUP(Table7[[#This Row],[Date]],Database!$A:$C,MATCH($B$1,Database!$A$1:$C$1,),)=0,#N/A,VLOOKUP(Table7[[#This Row],[Date]],Database!$A:$C,MATCH($B$1,Database!$A$1:$C$1,),))</f>
        <v>2.57</v>
      </c>
      <c r="C12735">
        <f>IF(VLOOKUP(Table7[[#This Row],[Date]],Database!$A:$C,MATCH($C$1,Database!$A$1:$C$1,),)=0,#N/A,VLOOKUP(Table7[[#This Row],[Date]],Database!$A:$C,MATCH($C$1,Database!$A$1:$C$1,),))</f>
        <v>0.13</v>
      </c>
      <c r="D12735">
        <f>IFERROR(Table7[[#This Row],[United States 10y]]-Table7[[#This Row],[United States 3y]],#N/A)</f>
        <v>2.44</v>
      </c>
    </row>
    <row r="12736" spans="1:4" x14ac:dyDescent="0.2">
      <c r="A12736" s="6">
        <f>Database!$A14821</f>
        <v>40473</v>
      </c>
      <c r="B12736">
        <f>IF(VLOOKUP(Table7[[#This Row],[Date]],Database!$A:$C,MATCH($B$1,Database!$A$1:$C$1,),)=0,#N/A,VLOOKUP(Table7[[#This Row],[Date]],Database!$A:$C,MATCH($B$1,Database!$A$1:$C$1,),))</f>
        <v>2.59</v>
      </c>
      <c r="C12736">
        <f>IF(VLOOKUP(Table7[[#This Row],[Date]],Database!$A:$C,MATCH($C$1,Database!$A$1:$C$1,),)=0,#N/A,VLOOKUP(Table7[[#This Row],[Date]],Database!$A:$C,MATCH($C$1,Database!$A$1:$C$1,),))</f>
        <v>0.13</v>
      </c>
      <c r="D12736">
        <f>IFERROR(Table7[[#This Row],[United States 10y]]-Table7[[#This Row],[United States 3y]],#N/A)</f>
        <v>2.46</v>
      </c>
    </row>
    <row r="12737" spans="1:4" x14ac:dyDescent="0.2">
      <c r="A12737" s="6">
        <f>Database!$A14822</f>
        <v>40476</v>
      </c>
      <c r="B12737">
        <f>IF(VLOOKUP(Table7[[#This Row],[Date]],Database!$A:$C,MATCH($B$1,Database!$A$1:$C$1,),)=0,#N/A,VLOOKUP(Table7[[#This Row],[Date]],Database!$A:$C,MATCH($B$1,Database!$A$1:$C$1,),))</f>
        <v>2.59</v>
      </c>
      <c r="C12737">
        <f>IF(VLOOKUP(Table7[[#This Row],[Date]],Database!$A:$C,MATCH($C$1,Database!$A$1:$C$1,),)=0,#N/A,VLOOKUP(Table7[[#This Row],[Date]],Database!$A:$C,MATCH($C$1,Database!$A$1:$C$1,),))</f>
        <v>0.14000000000000001</v>
      </c>
      <c r="D12737">
        <f>IFERROR(Table7[[#This Row],[United States 10y]]-Table7[[#This Row],[United States 3y]],#N/A)</f>
        <v>2.4499999999999997</v>
      </c>
    </row>
    <row r="12738" spans="1:4" x14ac:dyDescent="0.2">
      <c r="A12738" s="6">
        <f>Database!$A14823</f>
        <v>40477</v>
      </c>
      <c r="B12738">
        <f>IF(VLOOKUP(Table7[[#This Row],[Date]],Database!$A:$C,MATCH($B$1,Database!$A$1:$C$1,),)=0,#N/A,VLOOKUP(Table7[[#This Row],[Date]],Database!$A:$C,MATCH($B$1,Database!$A$1:$C$1,),))</f>
        <v>2.67</v>
      </c>
      <c r="C12738">
        <f>IF(VLOOKUP(Table7[[#This Row],[Date]],Database!$A:$C,MATCH($C$1,Database!$A$1:$C$1,),)=0,#N/A,VLOOKUP(Table7[[#This Row],[Date]],Database!$A:$C,MATCH($C$1,Database!$A$1:$C$1,),))</f>
        <v>0.14000000000000001</v>
      </c>
      <c r="D12738">
        <f>IFERROR(Table7[[#This Row],[United States 10y]]-Table7[[#This Row],[United States 3y]],#N/A)</f>
        <v>2.5299999999999998</v>
      </c>
    </row>
    <row r="12739" spans="1:4" x14ac:dyDescent="0.2">
      <c r="A12739" s="6">
        <f>Database!$A14824</f>
        <v>40478</v>
      </c>
      <c r="B12739">
        <f>IF(VLOOKUP(Table7[[#This Row],[Date]],Database!$A:$C,MATCH($B$1,Database!$A$1:$C$1,),)=0,#N/A,VLOOKUP(Table7[[#This Row],[Date]],Database!$A:$C,MATCH($B$1,Database!$A$1:$C$1,),))</f>
        <v>2.75</v>
      </c>
      <c r="C12739">
        <f>IF(VLOOKUP(Table7[[#This Row],[Date]],Database!$A:$C,MATCH($C$1,Database!$A$1:$C$1,),)=0,#N/A,VLOOKUP(Table7[[#This Row],[Date]],Database!$A:$C,MATCH($C$1,Database!$A$1:$C$1,),))</f>
        <v>0.14000000000000001</v>
      </c>
      <c r="D12739">
        <f>IFERROR(Table7[[#This Row],[United States 10y]]-Table7[[#This Row],[United States 3y]],#N/A)</f>
        <v>2.61</v>
      </c>
    </row>
    <row r="12740" spans="1:4" x14ac:dyDescent="0.2">
      <c r="A12740" s="6">
        <f>Database!$A14825</f>
        <v>40479</v>
      </c>
      <c r="B12740">
        <f>IF(VLOOKUP(Table7[[#This Row],[Date]],Database!$A:$C,MATCH($B$1,Database!$A$1:$C$1,),)=0,#N/A,VLOOKUP(Table7[[#This Row],[Date]],Database!$A:$C,MATCH($B$1,Database!$A$1:$C$1,),))</f>
        <v>2.69</v>
      </c>
      <c r="C12740">
        <f>IF(VLOOKUP(Table7[[#This Row],[Date]],Database!$A:$C,MATCH($C$1,Database!$A$1:$C$1,),)=0,#N/A,VLOOKUP(Table7[[#This Row],[Date]],Database!$A:$C,MATCH($C$1,Database!$A$1:$C$1,),))</f>
        <v>0.13</v>
      </c>
      <c r="D12740">
        <f>IFERROR(Table7[[#This Row],[United States 10y]]-Table7[[#This Row],[United States 3y]],#N/A)</f>
        <v>2.56</v>
      </c>
    </row>
    <row r="12741" spans="1:4" x14ac:dyDescent="0.2">
      <c r="A12741" s="6">
        <f>Database!$A14826</f>
        <v>40480</v>
      </c>
      <c r="B12741">
        <f>IF(VLOOKUP(Table7[[#This Row],[Date]],Database!$A:$C,MATCH($B$1,Database!$A$1:$C$1,),)=0,#N/A,VLOOKUP(Table7[[#This Row],[Date]],Database!$A:$C,MATCH($B$1,Database!$A$1:$C$1,),))</f>
        <v>2.63</v>
      </c>
      <c r="C12741">
        <f>IF(VLOOKUP(Table7[[#This Row],[Date]],Database!$A:$C,MATCH($C$1,Database!$A$1:$C$1,),)=0,#N/A,VLOOKUP(Table7[[#This Row],[Date]],Database!$A:$C,MATCH($C$1,Database!$A$1:$C$1,),))</f>
        <v>0.12</v>
      </c>
      <c r="D12741">
        <f>IFERROR(Table7[[#This Row],[United States 10y]]-Table7[[#This Row],[United States 3y]],#N/A)</f>
        <v>2.5099999999999998</v>
      </c>
    </row>
    <row r="12742" spans="1:4" x14ac:dyDescent="0.2">
      <c r="A12742" s="6">
        <f>Database!$A14827</f>
        <v>40483</v>
      </c>
      <c r="B12742">
        <f>IF(VLOOKUP(Table7[[#This Row],[Date]],Database!$A:$C,MATCH($B$1,Database!$A$1:$C$1,),)=0,#N/A,VLOOKUP(Table7[[#This Row],[Date]],Database!$A:$C,MATCH($B$1,Database!$A$1:$C$1,),))</f>
        <v>2.66</v>
      </c>
      <c r="C12742">
        <f>IF(VLOOKUP(Table7[[#This Row],[Date]],Database!$A:$C,MATCH($C$1,Database!$A$1:$C$1,),)=0,#N/A,VLOOKUP(Table7[[#This Row],[Date]],Database!$A:$C,MATCH($C$1,Database!$A$1:$C$1,),))</f>
        <v>0.13</v>
      </c>
      <c r="D12742">
        <f>IFERROR(Table7[[#This Row],[United States 10y]]-Table7[[#This Row],[United States 3y]],#N/A)</f>
        <v>2.5300000000000002</v>
      </c>
    </row>
    <row r="12743" spans="1:4" x14ac:dyDescent="0.2">
      <c r="A12743" s="6">
        <f>Database!$A14828</f>
        <v>40484</v>
      </c>
      <c r="B12743">
        <f>IF(VLOOKUP(Table7[[#This Row],[Date]],Database!$A:$C,MATCH($B$1,Database!$A$1:$C$1,),)=0,#N/A,VLOOKUP(Table7[[#This Row],[Date]],Database!$A:$C,MATCH($B$1,Database!$A$1:$C$1,),))</f>
        <v>2.63</v>
      </c>
      <c r="C12743">
        <f>IF(VLOOKUP(Table7[[#This Row],[Date]],Database!$A:$C,MATCH($C$1,Database!$A$1:$C$1,),)=0,#N/A,VLOOKUP(Table7[[#This Row],[Date]],Database!$A:$C,MATCH($C$1,Database!$A$1:$C$1,),))</f>
        <v>0.13</v>
      </c>
      <c r="D12743">
        <f>IFERROR(Table7[[#This Row],[United States 10y]]-Table7[[#This Row],[United States 3y]],#N/A)</f>
        <v>2.5</v>
      </c>
    </row>
    <row r="12744" spans="1:4" x14ac:dyDescent="0.2">
      <c r="A12744" s="6">
        <f>Database!$A14829</f>
        <v>40485</v>
      </c>
      <c r="B12744">
        <f>IF(VLOOKUP(Table7[[#This Row],[Date]],Database!$A:$C,MATCH($B$1,Database!$A$1:$C$1,),)=0,#N/A,VLOOKUP(Table7[[#This Row],[Date]],Database!$A:$C,MATCH($B$1,Database!$A$1:$C$1,),))</f>
        <v>2.67</v>
      </c>
      <c r="C12744">
        <f>IF(VLOOKUP(Table7[[#This Row],[Date]],Database!$A:$C,MATCH($C$1,Database!$A$1:$C$1,),)=0,#N/A,VLOOKUP(Table7[[#This Row],[Date]],Database!$A:$C,MATCH($C$1,Database!$A$1:$C$1,),))</f>
        <v>0.13</v>
      </c>
      <c r="D12744">
        <f>IFERROR(Table7[[#This Row],[United States 10y]]-Table7[[#This Row],[United States 3y]],#N/A)</f>
        <v>2.54</v>
      </c>
    </row>
    <row r="12745" spans="1:4" x14ac:dyDescent="0.2">
      <c r="A12745" s="6">
        <f>Database!$A14830</f>
        <v>40486</v>
      </c>
      <c r="B12745">
        <f>IF(VLOOKUP(Table7[[#This Row],[Date]],Database!$A:$C,MATCH($B$1,Database!$A$1:$C$1,),)=0,#N/A,VLOOKUP(Table7[[#This Row],[Date]],Database!$A:$C,MATCH($B$1,Database!$A$1:$C$1,),))</f>
        <v>2.5299999999999998</v>
      </c>
      <c r="C12745">
        <f>IF(VLOOKUP(Table7[[#This Row],[Date]],Database!$A:$C,MATCH($C$1,Database!$A$1:$C$1,),)=0,#N/A,VLOOKUP(Table7[[#This Row],[Date]],Database!$A:$C,MATCH($C$1,Database!$A$1:$C$1,),))</f>
        <v>0.13</v>
      </c>
      <c r="D12745">
        <f>IFERROR(Table7[[#This Row],[United States 10y]]-Table7[[#This Row],[United States 3y]],#N/A)</f>
        <v>2.4</v>
      </c>
    </row>
    <row r="12746" spans="1:4" x14ac:dyDescent="0.2">
      <c r="A12746" s="6">
        <f>Database!$A14831</f>
        <v>40487</v>
      </c>
      <c r="B12746">
        <f>IF(VLOOKUP(Table7[[#This Row],[Date]],Database!$A:$C,MATCH($B$1,Database!$A$1:$C$1,),)=0,#N/A,VLOOKUP(Table7[[#This Row],[Date]],Database!$A:$C,MATCH($B$1,Database!$A$1:$C$1,),))</f>
        <v>2.58</v>
      </c>
      <c r="C12746">
        <f>IF(VLOOKUP(Table7[[#This Row],[Date]],Database!$A:$C,MATCH($C$1,Database!$A$1:$C$1,),)=0,#N/A,VLOOKUP(Table7[[#This Row],[Date]],Database!$A:$C,MATCH($C$1,Database!$A$1:$C$1,),))</f>
        <v>0.13</v>
      </c>
      <c r="D12746">
        <f>IFERROR(Table7[[#This Row],[United States 10y]]-Table7[[#This Row],[United States 3y]],#N/A)</f>
        <v>2.4500000000000002</v>
      </c>
    </row>
    <row r="12747" spans="1:4" x14ac:dyDescent="0.2">
      <c r="A12747" s="6">
        <f>Database!$A14832</f>
        <v>40490</v>
      </c>
      <c r="B12747">
        <f>IF(VLOOKUP(Table7[[#This Row],[Date]],Database!$A:$C,MATCH($B$1,Database!$A$1:$C$1,),)=0,#N/A,VLOOKUP(Table7[[#This Row],[Date]],Database!$A:$C,MATCH($B$1,Database!$A$1:$C$1,),))</f>
        <v>2.6</v>
      </c>
      <c r="C12747">
        <f>IF(VLOOKUP(Table7[[#This Row],[Date]],Database!$A:$C,MATCH($C$1,Database!$A$1:$C$1,),)=0,#N/A,VLOOKUP(Table7[[#This Row],[Date]],Database!$A:$C,MATCH($C$1,Database!$A$1:$C$1,),))</f>
        <v>0.13</v>
      </c>
      <c r="D12747">
        <f>IFERROR(Table7[[#This Row],[United States 10y]]-Table7[[#This Row],[United States 3y]],#N/A)</f>
        <v>2.4700000000000002</v>
      </c>
    </row>
    <row r="12748" spans="1:4" x14ac:dyDescent="0.2">
      <c r="A12748" s="6">
        <f>Database!$A14833</f>
        <v>40491</v>
      </c>
      <c r="B12748">
        <f>IF(VLOOKUP(Table7[[#This Row],[Date]],Database!$A:$C,MATCH($B$1,Database!$A$1:$C$1,),)=0,#N/A,VLOOKUP(Table7[[#This Row],[Date]],Database!$A:$C,MATCH($B$1,Database!$A$1:$C$1,),))</f>
        <v>2.72</v>
      </c>
      <c r="C12748">
        <f>IF(VLOOKUP(Table7[[#This Row],[Date]],Database!$A:$C,MATCH($C$1,Database!$A$1:$C$1,),)=0,#N/A,VLOOKUP(Table7[[#This Row],[Date]],Database!$A:$C,MATCH($C$1,Database!$A$1:$C$1,),))</f>
        <v>0.13</v>
      </c>
      <c r="D12748">
        <f>IFERROR(Table7[[#This Row],[United States 10y]]-Table7[[#This Row],[United States 3y]],#N/A)</f>
        <v>2.5900000000000003</v>
      </c>
    </row>
    <row r="12749" spans="1:4" x14ac:dyDescent="0.2">
      <c r="A12749" s="6">
        <f>Database!$A14834</f>
        <v>40492</v>
      </c>
      <c r="B12749">
        <f>IF(VLOOKUP(Table7[[#This Row],[Date]],Database!$A:$C,MATCH($B$1,Database!$A$1:$C$1,),)=0,#N/A,VLOOKUP(Table7[[#This Row],[Date]],Database!$A:$C,MATCH($B$1,Database!$A$1:$C$1,),))</f>
        <v>2.65</v>
      </c>
      <c r="C12749">
        <f>IF(VLOOKUP(Table7[[#This Row],[Date]],Database!$A:$C,MATCH($C$1,Database!$A$1:$C$1,),)=0,#N/A,VLOOKUP(Table7[[#This Row],[Date]],Database!$A:$C,MATCH($C$1,Database!$A$1:$C$1,),))</f>
        <v>0.13</v>
      </c>
      <c r="D12749">
        <f>IFERROR(Table7[[#This Row],[United States 10y]]-Table7[[#This Row],[United States 3y]],#N/A)</f>
        <v>2.52</v>
      </c>
    </row>
    <row r="12750" spans="1:4" x14ac:dyDescent="0.2">
      <c r="A12750" s="6">
        <f>Database!$A14835</f>
        <v>40493</v>
      </c>
      <c r="B12750" t="e">
        <f>IF(VLOOKUP(Table7[[#This Row],[Date]],Database!$A:$C,MATCH($B$1,Database!$A$1:$C$1,),)=0,#N/A,VLOOKUP(Table7[[#This Row],[Date]],Database!$A:$C,MATCH($B$1,Database!$A$1:$C$1,),))</f>
        <v>#N/A</v>
      </c>
      <c r="C12750" t="e">
        <f>IF(VLOOKUP(Table7[[#This Row],[Date]],Database!$A:$C,MATCH($C$1,Database!$A$1:$C$1,),)=0,#N/A,VLOOKUP(Table7[[#This Row],[Date]],Database!$A:$C,MATCH($C$1,Database!$A$1:$C$1,),))</f>
        <v>#N/A</v>
      </c>
      <c r="D12750" t="e">
        <f>IFERROR(Table7[[#This Row],[United States 10y]]-Table7[[#This Row],[United States 3y]],#N/A)</f>
        <v>#N/A</v>
      </c>
    </row>
    <row r="12751" spans="1:4" x14ac:dyDescent="0.2">
      <c r="A12751" s="6">
        <f>Database!$A14836</f>
        <v>40494</v>
      </c>
      <c r="B12751">
        <f>IF(VLOOKUP(Table7[[#This Row],[Date]],Database!$A:$C,MATCH($B$1,Database!$A$1:$C$1,),)=0,#N/A,VLOOKUP(Table7[[#This Row],[Date]],Database!$A:$C,MATCH($B$1,Database!$A$1:$C$1,),))</f>
        <v>2.76</v>
      </c>
      <c r="C12751">
        <f>IF(VLOOKUP(Table7[[#This Row],[Date]],Database!$A:$C,MATCH($C$1,Database!$A$1:$C$1,),)=0,#N/A,VLOOKUP(Table7[[#This Row],[Date]],Database!$A:$C,MATCH($C$1,Database!$A$1:$C$1,),))</f>
        <v>0.13</v>
      </c>
      <c r="D12751">
        <f>IFERROR(Table7[[#This Row],[United States 10y]]-Table7[[#This Row],[United States 3y]],#N/A)</f>
        <v>2.63</v>
      </c>
    </row>
    <row r="12752" spans="1:4" x14ac:dyDescent="0.2">
      <c r="A12752" s="6">
        <f>Database!$A14837</f>
        <v>40497</v>
      </c>
      <c r="B12752">
        <f>IF(VLOOKUP(Table7[[#This Row],[Date]],Database!$A:$C,MATCH($B$1,Database!$A$1:$C$1,),)=0,#N/A,VLOOKUP(Table7[[#This Row],[Date]],Database!$A:$C,MATCH($B$1,Database!$A$1:$C$1,),))</f>
        <v>2.92</v>
      </c>
      <c r="C12752">
        <f>IF(VLOOKUP(Table7[[#This Row],[Date]],Database!$A:$C,MATCH($C$1,Database!$A$1:$C$1,),)=0,#N/A,VLOOKUP(Table7[[#This Row],[Date]],Database!$A:$C,MATCH($C$1,Database!$A$1:$C$1,),))</f>
        <v>0.14000000000000001</v>
      </c>
      <c r="D12752">
        <f>IFERROR(Table7[[#This Row],[United States 10y]]-Table7[[#This Row],[United States 3y]],#N/A)</f>
        <v>2.78</v>
      </c>
    </row>
    <row r="12753" spans="1:4" x14ac:dyDescent="0.2">
      <c r="A12753" s="6">
        <f>Database!$A14838</f>
        <v>40498</v>
      </c>
      <c r="B12753">
        <f>IF(VLOOKUP(Table7[[#This Row],[Date]],Database!$A:$C,MATCH($B$1,Database!$A$1:$C$1,),)=0,#N/A,VLOOKUP(Table7[[#This Row],[Date]],Database!$A:$C,MATCH($B$1,Database!$A$1:$C$1,),))</f>
        <v>2.85</v>
      </c>
      <c r="C12753">
        <f>IF(VLOOKUP(Table7[[#This Row],[Date]],Database!$A:$C,MATCH($C$1,Database!$A$1:$C$1,),)=0,#N/A,VLOOKUP(Table7[[#This Row],[Date]],Database!$A:$C,MATCH($C$1,Database!$A$1:$C$1,),))</f>
        <v>0.15</v>
      </c>
      <c r="D12753">
        <f>IFERROR(Table7[[#This Row],[United States 10y]]-Table7[[#This Row],[United States 3y]],#N/A)</f>
        <v>2.7</v>
      </c>
    </row>
    <row r="12754" spans="1:4" x14ac:dyDescent="0.2">
      <c r="A12754" s="6">
        <f>Database!$A14839</f>
        <v>40499</v>
      </c>
      <c r="B12754">
        <f>IF(VLOOKUP(Table7[[#This Row],[Date]],Database!$A:$C,MATCH($B$1,Database!$A$1:$C$1,),)=0,#N/A,VLOOKUP(Table7[[#This Row],[Date]],Database!$A:$C,MATCH($B$1,Database!$A$1:$C$1,),))</f>
        <v>2.89</v>
      </c>
      <c r="C12754">
        <f>IF(VLOOKUP(Table7[[#This Row],[Date]],Database!$A:$C,MATCH($C$1,Database!$A$1:$C$1,),)=0,#N/A,VLOOKUP(Table7[[#This Row],[Date]],Database!$A:$C,MATCH($C$1,Database!$A$1:$C$1,),))</f>
        <v>0.14000000000000001</v>
      </c>
      <c r="D12754">
        <f>IFERROR(Table7[[#This Row],[United States 10y]]-Table7[[#This Row],[United States 3y]],#N/A)</f>
        <v>2.75</v>
      </c>
    </row>
    <row r="12755" spans="1:4" x14ac:dyDescent="0.2">
      <c r="A12755" s="6">
        <f>Database!$A14840</f>
        <v>40500</v>
      </c>
      <c r="B12755">
        <f>IF(VLOOKUP(Table7[[#This Row],[Date]],Database!$A:$C,MATCH($B$1,Database!$A$1:$C$1,),)=0,#N/A,VLOOKUP(Table7[[#This Row],[Date]],Database!$A:$C,MATCH($B$1,Database!$A$1:$C$1,),))</f>
        <v>2.9</v>
      </c>
      <c r="C12755">
        <f>IF(VLOOKUP(Table7[[#This Row],[Date]],Database!$A:$C,MATCH($C$1,Database!$A$1:$C$1,),)=0,#N/A,VLOOKUP(Table7[[#This Row],[Date]],Database!$A:$C,MATCH($C$1,Database!$A$1:$C$1,),))</f>
        <v>0.15</v>
      </c>
      <c r="D12755">
        <f>IFERROR(Table7[[#This Row],[United States 10y]]-Table7[[#This Row],[United States 3y]],#N/A)</f>
        <v>2.75</v>
      </c>
    </row>
    <row r="12756" spans="1:4" x14ac:dyDescent="0.2">
      <c r="A12756" s="6">
        <f>Database!$A14841</f>
        <v>40501</v>
      </c>
      <c r="B12756">
        <f>IF(VLOOKUP(Table7[[#This Row],[Date]],Database!$A:$C,MATCH($B$1,Database!$A$1:$C$1,),)=0,#N/A,VLOOKUP(Table7[[#This Row],[Date]],Database!$A:$C,MATCH($B$1,Database!$A$1:$C$1,),))</f>
        <v>2.88</v>
      </c>
      <c r="C12756">
        <f>IF(VLOOKUP(Table7[[#This Row],[Date]],Database!$A:$C,MATCH($C$1,Database!$A$1:$C$1,),)=0,#N/A,VLOOKUP(Table7[[#This Row],[Date]],Database!$A:$C,MATCH($C$1,Database!$A$1:$C$1,),))</f>
        <v>0.14000000000000001</v>
      </c>
      <c r="D12756">
        <f>IFERROR(Table7[[#This Row],[United States 10y]]-Table7[[#This Row],[United States 3y]],#N/A)</f>
        <v>2.7399999999999998</v>
      </c>
    </row>
    <row r="12757" spans="1:4" x14ac:dyDescent="0.2">
      <c r="A12757" s="6">
        <f>Database!$A14842</f>
        <v>40504</v>
      </c>
      <c r="B12757">
        <f>IF(VLOOKUP(Table7[[#This Row],[Date]],Database!$A:$C,MATCH($B$1,Database!$A$1:$C$1,),)=0,#N/A,VLOOKUP(Table7[[#This Row],[Date]],Database!$A:$C,MATCH($B$1,Database!$A$1:$C$1,),))</f>
        <v>2.8</v>
      </c>
      <c r="C12757">
        <f>IF(VLOOKUP(Table7[[#This Row],[Date]],Database!$A:$C,MATCH($C$1,Database!$A$1:$C$1,),)=0,#N/A,VLOOKUP(Table7[[#This Row],[Date]],Database!$A:$C,MATCH($C$1,Database!$A$1:$C$1,),))</f>
        <v>0.15</v>
      </c>
      <c r="D12757">
        <f>IFERROR(Table7[[#This Row],[United States 10y]]-Table7[[#This Row],[United States 3y]],#N/A)</f>
        <v>2.65</v>
      </c>
    </row>
    <row r="12758" spans="1:4" x14ac:dyDescent="0.2">
      <c r="A12758" s="6">
        <f>Database!$A14843</f>
        <v>40505</v>
      </c>
      <c r="B12758">
        <f>IF(VLOOKUP(Table7[[#This Row],[Date]],Database!$A:$C,MATCH($B$1,Database!$A$1:$C$1,),)=0,#N/A,VLOOKUP(Table7[[#This Row],[Date]],Database!$A:$C,MATCH($B$1,Database!$A$1:$C$1,),))</f>
        <v>2.77</v>
      </c>
      <c r="C12758">
        <f>IF(VLOOKUP(Table7[[#This Row],[Date]],Database!$A:$C,MATCH($C$1,Database!$A$1:$C$1,),)=0,#N/A,VLOOKUP(Table7[[#This Row],[Date]],Database!$A:$C,MATCH($C$1,Database!$A$1:$C$1,),))</f>
        <v>0.15</v>
      </c>
      <c r="D12758">
        <f>IFERROR(Table7[[#This Row],[United States 10y]]-Table7[[#This Row],[United States 3y]],#N/A)</f>
        <v>2.62</v>
      </c>
    </row>
    <row r="12759" spans="1:4" x14ac:dyDescent="0.2">
      <c r="A12759" s="6">
        <f>Database!$A14844</f>
        <v>40506</v>
      </c>
      <c r="B12759">
        <f>IF(VLOOKUP(Table7[[#This Row],[Date]],Database!$A:$C,MATCH($B$1,Database!$A$1:$C$1,),)=0,#N/A,VLOOKUP(Table7[[#This Row],[Date]],Database!$A:$C,MATCH($B$1,Database!$A$1:$C$1,),))</f>
        <v>2.93</v>
      </c>
      <c r="C12759">
        <f>IF(VLOOKUP(Table7[[#This Row],[Date]],Database!$A:$C,MATCH($C$1,Database!$A$1:$C$1,),)=0,#N/A,VLOOKUP(Table7[[#This Row],[Date]],Database!$A:$C,MATCH($C$1,Database!$A$1:$C$1,),))</f>
        <v>0.16</v>
      </c>
      <c r="D12759">
        <f>IFERROR(Table7[[#This Row],[United States 10y]]-Table7[[#This Row],[United States 3y]],#N/A)</f>
        <v>2.77</v>
      </c>
    </row>
    <row r="12760" spans="1:4" x14ac:dyDescent="0.2">
      <c r="A12760" s="6">
        <f>Database!$A14845</f>
        <v>40507</v>
      </c>
      <c r="B12760" t="e">
        <f>IF(VLOOKUP(Table7[[#This Row],[Date]],Database!$A:$C,MATCH($B$1,Database!$A$1:$C$1,),)=0,#N/A,VLOOKUP(Table7[[#This Row],[Date]],Database!$A:$C,MATCH($B$1,Database!$A$1:$C$1,),))</f>
        <v>#N/A</v>
      </c>
      <c r="C12760" t="e">
        <f>IF(VLOOKUP(Table7[[#This Row],[Date]],Database!$A:$C,MATCH($C$1,Database!$A$1:$C$1,),)=0,#N/A,VLOOKUP(Table7[[#This Row],[Date]],Database!$A:$C,MATCH($C$1,Database!$A$1:$C$1,),))</f>
        <v>#N/A</v>
      </c>
      <c r="D12760" t="e">
        <f>IFERROR(Table7[[#This Row],[United States 10y]]-Table7[[#This Row],[United States 3y]],#N/A)</f>
        <v>#N/A</v>
      </c>
    </row>
    <row r="12761" spans="1:4" x14ac:dyDescent="0.2">
      <c r="A12761" s="6">
        <f>Database!$A14846</f>
        <v>40508</v>
      </c>
      <c r="B12761">
        <f>IF(VLOOKUP(Table7[[#This Row],[Date]],Database!$A:$C,MATCH($B$1,Database!$A$1:$C$1,),)=0,#N/A,VLOOKUP(Table7[[#This Row],[Date]],Database!$A:$C,MATCH($B$1,Database!$A$1:$C$1,),))</f>
        <v>2.87</v>
      </c>
      <c r="C12761">
        <f>IF(VLOOKUP(Table7[[#This Row],[Date]],Database!$A:$C,MATCH($C$1,Database!$A$1:$C$1,),)=0,#N/A,VLOOKUP(Table7[[#This Row],[Date]],Database!$A:$C,MATCH($C$1,Database!$A$1:$C$1,),))</f>
        <v>0.16</v>
      </c>
      <c r="D12761">
        <f>IFERROR(Table7[[#This Row],[United States 10y]]-Table7[[#This Row],[United States 3y]],#N/A)</f>
        <v>2.71</v>
      </c>
    </row>
    <row r="12762" spans="1:4" x14ac:dyDescent="0.2">
      <c r="A12762" s="6">
        <f>Database!$A14847</f>
        <v>40511</v>
      </c>
      <c r="B12762">
        <f>IF(VLOOKUP(Table7[[#This Row],[Date]],Database!$A:$C,MATCH($B$1,Database!$A$1:$C$1,),)=0,#N/A,VLOOKUP(Table7[[#This Row],[Date]],Database!$A:$C,MATCH($B$1,Database!$A$1:$C$1,),))</f>
        <v>2.84</v>
      </c>
      <c r="C12762">
        <f>IF(VLOOKUP(Table7[[#This Row],[Date]],Database!$A:$C,MATCH($C$1,Database!$A$1:$C$1,),)=0,#N/A,VLOOKUP(Table7[[#This Row],[Date]],Database!$A:$C,MATCH($C$1,Database!$A$1:$C$1,),))</f>
        <v>0.18</v>
      </c>
      <c r="D12762">
        <f>IFERROR(Table7[[#This Row],[United States 10y]]-Table7[[#This Row],[United States 3y]],#N/A)</f>
        <v>2.6599999999999997</v>
      </c>
    </row>
    <row r="12763" spans="1:4" x14ac:dyDescent="0.2">
      <c r="A12763" s="6">
        <f>Database!$A14848</f>
        <v>40512</v>
      </c>
      <c r="B12763">
        <f>IF(VLOOKUP(Table7[[#This Row],[Date]],Database!$A:$C,MATCH($B$1,Database!$A$1:$C$1,),)=0,#N/A,VLOOKUP(Table7[[#This Row],[Date]],Database!$A:$C,MATCH($B$1,Database!$A$1:$C$1,),))</f>
        <v>2.81</v>
      </c>
      <c r="C12763">
        <f>IF(VLOOKUP(Table7[[#This Row],[Date]],Database!$A:$C,MATCH($C$1,Database!$A$1:$C$1,),)=0,#N/A,VLOOKUP(Table7[[#This Row],[Date]],Database!$A:$C,MATCH($C$1,Database!$A$1:$C$1,),))</f>
        <v>0.17</v>
      </c>
      <c r="D12763">
        <f>IFERROR(Table7[[#This Row],[United States 10y]]-Table7[[#This Row],[United States 3y]],#N/A)</f>
        <v>2.64</v>
      </c>
    </row>
    <row r="12764" spans="1:4" x14ac:dyDescent="0.2">
      <c r="A12764" s="6">
        <f>Database!$A14849</f>
        <v>40513</v>
      </c>
      <c r="B12764">
        <f>IF(VLOOKUP(Table7[[#This Row],[Date]],Database!$A:$C,MATCH($B$1,Database!$A$1:$C$1,),)=0,#N/A,VLOOKUP(Table7[[#This Row],[Date]],Database!$A:$C,MATCH($B$1,Database!$A$1:$C$1,),))</f>
        <v>2.97</v>
      </c>
      <c r="C12764">
        <f>IF(VLOOKUP(Table7[[#This Row],[Date]],Database!$A:$C,MATCH($C$1,Database!$A$1:$C$1,),)=0,#N/A,VLOOKUP(Table7[[#This Row],[Date]],Database!$A:$C,MATCH($C$1,Database!$A$1:$C$1,),))</f>
        <v>0.16</v>
      </c>
      <c r="D12764">
        <f>IFERROR(Table7[[#This Row],[United States 10y]]-Table7[[#This Row],[United States 3y]],#N/A)</f>
        <v>2.81</v>
      </c>
    </row>
    <row r="12765" spans="1:4" x14ac:dyDescent="0.2">
      <c r="A12765" s="6">
        <f>Database!$A14850</f>
        <v>40514</v>
      </c>
      <c r="B12765">
        <f>IF(VLOOKUP(Table7[[#This Row],[Date]],Database!$A:$C,MATCH($B$1,Database!$A$1:$C$1,),)=0,#N/A,VLOOKUP(Table7[[#This Row],[Date]],Database!$A:$C,MATCH($B$1,Database!$A$1:$C$1,),))</f>
        <v>3.01</v>
      </c>
      <c r="C12765">
        <f>IF(VLOOKUP(Table7[[#This Row],[Date]],Database!$A:$C,MATCH($C$1,Database!$A$1:$C$1,),)=0,#N/A,VLOOKUP(Table7[[#This Row],[Date]],Database!$A:$C,MATCH($C$1,Database!$A$1:$C$1,),))</f>
        <v>0.16</v>
      </c>
      <c r="D12765">
        <f>IFERROR(Table7[[#This Row],[United States 10y]]-Table7[[#This Row],[United States 3y]],#N/A)</f>
        <v>2.8499999999999996</v>
      </c>
    </row>
    <row r="12766" spans="1:4" x14ac:dyDescent="0.2">
      <c r="A12766" s="6">
        <f>Database!$A14851</f>
        <v>40515</v>
      </c>
      <c r="B12766">
        <f>IF(VLOOKUP(Table7[[#This Row],[Date]],Database!$A:$C,MATCH($B$1,Database!$A$1:$C$1,),)=0,#N/A,VLOOKUP(Table7[[#This Row],[Date]],Database!$A:$C,MATCH($B$1,Database!$A$1:$C$1,),))</f>
        <v>3.03</v>
      </c>
      <c r="C12766">
        <f>IF(VLOOKUP(Table7[[#This Row],[Date]],Database!$A:$C,MATCH($C$1,Database!$A$1:$C$1,),)=0,#N/A,VLOOKUP(Table7[[#This Row],[Date]],Database!$A:$C,MATCH($C$1,Database!$A$1:$C$1,),))</f>
        <v>0.14000000000000001</v>
      </c>
      <c r="D12766">
        <f>IFERROR(Table7[[#This Row],[United States 10y]]-Table7[[#This Row],[United States 3y]],#N/A)</f>
        <v>2.8899999999999997</v>
      </c>
    </row>
    <row r="12767" spans="1:4" x14ac:dyDescent="0.2">
      <c r="A12767" s="6">
        <f>Database!$A14852</f>
        <v>40518</v>
      </c>
      <c r="B12767">
        <f>IF(VLOOKUP(Table7[[#This Row],[Date]],Database!$A:$C,MATCH($B$1,Database!$A$1:$C$1,),)=0,#N/A,VLOOKUP(Table7[[#This Row],[Date]],Database!$A:$C,MATCH($B$1,Database!$A$1:$C$1,),))</f>
        <v>2.95</v>
      </c>
      <c r="C12767">
        <f>IF(VLOOKUP(Table7[[#This Row],[Date]],Database!$A:$C,MATCH($C$1,Database!$A$1:$C$1,),)=0,#N/A,VLOOKUP(Table7[[#This Row],[Date]],Database!$A:$C,MATCH($C$1,Database!$A$1:$C$1,),))</f>
        <v>0.15</v>
      </c>
      <c r="D12767">
        <f>IFERROR(Table7[[#This Row],[United States 10y]]-Table7[[#This Row],[United States 3y]],#N/A)</f>
        <v>2.8000000000000003</v>
      </c>
    </row>
    <row r="12768" spans="1:4" x14ac:dyDescent="0.2">
      <c r="A12768" s="6">
        <f>Database!$A14853</f>
        <v>40519</v>
      </c>
      <c r="B12768">
        <f>IF(VLOOKUP(Table7[[#This Row],[Date]],Database!$A:$C,MATCH($B$1,Database!$A$1:$C$1,),)=0,#N/A,VLOOKUP(Table7[[#This Row],[Date]],Database!$A:$C,MATCH($B$1,Database!$A$1:$C$1,),))</f>
        <v>3.15</v>
      </c>
      <c r="C12768">
        <f>IF(VLOOKUP(Table7[[#This Row],[Date]],Database!$A:$C,MATCH($C$1,Database!$A$1:$C$1,),)=0,#N/A,VLOOKUP(Table7[[#This Row],[Date]],Database!$A:$C,MATCH($C$1,Database!$A$1:$C$1,),))</f>
        <v>0.14000000000000001</v>
      </c>
      <c r="D12768">
        <f>IFERROR(Table7[[#This Row],[United States 10y]]-Table7[[#This Row],[United States 3y]],#N/A)</f>
        <v>3.01</v>
      </c>
    </row>
    <row r="12769" spans="1:4" x14ac:dyDescent="0.2">
      <c r="A12769" s="6">
        <f>Database!$A14854</f>
        <v>40520</v>
      </c>
      <c r="B12769">
        <f>IF(VLOOKUP(Table7[[#This Row],[Date]],Database!$A:$C,MATCH($B$1,Database!$A$1:$C$1,),)=0,#N/A,VLOOKUP(Table7[[#This Row],[Date]],Database!$A:$C,MATCH($B$1,Database!$A$1:$C$1,),))</f>
        <v>3.26</v>
      </c>
      <c r="C12769">
        <f>IF(VLOOKUP(Table7[[#This Row],[Date]],Database!$A:$C,MATCH($C$1,Database!$A$1:$C$1,),)=0,#N/A,VLOOKUP(Table7[[#This Row],[Date]],Database!$A:$C,MATCH($C$1,Database!$A$1:$C$1,),))</f>
        <v>0.15</v>
      </c>
      <c r="D12769">
        <f>IFERROR(Table7[[#This Row],[United States 10y]]-Table7[[#This Row],[United States 3y]],#N/A)</f>
        <v>3.11</v>
      </c>
    </row>
    <row r="12770" spans="1:4" x14ac:dyDescent="0.2">
      <c r="A12770" s="6">
        <f>Database!$A14855</f>
        <v>40521</v>
      </c>
      <c r="B12770">
        <f>IF(VLOOKUP(Table7[[#This Row],[Date]],Database!$A:$C,MATCH($B$1,Database!$A$1:$C$1,),)=0,#N/A,VLOOKUP(Table7[[#This Row],[Date]],Database!$A:$C,MATCH($B$1,Database!$A$1:$C$1,),))</f>
        <v>3.23</v>
      </c>
      <c r="C12770">
        <f>IF(VLOOKUP(Table7[[#This Row],[Date]],Database!$A:$C,MATCH($C$1,Database!$A$1:$C$1,),)=0,#N/A,VLOOKUP(Table7[[#This Row],[Date]],Database!$A:$C,MATCH($C$1,Database!$A$1:$C$1,),))</f>
        <v>0.14000000000000001</v>
      </c>
      <c r="D12770">
        <f>IFERROR(Table7[[#This Row],[United States 10y]]-Table7[[#This Row],[United States 3y]],#N/A)</f>
        <v>3.09</v>
      </c>
    </row>
    <row r="12771" spans="1:4" x14ac:dyDescent="0.2">
      <c r="A12771" s="6">
        <f>Database!$A14856</f>
        <v>40522</v>
      </c>
      <c r="B12771">
        <f>IF(VLOOKUP(Table7[[#This Row],[Date]],Database!$A:$C,MATCH($B$1,Database!$A$1:$C$1,),)=0,#N/A,VLOOKUP(Table7[[#This Row],[Date]],Database!$A:$C,MATCH($B$1,Database!$A$1:$C$1,),))</f>
        <v>3.32</v>
      </c>
      <c r="C12771">
        <f>IF(VLOOKUP(Table7[[#This Row],[Date]],Database!$A:$C,MATCH($C$1,Database!$A$1:$C$1,),)=0,#N/A,VLOOKUP(Table7[[#This Row],[Date]],Database!$A:$C,MATCH($C$1,Database!$A$1:$C$1,),))</f>
        <v>0.13</v>
      </c>
      <c r="D12771">
        <f>IFERROR(Table7[[#This Row],[United States 10y]]-Table7[[#This Row],[United States 3y]],#N/A)</f>
        <v>3.19</v>
      </c>
    </row>
    <row r="12772" spans="1:4" x14ac:dyDescent="0.2">
      <c r="A12772" s="6">
        <f>Database!$A14857</f>
        <v>40525</v>
      </c>
      <c r="B12772">
        <f>IF(VLOOKUP(Table7[[#This Row],[Date]],Database!$A:$C,MATCH($B$1,Database!$A$1:$C$1,),)=0,#N/A,VLOOKUP(Table7[[#This Row],[Date]],Database!$A:$C,MATCH($B$1,Database!$A$1:$C$1,),))</f>
        <v>3.29</v>
      </c>
      <c r="C12772">
        <f>IF(VLOOKUP(Table7[[#This Row],[Date]],Database!$A:$C,MATCH($C$1,Database!$A$1:$C$1,),)=0,#N/A,VLOOKUP(Table7[[#This Row],[Date]],Database!$A:$C,MATCH($C$1,Database!$A$1:$C$1,),))</f>
        <v>0.15</v>
      </c>
      <c r="D12772">
        <f>IFERROR(Table7[[#This Row],[United States 10y]]-Table7[[#This Row],[United States 3y]],#N/A)</f>
        <v>3.14</v>
      </c>
    </row>
    <row r="12773" spans="1:4" x14ac:dyDescent="0.2">
      <c r="A12773" s="6">
        <f>Database!$A14858</f>
        <v>40526</v>
      </c>
      <c r="B12773">
        <f>IF(VLOOKUP(Table7[[#This Row],[Date]],Database!$A:$C,MATCH($B$1,Database!$A$1:$C$1,),)=0,#N/A,VLOOKUP(Table7[[#This Row],[Date]],Database!$A:$C,MATCH($B$1,Database!$A$1:$C$1,),))</f>
        <v>3.49</v>
      </c>
      <c r="C12773">
        <f>IF(VLOOKUP(Table7[[#This Row],[Date]],Database!$A:$C,MATCH($C$1,Database!$A$1:$C$1,),)=0,#N/A,VLOOKUP(Table7[[#This Row],[Date]],Database!$A:$C,MATCH($C$1,Database!$A$1:$C$1,),))</f>
        <v>0.15</v>
      </c>
      <c r="D12773">
        <f>IFERROR(Table7[[#This Row],[United States 10y]]-Table7[[#This Row],[United States 3y]],#N/A)</f>
        <v>3.3400000000000003</v>
      </c>
    </row>
    <row r="12774" spans="1:4" x14ac:dyDescent="0.2">
      <c r="A12774" s="6">
        <f>Database!$A14859</f>
        <v>40527</v>
      </c>
      <c r="B12774">
        <f>IF(VLOOKUP(Table7[[#This Row],[Date]],Database!$A:$C,MATCH($B$1,Database!$A$1:$C$1,),)=0,#N/A,VLOOKUP(Table7[[#This Row],[Date]],Database!$A:$C,MATCH($B$1,Database!$A$1:$C$1,),))</f>
        <v>3.53</v>
      </c>
      <c r="C12774">
        <f>IF(VLOOKUP(Table7[[#This Row],[Date]],Database!$A:$C,MATCH($C$1,Database!$A$1:$C$1,),)=0,#N/A,VLOOKUP(Table7[[#This Row],[Date]],Database!$A:$C,MATCH($C$1,Database!$A$1:$C$1,),))</f>
        <v>0.14000000000000001</v>
      </c>
      <c r="D12774">
        <f>IFERROR(Table7[[#This Row],[United States 10y]]-Table7[[#This Row],[United States 3y]],#N/A)</f>
        <v>3.3899999999999997</v>
      </c>
    </row>
    <row r="12775" spans="1:4" x14ac:dyDescent="0.2">
      <c r="A12775" s="6">
        <f>Database!$A14860</f>
        <v>40528</v>
      </c>
      <c r="B12775">
        <f>IF(VLOOKUP(Table7[[#This Row],[Date]],Database!$A:$C,MATCH($B$1,Database!$A$1:$C$1,),)=0,#N/A,VLOOKUP(Table7[[#This Row],[Date]],Database!$A:$C,MATCH($B$1,Database!$A$1:$C$1,),))</f>
        <v>3.47</v>
      </c>
      <c r="C12775">
        <f>IF(VLOOKUP(Table7[[#This Row],[Date]],Database!$A:$C,MATCH($C$1,Database!$A$1:$C$1,),)=0,#N/A,VLOOKUP(Table7[[#This Row],[Date]],Database!$A:$C,MATCH($C$1,Database!$A$1:$C$1,),))</f>
        <v>0.13</v>
      </c>
      <c r="D12775">
        <f>IFERROR(Table7[[#This Row],[United States 10y]]-Table7[[#This Row],[United States 3y]],#N/A)</f>
        <v>3.3400000000000003</v>
      </c>
    </row>
    <row r="12776" spans="1:4" x14ac:dyDescent="0.2">
      <c r="A12776" s="6">
        <f>Database!$A14861</f>
        <v>40529</v>
      </c>
      <c r="B12776">
        <f>IF(VLOOKUP(Table7[[#This Row],[Date]],Database!$A:$C,MATCH($B$1,Database!$A$1:$C$1,),)=0,#N/A,VLOOKUP(Table7[[#This Row],[Date]],Database!$A:$C,MATCH($B$1,Database!$A$1:$C$1,),))</f>
        <v>3.33</v>
      </c>
      <c r="C12776">
        <f>IF(VLOOKUP(Table7[[#This Row],[Date]],Database!$A:$C,MATCH($C$1,Database!$A$1:$C$1,),)=0,#N/A,VLOOKUP(Table7[[#This Row],[Date]],Database!$A:$C,MATCH($C$1,Database!$A$1:$C$1,),))</f>
        <v>0.11</v>
      </c>
      <c r="D12776">
        <f>IFERROR(Table7[[#This Row],[United States 10y]]-Table7[[#This Row],[United States 3y]],#N/A)</f>
        <v>3.22</v>
      </c>
    </row>
    <row r="12777" spans="1:4" x14ac:dyDescent="0.2">
      <c r="A12777" s="6">
        <f>Database!$A14862</f>
        <v>40532</v>
      </c>
      <c r="B12777">
        <f>IF(VLOOKUP(Table7[[#This Row],[Date]],Database!$A:$C,MATCH($B$1,Database!$A$1:$C$1,),)=0,#N/A,VLOOKUP(Table7[[#This Row],[Date]],Database!$A:$C,MATCH($B$1,Database!$A$1:$C$1,),))</f>
        <v>3.36</v>
      </c>
      <c r="C12777">
        <f>IF(VLOOKUP(Table7[[#This Row],[Date]],Database!$A:$C,MATCH($C$1,Database!$A$1:$C$1,),)=0,#N/A,VLOOKUP(Table7[[#This Row],[Date]],Database!$A:$C,MATCH($C$1,Database!$A$1:$C$1,),))</f>
        <v>0.14000000000000001</v>
      </c>
      <c r="D12777">
        <f>IFERROR(Table7[[#This Row],[United States 10y]]-Table7[[#This Row],[United States 3y]],#N/A)</f>
        <v>3.2199999999999998</v>
      </c>
    </row>
    <row r="12778" spans="1:4" x14ac:dyDescent="0.2">
      <c r="A12778" s="6">
        <f>Database!$A14863</f>
        <v>40533</v>
      </c>
      <c r="B12778">
        <f>IF(VLOOKUP(Table7[[#This Row],[Date]],Database!$A:$C,MATCH($B$1,Database!$A$1:$C$1,),)=0,#N/A,VLOOKUP(Table7[[#This Row],[Date]],Database!$A:$C,MATCH($B$1,Database!$A$1:$C$1,),))</f>
        <v>3.35</v>
      </c>
      <c r="C12778">
        <f>IF(VLOOKUP(Table7[[#This Row],[Date]],Database!$A:$C,MATCH($C$1,Database!$A$1:$C$1,),)=0,#N/A,VLOOKUP(Table7[[#This Row],[Date]],Database!$A:$C,MATCH($C$1,Database!$A$1:$C$1,),))</f>
        <v>0.14000000000000001</v>
      </c>
      <c r="D12778">
        <f>IFERROR(Table7[[#This Row],[United States 10y]]-Table7[[#This Row],[United States 3y]],#N/A)</f>
        <v>3.21</v>
      </c>
    </row>
    <row r="12779" spans="1:4" x14ac:dyDescent="0.2">
      <c r="A12779" s="6">
        <f>Database!$A14864</f>
        <v>40534</v>
      </c>
      <c r="B12779">
        <f>IF(VLOOKUP(Table7[[#This Row],[Date]],Database!$A:$C,MATCH($B$1,Database!$A$1:$C$1,),)=0,#N/A,VLOOKUP(Table7[[#This Row],[Date]],Database!$A:$C,MATCH($B$1,Database!$A$1:$C$1,),))</f>
        <v>3.36</v>
      </c>
      <c r="C12779">
        <f>IF(VLOOKUP(Table7[[#This Row],[Date]],Database!$A:$C,MATCH($C$1,Database!$A$1:$C$1,),)=0,#N/A,VLOOKUP(Table7[[#This Row],[Date]],Database!$A:$C,MATCH($C$1,Database!$A$1:$C$1,),))</f>
        <v>0.14000000000000001</v>
      </c>
      <c r="D12779">
        <f>IFERROR(Table7[[#This Row],[United States 10y]]-Table7[[#This Row],[United States 3y]],#N/A)</f>
        <v>3.2199999999999998</v>
      </c>
    </row>
    <row r="12780" spans="1:4" x14ac:dyDescent="0.2">
      <c r="A12780" s="6">
        <f>Database!$A14865</f>
        <v>40535</v>
      </c>
      <c r="B12780">
        <f>IF(VLOOKUP(Table7[[#This Row],[Date]],Database!$A:$C,MATCH($B$1,Database!$A$1:$C$1,),)=0,#N/A,VLOOKUP(Table7[[#This Row],[Date]],Database!$A:$C,MATCH($B$1,Database!$A$1:$C$1,),))</f>
        <v>3.41</v>
      </c>
      <c r="C12780">
        <f>IF(VLOOKUP(Table7[[#This Row],[Date]],Database!$A:$C,MATCH($C$1,Database!$A$1:$C$1,),)=0,#N/A,VLOOKUP(Table7[[#This Row],[Date]],Database!$A:$C,MATCH($C$1,Database!$A$1:$C$1,),))</f>
        <v>0.14000000000000001</v>
      </c>
      <c r="D12780">
        <f>IFERROR(Table7[[#This Row],[United States 10y]]-Table7[[#This Row],[United States 3y]],#N/A)</f>
        <v>3.27</v>
      </c>
    </row>
    <row r="12781" spans="1:4" x14ac:dyDescent="0.2">
      <c r="A12781" s="6">
        <f>Database!$A14866</f>
        <v>40536</v>
      </c>
      <c r="B12781" t="e">
        <f>IF(VLOOKUP(Table7[[#This Row],[Date]],Database!$A:$C,MATCH($B$1,Database!$A$1:$C$1,),)=0,#N/A,VLOOKUP(Table7[[#This Row],[Date]],Database!$A:$C,MATCH($B$1,Database!$A$1:$C$1,),))</f>
        <v>#N/A</v>
      </c>
      <c r="C12781" t="e">
        <f>IF(VLOOKUP(Table7[[#This Row],[Date]],Database!$A:$C,MATCH($C$1,Database!$A$1:$C$1,),)=0,#N/A,VLOOKUP(Table7[[#This Row],[Date]],Database!$A:$C,MATCH($C$1,Database!$A$1:$C$1,),))</f>
        <v>#N/A</v>
      </c>
      <c r="D12781" t="e">
        <f>IFERROR(Table7[[#This Row],[United States 10y]]-Table7[[#This Row],[United States 3y]],#N/A)</f>
        <v>#N/A</v>
      </c>
    </row>
    <row r="12782" spans="1:4" x14ac:dyDescent="0.2">
      <c r="A12782" s="6">
        <f>Database!$A14867</f>
        <v>40539</v>
      </c>
      <c r="B12782">
        <f>IF(VLOOKUP(Table7[[#This Row],[Date]],Database!$A:$C,MATCH($B$1,Database!$A$1:$C$1,),)=0,#N/A,VLOOKUP(Table7[[#This Row],[Date]],Database!$A:$C,MATCH($B$1,Database!$A$1:$C$1,),))</f>
        <v>3.36</v>
      </c>
      <c r="C12782">
        <f>IF(VLOOKUP(Table7[[#This Row],[Date]],Database!$A:$C,MATCH($C$1,Database!$A$1:$C$1,),)=0,#N/A,VLOOKUP(Table7[[#This Row],[Date]],Database!$A:$C,MATCH($C$1,Database!$A$1:$C$1,),))</f>
        <v>0.17</v>
      </c>
      <c r="D12782">
        <f>IFERROR(Table7[[#This Row],[United States 10y]]-Table7[[#This Row],[United States 3y]],#N/A)</f>
        <v>3.19</v>
      </c>
    </row>
    <row r="12783" spans="1:4" x14ac:dyDescent="0.2">
      <c r="A12783" s="6">
        <f>Database!$A14868</f>
        <v>40540</v>
      </c>
      <c r="B12783">
        <f>IF(VLOOKUP(Table7[[#This Row],[Date]],Database!$A:$C,MATCH($B$1,Database!$A$1:$C$1,),)=0,#N/A,VLOOKUP(Table7[[#This Row],[Date]],Database!$A:$C,MATCH($B$1,Database!$A$1:$C$1,),))</f>
        <v>3.5</v>
      </c>
      <c r="C12783">
        <f>IF(VLOOKUP(Table7[[#This Row],[Date]],Database!$A:$C,MATCH($C$1,Database!$A$1:$C$1,),)=0,#N/A,VLOOKUP(Table7[[#This Row],[Date]],Database!$A:$C,MATCH($C$1,Database!$A$1:$C$1,),))</f>
        <v>0.15</v>
      </c>
      <c r="D12783">
        <f>IFERROR(Table7[[#This Row],[United States 10y]]-Table7[[#This Row],[United States 3y]],#N/A)</f>
        <v>3.35</v>
      </c>
    </row>
    <row r="12784" spans="1:4" x14ac:dyDescent="0.2">
      <c r="A12784" s="6">
        <f>Database!$A14869</f>
        <v>40541</v>
      </c>
      <c r="B12784">
        <f>IF(VLOOKUP(Table7[[#This Row],[Date]],Database!$A:$C,MATCH($B$1,Database!$A$1:$C$1,),)=0,#N/A,VLOOKUP(Table7[[#This Row],[Date]],Database!$A:$C,MATCH($B$1,Database!$A$1:$C$1,),))</f>
        <v>3.35</v>
      </c>
      <c r="C12784">
        <f>IF(VLOOKUP(Table7[[#This Row],[Date]],Database!$A:$C,MATCH($C$1,Database!$A$1:$C$1,),)=0,#N/A,VLOOKUP(Table7[[#This Row],[Date]],Database!$A:$C,MATCH($C$1,Database!$A$1:$C$1,),))</f>
        <v>0.13</v>
      </c>
      <c r="D12784">
        <f>IFERROR(Table7[[#This Row],[United States 10y]]-Table7[[#This Row],[United States 3y]],#N/A)</f>
        <v>3.22</v>
      </c>
    </row>
    <row r="12785" spans="1:4" x14ac:dyDescent="0.2">
      <c r="A12785" s="6">
        <f>Database!$A14870</f>
        <v>40542</v>
      </c>
      <c r="B12785">
        <f>IF(VLOOKUP(Table7[[#This Row],[Date]],Database!$A:$C,MATCH($B$1,Database!$A$1:$C$1,),)=0,#N/A,VLOOKUP(Table7[[#This Row],[Date]],Database!$A:$C,MATCH($B$1,Database!$A$1:$C$1,),))</f>
        <v>3.38</v>
      </c>
      <c r="C12785">
        <f>IF(VLOOKUP(Table7[[#This Row],[Date]],Database!$A:$C,MATCH($C$1,Database!$A$1:$C$1,),)=0,#N/A,VLOOKUP(Table7[[#This Row],[Date]],Database!$A:$C,MATCH($C$1,Database!$A$1:$C$1,),))</f>
        <v>0.12</v>
      </c>
      <c r="D12785">
        <f>IFERROR(Table7[[#This Row],[United States 10y]]-Table7[[#This Row],[United States 3y]],#N/A)</f>
        <v>3.26</v>
      </c>
    </row>
    <row r="12786" spans="1:4" x14ac:dyDescent="0.2">
      <c r="A12786" s="6">
        <f>Database!$A14871</f>
        <v>40543</v>
      </c>
      <c r="B12786">
        <f>IF(VLOOKUP(Table7[[#This Row],[Date]],Database!$A:$C,MATCH($B$1,Database!$A$1:$C$1,),)=0,#N/A,VLOOKUP(Table7[[#This Row],[Date]],Database!$A:$C,MATCH($B$1,Database!$A$1:$C$1,),))</f>
        <v>3.3</v>
      </c>
      <c r="C12786">
        <f>IF(VLOOKUP(Table7[[#This Row],[Date]],Database!$A:$C,MATCH($C$1,Database!$A$1:$C$1,),)=0,#N/A,VLOOKUP(Table7[[#This Row],[Date]],Database!$A:$C,MATCH($C$1,Database!$A$1:$C$1,),))</f>
        <v>0.12</v>
      </c>
      <c r="D12786">
        <f>IFERROR(Table7[[#This Row],[United States 10y]]-Table7[[#This Row],[United States 3y]],#N/A)</f>
        <v>3.1799999999999997</v>
      </c>
    </row>
    <row r="12787" spans="1:4" x14ac:dyDescent="0.2">
      <c r="A12787" s="6">
        <f>Database!$A14872</f>
        <v>40546</v>
      </c>
      <c r="B12787">
        <f>IF(VLOOKUP(Table7[[#This Row],[Date]],Database!$A:$C,MATCH($B$1,Database!$A$1:$C$1,),)=0,#N/A,VLOOKUP(Table7[[#This Row],[Date]],Database!$A:$C,MATCH($B$1,Database!$A$1:$C$1,),))</f>
        <v>3.36</v>
      </c>
      <c r="C12787">
        <f>IF(VLOOKUP(Table7[[#This Row],[Date]],Database!$A:$C,MATCH($C$1,Database!$A$1:$C$1,),)=0,#N/A,VLOOKUP(Table7[[#This Row],[Date]],Database!$A:$C,MATCH($C$1,Database!$A$1:$C$1,),))</f>
        <v>0.15</v>
      </c>
      <c r="D12787">
        <f>IFERROR(Table7[[#This Row],[United States 10y]]-Table7[[#This Row],[United States 3y]],#N/A)</f>
        <v>3.21</v>
      </c>
    </row>
    <row r="12788" spans="1:4" x14ac:dyDescent="0.2">
      <c r="A12788" s="6">
        <f>Database!$A14873</f>
        <v>40547</v>
      </c>
      <c r="B12788">
        <f>IF(VLOOKUP(Table7[[#This Row],[Date]],Database!$A:$C,MATCH($B$1,Database!$A$1:$C$1,),)=0,#N/A,VLOOKUP(Table7[[#This Row],[Date]],Database!$A:$C,MATCH($B$1,Database!$A$1:$C$1,),))</f>
        <v>3.36</v>
      </c>
      <c r="C12788">
        <f>IF(VLOOKUP(Table7[[#This Row],[Date]],Database!$A:$C,MATCH($C$1,Database!$A$1:$C$1,),)=0,#N/A,VLOOKUP(Table7[[#This Row],[Date]],Database!$A:$C,MATCH($C$1,Database!$A$1:$C$1,),))</f>
        <v>0.14000000000000001</v>
      </c>
      <c r="D12788">
        <f>IFERROR(Table7[[#This Row],[United States 10y]]-Table7[[#This Row],[United States 3y]],#N/A)</f>
        <v>3.2199999999999998</v>
      </c>
    </row>
    <row r="12789" spans="1:4" x14ac:dyDescent="0.2">
      <c r="A12789" s="6">
        <f>Database!$A14874</f>
        <v>40548</v>
      </c>
      <c r="B12789">
        <f>IF(VLOOKUP(Table7[[#This Row],[Date]],Database!$A:$C,MATCH($B$1,Database!$A$1:$C$1,),)=0,#N/A,VLOOKUP(Table7[[#This Row],[Date]],Database!$A:$C,MATCH($B$1,Database!$A$1:$C$1,),))</f>
        <v>3.5</v>
      </c>
      <c r="C12789">
        <f>IF(VLOOKUP(Table7[[#This Row],[Date]],Database!$A:$C,MATCH($C$1,Database!$A$1:$C$1,),)=0,#N/A,VLOOKUP(Table7[[#This Row],[Date]],Database!$A:$C,MATCH($C$1,Database!$A$1:$C$1,),))</f>
        <v>0.14000000000000001</v>
      </c>
      <c r="D12789">
        <f>IFERROR(Table7[[#This Row],[United States 10y]]-Table7[[#This Row],[United States 3y]],#N/A)</f>
        <v>3.36</v>
      </c>
    </row>
    <row r="12790" spans="1:4" x14ac:dyDescent="0.2">
      <c r="A12790" s="6">
        <f>Database!$A14875</f>
        <v>40549</v>
      </c>
      <c r="B12790">
        <f>IF(VLOOKUP(Table7[[#This Row],[Date]],Database!$A:$C,MATCH($B$1,Database!$A$1:$C$1,),)=0,#N/A,VLOOKUP(Table7[[#This Row],[Date]],Database!$A:$C,MATCH($B$1,Database!$A$1:$C$1,),))</f>
        <v>3.44</v>
      </c>
      <c r="C12790">
        <f>IF(VLOOKUP(Table7[[#This Row],[Date]],Database!$A:$C,MATCH($C$1,Database!$A$1:$C$1,),)=0,#N/A,VLOOKUP(Table7[[#This Row],[Date]],Database!$A:$C,MATCH($C$1,Database!$A$1:$C$1,),))</f>
        <v>0.15</v>
      </c>
      <c r="D12790">
        <f>IFERROR(Table7[[#This Row],[United States 10y]]-Table7[[#This Row],[United States 3y]],#N/A)</f>
        <v>3.29</v>
      </c>
    </row>
    <row r="12791" spans="1:4" x14ac:dyDescent="0.2">
      <c r="A12791" s="6">
        <f>Database!$A14876</f>
        <v>40550</v>
      </c>
      <c r="B12791">
        <f>IF(VLOOKUP(Table7[[#This Row],[Date]],Database!$A:$C,MATCH($B$1,Database!$A$1:$C$1,),)=0,#N/A,VLOOKUP(Table7[[#This Row],[Date]],Database!$A:$C,MATCH($B$1,Database!$A$1:$C$1,),))</f>
        <v>3.34</v>
      </c>
      <c r="C12791">
        <f>IF(VLOOKUP(Table7[[#This Row],[Date]],Database!$A:$C,MATCH($C$1,Database!$A$1:$C$1,),)=0,#N/A,VLOOKUP(Table7[[#This Row],[Date]],Database!$A:$C,MATCH($C$1,Database!$A$1:$C$1,),))</f>
        <v>0.14000000000000001</v>
      </c>
      <c r="D12791">
        <f>IFERROR(Table7[[#This Row],[United States 10y]]-Table7[[#This Row],[United States 3y]],#N/A)</f>
        <v>3.1999999999999997</v>
      </c>
    </row>
    <row r="12792" spans="1:4" x14ac:dyDescent="0.2">
      <c r="A12792" s="6">
        <f>Database!$A14877</f>
        <v>40553</v>
      </c>
      <c r="B12792">
        <f>IF(VLOOKUP(Table7[[#This Row],[Date]],Database!$A:$C,MATCH($B$1,Database!$A$1:$C$1,),)=0,#N/A,VLOOKUP(Table7[[#This Row],[Date]],Database!$A:$C,MATCH($B$1,Database!$A$1:$C$1,),))</f>
        <v>3.32</v>
      </c>
      <c r="C12792">
        <f>IF(VLOOKUP(Table7[[#This Row],[Date]],Database!$A:$C,MATCH($C$1,Database!$A$1:$C$1,),)=0,#N/A,VLOOKUP(Table7[[#This Row],[Date]],Database!$A:$C,MATCH($C$1,Database!$A$1:$C$1,),))</f>
        <v>0.15</v>
      </c>
      <c r="D12792">
        <f>IFERROR(Table7[[#This Row],[United States 10y]]-Table7[[#This Row],[United States 3y]],#N/A)</f>
        <v>3.17</v>
      </c>
    </row>
    <row r="12793" spans="1:4" x14ac:dyDescent="0.2">
      <c r="A12793" s="6">
        <f>Database!$A14878</f>
        <v>40554</v>
      </c>
      <c r="B12793">
        <f>IF(VLOOKUP(Table7[[#This Row],[Date]],Database!$A:$C,MATCH($B$1,Database!$A$1:$C$1,),)=0,#N/A,VLOOKUP(Table7[[#This Row],[Date]],Database!$A:$C,MATCH($B$1,Database!$A$1:$C$1,),))</f>
        <v>3.37</v>
      </c>
      <c r="C12793">
        <f>IF(VLOOKUP(Table7[[#This Row],[Date]],Database!$A:$C,MATCH($C$1,Database!$A$1:$C$1,),)=0,#N/A,VLOOKUP(Table7[[#This Row],[Date]],Database!$A:$C,MATCH($C$1,Database!$A$1:$C$1,),))</f>
        <v>0.15</v>
      </c>
      <c r="D12793">
        <f>IFERROR(Table7[[#This Row],[United States 10y]]-Table7[[#This Row],[United States 3y]],#N/A)</f>
        <v>3.22</v>
      </c>
    </row>
    <row r="12794" spans="1:4" x14ac:dyDescent="0.2">
      <c r="A12794" s="6">
        <f>Database!$A14879</f>
        <v>40555</v>
      </c>
      <c r="B12794">
        <f>IF(VLOOKUP(Table7[[#This Row],[Date]],Database!$A:$C,MATCH($B$1,Database!$A$1:$C$1,),)=0,#N/A,VLOOKUP(Table7[[#This Row],[Date]],Database!$A:$C,MATCH($B$1,Database!$A$1:$C$1,),))</f>
        <v>3.4</v>
      </c>
      <c r="C12794">
        <f>IF(VLOOKUP(Table7[[#This Row],[Date]],Database!$A:$C,MATCH($C$1,Database!$A$1:$C$1,),)=0,#N/A,VLOOKUP(Table7[[#This Row],[Date]],Database!$A:$C,MATCH($C$1,Database!$A$1:$C$1,),))</f>
        <v>0.15</v>
      </c>
      <c r="D12794">
        <f>IFERROR(Table7[[#This Row],[United States 10y]]-Table7[[#This Row],[United States 3y]],#N/A)</f>
        <v>3.25</v>
      </c>
    </row>
    <row r="12795" spans="1:4" x14ac:dyDescent="0.2">
      <c r="A12795" s="6">
        <f>Database!$A14880</f>
        <v>40556</v>
      </c>
      <c r="B12795">
        <f>IF(VLOOKUP(Table7[[#This Row],[Date]],Database!$A:$C,MATCH($B$1,Database!$A$1:$C$1,),)=0,#N/A,VLOOKUP(Table7[[#This Row],[Date]],Database!$A:$C,MATCH($B$1,Database!$A$1:$C$1,),))</f>
        <v>3.34</v>
      </c>
      <c r="C12795">
        <f>IF(VLOOKUP(Table7[[#This Row],[Date]],Database!$A:$C,MATCH($C$1,Database!$A$1:$C$1,),)=0,#N/A,VLOOKUP(Table7[[#This Row],[Date]],Database!$A:$C,MATCH($C$1,Database!$A$1:$C$1,),))</f>
        <v>0.15</v>
      </c>
      <c r="D12795">
        <f>IFERROR(Table7[[#This Row],[United States 10y]]-Table7[[#This Row],[United States 3y]],#N/A)</f>
        <v>3.19</v>
      </c>
    </row>
    <row r="12796" spans="1:4" x14ac:dyDescent="0.2">
      <c r="A12796" s="6">
        <f>Database!$A14881</f>
        <v>40557</v>
      </c>
      <c r="B12796">
        <f>IF(VLOOKUP(Table7[[#This Row],[Date]],Database!$A:$C,MATCH($B$1,Database!$A$1:$C$1,),)=0,#N/A,VLOOKUP(Table7[[#This Row],[Date]],Database!$A:$C,MATCH($B$1,Database!$A$1:$C$1,),))</f>
        <v>3.35</v>
      </c>
      <c r="C12796">
        <f>IF(VLOOKUP(Table7[[#This Row],[Date]],Database!$A:$C,MATCH($C$1,Database!$A$1:$C$1,),)=0,#N/A,VLOOKUP(Table7[[#This Row],[Date]],Database!$A:$C,MATCH($C$1,Database!$A$1:$C$1,),))</f>
        <v>0.15</v>
      </c>
      <c r="D12796">
        <f>IFERROR(Table7[[#This Row],[United States 10y]]-Table7[[#This Row],[United States 3y]],#N/A)</f>
        <v>3.2</v>
      </c>
    </row>
    <row r="12797" spans="1:4" x14ac:dyDescent="0.2">
      <c r="A12797" s="6">
        <f>Database!$A14882</f>
        <v>40560</v>
      </c>
      <c r="B12797" t="e">
        <f>IF(VLOOKUP(Table7[[#This Row],[Date]],Database!$A:$C,MATCH($B$1,Database!$A$1:$C$1,),)=0,#N/A,VLOOKUP(Table7[[#This Row],[Date]],Database!$A:$C,MATCH($B$1,Database!$A$1:$C$1,),))</f>
        <v>#N/A</v>
      </c>
      <c r="C12797" t="e">
        <f>IF(VLOOKUP(Table7[[#This Row],[Date]],Database!$A:$C,MATCH($C$1,Database!$A$1:$C$1,),)=0,#N/A,VLOOKUP(Table7[[#This Row],[Date]],Database!$A:$C,MATCH($C$1,Database!$A$1:$C$1,),))</f>
        <v>#N/A</v>
      </c>
      <c r="D12797" t="e">
        <f>IFERROR(Table7[[#This Row],[United States 10y]]-Table7[[#This Row],[United States 3y]],#N/A)</f>
        <v>#N/A</v>
      </c>
    </row>
    <row r="12798" spans="1:4" x14ac:dyDescent="0.2">
      <c r="A12798" s="6">
        <f>Database!$A14883</f>
        <v>40561</v>
      </c>
      <c r="B12798">
        <f>IF(VLOOKUP(Table7[[#This Row],[Date]],Database!$A:$C,MATCH($B$1,Database!$A$1:$C$1,),)=0,#N/A,VLOOKUP(Table7[[#This Row],[Date]],Database!$A:$C,MATCH($B$1,Database!$A$1:$C$1,),))</f>
        <v>3.39</v>
      </c>
      <c r="C12798">
        <f>IF(VLOOKUP(Table7[[#This Row],[Date]],Database!$A:$C,MATCH($C$1,Database!$A$1:$C$1,),)=0,#N/A,VLOOKUP(Table7[[#This Row],[Date]],Database!$A:$C,MATCH($C$1,Database!$A$1:$C$1,),))</f>
        <v>0.16</v>
      </c>
      <c r="D12798">
        <f>IFERROR(Table7[[#This Row],[United States 10y]]-Table7[[#This Row],[United States 3y]],#N/A)</f>
        <v>3.23</v>
      </c>
    </row>
    <row r="12799" spans="1:4" x14ac:dyDescent="0.2">
      <c r="A12799" s="6">
        <f>Database!$A14884</f>
        <v>40562</v>
      </c>
      <c r="B12799">
        <f>IF(VLOOKUP(Table7[[#This Row],[Date]],Database!$A:$C,MATCH($B$1,Database!$A$1:$C$1,),)=0,#N/A,VLOOKUP(Table7[[#This Row],[Date]],Database!$A:$C,MATCH($B$1,Database!$A$1:$C$1,),))</f>
        <v>3.37</v>
      </c>
      <c r="C12799">
        <f>IF(VLOOKUP(Table7[[#This Row],[Date]],Database!$A:$C,MATCH($C$1,Database!$A$1:$C$1,),)=0,#N/A,VLOOKUP(Table7[[#This Row],[Date]],Database!$A:$C,MATCH($C$1,Database!$A$1:$C$1,),))</f>
        <v>0.16</v>
      </c>
      <c r="D12799">
        <f>IFERROR(Table7[[#This Row],[United States 10y]]-Table7[[#This Row],[United States 3y]],#N/A)</f>
        <v>3.21</v>
      </c>
    </row>
    <row r="12800" spans="1:4" x14ac:dyDescent="0.2">
      <c r="A12800" s="6">
        <f>Database!$A14885</f>
        <v>40563</v>
      </c>
      <c r="B12800">
        <f>IF(VLOOKUP(Table7[[#This Row],[Date]],Database!$A:$C,MATCH($B$1,Database!$A$1:$C$1,),)=0,#N/A,VLOOKUP(Table7[[#This Row],[Date]],Database!$A:$C,MATCH($B$1,Database!$A$1:$C$1,),))</f>
        <v>3.47</v>
      </c>
      <c r="C12800">
        <f>IF(VLOOKUP(Table7[[#This Row],[Date]],Database!$A:$C,MATCH($C$1,Database!$A$1:$C$1,),)=0,#N/A,VLOOKUP(Table7[[#This Row],[Date]],Database!$A:$C,MATCH($C$1,Database!$A$1:$C$1,),))</f>
        <v>0.16</v>
      </c>
      <c r="D12800">
        <f>IFERROR(Table7[[#This Row],[United States 10y]]-Table7[[#This Row],[United States 3y]],#N/A)</f>
        <v>3.31</v>
      </c>
    </row>
    <row r="12801" spans="1:4" x14ac:dyDescent="0.2">
      <c r="A12801" s="6">
        <f>Database!$A14886</f>
        <v>40564</v>
      </c>
      <c r="B12801">
        <f>IF(VLOOKUP(Table7[[#This Row],[Date]],Database!$A:$C,MATCH($B$1,Database!$A$1:$C$1,),)=0,#N/A,VLOOKUP(Table7[[#This Row],[Date]],Database!$A:$C,MATCH($B$1,Database!$A$1:$C$1,),))</f>
        <v>3.44</v>
      </c>
      <c r="C12801">
        <f>IF(VLOOKUP(Table7[[#This Row],[Date]],Database!$A:$C,MATCH($C$1,Database!$A$1:$C$1,),)=0,#N/A,VLOOKUP(Table7[[#This Row],[Date]],Database!$A:$C,MATCH($C$1,Database!$A$1:$C$1,),))</f>
        <v>0.16</v>
      </c>
      <c r="D12801">
        <f>IFERROR(Table7[[#This Row],[United States 10y]]-Table7[[#This Row],[United States 3y]],#N/A)</f>
        <v>3.28</v>
      </c>
    </row>
    <row r="12802" spans="1:4" x14ac:dyDescent="0.2">
      <c r="A12802" s="6">
        <f>Database!$A14887</f>
        <v>40567</v>
      </c>
      <c r="B12802">
        <f>IF(VLOOKUP(Table7[[#This Row],[Date]],Database!$A:$C,MATCH($B$1,Database!$A$1:$C$1,),)=0,#N/A,VLOOKUP(Table7[[#This Row],[Date]],Database!$A:$C,MATCH($B$1,Database!$A$1:$C$1,),))</f>
        <v>3.43</v>
      </c>
      <c r="C12802">
        <f>IF(VLOOKUP(Table7[[#This Row],[Date]],Database!$A:$C,MATCH($C$1,Database!$A$1:$C$1,),)=0,#N/A,VLOOKUP(Table7[[#This Row],[Date]],Database!$A:$C,MATCH($C$1,Database!$A$1:$C$1,),))</f>
        <v>0.16</v>
      </c>
      <c r="D12802">
        <f>IFERROR(Table7[[#This Row],[United States 10y]]-Table7[[#This Row],[United States 3y]],#N/A)</f>
        <v>3.27</v>
      </c>
    </row>
    <row r="12803" spans="1:4" x14ac:dyDescent="0.2">
      <c r="A12803" s="6">
        <f>Database!$A14888</f>
        <v>40568</v>
      </c>
      <c r="B12803">
        <f>IF(VLOOKUP(Table7[[#This Row],[Date]],Database!$A:$C,MATCH($B$1,Database!$A$1:$C$1,),)=0,#N/A,VLOOKUP(Table7[[#This Row],[Date]],Database!$A:$C,MATCH($B$1,Database!$A$1:$C$1,),))</f>
        <v>3.35</v>
      </c>
      <c r="C12803">
        <f>IF(VLOOKUP(Table7[[#This Row],[Date]],Database!$A:$C,MATCH($C$1,Database!$A$1:$C$1,),)=0,#N/A,VLOOKUP(Table7[[#This Row],[Date]],Database!$A:$C,MATCH($C$1,Database!$A$1:$C$1,),))</f>
        <v>0.16</v>
      </c>
      <c r="D12803">
        <f>IFERROR(Table7[[#This Row],[United States 10y]]-Table7[[#This Row],[United States 3y]],#N/A)</f>
        <v>3.19</v>
      </c>
    </row>
    <row r="12804" spans="1:4" x14ac:dyDescent="0.2">
      <c r="A12804" s="6">
        <f>Database!$A14889</f>
        <v>40569</v>
      </c>
      <c r="B12804">
        <f>IF(VLOOKUP(Table7[[#This Row],[Date]],Database!$A:$C,MATCH($B$1,Database!$A$1:$C$1,),)=0,#N/A,VLOOKUP(Table7[[#This Row],[Date]],Database!$A:$C,MATCH($B$1,Database!$A$1:$C$1,),))</f>
        <v>3.45</v>
      </c>
      <c r="C12804">
        <f>IF(VLOOKUP(Table7[[#This Row],[Date]],Database!$A:$C,MATCH($C$1,Database!$A$1:$C$1,),)=0,#N/A,VLOOKUP(Table7[[#This Row],[Date]],Database!$A:$C,MATCH($C$1,Database!$A$1:$C$1,),))</f>
        <v>0.16</v>
      </c>
      <c r="D12804">
        <f>IFERROR(Table7[[#This Row],[United States 10y]]-Table7[[#This Row],[United States 3y]],#N/A)</f>
        <v>3.29</v>
      </c>
    </row>
    <row r="12805" spans="1:4" x14ac:dyDescent="0.2">
      <c r="A12805" s="6">
        <f>Database!$A14890</f>
        <v>40570</v>
      </c>
      <c r="B12805">
        <f>IF(VLOOKUP(Table7[[#This Row],[Date]],Database!$A:$C,MATCH($B$1,Database!$A$1:$C$1,),)=0,#N/A,VLOOKUP(Table7[[#This Row],[Date]],Database!$A:$C,MATCH($B$1,Database!$A$1:$C$1,),))</f>
        <v>3.42</v>
      </c>
      <c r="C12805">
        <f>IF(VLOOKUP(Table7[[#This Row],[Date]],Database!$A:$C,MATCH($C$1,Database!$A$1:$C$1,),)=0,#N/A,VLOOKUP(Table7[[#This Row],[Date]],Database!$A:$C,MATCH($C$1,Database!$A$1:$C$1,),))</f>
        <v>0.15</v>
      </c>
      <c r="D12805">
        <f>IFERROR(Table7[[#This Row],[United States 10y]]-Table7[[#This Row],[United States 3y]],#N/A)</f>
        <v>3.27</v>
      </c>
    </row>
    <row r="12806" spans="1:4" x14ac:dyDescent="0.2">
      <c r="A12806" s="6">
        <f>Database!$A14891</f>
        <v>40571</v>
      </c>
      <c r="B12806">
        <f>IF(VLOOKUP(Table7[[#This Row],[Date]],Database!$A:$C,MATCH($B$1,Database!$A$1:$C$1,),)=0,#N/A,VLOOKUP(Table7[[#This Row],[Date]],Database!$A:$C,MATCH($B$1,Database!$A$1:$C$1,),))</f>
        <v>3.36</v>
      </c>
      <c r="C12806">
        <f>IF(VLOOKUP(Table7[[#This Row],[Date]],Database!$A:$C,MATCH($C$1,Database!$A$1:$C$1,),)=0,#N/A,VLOOKUP(Table7[[#This Row],[Date]],Database!$A:$C,MATCH($C$1,Database!$A$1:$C$1,),))</f>
        <v>0.15</v>
      </c>
      <c r="D12806">
        <f>IFERROR(Table7[[#This Row],[United States 10y]]-Table7[[#This Row],[United States 3y]],#N/A)</f>
        <v>3.21</v>
      </c>
    </row>
    <row r="12807" spans="1:4" x14ac:dyDescent="0.2">
      <c r="A12807" s="6">
        <f>Database!$A14892</f>
        <v>40574</v>
      </c>
      <c r="B12807">
        <f>IF(VLOOKUP(Table7[[#This Row],[Date]],Database!$A:$C,MATCH($B$1,Database!$A$1:$C$1,),)=0,#N/A,VLOOKUP(Table7[[#This Row],[Date]],Database!$A:$C,MATCH($B$1,Database!$A$1:$C$1,),))</f>
        <v>3.42</v>
      </c>
      <c r="C12807">
        <f>IF(VLOOKUP(Table7[[#This Row],[Date]],Database!$A:$C,MATCH($C$1,Database!$A$1:$C$1,),)=0,#N/A,VLOOKUP(Table7[[#This Row],[Date]],Database!$A:$C,MATCH($C$1,Database!$A$1:$C$1,),))</f>
        <v>0.15</v>
      </c>
      <c r="D12807">
        <f>IFERROR(Table7[[#This Row],[United States 10y]]-Table7[[#This Row],[United States 3y]],#N/A)</f>
        <v>3.27</v>
      </c>
    </row>
    <row r="12808" spans="1:4" x14ac:dyDescent="0.2">
      <c r="A12808" s="6">
        <f>Database!$A14893</f>
        <v>40575</v>
      </c>
      <c r="B12808">
        <f>IF(VLOOKUP(Table7[[#This Row],[Date]],Database!$A:$C,MATCH($B$1,Database!$A$1:$C$1,),)=0,#N/A,VLOOKUP(Table7[[#This Row],[Date]],Database!$A:$C,MATCH($B$1,Database!$A$1:$C$1,),))</f>
        <v>3.48</v>
      </c>
      <c r="C12808">
        <f>IF(VLOOKUP(Table7[[#This Row],[Date]],Database!$A:$C,MATCH($C$1,Database!$A$1:$C$1,),)=0,#N/A,VLOOKUP(Table7[[#This Row],[Date]],Database!$A:$C,MATCH($C$1,Database!$A$1:$C$1,),))</f>
        <v>0.15</v>
      </c>
      <c r="D12808">
        <f>IFERROR(Table7[[#This Row],[United States 10y]]-Table7[[#This Row],[United States 3y]],#N/A)</f>
        <v>3.33</v>
      </c>
    </row>
    <row r="12809" spans="1:4" x14ac:dyDescent="0.2">
      <c r="A12809" s="6">
        <f>Database!$A14894</f>
        <v>40576</v>
      </c>
      <c r="B12809">
        <f>IF(VLOOKUP(Table7[[#This Row],[Date]],Database!$A:$C,MATCH($B$1,Database!$A$1:$C$1,),)=0,#N/A,VLOOKUP(Table7[[#This Row],[Date]],Database!$A:$C,MATCH($B$1,Database!$A$1:$C$1,),))</f>
        <v>3.52</v>
      </c>
      <c r="C12809">
        <f>IF(VLOOKUP(Table7[[#This Row],[Date]],Database!$A:$C,MATCH($C$1,Database!$A$1:$C$1,),)=0,#N/A,VLOOKUP(Table7[[#This Row],[Date]],Database!$A:$C,MATCH($C$1,Database!$A$1:$C$1,),))</f>
        <v>0.16</v>
      </c>
      <c r="D12809">
        <f>IFERROR(Table7[[#This Row],[United States 10y]]-Table7[[#This Row],[United States 3y]],#N/A)</f>
        <v>3.36</v>
      </c>
    </row>
    <row r="12810" spans="1:4" x14ac:dyDescent="0.2">
      <c r="A12810" s="6">
        <f>Database!$A14895</f>
        <v>40577</v>
      </c>
      <c r="B12810">
        <f>IF(VLOOKUP(Table7[[#This Row],[Date]],Database!$A:$C,MATCH($B$1,Database!$A$1:$C$1,),)=0,#N/A,VLOOKUP(Table7[[#This Row],[Date]],Database!$A:$C,MATCH($B$1,Database!$A$1:$C$1,),))</f>
        <v>3.58</v>
      </c>
      <c r="C12810">
        <f>IF(VLOOKUP(Table7[[#This Row],[Date]],Database!$A:$C,MATCH($C$1,Database!$A$1:$C$1,),)=0,#N/A,VLOOKUP(Table7[[#This Row],[Date]],Database!$A:$C,MATCH($C$1,Database!$A$1:$C$1,),))</f>
        <v>0.14000000000000001</v>
      </c>
      <c r="D12810">
        <f>IFERROR(Table7[[#This Row],[United States 10y]]-Table7[[#This Row],[United States 3y]],#N/A)</f>
        <v>3.44</v>
      </c>
    </row>
    <row r="12811" spans="1:4" x14ac:dyDescent="0.2">
      <c r="A12811" s="6">
        <f>Database!$A14896</f>
        <v>40578</v>
      </c>
      <c r="B12811">
        <f>IF(VLOOKUP(Table7[[#This Row],[Date]],Database!$A:$C,MATCH($B$1,Database!$A$1:$C$1,),)=0,#N/A,VLOOKUP(Table7[[#This Row],[Date]],Database!$A:$C,MATCH($B$1,Database!$A$1:$C$1,),))</f>
        <v>3.68</v>
      </c>
      <c r="C12811">
        <f>IF(VLOOKUP(Table7[[#This Row],[Date]],Database!$A:$C,MATCH($C$1,Database!$A$1:$C$1,),)=0,#N/A,VLOOKUP(Table7[[#This Row],[Date]],Database!$A:$C,MATCH($C$1,Database!$A$1:$C$1,),))</f>
        <v>0.15</v>
      </c>
      <c r="D12811">
        <f>IFERROR(Table7[[#This Row],[United States 10y]]-Table7[[#This Row],[United States 3y]],#N/A)</f>
        <v>3.5300000000000002</v>
      </c>
    </row>
    <row r="12812" spans="1:4" x14ac:dyDescent="0.2">
      <c r="A12812" s="6">
        <f>Database!$A14897</f>
        <v>40581</v>
      </c>
      <c r="B12812">
        <f>IF(VLOOKUP(Table7[[#This Row],[Date]],Database!$A:$C,MATCH($B$1,Database!$A$1:$C$1,),)=0,#N/A,VLOOKUP(Table7[[#This Row],[Date]],Database!$A:$C,MATCH($B$1,Database!$A$1:$C$1,),))</f>
        <v>3.68</v>
      </c>
      <c r="C12812">
        <f>IF(VLOOKUP(Table7[[#This Row],[Date]],Database!$A:$C,MATCH($C$1,Database!$A$1:$C$1,),)=0,#N/A,VLOOKUP(Table7[[#This Row],[Date]],Database!$A:$C,MATCH($C$1,Database!$A$1:$C$1,),))</f>
        <v>0.16</v>
      </c>
      <c r="D12812">
        <f>IFERROR(Table7[[#This Row],[United States 10y]]-Table7[[#This Row],[United States 3y]],#N/A)</f>
        <v>3.52</v>
      </c>
    </row>
    <row r="12813" spans="1:4" x14ac:dyDescent="0.2">
      <c r="A12813" s="6">
        <f>Database!$A14898</f>
        <v>40582</v>
      </c>
      <c r="B12813">
        <f>IF(VLOOKUP(Table7[[#This Row],[Date]],Database!$A:$C,MATCH($B$1,Database!$A$1:$C$1,),)=0,#N/A,VLOOKUP(Table7[[#This Row],[Date]],Database!$A:$C,MATCH($B$1,Database!$A$1:$C$1,),))</f>
        <v>3.75</v>
      </c>
      <c r="C12813">
        <f>IF(VLOOKUP(Table7[[#This Row],[Date]],Database!$A:$C,MATCH($C$1,Database!$A$1:$C$1,),)=0,#N/A,VLOOKUP(Table7[[#This Row],[Date]],Database!$A:$C,MATCH($C$1,Database!$A$1:$C$1,),))</f>
        <v>0.15</v>
      </c>
      <c r="D12813">
        <f>IFERROR(Table7[[#This Row],[United States 10y]]-Table7[[#This Row],[United States 3y]],#N/A)</f>
        <v>3.6</v>
      </c>
    </row>
    <row r="12814" spans="1:4" x14ac:dyDescent="0.2">
      <c r="A12814" s="6">
        <f>Database!$A14899</f>
        <v>40583</v>
      </c>
      <c r="B12814">
        <f>IF(VLOOKUP(Table7[[#This Row],[Date]],Database!$A:$C,MATCH($B$1,Database!$A$1:$C$1,),)=0,#N/A,VLOOKUP(Table7[[#This Row],[Date]],Database!$A:$C,MATCH($B$1,Database!$A$1:$C$1,),))</f>
        <v>3.65</v>
      </c>
      <c r="C12814">
        <f>IF(VLOOKUP(Table7[[#This Row],[Date]],Database!$A:$C,MATCH($C$1,Database!$A$1:$C$1,),)=0,#N/A,VLOOKUP(Table7[[#This Row],[Date]],Database!$A:$C,MATCH($C$1,Database!$A$1:$C$1,),))</f>
        <v>0.14000000000000001</v>
      </c>
      <c r="D12814">
        <f>IFERROR(Table7[[#This Row],[United States 10y]]-Table7[[#This Row],[United States 3y]],#N/A)</f>
        <v>3.51</v>
      </c>
    </row>
    <row r="12815" spans="1:4" x14ac:dyDescent="0.2">
      <c r="A12815" s="6">
        <f>Database!$A14900</f>
        <v>40584</v>
      </c>
      <c r="B12815">
        <f>IF(VLOOKUP(Table7[[#This Row],[Date]],Database!$A:$C,MATCH($B$1,Database!$A$1:$C$1,),)=0,#N/A,VLOOKUP(Table7[[#This Row],[Date]],Database!$A:$C,MATCH($B$1,Database!$A$1:$C$1,),))</f>
        <v>3.7</v>
      </c>
      <c r="C12815">
        <f>IF(VLOOKUP(Table7[[#This Row],[Date]],Database!$A:$C,MATCH($C$1,Database!$A$1:$C$1,),)=0,#N/A,VLOOKUP(Table7[[#This Row],[Date]],Database!$A:$C,MATCH($C$1,Database!$A$1:$C$1,),))</f>
        <v>0.12</v>
      </c>
      <c r="D12815">
        <f>IFERROR(Table7[[#This Row],[United States 10y]]-Table7[[#This Row],[United States 3y]],#N/A)</f>
        <v>3.58</v>
      </c>
    </row>
    <row r="12816" spans="1:4" x14ac:dyDescent="0.2">
      <c r="A12816" s="6">
        <f>Database!$A14901</f>
        <v>40585</v>
      </c>
      <c r="B12816">
        <f>IF(VLOOKUP(Table7[[#This Row],[Date]],Database!$A:$C,MATCH($B$1,Database!$A$1:$C$1,),)=0,#N/A,VLOOKUP(Table7[[#This Row],[Date]],Database!$A:$C,MATCH($B$1,Database!$A$1:$C$1,),))</f>
        <v>3.64</v>
      </c>
      <c r="C12816">
        <f>IF(VLOOKUP(Table7[[#This Row],[Date]],Database!$A:$C,MATCH($C$1,Database!$A$1:$C$1,),)=0,#N/A,VLOOKUP(Table7[[#This Row],[Date]],Database!$A:$C,MATCH($C$1,Database!$A$1:$C$1,),))</f>
        <v>0.12</v>
      </c>
      <c r="D12816">
        <f>IFERROR(Table7[[#This Row],[United States 10y]]-Table7[[#This Row],[United States 3y]],#N/A)</f>
        <v>3.52</v>
      </c>
    </row>
    <row r="12817" spans="1:4" x14ac:dyDescent="0.2">
      <c r="A12817" s="6">
        <f>Database!$A14902</f>
        <v>40588</v>
      </c>
      <c r="B12817">
        <f>IF(VLOOKUP(Table7[[#This Row],[Date]],Database!$A:$C,MATCH($B$1,Database!$A$1:$C$1,),)=0,#N/A,VLOOKUP(Table7[[#This Row],[Date]],Database!$A:$C,MATCH($B$1,Database!$A$1:$C$1,),))</f>
        <v>3.62</v>
      </c>
      <c r="C12817">
        <f>IF(VLOOKUP(Table7[[#This Row],[Date]],Database!$A:$C,MATCH($C$1,Database!$A$1:$C$1,),)=0,#N/A,VLOOKUP(Table7[[#This Row],[Date]],Database!$A:$C,MATCH($C$1,Database!$A$1:$C$1,),))</f>
        <v>0.13</v>
      </c>
      <c r="D12817">
        <f>IFERROR(Table7[[#This Row],[United States 10y]]-Table7[[#This Row],[United States 3y]],#N/A)</f>
        <v>3.49</v>
      </c>
    </row>
    <row r="12818" spans="1:4" x14ac:dyDescent="0.2">
      <c r="A12818" s="6">
        <f>Database!$A14903</f>
        <v>40589</v>
      </c>
      <c r="B12818">
        <f>IF(VLOOKUP(Table7[[#This Row],[Date]],Database!$A:$C,MATCH($B$1,Database!$A$1:$C$1,),)=0,#N/A,VLOOKUP(Table7[[#This Row],[Date]],Database!$A:$C,MATCH($B$1,Database!$A$1:$C$1,),))</f>
        <v>3.61</v>
      </c>
      <c r="C12818">
        <f>IF(VLOOKUP(Table7[[#This Row],[Date]],Database!$A:$C,MATCH($C$1,Database!$A$1:$C$1,),)=0,#N/A,VLOOKUP(Table7[[#This Row],[Date]],Database!$A:$C,MATCH($C$1,Database!$A$1:$C$1,),))</f>
        <v>0.13</v>
      </c>
      <c r="D12818">
        <f>IFERROR(Table7[[#This Row],[United States 10y]]-Table7[[#This Row],[United States 3y]],#N/A)</f>
        <v>3.48</v>
      </c>
    </row>
    <row r="12819" spans="1:4" x14ac:dyDescent="0.2">
      <c r="A12819" s="6">
        <f>Database!$A14904</f>
        <v>40590</v>
      </c>
      <c r="B12819">
        <f>IF(VLOOKUP(Table7[[#This Row],[Date]],Database!$A:$C,MATCH($B$1,Database!$A$1:$C$1,),)=0,#N/A,VLOOKUP(Table7[[#This Row],[Date]],Database!$A:$C,MATCH($B$1,Database!$A$1:$C$1,),))</f>
        <v>3.62</v>
      </c>
      <c r="C12819">
        <f>IF(VLOOKUP(Table7[[#This Row],[Date]],Database!$A:$C,MATCH($C$1,Database!$A$1:$C$1,),)=0,#N/A,VLOOKUP(Table7[[#This Row],[Date]],Database!$A:$C,MATCH($C$1,Database!$A$1:$C$1,),))</f>
        <v>0.12</v>
      </c>
      <c r="D12819">
        <f>IFERROR(Table7[[#This Row],[United States 10y]]-Table7[[#This Row],[United States 3y]],#N/A)</f>
        <v>3.5</v>
      </c>
    </row>
    <row r="12820" spans="1:4" x14ac:dyDescent="0.2">
      <c r="A12820" s="6">
        <f>Database!$A14905</f>
        <v>40591</v>
      </c>
      <c r="B12820">
        <f>IF(VLOOKUP(Table7[[#This Row],[Date]],Database!$A:$C,MATCH($B$1,Database!$A$1:$C$1,),)=0,#N/A,VLOOKUP(Table7[[#This Row],[Date]],Database!$A:$C,MATCH($B$1,Database!$A$1:$C$1,),))</f>
        <v>3.58</v>
      </c>
      <c r="C12820">
        <f>IF(VLOOKUP(Table7[[#This Row],[Date]],Database!$A:$C,MATCH($C$1,Database!$A$1:$C$1,),)=0,#N/A,VLOOKUP(Table7[[#This Row],[Date]],Database!$A:$C,MATCH($C$1,Database!$A$1:$C$1,),))</f>
        <v>0.09</v>
      </c>
      <c r="D12820">
        <f>IFERROR(Table7[[#This Row],[United States 10y]]-Table7[[#This Row],[United States 3y]],#N/A)</f>
        <v>3.49</v>
      </c>
    </row>
    <row r="12821" spans="1:4" x14ac:dyDescent="0.2">
      <c r="A12821" s="6">
        <f>Database!$A14906</f>
        <v>40592</v>
      </c>
      <c r="B12821">
        <f>IF(VLOOKUP(Table7[[#This Row],[Date]],Database!$A:$C,MATCH($B$1,Database!$A$1:$C$1,),)=0,#N/A,VLOOKUP(Table7[[#This Row],[Date]],Database!$A:$C,MATCH($B$1,Database!$A$1:$C$1,),))</f>
        <v>3.59</v>
      </c>
      <c r="C12821">
        <f>IF(VLOOKUP(Table7[[#This Row],[Date]],Database!$A:$C,MATCH($C$1,Database!$A$1:$C$1,),)=0,#N/A,VLOOKUP(Table7[[#This Row],[Date]],Database!$A:$C,MATCH($C$1,Database!$A$1:$C$1,),))</f>
        <v>0.1</v>
      </c>
      <c r="D12821">
        <f>IFERROR(Table7[[#This Row],[United States 10y]]-Table7[[#This Row],[United States 3y]],#N/A)</f>
        <v>3.4899999999999998</v>
      </c>
    </row>
    <row r="12822" spans="1:4" x14ac:dyDescent="0.2">
      <c r="A12822" s="6">
        <f>Database!$A14907</f>
        <v>40595</v>
      </c>
      <c r="B12822" t="e">
        <f>IF(VLOOKUP(Table7[[#This Row],[Date]],Database!$A:$C,MATCH($B$1,Database!$A$1:$C$1,),)=0,#N/A,VLOOKUP(Table7[[#This Row],[Date]],Database!$A:$C,MATCH($B$1,Database!$A$1:$C$1,),))</f>
        <v>#N/A</v>
      </c>
      <c r="C12822" t="e">
        <f>IF(VLOOKUP(Table7[[#This Row],[Date]],Database!$A:$C,MATCH($C$1,Database!$A$1:$C$1,),)=0,#N/A,VLOOKUP(Table7[[#This Row],[Date]],Database!$A:$C,MATCH($C$1,Database!$A$1:$C$1,),))</f>
        <v>#N/A</v>
      </c>
      <c r="D12822" t="e">
        <f>IFERROR(Table7[[#This Row],[United States 10y]]-Table7[[#This Row],[United States 3y]],#N/A)</f>
        <v>#N/A</v>
      </c>
    </row>
    <row r="12823" spans="1:4" x14ac:dyDescent="0.2">
      <c r="A12823" s="6">
        <f>Database!$A14908</f>
        <v>40596</v>
      </c>
      <c r="B12823">
        <f>IF(VLOOKUP(Table7[[#This Row],[Date]],Database!$A:$C,MATCH($B$1,Database!$A$1:$C$1,),)=0,#N/A,VLOOKUP(Table7[[#This Row],[Date]],Database!$A:$C,MATCH($B$1,Database!$A$1:$C$1,),))</f>
        <v>3.46</v>
      </c>
      <c r="C12823">
        <f>IF(VLOOKUP(Table7[[#This Row],[Date]],Database!$A:$C,MATCH($C$1,Database!$A$1:$C$1,),)=0,#N/A,VLOOKUP(Table7[[#This Row],[Date]],Database!$A:$C,MATCH($C$1,Database!$A$1:$C$1,),))</f>
        <v>0.12</v>
      </c>
      <c r="D12823">
        <f>IFERROR(Table7[[#This Row],[United States 10y]]-Table7[[#This Row],[United States 3y]],#N/A)</f>
        <v>3.34</v>
      </c>
    </row>
    <row r="12824" spans="1:4" x14ac:dyDescent="0.2">
      <c r="A12824" s="6">
        <f>Database!$A14909</f>
        <v>40597</v>
      </c>
      <c r="B12824">
        <f>IF(VLOOKUP(Table7[[#This Row],[Date]],Database!$A:$C,MATCH($B$1,Database!$A$1:$C$1,),)=0,#N/A,VLOOKUP(Table7[[#This Row],[Date]],Database!$A:$C,MATCH($B$1,Database!$A$1:$C$1,),))</f>
        <v>3.49</v>
      </c>
      <c r="C12824">
        <f>IF(VLOOKUP(Table7[[#This Row],[Date]],Database!$A:$C,MATCH($C$1,Database!$A$1:$C$1,),)=0,#N/A,VLOOKUP(Table7[[#This Row],[Date]],Database!$A:$C,MATCH($C$1,Database!$A$1:$C$1,),))</f>
        <v>0.12</v>
      </c>
      <c r="D12824">
        <f>IFERROR(Table7[[#This Row],[United States 10y]]-Table7[[#This Row],[United States 3y]],#N/A)</f>
        <v>3.37</v>
      </c>
    </row>
    <row r="12825" spans="1:4" x14ac:dyDescent="0.2">
      <c r="A12825" s="6">
        <f>Database!$A14910</f>
        <v>40598</v>
      </c>
      <c r="B12825">
        <f>IF(VLOOKUP(Table7[[#This Row],[Date]],Database!$A:$C,MATCH($B$1,Database!$A$1:$C$1,),)=0,#N/A,VLOOKUP(Table7[[#This Row],[Date]],Database!$A:$C,MATCH($B$1,Database!$A$1:$C$1,),))</f>
        <v>3.46</v>
      </c>
      <c r="C12825">
        <f>IF(VLOOKUP(Table7[[#This Row],[Date]],Database!$A:$C,MATCH($C$1,Database!$A$1:$C$1,),)=0,#N/A,VLOOKUP(Table7[[#This Row],[Date]],Database!$A:$C,MATCH($C$1,Database!$A$1:$C$1,),))</f>
        <v>0.13</v>
      </c>
      <c r="D12825">
        <f>IFERROR(Table7[[#This Row],[United States 10y]]-Table7[[#This Row],[United States 3y]],#N/A)</f>
        <v>3.33</v>
      </c>
    </row>
    <row r="12826" spans="1:4" x14ac:dyDescent="0.2">
      <c r="A12826" s="6">
        <f>Database!$A14911</f>
        <v>40599</v>
      </c>
      <c r="B12826">
        <f>IF(VLOOKUP(Table7[[#This Row],[Date]],Database!$A:$C,MATCH($B$1,Database!$A$1:$C$1,),)=0,#N/A,VLOOKUP(Table7[[#This Row],[Date]],Database!$A:$C,MATCH($B$1,Database!$A$1:$C$1,),))</f>
        <v>3.42</v>
      </c>
      <c r="C12826">
        <f>IF(VLOOKUP(Table7[[#This Row],[Date]],Database!$A:$C,MATCH($C$1,Database!$A$1:$C$1,),)=0,#N/A,VLOOKUP(Table7[[#This Row],[Date]],Database!$A:$C,MATCH($C$1,Database!$A$1:$C$1,),))</f>
        <v>0.13</v>
      </c>
      <c r="D12826">
        <f>IFERROR(Table7[[#This Row],[United States 10y]]-Table7[[#This Row],[United States 3y]],#N/A)</f>
        <v>3.29</v>
      </c>
    </row>
    <row r="12827" spans="1:4" x14ac:dyDescent="0.2">
      <c r="A12827" s="6">
        <f>Database!$A14912</f>
        <v>40602</v>
      </c>
      <c r="B12827">
        <f>IF(VLOOKUP(Table7[[#This Row],[Date]],Database!$A:$C,MATCH($B$1,Database!$A$1:$C$1,),)=0,#N/A,VLOOKUP(Table7[[#This Row],[Date]],Database!$A:$C,MATCH($B$1,Database!$A$1:$C$1,),))</f>
        <v>3.42</v>
      </c>
      <c r="C12827">
        <f>IF(VLOOKUP(Table7[[#This Row],[Date]],Database!$A:$C,MATCH($C$1,Database!$A$1:$C$1,),)=0,#N/A,VLOOKUP(Table7[[#This Row],[Date]],Database!$A:$C,MATCH($C$1,Database!$A$1:$C$1,),))</f>
        <v>0.15</v>
      </c>
      <c r="D12827">
        <f>IFERROR(Table7[[#This Row],[United States 10y]]-Table7[[#This Row],[United States 3y]],#N/A)</f>
        <v>3.27</v>
      </c>
    </row>
    <row r="12828" spans="1:4" x14ac:dyDescent="0.2">
      <c r="A12828" s="6">
        <f>Database!$A14913</f>
        <v>40603</v>
      </c>
      <c r="B12828">
        <f>IF(VLOOKUP(Table7[[#This Row],[Date]],Database!$A:$C,MATCH($B$1,Database!$A$1:$C$1,),)=0,#N/A,VLOOKUP(Table7[[#This Row],[Date]],Database!$A:$C,MATCH($B$1,Database!$A$1:$C$1,),))</f>
        <v>3.41</v>
      </c>
      <c r="C12828">
        <f>IF(VLOOKUP(Table7[[#This Row],[Date]],Database!$A:$C,MATCH($C$1,Database!$A$1:$C$1,),)=0,#N/A,VLOOKUP(Table7[[#This Row],[Date]],Database!$A:$C,MATCH($C$1,Database!$A$1:$C$1,),))</f>
        <v>0.14000000000000001</v>
      </c>
      <c r="D12828">
        <f>IFERROR(Table7[[#This Row],[United States 10y]]-Table7[[#This Row],[United States 3y]],#N/A)</f>
        <v>3.27</v>
      </c>
    </row>
    <row r="12829" spans="1:4" x14ac:dyDescent="0.2">
      <c r="A12829" s="6">
        <f>Database!$A14914</f>
        <v>40604</v>
      </c>
      <c r="B12829">
        <f>IF(VLOOKUP(Table7[[#This Row],[Date]],Database!$A:$C,MATCH($B$1,Database!$A$1:$C$1,),)=0,#N/A,VLOOKUP(Table7[[#This Row],[Date]],Database!$A:$C,MATCH($B$1,Database!$A$1:$C$1,),))</f>
        <v>3.46</v>
      </c>
      <c r="C12829">
        <f>IF(VLOOKUP(Table7[[#This Row],[Date]],Database!$A:$C,MATCH($C$1,Database!$A$1:$C$1,),)=0,#N/A,VLOOKUP(Table7[[#This Row],[Date]],Database!$A:$C,MATCH($C$1,Database!$A$1:$C$1,),))</f>
        <v>0.13</v>
      </c>
      <c r="D12829">
        <f>IFERROR(Table7[[#This Row],[United States 10y]]-Table7[[#This Row],[United States 3y]],#N/A)</f>
        <v>3.33</v>
      </c>
    </row>
    <row r="12830" spans="1:4" x14ac:dyDescent="0.2">
      <c r="A12830" s="6">
        <f>Database!$A14915</f>
        <v>40605</v>
      </c>
      <c r="B12830">
        <f>IF(VLOOKUP(Table7[[#This Row],[Date]],Database!$A:$C,MATCH($B$1,Database!$A$1:$C$1,),)=0,#N/A,VLOOKUP(Table7[[#This Row],[Date]],Database!$A:$C,MATCH($B$1,Database!$A$1:$C$1,),))</f>
        <v>3.58</v>
      </c>
      <c r="C12830">
        <f>IF(VLOOKUP(Table7[[#This Row],[Date]],Database!$A:$C,MATCH($C$1,Database!$A$1:$C$1,),)=0,#N/A,VLOOKUP(Table7[[#This Row],[Date]],Database!$A:$C,MATCH($C$1,Database!$A$1:$C$1,),))</f>
        <v>0.13</v>
      </c>
      <c r="D12830">
        <f>IFERROR(Table7[[#This Row],[United States 10y]]-Table7[[#This Row],[United States 3y]],#N/A)</f>
        <v>3.45</v>
      </c>
    </row>
    <row r="12831" spans="1:4" x14ac:dyDescent="0.2">
      <c r="A12831" s="6">
        <f>Database!$A14916</f>
        <v>40606</v>
      </c>
      <c r="B12831">
        <f>IF(VLOOKUP(Table7[[#This Row],[Date]],Database!$A:$C,MATCH($B$1,Database!$A$1:$C$1,),)=0,#N/A,VLOOKUP(Table7[[#This Row],[Date]],Database!$A:$C,MATCH($B$1,Database!$A$1:$C$1,),))</f>
        <v>3.49</v>
      </c>
      <c r="C12831">
        <f>IF(VLOOKUP(Table7[[#This Row],[Date]],Database!$A:$C,MATCH($C$1,Database!$A$1:$C$1,),)=0,#N/A,VLOOKUP(Table7[[#This Row],[Date]],Database!$A:$C,MATCH($C$1,Database!$A$1:$C$1,),))</f>
        <v>0.12</v>
      </c>
      <c r="D12831">
        <f>IFERROR(Table7[[#This Row],[United States 10y]]-Table7[[#This Row],[United States 3y]],#N/A)</f>
        <v>3.37</v>
      </c>
    </row>
    <row r="12832" spans="1:4" x14ac:dyDescent="0.2">
      <c r="A12832" s="6">
        <f>Database!$A14917</f>
        <v>40609</v>
      </c>
      <c r="B12832">
        <f>IF(VLOOKUP(Table7[[#This Row],[Date]],Database!$A:$C,MATCH($B$1,Database!$A$1:$C$1,),)=0,#N/A,VLOOKUP(Table7[[#This Row],[Date]],Database!$A:$C,MATCH($B$1,Database!$A$1:$C$1,),))</f>
        <v>3.51</v>
      </c>
      <c r="C12832">
        <f>IF(VLOOKUP(Table7[[#This Row],[Date]],Database!$A:$C,MATCH($C$1,Database!$A$1:$C$1,),)=0,#N/A,VLOOKUP(Table7[[#This Row],[Date]],Database!$A:$C,MATCH($C$1,Database!$A$1:$C$1,),))</f>
        <v>0.11</v>
      </c>
      <c r="D12832">
        <f>IFERROR(Table7[[#This Row],[United States 10y]]-Table7[[#This Row],[United States 3y]],#N/A)</f>
        <v>3.4</v>
      </c>
    </row>
    <row r="12833" spans="1:4" x14ac:dyDescent="0.2">
      <c r="A12833" s="6">
        <f>Database!$A14918</f>
        <v>40610</v>
      </c>
      <c r="B12833">
        <f>IF(VLOOKUP(Table7[[#This Row],[Date]],Database!$A:$C,MATCH($B$1,Database!$A$1:$C$1,),)=0,#N/A,VLOOKUP(Table7[[#This Row],[Date]],Database!$A:$C,MATCH($B$1,Database!$A$1:$C$1,),))</f>
        <v>3.56</v>
      </c>
      <c r="C12833">
        <f>IF(VLOOKUP(Table7[[#This Row],[Date]],Database!$A:$C,MATCH($C$1,Database!$A$1:$C$1,),)=0,#N/A,VLOOKUP(Table7[[#This Row],[Date]],Database!$A:$C,MATCH($C$1,Database!$A$1:$C$1,),))</f>
        <v>0.11</v>
      </c>
      <c r="D12833">
        <f>IFERROR(Table7[[#This Row],[United States 10y]]-Table7[[#This Row],[United States 3y]],#N/A)</f>
        <v>3.45</v>
      </c>
    </row>
    <row r="12834" spans="1:4" x14ac:dyDescent="0.2">
      <c r="A12834" s="6">
        <f>Database!$A14919</f>
        <v>40611</v>
      </c>
      <c r="B12834">
        <f>IF(VLOOKUP(Table7[[#This Row],[Date]],Database!$A:$C,MATCH($B$1,Database!$A$1:$C$1,),)=0,#N/A,VLOOKUP(Table7[[#This Row],[Date]],Database!$A:$C,MATCH($B$1,Database!$A$1:$C$1,),))</f>
        <v>3.48</v>
      </c>
      <c r="C12834">
        <f>IF(VLOOKUP(Table7[[#This Row],[Date]],Database!$A:$C,MATCH($C$1,Database!$A$1:$C$1,),)=0,#N/A,VLOOKUP(Table7[[#This Row],[Date]],Database!$A:$C,MATCH($C$1,Database!$A$1:$C$1,),))</f>
        <v>0.1</v>
      </c>
      <c r="D12834">
        <f>IFERROR(Table7[[#This Row],[United States 10y]]-Table7[[#This Row],[United States 3y]],#N/A)</f>
        <v>3.38</v>
      </c>
    </row>
    <row r="12835" spans="1:4" x14ac:dyDescent="0.2">
      <c r="A12835" s="6">
        <f>Database!$A14920</f>
        <v>40612</v>
      </c>
      <c r="B12835">
        <f>IF(VLOOKUP(Table7[[#This Row],[Date]],Database!$A:$C,MATCH($B$1,Database!$A$1:$C$1,),)=0,#N/A,VLOOKUP(Table7[[#This Row],[Date]],Database!$A:$C,MATCH($B$1,Database!$A$1:$C$1,),))</f>
        <v>3.37</v>
      </c>
      <c r="C12835">
        <f>IF(VLOOKUP(Table7[[#This Row],[Date]],Database!$A:$C,MATCH($C$1,Database!$A$1:$C$1,),)=0,#N/A,VLOOKUP(Table7[[#This Row],[Date]],Database!$A:$C,MATCH($C$1,Database!$A$1:$C$1,),))</f>
        <v>0.08</v>
      </c>
      <c r="D12835">
        <f>IFERROR(Table7[[#This Row],[United States 10y]]-Table7[[#This Row],[United States 3y]],#N/A)</f>
        <v>3.29</v>
      </c>
    </row>
    <row r="12836" spans="1:4" x14ac:dyDescent="0.2">
      <c r="A12836" s="6">
        <f>Database!$A14921</f>
        <v>40613</v>
      </c>
      <c r="B12836">
        <f>IF(VLOOKUP(Table7[[#This Row],[Date]],Database!$A:$C,MATCH($B$1,Database!$A$1:$C$1,),)=0,#N/A,VLOOKUP(Table7[[#This Row],[Date]],Database!$A:$C,MATCH($B$1,Database!$A$1:$C$1,),))</f>
        <v>3.4</v>
      </c>
      <c r="C12836">
        <f>IF(VLOOKUP(Table7[[#This Row],[Date]],Database!$A:$C,MATCH($C$1,Database!$A$1:$C$1,),)=0,#N/A,VLOOKUP(Table7[[#This Row],[Date]],Database!$A:$C,MATCH($C$1,Database!$A$1:$C$1,),))</f>
        <v>0.08</v>
      </c>
      <c r="D12836">
        <f>IFERROR(Table7[[#This Row],[United States 10y]]-Table7[[#This Row],[United States 3y]],#N/A)</f>
        <v>3.32</v>
      </c>
    </row>
    <row r="12837" spans="1:4" x14ac:dyDescent="0.2">
      <c r="A12837" s="6">
        <f>Database!$A14922</f>
        <v>40616</v>
      </c>
      <c r="B12837">
        <f>IF(VLOOKUP(Table7[[#This Row],[Date]],Database!$A:$C,MATCH($B$1,Database!$A$1:$C$1,),)=0,#N/A,VLOOKUP(Table7[[#This Row],[Date]],Database!$A:$C,MATCH($B$1,Database!$A$1:$C$1,),))</f>
        <v>3.36</v>
      </c>
      <c r="C12837">
        <f>IF(VLOOKUP(Table7[[#This Row],[Date]],Database!$A:$C,MATCH($C$1,Database!$A$1:$C$1,),)=0,#N/A,VLOOKUP(Table7[[#This Row],[Date]],Database!$A:$C,MATCH($C$1,Database!$A$1:$C$1,),))</f>
        <v>0.09</v>
      </c>
      <c r="D12837">
        <f>IFERROR(Table7[[#This Row],[United States 10y]]-Table7[[#This Row],[United States 3y]],#N/A)</f>
        <v>3.27</v>
      </c>
    </row>
    <row r="12838" spans="1:4" x14ac:dyDescent="0.2">
      <c r="A12838" s="6">
        <f>Database!$A14923</f>
        <v>40617</v>
      </c>
      <c r="B12838">
        <f>IF(VLOOKUP(Table7[[#This Row],[Date]],Database!$A:$C,MATCH($B$1,Database!$A$1:$C$1,),)=0,#N/A,VLOOKUP(Table7[[#This Row],[Date]],Database!$A:$C,MATCH($B$1,Database!$A$1:$C$1,),))</f>
        <v>3.33</v>
      </c>
      <c r="C12838">
        <f>IF(VLOOKUP(Table7[[#This Row],[Date]],Database!$A:$C,MATCH($C$1,Database!$A$1:$C$1,),)=0,#N/A,VLOOKUP(Table7[[#This Row],[Date]],Database!$A:$C,MATCH($C$1,Database!$A$1:$C$1,),))</f>
        <v>0.1</v>
      </c>
      <c r="D12838">
        <f>IFERROR(Table7[[#This Row],[United States 10y]]-Table7[[#This Row],[United States 3y]],#N/A)</f>
        <v>3.23</v>
      </c>
    </row>
    <row r="12839" spans="1:4" x14ac:dyDescent="0.2">
      <c r="A12839" s="6">
        <f>Database!$A14924</f>
        <v>40618</v>
      </c>
      <c r="B12839">
        <f>IF(VLOOKUP(Table7[[#This Row],[Date]],Database!$A:$C,MATCH($B$1,Database!$A$1:$C$1,),)=0,#N/A,VLOOKUP(Table7[[#This Row],[Date]],Database!$A:$C,MATCH($B$1,Database!$A$1:$C$1,),))</f>
        <v>3.22</v>
      </c>
      <c r="C12839">
        <f>IF(VLOOKUP(Table7[[#This Row],[Date]],Database!$A:$C,MATCH($C$1,Database!$A$1:$C$1,),)=0,#N/A,VLOOKUP(Table7[[#This Row],[Date]],Database!$A:$C,MATCH($C$1,Database!$A$1:$C$1,),))</f>
        <v>0.1</v>
      </c>
      <c r="D12839">
        <f>IFERROR(Table7[[#This Row],[United States 10y]]-Table7[[#This Row],[United States 3y]],#N/A)</f>
        <v>3.12</v>
      </c>
    </row>
    <row r="12840" spans="1:4" x14ac:dyDescent="0.2">
      <c r="A12840" s="6">
        <f>Database!$A14925</f>
        <v>40619</v>
      </c>
      <c r="B12840">
        <f>IF(VLOOKUP(Table7[[#This Row],[Date]],Database!$A:$C,MATCH($B$1,Database!$A$1:$C$1,),)=0,#N/A,VLOOKUP(Table7[[#This Row],[Date]],Database!$A:$C,MATCH($B$1,Database!$A$1:$C$1,),))</f>
        <v>3.25</v>
      </c>
      <c r="C12840">
        <f>IF(VLOOKUP(Table7[[#This Row],[Date]],Database!$A:$C,MATCH($C$1,Database!$A$1:$C$1,),)=0,#N/A,VLOOKUP(Table7[[#This Row],[Date]],Database!$A:$C,MATCH($C$1,Database!$A$1:$C$1,),))</f>
        <v>0.08</v>
      </c>
      <c r="D12840">
        <f>IFERROR(Table7[[#This Row],[United States 10y]]-Table7[[#This Row],[United States 3y]],#N/A)</f>
        <v>3.17</v>
      </c>
    </row>
    <row r="12841" spans="1:4" x14ac:dyDescent="0.2">
      <c r="A12841" s="6">
        <f>Database!$A14926</f>
        <v>40620</v>
      </c>
      <c r="B12841">
        <f>IF(VLOOKUP(Table7[[#This Row],[Date]],Database!$A:$C,MATCH($B$1,Database!$A$1:$C$1,),)=0,#N/A,VLOOKUP(Table7[[#This Row],[Date]],Database!$A:$C,MATCH($B$1,Database!$A$1:$C$1,),))</f>
        <v>3.28</v>
      </c>
      <c r="C12841">
        <f>IF(VLOOKUP(Table7[[#This Row],[Date]],Database!$A:$C,MATCH($C$1,Database!$A$1:$C$1,),)=0,#N/A,VLOOKUP(Table7[[#This Row],[Date]],Database!$A:$C,MATCH($C$1,Database!$A$1:$C$1,),))</f>
        <v>7.0000000000000007E-2</v>
      </c>
      <c r="D12841">
        <f>IFERROR(Table7[[#This Row],[United States 10y]]-Table7[[#This Row],[United States 3y]],#N/A)</f>
        <v>3.21</v>
      </c>
    </row>
    <row r="12842" spans="1:4" x14ac:dyDescent="0.2">
      <c r="A12842" s="6">
        <f>Database!$A14927</f>
        <v>40623</v>
      </c>
      <c r="B12842">
        <f>IF(VLOOKUP(Table7[[#This Row],[Date]],Database!$A:$C,MATCH($B$1,Database!$A$1:$C$1,),)=0,#N/A,VLOOKUP(Table7[[#This Row],[Date]],Database!$A:$C,MATCH($B$1,Database!$A$1:$C$1,),))</f>
        <v>3.34</v>
      </c>
      <c r="C12842">
        <f>IF(VLOOKUP(Table7[[#This Row],[Date]],Database!$A:$C,MATCH($C$1,Database!$A$1:$C$1,),)=0,#N/A,VLOOKUP(Table7[[#This Row],[Date]],Database!$A:$C,MATCH($C$1,Database!$A$1:$C$1,),))</f>
        <v>0.1</v>
      </c>
      <c r="D12842">
        <f>IFERROR(Table7[[#This Row],[United States 10y]]-Table7[[#This Row],[United States 3y]],#N/A)</f>
        <v>3.2399999999999998</v>
      </c>
    </row>
    <row r="12843" spans="1:4" x14ac:dyDescent="0.2">
      <c r="A12843" s="6">
        <f>Database!$A14928</f>
        <v>40624</v>
      </c>
      <c r="B12843">
        <f>IF(VLOOKUP(Table7[[#This Row],[Date]],Database!$A:$C,MATCH($B$1,Database!$A$1:$C$1,),)=0,#N/A,VLOOKUP(Table7[[#This Row],[Date]],Database!$A:$C,MATCH($B$1,Database!$A$1:$C$1,),))</f>
        <v>3.34</v>
      </c>
      <c r="C12843">
        <f>IF(VLOOKUP(Table7[[#This Row],[Date]],Database!$A:$C,MATCH($C$1,Database!$A$1:$C$1,),)=0,#N/A,VLOOKUP(Table7[[#This Row],[Date]],Database!$A:$C,MATCH($C$1,Database!$A$1:$C$1,),))</f>
        <v>0.1</v>
      </c>
      <c r="D12843">
        <f>IFERROR(Table7[[#This Row],[United States 10y]]-Table7[[#This Row],[United States 3y]],#N/A)</f>
        <v>3.2399999999999998</v>
      </c>
    </row>
    <row r="12844" spans="1:4" x14ac:dyDescent="0.2">
      <c r="A12844" s="6">
        <f>Database!$A14929</f>
        <v>40625</v>
      </c>
      <c r="B12844">
        <f>IF(VLOOKUP(Table7[[#This Row],[Date]],Database!$A:$C,MATCH($B$1,Database!$A$1:$C$1,),)=0,#N/A,VLOOKUP(Table7[[#This Row],[Date]],Database!$A:$C,MATCH($B$1,Database!$A$1:$C$1,),))</f>
        <v>3.36</v>
      </c>
      <c r="C12844">
        <f>IF(VLOOKUP(Table7[[#This Row],[Date]],Database!$A:$C,MATCH($C$1,Database!$A$1:$C$1,),)=0,#N/A,VLOOKUP(Table7[[#This Row],[Date]],Database!$A:$C,MATCH($C$1,Database!$A$1:$C$1,),))</f>
        <v>0.09</v>
      </c>
      <c r="D12844">
        <f>IFERROR(Table7[[#This Row],[United States 10y]]-Table7[[#This Row],[United States 3y]],#N/A)</f>
        <v>3.27</v>
      </c>
    </row>
    <row r="12845" spans="1:4" x14ac:dyDescent="0.2">
      <c r="A12845" s="6">
        <f>Database!$A14930</f>
        <v>40626</v>
      </c>
      <c r="B12845">
        <f>IF(VLOOKUP(Table7[[#This Row],[Date]],Database!$A:$C,MATCH($B$1,Database!$A$1:$C$1,),)=0,#N/A,VLOOKUP(Table7[[#This Row],[Date]],Database!$A:$C,MATCH($B$1,Database!$A$1:$C$1,),))</f>
        <v>3.42</v>
      </c>
      <c r="C12845">
        <f>IF(VLOOKUP(Table7[[#This Row],[Date]],Database!$A:$C,MATCH($C$1,Database!$A$1:$C$1,),)=0,#N/A,VLOOKUP(Table7[[#This Row],[Date]],Database!$A:$C,MATCH($C$1,Database!$A$1:$C$1,),))</f>
        <v>0.09</v>
      </c>
      <c r="D12845">
        <f>IFERROR(Table7[[#This Row],[United States 10y]]-Table7[[#This Row],[United States 3y]],#N/A)</f>
        <v>3.33</v>
      </c>
    </row>
    <row r="12846" spans="1:4" x14ac:dyDescent="0.2">
      <c r="A12846" s="6">
        <f>Database!$A14931</f>
        <v>40627</v>
      </c>
      <c r="B12846">
        <f>IF(VLOOKUP(Table7[[#This Row],[Date]],Database!$A:$C,MATCH($B$1,Database!$A$1:$C$1,),)=0,#N/A,VLOOKUP(Table7[[#This Row],[Date]],Database!$A:$C,MATCH($B$1,Database!$A$1:$C$1,),))</f>
        <v>3.46</v>
      </c>
      <c r="C12846">
        <f>IF(VLOOKUP(Table7[[#This Row],[Date]],Database!$A:$C,MATCH($C$1,Database!$A$1:$C$1,),)=0,#N/A,VLOOKUP(Table7[[#This Row],[Date]],Database!$A:$C,MATCH($C$1,Database!$A$1:$C$1,),))</f>
        <v>0.09</v>
      </c>
      <c r="D12846">
        <f>IFERROR(Table7[[#This Row],[United States 10y]]-Table7[[#This Row],[United States 3y]],#N/A)</f>
        <v>3.37</v>
      </c>
    </row>
    <row r="12847" spans="1:4" x14ac:dyDescent="0.2">
      <c r="A12847" s="6">
        <f>Database!$A14932</f>
        <v>40630</v>
      </c>
      <c r="B12847">
        <f>IF(VLOOKUP(Table7[[#This Row],[Date]],Database!$A:$C,MATCH($B$1,Database!$A$1:$C$1,),)=0,#N/A,VLOOKUP(Table7[[#This Row],[Date]],Database!$A:$C,MATCH($B$1,Database!$A$1:$C$1,),))</f>
        <v>3.47</v>
      </c>
      <c r="C12847">
        <f>IF(VLOOKUP(Table7[[#This Row],[Date]],Database!$A:$C,MATCH($C$1,Database!$A$1:$C$1,),)=0,#N/A,VLOOKUP(Table7[[#This Row],[Date]],Database!$A:$C,MATCH($C$1,Database!$A$1:$C$1,),))</f>
        <v>0.11</v>
      </c>
      <c r="D12847">
        <f>IFERROR(Table7[[#This Row],[United States 10y]]-Table7[[#This Row],[United States 3y]],#N/A)</f>
        <v>3.3600000000000003</v>
      </c>
    </row>
    <row r="12848" spans="1:4" x14ac:dyDescent="0.2">
      <c r="A12848" s="6">
        <f>Database!$A14933</f>
        <v>40631</v>
      </c>
      <c r="B12848">
        <f>IF(VLOOKUP(Table7[[#This Row],[Date]],Database!$A:$C,MATCH($B$1,Database!$A$1:$C$1,),)=0,#N/A,VLOOKUP(Table7[[#This Row],[Date]],Database!$A:$C,MATCH($B$1,Database!$A$1:$C$1,),))</f>
        <v>3.5</v>
      </c>
      <c r="C12848">
        <f>IF(VLOOKUP(Table7[[#This Row],[Date]],Database!$A:$C,MATCH($C$1,Database!$A$1:$C$1,),)=0,#N/A,VLOOKUP(Table7[[#This Row],[Date]],Database!$A:$C,MATCH($C$1,Database!$A$1:$C$1,),))</f>
        <v>0.1</v>
      </c>
      <c r="D12848">
        <f>IFERROR(Table7[[#This Row],[United States 10y]]-Table7[[#This Row],[United States 3y]],#N/A)</f>
        <v>3.4</v>
      </c>
    </row>
    <row r="12849" spans="1:4" x14ac:dyDescent="0.2">
      <c r="A12849" s="6">
        <f>Database!$A14934</f>
        <v>40632</v>
      </c>
      <c r="B12849">
        <f>IF(VLOOKUP(Table7[[#This Row],[Date]],Database!$A:$C,MATCH($B$1,Database!$A$1:$C$1,),)=0,#N/A,VLOOKUP(Table7[[#This Row],[Date]],Database!$A:$C,MATCH($B$1,Database!$A$1:$C$1,),))</f>
        <v>3.47</v>
      </c>
      <c r="C12849">
        <f>IF(VLOOKUP(Table7[[#This Row],[Date]],Database!$A:$C,MATCH($C$1,Database!$A$1:$C$1,),)=0,#N/A,VLOOKUP(Table7[[#This Row],[Date]],Database!$A:$C,MATCH($C$1,Database!$A$1:$C$1,),))</f>
        <v>0.1</v>
      </c>
      <c r="D12849">
        <f>IFERROR(Table7[[#This Row],[United States 10y]]-Table7[[#This Row],[United States 3y]],#N/A)</f>
        <v>3.37</v>
      </c>
    </row>
    <row r="12850" spans="1:4" x14ac:dyDescent="0.2">
      <c r="A12850" s="6">
        <f>Database!$A14935</f>
        <v>40633</v>
      </c>
      <c r="B12850">
        <f>IF(VLOOKUP(Table7[[#This Row],[Date]],Database!$A:$C,MATCH($B$1,Database!$A$1:$C$1,),)=0,#N/A,VLOOKUP(Table7[[#This Row],[Date]],Database!$A:$C,MATCH($B$1,Database!$A$1:$C$1,),))</f>
        <v>3.47</v>
      </c>
      <c r="C12850">
        <f>IF(VLOOKUP(Table7[[#This Row],[Date]],Database!$A:$C,MATCH($C$1,Database!$A$1:$C$1,),)=0,#N/A,VLOOKUP(Table7[[#This Row],[Date]],Database!$A:$C,MATCH($C$1,Database!$A$1:$C$1,),))</f>
        <v>0.09</v>
      </c>
      <c r="D12850">
        <f>IFERROR(Table7[[#This Row],[United States 10y]]-Table7[[#This Row],[United States 3y]],#N/A)</f>
        <v>3.3800000000000003</v>
      </c>
    </row>
    <row r="12851" spans="1:4" x14ac:dyDescent="0.2">
      <c r="A12851" s="6">
        <f>Database!$A14936</f>
        <v>40634</v>
      </c>
      <c r="B12851">
        <f>IF(VLOOKUP(Table7[[#This Row],[Date]],Database!$A:$C,MATCH($B$1,Database!$A$1:$C$1,),)=0,#N/A,VLOOKUP(Table7[[#This Row],[Date]],Database!$A:$C,MATCH($B$1,Database!$A$1:$C$1,),))</f>
        <v>3.46</v>
      </c>
      <c r="C12851">
        <f>IF(VLOOKUP(Table7[[#This Row],[Date]],Database!$A:$C,MATCH($C$1,Database!$A$1:$C$1,),)=0,#N/A,VLOOKUP(Table7[[#This Row],[Date]],Database!$A:$C,MATCH($C$1,Database!$A$1:$C$1,),))</f>
        <v>7.0000000000000007E-2</v>
      </c>
      <c r="D12851">
        <f>IFERROR(Table7[[#This Row],[United States 10y]]-Table7[[#This Row],[United States 3y]],#N/A)</f>
        <v>3.39</v>
      </c>
    </row>
    <row r="12852" spans="1:4" x14ac:dyDescent="0.2">
      <c r="A12852" s="6">
        <f>Database!$A14937</f>
        <v>40637</v>
      </c>
      <c r="B12852">
        <f>IF(VLOOKUP(Table7[[#This Row],[Date]],Database!$A:$C,MATCH($B$1,Database!$A$1:$C$1,),)=0,#N/A,VLOOKUP(Table7[[#This Row],[Date]],Database!$A:$C,MATCH($B$1,Database!$A$1:$C$1,),))</f>
        <v>3.45</v>
      </c>
      <c r="C12852">
        <f>IF(VLOOKUP(Table7[[#This Row],[Date]],Database!$A:$C,MATCH($C$1,Database!$A$1:$C$1,),)=0,#N/A,VLOOKUP(Table7[[#This Row],[Date]],Database!$A:$C,MATCH($C$1,Database!$A$1:$C$1,),))</f>
        <v>0.06</v>
      </c>
      <c r="D12852">
        <f>IFERROR(Table7[[#This Row],[United States 10y]]-Table7[[#This Row],[United States 3y]],#N/A)</f>
        <v>3.39</v>
      </c>
    </row>
    <row r="12853" spans="1:4" x14ac:dyDescent="0.2">
      <c r="A12853" s="6">
        <f>Database!$A14938</f>
        <v>40638</v>
      </c>
      <c r="B12853">
        <f>IF(VLOOKUP(Table7[[#This Row],[Date]],Database!$A:$C,MATCH($B$1,Database!$A$1:$C$1,),)=0,#N/A,VLOOKUP(Table7[[#This Row],[Date]],Database!$A:$C,MATCH($B$1,Database!$A$1:$C$1,),))</f>
        <v>3.5</v>
      </c>
      <c r="C12853">
        <f>IF(VLOOKUP(Table7[[#This Row],[Date]],Database!$A:$C,MATCH($C$1,Database!$A$1:$C$1,),)=0,#N/A,VLOOKUP(Table7[[#This Row],[Date]],Database!$A:$C,MATCH($C$1,Database!$A$1:$C$1,),))</f>
        <v>7.0000000000000007E-2</v>
      </c>
      <c r="D12853">
        <f>IFERROR(Table7[[#This Row],[United States 10y]]-Table7[[#This Row],[United States 3y]],#N/A)</f>
        <v>3.43</v>
      </c>
    </row>
    <row r="12854" spans="1:4" x14ac:dyDescent="0.2">
      <c r="A12854" s="6">
        <f>Database!$A14939</f>
        <v>40639</v>
      </c>
      <c r="B12854">
        <f>IF(VLOOKUP(Table7[[#This Row],[Date]],Database!$A:$C,MATCH($B$1,Database!$A$1:$C$1,),)=0,#N/A,VLOOKUP(Table7[[#This Row],[Date]],Database!$A:$C,MATCH($B$1,Database!$A$1:$C$1,),))</f>
        <v>3.56</v>
      </c>
      <c r="C12854">
        <f>IF(VLOOKUP(Table7[[#This Row],[Date]],Database!$A:$C,MATCH($C$1,Database!$A$1:$C$1,),)=0,#N/A,VLOOKUP(Table7[[#This Row],[Date]],Database!$A:$C,MATCH($C$1,Database!$A$1:$C$1,),))</f>
        <v>0.06</v>
      </c>
      <c r="D12854">
        <f>IFERROR(Table7[[#This Row],[United States 10y]]-Table7[[#This Row],[United States 3y]],#N/A)</f>
        <v>3.5</v>
      </c>
    </row>
    <row r="12855" spans="1:4" x14ac:dyDescent="0.2">
      <c r="A12855" s="6">
        <f>Database!$A14940</f>
        <v>40640</v>
      </c>
      <c r="B12855">
        <f>IF(VLOOKUP(Table7[[#This Row],[Date]],Database!$A:$C,MATCH($B$1,Database!$A$1:$C$1,),)=0,#N/A,VLOOKUP(Table7[[#This Row],[Date]],Database!$A:$C,MATCH($B$1,Database!$A$1:$C$1,),))</f>
        <v>3.58</v>
      </c>
      <c r="C12855">
        <f>IF(VLOOKUP(Table7[[#This Row],[Date]],Database!$A:$C,MATCH($C$1,Database!$A$1:$C$1,),)=0,#N/A,VLOOKUP(Table7[[#This Row],[Date]],Database!$A:$C,MATCH($C$1,Database!$A$1:$C$1,),))</f>
        <v>0.04</v>
      </c>
      <c r="D12855">
        <f>IFERROR(Table7[[#This Row],[United States 10y]]-Table7[[#This Row],[United States 3y]],#N/A)</f>
        <v>3.54</v>
      </c>
    </row>
    <row r="12856" spans="1:4" x14ac:dyDescent="0.2">
      <c r="A12856" s="6">
        <f>Database!$A14941</f>
        <v>40641</v>
      </c>
      <c r="B12856">
        <f>IF(VLOOKUP(Table7[[#This Row],[Date]],Database!$A:$C,MATCH($B$1,Database!$A$1:$C$1,),)=0,#N/A,VLOOKUP(Table7[[#This Row],[Date]],Database!$A:$C,MATCH($B$1,Database!$A$1:$C$1,),))</f>
        <v>3.59</v>
      </c>
      <c r="C12856">
        <f>IF(VLOOKUP(Table7[[#This Row],[Date]],Database!$A:$C,MATCH($C$1,Database!$A$1:$C$1,),)=0,#N/A,VLOOKUP(Table7[[#This Row],[Date]],Database!$A:$C,MATCH($C$1,Database!$A$1:$C$1,),))</f>
        <v>0.04</v>
      </c>
      <c r="D12856">
        <f>IFERROR(Table7[[#This Row],[United States 10y]]-Table7[[#This Row],[United States 3y]],#N/A)</f>
        <v>3.55</v>
      </c>
    </row>
    <row r="12857" spans="1:4" x14ac:dyDescent="0.2">
      <c r="A12857" s="6">
        <f>Database!$A14942</f>
        <v>40644</v>
      </c>
      <c r="B12857">
        <f>IF(VLOOKUP(Table7[[#This Row],[Date]],Database!$A:$C,MATCH($B$1,Database!$A$1:$C$1,),)=0,#N/A,VLOOKUP(Table7[[#This Row],[Date]],Database!$A:$C,MATCH($B$1,Database!$A$1:$C$1,),))</f>
        <v>3.59</v>
      </c>
      <c r="C12857">
        <f>IF(VLOOKUP(Table7[[#This Row],[Date]],Database!$A:$C,MATCH($C$1,Database!$A$1:$C$1,),)=0,#N/A,VLOOKUP(Table7[[#This Row],[Date]],Database!$A:$C,MATCH($C$1,Database!$A$1:$C$1,),))</f>
        <v>0.05</v>
      </c>
      <c r="D12857">
        <f>IFERROR(Table7[[#This Row],[United States 10y]]-Table7[[#This Row],[United States 3y]],#N/A)</f>
        <v>3.54</v>
      </c>
    </row>
    <row r="12858" spans="1:4" x14ac:dyDescent="0.2">
      <c r="A12858" s="6">
        <f>Database!$A14943</f>
        <v>40645</v>
      </c>
      <c r="B12858">
        <f>IF(VLOOKUP(Table7[[#This Row],[Date]],Database!$A:$C,MATCH($B$1,Database!$A$1:$C$1,),)=0,#N/A,VLOOKUP(Table7[[#This Row],[Date]],Database!$A:$C,MATCH($B$1,Database!$A$1:$C$1,),))</f>
        <v>3.52</v>
      </c>
      <c r="C12858">
        <f>IF(VLOOKUP(Table7[[#This Row],[Date]],Database!$A:$C,MATCH($C$1,Database!$A$1:$C$1,),)=0,#N/A,VLOOKUP(Table7[[#This Row],[Date]],Database!$A:$C,MATCH($C$1,Database!$A$1:$C$1,),))</f>
        <v>0.05</v>
      </c>
      <c r="D12858">
        <f>IFERROR(Table7[[#This Row],[United States 10y]]-Table7[[#This Row],[United States 3y]],#N/A)</f>
        <v>3.47</v>
      </c>
    </row>
    <row r="12859" spans="1:4" x14ac:dyDescent="0.2">
      <c r="A12859" s="6">
        <f>Database!$A14944</f>
        <v>40646</v>
      </c>
      <c r="B12859">
        <f>IF(VLOOKUP(Table7[[#This Row],[Date]],Database!$A:$C,MATCH($B$1,Database!$A$1:$C$1,),)=0,#N/A,VLOOKUP(Table7[[#This Row],[Date]],Database!$A:$C,MATCH($B$1,Database!$A$1:$C$1,),))</f>
        <v>3.49</v>
      </c>
      <c r="C12859">
        <f>IF(VLOOKUP(Table7[[#This Row],[Date]],Database!$A:$C,MATCH($C$1,Database!$A$1:$C$1,),)=0,#N/A,VLOOKUP(Table7[[#This Row],[Date]],Database!$A:$C,MATCH($C$1,Database!$A$1:$C$1,),))</f>
        <v>0.06</v>
      </c>
      <c r="D12859">
        <f>IFERROR(Table7[[#This Row],[United States 10y]]-Table7[[#This Row],[United States 3y]],#N/A)</f>
        <v>3.43</v>
      </c>
    </row>
    <row r="12860" spans="1:4" x14ac:dyDescent="0.2">
      <c r="A12860" s="6">
        <f>Database!$A14945</f>
        <v>40647</v>
      </c>
      <c r="B12860">
        <f>IF(VLOOKUP(Table7[[#This Row],[Date]],Database!$A:$C,MATCH($B$1,Database!$A$1:$C$1,),)=0,#N/A,VLOOKUP(Table7[[#This Row],[Date]],Database!$A:$C,MATCH($B$1,Database!$A$1:$C$1,),))</f>
        <v>3.51</v>
      </c>
      <c r="C12860">
        <f>IF(VLOOKUP(Table7[[#This Row],[Date]],Database!$A:$C,MATCH($C$1,Database!$A$1:$C$1,),)=0,#N/A,VLOOKUP(Table7[[#This Row],[Date]],Database!$A:$C,MATCH($C$1,Database!$A$1:$C$1,),))</f>
        <v>7.0000000000000007E-2</v>
      </c>
      <c r="D12860">
        <f>IFERROR(Table7[[#This Row],[United States 10y]]-Table7[[#This Row],[United States 3y]],#N/A)</f>
        <v>3.44</v>
      </c>
    </row>
    <row r="12861" spans="1:4" x14ac:dyDescent="0.2">
      <c r="A12861" s="6">
        <f>Database!$A14946</f>
        <v>40648</v>
      </c>
      <c r="B12861">
        <f>IF(VLOOKUP(Table7[[#This Row],[Date]],Database!$A:$C,MATCH($B$1,Database!$A$1:$C$1,),)=0,#N/A,VLOOKUP(Table7[[#This Row],[Date]],Database!$A:$C,MATCH($B$1,Database!$A$1:$C$1,),))</f>
        <v>3.43</v>
      </c>
      <c r="C12861">
        <f>IF(VLOOKUP(Table7[[#This Row],[Date]],Database!$A:$C,MATCH($C$1,Database!$A$1:$C$1,),)=0,#N/A,VLOOKUP(Table7[[#This Row],[Date]],Database!$A:$C,MATCH($C$1,Database!$A$1:$C$1,),))</f>
        <v>7.0000000000000007E-2</v>
      </c>
      <c r="D12861">
        <f>IFERROR(Table7[[#This Row],[United States 10y]]-Table7[[#This Row],[United States 3y]],#N/A)</f>
        <v>3.3600000000000003</v>
      </c>
    </row>
    <row r="12862" spans="1:4" x14ac:dyDescent="0.2">
      <c r="A12862" s="6">
        <f>Database!$A14947</f>
        <v>40651</v>
      </c>
      <c r="B12862">
        <f>IF(VLOOKUP(Table7[[#This Row],[Date]],Database!$A:$C,MATCH($B$1,Database!$A$1:$C$1,),)=0,#N/A,VLOOKUP(Table7[[#This Row],[Date]],Database!$A:$C,MATCH($B$1,Database!$A$1:$C$1,),))</f>
        <v>3.4</v>
      </c>
      <c r="C12862">
        <f>IF(VLOOKUP(Table7[[#This Row],[Date]],Database!$A:$C,MATCH($C$1,Database!$A$1:$C$1,),)=0,#N/A,VLOOKUP(Table7[[#This Row],[Date]],Database!$A:$C,MATCH($C$1,Database!$A$1:$C$1,),))</f>
        <v>7.0000000000000007E-2</v>
      </c>
      <c r="D12862">
        <f>IFERROR(Table7[[#This Row],[United States 10y]]-Table7[[#This Row],[United States 3y]],#N/A)</f>
        <v>3.33</v>
      </c>
    </row>
    <row r="12863" spans="1:4" x14ac:dyDescent="0.2">
      <c r="A12863" s="6">
        <f>Database!$A14948</f>
        <v>40652</v>
      </c>
      <c r="B12863">
        <f>IF(VLOOKUP(Table7[[#This Row],[Date]],Database!$A:$C,MATCH($B$1,Database!$A$1:$C$1,),)=0,#N/A,VLOOKUP(Table7[[#This Row],[Date]],Database!$A:$C,MATCH($B$1,Database!$A$1:$C$1,),))</f>
        <v>3.39</v>
      </c>
      <c r="C12863">
        <f>IF(VLOOKUP(Table7[[#This Row],[Date]],Database!$A:$C,MATCH($C$1,Database!$A$1:$C$1,),)=0,#N/A,VLOOKUP(Table7[[#This Row],[Date]],Database!$A:$C,MATCH($C$1,Database!$A$1:$C$1,),))</f>
        <v>0.06</v>
      </c>
      <c r="D12863">
        <f>IFERROR(Table7[[#This Row],[United States 10y]]-Table7[[#This Row],[United States 3y]],#N/A)</f>
        <v>3.33</v>
      </c>
    </row>
    <row r="12864" spans="1:4" x14ac:dyDescent="0.2">
      <c r="A12864" s="6">
        <f>Database!$A14949</f>
        <v>40653</v>
      </c>
      <c r="B12864">
        <f>IF(VLOOKUP(Table7[[#This Row],[Date]],Database!$A:$C,MATCH($B$1,Database!$A$1:$C$1,),)=0,#N/A,VLOOKUP(Table7[[#This Row],[Date]],Database!$A:$C,MATCH($B$1,Database!$A$1:$C$1,),))</f>
        <v>3.43</v>
      </c>
      <c r="C12864">
        <f>IF(VLOOKUP(Table7[[#This Row],[Date]],Database!$A:$C,MATCH($C$1,Database!$A$1:$C$1,),)=0,#N/A,VLOOKUP(Table7[[#This Row],[Date]],Database!$A:$C,MATCH($C$1,Database!$A$1:$C$1,),))</f>
        <v>0.06</v>
      </c>
      <c r="D12864">
        <f>IFERROR(Table7[[#This Row],[United States 10y]]-Table7[[#This Row],[United States 3y]],#N/A)</f>
        <v>3.37</v>
      </c>
    </row>
    <row r="12865" spans="1:4" x14ac:dyDescent="0.2">
      <c r="A12865" s="6">
        <f>Database!$A14950</f>
        <v>40654</v>
      </c>
      <c r="B12865">
        <f>IF(VLOOKUP(Table7[[#This Row],[Date]],Database!$A:$C,MATCH($B$1,Database!$A$1:$C$1,),)=0,#N/A,VLOOKUP(Table7[[#This Row],[Date]],Database!$A:$C,MATCH($B$1,Database!$A$1:$C$1,),))</f>
        <v>3.42</v>
      </c>
      <c r="C12865">
        <f>IF(VLOOKUP(Table7[[#This Row],[Date]],Database!$A:$C,MATCH($C$1,Database!$A$1:$C$1,),)=0,#N/A,VLOOKUP(Table7[[#This Row],[Date]],Database!$A:$C,MATCH($C$1,Database!$A$1:$C$1,),))</f>
        <v>0.06</v>
      </c>
      <c r="D12865">
        <f>IFERROR(Table7[[#This Row],[United States 10y]]-Table7[[#This Row],[United States 3y]],#N/A)</f>
        <v>3.36</v>
      </c>
    </row>
    <row r="12866" spans="1:4" x14ac:dyDescent="0.2">
      <c r="A12866" s="6">
        <f>Database!$A14951</f>
        <v>40655</v>
      </c>
      <c r="B12866" t="e">
        <f>IF(VLOOKUP(Table7[[#This Row],[Date]],Database!$A:$C,MATCH($B$1,Database!$A$1:$C$1,),)=0,#N/A,VLOOKUP(Table7[[#This Row],[Date]],Database!$A:$C,MATCH($B$1,Database!$A$1:$C$1,),))</f>
        <v>#N/A</v>
      </c>
      <c r="C12866" t="e">
        <f>IF(VLOOKUP(Table7[[#This Row],[Date]],Database!$A:$C,MATCH($C$1,Database!$A$1:$C$1,),)=0,#N/A,VLOOKUP(Table7[[#This Row],[Date]],Database!$A:$C,MATCH($C$1,Database!$A$1:$C$1,),))</f>
        <v>#N/A</v>
      </c>
      <c r="D12866" t="e">
        <f>IFERROR(Table7[[#This Row],[United States 10y]]-Table7[[#This Row],[United States 3y]],#N/A)</f>
        <v>#N/A</v>
      </c>
    </row>
    <row r="12867" spans="1:4" x14ac:dyDescent="0.2">
      <c r="A12867" s="6">
        <f>Database!$A14952</f>
        <v>40658</v>
      </c>
      <c r="B12867">
        <f>IF(VLOOKUP(Table7[[#This Row],[Date]],Database!$A:$C,MATCH($B$1,Database!$A$1:$C$1,),)=0,#N/A,VLOOKUP(Table7[[#This Row],[Date]],Database!$A:$C,MATCH($B$1,Database!$A$1:$C$1,),))</f>
        <v>3.39</v>
      </c>
      <c r="C12867">
        <f>IF(VLOOKUP(Table7[[#This Row],[Date]],Database!$A:$C,MATCH($C$1,Database!$A$1:$C$1,),)=0,#N/A,VLOOKUP(Table7[[#This Row],[Date]],Database!$A:$C,MATCH($C$1,Database!$A$1:$C$1,),))</f>
        <v>7.0000000000000007E-2</v>
      </c>
      <c r="D12867">
        <f>IFERROR(Table7[[#This Row],[United States 10y]]-Table7[[#This Row],[United States 3y]],#N/A)</f>
        <v>3.3200000000000003</v>
      </c>
    </row>
    <row r="12868" spans="1:4" x14ac:dyDescent="0.2">
      <c r="A12868" s="6">
        <f>Database!$A14953</f>
        <v>40659</v>
      </c>
      <c r="B12868">
        <f>IF(VLOOKUP(Table7[[#This Row],[Date]],Database!$A:$C,MATCH($B$1,Database!$A$1:$C$1,),)=0,#N/A,VLOOKUP(Table7[[#This Row],[Date]],Database!$A:$C,MATCH($B$1,Database!$A$1:$C$1,),))</f>
        <v>3.34</v>
      </c>
      <c r="C12868">
        <f>IF(VLOOKUP(Table7[[#This Row],[Date]],Database!$A:$C,MATCH($C$1,Database!$A$1:$C$1,),)=0,#N/A,VLOOKUP(Table7[[#This Row],[Date]],Database!$A:$C,MATCH($C$1,Database!$A$1:$C$1,),))</f>
        <v>7.0000000000000007E-2</v>
      </c>
      <c r="D12868">
        <f>IFERROR(Table7[[#This Row],[United States 10y]]-Table7[[#This Row],[United States 3y]],#N/A)</f>
        <v>3.27</v>
      </c>
    </row>
    <row r="12869" spans="1:4" x14ac:dyDescent="0.2">
      <c r="A12869" s="6">
        <f>Database!$A14954</f>
        <v>40660</v>
      </c>
      <c r="B12869">
        <f>IF(VLOOKUP(Table7[[#This Row],[Date]],Database!$A:$C,MATCH($B$1,Database!$A$1:$C$1,),)=0,#N/A,VLOOKUP(Table7[[#This Row],[Date]],Database!$A:$C,MATCH($B$1,Database!$A$1:$C$1,),))</f>
        <v>3.39</v>
      </c>
      <c r="C12869">
        <f>IF(VLOOKUP(Table7[[#This Row],[Date]],Database!$A:$C,MATCH($C$1,Database!$A$1:$C$1,),)=0,#N/A,VLOOKUP(Table7[[#This Row],[Date]],Database!$A:$C,MATCH($C$1,Database!$A$1:$C$1,),))</f>
        <v>0.06</v>
      </c>
      <c r="D12869">
        <f>IFERROR(Table7[[#This Row],[United States 10y]]-Table7[[#This Row],[United States 3y]],#N/A)</f>
        <v>3.33</v>
      </c>
    </row>
    <row r="12870" spans="1:4" x14ac:dyDescent="0.2">
      <c r="A12870" s="6">
        <f>Database!$A14955</f>
        <v>40661</v>
      </c>
      <c r="B12870">
        <f>IF(VLOOKUP(Table7[[#This Row],[Date]],Database!$A:$C,MATCH($B$1,Database!$A$1:$C$1,),)=0,#N/A,VLOOKUP(Table7[[#This Row],[Date]],Database!$A:$C,MATCH($B$1,Database!$A$1:$C$1,),))</f>
        <v>3.34</v>
      </c>
      <c r="C12870">
        <f>IF(VLOOKUP(Table7[[#This Row],[Date]],Database!$A:$C,MATCH($C$1,Database!$A$1:$C$1,),)=0,#N/A,VLOOKUP(Table7[[#This Row],[Date]],Database!$A:$C,MATCH($C$1,Database!$A$1:$C$1,),))</f>
        <v>0.04</v>
      </c>
      <c r="D12870">
        <f>IFERROR(Table7[[#This Row],[United States 10y]]-Table7[[#This Row],[United States 3y]],#N/A)</f>
        <v>3.3</v>
      </c>
    </row>
    <row r="12871" spans="1:4" x14ac:dyDescent="0.2">
      <c r="A12871" s="6">
        <f>Database!$A14956</f>
        <v>40662</v>
      </c>
      <c r="B12871">
        <f>IF(VLOOKUP(Table7[[#This Row],[Date]],Database!$A:$C,MATCH($B$1,Database!$A$1:$C$1,),)=0,#N/A,VLOOKUP(Table7[[#This Row],[Date]],Database!$A:$C,MATCH($B$1,Database!$A$1:$C$1,),))</f>
        <v>3.32</v>
      </c>
      <c r="C12871">
        <f>IF(VLOOKUP(Table7[[#This Row],[Date]],Database!$A:$C,MATCH($C$1,Database!$A$1:$C$1,),)=0,#N/A,VLOOKUP(Table7[[#This Row],[Date]],Database!$A:$C,MATCH($C$1,Database!$A$1:$C$1,),))</f>
        <v>0.04</v>
      </c>
      <c r="D12871">
        <f>IFERROR(Table7[[#This Row],[United States 10y]]-Table7[[#This Row],[United States 3y]],#N/A)</f>
        <v>3.28</v>
      </c>
    </row>
    <row r="12872" spans="1:4" x14ac:dyDescent="0.2">
      <c r="A12872" s="6">
        <f>Database!$A14957</f>
        <v>40665</v>
      </c>
      <c r="B12872">
        <f>IF(VLOOKUP(Table7[[#This Row],[Date]],Database!$A:$C,MATCH($B$1,Database!$A$1:$C$1,),)=0,#N/A,VLOOKUP(Table7[[#This Row],[Date]],Database!$A:$C,MATCH($B$1,Database!$A$1:$C$1,),))</f>
        <v>3.31</v>
      </c>
      <c r="C12872">
        <f>IF(VLOOKUP(Table7[[#This Row],[Date]],Database!$A:$C,MATCH($C$1,Database!$A$1:$C$1,),)=0,#N/A,VLOOKUP(Table7[[#This Row],[Date]],Database!$A:$C,MATCH($C$1,Database!$A$1:$C$1,),))</f>
        <v>0.05</v>
      </c>
      <c r="D12872">
        <f>IFERROR(Table7[[#This Row],[United States 10y]]-Table7[[#This Row],[United States 3y]],#N/A)</f>
        <v>3.2600000000000002</v>
      </c>
    </row>
    <row r="12873" spans="1:4" x14ac:dyDescent="0.2">
      <c r="A12873" s="6">
        <f>Database!$A14958</f>
        <v>40666</v>
      </c>
      <c r="B12873">
        <f>IF(VLOOKUP(Table7[[#This Row],[Date]],Database!$A:$C,MATCH($B$1,Database!$A$1:$C$1,),)=0,#N/A,VLOOKUP(Table7[[#This Row],[Date]],Database!$A:$C,MATCH($B$1,Database!$A$1:$C$1,),))</f>
        <v>3.28</v>
      </c>
      <c r="C12873">
        <f>IF(VLOOKUP(Table7[[#This Row],[Date]],Database!$A:$C,MATCH($C$1,Database!$A$1:$C$1,),)=0,#N/A,VLOOKUP(Table7[[#This Row],[Date]],Database!$A:$C,MATCH($C$1,Database!$A$1:$C$1,),))</f>
        <v>0.03</v>
      </c>
      <c r="D12873">
        <f>IFERROR(Table7[[#This Row],[United States 10y]]-Table7[[#This Row],[United States 3y]],#N/A)</f>
        <v>3.25</v>
      </c>
    </row>
    <row r="12874" spans="1:4" x14ac:dyDescent="0.2">
      <c r="A12874" s="6">
        <f>Database!$A14959</f>
        <v>40667</v>
      </c>
      <c r="B12874">
        <f>IF(VLOOKUP(Table7[[#This Row],[Date]],Database!$A:$C,MATCH($B$1,Database!$A$1:$C$1,),)=0,#N/A,VLOOKUP(Table7[[#This Row],[Date]],Database!$A:$C,MATCH($B$1,Database!$A$1:$C$1,),))</f>
        <v>3.25</v>
      </c>
      <c r="C12874">
        <f>IF(VLOOKUP(Table7[[#This Row],[Date]],Database!$A:$C,MATCH($C$1,Database!$A$1:$C$1,),)=0,#N/A,VLOOKUP(Table7[[#This Row],[Date]],Database!$A:$C,MATCH($C$1,Database!$A$1:$C$1,),))</f>
        <v>0.03</v>
      </c>
      <c r="D12874">
        <f>IFERROR(Table7[[#This Row],[United States 10y]]-Table7[[#This Row],[United States 3y]],#N/A)</f>
        <v>3.22</v>
      </c>
    </row>
    <row r="12875" spans="1:4" x14ac:dyDescent="0.2">
      <c r="A12875" s="6">
        <f>Database!$A14960</f>
        <v>40668</v>
      </c>
      <c r="B12875">
        <f>IF(VLOOKUP(Table7[[#This Row],[Date]],Database!$A:$C,MATCH($B$1,Database!$A$1:$C$1,),)=0,#N/A,VLOOKUP(Table7[[#This Row],[Date]],Database!$A:$C,MATCH($B$1,Database!$A$1:$C$1,),))</f>
        <v>3.18</v>
      </c>
      <c r="C12875">
        <f>IF(VLOOKUP(Table7[[#This Row],[Date]],Database!$A:$C,MATCH($C$1,Database!$A$1:$C$1,),)=0,#N/A,VLOOKUP(Table7[[#This Row],[Date]],Database!$A:$C,MATCH($C$1,Database!$A$1:$C$1,),))</f>
        <v>0.02</v>
      </c>
      <c r="D12875">
        <f>IFERROR(Table7[[#This Row],[United States 10y]]-Table7[[#This Row],[United States 3y]],#N/A)</f>
        <v>3.16</v>
      </c>
    </row>
    <row r="12876" spans="1:4" x14ac:dyDescent="0.2">
      <c r="A12876" s="6">
        <f>Database!$A14961</f>
        <v>40669</v>
      </c>
      <c r="B12876">
        <f>IF(VLOOKUP(Table7[[#This Row],[Date]],Database!$A:$C,MATCH($B$1,Database!$A$1:$C$1,),)=0,#N/A,VLOOKUP(Table7[[#This Row],[Date]],Database!$A:$C,MATCH($B$1,Database!$A$1:$C$1,),))</f>
        <v>3.19</v>
      </c>
      <c r="C12876">
        <f>IF(VLOOKUP(Table7[[#This Row],[Date]],Database!$A:$C,MATCH($C$1,Database!$A$1:$C$1,),)=0,#N/A,VLOOKUP(Table7[[#This Row],[Date]],Database!$A:$C,MATCH($C$1,Database!$A$1:$C$1,),))</f>
        <v>0.02</v>
      </c>
      <c r="D12876">
        <f>IFERROR(Table7[[#This Row],[United States 10y]]-Table7[[#This Row],[United States 3y]],#N/A)</f>
        <v>3.17</v>
      </c>
    </row>
    <row r="12877" spans="1:4" x14ac:dyDescent="0.2">
      <c r="A12877" s="6">
        <f>Database!$A14962</f>
        <v>40672</v>
      </c>
      <c r="B12877">
        <f>IF(VLOOKUP(Table7[[#This Row],[Date]],Database!$A:$C,MATCH($B$1,Database!$A$1:$C$1,),)=0,#N/A,VLOOKUP(Table7[[#This Row],[Date]],Database!$A:$C,MATCH($B$1,Database!$A$1:$C$1,),))</f>
        <v>3.17</v>
      </c>
      <c r="C12877">
        <f>IF(VLOOKUP(Table7[[#This Row],[Date]],Database!$A:$C,MATCH($C$1,Database!$A$1:$C$1,),)=0,#N/A,VLOOKUP(Table7[[#This Row],[Date]],Database!$A:$C,MATCH($C$1,Database!$A$1:$C$1,),))</f>
        <v>0.03</v>
      </c>
      <c r="D12877">
        <f>IFERROR(Table7[[#This Row],[United States 10y]]-Table7[[#This Row],[United States 3y]],#N/A)</f>
        <v>3.14</v>
      </c>
    </row>
    <row r="12878" spans="1:4" x14ac:dyDescent="0.2">
      <c r="A12878" s="6">
        <f>Database!$A14963</f>
        <v>40673</v>
      </c>
      <c r="B12878">
        <f>IF(VLOOKUP(Table7[[#This Row],[Date]],Database!$A:$C,MATCH($B$1,Database!$A$1:$C$1,),)=0,#N/A,VLOOKUP(Table7[[#This Row],[Date]],Database!$A:$C,MATCH($B$1,Database!$A$1:$C$1,),))</f>
        <v>3.23</v>
      </c>
      <c r="C12878">
        <f>IF(VLOOKUP(Table7[[#This Row],[Date]],Database!$A:$C,MATCH($C$1,Database!$A$1:$C$1,),)=0,#N/A,VLOOKUP(Table7[[#This Row],[Date]],Database!$A:$C,MATCH($C$1,Database!$A$1:$C$1,),))</f>
        <v>0.03</v>
      </c>
      <c r="D12878">
        <f>IFERROR(Table7[[#This Row],[United States 10y]]-Table7[[#This Row],[United States 3y]],#N/A)</f>
        <v>3.2</v>
      </c>
    </row>
    <row r="12879" spans="1:4" x14ac:dyDescent="0.2">
      <c r="A12879" s="6">
        <f>Database!$A14964</f>
        <v>40674</v>
      </c>
      <c r="B12879">
        <f>IF(VLOOKUP(Table7[[#This Row],[Date]],Database!$A:$C,MATCH($B$1,Database!$A$1:$C$1,),)=0,#N/A,VLOOKUP(Table7[[#This Row],[Date]],Database!$A:$C,MATCH($B$1,Database!$A$1:$C$1,),))</f>
        <v>3.19</v>
      </c>
      <c r="C12879">
        <f>IF(VLOOKUP(Table7[[#This Row],[Date]],Database!$A:$C,MATCH($C$1,Database!$A$1:$C$1,),)=0,#N/A,VLOOKUP(Table7[[#This Row],[Date]],Database!$A:$C,MATCH($C$1,Database!$A$1:$C$1,),))</f>
        <v>0.03</v>
      </c>
      <c r="D12879">
        <f>IFERROR(Table7[[#This Row],[United States 10y]]-Table7[[#This Row],[United States 3y]],#N/A)</f>
        <v>3.16</v>
      </c>
    </row>
    <row r="12880" spans="1:4" x14ac:dyDescent="0.2">
      <c r="A12880" s="6">
        <f>Database!$A14965</f>
        <v>40675</v>
      </c>
      <c r="B12880">
        <f>IF(VLOOKUP(Table7[[#This Row],[Date]],Database!$A:$C,MATCH($B$1,Database!$A$1:$C$1,),)=0,#N/A,VLOOKUP(Table7[[#This Row],[Date]],Database!$A:$C,MATCH($B$1,Database!$A$1:$C$1,),))</f>
        <v>3.22</v>
      </c>
      <c r="C12880">
        <f>IF(VLOOKUP(Table7[[#This Row],[Date]],Database!$A:$C,MATCH($C$1,Database!$A$1:$C$1,),)=0,#N/A,VLOOKUP(Table7[[#This Row],[Date]],Database!$A:$C,MATCH($C$1,Database!$A$1:$C$1,),))</f>
        <v>0.02</v>
      </c>
      <c r="D12880">
        <f>IFERROR(Table7[[#This Row],[United States 10y]]-Table7[[#This Row],[United States 3y]],#N/A)</f>
        <v>3.2</v>
      </c>
    </row>
    <row r="12881" spans="1:4" x14ac:dyDescent="0.2">
      <c r="A12881" s="6">
        <f>Database!$A14966</f>
        <v>40676</v>
      </c>
      <c r="B12881">
        <f>IF(VLOOKUP(Table7[[#This Row],[Date]],Database!$A:$C,MATCH($B$1,Database!$A$1:$C$1,),)=0,#N/A,VLOOKUP(Table7[[#This Row],[Date]],Database!$A:$C,MATCH($B$1,Database!$A$1:$C$1,),))</f>
        <v>3.18</v>
      </c>
      <c r="C12881">
        <f>IF(VLOOKUP(Table7[[#This Row],[Date]],Database!$A:$C,MATCH($C$1,Database!$A$1:$C$1,),)=0,#N/A,VLOOKUP(Table7[[#This Row],[Date]],Database!$A:$C,MATCH($C$1,Database!$A$1:$C$1,),))</f>
        <v>0.03</v>
      </c>
      <c r="D12881">
        <f>IFERROR(Table7[[#This Row],[United States 10y]]-Table7[[#This Row],[United States 3y]],#N/A)</f>
        <v>3.1500000000000004</v>
      </c>
    </row>
    <row r="12882" spans="1:4" x14ac:dyDescent="0.2">
      <c r="A12882" s="6">
        <f>Database!$A14967</f>
        <v>40679</v>
      </c>
      <c r="B12882">
        <f>IF(VLOOKUP(Table7[[#This Row],[Date]],Database!$A:$C,MATCH($B$1,Database!$A$1:$C$1,),)=0,#N/A,VLOOKUP(Table7[[#This Row],[Date]],Database!$A:$C,MATCH($B$1,Database!$A$1:$C$1,),))</f>
        <v>3.15</v>
      </c>
      <c r="C12882">
        <f>IF(VLOOKUP(Table7[[#This Row],[Date]],Database!$A:$C,MATCH($C$1,Database!$A$1:$C$1,),)=0,#N/A,VLOOKUP(Table7[[#This Row],[Date]],Database!$A:$C,MATCH($C$1,Database!$A$1:$C$1,),))</f>
        <v>0.04</v>
      </c>
      <c r="D12882">
        <f>IFERROR(Table7[[#This Row],[United States 10y]]-Table7[[#This Row],[United States 3y]],#N/A)</f>
        <v>3.11</v>
      </c>
    </row>
    <row r="12883" spans="1:4" x14ac:dyDescent="0.2">
      <c r="A12883" s="6">
        <f>Database!$A14968</f>
        <v>40680</v>
      </c>
      <c r="B12883">
        <f>IF(VLOOKUP(Table7[[#This Row],[Date]],Database!$A:$C,MATCH($B$1,Database!$A$1:$C$1,),)=0,#N/A,VLOOKUP(Table7[[#This Row],[Date]],Database!$A:$C,MATCH($B$1,Database!$A$1:$C$1,),))</f>
        <v>3.12</v>
      </c>
      <c r="C12883">
        <f>IF(VLOOKUP(Table7[[#This Row],[Date]],Database!$A:$C,MATCH($C$1,Database!$A$1:$C$1,),)=0,#N/A,VLOOKUP(Table7[[#This Row],[Date]],Database!$A:$C,MATCH($C$1,Database!$A$1:$C$1,),))</f>
        <v>0.04</v>
      </c>
      <c r="D12883">
        <f>IFERROR(Table7[[#This Row],[United States 10y]]-Table7[[#This Row],[United States 3y]],#N/A)</f>
        <v>3.08</v>
      </c>
    </row>
    <row r="12884" spans="1:4" x14ac:dyDescent="0.2">
      <c r="A12884" s="6">
        <f>Database!$A14969</f>
        <v>40681</v>
      </c>
      <c r="B12884">
        <f>IF(VLOOKUP(Table7[[#This Row],[Date]],Database!$A:$C,MATCH($B$1,Database!$A$1:$C$1,),)=0,#N/A,VLOOKUP(Table7[[#This Row],[Date]],Database!$A:$C,MATCH($B$1,Database!$A$1:$C$1,),))</f>
        <v>3.18</v>
      </c>
      <c r="C12884">
        <f>IF(VLOOKUP(Table7[[#This Row],[Date]],Database!$A:$C,MATCH($C$1,Database!$A$1:$C$1,),)=0,#N/A,VLOOKUP(Table7[[#This Row],[Date]],Database!$A:$C,MATCH($C$1,Database!$A$1:$C$1,),))</f>
        <v>0.05</v>
      </c>
      <c r="D12884">
        <f>IFERROR(Table7[[#This Row],[United States 10y]]-Table7[[#This Row],[United States 3y]],#N/A)</f>
        <v>3.1300000000000003</v>
      </c>
    </row>
    <row r="12885" spans="1:4" x14ac:dyDescent="0.2">
      <c r="A12885" s="6">
        <f>Database!$A14970</f>
        <v>40682</v>
      </c>
      <c r="B12885">
        <f>IF(VLOOKUP(Table7[[#This Row],[Date]],Database!$A:$C,MATCH($B$1,Database!$A$1:$C$1,),)=0,#N/A,VLOOKUP(Table7[[#This Row],[Date]],Database!$A:$C,MATCH($B$1,Database!$A$1:$C$1,),))</f>
        <v>3.17</v>
      </c>
      <c r="C12885">
        <f>IF(VLOOKUP(Table7[[#This Row],[Date]],Database!$A:$C,MATCH($C$1,Database!$A$1:$C$1,),)=0,#N/A,VLOOKUP(Table7[[#This Row],[Date]],Database!$A:$C,MATCH($C$1,Database!$A$1:$C$1,),))</f>
        <v>0.05</v>
      </c>
      <c r="D12885">
        <f>IFERROR(Table7[[#This Row],[United States 10y]]-Table7[[#This Row],[United States 3y]],#N/A)</f>
        <v>3.12</v>
      </c>
    </row>
    <row r="12886" spans="1:4" x14ac:dyDescent="0.2">
      <c r="A12886" s="6">
        <f>Database!$A14971</f>
        <v>40683</v>
      </c>
      <c r="B12886">
        <f>IF(VLOOKUP(Table7[[#This Row],[Date]],Database!$A:$C,MATCH($B$1,Database!$A$1:$C$1,),)=0,#N/A,VLOOKUP(Table7[[#This Row],[Date]],Database!$A:$C,MATCH($B$1,Database!$A$1:$C$1,),))</f>
        <v>3.15</v>
      </c>
      <c r="C12886">
        <f>IF(VLOOKUP(Table7[[#This Row],[Date]],Database!$A:$C,MATCH($C$1,Database!$A$1:$C$1,),)=0,#N/A,VLOOKUP(Table7[[#This Row],[Date]],Database!$A:$C,MATCH($C$1,Database!$A$1:$C$1,),))</f>
        <v>0.05</v>
      </c>
      <c r="D12886">
        <f>IFERROR(Table7[[#This Row],[United States 10y]]-Table7[[#This Row],[United States 3y]],#N/A)</f>
        <v>3.1</v>
      </c>
    </row>
    <row r="12887" spans="1:4" x14ac:dyDescent="0.2">
      <c r="A12887" s="6">
        <f>Database!$A14972</f>
        <v>40686</v>
      </c>
      <c r="B12887">
        <f>IF(VLOOKUP(Table7[[#This Row],[Date]],Database!$A:$C,MATCH($B$1,Database!$A$1:$C$1,),)=0,#N/A,VLOOKUP(Table7[[#This Row],[Date]],Database!$A:$C,MATCH($B$1,Database!$A$1:$C$1,),))</f>
        <v>3.13</v>
      </c>
      <c r="C12887">
        <f>IF(VLOOKUP(Table7[[#This Row],[Date]],Database!$A:$C,MATCH($C$1,Database!$A$1:$C$1,),)=0,#N/A,VLOOKUP(Table7[[#This Row],[Date]],Database!$A:$C,MATCH($C$1,Database!$A$1:$C$1,),))</f>
        <v>0.06</v>
      </c>
      <c r="D12887">
        <f>IFERROR(Table7[[#This Row],[United States 10y]]-Table7[[#This Row],[United States 3y]],#N/A)</f>
        <v>3.07</v>
      </c>
    </row>
    <row r="12888" spans="1:4" x14ac:dyDescent="0.2">
      <c r="A12888" s="6">
        <f>Database!$A14973</f>
        <v>40687</v>
      </c>
      <c r="B12888">
        <f>IF(VLOOKUP(Table7[[#This Row],[Date]],Database!$A:$C,MATCH($B$1,Database!$A$1:$C$1,),)=0,#N/A,VLOOKUP(Table7[[#This Row],[Date]],Database!$A:$C,MATCH($B$1,Database!$A$1:$C$1,),))</f>
        <v>3.12</v>
      </c>
      <c r="C12888">
        <f>IF(VLOOKUP(Table7[[#This Row],[Date]],Database!$A:$C,MATCH($C$1,Database!$A$1:$C$1,),)=0,#N/A,VLOOKUP(Table7[[#This Row],[Date]],Database!$A:$C,MATCH($C$1,Database!$A$1:$C$1,),))</f>
        <v>0.06</v>
      </c>
      <c r="D12888">
        <f>IFERROR(Table7[[#This Row],[United States 10y]]-Table7[[#This Row],[United States 3y]],#N/A)</f>
        <v>3.06</v>
      </c>
    </row>
    <row r="12889" spans="1:4" x14ac:dyDescent="0.2">
      <c r="A12889" s="6">
        <f>Database!$A14974</f>
        <v>40688</v>
      </c>
      <c r="B12889">
        <f>IF(VLOOKUP(Table7[[#This Row],[Date]],Database!$A:$C,MATCH($B$1,Database!$A$1:$C$1,),)=0,#N/A,VLOOKUP(Table7[[#This Row],[Date]],Database!$A:$C,MATCH($B$1,Database!$A$1:$C$1,),))</f>
        <v>3.13</v>
      </c>
      <c r="C12889">
        <f>IF(VLOOKUP(Table7[[#This Row],[Date]],Database!$A:$C,MATCH($C$1,Database!$A$1:$C$1,),)=0,#N/A,VLOOKUP(Table7[[#This Row],[Date]],Database!$A:$C,MATCH($C$1,Database!$A$1:$C$1,),))</f>
        <v>0.06</v>
      </c>
      <c r="D12889">
        <f>IFERROR(Table7[[#This Row],[United States 10y]]-Table7[[#This Row],[United States 3y]],#N/A)</f>
        <v>3.07</v>
      </c>
    </row>
    <row r="12890" spans="1:4" x14ac:dyDescent="0.2">
      <c r="A12890" s="6">
        <f>Database!$A14975</f>
        <v>40689</v>
      </c>
      <c r="B12890">
        <f>IF(VLOOKUP(Table7[[#This Row],[Date]],Database!$A:$C,MATCH($B$1,Database!$A$1:$C$1,),)=0,#N/A,VLOOKUP(Table7[[#This Row],[Date]],Database!$A:$C,MATCH($B$1,Database!$A$1:$C$1,),))</f>
        <v>3.07</v>
      </c>
      <c r="C12890">
        <f>IF(VLOOKUP(Table7[[#This Row],[Date]],Database!$A:$C,MATCH($C$1,Database!$A$1:$C$1,),)=0,#N/A,VLOOKUP(Table7[[#This Row],[Date]],Database!$A:$C,MATCH($C$1,Database!$A$1:$C$1,),))</f>
        <v>0.05</v>
      </c>
      <c r="D12890">
        <f>IFERROR(Table7[[#This Row],[United States 10y]]-Table7[[#This Row],[United States 3y]],#N/A)</f>
        <v>3.02</v>
      </c>
    </row>
    <row r="12891" spans="1:4" x14ac:dyDescent="0.2">
      <c r="A12891" s="6">
        <f>Database!$A14976</f>
        <v>40690</v>
      </c>
      <c r="B12891">
        <f>IF(VLOOKUP(Table7[[#This Row],[Date]],Database!$A:$C,MATCH($B$1,Database!$A$1:$C$1,),)=0,#N/A,VLOOKUP(Table7[[#This Row],[Date]],Database!$A:$C,MATCH($B$1,Database!$A$1:$C$1,),))</f>
        <v>3.07</v>
      </c>
      <c r="C12891">
        <f>IF(VLOOKUP(Table7[[#This Row],[Date]],Database!$A:$C,MATCH($C$1,Database!$A$1:$C$1,),)=0,#N/A,VLOOKUP(Table7[[#This Row],[Date]],Database!$A:$C,MATCH($C$1,Database!$A$1:$C$1,),))</f>
        <v>0.05</v>
      </c>
      <c r="D12891">
        <f>IFERROR(Table7[[#This Row],[United States 10y]]-Table7[[#This Row],[United States 3y]],#N/A)</f>
        <v>3.02</v>
      </c>
    </row>
    <row r="12892" spans="1:4" x14ac:dyDescent="0.2">
      <c r="A12892" s="6">
        <f>Database!$A14977</f>
        <v>40693</v>
      </c>
      <c r="B12892" t="e">
        <f>IF(VLOOKUP(Table7[[#This Row],[Date]],Database!$A:$C,MATCH($B$1,Database!$A$1:$C$1,),)=0,#N/A,VLOOKUP(Table7[[#This Row],[Date]],Database!$A:$C,MATCH($B$1,Database!$A$1:$C$1,),))</f>
        <v>#N/A</v>
      </c>
      <c r="C12892" t="e">
        <f>IF(VLOOKUP(Table7[[#This Row],[Date]],Database!$A:$C,MATCH($C$1,Database!$A$1:$C$1,),)=0,#N/A,VLOOKUP(Table7[[#This Row],[Date]],Database!$A:$C,MATCH($C$1,Database!$A$1:$C$1,),))</f>
        <v>#N/A</v>
      </c>
      <c r="D12892" t="e">
        <f>IFERROR(Table7[[#This Row],[United States 10y]]-Table7[[#This Row],[United States 3y]],#N/A)</f>
        <v>#N/A</v>
      </c>
    </row>
    <row r="12893" spans="1:4" x14ac:dyDescent="0.2">
      <c r="A12893" s="6">
        <f>Database!$A14978</f>
        <v>40694</v>
      </c>
      <c r="B12893">
        <f>IF(VLOOKUP(Table7[[#This Row],[Date]],Database!$A:$C,MATCH($B$1,Database!$A$1:$C$1,),)=0,#N/A,VLOOKUP(Table7[[#This Row],[Date]],Database!$A:$C,MATCH($B$1,Database!$A$1:$C$1,),))</f>
        <v>3.05</v>
      </c>
      <c r="C12893">
        <f>IF(VLOOKUP(Table7[[#This Row],[Date]],Database!$A:$C,MATCH($C$1,Database!$A$1:$C$1,),)=0,#N/A,VLOOKUP(Table7[[#This Row],[Date]],Database!$A:$C,MATCH($C$1,Database!$A$1:$C$1,),))</f>
        <v>0.06</v>
      </c>
      <c r="D12893">
        <f>IFERROR(Table7[[#This Row],[United States 10y]]-Table7[[#This Row],[United States 3y]],#N/A)</f>
        <v>2.9899999999999998</v>
      </c>
    </row>
    <row r="12894" spans="1:4" x14ac:dyDescent="0.2">
      <c r="A12894" s="6">
        <f>Database!$A14979</f>
        <v>40695</v>
      </c>
      <c r="B12894">
        <f>IF(VLOOKUP(Table7[[#This Row],[Date]],Database!$A:$C,MATCH($B$1,Database!$A$1:$C$1,),)=0,#N/A,VLOOKUP(Table7[[#This Row],[Date]],Database!$A:$C,MATCH($B$1,Database!$A$1:$C$1,),))</f>
        <v>2.96</v>
      </c>
      <c r="C12894">
        <f>IF(VLOOKUP(Table7[[#This Row],[Date]],Database!$A:$C,MATCH($C$1,Database!$A$1:$C$1,),)=0,#N/A,VLOOKUP(Table7[[#This Row],[Date]],Database!$A:$C,MATCH($C$1,Database!$A$1:$C$1,),))</f>
        <v>0.05</v>
      </c>
      <c r="D12894">
        <f>IFERROR(Table7[[#This Row],[United States 10y]]-Table7[[#This Row],[United States 3y]],#N/A)</f>
        <v>2.91</v>
      </c>
    </row>
    <row r="12895" spans="1:4" x14ac:dyDescent="0.2">
      <c r="A12895" s="6">
        <f>Database!$A14980</f>
        <v>40696</v>
      </c>
      <c r="B12895">
        <f>IF(VLOOKUP(Table7[[#This Row],[Date]],Database!$A:$C,MATCH($B$1,Database!$A$1:$C$1,),)=0,#N/A,VLOOKUP(Table7[[#This Row],[Date]],Database!$A:$C,MATCH($B$1,Database!$A$1:$C$1,),))</f>
        <v>3.04</v>
      </c>
      <c r="C12895">
        <f>IF(VLOOKUP(Table7[[#This Row],[Date]],Database!$A:$C,MATCH($C$1,Database!$A$1:$C$1,),)=0,#N/A,VLOOKUP(Table7[[#This Row],[Date]],Database!$A:$C,MATCH($C$1,Database!$A$1:$C$1,),))</f>
        <v>0.04</v>
      </c>
      <c r="D12895">
        <f>IFERROR(Table7[[#This Row],[United States 10y]]-Table7[[#This Row],[United States 3y]],#N/A)</f>
        <v>3</v>
      </c>
    </row>
    <row r="12896" spans="1:4" x14ac:dyDescent="0.2">
      <c r="A12896" s="6">
        <f>Database!$A14981</f>
        <v>40697</v>
      </c>
      <c r="B12896">
        <f>IF(VLOOKUP(Table7[[#This Row],[Date]],Database!$A:$C,MATCH($B$1,Database!$A$1:$C$1,),)=0,#N/A,VLOOKUP(Table7[[#This Row],[Date]],Database!$A:$C,MATCH($B$1,Database!$A$1:$C$1,),))</f>
        <v>2.99</v>
      </c>
      <c r="C12896">
        <f>IF(VLOOKUP(Table7[[#This Row],[Date]],Database!$A:$C,MATCH($C$1,Database!$A$1:$C$1,),)=0,#N/A,VLOOKUP(Table7[[#This Row],[Date]],Database!$A:$C,MATCH($C$1,Database!$A$1:$C$1,),))</f>
        <v>0.04</v>
      </c>
      <c r="D12896">
        <f>IFERROR(Table7[[#This Row],[United States 10y]]-Table7[[#This Row],[United States 3y]],#N/A)</f>
        <v>2.95</v>
      </c>
    </row>
    <row r="12897" spans="1:4" x14ac:dyDescent="0.2">
      <c r="A12897" s="6">
        <f>Database!$A14982</f>
        <v>40700</v>
      </c>
      <c r="B12897">
        <f>IF(VLOOKUP(Table7[[#This Row],[Date]],Database!$A:$C,MATCH($B$1,Database!$A$1:$C$1,),)=0,#N/A,VLOOKUP(Table7[[#This Row],[Date]],Database!$A:$C,MATCH($B$1,Database!$A$1:$C$1,),))</f>
        <v>3.01</v>
      </c>
      <c r="C12897">
        <f>IF(VLOOKUP(Table7[[#This Row],[Date]],Database!$A:$C,MATCH($C$1,Database!$A$1:$C$1,),)=0,#N/A,VLOOKUP(Table7[[#This Row],[Date]],Database!$A:$C,MATCH($C$1,Database!$A$1:$C$1,),))</f>
        <v>0.05</v>
      </c>
      <c r="D12897">
        <f>IFERROR(Table7[[#This Row],[United States 10y]]-Table7[[#This Row],[United States 3y]],#N/A)</f>
        <v>2.96</v>
      </c>
    </row>
    <row r="12898" spans="1:4" x14ac:dyDescent="0.2">
      <c r="A12898" s="6">
        <f>Database!$A14983</f>
        <v>40701</v>
      </c>
      <c r="B12898">
        <f>IF(VLOOKUP(Table7[[#This Row],[Date]],Database!$A:$C,MATCH($B$1,Database!$A$1:$C$1,),)=0,#N/A,VLOOKUP(Table7[[#This Row],[Date]],Database!$A:$C,MATCH($B$1,Database!$A$1:$C$1,),))</f>
        <v>3.01</v>
      </c>
      <c r="C12898">
        <f>IF(VLOOKUP(Table7[[#This Row],[Date]],Database!$A:$C,MATCH($C$1,Database!$A$1:$C$1,),)=0,#N/A,VLOOKUP(Table7[[#This Row],[Date]],Database!$A:$C,MATCH($C$1,Database!$A$1:$C$1,),))</f>
        <v>0.05</v>
      </c>
      <c r="D12898">
        <f>IFERROR(Table7[[#This Row],[United States 10y]]-Table7[[#This Row],[United States 3y]],#N/A)</f>
        <v>2.96</v>
      </c>
    </row>
    <row r="12899" spans="1:4" x14ac:dyDescent="0.2">
      <c r="A12899" s="6">
        <f>Database!$A14984</f>
        <v>40702</v>
      </c>
      <c r="B12899">
        <f>IF(VLOOKUP(Table7[[#This Row],[Date]],Database!$A:$C,MATCH($B$1,Database!$A$1:$C$1,),)=0,#N/A,VLOOKUP(Table7[[#This Row],[Date]],Database!$A:$C,MATCH($B$1,Database!$A$1:$C$1,),))</f>
        <v>2.98</v>
      </c>
      <c r="C12899">
        <f>IF(VLOOKUP(Table7[[#This Row],[Date]],Database!$A:$C,MATCH($C$1,Database!$A$1:$C$1,),)=0,#N/A,VLOOKUP(Table7[[#This Row],[Date]],Database!$A:$C,MATCH($C$1,Database!$A$1:$C$1,),))</f>
        <v>0.04</v>
      </c>
      <c r="D12899">
        <f>IFERROR(Table7[[#This Row],[United States 10y]]-Table7[[#This Row],[United States 3y]],#N/A)</f>
        <v>2.94</v>
      </c>
    </row>
    <row r="12900" spans="1:4" x14ac:dyDescent="0.2">
      <c r="A12900" s="6">
        <f>Database!$A14985</f>
        <v>40703</v>
      </c>
      <c r="B12900">
        <f>IF(VLOOKUP(Table7[[#This Row],[Date]],Database!$A:$C,MATCH($B$1,Database!$A$1:$C$1,),)=0,#N/A,VLOOKUP(Table7[[#This Row],[Date]],Database!$A:$C,MATCH($B$1,Database!$A$1:$C$1,),))</f>
        <v>3.01</v>
      </c>
      <c r="C12900">
        <f>IF(VLOOKUP(Table7[[#This Row],[Date]],Database!$A:$C,MATCH($C$1,Database!$A$1:$C$1,),)=0,#N/A,VLOOKUP(Table7[[#This Row],[Date]],Database!$A:$C,MATCH($C$1,Database!$A$1:$C$1,),))</f>
        <v>0.05</v>
      </c>
      <c r="D12900">
        <f>IFERROR(Table7[[#This Row],[United States 10y]]-Table7[[#This Row],[United States 3y]],#N/A)</f>
        <v>2.96</v>
      </c>
    </row>
    <row r="12901" spans="1:4" x14ac:dyDescent="0.2">
      <c r="A12901" s="6">
        <f>Database!$A14986</f>
        <v>40704</v>
      </c>
      <c r="B12901">
        <f>IF(VLOOKUP(Table7[[#This Row],[Date]],Database!$A:$C,MATCH($B$1,Database!$A$1:$C$1,),)=0,#N/A,VLOOKUP(Table7[[#This Row],[Date]],Database!$A:$C,MATCH($B$1,Database!$A$1:$C$1,),))</f>
        <v>2.99</v>
      </c>
      <c r="C12901">
        <f>IF(VLOOKUP(Table7[[#This Row],[Date]],Database!$A:$C,MATCH($C$1,Database!$A$1:$C$1,),)=0,#N/A,VLOOKUP(Table7[[#This Row],[Date]],Database!$A:$C,MATCH($C$1,Database!$A$1:$C$1,),))</f>
        <v>0.05</v>
      </c>
      <c r="D12901">
        <f>IFERROR(Table7[[#This Row],[United States 10y]]-Table7[[#This Row],[United States 3y]],#N/A)</f>
        <v>2.9400000000000004</v>
      </c>
    </row>
    <row r="12902" spans="1:4" x14ac:dyDescent="0.2">
      <c r="A12902" s="6">
        <f>Database!$A14987</f>
        <v>40707</v>
      </c>
      <c r="B12902">
        <f>IF(VLOOKUP(Table7[[#This Row],[Date]],Database!$A:$C,MATCH($B$1,Database!$A$1:$C$1,),)=0,#N/A,VLOOKUP(Table7[[#This Row],[Date]],Database!$A:$C,MATCH($B$1,Database!$A$1:$C$1,),))</f>
        <v>3</v>
      </c>
      <c r="C12902">
        <f>IF(VLOOKUP(Table7[[#This Row],[Date]],Database!$A:$C,MATCH($C$1,Database!$A$1:$C$1,),)=0,#N/A,VLOOKUP(Table7[[#This Row],[Date]],Database!$A:$C,MATCH($C$1,Database!$A$1:$C$1,),))</f>
        <v>0.05</v>
      </c>
      <c r="D12902">
        <f>IFERROR(Table7[[#This Row],[United States 10y]]-Table7[[#This Row],[United States 3y]],#N/A)</f>
        <v>2.95</v>
      </c>
    </row>
    <row r="12903" spans="1:4" x14ac:dyDescent="0.2">
      <c r="A12903" s="6">
        <f>Database!$A14988</f>
        <v>40708</v>
      </c>
      <c r="B12903">
        <f>IF(VLOOKUP(Table7[[#This Row],[Date]],Database!$A:$C,MATCH($B$1,Database!$A$1:$C$1,),)=0,#N/A,VLOOKUP(Table7[[#This Row],[Date]],Database!$A:$C,MATCH($B$1,Database!$A$1:$C$1,),))</f>
        <v>3.11</v>
      </c>
      <c r="C12903">
        <f>IF(VLOOKUP(Table7[[#This Row],[Date]],Database!$A:$C,MATCH($C$1,Database!$A$1:$C$1,),)=0,#N/A,VLOOKUP(Table7[[#This Row],[Date]],Database!$A:$C,MATCH($C$1,Database!$A$1:$C$1,),))</f>
        <v>0.05</v>
      </c>
      <c r="D12903">
        <f>IFERROR(Table7[[#This Row],[United States 10y]]-Table7[[#This Row],[United States 3y]],#N/A)</f>
        <v>3.06</v>
      </c>
    </row>
    <row r="12904" spans="1:4" x14ac:dyDescent="0.2">
      <c r="A12904" s="6">
        <f>Database!$A14989</f>
        <v>40709</v>
      </c>
      <c r="B12904">
        <f>IF(VLOOKUP(Table7[[#This Row],[Date]],Database!$A:$C,MATCH($B$1,Database!$A$1:$C$1,),)=0,#N/A,VLOOKUP(Table7[[#This Row],[Date]],Database!$A:$C,MATCH($B$1,Database!$A$1:$C$1,),))</f>
        <v>2.98</v>
      </c>
      <c r="C12904">
        <f>IF(VLOOKUP(Table7[[#This Row],[Date]],Database!$A:$C,MATCH($C$1,Database!$A$1:$C$1,),)=0,#N/A,VLOOKUP(Table7[[#This Row],[Date]],Database!$A:$C,MATCH($C$1,Database!$A$1:$C$1,),))</f>
        <v>0.05</v>
      </c>
      <c r="D12904">
        <f>IFERROR(Table7[[#This Row],[United States 10y]]-Table7[[#This Row],[United States 3y]],#N/A)</f>
        <v>2.93</v>
      </c>
    </row>
    <row r="12905" spans="1:4" x14ac:dyDescent="0.2">
      <c r="A12905" s="6">
        <f>Database!$A14990</f>
        <v>40710</v>
      </c>
      <c r="B12905">
        <f>IF(VLOOKUP(Table7[[#This Row],[Date]],Database!$A:$C,MATCH($B$1,Database!$A$1:$C$1,),)=0,#N/A,VLOOKUP(Table7[[#This Row],[Date]],Database!$A:$C,MATCH($B$1,Database!$A$1:$C$1,),))</f>
        <v>2.93</v>
      </c>
      <c r="C12905">
        <f>IF(VLOOKUP(Table7[[#This Row],[Date]],Database!$A:$C,MATCH($C$1,Database!$A$1:$C$1,),)=0,#N/A,VLOOKUP(Table7[[#This Row],[Date]],Database!$A:$C,MATCH($C$1,Database!$A$1:$C$1,),))</f>
        <v>0.05</v>
      </c>
      <c r="D12905">
        <f>IFERROR(Table7[[#This Row],[United States 10y]]-Table7[[#This Row],[United States 3y]],#N/A)</f>
        <v>2.8800000000000003</v>
      </c>
    </row>
    <row r="12906" spans="1:4" x14ac:dyDescent="0.2">
      <c r="A12906" s="6">
        <f>Database!$A14991</f>
        <v>40711</v>
      </c>
      <c r="B12906">
        <f>IF(VLOOKUP(Table7[[#This Row],[Date]],Database!$A:$C,MATCH($B$1,Database!$A$1:$C$1,),)=0,#N/A,VLOOKUP(Table7[[#This Row],[Date]],Database!$A:$C,MATCH($B$1,Database!$A$1:$C$1,),))</f>
        <v>2.94</v>
      </c>
      <c r="C12906">
        <f>IF(VLOOKUP(Table7[[#This Row],[Date]],Database!$A:$C,MATCH($C$1,Database!$A$1:$C$1,),)=0,#N/A,VLOOKUP(Table7[[#This Row],[Date]],Database!$A:$C,MATCH($C$1,Database!$A$1:$C$1,),))</f>
        <v>0.04</v>
      </c>
      <c r="D12906">
        <f>IFERROR(Table7[[#This Row],[United States 10y]]-Table7[[#This Row],[United States 3y]],#N/A)</f>
        <v>2.9</v>
      </c>
    </row>
    <row r="12907" spans="1:4" x14ac:dyDescent="0.2">
      <c r="A12907" s="6">
        <f>Database!$A14992</f>
        <v>40714</v>
      </c>
      <c r="B12907">
        <f>IF(VLOOKUP(Table7[[#This Row],[Date]],Database!$A:$C,MATCH($B$1,Database!$A$1:$C$1,),)=0,#N/A,VLOOKUP(Table7[[#This Row],[Date]],Database!$A:$C,MATCH($B$1,Database!$A$1:$C$1,),))</f>
        <v>2.97</v>
      </c>
      <c r="C12907">
        <f>IF(VLOOKUP(Table7[[#This Row],[Date]],Database!$A:$C,MATCH($C$1,Database!$A$1:$C$1,),)=0,#N/A,VLOOKUP(Table7[[#This Row],[Date]],Database!$A:$C,MATCH($C$1,Database!$A$1:$C$1,),))</f>
        <v>0.03</v>
      </c>
      <c r="D12907">
        <f>IFERROR(Table7[[#This Row],[United States 10y]]-Table7[[#This Row],[United States 3y]],#N/A)</f>
        <v>2.9400000000000004</v>
      </c>
    </row>
    <row r="12908" spans="1:4" x14ac:dyDescent="0.2">
      <c r="A12908" s="6">
        <f>Database!$A14993</f>
        <v>40715</v>
      </c>
      <c r="B12908">
        <f>IF(VLOOKUP(Table7[[#This Row],[Date]],Database!$A:$C,MATCH($B$1,Database!$A$1:$C$1,),)=0,#N/A,VLOOKUP(Table7[[#This Row],[Date]],Database!$A:$C,MATCH($B$1,Database!$A$1:$C$1,),))</f>
        <v>2.99</v>
      </c>
      <c r="C12908">
        <f>IF(VLOOKUP(Table7[[#This Row],[Date]],Database!$A:$C,MATCH($C$1,Database!$A$1:$C$1,),)=0,#N/A,VLOOKUP(Table7[[#This Row],[Date]],Database!$A:$C,MATCH($C$1,Database!$A$1:$C$1,),))</f>
        <v>0.03</v>
      </c>
      <c r="D12908">
        <f>IFERROR(Table7[[#This Row],[United States 10y]]-Table7[[#This Row],[United States 3y]],#N/A)</f>
        <v>2.9600000000000004</v>
      </c>
    </row>
    <row r="12909" spans="1:4" x14ac:dyDescent="0.2">
      <c r="A12909" s="6">
        <f>Database!$A14994</f>
        <v>40716</v>
      </c>
      <c r="B12909">
        <f>IF(VLOOKUP(Table7[[#This Row],[Date]],Database!$A:$C,MATCH($B$1,Database!$A$1:$C$1,),)=0,#N/A,VLOOKUP(Table7[[#This Row],[Date]],Database!$A:$C,MATCH($B$1,Database!$A$1:$C$1,),))</f>
        <v>3.01</v>
      </c>
      <c r="C12909">
        <f>IF(VLOOKUP(Table7[[#This Row],[Date]],Database!$A:$C,MATCH($C$1,Database!$A$1:$C$1,),)=0,#N/A,VLOOKUP(Table7[[#This Row],[Date]],Database!$A:$C,MATCH($C$1,Database!$A$1:$C$1,),))</f>
        <v>0.02</v>
      </c>
      <c r="D12909">
        <f>IFERROR(Table7[[#This Row],[United States 10y]]-Table7[[#This Row],[United States 3y]],#N/A)</f>
        <v>2.9899999999999998</v>
      </c>
    </row>
    <row r="12910" spans="1:4" x14ac:dyDescent="0.2">
      <c r="A12910" s="6">
        <f>Database!$A14995</f>
        <v>40717</v>
      </c>
      <c r="B12910">
        <f>IF(VLOOKUP(Table7[[#This Row],[Date]],Database!$A:$C,MATCH($B$1,Database!$A$1:$C$1,),)=0,#N/A,VLOOKUP(Table7[[#This Row],[Date]],Database!$A:$C,MATCH($B$1,Database!$A$1:$C$1,),))</f>
        <v>2.93</v>
      </c>
      <c r="C12910">
        <f>IF(VLOOKUP(Table7[[#This Row],[Date]],Database!$A:$C,MATCH($C$1,Database!$A$1:$C$1,),)=0,#N/A,VLOOKUP(Table7[[#This Row],[Date]],Database!$A:$C,MATCH($C$1,Database!$A$1:$C$1,),))</f>
        <v>0.01</v>
      </c>
      <c r="D12910">
        <f>IFERROR(Table7[[#This Row],[United States 10y]]-Table7[[#This Row],[United States 3y]],#N/A)</f>
        <v>2.9200000000000004</v>
      </c>
    </row>
    <row r="12911" spans="1:4" x14ac:dyDescent="0.2">
      <c r="A12911" s="6">
        <f>Database!$A14996</f>
        <v>40718</v>
      </c>
      <c r="B12911">
        <f>IF(VLOOKUP(Table7[[#This Row],[Date]],Database!$A:$C,MATCH($B$1,Database!$A$1:$C$1,),)=0,#N/A,VLOOKUP(Table7[[#This Row],[Date]],Database!$A:$C,MATCH($B$1,Database!$A$1:$C$1,),))</f>
        <v>2.88</v>
      </c>
      <c r="C12911">
        <f>IF(VLOOKUP(Table7[[#This Row],[Date]],Database!$A:$C,MATCH($C$1,Database!$A$1:$C$1,),)=0,#N/A,VLOOKUP(Table7[[#This Row],[Date]],Database!$A:$C,MATCH($C$1,Database!$A$1:$C$1,),))</f>
        <v>0.02</v>
      </c>
      <c r="D12911">
        <f>IFERROR(Table7[[#This Row],[United States 10y]]-Table7[[#This Row],[United States 3y]],#N/A)</f>
        <v>2.86</v>
      </c>
    </row>
    <row r="12912" spans="1:4" x14ac:dyDescent="0.2">
      <c r="A12912" s="6">
        <f>Database!$A14997</f>
        <v>40721</v>
      </c>
      <c r="B12912">
        <f>IF(VLOOKUP(Table7[[#This Row],[Date]],Database!$A:$C,MATCH($B$1,Database!$A$1:$C$1,),)=0,#N/A,VLOOKUP(Table7[[#This Row],[Date]],Database!$A:$C,MATCH($B$1,Database!$A$1:$C$1,),))</f>
        <v>2.95</v>
      </c>
      <c r="C12912">
        <f>IF(VLOOKUP(Table7[[#This Row],[Date]],Database!$A:$C,MATCH($C$1,Database!$A$1:$C$1,),)=0,#N/A,VLOOKUP(Table7[[#This Row],[Date]],Database!$A:$C,MATCH($C$1,Database!$A$1:$C$1,),))</f>
        <v>0.02</v>
      </c>
      <c r="D12912">
        <f>IFERROR(Table7[[#This Row],[United States 10y]]-Table7[[#This Row],[United States 3y]],#N/A)</f>
        <v>2.93</v>
      </c>
    </row>
    <row r="12913" spans="1:4" x14ac:dyDescent="0.2">
      <c r="A12913" s="6">
        <f>Database!$A14998</f>
        <v>40722</v>
      </c>
      <c r="B12913">
        <f>IF(VLOOKUP(Table7[[#This Row],[Date]],Database!$A:$C,MATCH($B$1,Database!$A$1:$C$1,),)=0,#N/A,VLOOKUP(Table7[[#This Row],[Date]],Database!$A:$C,MATCH($B$1,Database!$A$1:$C$1,),))</f>
        <v>3.05</v>
      </c>
      <c r="C12913">
        <f>IF(VLOOKUP(Table7[[#This Row],[Date]],Database!$A:$C,MATCH($C$1,Database!$A$1:$C$1,),)=0,#N/A,VLOOKUP(Table7[[#This Row],[Date]],Database!$A:$C,MATCH($C$1,Database!$A$1:$C$1,),))</f>
        <v>0.03</v>
      </c>
      <c r="D12913">
        <f>IFERROR(Table7[[#This Row],[United States 10y]]-Table7[[#This Row],[United States 3y]],#N/A)</f>
        <v>3.02</v>
      </c>
    </row>
    <row r="12914" spans="1:4" x14ac:dyDescent="0.2">
      <c r="A12914" s="6">
        <f>Database!$A14999</f>
        <v>40723</v>
      </c>
      <c r="B12914">
        <f>IF(VLOOKUP(Table7[[#This Row],[Date]],Database!$A:$C,MATCH($B$1,Database!$A$1:$C$1,),)=0,#N/A,VLOOKUP(Table7[[#This Row],[Date]],Database!$A:$C,MATCH($B$1,Database!$A$1:$C$1,),))</f>
        <v>3.14</v>
      </c>
      <c r="C12914">
        <f>IF(VLOOKUP(Table7[[#This Row],[Date]],Database!$A:$C,MATCH($C$1,Database!$A$1:$C$1,),)=0,#N/A,VLOOKUP(Table7[[#This Row],[Date]],Database!$A:$C,MATCH($C$1,Database!$A$1:$C$1,),))</f>
        <v>0.02</v>
      </c>
      <c r="D12914">
        <f>IFERROR(Table7[[#This Row],[United States 10y]]-Table7[[#This Row],[United States 3y]],#N/A)</f>
        <v>3.12</v>
      </c>
    </row>
    <row r="12915" spans="1:4" x14ac:dyDescent="0.2">
      <c r="A12915" s="6">
        <f>Database!$A15000</f>
        <v>40724</v>
      </c>
      <c r="B12915">
        <f>IF(VLOOKUP(Table7[[#This Row],[Date]],Database!$A:$C,MATCH($B$1,Database!$A$1:$C$1,),)=0,#N/A,VLOOKUP(Table7[[#This Row],[Date]],Database!$A:$C,MATCH($B$1,Database!$A$1:$C$1,),))</f>
        <v>3.18</v>
      </c>
      <c r="C12915">
        <f>IF(VLOOKUP(Table7[[#This Row],[Date]],Database!$A:$C,MATCH($C$1,Database!$A$1:$C$1,),)=0,#N/A,VLOOKUP(Table7[[#This Row],[Date]],Database!$A:$C,MATCH($C$1,Database!$A$1:$C$1,),))</f>
        <v>0.03</v>
      </c>
      <c r="D12915">
        <f>IFERROR(Table7[[#This Row],[United States 10y]]-Table7[[#This Row],[United States 3y]],#N/A)</f>
        <v>3.1500000000000004</v>
      </c>
    </row>
    <row r="12916" spans="1:4" x14ac:dyDescent="0.2">
      <c r="A12916" s="6">
        <f>Database!$A15001</f>
        <v>40725</v>
      </c>
      <c r="B12916">
        <f>IF(VLOOKUP(Table7[[#This Row],[Date]],Database!$A:$C,MATCH($B$1,Database!$A$1:$C$1,),)=0,#N/A,VLOOKUP(Table7[[#This Row],[Date]],Database!$A:$C,MATCH($B$1,Database!$A$1:$C$1,),))</f>
        <v>3.22</v>
      </c>
      <c r="C12916">
        <f>IF(VLOOKUP(Table7[[#This Row],[Date]],Database!$A:$C,MATCH($C$1,Database!$A$1:$C$1,),)=0,#N/A,VLOOKUP(Table7[[#This Row],[Date]],Database!$A:$C,MATCH($C$1,Database!$A$1:$C$1,),))</f>
        <v>0.02</v>
      </c>
      <c r="D12916">
        <f>IFERROR(Table7[[#This Row],[United States 10y]]-Table7[[#This Row],[United States 3y]],#N/A)</f>
        <v>3.2</v>
      </c>
    </row>
    <row r="12917" spans="1:4" x14ac:dyDescent="0.2">
      <c r="A12917" s="6">
        <f>Database!$A15002</f>
        <v>40728</v>
      </c>
      <c r="B12917" t="e">
        <f>IF(VLOOKUP(Table7[[#This Row],[Date]],Database!$A:$C,MATCH($B$1,Database!$A$1:$C$1,),)=0,#N/A,VLOOKUP(Table7[[#This Row],[Date]],Database!$A:$C,MATCH($B$1,Database!$A$1:$C$1,),))</f>
        <v>#N/A</v>
      </c>
      <c r="C12917" t="e">
        <f>IF(VLOOKUP(Table7[[#This Row],[Date]],Database!$A:$C,MATCH($C$1,Database!$A$1:$C$1,),)=0,#N/A,VLOOKUP(Table7[[#This Row],[Date]],Database!$A:$C,MATCH($C$1,Database!$A$1:$C$1,),))</f>
        <v>#N/A</v>
      </c>
      <c r="D12917" t="e">
        <f>IFERROR(Table7[[#This Row],[United States 10y]]-Table7[[#This Row],[United States 3y]],#N/A)</f>
        <v>#N/A</v>
      </c>
    </row>
    <row r="12918" spans="1:4" x14ac:dyDescent="0.2">
      <c r="A12918" s="6">
        <f>Database!$A15003</f>
        <v>40729</v>
      </c>
      <c r="B12918">
        <f>IF(VLOOKUP(Table7[[#This Row],[Date]],Database!$A:$C,MATCH($B$1,Database!$A$1:$C$1,),)=0,#N/A,VLOOKUP(Table7[[#This Row],[Date]],Database!$A:$C,MATCH($B$1,Database!$A$1:$C$1,),))</f>
        <v>3.16</v>
      </c>
      <c r="C12918">
        <f>IF(VLOOKUP(Table7[[#This Row],[Date]],Database!$A:$C,MATCH($C$1,Database!$A$1:$C$1,),)=0,#N/A,VLOOKUP(Table7[[#This Row],[Date]],Database!$A:$C,MATCH($C$1,Database!$A$1:$C$1,),))</f>
        <v>0.02</v>
      </c>
      <c r="D12918">
        <f>IFERROR(Table7[[#This Row],[United States 10y]]-Table7[[#This Row],[United States 3y]],#N/A)</f>
        <v>3.14</v>
      </c>
    </row>
    <row r="12919" spans="1:4" x14ac:dyDescent="0.2">
      <c r="A12919" s="6">
        <f>Database!$A15004</f>
        <v>40730</v>
      </c>
      <c r="B12919">
        <f>IF(VLOOKUP(Table7[[#This Row],[Date]],Database!$A:$C,MATCH($B$1,Database!$A$1:$C$1,),)=0,#N/A,VLOOKUP(Table7[[#This Row],[Date]],Database!$A:$C,MATCH($B$1,Database!$A$1:$C$1,),))</f>
        <v>3.12</v>
      </c>
      <c r="C12919">
        <f>IF(VLOOKUP(Table7[[#This Row],[Date]],Database!$A:$C,MATCH($C$1,Database!$A$1:$C$1,),)=0,#N/A,VLOOKUP(Table7[[#This Row],[Date]],Database!$A:$C,MATCH($C$1,Database!$A$1:$C$1,),))</f>
        <v>0.01</v>
      </c>
      <c r="D12919">
        <f>IFERROR(Table7[[#This Row],[United States 10y]]-Table7[[#This Row],[United States 3y]],#N/A)</f>
        <v>3.1100000000000003</v>
      </c>
    </row>
    <row r="12920" spans="1:4" x14ac:dyDescent="0.2">
      <c r="A12920" s="6">
        <f>Database!$A15005</f>
        <v>40731</v>
      </c>
      <c r="B12920">
        <f>IF(VLOOKUP(Table7[[#This Row],[Date]],Database!$A:$C,MATCH($B$1,Database!$A$1:$C$1,),)=0,#N/A,VLOOKUP(Table7[[#This Row],[Date]],Database!$A:$C,MATCH($B$1,Database!$A$1:$C$1,),))</f>
        <v>3.17</v>
      </c>
      <c r="C12920">
        <f>IF(VLOOKUP(Table7[[#This Row],[Date]],Database!$A:$C,MATCH($C$1,Database!$A$1:$C$1,),)=0,#N/A,VLOOKUP(Table7[[#This Row],[Date]],Database!$A:$C,MATCH($C$1,Database!$A$1:$C$1,),))</f>
        <v>0.03</v>
      </c>
      <c r="D12920">
        <f>IFERROR(Table7[[#This Row],[United States 10y]]-Table7[[#This Row],[United States 3y]],#N/A)</f>
        <v>3.14</v>
      </c>
    </row>
    <row r="12921" spans="1:4" x14ac:dyDescent="0.2">
      <c r="A12921" s="6">
        <f>Database!$A15006</f>
        <v>40732</v>
      </c>
      <c r="B12921">
        <f>IF(VLOOKUP(Table7[[#This Row],[Date]],Database!$A:$C,MATCH($B$1,Database!$A$1:$C$1,),)=0,#N/A,VLOOKUP(Table7[[#This Row],[Date]],Database!$A:$C,MATCH($B$1,Database!$A$1:$C$1,),))</f>
        <v>3.03</v>
      </c>
      <c r="C12921">
        <f>IF(VLOOKUP(Table7[[#This Row],[Date]],Database!$A:$C,MATCH($C$1,Database!$A$1:$C$1,),)=0,#N/A,VLOOKUP(Table7[[#This Row],[Date]],Database!$A:$C,MATCH($C$1,Database!$A$1:$C$1,),))</f>
        <v>0.03</v>
      </c>
      <c r="D12921">
        <f>IFERROR(Table7[[#This Row],[United States 10y]]-Table7[[#This Row],[United States 3y]],#N/A)</f>
        <v>3</v>
      </c>
    </row>
    <row r="12922" spans="1:4" x14ac:dyDescent="0.2">
      <c r="A12922" s="6">
        <f>Database!$A15007</f>
        <v>40735</v>
      </c>
      <c r="B12922">
        <f>IF(VLOOKUP(Table7[[#This Row],[Date]],Database!$A:$C,MATCH($B$1,Database!$A$1:$C$1,),)=0,#N/A,VLOOKUP(Table7[[#This Row],[Date]],Database!$A:$C,MATCH($B$1,Database!$A$1:$C$1,),))</f>
        <v>2.94</v>
      </c>
      <c r="C12922">
        <f>IF(VLOOKUP(Table7[[#This Row],[Date]],Database!$A:$C,MATCH($C$1,Database!$A$1:$C$1,),)=0,#N/A,VLOOKUP(Table7[[#This Row],[Date]],Database!$A:$C,MATCH($C$1,Database!$A$1:$C$1,),))</f>
        <v>0.03</v>
      </c>
      <c r="D12922">
        <f>IFERROR(Table7[[#This Row],[United States 10y]]-Table7[[#This Row],[United States 3y]],#N/A)</f>
        <v>2.91</v>
      </c>
    </row>
    <row r="12923" spans="1:4" x14ac:dyDescent="0.2">
      <c r="A12923" s="6">
        <f>Database!$A15008</f>
        <v>40736</v>
      </c>
      <c r="B12923">
        <f>IF(VLOOKUP(Table7[[#This Row],[Date]],Database!$A:$C,MATCH($B$1,Database!$A$1:$C$1,),)=0,#N/A,VLOOKUP(Table7[[#This Row],[Date]],Database!$A:$C,MATCH($B$1,Database!$A$1:$C$1,),))</f>
        <v>2.92</v>
      </c>
      <c r="C12923">
        <f>IF(VLOOKUP(Table7[[#This Row],[Date]],Database!$A:$C,MATCH($C$1,Database!$A$1:$C$1,),)=0,#N/A,VLOOKUP(Table7[[#This Row],[Date]],Database!$A:$C,MATCH($C$1,Database!$A$1:$C$1,),))</f>
        <v>0.03</v>
      </c>
      <c r="D12923">
        <f>IFERROR(Table7[[#This Row],[United States 10y]]-Table7[[#This Row],[United States 3y]],#N/A)</f>
        <v>2.89</v>
      </c>
    </row>
    <row r="12924" spans="1:4" x14ac:dyDescent="0.2">
      <c r="A12924" s="6">
        <f>Database!$A15009</f>
        <v>40737</v>
      </c>
      <c r="B12924">
        <f>IF(VLOOKUP(Table7[[#This Row],[Date]],Database!$A:$C,MATCH($B$1,Database!$A$1:$C$1,),)=0,#N/A,VLOOKUP(Table7[[#This Row],[Date]],Database!$A:$C,MATCH($B$1,Database!$A$1:$C$1,),))</f>
        <v>2.92</v>
      </c>
      <c r="C12924">
        <f>IF(VLOOKUP(Table7[[#This Row],[Date]],Database!$A:$C,MATCH($C$1,Database!$A$1:$C$1,),)=0,#N/A,VLOOKUP(Table7[[#This Row],[Date]],Database!$A:$C,MATCH($C$1,Database!$A$1:$C$1,),))</f>
        <v>0.01</v>
      </c>
      <c r="D12924">
        <f>IFERROR(Table7[[#This Row],[United States 10y]]-Table7[[#This Row],[United States 3y]],#N/A)</f>
        <v>2.91</v>
      </c>
    </row>
    <row r="12925" spans="1:4" x14ac:dyDescent="0.2">
      <c r="A12925" s="6">
        <f>Database!$A15010</f>
        <v>40738</v>
      </c>
      <c r="B12925">
        <f>IF(VLOOKUP(Table7[[#This Row],[Date]],Database!$A:$C,MATCH($B$1,Database!$A$1:$C$1,),)=0,#N/A,VLOOKUP(Table7[[#This Row],[Date]],Database!$A:$C,MATCH($B$1,Database!$A$1:$C$1,),))</f>
        <v>2.98</v>
      </c>
      <c r="C12925">
        <f>IF(VLOOKUP(Table7[[#This Row],[Date]],Database!$A:$C,MATCH($C$1,Database!$A$1:$C$1,),)=0,#N/A,VLOOKUP(Table7[[#This Row],[Date]],Database!$A:$C,MATCH($C$1,Database!$A$1:$C$1,),))</f>
        <v>0.01</v>
      </c>
      <c r="D12925">
        <f>IFERROR(Table7[[#This Row],[United States 10y]]-Table7[[#This Row],[United States 3y]],#N/A)</f>
        <v>2.97</v>
      </c>
    </row>
    <row r="12926" spans="1:4" x14ac:dyDescent="0.2">
      <c r="A12926" s="6">
        <f>Database!$A15011</f>
        <v>40739</v>
      </c>
      <c r="B12926">
        <f>IF(VLOOKUP(Table7[[#This Row],[Date]],Database!$A:$C,MATCH($B$1,Database!$A$1:$C$1,),)=0,#N/A,VLOOKUP(Table7[[#This Row],[Date]],Database!$A:$C,MATCH($B$1,Database!$A$1:$C$1,),))</f>
        <v>2.94</v>
      </c>
      <c r="C12926">
        <f>IF(VLOOKUP(Table7[[#This Row],[Date]],Database!$A:$C,MATCH($C$1,Database!$A$1:$C$1,),)=0,#N/A,VLOOKUP(Table7[[#This Row],[Date]],Database!$A:$C,MATCH($C$1,Database!$A$1:$C$1,),))</f>
        <v>0.02</v>
      </c>
      <c r="D12926">
        <f>IFERROR(Table7[[#This Row],[United States 10y]]-Table7[[#This Row],[United States 3y]],#N/A)</f>
        <v>2.92</v>
      </c>
    </row>
    <row r="12927" spans="1:4" x14ac:dyDescent="0.2">
      <c r="A12927" s="6">
        <f>Database!$A15012</f>
        <v>40742</v>
      </c>
      <c r="B12927">
        <f>IF(VLOOKUP(Table7[[#This Row],[Date]],Database!$A:$C,MATCH($B$1,Database!$A$1:$C$1,),)=0,#N/A,VLOOKUP(Table7[[#This Row],[Date]],Database!$A:$C,MATCH($B$1,Database!$A$1:$C$1,),))</f>
        <v>2.94</v>
      </c>
      <c r="C12927">
        <f>IF(VLOOKUP(Table7[[#This Row],[Date]],Database!$A:$C,MATCH($C$1,Database!$A$1:$C$1,),)=0,#N/A,VLOOKUP(Table7[[#This Row],[Date]],Database!$A:$C,MATCH($C$1,Database!$A$1:$C$1,),))</f>
        <v>0.02</v>
      </c>
      <c r="D12927">
        <f>IFERROR(Table7[[#This Row],[United States 10y]]-Table7[[#This Row],[United States 3y]],#N/A)</f>
        <v>2.92</v>
      </c>
    </row>
    <row r="12928" spans="1:4" x14ac:dyDescent="0.2">
      <c r="A12928" s="6">
        <f>Database!$A15013</f>
        <v>40743</v>
      </c>
      <c r="B12928">
        <f>IF(VLOOKUP(Table7[[#This Row],[Date]],Database!$A:$C,MATCH($B$1,Database!$A$1:$C$1,),)=0,#N/A,VLOOKUP(Table7[[#This Row],[Date]],Database!$A:$C,MATCH($B$1,Database!$A$1:$C$1,),))</f>
        <v>2.91</v>
      </c>
      <c r="C12928">
        <f>IF(VLOOKUP(Table7[[#This Row],[Date]],Database!$A:$C,MATCH($C$1,Database!$A$1:$C$1,),)=0,#N/A,VLOOKUP(Table7[[#This Row],[Date]],Database!$A:$C,MATCH($C$1,Database!$A$1:$C$1,),))</f>
        <v>0.03</v>
      </c>
      <c r="D12928">
        <f>IFERROR(Table7[[#This Row],[United States 10y]]-Table7[[#This Row],[United States 3y]],#N/A)</f>
        <v>2.8800000000000003</v>
      </c>
    </row>
    <row r="12929" spans="1:4" x14ac:dyDescent="0.2">
      <c r="A12929" s="6">
        <f>Database!$A15014</f>
        <v>40744</v>
      </c>
      <c r="B12929">
        <f>IF(VLOOKUP(Table7[[#This Row],[Date]],Database!$A:$C,MATCH($B$1,Database!$A$1:$C$1,),)=0,#N/A,VLOOKUP(Table7[[#This Row],[Date]],Database!$A:$C,MATCH($B$1,Database!$A$1:$C$1,),))</f>
        <v>2.96</v>
      </c>
      <c r="C12929">
        <f>IF(VLOOKUP(Table7[[#This Row],[Date]],Database!$A:$C,MATCH($C$1,Database!$A$1:$C$1,),)=0,#N/A,VLOOKUP(Table7[[#This Row],[Date]],Database!$A:$C,MATCH($C$1,Database!$A$1:$C$1,),))</f>
        <v>0.02</v>
      </c>
      <c r="D12929">
        <f>IFERROR(Table7[[#This Row],[United States 10y]]-Table7[[#This Row],[United States 3y]],#N/A)</f>
        <v>2.94</v>
      </c>
    </row>
    <row r="12930" spans="1:4" x14ac:dyDescent="0.2">
      <c r="A12930" s="6">
        <f>Database!$A15015</f>
        <v>40745</v>
      </c>
      <c r="B12930">
        <f>IF(VLOOKUP(Table7[[#This Row],[Date]],Database!$A:$C,MATCH($B$1,Database!$A$1:$C$1,),)=0,#N/A,VLOOKUP(Table7[[#This Row],[Date]],Database!$A:$C,MATCH($B$1,Database!$A$1:$C$1,),))</f>
        <v>3.03</v>
      </c>
      <c r="C12930">
        <f>IF(VLOOKUP(Table7[[#This Row],[Date]],Database!$A:$C,MATCH($C$1,Database!$A$1:$C$1,),)=0,#N/A,VLOOKUP(Table7[[#This Row],[Date]],Database!$A:$C,MATCH($C$1,Database!$A$1:$C$1,),))</f>
        <v>0.05</v>
      </c>
      <c r="D12930">
        <f>IFERROR(Table7[[#This Row],[United States 10y]]-Table7[[#This Row],[United States 3y]],#N/A)</f>
        <v>2.98</v>
      </c>
    </row>
    <row r="12931" spans="1:4" x14ac:dyDescent="0.2">
      <c r="A12931" s="6">
        <f>Database!$A15016</f>
        <v>40746</v>
      </c>
      <c r="B12931">
        <f>IF(VLOOKUP(Table7[[#This Row],[Date]],Database!$A:$C,MATCH($B$1,Database!$A$1:$C$1,),)=0,#N/A,VLOOKUP(Table7[[#This Row],[Date]],Database!$A:$C,MATCH($B$1,Database!$A$1:$C$1,),))</f>
        <v>2.99</v>
      </c>
      <c r="C12931">
        <f>IF(VLOOKUP(Table7[[#This Row],[Date]],Database!$A:$C,MATCH($C$1,Database!$A$1:$C$1,),)=0,#N/A,VLOOKUP(Table7[[#This Row],[Date]],Database!$A:$C,MATCH($C$1,Database!$A$1:$C$1,),))</f>
        <v>0.05</v>
      </c>
      <c r="D12931">
        <f>IFERROR(Table7[[#This Row],[United States 10y]]-Table7[[#This Row],[United States 3y]],#N/A)</f>
        <v>2.9400000000000004</v>
      </c>
    </row>
    <row r="12932" spans="1:4" x14ac:dyDescent="0.2">
      <c r="A12932" s="6">
        <f>Database!$A15017</f>
        <v>40749</v>
      </c>
      <c r="B12932">
        <f>IF(VLOOKUP(Table7[[#This Row],[Date]],Database!$A:$C,MATCH($B$1,Database!$A$1:$C$1,),)=0,#N/A,VLOOKUP(Table7[[#This Row],[Date]],Database!$A:$C,MATCH($B$1,Database!$A$1:$C$1,),))</f>
        <v>3.03</v>
      </c>
      <c r="C12932">
        <f>IF(VLOOKUP(Table7[[#This Row],[Date]],Database!$A:$C,MATCH($C$1,Database!$A$1:$C$1,),)=0,#N/A,VLOOKUP(Table7[[#This Row],[Date]],Database!$A:$C,MATCH($C$1,Database!$A$1:$C$1,),))</f>
        <v>0.05</v>
      </c>
      <c r="D12932">
        <f>IFERROR(Table7[[#This Row],[United States 10y]]-Table7[[#This Row],[United States 3y]],#N/A)</f>
        <v>2.98</v>
      </c>
    </row>
    <row r="12933" spans="1:4" x14ac:dyDescent="0.2">
      <c r="A12933" s="6">
        <f>Database!$A15018</f>
        <v>40750</v>
      </c>
      <c r="B12933">
        <f>IF(VLOOKUP(Table7[[#This Row],[Date]],Database!$A:$C,MATCH($B$1,Database!$A$1:$C$1,),)=0,#N/A,VLOOKUP(Table7[[#This Row],[Date]],Database!$A:$C,MATCH($B$1,Database!$A$1:$C$1,),))</f>
        <v>2.99</v>
      </c>
      <c r="C12933">
        <f>IF(VLOOKUP(Table7[[#This Row],[Date]],Database!$A:$C,MATCH($C$1,Database!$A$1:$C$1,),)=0,#N/A,VLOOKUP(Table7[[#This Row],[Date]],Database!$A:$C,MATCH($C$1,Database!$A$1:$C$1,),))</f>
        <v>7.0000000000000007E-2</v>
      </c>
      <c r="D12933">
        <f>IFERROR(Table7[[#This Row],[United States 10y]]-Table7[[#This Row],[United States 3y]],#N/A)</f>
        <v>2.9200000000000004</v>
      </c>
    </row>
    <row r="12934" spans="1:4" x14ac:dyDescent="0.2">
      <c r="A12934" s="6">
        <f>Database!$A15019</f>
        <v>40751</v>
      </c>
      <c r="B12934">
        <f>IF(VLOOKUP(Table7[[#This Row],[Date]],Database!$A:$C,MATCH($B$1,Database!$A$1:$C$1,),)=0,#N/A,VLOOKUP(Table7[[#This Row],[Date]],Database!$A:$C,MATCH($B$1,Database!$A$1:$C$1,),))</f>
        <v>3.01</v>
      </c>
      <c r="C12934">
        <f>IF(VLOOKUP(Table7[[#This Row],[Date]],Database!$A:$C,MATCH($C$1,Database!$A$1:$C$1,),)=0,#N/A,VLOOKUP(Table7[[#This Row],[Date]],Database!$A:$C,MATCH($C$1,Database!$A$1:$C$1,),))</f>
        <v>0.08</v>
      </c>
      <c r="D12934">
        <f>IFERROR(Table7[[#This Row],[United States 10y]]-Table7[[#This Row],[United States 3y]],#N/A)</f>
        <v>2.9299999999999997</v>
      </c>
    </row>
    <row r="12935" spans="1:4" x14ac:dyDescent="0.2">
      <c r="A12935" s="6">
        <f>Database!$A15020</f>
        <v>40752</v>
      </c>
      <c r="B12935">
        <f>IF(VLOOKUP(Table7[[#This Row],[Date]],Database!$A:$C,MATCH($B$1,Database!$A$1:$C$1,),)=0,#N/A,VLOOKUP(Table7[[#This Row],[Date]],Database!$A:$C,MATCH($B$1,Database!$A$1:$C$1,),))</f>
        <v>2.98</v>
      </c>
      <c r="C12935">
        <f>IF(VLOOKUP(Table7[[#This Row],[Date]],Database!$A:$C,MATCH($C$1,Database!$A$1:$C$1,),)=0,#N/A,VLOOKUP(Table7[[#This Row],[Date]],Database!$A:$C,MATCH($C$1,Database!$A$1:$C$1,),))</f>
        <v>7.0000000000000007E-2</v>
      </c>
      <c r="D12935">
        <f>IFERROR(Table7[[#This Row],[United States 10y]]-Table7[[#This Row],[United States 3y]],#N/A)</f>
        <v>2.91</v>
      </c>
    </row>
    <row r="12936" spans="1:4" x14ac:dyDescent="0.2">
      <c r="A12936" s="6">
        <f>Database!$A15021</f>
        <v>40753</v>
      </c>
      <c r="B12936">
        <f>IF(VLOOKUP(Table7[[#This Row],[Date]],Database!$A:$C,MATCH($B$1,Database!$A$1:$C$1,),)=0,#N/A,VLOOKUP(Table7[[#This Row],[Date]],Database!$A:$C,MATCH($B$1,Database!$A$1:$C$1,),))</f>
        <v>2.82</v>
      </c>
      <c r="C12936">
        <f>IF(VLOOKUP(Table7[[#This Row],[Date]],Database!$A:$C,MATCH($C$1,Database!$A$1:$C$1,),)=0,#N/A,VLOOKUP(Table7[[#This Row],[Date]],Database!$A:$C,MATCH($C$1,Database!$A$1:$C$1,),))</f>
        <v>0.1</v>
      </c>
      <c r="D12936">
        <f>IFERROR(Table7[[#This Row],[United States 10y]]-Table7[[#This Row],[United States 3y]],#N/A)</f>
        <v>2.7199999999999998</v>
      </c>
    </row>
    <row r="12937" spans="1:4" x14ac:dyDescent="0.2">
      <c r="A12937" s="6">
        <f>Database!$A15022</f>
        <v>40756</v>
      </c>
      <c r="B12937">
        <f>IF(VLOOKUP(Table7[[#This Row],[Date]],Database!$A:$C,MATCH($B$1,Database!$A$1:$C$1,),)=0,#N/A,VLOOKUP(Table7[[#This Row],[Date]],Database!$A:$C,MATCH($B$1,Database!$A$1:$C$1,),))</f>
        <v>2.77</v>
      </c>
      <c r="C12937">
        <f>IF(VLOOKUP(Table7[[#This Row],[Date]],Database!$A:$C,MATCH($C$1,Database!$A$1:$C$1,),)=0,#N/A,VLOOKUP(Table7[[#This Row],[Date]],Database!$A:$C,MATCH($C$1,Database!$A$1:$C$1,),))</f>
        <v>0.1</v>
      </c>
      <c r="D12937">
        <f>IFERROR(Table7[[#This Row],[United States 10y]]-Table7[[#This Row],[United States 3y]],#N/A)</f>
        <v>2.67</v>
      </c>
    </row>
    <row r="12938" spans="1:4" x14ac:dyDescent="0.2">
      <c r="A12938" s="6">
        <f>Database!$A15023</f>
        <v>40757</v>
      </c>
      <c r="B12938">
        <f>IF(VLOOKUP(Table7[[#This Row],[Date]],Database!$A:$C,MATCH($B$1,Database!$A$1:$C$1,),)=0,#N/A,VLOOKUP(Table7[[#This Row],[Date]],Database!$A:$C,MATCH($B$1,Database!$A$1:$C$1,),))</f>
        <v>2.66</v>
      </c>
      <c r="C12938">
        <f>IF(VLOOKUP(Table7[[#This Row],[Date]],Database!$A:$C,MATCH($C$1,Database!$A$1:$C$1,),)=0,#N/A,VLOOKUP(Table7[[#This Row],[Date]],Database!$A:$C,MATCH($C$1,Database!$A$1:$C$1,),))</f>
        <v>0.06</v>
      </c>
      <c r="D12938">
        <f>IFERROR(Table7[[#This Row],[United States 10y]]-Table7[[#This Row],[United States 3y]],#N/A)</f>
        <v>2.6</v>
      </c>
    </row>
    <row r="12939" spans="1:4" x14ac:dyDescent="0.2">
      <c r="A12939" s="6">
        <f>Database!$A15024</f>
        <v>40758</v>
      </c>
      <c r="B12939">
        <f>IF(VLOOKUP(Table7[[#This Row],[Date]],Database!$A:$C,MATCH($B$1,Database!$A$1:$C$1,),)=0,#N/A,VLOOKUP(Table7[[#This Row],[Date]],Database!$A:$C,MATCH($B$1,Database!$A$1:$C$1,),))</f>
        <v>2.64</v>
      </c>
      <c r="C12939">
        <f>IF(VLOOKUP(Table7[[#This Row],[Date]],Database!$A:$C,MATCH($C$1,Database!$A$1:$C$1,),)=0,#N/A,VLOOKUP(Table7[[#This Row],[Date]],Database!$A:$C,MATCH($C$1,Database!$A$1:$C$1,),))</f>
        <v>0.02</v>
      </c>
      <c r="D12939">
        <f>IFERROR(Table7[[#This Row],[United States 10y]]-Table7[[#This Row],[United States 3y]],#N/A)</f>
        <v>2.62</v>
      </c>
    </row>
    <row r="12940" spans="1:4" x14ac:dyDescent="0.2">
      <c r="A12940" s="6">
        <f>Database!$A15025</f>
        <v>40759</v>
      </c>
      <c r="B12940">
        <f>IF(VLOOKUP(Table7[[#This Row],[Date]],Database!$A:$C,MATCH($B$1,Database!$A$1:$C$1,),)=0,#N/A,VLOOKUP(Table7[[#This Row],[Date]],Database!$A:$C,MATCH($B$1,Database!$A$1:$C$1,),))</f>
        <v>2.4700000000000002</v>
      </c>
      <c r="C12940">
        <f>IF(VLOOKUP(Table7[[#This Row],[Date]],Database!$A:$C,MATCH($C$1,Database!$A$1:$C$1,),)=0,#N/A,VLOOKUP(Table7[[#This Row],[Date]],Database!$A:$C,MATCH($C$1,Database!$A$1:$C$1,),))</f>
        <v>0.02</v>
      </c>
      <c r="D12940">
        <f>IFERROR(Table7[[#This Row],[United States 10y]]-Table7[[#This Row],[United States 3y]],#N/A)</f>
        <v>2.4500000000000002</v>
      </c>
    </row>
    <row r="12941" spans="1:4" x14ac:dyDescent="0.2">
      <c r="A12941" s="6">
        <f>Database!$A15026</f>
        <v>40760</v>
      </c>
      <c r="B12941">
        <f>IF(VLOOKUP(Table7[[#This Row],[Date]],Database!$A:$C,MATCH($B$1,Database!$A$1:$C$1,),)=0,#N/A,VLOOKUP(Table7[[#This Row],[Date]],Database!$A:$C,MATCH($B$1,Database!$A$1:$C$1,),))</f>
        <v>2.58</v>
      </c>
      <c r="C12941">
        <f>IF(VLOOKUP(Table7[[#This Row],[Date]],Database!$A:$C,MATCH($C$1,Database!$A$1:$C$1,),)=0,#N/A,VLOOKUP(Table7[[#This Row],[Date]],Database!$A:$C,MATCH($C$1,Database!$A$1:$C$1,),))</f>
        <v>0.01</v>
      </c>
      <c r="D12941">
        <f>IFERROR(Table7[[#This Row],[United States 10y]]-Table7[[#This Row],[United States 3y]],#N/A)</f>
        <v>2.5700000000000003</v>
      </c>
    </row>
    <row r="12942" spans="1:4" x14ac:dyDescent="0.2">
      <c r="A12942" s="6">
        <f>Database!$A15027</f>
        <v>40763</v>
      </c>
      <c r="B12942">
        <f>IF(VLOOKUP(Table7[[#This Row],[Date]],Database!$A:$C,MATCH($B$1,Database!$A$1:$C$1,),)=0,#N/A,VLOOKUP(Table7[[#This Row],[Date]],Database!$A:$C,MATCH($B$1,Database!$A$1:$C$1,),))</f>
        <v>2.4</v>
      </c>
      <c r="C12942">
        <f>IF(VLOOKUP(Table7[[#This Row],[Date]],Database!$A:$C,MATCH($C$1,Database!$A$1:$C$1,),)=0,#N/A,VLOOKUP(Table7[[#This Row],[Date]],Database!$A:$C,MATCH($C$1,Database!$A$1:$C$1,),))</f>
        <v>0.05</v>
      </c>
      <c r="D12942">
        <f>IFERROR(Table7[[#This Row],[United States 10y]]-Table7[[#This Row],[United States 3y]],#N/A)</f>
        <v>2.35</v>
      </c>
    </row>
    <row r="12943" spans="1:4" x14ac:dyDescent="0.2">
      <c r="A12943" s="6">
        <f>Database!$A15028</f>
        <v>40764</v>
      </c>
      <c r="B12943">
        <f>IF(VLOOKUP(Table7[[#This Row],[Date]],Database!$A:$C,MATCH($B$1,Database!$A$1:$C$1,),)=0,#N/A,VLOOKUP(Table7[[#This Row],[Date]],Database!$A:$C,MATCH($B$1,Database!$A$1:$C$1,),))</f>
        <v>2.2000000000000002</v>
      </c>
      <c r="C12943">
        <f>IF(VLOOKUP(Table7[[#This Row],[Date]],Database!$A:$C,MATCH($C$1,Database!$A$1:$C$1,),)=0,#N/A,VLOOKUP(Table7[[#This Row],[Date]],Database!$A:$C,MATCH($C$1,Database!$A$1:$C$1,),))</f>
        <v>0.03</v>
      </c>
      <c r="D12943">
        <f>IFERROR(Table7[[#This Row],[United States 10y]]-Table7[[#This Row],[United States 3y]],#N/A)</f>
        <v>2.1700000000000004</v>
      </c>
    </row>
    <row r="12944" spans="1:4" x14ac:dyDescent="0.2">
      <c r="A12944" s="6">
        <f>Database!$A15029</f>
        <v>40765</v>
      </c>
      <c r="B12944">
        <f>IF(VLOOKUP(Table7[[#This Row],[Date]],Database!$A:$C,MATCH($B$1,Database!$A$1:$C$1,),)=0,#N/A,VLOOKUP(Table7[[#This Row],[Date]],Database!$A:$C,MATCH($B$1,Database!$A$1:$C$1,),))</f>
        <v>2.17</v>
      </c>
      <c r="C12944">
        <f>IF(VLOOKUP(Table7[[#This Row],[Date]],Database!$A:$C,MATCH($C$1,Database!$A$1:$C$1,),)=0,#N/A,VLOOKUP(Table7[[#This Row],[Date]],Database!$A:$C,MATCH($C$1,Database!$A$1:$C$1,),))</f>
        <v>0.02</v>
      </c>
      <c r="D12944">
        <f>IFERROR(Table7[[#This Row],[United States 10y]]-Table7[[#This Row],[United States 3y]],#N/A)</f>
        <v>2.15</v>
      </c>
    </row>
    <row r="12945" spans="1:4" x14ac:dyDescent="0.2">
      <c r="A12945" s="6">
        <f>Database!$A15030</f>
        <v>40766</v>
      </c>
      <c r="B12945">
        <f>IF(VLOOKUP(Table7[[#This Row],[Date]],Database!$A:$C,MATCH($B$1,Database!$A$1:$C$1,),)=0,#N/A,VLOOKUP(Table7[[#This Row],[Date]],Database!$A:$C,MATCH($B$1,Database!$A$1:$C$1,),))</f>
        <v>2.34</v>
      </c>
      <c r="C12945">
        <f>IF(VLOOKUP(Table7[[#This Row],[Date]],Database!$A:$C,MATCH($C$1,Database!$A$1:$C$1,),)=0,#N/A,VLOOKUP(Table7[[#This Row],[Date]],Database!$A:$C,MATCH($C$1,Database!$A$1:$C$1,),))</f>
        <v>0.03</v>
      </c>
      <c r="D12945">
        <f>IFERROR(Table7[[#This Row],[United States 10y]]-Table7[[#This Row],[United States 3y]],#N/A)</f>
        <v>2.31</v>
      </c>
    </row>
    <row r="12946" spans="1:4" x14ac:dyDescent="0.2">
      <c r="A12946" s="6">
        <f>Database!$A15031</f>
        <v>40767</v>
      </c>
      <c r="B12946">
        <f>IF(VLOOKUP(Table7[[#This Row],[Date]],Database!$A:$C,MATCH($B$1,Database!$A$1:$C$1,),)=0,#N/A,VLOOKUP(Table7[[#This Row],[Date]],Database!$A:$C,MATCH($B$1,Database!$A$1:$C$1,),))</f>
        <v>2.2400000000000002</v>
      </c>
      <c r="C12946">
        <f>IF(VLOOKUP(Table7[[#This Row],[Date]],Database!$A:$C,MATCH($C$1,Database!$A$1:$C$1,),)=0,#N/A,VLOOKUP(Table7[[#This Row],[Date]],Database!$A:$C,MATCH($C$1,Database!$A$1:$C$1,),))</f>
        <v>0.02</v>
      </c>
      <c r="D12946">
        <f>IFERROR(Table7[[#This Row],[United States 10y]]-Table7[[#This Row],[United States 3y]],#N/A)</f>
        <v>2.2200000000000002</v>
      </c>
    </row>
    <row r="12947" spans="1:4" x14ac:dyDescent="0.2">
      <c r="A12947" s="6">
        <f>Database!$A15032</f>
        <v>40770</v>
      </c>
      <c r="B12947">
        <f>IF(VLOOKUP(Table7[[#This Row],[Date]],Database!$A:$C,MATCH($B$1,Database!$A$1:$C$1,),)=0,#N/A,VLOOKUP(Table7[[#This Row],[Date]],Database!$A:$C,MATCH($B$1,Database!$A$1:$C$1,),))</f>
        <v>2.29</v>
      </c>
      <c r="C12947">
        <f>IF(VLOOKUP(Table7[[#This Row],[Date]],Database!$A:$C,MATCH($C$1,Database!$A$1:$C$1,),)=0,#N/A,VLOOKUP(Table7[[#This Row],[Date]],Database!$A:$C,MATCH($C$1,Database!$A$1:$C$1,),))</f>
        <v>0.02</v>
      </c>
      <c r="D12947">
        <f>IFERROR(Table7[[#This Row],[United States 10y]]-Table7[[#This Row],[United States 3y]],#N/A)</f>
        <v>2.27</v>
      </c>
    </row>
    <row r="12948" spans="1:4" x14ac:dyDescent="0.2">
      <c r="A12948" s="6">
        <f>Database!$A15033</f>
        <v>40771</v>
      </c>
      <c r="B12948">
        <f>IF(VLOOKUP(Table7[[#This Row],[Date]],Database!$A:$C,MATCH($B$1,Database!$A$1:$C$1,),)=0,#N/A,VLOOKUP(Table7[[#This Row],[Date]],Database!$A:$C,MATCH($B$1,Database!$A$1:$C$1,),))</f>
        <v>2.23</v>
      </c>
      <c r="C12948">
        <f>IF(VLOOKUP(Table7[[#This Row],[Date]],Database!$A:$C,MATCH($C$1,Database!$A$1:$C$1,),)=0,#N/A,VLOOKUP(Table7[[#This Row],[Date]],Database!$A:$C,MATCH($C$1,Database!$A$1:$C$1,),))</f>
        <v>0.03</v>
      </c>
      <c r="D12948">
        <f>IFERROR(Table7[[#This Row],[United States 10y]]-Table7[[#This Row],[United States 3y]],#N/A)</f>
        <v>2.2000000000000002</v>
      </c>
    </row>
    <row r="12949" spans="1:4" x14ac:dyDescent="0.2">
      <c r="A12949" s="6">
        <f>Database!$A15034</f>
        <v>40772</v>
      </c>
      <c r="B12949">
        <f>IF(VLOOKUP(Table7[[#This Row],[Date]],Database!$A:$C,MATCH($B$1,Database!$A$1:$C$1,),)=0,#N/A,VLOOKUP(Table7[[#This Row],[Date]],Database!$A:$C,MATCH($B$1,Database!$A$1:$C$1,),))</f>
        <v>2.17</v>
      </c>
      <c r="C12949">
        <f>IF(VLOOKUP(Table7[[#This Row],[Date]],Database!$A:$C,MATCH($C$1,Database!$A$1:$C$1,),)=0,#N/A,VLOOKUP(Table7[[#This Row],[Date]],Database!$A:$C,MATCH($C$1,Database!$A$1:$C$1,),))</f>
        <v>0.01</v>
      </c>
      <c r="D12949">
        <f>IFERROR(Table7[[#This Row],[United States 10y]]-Table7[[#This Row],[United States 3y]],#N/A)</f>
        <v>2.16</v>
      </c>
    </row>
    <row r="12950" spans="1:4" x14ac:dyDescent="0.2">
      <c r="A12950" s="6">
        <f>Database!$A15035</f>
        <v>40773</v>
      </c>
      <c r="B12950">
        <f>IF(VLOOKUP(Table7[[#This Row],[Date]],Database!$A:$C,MATCH($B$1,Database!$A$1:$C$1,),)=0,#N/A,VLOOKUP(Table7[[#This Row],[Date]],Database!$A:$C,MATCH($B$1,Database!$A$1:$C$1,),))</f>
        <v>2.08</v>
      </c>
      <c r="C12950">
        <f>IF(VLOOKUP(Table7[[#This Row],[Date]],Database!$A:$C,MATCH($C$1,Database!$A$1:$C$1,),)=0,#N/A,VLOOKUP(Table7[[#This Row],[Date]],Database!$A:$C,MATCH($C$1,Database!$A$1:$C$1,),))</f>
        <v>0.01</v>
      </c>
      <c r="D12950">
        <f>IFERROR(Table7[[#This Row],[United States 10y]]-Table7[[#This Row],[United States 3y]],#N/A)</f>
        <v>2.0700000000000003</v>
      </c>
    </row>
    <row r="12951" spans="1:4" x14ac:dyDescent="0.2">
      <c r="A12951" s="6">
        <f>Database!$A15036</f>
        <v>40774</v>
      </c>
      <c r="B12951">
        <f>IF(VLOOKUP(Table7[[#This Row],[Date]],Database!$A:$C,MATCH($B$1,Database!$A$1:$C$1,),)=0,#N/A,VLOOKUP(Table7[[#This Row],[Date]],Database!$A:$C,MATCH($B$1,Database!$A$1:$C$1,),))</f>
        <v>2.0699999999999998</v>
      </c>
      <c r="C12951">
        <f>IF(VLOOKUP(Table7[[#This Row],[Date]],Database!$A:$C,MATCH($C$1,Database!$A$1:$C$1,),)=0,#N/A,VLOOKUP(Table7[[#This Row],[Date]],Database!$A:$C,MATCH($C$1,Database!$A$1:$C$1,),))</f>
        <v>0.02</v>
      </c>
      <c r="D12951">
        <f>IFERROR(Table7[[#This Row],[United States 10y]]-Table7[[#This Row],[United States 3y]],#N/A)</f>
        <v>2.0499999999999998</v>
      </c>
    </row>
    <row r="12952" spans="1:4" x14ac:dyDescent="0.2">
      <c r="A12952" s="6">
        <f>Database!$A15037</f>
        <v>40777</v>
      </c>
      <c r="B12952">
        <f>IF(VLOOKUP(Table7[[#This Row],[Date]],Database!$A:$C,MATCH($B$1,Database!$A$1:$C$1,),)=0,#N/A,VLOOKUP(Table7[[#This Row],[Date]],Database!$A:$C,MATCH($B$1,Database!$A$1:$C$1,),))</f>
        <v>2.1</v>
      </c>
      <c r="C12952">
        <f>IF(VLOOKUP(Table7[[#This Row],[Date]],Database!$A:$C,MATCH($C$1,Database!$A$1:$C$1,),)=0,#N/A,VLOOKUP(Table7[[#This Row],[Date]],Database!$A:$C,MATCH($C$1,Database!$A$1:$C$1,),))</f>
        <v>0.01</v>
      </c>
      <c r="D12952">
        <f>IFERROR(Table7[[#This Row],[United States 10y]]-Table7[[#This Row],[United States 3y]],#N/A)</f>
        <v>2.0900000000000003</v>
      </c>
    </row>
    <row r="12953" spans="1:4" x14ac:dyDescent="0.2">
      <c r="A12953" s="6">
        <f>Database!$A15038</f>
        <v>40778</v>
      </c>
      <c r="B12953">
        <f>IF(VLOOKUP(Table7[[#This Row],[Date]],Database!$A:$C,MATCH($B$1,Database!$A$1:$C$1,),)=0,#N/A,VLOOKUP(Table7[[#This Row],[Date]],Database!$A:$C,MATCH($B$1,Database!$A$1:$C$1,),))</f>
        <v>2.15</v>
      </c>
      <c r="C12953">
        <f>IF(VLOOKUP(Table7[[#This Row],[Date]],Database!$A:$C,MATCH($C$1,Database!$A$1:$C$1,),)=0,#N/A,VLOOKUP(Table7[[#This Row],[Date]],Database!$A:$C,MATCH($C$1,Database!$A$1:$C$1,),))</f>
        <v>0.01</v>
      </c>
      <c r="D12953">
        <f>IFERROR(Table7[[#This Row],[United States 10y]]-Table7[[#This Row],[United States 3y]],#N/A)</f>
        <v>2.14</v>
      </c>
    </row>
    <row r="12954" spans="1:4" x14ac:dyDescent="0.2">
      <c r="A12954" s="6">
        <f>Database!$A15039</f>
        <v>40779</v>
      </c>
      <c r="B12954">
        <f>IF(VLOOKUP(Table7[[#This Row],[Date]],Database!$A:$C,MATCH($B$1,Database!$A$1:$C$1,),)=0,#N/A,VLOOKUP(Table7[[#This Row],[Date]],Database!$A:$C,MATCH($B$1,Database!$A$1:$C$1,),))</f>
        <v>2.29</v>
      </c>
      <c r="C12954">
        <f>IF(VLOOKUP(Table7[[#This Row],[Date]],Database!$A:$C,MATCH($C$1,Database!$A$1:$C$1,),)=0,#N/A,VLOOKUP(Table7[[#This Row],[Date]],Database!$A:$C,MATCH($C$1,Database!$A$1:$C$1,),))</f>
        <v>0.02</v>
      </c>
      <c r="D12954">
        <f>IFERROR(Table7[[#This Row],[United States 10y]]-Table7[[#This Row],[United States 3y]],#N/A)</f>
        <v>2.27</v>
      </c>
    </row>
    <row r="12955" spans="1:4" x14ac:dyDescent="0.2">
      <c r="A12955" s="6">
        <f>Database!$A15040</f>
        <v>40780</v>
      </c>
      <c r="B12955">
        <f>IF(VLOOKUP(Table7[[#This Row],[Date]],Database!$A:$C,MATCH($B$1,Database!$A$1:$C$1,),)=0,#N/A,VLOOKUP(Table7[[#This Row],[Date]],Database!$A:$C,MATCH($B$1,Database!$A$1:$C$1,),))</f>
        <v>2.23</v>
      </c>
      <c r="C12955">
        <f>IF(VLOOKUP(Table7[[#This Row],[Date]],Database!$A:$C,MATCH($C$1,Database!$A$1:$C$1,),)=0,#N/A,VLOOKUP(Table7[[#This Row],[Date]],Database!$A:$C,MATCH($C$1,Database!$A$1:$C$1,),))</f>
        <v>0.01</v>
      </c>
      <c r="D12955">
        <f>IFERROR(Table7[[#This Row],[United States 10y]]-Table7[[#This Row],[United States 3y]],#N/A)</f>
        <v>2.2200000000000002</v>
      </c>
    </row>
    <row r="12956" spans="1:4" x14ac:dyDescent="0.2">
      <c r="A12956" s="6">
        <f>Database!$A15041</f>
        <v>40781</v>
      </c>
      <c r="B12956">
        <f>IF(VLOOKUP(Table7[[#This Row],[Date]],Database!$A:$C,MATCH($B$1,Database!$A$1:$C$1,),)=0,#N/A,VLOOKUP(Table7[[#This Row],[Date]],Database!$A:$C,MATCH($B$1,Database!$A$1:$C$1,),))</f>
        <v>2.19</v>
      </c>
      <c r="C12956">
        <f>IF(VLOOKUP(Table7[[#This Row],[Date]],Database!$A:$C,MATCH($C$1,Database!$A$1:$C$1,),)=0,#N/A,VLOOKUP(Table7[[#This Row],[Date]],Database!$A:$C,MATCH($C$1,Database!$A$1:$C$1,),))</f>
        <v>0.01</v>
      </c>
      <c r="D12956">
        <f>IFERROR(Table7[[#This Row],[United States 10y]]-Table7[[#This Row],[United States 3y]],#N/A)</f>
        <v>2.1800000000000002</v>
      </c>
    </row>
    <row r="12957" spans="1:4" x14ac:dyDescent="0.2">
      <c r="A12957" s="6">
        <f>Database!$A15042</f>
        <v>40784</v>
      </c>
      <c r="B12957">
        <f>IF(VLOOKUP(Table7[[#This Row],[Date]],Database!$A:$C,MATCH($B$1,Database!$A$1:$C$1,),)=0,#N/A,VLOOKUP(Table7[[#This Row],[Date]],Database!$A:$C,MATCH($B$1,Database!$A$1:$C$1,),))</f>
        <v>2.2799999999999998</v>
      </c>
      <c r="C12957">
        <f>IF(VLOOKUP(Table7[[#This Row],[Date]],Database!$A:$C,MATCH($C$1,Database!$A$1:$C$1,),)=0,#N/A,VLOOKUP(Table7[[#This Row],[Date]],Database!$A:$C,MATCH($C$1,Database!$A$1:$C$1,),))</f>
        <v>0.02</v>
      </c>
      <c r="D12957">
        <f>IFERROR(Table7[[#This Row],[United States 10y]]-Table7[[#This Row],[United States 3y]],#N/A)</f>
        <v>2.2599999999999998</v>
      </c>
    </row>
    <row r="12958" spans="1:4" x14ac:dyDescent="0.2">
      <c r="A12958" s="6">
        <f>Database!$A15043</f>
        <v>40785</v>
      </c>
      <c r="B12958">
        <f>IF(VLOOKUP(Table7[[#This Row],[Date]],Database!$A:$C,MATCH($B$1,Database!$A$1:$C$1,),)=0,#N/A,VLOOKUP(Table7[[#This Row],[Date]],Database!$A:$C,MATCH($B$1,Database!$A$1:$C$1,),))</f>
        <v>2.19</v>
      </c>
      <c r="C12958">
        <f>IF(VLOOKUP(Table7[[#This Row],[Date]],Database!$A:$C,MATCH($C$1,Database!$A$1:$C$1,),)=0,#N/A,VLOOKUP(Table7[[#This Row],[Date]],Database!$A:$C,MATCH($C$1,Database!$A$1:$C$1,),))</f>
        <v>0.01</v>
      </c>
      <c r="D12958">
        <f>IFERROR(Table7[[#This Row],[United States 10y]]-Table7[[#This Row],[United States 3y]],#N/A)</f>
        <v>2.1800000000000002</v>
      </c>
    </row>
    <row r="12959" spans="1:4" x14ac:dyDescent="0.2">
      <c r="A12959" s="6">
        <f>Database!$A15044</f>
        <v>40786</v>
      </c>
      <c r="B12959">
        <f>IF(VLOOKUP(Table7[[#This Row],[Date]],Database!$A:$C,MATCH($B$1,Database!$A$1:$C$1,),)=0,#N/A,VLOOKUP(Table7[[#This Row],[Date]],Database!$A:$C,MATCH($B$1,Database!$A$1:$C$1,),))</f>
        <v>2.23</v>
      </c>
      <c r="C12959">
        <f>IF(VLOOKUP(Table7[[#This Row],[Date]],Database!$A:$C,MATCH($C$1,Database!$A$1:$C$1,),)=0,#N/A,VLOOKUP(Table7[[#This Row],[Date]],Database!$A:$C,MATCH($C$1,Database!$A$1:$C$1,),))</f>
        <v>0.02</v>
      </c>
      <c r="D12959">
        <f>IFERROR(Table7[[#This Row],[United States 10y]]-Table7[[#This Row],[United States 3y]],#N/A)</f>
        <v>2.21</v>
      </c>
    </row>
    <row r="12960" spans="1:4" x14ac:dyDescent="0.2">
      <c r="A12960" s="6">
        <f>Database!$A15045</f>
        <v>40787</v>
      </c>
      <c r="B12960">
        <f>IF(VLOOKUP(Table7[[#This Row],[Date]],Database!$A:$C,MATCH($B$1,Database!$A$1:$C$1,),)=0,#N/A,VLOOKUP(Table7[[#This Row],[Date]],Database!$A:$C,MATCH($B$1,Database!$A$1:$C$1,),))</f>
        <v>2.15</v>
      </c>
      <c r="C12960">
        <f>IF(VLOOKUP(Table7[[#This Row],[Date]],Database!$A:$C,MATCH($C$1,Database!$A$1:$C$1,),)=0,#N/A,VLOOKUP(Table7[[#This Row],[Date]],Database!$A:$C,MATCH($C$1,Database!$A$1:$C$1,),))</f>
        <v>0.02</v>
      </c>
      <c r="D12960">
        <f>IFERROR(Table7[[#This Row],[United States 10y]]-Table7[[#This Row],[United States 3y]],#N/A)</f>
        <v>2.13</v>
      </c>
    </row>
    <row r="12961" spans="1:4" x14ac:dyDescent="0.2">
      <c r="A12961" s="6">
        <f>Database!$A15046</f>
        <v>40788</v>
      </c>
      <c r="B12961">
        <f>IF(VLOOKUP(Table7[[#This Row],[Date]],Database!$A:$C,MATCH($B$1,Database!$A$1:$C$1,),)=0,#N/A,VLOOKUP(Table7[[#This Row],[Date]],Database!$A:$C,MATCH($B$1,Database!$A$1:$C$1,),))</f>
        <v>2.02</v>
      </c>
      <c r="C12961">
        <f>IF(VLOOKUP(Table7[[#This Row],[Date]],Database!$A:$C,MATCH($C$1,Database!$A$1:$C$1,),)=0,#N/A,VLOOKUP(Table7[[#This Row],[Date]],Database!$A:$C,MATCH($C$1,Database!$A$1:$C$1,),))</f>
        <v>0.02</v>
      </c>
      <c r="D12961">
        <f>IFERROR(Table7[[#This Row],[United States 10y]]-Table7[[#This Row],[United States 3y]],#N/A)</f>
        <v>2</v>
      </c>
    </row>
    <row r="12962" spans="1:4" x14ac:dyDescent="0.2">
      <c r="A12962" s="6">
        <f>Database!$A15047</f>
        <v>40791</v>
      </c>
      <c r="B12962" t="e">
        <f>IF(VLOOKUP(Table7[[#This Row],[Date]],Database!$A:$C,MATCH($B$1,Database!$A$1:$C$1,),)=0,#N/A,VLOOKUP(Table7[[#This Row],[Date]],Database!$A:$C,MATCH($B$1,Database!$A$1:$C$1,),))</f>
        <v>#N/A</v>
      </c>
      <c r="C12962" t="e">
        <f>IF(VLOOKUP(Table7[[#This Row],[Date]],Database!$A:$C,MATCH($C$1,Database!$A$1:$C$1,),)=0,#N/A,VLOOKUP(Table7[[#This Row],[Date]],Database!$A:$C,MATCH($C$1,Database!$A$1:$C$1,),))</f>
        <v>#N/A</v>
      </c>
      <c r="D12962" t="e">
        <f>IFERROR(Table7[[#This Row],[United States 10y]]-Table7[[#This Row],[United States 3y]],#N/A)</f>
        <v>#N/A</v>
      </c>
    </row>
    <row r="12963" spans="1:4" x14ac:dyDescent="0.2">
      <c r="A12963" s="6">
        <f>Database!$A15048</f>
        <v>40792</v>
      </c>
      <c r="B12963">
        <f>IF(VLOOKUP(Table7[[#This Row],[Date]],Database!$A:$C,MATCH($B$1,Database!$A$1:$C$1,),)=0,#N/A,VLOOKUP(Table7[[#This Row],[Date]],Database!$A:$C,MATCH($B$1,Database!$A$1:$C$1,),))</f>
        <v>1.98</v>
      </c>
      <c r="C12963">
        <f>IF(VLOOKUP(Table7[[#This Row],[Date]],Database!$A:$C,MATCH($C$1,Database!$A$1:$C$1,),)=0,#N/A,VLOOKUP(Table7[[#This Row],[Date]],Database!$A:$C,MATCH($C$1,Database!$A$1:$C$1,),))</f>
        <v>0.02</v>
      </c>
      <c r="D12963">
        <f>IFERROR(Table7[[#This Row],[United States 10y]]-Table7[[#This Row],[United States 3y]],#N/A)</f>
        <v>1.96</v>
      </c>
    </row>
    <row r="12964" spans="1:4" x14ac:dyDescent="0.2">
      <c r="A12964" s="6">
        <f>Database!$A15049</f>
        <v>40793</v>
      </c>
      <c r="B12964">
        <f>IF(VLOOKUP(Table7[[#This Row],[Date]],Database!$A:$C,MATCH($B$1,Database!$A$1:$C$1,),)=0,#N/A,VLOOKUP(Table7[[#This Row],[Date]],Database!$A:$C,MATCH($B$1,Database!$A$1:$C$1,),))</f>
        <v>2.0499999999999998</v>
      </c>
      <c r="C12964">
        <f>IF(VLOOKUP(Table7[[#This Row],[Date]],Database!$A:$C,MATCH($C$1,Database!$A$1:$C$1,),)=0,#N/A,VLOOKUP(Table7[[#This Row],[Date]],Database!$A:$C,MATCH($C$1,Database!$A$1:$C$1,),))</f>
        <v>0.02</v>
      </c>
      <c r="D12964">
        <f>IFERROR(Table7[[#This Row],[United States 10y]]-Table7[[#This Row],[United States 3y]],#N/A)</f>
        <v>2.0299999999999998</v>
      </c>
    </row>
    <row r="12965" spans="1:4" x14ac:dyDescent="0.2">
      <c r="A12965" s="6">
        <f>Database!$A15050</f>
        <v>40794</v>
      </c>
      <c r="B12965">
        <f>IF(VLOOKUP(Table7[[#This Row],[Date]],Database!$A:$C,MATCH($B$1,Database!$A$1:$C$1,),)=0,#N/A,VLOOKUP(Table7[[#This Row],[Date]],Database!$A:$C,MATCH($B$1,Database!$A$1:$C$1,),))</f>
        <v>2</v>
      </c>
      <c r="C12965">
        <f>IF(VLOOKUP(Table7[[#This Row],[Date]],Database!$A:$C,MATCH($C$1,Database!$A$1:$C$1,),)=0,#N/A,VLOOKUP(Table7[[#This Row],[Date]],Database!$A:$C,MATCH($C$1,Database!$A$1:$C$1,),))</f>
        <v>0.02</v>
      </c>
      <c r="D12965">
        <f>IFERROR(Table7[[#This Row],[United States 10y]]-Table7[[#This Row],[United States 3y]],#N/A)</f>
        <v>1.98</v>
      </c>
    </row>
    <row r="12966" spans="1:4" x14ac:dyDescent="0.2">
      <c r="A12966" s="6">
        <f>Database!$A15051</f>
        <v>40795</v>
      </c>
      <c r="B12966">
        <f>IF(VLOOKUP(Table7[[#This Row],[Date]],Database!$A:$C,MATCH($B$1,Database!$A$1:$C$1,),)=0,#N/A,VLOOKUP(Table7[[#This Row],[Date]],Database!$A:$C,MATCH($B$1,Database!$A$1:$C$1,),))</f>
        <v>1.93</v>
      </c>
      <c r="C12966">
        <f>IF(VLOOKUP(Table7[[#This Row],[Date]],Database!$A:$C,MATCH($C$1,Database!$A$1:$C$1,),)=0,#N/A,VLOOKUP(Table7[[#This Row],[Date]],Database!$A:$C,MATCH($C$1,Database!$A$1:$C$1,),))</f>
        <v>0.01</v>
      </c>
      <c r="D12966">
        <f>IFERROR(Table7[[#This Row],[United States 10y]]-Table7[[#This Row],[United States 3y]],#N/A)</f>
        <v>1.92</v>
      </c>
    </row>
    <row r="12967" spans="1:4" x14ac:dyDescent="0.2">
      <c r="A12967" s="6">
        <f>Database!$A15052</f>
        <v>40798</v>
      </c>
      <c r="B12967">
        <f>IF(VLOOKUP(Table7[[#This Row],[Date]],Database!$A:$C,MATCH($B$1,Database!$A$1:$C$1,),)=0,#N/A,VLOOKUP(Table7[[#This Row],[Date]],Database!$A:$C,MATCH($B$1,Database!$A$1:$C$1,),))</f>
        <v>1.94</v>
      </c>
      <c r="C12967">
        <f>IF(VLOOKUP(Table7[[#This Row],[Date]],Database!$A:$C,MATCH($C$1,Database!$A$1:$C$1,),)=0,#N/A,VLOOKUP(Table7[[#This Row],[Date]],Database!$A:$C,MATCH($C$1,Database!$A$1:$C$1,),))</f>
        <v>0.01</v>
      </c>
      <c r="D12967">
        <f>IFERROR(Table7[[#This Row],[United States 10y]]-Table7[[#This Row],[United States 3y]],#N/A)</f>
        <v>1.93</v>
      </c>
    </row>
    <row r="12968" spans="1:4" x14ac:dyDescent="0.2">
      <c r="A12968" s="6">
        <f>Database!$A15053</f>
        <v>40799</v>
      </c>
      <c r="B12968">
        <f>IF(VLOOKUP(Table7[[#This Row],[Date]],Database!$A:$C,MATCH($B$1,Database!$A$1:$C$1,),)=0,#N/A,VLOOKUP(Table7[[#This Row],[Date]],Database!$A:$C,MATCH($B$1,Database!$A$1:$C$1,),))</f>
        <v>2</v>
      </c>
      <c r="C12968">
        <f>IF(VLOOKUP(Table7[[#This Row],[Date]],Database!$A:$C,MATCH($C$1,Database!$A$1:$C$1,),)=0,#N/A,VLOOKUP(Table7[[#This Row],[Date]],Database!$A:$C,MATCH($C$1,Database!$A$1:$C$1,),))</f>
        <v>0.01</v>
      </c>
      <c r="D12968">
        <f>IFERROR(Table7[[#This Row],[United States 10y]]-Table7[[#This Row],[United States 3y]],#N/A)</f>
        <v>1.99</v>
      </c>
    </row>
    <row r="12969" spans="1:4" x14ac:dyDescent="0.2">
      <c r="A12969" s="6">
        <f>Database!$A15054</f>
        <v>40800</v>
      </c>
      <c r="B12969">
        <f>IF(VLOOKUP(Table7[[#This Row],[Date]],Database!$A:$C,MATCH($B$1,Database!$A$1:$C$1,),)=0,#N/A,VLOOKUP(Table7[[#This Row],[Date]],Database!$A:$C,MATCH($B$1,Database!$A$1:$C$1,),))</f>
        <v>2.0299999999999998</v>
      </c>
      <c r="C12969">
        <f>IF(VLOOKUP(Table7[[#This Row],[Date]],Database!$A:$C,MATCH($C$1,Database!$A$1:$C$1,),)=0,#N/A,VLOOKUP(Table7[[#This Row],[Date]],Database!$A:$C,MATCH($C$1,Database!$A$1:$C$1,),))</f>
        <v>0.01</v>
      </c>
      <c r="D12969">
        <f>IFERROR(Table7[[#This Row],[United States 10y]]-Table7[[#This Row],[United States 3y]],#N/A)</f>
        <v>2.02</v>
      </c>
    </row>
    <row r="12970" spans="1:4" x14ac:dyDescent="0.2">
      <c r="A12970" s="6">
        <f>Database!$A15055</f>
        <v>40801</v>
      </c>
      <c r="B12970">
        <f>IF(VLOOKUP(Table7[[#This Row],[Date]],Database!$A:$C,MATCH($B$1,Database!$A$1:$C$1,),)=0,#N/A,VLOOKUP(Table7[[#This Row],[Date]],Database!$A:$C,MATCH($B$1,Database!$A$1:$C$1,),))</f>
        <v>2.09</v>
      </c>
      <c r="C12970">
        <f>IF(VLOOKUP(Table7[[#This Row],[Date]],Database!$A:$C,MATCH($C$1,Database!$A$1:$C$1,),)=0,#N/A,VLOOKUP(Table7[[#This Row],[Date]],Database!$A:$C,MATCH($C$1,Database!$A$1:$C$1,),))</f>
        <v>0.01</v>
      </c>
      <c r="D12970">
        <f>IFERROR(Table7[[#This Row],[United States 10y]]-Table7[[#This Row],[United States 3y]],#N/A)</f>
        <v>2.08</v>
      </c>
    </row>
    <row r="12971" spans="1:4" x14ac:dyDescent="0.2">
      <c r="A12971" s="6">
        <f>Database!$A15056</f>
        <v>40802</v>
      </c>
      <c r="B12971">
        <f>IF(VLOOKUP(Table7[[#This Row],[Date]],Database!$A:$C,MATCH($B$1,Database!$A$1:$C$1,),)=0,#N/A,VLOOKUP(Table7[[#This Row],[Date]],Database!$A:$C,MATCH($B$1,Database!$A$1:$C$1,),))</f>
        <v>2.08</v>
      </c>
      <c r="C12971">
        <f>IF(VLOOKUP(Table7[[#This Row],[Date]],Database!$A:$C,MATCH($C$1,Database!$A$1:$C$1,),)=0,#N/A,VLOOKUP(Table7[[#This Row],[Date]],Database!$A:$C,MATCH($C$1,Database!$A$1:$C$1,),))</f>
        <v>0.01</v>
      </c>
      <c r="D12971">
        <f>IFERROR(Table7[[#This Row],[United States 10y]]-Table7[[#This Row],[United States 3y]],#N/A)</f>
        <v>2.0700000000000003</v>
      </c>
    </row>
    <row r="12972" spans="1:4" x14ac:dyDescent="0.2">
      <c r="A12972" s="6">
        <f>Database!$A15057</f>
        <v>40805</v>
      </c>
      <c r="B12972">
        <f>IF(VLOOKUP(Table7[[#This Row],[Date]],Database!$A:$C,MATCH($B$1,Database!$A$1:$C$1,),)=0,#N/A,VLOOKUP(Table7[[#This Row],[Date]],Database!$A:$C,MATCH($B$1,Database!$A$1:$C$1,),))</f>
        <v>1.97</v>
      </c>
      <c r="C12972">
        <f>IF(VLOOKUP(Table7[[#This Row],[Date]],Database!$A:$C,MATCH($C$1,Database!$A$1:$C$1,),)=0,#N/A,VLOOKUP(Table7[[#This Row],[Date]],Database!$A:$C,MATCH($C$1,Database!$A$1:$C$1,),))</f>
        <v>0.01</v>
      </c>
      <c r="D12972">
        <f>IFERROR(Table7[[#This Row],[United States 10y]]-Table7[[#This Row],[United States 3y]],#N/A)</f>
        <v>1.96</v>
      </c>
    </row>
    <row r="12973" spans="1:4" x14ac:dyDescent="0.2">
      <c r="A12973" s="6">
        <f>Database!$A15058</f>
        <v>40806</v>
      </c>
      <c r="B12973">
        <f>IF(VLOOKUP(Table7[[#This Row],[Date]],Database!$A:$C,MATCH($B$1,Database!$A$1:$C$1,),)=0,#N/A,VLOOKUP(Table7[[#This Row],[Date]],Database!$A:$C,MATCH($B$1,Database!$A$1:$C$1,),))</f>
        <v>1.95</v>
      </c>
      <c r="C12973">
        <f>IF(VLOOKUP(Table7[[#This Row],[Date]],Database!$A:$C,MATCH($C$1,Database!$A$1:$C$1,),)=0,#N/A,VLOOKUP(Table7[[#This Row],[Date]],Database!$A:$C,MATCH($C$1,Database!$A$1:$C$1,),))</f>
        <v>0.01</v>
      </c>
      <c r="D12973">
        <f>IFERROR(Table7[[#This Row],[United States 10y]]-Table7[[#This Row],[United States 3y]],#N/A)</f>
        <v>1.94</v>
      </c>
    </row>
    <row r="12974" spans="1:4" x14ac:dyDescent="0.2">
      <c r="A12974" s="6">
        <f>Database!$A15059</f>
        <v>40807</v>
      </c>
      <c r="B12974">
        <f>IF(VLOOKUP(Table7[[#This Row],[Date]],Database!$A:$C,MATCH($B$1,Database!$A$1:$C$1,),)=0,#N/A,VLOOKUP(Table7[[#This Row],[Date]],Database!$A:$C,MATCH($B$1,Database!$A$1:$C$1,),))</f>
        <v>1.88</v>
      </c>
      <c r="C12974">
        <f>IF(VLOOKUP(Table7[[#This Row],[Date]],Database!$A:$C,MATCH($C$1,Database!$A$1:$C$1,),)=0,#N/A,VLOOKUP(Table7[[#This Row],[Date]],Database!$A:$C,MATCH($C$1,Database!$A$1:$C$1,),))</f>
        <v>0.01</v>
      </c>
      <c r="D12974">
        <f>IFERROR(Table7[[#This Row],[United States 10y]]-Table7[[#This Row],[United States 3y]],#N/A)</f>
        <v>1.8699999999999999</v>
      </c>
    </row>
    <row r="12975" spans="1:4" x14ac:dyDescent="0.2">
      <c r="A12975" s="6">
        <f>Database!$A15060</f>
        <v>40808</v>
      </c>
      <c r="B12975">
        <f>IF(VLOOKUP(Table7[[#This Row],[Date]],Database!$A:$C,MATCH($B$1,Database!$A$1:$C$1,),)=0,#N/A,VLOOKUP(Table7[[#This Row],[Date]],Database!$A:$C,MATCH($B$1,Database!$A$1:$C$1,),))</f>
        <v>1.72</v>
      </c>
      <c r="C12975" t="e">
        <f>IF(VLOOKUP(Table7[[#This Row],[Date]],Database!$A:$C,MATCH($C$1,Database!$A$1:$C$1,),)=0,#N/A,VLOOKUP(Table7[[#This Row],[Date]],Database!$A:$C,MATCH($C$1,Database!$A$1:$C$1,),))</f>
        <v>#N/A</v>
      </c>
      <c r="D12975" t="e">
        <f>IFERROR(Table7[[#This Row],[United States 10y]]-Table7[[#This Row],[United States 3y]],#N/A)</f>
        <v>#N/A</v>
      </c>
    </row>
    <row r="12976" spans="1:4" x14ac:dyDescent="0.2">
      <c r="A12976" s="6">
        <f>Database!$A15061</f>
        <v>40809</v>
      </c>
      <c r="B12976">
        <f>IF(VLOOKUP(Table7[[#This Row],[Date]],Database!$A:$C,MATCH($B$1,Database!$A$1:$C$1,),)=0,#N/A,VLOOKUP(Table7[[#This Row],[Date]],Database!$A:$C,MATCH($B$1,Database!$A$1:$C$1,),))</f>
        <v>1.84</v>
      </c>
      <c r="C12976">
        <f>IF(VLOOKUP(Table7[[#This Row],[Date]],Database!$A:$C,MATCH($C$1,Database!$A$1:$C$1,),)=0,#N/A,VLOOKUP(Table7[[#This Row],[Date]],Database!$A:$C,MATCH($C$1,Database!$A$1:$C$1,),))</f>
        <v>0.01</v>
      </c>
      <c r="D12976">
        <f>IFERROR(Table7[[#This Row],[United States 10y]]-Table7[[#This Row],[United States 3y]],#N/A)</f>
        <v>1.83</v>
      </c>
    </row>
    <row r="12977" spans="1:4" x14ac:dyDescent="0.2">
      <c r="A12977" s="6">
        <f>Database!$A15062</f>
        <v>40812</v>
      </c>
      <c r="B12977">
        <f>IF(VLOOKUP(Table7[[#This Row],[Date]],Database!$A:$C,MATCH($B$1,Database!$A$1:$C$1,),)=0,#N/A,VLOOKUP(Table7[[#This Row],[Date]],Database!$A:$C,MATCH($B$1,Database!$A$1:$C$1,),))</f>
        <v>1.91</v>
      </c>
      <c r="C12977">
        <f>IF(VLOOKUP(Table7[[#This Row],[Date]],Database!$A:$C,MATCH($C$1,Database!$A$1:$C$1,),)=0,#N/A,VLOOKUP(Table7[[#This Row],[Date]],Database!$A:$C,MATCH($C$1,Database!$A$1:$C$1,),))</f>
        <v>0.02</v>
      </c>
      <c r="D12977">
        <f>IFERROR(Table7[[#This Row],[United States 10y]]-Table7[[#This Row],[United States 3y]],#N/A)</f>
        <v>1.89</v>
      </c>
    </row>
    <row r="12978" spans="1:4" x14ac:dyDescent="0.2">
      <c r="A12978" s="6">
        <f>Database!$A15063</f>
        <v>40813</v>
      </c>
      <c r="B12978">
        <f>IF(VLOOKUP(Table7[[#This Row],[Date]],Database!$A:$C,MATCH($B$1,Database!$A$1:$C$1,),)=0,#N/A,VLOOKUP(Table7[[#This Row],[Date]],Database!$A:$C,MATCH($B$1,Database!$A$1:$C$1,),))</f>
        <v>2</v>
      </c>
      <c r="C12978">
        <f>IF(VLOOKUP(Table7[[#This Row],[Date]],Database!$A:$C,MATCH($C$1,Database!$A$1:$C$1,),)=0,#N/A,VLOOKUP(Table7[[#This Row],[Date]],Database!$A:$C,MATCH($C$1,Database!$A$1:$C$1,),))</f>
        <v>0.01</v>
      </c>
      <c r="D12978">
        <f>IFERROR(Table7[[#This Row],[United States 10y]]-Table7[[#This Row],[United States 3y]],#N/A)</f>
        <v>1.99</v>
      </c>
    </row>
    <row r="12979" spans="1:4" x14ac:dyDescent="0.2">
      <c r="A12979" s="6">
        <f>Database!$A15064</f>
        <v>40814</v>
      </c>
      <c r="B12979">
        <f>IF(VLOOKUP(Table7[[#This Row],[Date]],Database!$A:$C,MATCH($B$1,Database!$A$1:$C$1,),)=0,#N/A,VLOOKUP(Table7[[#This Row],[Date]],Database!$A:$C,MATCH($B$1,Database!$A$1:$C$1,),))</f>
        <v>2.0299999999999998</v>
      </c>
      <c r="C12979">
        <f>IF(VLOOKUP(Table7[[#This Row],[Date]],Database!$A:$C,MATCH($C$1,Database!$A$1:$C$1,),)=0,#N/A,VLOOKUP(Table7[[#This Row],[Date]],Database!$A:$C,MATCH($C$1,Database!$A$1:$C$1,),))</f>
        <v>0.02</v>
      </c>
      <c r="D12979">
        <f>IFERROR(Table7[[#This Row],[United States 10y]]-Table7[[#This Row],[United States 3y]],#N/A)</f>
        <v>2.0099999999999998</v>
      </c>
    </row>
    <row r="12980" spans="1:4" x14ac:dyDescent="0.2">
      <c r="A12980" s="6">
        <f>Database!$A15065</f>
        <v>40815</v>
      </c>
      <c r="B12980">
        <f>IF(VLOOKUP(Table7[[#This Row],[Date]],Database!$A:$C,MATCH($B$1,Database!$A$1:$C$1,),)=0,#N/A,VLOOKUP(Table7[[#This Row],[Date]],Database!$A:$C,MATCH($B$1,Database!$A$1:$C$1,),))</f>
        <v>1.99</v>
      </c>
      <c r="C12980">
        <f>IF(VLOOKUP(Table7[[#This Row],[Date]],Database!$A:$C,MATCH($C$1,Database!$A$1:$C$1,),)=0,#N/A,VLOOKUP(Table7[[#This Row],[Date]],Database!$A:$C,MATCH($C$1,Database!$A$1:$C$1,),))</f>
        <v>0.02</v>
      </c>
      <c r="D12980">
        <f>IFERROR(Table7[[#This Row],[United States 10y]]-Table7[[#This Row],[United States 3y]],#N/A)</f>
        <v>1.97</v>
      </c>
    </row>
    <row r="12981" spans="1:4" x14ac:dyDescent="0.2">
      <c r="A12981" s="6">
        <f>Database!$A15066</f>
        <v>40816</v>
      </c>
      <c r="B12981">
        <f>IF(VLOOKUP(Table7[[#This Row],[Date]],Database!$A:$C,MATCH($B$1,Database!$A$1:$C$1,),)=0,#N/A,VLOOKUP(Table7[[#This Row],[Date]],Database!$A:$C,MATCH($B$1,Database!$A$1:$C$1,),))</f>
        <v>1.92</v>
      </c>
      <c r="C12981">
        <f>IF(VLOOKUP(Table7[[#This Row],[Date]],Database!$A:$C,MATCH($C$1,Database!$A$1:$C$1,),)=0,#N/A,VLOOKUP(Table7[[#This Row],[Date]],Database!$A:$C,MATCH($C$1,Database!$A$1:$C$1,),))</f>
        <v>0.02</v>
      </c>
      <c r="D12981">
        <f>IFERROR(Table7[[#This Row],[United States 10y]]-Table7[[#This Row],[United States 3y]],#N/A)</f>
        <v>1.9</v>
      </c>
    </row>
    <row r="12982" spans="1:4" x14ac:dyDescent="0.2">
      <c r="A12982" s="6">
        <f>Database!$A15067</f>
        <v>40819</v>
      </c>
      <c r="B12982">
        <f>IF(VLOOKUP(Table7[[#This Row],[Date]],Database!$A:$C,MATCH($B$1,Database!$A$1:$C$1,),)=0,#N/A,VLOOKUP(Table7[[#This Row],[Date]],Database!$A:$C,MATCH($B$1,Database!$A$1:$C$1,),))</f>
        <v>1.8</v>
      </c>
      <c r="C12982">
        <f>IF(VLOOKUP(Table7[[#This Row],[Date]],Database!$A:$C,MATCH($C$1,Database!$A$1:$C$1,),)=0,#N/A,VLOOKUP(Table7[[#This Row],[Date]],Database!$A:$C,MATCH($C$1,Database!$A$1:$C$1,),))</f>
        <v>0.02</v>
      </c>
      <c r="D12982">
        <f>IFERROR(Table7[[#This Row],[United States 10y]]-Table7[[#This Row],[United States 3y]],#N/A)</f>
        <v>1.78</v>
      </c>
    </row>
    <row r="12983" spans="1:4" x14ac:dyDescent="0.2">
      <c r="A12983" s="6">
        <f>Database!$A15068</f>
        <v>40820</v>
      </c>
      <c r="B12983">
        <f>IF(VLOOKUP(Table7[[#This Row],[Date]],Database!$A:$C,MATCH($B$1,Database!$A$1:$C$1,),)=0,#N/A,VLOOKUP(Table7[[#This Row],[Date]],Database!$A:$C,MATCH($B$1,Database!$A$1:$C$1,),))</f>
        <v>1.81</v>
      </c>
      <c r="C12983">
        <f>IF(VLOOKUP(Table7[[#This Row],[Date]],Database!$A:$C,MATCH($C$1,Database!$A$1:$C$1,),)=0,#N/A,VLOOKUP(Table7[[#This Row],[Date]],Database!$A:$C,MATCH($C$1,Database!$A$1:$C$1,),))</f>
        <v>0.01</v>
      </c>
      <c r="D12983">
        <f>IFERROR(Table7[[#This Row],[United States 10y]]-Table7[[#This Row],[United States 3y]],#N/A)</f>
        <v>1.8</v>
      </c>
    </row>
    <row r="12984" spans="1:4" x14ac:dyDescent="0.2">
      <c r="A12984" s="6">
        <f>Database!$A15069</f>
        <v>40821</v>
      </c>
      <c r="B12984">
        <f>IF(VLOOKUP(Table7[[#This Row],[Date]],Database!$A:$C,MATCH($B$1,Database!$A$1:$C$1,),)=0,#N/A,VLOOKUP(Table7[[#This Row],[Date]],Database!$A:$C,MATCH($B$1,Database!$A$1:$C$1,),))</f>
        <v>1.92</v>
      </c>
      <c r="C12984" t="e">
        <f>IF(VLOOKUP(Table7[[#This Row],[Date]],Database!$A:$C,MATCH($C$1,Database!$A$1:$C$1,),)=0,#N/A,VLOOKUP(Table7[[#This Row],[Date]],Database!$A:$C,MATCH($C$1,Database!$A$1:$C$1,),))</f>
        <v>#N/A</v>
      </c>
      <c r="D12984" t="e">
        <f>IFERROR(Table7[[#This Row],[United States 10y]]-Table7[[#This Row],[United States 3y]],#N/A)</f>
        <v>#N/A</v>
      </c>
    </row>
    <row r="12985" spans="1:4" x14ac:dyDescent="0.2">
      <c r="A12985" s="6">
        <f>Database!$A15070</f>
        <v>40822</v>
      </c>
      <c r="B12985">
        <f>IF(VLOOKUP(Table7[[#This Row],[Date]],Database!$A:$C,MATCH($B$1,Database!$A$1:$C$1,),)=0,#N/A,VLOOKUP(Table7[[#This Row],[Date]],Database!$A:$C,MATCH($B$1,Database!$A$1:$C$1,),))</f>
        <v>2.0099999999999998</v>
      </c>
      <c r="C12985">
        <f>IF(VLOOKUP(Table7[[#This Row],[Date]],Database!$A:$C,MATCH($C$1,Database!$A$1:$C$1,),)=0,#N/A,VLOOKUP(Table7[[#This Row],[Date]],Database!$A:$C,MATCH($C$1,Database!$A$1:$C$1,),))</f>
        <v>0.01</v>
      </c>
      <c r="D12985">
        <f>IFERROR(Table7[[#This Row],[United States 10y]]-Table7[[#This Row],[United States 3y]],#N/A)</f>
        <v>1.9999999999999998</v>
      </c>
    </row>
    <row r="12986" spans="1:4" x14ac:dyDescent="0.2">
      <c r="A12986" s="6">
        <f>Database!$A15071</f>
        <v>40823</v>
      </c>
      <c r="B12986">
        <f>IF(VLOOKUP(Table7[[#This Row],[Date]],Database!$A:$C,MATCH($B$1,Database!$A$1:$C$1,),)=0,#N/A,VLOOKUP(Table7[[#This Row],[Date]],Database!$A:$C,MATCH($B$1,Database!$A$1:$C$1,),))</f>
        <v>2.1</v>
      </c>
      <c r="C12986">
        <f>IF(VLOOKUP(Table7[[#This Row],[Date]],Database!$A:$C,MATCH($C$1,Database!$A$1:$C$1,),)=0,#N/A,VLOOKUP(Table7[[#This Row],[Date]],Database!$A:$C,MATCH($C$1,Database!$A$1:$C$1,),))</f>
        <v>0.01</v>
      </c>
      <c r="D12986">
        <f>IFERROR(Table7[[#This Row],[United States 10y]]-Table7[[#This Row],[United States 3y]],#N/A)</f>
        <v>2.0900000000000003</v>
      </c>
    </row>
    <row r="12987" spans="1:4" x14ac:dyDescent="0.2">
      <c r="A12987" s="6">
        <f>Database!$A15072</f>
        <v>40826</v>
      </c>
      <c r="B12987" t="e">
        <f>IF(VLOOKUP(Table7[[#This Row],[Date]],Database!$A:$C,MATCH($B$1,Database!$A$1:$C$1,),)=0,#N/A,VLOOKUP(Table7[[#This Row],[Date]],Database!$A:$C,MATCH($B$1,Database!$A$1:$C$1,),))</f>
        <v>#N/A</v>
      </c>
      <c r="C12987" t="e">
        <f>IF(VLOOKUP(Table7[[#This Row],[Date]],Database!$A:$C,MATCH($C$1,Database!$A$1:$C$1,),)=0,#N/A,VLOOKUP(Table7[[#This Row],[Date]],Database!$A:$C,MATCH($C$1,Database!$A$1:$C$1,),))</f>
        <v>#N/A</v>
      </c>
      <c r="D12987" t="e">
        <f>IFERROR(Table7[[#This Row],[United States 10y]]-Table7[[#This Row],[United States 3y]],#N/A)</f>
        <v>#N/A</v>
      </c>
    </row>
    <row r="12988" spans="1:4" x14ac:dyDescent="0.2">
      <c r="A12988" s="6">
        <f>Database!$A15073</f>
        <v>40827</v>
      </c>
      <c r="B12988">
        <f>IF(VLOOKUP(Table7[[#This Row],[Date]],Database!$A:$C,MATCH($B$1,Database!$A$1:$C$1,),)=0,#N/A,VLOOKUP(Table7[[#This Row],[Date]],Database!$A:$C,MATCH($B$1,Database!$A$1:$C$1,),))</f>
        <v>2.1800000000000002</v>
      </c>
      <c r="C12988">
        <f>IF(VLOOKUP(Table7[[#This Row],[Date]],Database!$A:$C,MATCH($C$1,Database!$A$1:$C$1,),)=0,#N/A,VLOOKUP(Table7[[#This Row],[Date]],Database!$A:$C,MATCH($C$1,Database!$A$1:$C$1,),))</f>
        <v>0.02</v>
      </c>
      <c r="D12988">
        <f>IFERROR(Table7[[#This Row],[United States 10y]]-Table7[[#This Row],[United States 3y]],#N/A)</f>
        <v>2.16</v>
      </c>
    </row>
    <row r="12989" spans="1:4" x14ac:dyDescent="0.2">
      <c r="A12989" s="6">
        <f>Database!$A15074</f>
        <v>40828</v>
      </c>
      <c r="B12989">
        <f>IF(VLOOKUP(Table7[[#This Row],[Date]],Database!$A:$C,MATCH($B$1,Database!$A$1:$C$1,),)=0,#N/A,VLOOKUP(Table7[[#This Row],[Date]],Database!$A:$C,MATCH($B$1,Database!$A$1:$C$1,),))</f>
        <v>2.2400000000000002</v>
      </c>
      <c r="C12989">
        <f>IF(VLOOKUP(Table7[[#This Row],[Date]],Database!$A:$C,MATCH($C$1,Database!$A$1:$C$1,),)=0,#N/A,VLOOKUP(Table7[[#This Row],[Date]],Database!$A:$C,MATCH($C$1,Database!$A$1:$C$1,),))</f>
        <v>0.02</v>
      </c>
      <c r="D12989">
        <f>IFERROR(Table7[[#This Row],[United States 10y]]-Table7[[#This Row],[United States 3y]],#N/A)</f>
        <v>2.2200000000000002</v>
      </c>
    </row>
    <row r="12990" spans="1:4" x14ac:dyDescent="0.2">
      <c r="A12990" s="6">
        <f>Database!$A15075</f>
        <v>40829</v>
      </c>
      <c r="B12990">
        <f>IF(VLOOKUP(Table7[[#This Row],[Date]],Database!$A:$C,MATCH($B$1,Database!$A$1:$C$1,),)=0,#N/A,VLOOKUP(Table7[[#This Row],[Date]],Database!$A:$C,MATCH($B$1,Database!$A$1:$C$1,),))</f>
        <v>2.19</v>
      </c>
      <c r="C12990">
        <f>IF(VLOOKUP(Table7[[#This Row],[Date]],Database!$A:$C,MATCH($C$1,Database!$A$1:$C$1,),)=0,#N/A,VLOOKUP(Table7[[#This Row],[Date]],Database!$A:$C,MATCH($C$1,Database!$A$1:$C$1,),))</f>
        <v>0.02</v>
      </c>
      <c r="D12990">
        <f>IFERROR(Table7[[#This Row],[United States 10y]]-Table7[[#This Row],[United States 3y]],#N/A)</f>
        <v>2.17</v>
      </c>
    </row>
    <row r="12991" spans="1:4" x14ac:dyDescent="0.2">
      <c r="A12991" s="6">
        <f>Database!$A15076</f>
        <v>40830</v>
      </c>
      <c r="B12991">
        <f>IF(VLOOKUP(Table7[[#This Row],[Date]],Database!$A:$C,MATCH($B$1,Database!$A$1:$C$1,),)=0,#N/A,VLOOKUP(Table7[[#This Row],[Date]],Database!$A:$C,MATCH($B$1,Database!$A$1:$C$1,),))</f>
        <v>2.2599999999999998</v>
      </c>
      <c r="C12991">
        <f>IF(VLOOKUP(Table7[[#This Row],[Date]],Database!$A:$C,MATCH($C$1,Database!$A$1:$C$1,),)=0,#N/A,VLOOKUP(Table7[[#This Row],[Date]],Database!$A:$C,MATCH($C$1,Database!$A$1:$C$1,),))</f>
        <v>0.02</v>
      </c>
      <c r="D12991">
        <f>IFERROR(Table7[[#This Row],[United States 10y]]-Table7[[#This Row],[United States 3y]],#N/A)</f>
        <v>2.2399999999999998</v>
      </c>
    </row>
    <row r="12992" spans="1:4" x14ac:dyDescent="0.2">
      <c r="A12992" s="6">
        <f>Database!$A15077</f>
        <v>40833</v>
      </c>
      <c r="B12992">
        <f>IF(VLOOKUP(Table7[[#This Row],[Date]],Database!$A:$C,MATCH($B$1,Database!$A$1:$C$1,),)=0,#N/A,VLOOKUP(Table7[[#This Row],[Date]],Database!$A:$C,MATCH($B$1,Database!$A$1:$C$1,),))</f>
        <v>2.1800000000000002</v>
      </c>
      <c r="C12992">
        <f>IF(VLOOKUP(Table7[[#This Row],[Date]],Database!$A:$C,MATCH($C$1,Database!$A$1:$C$1,),)=0,#N/A,VLOOKUP(Table7[[#This Row],[Date]],Database!$A:$C,MATCH($C$1,Database!$A$1:$C$1,),))</f>
        <v>0.04</v>
      </c>
      <c r="D12992">
        <f>IFERROR(Table7[[#This Row],[United States 10y]]-Table7[[#This Row],[United States 3y]],#N/A)</f>
        <v>2.14</v>
      </c>
    </row>
    <row r="12993" spans="1:4" x14ac:dyDescent="0.2">
      <c r="A12993" s="6">
        <f>Database!$A15078</f>
        <v>40834</v>
      </c>
      <c r="B12993">
        <f>IF(VLOOKUP(Table7[[#This Row],[Date]],Database!$A:$C,MATCH($B$1,Database!$A$1:$C$1,),)=0,#N/A,VLOOKUP(Table7[[#This Row],[Date]],Database!$A:$C,MATCH($B$1,Database!$A$1:$C$1,),))</f>
        <v>2.19</v>
      </c>
      <c r="C12993">
        <f>IF(VLOOKUP(Table7[[#This Row],[Date]],Database!$A:$C,MATCH($C$1,Database!$A$1:$C$1,),)=0,#N/A,VLOOKUP(Table7[[#This Row],[Date]],Database!$A:$C,MATCH($C$1,Database!$A$1:$C$1,),))</f>
        <v>0.04</v>
      </c>
      <c r="D12993">
        <f>IFERROR(Table7[[#This Row],[United States 10y]]-Table7[[#This Row],[United States 3y]],#N/A)</f>
        <v>2.15</v>
      </c>
    </row>
    <row r="12994" spans="1:4" x14ac:dyDescent="0.2">
      <c r="A12994" s="6">
        <f>Database!$A15079</f>
        <v>40835</v>
      </c>
      <c r="B12994">
        <f>IF(VLOOKUP(Table7[[#This Row],[Date]],Database!$A:$C,MATCH($B$1,Database!$A$1:$C$1,),)=0,#N/A,VLOOKUP(Table7[[#This Row],[Date]],Database!$A:$C,MATCH($B$1,Database!$A$1:$C$1,),))</f>
        <v>2.1800000000000002</v>
      </c>
      <c r="C12994">
        <f>IF(VLOOKUP(Table7[[#This Row],[Date]],Database!$A:$C,MATCH($C$1,Database!$A$1:$C$1,),)=0,#N/A,VLOOKUP(Table7[[#This Row],[Date]],Database!$A:$C,MATCH($C$1,Database!$A$1:$C$1,),))</f>
        <v>0.03</v>
      </c>
      <c r="D12994">
        <f>IFERROR(Table7[[#This Row],[United States 10y]]-Table7[[#This Row],[United States 3y]],#N/A)</f>
        <v>2.1500000000000004</v>
      </c>
    </row>
    <row r="12995" spans="1:4" x14ac:dyDescent="0.2">
      <c r="A12995" s="6">
        <f>Database!$A15080</f>
        <v>40836</v>
      </c>
      <c r="B12995">
        <f>IF(VLOOKUP(Table7[[#This Row],[Date]],Database!$A:$C,MATCH($B$1,Database!$A$1:$C$1,),)=0,#N/A,VLOOKUP(Table7[[#This Row],[Date]],Database!$A:$C,MATCH($B$1,Database!$A$1:$C$1,),))</f>
        <v>2.2000000000000002</v>
      </c>
      <c r="C12995">
        <f>IF(VLOOKUP(Table7[[#This Row],[Date]],Database!$A:$C,MATCH($C$1,Database!$A$1:$C$1,),)=0,#N/A,VLOOKUP(Table7[[#This Row],[Date]],Database!$A:$C,MATCH($C$1,Database!$A$1:$C$1,),))</f>
        <v>0.03</v>
      </c>
      <c r="D12995">
        <f>IFERROR(Table7[[#This Row],[United States 10y]]-Table7[[#This Row],[United States 3y]],#N/A)</f>
        <v>2.1700000000000004</v>
      </c>
    </row>
    <row r="12996" spans="1:4" x14ac:dyDescent="0.2">
      <c r="A12996" s="6">
        <f>Database!$A15081</f>
        <v>40837</v>
      </c>
      <c r="B12996">
        <f>IF(VLOOKUP(Table7[[#This Row],[Date]],Database!$A:$C,MATCH($B$1,Database!$A$1:$C$1,),)=0,#N/A,VLOOKUP(Table7[[#This Row],[Date]],Database!$A:$C,MATCH($B$1,Database!$A$1:$C$1,),))</f>
        <v>2.23</v>
      </c>
      <c r="C12996">
        <f>IF(VLOOKUP(Table7[[#This Row],[Date]],Database!$A:$C,MATCH($C$1,Database!$A$1:$C$1,),)=0,#N/A,VLOOKUP(Table7[[#This Row],[Date]],Database!$A:$C,MATCH($C$1,Database!$A$1:$C$1,),))</f>
        <v>0.02</v>
      </c>
      <c r="D12996">
        <f>IFERROR(Table7[[#This Row],[United States 10y]]-Table7[[#This Row],[United States 3y]],#N/A)</f>
        <v>2.21</v>
      </c>
    </row>
    <row r="12997" spans="1:4" x14ac:dyDescent="0.2">
      <c r="A12997" s="6">
        <f>Database!$A15082</f>
        <v>40840</v>
      </c>
      <c r="B12997">
        <f>IF(VLOOKUP(Table7[[#This Row],[Date]],Database!$A:$C,MATCH($B$1,Database!$A$1:$C$1,),)=0,#N/A,VLOOKUP(Table7[[#This Row],[Date]],Database!$A:$C,MATCH($B$1,Database!$A$1:$C$1,),))</f>
        <v>2.25</v>
      </c>
      <c r="C12997">
        <f>IF(VLOOKUP(Table7[[#This Row],[Date]],Database!$A:$C,MATCH($C$1,Database!$A$1:$C$1,),)=0,#N/A,VLOOKUP(Table7[[#This Row],[Date]],Database!$A:$C,MATCH($C$1,Database!$A$1:$C$1,),))</f>
        <v>0.02</v>
      </c>
      <c r="D12997">
        <f>IFERROR(Table7[[#This Row],[United States 10y]]-Table7[[#This Row],[United States 3y]],#N/A)</f>
        <v>2.23</v>
      </c>
    </row>
    <row r="12998" spans="1:4" x14ac:dyDescent="0.2">
      <c r="A12998" s="6">
        <f>Database!$A15083</f>
        <v>40841</v>
      </c>
      <c r="B12998">
        <f>IF(VLOOKUP(Table7[[#This Row],[Date]],Database!$A:$C,MATCH($B$1,Database!$A$1:$C$1,),)=0,#N/A,VLOOKUP(Table7[[#This Row],[Date]],Database!$A:$C,MATCH($B$1,Database!$A$1:$C$1,),))</f>
        <v>2.14</v>
      </c>
      <c r="C12998">
        <f>IF(VLOOKUP(Table7[[#This Row],[Date]],Database!$A:$C,MATCH($C$1,Database!$A$1:$C$1,),)=0,#N/A,VLOOKUP(Table7[[#This Row],[Date]],Database!$A:$C,MATCH($C$1,Database!$A$1:$C$1,),))</f>
        <v>0.01</v>
      </c>
      <c r="D12998">
        <f>IFERROR(Table7[[#This Row],[United States 10y]]-Table7[[#This Row],[United States 3y]],#N/A)</f>
        <v>2.1300000000000003</v>
      </c>
    </row>
    <row r="12999" spans="1:4" x14ac:dyDescent="0.2">
      <c r="A12999" s="6">
        <f>Database!$A15084</f>
        <v>40842</v>
      </c>
      <c r="B12999">
        <f>IF(VLOOKUP(Table7[[#This Row],[Date]],Database!$A:$C,MATCH($B$1,Database!$A$1:$C$1,),)=0,#N/A,VLOOKUP(Table7[[#This Row],[Date]],Database!$A:$C,MATCH($B$1,Database!$A$1:$C$1,),))</f>
        <v>2.23</v>
      </c>
      <c r="C12999">
        <f>IF(VLOOKUP(Table7[[#This Row],[Date]],Database!$A:$C,MATCH($C$1,Database!$A$1:$C$1,),)=0,#N/A,VLOOKUP(Table7[[#This Row],[Date]],Database!$A:$C,MATCH($C$1,Database!$A$1:$C$1,),))</f>
        <v>0.02</v>
      </c>
      <c r="D12999">
        <f>IFERROR(Table7[[#This Row],[United States 10y]]-Table7[[#This Row],[United States 3y]],#N/A)</f>
        <v>2.21</v>
      </c>
    </row>
    <row r="13000" spans="1:4" x14ac:dyDescent="0.2">
      <c r="A13000" s="6">
        <f>Database!$A15085</f>
        <v>40843</v>
      </c>
      <c r="B13000">
        <f>IF(VLOOKUP(Table7[[#This Row],[Date]],Database!$A:$C,MATCH($B$1,Database!$A$1:$C$1,),)=0,#N/A,VLOOKUP(Table7[[#This Row],[Date]],Database!$A:$C,MATCH($B$1,Database!$A$1:$C$1,),))</f>
        <v>2.42</v>
      </c>
      <c r="C13000">
        <f>IF(VLOOKUP(Table7[[#This Row],[Date]],Database!$A:$C,MATCH($C$1,Database!$A$1:$C$1,),)=0,#N/A,VLOOKUP(Table7[[#This Row],[Date]],Database!$A:$C,MATCH($C$1,Database!$A$1:$C$1,),))</f>
        <v>0.02</v>
      </c>
      <c r="D13000">
        <f>IFERROR(Table7[[#This Row],[United States 10y]]-Table7[[#This Row],[United States 3y]],#N/A)</f>
        <v>2.4</v>
      </c>
    </row>
    <row r="13001" spans="1:4" x14ac:dyDescent="0.2">
      <c r="A13001" s="6">
        <f>Database!$A15086</f>
        <v>40844</v>
      </c>
      <c r="B13001">
        <f>IF(VLOOKUP(Table7[[#This Row],[Date]],Database!$A:$C,MATCH($B$1,Database!$A$1:$C$1,),)=0,#N/A,VLOOKUP(Table7[[#This Row],[Date]],Database!$A:$C,MATCH($B$1,Database!$A$1:$C$1,),))</f>
        <v>2.34</v>
      </c>
      <c r="C13001">
        <f>IF(VLOOKUP(Table7[[#This Row],[Date]],Database!$A:$C,MATCH($C$1,Database!$A$1:$C$1,),)=0,#N/A,VLOOKUP(Table7[[#This Row],[Date]],Database!$A:$C,MATCH($C$1,Database!$A$1:$C$1,),))</f>
        <v>0.01</v>
      </c>
      <c r="D13001">
        <f>IFERROR(Table7[[#This Row],[United States 10y]]-Table7[[#This Row],[United States 3y]],#N/A)</f>
        <v>2.33</v>
      </c>
    </row>
    <row r="13002" spans="1:4" x14ac:dyDescent="0.2">
      <c r="A13002" s="6">
        <f>Database!$A15087</f>
        <v>40847</v>
      </c>
      <c r="B13002">
        <f>IF(VLOOKUP(Table7[[#This Row],[Date]],Database!$A:$C,MATCH($B$1,Database!$A$1:$C$1,),)=0,#N/A,VLOOKUP(Table7[[#This Row],[Date]],Database!$A:$C,MATCH($B$1,Database!$A$1:$C$1,),))</f>
        <v>2.17</v>
      </c>
      <c r="C13002">
        <f>IF(VLOOKUP(Table7[[#This Row],[Date]],Database!$A:$C,MATCH($C$1,Database!$A$1:$C$1,),)=0,#N/A,VLOOKUP(Table7[[#This Row],[Date]],Database!$A:$C,MATCH($C$1,Database!$A$1:$C$1,),))</f>
        <v>0.01</v>
      </c>
      <c r="D13002">
        <f>IFERROR(Table7[[#This Row],[United States 10y]]-Table7[[#This Row],[United States 3y]],#N/A)</f>
        <v>2.16</v>
      </c>
    </row>
    <row r="13003" spans="1:4" x14ac:dyDescent="0.2">
      <c r="A13003" s="6">
        <f>Database!$A15088</f>
        <v>40848</v>
      </c>
      <c r="B13003">
        <f>IF(VLOOKUP(Table7[[#This Row],[Date]],Database!$A:$C,MATCH($B$1,Database!$A$1:$C$1,),)=0,#N/A,VLOOKUP(Table7[[#This Row],[Date]],Database!$A:$C,MATCH($B$1,Database!$A$1:$C$1,),))</f>
        <v>2.0099999999999998</v>
      </c>
      <c r="C13003">
        <f>IF(VLOOKUP(Table7[[#This Row],[Date]],Database!$A:$C,MATCH($C$1,Database!$A$1:$C$1,),)=0,#N/A,VLOOKUP(Table7[[#This Row],[Date]],Database!$A:$C,MATCH($C$1,Database!$A$1:$C$1,),))</f>
        <v>0.01</v>
      </c>
      <c r="D13003">
        <f>IFERROR(Table7[[#This Row],[United States 10y]]-Table7[[#This Row],[United States 3y]],#N/A)</f>
        <v>1.9999999999999998</v>
      </c>
    </row>
    <row r="13004" spans="1:4" x14ac:dyDescent="0.2">
      <c r="A13004" s="6">
        <f>Database!$A15089</f>
        <v>40849</v>
      </c>
      <c r="B13004">
        <f>IF(VLOOKUP(Table7[[#This Row],[Date]],Database!$A:$C,MATCH($B$1,Database!$A$1:$C$1,),)=0,#N/A,VLOOKUP(Table7[[#This Row],[Date]],Database!$A:$C,MATCH($B$1,Database!$A$1:$C$1,),))</f>
        <v>2.0299999999999998</v>
      </c>
      <c r="C13004">
        <f>IF(VLOOKUP(Table7[[#This Row],[Date]],Database!$A:$C,MATCH($C$1,Database!$A$1:$C$1,),)=0,#N/A,VLOOKUP(Table7[[#This Row],[Date]],Database!$A:$C,MATCH($C$1,Database!$A$1:$C$1,),))</f>
        <v>0.01</v>
      </c>
      <c r="D13004">
        <f>IFERROR(Table7[[#This Row],[United States 10y]]-Table7[[#This Row],[United States 3y]],#N/A)</f>
        <v>2.02</v>
      </c>
    </row>
    <row r="13005" spans="1:4" x14ac:dyDescent="0.2">
      <c r="A13005" s="6">
        <f>Database!$A15090</f>
        <v>40850</v>
      </c>
      <c r="B13005">
        <f>IF(VLOOKUP(Table7[[#This Row],[Date]],Database!$A:$C,MATCH($B$1,Database!$A$1:$C$1,),)=0,#N/A,VLOOKUP(Table7[[#This Row],[Date]],Database!$A:$C,MATCH($B$1,Database!$A$1:$C$1,),))</f>
        <v>2.09</v>
      </c>
      <c r="C13005">
        <f>IF(VLOOKUP(Table7[[#This Row],[Date]],Database!$A:$C,MATCH($C$1,Database!$A$1:$C$1,),)=0,#N/A,VLOOKUP(Table7[[#This Row],[Date]],Database!$A:$C,MATCH($C$1,Database!$A$1:$C$1,),))</f>
        <v>0.01</v>
      </c>
      <c r="D13005">
        <f>IFERROR(Table7[[#This Row],[United States 10y]]-Table7[[#This Row],[United States 3y]],#N/A)</f>
        <v>2.08</v>
      </c>
    </row>
    <row r="13006" spans="1:4" x14ac:dyDescent="0.2">
      <c r="A13006" s="6">
        <f>Database!$A15091</f>
        <v>40851</v>
      </c>
      <c r="B13006">
        <f>IF(VLOOKUP(Table7[[#This Row],[Date]],Database!$A:$C,MATCH($B$1,Database!$A$1:$C$1,),)=0,#N/A,VLOOKUP(Table7[[#This Row],[Date]],Database!$A:$C,MATCH($B$1,Database!$A$1:$C$1,),))</f>
        <v>2.06</v>
      </c>
      <c r="C13006">
        <f>IF(VLOOKUP(Table7[[#This Row],[Date]],Database!$A:$C,MATCH($C$1,Database!$A$1:$C$1,),)=0,#N/A,VLOOKUP(Table7[[#This Row],[Date]],Database!$A:$C,MATCH($C$1,Database!$A$1:$C$1,),))</f>
        <v>0.01</v>
      </c>
      <c r="D13006">
        <f>IFERROR(Table7[[#This Row],[United States 10y]]-Table7[[#This Row],[United States 3y]],#N/A)</f>
        <v>2.0500000000000003</v>
      </c>
    </row>
    <row r="13007" spans="1:4" x14ac:dyDescent="0.2">
      <c r="A13007" s="6">
        <f>Database!$A15092</f>
        <v>40854</v>
      </c>
      <c r="B13007">
        <f>IF(VLOOKUP(Table7[[#This Row],[Date]],Database!$A:$C,MATCH($B$1,Database!$A$1:$C$1,),)=0,#N/A,VLOOKUP(Table7[[#This Row],[Date]],Database!$A:$C,MATCH($B$1,Database!$A$1:$C$1,),))</f>
        <v>2.04</v>
      </c>
      <c r="C13007">
        <f>IF(VLOOKUP(Table7[[#This Row],[Date]],Database!$A:$C,MATCH($C$1,Database!$A$1:$C$1,),)=0,#N/A,VLOOKUP(Table7[[#This Row],[Date]],Database!$A:$C,MATCH($C$1,Database!$A$1:$C$1,),))</f>
        <v>0.01</v>
      </c>
      <c r="D13007">
        <f>IFERROR(Table7[[#This Row],[United States 10y]]-Table7[[#This Row],[United States 3y]],#N/A)</f>
        <v>2.0300000000000002</v>
      </c>
    </row>
    <row r="13008" spans="1:4" x14ac:dyDescent="0.2">
      <c r="A13008" s="6">
        <f>Database!$A15093</f>
        <v>40855</v>
      </c>
      <c r="B13008">
        <f>IF(VLOOKUP(Table7[[#This Row],[Date]],Database!$A:$C,MATCH($B$1,Database!$A$1:$C$1,),)=0,#N/A,VLOOKUP(Table7[[#This Row],[Date]],Database!$A:$C,MATCH($B$1,Database!$A$1:$C$1,),))</f>
        <v>2.1</v>
      </c>
      <c r="C13008">
        <f>IF(VLOOKUP(Table7[[#This Row],[Date]],Database!$A:$C,MATCH($C$1,Database!$A$1:$C$1,),)=0,#N/A,VLOOKUP(Table7[[#This Row],[Date]],Database!$A:$C,MATCH($C$1,Database!$A$1:$C$1,),))</f>
        <v>0.01</v>
      </c>
      <c r="D13008">
        <f>IFERROR(Table7[[#This Row],[United States 10y]]-Table7[[#This Row],[United States 3y]],#N/A)</f>
        <v>2.0900000000000003</v>
      </c>
    </row>
    <row r="13009" spans="1:4" x14ac:dyDescent="0.2">
      <c r="A13009" s="6">
        <f>Database!$A15094</f>
        <v>40856</v>
      </c>
      <c r="B13009">
        <f>IF(VLOOKUP(Table7[[#This Row],[Date]],Database!$A:$C,MATCH($B$1,Database!$A$1:$C$1,),)=0,#N/A,VLOOKUP(Table7[[#This Row],[Date]],Database!$A:$C,MATCH($B$1,Database!$A$1:$C$1,),))</f>
        <v>2</v>
      </c>
      <c r="C13009">
        <f>IF(VLOOKUP(Table7[[#This Row],[Date]],Database!$A:$C,MATCH($C$1,Database!$A$1:$C$1,),)=0,#N/A,VLOOKUP(Table7[[#This Row],[Date]],Database!$A:$C,MATCH($C$1,Database!$A$1:$C$1,),))</f>
        <v>0.01</v>
      </c>
      <c r="D13009">
        <f>IFERROR(Table7[[#This Row],[United States 10y]]-Table7[[#This Row],[United States 3y]],#N/A)</f>
        <v>1.99</v>
      </c>
    </row>
    <row r="13010" spans="1:4" x14ac:dyDescent="0.2">
      <c r="A13010" s="6">
        <f>Database!$A15095</f>
        <v>40857</v>
      </c>
      <c r="B13010">
        <f>IF(VLOOKUP(Table7[[#This Row],[Date]],Database!$A:$C,MATCH($B$1,Database!$A$1:$C$1,),)=0,#N/A,VLOOKUP(Table7[[#This Row],[Date]],Database!$A:$C,MATCH($B$1,Database!$A$1:$C$1,),))</f>
        <v>2.04</v>
      </c>
      <c r="C13010">
        <f>IF(VLOOKUP(Table7[[#This Row],[Date]],Database!$A:$C,MATCH($C$1,Database!$A$1:$C$1,),)=0,#N/A,VLOOKUP(Table7[[#This Row],[Date]],Database!$A:$C,MATCH($C$1,Database!$A$1:$C$1,),))</f>
        <v>0.01</v>
      </c>
      <c r="D13010">
        <f>IFERROR(Table7[[#This Row],[United States 10y]]-Table7[[#This Row],[United States 3y]],#N/A)</f>
        <v>2.0300000000000002</v>
      </c>
    </row>
    <row r="13011" spans="1:4" x14ac:dyDescent="0.2">
      <c r="A13011" s="6">
        <f>Database!$A15096</f>
        <v>40858</v>
      </c>
      <c r="B13011" t="e">
        <f>IF(VLOOKUP(Table7[[#This Row],[Date]],Database!$A:$C,MATCH($B$1,Database!$A$1:$C$1,),)=0,#N/A,VLOOKUP(Table7[[#This Row],[Date]],Database!$A:$C,MATCH($B$1,Database!$A$1:$C$1,),))</f>
        <v>#N/A</v>
      </c>
      <c r="C13011" t="e">
        <f>IF(VLOOKUP(Table7[[#This Row],[Date]],Database!$A:$C,MATCH($C$1,Database!$A$1:$C$1,),)=0,#N/A,VLOOKUP(Table7[[#This Row],[Date]],Database!$A:$C,MATCH($C$1,Database!$A$1:$C$1,),))</f>
        <v>#N/A</v>
      </c>
      <c r="D13011" t="e">
        <f>IFERROR(Table7[[#This Row],[United States 10y]]-Table7[[#This Row],[United States 3y]],#N/A)</f>
        <v>#N/A</v>
      </c>
    </row>
    <row r="13012" spans="1:4" x14ac:dyDescent="0.2">
      <c r="A13012" s="6">
        <f>Database!$A15097</f>
        <v>40861</v>
      </c>
      <c r="B13012">
        <f>IF(VLOOKUP(Table7[[#This Row],[Date]],Database!$A:$C,MATCH($B$1,Database!$A$1:$C$1,),)=0,#N/A,VLOOKUP(Table7[[#This Row],[Date]],Database!$A:$C,MATCH($B$1,Database!$A$1:$C$1,),))</f>
        <v>2.04</v>
      </c>
      <c r="C13012">
        <f>IF(VLOOKUP(Table7[[#This Row],[Date]],Database!$A:$C,MATCH($C$1,Database!$A$1:$C$1,),)=0,#N/A,VLOOKUP(Table7[[#This Row],[Date]],Database!$A:$C,MATCH($C$1,Database!$A$1:$C$1,),))</f>
        <v>0.01</v>
      </c>
      <c r="D13012">
        <f>IFERROR(Table7[[#This Row],[United States 10y]]-Table7[[#This Row],[United States 3y]],#N/A)</f>
        <v>2.0300000000000002</v>
      </c>
    </row>
    <row r="13013" spans="1:4" x14ac:dyDescent="0.2">
      <c r="A13013" s="6">
        <f>Database!$A15098</f>
        <v>40862</v>
      </c>
      <c r="B13013">
        <f>IF(VLOOKUP(Table7[[#This Row],[Date]],Database!$A:$C,MATCH($B$1,Database!$A$1:$C$1,),)=0,#N/A,VLOOKUP(Table7[[#This Row],[Date]],Database!$A:$C,MATCH($B$1,Database!$A$1:$C$1,),))</f>
        <v>2.06</v>
      </c>
      <c r="C13013">
        <f>IF(VLOOKUP(Table7[[#This Row],[Date]],Database!$A:$C,MATCH($C$1,Database!$A$1:$C$1,),)=0,#N/A,VLOOKUP(Table7[[#This Row],[Date]],Database!$A:$C,MATCH($C$1,Database!$A$1:$C$1,),))</f>
        <v>0.01</v>
      </c>
      <c r="D13013">
        <f>IFERROR(Table7[[#This Row],[United States 10y]]-Table7[[#This Row],[United States 3y]],#N/A)</f>
        <v>2.0500000000000003</v>
      </c>
    </row>
    <row r="13014" spans="1:4" x14ac:dyDescent="0.2">
      <c r="A13014" s="6">
        <f>Database!$A15099</f>
        <v>40863</v>
      </c>
      <c r="B13014">
        <f>IF(VLOOKUP(Table7[[#This Row],[Date]],Database!$A:$C,MATCH($B$1,Database!$A$1:$C$1,),)=0,#N/A,VLOOKUP(Table7[[#This Row],[Date]],Database!$A:$C,MATCH($B$1,Database!$A$1:$C$1,),))</f>
        <v>2.0099999999999998</v>
      </c>
      <c r="C13014">
        <f>IF(VLOOKUP(Table7[[#This Row],[Date]],Database!$A:$C,MATCH($C$1,Database!$A$1:$C$1,),)=0,#N/A,VLOOKUP(Table7[[#This Row],[Date]],Database!$A:$C,MATCH($C$1,Database!$A$1:$C$1,),))</f>
        <v>0.01</v>
      </c>
      <c r="D13014">
        <f>IFERROR(Table7[[#This Row],[United States 10y]]-Table7[[#This Row],[United States 3y]],#N/A)</f>
        <v>1.9999999999999998</v>
      </c>
    </row>
    <row r="13015" spans="1:4" x14ac:dyDescent="0.2">
      <c r="A13015" s="6">
        <f>Database!$A15100</f>
        <v>40864</v>
      </c>
      <c r="B13015">
        <f>IF(VLOOKUP(Table7[[#This Row],[Date]],Database!$A:$C,MATCH($B$1,Database!$A$1:$C$1,),)=0,#N/A,VLOOKUP(Table7[[#This Row],[Date]],Database!$A:$C,MATCH($B$1,Database!$A$1:$C$1,),))</f>
        <v>1.96</v>
      </c>
      <c r="C13015">
        <f>IF(VLOOKUP(Table7[[#This Row],[Date]],Database!$A:$C,MATCH($C$1,Database!$A$1:$C$1,),)=0,#N/A,VLOOKUP(Table7[[#This Row],[Date]],Database!$A:$C,MATCH($C$1,Database!$A$1:$C$1,),))</f>
        <v>0.02</v>
      </c>
      <c r="D13015">
        <f>IFERROR(Table7[[#This Row],[United States 10y]]-Table7[[#This Row],[United States 3y]],#N/A)</f>
        <v>1.94</v>
      </c>
    </row>
    <row r="13016" spans="1:4" x14ac:dyDescent="0.2">
      <c r="A13016" s="6">
        <f>Database!$A15101</f>
        <v>40865</v>
      </c>
      <c r="B13016">
        <f>IF(VLOOKUP(Table7[[#This Row],[Date]],Database!$A:$C,MATCH($B$1,Database!$A$1:$C$1,),)=0,#N/A,VLOOKUP(Table7[[#This Row],[Date]],Database!$A:$C,MATCH($B$1,Database!$A$1:$C$1,),))</f>
        <v>2.0099999999999998</v>
      </c>
      <c r="C13016">
        <f>IF(VLOOKUP(Table7[[#This Row],[Date]],Database!$A:$C,MATCH($C$1,Database!$A$1:$C$1,),)=0,#N/A,VLOOKUP(Table7[[#This Row],[Date]],Database!$A:$C,MATCH($C$1,Database!$A$1:$C$1,),))</f>
        <v>0.01</v>
      </c>
      <c r="D13016">
        <f>IFERROR(Table7[[#This Row],[United States 10y]]-Table7[[#This Row],[United States 3y]],#N/A)</f>
        <v>1.9999999999999998</v>
      </c>
    </row>
    <row r="13017" spans="1:4" x14ac:dyDescent="0.2">
      <c r="A13017" s="6">
        <f>Database!$A15102</f>
        <v>40868</v>
      </c>
      <c r="B13017">
        <f>IF(VLOOKUP(Table7[[#This Row],[Date]],Database!$A:$C,MATCH($B$1,Database!$A$1:$C$1,),)=0,#N/A,VLOOKUP(Table7[[#This Row],[Date]],Database!$A:$C,MATCH($B$1,Database!$A$1:$C$1,),))</f>
        <v>1.97</v>
      </c>
      <c r="C13017">
        <f>IF(VLOOKUP(Table7[[#This Row],[Date]],Database!$A:$C,MATCH($C$1,Database!$A$1:$C$1,),)=0,#N/A,VLOOKUP(Table7[[#This Row],[Date]],Database!$A:$C,MATCH($C$1,Database!$A$1:$C$1,),))</f>
        <v>0.02</v>
      </c>
      <c r="D13017">
        <f>IFERROR(Table7[[#This Row],[United States 10y]]-Table7[[#This Row],[United States 3y]],#N/A)</f>
        <v>1.95</v>
      </c>
    </row>
    <row r="13018" spans="1:4" x14ac:dyDescent="0.2">
      <c r="A13018" s="6">
        <f>Database!$A15103</f>
        <v>40869</v>
      </c>
      <c r="B13018">
        <f>IF(VLOOKUP(Table7[[#This Row],[Date]],Database!$A:$C,MATCH($B$1,Database!$A$1:$C$1,),)=0,#N/A,VLOOKUP(Table7[[#This Row],[Date]],Database!$A:$C,MATCH($B$1,Database!$A$1:$C$1,),))</f>
        <v>1.94</v>
      </c>
      <c r="C13018">
        <f>IF(VLOOKUP(Table7[[#This Row],[Date]],Database!$A:$C,MATCH($C$1,Database!$A$1:$C$1,),)=0,#N/A,VLOOKUP(Table7[[#This Row],[Date]],Database!$A:$C,MATCH($C$1,Database!$A$1:$C$1,),))</f>
        <v>0.02</v>
      </c>
      <c r="D13018">
        <f>IFERROR(Table7[[#This Row],[United States 10y]]-Table7[[#This Row],[United States 3y]],#N/A)</f>
        <v>1.92</v>
      </c>
    </row>
    <row r="13019" spans="1:4" x14ac:dyDescent="0.2">
      <c r="A13019" s="6">
        <f>Database!$A15104</f>
        <v>40870</v>
      </c>
      <c r="B13019">
        <f>IF(VLOOKUP(Table7[[#This Row],[Date]],Database!$A:$C,MATCH($B$1,Database!$A$1:$C$1,),)=0,#N/A,VLOOKUP(Table7[[#This Row],[Date]],Database!$A:$C,MATCH($B$1,Database!$A$1:$C$1,),))</f>
        <v>1.89</v>
      </c>
      <c r="C13019">
        <f>IF(VLOOKUP(Table7[[#This Row],[Date]],Database!$A:$C,MATCH($C$1,Database!$A$1:$C$1,),)=0,#N/A,VLOOKUP(Table7[[#This Row],[Date]],Database!$A:$C,MATCH($C$1,Database!$A$1:$C$1,),))</f>
        <v>0.02</v>
      </c>
      <c r="D13019">
        <f>IFERROR(Table7[[#This Row],[United States 10y]]-Table7[[#This Row],[United States 3y]],#N/A)</f>
        <v>1.8699999999999999</v>
      </c>
    </row>
    <row r="13020" spans="1:4" x14ac:dyDescent="0.2">
      <c r="A13020" s="6">
        <f>Database!$A15105</f>
        <v>40871</v>
      </c>
      <c r="B13020" t="e">
        <f>IF(VLOOKUP(Table7[[#This Row],[Date]],Database!$A:$C,MATCH($B$1,Database!$A$1:$C$1,),)=0,#N/A,VLOOKUP(Table7[[#This Row],[Date]],Database!$A:$C,MATCH($B$1,Database!$A$1:$C$1,),))</f>
        <v>#N/A</v>
      </c>
      <c r="C13020" t="e">
        <f>IF(VLOOKUP(Table7[[#This Row],[Date]],Database!$A:$C,MATCH($C$1,Database!$A$1:$C$1,),)=0,#N/A,VLOOKUP(Table7[[#This Row],[Date]],Database!$A:$C,MATCH($C$1,Database!$A$1:$C$1,),))</f>
        <v>#N/A</v>
      </c>
      <c r="D13020" t="e">
        <f>IFERROR(Table7[[#This Row],[United States 10y]]-Table7[[#This Row],[United States 3y]],#N/A)</f>
        <v>#N/A</v>
      </c>
    </row>
    <row r="13021" spans="1:4" x14ac:dyDescent="0.2">
      <c r="A13021" s="6">
        <f>Database!$A15106</f>
        <v>40872</v>
      </c>
      <c r="B13021">
        <f>IF(VLOOKUP(Table7[[#This Row],[Date]],Database!$A:$C,MATCH($B$1,Database!$A$1:$C$1,),)=0,#N/A,VLOOKUP(Table7[[#This Row],[Date]],Database!$A:$C,MATCH($B$1,Database!$A$1:$C$1,),))</f>
        <v>1.97</v>
      </c>
      <c r="C13021">
        <f>IF(VLOOKUP(Table7[[#This Row],[Date]],Database!$A:$C,MATCH($C$1,Database!$A$1:$C$1,),)=0,#N/A,VLOOKUP(Table7[[#This Row],[Date]],Database!$A:$C,MATCH($C$1,Database!$A$1:$C$1,),))</f>
        <v>0.02</v>
      </c>
      <c r="D13021">
        <f>IFERROR(Table7[[#This Row],[United States 10y]]-Table7[[#This Row],[United States 3y]],#N/A)</f>
        <v>1.95</v>
      </c>
    </row>
    <row r="13022" spans="1:4" x14ac:dyDescent="0.2">
      <c r="A13022" s="6">
        <f>Database!$A15107</f>
        <v>40875</v>
      </c>
      <c r="B13022">
        <f>IF(VLOOKUP(Table7[[#This Row],[Date]],Database!$A:$C,MATCH($B$1,Database!$A$1:$C$1,),)=0,#N/A,VLOOKUP(Table7[[#This Row],[Date]],Database!$A:$C,MATCH($B$1,Database!$A$1:$C$1,),))</f>
        <v>1.97</v>
      </c>
      <c r="C13022">
        <f>IF(VLOOKUP(Table7[[#This Row],[Date]],Database!$A:$C,MATCH($C$1,Database!$A$1:$C$1,),)=0,#N/A,VLOOKUP(Table7[[#This Row],[Date]],Database!$A:$C,MATCH($C$1,Database!$A$1:$C$1,),))</f>
        <v>0.03</v>
      </c>
      <c r="D13022">
        <f>IFERROR(Table7[[#This Row],[United States 10y]]-Table7[[#This Row],[United States 3y]],#N/A)</f>
        <v>1.94</v>
      </c>
    </row>
    <row r="13023" spans="1:4" x14ac:dyDescent="0.2">
      <c r="A13023" s="6">
        <f>Database!$A15108</f>
        <v>40876</v>
      </c>
      <c r="B13023">
        <f>IF(VLOOKUP(Table7[[#This Row],[Date]],Database!$A:$C,MATCH($B$1,Database!$A$1:$C$1,),)=0,#N/A,VLOOKUP(Table7[[#This Row],[Date]],Database!$A:$C,MATCH($B$1,Database!$A$1:$C$1,),))</f>
        <v>2</v>
      </c>
      <c r="C13023">
        <f>IF(VLOOKUP(Table7[[#This Row],[Date]],Database!$A:$C,MATCH($C$1,Database!$A$1:$C$1,),)=0,#N/A,VLOOKUP(Table7[[#This Row],[Date]],Database!$A:$C,MATCH($C$1,Database!$A$1:$C$1,),))</f>
        <v>0.02</v>
      </c>
      <c r="D13023">
        <f>IFERROR(Table7[[#This Row],[United States 10y]]-Table7[[#This Row],[United States 3y]],#N/A)</f>
        <v>1.98</v>
      </c>
    </row>
    <row r="13024" spans="1:4" x14ac:dyDescent="0.2">
      <c r="A13024" s="6">
        <f>Database!$A15109</f>
        <v>40877</v>
      </c>
      <c r="B13024">
        <f>IF(VLOOKUP(Table7[[#This Row],[Date]],Database!$A:$C,MATCH($B$1,Database!$A$1:$C$1,),)=0,#N/A,VLOOKUP(Table7[[#This Row],[Date]],Database!$A:$C,MATCH($B$1,Database!$A$1:$C$1,),))</f>
        <v>2.08</v>
      </c>
      <c r="C13024">
        <f>IF(VLOOKUP(Table7[[#This Row],[Date]],Database!$A:$C,MATCH($C$1,Database!$A$1:$C$1,),)=0,#N/A,VLOOKUP(Table7[[#This Row],[Date]],Database!$A:$C,MATCH($C$1,Database!$A$1:$C$1,),))</f>
        <v>0.01</v>
      </c>
      <c r="D13024">
        <f>IFERROR(Table7[[#This Row],[United States 10y]]-Table7[[#This Row],[United States 3y]],#N/A)</f>
        <v>2.0700000000000003</v>
      </c>
    </row>
    <row r="13025" spans="1:4" x14ac:dyDescent="0.2">
      <c r="A13025" s="6">
        <f>Database!$A15110</f>
        <v>40878</v>
      </c>
      <c r="B13025">
        <f>IF(VLOOKUP(Table7[[#This Row],[Date]],Database!$A:$C,MATCH($B$1,Database!$A$1:$C$1,),)=0,#N/A,VLOOKUP(Table7[[#This Row],[Date]],Database!$A:$C,MATCH($B$1,Database!$A$1:$C$1,),))</f>
        <v>2.11</v>
      </c>
      <c r="C13025">
        <f>IF(VLOOKUP(Table7[[#This Row],[Date]],Database!$A:$C,MATCH($C$1,Database!$A$1:$C$1,),)=0,#N/A,VLOOKUP(Table7[[#This Row],[Date]],Database!$A:$C,MATCH($C$1,Database!$A$1:$C$1,),))</f>
        <v>0.01</v>
      </c>
      <c r="D13025">
        <f>IFERROR(Table7[[#This Row],[United States 10y]]-Table7[[#This Row],[United States 3y]],#N/A)</f>
        <v>2.1</v>
      </c>
    </row>
    <row r="13026" spans="1:4" x14ac:dyDescent="0.2">
      <c r="A13026" s="6">
        <f>Database!$A15111</f>
        <v>40879</v>
      </c>
      <c r="B13026">
        <f>IF(VLOOKUP(Table7[[#This Row],[Date]],Database!$A:$C,MATCH($B$1,Database!$A$1:$C$1,),)=0,#N/A,VLOOKUP(Table7[[#This Row],[Date]],Database!$A:$C,MATCH($B$1,Database!$A$1:$C$1,),))</f>
        <v>2.0499999999999998</v>
      </c>
      <c r="C13026">
        <f>IF(VLOOKUP(Table7[[#This Row],[Date]],Database!$A:$C,MATCH($C$1,Database!$A$1:$C$1,),)=0,#N/A,VLOOKUP(Table7[[#This Row],[Date]],Database!$A:$C,MATCH($C$1,Database!$A$1:$C$1,),))</f>
        <v>0.02</v>
      </c>
      <c r="D13026">
        <f>IFERROR(Table7[[#This Row],[United States 10y]]-Table7[[#This Row],[United States 3y]],#N/A)</f>
        <v>2.0299999999999998</v>
      </c>
    </row>
    <row r="13027" spans="1:4" x14ac:dyDescent="0.2">
      <c r="A13027" s="6">
        <f>Database!$A15112</f>
        <v>40882</v>
      </c>
      <c r="B13027">
        <f>IF(VLOOKUP(Table7[[#This Row],[Date]],Database!$A:$C,MATCH($B$1,Database!$A$1:$C$1,),)=0,#N/A,VLOOKUP(Table7[[#This Row],[Date]],Database!$A:$C,MATCH($B$1,Database!$A$1:$C$1,),))</f>
        <v>2.04</v>
      </c>
      <c r="C13027">
        <f>IF(VLOOKUP(Table7[[#This Row],[Date]],Database!$A:$C,MATCH($C$1,Database!$A$1:$C$1,),)=0,#N/A,VLOOKUP(Table7[[#This Row],[Date]],Database!$A:$C,MATCH($C$1,Database!$A$1:$C$1,),))</f>
        <v>0.01</v>
      </c>
      <c r="D13027">
        <f>IFERROR(Table7[[#This Row],[United States 10y]]-Table7[[#This Row],[United States 3y]],#N/A)</f>
        <v>2.0300000000000002</v>
      </c>
    </row>
    <row r="13028" spans="1:4" x14ac:dyDescent="0.2">
      <c r="A13028" s="6">
        <f>Database!$A15113</f>
        <v>40883</v>
      </c>
      <c r="B13028">
        <f>IF(VLOOKUP(Table7[[#This Row],[Date]],Database!$A:$C,MATCH($B$1,Database!$A$1:$C$1,),)=0,#N/A,VLOOKUP(Table7[[#This Row],[Date]],Database!$A:$C,MATCH($B$1,Database!$A$1:$C$1,),))</f>
        <v>2.08</v>
      </c>
      <c r="C13028">
        <f>IF(VLOOKUP(Table7[[#This Row],[Date]],Database!$A:$C,MATCH($C$1,Database!$A$1:$C$1,),)=0,#N/A,VLOOKUP(Table7[[#This Row],[Date]],Database!$A:$C,MATCH($C$1,Database!$A$1:$C$1,),))</f>
        <v>0.01</v>
      </c>
      <c r="D13028">
        <f>IFERROR(Table7[[#This Row],[United States 10y]]-Table7[[#This Row],[United States 3y]],#N/A)</f>
        <v>2.0700000000000003</v>
      </c>
    </row>
    <row r="13029" spans="1:4" x14ac:dyDescent="0.2">
      <c r="A13029" s="6">
        <f>Database!$A15114</f>
        <v>40884</v>
      </c>
      <c r="B13029">
        <f>IF(VLOOKUP(Table7[[#This Row],[Date]],Database!$A:$C,MATCH($B$1,Database!$A$1:$C$1,),)=0,#N/A,VLOOKUP(Table7[[#This Row],[Date]],Database!$A:$C,MATCH($B$1,Database!$A$1:$C$1,),))</f>
        <v>2.02</v>
      </c>
      <c r="C13029">
        <f>IF(VLOOKUP(Table7[[#This Row],[Date]],Database!$A:$C,MATCH($C$1,Database!$A$1:$C$1,),)=0,#N/A,VLOOKUP(Table7[[#This Row],[Date]],Database!$A:$C,MATCH($C$1,Database!$A$1:$C$1,),))</f>
        <v>0.02</v>
      </c>
      <c r="D13029">
        <f>IFERROR(Table7[[#This Row],[United States 10y]]-Table7[[#This Row],[United States 3y]],#N/A)</f>
        <v>2</v>
      </c>
    </row>
    <row r="13030" spans="1:4" x14ac:dyDescent="0.2">
      <c r="A13030" s="6">
        <f>Database!$A15115</f>
        <v>40885</v>
      </c>
      <c r="B13030">
        <f>IF(VLOOKUP(Table7[[#This Row],[Date]],Database!$A:$C,MATCH($B$1,Database!$A$1:$C$1,),)=0,#N/A,VLOOKUP(Table7[[#This Row],[Date]],Database!$A:$C,MATCH($B$1,Database!$A$1:$C$1,),))</f>
        <v>1.99</v>
      </c>
      <c r="C13030">
        <f>IF(VLOOKUP(Table7[[#This Row],[Date]],Database!$A:$C,MATCH($C$1,Database!$A$1:$C$1,),)=0,#N/A,VLOOKUP(Table7[[#This Row],[Date]],Database!$A:$C,MATCH($C$1,Database!$A$1:$C$1,),))</f>
        <v>0.01</v>
      </c>
      <c r="D13030">
        <f>IFERROR(Table7[[#This Row],[United States 10y]]-Table7[[#This Row],[United States 3y]],#N/A)</f>
        <v>1.98</v>
      </c>
    </row>
    <row r="13031" spans="1:4" x14ac:dyDescent="0.2">
      <c r="A13031" s="6">
        <f>Database!$A15116</f>
        <v>40886</v>
      </c>
      <c r="B13031">
        <f>IF(VLOOKUP(Table7[[#This Row],[Date]],Database!$A:$C,MATCH($B$1,Database!$A$1:$C$1,),)=0,#N/A,VLOOKUP(Table7[[#This Row],[Date]],Database!$A:$C,MATCH($B$1,Database!$A$1:$C$1,),))</f>
        <v>2.0699999999999998</v>
      </c>
      <c r="C13031">
        <f>IF(VLOOKUP(Table7[[#This Row],[Date]],Database!$A:$C,MATCH($C$1,Database!$A$1:$C$1,),)=0,#N/A,VLOOKUP(Table7[[#This Row],[Date]],Database!$A:$C,MATCH($C$1,Database!$A$1:$C$1,),))</f>
        <v>0.01</v>
      </c>
      <c r="D13031">
        <f>IFERROR(Table7[[#This Row],[United States 10y]]-Table7[[#This Row],[United States 3y]],#N/A)</f>
        <v>2.06</v>
      </c>
    </row>
    <row r="13032" spans="1:4" x14ac:dyDescent="0.2">
      <c r="A13032" s="6">
        <f>Database!$A15117</f>
        <v>40889</v>
      </c>
      <c r="B13032">
        <f>IF(VLOOKUP(Table7[[#This Row],[Date]],Database!$A:$C,MATCH($B$1,Database!$A$1:$C$1,),)=0,#N/A,VLOOKUP(Table7[[#This Row],[Date]],Database!$A:$C,MATCH($B$1,Database!$A$1:$C$1,),))</f>
        <v>2.0299999999999998</v>
      </c>
      <c r="C13032">
        <f>IF(VLOOKUP(Table7[[#This Row],[Date]],Database!$A:$C,MATCH($C$1,Database!$A$1:$C$1,),)=0,#N/A,VLOOKUP(Table7[[#This Row],[Date]],Database!$A:$C,MATCH($C$1,Database!$A$1:$C$1,),))</f>
        <v>0.01</v>
      </c>
      <c r="D13032">
        <f>IFERROR(Table7[[#This Row],[United States 10y]]-Table7[[#This Row],[United States 3y]],#N/A)</f>
        <v>2.02</v>
      </c>
    </row>
    <row r="13033" spans="1:4" x14ac:dyDescent="0.2">
      <c r="A13033" s="6">
        <f>Database!$A15118</f>
        <v>40890</v>
      </c>
      <c r="B13033">
        <f>IF(VLOOKUP(Table7[[#This Row],[Date]],Database!$A:$C,MATCH($B$1,Database!$A$1:$C$1,),)=0,#N/A,VLOOKUP(Table7[[#This Row],[Date]],Database!$A:$C,MATCH($B$1,Database!$A$1:$C$1,),))</f>
        <v>1.96</v>
      </c>
      <c r="C13033">
        <f>IF(VLOOKUP(Table7[[#This Row],[Date]],Database!$A:$C,MATCH($C$1,Database!$A$1:$C$1,),)=0,#N/A,VLOOKUP(Table7[[#This Row],[Date]],Database!$A:$C,MATCH($C$1,Database!$A$1:$C$1,),))</f>
        <v>0.01</v>
      </c>
      <c r="D13033">
        <f>IFERROR(Table7[[#This Row],[United States 10y]]-Table7[[#This Row],[United States 3y]],#N/A)</f>
        <v>1.95</v>
      </c>
    </row>
    <row r="13034" spans="1:4" x14ac:dyDescent="0.2">
      <c r="A13034" s="6">
        <f>Database!$A15119</f>
        <v>40891</v>
      </c>
      <c r="B13034">
        <f>IF(VLOOKUP(Table7[[#This Row],[Date]],Database!$A:$C,MATCH($B$1,Database!$A$1:$C$1,),)=0,#N/A,VLOOKUP(Table7[[#This Row],[Date]],Database!$A:$C,MATCH($B$1,Database!$A$1:$C$1,),))</f>
        <v>1.92</v>
      </c>
      <c r="C13034">
        <f>IF(VLOOKUP(Table7[[#This Row],[Date]],Database!$A:$C,MATCH($C$1,Database!$A$1:$C$1,),)=0,#N/A,VLOOKUP(Table7[[#This Row],[Date]],Database!$A:$C,MATCH($C$1,Database!$A$1:$C$1,),))</f>
        <v>0.01</v>
      </c>
      <c r="D13034">
        <f>IFERROR(Table7[[#This Row],[United States 10y]]-Table7[[#This Row],[United States 3y]],#N/A)</f>
        <v>1.91</v>
      </c>
    </row>
    <row r="13035" spans="1:4" x14ac:dyDescent="0.2">
      <c r="A13035" s="6">
        <f>Database!$A15120</f>
        <v>40892</v>
      </c>
      <c r="B13035">
        <f>IF(VLOOKUP(Table7[[#This Row],[Date]],Database!$A:$C,MATCH($B$1,Database!$A$1:$C$1,),)=0,#N/A,VLOOKUP(Table7[[#This Row],[Date]],Database!$A:$C,MATCH($B$1,Database!$A$1:$C$1,),))</f>
        <v>1.92</v>
      </c>
      <c r="C13035" t="e">
        <f>IF(VLOOKUP(Table7[[#This Row],[Date]],Database!$A:$C,MATCH($C$1,Database!$A$1:$C$1,),)=0,#N/A,VLOOKUP(Table7[[#This Row],[Date]],Database!$A:$C,MATCH($C$1,Database!$A$1:$C$1,),))</f>
        <v>#N/A</v>
      </c>
      <c r="D13035" t="e">
        <f>IFERROR(Table7[[#This Row],[United States 10y]]-Table7[[#This Row],[United States 3y]],#N/A)</f>
        <v>#N/A</v>
      </c>
    </row>
    <row r="13036" spans="1:4" x14ac:dyDescent="0.2">
      <c r="A13036" s="6">
        <f>Database!$A15121</f>
        <v>40893</v>
      </c>
      <c r="B13036">
        <f>IF(VLOOKUP(Table7[[#This Row],[Date]],Database!$A:$C,MATCH($B$1,Database!$A$1:$C$1,),)=0,#N/A,VLOOKUP(Table7[[#This Row],[Date]],Database!$A:$C,MATCH($B$1,Database!$A$1:$C$1,),))</f>
        <v>1.86</v>
      </c>
      <c r="C13036" t="e">
        <f>IF(VLOOKUP(Table7[[#This Row],[Date]],Database!$A:$C,MATCH($C$1,Database!$A$1:$C$1,),)=0,#N/A,VLOOKUP(Table7[[#This Row],[Date]],Database!$A:$C,MATCH($C$1,Database!$A$1:$C$1,),))</f>
        <v>#N/A</v>
      </c>
      <c r="D13036" t="e">
        <f>IFERROR(Table7[[#This Row],[United States 10y]]-Table7[[#This Row],[United States 3y]],#N/A)</f>
        <v>#N/A</v>
      </c>
    </row>
    <row r="13037" spans="1:4" x14ac:dyDescent="0.2">
      <c r="A13037" s="6">
        <f>Database!$A15122</f>
        <v>40896</v>
      </c>
      <c r="B13037">
        <f>IF(VLOOKUP(Table7[[#This Row],[Date]],Database!$A:$C,MATCH($B$1,Database!$A$1:$C$1,),)=0,#N/A,VLOOKUP(Table7[[#This Row],[Date]],Database!$A:$C,MATCH($B$1,Database!$A$1:$C$1,),))</f>
        <v>1.82</v>
      </c>
      <c r="C13037">
        <f>IF(VLOOKUP(Table7[[#This Row],[Date]],Database!$A:$C,MATCH($C$1,Database!$A$1:$C$1,),)=0,#N/A,VLOOKUP(Table7[[#This Row],[Date]],Database!$A:$C,MATCH($C$1,Database!$A$1:$C$1,),))</f>
        <v>0.01</v>
      </c>
      <c r="D13037">
        <f>IFERROR(Table7[[#This Row],[United States 10y]]-Table7[[#This Row],[United States 3y]],#N/A)</f>
        <v>1.81</v>
      </c>
    </row>
    <row r="13038" spans="1:4" x14ac:dyDescent="0.2">
      <c r="A13038" s="6">
        <f>Database!$A15123</f>
        <v>40897</v>
      </c>
      <c r="B13038">
        <f>IF(VLOOKUP(Table7[[#This Row],[Date]],Database!$A:$C,MATCH($B$1,Database!$A$1:$C$1,),)=0,#N/A,VLOOKUP(Table7[[#This Row],[Date]],Database!$A:$C,MATCH($B$1,Database!$A$1:$C$1,),))</f>
        <v>1.94</v>
      </c>
      <c r="C13038">
        <f>IF(VLOOKUP(Table7[[#This Row],[Date]],Database!$A:$C,MATCH($C$1,Database!$A$1:$C$1,),)=0,#N/A,VLOOKUP(Table7[[#This Row],[Date]],Database!$A:$C,MATCH($C$1,Database!$A$1:$C$1,),))</f>
        <v>0.01</v>
      </c>
      <c r="D13038">
        <f>IFERROR(Table7[[#This Row],[United States 10y]]-Table7[[#This Row],[United States 3y]],#N/A)</f>
        <v>1.93</v>
      </c>
    </row>
    <row r="13039" spans="1:4" x14ac:dyDescent="0.2">
      <c r="A13039" s="6">
        <f>Database!$A15124</f>
        <v>40898</v>
      </c>
      <c r="B13039">
        <f>IF(VLOOKUP(Table7[[#This Row],[Date]],Database!$A:$C,MATCH($B$1,Database!$A$1:$C$1,),)=0,#N/A,VLOOKUP(Table7[[#This Row],[Date]],Database!$A:$C,MATCH($B$1,Database!$A$1:$C$1,),))</f>
        <v>1.98</v>
      </c>
      <c r="C13039">
        <f>IF(VLOOKUP(Table7[[#This Row],[Date]],Database!$A:$C,MATCH($C$1,Database!$A$1:$C$1,),)=0,#N/A,VLOOKUP(Table7[[#This Row],[Date]],Database!$A:$C,MATCH($C$1,Database!$A$1:$C$1,),))</f>
        <v>0.01</v>
      </c>
      <c r="D13039">
        <f>IFERROR(Table7[[#This Row],[United States 10y]]-Table7[[#This Row],[United States 3y]],#N/A)</f>
        <v>1.97</v>
      </c>
    </row>
    <row r="13040" spans="1:4" x14ac:dyDescent="0.2">
      <c r="A13040" s="6">
        <f>Database!$A15125</f>
        <v>40899</v>
      </c>
      <c r="B13040">
        <f>IF(VLOOKUP(Table7[[#This Row],[Date]],Database!$A:$C,MATCH($B$1,Database!$A$1:$C$1,),)=0,#N/A,VLOOKUP(Table7[[#This Row],[Date]],Database!$A:$C,MATCH($B$1,Database!$A$1:$C$1,),))</f>
        <v>1.97</v>
      </c>
      <c r="C13040">
        <f>IF(VLOOKUP(Table7[[#This Row],[Date]],Database!$A:$C,MATCH($C$1,Database!$A$1:$C$1,),)=0,#N/A,VLOOKUP(Table7[[#This Row],[Date]],Database!$A:$C,MATCH($C$1,Database!$A$1:$C$1,),))</f>
        <v>0.01</v>
      </c>
      <c r="D13040">
        <f>IFERROR(Table7[[#This Row],[United States 10y]]-Table7[[#This Row],[United States 3y]],#N/A)</f>
        <v>1.96</v>
      </c>
    </row>
    <row r="13041" spans="1:4" x14ac:dyDescent="0.2">
      <c r="A13041" s="6">
        <f>Database!$A15126</f>
        <v>40900</v>
      </c>
      <c r="B13041">
        <f>IF(VLOOKUP(Table7[[#This Row],[Date]],Database!$A:$C,MATCH($B$1,Database!$A$1:$C$1,),)=0,#N/A,VLOOKUP(Table7[[#This Row],[Date]],Database!$A:$C,MATCH($B$1,Database!$A$1:$C$1,),))</f>
        <v>2.0299999999999998</v>
      </c>
      <c r="C13041">
        <f>IF(VLOOKUP(Table7[[#This Row],[Date]],Database!$A:$C,MATCH($C$1,Database!$A$1:$C$1,),)=0,#N/A,VLOOKUP(Table7[[#This Row],[Date]],Database!$A:$C,MATCH($C$1,Database!$A$1:$C$1,),))</f>
        <v>0.01</v>
      </c>
      <c r="D13041">
        <f>IFERROR(Table7[[#This Row],[United States 10y]]-Table7[[#This Row],[United States 3y]],#N/A)</f>
        <v>2.02</v>
      </c>
    </row>
    <row r="13042" spans="1:4" x14ac:dyDescent="0.2">
      <c r="A13042" s="6">
        <f>Database!$A15127</f>
        <v>40903</v>
      </c>
      <c r="B13042" t="e">
        <f>IF(VLOOKUP(Table7[[#This Row],[Date]],Database!$A:$C,MATCH($B$1,Database!$A$1:$C$1,),)=0,#N/A,VLOOKUP(Table7[[#This Row],[Date]],Database!$A:$C,MATCH($B$1,Database!$A$1:$C$1,),))</f>
        <v>#N/A</v>
      </c>
      <c r="C13042" t="e">
        <f>IF(VLOOKUP(Table7[[#This Row],[Date]],Database!$A:$C,MATCH($C$1,Database!$A$1:$C$1,),)=0,#N/A,VLOOKUP(Table7[[#This Row],[Date]],Database!$A:$C,MATCH($C$1,Database!$A$1:$C$1,),))</f>
        <v>#N/A</v>
      </c>
      <c r="D13042" t="e">
        <f>IFERROR(Table7[[#This Row],[United States 10y]]-Table7[[#This Row],[United States 3y]],#N/A)</f>
        <v>#N/A</v>
      </c>
    </row>
    <row r="13043" spans="1:4" x14ac:dyDescent="0.2">
      <c r="A13043" s="6">
        <f>Database!$A15128</f>
        <v>40904</v>
      </c>
      <c r="B13043">
        <f>IF(VLOOKUP(Table7[[#This Row],[Date]],Database!$A:$C,MATCH($B$1,Database!$A$1:$C$1,),)=0,#N/A,VLOOKUP(Table7[[#This Row],[Date]],Database!$A:$C,MATCH($B$1,Database!$A$1:$C$1,),))</f>
        <v>2.02</v>
      </c>
      <c r="C13043">
        <f>IF(VLOOKUP(Table7[[#This Row],[Date]],Database!$A:$C,MATCH($C$1,Database!$A$1:$C$1,),)=0,#N/A,VLOOKUP(Table7[[#This Row],[Date]],Database!$A:$C,MATCH($C$1,Database!$A$1:$C$1,),))</f>
        <v>0.02</v>
      </c>
      <c r="D13043">
        <f>IFERROR(Table7[[#This Row],[United States 10y]]-Table7[[#This Row],[United States 3y]],#N/A)</f>
        <v>2</v>
      </c>
    </row>
    <row r="13044" spans="1:4" x14ac:dyDescent="0.2">
      <c r="A13044" s="6">
        <f>Database!$A15129</f>
        <v>40905</v>
      </c>
      <c r="B13044">
        <f>IF(VLOOKUP(Table7[[#This Row],[Date]],Database!$A:$C,MATCH($B$1,Database!$A$1:$C$1,),)=0,#N/A,VLOOKUP(Table7[[#This Row],[Date]],Database!$A:$C,MATCH($B$1,Database!$A$1:$C$1,),))</f>
        <v>1.93</v>
      </c>
      <c r="C13044">
        <f>IF(VLOOKUP(Table7[[#This Row],[Date]],Database!$A:$C,MATCH($C$1,Database!$A$1:$C$1,),)=0,#N/A,VLOOKUP(Table7[[#This Row],[Date]],Database!$A:$C,MATCH($C$1,Database!$A$1:$C$1,),))</f>
        <v>0.01</v>
      </c>
      <c r="D13044">
        <f>IFERROR(Table7[[#This Row],[United States 10y]]-Table7[[#This Row],[United States 3y]],#N/A)</f>
        <v>1.92</v>
      </c>
    </row>
    <row r="13045" spans="1:4" x14ac:dyDescent="0.2">
      <c r="A13045" s="6">
        <f>Database!$A15130</f>
        <v>40906</v>
      </c>
      <c r="B13045">
        <f>IF(VLOOKUP(Table7[[#This Row],[Date]],Database!$A:$C,MATCH($B$1,Database!$A$1:$C$1,),)=0,#N/A,VLOOKUP(Table7[[#This Row],[Date]],Database!$A:$C,MATCH($B$1,Database!$A$1:$C$1,),))</f>
        <v>1.91</v>
      </c>
      <c r="C13045">
        <f>IF(VLOOKUP(Table7[[#This Row],[Date]],Database!$A:$C,MATCH($C$1,Database!$A$1:$C$1,),)=0,#N/A,VLOOKUP(Table7[[#This Row],[Date]],Database!$A:$C,MATCH($C$1,Database!$A$1:$C$1,),))</f>
        <v>0.02</v>
      </c>
      <c r="D13045">
        <f>IFERROR(Table7[[#This Row],[United States 10y]]-Table7[[#This Row],[United States 3y]],#N/A)</f>
        <v>1.89</v>
      </c>
    </row>
    <row r="13046" spans="1:4" x14ac:dyDescent="0.2">
      <c r="A13046" s="6">
        <f>Database!$A15131</f>
        <v>40907</v>
      </c>
      <c r="B13046">
        <f>IF(VLOOKUP(Table7[[#This Row],[Date]],Database!$A:$C,MATCH($B$1,Database!$A$1:$C$1,),)=0,#N/A,VLOOKUP(Table7[[#This Row],[Date]],Database!$A:$C,MATCH($B$1,Database!$A$1:$C$1,),))</f>
        <v>1.89</v>
      </c>
      <c r="C13046">
        <f>IF(VLOOKUP(Table7[[#This Row],[Date]],Database!$A:$C,MATCH($C$1,Database!$A$1:$C$1,),)=0,#N/A,VLOOKUP(Table7[[#This Row],[Date]],Database!$A:$C,MATCH($C$1,Database!$A$1:$C$1,),))</f>
        <v>0.02</v>
      </c>
      <c r="D13046">
        <f>IFERROR(Table7[[#This Row],[United States 10y]]-Table7[[#This Row],[United States 3y]],#N/A)</f>
        <v>1.8699999999999999</v>
      </c>
    </row>
    <row r="13047" spans="1:4" x14ac:dyDescent="0.2">
      <c r="A13047" s="6">
        <f>Database!$A15132</f>
        <v>40910</v>
      </c>
      <c r="B13047" t="e">
        <f>IF(VLOOKUP(Table7[[#This Row],[Date]],Database!$A:$C,MATCH($B$1,Database!$A$1:$C$1,),)=0,#N/A,VLOOKUP(Table7[[#This Row],[Date]],Database!$A:$C,MATCH($B$1,Database!$A$1:$C$1,),))</f>
        <v>#N/A</v>
      </c>
      <c r="C13047" t="e">
        <f>IF(VLOOKUP(Table7[[#This Row],[Date]],Database!$A:$C,MATCH($C$1,Database!$A$1:$C$1,),)=0,#N/A,VLOOKUP(Table7[[#This Row],[Date]],Database!$A:$C,MATCH($C$1,Database!$A$1:$C$1,),))</f>
        <v>#N/A</v>
      </c>
      <c r="D13047" t="e">
        <f>IFERROR(Table7[[#This Row],[United States 10y]]-Table7[[#This Row],[United States 3y]],#N/A)</f>
        <v>#N/A</v>
      </c>
    </row>
    <row r="13048" spans="1:4" x14ac:dyDescent="0.2">
      <c r="A13048" s="6">
        <f>Database!$A15133</f>
        <v>40911</v>
      </c>
      <c r="B13048">
        <f>IF(VLOOKUP(Table7[[#This Row],[Date]],Database!$A:$C,MATCH($B$1,Database!$A$1:$C$1,),)=0,#N/A,VLOOKUP(Table7[[#This Row],[Date]],Database!$A:$C,MATCH($B$1,Database!$A$1:$C$1,),))</f>
        <v>1.97</v>
      </c>
      <c r="C13048">
        <f>IF(VLOOKUP(Table7[[#This Row],[Date]],Database!$A:$C,MATCH($C$1,Database!$A$1:$C$1,),)=0,#N/A,VLOOKUP(Table7[[#This Row],[Date]],Database!$A:$C,MATCH($C$1,Database!$A$1:$C$1,),))</f>
        <v>0.02</v>
      </c>
      <c r="D13048">
        <f>IFERROR(Table7[[#This Row],[United States 10y]]-Table7[[#This Row],[United States 3y]],#N/A)</f>
        <v>1.95</v>
      </c>
    </row>
    <row r="13049" spans="1:4" x14ac:dyDescent="0.2">
      <c r="A13049" s="6">
        <f>Database!$A15134</f>
        <v>40912</v>
      </c>
      <c r="B13049">
        <f>IF(VLOOKUP(Table7[[#This Row],[Date]],Database!$A:$C,MATCH($B$1,Database!$A$1:$C$1,),)=0,#N/A,VLOOKUP(Table7[[#This Row],[Date]],Database!$A:$C,MATCH($B$1,Database!$A$1:$C$1,),))</f>
        <v>2</v>
      </c>
      <c r="C13049">
        <f>IF(VLOOKUP(Table7[[#This Row],[Date]],Database!$A:$C,MATCH($C$1,Database!$A$1:$C$1,),)=0,#N/A,VLOOKUP(Table7[[#This Row],[Date]],Database!$A:$C,MATCH($C$1,Database!$A$1:$C$1,),))</f>
        <v>0.02</v>
      </c>
      <c r="D13049">
        <f>IFERROR(Table7[[#This Row],[United States 10y]]-Table7[[#This Row],[United States 3y]],#N/A)</f>
        <v>1.98</v>
      </c>
    </row>
    <row r="13050" spans="1:4" x14ac:dyDescent="0.2">
      <c r="A13050" s="6">
        <f>Database!$A15135</f>
        <v>40913</v>
      </c>
      <c r="B13050">
        <f>IF(VLOOKUP(Table7[[#This Row],[Date]],Database!$A:$C,MATCH($B$1,Database!$A$1:$C$1,),)=0,#N/A,VLOOKUP(Table7[[#This Row],[Date]],Database!$A:$C,MATCH($B$1,Database!$A$1:$C$1,),))</f>
        <v>2.02</v>
      </c>
      <c r="C13050">
        <f>IF(VLOOKUP(Table7[[#This Row],[Date]],Database!$A:$C,MATCH($C$1,Database!$A$1:$C$1,),)=0,#N/A,VLOOKUP(Table7[[#This Row],[Date]],Database!$A:$C,MATCH($C$1,Database!$A$1:$C$1,),))</f>
        <v>0.02</v>
      </c>
      <c r="D13050">
        <f>IFERROR(Table7[[#This Row],[United States 10y]]-Table7[[#This Row],[United States 3y]],#N/A)</f>
        <v>2</v>
      </c>
    </row>
    <row r="13051" spans="1:4" x14ac:dyDescent="0.2">
      <c r="A13051" s="6">
        <f>Database!$A15136</f>
        <v>40914</v>
      </c>
      <c r="B13051">
        <f>IF(VLOOKUP(Table7[[#This Row],[Date]],Database!$A:$C,MATCH($B$1,Database!$A$1:$C$1,),)=0,#N/A,VLOOKUP(Table7[[#This Row],[Date]],Database!$A:$C,MATCH($B$1,Database!$A$1:$C$1,),))</f>
        <v>1.98</v>
      </c>
      <c r="C13051">
        <f>IF(VLOOKUP(Table7[[#This Row],[Date]],Database!$A:$C,MATCH($C$1,Database!$A$1:$C$1,),)=0,#N/A,VLOOKUP(Table7[[#This Row],[Date]],Database!$A:$C,MATCH($C$1,Database!$A$1:$C$1,),))</f>
        <v>0.02</v>
      </c>
      <c r="D13051">
        <f>IFERROR(Table7[[#This Row],[United States 10y]]-Table7[[#This Row],[United States 3y]],#N/A)</f>
        <v>1.96</v>
      </c>
    </row>
    <row r="13052" spans="1:4" x14ac:dyDescent="0.2">
      <c r="A13052" s="6">
        <f>Database!$A15137</f>
        <v>40917</v>
      </c>
      <c r="B13052">
        <f>IF(VLOOKUP(Table7[[#This Row],[Date]],Database!$A:$C,MATCH($B$1,Database!$A$1:$C$1,),)=0,#N/A,VLOOKUP(Table7[[#This Row],[Date]],Database!$A:$C,MATCH($B$1,Database!$A$1:$C$1,),))</f>
        <v>1.98</v>
      </c>
      <c r="C13052">
        <f>IF(VLOOKUP(Table7[[#This Row],[Date]],Database!$A:$C,MATCH($C$1,Database!$A$1:$C$1,),)=0,#N/A,VLOOKUP(Table7[[#This Row],[Date]],Database!$A:$C,MATCH($C$1,Database!$A$1:$C$1,),))</f>
        <v>0.01</v>
      </c>
      <c r="D13052">
        <f>IFERROR(Table7[[#This Row],[United States 10y]]-Table7[[#This Row],[United States 3y]],#N/A)</f>
        <v>1.97</v>
      </c>
    </row>
    <row r="13053" spans="1:4" x14ac:dyDescent="0.2">
      <c r="A13053" s="6">
        <f>Database!$A15138</f>
        <v>40918</v>
      </c>
      <c r="B13053">
        <f>IF(VLOOKUP(Table7[[#This Row],[Date]],Database!$A:$C,MATCH($B$1,Database!$A$1:$C$1,),)=0,#N/A,VLOOKUP(Table7[[#This Row],[Date]],Database!$A:$C,MATCH($B$1,Database!$A$1:$C$1,),))</f>
        <v>2</v>
      </c>
      <c r="C13053">
        <f>IF(VLOOKUP(Table7[[#This Row],[Date]],Database!$A:$C,MATCH($C$1,Database!$A$1:$C$1,),)=0,#N/A,VLOOKUP(Table7[[#This Row],[Date]],Database!$A:$C,MATCH($C$1,Database!$A$1:$C$1,),))</f>
        <v>0.02</v>
      </c>
      <c r="D13053">
        <f>IFERROR(Table7[[#This Row],[United States 10y]]-Table7[[#This Row],[United States 3y]],#N/A)</f>
        <v>1.98</v>
      </c>
    </row>
    <row r="13054" spans="1:4" x14ac:dyDescent="0.2">
      <c r="A13054" s="6">
        <f>Database!$A15139</f>
        <v>40919</v>
      </c>
      <c r="B13054">
        <f>IF(VLOOKUP(Table7[[#This Row],[Date]],Database!$A:$C,MATCH($B$1,Database!$A$1:$C$1,),)=0,#N/A,VLOOKUP(Table7[[#This Row],[Date]],Database!$A:$C,MATCH($B$1,Database!$A$1:$C$1,),))</f>
        <v>1.93</v>
      </c>
      <c r="C13054">
        <f>IF(VLOOKUP(Table7[[#This Row],[Date]],Database!$A:$C,MATCH($C$1,Database!$A$1:$C$1,),)=0,#N/A,VLOOKUP(Table7[[#This Row],[Date]],Database!$A:$C,MATCH($C$1,Database!$A$1:$C$1,),))</f>
        <v>0.02</v>
      </c>
      <c r="D13054">
        <f>IFERROR(Table7[[#This Row],[United States 10y]]-Table7[[#This Row],[United States 3y]],#N/A)</f>
        <v>1.91</v>
      </c>
    </row>
    <row r="13055" spans="1:4" x14ac:dyDescent="0.2">
      <c r="A13055" s="6">
        <f>Database!$A15140</f>
        <v>40920</v>
      </c>
      <c r="B13055">
        <f>IF(VLOOKUP(Table7[[#This Row],[Date]],Database!$A:$C,MATCH($B$1,Database!$A$1:$C$1,),)=0,#N/A,VLOOKUP(Table7[[#This Row],[Date]],Database!$A:$C,MATCH($B$1,Database!$A$1:$C$1,),))</f>
        <v>1.94</v>
      </c>
      <c r="C13055">
        <f>IF(VLOOKUP(Table7[[#This Row],[Date]],Database!$A:$C,MATCH($C$1,Database!$A$1:$C$1,),)=0,#N/A,VLOOKUP(Table7[[#This Row],[Date]],Database!$A:$C,MATCH($C$1,Database!$A$1:$C$1,),))</f>
        <v>0.03</v>
      </c>
      <c r="D13055">
        <f>IFERROR(Table7[[#This Row],[United States 10y]]-Table7[[#This Row],[United States 3y]],#N/A)</f>
        <v>1.91</v>
      </c>
    </row>
    <row r="13056" spans="1:4" x14ac:dyDescent="0.2">
      <c r="A13056" s="6">
        <f>Database!$A15141</f>
        <v>40921</v>
      </c>
      <c r="B13056">
        <f>IF(VLOOKUP(Table7[[#This Row],[Date]],Database!$A:$C,MATCH($B$1,Database!$A$1:$C$1,),)=0,#N/A,VLOOKUP(Table7[[#This Row],[Date]],Database!$A:$C,MATCH($B$1,Database!$A$1:$C$1,),))</f>
        <v>1.89</v>
      </c>
      <c r="C13056">
        <f>IF(VLOOKUP(Table7[[#This Row],[Date]],Database!$A:$C,MATCH($C$1,Database!$A$1:$C$1,),)=0,#N/A,VLOOKUP(Table7[[#This Row],[Date]],Database!$A:$C,MATCH($C$1,Database!$A$1:$C$1,),))</f>
        <v>0.03</v>
      </c>
      <c r="D13056">
        <f>IFERROR(Table7[[#This Row],[United States 10y]]-Table7[[#This Row],[United States 3y]],#N/A)</f>
        <v>1.8599999999999999</v>
      </c>
    </row>
    <row r="13057" spans="1:4" x14ac:dyDescent="0.2">
      <c r="A13057" s="6">
        <f>Database!$A15142</f>
        <v>40924</v>
      </c>
      <c r="B13057" t="e">
        <f>IF(VLOOKUP(Table7[[#This Row],[Date]],Database!$A:$C,MATCH($B$1,Database!$A$1:$C$1,),)=0,#N/A,VLOOKUP(Table7[[#This Row],[Date]],Database!$A:$C,MATCH($B$1,Database!$A$1:$C$1,),))</f>
        <v>#N/A</v>
      </c>
      <c r="C13057" t="e">
        <f>IF(VLOOKUP(Table7[[#This Row],[Date]],Database!$A:$C,MATCH($C$1,Database!$A$1:$C$1,),)=0,#N/A,VLOOKUP(Table7[[#This Row],[Date]],Database!$A:$C,MATCH($C$1,Database!$A$1:$C$1,),))</f>
        <v>#N/A</v>
      </c>
      <c r="D13057" t="e">
        <f>IFERROR(Table7[[#This Row],[United States 10y]]-Table7[[#This Row],[United States 3y]],#N/A)</f>
        <v>#N/A</v>
      </c>
    </row>
    <row r="13058" spans="1:4" x14ac:dyDescent="0.2">
      <c r="A13058" s="6">
        <f>Database!$A15143</f>
        <v>40925</v>
      </c>
      <c r="B13058">
        <f>IF(VLOOKUP(Table7[[#This Row],[Date]],Database!$A:$C,MATCH($B$1,Database!$A$1:$C$1,),)=0,#N/A,VLOOKUP(Table7[[#This Row],[Date]],Database!$A:$C,MATCH($B$1,Database!$A$1:$C$1,),))</f>
        <v>1.87</v>
      </c>
      <c r="C13058">
        <f>IF(VLOOKUP(Table7[[#This Row],[Date]],Database!$A:$C,MATCH($C$1,Database!$A$1:$C$1,),)=0,#N/A,VLOOKUP(Table7[[#This Row],[Date]],Database!$A:$C,MATCH($C$1,Database!$A$1:$C$1,),))</f>
        <v>0.03</v>
      </c>
      <c r="D13058">
        <f>IFERROR(Table7[[#This Row],[United States 10y]]-Table7[[#This Row],[United States 3y]],#N/A)</f>
        <v>1.84</v>
      </c>
    </row>
    <row r="13059" spans="1:4" x14ac:dyDescent="0.2">
      <c r="A13059" s="6">
        <f>Database!$A15144</f>
        <v>40926</v>
      </c>
      <c r="B13059">
        <f>IF(VLOOKUP(Table7[[#This Row],[Date]],Database!$A:$C,MATCH($B$1,Database!$A$1:$C$1,),)=0,#N/A,VLOOKUP(Table7[[#This Row],[Date]],Database!$A:$C,MATCH($B$1,Database!$A$1:$C$1,),))</f>
        <v>1.92</v>
      </c>
      <c r="C13059">
        <f>IF(VLOOKUP(Table7[[#This Row],[Date]],Database!$A:$C,MATCH($C$1,Database!$A$1:$C$1,),)=0,#N/A,VLOOKUP(Table7[[#This Row],[Date]],Database!$A:$C,MATCH($C$1,Database!$A$1:$C$1,),))</f>
        <v>0.03</v>
      </c>
      <c r="D13059">
        <f>IFERROR(Table7[[#This Row],[United States 10y]]-Table7[[#This Row],[United States 3y]],#N/A)</f>
        <v>1.89</v>
      </c>
    </row>
    <row r="13060" spans="1:4" x14ac:dyDescent="0.2">
      <c r="A13060" s="6">
        <f>Database!$A15145</f>
        <v>40927</v>
      </c>
      <c r="B13060">
        <f>IF(VLOOKUP(Table7[[#This Row],[Date]],Database!$A:$C,MATCH($B$1,Database!$A$1:$C$1,),)=0,#N/A,VLOOKUP(Table7[[#This Row],[Date]],Database!$A:$C,MATCH($B$1,Database!$A$1:$C$1,),))</f>
        <v>2.0099999999999998</v>
      </c>
      <c r="C13060">
        <f>IF(VLOOKUP(Table7[[#This Row],[Date]],Database!$A:$C,MATCH($C$1,Database!$A$1:$C$1,),)=0,#N/A,VLOOKUP(Table7[[#This Row],[Date]],Database!$A:$C,MATCH($C$1,Database!$A$1:$C$1,),))</f>
        <v>0.05</v>
      </c>
      <c r="D13060">
        <f>IFERROR(Table7[[#This Row],[United States 10y]]-Table7[[#This Row],[United States 3y]],#N/A)</f>
        <v>1.9599999999999997</v>
      </c>
    </row>
    <row r="13061" spans="1:4" x14ac:dyDescent="0.2">
      <c r="A13061" s="6">
        <f>Database!$A15146</f>
        <v>40928</v>
      </c>
      <c r="B13061">
        <f>IF(VLOOKUP(Table7[[#This Row],[Date]],Database!$A:$C,MATCH($B$1,Database!$A$1:$C$1,),)=0,#N/A,VLOOKUP(Table7[[#This Row],[Date]],Database!$A:$C,MATCH($B$1,Database!$A$1:$C$1,),))</f>
        <v>2.0499999999999998</v>
      </c>
      <c r="C13061">
        <f>IF(VLOOKUP(Table7[[#This Row],[Date]],Database!$A:$C,MATCH($C$1,Database!$A$1:$C$1,),)=0,#N/A,VLOOKUP(Table7[[#This Row],[Date]],Database!$A:$C,MATCH($C$1,Database!$A$1:$C$1,),))</f>
        <v>0.05</v>
      </c>
      <c r="D13061">
        <f>IFERROR(Table7[[#This Row],[United States 10y]]-Table7[[#This Row],[United States 3y]],#N/A)</f>
        <v>1.9999999999999998</v>
      </c>
    </row>
    <row r="13062" spans="1:4" x14ac:dyDescent="0.2">
      <c r="A13062" s="6">
        <f>Database!$A15147</f>
        <v>40931</v>
      </c>
      <c r="B13062">
        <f>IF(VLOOKUP(Table7[[#This Row],[Date]],Database!$A:$C,MATCH($B$1,Database!$A$1:$C$1,),)=0,#N/A,VLOOKUP(Table7[[#This Row],[Date]],Database!$A:$C,MATCH($B$1,Database!$A$1:$C$1,),))</f>
        <v>2.09</v>
      </c>
      <c r="C13062">
        <f>IF(VLOOKUP(Table7[[#This Row],[Date]],Database!$A:$C,MATCH($C$1,Database!$A$1:$C$1,),)=0,#N/A,VLOOKUP(Table7[[#This Row],[Date]],Database!$A:$C,MATCH($C$1,Database!$A$1:$C$1,),))</f>
        <v>0.04</v>
      </c>
      <c r="D13062">
        <f>IFERROR(Table7[[#This Row],[United States 10y]]-Table7[[#This Row],[United States 3y]],#N/A)</f>
        <v>2.0499999999999998</v>
      </c>
    </row>
    <row r="13063" spans="1:4" x14ac:dyDescent="0.2">
      <c r="A13063" s="6">
        <f>Database!$A15148</f>
        <v>40932</v>
      </c>
      <c r="B13063">
        <f>IF(VLOOKUP(Table7[[#This Row],[Date]],Database!$A:$C,MATCH($B$1,Database!$A$1:$C$1,),)=0,#N/A,VLOOKUP(Table7[[#This Row],[Date]],Database!$A:$C,MATCH($B$1,Database!$A$1:$C$1,),))</f>
        <v>2.08</v>
      </c>
      <c r="C13063">
        <f>IF(VLOOKUP(Table7[[#This Row],[Date]],Database!$A:$C,MATCH($C$1,Database!$A$1:$C$1,),)=0,#N/A,VLOOKUP(Table7[[#This Row],[Date]],Database!$A:$C,MATCH($C$1,Database!$A$1:$C$1,),))</f>
        <v>0.04</v>
      </c>
      <c r="D13063">
        <f>IFERROR(Table7[[#This Row],[United States 10y]]-Table7[[#This Row],[United States 3y]],#N/A)</f>
        <v>2.04</v>
      </c>
    </row>
    <row r="13064" spans="1:4" x14ac:dyDescent="0.2">
      <c r="A13064" s="6">
        <f>Database!$A15149</f>
        <v>40933</v>
      </c>
      <c r="B13064">
        <f>IF(VLOOKUP(Table7[[#This Row],[Date]],Database!$A:$C,MATCH($B$1,Database!$A$1:$C$1,),)=0,#N/A,VLOOKUP(Table7[[#This Row],[Date]],Database!$A:$C,MATCH($B$1,Database!$A$1:$C$1,),))</f>
        <v>2.0099999999999998</v>
      </c>
      <c r="C13064">
        <f>IF(VLOOKUP(Table7[[#This Row],[Date]],Database!$A:$C,MATCH($C$1,Database!$A$1:$C$1,),)=0,#N/A,VLOOKUP(Table7[[#This Row],[Date]],Database!$A:$C,MATCH($C$1,Database!$A$1:$C$1,),))</f>
        <v>0.04</v>
      </c>
      <c r="D13064">
        <f>IFERROR(Table7[[#This Row],[United States 10y]]-Table7[[#This Row],[United States 3y]],#N/A)</f>
        <v>1.9699999999999998</v>
      </c>
    </row>
    <row r="13065" spans="1:4" x14ac:dyDescent="0.2">
      <c r="A13065" s="6">
        <f>Database!$A15150</f>
        <v>40934</v>
      </c>
      <c r="B13065">
        <f>IF(VLOOKUP(Table7[[#This Row],[Date]],Database!$A:$C,MATCH($B$1,Database!$A$1:$C$1,),)=0,#N/A,VLOOKUP(Table7[[#This Row],[Date]],Database!$A:$C,MATCH($B$1,Database!$A$1:$C$1,),))</f>
        <v>1.96</v>
      </c>
      <c r="C13065">
        <f>IF(VLOOKUP(Table7[[#This Row],[Date]],Database!$A:$C,MATCH($C$1,Database!$A$1:$C$1,),)=0,#N/A,VLOOKUP(Table7[[#This Row],[Date]],Database!$A:$C,MATCH($C$1,Database!$A$1:$C$1,),))</f>
        <v>0.05</v>
      </c>
      <c r="D13065">
        <f>IFERROR(Table7[[#This Row],[United States 10y]]-Table7[[#This Row],[United States 3y]],#N/A)</f>
        <v>1.91</v>
      </c>
    </row>
    <row r="13066" spans="1:4" x14ac:dyDescent="0.2">
      <c r="A13066" s="6">
        <f>Database!$A15151</f>
        <v>40935</v>
      </c>
      <c r="B13066">
        <f>IF(VLOOKUP(Table7[[#This Row],[Date]],Database!$A:$C,MATCH($B$1,Database!$A$1:$C$1,),)=0,#N/A,VLOOKUP(Table7[[#This Row],[Date]],Database!$A:$C,MATCH($B$1,Database!$A$1:$C$1,),))</f>
        <v>1.93</v>
      </c>
      <c r="C13066">
        <f>IF(VLOOKUP(Table7[[#This Row],[Date]],Database!$A:$C,MATCH($C$1,Database!$A$1:$C$1,),)=0,#N/A,VLOOKUP(Table7[[#This Row],[Date]],Database!$A:$C,MATCH($C$1,Database!$A$1:$C$1,),))</f>
        <v>0.06</v>
      </c>
      <c r="D13066">
        <f>IFERROR(Table7[[#This Row],[United States 10y]]-Table7[[#This Row],[United States 3y]],#N/A)</f>
        <v>1.8699999999999999</v>
      </c>
    </row>
    <row r="13067" spans="1:4" x14ac:dyDescent="0.2">
      <c r="A13067" s="6">
        <f>Database!$A15152</f>
        <v>40938</v>
      </c>
      <c r="B13067">
        <f>IF(VLOOKUP(Table7[[#This Row],[Date]],Database!$A:$C,MATCH($B$1,Database!$A$1:$C$1,),)=0,#N/A,VLOOKUP(Table7[[#This Row],[Date]],Database!$A:$C,MATCH($B$1,Database!$A$1:$C$1,),))</f>
        <v>1.87</v>
      </c>
      <c r="C13067">
        <f>IF(VLOOKUP(Table7[[#This Row],[Date]],Database!$A:$C,MATCH($C$1,Database!$A$1:$C$1,),)=0,#N/A,VLOOKUP(Table7[[#This Row],[Date]],Database!$A:$C,MATCH($C$1,Database!$A$1:$C$1,),))</f>
        <v>0.05</v>
      </c>
      <c r="D13067">
        <f>IFERROR(Table7[[#This Row],[United States 10y]]-Table7[[#This Row],[United States 3y]],#N/A)</f>
        <v>1.82</v>
      </c>
    </row>
    <row r="13068" spans="1:4" x14ac:dyDescent="0.2">
      <c r="A13068" s="6">
        <f>Database!$A15153</f>
        <v>40939</v>
      </c>
      <c r="B13068">
        <f>IF(VLOOKUP(Table7[[#This Row],[Date]],Database!$A:$C,MATCH($B$1,Database!$A$1:$C$1,),)=0,#N/A,VLOOKUP(Table7[[#This Row],[Date]],Database!$A:$C,MATCH($B$1,Database!$A$1:$C$1,),))</f>
        <v>1.83</v>
      </c>
      <c r="C13068">
        <f>IF(VLOOKUP(Table7[[#This Row],[Date]],Database!$A:$C,MATCH($C$1,Database!$A$1:$C$1,),)=0,#N/A,VLOOKUP(Table7[[#This Row],[Date]],Database!$A:$C,MATCH($C$1,Database!$A$1:$C$1,),))</f>
        <v>0.06</v>
      </c>
      <c r="D13068">
        <f>IFERROR(Table7[[#This Row],[United States 10y]]-Table7[[#This Row],[United States 3y]],#N/A)</f>
        <v>1.77</v>
      </c>
    </row>
    <row r="13069" spans="1:4" x14ac:dyDescent="0.2">
      <c r="A13069" s="6">
        <f>Database!$A15154</f>
        <v>40940</v>
      </c>
      <c r="B13069">
        <f>IF(VLOOKUP(Table7[[#This Row],[Date]],Database!$A:$C,MATCH($B$1,Database!$A$1:$C$1,),)=0,#N/A,VLOOKUP(Table7[[#This Row],[Date]],Database!$A:$C,MATCH($B$1,Database!$A$1:$C$1,),))</f>
        <v>1.87</v>
      </c>
      <c r="C13069">
        <f>IF(VLOOKUP(Table7[[#This Row],[Date]],Database!$A:$C,MATCH($C$1,Database!$A$1:$C$1,),)=0,#N/A,VLOOKUP(Table7[[#This Row],[Date]],Database!$A:$C,MATCH($C$1,Database!$A$1:$C$1,),))</f>
        <v>0.06</v>
      </c>
      <c r="D13069">
        <f>IFERROR(Table7[[#This Row],[United States 10y]]-Table7[[#This Row],[United States 3y]],#N/A)</f>
        <v>1.81</v>
      </c>
    </row>
    <row r="13070" spans="1:4" x14ac:dyDescent="0.2">
      <c r="A13070" s="6">
        <f>Database!$A15155</f>
        <v>40941</v>
      </c>
      <c r="B13070">
        <f>IF(VLOOKUP(Table7[[#This Row],[Date]],Database!$A:$C,MATCH($B$1,Database!$A$1:$C$1,),)=0,#N/A,VLOOKUP(Table7[[#This Row],[Date]],Database!$A:$C,MATCH($B$1,Database!$A$1:$C$1,),))</f>
        <v>1.86</v>
      </c>
      <c r="C13070">
        <f>IF(VLOOKUP(Table7[[#This Row],[Date]],Database!$A:$C,MATCH($C$1,Database!$A$1:$C$1,),)=0,#N/A,VLOOKUP(Table7[[#This Row],[Date]],Database!$A:$C,MATCH($C$1,Database!$A$1:$C$1,),))</f>
        <v>0.08</v>
      </c>
      <c r="D13070">
        <f>IFERROR(Table7[[#This Row],[United States 10y]]-Table7[[#This Row],[United States 3y]],#N/A)</f>
        <v>1.78</v>
      </c>
    </row>
    <row r="13071" spans="1:4" x14ac:dyDescent="0.2">
      <c r="A13071" s="6">
        <f>Database!$A15156</f>
        <v>40942</v>
      </c>
      <c r="B13071">
        <f>IF(VLOOKUP(Table7[[#This Row],[Date]],Database!$A:$C,MATCH($B$1,Database!$A$1:$C$1,),)=0,#N/A,VLOOKUP(Table7[[#This Row],[Date]],Database!$A:$C,MATCH($B$1,Database!$A$1:$C$1,),))</f>
        <v>1.97</v>
      </c>
      <c r="C13071">
        <f>IF(VLOOKUP(Table7[[#This Row],[Date]],Database!$A:$C,MATCH($C$1,Database!$A$1:$C$1,),)=0,#N/A,VLOOKUP(Table7[[#This Row],[Date]],Database!$A:$C,MATCH($C$1,Database!$A$1:$C$1,),))</f>
        <v>0.08</v>
      </c>
      <c r="D13071">
        <f>IFERROR(Table7[[#This Row],[United States 10y]]-Table7[[#This Row],[United States 3y]],#N/A)</f>
        <v>1.89</v>
      </c>
    </row>
    <row r="13072" spans="1:4" x14ac:dyDescent="0.2">
      <c r="A13072" s="6">
        <f>Database!$A15157</f>
        <v>40945</v>
      </c>
      <c r="B13072">
        <f>IF(VLOOKUP(Table7[[#This Row],[Date]],Database!$A:$C,MATCH($B$1,Database!$A$1:$C$1,),)=0,#N/A,VLOOKUP(Table7[[#This Row],[Date]],Database!$A:$C,MATCH($B$1,Database!$A$1:$C$1,),))</f>
        <v>1.93</v>
      </c>
      <c r="C13072">
        <f>IF(VLOOKUP(Table7[[#This Row],[Date]],Database!$A:$C,MATCH($C$1,Database!$A$1:$C$1,),)=0,#N/A,VLOOKUP(Table7[[#This Row],[Date]],Database!$A:$C,MATCH($C$1,Database!$A$1:$C$1,),))</f>
        <v>0.08</v>
      </c>
      <c r="D13072">
        <f>IFERROR(Table7[[#This Row],[United States 10y]]-Table7[[#This Row],[United States 3y]],#N/A)</f>
        <v>1.8499999999999999</v>
      </c>
    </row>
    <row r="13073" spans="1:4" x14ac:dyDescent="0.2">
      <c r="A13073" s="6">
        <f>Database!$A15158</f>
        <v>40946</v>
      </c>
      <c r="B13073">
        <f>IF(VLOOKUP(Table7[[#This Row],[Date]],Database!$A:$C,MATCH($B$1,Database!$A$1:$C$1,),)=0,#N/A,VLOOKUP(Table7[[#This Row],[Date]],Database!$A:$C,MATCH($B$1,Database!$A$1:$C$1,),))</f>
        <v>2</v>
      </c>
      <c r="C13073">
        <f>IF(VLOOKUP(Table7[[#This Row],[Date]],Database!$A:$C,MATCH($C$1,Database!$A$1:$C$1,),)=0,#N/A,VLOOKUP(Table7[[#This Row],[Date]],Database!$A:$C,MATCH($C$1,Database!$A$1:$C$1,),))</f>
        <v>0.08</v>
      </c>
      <c r="D13073">
        <f>IFERROR(Table7[[#This Row],[United States 10y]]-Table7[[#This Row],[United States 3y]],#N/A)</f>
        <v>1.92</v>
      </c>
    </row>
    <row r="13074" spans="1:4" x14ac:dyDescent="0.2">
      <c r="A13074" s="6">
        <f>Database!$A15159</f>
        <v>40947</v>
      </c>
      <c r="B13074">
        <f>IF(VLOOKUP(Table7[[#This Row],[Date]],Database!$A:$C,MATCH($B$1,Database!$A$1:$C$1,),)=0,#N/A,VLOOKUP(Table7[[#This Row],[Date]],Database!$A:$C,MATCH($B$1,Database!$A$1:$C$1,),))</f>
        <v>2.0099999999999998</v>
      </c>
      <c r="C13074">
        <f>IF(VLOOKUP(Table7[[#This Row],[Date]],Database!$A:$C,MATCH($C$1,Database!$A$1:$C$1,),)=0,#N/A,VLOOKUP(Table7[[#This Row],[Date]],Database!$A:$C,MATCH($C$1,Database!$A$1:$C$1,),))</f>
        <v>0.09</v>
      </c>
      <c r="D13074">
        <f>IFERROR(Table7[[#This Row],[United States 10y]]-Table7[[#This Row],[United States 3y]],#N/A)</f>
        <v>1.9199999999999997</v>
      </c>
    </row>
    <row r="13075" spans="1:4" x14ac:dyDescent="0.2">
      <c r="A13075" s="6">
        <f>Database!$A15160</f>
        <v>40948</v>
      </c>
      <c r="B13075">
        <f>IF(VLOOKUP(Table7[[#This Row],[Date]],Database!$A:$C,MATCH($B$1,Database!$A$1:$C$1,),)=0,#N/A,VLOOKUP(Table7[[#This Row],[Date]],Database!$A:$C,MATCH($B$1,Database!$A$1:$C$1,),))</f>
        <v>2.04</v>
      </c>
      <c r="C13075">
        <f>IF(VLOOKUP(Table7[[#This Row],[Date]],Database!$A:$C,MATCH($C$1,Database!$A$1:$C$1,),)=0,#N/A,VLOOKUP(Table7[[#This Row],[Date]],Database!$A:$C,MATCH($C$1,Database!$A$1:$C$1,),))</f>
        <v>0.09</v>
      </c>
      <c r="D13075">
        <f>IFERROR(Table7[[#This Row],[United States 10y]]-Table7[[#This Row],[United States 3y]],#N/A)</f>
        <v>1.95</v>
      </c>
    </row>
    <row r="13076" spans="1:4" x14ac:dyDescent="0.2">
      <c r="A13076" s="6">
        <f>Database!$A15161</f>
        <v>40949</v>
      </c>
      <c r="B13076">
        <f>IF(VLOOKUP(Table7[[#This Row],[Date]],Database!$A:$C,MATCH($B$1,Database!$A$1:$C$1,),)=0,#N/A,VLOOKUP(Table7[[#This Row],[Date]],Database!$A:$C,MATCH($B$1,Database!$A$1:$C$1,),))</f>
        <v>1.96</v>
      </c>
      <c r="C13076">
        <f>IF(VLOOKUP(Table7[[#This Row],[Date]],Database!$A:$C,MATCH($C$1,Database!$A$1:$C$1,),)=0,#N/A,VLOOKUP(Table7[[#This Row],[Date]],Database!$A:$C,MATCH($C$1,Database!$A$1:$C$1,),))</f>
        <v>0.09</v>
      </c>
      <c r="D13076">
        <f>IFERROR(Table7[[#This Row],[United States 10y]]-Table7[[#This Row],[United States 3y]],#N/A)</f>
        <v>1.8699999999999999</v>
      </c>
    </row>
    <row r="13077" spans="1:4" x14ac:dyDescent="0.2">
      <c r="A13077" s="6">
        <f>Database!$A15162</f>
        <v>40952</v>
      </c>
      <c r="B13077">
        <f>IF(VLOOKUP(Table7[[#This Row],[Date]],Database!$A:$C,MATCH($B$1,Database!$A$1:$C$1,),)=0,#N/A,VLOOKUP(Table7[[#This Row],[Date]],Database!$A:$C,MATCH($B$1,Database!$A$1:$C$1,),))</f>
        <v>1.99</v>
      </c>
      <c r="C13077">
        <f>IF(VLOOKUP(Table7[[#This Row],[Date]],Database!$A:$C,MATCH($C$1,Database!$A$1:$C$1,),)=0,#N/A,VLOOKUP(Table7[[#This Row],[Date]],Database!$A:$C,MATCH($C$1,Database!$A$1:$C$1,),))</f>
        <v>0.11</v>
      </c>
      <c r="D13077">
        <f>IFERROR(Table7[[#This Row],[United States 10y]]-Table7[[#This Row],[United States 3y]],#N/A)</f>
        <v>1.88</v>
      </c>
    </row>
    <row r="13078" spans="1:4" x14ac:dyDescent="0.2">
      <c r="A13078" s="6">
        <f>Database!$A15163</f>
        <v>40953</v>
      </c>
      <c r="B13078">
        <f>IF(VLOOKUP(Table7[[#This Row],[Date]],Database!$A:$C,MATCH($B$1,Database!$A$1:$C$1,),)=0,#N/A,VLOOKUP(Table7[[#This Row],[Date]],Database!$A:$C,MATCH($B$1,Database!$A$1:$C$1,),))</f>
        <v>1.92</v>
      </c>
      <c r="C13078">
        <f>IF(VLOOKUP(Table7[[#This Row],[Date]],Database!$A:$C,MATCH($C$1,Database!$A$1:$C$1,),)=0,#N/A,VLOOKUP(Table7[[#This Row],[Date]],Database!$A:$C,MATCH($C$1,Database!$A$1:$C$1,),))</f>
        <v>0.12</v>
      </c>
      <c r="D13078">
        <f>IFERROR(Table7[[#This Row],[United States 10y]]-Table7[[#This Row],[United States 3y]],#N/A)</f>
        <v>1.7999999999999998</v>
      </c>
    </row>
    <row r="13079" spans="1:4" x14ac:dyDescent="0.2">
      <c r="A13079" s="6">
        <f>Database!$A15164</f>
        <v>40954</v>
      </c>
      <c r="B13079">
        <f>IF(VLOOKUP(Table7[[#This Row],[Date]],Database!$A:$C,MATCH($B$1,Database!$A$1:$C$1,),)=0,#N/A,VLOOKUP(Table7[[#This Row],[Date]],Database!$A:$C,MATCH($B$1,Database!$A$1:$C$1,),))</f>
        <v>1.93</v>
      </c>
      <c r="C13079">
        <f>IF(VLOOKUP(Table7[[#This Row],[Date]],Database!$A:$C,MATCH($C$1,Database!$A$1:$C$1,),)=0,#N/A,VLOOKUP(Table7[[#This Row],[Date]],Database!$A:$C,MATCH($C$1,Database!$A$1:$C$1,),))</f>
        <v>0.11</v>
      </c>
      <c r="D13079">
        <f>IFERROR(Table7[[#This Row],[United States 10y]]-Table7[[#This Row],[United States 3y]],#N/A)</f>
        <v>1.8199999999999998</v>
      </c>
    </row>
    <row r="13080" spans="1:4" x14ac:dyDescent="0.2">
      <c r="A13080" s="6">
        <f>Database!$A15165</f>
        <v>40955</v>
      </c>
      <c r="B13080">
        <f>IF(VLOOKUP(Table7[[#This Row],[Date]],Database!$A:$C,MATCH($B$1,Database!$A$1:$C$1,),)=0,#N/A,VLOOKUP(Table7[[#This Row],[Date]],Database!$A:$C,MATCH($B$1,Database!$A$1:$C$1,),))</f>
        <v>1.99</v>
      </c>
      <c r="C13080">
        <f>IF(VLOOKUP(Table7[[#This Row],[Date]],Database!$A:$C,MATCH($C$1,Database!$A$1:$C$1,),)=0,#N/A,VLOOKUP(Table7[[#This Row],[Date]],Database!$A:$C,MATCH($C$1,Database!$A$1:$C$1,),))</f>
        <v>0.1</v>
      </c>
      <c r="D13080">
        <f>IFERROR(Table7[[#This Row],[United States 10y]]-Table7[[#This Row],[United States 3y]],#N/A)</f>
        <v>1.89</v>
      </c>
    </row>
    <row r="13081" spans="1:4" x14ac:dyDescent="0.2">
      <c r="A13081" s="6">
        <f>Database!$A15166</f>
        <v>40956</v>
      </c>
      <c r="B13081">
        <f>IF(VLOOKUP(Table7[[#This Row],[Date]],Database!$A:$C,MATCH($B$1,Database!$A$1:$C$1,),)=0,#N/A,VLOOKUP(Table7[[#This Row],[Date]],Database!$A:$C,MATCH($B$1,Database!$A$1:$C$1,),))</f>
        <v>2.0099999999999998</v>
      </c>
      <c r="C13081">
        <f>IF(VLOOKUP(Table7[[#This Row],[Date]],Database!$A:$C,MATCH($C$1,Database!$A$1:$C$1,),)=0,#N/A,VLOOKUP(Table7[[#This Row],[Date]],Database!$A:$C,MATCH($C$1,Database!$A$1:$C$1,),))</f>
        <v>0.09</v>
      </c>
      <c r="D13081">
        <f>IFERROR(Table7[[#This Row],[United States 10y]]-Table7[[#This Row],[United States 3y]],#N/A)</f>
        <v>1.9199999999999997</v>
      </c>
    </row>
    <row r="13082" spans="1:4" x14ac:dyDescent="0.2">
      <c r="A13082" s="6">
        <f>Database!$A15167</f>
        <v>40959</v>
      </c>
      <c r="B13082" t="e">
        <f>IF(VLOOKUP(Table7[[#This Row],[Date]],Database!$A:$C,MATCH($B$1,Database!$A$1:$C$1,),)=0,#N/A,VLOOKUP(Table7[[#This Row],[Date]],Database!$A:$C,MATCH($B$1,Database!$A$1:$C$1,),))</f>
        <v>#N/A</v>
      </c>
      <c r="C13082" t="e">
        <f>IF(VLOOKUP(Table7[[#This Row],[Date]],Database!$A:$C,MATCH($C$1,Database!$A$1:$C$1,),)=0,#N/A,VLOOKUP(Table7[[#This Row],[Date]],Database!$A:$C,MATCH($C$1,Database!$A$1:$C$1,),))</f>
        <v>#N/A</v>
      </c>
      <c r="D13082" t="e">
        <f>IFERROR(Table7[[#This Row],[United States 10y]]-Table7[[#This Row],[United States 3y]],#N/A)</f>
        <v>#N/A</v>
      </c>
    </row>
    <row r="13083" spans="1:4" x14ac:dyDescent="0.2">
      <c r="A13083" s="6">
        <f>Database!$A15168</f>
        <v>40960</v>
      </c>
      <c r="B13083">
        <f>IF(VLOOKUP(Table7[[#This Row],[Date]],Database!$A:$C,MATCH($B$1,Database!$A$1:$C$1,),)=0,#N/A,VLOOKUP(Table7[[#This Row],[Date]],Database!$A:$C,MATCH($B$1,Database!$A$1:$C$1,),))</f>
        <v>2.0499999999999998</v>
      </c>
      <c r="C13083">
        <f>IF(VLOOKUP(Table7[[#This Row],[Date]],Database!$A:$C,MATCH($C$1,Database!$A$1:$C$1,),)=0,#N/A,VLOOKUP(Table7[[#This Row],[Date]],Database!$A:$C,MATCH($C$1,Database!$A$1:$C$1,),))</f>
        <v>0.08</v>
      </c>
      <c r="D13083">
        <f>IFERROR(Table7[[#This Row],[United States 10y]]-Table7[[#This Row],[United States 3y]],#N/A)</f>
        <v>1.9699999999999998</v>
      </c>
    </row>
    <row r="13084" spans="1:4" x14ac:dyDescent="0.2">
      <c r="A13084" s="6">
        <f>Database!$A15169</f>
        <v>40961</v>
      </c>
      <c r="B13084">
        <f>IF(VLOOKUP(Table7[[#This Row],[Date]],Database!$A:$C,MATCH($B$1,Database!$A$1:$C$1,),)=0,#N/A,VLOOKUP(Table7[[#This Row],[Date]],Database!$A:$C,MATCH($B$1,Database!$A$1:$C$1,),))</f>
        <v>2.0099999999999998</v>
      </c>
      <c r="C13084">
        <f>IF(VLOOKUP(Table7[[#This Row],[Date]],Database!$A:$C,MATCH($C$1,Database!$A$1:$C$1,),)=0,#N/A,VLOOKUP(Table7[[#This Row],[Date]],Database!$A:$C,MATCH($C$1,Database!$A$1:$C$1,),))</f>
        <v>0.09</v>
      </c>
      <c r="D13084">
        <f>IFERROR(Table7[[#This Row],[United States 10y]]-Table7[[#This Row],[United States 3y]],#N/A)</f>
        <v>1.9199999999999997</v>
      </c>
    </row>
    <row r="13085" spans="1:4" x14ac:dyDescent="0.2">
      <c r="A13085" s="6">
        <f>Database!$A15170</f>
        <v>40962</v>
      </c>
      <c r="B13085">
        <f>IF(VLOOKUP(Table7[[#This Row],[Date]],Database!$A:$C,MATCH($B$1,Database!$A$1:$C$1,),)=0,#N/A,VLOOKUP(Table7[[#This Row],[Date]],Database!$A:$C,MATCH($B$1,Database!$A$1:$C$1,),))</f>
        <v>1.99</v>
      </c>
      <c r="C13085">
        <f>IF(VLOOKUP(Table7[[#This Row],[Date]],Database!$A:$C,MATCH($C$1,Database!$A$1:$C$1,),)=0,#N/A,VLOOKUP(Table7[[#This Row],[Date]],Database!$A:$C,MATCH($C$1,Database!$A$1:$C$1,),))</f>
        <v>0.09</v>
      </c>
      <c r="D13085">
        <f>IFERROR(Table7[[#This Row],[United States 10y]]-Table7[[#This Row],[United States 3y]],#N/A)</f>
        <v>1.9</v>
      </c>
    </row>
    <row r="13086" spans="1:4" x14ac:dyDescent="0.2">
      <c r="A13086" s="6">
        <f>Database!$A15171</f>
        <v>40963</v>
      </c>
      <c r="B13086">
        <f>IF(VLOOKUP(Table7[[#This Row],[Date]],Database!$A:$C,MATCH($B$1,Database!$A$1:$C$1,),)=0,#N/A,VLOOKUP(Table7[[#This Row],[Date]],Database!$A:$C,MATCH($B$1,Database!$A$1:$C$1,),))</f>
        <v>1.98</v>
      </c>
      <c r="C13086">
        <f>IF(VLOOKUP(Table7[[#This Row],[Date]],Database!$A:$C,MATCH($C$1,Database!$A$1:$C$1,),)=0,#N/A,VLOOKUP(Table7[[#This Row],[Date]],Database!$A:$C,MATCH($C$1,Database!$A$1:$C$1,),))</f>
        <v>0.1</v>
      </c>
      <c r="D13086">
        <f>IFERROR(Table7[[#This Row],[United States 10y]]-Table7[[#This Row],[United States 3y]],#N/A)</f>
        <v>1.88</v>
      </c>
    </row>
    <row r="13087" spans="1:4" x14ac:dyDescent="0.2">
      <c r="A13087" s="6">
        <f>Database!$A15172</f>
        <v>40966</v>
      </c>
      <c r="B13087">
        <f>IF(VLOOKUP(Table7[[#This Row],[Date]],Database!$A:$C,MATCH($B$1,Database!$A$1:$C$1,),)=0,#N/A,VLOOKUP(Table7[[#This Row],[Date]],Database!$A:$C,MATCH($B$1,Database!$A$1:$C$1,),))</f>
        <v>1.92</v>
      </c>
      <c r="C13087">
        <f>IF(VLOOKUP(Table7[[#This Row],[Date]],Database!$A:$C,MATCH($C$1,Database!$A$1:$C$1,),)=0,#N/A,VLOOKUP(Table7[[#This Row],[Date]],Database!$A:$C,MATCH($C$1,Database!$A$1:$C$1,),))</f>
        <v>0.12</v>
      </c>
      <c r="D13087">
        <f>IFERROR(Table7[[#This Row],[United States 10y]]-Table7[[#This Row],[United States 3y]],#N/A)</f>
        <v>1.7999999999999998</v>
      </c>
    </row>
    <row r="13088" spans="1:4" x14ac:dyDescent="0.2">
      <c r="A13088" s="6">
        <f>Database!$A15173</f>
        <v>40967</v>
      </c>
      <c r="B13088">
        <f>IF(VLOOKUP(Table7[[#This Row],[Date]],Database!$A:$C,MATCH($B$1,Database!$A$1:$C$1,),)=0,#N/A,VLOOKUP(Table7[[#This Row],[Date]],Database!$A:$C,MATCH($B$1,Database!$A$1:$C$1,),))</f>
        <v>1.94</v>
      </c>
      <c r="C13088">
        <f>IF(VLOOKUP(Table7[[#This Row],[Date]],Database!$A:$C,MATCH($C$1,Database!$A$1:$C$1,),)=0,#N/A,VLOOKUP(Table7[[#This Row],[Date]],Database!$A:$C,MATCH($C$1,Database!$A$1:$C$1,),))</f>
        <v>0.1</v>
      </c>
      <c r="D13088">
        <f>IFERROR(Table7[[#This Row],[United States 10y]]-Table7[[#This Row],[United States 3y]],#N/A)</f>
        <v>1.8399999999999999</v>
      </c>
    </row>
    <row r="13089" spans="1:4" x14ac:dyDescent="0.2">
      <c r="A13089" s="6">
        <f>Database!$A15174</f>
        <v>40968</v>
      </c>
      <c r="B13089">
        <f>IF(VLOOKUP(Table7[[#This Row],[Date]],Database!$A:$C,MATCH($B$1,Database!$A$1:$C$1,),)=0,#N/A,VLOOKUP(Table7[[#This Row],[Date]],Database!$A:$C,MATCH($B$1,Database!$A$1:$C$1,),))</f>
        <v>1.98</v>
      </c>
      <c r="C13089">
        <f>IF(VLOOKUP(Table7[[#This Row],[Date]],Database!$A:$C,MATCH($C$1,Database!$A$1:$C$1,),)=0,#N/A,VLOOKUP(Table7[[#This Row],[Date]],Database!$A:$C,MATCH($C$1,Database!$A$1:$C$1,),))</f>
        <v>0.08</v>
      </c>
      <c r="D13089">
        <f>IFERROR(Table7[[#This Row],[United States 10y]]-Table7[[#This Row],[United States 3y]],#N/A)</f>
        <v>1.9</v>
      </c>
    </row>
    <row r="13090" spans="1:4" x14ac:dyDescent="0.2">
      <c r="A13090" s="6">
        <f>Database!$A15175</f>
        <v>40969</v>
      </c>
      <c r="B13090">
        <f>IF(VLOOKUP(Table7[[#This Row],[Date]],Database!$A:$C,MATCH($B$1,Database!$A$1:$C$1,),)=0,#N/A,VLOOKUP(Table7[[#This Row],[Date]],Database!$A:$C,MATCH($B$1,Database!$A$1:$C$1,),))</f>
        <v>2.0299999999999998</v>
      </c>
      <c r="C13090">
        <f>IF(VLOOKUP(Table7[[#This Row],[Date]],Database!$A:$C,MATCH($C$1,Database!$A$1:$C$1,),)=0,#N/A,VLOOKUP(Table7[[#This Row],[Date]],Database!$A:$C,MATCH($C$1,Database!$A$1:$C$1,),))</f>
        <v>0.08</v>
      </c>
      <c r="D13090">
        <f>IFERROR(Table7[[#This Row],[United States 10y]]-Table7[[#This Row],[United States 3y]],#N/A)</f>
        <v>1.9499999999999997</v>
      </c>
    </row>
    <row r="13091" spans="1:4" x14ac:dyDescent="0.2">
      <c r="A13091" s="6">
        <f>Database!$A15176</f>
        <v>40970</v>
      </c>
      <c r="B13091">
        <f>IF(VLOOKUP(Table7[[#This Row],[Date]],Database!$A:$C,MATCH($B$1,Database!$A$1:$C$1,),)=0,#N/A,VLOOKUP(Table7[[#This Row],[Date]],Database!$A:$C,MATCH($B$1,Database!$A$1:$C$1,),))</f>
        <v>1.99</v>
      </c>
      <c r="C13091">
        <f>IF(VLOOKUP(Table7[[#This Row],[Date]],Database!$A:$C,MATCH($C$1,Database!$A$1:$C$1,),)=0,#N/A,VLOOKUP(Table7[[#This Row],[Date]],Database!$A:$C,MATCH($C$1,Database!$A$1:$C$1,),))</f>
        <v>7.0000000000000007E-2</v>
      </c>
      <c r="D13091">
        <f>IFERROR(Table7[[#This Row],[United States 10y]]-Table7[[#This Row],[United States 3y]],#N/A)</f>
        <v>1.92</v>
      </c>
    </row>
    <row r="13092" spans="1:4" x14ac:dyDescent="0.2">
      <c r="A13092" s="6">
        <f>Database!$A15177</f>
        <v>40973</v>
      </c>
      <c r="B13092">
        <f>IF(VLOOKUP(Table7[[#This Row],[Date]],Database!$A:$C,MATCH($B$1,Database!$A$1:$C$1,),)=0,#N/A,VLOOKUP(Table7[[#This Row],[Date]],Database!$A:$C,MATCH($B$1,Database!$A$1:$C$1,),))</f>
        <v>2</v>
      </c>
      <c r="C13092">
        <f>IF(VLOOKUP(Table7[[#This Row],[Date]],Database!$A:$C,MATCH($C$1,Database!$A$1:$C$1,),)=0,#N/A,VLOOKUP(Table7[[#This Row],[Date]],Database!$A:$C,MATCH($C$1,Database!$A$1:$C$1,),))</f>
        <v>0.08</v>
      </c>
      <c r="D13092">
        <f>IFERROR(Table7[[#This Row],[United States 10y]]-Table7[[#This Row],[United States 3y]],#N/A)</f>
        <v>1.92</v>
      </c>
    </row>
    <row r="13093" spans="1:4" x14ac:dyDescent="0.2">
      <c r="A13093" s="6">
        <f>Database!$A15178</f>
        <v>40974</v>
      </c>
      <c r="B13093">
        <f>IF(VLOOKUP(Table7[[#This Row],[Date]],Database!$A:$C,MATCH($B$1,Database!$A$1:$C$1,),)=0,#N/A,VLOOKUP(Table7[[#This Row],[Date]],Database!$A:$C,MATCH($B$1,Database!$A$1:$C$1,),))</f>
        <v>1.96</v>
      </c>
      <c r="C13093">
        <f>IF(VLOOKUP(Table7[[#This Row],[Date]],Database!$A:$C,MATCH($C$1,Database!$A$1:$C$1,),)=0,#N/A,VLOOKUP(Table7[[#This Row],[Date]],Database!$A:$C,MATCH($C$1,Database!$A$1:$C$1,),))</f>
        <v>0.08</v>
      </c>
      <c r="D13093">
        <f>IFERROR(Table7[[#This Row],[United States 10y]]-Table7[[#This Row],[United States 3y]],#N/A)</f>
        <v>1.88</v>
      </c>
    </row>
    <row r="13094" spans="1:4" x14ac:dyDescent="0.2">
      <c r="A13094" s="6">
        <f>Database!$A15179</f>
        <v>40975</v>
      </c>
      <c r="B13094">
        <f>IF(VLOOKUP(Table7[[#This Row],[Date]],Database!$A:$C,MATCH($B$1,Database!$A$1:$C$1,),)=0,#N/A,VLOOKUP(Table7[[#This Row],[Date]],Database!$A:$C,MATCH($B$1,Database!$A$1:$C$1,),))</f>
        <v>1.98</v>
      </c>
      <c r="C13094">
        <f>IF(VLOOKUP(Table7[[#This Row],[Date]],Database!$A:$C,MATCH($C$1,Database!$A$1:$C$1,),)=0,#N/A,VLOOKUP(Table7[[#This Row],[Date]],Database!$A:$C,MATCH($C$1,Database!$A$1:$C$1,),))</f>
        <v>0.08</v>
      </c>
      <c r="D13094">
        <f>IFERROR(Table7[[#This Row],[United States 10y]]-Table7[[#This Row],[United States 3y]],#N/A)</f>
        <v>1.9</v>
      </c>
    </row>
    <row r="13095" spans="1:4" x14ac:dyDescent="0.2">
      <c r="A13095" s="6">
        <f>Database!$A15180</f>
        <v>40976</v>
      </c>
      <c r="B13095">
        <f>IF(VLOOKUP(Table7[[#This Row],[Date]],Database!$A:$C,MATCH($B$1,Database!$A$1:$C$1,),)=0,#N/A,VLOOKUP(Table7[[#This Row],[Date]],Database!$A:$C,MATCH($B$1,Database!$A$1:$C$1,),))</f>
        <v>2.0299999999999998</v>
      </c>
      <c r="C13095">
        <f>IF(VLOOKUP(Table7[[#This Row],[Date]],Database!$A:$C,MATCH($C$1,Database!$A$1:$C$1,),)=0,#N/A,VLOOKUP(Table7[[#This Row],[Date]],Database!$A:$C,MATCH($C$1,Database!$A$1:$C$1,),))</f>
        <v>0.08</v>
      </c>
      <c r="D13095">
        <f>IFERROR(Table7[[#This Row],[United States 10y]]-Table7[[#This Row],[United States 3y]],#N/A)</f>
        <v>1.9499999999999997</v>
      </c>
    </row>
    <row r="13096" spans="1:4" x14ac:dyDescent="0.2">
      <c r="A13096" s="6">
        <f>Database!$A15181</f>
        <v>40977</v>
      </c>
      <c r="B13096">
        <f>IF(VLOOKUP(Table7[[#This Row],[Date]],Database!$A:$C,MATCH($B$1,Database!$A$1:$C$1,),)=0,#N/A,VLOOKUP(Table7[[#This Row],[Date]],Database!$A:$C,MATCH($B$1,Database!$A$1:$C$1,),))</f>
        <v>2.04</v>
      </c>
      <c r="C13096">
        <f>IF(VLOOKUP(Table7[[#This Row],[Date]],Database!$A:$C,MATCH($C$1,Database!$A$1:$C$1,),)=0,#N/A,VLOOKUP(Table7[[#This Row],[Date]],Database!$A:$C,MATCH($C$1,Database!$A$1:$C$1,),))</f>
        <v>0.09</v>
      </c>
      <c r="D13096">
        <f>IFERROR(Table7[[#This Row],[United States 10y]]-Table7[[#This Row],[United States 3y]],#N/A)</f>
        <v>1.95</v>
      </c>
    </row>
    <row r="13097" spans="1:4" x14ac:dyDescent="0.2">
      <c r="A13097" s="6">
        <f>Database!$A15182</f>
        <v>40980</v>
      </c>
      <c r="B13097">
        <f>IF(VLOOKUP(Table7[[#This Row],[Date]],Database!$A:$C,MATCH($B$1,Database!$A$1:$C$1,),)=0,#N/A,VLOOKUP(Table7[[#This Row],[Date]],Database!$A:$C,MATCH($B$1,Database!$A$1:$C$1,),))</f>
        <v>2.04</v>
      </c>
      <c r="C13097">
        <f>IF(VLOOKUP(Table7[[#This Row],[Date]],Database!$A:$C,MATCH($C$1,Database!$A$1:$C$1,),)=0,#N/A,VLOOKUP(Table7[[#This Row],[Date]],Database!$A:$C,MATCH($C$1,Database!$A$1:$C$1,),))</f>
        <v>0.09</v>
      </c>
      <c r="D13097">
        <f>IFERROR(Table7[[#This Row],[United States 10y]]-Table7[[#This Row],[United States 3y]],#N/A)</f>
        <v>1.95</v>
      </c>
    </row>
    <row r="13098" spans="1:4" x14ac:dyDescent="0.2">
      <c r="A13098" s="6">
        <f>Database!$A15183</f>
        <v>40981</v>
      </c>
      <c r="B13098">
        <f>IF(VLOOKUP(Table7[[#This Row],[Date]],Database!$A:$C,MATCH($B$1,Database!$A$1:$C$1,),)=0,#N/A,VLOOKUP(Table7[[#This Row],[Date]],Database!$A:$C,MATCH($B$1,Database!$A$1:$C$1,),))</f>
        <v>2.14</v>
      </c>
      <c r="C13098">
        <f>IF(VLOOKUP(Table7[[#This Row],[Date]],Database!$A:$C,MATCH($C$1,Database!$A$1:$C$1,),)=0,#N/A,VLOOKUP(Table7[[#This Row],[Date]],Database!$A:$C,MATCH($C$1,Database!$A$1:$C$1,),))</f>
        <v>0.08</v>
      </c>
      <c r="D13098">
        <f>IFERROR(Table7[[#This Row],[United States 10y]]-Table7[[#This Row],[United States 3y]],#N/A)</f>
        <v>2.06</v>
      </c>
    </row>
    <row r="13099" spans="1:4" x14ac:dyDescent="0.2">
      <c r="A13099" s="6">
        <f>Database!$A15184</f>
        <v>40982</v>
      </c>
      <c r="B13099">
        <f>IF(VLOOKUP(Table7[[#This Row],[Date]],Database!$A:$C,MATCH($B$1,Database!$A$1:$C$1,),)=0,#N/A,VLOOKUP(Table7[[#This Row],[Date]],Database!$A:$C,MATCH($B$1,Database!$A$1:$C$1,),))</f>
        <v>2.29</v>
      </c>
      <c r="C13099">
        <f>IF(VLOOKUP(Table7[[#This Row],[Date]],Database!$A:$C,MATCH($C$1,Database!$A$1:$C$1,),)=0,#N/A,VLOOKUP(Table7[[#This Row],[Date]],Database!$A:$C,MATCH($C$1,Database!$A$1:$C$1,),))</f>
        <v>0.09</v>
      </c>
      <c r="D13099">
        <f>IFERROR(Table7[[#This Row],[United States 10y]]-Table7[[#This Row],[United States 3y]],#N/A)</f>
        <v>2.2000000000000002</v>
      </c>
    </row>
    <row r="13100" spans="1:4" x14ac:dyDescent="0.2">
      <c r="A13100" s="6">
        <f>Database!$A15185</f>
        <v>40983</v>
      </c>
      <c r="B13100">
        <f>IF(VLOOKUP(Table7[[#This Row],[Date]],Database!$A:$C,MATCH($B$1,Database!$A$1:$C$1,),)=0,#N/A,VLOOKUP(Table7[[#This Row],[Date]],Database!$A:$C,MATCH($B$1,Database!$A$1:$C$1,),))</f>
        <v>2.29</v>
      </c>
      <c r="C13100">
        <f>IF(VLOOKUP(Table7[[#This Row],[Date]],Database!$A:$C,MATCH($C$1,Database!$A$1:$C$1,),)=0,#N/A,VLOOKUP(Table7[[#This Row],[Date]],Database!$A:$C,MATCH($C$1,Database!$A$1:$C$1,),))</f>
        <v>0.08</v>
      </c>
      <c r="D13100">
        <f>IFERROR(Table7[[#This Row],[United States 10y]]-Table7[[#This Row],[United States 3y]],#N/A)</f>
        <v>2.21</v>
      </c>
    </row>
    <row r="13101" spans="1:4" x14ac:dyDescent="0.2">
      <c r="A13101" s="6">
        <f>Database!$A15186</f>
        <v>40984</v>
      </c>
      <c r="B13101">
        <f>IF(VLOOKUP(Table7[[#This Row],[Date]],Database!$A:$C,MATCH($B$1,Database!$A$1:$C$1,),)=0,#N/A,VLOOKUP(Table7[[#This Row],[Date]],Database!$A:$C,MATCH($B$1,Database!$A$1:$C$1,),))</f>
        <v>2.31</v>
      </c>
      <c r="C13101">
        <f>IF(VLOOKUP(Table7[[#This Row],[Date]],Database!$A:$C,MATCH($C$1,Database!$A$1:$C$1,),)=0,#N/A,VLOOKUP(Table7[[#This Row],[Date]],Database!$A:$C,MATCH($C$1,Database!$A$1:$C$1,),))</f>
        <v>0.09</v>
      </c>
      <c r="D13101">
        <f>IFERROR(Table7[[#This Row],[United States 10y]]-Table7[[#This Row],[United States 3y]],#N/A)</f>
        <v>2.2200000000000002</v>
      </c>
    </row>
    <row r="13102" spans="1:4" x14ac:dyDescent="0.2">
      <c r="A13102" s="6">
        <f>Database!$A15187</f>
        <v>40987</v>
      </c>
      <c r="B13102">
        <f>IF(VLOOKUP(Table7[[#This Row],[Date]],Database!$A:$C,MATCH($B$1,Database!$A$1:$C$1,),)=0,#N/A,VLOOKUP(Table7[[#This Row],[Date]],Database!$A:$C,MATCH($B$1,Database!$A$1:$C$1,),))</f>
        <v>2.39</v>
      </c>
      <c r="C13102">
        <f>IF(VLOOKUP(Table7[[#This Row],[Date]],Database!$A:$C,MATCH($C$1,Database!$A$1:$C$1,),)=0,#N/A,VLOOKUP(Table7[[#This Row],[Date]],Database!$A:$C,MATCH($C$1,Database!$A$1:$C$1,),))</f>
        <v>0.1</v>
      </c>
      <c r="D13102">
        <f>IFERROR(Table7[[#This Row],[United States 10y]]-Table7[[#This Row],[United States 3y]],#N/A)</f>
        <v>2.29</v>
      </c>
    </row>
    <row r="13103" spans="1:4" x14ac:dyDescent="0.2">
      <c r="A13103" s="6">
        <f>Database!$A15188</f>
        <v>40988</v>
      </c>
      <c r="B13103">
        <f>IF(VLOOKUP(Table7[[#This Row],[Date]],Database!$A:$C,MATCH($B$1,Database!$A$1:$C$1,),)=0,#N/A,VLOOKUP(Table7[[#This Row],[Date]],Database!$A:$C,MATCH($B$1,Database!$A$1:$C$1,),))</f>
        <v>2.38</v>
      </c>
      <c r="C13103">
        <f>IF(VLOOKUP(Table7[[#This Row],[Date]],Database!$A:$C,MATCH($C$1,Database!$A$1:$C$1,),)=0,#N/A,VLOOKUP(Table7[[#This Row],[Date]],Database!$A:$C,MATCH($C$1,Database!$A$1:$C$1,),))</f>
        <v>0.1</v>
      </c>
      <c r="D13103">
        <f>IFERROR(Table7[[#This Row],[United States 10y]]-Table7[[#This Row],[United States 3y]],#N/A)</f>
        <v>2.2799999999999998</v>
      </c>
    </row>
    <row r="13104" spans="1:4" x14ac:dyDescent="0.2">
      <c r="A13104" s="6">
        <f>Database!$A15189</f>
        <v>40989</v>
      </c>
      <c r="B13104">
        <f>IF(VLOOKUP(Table7[[#This Row],[Date]],Database!$A:$C,MATCH($B$1,Database!$A$1:$C$1,),)=0,#N/A,VLOOKUP(Table7[[#This Row],[Date]],Database!$A:$C,MATCH($B$1,Database!$A$1:$C$1,),))</f>
        <v>2.31</v>
      </c>
      <c r="C13104">
        <f>IF(VLOOKUP(Table7[[#This Row],[Date]],Database!$A:$C,MATCH($C$1,Database!$A$1:$C$1,),)=0,#N/A,VLOOKUP(Table7[[#This Row],[Date]],Database!$A:$C,MATCH($C$1,Database!$A$1:$C$1,),))</f>
        <v>0.09</v>
      </c>
      <c r="D13104">
        <f>IFERROR(Table7[[#This Row],[United States 10y]]-Table7[[#This Row],[United States 3y]],#N/A)</f>
        <v>2.2200000000000002</v>
      </c>
    </row>
    <row r="13105" spans="1:4" x14ac:dyDescent="0.2">
      <c r="A13105" s="6">
        <f>Database!$A15190</f>
        <v>40990</v>
      </c>
      <c r="B13105">
        <f>IF(VLOOKUP(Table7[[#This Row],[Date]],Database!$A:$C,MATCH($B$1,Database!$A$1:$C$1,),)=0,#N/A,VLOOKUP(Table7[[#This Row],[Date]],Database!$A:$C,MATCH($B$1,Database!$A$1:$C$1,),))</f>
        <v>2.29</v>
      </c>
      <c r="C13105">
        <f>IF(VLOOKUP(Table7[[#This Row],[Date]],Database!$A:$C,MATCH($C$1,Database!$A$1:$C$1,),)=0,#N/A,VLOOKUP(Table7[[#This Row],[Date]],Database!$A:$C,MATCH($C$1,Database!$A$1:$C$1,),))</f>
        <v>0.08</v>
      </c>
      <c r="D13105">
        <f>IFERROR(Table7[[#This Row],[United States 10y]]-Table7[[#This Row],[United States 3y]],#N/A)</f>
        <v>2.21</v>
      </c>
    </row>
    <row r="13106" spans="1:4" x14ac:dyDescent="0.2">
      <c r="A13106" s="6">
        <f>Database!$A15191</f>
        <v>40991</v>
      </c>
      <c r="B13106">
        <f>IF(VLOOKUP(Table7[[#This Row],[Date]],Database!$A:$C,MATCH($B$1,Database!$A$1:$C$1,),)=0,#N/A,VLOOKUP(Table7[[#This Row],[Date]],Database!$A:$C,MATCH($B$1,Database!$A$1:$C$1,),))</f>
        <v>2.25</v>
      </c>
      <c r="C13106">
        <f>IF(VLOOKUP(Table7[[#This Row],[Date]],Database!$A:$C,MATCH($C$1,Database!$A$1:$C$1,),)=0,#N/A,VLOOKUP(Table7[[#This Row],[Date]],Database!$A:$C,MATCH($C$1,Database!$A$1:$C$1,),))</f>
        <v>0.08</v>
      </c>
      <c r="D13106">
        <f>IFERROR(Table7[[#This Row],[United States 10y]]-Table7[[#This Row],[United States 3y]],#N/A)</f>
        <v>2.17</v>
      </c>
    </row>
    <row r="13107" spans="1:4" x14ac:dyDescent="0.2">
      <c r="A13107" s="6">
        <f>Database!$A15192</f>
        <v>40994</v>
      </c>
      <c r="B13107">
        <f>IF(VLOOKUP(Table7[[#This Row],[Date]],Database!$A:$C,MATCH($B$1,Database!$A$1:$C$1,),)=0,#N/A,VLOOKUP(Table7[[#This Row],[Date]],Database!$A:$C,MATCH($B$1,Database!$A$1:$C$1,),))</f>
        <v>2.2599999999999998</v>
      </c>
      <c r="C13107">
        <f>IF(VLOOKUP(Table7[[#This Row],[Date]],Database!$A:$C,MATCH($C$1,Database!$A$1:$C$1,),)=0,#N/A,VLOOKUP(Table7[[#This Row],[Date]],Database!$A:$C,MATCH($C$1,Database!$A$1:$C$1,),))</f>
        <v>0.09</v>
      </c>
      <c r="D13107">
        <f>IFERROR(Table7[[#This Row],[United States 10y]]-Table7[[#This Row],[United States 3y]],#N/A)</f>
        <v>2.17</v>
      </c>
    </row>
    <row r="13108" spans="1:4" x14ac:dyDescent="0.2">
      <c r="A13108" s="6">
        <f>Database!$A15193</f>
        <v>40995</v>
      </c>
      <c r="B13108">
        <f>IF(VLOOKUP(Table7[[#This Row],[Date]],Database!$A:$C,MATCH($B$1,Database!$A$1:$C$1,),)=0,#N/A,VLOOKUP(Table7[[#This Row],[Date]],Database!$A:$C,MATCH($B$1,Database!$A$1:$C$1,),))</f>
        <v>2.2000000000000002</v>
      </c>
      <c r="C13108">
        <f>IF(VLOOKUP(Table7[[#This Row],[Date]],Database!$A:$C,MATCH($C$1,Database!$A$1:$C$1,),)=0,#N/A,VLOOKUP(Table7[[#This Row],[Date]],Database!$A:$C,MATCH($C$1,Database!$A$1:$C$1,),))</f>
        <v>0.09</v>
      </c>
      <c r="D13108">
        <f>IFERROR(Table7[[#This Row],[United States 10y]]-Table7[[#This Row],[United States 3y]],#N/A)</f>
        <v>2.1100000000000003</v>
      </c>
    </row>
    <row r="13109" spans="1:4" x14ac:dyDescent="0.2">
      <c r="A13109" s="6">
        <f>Database!$A15194</f>
        <v>40996</v>
      </c>
      <c r="B13109">
        <f>IF(VLOOKUP(Table7[[#This Row],[Date]],Database!$A:$C,MATCH($B$1,Database!$A$1:$C$1,),)=0,#N/A,VLOOKUP(Table7[[#This Row],[Date]],Database!$A:$C,MATCH($B$1,Database!$A$1:$C$1,),))</f>
        <v>2.21</v>
      </c>
      <c r="C13109">
        <f>IF(VLOOKUP(Table7[[#This Row],[Date]],Database!$A:$C,MATCH($C$1,Database!$A$1:$C$1,),)=0,#N/A,VLOOKUP(Table7[[#This Row],[Date]],Database!$A:$C,MATCH($C$1,Database!$A$1:$C$1,),))</f>
        <v>0.09</v>
      </c>
      <c r="D13109">
        <f>IFERROR(Table7[[#This Row],[United States 10y]]-Table7[[#This Row],[United States 3y]],#N/A)</f>
        <v>2.12</v>
      </c>
    </row>
    <row r="13110" spans="1:4" x14ac:dyDescent="0.2">
      <c r="A13110" s="6">
        <f>Database!$A15195</f>
        <v>40997</v>
      </c>
      <c r="B13110">
        <f>IF(VLOOKUP(Table7[[#This Row],[Date]],Database!$A:$C,MATCH($B$1,Database!$A$1:$C$1,),)=0,#N/A,VLOOKUP(Table7[[#This Row],[Date]],Database!$A:$C,MATCH($B$1,Database!$A$1:$C$1,),))</f>
        <v>2.1800000000000002</v>
      </c>
      <c r="C13110">
        <f>IF(VLOOKUP(Table7[[#This Row],[Date]],Database!$A:$C,MATCH($C$1,Database!$A$1:$C$1,),)=0,#N/A,VLOOKUP(Table7[[#This Row],[Date]],Database!$A:$C,MATCH($C$1,Database!$A$1:$C$1,),))</f>
        <v>7.0000000000000007E-2</v>
      </c>
      <c r="D13110">
        <f>IFERROR(Table7[[#This Row],[United States 10y]]-Table7[[#This Row],[United States 3y]],#N/A)</f>
        <v>2.1100000000000003</v>
      </c>
    </row>
    <row r="13111" spans="1:4" x14ac:dyDescent="0.2">
      <c r="A13111" s="6">
        <f>Database!$A15196</f>
        <v>40998</v>
      </c>
      <c r="B13111">
        <f>IF(VLOOKUP(Table7[[#This Row],[Date]],Database!$A:$C,MATCH($B$1,Database!$A$1:$C$1,),)=0,#N/A,VLOOKUP(Table7[[#This Row],[Date]],Database!$A:$C,MATCH($B$1,Database!$A$1:$C$1,),))</f>
        <v>2.23</v>
      </c>
      <c r="C13111">
        <f>IF(VLOOKUP(Table7[[#This Row],[Date]],Database!$A:$C,MATCH($C$1,Database!$A$1:$C$1,),)=0,#N/A,VLOOKUP(Table7[[#This Row],[Date]],Database!$A:$C,MATCH($C$1,Database!$A$1:$C$1,),))</f>
        <v>7.0000000000000007E-2</v>
      </c>
      <c r="D13111">
        <f>IFERROR(Table7[[#This Row],[United States 10y]]-Table7[[#This Row],[United States 3y]],#N/A)</f>
        <v>2.16</v>
      </c>
    </row>
    <row r="13112" spans="1:4" x14ac:dyDescent="0.2">
      <c r="A13112" s="6">
        <f>Database!$A15197</f>
        <v>41001</v>
      </c>
      <c r="B13112">
        <f>IF(VLOOKUP(Table7[[#This Row],[Date]],Database!$A:$C,MATCH($B$1,Database!$A$1:$C$1,),)=0,#N/A,VLOOKUP(Table7[[#This Row],[Date]],Database!$A:$C,MATCH($B$1,Database!$A$1:$C$1,),))</f>
        <v>2.2200000000000002</v>
      </c>
      <c r="C13112">
        <f>IF(VLOOKUP(Table7[[#This Row],[Date]],Database!$A:$C,MATCH($C$1,Database!$A$1:$C$1,),)=0,#N/A,VLOOKUP(Table7[[#This Row],[Date]],Database!$A:$C,MATCH($C$1,Database!$A$1:$C$1,),))</f>
        <v>0.08</v>
      </c>
      <c r="D13112">
        <f>IFERROR(Table7[[#This Row],[United States 10y]]-Table7[[#This Row],[United States 3y]],#N/A)</f>
        <v>2.14</v>
      </c>
    </row>
    <row r="13113" spans="1:4" x14ac:dyDescent="0.2">
      <c r="A13113" s="6">
        <f>Database!$A15198</f>
        <v>41002</v>
      </c>
      <c r="B13113">
        <f>IF(VLOOKUP(Table7[[#This Row],[Date]],Database!$A:$C,MATCH($B$1,Database!$A$1:$C$1,),)=0,#N/A,VLOOKUP(Table7[[#This Row],[Date]],Database!$A:$C,MATCH($B$1,Database!$A$1:$C$1,),))</f>
        <v>2.2999999999999998</v>
      </c>
      <c r="C13113">
        <f>IF(VLOOKUP(Table7[[#This Row],[Date]],Database!$A:$C,MATCH($C$1,Database!$A$1:$C$1,),)=0,#N/A,VLOOKUP(Table7[[#This Row],[Date]],Database!$A:$C,MATCH($C$1,Database!$A$1:$C$1,),))</f>
        <v>0.08</v>
      </c>
      <c r="D13113">
        <f>IFERROR(Table7[[#This Row],[United States 10y]]-Table7[[#This Row],[United States 3y]],#N/A)</f>
        <v>2.2199999999999998</v>
      </c>
    </row>
    <row r="13114" spans="1:4" x14ac:dyDescent="0.2">
      <c r="A13114" s="6">
        <f>Database!$A15199</f>
        <v>41003</v>
      </c>
      <c r="B13114">
        <f>IF(VLOOKUP(Table7[[#This Row],[Date]],Database!$A:$C,MATCH($B$1,Database!$A$1:$C$1,),)=0,#N/A,VLOOKUP(Table7[[#This Row],[Date]],Database!$A:$C,MATCH($B$1,Database!$A$1:$C$1,),))</f>
        <v>2.25</v>
      </c>
      <c r="C13114">
        <f>IF(VLOOKUP(Table7[[#This Row],[Date]],Database!$A:$C,MATCH($C$1,Database!$A$1:$C$1,),)=0,#N/A,VLOOKUP(Table7[[#This Row],[Date]],Database!$A:$C,MATCH($C$1,Database!$A$1:$C$1,),))</f>
        <v>0.08</v>
      </c>
      <c r="D13114">
        <f>IFERROR(Table7[[#This Row],[United States 10y]]-Table7[[#This Row],[United States 3y]],#N/A)</f>
        <v>2.17</v>
      </c>
    </row>
    <row r="13115" spans="1:4" x14ac:dyDescent="0.2">
      <c r="A13115" s="6">
        <f>Database!$A15200</f>
        <v>41004</v>
      </c>
      <c r="B13115">
        <f>IF(VLOOKUP(Table7[[#This Row],[Date]],Database!$A:$C,MATCH($B$1,Database!$A$1:$C$1,),)=0,#N/A,VLOOKUP(Table7[[#This Row],[Date]],Database!$A:$C,MATCH($B$1,Database!$A$1:$C$1,),))</f>
        <v>2.19</v>
      </c>
      <c r="C13115">
        <f>IF(VLOOKUP(Table7[[#This Row],[Date]],Database!$A:$C,MATCH($C$1,Database!$A$1:$C$1,),)=0,#N/A,VLOOKUP(Table7[[#This Row],[Date]],Database!$A:$C,MATCH($C$1,Database!$A$1:$C$1,),))</f>
        <v>0.08</v>
      </c>
      <c r="D13115">
        <f>IFERROR(Table7[[#This Row],[United States 10y]]-Table7[[#This Row],[United States 3y]],#N/A)</f>
        <v>2.11</v>
      </c>
    </row>
    <row r="13116" spans="1:4" x14ac:dyDescent="0.2">
      <c r="A13116" s="6">
        <f>Database!$A15201</f>
        <v>41005</v>
      </c>
      <c r="B13116">
        <f>IF(VLOOKUP(Table7[[#This Row],[Date]],Database!$A:$C,MATCH($B$1,Database!$A$1:$C$1,),)=0,#N/A,VLOOKUP(Table7[[#This Row],[Date]],Database!$A:$C,MATCH($B$1,Database!$A$1:$C$1,),))</f>
        <v>2.0699999999999998</v>
      </c>
      <c r="C13116">
        <f>IF(VLOOKUP(Table7[[#This Row],[Date]],Database!$A:$C,MATCH($C$1,Database!$A$1:$C$1,),)=0,#N/A,VLOOKUP(Table7[[#This Row],[Date]],Database!$A:$C,MATCH($C$1,Database!$A$1:$C$1,),))</f>
        <v>7.0000000000000007E-2</v>
      </c>
      <c r="D13116">
        <f>IFERROR(Table7[[#This Row],[United States 10y]]-Table7[[#This Row],[United States 3y]],#N/A)</f>
        <v>1.9999999999999998</v>
      </c>
    </row>
    <row r="13117" spans="1:4" x14ac:dyDescent="0.2">
      <c r="A13117" s="6">
        <f>Database!$A15202</f>
        <v>41008</v>
      </c>
      <c r="B13117">
        <f>IF(VLOOKUP(Table7[[#This Row],[Date]],Database!$A:$C,MATCH($B$1,Database!$A$1:$C$1,),)=0,#N/A,VLOOKUP(Table7[[#This Row],[Date]],Database!$A:$C,MATCH($B$1,Database!$A$1:$C$1,),))</f>
        <v>2.06</v>
      </c>
      <c r="C13117">
        <f>IF(VLOOKUP(Table7[[#This Row],[Date]],Database!$A:$C,MATCH($C$1,Database!$A$1:$C$1,),)=0,#N/A,VLOOKUP(Table7[[#This Row],[Date]],Database!$A:$C,MATCH($C$1,Database!$A$1:$C$1,),))</f>
        <v>0.09</v>
      </c>
      <c r="D13117">
        <f>IFERROR(Table7[[#This Row],[United States 10y]]-Table7[[#This Row],[United States 3y]],#N/A)</f>
        <v>1.97</v>
      </c>
    </row>
    <row r="13118" spans="1:4" x14ac:dyDescent="0.2">
      <c r="A13118" s="6">
        <f>Database!$A15203</f>
        <v>41009</v>
      </c>
      <c r="B13118">
        <f>IF(VLOOKUP(Table7[[#This Row],[Date]],Database!$A:$C,MATCH($B$1,Database!$A$1:$C$1,),)=0,#N/A,VLOOKUP(Table7[[#This Row],[Date]],Database!$A:$C,MATCH($B$1,Database!$A$1:$C$1,),))</f>
        <v>2.0099999999999998</v>
      </c>
      <c r="C13118">
        <f>IF(VLOOKUP(Table7[[#This Row],[Date]],Database!$A:$C,MATCH($C$1,Database!$A$1:$C$1,),)=0,#N/A,VLOOKUP(Table7[[#This Row],[Date]],Database!$A:$C,MATCH($C$1,Database!$A$1:$C$1,),))</f>
        <v>0.09</v>
      </c>
      <c r="D13118">
        <f>IFERROR(Table7[[#This Row],[United States 10y]]-Table7[[#This Row],[United States 3y]],#N/A)</f>
        <v>1.9199999999999997</v>
      </c>
    </row>
    <row r="13119" spans="1:4" x14ac:dyDescent="0.2">
      <c r="A13119" s="6">
        <f>Database!$A15204</f>
        <v>41010</v>
      </c>
      <c r="B13119">
        <f>IF(VLOOKUP(Table7[[#This Row],[Date]],Database!$A:$C,MATCH($B$1,Database!$A$1:$C$1,),)=0,#N/A,VLOOKUP(Table7[[#This Row],[Date]],Database!$A:$C,MATCH($B$1,Database!$A$1:$C$1,),))</f>
        <v>2.0499999999999998</v>
      </c>
      <c r="C13119">
        <f>IF(VLOOKUP(Table7[[#This Row],[Date]],Database!$A:$C,MATCH($C$1,Database!$A$1:$C$1,),)=0,#N/A,VLOOKUP(Table7[[#This Row],[Date]],Database!$A:$C,MATCH($C$1,Database!$A$1:$C$1,),))</f>
        <v>0.09</v>
      </c>
      <c r="D13119">
        <f>IFERROR(Table7[[#This Row],[United States 10y]]-Table7[[#This Row],[United States 3y]],#N/A)</f>
        <v>1.9599999999999997</v>
      </c>
    </row>
    <row r="13120" spans="1:4" x14ac:dyDescent="0.2">
      <c r="A13120" s="6">
        <f>Database!$A15205</f>
        <v>41011</v>
      </c>
      <c r="B13120">
        <f>IF(VLOOKUP(Table7[[#This Row],[Date]],Database!$A:$C,MATCH($B$1,Database!$A$1:$C$1,),)=0,#N/A,VLOOKUP(Table7[[#This Row],[Date]],Database!$A:$C,MATCH($B$1,Database!$A$1:$C$1,),))</f>
        <v>2.08</v>
      </c>
      <c r="C13120">
        <f>IF(VLOOKUP(Table7[[#This Row],[Date]],Database!$A:$C,MATCH($C$1,Database!$A$1:$C$1,),)=0,#N/A,VLOOKUP(Table7[[#This Row],[Date]],Database!$A:$C,MATCH($C$1,Database!$A$1:$C$1,),))</f>
        <v>0.09</v>
      </c>
      <c r="D13120">
        <f>IFERROR(Table7[[#This Row],[United States 10y]]-Table7[[#This Row],[United States 3y]],#N/A)</f>
        <v>1.99</v>
      </c>
    </row>
    <row r="13121" spans="1:4" x14ac:dyDescent="0.2">
      <c r="A13121" s="6">
        <f>Database!$A15206</f>
        <v>41012</v>
      </c>
      <c r="B13121">
        <f>IF(VLOOKUP(Table7[[#This Row],[Date]],Database!$A:$C,MATCH($B$1,Database!$A$1:$C$1,),)=0,#N/A,VLOOKUP(Table7[[#This Row],[Date]],Database!$A:$C,MATCH($B$1,Database!$A$1:$C$1,),))</f>
        <v>2.02</v>
      </c>
      <c r="C13121">
        <f>IF(VLOOKUP(Table7[[#This Row],[Date]],Database!$A:$C,MATCH($C$1,Database!$A$1:$C$1,),)=0,#N/A,VLOOKUP(Table7[[#This Row],[Date]],Database!$A:$C,MATCH($C$1,Database!$A$1:$C$1,),))</f>
        <v>0.09</v>
      </c>
      <c r="D13121">
        <f>IFERROR(Table7[[#This Row],[United States 10y]]-Table7[[#This Row],[United States 3y]],#N/A)</f>
        <v>1.93</v>
      </c>
    </row>
    <row r="13122" spans="1:4" x14ac:dyDescent="0.2">
      <c r="A13122" s="6">
        <f>Database!$A15207</f>
        <v>41015</v>
      </c>
      <c r="B13122">
        <f>IF(VLOOKUP(Table7[[#This Row],[Date]],Database!$A:$C,MATCH($B$1,Database!$A$1:$C$1,),)=0,#N/A,VLOOKUP(Table7[[#This Row],[Date]],Database!$A:$C,MATCH($B$1,Database!$A$1:$C$1,),))</f>
        <v>2</v>
      </c>
      <c r="C13122">
        <f>IF(VLOOKUP(Table7[[#This Row],[Date]],Database!$A:$C,MATCH($C$1,Database!$A$1:$C$1,),)=0,#N/A,VLOOKUP(Table7[[#This Row],[Date]],Database!$A:$C,MATCH($C$1,Database!$A$1:$C$1,),))</f>
        <v>0.08</v>
      </c>
      <c r="D13122">
        <f>IFERROR(Table7[[#This Row],[United States 10y]]-Table7[[#This Row],[United States 3y]],#N/A)</f>
        <v>1.92</v>
      </c>
    </row>
    <row r="13123" spans="1:4" x14ac:dyDescent="0.2">
      <c r="A13123" s="6">
        <f>Database!$A15208</f>
        <v>41016</v>
      </c>
      <c r="B13123">
        <f>IF(VLOOKUP(Table7[[#This Row],[Date]],Database!$A:$C,MATCH($B$1,Database!$A$1:$C$1,),)=0,#N/A,VLOOKUP(Table7[[#This Row],[Date]],Database!$A:$C,MATCH($B$1,Database!$A$1:$C$1,),))</f>
        <v>2.0299999999999998</v>
      </c>
      <c r="C13123">
        <f>IF(VLOOKUP(Table7[[#This Row],[Date]],Database!$A:$C,MATCH($C$1,Database!$A$1:$C$1,),)=0,#N/A,VLOOKUP(Table7[[#This Row],[Date]],Database!$A:$C,MATCH($C$1,Database!$A$1:$C$1,),))</f>
        <v>0.08</v>
      </c>
      <c r="D13123">
        <f>IFERROR(Table7[[#This Row],[United States 10y]]-Table7[[#This Row],[United States 3y]],#N/A)</f>
        <v>1.9499999999999997</v>
      </c>
    </row>
    <row r="13124" spans="1:4" x14ac:dyDescent="0.2">
      <c r="A13124" s="6">
        <f>Database!$A15209</f>
        <v>41017</v>
      </c>
      <c r="B13124">
        <f>IF(VLOOKUP(Table7[[#This Row],[Date]],Database!$A:$C,MATCH($B$1,Database!$A$1:$C$1,),)=0,#N/A,VLOOKUP(Table7[[#This Row],[Date]],Database!$A:$C,MATCH($B$1,Database!$A$1:$C$1,),))</f>
        <v>2</v>
      </c>
      <c r="C13124">
        <f>IF(VLOOKUP(Table7[[#This Row],[Date]],Database!$A:$C,MATCH($C$1,Database!$A$1:$C$1,),)=0,#N/A,VLOOKUP(Table7[[#This Row],[Date]],Database!$A:$C,MATCH($C$1,Database!$A$1:$C$1,),))</f>
        <v>7.0000000000000007E-2</v>
      </c>
      <c r="D13124">
        <f>IFERROR(Table7[[#This Row],[United States 10y]]-Table7[[#This Row],[United States 3y]],#N/A)</f>
        <v>1.93</v>
      </c>
    </row>
    <row r="13125" spans="1:4" x14ac:dyDescent="0.2">
      <c r="A13125" s="6">
        <f>Database!$A15210</f>
        <v>41018</v>
      </c>
      <c r="B13125">
        <f>IF(VLOOKUP(Table7[[#This Row],[Date]],Database!$A:$C,MATCH($B$1,Database!$A$1:$C$1,),)=0,#N/A,VLOOKUP(Table7[[#This Row],[Date]],Database!$A:$C,MATCH($B$1,Database!$A$1:$C$1,),))</f>
        <v>1.98</v>
      </c>
      <c r="C13125">
        <f>IF(VLOOKUP(Table7[[#This Row],[Date]],Database!$A:$C,MATCH($C$1,Database!$A$1:$C$1,),)=0,#N/A,VLOOKUP(Table7[[#This Row],[Date]],Database!$A:$C,MATCH($C$1,Database!$A$1:$C$1,),))</f>
        <v>7.0000000000000007E-2</v>
      </c>
      <c r="D13125">
        <f>IFERROR(Table7[[#This Row],[United States 10y]]-Table7[[#This Row],[United States 3y]],#N/A)</f>
        <v>1.91</v>
      </c>
    </row>
    <row r="13126" spans="1:4" x14ac:dyDescent="0.2">
      <c r="A13126" s="6">
        <f>Database!$A15211</f>
        <v>41019</v>
      </c>
      <c r="B13126">
        <f>IF(VLOOKUP(Table7[[#This Row],[Date]],Database!$A:$C,MATCH($B$1,Database!$A$1:$C$1,),)=0,#N/A,VLOOKUP(Table7[[#This Row],[Date]],Database!$A:$C,MATCH($B$1,Database!$A$1:$C$1,),))</f>
        <v>1.99</v>
      </c>
      <c r="C13126">
        <f>IF(VLOOKUP(Table7[[#This Row],[Date]],Database!$A:$C,MATCH($C$1,Database!$A$1:$C$1,),)=0,#N/A,VLOOKUP(Table7[[#This Row],[Date]],Database!$A:$C,MATCH($C$1,Database!$A$1:$C$1,),))</f>
        <v>0.08</v>
      </c>
      <c r="D13126">
        <f>IFERROR(Table7[[#This Row],[United States 10y]]-Table7[[#This Row],[United States 3y]],#N/A)</f>
        <v>1.91</v>
      </c>
    </row>
    <row r="13127" spans="1:4" x14ac:dyDescent="0.2">
      <c r="A13127" s="6">
        <f>Database!$A15212</f>
        <v>41022</v>
      </c>
      <c r="B13127">
        <f>IF(VLOOKUP(Table7[[#This Row],[Date]],Database!$A:$C,MATCH($B$1,Database!$A$1:$C$1,),)=0,#N/A,VLOOKUP(Table7[[#This Row],[Date]],Database!$A:$C,MATCH($B$1,Database!$A$1:$C$1,),))</f>
        <v>1.96</v>
      </c>
      <c r="C13127">
        <f>IF(VLOOKUP(Table7[[#This Row],[Date]],Database!$A:$C,MATCH($C$1,Database!$A$1:$C$1,),)=0,#N/A,VLOOKUP(Table7[[#This Row],[Date]],Database!$A:$C,MATCH($C$1,Database!$A$1:$C$1,),))</f>
        <v>0.08</v>
      </c>
      <c r="D13127">
        <f>IFERROR(Table7[[#This Row],[United States 10y]]-Table7[[#This Row],[United States 3y]],#N/A)</f>
        <v>1.88</v>
      </c>
    </row>
    <row r="13128" spans="1:4" x14ac:dyDescent="0.2">
      <c r="A13128" s="6">
        <f>Database!$A15213</f>
        <v>41023</v>
      </c>
      <c r="B13128">
        <f>IF(VLOOKUP(Table7[[#This Row],[Date]],Database!$A:$C,MATCH($B$1,Database!$A$1:$C$1,),)=0,#N/A,VLOOKUP(Table7[[#This Row],[Date]],Database!$A:$C,MATCH($B$1,Database!$A$1:$C$1,),))</f>
        <v>2</v>
      </c>
      <c r="C13128">
        <f>IF(VLOOKUP(Table7[[#This Row],[Date]],Database!$A:$C,MATCH($C$1,Database!$A$1:$C$1,),)=0,#N/A,VLOOKUP(Table7[[#This Row],[Date]],Database!$A:$C,MATCH($C$1,Database!$A$1:$C$1,),))</f>
        <v>0.09</v>
      </c>
      <c r="D13128">
        <f>IFERROR(Table7[[#This Row],[United States 10y]]-Table7[[#This Row],[United States 3y]],#N/A)</f>
        <v>1.91</v>
      </c>
    </row>
    <row r="13129" spans="1:4" x14ac:dyDescent="0.2">
      <c r="A13129" s="6">
        <f>Database!$A15214</f>
        <v>41024</v>
      </c>
      <c r="B13129">
        <f>IF(VLOOKUP(Table7[[#This Row],[Date]],Database!$A:$C,MATCH($B$1,Database!$A$1:$C$1,),)=0,#N/A,VLOOKUP(Table7[[#This Row],[Date]],Database!$A:$C,MATCH($B$1,Database!$A$1:$C$1,),))</f>
        <v>2.0099999999999998</v>
      </c>
      <c r="C13129">
        <f>IF(VLOOKUP(Table7[[#This Row],[Date]],Database!$A:$C,MATCH($C$1,Database!$A$1:$C$1,),)=0,#N/A,VLOOKUP(Table7[[#This Row],[Date]],Database!$A:$C,MATCH($C$1,Database!$A$1:$C$1,),))</f>
        <v>0.09</v>
      </c>
      <c r="D13129">
        <f>IFERROR(Table7[[#This Row],[United States 10y]]-Table7[[#This Row],[United States 3y]],#N/A)</f>
        <v>1.9199999999999997</v>
      </c>
    </row>
    <row r="13130" spans="1:4" x14ac:dyDescent="0.2">
      <c r="A13130" s="6">
        <f>Database!$A15215</f>
        <v>41025</v>
      </c>
      <c r="B13130">
        <f>IF(VLOOKUP(Table7[[#This Row],[Date]],Database!$A:$C,MATCH($B$1,Database!$A$1:$C$1,),)=0,#N/A,VLOOKUP(Table7[[#This Row],[Date]],Database!$A:$C,MATCH($B$1,Database!$A$1:$C$1,),))</f>
        <v>1.98</v>
      </c>
      <c r="C13130">
        <f>IF(VLOOKUP(Table7[[#This Row],[Date]],Database!$A:$C,MATCH($C$1,Database!$A$1:$C$1,),)=0,#N/A,VLOOKUP(Table7[[#This Row],[Date]],Database!$A:$C,MATCH($C$1,Database!$A$1:$C$1,),))</f>
        <v>0.09</v>
      </c>
      <c r="D13130">
        <f>IFERROR(Table7[[#This Row],[United States 10y]]-Table7[[#This Row],[United States 3y]],#N/A)</f>
        <v>1.89</v>
      </c>
    </row>
    <row r="13131" spans="1:4" x14ac:dyDescent="0.2">
      <c r="A13131" s="6">
        <f>Database!$A15216</f>
        <v>41026</v>
      </c>
      <c r="B13131">
        <f>IF(VLOOKUP(Table7[[#This Row],[Date]],Database!$A:$C,MATCH($B$1,Database!$A$1:$C$1,),)=0,#N/A,VLOOKUP(Table7[[#This Row],[Date]],Database!$A:$C,MATCH($B$1,Database!$A$1:$C$1,),))</f>
        <v>1.96</v>
      </c>
      <c r="C13131">
        <f>IF(VLOOKUP(Table7[[#This Row],[Date]],Database!$A:$C,MATCH($C$1,Database!$A$1:$C$1,),)=0,#N/A,VLOOKUP(Table7[[#This Row],[Date]],Database!$A:$C,MATCH($C$1,Database!$A$1:$C$1,),))</f>
        <v>0.09</v>
      </c>
      <c r="D13131">
        <f>IFERROR(Table7[[#This Row],[United States 10y]]-Table7[[#This Row],[United States 3y]],#N/A)</f>
        <v>1.8699999999999999</v>
      </c>
    </row>
    <row r="13132" spans="1:4" x14ac:dyDescent="0.2">
      <c r="A13132" s="6">
        <f>Database!$A15217</f>
        <v>41029</v>
      </c>
      <c r="B13132">
        <f>IF(VLOOKUP(Table7[[#This Row],[Date]],Database!$A:$C,MATCH($B$1,Database!$A$1:$C$1,),)=0,#N/A,VLOOKUP(Table7[[#This Row],[Date]],Database!$A:$C,MATCH($B$1,Database!$A$1:$C$1,),))</f>
        <v>1.95</v>
      </c>
      <c r="C13132">
        <f>IF(VLOOKUP(Table7[[#This Row],[Date]],Database!$A:$C,MATCH($C$1,Database!$A$1:$C$1,),)=0,#N/A,VLOOKUP(Table7[[#This Row],[Date]],Database!$A:$C,MATCH($C$1,Database!$A$1:$C$1,),))</f>
        <v>0.1</v>
      </c>
      <c r="D13132">
        <f>IFERROR(Table7[[#This Row],[United States 10y]]-Table7[[#This Row],[United States 3y]],#N/A)</f>
        <v>1.8499999999999999</v>
      </c>
    </row>
    <row r="13133" spans="1:4" x14ac:dyDescent="0.2">
      <c r="A13133" s="6">
        <f>Database!$A15218</f>
        <v>41030</v>
      </c>
      <c r="B13133">
        <f>IF(VLOOKUP(Table7[[#This Row],[Date]],Database!$A:$C,MATCH($B$1,Database!$A$1:$C$1,),)=0,#N/A,VLOOKUP(Table7[[#This Row],[Date]],Database!$A:$C,MATCH($B$1,Database!$A$1:$C$1,),))</f>
        <v>1.98</v>
      </c>
      <c r="C13133">
        <f>IF(VLOOKUP(Table7[[#This Row],[Date]],Database!$A:$C,MATCH($C$1,Database!$A$1:$C$1,),)=0,#N/A,VLOOKUP(Table7[[#This Row],[Date]],Database!$A:$C,MATCH($C$1,Database!$A$1:$C$1,),))</f>
        <v>0.09</v>
      </c>
      <c r="D13133">
        <f>IFERROR(Table7[[#This Row],[United States 10y]]-Table7[[#This Row],[United States 3y]],#N/A)</f>
        <v>1.89</v>
      </c>
    </row>
    <row r="13134" spans="1:4" x14ac:dyDescent="0.2">
      <c r="A13134" s="6">
        <f>Database!$A15219</f>
        <v>41031</v>
      </c>
      <c r="B13134">
        <f>IF(VLOOKUP(Table7[[#This Row],[Date]],Database!$A:$C,MATCH($B$1,Database!$A$1:$C$1,),)=0,#N/A,VLOOKUP(Table7[[#This Row],[Date]],Database!$A:$C,MATCH($B$1,Database!$A$1:$C$1,),))</f>
        <v>1.96</v>
      </c>
      <c r="C13134">
        <f>IF(VLOOKUP(Table7[[#This Row],[Date]],Database!$A:$C,MATCH($C$1,Database!$A$1:$C$1,),)=0,#N/A,VLOOKUP(Table7[[#This Row],[Date]],Database!$A:$C,MATCH($C$1,Database!$A$1:$C$1,),))</f>
        <v>0.08</v>
      </c>
      <c r="D13134">
        <f>IFERROR(Table7[[#This Row],[United States 10y]]-Table7[[#This Row],[United States 3y]],#N/A)</f>
        <v>1.88</v>
      </c>
    </row>
    <row r="13135" spans="1:4" x14ac:dyDescent="0.2">
      <c r="A13135" s="6">
        <f>Database!$A15220</f>
        <v>41032</v>
      </c>
      <c r="B13135">
        <f>IF(VLOOKUP(Table7[[#This Row],[Date]],Database!$A:$C,MATCH($B$1,Database!$A$1:$C$1,),)=0,#N/A,VLOOKUP(Table7[[#This Row],[Date]],Database!$A:$C,MATCH($B$1,Database!$A$1:$C$1,),))</f>
        <v>1.96</v>
      </c>
      <c r="C13135">
        <f>IF(VLOOKUP(Table7[[#This Row],[Date]],Database!$A:$C,MATCH($C$1,Database!$A$1:$C$1,),)=0,#N/A,VLOOKUP(Table7[[#This Row],[Date]],Database!$A:$C,MATCH($C$1,Database!$A$1:$C$1,),))</f>
        <v>0.09</v>
      </c>
      <c r="D13135">
        <f>IFERROR(Table7[[#This Row],[United States 10y]]-Table7[[#This Row],[United States 3y]],#N/A)</f>
        <v>1.8699999999999999</v>
      </c>
    </row>
    <row r="13136" spans="1:4" x14ac:dyDescent="0.2">
      <c r="A13136" s="6">
        <f>Database!$A15221</f>
        <v>41033</v>
      </c>
      <c r="B13136">
        <f>IF(VLOOKUP(Table7[[#This Row],[Date]],Database!$A:$C,MATCH($B$1,Database!$A$1:$C$1,),)=0,#N/A,VLOOKUP(Table7[[#This Row],[Date]],Database!$A:$C,MATCH($B$1,Database!$A$1:$C$1,),))</f>
        <v>1.91</v>
      </c>
      <c r="C13136">
        <f>IF(VLOOKUP(Table7[[#This Row],[Date]],Database!$A:$C,MATCH($C$1,Database!$A$1:$C$1,),)=0,#N/A,VLOOKUP(Table7[[#This Row],[Date]],Database!$A:$C,MATCH($C$1,Database!$A$1:$C$1,),))</f>
        <v>7.0000000000000007E-2</v>
      </c>
      <c r="D13136">
        <f>IFERROR(Table7[[#This Row],[United States 10y]]-Table7[[#This Row],[United States 3y]],#N/A)</f>
        <v>1.8399999999999999</v>
      </c>
    </row>
    <row r="13137" spans="1:4" x14ac:dyDescent="0.2">
      <c r="A13137" s="6">
        <f>Database!$A15222</f>
        <v>41036</v>
      </c>
      <c r="B13137">
        <f>IF(VLOOKUP(Table7[[#This Row],[Date]],Database!$A:$C,MATCH($B$1,Database!$A$1:$C$1,),)=0,#N/A,VLOOKUP(Table7[[#This Row],[Date]],Database!$A:$C,MATCH($B$1,Database!$A$1:$C$1,),))</f>
        <v>1.92</v>
      </c>
      <c r="C13137">
        <f>IF(VLOOKUP(Table7[[#This Row],[Date]],Database!$A:$C,MATCH($C$1,Database!$A$1:$C$1,),)=0,#N/A,VLOOKUP(Table7[[#This Row],[Date]],Database!$A:$C,MATCH($C$1,Database!$A$1:$C$1,),))</f>
        <v>0.1</v>
      </c>
      <c r="D13137">
        <f>IFERROR(Table7[[#This Row],[United States 10y]]-Table7[[#This Row],[United States 3y]],#N/A)</f>
        <v>1.8199999999999998</v>
      </c>
    </row>
    <row r="13138" spans="1:4" x14ac:dyDescent="0.2">
      <c r="A13138" s="6">
        <f>Database!$A15223</f>
        <v>41037</v>
      </c>
      <c r="B13138">
        <f>IF(VLOOKUP(Table7[[#This Row],[Date]],Database!$A:$C,MATCH($B$1,Database!$A$1:$C$1,),)=0,#N/A,VLOOKUP(Table7[[#This Row],[Date]],Database!$A:$C,MATCH($B$1,Database!$A$1:$C$1,),))</f>
        <v>1.88</v>
      </c>
      <c r="C13138">
        <f>IF(VLOOKUP(Table7[[#This Row],[Date]],Database!$A:$C,MATCH($C$1,Database!$A$1:$C$1,),)=0,#N/A,VLOOKUP(Table7[[#This Row],[Date]],Database!$A:$C,MATCH($C$1,Database!$A$1:$C$1,),))</f>
        <v>0.09</v>
      </c>
      <c r="D13138">
        <f>IFERROR(Table7[[#This Row],[United States 10y]]-Table7[[#This Row],[United States 3y]],#N/A)</f>
        <v>1.7899999999999998</v>
      </c>
    </row>
    <row r="13139" spans="1:4" x14ac:dyDescent="0.2">
      <c r="A13139" s="6">
        <f>Database!$A15224</f>
        <v>41038</v>
      </c>
      <c r="B13139">
        <f>IF(VLOOKUP(Table7[[#This Row],[Date]],Database!$A:$C,MATCH($B$1,Database!$A$1:$C$1,),)=0,#N/A,VLOOKUP(Table7[[#This Row],[Date]],Database!$A:$C,MATCH($B$1,Database!$A$1:$C$1,),))</f>
        <v>1.87</v>
      </c>
      <c r="C13139">
        <f>IF(VLOOKUP(Table7[[#This Row],[Date]],Database!$A:$C,MATCH($C$1,Database!$A$1:$C$1,),)=0,#N/A,VLOOKUP(Table7[[#This Row],[Date]],Database!$A:$C,MATCH($C$1,Database!$A$1:$C$1,),))</f>
        <v>0.09</v>
      </c>
      <c r="D13139">
        <f>IFERROR(Table7[[#This Row],[United States 10y]]-Table7[[#This Row],[United States 3y]],#N/A)</f>
        <v>1.78</v>
      </c>
    </row>
    <row r="13140" spans="1:4" x14ac:dyDescent="0.2">
      <c r="A13140" s="6">
        <f>Database!$A15225</f>
        <v>41039</v>
      </c>
      <c r="B13140">
        <f>IF(VLOOKUP(Table7[[#This Row],[Date]],Database!$A:$C,MATCH($B$1,Database!$A$1:$C$1,),)=0,#N/A,VLOOKUP(Table7[[#This Row],[Date]],Database!$A:$C,MATCH($B$1,Database!$A$1:$C$1,),))</f>
        <v>1.89</v>
      </c>
      <c r="C13140">
        <f>IF(VLOOKUP(Table7[[#This Row],[Date]],Database!$A:$C,MATCH($C$1,Database!$A$1:$C$1,),)=0,#N/A,VLOOKUP(Table7[[#This Row],[Date]],Database!$A:$C,MATCH($C$1,Database!$A$1:$C$1,),))</f>
        <v>0.1</v>
      </c>
      <c r="D13140">
        <f>IFERROR(Table7[[#This Row],[United States 10y]]-Table7[[#This Row],[United States 3y]],#N/A)</f>
        <v>1.7899999999999998</v>
      </c>
    </row>
    <row r="13141" spans="1:4" x14ac:dyDescent="0.2">
      <c r="A13141" s="6">
        <f>Database!$A15226</f>
        <v>41040</v>
      </c>
      <c r="B13141">
        <f>IF(VLOOKUP(Table7[[#This Row],[Date]],Database!$A:$C,MATCH($B$1,Database!$A$1:$C$1,),)=0,#N/A,VLOOKUP(Table7[[#This Row],[Date]],Database!$A:$C,MATCH($B$1,Database!$A$1:$C$1,),))</f>
        <v>1.84</v>
      </c>
      <c r="C13141">
        <f>IF(VLOOKUP(Table7[[#This Row],[Date]],Database!$A:$C,MATCH($C$1,Database!$A$1:$C$1,),)=0,#N/A,VLOOKUP(Table7[[#This Row],[Date]],Database!$A:$C,MATCH($C$1,Database!$A$1:$C$1,),))</f>
        <v>0.1</v>
      </c>
      <c r="D13141">
        <f>IFERROR(Table7[[#This Row],[United States 10y]]-Table7[[#This Row],[United States 3y]],#N/A)</f>
        <v>1.74</v>
      </c>
    </row>
    <row r="13142" spans="1:4" x14ac:dyDescent="0.2">
      <c r="A13142" s="6">
        <f>Database!$A15227</f>
        <v>41043</v>
      </c>
      <c r="B13142">
        <f>IF(VLOOKUP(Table7[[#This Row],[Date]],Database!$A:$C,MATCH($B$1,Database!$A$1:$C$1,),)=0,#N/A,VLOOKUP(Table7[[#This Row],[Date]],Database!$A:$C,MATCH($B$1,Database!$A$1:$C$1,),))</f>
        <v>1.78</v>
      </c>
      <c r="C13142">
        <f>IF(VLOOKUP(Table7[[#This Row],[Date]],Database!$A:$C,MATCH($C$1,Database!$A$1:$C$1,),)=0,#N/A,VLOOKUP(Table7[[#This Row],[Date]],Database!$A:$C,MATCH($C$1,Database!$A$1:$C$1,),))</f>
        <v>0.1</v>
      </c>
      <c r="D13142">
        <f>IFERROR(Table7[[#This Row],[United States 10y]]-Table7[[#This Row],[United States 3y]],#N/A)</f>
        <v>1.68</v>
      </c>
    </row>
    <row r="13143" spans="1:4" x14ac:dyDescent="0.2">
      <c r="A13143" s="6">
        <f>Database!$A15228</f>
        <v>41044</v>
      </c>
      <c r="B13143">
        <f>IF(VLOOKUP(Table7[[#This Row],[Date]],Database!$A:$C,MATCH($B$1,Database!$A$1:$C$1,),)=0,#N/A,VLOOKUP(Table7[[#This Row],[Date]],Database!$A:$C,MATCH($B$1,Database!$A$1:$C$1,),))</f>
        <v>1.76</v>
      </c>
      <c r="C13143">
        <f>IF(VLOOKUP(Table7[[#This Row],[Date]],Database!$A:$C,MATCH($C$1,Database!$A$1:$C$1,),)=0,#N/A,VLOOKUP(Table7[[#This Row],[Date]],Database!$A:$C,MATCH($C$1,Database!$A$1:$C$1,),))</f>
        <v>0.09</v>
      </c>
      <c r="D13143">
        <f>IFERROR(Table7[[#This Row],[United States 10y]]-Table7[[#This Row],[United States 3y]],#N/A)</f>
        <v>1.67</v>
      </c>
    </row>
    <row r="13144" spans="1:4" x14ac:dyDescent="0.2">
      <c r="A13144" s="6">
        <f>Database!$A15229</f>
        <v>41045</v>
      </c>
      <c r="B13144">
        <f>IF(VLOOKUP(Table7[[#This Row],[Date]],Database!$A:$C,MATCH($B$1,Database!$A$1:$C$1,),)=0,#N/A,VLOOKUP(Table7[[#This Row],[Date]],Database!$A:$C,MATCH($B$1,Database!$A$1:$C$1,),))</f>
        <v>1.76</v>
      </c>
      <c r="C13144">
        <f>IF(VLOOKUP(Table7[[#This Row],[Date]],Database!$A:$C,MATCH($C$1,Database!$A$1:$C$1,),)=0,#N/A,VLOOKUP(Table7[[#This Row],[Date]],Database!$A:$C,MATCH($C$1,Database!$A$1:$C$1,),))</f>
        <v>0.1</v>
      </c>
      <c r="D13144">
        <f>IFERROR(Table7[[#This Row],[United States 10y]]-Table7[[#This Row],[United States 3y]],#N/A)</f>
        <v>1.66</v>
      </c>
    </row>
    <row r="13145" spans="1:4" x14ac:dyDescent="0.2">
      <c r="A13145" s="6">
        <f>Database!$A15230</f>
        <v>41046</v>
      </c>
      <c r="B13145">
        <f>IF(VLOOKUP(Table7[[#This Row],[Date]],Database!$A:$C,MATCH($B$1,Database!$A$1:$C$1,),)=0,#N/A,VLOOKUP(Table7[[#This Row],[Date]],Database!$A:$C,MATCH($B$1,Database!$A$1:$C$1,),))</f>
        <v>1.7</v>
      </c>
      <c r="C13145">
        <f>IF(VLOOKUP(Table7[[#This Row],[Date]],Database!$A:$C,MATCH($C$1,Database!$A$1:$C$1,),)=0,#N/A,VLOOKUP(Table7[[#This Row],[Date]],Database!$A:$C,MATCH($C$1,Database!$A$1:$C$1,),))</f>
        <v>0.1</v>
      </c>
      <c r="D13145">
        <f>IFERROR(Table7[[#This Row],[United States 10y]]-Table7[[#This Row],[United States 3y]],#N/A)</f>
        <v>1.5999999999999999</v>
      </c>
    </row>
    <row r="13146" spans="1:4" x14ac:dyDescent="0.2">
      <c r="A13146" s="6">
        <f>Database!$A15231</f>
        <v>41047</v>
      </c>
      <c r="B13146">
        <f>IF(VLOOKUP(Table7[[#This Row],[Date]],Database!$A:$C,MATCH($B$1,Database!$A$1:$C$1,),)=0,#N/A,VLOOKUP(Table7[[#This Row],[Date]],Database!$A:$C,MATCH($B$1,Database!$A$1:$C$1,),))</f>
        <v>1.71</v>
      </c>
      <c r="C13146">
        <f>IF(VLOOKUP(Table7[[#This Row],[Date]],Database!$A:$C,MATCH($C$1,Database!$A$1:$C$1,),)=0,#N/A,VLOOKUP(Table7[[#This Row],[Date]],Database!$A:$C,MATCH($C$1,Database!$A$1:$C$1,),))</f>
        <v>0.08</v>
      </c>
      <c r="D13146">
        <f>IFERROR(Table7[[#This Row],[United States 10y]]-Table7[[#This Row],[United States 3y]],#N/A)</f>
        <v>1.63</v>
      </c>
    </row>
    <row r="13147" spans="1:4" x14ac:dyDescent="0.2">
      <c r="A13147" s="6">
        <f>Database!$A15232</f>
        <v>41050</v>
      </c>
      <c r="B13147">
        <f>IF(VLOOKUP(Table7[[#This Row],[Date]],Database!$A:$C,MATCH($B$1,Database!$A$1:$C$1,),)=0,#N/A,VLOOKUP(Table7[[#This Row],[Date]],Database!$A:$C,MATCH($B$1,Database!$A$1:$C$1,),))</f>
        <v>1.75</v>
      </c>
      <c r="C13147">
        <f>IF(VLOOKUP(Table7[[#This Row],[Date]],Database!$A:$C,MATCH($C$1,Database!$A$1:$C$1,),)=0,#N/A,VLOOKUP(Table7[[#This Row],[Date]],Database!$A:$C,MATCH($C$1,Database!$A$1:$C$1,),))</f>
        <v>0.09</v>
      </c>
      <c r="D13147">
        <f>IFERROR(Table7[[#This Row],[United States 10y]]-Table7[[#This Row],[United States 3y]],#N/A)</f>
        <v>1.66</v>
      </c>
    </row>
    <row r="13148" spans="1:4" x14ac:dyDescent="0.2">
      <c r="A13148" s="6">
        <f>Database!$A15233</f>
        <v>41051</v>
      </c>
      <c r="B13148">
        <f>IF(VLOOKUP(Table7[[#This Row],[Date]],Database!$A:$C,MATCH($B$1,Database!$A$1:$C$1,),)=0,#N/A,VLOOKUP(Table7[[#This Row],[Date]],Database!$A:$C,MATCH($B$1,Database!$A$1:$C$1,),))</f>
        <v>1.79</v>
      </c>
      <c r="C13148">
        <f>IF(VLOOKUP(Table7[[#This Row],[Date]],Database!$A:$C,MATCH($C$1,Database!$A$1:$C$1,),)=0,#N/A,VLOOKUP(Table7[[#This Row],[Date]],Database!$A:$C,MATCH($C$1,Database!$A$1:$C$1,),))</f>
        <v>0.09</v>
      </c>
      <c r="D13148">
        <f>IFERROR(Table7[[#This Row],[United States 10y]]-Table7[[#This Row],[United States 3y]],#N/A)</f>
        <v>1.7</v>
      </c>
    </row>
    <row r="13149" spans="1:4" x14ac:dyDescent="0.2">
      <c r="A13149" s="6">
        <f>Database!$A15234</f>
        <v>41052</v>
      </c>
      <c r="B13149">
        <f>IF(VLOOKUP(Table7[[#This Row],[Date]],Database!$A:$C,MATCH($B$1,Database!$A$1:$C$1,),)=0,#N/A,VLOOKUP(Table7[[#This Row],[Date]],Database!$A:$C,MATCH($B$1,Database!$A$1:$C$1,),))</f>
        <v>1.73</v>
      </c>
      <c r="C13149">
        <f>IF(VLOOKUP(Table7[[#This Row],[Date]],Database!$A:$C,MATCH($C$1,Database!$A$1:$C$1,),)=0,#N/A,VLOOKUP(Table7[[#This Row],[Date]],Database!$A:$C,MATCH($C$1,Database!$A$1:$C$1,),))</f>
        <v>0.09</v>
      </c>
      <c r="D13149">
        <f>IFERROR(Table7[[#This Row],[United States 10y]]-Table7[[#This Row],[United States 3y]],#N/A)</f>
        <v>1.64</v>
      </c>
    </row>
    <row r="13150" spans="1:4" x14ac:dyDescent="0.2">
      <c r="A13150" s="6">
        <f>Database!$A15235</f>
        <v>41053</v>
      </c>
      <c r="B13150">
        <f>IF(VLOOKUP(Table7[[#This Row],[Date]],Database!$A:$C,MATCH($B$1,Database!$A$1:$C$1,),)=0,#N/A,VLOOKUP(Table7[[#This Row],[Date]],Database!$A:$C,MATCH($B$1,Database!$A$1:$C$1,),))</f>
        <v>1.77</v>
      </c>
      <c r="C13150">
        <f>IF(VLOOKUP(Table7[[#This Row],[Date]],Database!$A:$C,MATCH($C$1,Database!$A$1:$C$1,),)=0,#N/A,VLOOKUP(Table7[[#This Row],[Date]],Database!$A:$C,MATCH($C$1,Database!$A$1:$C$1,),))</f>
        <v>0.1</v>
      </c>
      <c r="D13150">
        <f>IFERROR(Table7[[#This Row],[United States 10y]]-Table7[[#This Row],[United States 3y]],#N/A)</f>
        <v>1.67</v>
      </c>
    </row>
    <row r="13151" spans="1:4" x14ac:dyDescent="0.2">
      <c r="A13151" s="6">
        <f>Database!$A15236</f>
        <v>41054</v>
      </c>
      <c r="B13151">
        <f>IF(VLOOKUP(Table7[[#This Row],[Date]],Database!$A:$C,MATCH($B$1,Database!$A$1:$C$1,),)=0,#N/A,VLOOKUP(Table7[[#This Row],[Date]],Database!$A:$C,MATCH($B$1,Database!$A$1:$C$1,),))</f>
        <v>1.75</v>
      </c>
      <c r="C13151">
        <f>IF(VLOOKUP(Table7[[#This Row],[Date]],Database!$A:$C,MATCH($C$1,Database!$A$1:$C$1,),)=0,#N/A,VLOOKUP(Table7[[#This Row],[Date]],Database!$A:$C,MATCH($C$1,Database!$A$1:$C$1,),))</f>
        <v>0.09</v>
      </c>
      <c r="D13151">
        <f>IFERROR(Table7[[#This Row],[United States 10y]]-Table7[[#This Row],[United States 3y]],#N/A)</f>
        <v>1.66</v>
      </c>
    </row>
    <row r="13152" spans="1:4" x14ac:dyDescent="0.2">
      <c r="A13152" s="6">
        <f>Database!$A15237</f>
        <v>41057</v>
      </c>
      <c r="B13152" t="e">
        <f>IF(VLOOKUP(Table7[[#This Row],[Date]],Database!$A:$C,MATCH($B$1,Database!$A$1:$C$1,),)=0,#N/A,VLOOKUP(Table7[[#This Row],[Date]],Database!$A:$C,MATCH($B$1,Database!$A$1:$C$1,),))</f>
        <v>#N/A</v>
      </c>
      <c r="C13152" t="e">
        <f>IF(VLOOKUP(Table7[[#This Row],[Date]],Database!$A:$C,MATCH($C$1,Database!$A$1:$C$1,),)=0,#N/A,VLOOKUP(Table7[[#This Row],[Date]],Database!$A:$C,MATCH($C$1,Database!$A$1:$C$1,),))</f>
        <v>#N/A</v>
      </c>
      <c r="D13152" t="e">
        <f>IFERROR(Table7[[#This Row],[United States 10y]]-Table7[[#This Row],[United States 3y]],#N/A)</f>
        <v>#N/A</v>
      </c>
    </row>
    <row r="13153" spans="1:4" x14ac:dyDescent="0.2">
      <c r="A13153" s="6">
        <f>Database!$A15238</f>
        <v>41058</v>
      </c>
      <c r="B13153">
        <f>IF(VLOOKUP(Table7[[#This Row],[Date]],Database!$A:$C,MATCH($B$1,Database!$A$1:$C$1,),)=0,#N/A,VLOOKUP(Table7[[#This Row],[Date]],Database!$A:$C,MATCH($B$1,Database!$A$1:$C$1,),))</f>
        <v>1.74</v>
      </c>
      <c r="C13153">
        <f>IF(VLOOKUP(Table7[[#This Row],[Date]],Database!$A:$C,MATCH($C$1,Database!$A$1:$C$1,),)=0,#N/A,VLOOKUP(Table7[[#This Row],[Date]],Database!$A:$C,MATCH($C$1,Database!$A$1:$C$1,),))</f>
        <v>0.09</v>
      </c>
      <c r="D13153">
        <f>IFERROR(Table7[[#This Row],[United States 10y]]-Table7[[#This Row],[United States 3y]],#N/A)</f>
        <v>1.65</v>
      </c>
    </row>
    <row r="13154" spans="1:4" x14ac:dyDescent="0.2">
      <c r="A13154" s="6">
        <f>Database!$A15239</f>
        <v>41059</v>
      </c>
      <c r="B13154">
        <f>IF(VLOOKUP(Table7[[#This Row],[Date]],Database!$A:$C,MATCH($B$1,Database!$A$1:$C$1,),)=0,#N/A,VLOOKUP(Table7[[#This Row],[Date]],Database!$A:$C,MATCH($B$1,Database!$A$1:$C$1,),))</f>
        <v>1.63</v>
      </c>
      <c r="C13154">
        <f>IF(VLOOKUP(Table7[[#This Row],[Date]],Database!$A:$C,MATCH($C$1,Database!$A$1:$C$1,),)=0,#N/A,VLOOKUP(Table7[[#This Row],[Date]],Database!$A:$C,MATCH($C$1,Database!$A$1:$C$1,),))</f>
        <v>7.0000000000000007E-2</v>
      </c>
      <c r="D13154">
        <f>IFERROR(Table7[[#This Row],[United States 10y]]-Table7[[#This Row],[United States 3y]],#N/A)</f>
        <v>1.5599999999999998</v>
      </c>
    </row>
    <row r="13155" spans="1:4" x14ac:dyDescent="0.2">
      <c r="A13155" s="6">
        <f>Database!$A15240</f>
        <v>41060</v>
      </c>
      <c r="B13155">
        <f>IF(VLOOKUP(Table7[[#This Row],[Date]],Database!$A:$C,MATCH($B$1,Database!$A$1:$C$1,),)=0,#N/A,VLOOKUP(Table7[[#This Row],[Date]],Database!$A:$C,MATCH($B$1,Database!$A$1:$C$1,),))</f>
        <v>1.59</v>
      </c>
      <c r="C13155">
        <f>IF(VLOOKUP(Table7[[#This Row],[Date]],Database!$A:$C,MATCH($C$1,Database!$A$1:$C$1,),)=0,#N/A,VLOOKUP(Table7[[#This Row],[Date]],Database!$A:$C,MATCH($C$1,Database!$A$1:$C$1,),))</f>
        <v>7.0000000000000007E-2</v>
      </c>
      <c r="D13155">
        <f>IFERROR(Table7[[#This Row],[United States 10y]]-Table7[[#This Row],[United States 3y]],#N/A)</f>
        <v>1.52</v>
      </c>
    </row>
    <row r="13156" spans="1:4" x14ac:dyDescent="0.2">
      <c r="A13156" s="6">
        <f>Database!$A15241</f>
        <v>41061</v>
      </c>
      <c r="B13156">
        <f>IF(VLOOKUP(Table7[[#This Row],[Date]],Database!$A:$C,MATCH($B$1,Database!$A$1:$C$1,),)=0,#N/A,VLOOKUP(Table7[[#This Row],[Date]],Database!$A:$C,MATCH($B$1,Database!$A$1:$C$1,),))</f>
        <v>1.47</v>
      </c>
      <c r="C13156">
        <f>IF(VLOOKUP(Table7[[#This Row],[Date]],Database!$A:$C,MATCH($C$1,Database!$A$1:$C$1,),)=0,#N/A,VLOOKUP(Table7[[#This Row],[Date]],Database!$A:$C,MATCH($C$1,Database!$A$1:$C$1,),))</f>
        <v>7.0000000000000007E-2</v>
      </c>
      <c r="D13156">
        <f>IFERROR(Table7[[#This Row],[United States 10y]]-Table7[[#This Row],[United States 3y]],#N/A)</f>
        <v>1.4</v>
      </c>
    </row>
    <row r="13157" spans="1:4" x14ac:dyDescent="0.2">
      <c r="A13157" s="6">
        <f>Database!$A15242</f>
        <v>41064</v>
      </c>
      <c r="B13157">
        <f>IF(VLOOKUP(Table7[[#This Row],[Date]],Database!$A:$C,MATCH($B$1,Database!$A$1:$C$1,),)=0,#N/A,VLOOKUP(Table7[[#This Row],[Date]],Database!$A:$C,MATCH($B$1,Database!$A$1:$C$1,),))</f>
        <v>1.53</v>
      </c>
      <c r="C13157">
        <f>IF(VLOOKUP(Table7[[#This Row],[Date]],Database!$A:$C,MATCH($C$1,Database!$A$1:$C$1,),)=0,#N/A,VLOOKUP(Table7[[#This Row],[Date]],Database!$A:$C,MATCH($C$1,Database!$A$1:$C$1,),))</f>
        <v>0.08</v>
      </c>
      <c r="D13157">
        <f>IFERROR(Table7[[#This Row],[United States 10y]]-Table7[[#This Row],[United States 3y]],#N/A)</f>
        <v>1.45</v>
      </c>
    </row>
    <row r="13158" spans="1:4" x14ac:dyDescent="0.2">
      <c r="A13158" s="6">
        <f>Database!$A15243</f>
        <v>41065</v>
      </c>
      <c r="B13158">
        <f>IF(VLOOKUP(Table7[[#This Row],[Date]],Database!$A:$C,MATCH($B$1,Database!$A$1:$C$1,),)=0,#N/A,VLOOKUP(Table7[[#This Row],[Date]],Database!$A:$C,MATCH($B$1,Database!$A$1:$C$1,),))</f>
        <v>1.57</v>
      </c>
      <c r="C13158">
        <f>IF(VLOOKUP(Table7[[#This Row],[Date]],Database!$A:$C,MATCH($C$1,Database!$A$1:$C$1,),)=0,#N/A,VLOOKUP(Table7[[#This Row],[Date]],Database!$A:$C,MATCH($C$1,Database!$A$1:$C$1,),))</f>
        <v>0.08</v>
      </c>
      <c r="D13158">
        <f>IFERROR(Table7[[#This Row],[United States 10y]]-Table7[[#This Row],[United States 3y]],#N/A)</f>
        <v>1.49</v>
      </c>
    </row>
    <row r="13159" spans="1:4" x14ac:dyDescent="0.2">
      <c r="A13159" s="6">
        <f>Database!$A15244</f>
        <v>41066</v>
      </c>
      <c r="B13159">
        <f>IF(VLOOKUP(Table7[[#This Row],[Date]],Database!$A:$C,MATCH($B$1,Database!$A$1:$C$1,),)=0,#N/A,VLOOKUP(Table7[[#This Row],[Date]],Database!$A:$C,MATCH($B$1,Database!$A$1:$C$1,),))</f>
        <v>1.66</v>
      </c>
      <c r="C13159">
        <f>IF(VLOOKUP(Table7[[#This Row],[Date]],Database!$A:$C,MATCH($C$1,Database!$A$1:$C$1,),)=0,#N/A,VLOOKUP(Table7[[#This Row],[Date]],Database!$A:$C,MATCH($C$1,Database!$A$1:$C$1,),))</f>
        <v>0.09</v>
      </c>
      <c r="D13159">
        <f>IFERROR(Table7[[#This Row],[United States 10y]]-Table7[[#This Row],[United States 3y]],#N/A)</f>
        <v>1.5699999999999998</v>
      </c>
    </row>
    <row r="13160" spans="1:4" x14ac:dyDescent="0.2">
      <c r="A13160" s="6">
        <f>Database!$A15245</f>
        <v>41067</v>
      </c>
      <c r="B13160">
        <f>IF(VLOOKUP(Table7[[#This Row],[Date]],Database!$A:$C,MATCH($B$1,Database!$A$1:$C$1,),)=0,#N/A,VLOOKUP(Table7[[#This Row],[Date]],Database!$A:$C,MATCH($B$1,Database!$A$1:$C$1,),))</f>
        <v>1.66</v>
      </c>
      <c r="C13160">
        <f>IF(VLOOKUP(Table7[[#This Row],[Date]],Database!$A:$C,MATCH($C$1,Database!$A$1:$C$1,),)=0,#N/A,VLOOKUP(Table7[[#This Row],[Date]],Database!$A:$C,MATCH($C$1,Database!$A$1:$C$1,),))</f>
        <v>0.09</v>
      </c>
      <c r="D13160">
        <f>IFERROR(Table7[[#This Row],[United States 10y]]-Table7[[#This Row],[United States 3y]],#N/A)</f>
        <v>1.5699999999999998</v>
      </c>
    </row>
    <row r="13161" spans="1:4" x14ac:dyDescent="0.2">
      <c r="A13161" s="6">
        <f>Database!$A15246</f>
        <v>41068</v>
      </c>
      <c r="B13161">
        <f>IF(VLOOKUP(Table7[[#This Row],[Date]],Database!$A:$C,MATCH($B$1,Database!$A$1:$C$1,),)=0,#N/A,VLOOKUP(Table7[[#This Row],[Date]],Database!$A:$C,MATCH($B$1,Database!$A$1:$C$1,),))</f>
        <v>1.65</v>
      </c>
      <c r="C13161">
        <f>IF(VLOOKUP(Table7[[#This Row],[Date]],Database!$A:$C,MATCH($C$1,Database!$A$1:$C$1,),)=0,#N/A,VLOOKUP(Table7[[#This Row],[Date]],Database!$A:$C,MATCH($C$1,Database!$A$1:$C$1,),))</f>
        <v>0.09</v>
      </c>
      <c r="D13161">
        <f>IFERROR(Table7[[#This Row],[United States 10y]]-Table7[[#This Row],[United States 3y]],#N/A)</f>
        <v>1.5599999999999998</v>
      </c>
    </row>
    <row r="13162" spans="1:4" x14ac:dyDescent="0.2">
      <c r="A13162" s="6">
        <f>Database!$A15247</f>
        <v>41071</v>
      </c>
      <c r="B13162">
        <f>IF(VLOOKUP(Table7[[#This Row],[Date]],Database!$A:$C,MATCH($B$1,Database!$A$1:$C$1,),)=0,#N/A,VLOOKUP(Table7[[#This Row],[Date]],Database!$A:$C,MATCH($B$1,Database!$A$1:$C$1,),))</f>
        <v>1.6</v>
      </c>
      <c r="C13162">
        <f>IF(VLOOKUP(Table7[[#This Row],[Date]],Database!$A:$C,MATCH($C$1,Database!$A$1:$C$1,),)=0,#N/A,VLOOKUP(Table7[[#This Row],[Date]],Database!$A:$C,MATCH($C$1,Database!$A$1:$C$1,),))</f>
        <v>0.09</v>
      </c>
      <c r="D13162">
        <f>IFERROR(Table7[[#This Row],[United States 10y]]-Table7[[#This Row],[United States 3y]],#N/A)</f>
        <v>1.51</v>
      </c>
    </row>
    <row r="13163" spans="1:4" x14ac:dyDescent="0.2">
      <c r="A13163" s="6">
        <f>Database!$A15248</f>
        <v>41072</v>
      </c>
      <c r="B13163">
        <f>IF(VLOOKUP(Table7[[#This Row],[Date]],Database!$A:$C,MATCH($B$1,Database!$A$1:$C$1,),)=0,#N/A,VLOOKUP(Table7[[#This Row],[Date]],Database!$A:$C,MATCH($B$1,Database!$A$1:$C$1,),))</f>
        <v>1.67</v>
      </c>
      <c r="C13163">
        <f>IF(VLOOKUP(Table7[[#This Row],[Date]],Database!$A:$C,MATCH($C$1,Database!$A$1:$C$1,),)=0,#N/A,VLOOKUP(Table7[[#This Row],[Date]],Database!$A:$C,MATCH($C$1,Database!$A$1:$C$1,),))</f>
        <v>0.1</v>
      </c>
      <c r="D13163">
        <f>IFERROR(Table7[[#This Row],[United States 10y]]-Table7[[#This Row],[United States 3y]],#N/A)</f>
        <v>1.5699999999999998</v>
      </c>
    </row>
    <row r="13164" spans="1:4" x14ac:dyDescent="0.2">
      <c r="A13164" s="6">
        <f>Database!$A15249</f>
        <v>41073</v>
      </c>
      <c r="B13164">
        <f>IF(VLOOKUP(Table7[[#This Row],[Date]],Database!$A:$C,MATCH($B$1,Database!$A$1:$C$1,),)=0,#N/A,VLOOKUP(Table7[[#This Row],[Date]],Database!$A:$C,MATCH($B$1,Database!$A$1:$C$1,),))</f>
        <v>1.61</v>
      </c>
      <c r="C13164">
        <f>IF(VLOOKUP(Table7[[#This Row],[Date]],Database!$A:$C,MATCH($C$1,Database!$A$1:$C$1,),)=0,#N/A,VLOOKUP(Table7[[#This Row],[Date]],Database!$A:$C,MATCH($C$1,Database!$A$1:$C$1,),))</f>
        <v>0.1</v>
      </c>
      <c r="D13164">
        <f>IFERROR(Table7[[#This Row],[United States 10y]]-Table7[[#This Row],[United States 3y]],#N/A)</f>
        <v>1.51</v>
      </c>
    </row>
    <row r="13165" spans="1:4" x14ac:dyDescent="0.2">
      <c r="A13165" s="6">
        <f>Database!$A15250</f>
        <v>41074</v>
      </c>
      <c r="B13165">
        <f>IF(VLOOKUP(Table7[[#This Row],[Date]],Database!$A:$C,MATCH($B$1,Database!$A$1:$C$1,),)=0,#N/A,VLOOKUP(Table7[[#This Row],[Date]],Database!$A:$C,MATCH($B$1,Database!$A$1:$C$1,),))</f>
        <v>1.64</v>
      </c>
      <c r="C13165">
        <f>IF(VLOOKUP(Table7[[#This Row],[Date]],Database!$A:$C,MATCH($C$1,Database!$A$1:$C$1,),)=0,#N/A,VLOOKUP(Table7[[#This Row],[Date]],Database!$A:$C,MATCH($C$1,Database!$A$1:$C$1,),))</f>
        <v>0.11</v>
      </c>
      <c r="D13165">
        <f>IFERROR(Table7[[#This Row],[United States 10y]]-Table7[[#This Row],[United States 3y]],#N/A)</f>
        <v>1.5299999999999998</v>
      </c>
    </row>
    <row r="13166" spans="1:4" x14ac:dyDescent="0.2">
      <c r="A13166" s="6">
        <f>Database!$A15251</f>
        <v>41075</v>
      </c>
      <c r="B13166">
        <f>IF(VLOOKUP(Table7[[#This Row],[Date]],Database!$A:$C,MATCH($B$1,Database!$A$1:$C$1,),)=0,#N/A,VLOOKUP(Table7[[#This Row],[Date]],Database!$A:$C,MATCH($B$1,Database!$A$1:$C$1,),))</f>
        <v>1.6</v>
      </c>
      <c r="C13166">
        <f>IF(VLOOKUP(Table7[[#This Row],[Date]],Database!$A:$C,MATCH($C$1,Database!$A$1:$C$1,),)=0,#N/A,VLOOKUP(Table7[[#This Row],[Date]],Database!$A:$C,MATCH($C$1,Database!$A$1:$C$1,),))</f>
        <v>0.09</v>
      </c>
      <c r="D13166">
        <f>IFERROR(Table7[[#This Row],[United States 10y]]-Table7[[#This Row],[United States 3y]],#N/A)</f>
        <v>1.51</v>
      </c>
    </row>
    <row r="13167" spans="1:4" x14ac:dyDescent="0.2">
      <c r="A13167" s="6">
        <f>Database!$A15252</f>
        <v>41078</v>
      </c>
      <c r="B13167">
        <f>IF(VLOOKUP(Table7[[#This Row],[Date]],Database!$A:$C,MATCH($B$1,Database!$A$1:$C$1,),)=0,#N/A,VLOOKUP(Table7[[#This Row],[Date]],Database!$A:$C,MATCH($B$1,Database!$A$1:$C$1,),))</f>
        <v>1.59</v>
      </c>
      <c r="C13167">
        <f>IF(VLOOKUP(Table7[[#This Row],[Date]],Database!$A:$C,MATCH($C$1,Database!$A$1:$C$1,),)=0,#N/A,VLOOKUP(Table7[[#This Row],[Date]],Database!$A:$C,MATCH($C$1,Database!$A$1:$C$1,),))</f>
        <v>0.1</v>
      </c>
      <c r="D13167">
        <f>IFERROR(Table7[[#This Row],[United States 10y]]-Table7[[#This Row],[United States 3y]],#N/A)</f>
        <v>1.49</v>
      </c>
    </row>
    <row r="13168" spans="1:4" x14ac:dyDescent="0.2">
      <c r="A13168" s="6">
        <f>Database!$A15253</f>
        <v>41079</v>
      </c>
      <c r="B13168">
        <f>IF(VLOOKUP(Table7[[#This Row],[Date]],Database!$A:$C,MATCH($B$1,Database!$A$1:$C$1,),)=0,#N/A,VLOOKUP(Table7[[#This Row],[Date]],Database!$A:$C,MATCH($B$1,Database!$A$1:$C$1,),))</f>
        <v>1.64</v>
      </c>
      <c r="C13168">
        <f>IF(VLOOKUP(Table7[[#This Row],[Date]],Database!$A:$C,MATCH($C$1,Database!$A$1:$C$1,),)=0,#N/A,VLOOKUP(Table7[[#This Row],[Date]],Database!$A:$C,MATCH($C$1,Database!$A$1:$C$1,),))</f>
        <v>0.09</v>
      </c>
      <c r="D13168">
        <f>IFERROR(Table7[[#This Row],[United States 10y]]-Table7[[#This Row],[United States 3y]],#N/A)</f>
        <v>1.5499999999999998</v>
      </c>
    </row>
    <row r="13169" spans="1:4" x14ac:dyDescent="0.2">
      <c r="A13169" s="6">
        <f>Database!$A15254</f>
        <v>41080</v>
      </c>
      <c r="B13169">
        <f>IF(VLOOKUP(Table7[[#This Row],[Date]],Database!$A:$C,MATCH($B$1,Database!$A$1:$C$1,),)=0,#N/A,VLOOKUP(Table7[[#This Row],[Date]],Database!$A:$C,MATCH($B$1,Database!$A$1:$C$1,),))</f>
        <v>1.65</v>
      </c>
      <c r="C13169">
        <f>IF(VLOOKUP(Table7[[#This Row],[Date]],Database!$A:$C,MATCH($C$1,Database!$A$1:$C$1,),)=0,#N/A,VLOOKUP(Table7[[#This Row],[Date]],Database!$A:$C,MATCH($C$1,Database!$A$1:$C$1,),))</f>
        <v>0.09</v>
      </c>
      <c r="D13169">
        <f>IFERROR(Table7[[#This Row],[United States 10y]]-Table7[[#This Row],[United States 3y]],#N/A)</f>
        <v>1.5599999999999998</v>
      </c>
    </row>
    <row r="13170" spans="1:4" x14ac:dyDescent="0.2">
      <c r="A13170" s="6">
        <f>Database!$A15255</f>
        <v>41081</v>
      </c>
      <c r="B13170">
        <f>IF(VLOOKUP(Table7[[#This Row],[Date]],Database!$A:$C,MATCH($B$1,Database!$A$1:$C$1,),)=0,#N/A,VLOOKUP(Table7[[#This Row],[Date]],Database!$A:$C,MATCH($B$1,Database!$A$1:$C$1,),))</f>
        <v>1.63</v>
      </c>
      <c r="C13170">
        <f>IF(VLOOKUP(Table7[[#This Row],[Date]],Database!$A:$C,MATCH($C$1,Database!$A$1:$C$1,),)=0,#N/A,VLOOKUP(Table7[[#This Row],[Date]],Database!$A:$C,MATCH($C$1,Database!$A$1:$C$1,),))</f>
        <v>0.09</v>
      </c>
      <c r="D13170">
        <f>IFERROR(Table7[[#This Row],[United States 10y]]-Table7[[#This Row],[United States 3y]],#N/A)</f>
        <v>1.5399999999999998</v>
      </c>
    </row>
    <row r="13171" spans="1:4" x14ac:dyDescent="0.2">
      <c r="A13171" s="6">
        <f>Database!$A15256</f>
        <v>41082</v>
      </c>
      <c r="B13171">
        <f>IF(VLOOKUP(Table7[[#This Row],[Date]],Database!$A:$C,MATCH($B$1,Database!$A$1:$C$1,),)=0,#N/A,VLOOKUP(Table7[[#This Row],[Date]],Database!$A:$C,MATCH($B$1,Database!$A$1:$C$1,),))</f>
        <v>1.69</v>
      </c>
      <c r="C13171">
        <f>IF(VLOOKUP(Table7[[#This Row],[Date]],Database!$A:$C,MATCH($C$1,Database!$A$1:$C$1,),)=0,#N/A,VLOOKUP(Table7[[#This Row],[Date]],Database!$A:$C,MATCH($C$1,Database!$A$1:$C$1,),))</f>
        <v>0.09</v>
      </c>
      <c r="D13171">
        <f>IFERROR(Table7[[#This Row],[United States 10y]]-Table7[[#This Row],[United States 3y]],#N/A)</f>
        <v>1.5999999999999999</v>
      </c>
    </row>
    <row r="13172" spans="1:4" x14ac:dyDescent="0.2">
      <c r="A13172" s="6">
        <f>Database!$A15257</f>
        <v>41085</v>
      </c>
      <c r="B13172">
        <f>IF(VLOOKUP(Table7[[#This Row],[Date]],Database!$A:$C,MATCH($B$1,Database!$A$1:$C$1,),)=0,#N/A,VLOOKUP(Table7[[#This Row],[Date]],Database!$A:$C,MATCH($B$1,Database!$A$1:$C$1,),))</f>
        <v>1.63</v>
      </c>
      <c r="C13172">
        <f>IF(VLOOKUP(Table7[[#This Row],[Date]],Database!$A:$C,MATCH($C$1,Database!$A$1:$C$1,),)=0,#N/A,VLOOKUP(Table7[[#This Row],[Date]],Database!$A:$C,MATCH($C$1,Database!$A$1:$C$1,),))</f>
        <v>0.1</v>
      </c>
      <c r="D13172">
        <f>IFERROR(Table7[[#This Row],[United States 10y]]-Table7[[#This Row],[United States 3y]],#N/A)</f>
        <v>1.5299999999999998</v>
      </c>
    </row>
    <row r="13173" spans="1:4" x14ac:dyDescent="0.2">
      <c r="A13173" s="6">
        <f>Database!$A15258</f>
        <v>41086</v>
      </c>
      <c r="B13173">
        <f>IF(VLOOKUP(Table7[[#This Row],[Date]],Database!$A:$C,MATCH($B$1,Database!$A$1:$C$1,),)=0,#N/A,VLOOKUP(Table7[[#This Row],[Date]],Database!$A:$C,MATCH($B$1,Database!$A$1:$C$1,),))</f>
        <v>1.66</v>
      </c>
      <c r="C13173">
        <f>IF(VLOOKUP(Table7[[#This Row],[Date]],Database!$A:$C,MATCH($C$1,Database!$A$1:$C$1,),)=0,#N/A,VLOOKUP(Table7[[#This Row],[Date]],Database!$A:$C,MATCH($C$1,Database!$A$1:$C$1,),))</f>
        <v>0.1</v>
      </c>
      <c r="D13173">
        <f>IFERROR(Table7[[#This Row],[United States 10y]]-Table7[[#This Row],[United States 3y]],#N/A)</f>
        <v>1.5599999999999998</v>
      </c>
    </row>
    <row r="13174" spans="1:4" x14ac:dyDescent="0.2">
      <c r="A13174" s="6">
        <f>Database!$A15259</f>
        <v>41087</v>
      </c>
      <c r="B13174">
        <f>IF(VLOOKUP(Table7[[#This Row],[Date]],Database!$A:$C,MATCH($B$1,Database!$A$1:$C$1,),)=0,#N/A,VLOOKUP(Table7[[#This Row],[Date]],Database!$A:$C,MATCH($B$1,Database!$A$1:$C$1,),))</f>
        <v>1.65</v>
      </c>
      <c r="C13174">
        <f>IF(VLOOKUP(Table7[[#This Row],[Date]],Database!$A:$C,MATCH($C$1,Database!$A$1:$C$1,),)=0,#N/A,VLOOKUP(Table7[[#This Row],[Date]],Database!$A:$C,MATCH($C$1,Database!$A$1:$C$1,),))</f>
        <v>0.09</v>
      </c>
      <c r="D13174">
        <f>IFERROR(Table7[[#This Row],[United States 10y]]-Table7[[#This Row],[United States 3y]],#N/A)</f>
        <v>1.5599999999999998</v>
      </c>
    </row>
    <row r="13175" spans="1:4" x14ac:dyDescent="0.2">
      <c r="A13175" s="6">
        <f>Database!$A15260</f>
        <v>41088</v>
      </c>
      <c r="B13175">
        <f>IF(VLOOKUP(Table7[[#This Row],[Date]],Database!$A:$C,MATCH($B$1,Database!$A$1:$C$1,),)=0,#N/A,VLOOKUP(Table7[[#This Row],[Date]],Database!$A:$C,MATCH($B$1,Database!$A$1:$C$1,),))</f>
        <v>1.6</v>
      </c>
      <c r="C13175">
        <f>IF(VLOOKUP(Table7[[#This Row],[Date]],Database!$A:$C,MATCH($C$1,Database!$A$1:$C$1,),)=0,#N/A,VLOOKUP(Table7[[#This Row],[Date]],Database!$A:$C,MATCH($C$1,Database!$A$1:$C$1,),))</f>
        <v>0.09</v>
      </c>
      <c r="D13175">
        <f>IFERROR(Table7[[#This Row],[United States 10y]]-Table7[[#This Row],[United States 3y]],#N/A)</f>
        <v>1.51</v>
      </c>
    </row>
    <row r="13176" spans="1:4" x14ac:dyDescent="0.2">
      <c r="A13176" s="6">
        <f>Database!$A15261</f>
        <v>41089</v>
      </c>
      <c r="B13176">
        <f>IF(VLOOKUP(Table7[[#This Row],[Date]],Database!$A:$C,MATCH($B$1,Database!$A$1:$C$1,),)=0,#N/A,VLOOKUP(Table7[[#This Row],[Date]],Database!$A:$C,MATCH($B$1,Database!$A$1:$C$1,),))</f>
        <v>1.67</v>
      </c>
      <c r="C13176">
        <f>IF(VLOOKUP(Table7[[#This Row],[Date]],Database!$A:$C,MATCH($C$1,Database!$A$1:$C$1,),)=0,#N/A,VLOOKUP(Table7[[#This Row],[Date]],Database!$A:$C,MATCH($C$1,Database!$A$1:$C$1,),))</f>
        <v>0.09</v>
      </c>
      <c r="D13176">
        <f>IFERROR(Table7[[#This Row],[United States 10y]]-Table7[[#This Row],[United States 3y]],#N/A)</f>
        <v>1.5799999999999998</v>
      </c>
    </row>
    <row r="13177" spans="1:4" x14ac:dyDescent="0.2">
      <c r="A13177" s="6">
        <f>Database!$A15262</f>
        <v>41092</v>
      </c>
      <c r="B13177">
        <f>IF(VLOOKUP(Table7[[#This Row],[Date]],Database!$A:$C,MATCH($B$1,Database!$A$1:$C$1,),)=0,#N/A,VLOOKUP(Table7[[#This Row],[Date]],Database!$A:$C,MATCH($B$1,Database!$A$1:$C$1,),))</f>
        <v>1.61</v>
      </c>
      <c r="C13177">
        <f>IF(VLOOKUP(Table7[[#This Row],[Date]],Database!$A:$C,MATCH($C$1,Database!$A$1:$C$1,),)=0,#N/A,VLOOKUP(Table7[[#This Row],[Date]],Database!$A:$C,MATCH($C$1,Database!$A$1:$C$1,),))</f>
        <v>0.1</v>
      </c>
      <c r="D13177">
        <f>IFERROR(Table7[[#This Row],[United States 10y]]-Table7[[#This Row],[United States 3y]],#N/A)</f>
        <v>1.51</v>
      </c>
    </row>
    <row r="13178" spans="1:4" x14ac:dyDescent="0.2">
      <c r="A13178" s="6">
        <f>Database!$A15263</f>
        <v>41093</v>
      </c>
      <c r="B13178">
        <f>IF(VLOOKUP(Table7[[#This Row],[Date]],Database!$A:$C,MATCH($B$1,Database!$A$1:$C$1,),)=0,#N/A,VLOOKUP(Table7[[#This Row],[Date]],Database!$A:$C,MATCH($B$1,Database!$A$1:$C$1,),))</f>
        <v>1.65</v>
      </c>
      <c r="C13178">
        <f>IF(VLOOKUP(Table7[[#This Row],[Date]],Database!$A:$C,MATCH($C$1,Database!$A$1:$C$1,),)=0,#N/A,VLOOKUP(Table7[[#This Row],[Date]],Database!$A:$C,MATCH($C$1,Database!$A$1:$C$1,),))</f>
        <v>0.09</v>
      </c>
      <c r="D13178">
        <f>IFERROR(Table7[[#This Row],[United States 10y]]-Table7[[#This Row],[United States 3y]],#N/A)</f>
        <v>1.5599999999999998</v>
      </c>
    </row>
    <row r="13179" spans="1:4" x14ac:dyDescent="0.2">
      <c r="A13179" s="6">
        <f>Database!$A15264</f>
        <v>41094</v>
      </c>
      <c r="B13179" t="e">
        <f>IF(VLOOKUP(Table7[[#This Row],[Date]],Database!$A:$C,MATCH($B$1,Database!$A$1:$C$1,),)=0,#N/A,VLOOKUP(Table7[[#This Row],[Date]],Database!$A:$C,MATCH($B$1,Database!$A$1:$C$1,),))</f>
        <v>#N/A</v>
      </c>
      <c r="C13179" t="e">
        <f>IF(VLOOKUP(Table7[[#This Row],[Date]],Database!$A:$C,MATCH($C$1,Database!$A$1:$C$1,),)=0,#N/A,VLOOKUP(Table7[[#This Row],[Date]],Database!$A:$C,MATCH($C$1,Database!$A$1:$C$1,),))</f>
        <v>#N/A</v>
      </c>
      <c r="D13179" t="e">
        <f>IFERROR(Table7[[#This Row],[United States 10y]]-Table7[[#This Row],[United States 3y]],#N/A)</f>
        <v>#N/A</v>
      </c>
    </row>
    <row r="13180" spans="1:4" x14ac:dyDescent="0.2">
      <c r="A13180" s="6">
        <f>Database!$A15265</f>
        <v>41095</v>
      </c>
      <c r="B13180">
        <f>IF(VLOOKUP(Table7[[#This Row],[Date]],Database!$A:$C,MATCH($B$1,Database!$A$1:$C$1,),)=0,#N/A,VLOOKUP(Table7[[#This Row],[Date]],Database!$A:$C,MATCH($B$1,Database!$A$1:$C$1,),))</f>
        <v>1.62</v>
      </c>
      <c r="C13180">
        <f>IF(VLOOKUP(Table7[[#This Row],[Date]],Database!$A:$C,MATCH($C$1,Database!$A$1:$C$1,),)=0,#N/A,VLOOKUP(Table7[[#This Row],[Date]],Database!$A:$C,MATCH($C$1,Database!$A$1:$C$1,),))</f>
        <v>0.08</v>
      </c>
      <c r="D13180">
        <f>IFERROR(Table7[[#This Row],[United States 10y]]-Table7[[#This Row],[United States 3y]],#N/A)</f>
        <v>1.54</v>
      </c>
    </row>
    <row r="13181" spans="1:4" x14ac:dyDescent="0.2">
      <c r="A13181" s="6">
        <f>Database!$A15266</f>
        <v>41096</v>
      </c>
      <c r="B13181">
        <f>IF(VLOOKUP(Table7[[#This Row],[Date]],Database!$A:$C,MATCH($B$1,Database!$A$1:$C$1,),)=0,#N/A,VLOOKUP(Table7[[#This Row],[Date]],Database!$A:$C,MATCH($B$1,Database!$A$1:$C$1,),))</f>
        <v>1.57</v>
      </c>
      <c r="C13181">
        <f>IF(VLOOKUP(Table7[[#This Row],[Date]],Database!$A:$C,MATCH($C$1,Database!$A$1:$C$1,),)=0,#N/A,VLOOKUP(Table7[[#This Row],[Date]],Database!$A:$C,MATCH($C$1,Database!$A$1:$C$1,),))</f>
        <v>0.08</v>
      </c>
      <c r="D13181">
        <f>IFERROR(Table7[[#This Row],[United States 10y]]-Table7[[#This Row],[United States 3y]],#N/A)</f>
        <v>1.49</v>
      </c>
    </row>
    <row r="13182" spans="1:4" x14ac:dyDescent="0.2">
      <c r="A13182" s="6">
        <f>Database!$A15267</f>
        <v>41099</v>
      </c>
      <c r="B13182">
        <f>IF(VLOOKUP(Table7[[#This Row],[Date]],Database!$A:$C,MATCH($B$1,Database!$A$1:$C$1,),)=0,#N/A,VLOOKUP(Table7[[#This Row],[Date]],Database!$A:$C,MATCH($B$1,Database!$A$1:$C$1,),))</f>
        <v>1.53</v>
      </c>
      <c r="C13182">
        <f>IF(VLOOKUP(Table7[[#This Row],[Date]],Database!$A:$C,MATCH($C$1,Database!$A$1:$C$1,),)=0,#N/A,VLOOKUP(Table7[[#This Row],[Date]],Database!$A:$C,MATCH($C$1,Database!$A$1:$C$1,),))</f>
        <v>0.09</v>
      </c>
      <c r="D13182">
        <f>IFERROR(Table7[[#This Row],[United States 10y]]-Table7[[#This Row],[United States 3y]],#N/A)</f>
        <v>1.44</v>
      </c>
    </row>
    <row r="13183" spans="1:4" x14ac:dyDescent="0.2">
      <c r="A13183" s="6">
        <f>Database!$A15268</f>
        <v>41100</v>
      </c>
      <c r="B13183">
        <f>IF(VLOOKUP(Table7[[#This Row],[Date]],Database!$A:$C,MATCH($B$1,Database!$A$1:$C$1,),)=0,#N/A,VLOOKUP(Table7[[#This Row],[Date]],Database!$A:$C,MATCH($B$1,Database!$A$1:$C$1,),))</f>
        <v>1.53</v>
      </c>
      <c r="C13183">
        <f>IF(VLOOKUP(Table7[[#This Row],[Date]],Database!$A:$C,MATCH($C$1,Database!$A$1:$C$1,),)=0,#N/A,VLOOKUP(Table7[[#This Row],[Date]],Database!$A:$C,MATCH($C$1,Database!$A$1:$C$1,),))</f>
        <v>0.09</v>
      </c>
      <c r="D13183">
        <f>IFERROR(Table7[[#This Row],[United States 10y]]-Table7[[#This Row],[United States 3y]],#N/A)</f>
        <v>1.44</v>
      </c>
    </row>
    <row r="13184" spans="1:4" x14ac:dyDescent="0.2">
      <c r="A13184" s="6">
        <f>Database!$A15269</f>
        <v>41101</v>
      </c>
      <c r="B13184">
        <f>IF(VLOOKUP(Table7[[#This Row],[Date]],Database!$A:$C,MATCH($B$1,Database!$A$1:$C$1,),)=0,#N/A,VLOOKUP(Table7[[#This Row],[Date]],Database!$A:$C,MATCH($B$1,Database!$A$1:$C$1,),))</f>
        <v>1.54</v>
      </c>
      <c r="C13184">
        <f>IF(VLOOKUP(Table7[[#This Row],[Date]],Database!$A:$C,MATCH($C$1,Database!$A$1:$C$1,),)=0,#N/A,VLOOKUP(Table7[[#This Row],[Date]],Database!$A:$C,MATCH($C$1,Database!$A$1:$C$1,),))</f>
        <v>0.1</v>
      </c>
      <c r="D13184">
        <f>IFERROR(Table7[[#This Row],[United States 10y]]-Table7[[#This Row],[United States 3y]],#N/A)</f>
        <v>1.44</v>
      </c>
    </row>
    <row r="13185" spans="1:4" x14ac:dyDescent="0.2">
      <c r="A13185" s="6">
        <f>Database!$A15270</f>
        <v>41102</v>
      </c>
      <c r="B13185">
        <f>IF(VLOOKUP(Table7[[#This Row],[Date]],Database!$A:$C,MATCH($B$1,Database!$A$1:$C$1,),)=0,#N/A,VLOOKUP(Table7[[#This Row],[Date]],Database!$A:$C,MATCH($B$1,Database!$A$1:$C$1,),))</f>
        <v>1.5</v>
      </c>
      <c r="C13185">
        <f>IF(VLOOKUP(Table7[[#This Row],[Date]],Database!$A:$C,MATCH($C$1,Database!$A$1:$C$1,),)=0,#N/A,VLOOKUP(Table7[[#This Row],[Date]],Database!$A:$C,MATCH($C$1,Database!$A$1:$C$1,),))</f>
        <v>0.1</v>
      </c>
      <c r="D13185">
        <f>IFERROR(Table7[[#This Row],[United States 10y]]-Table7[[#This Row],[United States 3y]],#N/A)</f>
        <v>1.4</v>
      </c>
    </row>
    <row r="13186" spans="1:4" x14ac:dyDescent="0.2">
      <c r="A13186" s="6">
        <f>Database!$A15271</f>
        <v>41103</v>
      </c>
      <c r="B13186">
        <f>IF(VLOOKUP(Table7[[#This Row],[Date]],Database!$A:$C,MATCH($B$1,Database!$A$1:$C$1,),)=0,#N/A,VLOOKUP(Table7[[#This Row],[Date]],Database!$A:$C,MATCH($B$1,Database!$A$1:$C$1,),))</f>
        <v>1.52</v>
      </c>
      <c r="C13186">
        <f>IF(VLOOKUP(Table7[[#This Row],[Date]],Database!$A:$C,MATCH($C$1,Database!$A$1:$C$1,),)=0,#N/A,VLOOKUP(Table7[[#This Row],[Date]],Database!$A:$C,MATCH($C$1,Database!$A$1:$C$1,),))</f>
        <v>0.1</v>
      </c>
      <c r="D13186">
        <f>IFERROR(Table7[[#This Row],[United States 10y]]-Table7[[#This Row],[United States 3y]],#N/A)</f>
        <v>1.42</v>
      </c>
    </row>
    <row r="13187" spans="1:4" x14ac:dyDescent="0.2">
      <c r="A13187" s="6">
        <f>Database!$A15272</f>
        <v>41106</v>
      </c>
      <c r="B13187">
        <f>IF(VLOOKUP(Table7[[#This Row],[Date]],Database!$A:$C,MATCH($B$1,Database!$A$1:$C$1,),)=0,#N/A,VLOOKUP(Table7[[#This Row],[Date]],Database!$A:$C,MATCH($B$1,Database!$A$1:$C$1,),))</f>
        <v>1.5</v>
      </c>
      <c r="C13187">
        <f>IF(VLOOKUP(Table7[[#This Row],[Date]],Database!$A:$C,MATCH($C$1,Database!$A$1:$C$1,),)=0,#N/A,VLOOKUP(Table7[[#This Row],[Date]],Database!$A:$C,MATCH($C$1,Database!$A$1:$C$1,),))</f>
        <v>0.1</v>
      </c>
      <c r="D13187">
        <f>IFERROR(Table7[[#This Row],[United States 10y]]-Table7[[#This Row],[United States 3y]],#N/A)</f>
        <v>1.4</v>
      </c>
    </row>
    <row r="13188" spans="1:4" x14ac:dyDescent="0.2">
      <c r="A13188" s="6">
        <f>Database!$A15273</f>
        <v>41107</v>
      </c>
      <c r="B13188">
        <f>IF(VLOOKUP(Table7[[#This Row],[Date]],Database!$A:$C,MATCH($B$1,Database!$A$1:$C$1,),)=0,#N/A,VLOOKUP(Table7[[#This Row],[Date]],Database!$A:$C,MATCH($B$1,Database!$A$1:$C$1,),))</f>
        <v>1.53</v>
      </c>
      <c r="C13188">
        <f>IF(VLOOKUP(Table7[[#This Row],[Date]],Database!$A:$C,MATCH($C$1,Database!$A$1:$C$1,),)=0,#N/A,VLOOKUP(Table7[[#This Row],[Date]],Database!$A:$C,MATCH($C$1,Database!$A$1:$C$1,),))</f>
        <v>0.1</v>
      </c>
      <c r="D13188">
        <f>IFERROR(Table7[[#This Row],[United States 10y]]-Table7[[#This Row],[United States 3y]],#N/A)</f>
        <v>1.43</v>
      </c>
    </row>
    <row r="13189" spans="1:4" x14ac:dyDescent="0.2">
      <c r="A13189" s="6">
        <f>Database!$A15274</f>
        <v>41108</v>
      </c>
      <c r="B13189">
        <f>IF(VLOOKUP(Table7[[#This Row],[Date]],Database!$A:$C,MATCH($B$1,Database!$A$1:$C$1,),)=0,#N/A,VLOOKUP(Table7[[#This Row],[Date]],Database!$A:$C,MATCH($B$1,Database!$A$1:$C$1,),))</f>
        <v>1.52</v>
      </c>
      <c r="C13189">
        <f>IF(VLOOKUP(Table7[[#This Row],[Date]],Database!$A:$C,MATCH($C$1,Database!$A$1:$C$1,),)=0,#N/A,VLOOKUP(Table7[[#This Row],[Date]],Database!$A:$C,MATCH($C$1,Database!$A$1:$C$1,),))</f>
        <v>0.09</v>
      </c>
      <c r="D13189">
        <f>IFERROR(Table7[[#This Row],[United States 10y]]-Table7[[#This Row],[United States 3y]],#N/A)</f>
        <v>1.43</v>
      </c>
    </row>
    <row r="13190" spans="1:4" x14ac:dyDescent="0.2">
      <c r="A13190" s="6">
        <f>Database!$A15275</f>
        <v>41109</v>
      </c>
      <c r="B13190">
        <f>IF(VLOOKUP(Table7[[#This Row],[Date]],Database!$A:$C,MATCH($B$1,Database!$A$1:$C$1,),)=0,#N/A,VLOOKUP(Table7[[#This Row],[Date]],Database!$A:$C,MATCH($B$1,Database!$A$1:$C$1,),))</f>
        <v>1.54</v>
      </c>
      <c r="C13190">
        <f>IF(VLOOKUP(Table7[[#This Row],[Date]],Database!$A:$C,MATCH($C$1,Database!$A$1:$C$1,),)=0,#N/A,VLOOKUP(Table7[[#This Row],[Date]],Database!$A:$C,MATCH($C$1,Database!$A$1:$C$1,),))</f>
        <v>0.09</v>
      </c>
      <c r="D13190">
        <f>IFERROR(Table7[[#This Row],[United States 10y]]-Table7[[#This Row],[United States 3y]],#N/A)</f>
        <v>1.45</v>
      </c>
    </row>
    <row r="13191" spans="1:4" x14ac:dyDescent="0.2">
      <c r="A13191" s="6">
        <f>Database!$A15276</f>
        <v>41110</v>
      </c>
      <c r="B13191">
        <f>IF(VLOOKUP(Table7[[#This Row],[Date]],Database!$A:$C,MATCH($B$1,Database!$A$1:$C$1,),)=0,#N/A,VLOOKUP(Table7[[#This Row],[Date]],Database!$A:$C,MATCH($B$1,Database!$A$1:$C$1,),))</f>
        <v>1.49</v>
      </c>
      <c r="C13191">
        <f>IF(VLOOKUP(Table7[[#This Row],[Date]],Database!$A:$C,MATCH($C$1,Database!$A$1:$C$1,),)=0,#N/A,VLOOKUP(Table7[[#This Row],[Date]],Database!$A:$C,MATCH($C$1,Database!$A$1:$C$1,),))</f>
        <v>0.09</v>
      </c>
      <c r="D13191">
        <f>IFERROR(Table7[[#This Row],[United States 10y]]-Table7[[#This Row],[United States 3y]],#N/A)</f>
        <v>1.4</v>
      </c>
    </row>
    <row r="13192" spans="1:4" x14ac:dyDescent="0.2">
      <c r="A13192" s="6">
        <f>Database!$A15277</f>
        <v>41113</v>
      </c>
      <c r="B13192">
        <f>IF(VLOOKUP(Table7[[#This Row],[Date]],Database!$A:$C,MATCH($B$1,Database!$A$1:$C$1,),)=0,#N/A,VLOOKUP(Table7[[#This Row],[Date]],Database!$A:$C,MATCH($B$1,Database!$A$1:$C$1,),))</f>
        <v>1.47</v>
      </c>
      <c r="C13192">
        <f>IF(VLOOKUP(Table7[[#This Row],[Date]],Database!$A:$C,MATCH($C$1,Database!$A$1:$C$1,),)=0,#N/A,VLOOKUP(Table7[[#This Row],[Date]],Database!$A:$C,MATCH($C$1,Database!$A$1:$C$1,),))</f>
        <v>0.1</v>
      </c>
      <c r="D13192">
        <f>IFERROR(Table7[[#This Row],[United States 10y]]-Table7[[#This Row],[United States 3y]],#N/A)</f>
        <v>1.3699999999999999</v>
      </c>
    </row>
    <row r="13193" spans="1:4" x14ac:dyDescent="0.2">
      <c r="A13193" s="6">
        <f>Database!$A15278</f>
        <v>41114</v>
      </c>
      <c r="B13193">
        <f>IF(VLOOKUP(Table7[[#This Row],[Date]],Database!$A:$C,MATCH($B$1,Database!$A$1:$C$1,),)=0,#N/A,VLOOKUP(Table7[[#This Row],[Date]],Database!$A:$C,MATCH($B$1,Database!$A$1:$C$1,),))</f>
        <v>1.44</v>
      </c>
      <c r="C13193">
        <f>IF(VLOOKUP(Table7[[#This Row],[Date]],Database!$A:$C,MATCH($C$1,Database!$A$1:$C$1,),)=0,#N/A,VLOOKUP(Table7[[#This Row],[Date]],Database!$A:$C,MATCH($C$1,Database!$A$1:$C$1,),))</f>
        <v>0.1</v>
      </c>
      <c r="D13193">
        <f>IFERROR(Table7[[#This Row],[United States 10y]]-Table7[[#This Row],[United States 3y]],#N/A)</f>
        <v>1.3399999999999999</v>
      </c>
    </row>
    <row r="13194" spans="1:4" x14ac:dyDescent="0.2">
      <c r="A13194" s="6">
        <f>Database!$A15279</f>
        <v>41115</v>
      </c>
      <c r="B13194">
        <f>IF(VLOOKUP(Table7[[#This Row],[Date]],Database!$A:$C,MATCH($B$1,Database!$A$1:$C$1,),)=0,#N/A,VLOOKUP(Table7[[#This Row],[Date]],Database!$A:$C,MATCH($B$1,Database!$A$1:$C$1,),))</f>
        <v>1.43</v>
      </c>
      <c r="C13194">
        <f>IF(VLOOKUP(Table7[[#This Row],[Date]],Database!$A:$C,MATCH($C$1,Database!$A$1:$C$1,),)=0,#N/A,VLOOKUP(Table7[[#This Row],[Date]],Database!$A:$C,MATCH($C$1,Database!$A$1:$C$1,),))</f>
        <v>0.1</v>
      </c>
      <c r="D13194">
        <f>IFERROR(Table7[[#This Row],[United States 10y]]-Table7[[#This Row],[United States 3y]],#N/A)</f>
        <v>1.3299999999999998</v>
      </c>
    </row>
    <row r="13195" spans="1:4" x14ac:dyDescent="0.2">
      <c r="A13195" s="6">
        <f>Database!$A15280</f>
        <v>41116</v>
      </c>
      <c r="B13195">
        <f>IF(VLOOKUP(Table7[[#This Row],[Date]],Database!$A:$C,MATCH($B$1,Database!$A$1:$C$1,),)=0,#N/A,VLOOKUP(Table7[[#This Row],[Date]],Database!$A:$C,MATCH($B$1,Database!$A$1:$C$1,),))</f>
        <v>1.45</v>
      </c>
      <c r="C13195">
        <f>IF(VLOOKUP(Table7[[#This Row],[Date]],Database!$A:$C,MATCH($C$1,Database!$A$1:$C$1,),)=0,#N/A,VLOOKUP(Table7[[#This Row],[Date]],Database!$A:$C,MATCH($C$1,Database!$A$1:$C$1,),))</f>
        <v>0.11</v>
      </c>
      <c r="D13195">
        <f>IFERROR(Table7[[#This Row],[United States 10y]]-Table7[[#This Row],[United States 3y]],#N/A)</f>
        <v>1.3399999999999999</v>
      </c>
    </row>
    <row r="13196" spans="1:4" x14ac:dyDescent="0.2">
      <c r="A13196" s="6">
        <f>Database!$A15281</f>
        <v>41117</v>
      </c>
      <c r="B13196">
        <f>IF(VLOOKUP(Table7[[#This Row],[Date]],Database!$A:$C,MATCH($B$1,Database!$A$1:$C$1,),)=0,#N/A,VLOOKUP(Table7[[#This Row],[Date]],Database!$A:$C,MATCH($B$1,Database!$A$1:$C$1,),))</f>
        <v>1.58</v>
      </c>
      <c r="C13196">
        <f>IF(VLOOKUP(Table7[[#This Row],[Date]],Database!$A:$C,MATCH($C$1,Database!$A$1:$C$1,),)=0,#N/A,VLOOKUP(Table7[[#This Row],[Date]],Database!$A:$C,MATCH($C$1,Database!$A$1:$C$1,),))</f>
        <v>0.11</v>
      </c>
      <c r="D13196">
        <f>IFERROR(Table7[[#This Row],[United States 10y]]-Table7[[#This Row],[United States 3y]],#N/A)</f>
        <v>1.47</v>
      </c>
    </row>
    <row r="13197" spans="1:4" x14ac:dyDescent="0.2">
      <c r="A13197" s="6">
        <f>Database!$A15282</f>
        <v>41120</v>
      </c>
      <c r="B13197">
        <f>IF(VLOOKUP(Table7[[#This Row],[Date]],Database!$A:$C,MATCH($B$1,Database!$A$1:$C$1,),)=0,#N/A,VLOOKUP(Table7[[#This Row],[Date]],Database!$A:$C,MATCH($B$1,Database!$A$1:$C$1,),))</f>
        <v>1.53</v>
      </c>
      <c r="C13197">
        <f>IF(VLOOKUP(Table7[[#This Row],[Date]],Database!$A:$C,MATCH($C$1,Database!$A$1:$C$1,),)=0,#N/A,VLOOKUP(Table7[[#This Row],[Date]],Database!$A:$C,MATCH($C$1,Database!$A$1:$C$1,),))</f>
        <v>0.11</v>
      </c>
      <c r="D13197">
        <f>IFERROR(Table7[[#This Row],[United States 10y]]-Table7[[#This Row],[United States 3y]],#N/A)</f>
        <v>1.42</v>
      </c>
    </row>
    <row r="13198" spans="1:4" x14ac:dyDescent="0.2">
      <c r="A13198" s="6">
        <f>Database!$A15283</f>
        <v>41121</v>
      </c>
      <c r="B13198">
        <f>IF(VLOOKUP(Table7[[#This Row],[Date]],Database!$A:$C,MATCH($B$1,Database!$A$1:$C$1,),)=0,#N/A,VLOOKUP(Table7[[#This Row],[Date]],Database!$A:$C,MATCH($B$1,Database!$A$1:$C$1,),))</f>
        <v>1.51</v>
      </c>
      <c r="C13198">
        <f>IF(VLOOKUP(Table7[[#This Row],[Date]],Database!$A:$C,MATCH($C$1,Database!$A$1:$C$1,),)=0,#N/A,VLOOKUP(Table7[[#This Row],[Date]],Database!$A:$C,MATCH($C$1,Database!$A$1:$C$1,),))</f>
        <v>0.11</v>
      </c>
      <c r="D13198">
        <f>IFERROR(Table7[[#This Row],[United States 10y]]-Table7[[#This Row],[United States 3y]],#N/A)</f>
        <v>1.4</v>
      </c>
    </row>
    <row r="13199" spans="1:4" x14ac:dyDescent="0.2">
      <c r="A13199" s="6">
        <f>Database!$A15284</f>
        <v>41122</v>
      </c>
      <c r="B13199">
        <f>IF(VLOOKUP(Table7[[#This Row],[Date]],Database!$A:$C,MATCH($B$1,Database!$A$1:$C$1,),)=0,#N/A,VLOOKUP(Table7[[#This Row],[Date]],Database!$A:$C,MATCH($B$1,Database!$A$1:$C$1,),))</f>
        <v>1.56</v>
      </c>
      <c r="C13199">
        <f>IF(VLOOKUP(Table7[[#This Row],[Date]],Database!$A:$C,MATCH($C$1,Database!$A$1:$C$1,),)=0,#N/A,VLOOKUP(Table7[[#This Row],[Date]],Database!$A:$C,MATCH($C$1,Database!$A$1:$C$1,),))</f>
        <v>0.1</v>
      </c>
      <c r="D13199">
        <f>IFERROR(Table7[[#This Row],[United States 10y]]-Table7[[#This Row],[United States 3y]],#N/A)</f>
        <v>1.46</v>
      </c>
    </row>
    <row r="13200" spans="1:4" x14ac:dyDescent="0.2">
      <c r="A13200" s="6">
        <f>Database!$A15285</f>
        <v>41123</v>
      </c>
      <c r="B13200">
        <f>IF(VLOOKUP(Table7[[#This Row],[Date]],Database!$A:$C,MATCH($B$1,Database!$A$1:$C$1,),)=0,#N/A,VLOOKUP(Table7[[#This Row],[Date]],Database!$A:$C,MATCH($B$1,Database!$A$1:$C$1,),))</f>
        <v>1.51</v>
      </c>
      <c r="C13200">
        <f>IF(VLOOKUP(Table7[[#This Row],[Date]],Database!$A:$C,MATCH($C$1,Database!$A$1:$C$1,),)=0,#N/A,VLOOKUP(Table7[[#This Row],[Date]],Database!$A:$C,MATCH($C$1,Database!$A$1:$C$1,),))</f>
        <v>0.09</v>
      </c>
      <c r="D13200">
        <f>IFERROR(Table7[[#This Row],[United States 10y]]-Table7[[#This Row],[United States 3y]],#N/A)</f>
        <v>1.42</v>
      </c>
    </row>
    <row r="13201" spans="1:4" x14ac:dyDescent="0.2">
      <c r="A13201" s="6">
        <f>Database!$A15286</f>
        <v>41124</v>
      </c>
      <c r="B13201">
        <f>IF(VLOOKUP(Table7[[#This Row],[Date]],Database!$A:$C,MATCH($B$1,Database!$A$1:$C$1,),)=0,#N/A,VLOOKUP(Table7[[#This Row],[Date]],Database!$A:$C,MATCH($B$1,Database!$A$1:$C$1,),))</f>
        <v>1.6</v>
      </c>
      <c r="C13201">
        <f>IF(VLOOKUP(Table7[[#This Row],[Date]],Database!$A:$C,MATCH($C$1,Database!$A$1:$C$1,),)=0,#N/A,VLOOKUP(Table7[[#This Row],[Date]],Database!$A:$C,MATCH($C$1,Database!$A$1:$C$1,),))</f>
        <v>0.09</v>
      </c>
      <c r="D13201">
        <f>IFERROR(Table7[[#This Row],[United States 10y]]-Table7[[#This Row],[United States 3y]],#N/A)</f>
        <v>1.51</v>
      </c>
    </row>
    <row r="13202" spans="1:4" x14ac:dyDescent="0.2">
      <c r="A13202" s="6">
        <f>Database!$A15287</f>
        <v>41127</v>
      </c>
      <c r="B13202">
        <f>IF(VLOOKUP(Table7[[#This Row],[Date]],Database!$A:$C,MATCH($B$1,Database!$A$1:$C$1,),)=0,#N/A,VLOOKUP(Table7[[#This Row],[Date]],Database!$A:$C,MATCH($B$1,Database!$A$1:$C$1,),))</f>
        <v>1.59</v>
      </c>
      <c r="C13202">
        <f>IF(VLOOKUP(Table7[[#This Row],[Date]],Database!$A:$C,MATCH($C$1,Database!$A$1:$C$1,),)=0,#N/A,VLOOKUP(Table7[[#This Row],[Date]],Database!$A:$C,MATCH($C$1,Database!$A$1:$C$1,),))</f>
        <v>0.1</v>
      </c>
      <c r="D13202">
        <f>IFERROR(Table7[[#This Row],[United States 10y]]-Table7[[#This Row],[United States 3y]],#N/A)</f>
        <v>1.49</v>
      </c>
    </row>
    <row r="13203" spans="1:4" x14ac:dyDescent="0.2">
      <c r="A13203" s="6">
        <f>Database!$A15288</f>
        <v>41128</v>
      </c>
      <c r="B13203">
        <f>IF(VLOOKUP(Table7[[#This Row],[Date]],Database!$A:$C,MATCH($B$1,Database!$A$1:$C$1,),)=0,#N/A,VLOOKUP(Table7[[#This Row],[Date]],Database!$A:$C,MATCH($B$1,Database!$A$1:$C$1,),))</f>
        <v>1.66</v>
      </c>
      <c r="C13203">
        <f>IF(VLOOKUP(Table7[[#This Row],[Date]],Database!$A:$C,MATCH($C$1,Database!$A$1:$C$1,),)=0,#N/A,VLOOKUP(Table7[[#This Row],[Date]],Database!$A:$C,MATCH($C$1,Database!$A$1:$C$1,),))</f>
        <v>0.11</v>
      </c>
      <c r="D13203">
        <f>IFERROR(Table7[[#This Row],[United States 10y]]-Table7[[#This Row],[United States 3y]],#N/A)</f>
        <v>1.5499999999999998</v>
      </c>
    </row>
    <row r="13204" spans="1:4" x14ac:dyDescent="0.2">
      <c r="A13204" s="6">
        <f>Database!$A15289</f>
        <v>41129</v>
      </c>
      <c r="B13204">
        <f>IF(VLOOKUP(Table7[[#This Row],[Date]],Database!$A:$C,MATCH($B$1,Database!$A$1:$C$1,),)=0,#N/A,VLOOKUP(Table7[[#This Row],[Date]],Database!$A:$C,MATCH($B$1,Database!$A$1:$C$1,),))</f>
        <v>1.68</v>
      </c>
      <c r="C13204">
        <f>IF(VLOOKUP(Table7[[#This Row],[Date]],Database!$A:$C,MATCH($C$1,Database!$A$1:$C$1,),)=0,#N/A,VLOOKUP(Table7[[#This Row],[Date]],Database!$A:$C,MATCH($C$1,Database!$A$1:$C$1,),))</f>
        <v>0.11</v>
      </c>
      <c r="D13204">
        <f>IFERROR(Table7[[#This Row],[United States 10y]]-Table7[[#This Row],[United States 3y]],#N/A)</f>
        <v>1.5699999999999998</v>
      </c>
    </row>
    <row r="13205" spans="1:4" x14ac:dyDescent="0.2">
      <c r="A13205" s="6">
        <f>Database!$A15290</f>
        <v>41130</v>
      </c>
      <c r="B13205">
        <f>IF(VLOOKUP(Table7[[#This Row],[Date]],Database!$A:$C,MATCH($B$1,Database!$A$1:$C$1,),)=0,#N/A,VLOOKUP(Table7[[#This Row],[Date]],Database!$A:$C,MATCH($B$1,Database!$A$1:$C$1,),))</f>
        <v>1.69</v>
      </c>
      <c r="C13205">
        <f>IF(VLOOKUP(Table7[[#This Row],[Date]],Database!$A:$C,MATCH($C$1,Database!$A$1:$C$1,),)=0,#N/A,VLOOKUP(Table7[[#This Row],[Date]],Database!$A:$C,MATCH($C$1,Database!$A$1:$C$1,),))</f>
        <v>0.11</v>
      </c>
      <c r="D13205">
        <f>IFERROR(Table7[[#This Row],[United States 10y]]-Table7[[#This Row],[United States 3y]],#N/A)</f>
        <v>1.5799999999999998</v>
      </c>
    </row>
    <row r="13206" spans="1:4" x14ac:dyDescent="0.2">
      <c r="A13206" s="6">
        <f>Database!$A15291</f>
        <v>41131</v>
      </c>
      <c r="B13206">
        <f>IF(VLOOKUP(Table7[[#This Row],[Date]],Database!$A:$C,MATCH($B$1,Database!$A$1:$C$1,),)=0,#N/A,VLOOKUP(Table7[[#This Row],[Date]],Database!$A:$C,MATCH($B$1,Database!$A$1:$C$1,),))</f>
        <v>1.65</v>
      </c>
      <c r="C13206">
        <f>IF(VLOOKUP(Table7[[#This Row],[Date]],Database!$A:$C,MATCH($C$1,Database!$A$1:$C$1,),)=0,#N/A,VLOOKUP(Table7[[#This Row],[Date]],Database!$A:$C,MATCH($C$1,Database!$A$1:$C$1,),))</f>
        <v>0.1</v>
      </c>
      <c r="D13206">
        <f>IFERROR(Table7[[#This Row],[United States 10y]]-Table7[[#This Row],[United States 3y]],#N/A)</f>
        <v>1.5499999999999998</v>
      </c>
    </row>
    <row r="13207" spans="1:4" x14ac:dyDescent="0.2">
      <c r="A13207" s="6">
        <f>Database!$A15292</f>
        <v>41134</v>
      </c>
      <c r="B13207">
        <f>IF(VLOOKUP(Table7[[#This Row],[Date]],Database!$A:$C,MATCH($B$1,Database!$A$1:$C$1,),)=0,#N/A,VLOOKUP(Table7[[#This Row],[Date]],Database!$A:$C,MATCH($B$1,Database!$A$1:$C$1,),))</f>
        <v>1.65</v>
      </c>
      <c r="C13207">
        <f>IF(VLOOKUP(Table7[[#This Row],[Date]],Database!$A:$C,MATCH($C$1,Database!$A$1:$C$1,),)=0,#N/A,VLOOKUP(Table7[[#This Row],[Date]],Database!$A:$C,MATCH($C$1,Database!$A$1:$C$1,),))</f>
        <v>0.11</v>
      </c>
      <c r="D13207">
        <f>IFERROR(Table7[[#This Row],[United States 10y]]-Table7[[#This Row],[United States 3y]],#N/A)</f>
        <v>1.5399999999999998</v>
      </c>
    </row>
    <row r="13208" spans="1:4" x14ac:dyDescent="0.2">
      <c r="A13208" s="6">
        <f>Database!$A15293</f>
        <v>41135</v>
      </c>
      <c r="B13208">
        <f>IF(VLOOKUP(Table7[[#This Row],[Date]],Database!$A:$C,MATCH($B$1,Database!$A$1:$C$1,),)=0,#N/A,VLOOKUP(Table7[[#This Row],[Date]],Database!$A:$C,MATCH($B$1,Database!$A$1:$C$1,),))</f>
        <v>1.73</v>
      </c>
      <c r="C13208">
        <f>IF(VLOOKUP(Table7[[#This Row],[Date]],Database!$A:$C,MATCH($C$1,Database!$A$1:$C$1,),)=0,#N/A,VLOOKUP(Table7[[#This Row],[Date]],Database!$A:$C,MATCH($C$1,Database!$A$1:$C$1,),))</f>
        <v>0.11</v>
      </c>
      <c r="D13208">
        <f>IFERROR(Table7[[#This Row],[United States 10y]]-Table7[[#This Row],[United States 3y]],#N/A)</f>
        <v>1.6199999999999999</v>
      </c>
    </row>
    <row r="13209" spans="1:4" x14ac:dyDescent="0.2">
      <c r="A13209" s="6">
        <f>Database!$A15294</f>
        <v>41136</v>
      </c>
      <c r="B13209">
        <f>IF(VLOOKUP(Table7[[#This Row],[Date]],Database!$A:$C,MATCH($B$1,Database!$A$1:$C$1,),)=0,#N/A,VLOOKUP(Table7[[#This Row],[Date]],Database!$A:$C,MATCH($B$1,Database!$A$1:$C$1,),))</f>
        <v>1.8</v>
      </c>
      <c r="C13209">
        <f>IF(VLOOKUP(Table7[[#This Row],[Date]],Database!$A:$C,MATCH($C$1,Database!$A$1:$C$1,),)=0,#N/A,VLOOKUP(Table7[[#This Row],[Date]],Database!$A:$C,MATCH($C$1,Database!$A$1:$C$1,),))</f>
        <v>0.09</v>
      </c>
      <c r="D13209">
        <f>IFERROR(Table7[[#This Row],[United States 10y]]-Table7[[#This Row],[United States 3y]],#N/A)</f>
        <v>1.71</v>
      </c>
    </row>
    <row r="13210" spans="1:4" x14ac:dyDescent="0.2">
      <c r="A13210" s="6">
        <f>Database!$A15295</f>
        <v>41137</v>
      </c>
      <c r="B13210">
        <f>IF(VLOOKUP(Table7[[#This Row],[Date]],Database!$A:$C,MATCH($B$1,Database!$A$1:$C$1,),)=0,#N/A,VLOOKUP(Table7[[#This Row],[Date]],Database!$A:$C,MATCH($B$1,Database!$A$1:$C$1,),))</f>
        <v>1.83</v>
      </c>
      <c r="C13210">
        <f>IF(VLOOKUP(Table7[[#This Row],[Date]],Database!$A:$C,MATCH($C$1,Database!$A$1:$C$1,),)=0,#N/A,VLOOKUP(Table7[[#This Row],[Date]],Database!$A:$C,MATCH($C$1,Database!$A$1:$C$1,),))</f>
        <v>0.09</v>
      </c>
      <c r="D13210">
        <f>IFERROR(Table7[[#This Row],[United States 10y]]-Table7[[#This Row],[United States 3y]],#N/A)</f>
        <v>1.74</v>
      </c>
    </row>
    <row r="13211" spans="1:4" x14ac:dyDescent="0.2">
      <c r="A13211" s="6">
        <f>Database!$A15296</f>
        <v>41138</v>
      </c>
      <c r="B13211">
        <f>IF(VLOOKUP(Table7[[#This Row],[Date]],Database!$A:$C,MATCH($B$1,Database!$A$1:$C$1,),)=0,#N/A,VLOOKUP(Table7[[#This Row],[Date]],Database!$A:$C,MATCH($B$1,Database!$A$1:$C$1,),))</f>
        <v>1.81</v>
      </c>
      <c r="C13211">
        <f>IF(VLOOKUP(Table7[[#This Row],[Date]],Database!$A:$C,MATCH($C$1,Database!$A$1:$C$1,),)=0,#N/A,VLOOKUP(Table7[[#This Row],[Date]],Database!$A:$C,MATCH($C$1,Database!$A$1:$C$1,),))</f>
        <v>0.09</v>
      </c>
      <c r="D13211">
        <f>IFERROR(Table7[[#This Row],[United States 10y]]-Table7[[#This Row],[United States 3y]],#N/A)</f>
        <v>1.72</v>
      </c>
    </row>
    <row r="13212" spans="1:4" x14ac:dyDescent="0.2">
      <c r="A13212" s="6">
        <f>Database!$A15297</f>
        <v>41141</v>
      </c>
      <c r="B13212">
        <f>IF(VLOOKUP(Table7[[#This Row],[Date]],Database!$A:$C,MATCH($B$1,Database!$A$1:$C$1,),)=0,#N/A,VLOOKUP(Table7[[#This Row],[Date]],Database!$A:$C,MATCH($B$1,Database!$A$1:$C$1,),))</f>
        <v>1.82</v>
      </c>
      <c r="C13212">
        <f>IF(VLOOKUP(Table7[[#This Row],[Date]],Database!$A:$C,MATCH($C$1,Database!$A$1:$C$1,),)=0,#N/A,VLOOKUP(Table7[[#This Row],[Date]],Database!$A:$C,MATCH($C$1,Database!$A$1:$C$1,),))</f>
        <v>0.11</v>
      </c>
      <c r="D13212">
        <f>IFERROR(Table7[[#This Row],[United States 10y]]-Table7[[#This Row],[United States 3y]],#N/A)</f>
        <v>1.71</v>
      </c>
    </row>
    <row r="13213" spans="1:4" x14ac:dyDescent="0.2">
      <c r="A13213" s="6">
        <f>Database!$A15298</f>
        <v>41142</v>
      </c>
      <c r="B13213">
        <f>IF(VLOOKUP(Table7[[#This Row],[Date]],Database!$A:$C,MATCH($B$1,Database!$A$1:$C$1,),)=0,#N/A,VLOOKUP(Table7[[#This Row],[Date]],Database!$A:$C,MATCH($B$1,Database!$A$1:$C$1,),))</f>
        <v>1.8</v>
      </c>
      <c r="C13213">
        <f>IF(VLOOKUP(Table7[[#This Row],[Date]],Database!$A:$C,MATCH($C$1,Database!$A$1:$C$1,),)=0,#N/A,VLOOKUP(Table7[[#This Row],[Date]],Database!$A:$C,MATCH($C$1,Database!$A$1:$C$1,),))</f>
        <v>0.11</v>
      </c>
      <c r="D13213">
        <f>IFERROR(Table7[[#This Row],[United States 10y]]-Table7[[#This Row],[United States 3y]],#N/A)</f>
        <v>1.69</v>
      </c>
    </row>
    <row r="13214" spans="1:4" x14ac:dyDescent="0.2">
      <c r="A13214" s="6">
        <f>Database!$A15299</f>
        <v>41143</v>
      </c>
      <c r="B13214">
        <f>IF(VLOOKUP(Table7[[#This Row],[Date]],Database!$A:$C,MATCH($B$1,Database!$A$1:$C$1,),)=0,#N/A,VLOOKUP(Table7[[#This Row],[Date]],Database!$A:$C,MATCH($B$1,Database!$A$1:$C$1,),))</f>
        <v>1.71</v>
      </c>
      <c r="C13214">
        <f>IF(VLOOKUP(Table7[[#This Row],[Date]],Database!$A:$C,MATCH($C$1,Database!$A$1:$C$1,),)=0,#N/A,VLOOKUP(Table7[[#This Row],[Date]],Database!$A:$C,MATCH($C$1,Database!$A$1:$C$1,),))</f>
        <v>0.11</v>
      </c>
      <c r="D13214">
        <f>IFERROR(Table7[[#This Row],[United States 10y]]-Table7[[#This Row],[United States 3y]],#N/A)</f>
        <v>1.5999999999999999</v>
      </c>
    </row>
    <row r="13215" spans="1:4" x14ac:dyDescent="0.2">
      <c r="A13215" s="6">
        <f>Database!$A15300</f>
        <v>41144</v>
      </c>
      <c r="B13215">
        <f>IF(VLOOKUP(Table7[[#This Row],[Date]],Database!$A:$C,MATCH($B$1,Database!$A$1:$C$1,),)=0,#N/A,VLOOKUP(Table7[[#This Row],[Date]],Database!$A:$C,MATCH($B$1,Database!$A$1:$C$1,),))</f>
        <v>1.68</v>
      </c>
      <c r="C13215">
        <f>IF(VLOOKUP(Table7[[#This Row],[Date]],Database!$A:$C,MATCH($C$1,Database!$A$1:$C$1,),)=0,#N/A,VLOOKUP(Table7[[#This Row],[Date]],Database!$A:$C,MATCH($C$1,Database!$A$1:$C$1,),))</f>
        <v>0.11</v>
      </c>
      <c r="D13215">
        <f>IFERROR(Table7[[#This Row],[United States 10y]]-Table7[[#This Row],[United States 3y]],#N/A)</f>
        <v>1.5699999999999998</v>
      </c>
    </row>
    <row r="13216" spans="1:4" x14ac:dyDescent="0.2">
      <c r="A13216" s="6">
        <f>Database!$A15301</f>
        <v>41145</v>
      </c>
      <c r="B13216">
        <f>IF(VLOOKUP(Table7[[#This Row],[Date]],Database!$A:$C,MATCH($B$1,Database!$A$1:$C$1,),)=0,#N/A,VLOOKUP(Table7[[#This Row],[Date]],Database!$A:$C,MATCH($B$1,Database!$A$1:$C$1,),))</f>
        <v>1.68</v>
      </c>
      <c r="C13216">
        <f>IF(VLOOKUP(Table7[[#This Row],[Date]],Database!$A:$C,MATCH($C$1,Database!$A$1:$C$1,),)=0,#N/A,VLOOKUP(Table7[[#This Row],[Date]],Database!$A:$C,MATCH($C$1,Database!$A$1:$C$1,),))</f>
        <v>0.1</v>
      </c>
      <c r="D13216">
        <f>IFERROR(Table7[[#This Row],[United States 10y]]-Table7[[#This Row],[United States 3y]],#N/A)</f>
        <v>1.5799999999999998</v>
      </c>
    </row>
    <row r="13217" spans="1:4" x14ac:dyDescent="0.2">
      <c r="A13217" s="6">
        <f>Database!$A15302</f>
        <v>41148</v>
      </c>
      <c r="B13217">
        <f>IF(VLOOKUP(Table7[[#This Row],[Date]],Database!$A:$C,MATCH($B$1,Database!$A$1:$C$1,),)=0,#N/A,VLOOKUP(Table7[[#This Row],[Date]],Database!$A:$C,MATCH($B$1,Database!$A$1:$C$1,),))</f>
        <v>1.65</v>
      </c>
      <c r="C13217">
        <f>IF(VLOOKUP(Table7[[#This Row],[Date]],Database!$A:$C,MATCH($C$1,Database!$A$1:$C$1,),)=0,#N/A,VLOOKUP(Table7[[#This Row],[Date]],Database!$A:$C,MATCH($C$1,Database!$A$1:$C$1,),))</f>
        <v>0.11</v>
      </c>
      <c r="D13217">
        <f>IFERROR(Table7[[#This Row],[United States 10y]]-Table7[[#This Row],[United States 3y]],#N/A)</f>
        <v>1.5399999999999998</v>
      </c>
    </row>
    <row r="13218" spans="1:4" x14ac:dyDescent="0.2">
      <c r="A13218" s="6">
        <f>Database!$A15303</f>
        <v>41149</v>
      </c>
      <c r="B13218">
        <f>IF(VLOOKUP(Table7[[#This Row],[Date]],Database!$A:$C,MATCH($B$1,Database!$A$1:$C$1,),)=0,#N/A,VLOOKUP(Table7[[#This Row],[Date]],Database!$A:$C,MATCH($B$1,Database!$A$1:$C$1,),))</f>
        <v>1.64</v>
      </c>
      <c r="C13218">
        <f>IF(VLOOKUP(Table7[[#This Row],[Date]],Database!$A:$C,MATCH($C$1,Database!$A$1:$C$1,),)=0,#N/A,VLOOKUP(Table7[[#This Row],[Date]],Database!$A:$C,MATCH($C$1,Database!$A$1:$C$1,),))</f>
        <v>0.1</v>
      </c>
      <c r="D13218">
        <f>IFERROR(Table7[[#This Row],[United States 10y]]-Table7[[#This Row],[United States 3y]],#N/A)</f>
        <v>1.5399999999999998</v>
      </c>
    </row>
    <row r="13219" spans="1:4" x14ac:dyDescent="0.2">
      <c r="A13219" s="6">
        <f>Database!$A15304</f>
        <v>41150</v>
      </c>
      <c r="B13219">
        <f>IF(VLOOKUP(Table7[[#This Row],[Date]],Database!$A:$C,MATCH($B$1,Database!$A$1:$C$1,),)=0,#N/A,VLOOKUP(Table7[[#This Row],[Date]],Database!$A:$C,MATCH($B$1,Database!$A$1:$C$1,),))</f>
        <v>1.66</v>
      </c>
      <c r="C13219">
        <f>IF(VLOOKUP(Table7[[#This Row],[Date]],Database!$A:$C,MATCH($C$1,Database!$A$1:$C$1,),)=0,#N/A,VLOOKUP(Table7[[#This Row],[Date]],Database!$A:$C,MATCH($C$1,Database!$A$1:$C$1,),))</f>
        <v>0.12</v>
      </c>
      <c r="D13219">
        <f>IFERROR(Table7[[#This Row],[United States 10y]]-Table7[[#This Row],[United States 3y]],#N/A)</f>
        <v>1.54</v>
      </c>
    </row>
    <row r="13220" spans="1:4" x14ac:dyDescent="0.2">
      <c r="A13220" s="6">
        <f>Database!$A15305</f>
        <v>41151</v>
      </c>
      <c r="B13220">
        <f>IF(VLOOKUP(Table7[[#This Row],[Date]],Database!$A:$C,MATCH($B$1,Database!$A$1:$C$1,),)=0,#N/A,VLOOKUP(Table7[[#This Row],[Date]],Database!$A:$C,MATCH($B$1,Database!$A$1:$C$1,),))</f>
        <v>1.63</v>
      </c>
      <c r="C13220">
        <f>IF(VLOOKUP(Table7[[#This Row],[Date]],Database!$A:$C,MATCH($C$1,Database!$A$1:$C$1,),)=0,#N/A,VLOOKUP(Table7[[#This Row],[Date]],Database!$A:$C,MATCH($C$1,Database!$A$1:$C$1,),))</f>
        <v>0.1</v>
      </c>
      <c r="D13220">
        <f>IFERROR(Table7[[#This Row],[United States 10y]]-Table7[[#This Row],[United States 3y]],#N/A)</f>
        <v>1.5299999999999998</v>
      </c>
    </row>
    <row r="13221" spans="1:4" x14ac:dyDescent="0.2">
      <c r="A13221" s="6">
        <f>Database!$A15306</f>
        <v>41152</v>
      </c>
      <c r="B13221">
        <f>IF(VLOOKUP(Table7[[#This Row],[Date]],Database!$A:$C,MATCH($B$1,Database!$A$1:$C$1,),)=0,#N/A,VLOOKUP(Table7[[#This Row],[Date]],Database!$A:$C,MATCH($B$1,Database!$A$1:$C$1,),))</f>
        <v>1.57</v>
      </c>
      <c r="C13221">
        <f>IF(VLOOKUP(Table7[[#This Row],[Date]],Database!$A:$C,MATCH($C$1,Database!$A$1:$C$1,),)=0,#N/A,VLOOKUP(Table7[[#This Row],[Date]],Database!$A:$C,MATCH($C$1,Database!$A$1:$C$1,),))</f>
        <v>0.09</v>
      </c>
      <c r="D13221">
        <f>IFERROR(Table7[[#This Row],[United States 10y]]-Table7[[#This Row],[United States 3y]],#N/A)</f>
        <v>1.48</v>
      </c>
    </row>
    <row r="13222" spans="1:4" x14ac:dyDescent="0.2">
      <c r="A13222" s="6">
        <f>Database!$A15307</f>
        <v>41155</v>
      </c>
      <c r="B13222" t="e">
        <f>IF(VLOOKUP(Table7[[#This Row],[Date]],Database!$A:$C,MATCH($B$1,Database!$A$1:$C$1,),)=0,#N/A,VLOOKUP(Table7[[#This Row],[Date]],Database!$A:$C,MATCH($B$1,Database!$A$1:$C$1,),))</f>
        <v>#N/A</v>
      </c>
      <c r="C13222" t="e">
        <f>IF(VLOOKUP(Table7[[#This Row],[Date]],Database!$A:$C,MATCH($C$1,Database!$A$1:$C$1,),)=0,#N/A,VLOOKUP(Table7[[#This Row],[Date]],Database!$A:$C,MATCH($C$1,Database!$A$1:$C$1,),))</f>
        <v>#N/A</v>
      </c>
      <c r="D13222" t="e">
        <f>IFERROR(Table7[[#This Row],[United States 10y]]-Table7[[#This Row],[United States 3y]],#N/A)</f>
        <v>#N/A</v>
      </c>
    </row>
    <row r="13223" spans="1:4" x14ac:dyDescent="0.2">
      <c r="A13223" s="6">
        <f>Database!$A15308</f>
        <v>41156</v>
      </c>
      <c r="B13223">
        <f>IF(VLOOKUP(Table7[[#This Row],[Date]],Database!$A:$C,MATCH($B$1,Database!$A$1:$C$1,),)=0,#N/A,VLOOKUP(Table7[[#This Row],[Date]],Database!$A:$C,MATCH($B$1,Database!$A$1:$C$1,),))</f>
        <v>1.59</v>
      </c>
      <c r="C13223">
        <f>IF(VLOOKUP(Table7[[#This Row],[Date]],Database!$A:$C,MATCH($C$1,Database!$A$1:$C$1,),)=0,#N/A,VLOOKUP(Table7[[#This Row],[Date]],Database!$A:$C,MATCH($C$1,Database!$A$1:$C$1,),))</f>
        <v>0.1</v>
      </c>
      <c r="D13223">
        <f>IFERROR(Table7[[#This Row],[United States 10y]]-Table7[[#This Row],[United States 3y]],#N/A)</f>
        <v>1.49</v>
      </c>
    </row>
    <row r="13224" spans="1:4" x14ac:dyDescent="0.2">
      <c r="A13224" s="6">
        <f>Database!$A15309</f>
        <v>41157</v>
      </c>
      <c r="B13224">
        <f>IF(VLOOKUP(Table7[[#This Row],[Date]],Database!$A:$C,MATCH($B$1,Database!$A$1:$C$1,),)=0,#N/A,VLOOKUP(Table7[[#This Row],[Date]],Database!$A:$C,MATCH($B$1,Database!$A$1:$C$1,),))</f>
        <v>1.6</v>
      </c>
      <c r="C13224">
        <f>IF(VLOOKUP(Table7[[#This Row],[Date]],Database!$A:$C,MATCH($C$1,Database!$A$1:$C$1,),)=0,#N/A,VLOOKUP(Table7[[#This Row],[Date]],Database!$A:$C,MATCH($C$1,Database!$A$1:$C$1,),))</f>
        <v>0.11</v>
      </c>
      <c r="D13224">
        <f>IFERROR(Table7[[#This Row],[United States 10y]]-Table7[[#This Row],[United States 3y]],#N/A)</f>
        <v>1.49</v>
      </c>
    </row>
    <row r="13225" spans="1:4" x14ac:dyDescent="0.2">
      <c r="A13225" s="6">
        <f>Database!$A15310</f>
        <v>41158</v>
      </c>
      <c r="B13225">
        <f>IF(VLOOKUP(Table7[[#This Row],[Date]],Database!$A:$C,MATCH($B$1,Database!$A$1:$C$1,),)=0,#N/A,VLOOKUP(Table7[[#This Row],[Date]],Database!$A:$C,MATCH($B$1,Database!$A$1:$C$1,),))</f>
        <v>1.68</v>
      </c>
      <c r="C13225">
        <f>IF(VLOOKUP(Table7[[#This Row],[Date]],Database!$A:$C,MATCH($C$1,Database!$A$1:$C$1,),)=0,#N/A,VLOOKUP(Table7[[#This Row],[Date]],Database!$A:$C,MATCH($C$1,Database!$A$1:$C$1,),))</f>
        <v>0.11</v>
      </c>
      <c r="D13225">
        <f>IFERROR(Table7[[#This Row],[United States 10y]]-Table7[[#This Row],[United States 3y]],#N/A)</f>
        <v>1.5699999999999998</v>
      </c>
    </row>
    <row r="13226" spans="1:4" x14ac:dyDescent="0.2">
      <c r="A13226" s="6">
        <f>Database!$A15311</f>
        <v>41159</v>
      </c>
      <c r="B13226">
        <f>IF(VLOOKUP(Table7[[#This Row],[Date]],Database!$A:$C,MATCH($B$1,Database!$A$1:$C$1,),)=0,#N/A,VLOOKUP(Table7[[#This Row],[Date]],Database!$A:$C,MATCH($B$1,Database!$A$1:$C$1,),))</f>
        <v>1.67</v>
      </c>
      <c r="C13226">
        <f>IF(VLOOKUP(Table7[[#This Row],[Date]],Database!$A:$C,MATCH($C$1,Database!$A$1:$C$1,),)=0,#N/A,VLOOKUP(Table7[[#This Row],[Date]],Database!$A:$C,MATCH($C$1,Database!$A$1:$C$1,),))</f>
        <v>0.11</v>
      </c>
      <c r="D13226">
        <f>IFERROR(Table7[[#This Row],[United States 10y]]-Table7[[#This Row],[United States 3y]],#N/A)</f>
        <v>1.5599999999999998</v>
      </c>
    </row>
    <row r="13227" spans="1:4" x14ac:dyDescent="0.2">
      <c r="A13227" s="6">
        <f>Database!$A15312</f>
        <v>41162</v>
      </c>
      <c r="B13227">
        <f>IF(VLOOKUP(Table7[[#This Row],[Date]],Database!$A:$C,MATCH($B$1,Database!$A$1:$C$1,),)=0,#N/A,VLOOKUP(Table7[[#This Row],[Date]],Database!$A:$C,MATCH($B$1,Database!$A$1:$C$1,),))</f>
        <v>1.68</v>
      </c>
      <c r="C13227">
        <f>IF(VLOOKUP(Table7[[#This Row],[Date]],Database!$A:$C,MATCH($C$1,Database!$A$1:$C$1,),)=0,#N/A,VLOOKUP(Table7[[#This Row],[Date]],Database!$A:$C,MATCH($C$1,Database!$A$1:$C$1,),))</f>
        <v>0.1</v>
      </c>
      <c r="D13227">
        <f>IFERROR(Table7[[#This Row],[United States 10y]]-Table7[[#This Row],[United States 3y]],#N/A)</f>
        <v>1.5799999999999998</v>
      </c>
    </row>
    <row r="13228" spans="1:4" x14ac:dyDescent="0.2">
      <c r="A13228" s="6">
        <f>Database!$A15313</f>
        <v>41163</v>
      </c>
      <c r="B13228">
        <f>IF(VLOOKUP(Table7[[#This Row],[Date]],Database!$A:$C,MATCH($B$1,Database!$A$1:$C$1,),)=0,#N/A,VLOOKUP(Table7[[#This Row],[Date]],Database!$A:$C,MATCH($B$1,Database!$A$1:$C$1,),))</f>
        <v>1.7</v>
      </c>
      <c r="C13228">
        <f>IF(VLOOKUP(Table7[[#This Row],[Date]],Database!$A:$C,MATCH($C$1,Database!$A$1:$C$1,),)=0,#N/A,VLOOKUP(Table7[[#This Row],[Date]],Database!$A:$C,MATCH($C$1,Database!$A$1:$C$1,),))</f>
        <v>0.1</v>
      </c>
      <c r="D13228">
        <f>IFERROR(Table7[[#This Row],[United States 10y]]-Table7[[#This Row],[United States 3y]],#N/A)</f>
        <v>1.5999999999999999</v>
      </c>
    </row>
    <row r="13229" spans="1:4" x14ac:dyDescent="0.2">
      <c r="A13229" s="6">
        <f>Database!$A15314</f>
        <v>41164</v>
      </c>
      <c r="B13229">
        <f>IF(VLOOKUP(Table7[[#This Row],[Date]],Database!$A:$C,MATCH($B$1,Database!$A$1:$C$1,),)=0,#N/A,VLOOKUP(Table7[[#This Row],[Date]],Database!$A:$C,MATCH($B$1,Database!$A$1:$C$1,),))</f>
        <v>1.77</v>
      </c>
      <c r="C13229">
        <f>IF(VLOOKUP(Table7[[#This Row],[Date]],Database!$A:$C,MATCH($C$1,Database!$A$1:$C$1,),)=0,#N/A,VLOOKUP(Table7[[#This Row],[Date]],Database!$A:$C,MATCH($C$1,Database!$A$1:$C$1,),))</f>
        <v>0.1</v>
      </c>
      <c r="D13229">
        <f>IFERROR(Table7[[#This Row],[United States 10y]]-Table7[[#This Row],[United States 3y]],#N/A)</f>
        <v>1.67</v>
      </c>
    </row>
    <row r="13230" spans="1:4" x14ac:dyDescent="0.2">
      <c r="A13230" s="6">
        <f>Database!$A15315</f>
        <v>41165</v>
      </c>
      <c r="B13230">
        <f>IF(VLOOKUP(Table7[[#This Row],[Date]],Database!$A:$C,MATCH($B$1,Database!$A$1:$C$1,),)=0,#N/A,VLOOKUP(Table7[[#This Row],[Date]],Database!$A:$C,MATCH($B$1,Database!$A$1:$C$1,),))</f>
        <v>1.75</v>
      </c>
      <c r="C13230">
        <f>IF(VLOOKUP(Table7[[#This Row],[Date]],Database!$A:$C,MATCH($C$1,Database!$A$1:$C$1,),)=0,#N/A,VLOOKUP(Table7[[#This Row],[Date]],Database!$A:$C,MATCH($C$1,Database!$A$1:$C$1,),))</f>
        <v>0.1</v>
      </c>
      <c r="D13230">
        <f>IFERROR(Table7[[#This Row],[United States 10y]]-Table7[[#This Row],[United States 3y]],#N/A)</f>
        <v>1.65</v>
      </c>
    </row>
    <row r="13231" spans="1:4" x14ac:dyDescent="0.2">
      <c r="A13231" s="6">
        <f>Database!$A15316</f>
        <v>41166</v>
      </c>
      <c r="B13231">
        <f>IF(VLOOKUP(Table7[[#This Row],[Date]],Database!$A:$C,MATCH($B$1,Database!$A$1:$C$1,),)=0,#N/A,VLOOKUP(Table7[[#This Row],[Date]],Database!$A:$C,MATCH($B$1,Database!$A$1:$C$1,),))</f>
        <v>1.88</v>
      </c>
      <c r="C13231">
        <f>IF(VLOOKUP(Table7[[#This Row],[Date]],Database!$A:$C,MATCH($C$1,Database!$A$1:$C$1,),)=0,#N/A,VLOOKUP(Table7[[#This Row],[Date]],Database!$A:$C,MATCH($C$1,Database!$A$1:$C$1,),))</f>
        <v>0.11</v>
      </c>
      <c r="D13231">
        <f>IFERROR(Table7[[#This Row],[United States 10y]]-Table7[[#This Row],[United States 3y]],#N/A)</f>
        <v>1.7699999999999998</v>
      </c>
    </row>
    <row r="13232" spans="1:4" x14ac:dyDescent="0.2">
      <c r="A13232" s="6">
        <f>Database!$A15317</f>
        <v>41169</v>
      </c>
      <c r="B13232">
        <f>IF(VLOOKUP(Table7[[#This Row],[Date]],Database!$A:$C,MATCH($B$1,Database!$A$1:$C$1,),)=0,#N/A,VLOOKUP(Table7[[#This Row],[Date]],Database!$A:$C,MATCH($B$1,Database!$A$1:$C$1,),))</f>
        <v>1.85</v>
      </c>
      <c r="C13232">
        <f>IF(VLOOKUP(Table7[[#This Row],[Date]],Database!$A:$C,MATCH($C$1,Database!$A$1:$C$1,),)=0,#N/A,VLOOKUP(Table7[[#This Row],[Date]],Database!$A:$C,MATCH($C$1,Database!$A$1:$C$1,),))</f>
        <v>0.11</v>
      </c>
      <c r="D13232">
        <f>IFERROR(Table7[[#This Row],[United States 10y]]-Table7[[#This Row],[United States 3y]],#N/A)</f>
        <v>1.74</v>
      </c>
    </row>
    <row r="13233" spans="1:4" x14ac:dyDescent="0.2">
      <c r="A13233" s="6">
        <f>Database!$A15318</f>
        <v>41170</v>
      </c>
      <c r="B13233">
        <f>IF(VLOOKUP(Table7[[#This Row],[Date]],Database!$A:$C,MATCH($B$1,Database!$A$1:$C$1,),)=0,#N/A,VLOOKUP(Table7[[#This Row],[Date]],Database!$A:$C,MATCH($B$1,Database!$A$1:$C$1,),))</f>
        <v>1.82</v>
      </c>
      <c r="C13233">
        <f>IF(VLOOKUP(Table7[[#This Row],[Date]],Database!$A:$C,MATCH($C$1,Database!$A$1:$C$1,),)=0,#N/A,VLOOKUP(Table7[[#This Row],[Date]],Database!$A:$C,MATCH($C$1,Database!$A$1:$C$1,),))</f>
        <v>0.1</v>
      </c>
      <c r="D13233">
        <f>IFERROR(Table7[[#This Row],[United States 10y]]-Table7[[#This Row],[United States 3y]],#N/A)</f>
        <v>1.72</v>
      </c>
    </row>
    <row r="13234" spans="1:4" x14ac:dyDescent="0.2">
      <c r="A13234" s="6">
        <f>Database!$A15319</f>
        <v>41171</v>
      </c>
      <c r="B13234">
        <f>IF(VLOOKUP(Table7[[#This Row],[Date]],Database!$A:$C,MATCH($B$1,Database!$A$1:$C$1,),)=0,#N/A,VLOOKUP(Table7[[#This Row],[Date]],Database!$A:$C,MATCH($B$1,Database!$A$1:$C$1,),))</f>
        <v>1.79</v>
      </c>
      <c r="C13234">
        <f>IF(VLOOKUP(Table7[[#This Row],[Date]],Database!$A:$C,MATCH($C$1,Database!$A$1:$C$1,),)=0,#N/A,VLOOKUP(Table7[[#This Row],[Date]],Database!$A:$C,MATCH($C$1,Database!$A$1:$C$1,),))</f>
        <v>0.11</v>
      </c>
      <c r="D13234">
        <f>IFERROR(Table7[[#This Row],[United States 10y]]-Table7[[#This Row],[United States 3y]],#N/A)</f>
        <v>1.68</v>
      </c>
    </row>
    <row r="13235" spans="1:4" x14ac:dyDescent="0.2">
      <c r="A13235" s="6">
        <f>Database!$A15320</f>
        <v>41172</v>
      </c>
      <c r="B13235">
        <f>IF(VLOOKUP(Table7[[#This Row],[Date]],Database!$A:$C,MATCH($B$1,Database!$A$1:$C$1,),)=0,#N/A,VLOOKUP(Table7[[#This Row],[Date]],Database!$A:$C,MATCH($B$1,Database!$A$1:$C$1,),))</f>
        <v>1.8</v>
      </c>
      <c r="C13235">
        <f>IF(VLOOKUP(Table7[[#This Row],[Date]],Database!$A:$C,MATCH($C$1,Database!$A$1:$C$1,),)=0,#N/A,VLOOKUP(Table7[[#This Row],[Date]],Database!$A:$C,MATCH($C$1,Database!$A$1:$C$1,),))</f>
        <v>0.11</v>
      </c>
      <c r="D13235">
        <f>IFERROR(Table7[[#This Row],[United States 10y]]-Table7[[#This Row],[United States 3y]],#N/A)</f>
        <v>1.69</v>
      </c>
    </row>
    <row r="13236" spans="1:4" x14ac:dyDescent="0.2">
      <c r="A13236" s="6">
        <f>Database!$A15321</f>
        <v>41173</v>
      </c>
      <c r="B13236">
        <f>IF(VLOOKUP(Table7[[#This Row],[Date]],Database!$A:$C,MATCH($B$1,Database!$A$1:$C$1,),)=0,#N/A,VLOOKUP(Table7[[#This Row],[Date]],Database!$A:$C,MATCH($B$1,Database!$A$1:$C$1,),))</f>
        <v>1.77</v>
      </c>
      <c r="C13236">
        <f>IF(VLOOKUP(Table7[[#This Row],[Date]],Database!$A:$C,MATCH($C$1,Database!$A$1:$C$1,),)=0,#N/A,VLOOKUP(Table7[[#This Row],[Date]],Database!$A:$C,MATCH($C$1,Database!$A$1:$C$1,),))</f>
        <v>0.11</v>
      </c>
      <c r="D13236">
        <f>IFERROR(Table7[[#This Row],[United States 10y]]-Table7[[#This Row],[United States 3y]],#N/A)</f>
        <v>1.66</v>
      </c>
    </row>
    <row r="13237" spans="1:4" x14ac:dyDescent="0.2">
      <c r="A13237" s="6">
        <f>Database!$A15322</f>
        <v>41176</v>
      </c>
      <c r="B13237">
        <f>IF(VLOOKUP(Table7[[#This Row],[Date]],Database!$A:$C,MATCH($B$1,Database!$A$1:$C$1,),)=0,#N/A,VLOOKUP(Table7[[#This Row],[Date]],Database!$A:$C,MATCH($B$1,Database!$A$1:$C$1,),))</f>
        <v>1.74</v>
      </c>
      <c r="C13237">
        <f>IF(VLOOKUP(Table7[[#This Row],[Date]],Database!$A:$C,MATCH($C$1,Database!$A$1:$C$1,),)=0,#N/A,VLOOKUP(Table7[[#This Row],[Date]],Database!$A:$C,MATCH($C$1,Database!$A$1:$C$1,),))</f>
        <v>0.11</v>
      </c>
      <c r="D13237">
        <f>IFERROR(Table7[[#This Row],[United States 10y]]-Table7[[#This Row],[United States 3y]],#N/A)</f>
        <v>1.63</v>
      </c>
    </row>
    <row r="13238" spans="1:4" x14ac:dyDescent="0.2">
      <c r="A13238" s="6">
        <f>Database!$A15323</f>
        <v>41177</v>
      </c>
      <c r="B13238">
        <f>IF(VLOOKUP(Table7[[#This Row],[Date]],Database!$A:$C,MATCH($B$1,Database!$A$1:$C$1,),)=0,#N/A,VLOOKUP(Table7[[#This Row],[Date]],Database!$A:$C,MATCH($B$1,Database!$A$1:$C$1,),))</f>
        <v>1.7</v>
      </c>
      <c r="C13238">
        <f>IF(VLOOKUP(Table7[[#This Row],[Date]],Database!$A:$C,MATCH($C$1,Database!$A$1:$C$1,),)=0,#N/A,VLOOKUP(Table7[[#This Row],[Date]],Database!$A:$C,MATCH($C$1,Database!$A$1:$C$1,),))</f>
        <v>0.11</v>
      </c>
      <c r="D13238">
        <f>IFERROR(Table7[[#This Row],[United States 10y]]-Table7[[#This Row],[United States 3y]],#N/A)</f>
        <v>1.5899999999999999</v>
      </c>
    </row>
    <row r="13239" spans="1:4" x14ac:dyDescent="0.2">
      <c r="A13239" s="6">
        <f>Database!$A15324</f>
        <v>41178</v>
      </c>
      <c r="B13239">
        <f>IF(VLOOKUP(Table7[[#This Row],[Date]],Database!$A:$C,MATCH($B$1,Database!$A$1:$C$1,),)=0,#N/A,VLOOKUP(Table7[[#This Row],[Date]],Database!$A:$C,MATCH($B$1,Database!$A$1:$C$1,),))</f>
        <v>1.64</v>
      </c>
      <c r="C13239">
        <f>IF(VLOOKUP(Table7[[#This Row],[Date]],Database!$A:$C,MATCH($C$1,Database!$A$1:$C$1,),)=0,#N/A,VLOOKUP(Table7[[#This Row],[Date]],Database!$A:$C,MATCH($C$1,Database!$A$1:$C$1,),))</f>
        <v>0.11</v>
      </c>
      <c r="D13239">
        <f>IFERROR(Table7[[#This Row],[United States 10y]]-Table7[[#This Row],[United States 3y]],#N/A)</f>
        <v>1.5299999999999998</v>
      </c>
    </row>
    <row r="13240" spans="1:4" x14ac:dyDescent="0.2">
      <c r="A13240" s="6">
        <f>Database!$A15325</f>
        <v>41179</v>
      </c>
      <c r="B13240">
        <f>IF(VLOOKUP(Table7[[#This Row],[Date]],Database!$A:$C,MATCH($B$1,Database!$A$1:$C$1,),)=0,#N/A,VLOOKUP(Table7[[#This Row],[Date]],Database!$A:$C,MATCH($B$1,Database!$A$1:$C$1,),))</f>
        <v>1.66</v>
      </c>
      <c r="C13240">
        <f>IF(VLOOKUP(Table7[[#This Row],[Date]],Database!$A:$C,MATCH($C$1,Database!$A$1:$C$1,),)=0,#N/A,VLOOKUP(Table7[[#This Row],[Date]],Database!$A:$C,MATCH($C$1,Database!$A$1:$C$1,),))</f>
        <v>0.09</v>
      </c>
      <c r="D13240">
        <f>IFERROR(Table7[[#This Row],[United States 10y]]-Table7[[#This Row],[United States 3y]],#N/A)</f>
        <v>1.5699999999999998</v>
      </c>
    </row>
    <row r="13241" spans="1:4" x14ac:dyDescent="0.2">
      <c r="A13241" s="6">
        <f>Database!$A15326</f>
        <v>41180</v>
      </c>
      <c r="B13241">
        <f>IF(VLOOKUP(Table7[[#This Row],[Date]],Database!$A:$C,MATCH($B$1,Database!$A$1:$C$1,),)=0,#N/A,VLOOKUP(Table7[[#This Row],[Date]],Database!$A:$C,MATCH($B$1,Database!$A$1:$C$1,),))</f>
        <v>1.65</v>
      </c>
      <c r="C13241">
        <f>IF(VLOOKUP(Table7[[#This Row],[Date]],Database!$A:$C,MATCH($C$1,Database!$A$1:$C$1,),)=0,#N/A,VLOOKUP(Table7[[#This Row],[Date]],Database!$A:$C,MATCH($C$1,Database!$A$1:$C$1,),))</f>
        <v>0.1</v>
      </c>
      <c r="D13241">
        <f>IFERROR(Table7[[#This Row],[United States 10y]]-Table7[[#This Row],[United States 3y]],#N/A)</f>
        <v>1.5499999999999998</v>
      </c>
    </row>
    <row r="13242" spans="1:4" x14ac:dyDescent="0.2">
      <c r="A13242" s="6">
        <f>Database!$A15327</f>
        <v>41183</v>
      </c>
      <c r="B13242">
        <f>IF(VLOOKUP(Table7[[#This Row],[Date]],Database!$A:$C,MATCH($B$1,Database!$A$1:$C$1,),)=0,#N/A,VLOOKUP(Table7[[#This Row],[Date]],Database!$A:$C,MATCH($B$1,Database!$A$1:$C$1,),))</f>
        <v>1.64</v>
      </c>
      <c r="C13242">
        <f>IF(VLOOKUP(Table7[[#This Row],[Date]],Database!$A:$C,MATCH($C$1,Database!$A$1:$C$1,),)=0,#N/A,VLOOKUP(Table7[[#This Row],[Date]],Database!$A:$C,MATCH($C$1,Database!$A$1:$C$1,),))</f>
        <v>0.09</v>
      </c>
      <c r="D13242">
        <f>IFERROR(Table7[[#This Row],[United States 10y]]-Table7[[#This Row],[United States 3y]],#N/A)</f>
        <v>1.5499999999999998</v>
      </c>
    </row>
    <row r="13243" spans="1:4" x14ac:dyDescent="0.2">
      <c r="A13243" s="6">
        <f>Database!$A15328</f>
        <v>41184</v>
      </c>
      <c r="B13243">
        <f>IF(VLOOKUP(Table7[[#This Row],[Date]],Database!$A:$C,MATCH($B$1,Database!$A$1:$C$1,),)=0,#N/A,VLOOKUP(Table7[[#This Row],[Date]],Database!$A:$C,MATCH($B$1,Database!$A$1:$C$1,),))</f>
        <v>1.64</v>
      </c>
      <c r="C13243">
        <f>IF(VLOOKUP(Table7[[#This Row],[Date]],Database!$A:$C,MATCH($C$1,Database!$A$1:$C$1,),)=0,#N/A,VLOOKUP(Table7[[#This Row],[Date]],Database!$A:$C,MATCH($C$1,Database!$A$1:$C$1,),))</f>
        <v>0.09</v>
      </c>
      <c r="D13243">
        <f>IFERROR(Table7[[#This Row],[United States 10y]]-Table7[[#This Row],[United States 3y]],#N/A)</f>
        <v>1.5499999999999998</v>
      </c>
    </row>
    <row r="13244" spans="1:4" x14ac:dyDescent="0.2">
      <c r="A13244" s="6">
        <f>Database!$A15329</f>
        <v>41185</v>
      </c>
      <c r="B13244">
        <f>IF(VLOOKUP(Table7[[#This Row],[Date]],Database!$A:$C,MATCH($B$1,Database!$A$1:$C$1,),)=0,#N/A,VLOOKUP(Table7[[#This Row],[Date]],Database!$A:$C,MATCH($B$1,Database!$A$1:$C$1,),))</f>
        <v>1.64</v>
      </c>
      <c r="C13244">
        <f>IF(VLOOKUP(Table7[[#This Row],[Date]],Database!$A:$C,MATCH($C$1,Database!$A$1:$C$1,),)=0,#N/A,VLOOKUP(Table7[[#This Row],[Date]],Database!$A:$C,MATCH($C$1,Database!$A$1:$C$1,),))</f>
        <v>0.09</v>
      </c>
      <c r="D13244">
        <f>IFERROR(Table7[[#This Row],[United States 10y]]-Table7[[#This Row],[United States 3y]],#N/A)</f>
        <v>1.5499999999999998</v>
      </c>
    </row>
    <row r="13245" spans="1:4" x14ac:dyDescent="0.2">
      <c r="A13245" s="6">
        <f>Database!$A15330</f>
        <v>41186</v>
      </c>
      <c r="B13245">
        <f>IF(VLOOKUP(Table7[[#This Row],[Date]],Database!$A:$C,MATCH($B$1,Database!$A$1:$C$1,),)=0,#N/A,VLOOKUP(Table7[[#This Row],[Date]],Database!$A:$C,MATCH($B$1,Database!$A$1:$C$1,),))</f>
        <v>1.7</v>
      </c>
      <c r="C13245">
        <f>IF(VLOOKUP(Table7[[#This Row],[Date]],Database!$A:$C,MATCH($C$1,Database!$A$1:$C$1,),)=0,#N/A,VLOOKUP(Table7[[#This Row],[Date]],Database!$A:$C,MATCH($C$1,Database!$A$1:$C$1,),))</f>
        <v>0.1</v>
      </c>
      <c r="D13245">
        <f>IFERROR(Table7[[#This Row],[United States 10y]]-Table7[[#This Row],[United States 3y]],#N/A)</f>
        <v>1.5999999999999999</v>
      </c>
    </row>
    <row r="13246" spans="1:4" x14ac:dyDescent="0.2">
      <c r="A13246" s="6">
        <f>Database!$A15331</f>
        <v>41187</v>
      </c>
      <c r="B13246">
        <f>IF(VLOOKUP(Table7[[#This Row],[Date]],Database!$A:$C,MATCH($B$1,Database!$A$1:$C$1,),)=0,#N/A,VLOOKUP(Table7[[#This Row],[Date]],Database!$A:$C,MATCH($B$1,Database!$A$1:$C$1,),))</f>
        <v>1.75</v>
      </c>
      <c r="C13246">
        <f>IF(VLOOKUP(Table7[[#This Row],[Date]],Database!$A:$C,MATCH($C$1,Database!$A$1:$C$1,),)=0,#N/A,VLOOKUP(Table7[[#This Row],[Date]],Database!$A:$C,MATCH($C$1,Database!$A$1:$C$1,),))</f>
        <v>0.11</v>
      </c>
      <c r="D13246">
        <f>IFERROR(Table7[[#This Row],[United States 10y]]-Table7[[#This Row],[United States 3y]],#N/A)</f>
        <v>1.64</v>
      </c>
    </row>
    <row r="13247" spans="1:4" x14ac:dyDescent="0.2">
      <c r="A13247" s="6">
        <f>Database!$A15332</f>
        <v>41190</v>
      </c>
      <c r="B13247" t="e">
        <f>IF(VLOOKUP(Table7[[#This Row],[Date]],Database!$A:$C,MATCH($B$1,Database!$A$1:$C$1,),)=0,#N/A,VLOOKUP(Table7[[#This Row],[Date]],Database!$A:$C,MATCH($B$1,Database!$A$1:$C$1,),))</f>
        <v>#N/A</v>
      </c>
      <c r="C13247" t="e">
        <f>IF(VLOOKUP(Table7[[#This Row],[Date]],Database!$A:$C,MATCH($C$1,Database!$A$1:$C$1,),)=0,#N/A,VLOOKUP(Table7[[#This Row],[Date]],Database!$A:$C,MATCH($C$1,Database!$A$1:$C$1,),))</f>
        <v>#N/A</v>
      </c>
      <c r="D13247" t="e">
        <f>IFERROR(Table7[[#This Row],[United States 10y]]-Table7[[#This Row],[United States 3y]],#N/A)</f>
        <v>#N/A</v>
      </c>
    </row>
    <row r="13248" spans="1:4" x14ac:dyDescent="0.2">
      <c r="A13248" s="6">
        <f>Database!$A15333</f>
        <v>41191</v>
      </c>
      <c r="B13248">
        <f>IF(VLOOKUP(Table7[[#This Row],[Date]],Database!$A:$C,MATCH($B$1,Database!$A$1:$C$1,),)=0,#N/A,VLOOKUP(Table7[[#This Row],[Date]],Database!$A:$C,MATCH($B$1,Database!$A$1:$C$1,),))</f>
        <v>1.74</v>
      </c>
      <c r="C13248">
        <f>IF(VLOOKUP(Table7[[#This Row],[Date]],Database!$A:$C,MATCH($C$1,Database!$A$1:$C$1,),)=0,#N/A,VLOOKUP(Table7[[#This Row],[Date]],Database!$A:$C,MATCH($C$1,Database!$A$1:$C$1,),))</f>
        <v>0.1</v>
      </c>
      <c r="D13248">
        <f>IFERROR(Table7[[#This Row],[United States 10y]]-Table7[[#This Row],[United States 3y]],#N/A)</f>
        <v>1.64</v>
      </c>
    </row>
    <row r="13249" spans="1:4" x14ac:dyDescent="0.2">
      <c r="A13249" s="6">
        <f>Database!$A15334</f>
        <v>41192</v>
      </c>
      <c r="B13249">
        <f>IF(VLOOKUP(Table7[[#This Row],[Date]],Database!$A:$C,MATCH($B$1,Database!$A$1:$C$1,),)=0,#N/A,VLOOKUP(Table7[[#This Row],[Date]],Database!$A:$C,MATCH($B$1,Database!$A$1:$C$1,),))</f>
        <v>1.72</v>
      </c>
      <c r="C13249">
        <f>IF(VLOOKUP(Table7[[#This Row],[Date]],Database!$A:$C,MATCH($C$1,Database!$A$1:$C$1,),)=0,#N/A,VLOOKUP(Table7[[#This Row],[Date]],Database!$A:$C,MATCH($C$1,Database!$A$1:$C$1,),))</f>
        <v>0.1</v>
      </c>
      <c r="D13249">
        <f>IFERROR(Table7[[#This Row],[United States 10y]]-Table7[[#This Row],[United States 3y]],#N/A)</f>
        <v>1.6199999999999999</v>
      </c>
    </row>
    <row r="13250" spans="1:4" x14ac:dyDescent="0.2">
      <c r="A13250" s="6">
        <f>Database!$A15335</f>
        <v>41193</v>
      </c>
      <c r="B13250">
        <f>IF(VLOOKUP(Table7[[#This Row],[Date]],Database!$A:$C,MATCH($B$1,Database!$A$1:$C$1,),)=0,#N/A,VLOOKUP(Table7[[#This Row],[Date]],Database!$A:$C,MATCH($B$1,Database!$A$1:$C$1,),))</f>
        <v>1.7</v>
      </c>
      <c r="C13250">
        <f>IF(VLOOKUP(Table7[[#This Row],[Date]],Database!$A:$C,MATCH($C$1,Database!$A$1:$C$1,),)=0,#N/A,VLOOKUP(Table7[[#This Row],[Date]],Database!$A:$C,MATCH($C$1,Database!$A$1:$C$1,),))</f>
        <v>0.1</v>
      </c>
      <c r="D13250">
        <f>IFERROR(Table7[[#This Row],[United States 10y]]-Table7[[#This Row],[United States 3y]],#N/A)</f>
        <v>1.5999999999999999</v>
      </c>
    </row>
    <row r="13251" spans="1:4" x14ac:dyDescent="0.2">
      <c r="A13251" s="6">
        <f>Database!$A15336</f>
        <v>41194</v>
      </c>
      <c r="B13251">
        <f>IF(VLOOKUP(Table7[[#This Row],[Date]],Database!$A:$C,MATCH($B$1,Database!$A$1:$C$1,),)=0,#N/A,VLOOKUP(Table7[[#This Row],[Date]],Database!$A:$C,MATCH($B$1,Database!$A$1:$C$1,),))</f>
        <v>1.69</v>
      </c>
      <c r="C13251">
        <f>IF(VLOOKUP(Table7[[#This Row],[Date]],Database!$A:$C,MATCH($C$1,Database!$A$1:$C$1,),)=0,#N/A,VLOOKUP(Table7[[#This Row],[Date]],Database!$A:$C,MATCH($C$1,Database!$A$1:$C$1,),))</f>
        <v>0.11</v>
      </c>
      <c r="D13251">
        <f>IFERROR(Table7[[#This Row],[United States 10y]]-Table7[[#This Row],[United States 3y]],#N/A)</f>
        <v>1.5799999999999998</v>
      </c>
    </row>
    <row r="13252" spans="1:4" x14ac:dyDescent="0.2">
      <c r="A13252" s="6">
        <f>Database!$A15337</f>
        <v>41197</v>
      </c>
      <c r="B13252">
        <f>IF(VLOOKUP(Table7[[#This Row],[Date]],Database!$A:$C,MATCH($B$1,Database!$A$1:$C$1,),)=0,#N/A,VLOOKUP(Table7[[#This Row],[Date]],Database!$A:$C,MATCH($B$1,Database!$A$1:$C$1,),))</f>
        <v>1.7</v>
      </c>
      <c r="C13252">
        <f>IF(VLOOKUP(Table7[[#This Row],[Date]],Database!$A:$C,MATCH($C$1,Database!$A$1:$C$1,),)=0,#N/A,VLOOKUP(Table7[[#This Row],[Date]],Database!$A:$C,MATCH($C$1,Database!$A$1:$C$1,),))</f>
        <v>0.11</v>
      </c>
      <c r="D13252">
        <f>IFERROR(Table7[[#This Row],[United States 10y]]-Table7[[#This Row],[United States 3y]],#N/A)</f>
        <v>1.5899999999999999</v>
      </c>
    </row>
    <row r="13253" spans="1:4" x14ac:dyDescent="0.2">
      <c r="A13253" s="6">
        <f>Database!$A15338</f>
        <v>41198</v>
      </c>
      <c r="B13253">
        <f>IF(VLOOKUP(Table7[[#This Row],[Date]],Database!$A:$C,MATCH($B$1,Database!$A$1:$C$1,),)=0,#N/A,VLOOKUP(Table7[[#This Row],[Date]],Database!$A:$C,MATCH($B$1,Database!$A$1:$C$1,),))</f>
        <v>1.75</v>
      </c>
      <c r="C13253">
        <f>IF(VLOOKUP(Table7[[#This Row],[Date]],Database!$A:$C,MATCH($C$1,Database!$A$1:$C$1,),)=0,#N/A,VLOOKUP(Table7[[#This Row],[Date]],Database!$A:$C,MATCH($C$1,Database!$A$1:$C$1,),))</f>
        <v>0.09</v>
      </c>
      <c r="D13253">
        <f>IFERROR(Table7[[#This Row],[United States 10y]]-Table7[[#This Row],[United States 3y]],#N/A)</f>
        <v>1.66</v>
      </c>
    </row>
    <row r="13254" spans="1:4" x14ac:dyDescent="0.2">
      <c r="A13254" s="6">
        <f>Database!$A15339</f>
        <v>41199</v>
      </c>
      <c r="B13254">
        <f>IF(VLOOKUP(Table7[[#This Row],[Date]],Database!$A:$C,MATCH($B$1,Database!$A$1:$C$1,),)=0,#N/A,VLOOKUP(Table7[[#This Row],[Date]],Database!$A:$C,MATCH($B$1,Database!$A$1:$C$1,),))</f>
        <v>1.83</v>
      </c>
      <c r="C13254">
        <f>IF(VLOOKUP(Table7[[#This Row],[Date]],Database!$A:$C,MATCH($C$1,Database!$A$1:$C$1,),)=0,#N/A,VLOOKUP(Table7[[#This Row],[Date]],Database!$A:$C,MATCH($C$1,Database!$A$1:$C$1,),))</f>
        <v>0.11</v>
      </c>
      <c r="D13254">
        <f>IFERROR(Table7[[#This Row],[United States 10y]]-Table7[[#This Row],[United States 3y]],#N/A)</f>
        <v>1.72</v>
      </c>
    </row>
    <row r="13255" spans="1:4" x14ac:dyDescent="0.2">
      <c r="A13255" s="6">
        <f>Database!$A15340</f>
        <v>41200</v>
      </c>
      <c r="B13255">
        <f>IF(VLOOKUP(Table7[[#This Row],[Date]],Database!$A:$C,MATCH($B$1,Database!$A$1:$C$1,),)=0,#N/A,VLOOKUP(Table7[[#This Row],[Date]],Database!$A:$C,MATCH($B$1,Database!$A$1:$C$1,),))</f>
        <v>1.86</v>
      </c>
      <c r="C13255">
        <f>IF(VLOOKUP(Table7[[#This Row],[Date]],Database!$A:$C,MATCH($C$1,Database!$A$1:$C$1,),)=0,#N/A,VLOOKUP(Table7[[#This Row],[Date]],Database!$A:$C,MATCH($C$1,Database!$A$1:$C$1,),))</f>
        <v>0.1</v>
      </c>
      <c r="D13255">
        <f>IFERROR(Table7[[#This Row],[United States 10y]]-Table7[[#This Row],[United States 3y]],#N/A)</f>
        <v>1.76</v>
      </c>
    </row>
    <row r="13256" spans="1:4" x14ac:dyDescent="0.2">
      <c r="A13256" s="6">
        <f>Database!$A15341</f>
        <v>41201</v>
      </c>
      <c r="B13256">
        <f>IF(VLOOKUP(Table7[[#This Row],[Date]],Database!$A:$C,MATCH($B$1,Database!$A$1:$C$1,),)=0,#N/A,VLOOKUP(Table7[[#This Row],[Date]],Database!$A:$C,MATCH($B$1,Database!$A$1:$C$1,),))</f>
        <v>1.79</v>
      </c>
      <c r="C13256">
        <f>IF(VLOOKUP(Table7[[#This Row],[Date]],Database!$A:$C,MATCH($C$1,Database!$A$1:$C$1,),)=0,#N/A,VLOOKUP(Table7[[#This Row],[Date]],Database!$A:$C,MATCH($C$1,Database!$A$1:$C$1,),))</f>
        <v>0.1</v>
      </c>
      <c r="D13256">
        <f>IFERROR(Table7[[#This Row],[United States 10y]]-Table7[[#This Row],[United States 3y]],#N/A)</f>
        <v>1.69</v>
      </c>
    </row>
    <row r="13257" spans="1:4" x14ac:dyDescent="0.2">
      <c r="A13257" s="6">
        <f>Database!$A15342</f>
        <v>41204</v>
      </c>
      <c r="B13257">
        <f>IF(VLOOKUP(Table7[[#This Row],[Date]],Database!$A:$C,MATCH($B$1,Database!$A$1:$C$1,),)=0,#N/A,VLOOKUP(Table7[[#This Row],[Date]],Database!$A:$C,MATCH($B$1,Database!$A$1:$C$1,),))</f>
        <v>1.83</v>
      </c>
      <c r="C13257">
        <f>IF(VLOOKUP(Table7[[#This Row],[Date]],Database!$A:$C,MATCH($C$1,Database!$A$1:$C$1,),)=0,#N/A,VLOOKUP(Table7[[#This Row],[Date]],Database!$A:$C,MATCH($C$1,Database!$A$1:$C$1,),))</f>
        <v>0.1</v>
      </c>
      <c r="D13257">
        <f>IFERROR(Table7[[#This Row],[United States 10y]]-Table7[[#This Row],[United States 3y]],#N/A)</f>
        <v>1.73</v>
      </c>
    </row>
    <row r="13258" spans="1:4" x14ac:dyDescent="0.2">
      <c r="A13258" s="6">
        <f>Database!$A15343</f>
        <v>41205</v>
      </c>
      <c r="B13258">
        <f>IF(VLOOKUP(Table7[[#This Row],[Date]],Database!$A:$C,MATCH($B$1,Database!$A$1:$C$1,),)=0,#N/A,VLOOKUP(Table7[[#This Row],[Date]],Database!$A:$C,MATCH($B$1,Database!$A$1:$C$1,),))</f>
        <v>1.79</v>
      </c>
      <c r="C13258">
        <f>IF(VLOOKUP(Table7[[#This Row],[Date]],Database!$A:$C,MATCH($C$1,Database!$A$1:$C$1,),)=0,#N/A,VLOOKUP(Table7[[#This Row],[Date]],Database!$A:$C,MATCH($C$1,Database!$A$1:$C$1,),))</f>
        <v>0.11</v>
      </c>
      <c r="D13258">
        <f>IFERROR(Table7[[#This Row],[United States 10y]]-Table7[[#This Row],[United States 3y]],#N/A)</f>
        <v>1.68</v>
      </c>
    </row>
    <row r="13259" spans="1:4" x14ac:dyDescent="0.2">
      <c r="A13259" s="6">
        <f>Database!$A15344</f>
        <v>41206</v>
      </c>
      <c r="B13259">
        <f>IF(VLOOKUP(Table7[[#This Row],[Date]],Database!$A:$C,MATCH($B$1,Database!$A$1:$C$1,),)=0,#N/A,VLOOKUP(Table7[[#This Row],[Date]],Database!$A:$C,MATCH($B$1,Database!$A$1:$C$1,),))</f>
        <v>1.8</v>
      </c>
      <c r="C13259">
        <f>IF(VLOOKUP(Table7[[#This Row],[Date]],Database!$A:$C,MATCH($C$1,Database!$A$1:$C$1,),)=0,#N/A,VLOOKUP(Table7[[#This Row],[Date]],Database!$A:$C,MATCH($C$1,Database!$A$1:$C$1,),))</f>
        <v>0.11</v>
      </c>
      <c r="D13259">
        <f>IFERROR(Table7[[#This Row],[United States 10y]]-Table7[[#This Row],[United States 3y]],#N/A)</f>
        <v>1.69</v>
      </c>
    </row>
    <row r="13260" spans="1:4" x14ac:dyDescent="0.2">
      <c r="A13260" s="6">
        <f>Database!$A15345</f>
        <v>41207</v>
      </c>
      <c r="B13260">
        <f>IF(VLOOKUP(Table7[[#This Row],[Date]],Database!$A:$C,MATCH($B$1,Database!$A$1:$C$1,),)=0,#N/A,VLOOKUP(Table7[[#This Row],[Date]],Database!$A:$C,MATCH($B$1,Database!$A$1:$C$1,),))</f>
        <v>1.86</v>
      </c>
      <c r="C13260">
        <f>IF(VLOOKUP(Table7[[#This Row],[Date]],Database!$A:$C,MATCH($C$1,Database!$A$1:$C$1,),)=0,#N/A,VLOOKUP(Table7[[#This Row],[Date]],Database!$A:$C,MATCH($C$1,Database!$A$1:$C$1,),))</f>
        <v>0.11</v>
      </c>
      <c r="D13260">
        <f>IFERROR(Table7[[#This Row],[United States 10y]]-Table7[[#This Row],[United States 3y]],#N/A)</f>
        <v>1.75</v>
      </c>
    </row>
    <row r="13261" spans="1:4" x14ac:dyDescent="0.2">
      <c r="A13261" s="6">
        <f>Database!$A15346</f>
        <v>41208</v>
      </c>
      <c r="B13261">
        <f>IF(VLOOKUP(Table7[[#This Row],[Date]],Database!$A:$C,MATCH($B$1,Database!$A$1:$C$1,),)=0,#N/A,VLOOKUP(Table7[[#This Row],[Date]],Database!$A:$C,MATCH($B$1,Database!$A$1:$C$1,),))</f>
        <v>1.78</v>
      </c>
      <c r="C13261">
        <f>IF(VLOOKUP(Table7[[#This Row],[Date]],Database!$A:$C,MATCH($C$1,Database!$A$1:$C$1,),)=0,#N/A,VLOOKUP(Table7[[#This Row],[Date]],Database!$A:$C,MATCH($C$1,Database!$A$1:$C$1,),))</f>
        <v>0.12</v>
      </c>
      <c r="D13261">
        <f>IFERROR(Table7[[#This Row],[United States 10y]]-Table7[[#This Row],[United States 3y]],#N/A)</f>
        <v>1.6600000000000001</v>
      </c>
    </row>
    <row r="13262" spans="1:4" x14ac:dyDescent="0.2">
      <c r="A13262" s="6">
        <f>Database!$A15347</f>
        <v>41211</v>
      </c>
      <c r="B13262">
        <f>IF(VLOOKUP(Table7[[#This Row],[Date]],Database!$A:$C,MATCH($B$1,Database!$A$1:$C$1,),)=0,#N/A,VLOOKUP(Table7[[#This Row],[Date]],Database!$A:$C,MATCH($B$1,Database!$A$1:$C$1,),))</f>
        <v>1.74</v>
      </c>
      <c r="C13262">
        <f>IF(VLOOKUP(Table7[[#This Row],[Date]],Database!$A:$C,MATCH($C$1,Database!$A$1:$C$1,),)=0,#N/A,VLOOKUP(Table7[[#This Row],[Date]],Database!$A:$C,MATCH($C$1,Database!$A$1:$C$1,),))</f>
        <v>0.14000000000000001</v>
      </c>
      <c r="D13262">
        <f>IFERROR(Table7[[#This Row],[United States 10y]]-Table7[[#This Row],[United States 3y]],#N/A)</f>
        <v>1.6</v>
      </c>
    </row>
    <row r="13263" spans="1:4" x14ac:dyDescent="0.2">
      <c r="A13263" s="6">
        <f>Database!$A15348</f>
        <v>41212</v>
      </c>
      <c r="B13263" t="e">
        <f>IF(VLOOKUP(Table7[[#This Row],[Date]],Database!$A:$C,MATCH($B$1,Database!$A$1:$C$1,),)=0,#N/A,VLOOKUP(Table7[[#This Row],[Date]],Database!$A:$C,MATCH($B$1,Database!$A$1:$C$1,),))</f>
        <v>#N/A</v>
      </c>
      <c r="C13263" t="e">
        <f>IF(VLOOKUP(Table7[[#This Row],[Date]],Database!$A:$C,MATCH($C$1,Database!$A$1:$C$1,),)=0,#N/A,VLOOKUP(Table7[[#This Row],[Date]],Database!$A:$C,MATCH($C$1,Database!$A$1:$C$1,),))</f>
        <v>#N/A</v>
      </c>
      <c r="D13263" t="e">
        <f>IFERROR(Table7[[#This Row],[United States 10y]]-Table7[[#This Row],[United States 3y]],#N/A)</f>
        <v>#N/A</v>
      </c>
    </row>
    <row r="13264" spans="1:4" x14ac:dyDescent="0.2">
      <c r="A13264" s="6">
        <f>Database!$A15349</f>
        <v>41213</v>
      </c>
      <c r="B13264">
        <f>IF(VLOOKUP(Table7[[#This Row],[Date]],Database!$A:$C,MATCH($B$1,Database!$A$1:$C$1,),)=0,#N/A,VLOOKUP(Table7[[#This Row],[Date]],Database!$A:$C,MATCH($B$1,Database!$A$1:$C$1,),))</f>
        <v>1.72</v>
      </c>
      <c r="C13264">
        <f>IF(VLOOKUP(Table7[[#This Row],[Date]],Database!$A:$C,MATCH($C$1,Database!$A$1:$C$1,),)=0,#N/A,VLOOKUP(Table7[[#This Row],[Date]],Database!$A:$C,MATCH($C$1,Database!$A$1:$C$1,),))</f>
        <v>0.11</v>
      </c>
      <c r="D13264">
        <f>IFERROR(Table7[[#This Row],[United States 10y]]-Table7[[#This Row],[United States 3y]],#N/A)</f>
        <v>1.6099999999999999</v>
      </c>
    </row>
    <row r="13265" spans="1:4" x14ac:dyDescent="0.2">
      <c r="A13265" s="6">
        <f>Database!$A15350</f>
        <v>41214</v>
      </c>
      <c r="B13265">
        <f>IF(VLOOKUP(Table7[[#This Row],[Date]],Database!$A:$C,MATCH($B$1,Database!$A$1:$C$1,),)=0,#N/A,VLOOKUP(Table7[[#This Row],[Date]],Database!$A:$C,MATCH($B$1,Database!$A$1:$C$1,),))</f>
        <v>1.75</v>
      </c>
      <c r="C13265">
        <f>IF(VLOOKUP(Table7[[#This Row],[Date]],Database!$A:$C,MATCH($C$1,Database!$A$1:$C$1,),)=0,#N/A,VLOOKUP(Table7[[#This Row],[Date]],Database!$A:$C,MATCH($C$1,Database!$A$1:$C$1,),))</f>
        <v>0.09</v>
      </c>
      <c r="D13265">
        <f>IFERROR(Table7[[#This Row],[United States 10y]]-Table7[[#This Row],[United States 3y]],#N/A)</f>
        <v>1.66</v>
      </c>
    </row>
    <row r="13266" spans="1:4" x14ac:dyDescent="0.2">
      <c r="A13266" s="6">
        <f>Database!$A15351</f>
        <v>41215</v>
      </c>
      <c r="B13266">
        <f>IF(VLOOKUP(Table7[[#This Row],[Date]],Database!$A:$C,MATCH($B$1,Database!$A$1:$C$1,),)=0,#N/A,VLOOKUP(Table7[[#This Row],[Date]],Database!$A:$C,MATCH($B$1,Database!$A$1:$C$1,),))</f>
        <v>1.75</v>
      </c>
      <c r="C13266">
        <f>IF(VLOOKUP(Table7[[#This Row],[Date]],Database!$A:$C,MATCH($C$1,Database!$A$1:$C$1,),)=0,#N/A,VLOOKUP(Table7[[#This Row],[Date]],Database!$A:$C,MATCH($C$1,Database!$A$1:$C$1,),))</f>
        <v>0.09</v>
      </c>
      <c r="D13266">
        <f>IFERROR(Table7[[#This Row],[United States 10y]]-Table7[[#This Row],[United States 3y]],#N/A)</f>
        <v>1.66</v>
      </c>
    </row>
    <row r="13267" spans="1:4" x14ac:dyDescent="0.2">
      <c r="A13267" s="6">
        <f>Database!$A15352</f>
        <v>41218</v>
      </c>
      <c r="B13267">
        <f>IF(VLOOKUP(Table7[[#This Row],[Date]],Database!$A:$C,MATCH($B$1,Database!$A$1:$C$1,),)=0,#N/A,VLOOKUP(Table7[[#This Row],[Date]],Database!$A:$C,MATCH($B$1,Database!$A$1:$C$1,),))</f>
        <v>1.72</v>
      </c>
      <c r="C13267">
        <f>IF(VLOOKUP(Table7[[#This Row],[Date]],Database!$A:$C,MATCH($C$1,Database!$A$1:$C$1,),)=0,#N/A,VLOOKUP(Table7[[#This Row],[Date]],Database!$A:$C,MATCH($C$1,Database!$A$1:$C$1,),))</f>
        <v>0.11</v>
      </c>
      <c r="D13267">
        <f>IFERROR(Table7[[#This Row],[United States 10y]]-Table7[[#This Row],[United States 3y]],#N/A)</f>
        <v>1.6099999999999999</v>
      </c>
    </row>
    <row r="13268" spans="1:4" x14ac:dyDescent="0.2">
      <c r="A13268" s="6">
        <f>Database!$A15353</f>
        <v>41219</v>
      </c>
      <c r="B13268">
        <f>IF(VLOOKUP(Table7[[#This Row],[Date]],Database!$A:$C,MATCH($B$1,Database!$A$1:$C$1,),)=0,#N/A,VLOOKUP(Table7[[#This Row],[Date]],Database!$A:$C,MATCH($B$1,Database!$A$1:$C$1,),))</f>
        <v>1.78</v>
      </c>
      <c r="C13268">
        <f>IF(VLOOKUP(Table7[[#This Row],[Date]],Database!$A:$C,MATCH($C$1,Database!$A$1:$C$1,),)=0,#N/A,VLOOKUP(Table7[[#This Row],[Date]],Database!$A:$C,MATCH($C$1,Database!$A$1:$C$1,),))</f>
        <v>0.1</v>
      </c>
      <c r="D13268">
        <f>IFERROR(Table7[[#This Row],[United States 10y]]-Table7[[#This Row],[United States 3y]],#N/A)</f>
        <v>1.68</v>
      </c>
    </row>
    <row r="13269" spans="1:4" x14ac:dyDescent="0.2">
      <c r="A13269" s="6">
        <f>Database!$A15354</f>
        <v>41220</v>
      </c>
      <c r="B13269">
        <f>IF(VLOOKUP(Table7[[#This Row],[Date]],Database!$A:$C,MATCH($B$1,Database!$A$1:$C$1,),)=0,#N/A,VLOOKUP(Table7[[#This Row],[Date]],Database!$A:$C,MATCH($B$1,Database!$A$1:$C$1,),))</f>
        <v>1.68</v>
      </c>
      <c r="C13269">
        <f>IF(VLOOKUP(Table7[[#This Row],[Date]],Database!$A:$C,MATCH($C$1,Database!$A$1:$C$1,),)=0,#N/A,VLOOKUP(Table7[[#This Row],[Date]],Database!$A:$C,MATCH($C$1,Database!$A$1:$C$1,),))</f>
        <v>0.1</v>
      </c>
      <c r="D13269">
        <f>IFERROR(Table7[[#This Row],[United States 10y]]-Table7[[#This Row],[United States 3y]],#N/A)</f>
        <v>1.5799999999999998</v>
      </c>
    </row>
    <row r="13270" spans="1:4" x14ac:dyDescent="0.2">
      <c r="A13270" s="6">
        <f>Database!$A15355</f>
        <v>41221</v>
      </c>
      <c r="B13270">
        <f>IF(VLOOKUP(Table7[[#This Row],[Date]],Database!$A:$C,MATCH($B$1,Database!$A$1:$C$1,),)=0,#N/A,VLOOKUP(Table7[[#This Row],[Date]],Database!$A:$C,MATCH($B$1,Database!$A$1:$C$1,),))</f>
        <v>1.62</v>
      </c>
      <c r="C13270">
        <f>IF(VLOOKUP(Table7[[#This Row],[Date]],Database!$A:$C,MATCH($C$1,Database!$A$1:$C$1,),)=0,#N/A,VLOOKUP(Table7[[#This Row],[Date]],Database!$A:$C,MATCH($C$1,Database!$A$1:$C$1,),))</f>
        <v>0.1</v>
      </c>
      <c r="D13270">
        <f>IFERROR(Table7[[#This Row],[United States 10y]]-Table7[[#This Row],[United States 3y]],#N/A)</f>
        <v>1.52</v>
      </c>
    </row>
    <row r="13271" spans="1:4" x14ac:dyDescent="0.2">
      <c r="A13271" s="6">
        <f>Database!$A15356</f>
        <v>41222</v>
      </c>
      <c r="B13271">
        <f>IF(VLOOKUP(Table7[[#This Row],[Date]],Database!$A:$C,MATCH($B$1,Database!$A$1:$C$1,),)=0,#N/A,VLOOKUP(Table7[[#This Row],[Date]],Database!$A:$C,MATCH($B$1,Database!$A$1:$C$1,),))</f>
        <v>1.61</v>
      </c>
      <c r="C13271">
        <f>IF(VLOOKUP(Table7[[#This Row],[Date]],Database!$A:$C,MATCH($C$1,Database!$A$1:$C$1,),)=0,#N/A,VLOOKUP(Table7[[#This Row],[Date]],Database!$A:$C,MATCH($C$1,Database!$A$1:$C$1,),))</f>
        <v>0.09</v>
      </c>
      <c r="D13271">
        <f>IFERROR(Table7[[#This Row],[United States 10y]]-Table7[[#This Row],[United States 3y]],#N/A)</f>
        <v>1.52</v>
      </c>
    </row>
    <row r="13272" spans="1:4" x14ac:dyDescent="0.2">
      <c r="A13272" s="6">
        <f>Database!$A15357</f>
        <v>41225</v>
      </c>
      <c r="B13272" t="e">
        <f>IF(VLOOKUP(Table7[[#This Row],[Date]],Database!$A:$C,MATCH($B$1,Database!$A$1:$C$1,),)=0,#N/A,VLOOKUP(Table7[[#This Row],[Date]],Database!$A:$C,MATCH($B$1,Database!$A$1:$C$1,),))</f>
        <v>#N/A</v>
      </c>
      <c r="C13272" t="e">
        <f>IF(VLOOKUP(Table7[[#This Row],[Date]],Database!$A:$C,MATCH($C$1,Database!$A$1:$C$1,),)=0,#N/A,VLOOKUP(Table7[[#This Row],[Date]],Database!$A:$C,MATCH($C$1,Database!$A$1:$C$1,),))</f>
        <v>#N/A</v>
      </c>
      <c r="D13272" t="e">
        <f>IFERROR(Table7[[#This Row],[United States 10y]]-Table7[[#This Row],[United States 3y]],#N/A)</f>
        <v>#N/A</v>
      </c>
    </row>
    <row r="13273" spans="1:4" x14ac:dyDescent="0.2">
      <c r="A13273" s="6">
        <f>Database!$A15358</f>
        <v>41226</v>
      </c>
      <c r="B13273">
        <f>IF(VLOOKUP(Table7[[#This Row],[Date]],Database!$A:$C,MATCH($B$1,Database!$A$1:$C$1,),)=0,#N/A,VLOOKUP(Table7[[#This Row],[Date]],Database!$A:$C,MATCH($B$1,Database!$A$1:$C$1,),))</f>
        <v>1.59</v>
      </c>
      <c r="C13273">
        <f>IF(VLOOKUP(Table7[[#This Row],[Date]],Database!$A:$C,MATCH($C$1,Database!$A$1:$C$1,),)=0,#N/A,VLOOKUP(Table7[[#This Row],[Date]],Database!$A:$C,MATCH($C$1,Database!$A$1:$C$1,),))</f>
        <v>0.11</v>
      </c>
      <c r="D13273">
        <f>IFERROR(Table7[[#This Row],[United States 10y]]-Table7[[#This Row],[United States 3y]],#N/A)</f>
        <v>1.48</v>
      </c>
    </row>
    <row r="13274" spans="1:4" x14ac:dyDescent="0.2">
      <c r="A13274" s="6">
        <f>Database!$A15359</f>
        <v>41227</v>
      </c>
      <c r="B13274">
        <f>IF(VLOOKUP(Table7[[#This Row],[Date]],Database!$A:$C,MATCH($B$1,Database!$A$1:$C$1,),)=0,#N/A,VLOOKUP(Table7[[#This Row],[Date]],Database!$A:$C,MATCH($B$1,Database!$A$1:$C$1,),))</f>
        <v>1.59</v>
      </c>
      <c r="C13274">
        <f>IF(VLOOKUP(Table7[[#This Row],[Date]],Database!$A:$C,MATCH($C$1,Database!$A$1:$C$1,),)=0,#N/A,VLOOKUP(Table7[[#This Row],[Date]],Database!$A:$C,MATCH($C$1,Database!$A$1:$C$1,),))</f>
        <v>0.1</v>
      </c>
      <c r="D13274">
        <f>IFERROR(Table7[[#This Row],[United States 10y]]-Table7[[#This Row],[United States 3y]],#N/A)</f>
        <v>1.49</v>
      </c>
    </row>
    <row r="13275" spans="1:4" x14ac:dyDescent="0.2">
      <c r="A13275" s="6">
        <f>Database!$A15360</f>
        <v>41228</v>
      </c>
      <c r="B13275">
        <f>IF(VLOOKUP(Table7[[#This Row],[Date]],Database!$A:$C,MATCH($B$1,Database!$A$1:$C$1,),)=0,#N/A,VLOOKUP(Table7[[#This Row],[Date]],Database!$A:$C,MATCH($B$1,Database!$A$1:$C$1,),))</f>
        <v>1.58</v>
      </c>
      <c r="C13275">
        <f>IF(VLOOKUP(Table7[[#This Row],[Date]],Database!$A:$C,MATCH($C$1,Database!$A$1:$C$1,),)=0,#N/A,VLOOKUP(Table7[[#This Row],[Date]],Database!$A:$C,MATCH($C$1,Database!$A$1:$C$1,),))</f>
        <v>0.08</v>
      </c>
      <c r="D13275">
        <f>IFERROR(Table7[[#This Row],[United States 10y]]-Table7[[#This Row],[United States 3y]],#N/A)</f>
        <v>1.5</v>
      </c>
    </row>
    <row r="13276" spans="1:4" x14ac:dyDescent="0.2">
      <c r="A13276" s="6">
        <f>Database!$A15361</f>
        <v>41229</v>
      </c>
      <c r="B13276">
        <f>IF(VLOOKUP(Table7[[#This Row],[Date]],Database!$A:$C,MATCH($B$1,Database!$A$1:$C$1,),)=0,#N/A,VLOOKUP(Table7[[#This Row],[Date]],Database!$A:$C,MATCH($B$1,Database!$A$1:$C$1,),))</f>
        <v>1.58</v>
      </c>
      <c r="C13276">
        <f>IF(VLOOKUP(Table7[[#This Row],[Date]],Database!$A:$C,MATCH($C$1,Database!$A$1:$C$1,),)=0,#N/A,VLOOKUP(Table7[[#This Row],[Date]],Database!$A:$C,MATCH($C$1,Database!$A$1:$C$1,),))</f>
        <v>0.06</v>
      </c>
      <c r="D13276">
        <f>IFERROR(Table7[[#This Row],[United States 10y]]-Table7[[#This Row],[United States 3y]],#N/A)</f>
        <v>1.52</v>
      </c>
    </row>
    <row r="13277" spans="1:4" x14ac:dyDescent="0.2">
      <c r="A13277" s="6">
        <f>Database!$A15362</f>
        <v>41232</v>
      </c>
      <c r="B13277">
        <f>IF(VLOOKUP(Table7[[#This Row],[Date]],Database!$A:$C,MATCH($B$1,Database!$A$1:$C$1,),)=0,#N/A,VLOOKUP(Table7[[#This Row],[Date]],Database!$A:$C,MATCH($B$1,Database!$A$1:$C$1,),))</f>
        <v>1.61</v>
      </c>
      <c r="C13277">
        <f>IF(VLOOKUP(Table7[[#This Row],[Date]],Database!$A:$C,MATCH($C$1,Database!$A$1:$C$1,),)=0,#N/A,VLOOKUP(Table7[[#This Row],[Date]],Database!$A:$C,MATCH($C$1,Database!$A$1:$C$1,),))</f>
        <v>0.09</v>
      </c>
      <c r="D13277">
        <f>IFERROR(Table7[[#This Row],[United States 10y]]-Table7[[#This Row],[United States 3y]],#N/A)</f>
        <v>1.52</v>
      </c>
    </row>
    <row r="13278" spans="1:4" x14ac:dyDescent="0.2">
      <c r="A13278" s="6">
        <f>Database!$A15363</f>
        <v>41233</v>
      </c>
      <c r="B13278">
        <f>IF(VLOOKUP(Table7[[#This Row],[Date]],Database!$A:$C,MATCH($B$1,Database!$A$1:$C$1,),)=0,#N/A,VLOOKUP(Table7[[#This Row],[Date]],Database!$A:$C,MATCH($B$1,Database!$A$1:$C$1,),))</f>
        <v>1.66</v>
      </c>
      <c r="C13278">
        <f>IF(VLOOKUP(Table7[[#This Row],[Date]],Database!$A:$C,MATCH($C$1,Database!$A$1:$C$1,),)=0,#N/A,VLOOKUP(Table7[[#This Row],[Date]],Database!$A:$C,MATCH($C$1,Database!$A$1:$C$1,),))</f>
        <v>0.08</v>
      </c>
      <c r="D13278">
        <f>IFERROR(Table7[[#This Row],[United States 10y]]-Table7[[#This Row],[United States 3y]],#N/A)</f>
        <v>1.5799999999999998</v>
      </c>
    </row>
    <row r="13279" spans="1:4" x14ac:dyDescent="0.2">
      <c r="A13279" s="6">
        <f>Database!$A15364</f>
        <v>41234</v>
      </c>
      <c r="B13279">
        <f>IF(VLOOKUP(Table7[[#This Row],[Date]],Database!$A:$C,MATCH($B$1,Database!$A$1:$C$1,),)=0,#N/A,VLOOKUP(Table7[[#This Row],[Date]],Database!$A:$C,MATCH($B$1,Database!$A$1:$C$1,),))</f>
        <v>1.69</v>
      </c>
      <c r="C13279">
        <f>IF(VLOOKUP(Table7[[#This Row],[Date]],Database!$A:$C,MATCH($C$1,Database!$A$1:$C$1,),)=0,#N/A,VLOOKUP(Table7[[#This Row],[Date]],Database!$A:$C,MATCH($C$1,Database!$A$1:$C$1,),))</f>
        <v>0.1</v>
      </c>
      <c r="D13279">
        <f>IFERROR(Table7[[#This Row],[United States 10y]]-Table7[[#This Row],[United States 3y]],#N/A)</f>
        <v>1.5899999999999999</v>
      </c>
    </row>
    <row r="13280" spans="1:4" x14ac:dyDescent="0.2">
      <c r="A13280" s="6">
        <f>Database!$A15365</f>
        <v>41235</v>
      </c>
      <c r="B13280" t="e">
        <f>IF(VLOOKUP(Table7[[#This Row],[Date]],Database!$A:$C,MATCH($B$1,Database!$A$1:$C$1,),)=0,#N/A,VLOOKUP(Table7[[#This Row],[Date]],Database!$A:$C,MATCH($B$1,Database!$A$1:$C$1,),))</f>
        <v>#N/A</v>
      </c>
      <c r="C13280" t="e">
        <f>IF(VLOOKUP(Table7[[#This Row],[Date]],Database!$A:$C,MATCH($C$1,Database!$A$1:$C$1,),)=0,#N/A,VLOOKUP(Table7[[#This Row],[Date]],Database!$A:$C,MATCH($C$1,Database!$A$1:$C$1,),))</f>
        <v>#N/A</v>
      </c>
      <c r="D13280" t="e">
        <f>IFERROR(Table7[[#This Row],[United States 10y]]-Table7[[#This Row],[United States 3y]],#N/A)</f>
        <v>#N/A</v>
      </c>
    </row>
    <row r="13281" spans="1:4" x14ac:dyDescent="0.2">
      <c r="A13281" s="6">
        <f>Database!$A15366</f>
        <v>41236</v>
      </c>
      <c r="B13281">
        <f>IF(VLOOKUP(Table7[[#This Row],[Date]],Database!$A:$C,MATCH($B$1,Database!$A$1:$C$1,),)=0,#N/A,VLOOKUP(Table7[[#This Row],[Date]],Database!$A:$C,MATCH($B$1,Database!$A$1:$C$1,),))</f>
        <v>1.7</v>
      </c>
      <c r="C13281">
        <f>IF(VLOOKUP(Table7[[#This Row],[Date]],Database!$A:$C,MATCH($C$1,Database!$A$1:$C$1,),)=0,#N/A,VLOOKUP(Table7[[#This Row],[Date]],Database!$A:$C,MATCH($C$1,Database!$A$1:$C$1,),))</f>
        <v>0.1</v>
      </c>
      <c r="D13281">
        <f>IFERROR(Table7[[#This Row],[United States 10y]]-Table7[[#This Row],[United States 3y]],#N/A)</f>
        <v>1.5999999999999999</v>
      </c>
    </row>
    <row r="13282" spans="1:4" x14ac:dyDescent="0.2">
      <c r="A13282" s="6">
        <f>Database!$A15367</f>
        <v>41239</v>
      </c>
      <c r="B13282">
        <f>IF(VLOOKUP(Table7[[#This Row],[Date]],Database!$A:$C,MATCH($B$1,Database!$A$1:$C$1,),)=0,#N/A,VLOOKUP(Table7[[#This Row],[Date]],Database!$A:$C,MATCH($B$1,Database!$A$1:$C$1,),))</f>
        <v>1.66</v>
      </c>
      <c r="C13282">
        <f>IF(VLOOKUP(Table7[[#This Row],[Date]],Database!$A:$C,MATCH($C$1,Database!$A$1:$C$1,),)=0,#N/A,VLOOKUP(Table7[[#This Row],[Date]],Database!$A:$C,MATCH($C$1,Database!$A$1:$C$1,),))</f>
        <v>0.1</v>
      </c>
      <c r="D13282">
        <f>IFERROR(Table7[[#This Row],[United States 10y]]-Table7[[#This Row],[United States 3y]],#N/A)</f>
        <v>1.5599999999999998</v>
      </c>
    </row>
    <row r="13283" spans="1:4" x14ac:dyDescent="0.2">
      <c r="A13283" s="6">
        <f>Database!$A15368</f>
        <v>41240</v>
      </c>
      <c r="B13283">
        <f>IF(VLOOKUP(Table7[[#This Row],[Date]],Database!$A:$C,MATCH($B$1,Database!$A$1:$C$1,),)=0,#N/A,VLOOKUP(Table7[[#This Row],[Date]],Database!$A:$C,MATCH($B$1,Database!$A$1:$C$1,),))</f>
        <v>1.64</v>
      </c>
      <c r="C13283">
        <f>IF(VLOOKUP(Table7[[#This Row],[Date]],Database!$A:$C,MATCH($C$1,Database!$A$1:$C$1,),)=0,#N/A,VLOOKUP(Table7[[#This Row],[Date]],Database!$A:$C,MATCH($C$1,Database!$A$1:$C$1,),))</f>
        <v>0.1</v>
      </c>
      <c r="D13283">
        <f>IFERROR(Table7[[#This Row],[United States 10y]]-Table7[[#This Row],[United States 3y]],#N/A)</f>
        <v>1.5399999999999998</v>
      </c>
    </row>
    <row r="13284" spans="1:4" x14ac:dyDescent="0.2">
      <c r="A13284" s="6">
        <f>Database!$A15369</f>
        <v>41241</v>
      </c>
      <c r="B13284">
        <f>IF(VLOOKUP(Table7[[#This Row],[Date]],Database!$A:$C,MATCH($B$1,Database!$A$1:$C$1,),)=0,#N/A,VLOOKUP(Table7[[#This Row],[Date]],Database!$A:$C,MATCH($B$1,Database!$A$1:$C$1,),))</f>
        <v>1.63</v>
      </c>
      <c r="C13284">
        <f>IF(VLOOKUP(Table7[[#This Row],[Date]],Database!$A:$C,MATCH($C$1,Database!$A$1:$C$1,),)=0,#N/A,VLOOKUP(Table7[[#This Row],[Date]],Database!$A:$C,MATCH($C$1,Database!$A$1:$C$1,),))</f>
        <v>0.1</v>
      </c>
      <c r="D13284">
        <f>IFERROR(Table7[[#This Row],[United States 10y]]-Table7[[#This Row],[United States 3y]],#N/A)</f>
        <v>1.5299999999999998</v>
      </c>
    </row>
    <row r="13285" spans="1:4" x14ac:dyDescent="0.2">
      <c r="A13285" s="6">
        <f>Database!$A15370</f>
        <v>41242</v>
      </c>
      <c r="B13285">
        <f>IF(VLOOKUP(Table7[[#This Row],[Date]],Database!$A:$C,MATCH($B$1,Database!$A$1:$C$1,),)=0,#N/A,VLOOKUP(Table7[[#This Row],[Date]],Database!$A:$C,MATCH($B$1,Database!$A$1:$C$1,),))</f>
        <v>1.62</v>
      </c>
      <c r="C13285">
        <f>IF(VLOOKUP(Table7[[#This Row],[Date]],Database!$A:$C,MATCH($C$1,Database!$A$1:$C$1,),)=0,#N/A,VLOOKUP(Table7[[#This Row],[Date]],Database!$A:$C,MATCH($C$1,Database!$A$1:$C$1,),))</f>
        <v>0.09</v>
      </c>
      <c r="D13285">
        <f>IFERROR(Table7[[#This Row],[United States 10y]]-Table7[[#This Row],[United States 3y]],#N/A)</f>
        <v>1.53</v>
      </c>
    </row>
    <row r="13286" spans="1:4" x14ac:dyDescent="0.2">
      <c r="A13286" s="6">
        <f>Database!$A15371</f>
        <v>41243</v>
      </c>
      <c r="B13286">
        <f>IF(VLOOKUP(Table7[[#This Row],[Date]],Database!$A:$C,MATCH($B$1,Database!$A$1:$C$1,),)=0,#N/A,VLOOKUP(Table7[[#This Row],[Date]],Database!$A:$C,MATCH($B$1,Database!$A$1:$C$1,),))</f>
        <v>1.62</v>
      </c>
      <c r="C13286">
        <f>IF(VLOOKUP(Table7[[#This Row],[Date]],Database!$A:$C,MATCH($C$1,Database!$A$1:$C$1,),)=0,#N/A,VLOOKUP(Table7[[#This Row],[Date]],Database!$A:$C,MATCH($C$1,Database!$A$1:$C$1,),))</f>
        <v>0.08</v>
      </c>
      <c r="D13286">
        <f>IFERROR(Table7[[#This Row],[United States 10y]]-Table7[[#This Row],[United States 3y]],#N/A)</f>
        <v>1.54</v>
      </c>
    </row>
    <row r="13287" spans="1:4" x14ac:dyDescent="0.2">
      <c r="A13287" s="6">
        <f>Database!$A15372</f>
        <v>41246</v>
      </c>
      <c r="B13287">
        <f>IF(VLOOKUP(Table7[[#This Row],[Date]],Database!$A:$C,MATCH($B$1,Database!$A$1:$C$1,),)=0,#N/A,VLOOKUP(Table7[[#This Row],[Date]],Database!$A:$C,MATCH($B$1,Database!$A$1:$C$1,),))</f>
        <v>1.63</v>
      </c>
      <c r="C13287">
        <f>IF(VLOOKUP(Table7[[#This Row],[Date]],Database!$A:$C,MATCH($C$1,Database!$A$1:$C$1,),)=0,#N/A,VLOOKUP(Table7[[#This Row],[Date]],Database!$A:$C,MATCH($C$1,Database!$A$1:$C$1,),))</f>
        <v>0.1</v>
      </c>
      <c r="D13287">
        <f>IFERROR(Table7[[#This Row],[United States 10y]]-Table7[[#This Row],[United States 3y]],#N/A)</f>
        <v>1.5299999999999998</v>
      </c>
    </row>
    <row r="13288" spans="1:4" x14ac:dyDescent="0.2">
      <c r="A13288" s="6">
        <f>Database!$A15373</f>
        <v>41247</v>
      </c>
      <c r="B13288">
        <f>IF(VLOOKUP(Table7[[#This Row],[Date]],Database!$A:$C,MATCH($B$1,Database!$A$1:$C$1,),)=0,#N/A,VLOOKUP(Table7[[#This Row],[Date]],Database!$A:$C,MATCH($B$1,Database!$A$1:$C$1,),))</f>
        <v>1.62</v>
      </c>
      <c r="C13288">
        <f>IF(VLOOKUP(Table7[[#This Row],[Date]],Database!$A:$C,MATCH($C$1,Database!$A$1:$C$1,),)=0,#N/A,VLOOKUP(Table7[[#This Row],[Date]],Database!$A:$C,MATCH($C$1,Database!$A$1:$C$1,),))</f>
        <v>0.1</v>
      </c>
      <c r="D13288">
        <f>IFERROR(Table7[[#This Row],[United States 10y]]-Table7[[#This Row],[United States 3y]],#N/A)</f>
        <v>1.52</v>
      </c>
    </row>
    <row r="13289" spans="1:4" x14ac:dyDescent="0.2">
      <c r="A13289" s="6">
        <f>Database!$A15374</f>
        <v>41248</v>
      </c>
      <c r="B13289">
        <f>IF(VLOOKUP(Table7[[#This Row],[Date]],Database!$A:$C,MATCH($B$1,Database!$A$1:$C$1,),)=0,#N/A,VLOOKUP(Table7[[#This Row],[Date]],Database!$A:$C,MATCH($B$1,Database!$A$1:$C$1,),))</f>
        <v>1.6</v>
      </c>
      <c r="C13289">
        <f>IF(VLOOKUP(Table7[[#This Row],[Date]],Database!$A:$C,MATCH($C$1,Database!$A$1:$C$1,),)=0,#N/A,VLOOKUP(Table7[[#This Row],[Date]],Database!$A:$C,MATCH($C$1,Database!$A$1:$C$1,),))</f>
        <v>0.1</v>
      </c>
      <c r="D13289">
        <f>IFERROR(Table7[[#This Row],[United States 10y]]-Table7[[#This Row],[United States 3y]],#N/A)</f>
        <v>1.5</v>
      </c>
    </row>
    <row r="13290" spans="1:4" x14ac:dyDescent="0.2">
      <c r="A13290" s="6">
        <f>Database!$A15375</f>
        <v>41249</v>
      </c>
      <c r="B13290">
        <f>IF(VLOOKUP(Table7[[#This Row],[Date]],Database!$A:$C,MATCH($B$1,Database!$A$1:$C$1,),)=0,#N/A,VLOOKUP(Table7[[#This Row],[Date]],Database!$A:$C,MATCH($B$1,Database!$A$1:$C$1,),))</f>
        <v>1.59</v>
      </c>
      <c r="C13290">
        <f>IF(VLOOKUP(Table7[[#This Row],[Date]],Database!$A:$C,MATCH($C$1,Database!$A$1:$C$1,),)=0,#N/A,VLOOKUP(Table7[[#This Row],[Date]],Database!$A:$C,MATCH($C$1,Database!$A$1:$C$1,),))</f>
        <v>0.1</v>
      </c>
      <c r="D13290">
        <f>IFERROR(Table7[[#This Row],[United States 10y]]-Table7[[#This Row],[United States 3y]],#N/A)</f>
        <v>1.49</v>
      </c>
    </row>
    <row r="13291" spans="1:4" x14ac:dyDescent="0.2">
      <c r="A13291" s="6">
        <f>Database!$A15376</f>
        <v>41250</v>
      </c>
      <c r="B13291">
        <f>IF(VLOOKUP(Table7[[#This Row],[Date]],Database!$A:$C,MATCH($B$1,Database!$A$1:$C$1,),)=0,#N/A,VLOOKUP(Table7[[#This Row],[Date]],Database!$A:$C,MATCH($B$1,Database!$A$1:$C$1,),))</f>
        <v>1.64</v>
      </c>
      <c r="C13291">
        <f>IF(VLOOKUP(Table7[[#This Row],[Date]],Database!$A:$C,MATCH($C$1,Database!$A$1:$C$1,),)=0,#N/A,VLOOKUP(Table7[[#This Row],[Date]],Database!$A:$C,MATCH($C$1,Database!$A$1:$C$1,),))</f>
        <v>0.09</v>
      </c>
      <c r="D13291">
        <f>IFERROR(Table7[[#This Row],[United States 10y]]-Table7[[#This Row],[United States 3y]],#N/A)</f>
        <v>1.5499999999999998</v>
      </c>
    </row>
    <row r="13292" spans="1:4" x14ac:dyDescent="0.2">
      <c r="A13292" s="6">
        <f>Database!$A15377</f>
        <v>41253</v>
      </c>
      <c r="B13292">
        <f>IF(VLOOKUP(Table7[[#This Row],[Date]],Database!$A:$C,MATCH($B$1,Database!$A$1:$C$1,),)=0,#N/A,VLOOKUP(Table7[[#This Row],[Date]],Database!$A:$C,MATCH($B$1,Database!$A$1:$C$1,),))</f>
        <v>1.63</v>
      </c>
      <c r="C13292">
        <f>IF(VLOOKUP(Table7[[#This Row],[Date]],Database!$A:$C,MATCH($C$1,Database!$A$1:$C$1,),)=0,#N/A,VLOOKUP(Table7[[#This Row],[Date]],Database!$A:$C,MATCH($C$1,Database!$A$1:$C$1,),))</f>
        <v>0.09</v>
      </c>
      <c r="D13292">
        <f>IFERROR(Table7[[#This Row],[United States 10y]]-Table7[[#This Row],[United States 3y]],#N/A)</f>
        <v>1.5399999999999998</v>
      </c>
    </row>
    <row r="13293" spans="1:4" x14ac:dyDescent="0.2">
      <c r="A13293" s="6">
        <f>Database!$A15378</f>
        <v>41254</v>
      </c>
      <c r="B13293">
        <f>IF(VLOOKUP(Table7[[#This Row],[Date]],Database!$A:$C,MATCH($B$1,Database!$A$1:$C$1,),)=0,#N/A,VLOOKUP(Table7[[#This Row],[Date]],Database!$A:$C,MATCH($B$1,Database!$A$1:$C$1,),))</f>
        <v>1.66</v>
      </c>
      <c r="C13293">
        <f>IF(VLOOKUP(Table7[[#This Row],[Date]],Database!$A:$C,MATCH($C$1,Database!$A$1:$C$1,),)=0,#N/A,VLOOKUP(Table7[[#This Row],[Date]],Database!$A:$C,MATCH($C$1,Database!$A$1:$C$1,),))</f>
        <v>0.08</v>
      </c>
      <c r="D13293">
        <f>IFERROR(Table7[[#This Row],[United States 10y]]-Table7[[#This Row],[United States 3y]],#N/A)</f>
        <v>1.5799999999999998</v>
      </c>
    </row>
    <row r="13294" spans="1:4" x14ac:dyDescent="0.2">
      <c r="A13294" s="6">
        <f>Database!$A15379</f>
        <v>41255</v>
      </c>
      <c r="B13294">
        <f>IF(VLOOKUP(Table7[[#This Row],[Date]],Database!$A:$C,MATCH($B$1,Database!$A$1:$C$1,),)=0,#N/A,VLOOKUP(Table7[[#This Row],[Date]],Database!$A:$C,MATCH($B$1,Database!$A$1:$C$1,),))</f>
        <v>1.72</v>
      </c>
      <c r="C13294">
        <f>IF(VLOOKUP(Table7[[#This Row],[Date]],Database!$A:$C,MATCH($C$1,Database!$A$1:$C$1,),)=0,#N/A,VLOOKUP(Table7[[#This Row],[Date]],Database!$A:$C,MATCH($C$1,Database!$A$1:$C$1,),))</f>
        <v>7.0000000000000007E-2</v>
      </c>
      <c r="D13294">
        <f>IFERROR(Table7[[#This Row],[United States 10y]]-Table7[[#This Row],[United States 3y]],#N/A)</f>
        <v>1.65</v>
      </c>
    </row>
    <row r="13295" spans="1:4" x14ac:dyDescent="0.2">
      <c r="A13295" s="6">
        <f>Database!$A15380</f>
        <v>41256</v>
      </c>
      <c r="B13295">
        <f>IF(VLOOKUP(Table7[[#This Row],[Date]],Database!$A:$C,MATCH($B$1,Database!$A$1:$C$1,),)=0,#N/A,VLOOKUP(Table7[[#This Row],[Date]],Database!$A:$C,MATCH($B$1,Database!$A$1:$C$1,),))</f>
        <v>1.74</v>
      </c>
      <c r="C13295">
        <f>IF(VLOOKUP(Table7[[#This Row],[Date]],Database!$A:$C,MATCH($C$1,Database!$A$1:$C$1,),)=0,#N/A,VLOOKUP(Table7[[#This Row],[Date]],Database!$A:$C,MATCH($C$1,Database!$A$1:$C$1,),))</f>
        <v>0.06</v>
      </c>
      <c r="D13295">
        <f>IFERROR(Table7[[#This Row],[United States 10y]]-Table7[[#This Row],[United States 3y]],#N/A)</f>
        <v>1.68</v>
      </c>
    </row>
    <row r="13296" spans="1:4" x14ac:dyDescent="0.2">
      <c r="A13296" s="6">
        <f>Database!$A15381</f>
        <v>41257</v>
      </c>
      <c r="B13296">
        <f>IF(VLOOKUP(Table7[[#This Row],[Date]],Database!$A:$C,MATCH($B$1,Database!$A$1:$C$1,),)=0,#N/A,VLOOKUP(Table7[[#This Row],[Date]],Database!$A:$C,MATCH($B$1,Database!$A$1:$C$1,),))</f>
        <v>1.72</v>
      </c>
      <c r="C13296">
        <f>IF(VLOOKUP(Table7[[#This Row],[Date]],Database!$A:$C,MATCH($C$1,Database!$A$1:$C$1,),)=0,#N/A,VLOOKUP(Table7[[#This Row],[Date]],Database!$A:$C,MATCH($C$1,Database!$A$1:$C$1,),))</f>
        <v>0.04</v>
      </c>
      <c r="D13296">
        <f>IFERROR(Table7[[#This Row],[United States 10y]]-Table7[[#This Row],[United States 3y]],#N/A)</f>
        <v>1.68</v>
      </c>
    </row>
    <row r="13297" spans="1:4" x14ac:dyDescent="0.2">
      <c r="A13297" s="6">
        <f>Database!$A15382</f>
        <v>41260</v>
      </c>
      <c r="B13297">
        <f>IF(VLOOKUP(Table7[[#This Row],[Date]],Database!$A:$C,MATCH($B$1,Database!$A$1:$C$1,),)=0,#N/A,VLOOKUP(Table7[[#This Row],[Date]],Database!$A:$C,MATCH($B$1,Database!$A$1:$C$1,),))</f>
        <v>1.78</v>
      </c>
      <c r="C13297">
        <f>IF(VLOOKUP(Table7[[#This Row],[Date]],Database!$A:$C,MATCH($C$1,Database!$A$1:$C$1,),)=0,#N/A,VLOOKUP(Table7[[#This Row],[Date]],Database!$A:$C,MATCH($C$1,Database!$A$1:$C$1,),))</f>
        <v>0.05</v>
      </c>
      <c r="D13297">
        <f>IFERROR(Table7[[#This Row],[United States 10y]]-Table7[[#This Row],[United States 3y]],#N/A)</f>
        <v>1.73</v>
      </c>
    </row>
    <row r="13298" spans="1:4" x14ac:dyDescent="0.2">
      <c r="A13298" s="6">
        <f>Database!$A15383</f>
        <v>41261</v>
      </c>
      <c r="B13298">
        <f>IF(VLOOKUP(Table7[[#This Row],[Date]],Database!$A:$C,MATCH($B$1,Database!$A$1:$C$1,),)=0,#N/A,VLOOKUP(Table7[[#This Row],[Date]],Database!$A:$C,MATCH($B$1,Database!$A$1:$C$1,),))</f>
        <v>1.84</v>
      </c>
      <c r="C13298">
        <f>IF(VLOOKUP(Table7[[#This Row],[Date]],Database!$A:$C,MATCH($C$1,Database!$A$1:$C$1,),)=0,#N/A,VLOOKUP(Table7[[#This Row],[Date]],Database!$A:$C,MATCH($C$1,Database!$A$1:$C$1,),))</f>
        <v>0.06</v>
      </c>
      <c r="D13298">
        <f>IFERROR(Table7[[#This Row],[United States 10y]]-Table7[[#This Row],[United States 3y]],#N/A)</f>
        <v>1.78</v>
      </c>
    </row>
    <row r="13299" spans="1:4" x14ac:dyDescent="0.2">
      <c r="A13299" s="6">
        <f>Database!$A15384</f>
        <v>41262</v>
      </c>
      <c r="B13299">
        <f>IF(VLOOKUP(Table7[[#This Row],[Date]],Database!$A:$C,MATCH($B$1,Database!$A$1:$C$1,),)=0,#N/A,VLOOKUP(Table7[[#This Row],[Date]],Database!$A:$C,MATCH($B$1,Database!$A$1:$C$1,),))</f>
        <v>1.82</v>
      </c>
      <c r="C13299">
        <f>IF(VLOOKUP(Table7[[#This Row],[Date]],Database!$A:$C,MATCH($C$1,Database!$A$1:$C$1,),)=0,#N/A,VLOOKUP(Table7[[#This Row],[Date]],Database!$A:$C,MATCH($C$1,Database!$A$1:$C$1,),))</f>
        <v>0.05</v>
      </c>
      <c r="D13299">
        <f>IFERROR(Table7[[#This Row],[United States 10y]]-Table7[[#This Row],[United States 3y]],#N/A)</f>
        <v>1.77</v>
      </c>
    </row>
    <row r="13300" spans="1:4" x14ac:dyDescent="0.2">
      <c r="A13300" s="6">
        <f>Database!$A15385</f>
        <v>41263</v>
      </c>
      <c r="B13300">
        <f>IF(VLOOKUP(Table7[[#This Row],[Date]],Database!$A:$C,MATCH($B$1,Database!$A$1:$C$1,),)=0,#N/A,VLOOKUP(Table7[[#This Row],[Date]],Database!$A:$C,MATCH($B$1,Database!$A$1:$C$1,),))</f>
        <v>1.81</v>
      </c>
      <c r="C13300">
        <f>IF(VLOOKUP(Table7[[#This Row],[Date]],Database!$A:$C,MATCH($C$1,Database!$A$1:$C$1,),)=0,#N/A,VLOOKUP(Table7[[#This Row],[Date]],Database!$A:$C,MATCH($C$1,Database!$A$1:$C$1,),))</f>
        <v>0.06</v>
      </c>
      <c r="D13300">
        <f>IFERROR(Table7[[#This Row],[United States 10y]]-Table7[[#This Row],[United States 3y]],#N/A)</f>
        <v>1.75</v>
      </c>
    </row>
    <row r="13301" spans="1:4" x14ac:dyDescent="0.2">
      <c r="A13301" s="6">
        <f>Database!$A15386</f>
        <v>41264</v>
      </c>
      <c r="B13301">
        <f>IF(VLOOKUP(Table7[[#This Row],[Date]],Database!$A:$C,MATCH($B$1,Database!$A$1:$C$1,),)=0,#N/A,VLOOKUP(Table7[[#This Row],[Date]],Database!$A:$C,MATCH($B$1,Database!$A$1:$C$1,),))</f>
        <v>1.77</v>
      </c>
      <c r="C13301">
        <f>IF(VLOOKUP(Table7[[#This Row],[Date]],Database!$A:$C,MATCH($C$1,Database!$A$1:$C$1,),)=0,#N/A,VLOOKUP(Table7[[#This Row],[Date]],Database!$A:$C,MATCH($C$1,Database!$A$1:$C$1,),))</f>
        <v>0.06</v>
      </c>
      <c r="D13301">
        <f>IFERROR(Table7[[#This Row],[United States 10y]]-Table7[[#This Row],[United States 3y]],#N/A)</f>
        <v>1.71</v>
      </c>
    </row>
    <row r="13302" spans="1:4" x14ac:dyDescent="0.2">
      <c r="A13302" s="6">
        <f>Database!$A15387</f>
        <v>41267</v>
      </c>
      <c r="B13302">
        <f>IF(VLOOKUP(Table7[[#This Row],[Date]],Database!$A:$C,MATCH($B$1,Database!$A$1:$C$1,),)=0,#N/A,VLOOKUP(Table7[[#This Row],[Date]],Database!$A:$C,MATCH($B$1,Database!$A$1:$C$1,),))</f>
        <v>1.79</v>
      </c>
      <c r="C13302">
        <f>IF(VLOOKUP(Table7[[#This Row],[Date]],Database!$A:$C,MATCH($C$1,Database!$A$1:$C$1,),)=0,#N/A,VLOOKUP(Table7[[#This Row],[Date]],Database!$A:$C,MATCH($C$1,Database!$A$1:$C$1,),))</f>
        <v>0.06</v>
      </c>
      <c r="D13302">
        <f>IFERROR(Table7[[#This Row],[United States 10y]]-Table7[[#This Row],[United States 3y]],#N/A)</f>
        <v>1.73</v>
      </c>
    </row>
    <row r="13303" spans="1:4" x14ac:dyDescent="0.2">
      <c r="A13303" s="6">
        <f>Database!$A15388</f>
        <v>41268</v>
      </c>
      <c r="B13303" t="e">
        <f>IF(VLOOKUP(Table7[[#This Row],[Date]],Database!$A:$C,MATCH($B$1,Database!$A$1:$C$1,),)=0,#N/A,VLOOKUP(Table7[[#This Row],[Date]],Database!$A:$C,MATCH($B$1,Database!$A$1:$C$1,),))</f>
        <v>#N/A</v>
      </c>
      <c r="C13303" t="e">
        <f>IF(VLOOKUP(Table7[[#This Row],[Date]],Database!$A:$C,MATCH($C$1,Database!$A$1:$C$1,),)=0,#N/A,VLOOKUP(Table7[[#This Row],[Date]],Database!$A:$C,MATCH($C$1,Database!$A$1:$C$1,),))</f>
        <v>#N/A</v>
      </c>
      <c r="D13303" t="e">
        <f>IFERROR(Table7[[#This Row],[United States 10y]]-Table7[[#This Row],[United States 3y]],#N/A)</f>
        <v>#N/A</v>
      </c>
    </row>
    <row r="13304" spans="1:4" x14ac:dyDescent="0.2">
      <c r="A13304" s="6">
        <f>Database!$A15389</f>
        <v>41269</v>
      </c>
      <c r="B13304">
        <f>IF(VLOOKUP(Table7[[#This Row],[Date]],Database!$A:$C,MATCH($B$1,Database!$A$1:$C$1,),)=0,#N/A,VLOOKUP(Table7[[#This Row],[Date]],Database!$A:$C,MATCH($B$1,Database!$A$1:$C$1,),))</f>
        <v>1.77</v>
      </c>
      <c r="C13304">
        <f>IF(VLOOKUP(Table7[[#This Row],[Date]],Database!$A:$C,MATCH($C$1,Database!$A$1:$C$1,),)=0,#N/A,VLOOKUP(Table7[[#This Row],[Date]],Database!$A:$C,MATCH($C$1,Database!$A$1:$C$1,),))</f>
        <v>0.09</v>
      </c>
      <c r="D13304">
        <f>IFERROR(Table7[[#This Row],[United States 10y]]-Table7[[#This Row],[United States 3y]],#N/A)</f>
        <v>1.68</v>
      </c>
    </row>
    <row r="13305" spans="1:4" x14ac:dyDescent="0.2">
      <c r="A13305" s="6">
        <f>Database!$A15390</f>
        <v>41270</v>
      </c>
      <c r="B13305">
        <f>IF(VLOOKUP(Table7[[#This Row],[Date]],Database!$A:$C,MATCH($B$1,Database!$A$1:$C$1,),)=0,#N/A,VLOOKUP(Table7[[#This Row],[Date]],Database!$A:$C,MATCH($B$1,Database!$A$1:$C$1,),))</f>
        <v>1.74</v>
      </c>
      <c r="C13305">
        <f>IF(VLOOKUP(Table7[[#This Row],[Date]],Database!$A:$C,MATCH($C$1,Database!$A$1:$C$1,),)=0,#N/A,VLOOKUP(Table7[[#This Row],[Date]],Database!$A:$C,MATCH($C$1,Database!$A$1:$C$1,),))</f>
        <v>0.08</v>
      </c>
      <c r="D13305">
        <f>IFERROR(Table7[[#This Row],[United States 10y]]-Table7[[#This Row],[United States 3y]],#N/A)</f>
        <v>1.66</v>
      </c>
    </row>
    <row r="13306" spans="1:4" x14ac:dyDescent="0.2">
      <c r="A13306" s="6">
        <f>Database!$A15391</f>
        <v>41271</v>
      </c>
      <c r="B13306">
        <f>IF(VLOOKUP(Table7[[#This Row],[Date]],Database!$A:$C,MATCH($B$1,Database!$A$1:$C$1,),)=0,#N/A,VLOOKUP(Table7[[#This Row],[Date]],Database!$A:$C,MATCH($B$1,Database!$A$1:$C$1,),))</f>
        <v>1.73</v>
      </c>
      <c r="C13306">
        <f>IF(VLOOKUP(Table7[[#This Row],[Date]],Database!$A:$C,MATCH($C$1,Database!$A$1:$C$1,),)=0,#N/A,VLOOKUP(Table7[[#This Row],[Date]],Database!$A:$C,MATCH($C$1,Database!$A$1:$C$1,),))</f>
        <v>0.01</v>
      </c>
      <c r="D13306">
        <f>IFERROR(Table7[[#This Row],[United States 10y]]-Table7[[#This Row],[United States 3y]],#N/A)</f>
        <v>1.72</v>
      </c>
    </row>
    <row r="13307" spans="1:4" x14ac:dyDescent="0.2">
      <c r="A13307" s="6">
        <f>Database!$A15392</f>
        <v>41274</v>
      </c>
      <c r="B13307">
        <f>IF(VLOOKUP(Table7[[#This Row],[Date]],Database!$A:$C,MATCH($B$1,Database!$A$1:$C$1,),)=0,#N/A,VLOOKUP(Table7[[#This Row],[Date]],Database!$A:$C,MATCH($B$1,Database!$A$1:$C$1,),))</f>
        <v>1.78</v>
      </c>
      <c r="C13307">
        <f>IF(VLOOKUP(Table7[[#This Row],[Date]],Database!$A:$C,MATCH($C$1,Database!$A$1:$C$1,),)=0,#N/A,VLOOKUP(Table7[[#This Row],[Date]],Database!$A:$C,MATCH($C$1,Database!$A$1:$C$1,),))</f>
        <v>0.05</v>
      </c>
      <c r="D13307">
        <f>IFERROR(Table7[[#This Row],[United States 10y]]-Table7[[#This Row],[United States 3y]],#N/A)</f>
        <v>1.73</v>
      </c>
    </row>
    <row r="13308" spans="1:4" x14ac:dyDescent="0.2">
      <c r="A13308" s="6">
        <f>Database!$A15393</f>
        <v>41275</v>
      </c>
      <c r="B13308" t="e">
        <f>IF(VLOOKUP(Table7[[#This Row],[Date]],Database!$A:$C,MATCH($B$1,Database!$A$1:$C$1,),)=0,#N/A,VLOOKUP(Table7[[#This Row],[Date]],Database!$A:$C,MATCH($B$1,Database!$A$1:$C$1,),))</f>
        <v>#N/A</v>
      </c>
      <c r="C13308" t="e">
        <f>IF(VLOOKUP(Table7[[#This Row],[Date]],Database!$A:$C,MATCH($C$1,Database!$A$1:$C$1,),)=0,#N/A,VLOOKUP(Table7[[#This Row],[Date]],Database!$A:$C,MATCH($C$1,Database!$A$1:$C$1,),))</f>
        <v>#N/A</v>
      </c>
      <c r="D13308" t="e">
        <f>IFERROR(Table7[[#This Row],[United States 10y]]-Table7[[#This Row],[United States 3y]],#N/A)</f>
        <v>#N/A</v>
      </c>
    </row>
    <row r="13309" spans="1:4" x14ac:dyDescent="0.2">
      <c r="A13309" s="6">
        <f>Database!$A15394</f>
        <v>41276</v>
      </c>
      <c r="B13309">
        <f>IF(VLOOKUP(Table7[[#This Row],[Date]],Database!$A:$C,MATCH($B$1,Database!$A$1:$C$1,),)=0,#N/A,VLOOKUP(Table7[[#This Row],[Date]],Database!$A:$C,MATCH($B$1,Database!$A$1:$C$1,),))</f>
        <v>1.86</v>
      </c>
      <c r="C13309">
        <f>IF(VLOOKUP(Table7[[#This Row],[Date]],Database!$A:$C,MATCH($C$1,Database!$A$1:$C$1,),)=0,#N/A,VLOOKUP(Table7[[#This Row],[Date]],Database!$A:$C,MATCH($C$1,Database!$A$1:$C$1,),))</f>
        <v>0.08</v>
      </c>
      <c r="D13309">
        <f>IFERROR(Table7[[#This Row],[United States 10y]]-Table7[[#This Row],[United States 3y]],#N/A)</f>
        <v>1.78</v>
      </c>
    </row>
    <row r="13310" spans="1:4" x14ac:dyDescent="0.2">
      <c r="A13310" s="6">
        <f>Database!$A15395</f>
        <v>41277</v>
      </c>
      <c r="B13310">
        <f>IF(VLOOKUP(Table7[[#This Row],[Date]],Database!$A:$C,MATCH($B$1,Database!$A$1:$C$1,),)=0,#N/A,VLOOKUP(Table7[[#This Row],[Date]],Database!$A:$C,MATCH($B$1,Database!$A$1:$C$1,),))</f>
        <v>1.92</v>
      </c>
      <c r="C13310">
        <f>IF(VLOOKUP(Table7[[#This Row],[Date]],Database!$A:$C,MATCH($C$1,Database!$A$1:$C$1,),)=0,#N/A,VLOOKUP(Table7[[#This Row],[Date]],Database!$A:$C,MATCH($C$1,Database!$A$1:$C$1,),))</f>
        <v>0.08</v>
      </c>
      <c r="D13310">
        <f>IFERROR(Table7[[#This Row],[United States 10y]]-Table7[[#This Row],[United States 3y]],#N/A)</f>
        <v>1.8399999999999999</v>
      </c>
    </row>
    <row r="13311" spans="1:4" x14ac:dyDescent="0.2">
      <c r="A13311" s="6">
        <f>Database!$A15396</f>
        <v>41278</v>
      </c>
      <c r="B13311">
        <f>IF(VLOOKUP(Table7[[#This Row],[Date]],Database!$A:$C,MATCH($B$1,Database!$A$1:$C$1,),)=0,#N/A,VLOOKUP(Table7[[#This Row],[Date]],Database!$A:$C,MATCH($B$1,Database!$A$1:$C$1,),))</f>
        <v>1.93</v>
      </c>
      <c r="C13311">
        <f>IF(VLOOKUP(Table7[[#This Row],[Date]],Database!$A:$C,MATCH($C$1,Database!$A$1:$C$1,),)=0,#N/A,VLOOKUP(Table7[[#This Row],[Date]],Database!$A:$C,MATCH($C$1,Database!$A$1:$C$1,),))</f>
        <v>7.0000000000000007E-2</v>
      </c>
      <c r="D13311">
        <f>IFERROR(Table7[[#This Row],[United States 10y]]-Table7[[#This Row],[United States 3y]],#N/A)</f>
        <v>1.8599999999999999</v>
      </c>
    </row>
    <row r="13312" spans="1:4" x14ac:dyDescent="0.2">
      <c r="A13312" s="6">
        <f>Database!$A15397</f>
        <v>41281</v>
      </c>
      <c r="B13312">
        <f>IF(VLOOKUP(Table7[[#This Row],[Date]],Database!$A:$C,MATCH($B$1,Database!$A$1:$C$1,),)=0,#N/A,VLOOKUP(Table7[[#This Row],[Date]],Database!$A:$C,MATCH($B$1,Database!$A$1:$C$1,),))</f>
        <v>1.92</v>
      </c>
      <c r="C13312">
        <f>IF(VLOOKUP(Table7[[#This Row],[Date]],Database!$A:$C,MATCH($C$1,Database!$A$1:$C$1,),)=0,#N/A,VLOOKUP(Table7[[#This Row],[Date]],Database!$A:$C,MATCH($C$1,Database!$A$1:$C$1,),))</f>
        <v>7.0000000000000007E-2</v>
      </c>
      <c r="D13312">
        <f>IFERROR(Table7[[#This Row],[United States 10y]]-Table7[[#This Row],[United States 3y]],#N/A)</f>
        <v>1.8499999999999999</v>
      </c>
    </row>
    <row r="13313" spans="1:4" x14ac:dyDescent="0.2">
      <c r="A13313" s="6">
        <f>Database!$A15398</f>
        <v>41282</v>
      </c>
      <c r="B13313">
        <f>IF(VLOOKUP(Table7[[#This Row],[Date]],Database!$A:$C,MATCH($B$1,Database!$A$1:$C$1,),)=0,#N/A,VLOOKUP(Table7[[#This Row],[Date]],Database!$A:$C,MATCH($B$1,Database!$A$1:$C$1,),))</f>
        <v>1.89</v>
      </c>
      <c r="C13313">
        <f>IF(VLOOKUP(Table7[[#This Row],[Date]],Database!$A:$C,MATCH($C$1,Database!$A$1:$C$1,),)=0,#N/A,VLOOKUP(Table7[[#This Row],[Date]],Database!$A:$C,MATCH($C$1,Database!$A$1:$C$1,),))</f>
        <v>7.0000000000000007E-2</v>
      </c>
      <c r="D13313">
        <f>IFERROR(Table7[[#This Row],[United States 10y]]-Table7[[#This Row],[United States 3y]],#N/A)</f>
        <v>1.8199999999999998</v>
      </c>
    </row>
    <row r="13314" spans="1:4" x14ac:dyDescent="0.2">
      <c r="A13314" s="6">
        <f>Database!$A15399</f>
        <v>41283</v>
      </c>
      <c r="B13314">
        <f>IF(VLOOKUP(Table7[[#This Row],[Date]],Database!$A:$C,MATCH($B$1,Database!$A$1:$C$1,),)=0,#N/A,VLOOKUP(Table7[[#This Row],[Date]],Database!$A:$C,MATCH($B$1,Database!$A$1:$C$1,),))</f>
        <v>1.88</v>
      </c>
      <c r="C13314">
        <f>IF(VLOOKUP(Table7[[#This Row],[Date]],Database!$A:$C,MATCH($C$1,Database!$A$1:$C$1,),)=0,#N/A,VLOOKUP(Table7[[#This Row],[Date]],Database!$A:$C,MATCH($C$1,Database!$A$1:$C$1,),))</f>
        <v>0.06</v>
      </c>
      <c r="D13314">
        <f>IFERROR(Table7[[#This Row],[United States 10y]]-Table7[[#This Row],[United States 3y]],#N/A)</f>
        <v>1.8199999999999998</v>
      </c>
    </row>
    <row r="13315" spans="1:4" x14ac:dyDescent="0.2">
      <c r="A13315" s="6">
        <f>Database!$A15400</f>
        <v>41284</v>
      </c>
      <c r="B13315">
        <f>IF(VLOOKUP(Table7[[#This Row],[Date]],Database!$A:$C,MATCH($B$1,Database!$A$1:$C$1,),)=0,#N/A,VLOOKUP(Table7[[#This Row],[Date]],Database!$A:$C,MATCH($B$1,Database!$A$1:$C$1,),))</f>
        <v>1.91</v>
      </c>
      <c r="C13315">
        <f>IF(VLOOKUP(Table7[[#This Row],[Date]],Database!$A:$C,MATCH($C$1,Database!$A$1:$C$1,),)=0,#N/A,VLOOKUP(Table7[[#This Row],[Date]],Database!$A:$C,MATCH($C$1,Database!$A$1:$C$1,),))</f>
        <v>0.06</v>
      </c>
      <c r="D13315">
        <f>IFERROR(Table7[[#This Row],[United States 10y]]-Table7[[#This Row],[United States 3y]],#N/A)</f>
        <v>1.8499999999999999</v>
      </c>
    </row>
    <row r="13316" spans="1:4" x14ac:dyDescent="0.2">
      <c r="A13316" s="6">
        <f>Database!$A15401</f>
        <v>41285</v>
      </c>
      <c r="B13316">
        <f>IF(VLOOKUP(Table7[[#This Row],[Date]],Database!$A:$C,MATCH($B$1,Database!$A$1:$C$1,),)=0,#N/A,VLOOKUP(Table7[[#This Row],[Date]],Database!$A:$C,MATCH($B$1,Database!$A$1:$C$1,),))</f>
        <v>1.89</v>
      </c>
      <c r="C13316">
        <f>IF(VLOOKUP(Table7[[#This Row],[Date]],Database!$A:$C,MATCH($C$1,Database!$A$1:$C$1,),)=0,#N/A,VLOOKUP(Table7[[#This Row],[Date]],Database!$A:$C,MATCH($C$1,Database!$A$1:$C$1,),))</f>
        <v>7.0000000000000007E-2</v>
      </c>
      <c r="D13316">
        <f>IFERROR(Table7[[#This Row],[United States 10y]]-Table7[[#This Row],[United States 3y]],#N/A)</f>
        <v>1.8199999999999998</v>
      </c>
    </row>
    <row r="13317" spans="1:4" x14ac:dyDescent="0.2">
      <c r="A13317" s="6">
        <f>Database!$A15402</f>
        <v>41288</v>
      </c>
      <c r="B13317">
        <f>IF(VLOOKUP(Table7[[#This Row],[Date]],Database!$A:$C,MATCH($B$1,Database!$A$1:$C$1,),)=0,#N/A,VLOOKUP(Table7[[#This Row],[Date]],Database!$A:$C,MATCH($B$1,Database!$A$1:$C$1,),))</f>
        <v>1.89</v>
      </c>
      <c r="C13317">
        <f>IF(VLOOKUP(Table7[[#This Row],[Date]],Database!$A:$C,MATCH($C$1,Database!$A$1:$C$1,),)=0,#N/A,VLOOKUP(Table7[[#This Row],[Date]],Database!$A:$C,MATCH($C$1,Database!$A$1:$C$1,),))</f>
        <v>0.08</v>
      </c>
      <c r="D13317">
        <f>IFERROR(Table7[[#This Row],[United States 10y]]-Table7[[#This Row],[United States 3y]],#N/A)</f>
        <v>1.8099999999999998</v>
      </c>
    </row>
    <row r="13318" spans="1:4" x14ac:dyDescent="0.2">
      <c r="A13318" s="6">
        <f>Database!$A15403</f>
        <v>41289</v>
      </c>
      <c r="B13318">
        <f>IF(VLOOKUP(Table7[[#This Row],[Date]],Database!$A:$C,MATCH($B$1,Database!$A$1:$C$1,),)=0,#N/A,VLOOKUP(Table7[[#This Row],[Date]],Database!$A:$C,MATCH($B$1,Database!$A$1:$C$1,),))</f>
        <v>1.86</v>
      </c>
      <c r="C13318">
        <f>IF(VLOOKUP(Table7[[#This Row],[Date]],Database!$A:$C,MATCH($C$1,Database!$A$1:$C$1,),)=0,#N/A,VLOOKUP(Table7[[#This Row],[Date]],Database!$A:$C,MATCH($C$1,Database!$A$1:$C$1,),))</f>
        <v>0.09</v>
      </c>
      <c r="D13318">
        <f>IFERROR(Table7[[#This Row],[United States 10y]]-Table7[[#This Row],[United States 3y]],#N/A)</f>
        <v>1.77</v>
      </c>
    </row>
    <row r="13319" spans="1:4" x14ac:dyDescent="0.2">
      <c r="A13319" s="6">
        <f>Database!$A15404</f>
        <v>41290</v>
      </c>
      <c r="B13319">
        <f>IF(VLOOKUP(Table7[[#This Row],[Date]],Database!$A:$C,MATCH($B$1,Database!$A$1:$C$1,),)=0,#N/A,VLOOKUP(Table7[[#This Row],[Date]],Database!$A:$C,MATCH($B$1,Database!$A$1:$C$1,),))</f>
        <v>1.84</v>
      </c>
      <c r="C13319">
        <f>IF(VLOOKUP(Table7[[#This Row],[Date]],Database!$A:$C,MATCH($C$1,Database!$A$1:$C$1,),)=0,#N/A,VLOOKUP(Table7[[#This Row],[Date]],Database!$A:$C,MATCH($C$1,Database!$A$1:$C$1,),))</f>
        <v>0.08</v>
      </c>
      <c r="D13319">
        <f>IFERROR(Table7[[#This Row],[United States 10y]]-Table7[[#This Row],[United States 3y]],#N/A)</f>
        <v>1.76</v>
      </c>
    </row>
    <row r="13320" spans="1:4" x14ac:dyDescent="0.2">
      <c r="A13320" s="6">
        <f>Database!$A15405</f>
        <v>41291</v>
      </c>
      <c r="B13320">
        <f>IF(VLOOKUP(Table7[[#This Row],[Date]],Database!$A:$C,MATCH($B$1,Database!$A$1:$C$1,),)=0,#N/A,VLOOKUP(Table7[[#This Row],[Date]],Database!$A:$C,MATCH($B$1,Database!$A$1:$C$1,),))</f>
        <v>1.89</v>
      </c>
      <c r="C13320">
        <f>IF(VLOOKUP(Table7[[#This Row],[Date]],Database!$A:$C,MATCH($C$1,Database!$A$1:$C$1,),)=0,#N/A,VLOOKUP(Table7[[#This Row],[Date]],Database!$A:$C,MATCH($C$1,Database!$A$1:$C$1,),))</f>
        <v>7.0000000000000007E-2</v>
      </c>
      <c r="D13320">
        <f>IFERROR(Table7[[#This Row],[United States 10y]]-Table7[[#This Row],[United States 3y]],#N/A)</f>
        <v>1.8199999999999998</v>
      </c>
    </row>
    <row r="13321" spans="1:4" x14ac:dyDescent="0.2">
      <c r="A13321" s="6">
        <f>Database!$A15406</f>
        <v>41292</v>
      </c>
      <c r="B13321">
        <f>IF(VLOOKUP(Table7[[#This Row],[Date]],Database!$A:$C,MATCH($B$1,Database!$A$1:$C$1,),)=0,#N/A,VLOOKUP(Table7[[#This Row],[Date]],Database!$A:$C,MATCH($B$1,Database!$A$1:$C$1,),))</f>
        <v>1.87</v>
      </c>
      <c r="C13321">
        <f>IF(VLOOKUP(Table7[[#This Row],[Date]],Database!$A:$C,MATCH($C$1,Database!$A$1:$C$1,),)=0,#N/A,VLOOKUP(Table7[[#This Row],[Date]],Database!$A:$C,MATCH($C$1,Database!$A$1:$C$1,),))</f>
        <v>0.08</v>
      </c>
      <c r="D13321">
        <f>IFERROR(Table7[[#This Row],[United States 10y]]-Table7[[#This Row],[United States 3y]],#N/A)</f>
        <v>1.79</v>
      </c>
    </row>
    <row r="13322" spans="1:4" x14ac:dyDescent="0.2">
      <c r="A13322" s="6">
        <f>Database!$A15407</f>
        <v>41295</v>
      </c>
      <c r="B13322" t="e">
        <f>IF(VLOOKUP(Table7[[#This Row],[Date]],Database!$A:$C,MATCH($B$1,Database!$A$1:$C$1,),)=0,#N/A,VLOOKUP(Table7[[#This Row],[Date]],Database!$A:$C,MATCH($B$1,Database!$A$1:$C$1,),))</f>
        <v>#N/A</v>
      </c>
      <c r="C13322" t="e">
        <f>IF(VLOOKUP(Table7[[#This Row],[Date]],Database!$A:$C,MATCH($C$1,Database!$A$1:$C$1,),)=0,#N/A,VLOOKUP(Table7[[#This Row],[Date]],Database!$A:$C,MATCH($C$1,Database!$A$1:$C$1,),))</f>
        <v>#N/A</v>
      </c>
      <c r="D13322" t="e">
        <f>IFERROR(Table7[[#This Row],[United States 10y]]-Table7[[#This Row],[United States 3y]],#N/A)</f>
        <v>#N/A</v>
      </c>
    </row>
    <row r="13323" spans="1:4" x14ac:dyDescent="0.2">
      <c r="A13323" s="6">
        <f>Database!$A15408</f>
        <v>41296</v>
      </c>
      <c r="B13323">
        <f>IF(VLOOKUP(Table7[[#This Row],[Date]],Database!$A:$C,MATCH($B$1,Database!$A$1:$C$1,),)=0,#N/A,VLOOKUP(Table7[[#This Row],[Date]],Database!$A:$C,MATCH($B$1,Database!$A$1:$C$1,),))</f>
        <v>1.86</v>
      </c>
      <c r="C13323">
        <f>IF(VLOOKUP(Table7[[#This Row],[Date]],Database!$A:$C,MATCH($C$1,Database!$A$1:$C$1,),)=0,#N/A,VLOOKUP(Table7[[#This Row],[Date]],Database!$A:$C,MATCH($C$1,Database!$A$1:$C$1,),))</f>
        <v>0.08</v>
      </c>
      <c r="D13323">
        <f>IFERROR(Table7[[#This Row],[United States 10y]]-Table7[[#This Row],[United States 3y]],#N/A)</f>
        <v>1.78</v>
      </c>
    </row>
    <row r="13324" spans="1:4" x14ac:dyDescent="0.2">
      <c r="A13324" s="6">
        <f>Database!$A15409</f>
        <v>41297</v>
      </c>
      <c r="B13324">
        <f>IF(VLOOKUP(Table7[[#This Row],[Date]],Database!$A:$C,MATCH($B$1,Database!$A$1:$C$1,),)=0,#N/A,VLOOKUP(Table7[[#This Row],[Date]],Database!$A:$C,MATCH($B$1,Database!$A$1:$C$1,),))</f>
        <v>1.86</v>
      </c>
      <c r="C13324">
        <f>IF(VLOOKUP(Table7[[#This Row],[Date]],Database!$A:$C,MATCH($C$1,Database!$A$1:$C$1,),)=0,#N/A,VLOOKUP(Table7[[#This Row],[Date]],Database!$A:$C,MATCH($C$1,Database!$A$1:$C$1,),))</f>
        <v>0.08</v>
      </c>
      <c r="D13324">
        <f>IFERROR(Table7[[#This Row],[United States 10y]]-Table7[[#This Row],[United States 3y]],#N/A)</f>
        <v>1.78</v>
      </c>
    </row>
    <row r="13325" spans="1:4" x14ac:dyDescent="0.2">
      <c r="A13325" s="6">
        <f>Database!$A15410</f>
        <v>41298</v>
      </c>
      <c r="B13325">
        <f>IF(VLOOKUP(Table7[[#This Row],[Date]],Database!$A:$C,MATCH($B$1,Database!$A$1:$C$1,),)=0,#N/A,VLOOKUP(Table7[[#This Row],[Date]],Database!$A:$C,MATCH($B$1,Database!$A$1:$C$1,),))</f>
        <v>1.88</v>
      </c>
      <c r="C13325">
        <f>IF(VLOOKUP(Table7[[#This Row],[Date]],Database!$A:$C,MATCH($C$1,Database!$A$1:$C$1,),)=0,#N/A,VLOOKUP(Table7[[#This Row],[Date]],Database!$A:$C,MATCH($C$1,Database!$A$1:$C$1,),))</f>
        <v>0.08</v>
      </c>
      <c r="D13325">
        <f>IFERROR(Table7[[#This Row],[United States 10y]]-Table7[[#This Row],[United States 3y]],#N/A)</f>
        <v>1.7999999999999998</v>
      </c>
    </row>
    <row r="13326" spans="1:4" x14ac:dyDescent="0.2">
      <c r="A13326" s="6">
        <f>Database!$A15411</f>
        <v>41299</v>
      </c>
      <c r="B13326">
        <f>IF(VLOOKUP(Table7[[#This Row],[Date]],Database!$A:$C,MATCH($B$1,Database!$A$1:$C$1,),)=0,#N/A,VLOOKUP(Table7[[#This Row],[Date]],Database!$A:$C,MATCH($B$1,Database!$A$1:$C$1,),))</f>
        <v>1.98</v>
      </c>
      <c r="C13326">
        <f>IF(VLOOKUP(Table7[[#This Row],[Date]],Database!$A:$C,MATCH($C$1,Database!$A$1:$C$1,),)=0,#N/A,VLOOKUP(Table7[[#This Row],[Date]],Database!$A:$C,MATCH($C$1,Database!$A$1:$C$1,),))</f>
        <v>0.08</v>
      </c>
      <c r="D13326">
        <f>IFERROR(Table7[[#This Row],[United States 10y]]-Table7[[#This Row],[United States 3y]],#N/A)</f>
        <v>1.9</v>
      </c>
    </row>
    <row r="13327" spans="1:4" x14ac:dyDescent="0.2">
      <c r="A13327" s="6">
        <f>Database!$A15412</f>
        <v>41302</v>
      </c>
      <c r="B13327">
        <f>IF(VLOOKUP(Table7[[#This Row],[Date]],Database!$A:$C,MATCH($B$1,Database!$A$1:$C$1,),)=0,#N/A,VLOOKUP(Table7[[#This Row],[Date]],Database!$A:$C,MATCH($B$1,Database!$A$1:$C$1,),))</f>
        <v>2</v>
      </c>
      <c r="C13327">
        <f>IF(VLOOKUP(Table7[[#This Row],[Date]],Database!$A:$C,MATCH($C$1,Database!$A$1:$C$1,),)=0,#N/A,VLOOKUP(Table7[[#This Row],[Date]],Database!$A:$C,MATCH($C$1,Database!$A$1:$C$1,),))</f>
        <v>7.0000000000000007E-2</v>
      </c>
      <c r="D13327">
        <f>IFERROR(Table7[[#This Row],[United States 10y]]-Table7[[#This Row],[United States 3y]],#N/A)</f>
        <v>1.93</v>
      </c>
    </row>
    <row r="13328" spans="1:4" x14ac:dyDescent="0.2">
      <c r="A13328" s="6">
        <f>Database!$A15413</f>
        <v>41303</v>
      </c>
      <c r="B13328">
        <f>IF(VLOOKUP(Table7[[#This Row],[Date]],Database!$A:$C,MATCH($B$1,Database!$A$1:$C$1,),)=0,#N/A,VLOOKUP(Table7[[#This Row],[Date]],Database!$A:$C,MATCH($B$1,Database!$A$1:$C$1,),))</f>
        <v>2.0299999999999998</v>
      </c>
      <c r="C13328">
        <f>IF(VLOOKUP(Table7[[#This Row],[Date]],Database!$A:$C,MATCH($C$1,Database!$A$1:$C$1,),)=0,#N/A,VLOOKUP(Table7[[#This Row],[Date]],Database!$A:$C,MATCH($C$1,Database!$A$1:$C$1,),))</f>
        <v>7.0000000000000007E-2</v>
      </c>
      <c r="D13328">
        <f>IFERROR(Table7[[#This Row],[United States 10y]]-Table7[[#This Row],[United States 3y]],#N/A)</f>
        <v>1.9599999999999997</v>
      </c>
    </row>
    <row r="13329" spans="1:4" x14ac:dyDescent="0.2">
      <c r="A13329" s="6">
        <f>Database!$A15414</f>
        <v>41304</v>
      </c>
      <c r="B13329">
        <f>IF(VLOOKUP(Table7[[#This Row],[Date]],Database!$A:$C,MATCH($B$1,Database!$A$1:$C$1,),)=0,#N/A,VLOOKUP(Table7[[#This Row],[Date]],Database!$A:$C,MATCH($B$1,Database!$A$1:$C$1,),))</f>
        <v>2.0299999999999998</v>
      </c>
      <c r="C13329">
        <f>IF(VLOOKUP(Table7[[#This Row],[Date]],Database!$A:$C,MATCH($C$1,Database!$A$1:$C$1,),)=0,#N/A,VLOOKUP(Table7[[#This Row],[Date]],Database!$A:$C,MATCH($C$1,Database!$A$1:$C$1,),))</f>
        <v>7.0000000000000007E-2</v>
      </c>
      <c r="D13329">
        <f>IFERROR(Table7[[#This Row],[United States 10y]]-Table7[[#This Row],[United States 3y]],#N/A)</f>
        <v>1.9599999999999997</v>
      </c>
    </row>
    <row r="13330" spans="1:4" x14ac:dyDescent="0.2">
      <c r="A13330" s="6">
        <f>Database!$A15415</f>
        <v>41305</v>
      </c>
      <c r="B13330">
        <f>IF(VLOOKUP(Table7[[#This Row],[Date]],Database!$A:$C,MATCH($B$1,Database!$A$1:$C$1,),)=0,#N/A,VLOOKUP(Table7[[#This Row],[Date]],Database!$A:$C,MATCH($B$1,Database!$A$1:$C$1,),))</f>
        <v>2.02</v>
      </c>
      <c r="C13330">
        <f>IF(VLOOKUP(Table7[[#This Row],[Date]],Database!$A:$C,MATCH($C$1,Database!$A$1:$C$1,),)=0,#N/A,VLOOKUP(Table7[[#This Row],[Date]],Database!$A:$C,MATCH($C$1,Database!$A$1:$C$1,),))</f>
        <v>7.0000000000000007E-2</v>
      </c>
      <c r="D13330">
        <f>IFERROR(Table7[[#This Row],[United States 10y]]-Table7[[#This Row],[United States 3y]],#N/A)</f>
        <v>1.95</v>
      </c>
    </row>
    <row r="13331" spans="1:4" x14ac:dyDescent="0.2">
      <c r="A13331" s="6">
        <f>Database!$A15416</f>
        <v>41306</v>
      </c>
      <c r="B13331">
        <f>IF(VLOOKUP(Table7[[#This Row],[Date]],Database!$A:$C,MATCH($B$1,Database!$A$1:$C$1,),)=0,#N/A,VLOOKUP(Table7[[#This Row],[Date]],Database!$A:$C,MATCH($B$1,Database!$A$1:$C$1,),))</f>
        <v>2.04</v>
      </c>
      <c r="C13331">
        <f>IF(VLOOKUP(Table7[[#This Row],[Date]],Database!$A:$C,MATCH($C$1,Database!$A$1:$C$1,),)=0,#N/A,VLOOKUP(Table7[[#This Row],[Date]],Database!$A:$C,MATCH($C$1,Database!$A$1:$C$1,),))</f>
        <v>0.06</v>
      </c>
      <c r="D13331">
        <f>IFERROR(Table7[[#This Row],[United States 10y]]-Table7[[#This Row],[United States 3y]],#N/A)</f>
        <v>1.98</v>
      </c>
    </row>
    <row r="13332" spans="1:4" x14ac:dyDescent="0.2">
      <c r="A13332" s="6">
        <f>Database!$A15417</f>
        <v>41309</v>
      </c>
      <c r="B13332">
        <f>IF(VLOOKUP(Table7[[#This Row],[Date]],Database!$A:$C,MATCH($B$1,Database!$A$1:$C$1,),)=0,#N/A,VLOOKUP(Table7[[#This Row],[Date]],Database!$A:$C,MATCH($B$1,Database!$A$1:$C$1,),))</f>
        <v>2</v>
      </c>
      <c r="C13332">
        <f>IF(VLOOKUP(Table7[[#This Row],[Date]],Database!$A:$C,MATCH($C$1,Database!$A$1:$C$1,),)=0,#N/A,VLOOKUP(Table7[[#This Row],[Date]],Database!$A:$C,MATCH($C$1,Database!$A$1:$C$1,),))</f>
        <v>7.0000000000000007E-2</v>
      </c>
      <c r="D13332">
        <f>IFERROR(Table7[[#This Row],[United States 10y]]-Table7[[#This Row],[United States 3y]],#N/A)</f>
        <v>1.93</v>
      </c>
    </row>
    <row r="13333" spans="1:4" x14ac:dyDescent="0.2">
      <c r="A13333" s="6">
        <f>Database!$A15418</f>
        <v>41310</v>
      </c>
      <c r="B13333">
        <f>IF(VLOOKUP(Table7[[#This Row],[Date]],Database!$A:$C,MATCH($B$1,Database!$A$1:$C$1,),)=0,#N/A,VLOOKUP(Table7[[#This Row],[Date]],Database!$A:$C,MATCH($B$1,Database!$A$1:$C$1,),))</f>
        <v>2.04</v>
      </c>
      <c r="C13333">
        <f>IF(VLOOKUP(Table7[[#This Row],[Date]],Database!$A:$C,MATCH($C$1,Database!$A$1:$C$1,),)=0,#N/A,VLOOKUP(Table7[[#This Row],[Date]],Database!$A:$C,MATCH($C$1,Database!$A$1:$C$1,),))</f>
        <v>7.0000000000000007E-2</v>
      </c>
      <c r="D13333">
        <f>IFERROR(Table7[[#This Row],[United States 10y]]-Table7[[#This Row],[United States 3y]],#N/A)</f>
        <v>1.97</v>
      </c>
    </row>
    <row r="13334" spans="1:4" x14ac:dyDescent="0.2">
      <c r="A13334" s="6">
        <f>Database!$A15419</f>
        <v>41311</v>
      </c>
      <c r="B13334">
        <f>IF(VLOOKUP(Table7[[#This Row],[Date]],Database!$A:$C,MATCH($B$1,Database!$A$1:$C$1,),)=0,#N/A,VLOOKUP(Table7[[#This Row],[Date]],Database!$A:$C,MATCH($B$1,Database!$A$1:$C$1,),))</f>
        <v>2</v>
      </c>
      <c r="C13334">
        <f>IF(VLOOKUP(Table7[[#This Row],[Date]],Database!$A:$C,MATCH($C$1,Database!$A$1:$C$1,),)=0,#N/A,VLOOKUP(Table7[[#This Row],[Date]],Database!$A:$C,MATCH($C$1,Database!$A$1:$C$1,),))</f>
        <v>7.0000000000000007E-2</v>
      </c>
      <c r="D13334">
        <f>IFERROR(Table7[[#This Row],[United States 10y]]-Table7[[#This Row],[United States 3y]],#N/A)</f>
        <v>1.93</v>
      </c>
    </row>
    <row r="13335" spans="1:4" x14ac:dyDescent="0.2">
      <c r="A13335" s="6">
        <f>Database!$A15420</f>
        <v>41312</v>
      </c>
      <c r="B13335">
        <f>IF(VLOOKUP(Table7[[#This Row],[Date]],Database!$A:$C,MATCH($B$1,Database!$A$1:$C$1,),)=0,#N/A,VLOOKUP(Table7[[#This Row],[Date]],Database!$A:$C,MATCH($B$1,Database!$A$1:$C$1,),))</f>
        <v>1.99</v>
      </c>
      <c r="C13335">
        <f>IF(VLOOKUP(Table7[[#This Row],[Date]],Database!$A:$C,MATCH($C$1,Database!$A$1:$C$1,),)=0,#N/A,VLOOKUP(Table7[[#This Row],[Date]],Database!$A:$C,MATCH($C$1,Database!$A$1:$C$1,),))</f>
        <v>7.0000000000000007E-2</v>
      </c>
      <c r="D13335">
        <f>IFERROR(Table7[[#This Row],[United States 10y]]-Table7[[#This Row],[United States 3y]],#N/A)</f>
        <v>1.92</v>
      </c>
    </row>
    <row r="13336" spans="1:4" x14ac:dyDescent="0.2">
      <c r="A13336" s="6">
        <f>Database!$A15421</f>
        <v>41313</v>
      </c>
      <c r="B13336">
        <f>IF(VLOOKUP(Table7[[#This Row],[Date]],Database!$A:$C,MATCH($B$1,Database!$A$1:$C$1,),)=0,#N/A,VLOOKUP(Table7[[#This Row],[Date]],Database!$A:$C,MATCH($B$1,Database!$A$1:$C$1,),))</f>
        <v>1.99</v>
      </c>
      <c r="C13336">
        <f>IF(VLOOKUP(Table7[[#This Row],[Date]],Database!$A:$C,MATCH($C$1,Database!$A$1:$C$1,),)=0,#N/A,VLOOKUP(Table7[[#This Row],[Date]],Database!$A:$C,MATCH($C$1,Database!$A$1:$C$1,),))</f>
        <v>7.0000000000000007E-2</v>
      </c>
      <c r="D13336">
        <f>IFERROR(Table7[[#This Row],[United States 10y]]-Table7[[#This Row],[United States 3y]],#N/A)</f>
        <v>1.92</v>
      </c>
    </row>
    <row r="13337" spans="1:4" x14ac:dyDescent="0.2">
      <c r="A13337" s="6">
        <f>Database!$A15422</f>
        <v>41316</v>
      </c>
      <c r="B13337">
        <f>IF(VLOOKUP(Table7[[#This Row],[Date]],Database!$A:$C,MATCH($B$1,Database!$A$1:$C$1,),)=0,#N/A,VLOOKUP(Table7[[#This Row],[Date]],Database!$A:$C,MATCH($B$1,Database!$A$1:$C$1,),))</f>
        <v>1.99</v>
      </c>
      <c r="C13337">
        <f>IF(VLOOKUP(Table7[[#This Row],[Date]],Database!$A:$C,MATCH($C$1,Database!$A$1:$C$1,),)=0,#N/A,VLOOKUP(Table7[[#This Row],[Date]],Database!$A:$C,MATCH($C$1,Database!$A$1:$C$1,),))</f>
        <v>0.09</v>
      </c>
      <c r="D13337">
        <f>IFERROR(Table7[[#This Row],[United States 10y]]-Table7[[#This Row],[United States 3y]],#N/A)</f>
        <v>1.9</v>
      </c>
    </row>
    <row r="13338" spans="1:4" x14ac:dyDescent="0.2">
      <c r="A13338" s="6">
        <f>Database!$A15423</f>
        <v>41317</v>
      </c>
      <c r="B13338">
        <f>IF(VLOOKUP(Table7[[#This Row],[Date]],Database!$A:$C,MATCH($B$1,Database!$A$1:$C$1,),)=0,#N/A,VLOOKUP(Table7[[#This Row],[Date]],Database!$A:$C,MATCH($B$1,Database!$A$1:$C$1,),))</f>
        <v>2.02</v>
      </c>
      <c r="C13338">
        <f>IF(VLOOKUP(Table7[[#This Row],[Date]],Database!$A:$C,MATCH($C$1,Database!$A$1:$C$1,),)=0,#N/A,VLOOKUP(Table7[[#This Row],[Date]],Database!$A:$C,MATCH($C$1,Database!$A$1:$C$1,),))</f>
        <v>0.09</v>
      </c>
      <c r="D13338">
        <f>IFERROR(Table7[[#This Row],[United States 10y]]-Table7[[#This Row],[United States 3y]],#N/A)</f>
        <v>1.93</v>
      </c>
    </row>
    <row r="13339" spans="1:4" x14ac:dyDescent="0.2">
      <c r="A13339" s="6">
        <f>Database!$A15424</f>
        <v>41318</v>
      </c>
      <c r="B13339">
        <f>IF(VLOOKUP(Table7[[#This Row],[Date]],Database!$A:$C,MATCH($B$1,Database!$A$1:$C$1,),)=0,#N/A,VLOOKUP(Table7[[#This Row],[Date]],Database!$A:$C,MATCH($B$1,Database!$A$1:$C$1,),))</f>
        <v>2.0499999999999998</v>
      </c>
      <c r="C13339">
        <f>IF(VLOOKUP(Table7[[#This Row],[Date]],Database!$A:$C,MATCH($C$1,Database!$A$1:$C$1,),)=0,#N/A,VLOOKUP(Table7[[#This Row],[Date]],Database!$A:$C,MATCH($C$1,Database!$A$1:$C$1,),))</f>
        <v>0.1</v>
      </c>
      <c r="D13339">
        <f>IFERROR(Table7[[#This Row],[United States 10y]]-Table7[[#This Row],[United States 3y]],#N/A)</f>
        <v>1.9499999999999997</v>
      </c>
    </row>
    <row r="13340" spans="1:4" x14ac:dyDescent="0.2">
      <c r="A13340" s="6">
        <f>Database!$A15425</f>
        <v>41319</v>
      </c>
      <c r="B13340">
        <f>IF(VLOOKUP(Table7[[#This Row],[Date]],Database!$A:$C,MATCH($B$1,Database!$A$1:$C$1,),)=0,#N/A,VLOOKUP(Table7[[#This Row],[Date]],Database!$A:$C,MATCH($B$1,Database!$A$1:$C$1,),))</f>
        <v>2</v>
      </c>
      <c r="C13340">
        <f>IF(VLOOKUP(Table7[[#This Row],[Date]],Database!$A:$C,MATCH($C$1,Database!$A$1:$C$1,),)=0,#N/A,VLOOKUP(Table7[[#This Row],[Date]],Database!$A:$C,MATCH($C$1,Database!$A$1:$C$1,),))</f>
        <v>0.11</v>
      </c>
      <c r="D13340">
        <f>IFERROR(Table7[[#This Row],[United States 10y]]-Table7[[#This Row],[United States 3y]],#N/A)</f>
        <v>1.89</v>
      </c>
    </row>
    <row r="13341" spans="1:4" x14ac:dyDescent="0.2">
      <c r="A13341" s="6">
        <f>Database!$A15426</f>
        <v>41320</v>
      </c>
      <c r="B13341">
        <f>IF(VLOOKUP(Table7[[#This Row],[Date]],Database!$A:$C,MATCH($B$1,Database!$A$1:$C$1,),)=0,#N/A,VLOOKUP(Table7[[#This Row],[Date]],Database!$A:$C,MATCH($B$1,Database!$A$1:$C$1,),))</f>
        <v>2.0099999999999998</v>
      </c>
      <c r="C13341">
        <f>IF(VLOOKUP(Table7[[#This Row],[Date]],Database!$A:$C,MATCH($C$1,Database!$A$1:$C$1,),)=0,#N/A,VLOOKUP(Table7[[#This Row],[Date]],Database!$A:$C,MATCH($C$1,Database!$A$1:$C$1,),))</f>
        <v>0.1</v>
      </c>
      <c r="D13341">
        <f>IFERROR(Table7[[#This Row],[United States 10y]]-Table7[[#This Row],[United States 3y]],#N/A)</f>
        <v>1.9099999999999997</v>
      </c>
    </row>
    <row r="13342" spans="1:4" x14ac:dyDescent="0.2">
      <c r="A13342" s="6">
        <f>Database!$A15427</f>
        <v>41323</v>
      </c>
      <c r="B13342" t="e">
        <f>IF(VLOOKUP(Table7[[#This Row],[Date]],Database!$A:$C,MATCH($B$1,Database!$A$1:$C$1,),)=0,#N/A,VLOOKUP(Table7[[#This Row],[Date]],Database!$A:$C,MATCH($B$1,Database!$A$1:$C$1,),))</f>
        <v>#N/A</v>
      </c>
      <c r="C13342" t="e">
        <f>IF(VLOOKUP(Table7[[#This Row],[Date]],Database!$A:$C,MATCH($C$1,Database!$A$1:$C$1,),)=0,#N/A,VLOOKUP(Table7[[#This Row],[Date]],Database!$A:$C,MATCH($C$1,Database!$A$1:$C$1,),))</f>
        <v>#N/A</v>
      </c>
      <c r="D13342" t="e">
        <f>IFERROR(Table7[[#This Row],[United States 10y]]-Table7[[#This Row],[United States 3y]],#N/A)</f>
        <v>#N/A</v>
      </c>
    </row>
    <row r="13343" spans="1:4" x14ac:dyDescent="0.2">
      <c r="A13343" s="6">
        <f>Database!$A15428</f>
        <v>41324</v>
      </c>
      <c r="B13343">
        <f>IF(VLOOKUP(Table7[[#This Row],[Date]],Database!$A:$C,MATCH($B$1,Database!$A$1:$C$1,),)=0,#N/A,VLOOKUP(Table7[[#This Row],[Date]],Database!$A:$C,MATCH($B$1,Database!$A$1:$C$1,),))</f>
        <v>2.0299999999999998</v>
      </c>
      <c r="C13343">
        <f>IF(VLOOKUP(Table7[[#This Row],[Date]],Database!$A:$C,MATCH($C$1,Database!$A$1:$C$1,),)=0,#N/A,VLOOKUP(Table7[[#This Row],[Date]],Database!$A:$C,MATCH($C$1,Database!$A$1:$C$1,),))</f>
        <v>0.12</v>
      </c>
      <c r="D13343">
        <f>IFERROR(Table7[[#This Row],[United States 10y]]-Table7[[#This Row],[United States 3y]],#N/A)</f>
        <v>1.9099999999999997</v>
      </c>
    </row>
    <row r="13344" spans="1:4" x14ac:dyDescent="0.2">
      <c r="A13344" s="6">
        <f>Database!$A15429</f>
        <v>41325</v>
      </c>
      <c r="B13344">
        <f>IF(VLOOKUP(Table7[[#This Row],[Date]],Database!$A:$C,MATCH($B$1,Database!$A$1:$C$1,),)=0,#N/A,VLOOKUP(Table7[[#This Row],[Date]],Database!$A:$C,MATCH($B$1,Database!$A$1:$C$1,),))</f>
        <v>2.02</v>
      </c>
      <c r="C13344">
        <f>IF(VLOOKUP(Table7[[#This Row],[Date]],Database!$A:$C,MATCH($C$1,Database!$A$1:$C$1,),)=0,#N/A,VLOOKUP(Table7[[#This Row],[Date]],Database!$A:$C,MATCH($C$1,Database!$A$1:$C$1,),))</f>
        <v>0.12</v>
      </c>
      <c r="D13344">
        <f>IFERROR(Table7[[#This Row],[United States 10y]]-Table7[[#This Row],[United States 3y]],#N/A)</f>
        <v>1.9</v>
      </c>
    </row>
    <row r="13345" spans="1:4" x14ac:dyDescent="0.2">
      <c r="A13345" s="6">
        <f>Database!$A15430</f>
        <v>41326</v>
      </c>
      <c r="B13345">
        <f>IF(VLOOKUP(Table7[[#This Row],[Date]],Database!$A:$C,MATCH($B$1,Database!$A$1:$C$1,),)=0,#N/A,VLOOKUP(Table7[[#This Row],[Date]],Database!$A:$C,MATCH($B$1,Database!$A$1:$C$1,),))</f>
        <v>1.99</v>
      </c>
      <c r="C13345">
        <f>IF(VLOOKUP(Table7[[#This Row],[Date]],Database!$A:$C,MATCH($C$1,Database!$A$1:$C$1,),)=0,#N/A,VLOOKUP(Table7[[#This Row],[Date]],Database!$A:$C,MATCH($C$1,Database!$A$1:$C$1,),))</f>
        <v>0.13</v>
      </c>
      <c r="D13345">
        <f>IFERROR(Table7[[#This Row],[United States 10y]]-Table7[[#This Row],[United States 3y]],#N/A)</f>
        <v>1.8599999999999999</v>
      </c>
    </row>
    <row r="13346" spans="1:4" x14ac:dyDescent="0.2">
      <c r="A13346" s="6">
        <f>Database!$A15431</f>
        <v>41327</v>
      </c>
      <c r="B13346">
        <f>IF(VLOOKUP(Table7[[#This Row],[Date]],Database!$A:$C,MATCH($B$1,Database!$A$1:$C$1,),)=0,#N/A,VLOOKUP(Table7[[#This Row],[Date]],Database!$A:$C,MATCH($B$1,Database!$A$1:$C$1,),))</f>
        <v>1.97</v>
      </c>
      <c r="C13346">
        <f>IF(VLOOKUP(Table7[[#This Row],[Date]],Database!$A:$C,MATCH($C$1,Database!$A$1:$C$1,),)=0,#N/A,VLOOKUP(Table7[[#This Row],[Date]],Database!$A:$C,MATCH($C$1,Database!$A$1:$C$1,),))</f>
        <v>0.13</v>
      </c>
      <c r="D13346">
        <f>IFERROR(Table7[[#This Row],[United States 10y]]-Table7[[#This Row],[United States 3y]],#N/A)</f>
        <v>1.8399999999999999</v>
      </c>
    </row>
    <row r="13347" spans="1:4" x14ac:dyDescent="0.2">
      <c r="A13347" s="6">
        <f>Database!$A15432</f>
        <v>41330</v>
      </c>
      <c r="B13347">
        <f>IF(VLOOKUP(Table7[[#This Row],[Date]],Database!$A:$C,MATCH($B$1,Database!$A$1:$C$1,),)=0,#N/A,VLOOKUP(Table7[[#This Row],[Date]],Database!$A:$C,MATCH($B$1,Database!$A$1:$C$1,),))</f>
        <v>1.88</v>
      </c>
      <c r="C13347">
        <f>IF(VLOOKUP(Table7[[#This Row],[Date]],Database!$A:$C,MATCH($C$1,Database!$A$1:$C$1,),)=0,#N/A,VLOOKUP(Table7[[#This Row],[Date]],Database!$A:$C,MATCH($C$1,Database!$A$1:$C$1,),))</f>
        <v>0.12</v>
      </c>
      <c r="D13347">
        <f>IFERROR(Table7[[#This Row],[United States 10y]]-Table7[[#This Row],[United States 3y]],#N/A)</f>
        <v>1.7599999999999998</v>
      </c>
    </row>
    <row r="13348" spans="1:4" x14ac:dyDescent="0.2">
      <c r="A13348" s="6">
        <f>Database!$A15433</f>
        <v>41331</v>
      </c>
      <c r="B13348">
        <f>IF(VLOOKUP(Table7[[#This Row],[Date]],Database!$A:$C,MATCH($B$1,Database!$A$1:$C$1,),)=0,#N/A,VLOOKUP(Table7[[#This Row],[Date]],Database!$A:$C,MATCH($B$1,Database!$A$1:$C$1,),))</f>
        <v>1.88</v>
      </c>
      <c r="C13348">
        <f>IF(VLOOKUP(Table7[[#This Row],[Date]],Database!$A:$C,MATCH($C$1,Database!$A$1:$C$1,),)=0,#N/A,VLOOKUP(Table7[[#This Row],[Date]],Database!$A:$C,MATCH($C$1,Database!$A$1:$C$1,),))</f>
        <v>0.14000000000000001</v>
      </c>
      <c r="D13348">
        <f>IFERROR(Table7[[#This Row],[United States 10y]]-Table7[[#This Row],[United States 3y]],#N/A)</f>
        <v>1.7399999999999998</v>
      </c>
    </row>
    <row r="13349" spans="1:4" x14ac:dyDescent="0.2">
      <c r="A13349" s="6">
        <f>Database!$A15434</f>
        <v>41332</v>
      </c>
      <c r="B13349">
        <f>IF(VLOOKUP(Table7[[#This Row],[Date]],Database!$A:$C,MATCH($B$1,Database!$A$1:$C$1,),)=0,#N/A,VLOOKUP(Table7[[#This Row],[Date]],Database!$A:$C,MATCH($B$1,Database!$A$1:$C$1,),))</f>
        <v>1.91</v>
      </c>
      <c r="C13349">
        <f>IF(VLOOKUP(Table7[[#This Row],[Date]],Database!$A:$C,MATCH($C$1,Database!$A$1:$C$1,),)=0,#N/A,VLOOKUP(Table7[[#This Row],[Date]],Database!$A:$C,MATCH($C$1,Database!$A$1:$C$1,),))</f>
        <v>0.11</v>
      </c>
      <c r="D13349">
        <f>IFERROR(Table7[[#This Row],[United States 10y]]-Table7[[#This Row],[United States 3y]],#N/A)</f>
        <v>1.7999999999999998</v>
      </c>
    </row>
    <row r="13350" spans="1:4" x14ac:dyDescent="0.2">
      <c r="A13350" s="6">
        <f>Database!$A15435</f>
        <v>41333</v>
      </c>
      <c r="B13350">
        <f>IF(VLOOKUP(Table7[[#This Row],[Date]],Database!$A:$C,MATCH($B$1,Database!$A$1:$C$1,),)=0,#N/A,VLOOKUP(Table7[[#This Row],[Date]],Database!$A:$C,MATCH($B$1,Database!$A$1:$C$1,),))</f>
        <v>1.89</v>
      </c>
      <c r="C13350">
        <f>IF(VLOOKUP(Table7[[#This Row],[Date]],Database!$A:$C,MATCH($C$1,Database!$A$1:$C$1,),)=0,#N/A,VLOOKUP(Table7[[#This Row],[Date]],Database!$A:$C,MATCH($C$1,Database!$A$1:$C$1,),))</f>
        <v>0.11</v>
      </c>
      <c r="D13350">
        <f>IFERROR(Table7[[#This Row],[United States 10y]]-Table7[[#This Row],[United States 3y]],#N/A)</f>
        <v>1.7799999999999998</v>
      </c>
    </row>
    <row r="13351" spans="1:4" x14ac:dyDescent="0.2">
      <c r="A13351" s="6">
        <f>Database!$A15436</f>
        <v>41334</v>
      </c>
      <c r="B13351">
        <f>IF(VLOOKUP(Table7[[#This Row],[Date]],Database!$A:$C,MATCH($B$1,Database!$A$1:$C$1,),)=0,#N/A,VLOOKUP(Table7[[#This Row],[Date]],Database!$A:$C,MATCH($B$1,Database!$A$1:$C$1,),))</f>
        <v>1.86</v>
      </c>
      <c r="C13351">
        <f>IF(VLOOKUP(Table7[[#This Row],[Date]],Database!$A:$C,MATCH($C$1,Database!$A$1:$C$1,),)=0,#N/A,VLOOKUP(Table7[[#This Row],[Date]],Database!$A:$C,MATCH($C$1,Database!$A$1:$C$1,),))</f>
        <v>0.11</v>
      </c>
      <c r="D13351">
        <f>IFERROR(Table7[[#This Row],[United States 10y]]-Table7[[#This Row],[United States 3y]],#N/A)</f>
        <v>1.75</v>
      </c>
    </row>
    <row r="13352" spans="1:4" x14ac:dyDescent="0.2">
      <c r="A13352" s="6">
        <f>Database!$A15437</f>
        <v>41337</v>
      </c>
      <c r="B13352">
        <f>IF(VLOOKUP(Table7[[#This Row],[Date]],Database!$A:$C,MATCH($B$1,Database!$A$1:$C$1,),)=0,#N/A,VLOOKUP(Table7[[#This Row],[Date]],Database!$A:$C,MATCH($B$1,Database!$A$1:$C$1,),))</f>
        <v>1.88</v>
      </c>
      <c r="C13352">
        <f>IF(VLOOKUP(Table7[[#This Row],[Date]],Database!$A:$C,MATCH($C$1,Database!$A$1:$C$1,),)=0,#N/A,VLOOKUP(Table7[[#This Row],[Date]],Database!$A:$C,MATCH($C$1,Database!$A$1:$C$1,),))</f>
        <v>0.11</v>
      </c>
      <c r="D13352">
        <f>IFERROR(Table7[[#This Row],[United States 10y]]-Table7[[#This Row],[United States 3y]],#N/A)</f>
        <v>1.7699999999999998</v>
      </c>
    </row>
    <row r="13353" spans="1:4" x14ac:dyDescent="0.2">
      <c r="A13353" s="6">
        <f>Database!$A15438</f>
        <v>41338</v>
      </c>
      <c r="B13353">
        <f>IF(VLOOKUP(Table7[[#This Row],[Date]],Database!$A:$C,MATCH($B$1,Database!$A$1:$C$1,),)=0,#N/A,VLOOKUP(Table7[[#This Row],[Date]],Database!$A:$C,MATCH($B$1,Database!$A$1:$C$1,),))</f>
        <v>1.9</v>
      </c>
      <c r="C13353">
        <f>IF(VLOOKUP(Table7[[#This Row],[Date]],Database!$A:$C,MATCH($C$1,Database!$A$1:$C$1,),)=0,#N/A,VLOOKUP(Table7[[#This Row],[Date]],Database!$A:$C,MATCH($C$1,Database!$A$1:$C$1,),))</f>
        <v>0.08</v>
      </c>
      <c r="D13353">
        <f>IFERROR(Table7[[#This Row],[United States 10y]]-Table7[[#This Row],[United States 3y]],#N/A)</f>
        <v>1.8199999999999998</v>
      </c>
    </row>
    <row r="13354" spans="1:4" x14ac:dyDescent="0.2">
      <c r="A13354" s="6">
        <f>Database!$A15439</f>
        <v>41339</v>
      </c>
      <c r="B13354">
        <f>IF(VLOOKUP(Table7[[#This Row],[Date]],Database!$A:$C,MATCH($B$1,Database!$A$1:$C$1,),)=0,#N/A,VLOOKUP(Table7[[#This Row],[Date]],Database!$A:$C,MATCH($B$1,Database!$A$1:$C$1,),))</f>
        <v>1.95</v>
      </c>
      <c r="C13354">
        <f>IF(VLOOKUP(Table7[[#This Row],[Date]],Database!$A:$C,MATCH($C$1,Database!$A$1:$C$1,),)=0,#N/A,VLOOKUP(Table7[[#This Row],[Date]],Database!$A:$C,MATCH($C$1,Database!$A$1:$C$1,),))</f>
        <v>0.1</v>
      </c>
      <c r="D13354">
        <f>IFERROR(Table7[[#This Row],[United States 10y]]-Table7[[#This Row],[United States 3y]],#N/A)</f>
        <v>1.8499999999999999</v>
      </c>
    </row>
    <row r="13355" spans="1:4" x14ac:dyDescent="0.2">
      <c r="A13355" s="6">
        <f>Database!$A15440</f>
        <v>41340</v>
      </c>
      <c r="B13355">
        <f>IF(VLOOKUP(Table7[[#This Row],[Date]],Database!$A:$C,MATCH($B$1,Database!$A$1:$C$1,),)=0,#N/A,VLOOKUP(Table7[[#This Row],[Date]],Database!$A:$C,MATCH($B$1,Database!$A$1:$C$1,),))</f>
        <v>2</v>
      </c>
      <c r="C13355">
        <f>IF(VLOOKUP(Table7[[#This Row],[Date]],Database!$A:$C,MATCH($C$1,Database!$A$1:$C$1,),)=0,#N/A,VLOOKUP(Table7[[#This Row],[Date]],Database!$A:$C,MATCH($C$1,Database!$A$1:$C$1,),))</f>
        <v>0.1</v>
      </c>
      <c r="D13355">
        <f>IFERROR(Table7[[#This Row],[United States 10y]]-Table7[[#This Row],[United States 3y]],#N/A)</f>
        <v>1.9</v>
      </c>
    </row>
    <row r="13356" spans="1:4" x14ac:dyDescent="0.2">
      <c r="A13356" s="6">
        <f>Database!$A15441</f>
        <v>41341</v>
      </c>
      <c r="B13356">
        <f>IF(VLOOKUP(Table7[[#This Row],[Date]],Database!$A:$C,MATCH($B$1,Database!$A$1:$C$1,),)=0,#N/A,VLOOKUP(Table7[[#This Row],[Date]],Database!$A:$C,MATCH($B$1,Database!$A$1:$C$1,),))</f>
        <v>2.06</v>
      </c>
      <c r="C13356">
        <f>IF(VLOOKUP(Table7[[#This Row],[Date]],Database!$A:$C,MATCH($C$1,Database!$A$1:$C$1,),)=0,#N/A,VLOOKUP(Table7[[#This Row],[Date]],Database!$A:$C,MATCH($C$1,Database!$A$1:$C$1,),))</f>
        <v>0.1</v>
      </c>
      <c r="D13356">
        <f>IFERROR(Table7[[#This Row],[United States 10y]]-Table7[[#This Row],[United States 3y]],#N/A)</f>
        <v>1.96</v>
      </c>
    </row>
    <row r="13357" spans="1:4" x14ac:dyDescent="0.2">
      <c r="A13357" s="6">
        <f>Database!$A15442</f>
        <v>41344</v>
      </c>
      <c r="B13357">
        <f>IF(VLOOKUP(Table7[[#This Row],[Date]],Database!$A:$C,MATCH($B$1,Database!$A$1:$C$1,),)=0,#N/A,VLOOKUP(Table7[[#This Row],[Date]],Database!$A:$C,MATCH($B$1,Database!$A$1:$C$1,),))</f>
        <v>2.0699999999999998</v>
      </c>
      <c r="C13357">
        <f>IF(VLOOKUP(Table7[[#This Row],[Date]],Database!$A:$C,MATCH($C$1,Database!$A$1:$C$1,),)=0,#N/A,VLOOKUP(Table7[[#This Row],[Date]],Database!$A:$C,MATCH($C$1,Database!$A$1:$C$1,),))</f>
        <v>0.1</v>
      </c>
      <c r="D13357">
        <f>IFERROR(Table7[[#This Row],[United States 10y]]-Table7[[#This Row],[United States 3y]],#N/A)</f>
        <v>1.9699999999999998</v>
      </c>
    </row>
    <row r="13358" spans="1:4" x14ac:dyDescent="0.2">
      <c r="A13358" s="6">
        <f>Database!$A15443</f>
        <v>41345</v>
      </c>
      <c r="B13358">
        <f>IF(VLOOKUP(Table7[[#This Row],[Date]],Database!$A:$C,MATCH($B$1,Database!$A$1:$C$1,),)=0,#N/A,VLOOKUP(Table7[[#This Row],[Date]],Database!$A:$C,MATCH($B$1,Database!$A$1:$C$1,),))</f>
        <v>2.0299999999999998</v>
      </c>
      <c r="C13358">
        <f>IF(VLOOKUP(Table7[[#This Row],[Date]],Database!$A:$C,MATCH($C$1,Database!$A$1:$C$1,),)=0,#N/A,VLOOKUP(Table7[[#This Row],[Date]],Database!$A:$C,MATCH($C$1,Database!$A$1:$C$1,),))</f>
        <v>0.1</v>
      </c>
      <c r="D13358">
        <f>IFERROR(Table7[[#This Row],[United States 10y]]-Table7[[#This Row],[United States 3y]],#N/A)</f>
        <v>1.9299999999999997</v>
      </c>
    </row>
    <row r="13359" spans="1:4" x14ac:dyDescent="0.2">
      <c r="A13359" s="6">
        <f>Database!$A15444</f>
        <v>41346</v>
      </c>
      <c r="B13359">
        <f>IF(VLOOKUP(Table7[[#This Row],[Date]],Database!$A:$C,MATCH($B$1,Database!$A$1:$C$1,),)=0,#N/A,VLOOKUP(Table7[[#This Row],[Date]],Database!$A:$C,MATCH($B$1,Database!$A$1:$C$1,),))</f>
        <v>2.04</v>
      </c>
      <c r="C13359">
        <f>IF(VLOOKUP(Table7[[#This Row],[Date]],Database!$A:$C,MATCH($C$1,Database!$A$1:$C$1,),)=0,#N/A,VLOOKUP(Table7[[#This Row],[Date]],Database!$A:$C,MATCH($C$1,Database!$A$1:$C$1,),))</f>
        <v>0.09</v>
      </c>
      <c r="D13359">
        <f>IFERROR(Table7[[#This Row],[United States 10y]]-Table7[[#This Row],[United States 3y]],#N/A)</f>
        <v>1.95</v>
      </c>
    </row>
    <row r="13360" spans="1:4" x14ac:dyDescent="0.2">
      <c r="A13360" s="6">
        <f>Database!$A15445</f>
        <v>41347</v>
      </c>
      <c r="B13360">
        <f>IF(VLOOKUP(Table7[[#This Row],[Date]],Database!$A:$C,MATCH($B$1,Database!$A$1:$C$1,),)=0,#N/A,VLOOKUP(Table7[[#This Row],[Date]],Database!$A:$C,MATCH($B$1,Database!$A$1:$C$1,),))</f>
        <v>2.04</v>
      </c>
      <c r="C13360">
        <f>IF(VLOOKUP(Table7[[#This Row],[Date]],Database!$A:$C,MATCH($C$1,Database!$A$1:$C$1,),)=0,#N/A,VLOOKUP(Table7[[#This Row],[Date]],Database!$A:$C,MATCH($C$1,Database!$A$1:$C$1,),))</f>
        <v>0.1</v>
      </c>
      <c r="D13360">
        <f>IFERROR(Table7[[#This Row],[United States 10y]]-Table7[[#This Row],[United States 3y]],#N/A)</f>
        <v>1.94</v>
      </c>
    </row>
    <row r="13361" spans="1:4" x14ac:dyDescent="0.2">
      <c r="A13361" s="6">
        <f>Database!$A15446</f>
        <v>41348</v>
      </c>
      <c r="B13361">
        <f>IF(VLOOKUP(Table7[[#This Row],[Date]],Database!$A:$C,MATCH($B$1,Database!$A$1:$C$1,),)=0,#N/A,VLOOKUP(Table7[[#This Row],[Date]],Database!$A:$C,MATCH($B$1,Database!$A$1:$C$1,),))</f>
        <v>2.0099999999999998</v>
      </c>
      <c r="C13361">
        <f>IF(VLOOKUP(Table7[[#This Row],[Date]],Database!$A:$C,MATCH($C$1,Database!$A$1:$C$1,),)=0,#N/A,VLOOKUP(Table7[[#This Row],[Date]],Database!$A:$C,MATCH($C$1,Database!$A$1:$C$1,),))</f>
        <v>0.09</v>
      </c>
      <c r="D13361">
        <f>IFERROR(Table7[[#This Row],[United States 10y]]-Table7[[#This Row],[United States 3y]],#N/A)</f>
        <v>1.9199999999999997</v>
      </c>
    </row>
    <row r="13362" spans="1:4" x14ac:dyDescent="0.2">
      <c r="A13362" s="6">
        <f>Database!$A15447</f>
        <v>41351</v>
      </c>
      <c r="B13362">
        <f>IF(VLOOKUP(Table7[[#This Row],[Date]],Database!$A:$C,MATCH($B$1,Database!$A$1:$C$1,),)=0,#N/A,VLOOKUP(Table7[[#This Row],[Date]],Database!$A:$C,MATCH($B$1,Database!$A$1:$C$1,),))</f>
        <v>1.96</v>
      </c>
      <c r="C13362">
        <f>IF(VLOOKUP(Table7[[#This Row],[Date]],Database!$A:$C,MATCH($C$1,Database!$A$1:$C$1,),)=0,#N/A,VLOOKUP(Table7[[#This Row],[Date]],Database!$A:$C,MATCH($C$1,Database!$A$1:$C$1,),))</f>
        <v>7.0000000000000007E-2</v>
      </c>
      <c r="D13362">
        <f>IFERROR(Table7[[#This Row],[United States 10y]]-Table7[[#This Row],[United States 3y]],#N/A)</f>
        <v>1.89</v>
      </c>
    </row>
    <row r="13363" spans="1:4" x14ac:dyDescent="0.2">
      <c r="A13363" s="6">
        <f>Database!$A15448</f>
        <v>41352</v>
      </c>
      <c r="B13363">
        <f>IF(VLOOKUP(Table7[[#This Row],[Date]],Database!$A:$C,MATCH($B$1,Database!$A$1:$C$1,),)=0,#N/A,VLOOKUP(Table7[[#This Row],[Date]],Database!$A:$C,MATCH($B$1,Database!$A$1:$C$1,),))</f>
        <v>1.92</v>
      </c>
      <c r="C13363">
        <f>IF(VLOOKUP(Table7[[#This Row],[Date]],Database!$A:$C,MATCH($C$1,Database!$A$1:$C$1,),)=0,#N/A,VLOOKUP(Table7[[#This Row],[Date]],Database!$A:$C,MATCH($C$1,Database!$A$1:$C$1,),))</f>
        <v>7.0000000000000007E-2</v>
      </c>
      <c r="D13363">
        <f>IFERROR(Table7[[#This Row],[United States 10y]]-Table7[[#This Row],[United States 3y]],#N/A)</f>
        <v>1.8499999999999999</v>
      </c>
    </row>
    <row r="13364" spans="1:4" x14ac:dyDescent="0.2">
      <c r="A13364" s="6">
        <f>Database!$A15449</f>
        <v>41353</v>
      </c>
      <c r="B13364">
        <f>IF(VLOOKUP(Table7[[#This Row],[Date]],Database!$A:$C,MATCH($B$1,Database!$A$1:$C$1,),)=0,#N/A,VLOOKUP(Table7[[#This Row],[Date]],Database!$A:$C,MATCH($B$1,Database!$A$1:$C$1,),))</f>
        <v>1.96</v>
      </c>
      <c r="C13364">
        <f>IF(VLOOKUP(Table7[[#This Row],[Date]],Database!$A:$C,MATCH($C$1,Database!$A$1:$C$1,),)=0,#N/A,VLOOKUP(Table7[[#This Row],[Date]],Database!$A:$C,MATCH($C$1,Database!$A$1:$C$1,),))</f>
        <v>7.0000000000000007E-2</v>
      </c>
      <c r="D13364">
        <f>IFERROR(Table7[[#This Row],[United States 10y]]-Table7[[#This Row],[United States 3y]],#N/A)</f>
        <v>1.89</v>
      </c>
    </row>
    <row r="13365" spans="1:4" x14ac:dyDescent="0.2">
      <c r="A13365" s="6">
        <f>Database!$A15450</f>
        <v>41354</v>
      </c>
      <c r="B13365">
        <f>IF(VLOOKUP(Table7[[#This Row],[Date]],Database!$A:$C,MATCH($B$1,Database!$A$1:$C$1,),)=0,#N/A,VLOOKUP(Table7[[#This Row],[Date]],Database!$A:$C,MATCH($B$1,Database!$A$1:$C$1,),))</f>
        <v>1.95</v>
      </c>
      <c r="C13365">
        <f>IF(VLOOKUP(Table7[[#This Row],[Date]],Database!$A:$C,MATCH($C$1,Database!$A$1:$C$1,),)=0,#N/A,VLOOKUP(Table7[[#This Row],[Date]],Database!$A:$C,MATCH($C$1,Database!$A$1:$C$1,),))</f>
        <v>7.0000000000000007E-2</v>
      </c>
      <c r="D13365">
        <f>IFERROR(Table7[[#This Row],[United States 10y]]-Table7[[#This Row],[United States 3y]],#N/A)</f>
        <v>1.88</v>
      </c>
    </row>
    <row r="13366" spans="1:4" x14ac:dyDescent="0.2">
      <c r="A13366" s="6">
        <f>Database!$A15451</f>
        <v>41355</v>
      </c>
      <c r="B13366">
        <f>IF(VLOOKUP(Table7[[#This Row],[Date]],Database!$A:$C,MATCH($B$1,Database!$A$1:$C$1,),)=0,#N/A,VLOOKUP(Table7[[#This Row],[Date]],Database!$A:$C,MATCH($B$1,Database!$A$1:$C$1,),))</f>
        <v>1.93</v>
      </c>
      <c r="C13366">
        <f>IF(VLOOKUP(Table7[[#This Row],[Date]],Database!$A:$C,MATCH($C$1,Database!$A$1:$C$1,),)=0,#N/A,VLOOKUP(Table7[[#This Row],[Date]],Database!$A:$C,MATCH($C$1,Database!$A$1:$C$1,),))</f>
        <v>7.0000000000000007E-2</v>
      </c>
      <c r="D13366">
        <f>IFERROR(Table7[[#This Row],[United States 10y]]-Table7[[#This Row],[United States 3y]],#N/A)</f>
        <v>1.8599999999999999</v>
      </c>
    </row>
    <row r="13367" spans="1:4" x14ac:dyDescent="0.2">
      <c r="A13367" s="6">
        <f>Database!$A15452</f>
        <v>41358</v>
      </c>
      <c r="B13367">
        <f>IF(VLOOKUP(Table7[[#This Row],[Date]],Database!$A:$C,MATCH($B$1,Database!$A$1:$C$1,),)=0,#N/A,VLOOKUP(Table7[[#This Row],[Date]],Database!$A:$C,MATCH($B$1,Database!$A$1:$C$1,),))</f>
        <v>1.93</v>
      </c>
      <c r="C13367">
        <f>IF(VLOOKUP(Table7[[#This Row],[Date]],Database!$A:$C,MATCH($C$1,Database!$A$1:$C$1,),)=0,#N/A,VLOOKUP(Table7[[#This Row],[Date]],Database!$A:$C,MATCH($C$1,Database!$A$1:$C$1,),))</f>
        <v>0.08</v>
      </c>
      <c r="D13367">
        <f>IFERROR(Table7[[#This Row],[United States 10y]]-Table7[[#This Row],[United States 3y]],#N/A)</f>
        <v>1.8499999999999999</v>
      </c>
    </row>
    <row r="13368" spans="1:4" x14ac:dyDescent="0.2">
      <c r="A13368" s="6">
        <f>Database!$A15453</f>
        <v>41359</v>
      </c>
      <c r="B13368">
        <f>IF(VLOOKUP(Table7[[#This Row],[Date]],Database!$A:$C,MATCH($B$1,Database!$A$1:$C$1,),)=0,#N/A,VLOOKUP(Table7[[#This Row],[Date]],Database!$A:$C,MATCH($B$1,Database!$A$1:$C$1,),))</f>
        <v>1.92</v>
      </c>
      <c r="C13368">
        <f>IF(VLOOKUP(Table7[[#This Row],[Date]],Database!$A:$C,MATCH($C$1,Database!$A$1:$C$1,),)=0,#N/A,VLOOKUP(Table7[[#This Row],[Date]],Database!$A:$C,MATCH($C$1,Database!$A$1:$C$1,),))</f>
        <v>7.0000000000000007E-2</v>
      </c>
      <c r="D13368">
        <f>IFERROR(Table7[[#This Row],[United States 10y]]-Table7[[#This Row],[United States 3y]],#N/A)</f>
        <v>1.8499999999999999</v>
      </c>
    </row>
    <row r="13369" spans="1:4" x14ac:dyDescent="0.2">
      <c r="A13369" s="6">
        <f>Database!$A15454</f>
        <v>41360</v>
      </c>
      <c r="B13369">
        <f>IF(VLOOKUP(Table7[[#This Row],[Date]],Database!$A:$C,MATCH($B$1,Database!$A$1:$C$1,),)=0,#N/A,VLOOKUP(Table7[[#This Row],[Date]],Database!$A:$C,MATCH($B$1,Database!$A$1:$C$1,),))</f>
        <v>1.87</v>
      </c>
      <c r="C13369">
        <f>IF(VLOOKUP(Table7[[#This Row],[Date]],Database!$A:$C,MATCH($C$1,Database!$A$1:$C$1,),)=0,#N/A,VLOOKUP(Table7[[#This Row],[Date]],Database!$A:$C,MATCH($C$1,Database!$A$1:$C$1,),))</f>
        <v>0.09</v>
      </c>
      <c r="D13369">
        <f>IFERROR(Table7[[#This Row],[United States 10y]]-Table7[[#This Row],[United States 3y]],#N/A)</f>
        <v>1.78</v>
      </c>
    </row>
    <row r="13370" spans="1:4" x14ac:dyDescent="0.2">
      <c r="A13370" s="6">
        <f>Database!$A15455</f>
        <v>41361</v>
      </c>
      <c r="B13370">
        <f>IF(VLOOKUP(Table7[[#This Row],[Date]],Database!$A:$C,MATCH($B$1,Database!$A$1:$C$1,),)=0,#N/A,VLOOKUP(Table7[[#This Row],[Date]],Database!$A:$C,MATCH($B$1,Database!$A$1:$C$1,),))</f>
        <v>1.87</v>
      </c>
      <c r="C13370">
        <f>IF(VLOOKUP(Table7[[#This Row],[Date]],Database!$A:$C,MATCH($C$1,Database!$A$1:$C$1,),)=0,#N/A,VLOOKUP(Table7[[#This Row],[Date]],Database!$A:$C,MATCH($C$1,Database!$A$1:$C$1,),))</f>
        <v>7.0000000000000007E-2</v>
      </c>
      <c r="D13370">
        <f>IFERROR(Table7[[#This Row],[United States 10y]]-Table7[[#This Row],[United States 3y]],#N/A)</f>
        <v>1.8</v>
      </c>
    </row>
    <row r="13371" spans="1:4" x14ac:dyDescent="0.2">
      <c r="A13371" s="6">
        <f>Database!$A15456</f>
        <v>41362</v>
      </c>
      <c r="B13371" t="e">
        <f>IF(VLOOKUP(Table7[[#This Row],[Date]],Database!$A:$C,MATCH($B$1,Database!$A$1:$C$1,),)=0,#N/A,VLOOKUP(Table7[[#This Row],[Date]],Database!$A:$C,MATCH($B$1,Database!$A$1:$C$1,),))</f>
        <v>#N/A</v>
      </c>
      <c r="C13371" t="e">
        <f>IF(VLOOKUP(Table7[[#This Row],[Date]],Database!$A:$C,MATCH($C$1,Database!$A$1:$C$1,),)=0,#N/A,VLOOKUP(Table7[[#This Row],[Date]],Database!$A:$C,MATCH($C$1,Database!$A$1:$C$1,),))</f>
        <v>#N/A</v>
      </c>
      <c r="D13371" t="e">
        <f>IFERROR(Table7[[#This Row],[United States 10y]]-Table7[[#This Row],[United States 3y]],#N/A)</f>
        <v>#N/A</v>
      </c>
    </row>
    <row r="13372" spans="1:4" x14ac:dyDescent="0.2">
      <c r="A13372" s="6">
        <f>Database!$A15457</f>
        <v>41365</v>
      </c>
      <c r="B13372">
        <f>IF(VLOOKUP(Table7[[#This Row],[Date]],Database!$A:$C,MATCH($B$1,Database!$A$1:$C$1,),)=0,#N/A,VLOOKUP(Table7[[#This Row],[Date]],Database!$A:$C,MATCH($B$1,Database!$A$1:$C$1,),))</f>
        <v>1.86</v>
      </c>
      <c r="C13372">
        <f>IF(VLOOKUP(Table7[[#This Row],[Date]],Database!$A:$C,MATCH($C$1,Database!$A$1:$C$1,),)=0,#N/A,VLOOKUP(Table7[[#This Row],[Date]],Database!$A:$C,MATCH($C$1,Database!$A$1:$C$1,),))</f>
        <v>0.08</v>
      </c>
      <c r="D13372">
        <f>IFERROR(Table7[[#This Row],[United States 10y]]-Table7[[#This Row],[United States 3y]],#N/A)</f>
        <v>1.78</v>
      </c>
    </row>
    <row r="13373" spans="1:4" x14ac:dyDescent="0.2">
      <c r="A13373" s="6">
        <f>Database!$A15458</f>
        <v>41366</v>
      </c>
      <c r="B13373">
        <f>IF(VLOOKUP(Table7[[#This Row],[Date]],Database!$A:$C,MATCH($B$1,Database!$A$1:$C$1,),)=0,#N/A,VLOOKUP(Table7[[#This Row],[Date]],Database!$A:$C,MATCH($B$1,Database!$A$1:$C$1,),))</f>
        <v>1.88</v>
      </c>
      <c r="C13373">
        <f>IF(VLOOKUP(Table7[[#This Row],[Date]],Database!$A:$C,MATCH($C$1,Database!$A$1:$C$1,),)=0,#N/A,VLOOKUP(Table7[[#This Row],[Date]],Database!$A:$C,MATCH($C$1,Database!$A$1:$C$1,),))</f>
        <v>7.0000000000000007E-2</v>
      </c>
      <c r="D13373">
        <f>IFERROR(Table7[[#This Row],[United States 10y]]-Table7[[#This Row],[United States 3y]],#N/A)</f>
        <v>1.8099999999999998</v>
      </c>
    </row>
    <row r="13374" spans="1:4" x14ac:dyDescent="0.2">
      <c r="A13374" s="6">
        <f>Database!$A15459</f>
        <v>41367</v>
      </c>
      <c r="B13374">
        <f>IF(VLOOKUP(Table7[[#This Row],[Date]],Database!$A:$C,MATCH($B$1,Database!$A$1:$C$1,),)=0,#N/A,VLOOKUP(Table7[[#This Row],[Date]],Database!$A:$C,MATCH($B$1,Database!$A$1:$C$1,),))</f>
        <v>1.83</v>
      </c>
      <c r="C13374">
        <f>IF(VLOOKUP(Table7[[#This Row],[Date]],Database!$A:$C,MATCH($C$1,Database!$A$1:$C$1,),)=0,#N/A,VLOOKUP(Table7[[#This Row],[Date]],Database!$A:$C,MATCH($C$1,Database!$A$1:$C$1,),))</f>
        <v>0.06</v>
      </c>
      <c r="D13374">
        <f>IFERROR(Table7[[#This Row],[United States 10y]]-Table7[[#This Row],[United States 3y]],#N/A)</f>
        <v>1.77</v>
      </c>
    </row>
    <row r="13375" spans="1:4" x14ac:dyDescent="0.2">
      <c r="A13375" s="6">
        <f>Database!$A15460</f>
        <v>41368</v>
      </c>
      <c r="B13375">
        <f>IF(VLOOKUP(Table7[[#This Row],[Date]],Database!$A:$C,MATCH($B$1,Database!$A$1:$C$1,),)=0,#N/A,VLOOKUP(Table7[[#This Row],[Date]],Database!$A:$C,MATCH($B$1,Database!$A$1:$C$1,),))</f>
        <v>1.78</v>
      </c>
      <c r="C13375">
        <f>IF(VLOOKUP(Table7[[#This Row],[Date]],Database!$A:$C,MATCH($C$1,Database!$A$1:$C$1,),)=0,#N/A,VLOOKUP(Table7[[#This Row],[Date]],Database!$A:$C,MATCH($C$1,Database!$A$1:$C$1,),))</f>
        <v>7.0000000000000007E-2</v>
      </c>
      <c r="D13375">
        <f>IFERROR(Table7[[#This Row],[United States 10y]]-Table7[[#This Row],[United States 3y]],#N/A)</f>
        <v>1.71</v>
      </c>
    </row>
    <row r="13376" spans="1:4" x14ac:dyDescent="0.2">
      <c r="A13376" s="6">
        <f>Database!$A15461</f>
        <v>41369</v>
      </c>
      <c r="B13376">
        <f>IF(VLOOKUP(Table7[[#This Row],[Date]],Database!$A:$C,MATCH($B$1,Database!$A$1:$C$1,),)=0,#N/A,VLOOKUP(Table7[[#This Row],[Date]],Database!$A:$C,MATCH($B$1,Database!$A$1:$C$1,),))</f>
        <v>1.72</v>
      </c>
      <c r="C13376">
        <f>IF(VLOOKUP(Table7[[#This Row],[Date]],Database!$A:$C,MATCH($C$1,Database!$A$1:$C$1,),)=0,#N/A,VLOOKUP(Table7[[#This Row],[Date]],Database!$A:$C,MATCH($C$1,Database!$A$1:$C$1,),))</f>
        <v>7.0000000000000007E-2</v>
      </c>
      <c r="D13376">
        <f>IFERROR(Table7[[#This Row],[United States 10y]]-Table7[[#This Row],[United States 3y]],#N/A)</f>
        <v>1.65</v>
      </c>
    </row>
    <row r="13377" spans="1:4" x14ac:dyDescent="0.2">
      <c r="A13377" s="6">
        <f>Database!$A15462</f>
        <v>41372</v>
      </c>
      <c r="B13377">
        <f>IF(VLOOKUP(Table7[[#This Row],[Date]],Database!$A:$C,MATCH($B$1,Database!$A$1:$C$1,),)=0,#N/A,VLOOKUP(Table7[[#This Row],[Date]],Database!$A:$C,MATCH($B$1,Database!$A$1:$C$1,),))</f>
        <v>1.76</v>
      </c>
      <c r="C13377">
        <f>IF(VLOOKUP(Table7[[#This Row],[Date]],Database!$A:$C,MATCH($C$1,Database!$A$1:$C$1,),)=0,#N/A,VLOOKUP(Table7[[#This Row],[Date]],Database!$A:$C,MATCH($C$1,Database!$A$1:$C$1,),))</f>
        <v>7.0000000000000007E-2</v>
      </c>
      <c r="D13377">
        <f>IFERROR(Table7[[#This Row],[United States 10y]]-Table7[[#This Row],[United States 3y]],#N/A)</f>
        <v>1.69</v>
      </c>
    </row>
    <row r="13378" spans="1:4" x14ac:dyDescent="0.2">
      <c r="A13378" s="6">
        <f>Database!$A15463</f>
        <v>41373</v>
      </c>
      <c r="B13378">
        <f>IF(VLOOKUP(Table7[[#This Row],[Date]],Database!$A:$C,MATCH($B$1,Database!$A$1:$C$1,),)=0,#N/A,VLOOKUP(Table7[[#This Row],[Date]],Database!$A:$C,MATCH($B$1,Database!$A$1:$C$1,),))</f>
        <v>1.78</v>
      </c>
      <c r="C13378">
        <f>IF(VLOOKUP(Table7[[#This Row],[Date]],Database!$A:$C,MATCH($C$1,Database!$A$1:$C$1,),)=0,#N/A,VLOOKUP(Table7[[#This Row],[Date]],Database!$A:$C,MATCH($C$1,Database!$A$1:$C$1,),))</f>
        <v>0.06</v>
      </c>
      <c r="D13378">
        <f>IFERROR(Table7[[#This Row],[United States 10y]]-Table7[[#This Row],[United States 3y]],#N/A)</f>
        <v>1.72</v>
      </c>
    </row>
    <row r="13379" spans="1:4" x14ac:dyDescent="0.2">
      <c r="A13379" s="6">
        <f>Database!$A15464</f>
        <v>41374</v>
      </c>
      <c r="B13379">
        <f>IF(VLOOKUP(Table7[[#This Row],[Date]],Database!$A:$C,MATCH($B$1,Database!$A$1:$C$1,),)=0,#N/A,VLOOKUP(Table7[[#This Row],[Date]],Database!$A:$C,MATCH($B$1,Database!$A$1:$C$1,),))</f>
        <v>1.84</v>
      </c>
      <c r="C13379">
        <f>IF(VLOOKUP(Table7[[#This Row],[Date]],Database!$A:$C,MATCH($C$1,Database!$A$1:$C$1,),)=0,#N/A,VLOOKUP(Table7[[#This Row],[Date]],Database!$A:$C,MATCH($C$1,Database!$A$1:$C$1,),))</f>
        <v>7.0000000000000007E-2</v>
      </c>
      <c r="D13379">
        <f>IFERROR(Table7[[#This Row],[United States 10y]]-Table7[[#This Row],[United States 3y]],#N/A)</f>
        <v>1.77</v>
      </c>
    </row>
    <row r="13380" spans="1:4" x14ac:dyDescent="0.2">
      <c r="A13380" s="6">
        <f>Database!$A15465</f>
        <v>41375</v>
      </c>
      <c r="B13380">
        <f>IF(VLOOKUP(Table7[[#This Row],[Date]],Database!$A:$C,MATCH($B$1,Database!$A$1:$C$1,),)=0,#N/A,VLOOKUP(Table7[[#This Row],[Date]],Database!$A:$C,MATCH($B$1,Database!$A$1:$C$1,),))</f>
        <v>1.82</v>
      </c>
      <c r="C13380">
        <f>IF(VLOOKUP(Table7[[#This Row],[Date]],Database!$A:$C,MATCH($C$1,Database!$A$1:$C$1,),)=0,#N/A,VLOOKUP(Table7[[#This Row],[Date]],Database!$A:$C,MATCH($C$1,Database!$A$1:$C$1,),))</f>
        <v>7.0000000000000007E-2</v>
      </c>
      <c r="D13380">
        <f>IFERROR(Table7[[#This Row],[United States 10y]]-Table7[[#This Row],[United States 3y]],#N/A)</f>
        <v>1.75</v>
      </c>
    </row>
    <row r="13381" spans="1:4" x14ac:dyDescent="0.2">
      <c r="A13381" s="6">
        <f>Database!$A15466</f>
        <v>41376</v>
      </c>
      <c r="B13381">
        <f>IF(VLOOKUP(Table7[[#This Row],[Date]],Database!$A:$C,MATCH($B$1,Database!$A$1:$C$1,),)=0,#N/A,VLOOKUP(Table7[[#This Row],[Date]],Database!$A:$C,MATCH($B$1,Database!$A$1:$C$1,),))</f>
        <v>1.75</v>
      </c>
      <c r="C13381">
        <f>IF(VLOOKUP(Table7[[#This Row],[Date]],Database!$A:$C,MATCH($C$1,Database!$A$1:$C$1,),)=0,#N/A,VLOOKUP(Table7[[#This Row],[Date]],Database!$A:$C,MATCH($C$1,Database!$A$1:$C$1,),))</f>
        <v>0.06</v>
      </c>
      <c r="D13381">
        <f>IFERROR(Table7[[#This Row],[United States 10y]]-Table7[[#This Row],[United States 3y]],#N/A)</f>
        <v>1.69</v>
      </c>
    </row>
    <row r="13382" spans="1:4" x14ac:dyDescent="0.2">
      <c r="A13382" s="6">
        <f>Database!$A15467</f>
        <v>41379</v>
      </c>
      <c r="B13382">
        <f>IF(VLOOKUP(Table7[[#This Row],[Date]],Database!$A:$C,MATCH($B$1,Database!$A$1:$C$1,),)=0,#N/A,VLOOKUP(Table7[[#This Row],[Date]],Database!$A:$C,MATCH($B$1,Database!$A$1:$C$1,),))</f>
        <v>1.72</v>
      </c>
      <c r="C13382">
        <f>IF(VLOOKUP(Table7[[#This Row],[Date]],Database!$A:$C,MATCH($C$1,Database!$A$1:$C$1,),)=0,#N/A,VLOOKUP(Table7[[#This Row],[Date]],Database!$A:$C,MATCH($C$1,Database!$A$1:$C$1,),))</f>
        <v>0.06</v>
      </c>
      <c r="D13382">
        <f>IFERROR(Table7[[#This Row],[United States 10y]]-Table7[[#This Row],[United States 3y]],#N/A)</f>
        <v>1.66</v>
      </c>
    </row>
    <row r="13383" spans="1:4" x14ac:dyDescent="0.2">
      <c r="A13383" s="6">
        <f>Database!$A15468</f>
        <v>41380</v>
      </c>
      <c r="B13383">
        <f>IF(VLOOKUP(Table7[[#This Row],[Date]],Database!$A:$C,MATCH($B$1,Database!$A$1:$C$1,),)=0,#N/A,VLOOKUP(Table7[[#This Row],[Date]],Database!$A:$C,MATCH($B$1,Database!$A$1:$C$1,),))</f>
        <v>1.75</v>
      </c>
      <c r="C13383">
        <f>IF(VLOOKUP(Table7[[#This Row],[Date]],Database!$A:$C,MATCH($C$1,Database!$A$1:$C$1,),)=0,#N/A,VLOOKUP(Table7[[#This Row],[Date]],Database!$A:$C,MATCH($C$1,Database!$A$1:$C$1,),))</f>
        <v>0.06</v>
      </c>
      <c r="D13383">
        <f>IFERROR(Table7[[#This Row],[United States 10y]]-Table7[[#This Row],[United States 3y]],#N/A)</f>
        <v>1.69</v>
      </c>
    </row>
    <row r="13384" spans="1:4" x14ac:dyDescent="0.2">
      <c r="A13384" s="6">
        <f>Database!$A15469</f>
        <v>41381</v>
      </c>
      <c r="B13384">
        <f>IF(VLOOKUP(Table7[[#This Row],[Date]],Database!$A:$C,MATCH($B$1,Database!$A$1:$C$1,),)=0,#N/A,VLOOKUP(Table7[[#This Row],[Date]],Database!$A:$C,MATCH($B$1,Database!$A$1:$C$1,),))</f>
        <v>1.73</v>
      </c>
      <c r="C13384">
        <f>IF(VLOOKUP(Table7[[#This Row],[Date]],Database!$A:$C,MATCH($C$1,Database!$A$1:$C$1,),)=0,#N/A,VLOOKUP(Table7[[#This Row],[Date]],Database!$A:$C,MATCH($C$1,Database!$A$1:$C$1,),))</f>
        <v>0.06</v>
      </c>
      <c r="D13384">
        <f>IFERROR(Table7[[#This Row],[United States 10y]]-Table7[[#This Row],[United States 3y]],#N/A)</f>
        <v>1.67</v>
      </c>
    </row>
    <row r="13385" spans="1:4" x14ac:dyDescent="0.2">
      <c r="A13385" s="6">
        <f>Database!$A15470</f>
        <v>41382</v>
      </c>
      <c r="B13385">
        <f>IF(VLOOKUP(Table7[[#This Row],[Date]],Database!$A:$C,MATCH($B$1,Database!$A$1:$C$1,),)=0,#N/A,VLOOKUP(Table7[[#This Row],[Date]],Database!$A:$C,MATCH($B$1,Database!$A$1:$C$1,),))</f>
        <v>1.72</v>
      </c>
      <c r="C13385">
        <f>IF(VLOOKUP(Table7[[#This Row],[Date]],Database!$A:$C,MATCH($C$1,Database!$A$1:$C$1,),)=0,#N/A,VLOOKUP(Table7[[#This Row],[Date]],Database!$A:$C,MATCH($C$1,Database!$A$1:$C$1,),))</f>
        <v>0.05</v>
      </c>
      <c r="D13385">
        <f>IFERROR(Table7[[#This Row],[United States 10y]]-Table7[[#This Row],[United States 3y]],#N/A)</f>
        <v>1.67</v>
      </c>
    </row>
    <row r="13386" spans="1:4" x14ac:dyDescent="0.2">
      <c r="A13386" s="6">
        <f>Database!$A15471</f>
        <v>41383</v>
      </c>
      <c r="B13386">
        <f>IF(VLOOKUP(Table7[[#This Row],[Date]],Database!$A:$C,MATCH($B$1,Database!$A$1:$C$1,),)=0,#N/A,VLOOKUP(Table7[[#This Row],[Date]],Database!$A:$C,MATCH($B$1,Database!$A$1:$C$1,),))</f>
        <v>1.73</v>
      </c>
      <c r="C13386">
        <f>IF(VLOOKUP(Table7[[#This Row],[Date]],Database!$A:$C,MATCH($C$1,Database!$A$1:$C$1,),)=0,#N/A,VLOOKUP(Table7[[#This Row],[Date]],Database!$A:$C,MATCH($C$1,Database!$A$1:$C$1,),))</f>
        <v>0.05</v>
      </c>
      <c r="D13386">
        <f>IFERROR(Table7[[#This Row],[United States 10y]]-Table7[[#This Row],[United States 3y]],#N/A)</f>
        <v>1.68</v>
      </c>
    </row>
    <row r="13387" spans="1:4" x14ac:dyDescent="0.2">
      <c r="A13387" s="6">
        <f>Database!$A15472</f>
        <v>41386</v>
      </c>
      <c r="B13387">
        <f>IF(VLOOKUP(Table7[[#This Row],[Date]],Database!$A:$C,MATCH($B$1,Database!$A$1:$C$1,),)=0,#N/A,VLOOKUP(Table7[[#This Row],[Date]],Database!$A:$C,MATCH($B$1,Database!$A$1:$C$1,),))</f>
        <v>1.72</v>
      </c>
      <c r="C13387">
        <f>IF(VLOOKUP(Table7[[#This Row],[Date]],Database!$A:$C,MATCH($C$1,Database!$A$1:$C$1,),)=0,#N/A,VLOOKUP(Table7[[#This Row],[Date]],Database!$A:$C,MATCH($C$1,Database!$A$1:$C$1,),))</f>
        <v>0.05</v>
      </c>
      <c r="D13387">
        <f>IFERROR(Table7[[#This Row],[United States 10y]]-Table7[[#This Row],[United States 3y]],#N/A)</f>
        <v>1.67</v>
      </c>
    </row>
    <row r="13388" spans="1:4" x14ac:dyDescent="0.2">
      <c r="A13388" s="6">
        <f>Database!$A15473</f>
        <v>41387</v>
      </c>
      <c r="B13388">
        <f>IF(VLOOKUP(Table7[[#This Row],[Date]],Database!$A:$C,MATCH($B$1,Database!$A$1:$C$1,),)=0,#N/A,VLOOKUP(Table7[[#This Row],[Date]],Database!$A:$C,MATCH($B$1,Database!$A$1:$C$1,),))</f>
        <v>1.74</v>
      </c>
      <c r="C13388">
        <f>IF(VLOOKUP(Table7[[#This Row],[Date]],Database!$A:$C,MATCH($C$1,Database!$A$1:$C$1,),)=0,#N/A,VLOOKUP(Table7[[#This Row],[Date]],Database!$A:$C,MATCH($C$1,Database!$A$1:$C$1,),))</f>
        <v>0.05</v>
      </c>
      <c r="D13388">
        <f>IFERROR(Table7[[#This Row],[United States 10y]]-Table7[[#This Row],[United States 3y]],#N/A)</f>
        <v>1.69</v>
      </c>
    </row>
    <row r="13389" spans="1:4" x14ac:dyDescent="0.2">
      <c r="A13389" s="6">
        <f>Database!$A15474</f>
        <v>41388</v>
      </c>
      <c r="B13389">
        <f>IF(VLOOKUP(Table7[[#This Row],[Date]],Database!$A:$C,MATCH($B$1,Database!$A$1:$C$1,),)=0,#N/A,VLOOKUP(Table7[[#This Row],[Date]],Database!$A:$C,MATCH($B$1,Database!$A$1:$C$1,),))</f>
        <v>1.73</v>
      </c>
      <c r="C13389">
        <f>IF(VLOOKUP(Table7[[#This Row],[Date]],Database!$A:$C,MATCH($C$1,Database!$A$1:$C$1,),)=0,#N/A,VLOOKUP(Table7[[#This Row],[Date]],Database!$A:$C,MATCH($C$1,Database!$A$1:$C$1,),))</f>
        <v>0.06</v>
      </c>
      <c r="D13389">
        <f>IFERROR(Table7[[#This Row],[United States 10y]]-Table7[[#This Row],[United States 3y]],#N/A)</f>
        <v>1.67</v>
      </c>
    </row>
    <row r="13390" spans="1:4" x14ac:dyDescent="0.2">
      <c r="A13390" s="6">
        <f>Database!$A15475</f>
        <v>41389</v>
      </c>
      <c r="B13390">
        <f>IF(VLOOKUP(Table7[[#This Row],[Date]],Database!$A:$C,MATCH($B$1,Database!$A$1:$C$1,),)=0,#N/A,VLOOKUP(Table7[[#This Row],[Date]],Database!$A:$C,MATCH($B$1,Database!$A$1:$C$1,),))</f>
        <v>1.74</v>
      </c>
      <c r="C13390">
        <f>IF(VLOOKUP(Table7[[#This Row],[Date]],Database!$A:$C,MATCH($C$1,Database!$A$1:$C$1,),)=0,#N/A,VLOOKUP(Table7[[#This Row],[Date]],Database!$A:$C,MATCH($C$1,Database!$A$1:$C$1,),))</f>
        <v>0.05</v>
      </c>
      <c r="D13390">
        <f>IFERROR(Table7[[#This Row],[United States 10y]]-Table7[[#This Row],[United States 3y]],#N/A)</f>
        <v>1.69</v>
      </c>
    </row>
    <row r="13391" spans="1:4" x14ac:dyDescent="0.2">
      <c r="A13391" s="6">
        <f>Database!$A15476</f>
        <v>41390</v>
      </c>
      <c r="B13391">
        <f>IF(VLOOKUP(Table7[[#This Row],[Date]],Database!$A:$C,MATCH($B$1,Database!$A$1:$C$1,),)=0,#N/A,VLOOKUP(Table7[[#This Row],[Date]],Database!$A:$C,MATCH($B$1,Database!$A$1:$C$1,),))</f>
        <v>1.7</v>
      </c>
      <c r="C13391">
        <f>IF(VLOOKUP(Table7[[#This Row],[Date]],Database!$A:$C,MATCH($C$1,Database!$A$1:$C$1,),)=0,#N/A,VLOOKUP(Table7[[#This Row],[Date]],Database!$A:$C,MATCH($C$1,Database!$A$1:$C$1,),))</f>
        <v>0.05</v>
      </c>
      <c r="D13391">
        <f>IFERROR(Table7[[#This Row],[United States 10y]]-Table7[[#This Row],[United States 3y]],#N/A)</f>
        <v>1.65</v>
      </c>
    </row>
    <row r="13392" spans="1:4" x14ac:dyDescent="0.2">
      <c r="A13392" s="6">
        <f>Database!$A15477</f>
        <v>41393</v>
      </c>
      <c r="B13392">
        <f>IF(VLOOKUP(Table7[[#This Row],[Date]],Database!$A:$C,MATCH($B$1,Database!$A$1:$C$1,),)=0,#N/A,VLOOKUP(Table7[[#This Row],[Date]],Database!$A:$C,MATCH($B$1,Database!$A$1:$C$1,),))</f>
        <v>1.7</v>
      </c>
      <c r="C13392">
        <f>IF(VLOOKUP(Table7[[#This Row],[Date]],Database!$A:$C,MATCH($C$1,Database!$A$1:$C$1,),)=0,#N/A,VLOOKUP(Table7[[#This Row],[Date]],Database!$A:$C,MATCH($C$1,Database!$A$1:$C$1,),))</f>
        <v>0.05</v>
      </c>
      <c r="D13392">
        <f>IFERROR(Table7[[#This Row],[United States 10y]]-Table7[[#This Row],[United States 3y]],#N/A)</f>
        <v>1.65</v>
      </c>
    </row>
    <row r="13393" spans="1:4" x14ac:dyDescent="0.2">
      <c r="A13393" s="6">
        <f>Database!$A15478</f>
        <v>41394</v>
      </c>
      <c r="B13393">
        <f>IF(VLOOKUP(Table7[[#This Row],[Date]],Database!$A:$C,MATCH($B$1,Database!$A$1:$C$1,),)=0,#N/A,VLOOKUP(Table7[[#This Row],[Date]],Database!$A:$C,MATCH($B$1,Database!$A$1:$C$1,),))</f>
        <v>1.7</v>
      </c>
      <c r="C13393">
        <f>IF(VLOOKUP(Table7[[#This Row],[Date]],Database!$A:$C,MATCH($C$1,Database!$A$1:$C$1,),)=0,#N/A,VLOOKUP(Table7[[#This Row],[Date]],Database!$A:$C,MATCH($C$1,Database!$A$1:$C$1,),))</f>
        <v>0.05</v>
      </c>
      <c r="D13393">
        <f>IFERROR(Table7[[#This Row],[United States 10y]]-Table7[[#This Row],[United States 3y]],#N/A)</f>
        <v>1.65</v>
      </c>
    </row>
    <row r="13394" spans="1:4" x14ac:dyDescent="0.2">
      <c r="A13394" s="6">
        <f>Database!$A15479</f>
        <v>41395</v>
      </c>
      <c r="B13394">
        <f>IF(VLOOKUP(Table7[[#This Row],[Date]],Database!$A:$C,MATCH($B$1,Database!$A$1:$C$1,),)=0,#N/A,VLOOKUP(Table7[[#This Row],[Date]],Database!$A:$C,MATCH($B$1,Database!$A$1:$C$1,),))</f>
        <v>1.66</v>
      </c>
      <c r="C13394">
        <f>IF(VLOOKUP(Table7[[#This Row],[Date]],Database!$A:$C,MATCH($C$1,Database!$A$1:$C$1,),)=0,#N/A,VLOOKUP(Table7[[#This Row],[Date]],Database!$A:$C,MATCH($C$1,Database!$A$1:$C$1,),))</f>
        <v>0.06</v>
      </c>
      <c r="D13394">
        <f>IFERROR(Table7[[#This Row],[United States 10y]]-Table7[[#This Row],[United States 3y]],#N/A)</f>
        <v>1.5999999999999999</v>
      </c>
    </row>
    <row r="13395" spans="1:4" x14ac:dyDescent="0.2">
      <c r="A13395" s="6">
        <f>Database!$A15480</f>
        <v>41396</v>
      </c>
      <c r="B13395">
        <f>IF(VLOOKUP(Table7[[#This Row],[Date]],Database!$A:$C,MATCH($B$1,Database!$A$1:$C$1,),)=0,#N/A,VLOOKUP(Table7[[#This Row],[Date]],Database!$A:$C,MATCH($B$1,Database!$A$1:$C$1,),))</f>
        <v>1.66</v>
      </c>
      <c r="C13395">
        <f>IF(VLOOKUP(Table7[[#This Row],[Date]],Database!$A:$C,MATCH($C$1,Database!$A$1:$C$1,),)=0,#N/A,VLOOKUP(Table7[[#This Row],[Date]],Database!$A:$C,MATCH($C$1,Database!$A$1:$C$1,),))</f>
        <v>0.05</v>
      </c>
      <c r="D13395">
        <f>IFERROR(Table7[[#This Row],[United States 10y]]-Table7[[#This Row],[United States 3y]],#N/A)</f>
        <v>1.6099999999999999</v>
      </c>
    </row>
    <row r="13396" spans="1:4" x14ac:dyDescent="0.2">
      <c r="A13396" s="6">
        <f>Database!$A15481</f>
        <v>41397</v>
      </c>
      <c r="B13396">
        <f>IF(VLOOKUP(Table7[[#This Row],[Date]],Database!$A:$C,MATCH($B$1,Database!$A$1:$C$1,),)=0,#N/A,VLOOKUP(Table7[[#This Row],[Date]],Database!$A:$C,MATCH($B$1,Database!$A$1:$C$1,),))</f>
        <v>1.78</v>
      </c>
      <c r="C13396">
        <f>IF(VLOOKUP(Table7[[#This Row],[Date]],Database!$A:$C,MATCH($C$1,Database!$A$1:$C$1,),)=0,#N/A,VLOOKUP(Table7[[#This Row],[Date]],Database!$A:$C,MATCH($C$1,Database!$A$1:$C$1,),))</f>
        <v>0.05</v>
      </c>
      <c r="D13396">
        <f>IFERROR(Table7[[#This Row],[United States 10y]]-Table7[[#This Row],[United States 3y]],#N/A)</f>
        <v>1.73</v>
      </c>
    </row>
    <row r="13397" spans="1:4" x14ac:dyDescent="0.2">
      <c r="A13397" s="6">
        <f>Database!$A15482</f>
        <v>41400</v>
      </c>
      <c r="B13397">
        <f>IF(VLOOKUP(Table7[[#This Row],[Date]],Database!$A:$C,MATCH($B$1,Database!$A$1:$C$1,),)=0,#N/A,VLOOKUP(Table7[[#This Row],[Date]],Database!$A:$C,MATCH($B$1,Database!$A$1:$C$1,),))</f>
        <v>1.8</v>
      </c>
      <c r="C13397">
        <f>IF(VLOOKUP(Table7[[#This Row],[Date]],Database!$A:$C,MATCH($C$1,Database!$A$1:$C$1,),)=0,#N/A,VLOOKUP(Table7[[#This Row],[Date]],Database!$A:$C,MATCH($C$1,Database!$A$1:$C$1,),))</f>
        <v>0.04</v>
      </c>
      <c r="D13397">
        <f>IFERROR(Table7[[#This Row],[United States 10y]]-Table7[[#This Row],[United States 3y]],#N/A)</f>
        <v>1.76</v>
      </c>
    </row>
    <row r="13398" spans="1:4" x14ac:dyDescent="0.2">
      <c r="A13398" s="6">
        <f>Database!$A15483</f>
        <v>41401</v>
      </c>
      <c r="B13398">
        <f>IF(VLOOKUP(Table7[[#This Row],[Date]],Database!$A:$C,MATCH($B$1,Database!$A$1:$C$1,),)=0,#N/A,VLOOKUP(Table7[[#This Row],[Date]],Database!$A:$C,MATCH($B$1,Database!$A$1:$C$1,),))</f>
        <v>1.82</v>
      </c>
      <c r="C13398">
        <f>IF(VLOOKUP(Table7[[#This Row],[Date]],Database!$A:$C,MATCH($C$1,Database!$A$1:$C$1,),)=0,#N/A,VLOOKUP(Table7[[#This Row],[Date]],Database!$A:$C,MATCH($C$1,Database!$A$1:$C$1,),))</f>
        <v>0.04</v>
      </c>
      <c r="D13398">
        <f>IFERROR(Table7[[#This Row],[United States 10y]]-Table7[[#This Row],[United States 3y]],#N/A)</f>
        <v>1.78</v>
      </c>
    </row>
    <row r="13399" spans="1:4" x14ac:dyDescent="0.2">
      <c r="A13399" s="6">
        <f>Database!$A15484</f>
        <v>41402</v>
      </c>
      <c r="B13399">
        <f>IF(VLOOKUP(Table7[[#This Row],[Date]],Database!$A:$C,MATCH($B$1,Database!$A$1:$C$1,),)=0,#N/A,VLOOKUP(Table7[[#This Row],[Date]],Database!$A:$C,MATCH($B$1,Database!$A$1:$C$1,),))</f>
        <v>1.81</v>
      </c>
      <c r="C13399">
        <f>IF(VLOOKUP(Table7[[#This Row],[Date]],Database!$A:$C,MATCH($C$1,Database!$A$1:$C$1,),)=0,#N/A,VLOOKUP(Table7[[#This Row],[Date]],Database!$A:$C,MATCH($C$1,Database!$A$1:$C$1,),))</f>
        <v>0.04</v>
      </c>
      <c r="D13399">
        <f>IFERROR(Table7[[#This Row],[United States 10y]]-Table7[[#This Row],[United States 3y]],#N/A)</f>
        <v>1.77</v>
      </c>
    </row>
    <row r="13400" spans="1:4" x14ac:dyDescent="0.2">
      <c r="A13400" s="6">
        <f>Database!$A15485</f>
        <v>41403</v>
      </c>
      <c r="B13400">
        <f>IF(VLOOKUP(Table7[[#This Row],[Date]],Database!$A:$C,MATCH($B$1,Database!$A$1:$C$1,),)=0,#N/A,VLOOKUP(Table7[[#This Row],[Date]],Database!$A:$C,MATCH($B$1,Database!$A$1:$C$1,),))</f>
        <v>1.81</v>
      </c>
      <c r="C13400">
        <f>IF(VLOOKUP(Table7[[#This Row],[Date]],Database!$A:$C,MATCH($C$1,Database!$A$1:$C$1,),)=0,#N/A,VLOOKUP(Table7[[#This Row],[Date]],Database!$A:$C,MATCH($C$1,Database!$A$1:$C$1,),))</f>
        <v>0.04</v>
      </c>
      <c r="D13400">
        <f>IFERROR(Table7[[#This Row],[United States 10y]]-Table7[[#This Row],[United States 3y]],#N/A)</f>
        <v>1.77</v>
      </c>
    </row>
    <row r="13401" spans="1:4" x14ac:dyDescent="0.2">
      <c r="A13401" s="6">
        <f>Database!$A15486</f>
        <v>41404</v>
      </c>
      <c r="B13401">
        <f>IF(VLOOKUP(Table7[[#This Row],[Date]],Database!$A:$C,MATCH($B$1,Database!$A$1:$C$1,),)=0,#N/A,VLOOKUP(Table7[[#This Row],[Date]],Database!$A:$C,MATCH($B$1,Database!$A$1:$C$1,),))</f>
        <v>1.9</v>
      </c>
      <c r="C13401">
        <f>IF(VLOOKUP(Table7[[#This Row],[Date]],Database!$A:$C,MATCH($C$1,Database!$A$1:$C$1,),)=0,#N/A,VLOOKUP(Table7[[#This Row],[Date]],Database!$A:$C,MATCH($C$1,Database!$A$1:$C$1,),))</f>
        <v>0.04</v>
      </c>
      <c r="D13401">
        <f>IFERROR(Table7[[#This Row],[United States 10y]]-Table7[[#This Row],[United States 3y]],#N/A)</f>
        <v>1.8599999999999999</v>
      </c>
    </row>
    <row r="13402" spans="1:4" x14ac:dyDescent="0.2">
      <c r="A13402" s="6">
        <f>Database!$A15487</f>
        <v>41407</v>
      </c>
      <c r="B13402">
        <f>IF(VLOOKUP(Table7[[#This Row],[Date]],Database!$A:$C,MATCH($B$1,Database!$A$1:$C$1,),)=0,#N/A,VLOOKUP(Table7[[#This Row],[Date]],Database!$A:$C,MATCH($B$1,Database!$A$1:$C$1,),))</f>
        <v>1.92</v>
      </c>
      <c r="C13402">
        <f>IF(VLOOKUP(Table7[[#This Row],[Date]],Database!$A:$C,MATCH($C$1,Database!$A$1:$C$1,),)=0,#N/A,VLOOKUP(Table7[[#This Row],[Date]],Database!$A:$C,MATCH($C$1,Database!$A$1:$C$1,),))</f>
        <v>0.05</v>
      </c>
      <c r="D13402">
        <f>IFERROR(Table7[[#This Row],[United States 10y]]-Table7[[#This Row],[United States 3y]],#N/A)</f>
        <v>1.8699999999999999</v>
      </c>
    </row>
    <row r="13403" spans="1:4" x14ac:dyDescent="0.2">
      <c r="A13403" s="6">
        <f>Database!$A15488</f>
        <v>41408</v>
      </c>
      <c r="B13403">
        <f>IF(VLOOKUP(Table7[[#This Row],[Date]],Database!$A:$C,MATCH($B$1,Database!$A$1:$C$1,),)=0,#N/A,VLOOKUP(Table7[[#This Row],[Date]],Database!$A:$C,MATCH($B$1,Database!$A$1:$C$1,),))</f>
        <v>1.96</v>
      </c>
      <c r="C13403">
        <f>IF(VLOOKUP(Table7[[#This Row],[Date]],Database!$A:$C,MATCH($C$1,Database!$A$1:$C$1,),)=0,#N/A,VLOOKUP(Table7[[#This Row],[Date]],Database!$A:$C,MATCH($C$1,Database!$A$1:$C$1,),))</f>
        <v>0.05</v>
      </c>
      <c r="D13403">
        <f>IFERROR(Table7[[#This Row],[United States 10y]]-Table7[[#This Row],[United States 3y]],#N/A)</f>
        <v>1.91</v>
      </c>
    </row>
    <row r="13404" spans="1:4" x14ac:dyDescent="0.2">
      <c r="A13404" s="6">
        <f>Database!$A15489</f>
        <v>41409</v>
      </c>
      <c r="B13404">
        <f>IF(VLOOKUP(Table7[[#This Row],[Date]],Database!$A:$C,MATCH($B$1,Database!$A$1:$C$1,),)=0,#N/A,VLOOKUP(Table7[[#This Row],[Date]],Database!$A:$C,MATCH($B$1,Database!$A$1:$C$1,),))</f>
        <v>1.94</v>
      </c>
      <c r="C13404">
        <f>IF(VLOOKUP(Table7[[#This Row],[Date]],Database!$A:$C,MATCH($C$1,Database!$A$1:$C$1,),)=0,#N/A,VLOOKUP(Table7[[#This Row],[Date]],Database!$A:$C,MATCH($C$1,Database!$A$1:$C$1,),))</f>
        <v>0.04</v>
      </c>
      <c r="D13404">
        <f>IFERROR(Table7[[#This Row],[United States 10y]]-Table7[[#This Row],[United States 3y]],#N/A)</f>
        <v>1.9</v>
      </c>
    </row>
    <row r="13405" spans="1:4" x14ac:dyDescent="0.2">
      <c r="A13405" s="6">
        <f>Database!$A15490</f>
        <v>41410</v>
      </c>
      <c r="B13405">
        <f>IF(VLOOKUP(Table7[[#This Row],[Date]],Database!$A:$C,MATCH($B$1,Database!$A$1:$C$1,),)=0,#N/A,VLOOKUP(Table7[[#This Row],[Date]],Database!$A:$C,MATCH($B$1,Database!$A$1:$C$1,),))</f>
        <v>1.87</v>
      </c>
      <c r="C13405">
        <f>IF(VLOOKUP(Table7[[#This Row],[Date]],Database!$A:$C,MATCH($C$1,Database!$A$1:$C$1,),)=0,#N/A,VLOOKUP(Table7[[#This Row],[Date]],Database!$A:$C,MATCH($C$1,Database!$A$1:$C$1,),))</f>
        <v>0.03</v>
      </c>
      <c r="D13405">
        <f>IFERROR(Table7[[#This Row],[United States 10y]]-Table7[[#This Row],[United States 3y]],#N/A)</f>
        <v>1.84</v>
      </c>
    </row>
    <row r="13406" spans="1:4" x14ac:dyDescent="0.2">
      <c r="A13406" s="6">
        <f>Database!$A15491</f>
        <v>41411</v>
      </c>
      <c r="B13406">
        <f>IF(VLOOKUP(Table7[[#This Row],[Date]],Database!$A:$C,MATCH($B$1,Database!$A$1:$C$1,),)=0,#N/A,VLOOKUP(Table7[[#This Row],[Date]],Database!$A:$C,MATCH($B$1,Database!$A$1:$C$1,),))</f>
        <v>1.95</v>
      </c>
      <c r="C13406">
        <f>IF(VLOOKUP(Table7[[#This Row],[Date]],Database!$A:$C,MATCH($C$1,Database!$A$1:$C$1,),)=0,#N/A,VLOOKUP(Table7[[#This Row],[Date]],Database!$A:$C,MATCH($C$1,Database!$A$1:$C$1,),))</f>
        <v>0.04</v>
      </c>
      <c r="D13406">
        <f>IFERROR(Table7[[#This Row],[United States 10y]]-Table7[[#This Row],[United States 3y]],#N/A)</f>
        <v>1.91</v>
      </c>
    </row>
    <row r="13407" spans="1:4" x14ac:dyDescent="0.2">
      <c r="A13407" s="6">
        <f>Database!$A15492</f>
        <v>41414</v>
      </c>
      <c r="B13407">
        <f>IF(VLOOKUP(Table7[[#This Row],[Date]],Database!$A:$C,MATCH($B$1,Database!$A$1:$C$1,),)=0,#N/A,VLOOKUP(Table7[[#This Row],[Date]],Database!$A:$C,MATCH($B$1,Database!$A$1:$C$1,),))</f>
        <v>1.97</v>
      </c>
      <c r="C13407">
        <f>IF(VLOOKUP(Table7[[#This Row],[Date]],Database!$A:$C,MATCH($C$1,Database!$A$1:$C$1,),)=0,#N/A,VLOOKUP(Table7[[#This Row],[Date]],Database!$A:$C,MATCH($C$1,Database!$A$1:$C$1,),))</f>
        <v>0.05</v>
      </c>
      <c r="D13407">
        <f>IFERROR(Table7[[#This Row],[United States 10y]]-Table7[[#This Row],[United States 3y]],#N/A)</f>
        <v>1.92</v>
      </c>
    </row>
    <row r="13408" spans="1:4" x14ac:dyDescent="0.2">
      <c r="A13408" s="6">
        <f>Database!$A15493</f>
        <v>41415</v>
      </c>
      <c r="B13408">
        <f>IF(VLOOKUP(Table7[[#This Row],[Date]],Database!$A:$C,MATCH($B$1,Database!$A$1:$C$1,),)=0,#N/A,VLOOKUP(Table7[[#This Row],[Date]],Database!$A:$C,MATCH($B$1,Database!$A$1:$C$1,),))</f>
        <v>1.94</v>
      </c>
      <c r="C13408">
        <f>IF(VLOOKUP(Table7[[#This Row],[Date]],Database!$A:$C,MATCH($C$1,Database!$A$1:$C$1,),)=0,#N/A,VLOOKUP(Table7[[#This Row],[Date]],Database!$A:$C,MATCH($C$1,Database!$A$1:$C$1,),))</f>
        <v>0.04</v>
      </c>
      <c r="D13408">
        <f>IFERROR(Table7[[#This Row],[United States 10y]]-Table7[[#This Row],[United States 3y]],#N/A)</f>
        <v>1.9</v>
      </c>
    </row>
    <row r="13409" spans="1:4" x14ac:dyDescent="0.2">
      <c r="A13409" s="6">
        <f>Database!$A15494</f>
        <v>41416</v>
      </c>
      <c r="B13409">
        <f>IF(VLOOKUP(Table7[[#This Row],[Date]],Database!$A:$C,MATCH($B$1,Database!$A$1:$C$1,),)=0,#N/A,VLOOKUP(Table7[[#This Row],[Date]],Database!$A:$C,MATCH($B$1,Database!$A$1:$C$1,),))</f>
        <v>2.0299999999999998</v>
      </c>
      <c r="C13409">
        <f>IF(VLOOKUP(Table7[[#This Row],[Date]],Database!$A:$C,MATCH($C$1,Database!$A$1:$C$1,),)=0,#N/A,VLOOKUP(Table7[[#This Row],[Date]],Database!$A:$C,MATCH($C$1,Database!$A$1:$C$1,),))</f>
        <v>0.04</v>
      </c>
      <c r="D13409">
        <f>IFERROR(Table7[[#This Row],[United States 10y]]-Table7[[#This Row],[United States 3y]],#N/A)</f>
        <v>1.9899999999999998</v>
      </c>
    </row>
    <row r="13410" spans="1:4" x14ac:dyDescent="0.2">
      <c r="A13410" s="6">
        <f>Database!$A15495</f>
        <v>41417</v>
      </c>
      <c r="B13410">
        <f>IF(VLOOKUP(Table7[[#This Row],[Date]],Database!$A:$C,MATCH($B$1,Database!$A$1:$C$1,),)=0,#N/A,VLOOKUP(Table7[[#This Row],[Date]],Database!$A:$C,MATCH($B$1,Database!$A$1:$C$1,),))</f>
        <v>2.02</v>
      </c>
      <c r="C13410">
        <f>IF(VLOOKUP(Table7[[#This Row],[Date]],Database!$A:$C,MATCH($C$1,Database!$A$1:$C$1,),)=0,#N/A,VLOOKUP(Table7[[#This Row],[Date]],Database!$A:$C,MATCH($C$1,Database!$A$1:$C$1,),))</f>
        <v>0.05</v>
      </c>
      <c r="D13410">
        <f>IFERROR(Table7[[#This Row],[United States 10y]]-Table7[[#This Row],[United States 3y]],#N/A)</f>
        <v>1.97</v>
      </c>
    </row>
    <row r="13411" spans="1:4" x14ac:dyDescent="0.2">
      <c r="A13411" s="6">
        <f>Database!$A15496</f>
        <v>41418</v>
      </c>
      <c r="B13411">
        <f>IF(VLOOKUP(Table7[[#This Row],[Date]],Database!$A:$C,MATCH($B$1,Database!$A$1:$C$1,),)=0,#N/A,VLOOKUP(Table7[[#This Row],[Date]],Database!$A:$C,MATCH($B$1,Database!$A$1:$C$1,),))</f>
        <v>2.0099999999999998</v>
      </c>
      <c r="C13411">
        <f>IF(VLOOKUP(Table7[[#This Row],[Date]],Database!$A:$C,MATCH($C$1,Database!$A$1:$C$1,),)=0,#N/A,VLOOKUP(Table7[[#This Row],[Date]],Database!$A:$C,MATCH($C$1,Database!$A$1:$C$1,),))</f>
        <v>0.04</v>
      </c>
      <c r="D13411">
        <f>IFERROR(Table7[[#This Row],[United States 10y]]-Table7[[#This Row],[United States 3y]],#N/A)</f>
        <v>1.9699999999999998</v>
      </c>
    </row>
    <row r="13412" spans="1:4" x14ac:dyDescent="0.2">
      <c r="A13412" s="6">
        <f>Database!$A15497</f>
        <v>41421</v>
      </c>
      <c r="B13412" t="e">
        <f>IF(VLOOKUP(Table7[[#This Row],[Date]],Database!$A:$C,MATCH($B$1,Database!$A$1:$C$1,),)=0,#N/A,VLOOKUP(Table7[[#This Row],[Date]],Database!$A:$C,MATCH($B$1,Database!$A$1:$C$1,),))</f>
        <v>#N/A</v>
      </c>
      <c r="C13412" t="e">
        <f>IF(VLOOKUP(Table7[[#This Row],[Date]],Database!$A:$C,MATCH($C$1,Database!$A$1:$C$1,),)=0,#N/A,VLOOKUP(Table7[[#This Row],[Date]],Database!$A:$C,MATCH($C$1,Database!$A$1:$C$1,),))</f>
        <v>#N/A</v>
      </c>
      <c r="D13412" t="e">
        <f>IFERROR(Table7[[#This Row],[United States 10y]]-Table7[[#This Row],[United States 3y]],#N/A)</f>
        <v>#N/A</v>
      </c>
    </row>
    <row r="13413" spans="1:4" x14ac:dyDescent="0.2">
      <c r="A13413" s="6">
        <f>Database!$A15498</f>
        <v>41422</v>
      </c>
      <c r="B13413">
        <f>IF(VLOOKUP(Table7[[#This Row],[Date]],Database!$A:$C,MATCH($B$1,Database!$A$1:$C$1,),)=0,#N/A,VLOOKUP(Table7[[#This Row],[Date]],Database!$A:$C,MATCH($B$1,Database!$A$1:$C$1,),))</f>
        <v>2.15</v>
      </c>
      <c r="C13413">
        <f>IF(VLOOKUP(Table7[[#This Row],[Date]],Database!$A:$C,MATCH($C$1,Database!$A$1:$C$1,),)=0,#N/A,VLOOKUP(Table7[[#This Row],[Date]],Database!$A:$C,MATCH($C$1,Database!$A$1:$C$1,),))</f>
        <v>0.05</v>
      </c>
      <c r="D13413">
        <f>IFERROR(Table7[[#This Row],[United States 10y]]-Table7[[#This Row],[United States 3y]],#N/A)</f>
        <v>2.1</v>
      </c>
    </row>
    <row r="13414" spans="1:4" x14ac:dyDescent="0.2">
      <c r="A13414" s="6">
        <f>Database!$A15499</f>
        <v>41423</v>
      </c>
      <c r="B13414">
        <f>IF(VLOOKUP(Table7[[#This Row],[Date]],Database!$A:$C,MATCH($B$1,Database!$A$1:$C$1,),)=0,#N/A,VLOOKUP(Table7[[#This Row],[Date]],Database!$A:$C,MATCH($B$1,Database!$A$1:$C$1,),))</f>
        <v>2.13</v>
      </c>
      <c r="C13414">
        <f>IF(VLOOKUP(Table7[[#This Row],[Date]],Database!$A:$C,MATCH($C$1,Database!$A$1:$C$1,),)=0,#N/A,VLOOKUP(Table7[[#This Row],[Date]],Database!$A:$C,MATCH($C$1,Database!$A$1:$C$1,),))</f>
        <v>0.05</v>
      </c>
      <c r="D13414">
        <f>IFERROR(Table7[[#This Row],[United States 10y]]-Table7[[#This Row],[United States 3y]],#N/A)</f>
        <v>2.08</v>
      </c>
    </row>
    <row r="13415" spans="1:4" x14ac:dyDescent="0.2">
      <c r="A13415" s="6">
        <f>Database!$A15500</f>
        <v>41424</v>
      </c>
      <c r="B13415">
        <f>IF(VLOOKUP(Table7[[#This Row],[Date]],Database!$A:$C,MATCH($B$1,Database!$A$1:$C$1,),)=0,#N/A,VLOOKUP(Table7[[#This Row],[Date]],Database!$A:$C,MATCH($B$1,Database!$A$1:$C$1,),))</f>
        <v>2.13</v>
      </c>
      <c r="C13415">
        <f>IF(VLOOKUP(Table7[[#This Row],[Date]],Database!$A:$C,MATCH($C$1,Database!$A$1:$C$1,),)=0,#N/A,VLOOKUP(Table7[[#This Row],[Date]],Database!$A:$C,MATCH($C$1,Database!$A$1:$C$1,),))</f>
        <v>0.04</v>
      </c>
      <c r="D13415">
        <f>IFERROR(Table7[[#This Row],[United States 10y]]-Table7[[#This Row],[United States 3y]],#N/A)</f>
        <v>2.09</v>
      </c>
    </row>
    <row r="13416" spans="1:4" x14ac:dyDescent="0.2">
      <c r="A13416" s="6">
        <f>Database!$A15501</f>
        <v>41425</v>
      </c>
      <c r="B13416">
        <f>IF(VLOOKUP(Table7[[#This Row],[Date]],Database!$A:$C,MATCH($B$1,Database!$A$1:$C$1,),)=0,#N/A,VLOOKUP(Table7[[#This Row],[Date]],Database!$A:$C,MATCH($B$1,Database!$A$1:$C$1,),))</f>
        <v>2.16</v>
      </c>
      <c r="C13416">
        <f>IF(VLOOKUP(Table7[[#This Row],[Date]],Database!$A:$C,MATCH($C$1,Database!$A$1:$C$1,),)=0,#N/A,VLOOKUP(Table7[[#This Row],[Date]],Database!$A:$C,MATCH($C$1,Database!$A$1:$C$1,),))</f>
        <v>0.04</v>
      </c>
      <c r="D13416">
        <f>IFERROR(Table7[[#This Row],[United States 10y]]-Table7[[#This Row],[United States 3y]],#N/A)</f>
        <v>2.12</v>
      </c>
    </row>
    <row r="13417" spans="1:4" x14ac:dyDescent="0.2">
      <c r="A13417" s="6">
        <f>Database!$A15502</f>
        <v>41428</v>
      </c>
      <c r="B13417">
        <f>IF(VLOOKUP(Table7[[#This Row],[Date]],Database!$A:$C,MATCH($B$1,Database!$A$1:$C$1,),)=0,#N/A,VLOOKUP(Table7[[#This Row],[Date]],Database!$A:$C,MATCH($B$1,Database!$A$1:$C$1,),))</f>
        <v>2.13</v>
      </c>
      <c r="C13417">
        <f>IF(VLOOKUP(Table7[[#This Row],[Date]],Database!$A:$C,MATCH($C$1,Database!$A$1:$C$1,),)=0,#N/A,VLOOKUP(Table7[[#This Row],[Date]],Database!$A:$C,MATCH($C$1,Database!$A$1:$C$1,),))</f>
        <v>0.05</v>
      </c>
      <c r="D13417">
        <f>IFERROR(Table7[[#This Row],[United States 10y]]-Table7[[#This Row],[United States 3y]],#N/A)</f>
        <v>2.08</v>
      </c>
    </row>
    <row r="13418" spans="1:4" x14ac:dyDescent="0.2">
      <c r="A13418" s="6">
        <f>Database!$A15503</f>
        <v>41429</v>
      </c>
      <c r="B13418">
        <f>IF(VLOOKUP(Table7[[#This Row],[Date]],Database!$A:$C,MATCH($B$1,Database!$A$1:$C$1,),)=0,#N/A,VLOOKUP(Table7[[#This Row],[Date]],Database!$A:$C,MATCH($B$1,Database!$A$1:$C$1,),))</f>
        <v>2.14</v>
      </c>
      <c r="C13418">
        <f>IF(VLOOKUP(Table7[[#This Row],[Date]],Database!$A:$C,MATCH($C$1,Database!$A$1:$C$1,),)=0,#N/A,VLOOKUP(Table7[[#This Row],[Date]],Database!$A:$C,MATCH($C$1,Database!$A$1:$C$1,),))</f>
        <v>0.04</v>
      </c>
      <c r="D13418">
        <f>IFERROR(Table7[[#This Row],[United States 10y]]-Table7[[#This Row],[United States 3y]],#N/A)</f>
        <v>2.1</v>
      </c>
    </row>
    <row r="13419" spans="1:4" x14ac:dyDescent="0.2">
      <c r="A13419" s="6">
        <f>Database!$A15504</f>
        <v>41430</v>
      </c>
      <c r="B13419">
        <f>IF(VLOOKUP(Table7[[#This Row],[Date]],Database!$A:$C,MATCH($B$1,Database!$A$1:$C$1,),)=0,#N/A,VLOOKUP(Table7[[#This Row],[Date]],Database!$A:$C,MATCH($B$1,Database!$A$1:$C$1,),))</f>
        <v>2.1</v>
      </c>
      <c r="C13419">
        <f>IF(VLOOKUP(Table7[[#This Row],[Date]],Database!$A:$C,MATCH($C$1,Database!$A$1:$C$1,),)=0,#N/A,VLOOKUP(Table7[[#This Row],[Date]],Database!$A:$C,MATCH($C$1,Database!$A$1:$C$1,),))</f>
        <v>0.05</v>
      </c>
      <c r="D13419">
        <f>IFERROR(Table7[[#This Row],[United States 10y]]-Table7[[#This Row],[United States 3y]],#N/A)</f>
        <v>2.0500000000000003</v>
      </c>
    </row>
    <row r="13420" spans="1:4" x14ac:dyDescent="0.2">
      <c r="A13420" s="6">
        <f>Database!$A15505</f>
        <v>41431</v>
      </c>
      <c r="B13420">
        <f>IF(VLOOKUP(Table7[[#This Row],[Date]],Database!$A:$C,MATCH($B$1,Database!$A$1:$C$1,),)=0,#N/A,VLOOKUP(Table7[[#This Row],[Date]],Database!$A:$C,MATCH($B$1,Database!$A$1:$C$1,),))</f>
        <v>2.08</v>
      </c>
      <c r="C13420">
        <f>IF(VLOOKUP(Table7[[#This Row],[Date]],Database!$A:$C,MATCH($C$1,Database!$A$1:$C$1,),)=0,#N/A,VLOOKUP(Table7[[#This Row],[Date]],Database!$A:$C,MATCH($C$1,Database!$A$1:$C$1,),))</f>
        <v>0.05</v>
      </c>
      <c r="D13420">
        <f>IFERROR(Table7[[#This Row],[United States 10y]]-Table7[[#This Row],[United States 3y]],#N/A)</f>
        <v>2.0300000000000002</v>
      </c>
    </row>
    <row r="13421" spans="1:4" x14ac:dyDescent="0.2">
      <c r="A13421" s="6">
        <f>Database!$A15506</f>
        <v>41432</v>
      </c>
      <c r="B13421">
        <f>IF(VLOOKUP(Table7[[#This Row],[Date]],Database!$A:$C,MATCH($B$1,Database!$A$1:$C$1,),)=0,#N/A,VLOOKUP(Table7[[#This Row],[Date]],Database!$A:$C,MATCH($B$1,Database!$A$1:$C$1,),))</f>
        <v>2.17</v>
      </c>
      <c r="C13421">
        <f>IF(VLOOKUP(Table7[[#This Row],[Date]],Database!$A:$C,MATCH($C$1,Database!$A$1:$C$1,),)=0,#N/A,VLOOKUP(Table7[[#This Row],[Date]],Database!$A:$C,MATCH($C$1,Database!$A$1:$C$1,),))</f>
        <v>0.04</v>
      </c>
      <c r="D13421">
        <f>IFERROR(Table7[[#This Row],[United States 10y]]-Table7[[#This Row],[United States 3y]],#N/A)</f>
        <v>2.13</v>
      </c>
    </row>
    <row r="13422" spans="1:4" x14ac:dyDescent="0.2">
      <c r="A13422" s="6">
        <f>Database!$A15507</f>
        <v>41435</v>
      </c>
      <c r="B13422">
        <f>IF(VLOOKUP(Table7[[#This Row],[Date]],Database!$A:$C,MATCH($B$1,Database!$A$1:$C$1,),)=0,#N/A,VLOOKUP(Table7[[#This Row],[Date]],Database!$A:$C,MATCH($B$1,Database!$A$1:$C$1,),))</f>
        <v>2.2200000000000002</v>
      </c>
      <c r="C13422">
        <f>IF(VLOOKUP(Table7[[#This Row],[Date]],Database!$A:$C,MATCH($C$1,Database!$A$1:$C$1,),)=0,#N/A,VLOOKUP(Table7[[#This Row],[Date]],Database!$A:$C,MATCH($C$1,Database!$A$1:$C$1,),))</f>
        <v>0.05</v>
      </c>
      <c r="D13422">
        <f>IFERROR(Table7[[#This Row],[United States 10y]]-Table7[[#This Row],[United States 3y]],#N/A)</f>
        <v>2.1700000000000004</v>
      </c>
    </row>
    <row r="13423" spans="1:4" x14ac:dyDescent="0.2">
      <c r="A13423" s="6">
        <f>Database!$A15508</f>
        <v>41436</v>
      </c>
      <c r="B13423">
        <f>IF(VLOOKUP(Table7[[#This Row],[Date]],Database!$A:$C,MATCH($B$1,Database!$A$1:$C$1,),)=0,#N/A,VLOOKUP(Table7[[#This Row],[Date]],Database!$A:$C,MATCH($B$1,Database!$A$1:$C$1,),))</f>
        <v>2.2000000000000002</v>
      </c>
      <c r="C13423">
        <f>IF(VLOOKUP(Table7[[#This Row],[Date]],Database!$A:$C,MATCH($C$1,Database!$A$1:$C$1,),)=0,#N/A,VLOOKUP(Table7[[#This Row],[Date]],Database!$A:$C,MATCH($C$1,Database!$A$1:$C$1,),))</f>
        <v>0.05</v>
      </c>
      <c r="D13423">
        <f>IFERROR(Table7[[#This Row],[United States 10y]]-Table7[[#This Row],[United States 3y]],#N/A)</f>
        <v>2.1500000000000004</v>
      </c>
    </row>
    <row r="13424" spans="1:4" x14ac:dyDescent="0.2">
      <c r="A13424" s="6">
        <f>Database!$A15509</f>
        <v>41437</v>
      </c>
      <c r="B13424">
        <f>IF(VLOOKUP(Table7[[#This Row],[Date]],Database!$A:$C,MATCH($B$1,Database!$A$1:$C$1,),)=0,#N/A,VLOOKUP(Table7[[#This Row],[Date]],Database!$A:$C,MATCH($B$1,Database!$A$1:$C$1,),))</f>
        <v>2.25</v>
      </c>
      <c r="C13424">
        <f>IF(VLOOKUP(Table7[[#This Row],[Date]],Database!$A:$C,MATCH($C$1,Database!$A$1:$C$1,),)=0,#N/A,VLOOKUP(Table7[[#This Row],[Date]],Database!$A:$C,MATCH($C$1,Database!$A$1:$C$1,),))</f>
        <v>0.05</v>
      </c>
      <c r="D13424">
        <f>IFERROR(Table7[[#This Row],[United States 10y]]-Table7[[#This Row],[United States 3y]],#N/A)</f>
        <v>2.2000000000000002</v>
      </c>
    </row>
    <row r="13425" spans="1:4" x14ac:dyDescent="0.2">
      <c r="A13425" s="6">
        <f>Database!$A15510</f>
        <v>41438</v>
      </c>
      <c r="B13425">
        <f>IF(VLOOKUP(Table7[[#This Row],[Date]],Database!$A:$C,MATCH($B$1,Database!$A$1:$C$1,),)=0,#N/A,VLOOKUP(Table7[[#This Row],[Date]],Database!$A:$C,MATCH($B$1,Database!$A$1:$C$1,),))</f>
        <v>2.19</v>
      </c>
      <c r="C13425">
        <f>IF(VLOOKUP(Table7[[#This Row],[Date]],Database!$A:$C,MATCH($C$1,Database!$A$1:$C$1,),)=0,#N/A,VLOOKUP(Table7[[#This Row],[Date]],Database!$A:$C,MATCH($C$1,Database!$A$1:$C$1,),))</f>
        <v>0.05</v>
      </c>
      <c r="D13425">
        <f>IFERROR(Table7[[#This Row],[United States 10y]]-Table7[[#This Row],[United States 3y]],#N/A)</f>
        <v>2.14</v>
      </c>
    </row>
    <row r="13426" spans="1:4" x14ac:dyDescent="0.2">
      <c r="A13426" s="6">
        <f>Database!$A15511</f>
        <v>41439</v>
      </c>
      <c r="B13426">
        <f>IF(VLOOKUP(Table7[[#This Row],[Date]],Database!$A:$C,MATCH($B$1,Database!$A$1:$C$1,),)=0,#N/A,VLOOKUP(Table7[[#This Row],[Date]],Database!$A:$C,MATCH($B$1,Database!$A$1:$C$1,),))</f>
        <v>2.14</v>
      </c>
      <c r="C13426">
        <f>IF(VLOOKUP(Table7[[#This Row],[Date]],Database!$A:$C,MATCH($C$1,Database!$A$1:$C$1,),)=0,#N/A,VLOOKUP(Table7[[#This Row],[Date]],Database!$A:$C,MATCH($C$1,Database!$A$1:$C$1,),))</f>
        <v>0.05</v>
      </c>
      <c r="D13426">
        <f>IFERROR(Table7[[#This Row],[United States 10y]]-Table7[[#This Row],[United States 3y]],#N/A)</f>
        <v>2.0900000000000003</v>
      </c>
    </row>
    <row r="13427" spans="1:4" x14ac:dyDescent="0.2">
      <c r="A13427" s="6">
        <f>Database!$A15512</f>
        <v>41442</v>
      </c>
      <c r="B13427">
        <f>IF(VLOOKUP(Table7[[#This Row],[Date]],Database!$A:$C,MATCH($B$1,Database!$A$1:$C$1,),)=0,#N/A,VLOOKUP(Table7[[#This Row],[Date]],Database!$A:$C,MATCH($B$1,Database!$A$1:$C$1,),))</f>
        <v>2.19</v>
      </c>
      <c r="C13427">
        <f>IF(VLOOKUP(Table7[[#This Row],[Date]],Database!$A:$C,MATCH($C$1,Database!$A$1:$C$1,),)=0,#N/A,VLOOKUP(Table7[[#This Row],[Date]],Database!$A:$C,MATCH($C$1,Database!$A$1:$C$1,),))</f>
        <v>0.05</v>
      </c>
      <c r="D13427">
        <f>IFERROR(Table7[[#This Row],[United States 10y]]-Table7[[#This Row],[United States 3y]],#N/A)</f>
        <v>2.14</v>
      </c>
    </row>
    <row r="13428" spans="1:4" x14ac:dyDescent="0.2">
      <c r="A13428" s="6">
        <f>Database!$A15513</f>
        <v>41443</v>
      </c>
      <c r="B13428">
        <f>IF(VLOOKUP(Table7[[#This Row],[Date]],Database!$A:$C,MATCH($B$1,Database!$A$1:$C$1,),)=0,#N/A,VLOOKUP(Table7[[#This Row],[Date]],Database!$A:$C,MATCH($B$1,Database!$A$1:$C$1,),))</f>
        <v>2.2000000000000002</v>
      </c>
      <c r="C13428">
        <f>IF(VLOOKUP(Table7[[#This Row],[Date]],Database!$A:$C,MATCH($C$1,Database!$A$1:$C$1,),)=0,#N/A,VLOOKUP(Table7[[#This Row],[Date]],Database!$A:$C,MATCH($C$1,Database!$A$1:$C$1,),))</f>
        <v>0.05</v>
      </c>
      <c r="D13428">
        <f>IFERROR(Table7[[#This Row],[United States 10y]]-Table7[[#This Row],[United States 3y]],#N/A)</f>
        <v>2.1500000000000004</v>
      </c>
    </row>
    <row r="13429" spans="1:4" x14ac:dyDescent="0.2">
      <c r="A13429" s="6">
        <f>Database!$A15514</f>
        <v>41444</v>
      </c>
      <c r="B13429">
        <f>IF(VLOOKUP(Table7[[#This Row],[Date]],Database!$A:$C,MATCH($B$1,Database!$A$1:$C$1,),)=0,#N/A,VLOOKUP(Table7[[#This Row],[Date]],Database!$A:$C,MATCH($B$1,Database!$A$1:$C$1,),))</f>
        <v>2.33</v>
      </c>
      <c r="C13429">
        <f>IF(VLOOKUP(Table7[[#This Row],[Date]],Database!$A:$C,MATCH($C$1,Database!$A$1:$C$1,),)=0,#N/A,VLOOKUP(Table7[[#This Row],[Date]],Database!$A:$C,MATCH($C$1,Database!$A$1:$C$1,),))</f>
        <v>0.05</v>
      </c>
      <c r="D13429">
        <f>IFERROR(Table7[[#This Row],[United States 10y]]-Table7[[#This Row],[United States 3y]],#N/A)</f>
        <v>2.2800000000000002</v>
      </c>
    </row>
    <row r="13430" spans="1:4" x14ac:dyDescent="0.2">
      <c r="A13430" s="6">
        <f>Database!$A15515</f>
        <v>41445</v>
      </c>
      <c r="B13430">
        <f>IF(VLOOKUP(Table7[[#This Row],[Date]],Database!$A:$C,MATCH($B$1,Database!$A$1:$C$1,),)=0,#N/A,VLOOKUP(Table7[[#This Row],[Date]],Database!$A:$C,MATCH($B$1,Database!$A$1:$C$1,),))</f>
        <v>2.41</v>
      </c>
      <c r="C13430">
        <f>IF(VLOOKUP(Table7[[#This Row],[Date]],Database!$A:$C,MATCH($C$1,Database!$A$1:$C$1,),)=0,#N/A,VLOOKUP(Table7[[#This Row],[Date]],Database!$A:$C,MATCH($C$1,Database!$A$1:$C$1,),))</f>
        <v>0.05</v>
      </c>
      <c r="D13430">
        <f>IFERROR(Table7[[#This Row],[United States 10y]]-Table7[[#This Row],[United States 3y]],#N/A)</f>
        <v>2.3600000000000003</v>
      </c>
    </row>
    <row r="13431" spans="1:4" x14ac:dyDescent="0.2">
      <c r="A13431" s="6">
        <f>Database!$A15516</f>
        <v>41446</v>
      </c>
      <c r="B13431">
        <f>IF(VLOOKUP(Table7[[#This Row],[Date]],Database!$A:$C,MATCH($B$1,Database!$A$1:$C$1,),)=0,#N/A,VLOOKUP(Table7[[#This Row],[Date]],Database!$A:$C,MATCH($B$1,Database!$A$1:$C$1,),))</f>
        <v>2.52</v>
      </c>
      <c r="C13431">
        <f>IF(VLOOKUP(Table7[[#This Row],[Date]],Database!$A:$C,MATCH($C$1,Database!$A$1:$C$1,),)=0,#N/A,VLOOKUP(Table7[[#This Row],[Date]],Database!$A:$C,MATCH($C$1,Database!$A$1:$C$1,),))</f>
        <v>0.05</v>
      </c>
      <c r="D13431">
        <f>IFERROR(Table7[[#This Row],[United States 10y]]-Table7[[#This Row],[United States 3y]],#N/A)</f>
        <v>2.4700000000000002</v>
      </c>
    </row>
    <row r="13432" spans="1:4" x14ac:dyDescent="0.2">
      <c r="A13432" s="6">
        <f>Database!$A15517</f>
        <v>41449</v>
      </c>
      <c r="B13432">
        <f>IF(VLOOKUP(Table7[[#This Row],[Date]],Database!$A:$C,MATCH($B$1,Database!$A$1:$C$1,),)=0,#N/A,VLOOKUP(Table7[[#This Row],[Date]],Database!$A:$C,MATCH($B$1,Database!$A$1:$C$1,),))</f>
        <v>2.57</v>
      </c>
      <c r="C13432">
        <f>IF(VLOOKUP(Table7[[#This Row],[Date]],Database!$A:$C,MATCH($C$1,Database!$A$1:$C$1,),)=0,#N/A,VLOOKUP(Table7[[#This Row],[Date]],Database!$A:$C,MATCH($C$1,Database!$A$1:$C$1,),))</f>
        <v>0.06</v>
      </c>
      <c r="D13432">
        <f>IFERROR(Table7[[#This Row],[United States 10y]]-Table7[[#This Row],[United States 3y]],#N/A)</f>
        <v>2.5099999999999998</v>
      </c>
    </row>
    <row r="13433" spans="1:4" x14ac:dyDescent="0.2">
      <c r="A13433" s="6">
        <f>Database!$A15518</f>
        <v>41450</v>
      </c>
      <c r="B13433">
        <f>IF(VLOOKUP(Table7[[#This Row],[Date]],Database!$A:$C,MATCH($B$1,Database!$A$1:$C$1,),)=0,#N/A,VLOOKUP(Table7[[#This Row],[Date]],Database!$A:$C,MATCH($B$1,Database!$A$1:$C$1,),))</f>
        <v>2.6</v>
      </c>
      <c r="C13433">
        <f>IF(VLOOKUP(Table7[[#This Row],[Date]],Database!$A:$C,MATCH($C$1,Database!$A$1:$C$1,),)=0,#N/A,VLOOKUP(Table7[[#This Row],[Date]],Database!$A:$C,MATCH($C$1,Database!$A$1:$C$1,),))</f>
        <v>0.06</v>
      </c>
      <c r="D13433">
        <f>IFERROR(Table7[[#This Row],[United States 10y]]-Table7[[#This Row],[United States 3y]],#N/A)</f>
        <v>2.54</v>
      </c>
    </row>
    <row r="13434" spans="1:4" x14ac:dyDescent="0.2">
      <c r="A13434" s="6">
        <f>Database!$A15519</f>
        <v>41451</v>
      </c>
      <c r="B13434">
        <f>IF(VLOOKUP(Table7[[#This Row],[Date]],Database!$A:$C,MATCH($B$1,Database!$A$1:$C$1,),)=0,#N/A,VLOOKUP(Table7[[#This Row],[Date]],Database!$A:$C,MATCH($B$1,Database!$A$1:$C$1,),))</f>
        <v>2.5499999999999998</v>
      </c>
      <c r="C13434">
        <f>IF(VLOOKUP(Table7[[#This Row],[Date]],Database!$A:$C,MATCH($C$1,Database!$A$1:$C$1,),)=0,#N/A,VLOOKUP(Table7[[#This Row],[Date]],Database!$A:$C,MATCH($C$1,Database!$A$1:$C$1,),))</f>
        <v>0.06</v>
      </c>
      <c r="D13434">
        <f>IFERROR(Table7[[#This Row],[United States 10y]]-Table7[[#This Row],[United States 3y]],#N/A)</f>
        <v>2.4899999999999998</v>
      </c>
    </row>
    <row r="13435" spans="1:4" x14ac:dyDescent="0.2">
      <c r="A13435" s="6">
        <f>Database!$A15520</f>
        <v>41452</v>
      </c>
      <c r="B13435">
        <f>IF(VLOOKUP(Table7[[#This Row],[Date]],Database!$A:$C,MATCH($B$1,Database!$A$1:$C$1,),)=0,#N/A,VLOOKUP(Table7[[#This Row],[Date]],Database!$A:$C,MATCH($B$1,Database!$A$1:$C$1,),))</f>
        <v>2.4900000000000002</v>
      </c>
      <c r="C13435">
        <f>IF(VLOOKUP(Table7[[#This Row],[Date]],Database!$A:$C,MATCH($C$1,Database!$A$1:$C$1,),)=0,#N/A,VLOOKUP(Table7[[#This Row],[Date]],Database!$A:$C,MATCH($C$1,Database!$A$1:$C$1,),))</f>
        <v>0.06</v>
      </c>
      <c r="D13435">
        <f>IFERROR(Table7[[#This Row],[United States 10y]]-Table7[[#This Row],[United States 3y]],#N/A)</f>
        <v>2.4300000000000002</v>
      </c>
    </row>
    <row r="13436" spans="1:4" x14ac:dyDescent="0.2">
      <c r="A13436" s="6">
        <f>Database!$A15521</f>
        <v>41453</v>
      </c>
      <c r="B13436">
        <f>IF(VLOOKUP(Table7[[#This Row],[Date]],Database!$A:$C,MATCH($B$1,Database!$A$1:$C$1,),)=0,#N/A,VLOOKUP(Table7[[#This Row],[Date]],Database!$A:$C,MATCH($B$1,Database!$A$1:$C$1,),))</f>
        <v>2.52</v>
      </c>
      <c r="C13436">
        <f>IF(VLOOKUP(Table7[[#This Row],[Date]],Database!$A:$C,MATCH($C$1,Database!$A$1:$C$1,),)=0,#N/A,VLOOKUP(Table7[[#This Row],[Date]],Database!$A:$C,MATCH($C$1,Database!$A$1:$C$1,),))</f>
        <v>0.04</v>
      </c>
      <c r="D13436">
        <f>IFERROR(Table7[[#This Row],[United States 10y]]-Table7[[#This Row],[United States 3y]],#N/A)</f>
        <v>2.48</v>
      </c>
    </row>
    <row r="13437" spans="1:4" x14ac:dyDescent="0.2">
      <c r="A13437" s="6">
        <f>Database!$A15522</f>
        <v>41456</v>
      </c>
      <c r="B13437">
        <f>IF(VLOOKUP(Table7[[#This Row],[Date]],Database!$A:$C,MATCH($B$1,Database!$A$1:$C$1,),)=0,#N/A,VLOOKUP(Table7[[#This Row],[Date]],Database!$A:$C,MATCH($B$1,Database!$A$1:$C$1,),))</f>
        <v>2.5</v>
      </c>
      <c r="C13437">
        <f>IF(VLOOKUP(Table7[[#This Row],[Date]],Database!$A:$C,MATCH($C$1,Database!$A$1:$C$1,),)=0,#N/A,VLOOKUP(Table7[[#This Row],[Date]],Database!$A:$C,MATCH($C$1,Database!$A$1:$C$1,),))</f>
        <v>0.04</v>
      </c>
      <c r="D13437">
        <f>IFERROR(Table7[[#This Row],[United States 10y]]-Table7[[#This Row],[United States 3y]],#N/A)</f>
        <v>2.46</v>
      </c>
    </row>
    <row r="13438" spans="1:4" x14ac:dyDescent="0.2">
      <c r="A13438" s="6">
        <f>Database!$A15523</f>
        <v>41457</v>
      </c>
      <c r="B13438">
        <f>IF(VLOOKUP(Table7[[#This Row],[Date]],Database!$A:$C,MATCH($B$1,Database!$A$1:$C$1,),)=0,#N/A,VLOOKUP(Table7[[#This Row],[Date]],Database!$A:$C,MATCH($B$1,Database!$A$1:$C$1,),))</f>
        <v>2.48</v>
      </c>
      <c r="C13438">
        <f>IF(VLOOKUP(Table7[[#This Row],[Date]],Database!$A:$C,MATCH($C$1,Database!$A$1:$C$1,),)=0,#N/A,VLOOKUP(Table7[[#This Row],[Date]],Database!$A:$C,MATCH($C$1,Database!$A$1:$C$1,),))</f>
        <v>0.03</v>
      </c>
      <c r="D13438">
        <f>IFERROR(Table7[[#This Row],[United States 10y]]-Table7[[#This Row],[United States 3y]],#N/A)</f>
        <v>2.4500000000000002</v>
      </c>
    </row>
    <row r="13439" spans="1:4" x14ac:dyDescent="0.2">
      <c r="A13439" s="6">
        <f>Database!$A15524</f>
        <v>41458</v>
      </c>
      <c r="B13439">
        <f>IF(VLOOKUP(Table7[[#This Row],[Date]],Database!$A:$C,MATCH($B$1,Database!$A$1:$C$1,),)=0,#N/A,VLOOKUP(Table7[[#This Row],[Date]],Database!$A:$C,MATCH($B$1,Database!$A$1:$C$1,),))</f>
        <v>2.52</v>
      </c>
      <c r="C13439">
        <f>IF(VLOOKUP(Table7[[#This Row],[Date]],Database!$A:$C,MATCH($C$1,Database!$A$1:$C$1,),)=0,#N/A,VLOOKUP(Table7[[#This Row],[Date]],Database!$A:$C,MATCH($C$1,Database!$A$1:$C$1,),))</f>
        <v>0.05</v>
      </c>
      <c r="D13439">
        <f>IFERROR(Table7[[#This Row],[United States 10y]]-Table7[[#This Row],[United States 3y]],#N/A)</f>
        <v>2.4700000000000002</v>
      </c>
    </row>
    <row r="13440" spans="1:4" x14ac:dyDescent="0.2">
      <c r="A13440" s="6">
        <f>Database!$A15525</f>
        <v>41459</v>
      </c>
      <c r="B13440" t="e">
        <f>IF(VLOOKUP(Table7[[#This Row],[Date]],Database!$A:$C,MATCH($B$1,Database!$A$1:$C$1,),)=0,#N/A,VLOOKUP(Table7[[#This Row],[Date]],Database!$A:$C,MATCH($B$1,Database!$A$1:$C$1,),))</f>
        <v>#N/A</v>
      </c>
      <c r="C13440" t="e">
        <f>IF(VLOOKUP(Table7[[#This Row],[Date]],Database!$A:$C,MATCH($C$1,Database!$A$1:$C$1,),)=0,#N/A,VLOOKUP(Table7[[#This Row],[Date]],Database!$A:$C,MATCH($C$1,Database!$A$1:$C$1,),))</f>
        <v>#N/A</v>
      </c>
      <c r="D13440" t="e">
        <f>IFERROR(Table7[[#This Row],[United States 10y]]-Table7[[#This Row],[United States 3y]],#N/A)</f>
        <v>#N/A</v>
      </c>
    </row>
    <row r="13441" spans="1:4" x14ac:dyDescent="0.2">
      <c r="A13441" s="6">
        <f>Database!$A15526</f>
        <v>41460</v>
      </c>
      <c r="B13441">
        <f>IF(VLOOKUP(Table7[[#This Row],[Date]],Database!$A:$C,MATCH($B$1,Database!$A$1:$C$1,),)=0,#N/A,VLOOKUP(Table7[[#This Row],[Date]],Database!$A:$C,MATCH($B$1,Database!$A$1:$C$1,),))</f>
        <v>2.73</v>
      </c>
      <c r="C13441">
        <f>IF(VLOOKUP(Table7[[#This Row],[Date]],Database!$A:$C,MATCH($C$1,Database!$A$1:$C$1,),)=0,#N/A,VLOOKUP(Table7[[#This Row],[Date]],Database!$A:$C,MATCH($C$1,Database!$A$1:$C$1,),))</f>
        <v>0.04</v>
      </c>
      <c r="D13441">
        <f>IFERROR(Table7[[#This Row],[United States 10y]]-Table7[[#This Row],[United States 3y]],#N/A)</f>
        <v>2.69</v>
      </c>
    </row>
    <row r="13442" spans="1:4" x14ac:dyDescent="0.2">
      <c r="A13442" s="6">
        <f>Database!$A15527</f>
        <v>41463</v>
      </c>
      <c r="B13442">
        <f>IF(VLOOKUP(Table7[[#This Row],[Date]],Database!$A:$C,MATCH($B$1,Database!$A$1:$C$1,),)=0,#N/A,VLOOKUP(Table7[[#This Row],[Date]],Database!$A:$C,MATCH($B$1,Database!$A$1:$C$1,),))</f>
        <v>2.65</v>
      </c>
      <c r="C13442">
        <f>IF(VLOOKUP(Table7[[#This Row],[Date]],Database!$A:$C,MATCH($C$1,Database!$A$1:$C$1,),)=0,#N/A,VLOOKUP(Table7[[#This Row],[Date]],Database!$A:$C,MATCH($C$1,Database!$A$1:$C$1,),))</f>
        <v>0.05</v>
      </c>
      <c r="D13442">
        <f>IFERROR(Table7[[#This Row],[United States 10y]]-Table7[[#This Row],[United States 3y]],#N/A)</f>
        <v>2.6</v>
      </c>
    </row>
    <row r="13443" spans="1:4" x14ac:dyDescent="0.2">
      <c r="A13443" s="6">
        <f>Database!$A15528</f>
        <v>41464</v>
      </c>
      <c r="B13443">
        <f>IF(VLOOKUP(Table7[[#This Row],[Date]],Database!$A:$C,MATCH($B$1,Database!$A$1:$C$1,),)=0,#N/A,VLOOKUP(Table7[[#This Row],[Date]],Database!$A:$C,MATCH($B$1,Database!$A$1:$C$1,),))</f>
        <v>2.65</v>
      </c>
      <c r="C13443">
        <f>IF(VLOOKUP(Table7[[#This Row],[Date]],Database!$A:$C,MATCH($C$1,Database!$A$1:$C$1,),)=0,#N/A,VLOOKUP(Table7[[#This Row],[Date]],Database!$A:$C,MATCH($C$1,Database!$A$1:$C$1,),))</f>
        <v>0.04</v>
      </c>
      <c r="D13443">
        <f>IFERROR(Table7[[#This Row],[United States 10y]]-Table7[[#This Row],[United States 3y]],#N/A)</f>
        <v>2.61</v>
      </c>
    </row>
    <row r="13444" spans="1:4" x14ac:dyDescent="0.2">
      <c r="A13444" s="6">
        <f>Database!$A15529</f>
        <v>41465</v>
      </c>
      <c r="B13444">
        <f>IF(VLOOKUP(Table7[[#This Row],[Date]],Database!$A:$C,MATCH($B$1,Database!$A$1:$C$1,),)=0,#N/A,VLOOKUP(Table7[[#This Row],[Date]],Database!$A:$C,MATCH($B$1,Database!$A$1:$C$1,),))</f>
        <v>2.7</v>
      </c>
      <c r="C13444">
        <f>IF(VLOOKUP(Table7[[#This Row],[Date]],Database!$A:$C,MATCH($C$1,Database!$A$1:$C$1,),)=0,#N/A,VLOOKUP(Table7[[#This Row],[Date]],Database!$A:$C,MATCH($C$1,Database!$A$1:$C$1,),))</f>
        <v>0.04</v>
      </c>
      <c r="D13444">
        <f>IFERROR(Table7[[#This Row],[United States 10y]]-Table7[[#This Row],[United States 3y]],#N/A)</f>
        <v>2.66</v>
      </c>
    </row>
    <row r="13445" spans="1:4" x14ac:dyDescent="0.2">
      <c r="A13445" s="6">
        <f>Database!$A15530</f>
        <v>41466</v>
      </c>
      <c r="B13445">
        <f>IF(VLOOKUP(Table7[[#This Row],[Date]],Database!$A:$C,MATCH($B$1,Database!$A$1:$C$1,),)=0,#N/A,VLOOKUP(Table7[[#This Row],[Date]],Database!$A:$C,MATCH($B$1,Database!$A$1:$C$1,),))</f>
        <v>2.6</v>
      </c>
      <c r="C13445">
        <f>IF(VLOOKUP(Table7[[#This Row],[Date]],Database!$A:$C,MATCH($C$1,Database!$A$1:$C$1,),)=0,#N/A,VLOOKUP(Table7[[#This Row],[Date]],Database!$A:$C,MATCH($C$1,Database!$A$1:$C$1,),))</f>
        <v>0.04</v>
      </c>
      <c r="D13445">
        <f>IFERROR(Table7[[#This Row],[United States 10y]]-Table7[[#This Row],[United States 3y]],#N/A)</f>
        <v>2.56</v>
      </c>
    </row>
    <row r="13446" spans="1:4" x14ac:dyDescent="0.2">
      <c r="A13446" s="6">
        <f>Database!$A15531</f>
        <v>41467</v>
      </c>
      <c r="B13446">
        <f>IF(VLOOKUP(Table7[[#This Row],[Date]],Database!$A:$C,MATCH($B$1,Database!$A$1:$C$1,),)=0,#N/A,VLOOKUP(Table7[[#This Row],[Date]],Database!$A:$C,MATCH($B$1,Database!$A$1:$C$1,),))</f>
        <v>2.61</v>
      </c>
      <c r="C13446">
        <f>IF(VLOOKUP(Table7[[#This Row],[Date]],Database!$A:$C,MATCH($C$1,Database!$A$1:$C$1,),)=0,#N/A,VLOOKUP(Table7[[#This Row],[Date]],Database!$A:$C,MATCH($C$1,Database!$A$1:$C$1,),))</f>
        <v>0.04</v>
      </c>
      <c r="D13446">
        <f>IFERROR(Table7[[#This Row],[United States 10y]]-Table7[[#This Row],[United States 3y]],#N/A)</f>
        <v>2.57</v>
      </c>
    </row>
    <row r="13447" spans="1:4" x14ac:dyDescent="0.2">
      <c r="A13447" s="6">
        <f>Database!$A15532</f>
        <v>41470</v>
      </c>
      <c r="B13447">
        <f>IF(VLOOKUP(Table7[[#This Row],[Date]],Database!$A:$C,MATCH($B$1,Database!$A$1:$C$1,),)=0,#N/A,VLOOKUP(Table7[[#This Row],[Date]],Database!$A:$C,MATCH($B$1,Database!$A$1:$C$1,),))</f>
        <v>2.57</v>
      </c>
      <c r="C13447">
        <f>IF(VLOOKUP(Table7[[#This Row],[Date]],Database!$A:$C,MATCH($C$1,Database!$A$1:$C$1,),)=0,#N/A,VLOOKUP(Table7[[#This Row],[Date]],Database!$A:$C,MATCH($C$1,Database!$A$1:$C$1,),))</f>
        <v>0.04</v>
      </c>
      <c r="D13447">
        <f>IFERROR(Table7[[#This Row],[United States 10y]]-Table7[[#This Row],[United States 3y]],#N/A)</f>
        <v>2.5299999999999998</v>
      </c>
    </row>
    <row r="13448" spans="1:4" x14ac:dyDescent="0.2">
      <c r="A13448" s="6">
        <f>Database!$A15533</f>
        <v>41471</v>
      </c>
      <c r="B13448">
        <f>IF(VLOOKUP(Table7[[#This Row],[Date]],Database!$A:$C,MATCH($B$1,Database!$A$1:$C$1,),)=0,#N/A,VLOOKUP(Table7[[#This Row],[Date]],Database!$A:$C,MATCH($B$1,Database!$A$1:$C$1,),))</f>
        <v>2.5499999999999998</v>
      </c>
      <c r="C13448">
        <f>IF(VLOOKUP(Table7[[#This Row],[Date]],Database!$A:$C,MATCH($C$1,Database!$A$1:$C$1,),)=0,#N/A,VLOOKUP(Table7[[#This Row],[Date]],Database!$A:$C,MATCH($C$1,Database!$A$1:$C$1,),))</f>
        <v>0.03</v>
      </c>
      <c r="D13448">
        <f>IFERROR(Table7[[#This Row],[United States 10y]]-Table7[[#This Row],[United States 3y]],#N/A)</f>
        <v>2.52</v>
      </c>
    </row>
    <row r="13449" spans="1:4" x14ac:dyDescent="0.2">
      <c r="A13449" s="6">
        <f>Database!$A15534</f>
        <v>41472</v>
      </c>
      <c r="B13449">
        <f>IF(VLOOKUP(Table7[[#This Row],[Date]],Database!$A:$C,MATCH($B$1,Database!$A$1:$C$1,),)=0,#N/A,VLOOKUP(Table7[[#This Row],[Date]],Database!$A:$C,MATCH($B$1,Database!$A$1:$C$1,),))</f>
        <v>2.52</v>
      </c>
      <c r="C13449">
        <f>IF(VLOOKUP(Table7[[#This Row],[Date]],Database!$A:$C,MATCH($C$1,Database!$A$1:$C$1,),)=0,#N/A,VLOOKUP(Table7[[#This Row],[Date]],Database!$A:$C,MATCH($C$1,Database!$A$1:$C$1,),))</f>
        <v>0.03</v>
      </c>
      <c r="D13449">
        <f>IFERROR(Table7[[#This Row],[United States 10y]]-Table7[[#This Row],[United States 3y]],#N/A)</f>
        <v>2.4900000000000002</v>
      </c>
    </row>
    <row r="13450" spans="1:4" x14ac:dyDescent="0.2">
      <c r="A13450" s="6">
        <f>Database!$A15535</f>
        <v>41473</v>
      </c>
      <c r="B13450">
        <f>IF(VLOOKUP(Table7[[#This Row],[Date]],Database!$A:$C,MATCH($B$1,Database!$A$1:$C$1,),)=0,#N/A,VLOOKUP(Table7[[#This Row],[Date]],Database!$A:$C,MATCH($B$1,Database!$A$1:$C$1,),))</f>
        <v>2.56</v>
      </c>
      <c r="C13450">
        <f>IF(VLOOKUP(Table7[[#This Row],[Date]],Database!$A:$C,MATCH($C$1,Database!$A$1:$C$1,),)=0,#N/A,VLOOKUP(Table7[[#This Row],[Date]],Database!$A:$C,MATCH($C$1,Database!$A$1:$C$1,),))</f>
        <v>0.03</v>
      </c>
      <c r="D13450">
        <f>IFERROR(Table7[[#This Row],[United States 10y]]-Table7[[#This Row],[United States 3y]],#N/A)</f>
        <v>2.5300000000000002</v>
      </c>
    </row>
    <row r="13451" spans="1:4" x14ac:dyDescent="0.2">
      <c r="A13451" s="6">
        <f>Database!$A15536</f>
        <v>41474</v>
      </c>
      <c r="B13451">
        <f>IF(VLOOKUP(Table7[[#This Row],[Date]],Database!$A:$C,MATCH($B$1,Database!$A$1:$C$1,),)=0,#N/A,VLOOKUP(Table7[[#This Row],[Date]],Database!$A:$C,MATCH($B$1,Database!$A$1:$C$1,),))</f>
        <v>2.5</v>
      </c>
      <c r="C13451">
        <f>IF(VLOOKUP(Table7[[#This Row],[Date]],Database!$A:$C,MATCH($C$1,Database!$A$1:$C$1,),)=0,#N/A,VLOOKUP(Table7[[#This Row],[Date]],Database!$A:$C,MATCH($C$1,Database!$A$1:$C$1,),))</f>
        <v>0.03</v>
      </c>
      <c r="D13451">
        <f>IFERROR(Table7[[#This Row],[United States 10y]]-Table7[[#This Row],[United States 3y]],#N/A)</f>
        <v>2.4700000000000002</v>
      </c>
    </row>
    <row r="13452" spans="1:4" x14ac:dyDescent="0.2">
      <c r="A13452" s="6">
        <f>Database!$A15537</f>
        <v>41477</v>
      </c>
      <c r="B13452">
        <f>IF(VLOOKUP(Table7[[#This Row],[Date]],Database!$A:$C,MATCH($B$1,Database!$A$1:$C$1,),)=0,#N/A,VLOOKUP(Table7[[#This Row],[Date]],Database!$A:$C,MATCH($B$1,Database!$A$1:$C$1,),))</f>
        <v>2.5</v>
      </c>
      <c r="C13452">
        <f>IF(VLOOKUP(Table7[[#This Row],[Date]],Database!$A:$C,MATCH($C$1,Database!$A$1:$C$1,),)=0,#N/A,VLOOKUP(Table7[[#This Row],[Date]],Database!$A:$C,MATCH($C$1,Database!$A$1:$C$1,),))</f>
        <v>0.04</v>
      </c>
      <c r="D13452">
        <f>IFERROR(Table7[[#This Row],[United States 10y]]-Table7[[#This Row],[United States 3y]],#N/A)</f>
        <v>2.46</v>
      </c>
    </row>
    <row r="13453" spans="1:4" x14ac:dyDescent="0.2">
      <c r="A13453" s="6">
        <f>Database!$A15538</f>
        <v>41478</v>
      </c>
      <c r="B13453">
        <f>IF(VLOOKUP(Table7[[#This Row],[Date]],Database!$A:$C,MATCH($B$1,Database!$A$1:$C$1,),)=0,#N/A,VLOOKUP(Table7[[#This Row],[Date]],Database!$A:$C,MATCH($B$1,Database!$A$1:$C$1,),))</f>
        <v>2.5299999999999998</v>
      </c>
      <c r="C13453">
        <f>IF(VLOOKUP(Table7[[#This Row],[Date]],Database!$A:$C,MATCH($C$1,Database!$A$1:$C$1,),)=0,#N/A,VLOOKUP(Table7[[#This Row],[Date]],Database!$A:$C,MATCH($C$1,Database!$A$1:$C$1,),))</f>
        <v>0.02</v>
      </c>
      <c r="D13453">
        <f>IFERROR(Table7[[#This Row],[United States 10y]]-Table7[[#This Row],[United States 3y]],#N/A)</f>
        <v>2.5099999999999998</v>
      </c>
    </row>
    <row r="13454" spans="1:4" x14ac:dyDescent="0.2">
      <c r="A13454" s="6">
        <f>Database!$A15539</f>
        <v>41479</v>
      </c>
      <c r="B13454">
        <f>IF(VLOOKUP(Table7[[#This Row],[Date]],Database!$A:$C,MATCH($B$1,Database!$A$1:$C$1,),)=0,#N/A,VLOOKUP(Table7[[#This Row],[Date]],Database!$A:$C,MATCH($B$1,Database!$A$1:$C$1,),))</f>
        <v>2.61</v>
      </c>
      <c r="C13454">
        <f>IF(VLOOKUP(Table7[[#This Row],[Date]],Database!$A:$C,MATCH($C$1,Database!$A$1:$C$1,),)=0,#N/A,VLOOKUP(Table7[[#This Row],[Date]],Database!$A:$C,MATCH($C$1,Database!$A$1:$C$1,),))</f>
        <v>0.03</v>
      </c>
      <c r="D13454">
        <f>IFERROR(Table7[[#This Row],[United States 10y]]-Table7[[#This Row],[United States 3y]],#N/A)</f>
        <v>2.58</v>
      </c>
    </row>
    <row r="13455" spans="1:4" x14ac:dyDescent="0.2">
      <c r="A13455" s="6">
        <f>Database!$A15540</f>
        <v>41480</v>
      </c>
      <c r="B13455">
        <f>IF(VLOOKUP(Table7[[#This Row],[Date]],Database!$A:$C,MATCH($B$1,Database!$A$1:$C$1,),)=0,#N/A,VLOOKUP(Table7[[#This Row],[Date]],Database!$A:$C,MATCH($B$1,Database!$A$1:$C$1,),))</f>
        <v>2.61</v>
      </c>
      <c r="C13455">
        <f>IF(VLOOKUP(Table7[[#This Row],[Date]],Database!$A:$C,MATCH($C$1,Database!$A$1:$C$1,),)=0,#N/A,VLOOKUP(Table7[[#This Row],[Date]],Database!$A:$C,MATCH($C$1,Database!$A$1:$C$1,),))</f>
        <v>0.02</v>
      </c>
      <c r="D13455">
        <f>IFERROR(Table7[[#This Row],[United States 10y]]-Table7[[#This Row],[United States 3y]],#N/A)</f>
        <v>2.59</v>
      </c>
    </row>
    <row r="13456" spans="1:4" x14ac:dyDescent="0.2">
      <c r="A13456" s="6">
        <f>Database!$A15541</f>
        <v>41481</v>
      </c>
      <c r="B13456">
        <f>IF(VLOOKUP(Table7[[#This Row],[Date]],Database!$A:$C,MATCH($B$1,Database!$A$1:$C$1,),)=0,#N/A,VLOOKUP(Table7[[#This Row],[Date]],Database!$A:$C,MATCH($B$1,Database!$A$1:$C$1,),))</f>
        <v>2.58</v>
      </c>
      <c r="C13456">
        <f>IF(VLOOKUP(Table7[[#This Row],[Date]],Database!$A:$C,MATCH($C$1,Database!$A$1:$C$1,),)=0,#N/A,VLOOKUP(Table7[[#This Row],[Date]],Database!$A:$C,MATCH($C$1,Database!$A$1:$C$1,),))</f>
        <v>0.03</v>
      </c>
      <c r="D13456">
        <f>IFERROR(Table7[[#This Row],[United States 10y]]-Table7[[#This Row],[United States 3y]],#N/A)</f>
        <v>2.5500000000000003</v>
      </c>
    </row>
    <row r="13457" spans="1:4" x14ac:dyDescent="0.2">
      <c r="A13457" s="6">
        <f>Database!$A15542</f>
        <v>41484</v>
      </c>
      <c r="B13457">
        <f>IF(VLOOKUP(Table7[[#This Row],[Date]],Database!$A:$C,MATCH($B$1,Database!$A$1:$C$1,),)=0,#N/A,VLOOKUP(Table7[[#This Row],[Date]],Database!$A:$C,MATCH($B$1,Database!$A$1:$C$1,),))</f>
        <v>2.61</v>
      </c>
      <c r="C13457">
        <f>IF(VLOOKUP(Table7[[#This Row],[Date]],Database!$A:$C,MATCH($C$1,Database!$A$1:$C$1,),)=0,#N/A,VLOOKUP(Table7[[#This Row],[Date]],Database!$A:$C,MATCH($C$1,Database!$A$1:$C$1,),))</f>
        <v>0.03</v>
      </c>
      <c r="D13457">
        <f>IFERROR(Table7[[#This Row],[United States 10y]]-Table7[[#This Row],[United States 3y]],#N/A)</f>
        <v>2.58</v>
      </c>
    </row>
    <row r="13458" spans="1:4" x14ac:dyDescent="0.2">
      <c r="A13458" s="6">
        <f>Database!$A15543</f>
        <v>41485</v>
      </c>
      <c r="B13458">
        <f>IF(VLOOKUP(Table7[[#This Row],[Date]],Database!$A:$C,MATCH($B$1,Database!$A$1:$C$1,),)=0,#N/A,VLOOKUP(Table7[[#This Row],[Date]],Database!$A:$C,MATCH($B$1,Database!$A$1:$C$1,),))</f>
        <v>2.63</v>
      </c>
      <c r="C13458">
        <f>IF(VLOOKUP(Table7[[#This Row],[Date]],Database!$A:$C,MATCH($C$1,Database!$A$1:$C$1,),)=0,#N/A,VLOOKUP(Table7[[#This Row],[Date]],Database!$A:$C,MATCH($C$1,Database!$A$1:$C$1,),))</f>
        <v>0.04</v>
      </c>
      <c r="D13458">
        <f>IFERROR(Table7[[#This Row],[United States 10y]]-Table7[[#This Row],[United States 3y]],#N/A)</f>
        <v>2.59</v>
      </c>
    </row>
    <row r="13459" spans="1:4" x14ac:dyDescent="0.2">
      <c r="A13459" s="6">
        <f>Database!$A15544</f>
        <v>41486</v>
      </c>
      <c r="B13459">
        <f>IF(VLOOKUP(Table7[[#This Row],[Date]],Database!$A:$C,MATCH($B$1,Database!$A$1:$C$1,),)=0,#N/A,VLOOKUP(Table7[[#This Row],[Date]],Database!$A:$C,MATCH($B$1,Database!$A$1:$C$1,),))</f>
        <v>2.6</v>
      </c>
      <c r="C13459">
        <f>IF(VLOOKUP(Table7[[#This Row],[Date]],Database!$A:$C,MATCH($C$1,Database!$A$1:$C$1,),)=0,#N/A,VLOOKUP(Table7[[#This Row],[Date]],Database!$A:$C,MATCH($C$1,Database!$A$1:$C$1,),))</f>
        <v>0.04</v>
      </c>
      <c r="D13459">
        <f>IFERROR(Table7[[#This Row],[United States 10y]]-Table7[[#This Row],[United States 3y]],#N/A)</f>
        <v>2.56</v>
      </c>
    </row>
    <row r="13460" spans="1:4" x14ac:dyDescent="0.2">
      <c r="A13460" s="6">
        <f>Database!$A15545</f>
        <v>41487</v>
      </c>
      <c r="B13460">
        <f>IF(VLOOKUP(Table7[[#This Row],[Date]],Database!$A:$C,MATCH($B$1,Database!$A$1:$C$1,),)=0,#N/A,VLOOKUP(Table7[[#This Row],[Date]],Database!$A:$C,MATCH($B$1,Database!$A$1:$C$1,),))</f>
        <v>2.74</v>
      </c>
      <c r="C13460">
        <f>IF(VLOOKUP(Table7[[#This Row],[Date]],Database!$A:$C,MATCH($C$1,Database!$A$1:$C$1,),)=0,#N/A,VLOOKUP(Table7[[#This Row],[Date]],Database!$A:$C,MATCH($C$1,Database!$A$1:$C$1,),))</f>
        <v>0.04</v>
      </c>
      <c r="D13460">
        <f>IFERROR(Table7[[#This Row],[United States 10y]]-Table7[[#This Row],[United States 3y]],#N/A)</f>
        <v>2.7</v>
      </c>
    </row>
    <row r="13461" spans="1:4" x14ac:dyDescent="0.2">
      <c r="A13461" s="6">
        <f>Database!$A15546</f>
        <v>41488</v>
      </c>
      <c r="B13461">
        <f>IF(VLOOKUP(Table7[[#This Row],[Date]],Database!$A:$C,MATCH($B$1,Database!$A$1:$C$1,),)=0,#N/A,VLOOKUP(Table7[[#This Row],[Date]],Database!$A:$C,MATCH($B$1,Database!$A$1:$C$1,),))</f>
        <v>2.63</v>
      </c>
      <c r="C13461">
        <f>IF(VLOOKUP(Table7[[#This Row],[Date]],Database!$A:$C,MATCH($C$1,Database!$A$1:$C$1,),)=0,#N/A,VLOOKUP(Table7[[#This Row],[Date]],Database!$A:$C,MATCH($C$1,Database!$A$1:$C$1,),))</f>
        <v>0.04</v>
      </c>
      <c r="D13461">
        <f>IFERROR(Table7[[#This Row],[United States 10y]]-Table7[[#This Row],[United States 3y]],#N/A)</f>
        <v>2.59</v>
      </c>
    </row>
    <row r="13462" spans="1:4" x14ac:dyDescent="0.2">
      <c r="A13462" s="6">
        <f>Database!$A15547</f>
        <v>41491</v>
      </c>
      <c r="B13462">
        <f>IF(VLOOKUP(Table7[[#This Row],[Date]],Database!$A:$C,MATCH($B$1,Database!$A$1:$C$1,),)=0,#N/A,VLOOKUP(Table7[[#This Row],[Date]],Database!$A:$C,MATCH($B$1,Database!$A$1:$C$1,),))</f>
        <v>2.67</v>
      </c>
      <c r="C13462">
        <f>IF(VLOOKUP(Table7[[#This Row],[Date]],Database!$A:$C,MATCH($C$1,Database!$A$1:$C$1,),)=0,#N/A,VLOOKUP(Table7[[#This Row],[Date]],Database!$A:$C,MATCH($C$1,Database!$A$1:$C$1,),))</f>
        <v>0.05</v>
      </c>
      <c r="D13462">
        <f>IFERROR(Table7[[#This Row],[United States 10y]]-Table7[[#This Row],[United States 3y]],#N/A)</f>
        <v>2.62</v>
      </c>
    </row>
    <row r="13463" spans="1:4" x14ac:dyDescent="0.2">
      <c r="A13463" s="6">
        <f>Database!$A15548</f>
        <v>41492</v>
      </c>
      <c r="B13463">
        <f>IF(VLOOKUP(Table7[[#This Row],[Date]],Database!$A:$C,MATCH($B$1,Database!$A$1:$C$1,),)=0,#N/A,VLOOKUP(Table7[[#This Row],[Date]],Database!$A:$C,MATCH($B$1,Database!$A$1:$C$1,),))</f>
        <v>2.67</v>
      </c>
      <c r="C13463">
        <f>IF(VLOOKUP(Table7[[#This Row],[Date]],Database!$A:$C,MATCH($C$1,Database!$A$1:$C$1,),)=0,#N/A,VLOOKUP(Table7[[#This Row],[Date]],Database!$A:$C,MATCH($C$1,Database!$A$1:$C$1,),))</f>
        <v>0.04</v>
      </c>
      <c r="D13463">
        <f>IFERROR(Table7[[#This Row],[United States 10y]]-Table7[[#This Row],[United States 3y]],#N/A)</f>
        <v>2.63</v>
      </c>
    </row>
    <row r="13464" spans="1:4" x14ac:dyDescent="0.2">
      <c r="A13464" s="6">
        <f>Database!$A15549</f>
        <v>41493</v>
      </c>
      <c r="B13464">
        <f>IF(VLOOKUP(Table7[[#This Row],[Date]],Database!$A:$C,MATCH($B$1,Database!$A$1:$C$1,),)=0,#N/A,VLOOKUP(Table7[[#This Row],[Date]],Database!$A:$C,MATCH($B$1,Database!$A$1:$C$1,),))</f>
        <v>2.61</v>
      </c>
      <c r="C13464">
        <f>IF(VLOOKUP(Table7[[#This Row],[Date]],Database!$A:$C,MATCH($C$1,Database!$A$1:$C$1,),)=0,#N/A,VLOOKUP(Table7[[#This Row],[Date]],Database!$A:$C,MATCH($C$1,Database!$A$1:$C$1,),))</f>
        <v>0.05</v>
      </c>
      <c r="D13464">
        <f>IFERROR(Table7[[#This Row],[United States 10y]]-Table7[[#This Row],[United States 3y]],#N/A)</f>
        <v>2.56</v>
      </c>
    </row>
    <row r="13465" spans="1:4" x14ac:dyDescent="0.2">
      <c r="A13465" s="6">
        <f>Database!$A15550</f>
        <v>41494</v>
      </c>
      <c r="B13465">
        <f>IF(VLOOKUP(Table7[[#This Row],[Date]],Database!$A:$C,MATCH($B$1,Database!$A$1:$C$1,),)=0,#N/A,VLOOKUP(Table7[[#This Row],[Date]],Database!$A:$C,MATCH($B$1,Database!$A$1:$C$1,),))</f>
        <v>2.58</v>
      </c>
      <c r="C13465">
        <f>IF(VLOOKUP(Table7[[#This Row],[Date]],Database!$A:$C,MATCH($C$1,Database!$A$1:$C$1,),)=0,#N/A,VLOOKUP(Table7[[#This Row],[Date]],Database!$A:$C,MATCH($C$1,Database!$A$1:$C$1,),))</f>
        <v>0.05</v>
      </c>
      <c r="D13465">
        <f>IFERROR(Table7[[#This Row],[United States 10y]]-Table7[[#This Row],[United States 3y]],#N/A)</f>
        <v>2.5300000000000002</v>
      </c>
    </row>
    <row r="13466" spans="1:4" x14ac:dyDescent="0.2">
      <c r="A13466" s="6">
        <f>Database!$A15551</f>
        <v>41495</v>
      </c>
      <c r="B13466">
        <f>IF(VLOOKUP(Table7[[#This Row],[Date]],Database!$A:$C,MATCH($B$1,Database!$A$1:$C$1,),)=0,#N/A,VLOOKUP(Table7[[#This Row],[Date]],Database!$A:$C,MATCH($B$1,Database!$A$1:$C$1,),))</f>
        <v>2.57</v>
      </c>
      <c r="C13466">
        <f>IF(VLOOKUP(Table7[[#This Row],[Date]],Database!$A:$C,MATCH($C$1,Database!$A$1:$C$1,),)=0,#N/A,VLOOKUP(Table7[[#This Row],[Date]],Database!$A:$C,MATCH($C$1,Database!$A$1:$C$1,),))</f>
        <v>0.05</v>
      </c>
      <c r="D13466">
        <f>IFERROR(Table7[[#This Row],[United States 10y]]-Table7[[#This Row],[United States 3y]],#N/A)</f>
        <v>2.52</v>
      </c>
    </row>
    <row r="13467" spans="1:4" x14ac:dyDescent="0.2">
      <c r="A13467" s="6">
        <f>Database!$A15552</f>
        <v>41498</v>
      </c>
      <c r="B13467">
        <f>IF(VLOOKUP(Table7[[#This Row],[Date]],Database!$A:$C,MATCH($B$1,Database!$A$1:$C$1,),)=0,#N/A,VLOOKUP(Table7[[#This Row],[Date]],Database!$A:$C,MATCH($B$1,Database!$A$1:$C$1,),))</f>
        <v>2.61</v>
      </c>
      <c r="C13467">
        <f>IF(VLOOKUP(Table7[[#This Row],[Date]],Database!$A:$C,MATCH($C$1,Database!$A$1:$C$1,),)=0,#N/A,VLOOKUP(Table7[[#This Row],[Date]],Database!$A:$C,MATCH($C$1,Database!$A$1:$C$1,),))</f>
        <v>0.06</v>
      </c>
      <c r="D13467">
        <f>IFERROR(Table7[[#This Row],[United States 10y]]-Table7[[#This Row],[United States 3y]],#N/A)</f>
        <v>2.5499999999999998</v>
      </c>
    </row>
    <row r="13468" spans="1:4" x14ac:dyDescent="0.2">
      <c r="A13468" s="6">
        <f>Database!$A15553</f>
        <v>41499</v>
      </c>
      <c r="B13468">
        <f>IF(VLOOKUP(Table7[[#This Row],[Date]],Database!$A:$C,MATCH($B$1,Database!$A$1:$C$1,),)=0,#N/A,VLOOKUP(Table7[[#This Row],[Date]],Database!$A:$C,MATCH($B$1,Database!$A$1:$C$1,),))</f>
        <v>2.71</v>
      </c>
      <c r="C13468">
        <f>IF(VLOOKUP(Table7[[#This Row],[Date]],Database!$A:$C,MATCH($C$1,Database!$A$1:$C$1,),)=0,#N/A,VLOOKUP(Table7[[#This Row],[Date]],Database!$A:$C,MATCH($C$1,Database!$A$1:$C$1,),))</f>
        <v>0.06</v>
      </c>
      <c r="D13468">
        <f>IFERROR(Table7[[#This Row],[United States 10y]]-Table7[[#This Row],[United States 3y]],#N/A)</f>
        <v>2.65</v>
      </c>
    </row>
    <row r="13469" spans="1:4" x14ac:dyDescent="0.2">
      <c r="A13469" s="6">
        <f>Database!$A15554</f>
        <v>41500</v>
      </c>
      <c r="B13469">
        <f>IF(VLOOKUP(Table7[[#This Row],[Date]],Database!$A:$C,MATCH($B$1,Database!$A$1:$C$1,),)=0,#N/A,VLOOKUP(Table7[[#This Row],[Date]],Database!$A:$C,MATCH($B$1,Database!$A$1:$C$1,),))</f>
        <v>2.71</v>
      </c>
      <c r="C13469">
        <f>IF(VLOOKUP(Table7[[#This Row],[Date]],Database!$A:$C,MATCH($C$1,Database!$A$1:$C$1,),)=0,#N/A,VLOOKUP(Table7[[#This Row],[Date]],Database!$A:$C,MATCH($C$1,Database!$A$1:$C$1,),))</f>
        <v>0.05</v>
      </c>
      <c r="D13469">
        <f>IFERROR(Table7[[#This Row],[United States 10y]]-Table7[[#This Row],[United States 3y]],#N/A)</f>
        <v>2.66</v>
      </c>
    </row>
    <row r="13470" spans="1:4" x14ac:dyDescent="0.2">
      <c r="A13470" s="6">
        <f>Database!$A15555</f>
        <v>41501</v>
      </c>
      <c r="B13470">
        <f>IF(VLOOKUP(Table7[[#This Row],[Date]],Database!$A:$C,MATCH($B$1,Database!$A$1:$C$1,),)=0,#N/A,VLOOKUP(Table7[[#This Row],[Date]],Database!$A:$C,MATCH($B$1,Database!$A$1:$C$1,),))</f>
        <v>2.77</v>
      </c>
      <c r="C13470">
        <f>IF(VLOOKUP(Table7[[#This Row],[Date]],Database!$A:$C,MATCH($C$1,Database!$A$1:$C$1,),)=0,#N/A,VLOOKUP(Table7[[#This Row],[Date]],Database!$A:$C,MATCH($C$1,Database!$A$1:$C$1,),))</f>
        <v>0.05</v>
      </c>
      <c r="D13470">
        <f>IFERROR(Table7[[#This Row],[United States 10y]]-Table7[[#This Row],[United States 3y]],#N/A)</f>
        <v>2.72</v>
      </c>
    </row>
    <row r="13471" spans="1:4" x14ac:dyDescent="0.2">
      <c r="A13471" s="6">
        <f>Database!$A15556</f>
        <v>41502</v>
      </c>
      <c r="B13471">
        <f>IF(VLOOKUP(Table7[[#This Row],[Date]],Database!$A:$C,MATCH($B$1,Database!$A$1:$C$1,),)=0,#N/A,VLOOKUP(Table7[[#This Row],[Date]],Database!$A:$C,MATCH($B$1,Database!$A$1:$C$1,),))</f>
        <v>2.84</v>
      </c>
      <c r="C13471">
        <f>IF(VLOOKUP(Table7[[#This Row],[Date]],Database!$A:$C,MATCH($C$1,Database!$A$1:$C$1,),)=0,#N/A,VLOOKUP(Table7[[#This Row],[Date]],Database!$A:$C,MATCH($C$1,Database!$A$1:$C$1,),))</f>
        <v>0.05</v>
      </c>
      <c r="D13471">
        <f>IFERROR(Table7[[#This Row],[United States 10y]]-Table7[[#This Row],[United States 3y]],#N/A)</f>
        <v>2.79</v>
      </c>
    </row>
    <row r="13472" spans="1:4" x14ac:dyDescent="0.2">
      <c r="A13472" s="6">
        <f>Database!$A15557</f>
        <v>41505</v>
      </c>
      <c r="B13472">
        <f>IF(VLOOKUP(Table7[[#This Row],[Date]],Database!$A:$C,MATCH($B$1,Database!$A$1:$C$1,),)=0,#N/A,VLOOKUP(Table7[[#This Row],[Date]],Database!$A:$C,MATCH($B$1,Database!$A$1:$C$1,),))</f>
        <v>2.88</v>
      </c>
      <c r="C13472">
        <f>IF(VLOOKUP(Table7[[#This Row],[Date]],Database!$A:$C,MATCH($C$1,Database!$A$1:$C$1,),)=0,#N/A,VLOOKUP(Table7[[#This Row],[Date]],Database!$A:$C,MATCH($C$1,Database!$A$1:$C$1,),))</f>
        <v>0.06</v>
      </c>
      <c r="D13472">
        <f>IFERROR(Table7[[#This Row],[United States 10y]]-Table7[[#This Row],[United States 3y]],#N/A)</f>
        <v>2.82</v>
      </c>
    </row>
    <row r="13473" spans="1:4" x14ac:dyDescent="0.2">
      <c r="A13473" s="6">
        <f>Database!$A15558</f>
        <v>41506</v>
      </c>
      <c r="B13473">
        <f>IF(VLOOKUP(Table7[[#This Row],[Date]],Database!$A:$C,MATCH($B$1,Database!$A$1:$C$1,),)=0,#N/A,VLOOKUP(Table7[[#This Row],[Date]],Database!$A:$C,MATCH($B$1,Database!$A$1:$C$1,),))</f>
        <v>2.82</v>
      </c>
      <c r="C13473">
        <f>IF(VLOOKUP(Table7[[#This Row],[Date]],Database!$A:$C,MATCH($C$1,Database!$A$1:$C$1,),)=0,#N/A,VLOOKUP(Table7[[#This Row],[Date]],Database!$A:$C,MATCH($C$1,Database!$A$1:$C$1,),))</f>
        <v>0.04</v>
      </c>
      <c r="D13473">
        <f>IFERROR(Table7[[#This Row],[United States 10y]]-Table7[[#This Row],[United States 3y]],#N/A)</f>
        <v>2.78</v>
      </c>
    </row>
    <row r="13474" spans="1:4" x14ac:dyDescent="0.2">
      <c r="A13474" s="6">
        <f>Database!$A15559</f>
        <v>41507</v>
      </c>
      <c r="B13474">
        <f>IF(VLOOKUP(Table7[[#This Row],[Date]],Database!$A:$C,MATCH($B$1,Database!$A$1:$C$1,),)=0,#N/A,VLOOKUP(Table7[[#This Row],[Date]],Database!$A:$C,MATCH($B$1,Database!$A$1:$C$1,),))</f>
        <v>2.87</v>
      </c>
      <c r="C13474">
        <f>IF(VLOOKUP(Table7[[#This Row],[Date]],Database!$A:$C,MATCH($C$1,Database!$A$1:$C$1,),)=0,#N/A,VLOOKUP(Table7[[#This Row],[Date]],Database!$A:$C,MATCH($C$1,Database!$A$1:$C$1,),))</f>
        <v>0.04</v>
      </c>
      <c r="D13474">
        <f>IFERROR(Table7[[#This Row],[United States 10y]]-Table7[[#This Row],[United States 3y]],#N/A)</f>
        <v>2.83</v>
      </c>
    </row>
    <row r="13475" spans="1:4" x14ac:dyDescent="0.2">
      <c r="A13475" s="6">
        <f>Database!$A15560</f>
        <v>41508</v>
      </c>
      <c r="B13475">
        <f>IF(VLOOKUP(Table7[[#This Row],[Date]],Database!$A:$C,MATCH($B$1,Database!$A$1:$C$1,),)=0,#N/A,VLOOKUP(Table7[[#This Row],[Date]],Database!$A:$C,MATCH($B$1,Database!$A$1:$C$1,),))</f>
        <v>2.9</v>
      </c>
      <c r="C13475">
        <f>IF(VLOOKUP(Table7[[#This Row],[Date]],Database!$A:$C,MATCH($C$1,Database!$A$1:$C$1,),)=0,#N/A,VLOOKUP(Table7[[#This Row],[Date]],Database!$A:$C,MATCH($C$1,Database!$A$1:$C$1,),))</f>
        <v>0.03</v>
      </c>
      <c r="D13475">
        <f>IFERROR(Table7[[#This Row],[United States 10y]]-Table7[[#This Row],[United States 3y]],#N/A)</f>
        <v>2.87</v>
      </c>
    </row>
    <row r="13476" spans="1:4" x14ac:dyDescent="0.2">
      <c r="A13476" s="6">
        <f>Database!$A15561</f>
        <v>41509</v>
      </c>
      <c r="B13476">
        <f>IF(VLOOKUP(Table7[[#This Row],[Date]],Database!$A:$C,MATCH($B$1,Database!$A$1:$C$1,),)=0,#N/A,VLOOKUP(Table7[[#This Row],[Date]],Database!$A:$C,MATCH($B$1,Database!$A$1:$C$1,),))</f>
        <v>2.82</v>
      </c>
      <c r="C13476">
        <f>IF(VLOOKUP(Table7[[#This Row],[Date]],Database!$A:$C,MATCH($C$1,Database!$A$1:$C$1,),)=0,#N/A,VLOOKUP(Table7[[#This Row],[Date]],Database!$A:$C,MATCH($C$1,Database!$A$1:$C$1,),))</f>
        <v>0.03</v>
      </c>
      <c r="D13476">
        <f>IFERROR(Table7[[#This Row],[United States 10y]]-Table7[[#This Row],[United States 3y]],#N/A)</f>
        <v>2.79</v>
      </c>
    </row>
    <row r="13477" spans="1:4" x14ac:dyDescent="0.2">
      <c r="A13477" s="6">
        <f>Database!$A15562</f>
        <v>41512</v>
      </c>
      <c r="B13477">
        <f>IF(VLOOKUP(Table7[[#This Row],[Date]],Database!$A:$C,MATCH($B$1,Database!$A$1:$C$1,),)=0,#N/A,VLOOKUP(Table7[[#This Row],[Date]],Database!$A:$C,MATCH($B$1,Database!$A$1:$C$1,),))</f>
        <v>2.79</v>
      </c>
      <c r="C13477">
        <f>IF(VLOOKUP(Table7[[#This Row],[Date]],Database!$A:$C,MATCH($C$1,Database!$A$1:$C$1,),)=0,#N/A,VLOOKUP(Table7[[#This Row],[Date]],Database!$A:$C,MATCH($C$1,Database!$A$1:$C$1,),))</f>
        <v>0.04</v>
      </c>
      <c r="D13477">
        <f>IFERROR(Table7[[#This Row],[United States 10y]]-Table7[[#This Row],[United States 3y]],#N/A)</f>
        <v>2.75</v>
      </c>
    </row>
    <row r="13478" spans="1:4" x14ac:dyDescent="0.2">
      <c r="A13478" s="6">
        <f>Database!$A15563</f>
        <v>41513</v>
      </c>
      <c r="B13478">
        <f>IF(VLOOKUP(Table7[[#This Row],[Date]],Database!$A:$C,MATCH($B$1,Database!$A$1:$C$1,),)=0,#N/A,VLOOKUP(Table7[[#This Row],[Date]],Database!$A:$C,MATCH($B$1,Database!$A$1:$C$1,),))</f>
        <v>2.72</v>
      </c>
      <c r="C13478">
        <f>IF(VLOOKUP(Table7[[#This Row],[Date]],Database!$A:$C,MATCH($C$1,Database!$A$1:$C$1,),)=0,#N/A,VLOOKUP(Table7[[#This Row],[Date]],Database!$A:$C,MATCH($C$1,Database!$A$1:$C$1,),))</f>
        <v>0.05</v>
      </c>
      <c r="D13478">
        <f>IFERROR(Table7[[#This Row],[United States 10y]]-Table7[[#This Row],[United States 3y]],#N/A)</f>
        <v>2.6700000000000004</v>
      </c>
    </row>
    <row r="13479" spans="1:4" x14ac:dyDescent="0.2">
      <c r="A13479" s="6">
        <f>Database!$A15564</f>
        <v>41514</v>
      </c>
      <c r="B13479">
        <f>IF(VLOOKUP(Table7[[#This Row],[Date]],Database!$A:$C,MATCH($B$1,Database!$A$1:$C$1,),)=0,#N/A,VLOOKUP(Table7[[#This Row],[Date]],Database!$A:$C,MATCH($B$1,Database!$A$1:$C$1,),))</f>
        <v>2.78</v>
      </c>
      <c r="C13479">
        <f>IF(VLOOKUP(Table7[[#This Row],[Date]],Database!$A:$C,MATCH($C$1,Database!$A$1:$C$1,),)=0,#N/A,VLOOKUP(Table7[[#This Row],[Date]],Database!$A:$C,MATCH($C$1,Database!$A$1:$C$1,),))</f>
        <v>0.03</v>
      </c>
      <c r="D13479">
        <f>IFERROR(Table7[[#This Row],[United States 10y]]-Table7[[#This Row],[United States 3y]],#N/A)</f>
        <v>2.75</v>
      </c>
    </row>
    <row r="13480" spans="1:4" x14ac:dyDescent="0.2">
      <c r="A13480" s="6">
        <f>Database!$A15565</f>
        <v>41515</v>
      </c>
      <c r="B13480">
        <f>IF(VLOOKUP(Table7[[#This Row],[Date]],Database!$A:$C,MATCH($B$1,Database!$A$1:$C$1,),)=0,#N/A,VLOOKUP(Table7[[#This Row],[Date]],Database!$A:$C,MATCH($B$1,Database!$A$1:$C$1,),))</f>
        <v>2.75</v>
      </c>
      <c r="C13480">
        <f>IF(VLOOKUP(Table7[[#This Row],[Date]],Database!$A:$C,MATCH($C$1,Database!$A$1:$C$1,),)=0,#N/A,VLOOKUP(Table7[[#This Row],[Date]],Database!$A:$C,MATCH($C$1,Database!$A$1:$C$1,),))</f>
        <v>0.02</v>
      </c>
      <c r="D13480">
        <f>IFERROR(Table7[[#This Row],[United States 10y]]-Table7[[#This Row],[United States 3y]],#N/A)</f>
        <v>2.73</v>
      </c>
    </row>
    <row r="13481" spans="1:4" x14ac:dyDescent="0.2">
      <c r="A13481" s="6">
        <f>Database!$A15566</f>
        <v>41516</v>
      </c>
      <c r="B13481">
        <f>IF(VLOOKUP(Table7[[#This Row],[Date]],Database!$A:$C,MATCH($B$1,Database!$A$1:$C$1,),)=0,#N/A,VLOOKUP(Table7[[#This Row],[Date]],Database!$A:$C,MATCH($B$1,Database!$A$1:$C$1,),))</f>
        <v>2.78</v>
      </c>
      <c r="C13481">
        <f>IF(VLOOKUP(Table7[[#This Row],[Date]],Database!$A:$C,MATCH($C$1,Database!$A$1:$C$1,),)=0,#N/A,VLOOKUP(Table7[[#This Row],[Date]],Database!$A:$C,MATCH($C$1,Database!$A$1:$C$1,),))</f>
        <v>0.03</v>
      </c>
      <c r="D13481">
        <f>IFERROR(Table7[[#This Row],[United States 10y]]-Table7[[#This Row],[United States 3y]],#N/A)</f>
        <v>2.75</v>
      </c>
    </row>
    <row r="13482" spans="1:4" x14ac:dyDescent="0.2">
      <c r="A13482" s="6">
        <f>Database!$A15567</f>
        <v>41519</v>
      </c>
      <c r="B13482" t="e">
        <f>IF(VLOOKUP(Table7[[#This Row],[Date]],Database!$A:$C,MATCH($B$1,Database!$A$1:$C$1,),)=0,#N/A,VLOOKUP(Table7[[#This Row],[Date]],Database!$A:$C,MATCH($B$1,Database!$A$1:$C$1,),))</f>
        <v>#N/A</v>
      </c>
      <c r="C13482" t="e">
        <f>IF(VLOOKUP(Table7[[#This Row],[Date]],Database!$A:$C,MATCH($C$1,Database!$A$1:$C$1,),)=0,#N/A,VLOOKUP(Table7[[#This Row],[Date]],Database!$A:$C,MATCH($C$1,Database!$A$1:$C$1,),))</f>
        <v>#N/A</v>
      </c>
      <c r="D13482" t="e">
        <f>IFERROR(Table7[[#This Row],[United States 10y]]-Table7[[#This Row],[United States 3y]],#N/A)</f>
        <v>#N/A</v>
      </c>
    </row>
    <row r="13483" spans="1:4" x14ac:dyDescent="0.2">
      <c r="A13483" s="6">
        <f>Database!$A15568</f>
        <v>41520</v>
      </c>
      <c r="B13483">
        <f>IF(VLOOKUP(Table7[[#This Row],[Date]],Database!$A:$C,MATCH($B$1,Database!$A$1:$C$1,),)=0,#N/A,VLOOKUP(Table7[[#This Row],[Date]],Database!$A:$C,MATCH($B$1,Database!$A$1:$C$1,),))</f>
        <v>2.86</v>
      </c>
      <c r="C13483">
        <f>IF(VLOOKUP(Table7[[#This Row],[Date]],Database!$A:$C,MATCH($C$1,Database!$A$1:$C$1,),)=0,#N/A,VLOOKUP(Table7[[#This Row],[Date]],Database!$A:$C,MATCH($C$1,Database!$A$1:$C$1,),))</f>
        <v>0.02</v>
      </c>
      <c r="D13483">
        <f>IFERROR(Table7[[#This Row],[United States 10y]]-Table7[[#This Row],[United States 3y]],#N/A)</f>
        <v>2.84</v>
      </c>
    </row>
    <row r="13484" spans="1:4" x14ac:dyDescent="0.2">
      <c r="A13484" s="6">
        <f>Database!$A15569</f>
        <v>41521</v>
      </c>
      <c r="B13484">
        <f>IF(VLOOKUP(Table7[[#This Row],[Date]],Database!$A:$C,MATCH($B$1,Database!$A$1:$C$1,),)=0,#N/A,VLOOKUP(Table7[[#This Row],[Date]],Database!$A:$C,MATCH($B$1,Database!$A$1:$C$1,),))</f>
        <v>2.9</v>
      </c>
      <c r="C13484">
        <f>IF(VLOOKUP(Table7[[#This Row],[Date]],Database!$A:$C,MATCH($C$1,Database!$A$1:$C$1,),)=0,#N/A,VLOOKUP(Table7[[#This Row],[Date]],Database!$A:$C,MATCH($C$1,Database!$A$1:$C$1,),))</f>
        <v>0.02</v>
      </c>
      <c r="D13484">
        <f>IFERROR(Table7[[#This Row],[United States 10y]]-Table7[[#This Row],[United States 3y]],#N/A)</f>
        <v>2.88</v>
      </c>
    </row>
    <row r="13485" spans="1:4" x14ac:dyDescent="0.2">
      <c r="A13485" s="6">
        <f>Database!$A15570</f>
        <v>41522</v>
      </c>
      <c r="B13485">
        <f>IF(VLOOKUP(Table7[[#This Row],[Date]],Database!$A:$C,MATCH($B$1,Database!$A$1:$C$1,),)=0,#N/A,VLOOKUP(Table7[[#This Row],[Date]],Database!$A:$C,MATCH($B$1,Database!$A$1:$C$1,),))</f>
        <v>2.98</v>
      </c>
      <c r="C13485">
        <f>IF(VLOOKUP(Table7[[#This Row],[Date]],Database!$A:$C,MATCH($C$1,Database!$A$1:$C$1,),)=0,#N/A,VLOOKUP(Table7[[#This Row],[Date]],Database!$A:$C,MATCH($C$1,Database!$A$1:$C$1,),))</f>
        <v>0.02</v>
      </c>
      <c r="D13485">
        <f>IFERROR(Table7[[#This Row],[United States 10y]]-Table7[[#This Row],[United States 3y]],#N/A)</f>
        <v>2.96</v>
      </c>
    </row>
    <row r="13486" spans="1:4" x14ac:dyDescent="0.2">
      <c r="A13486" s="6">
        <f>Database!$A15571</f>
        <v>41523</v>
      </c>
      <c r="B13486">
        <f>IF(VLOOKUP(Table7[[#This Row],[Date]],Database!$A:$C,MATCH($B$1,Database!$A$1:$C$1,),)=0,#N/A,VLOOKUP(Table7[[#This Row],[Date]],Database!$A:$C,MATCH($B$1,Database!$A$1:$C$1,),))</f>
        <v>2.94</v>
      </c>
      <c r="C13486">
        <f>IF(VLOOKUP(Table7[[#This Row],[Date]],Database!$A:$C,MATCH($C$1,Database!$A$1:$C$1,),)=0,#N/A,VLOOKUP(Table7[[#This Row],[Date]],Database!$A:$C,MATCH($C$1,Database!$A$1:$C$1,),))</f>
        <v>0.02</v>
      </c>
      <c r="D13486">
        <f>IFERROR(Table7[[#This Row],[United States 10y]]-Table7[[#This Row],[United States 3y]],#N/A)</f>
        <v>2.92</v>
      </c>
    </row>
    <row r="13487" spans="1:4" x14ac:dyDescent="0.2">
      <c r="A13487" s="6">
        <f>Database!$A15572</f>
        <v>41526</v>
      </c>
      <c r="B13487">
        <f>IF(VLOOKUP(Table7[[#This Row],[Date]],Database!$A:$C,MATCH($B$1,Database!$A$1:$C$1,),)=0,#N/A,VLOOKUP(Table7[[#This Row],[Date]],Database!$A:$C,MATCH($B$1,Database!$A$1:$C$1,),))</f>
        <v>2.9</v>
      </c>
      <c r="C13487">
        <f>IF(VLOOKUP(Table7[[#This Row],[Date]],Database!$A:$C,MATCH($C$1,Database!$A$1:$C$1,),)=0,#N/A,VLOOKUP(Table7[[#This Row],[Date]],Database!$A:$C,MATCH($C$1,Database!$A$1:$C$1,),))</f>
        <v>0.02</v>
      </c>
      <c r="D13487">
        <f>IFERROR(Table7[[#This Row],[United States 10y]]-Table7[[#This Row],[United States 3y]],#N/A)</f>
        <v>2.88</v>
      </c>
    </row>
    <row r="13488" spans="1:4" x14ac:dyDescent="0.2">
      <c r="A13488" s="6">
        <f>Database!$A15573</f>
        <v>41527</v>
      </c>
      <c r="B13488">
        <f>IF(VLOOKUP(Table7[[#This Row],[Date]],Database!$A:$C,MATCH($B$1,Database!$A$1:$C$1,),)=0,#N/A,VLOOKUP(Table7[[#This Row],[Date]],Database!$A:$C,MATCH($B$1,Database!$A$1:$C$1,),))</f>
        <v>2.96</v>
      </c>
      <c r="C13488">
        <f>IF(VLOOKUP(Table7[[#This Row],[Date]],Database!$A:$C,MATCH($C$1,Database!$A$1:$C$1,),)=0,#N/A,VLOOKUP(Table7[[#This Row],[Date]],Database!$A:$C,MATCH($C$1,Database!$A$1:$C$1,),))</f>
        <v>0.02</v>
      </c>
      <c r="D13488">
        <f>IFERROR(Table7[[#This Row],[United States 10y]]-Table7[[#This Row],[United States 3y]],#N/A)</f>
        <v>2.94</v>
      </c>
    </row>
    <row r="13489" spans="1:4" x14ac:dyDescent="0.2">
      <c r="A13489" s="6">
        <f>Database!$A15574</f>
        <v>41528</v>
      </c>
      <c r="B13489">
        <f>IF(VLOOKUP(Table7[[#This Row],[Date]],Database!$A:$C,MATCH($B$1,Database!$A$1:$C$1,),)=0,#N/A,VLOOKUP(Table7[[#This Row],[Date]],Database!$A:$C,MATCH($B$1,Database!$A$1:$C$1,),))</f>
        <v>2.93</v>
      </c>
      <c r="C13489">
        <f>IF(VLOOKUP(Table7[[#This Row],[Date]],Database!$A:$C,MATCH($C$1,Database!$A$1:$C$1,),)=0,#N/A,VLOOKUP(Table7[[#This Row],[Date]],Database!$A:$C,MATCH($C$1,Database!$A$1:$C$1,),))</f>
        <v>0.02</v>
      </c>
      <c r="D13489">
        <f>IFERROR(Table7[[#This Row],[United States 10y]]-Table7[[#This Row],[United States 3y]],#N/A)</f>
        <v>2.91</v>
      </c>
    </row>
    <row r="13490" spans="1:4" x14ac:dyDescent="0.2">
      <c r="A13490" s="6">
        <f>Database!$A15575</f>
        <v>41529</v>
      </c>
      <c r="B13490">
        <f>IF(VLOOKUP(Table7[[#This Row],[Date]],Database!$A:$C,MATCH($B$1,Database!$A$1:$C$1,),)=0,#N/A,VLOOKUP(Table7[[#This Row],[Date]],Database!$A:$C,MATCH($B$1,Database!$A$1:$C$1,),))</f>
        <v>2.92</v>
      </c>
      <c r="C13490">
        <f>IF(VLOOKUP(Table7[[#This Row],[Date]],Database!$A:$C,MATCH($C$1,Database!$A$1:$C$1,),)=0,#N/A,VLOOKUP(Table7[[#This Row],[Date]],Database!$A:$C,MATCH($C$1,Database!$A$1:$C$1,),))</f>
        <v>0.01</v>
      </c>
      <c r="D13490">
        <f>IFERROR(Table7[[#This Row],[United States 10y]]-Table7[[#This Row],[United States 3y]],#N/A)</f>
        <v>2.91</v>
      </c>
    </row>
    <row r="13491" spans="1:4" x14ac:dyDescent="0.2">
      <c r="A13491" s="6">
        <f>Database!$A15576</f>
        <v>41530</v>
      </c>
      <c r="B13491">
        <f>IF(VLOOKUP(Table7[[#This Row],[Date]],Database!$A:$C,MATCH($B$1,Database!$A$1:$C$1,),)=0,#N/A,VLOOKUP(Table7[[#This Row],[Date]],Database!$A:$C,MATCH($B$1,Database!$A$1:$C$1,),))</f>
        <v>2.9</v>
      </c>
      <c r="C13491">
        <f>IF(VLOOKUP(Table7[[#This Row],[Date]],Database!$A:$C,MATCH($C$1,Database!$A$1:$C$1,),)=0,#N/A,VLOOKUP(Table7[[#This Row],[Date]],Database!$A:$C,MATCH($C$1,Database!$A$1:$C$1,),))</f>
        <v>0.01</v>
      </c>
      <c r="D13491">
        <f>IFERROR(Table7[[#This Row],[United States 10y]]-Table7[[#This Row],[United States 3y]],#N/A)</f>
        <v>2.89</v>
      </c>
    </row>
    <row r="13492" spans="1:4" x14ac:dyDescent="0.2">
      <c r="A13492" s="6">
        <f>Database!$A15577</f>
        <v>41533</v>
      </c>
      <c r="B13492">
        <f>IF(VLOOKUP(Table7[[#This Row],[Date]],Database!$A:$C,MATCH($B$1,Database!$A$1:$C$1,),)=0,#N/A,VLOOKUP(Table7[[#This Row],[Date]],Database!$A:$C,MATCH($B$1,Database!$A$1:$C$1,),))</f>
        <v>2.88</v>
      </c>
      <c r="C13492">
        <f>IF(VLOOKUP(Table7[[#This Row],[Date]],Database!$A:$C,MATCH($C$1,Database!$A$1:$C$1,),)=0,#N/A,VLOOKUP(Table7[[#This Row],[Date]],Database!$A:$C,MATCH($C$1,Database!$A$1:$C$1,),))</f>
        <v>0.02</v>
      </c>
      <c r="D13492">
        <f>IFERROR(Table7[[#This Row],[United States 10y]]-Table7[[#This Row],[United States 3y]],#N/A)</f>
        <v>2.86</v>
      </c>
    </row>
    <row r="13493" spans="1:4" x14ac:dyDescent="0.2">
      <c r="A13493" s="6">
        <f>Database!$A15578</f>
        <v>41534</v>
      </c>
      <c r="B13493">
        <f>IF(VLOOKUP(Table7[[#This Row],[Date]],Database!$A:$C,MATCH($B$1,Database!$A$1:$C$1,),)=0,#N/A,VLOOKUP(Table7[[#This Row],[Date]],Database!$A:$C,MATCH($B$1,Database!$A$1:$C$1,),))</f>
        <v>2.86</v>
      </c>
      <c r="C13493">
        <f>IF(VLOOKUP(Table7[[#This Row],[Date]],Database!$A:$C,MATCH($C$1,Database!$A$1:$C$1,),)=0,#N/A,VLOOKUP(Table7[[#This Row],[Date]],Database!$A:$C,MATCH($C$1,Database!$A$1:$C$1,),))</f>
        <v>0.01</v>
      </c>
      <c r="D13493">
        <f>IFERROR(Table7[[#This Row],[United States 10y]]-Table7[[#This Row],[United States 3y]],#N/A)</f>
        <v>2.85</v>
      </c>
    </row>
    <row r="13494" spans="1:4" x14ac:dyDescent="0.2">
      <c r="A13494" s="6">
        <f>Database!$A15579</f>
        <v>41535</v>
      </c>
      <c r="B13494">
        <f>IF(VLOOKUP(Table7[[#This Row],[Date]],Database!$A:$C,MATCH($B$1,Database!$A$1:$C$1,),)=0,#N/A,VLOOKUP(Table7[[#This Row],[Date]],Database!$A:$C,MATCH($B$1,Database!$A$1:$C$1,),))</f>
        <v>2.69</v>
      </c>
      <c r="C13494">
        <f>IF(VLOOKUP(Table7[[#This Row],[Date]],Database!$A:$C,MATCH($C$1,Database!$A$1:$C$1,),)=0,#N/A,VLOOKUP(Table7[[#This Row],[Date]],Database!$A:$C,MATCH($C$1,Database!$A$1:$C$1,),))</f>
        <v>0.01</v>
      </c>
      <c r="D13494">
        <f>IFERROR(Table7[[#This Row],[United States 10y]]-Table7[[#This Row],[United States 3y]],#N/A)</f>
        <v>2.68</v>
      </c>
    </row>
    <row r="13495" spans="1:4" x14ac:dyDescent="0.2">
      <c r="A13495" s="6">
        <f>Database!$A15580</f>
        <v>41536</v>
      </c>
      <c r="B13495">
        <f>IF(VLOOKUP(Table7[[#This Row],[Date]],Database!$A:$C,MATCH($B$1,Database!$A$1:$C$1,),)=0,#N/A,VLOOKUP(Table7[[#This Row],[Date]],Database!$A:$C,MATCH($B$1,Database!$A$1:$C$1,),))</f>
        <v>2.76</v>
      </c>
      <c r="C13495">
        <f>IF(VLOOKUP(Table7[[#This Row],[Date]],Database!$A:$C,MATCH($C$1,Database!$A$1:$C$1,),)=0,#N/A,VLOOKUP(Table7[[#This Row],[Date]],Database!$A:$C,MATCH($C$1,Database!$A$1:$C$1,),))</f>
        <v>0.01</v>
      </c>
      <c r="D13495">
        <f>IFERROR(Table7[[#This Row],[United States 10y]]-Table7[[#This Row],[United States 3y]],#N/A)</f>
        <v>2.75</v>
      </c>
    </row>
    <row r="13496" spans="1:4" x14ac:dyDescent="0.2">
      <c r="A13496" s="6">
        <f>Database!$A15581</f>
        <v>41537</v>
      </c>
      <c r="B13496">
        <f>IF(VLOOKUP(Table7[[#This Row],[Date]],Database!$A:$C,MATCH($B$1,Database!$A$1:$C$1,),)=0,#N/A,VLOOKUP(Table7[[#This Row],[Date]],Database!$A:$C,MATCH($B$1,Database!$A$1:$C$1,),))</f>
        <v>2.75</v>
      </c>
      <c r="C13496">
        <f>IF(VLOOKUP(Table7[[#This Row],[Date]],Database!$A:$C,MATCH($C$1,Database!$A$1:$C$1,),)=0,#N/A,VLOOKUP(Table7[[#This Row],[Date]],Database!$A:$C,MATCH($C$1,Database!$A$1:$C$1,),))</f>
        <v>0.01</v>
      </c>
      <c r="D13496">
        <f>IFERROR(Table7[[#This Row],[United States 10y]]-Table7[[#This Row],[United States 3y]],#N/A)</f>
        <v>2.74</v>
      </c>
    </row>
    <row r="13497" spans="1:4" x14ac:dyDescent="0.2">
      <c r="A13497" s="6">
        <f>Database!$A15582</f>
        <v>41540</v>
      </c>
      <c r="B13497">
        <f>IF(VLOOKUP(Table7[[#This Row],[Date]],Database!$A:$C,MATCH($B$1,Database!$A$1:$C$1,),)=0,#N/A,VLOOKUP(Table7[[#This Row],[Date]],Database!$A:$C,MATCH($B$1,Database!$A$1:$C$1,),))</f>
        <v>2.72</v>
      </c>
      <c r="C13497">
        <f>IF(VLOOKUP(Table7[[#This Row],[Date]],Database!$A:$C,MATCH($C$1,Database!$A$1:$C$1,),)=0,#N/A,VLOOKUP(Table7[[#This Row],[Date]],Database!$A:$C,MATCH($C$1,Database!$A$1:$C$1,),))</f>
        <v>0.02</v>
      </c>
      <c r="D13497">
        <f>IFERROR(Table7[[#This Row],[United States 10y]]-Table7[[#This Row],[United States 3y]],#N/A)</f>
        <v>2.7</v>
      </c>
    </row>
    <row r="13498" spans="1:4" x14ac:dyDescent="0.2">
      <c r="A13498" s="6">
        <f>Database!$A15583</f>
        <v>41541</v>
      </c>
      <c r="B13498">
        <f>IF(VLOOKUP(Table7[[#This Row],[Date]],Database!$A:$C,MATCH($B$1,Database!$A$1:$C$1,),)=0,#N/A,VLOOKUP(Table7[[#This Row],[Date]],Database!$A:$C,MATCH($B$1,Database!$A$1:$C$1,),))</f>
        <v>2.67</v>
      </c>
      <c r="C13498">
        <f>IF(VLOOKUP(Table7[[#This Row],[Date]],Database!$A:$C,MATCH($C$1,Database!$A$1:$C$1,),)=0,#N/A,VLOOKUP(Table7[[#This Row],[Date]],Database!$A:$C,MATCH($C$1,Database!$A$1:$C$1,),))</f>
        <v>0.02</v>
      </c>
      <c r="D13498">
        <f>IFERROR(Table7[[#This Row],[United States 10y]]-Table7[[#This Row],[United States 3y]],#N/A)</f>
        <v>2.65</v>
      </c>
    </row>
    <row r="13499" spans="1:4" x14ac:dyDescent="0.2">
      <c r="A13499" s="6">
        <f>Database!$A15584</f>
        <v>41542</v>
      </c>
      <c r="B13499">
        <f>IF(VLOOKUP(Table7[[#This Row],[Date]],Database!$A:$C,MATCH($B$1,Database!$A$1:$C$1,),)=0,#N/A,VLOOKUP(Table7[[#This Row],[Date]],Database!$A:$C,MATCH($B$1,Database!$A$1:$C$1,),))</f>
        <v>2.63</v>
      </c>
      <c r="C13499">
        <f>IF(VLOOKUP(Table7[[#This Row],[Date]],Database!$A:$C,MATCH($C$1,Database!$A$1:$C$1,),)=0,#N/A,VLOOKUP(Table7[[#This Row],[Date]],Database!$A:$C,MATCH($C$1,Database!$A$1:$C$1,),))</f>
        <v>0.02</v>
      </c>
      <c r="D13499">
        <f>IFERROR(Table7[[#This Row],[United States 10y]]-Table7[[#This Row],[United States 3y]],#N/A)</f>
        <v>2.61</v>
      </c>
    </row>
    <row r="13500" spans="1:4" x14ac:dyDescent="0.2">
      <c r="A13500" s="6">
        <f>Database!$A15585</f>
        <v>41543</v>
      </c>
      <c r="B13500">
        <f>IF(VLOOKUP(Table7[[#This Row],[Date]],Database!$A:$C,MATCH($B$1,Database!$A$1:$C$1,),)=0,#N/A,VLOOKUP(Table7[[#This Row],[Date]],Database!$A:$C,MATCH($B$1,Database!$A$1:$C$1,),))</f>
        <v>2.66</v>
      </c>
      <c r="C13500" t="e">
        <f>IF(VLOOKUP(Table7[[#This Row],[Date]],Database!$A:$C,MATCH($C$1,Database!$A$1:$C$1,),)=0,#N/A,VLOOKUP(Table7[[#This Row],[Date]],Database!$A:$C,MATCH($C$1,Database!$A$1:$C$1,),))</f>
        <v>#N/A</v>
      </c>
      <c r="D13500" t="e">
        <f>IFERROR(Table7[[#This Row],[United States 10y]]-Table7[[#This Row],[United States 3y]],#N/A)</f>
        <v>#N/A</v>
      </c>
    </row>
    <row r="13501" spans="1:4" x14ac:dyDescent="0.2">
      <c r="A13501" s="6">
        <f>Database!$A15586</f>
        <v>41544</v>
      </c>
      <c r="B13501">
        <f>IF(VLOOKUP(Table7[[#This Row],[Date]],Database!$A:$C,MATCH($B$1,Database!$A$1:$C$1,),)=0,#N/A,VLOOKUP(Table7[[#This Row],[Date]],Database!$A:$C,MATCH($B$1,Database!$A$1:$C$1,),))</f>
        <v>2.64</v>
      </c>
      <c r="C13501">
        <f>IF(VLOOKUP(Table7[[#This Row],[Date]],Database!$A:$C,MATCH($C$1,Database!$A$1:$C$1,),)=0,#N/A,VLOOKUP(Table7[[#This Row],[Date]],Database!$A:$C,MATCH($C$1,Database!$A$1:$C$1,),))</f>
        <v>0.02</v>
      </c>
      <c r="D13501">
        <f>IFERROR(Table7[[#This Row],[United States 10y]]-Table7[[#This Row],[United States 3y]],#N/A)</f>
        <v>2.62</v>
      </c>
    </row>
    <row r="13502" spans="1:4" x14ac:dyDescent="0.2">
      <c r="A13502" s="6">
        <f>Database!$A15587</f>
        <v>41547</v>
      </c>
      <c r="B13502">
        <f>IF(VLOOKUP(Table7[[#This Row],[Date]],Database!$A:$C,MATCH($B$1,Database!$A$1:$C$1,),)=0,#N/A,VLOOKUP(Table7[[#This Row],[Date]],Database!$A:$C,MATCH($B$1,Database!$A$1:$C$1,),))</f>
        <v>2.64</v>
      </c>
      <c r="C13502">
        <f>IF(VLOOKUP(Table7[[#This Row],[Date]],Database!$A:$C,MATCH($C$1,Database!$A$1:$C$1,),)=0,#N/A,VLOOKUP(Table7[[#This Row],[Date]],Database!$A:$C,MATCH($C$1,Database!$A$1:$C$1,),))</f>
        <v>0.02</v>
      </c>
      <c r="D13502">
        <f>IFERROR(Table7[[#This Row],[United States 10y]]-Table7[[#This Row],[United States 3y]],#N/A)</f>
        <v>2.62</v>
      </c>
    </row>
    <row r="13503" spans="1:4" x14ac:dyDescent="0.2">
      <c r="A13503" s="6">
        <f>Database!$A15588</f>
        <v>41548</v>
      </c>
      <c r="B13503">
        <f>IF(VLOOKUP(Table7[[#This Row],[Date]],Database!$A:$C,MATCH($B$1,Database!$A$1:$C$1,),)=0,#N/A,VLOOKUP(Table7[[#This Row],[Date]],Database!$A:$C,MATCH($B$1,Database!$A$1:$C$1,),))</f>
        <v>2.66</v>
      </c>
      <c r="C13503">
        <f>IF(VLOOKUP(Table7[[#This Row],[Date]],Database!$A:$C,MATCH($C$1,Database!$A$1:$C$1,),)=0,#N/A,VLOOKUP(Table7[[#This Row],[Date]],Database!$A:$C,MATCH($C$1,Database!$A$1:$C$1,),))</f>
        <v>0.02</v>
      </c>
      <c r="D13503">
        <f>IFERROR(Table7[[#This Row],[United States 10y]]-Table7[[#This Row],[United States 3y]],#N/A)</f>
        <v>2.64</v>
      </c>
    </row>
    <row r="13504" spans="1:4" x14ac:dyDescent="0.2">
      <c r="A13504" s="6">
        <f>Database!$A15589</f>
        <v>41549</v>
      </c>
      <c r="B13504">
        <f>IF(VLOOKUP(Table7[[#This Row],[Date]],Database!$A:$C,MATCH($B$1,Database!$A$1:$C$1,),)=0,#N/A,VLOOKUP(Table7[[#This Row],[Date]],Database!$A:$C,MATCH($B$1,Database!$A$1:$C$1,),))</f>
        <v>2.63</v>
      </c>
      <c r="C13504">
        <f>IF(VLOOKUP(Table7[[#This Row],[Date]],Database!$A:$C,MATCH($C$1,Database!$A$1:$C$1,),)=0,#N/A,VLOOKUP(Table7[[#This Row],[Date]],Database!$A:$C,MATCH($C$1,Database!$A$1:$C$1,),))</f>
        <v>0.02</v>
      </c>
      <c r="D13504">
        <f>IFERROR(Table7[[#This Row],[United States 10y]]-Table7[[#This Row],[United States 3y]],#N/A)</f>
        <v>2.61</v>
      </c>
    </row>
    <row r="13505" spans="1:4" x14ac:dyDescent="0.2">
      <c r="A13505" s="6">
        <f>Database!$A15590</f>
        <v>41550</v>
      </c>
      <c r="B13505">
        <f>IF(VLOOKUP(Table7[[#This Row],[Date]],Database!$A:$C,MATCH($B$1,Database!$A$1:$C$1,),)=0,#N/A,VLOOKUP(Table7[[#This Row],[Date]],Database!$A:$C,MATCH($B$1,Database!$A$1:$C$1,),))</f>
        <v>2.62</v>
      </c>
      <c r="C13505">
        <f>IF(VLOOKUP(Table7[[#This Row],[Date]],Database!$A:$C,MATCH($C$1,Database!$A$1:$C$1,),)=0,#N/A,VLOOKUP(Table7[[#This Row],[Date]],Database!$A:$C,MATCH($C$1,Database!$A$1:$C$1,),))</f>
        <v>0.03</v>
      </c>
      <c r="D13505">
        <f>IFERROR(Table7[[#This Row],[United States 10y]]-Table7[[#This Row],[United States 3y]],#N/A)</f>
        <v>2.5900000000000003</v>
      </c>
    </row>
    <row r="13506" spans="1:4" x14ac:dyDescent="0.2">
      <c r="A13506" s="6">
        <f>Database!$A15591</f>
        <v>41551</v>
      </c>
      <c r="B13506">
        <f>IF(VLOOKUP(Table7[[#This Row],[Date]],Database!$A:$C,MATCH($B$1,Database!$A$1:$C$1,),)=0,#N/A,VLOOKUP(Table7[[#This Row],[Date]],Database!$A:$C,MATCH($B$1,Database!$A$1:$C$1,),))</f>
        <v>2.66</v>
      </c>
      <c r="C13506">
        <f>IF(VLOOKUP(Table7[[#This Row],[Date]],Database!$A:$C,MATCH($C$1,Database!$A$1:$C$1,),)=0,#N/A,VLOOKUP(Table7[[#This Row],[Date]],Database!$A:$C,MATCH($C$1,Database!$A$1:$C$1,),))</f>
        <v>0.03</v>
      </c>
      <c r="D13506">
        <f>IFERROR(Table7[[#This Row],[United States 10y]]-Table7[[#This Row],[United States 3y]],#N/A)</f>
        <v>2.6300000000000003</v>
      </c>
    </row>
    <row r="13507" spans="1:4" x14ac:dyDescent="0.2">
      <c r="A13507" s="6">
        <f>Database!$A15592</f>
        <v>41554</v>
      </c>
      <c r="B13507">
        <f>IF(VLOOKUP(Table7[[#This Row],[Date]],Database!$A:$C,MATCH($B$1,Database!$A$1:$C$1,),)=0,#N/A,VLOOKUP(Table7[[#This Row],[Date]],Database!$A:$C,MATCH($B$1,Database!$A$1:$C$1,),))</f>
        <v>2.65</v>
      </c>
      <c r="C13507">
        <f>IF(VLOOKUP(Table7[[#This Row],[Date]],Database!$A:$C,MATCH($C$1,Database!$A$1:$C$1,),)=0,#N/A,VLOOKUP(Table7[[#This Row],[Date]],Database!$A:$C,MATCH($C$1,Database!$A$1:$C$1,),))</f>
        <v>0.03</v>
      </c>
      <c r="D13507">
        <f>IFERROR(Table7[[#This Row],[United States 10y]]-Table7[[#This Row],[United States 3y]],#N/A)</f>
        <v>2.62</v>
      </c>
    </row>
    <row r="13508" spans="1:4" x14ac:dyDescent="0.2">
      <c r="A13508" s="6">
        <f>Database!$A15593</f>
        <v>41555</v>
      </c>
      <c r="B13508">
        <f>IF(VLOOKUP(Table7[[#This Row],[Date]],Database!$A:$C,MATCH($B$1,Database!$A$1:$C$1,),)=0,#N/A,VLOOKUP(Table7[[#This Row],[Date]],Database!$A:$C,MATCH($B$1,Database!$A$1:$C$1,),))</f>
        <v>2.66</v>
      </c>
      <c r="C13508">
        <f>IF(VLOOKUP(Table7[[#This Row],[Date]],Database!$A:$C,MATCH($C$1,Database!$A$1:$C$1,),)=0,#N/A,VLOOKUP(Table7[[#This Row],[Date]],Database!$A:$C,MATCH($C$1,Database!$A$1:$C$1,),))</f>
        <v>0.05</v>
      </c>
      <c r="D13508">
        <f>IFERROR(Table7[[#This Row],[United States 10y]]-Table7[[#This Row],[United States 3y]],#N/A)</f>
        <v>2.6100000000000003</v>
      </c>
    </row>
    <row r="13509" spans="1:4" x14ac:dyDescent="0.2">
      <c r="A13509" s="6">
        <f>Database!$A15594</f>
        <v>41556</v>
      </c>
      <c r="B13509">
        <f>IF(VLOOKUP(Table7[[#This Row],[Date]],Database!$A:$C,MATCH($B$1,Database!$A$1:$C$1,),)=0,#N/A,VLOOKUP(Table7[[#This Row],[Date]],Database!$A:$C,MATCH($B$1,Database!$A$1:$C$1,),))</f>
        <v>2.68</v>
      </c>
      <c r="C13509">
        <f>IF(VLOOKUP(Table7[[#This Row],[Date]],Database!$A:$C,MATCH($C$1,Database!$A$1:$C$1,),)=0,#N/A,VLOOKUP(Table7[[#This Row],[Date]],Database!$A:$C,MATCH($C$1,Database!$A$1:$C$1,),))</f>
        <v>0.05</v>
      </c>
      <c r="D13509">
        <f>IFERROR(Table7[[#This Row],[United States 10y]]-Table7[[#This Row],[United States 3y]],#N/A)</f>
        <v>2.6300000000000003</v>
      </c>
    </row>
    <row r="13510" spans="1:4" x14ac:dyDescent="0.2">
      <c r="A13510" s="6">
        <f>Database!$A15595</f>
        <v>41557</v>
      </c>
      <c r="B13510">
        <f>IF(VLOOKUP(Table7[[#This Row],[Date]],Database!$A:$C,MATCH($B$1,Database!$A$1:$C$1,),)=0,#N/A,VLOOKUP(Table7[[#This Row],[Date]],Database!$A:$C,MATCH($B$1,Database!$A$1:$C$1,),))</f>
        <v>2.71</v>
      </c>
      <c r="C13510">
        <f>IF(VLOOKUP(Table7[[#This Row],[Date]],Database!$A:$C,MATCH($C$1,Database!$A$1:$C$1,),)=0,#N/A,VLOOKUP(Table7[[#This Row],[Date]],Database!$A:$C,MATCH($C$1,Database!$A$1:$C$1,),))</f>
        <v>0.05</v>
      </c>
      <c r="D13510">
        <f>IFERROR(Table7[[#This Row],[United States 10y]]-Table7[[#This Row],[United States 3y]],#N/A)</f>
        <v>2.66</v>
      </c>
    </row>
    <row r="13511" spans="1:4" x14ac:dyDescent="0.2">
      <c r="A13511" s="6">
        <f>Database!$A15596</f>
        <v>41558</v>
      </c>
      <c r="B13511">
        <f>IF(VLOOKUP(Table7[[#This Row],[Date]],Database!$A:$C,MATCH($B$1,Database!$A$1:$C$1,),)=0,#N/A,VLOOKUP(Table7[[#This Row],[Date]],Database!$A:$C,MATCH($B$1,Database!$A$1:$C$1,),))</f>
        <v>2.7</v>
      </c>
      <c r="C13511">
        <f>IF(VLOOKUP(Table7[[#This Row],[Date]],Database!$A:$C,MATCH($C$1,Database!$A$1:$C$1,),)=0,#N/A,VLOOKUP(Table7[[#This Row],[Date]],Database!$A:$C,MATCH($C$1,Database!$A$1:$C$1,),))</f>
        <v>0.08</v>
      </c>
      <c r="D13511">
        <f>IFERROR(Table7[[#This Row],[United States 10y]]-Table7[[#This Row],[United States 3y]],#N/A)</f>
        <v>2.62</v>
      </c>
    </row>
    <row r="13512" spans="1:4" x14ac:dyDescent="0.2">
      <c r="A13512" s="6">
        <f>Database!$A15597</f>
        <v>41561</v>
      </c>
      <c r="B13512" t="e">
        <f>IF(VLOOKUP(Table7[[#This Row],[Date]],Database!$A:$C,MATCH($B$1,Database!$A$1:$C$1,),)=0,#N/A,VLOOKUP(Table7[[#This Row],[Date]],Database!$A:$C,MATCH($B$1,Database!$A$1:$C$1,),))</f>
        <v>#N/A</v>
      </c>
      <c r="C13512" t="e">
        <f>IF(VLOOKUP(Table7[[#This Row],[Date]],Database!$A:$C,MATCH($C$1,Database!$A$1:$C$1,),)=0,#N/A,VLOOKUP(Table7[[#This Row],[Date]],Database!$A:$C,MATCH($C$1,Database!$A$1:$C$1,),))</f>
        <v>#N/A</v>
      </c>
      <c r="D13512" t="e">
        <f>IFERROR(Table7[[#This Row],[United States 10y]]-Table7[[#This Row],[United States 3y]],#N/A)</f>
        <v>#N/A</v>
      </c>
    </row>
    <row r="13513" spans="1:4" x14ac:dyDescent="0.2">
      <c r="A13513" s="6">
        <f>Database!$A15598</f>
        <v>41562</v>
      </c>
      <c r="B13513">
        <f>IF(VLOOKUP(Table7[[#This Row],[Date]],Database!$A:$C,MATCH($B$1,Database!$A$1:$C$1,),)=0,#N/A,VLOOKUP(Table7[[#This Row],[Date]],Database!$A:$C,MATCH($B$1,Database!$A$1:$C$1,),))</f>
        <v>2.75</v>
      </c>
      <c r="C13513">
        <f>IF(VLOOKUP(Table7[[#This Row],[Date]],Database!$A:$C,MATCH($C$1,Database!$A$1:$C$1,),)=0,#N/A,VLOOKUP(Table7[[#This Row],[Date]],Database!$A:$C,MATCH($C$1,Database!$A$1:$C$1,),))</f>
        <v>0.14000000000000001</v>
      </c>
      <c r="D13513">
        <f>IFERROR(Table7[[#This Row],[United States 10y]]-Table7[[#This Row],[United States 3y]],#N/A)</f>
        <v>2.61</v>
      </c>
    </row>
    <row r="13514" spans="1:4" x14ac:dyDescent="0.2">
      <c r="A13514" s="6">
        <f>Database!$A15599</f>
        <v>41563</v>
      </c>
      <c r="B13514">
        <f>IF(VLOOKUP(Table7[[#This Row],[Date]],Database!$A:$C,MATCH($B$1,Database!$A$1:$C$1,),)=0,#N/A,VLOOKUP(Table7[[#This Row],[Date]],Database!$A:$C,MATCH($B$1,Database!$A$1:$C$1,),))</f>
        <v>2.69</v>
      </c>
      <c r="C13514">
        <f>IF(VLOOKUP(Table7[[#This Row],[Date]],Database!$A:$C,MATCH($C$1,Database!$A$1:$C$1,),)=0,#N/A,VLOOKUP(Table7[[#This Row],[Date]],Database!$A:$C,MATCH($C$1,Database!$A$1:$C$1,),))</f>
        <v>0.1</v>
      </c>
      <c r="D13514">
        <f>IFERROR(Table7[[#This Row],[United States 10y]]-Table7[[#This Row],[United States 3y]],#N/A)</f>
        <v>2.59</v>
      </c>
    </row>
    <row r="13515" spans="1:4" x14ac:dyDescent="0.2">
      <c r="A13515" s="6">
        <f>Database!$A15600</f>
        <v>41564</v>
      </c>
      <c r="B13515">
        <f>IF(VLOOKUP(Table7[[#This Row],[Date]],Database!$A:$C,MATCH($B$1,Database!$A$1:$C$1,),)=0,#N/A,VLOOKUP(Table7[[#This Row],[Date]],Database!$A:$C,MATCH($B$1,Database!$A$1:$C$1,),))</f>
        <v>2.61</v>
      </c>
      <c r="C13515">
        <f>IF(VLOOKUP(Table7[[#This Row],[Date]],Database!$A:$C,MATCH($C$1,Database!$A$1:$C$1,),)=0,#N/A,VLOOKUP(Table7[[#This Row],[Date]],Database!$A:$C,MATCH($C$1,Database!$A$1:$C$1,),))</f>
        <v>0.05</v>
      </c>
      <c r="D13515">
        <f>IFERROR(Table7[[#This Row],[United States 10y]]-Table7[[#This Row],[United States 3y]],#N/A)</f>
        <v>2.56</v>
      </c>
    </row>
    <row r="13516" spans="1:4" x14ac:dyDescent="0.2">
      <c r="A13516" s="6">
        <f>Database!$A15601</f>
        <v>41565</v>
      </c>
      <c r="B13516">
        <f>IF(VLOOKUP(Table7[[#This Row],[Date]],Database!$A:$C,MATCH($B$1,Database!$A$1:$C$1,),)=0,#N/A,VLOOKUP(Table7[[#This Row],[Date]],Database!$A:$C,MATCH($B$1,Database!$A$1:$C$1,),))</f>
        <v>2.6</v>
      </c>
      <c r="C13516">
        <f>IF(VLOOKUP(Table7[[#This Row],[Date]],Database!$A:$C,MATCH($C$1,Database!$A$1:$C$1,),)=0,#N/A,VLOOKUP(Table7[[#This Row],[Date]],Database!$A:$C,MATCH($C$1,Database!$A$1:$C$1,),))</f>
        <v>0.04</v>
      </c>
      <c r="D13516">
        <f>IFERROR(Table7[[#This Row],[United States 10y]]-Table7[[#This Row],[United States 3y]],#N/A)</f>
        <v>2.56</v>
      </c>
    </row>
    <row r="13517" spans="1:4" x14ac:dyDescent="0.2">
      <c r="A13517" s="6">
        <f>Database!$A15602</f>
        <v>41568</v>
      </c>
      <c r="B13517">
        <f>IF(VLOOKUP(Table7[[#This Row],[Date]],Database!$A:$C,MATCH($B$1,Database!$A$1:$C$1,),)=0,#N/A,VLOOKUP(Table7[[#This Row],[Date]],Database!$A:$C,MATCH($B$1,Database!$A$1:$C$1,),))</f>
        <v>2.63</v>
      </c>
      <c r="C13517">
        <f>IF(VLOOKUP(Table7[[#This Row],[Date]],Database!$A:$C,MATCH($C$1,Database!$A$1:$C$1,),)=0,#N/A,VLOOKUP(Table7[[#This Row],[Date]],Database!$A:$C,MATCH($C$1,Database!$A$1:$C$1,),))</f>
        <v>0.04</v>
      </c>
      <c r="D13517">
        <f>IFERROR(Table7[[#This Row],[United States 10y]]-Table7[[#This Row],[United States 3y]],#N/A)</f>
        <v>2.59</v>
      </c>
    </row>
    <row r="13518" spans="1:4" x14ac:dyDescent="0.2">
      <c r="A13518" s="6">
        <f>Database!$A15603</f>
        <v>41569</v>
      </c>
      <c r="B13518">
        <f>IF(VLOOKUP(Table7[[#This Row],[Date]],Database!$A:$C,MATCH($B$1,Database!$A$1:$C$1,),)=0,#N/A,VLOOKUP(Table7[[#This Row],[Date]],Database!$A:$C,MATCH($B$1,Database!$A$1:$C$1,),))</f>
        <v>2.54</v>
      </c>
      <c r="C13518">
        <f>IF(VLOOKUP(Table7[[#This Row],[Date]],Database!$A:$C,MATCH($C$1,Database!$A$1:$C$1,),)=0,#N/A,VLOOKUP(Table7[[#This Row],[Date]],Database!$A:$C,MATCH($C$1,Database!$A$1:$C$1,),))</f>
        <v>0.04</v>
      </c>
      <c r="D13518">
        <f>IFERROR(Table7[[#This Row],[United States 10y]]-Table7[[#This Row],[United States 3y]],#N/A)</f>
        <v>2.5</v>
      </c>
    </row>
    <row r="13519" spans="1:4" x14ac:dyDescent="0.2">
      <c r="A13519" s="6">
        <f>Database!$A15604</f>
        <v>41570</v>
      </c>
      <c r="B13519">
        <f>IF(VLOOKUP(Table7[[#This Row],[Date]],Database!$A:$C,MATCH($B$1,Database!$A$1:$C$1,),)=0,#N/A,VLOOKUP(Table7[[#This Row],[Date]],Database!$A:$C,MATCH($B$1,Database!$A$1:$C$1,),))</f>
        <v>2.5099999999999998</v>
      </c>
      <c r="C13519">
        <f>IF(VLOOKUP(Table7[[#This Row],[Date]],Database!$A:$C,MATCH($C$1,Database!$A$1:$C$1,),)=0,#N/A,VLOOKUP(Table7[[#This Row],[Date]],Database!$A:$C,MATCH($C$1,Database!$A$1:$C$1,),))</f>
        <v>0.04</v>
      </c>
      <c r="D13519">
        <f>IFERROR(Table7[[#This Row],[United States 10y]]-Table7[[#This Row],[United States 3y]],#N/A)</f>
        <v>2.4699999999999998</v>
      </c>
    </row>
    <row r="13520" spans="1:4" x14ac:dyDescent="0.2">
      <c r="A13520" s="6">
        <f>Database!$A15605</f>
        <v>41571</v>
      </c>
      <c r="B13520">
        <f>IF(VLOOKUP(Table7[[#This Row],[Date]],Database!$A:$C,MATCH($B$1,Database!$A$1:$C$1,),)=0,#N/A,VLOOKUP(Table7[[#This Row],[Date]],Database!$A:$C,MATCH($B$1,Database!$A$1:$C$1,),))</f>
        <v>2.5299999999999998</v>
      </c>
      <c r="C13520">
        <f>IF(VLOOKUP(Table7[[#This Row],[Date]],Database!$A:$C,MATCH($C$1,Database!$A$1:$C$1,),)=0,#N/A,VLOOKUP(Table7[[#This Row],[Date]],Database!$A:$C,MATCH($C$1,Database!$A$1:$C$1,),))</f>
        <v>0.03</v>
      </c>
      <c r="D13520">
        <f>IFERROR(Table7[[#This Row],[United States 10y]]-Table7[[#This Row],[United States 3y]],#N/A)</f>
        <v>2.5</v>
      </c>
    </row>
    <row r="13521" spans="1:4" x14ac:dyDescent="0.2">
      <c r="A13521" s="6">
        <f>Database!$A15606</f>
        <v>41572</v>
      </c>
      <c r="B13521">
        <f>IF(VLOOKUP(Table7[[#This Row],[Date]],Database!$A:$C,MATCH($B$1,Database!$A$1:$C$1,),)=0,#N/A,VLOOKUP(Table7[[#This Row],[Date]],Database!$A:$C,MATCH($B$1,Database!$A$1:$C$1,),))</f>
        <v>2.5299999999999998</v>
      </c>
      <c r="C13521">
        <f>IF(VLOOKUP(Table7[[#This Row],[Date]],Database!$A:$C,MATCH($C$1,Database!$A$1:$C$1,),)=0,#N/A,VLOOKUP(Table7[[#This Row],[Date]],Database!$A:$C,MATCH($C$1,Database!$A$1:$C$1,),))</f>
        <v>0.04</v>
      </c>
      <c r="D13521">
        <f>IFERROR(Table7[[#This Row],[United States 10y]]-Table7[[#This Row],[United States 3y]],#N/A)</f>
        <v>2.4899999999999998</v>
      </c>
    </row>
    <row r="13522" spans="1:4" x14ac:dyDescent="0.2">
      <c r="A13522" s="6">
        <f>Database!$A15607</f>
        <v>41575</v>
      </c>
      <c r="B13522">
        <f>IF(VLOOKUP(Table7[[#This Row],[Date]],Database!$A:$C,MATCH($B$1,Database!$A$1:$C$1,),)=0,#N/A,VLOOKUP(Table7[[#This Row],[Date]],Database!$A:$C,MATCH($B$1,Database!$A$1:$C$1,),))</f>
        <v>2.54</v>
      </c>
      <c r="C13522">
        <f>IF(VLOOKUP(Table7[[#This Row],[Date]],Database!$A:$C,MATCH($C$1,Database!$A$1:$C$1,),)=0,#N/A,VLOOKUP(Table7[[#This Row],[Date]],Database!$A:$C,MATCH($C$1,Database!$A$1:$C$1,),))</f>
        <v>0.04</v>
      </c>
      <c r="D13522">
        <f>IFERROR(Table7[[#This Row],[United States 10y]]-Table7[[#This Row],[United States 3y]],#N/A)</f>
        <v>2.5</v>
      </c>
    </row>
    <row r="13523" spans="1:4" x14ac:dyDescent="0.2">
      <c r="A13523" s="6">
        <f>Database!$A15608</f>
        <v>41576</v>
      </c>
      <c r="B13523">
        <f>IF(VLOOKUP(Table7[[#This Row],[Date]],Database!$A:$C,MATCH($B$1,Database!$A$1:$C$1,),)=0,#N/A,VLOOKUP(Table7[[#This Row],[Date]],Database!$A:$C,MATCH($B$1,Database!$A$1:$C$1,),))</f>
        <v>2.5299999999999998</v>
      </c>
      <c r="C13523">
        <f>IF(VLOOKUP(Table7[[#This Row],[Date]],Database!$A:$C,MATCH($C$1,Database!$A$1:$C$1,),)=0,#N/A,VLOOKUP(Table7[[#This Row],[Date]],Database!$A:$C,MATCH($C$1,Database!$A$1:$C$1,),))</f>
        <v>0.04</v>
      </c>
      <c r="D13523">
        <f>IFERROR(Table7[[#This Row],[United States 10y]]-Table7[[#This Row],[United States 3y]],#N/A)</f>
        <v>2.4899999999999998</v>
      </c>
    </row>
    <row r="13524" spans="1:4" x14ac:dyDescent="0.2">
      <c r="A13524" s="6">
        <f>Database!$A15609</f>
        <v>41577</v>
      </c>
      <c r="B13524">
        <f>IF(VLOOKUP(Table7[[#This Row],[Date]],Database!$A:$C,MATCH($B$1,Database!$A$1:$C$1,),)=0,#N/A,VLOOKUP(Table7[[#This Row],[Date]],Database!$A:$C,MATCH($B$1,Database!$A$1:$C$1,),))</f>
        <v>2.5499999999999998</v>
      </c>
      <c r="C13524">
        <f>IF(VLOOKUP(Table7[[#This Row],[Date]],Database!$A:$C,MATCH($C$1,Database!$A$1:$C$1,),)=0,#N/A,VLOOKUP(Table7[[#This Row],[Date]],Database!$A:$C,MATCH($C$1,Database!$A$1:$C$1,),))</f>
        <v>0.04</v>
      </c>
      <c r="D13524">
        <f>IFERROR(Table7[[#This Row],[United States 10y]]-Table7[[#This Row],[United States 3y]],#N/A)</f>
        <v>2.5099999999999998</v>
      </c>
    </row>
    <row r="13525" spans="1:4" x14ac:dyDescent="0.2">
      <c r="A13525" s="6">
        <f>Database!$A15610</f>
        <v>41578</v>
      </c>
      <c r="B13525">
        <f>IF(VLOOKUP(Table7[[#This Row],[Date]],Database!$A:$C,MATCH($B$1,Database!$A$1:$C$1,),)=0,#N/A,VLOOKUP(Table7[[#This Row],[Date]],Database!$A:$C,MATCH($B$1,Database!$A$1:$C$1,),))</f>
        <v>2.57</v>
      </c>
      <c r="C13525">
        <f>IF(VLOOKUP(Table7[[#This Row],[Date]],Database!$A:$C,MATCH($C$1,Database!$A$1:$C$1,),)=0,#N/A,VLOOKUP(Table7[[#This Row],[Date]],Database!$A:$C,MATCH($C$1,Database!$A$1:$C$1,),))</f>
        <v>0.04</v>
      </c>
      <c r="D13525">
        <f>IFERROR(Table7[[#This Row],[United States 10y]]-Table7[[#This Row],[United States 3y]],#N/A)</f>
        <v>2.5299999999999998</v>
      </c>
    </row>
    <row r="13526" spans="1:4" x14ac:dyDescent="0.2">
      <c r="A13526" s="6">
        <f>Database!$A15611</f>
        <v>41579</v>
      </c>
      <c r="B13526">
        <f>IF(VLOOKUP(Table7[[#This Row],[Date]],Database!$A:$C,MATCH($B$1,Database!$A$1:$C$1,),)=0,#N/A,VLOOKUP(Table7[[#This Row],[Date]],Database!$A:$C,MATCH($B$1,Database!$A$1:$C$1,),))</f>
        <v>2.65</v>
      </c>
      <c r="C13526">
        <f>IF(VLOOKUP(Table7[[#This Row],[Date]],Database!$A:$C,MATCH($C$1,Database!$A$1:$C$1,),)=0,#N/A,VLOOKUP(Table7[[#This Row],[Date]],Database!$A:$C,MATCH($C$1,Database!$A$1:$C$1,),))</f>
        <v>0.04</v>
      </c>
      <c r="D13526">
        <f>IFERROR(Table7[[#This Row],[United States 10y]]-Table7[[#This Row],[United States 3y]],#N/A)</f>
        <v>2.61</v>
      </c>
    </row>
    <row r="13527" spans="1:4" x14ac:dyDescent="0.2">
      <c r="A13527" s="6">
        <f>Database!$A15612</f>
        <v>41582</v>
      </c>
      <c r="B13527">
        <f>IF(VLOOKUP(Table7[[#This Row],[Date]],Database!$A:$C,MATCH($B$1,Database!$A$1:$C$1,),)=0,#N/A,VLOOKUP(Table7[[#This Row],[Date]],Database!$A:$C,MATCH($B$1,Database!$A$1:$C$1,),))</f>
        <v>2.63</v>
      </c>
      <c r="C13527">
        <f>IF(VLOOKUP(Table7[[#This Row],[Date]],Database!$A:$C,MATCH($C$1,Database!$A$1:$C$1,),)=0,#N/A,VLOOKUP(Table7[[#This Row],[Date]],Database!$A:$C,MATCH($C$1,Database!$A$1:$C$1,),))</f>
        <v>0.05</v>
      </c>
      <c r="D13527">
        <f>IFERROR(Table7[[#This Row],[United States 10y]]-Table7[[#This Row],[United States 3y]],#N/A)</f>
        <v>2.58</v>
      </c>
    </row>
    <row r="13528" spans="1:4" x14ac:dyDescent="0.2">
      <c r="A13528" s="6">
        <f>Database!$A15613</f>
        <v>41583</v>
      </c>
      <c r="B13528">
        <f>IF(VLOOKUP(Table7[[#This Row],[Date]],Database!$A:$C,MATCH($B$1,Database!$A$1:$C$1,),)=0,#N/A,VLOOKUP(Table7[[#This Row],[Date]],Database!$A:$C,MATCH($B$1,Database!$A$1:$C$1,),))</f>
        <v>2.69</v>
      </c>
      <c r="C13528">
        <f>IF(VLOOKUP(Table7[[#This Row],[Date]],Database!$A:$C,MATCH($C$1,Database!$A$1:$C$1,),)=0,#N/A,VLOOKUP(Table7[[#This Row],[Date]],Database!$A:$C,MATCH($C$1,Database!$A$1:$C$1,),))</f>
        <v>0.05</v>
      </c>
      <c r="D13528">
        <f>IFERROR(Table7[[#This Row],[United States 10y]]-Table7[[#This Row],[United States 3y]],#N/A)</f>
        <v>2.64</v>
      </c>
    </row>
    <row r="13529" spans="1:4" x14ac:dyDescent="0.2">
      <c r="A13529" s="6">
        <f>Database!$A15614</f>
        <v>41584</v>
      </c>
      <c r="B13529">
        <f>IF(VLOOKUP(Table7[[#This Row],[Date]],Database!$A:$C,MATCH($B$1,Database!$A$1:$C$1,),)=0,#N/A,VLOOKUP(Table7[[#This Row],[Date]],Database!$A:$C,MATCH($B$1,Database!$A$1:$C$1,),))</f>
        <v>2.67</v>
      </c>
      <c r="C13529">
        <f>IF(VLOOKUP(Table7[[#This Row],[Date]],Database!$A:$C,MATCH($C$1,Database!$A$1:$C$1,),)=0,#N/A,VLOOKUP(Table7[[#This Row],[Date]],Database!$A:$C,MATCH($C$1,Database!$A$1:$C$1,),))</f>
        <v>0.05</v>
      </c>
      <c r="D13529">
        <f>IFERROR(Table7[[#This Row],[United States 10y]]-Table7[[#This Row],[United States 3y]],#N/A)</f>
        <v>2.62</v>
      </c>
    </row>
    <row r="13530" spans="1:4" x14ac:dyDescent="0.2">
      <c r="A13530" s="6">
        <f>Database!$A15615</f>
        <v>41585</v>
      </c>
      <c r="B13530">
        <f>IF(VLOOKUP(Table7[[#This Row],[Date]],Database!$A:$C,MATCH($B$1,Database!$A$1:$C$1,),)=0,#N/A,VLOOKUP(Table7[[#This Row],[Date]],Database!$A:$C,MATCH($B$1,Database!$A$1:$C$1,),))</f>
        <v>2.63</v>
      </c>
      <c r="C13530">
        <f>IF(VLOOKUP(Table7[[#This Row],[Date]],Database!$A:$C,MATCH($C$1,Database!$A$1:$C$1,),)=0,#N/A,VLOOKUP(Table7[[#This Row],[Date]],Database!$A:$C,MATCH($C$1,Database!$A$1:$C$1,),))</f>
        <v>0.05</v>
      </c>
      <c r="D13530">
        <f>IFERROR(Table7[[#This Row],[United States 10y]]-Table7[[#This Row],[United States 3y]],#N/A)</f>
        <v>2.58</v>
      </c>
    </row>
    <row r="13531" spans="1:4" x14ac:dyDescent="0.2">
      <c r="A13531" s="6">
        <f>Database!$A15616</f>
        <v>41586</v>
      </c>
      <c r="B13531">
        <f>IF(VLOOKUP(Table7[[#This Row],[Date]],Database!$A:$C,MATCH($B$1,Database!$A$1:$C$1,),)=0,#N/A,VLOOKUP(Table7[[#This Row],[Date]],Database!$A:$C,MATCH($B$1,Database!$A$1:$C$1,),))</f>
        <v>2.77</v>
      </c>
      <c r="C13531">
        <f>IF(VLOOKUP(Table7[[#This Row],[Date]],Database!$A:$C,MATCH($C$1,Database!$A$1:$C$1,),)=0,#N/A,VLOOKUP(Table7[[#This Row],[Date]],Database!$A:$C,MATCH($C$1,Database!$A$1:$C$1,),))</f>
        <v>0.06</v>
      </c>
      <c r="D13531">
        <f>IFERROR(Table7[[#This Row],[United States 10y]]-Table7[[#This Row],[United States 3y]],#N/A)</f>
        <v>2.71</v>
      </c>
    </row>
    <row r="13532" spans="1:4" x14ac:dyDescent="0.2">
      <c r="A13532" s="6">
        <f>Database!$A15617</f>
        <v>41589</v>
      </c>
      <c r="B13532" t="e">
        <f>IF(VLOOKUP(Table7[[#This Row],[Date]],Database!$A:$C,MATCH($B$1,Database!$A$1:$C$1,),)=0,#N/A,VLOOKUP(Table7[[#This Row],[Date]],Database!$A:$C,MATCH($B$1,Database!$A$1:$C$1,),))</f>
        <v>#N/A</v>
      </c>
      <c r="C13532" t="e">
        <f>IF(VLOOKUP(Table7[[#This Row],[Date]],Database!$A:$C,MATCH($C$1,Database!$A$1:$C$1,),)=0,#N/A,VLOOKUP(Table7[[#This Row],[Date]],Database!$A:$C,MATCH($C$1,Database!$A$1:$C$1,),))</f>
        <v>#N/A</v>
      </c>
      <c r="D13532" t="e">
        <f>IFERROR(Table7[[#This Row],[United States 10y]]-Table7[[#This Row],[United States 3y]],#N/A)</f>
        <v>#N/A</v>
      </c>
    </row>
    <row r="13533" spans="1:4" x14ac:dyDescent="0.2">
      <c r="A13533" s="6">
        <f>Database!$A15618</f>
        <v>41590</v>
      </c>
      <c r="B13533">
        <f>IF(VLOOKUP(Table7[[#This Row],[Date]],Database!$A:$C,MATCH($B$1,Database!$A$1:$C$1,),)=0,#N/A,VLOOKUP(Table7[[#This Row],[Date]],Database!$A:$C,MATCH($B$1,Database!$A$1:$C$1,),))</f>
        <v>2.8</v>
      </c>
      <c r="C13533">
        <f>IF(VLOOKUP(Table7[[#This Row],[Date]],Database!$A:$C,MATCH($C$1,Database!$A$1:$C$1,),)=0,#N/A,VLOOKUP(Table7[[#This Row],[Date]],Database!$A:$C,MATCH($C$1,Database!$A$1:$C$1,),))</f>
        <v>0.08</v>
      </c>
      <c r="D13533">
        <f>IFERROR(Table7[[#This Row],[United States 10y]]-Table7[[#This Row],[United States 3y]],#N/A)</f>
        <v>2.7199999999999998</v>
      </c>
    </row>
    <row r="13534" spans="1:4" x14ac:dyDescent="0.2">
      <c r="A13534" s="6">
        <f>Database!$A15619</f>
        <v>41591</v>
      </c>
      <c r="B13534">
        <f>IF(VLOOKUP(Table7[[#This Row],[Date]],Database!$A:$C,MATCH($B$1,Database!$A$1:$C$1,),)=0,#N/A,VLOOKUP(Table7[[#This Row],[Date]],Database!$A:$C,MATCH($B$1,Database!$A$1:$C$1,),))</f>
        <v>2.75</v>
      </c>
      <c r="C13534">
        <f>IF(VLOOKUP(Table7[[#This Row],[Date]],Database!$A:$C,MATCH($C$1,Database!$A$1:$C$1,),)=0,#N/A,VLOOKUP(Table7[[#This Row],[Date]],Database!$A:$C,MATCH($C$1,Database!$A$1:$C$1,),))</f>
        <v>0.08</v>
      </c>
      <c r="D13534">
        <f>IFERROR(Table7[[#This Row],[United States 10y]]-Table7[[#This Row],[United States 3y]],#N/A)</f>
        <v>2.67</v>
      </c>
    </row>
    <row r="13535" spans="1:4" x14ac:dyDescent="0.2">
      <c r="A13535" s="6">
        <f>Database!$A15620</f>
        <v>41592</v>
      </c>
      <c r="B13535">
        <f>IF(VLOOKUP(Table7[[#This Row],[Date]],Database!$A:$C,MATCH($B$1,Database!$A$1:$C$1,),)=0,#N/A,VLOOKUP(Table7[[#This Row],[Date]],Database!$A:$C,MATCH($B$1,Database!$A$1:$C$1,),))</f>
        <v>2.69</v>
      </c>
      <c r="C13535">
        <f>IF(VLOOKUP(Table7[[#This Row],[Date]],Database!$A:$C,MATCH($C$1,Database!$A$1:$C$1,),)=0,#N/A,VLOOKUP(Table7[[#This Row],[Date]],Database!$A:$C,MATCH($C$1,Database!$A$1:$C$1,),))</f>
        <v>0.08</v>
      </c>
      <c r="D13535">
        <f>IFERROR(Table7[[#This Row],[United States 10y]]-Table7[[#This Row],[United States 3y]],#N/A)</f>
        <v>2.61</v>
      </c>
    </row>
    <row r="13536" spans="1:4" x14ac:dyDescent="0.2">
      <c r="A13536" s="6">
        <f>Database!$A15621</f>
        <v>41593</v>
      </c>
      <c r="B13536">
        <f>IF(VLOOKUP(Table7[[#This Row],[Date]],Database!$A:$C,MATCH($B$1,Database!$A$1:$C$1,),)=0,#N/A,VLOOKUP(Table7[[#This Row],[Date]],Database!$A:$C,MATCH($B$1,Database!$A$1:$C$1,),))</f>
        <v>2.71</v>
      </c>
      <c r="C13536">
        <f>IF(VLOOKUP(Table7[[#This Row],[Date]],Database!$A:$C,MATCH($C$1,Database!$A$1:$C$1,),)=0,#N/A,VLOOKUP(Table7[[#This Row],[Date]],Database!$A:$C,MATCH($C$1,Database!$A$1:$C$1,),))</f>
        <v>0.08</v>
      </c>
      <c r="D13536">
        <f>IFERROR(Table7[[#This Row],[United States 10y]]-Table7[[#This Row],[United States 3y]],#N/A)</f>
        <v>2.63</v>
      </c>
    </row>
    <row r="13537" spans="1:4" x14ac:dyDescent="0.2">
      <c r="A13537" s="6">
        <f>Database!$A15622</f>
        <v>41596</v>
      </c>
      <c r="B13537">
        <f>IF(VLOOKUP(Table7[[#This Row],[Date]],Database!$A:$C,MATCH($B$1,Database!$A$1:$C$1,),)=0,#N/A,VLOOKUP(Table7[[#This Row],[Date]],Database!$A:$C,MATCH($B$1,Database!$A$1:$C$1,),))</f>
        <v>2.67</v>
      </c>
      <c r="C13537">
        <f>IF(VLOOKUP(Table7[[#This Row],[Date]],Database!$A:$C,MATCH($C$1,Database!$A$1:$C$1,),)=0,#N/A,VLOOKUP(Table7[[#This Row],[Date]],Database!$A:$C,MATCH($C$1,Database!$A$1:$C$1,),))</f>
        <v>0.09</v>
      </c>
      <c r="D13537">
        <f>IFERROR(Table7[[#This Row],[United States 10y]]-Table7[[#This Row],[United States 3y]],#N/A)</f>
        <v>2.58</v>
      </c>
    </row>
    <row r="13538" spans="1:4" x14ac:dyDescent="0.2">
      <c r="A13538" s="6">
        <f>Database!$A15623</f>
        <v>41597</v>
      </c>
      <c r="B13538">
        <f>IF(VLOOKUP(Table7[[#This Row],[Date]],Database!$A:$C,MATCH($B$1,Database!$A$1:$C$1,),)=0,#N/A,VLOOKUP(Table7[[#This Row],[Date]],Database!$A:$C,MATCH($B$1,Database!$A$1:$C$1,),))</f>
        <v>2.71</v>
      </c>
      <c r="C13538">
        <f>IF(VLOOKUP(Table7[[#This Row],[Date]],Database!$A:$C,MATCH($C$1,Database!$A$1:$C$1,),)=0,#N/A,VLOOKUP(Table7[[#This Row],[Date]],Database!$A:$C,MATCH($C$1,Database!$A$1:$C$1,),))</f>
        <v>0.08</v>
      </c>
      <c r="D13538">
        <f>IFERROR(Table7[[#This Row],[United States 10y]]-Table7[[#This Row],[United States 3y]],#N/A)</f>
        <v>2.63</v>
      </c>
    </row>
    <row r="13539" spans="1:4" x14ac:dyDescent="0.2">
      <c r="A13539" s="6">
        <f>Database!$A15624</f>
        <v>41598</v>
      </c>
      <c r="B13539">
        <f>IF(VLOOKUP(Table7[[#This Row],[Date]],Database!$A:$C,MATCH($B$1,Database!$A$1:$C$1,),)=0,#N/A,VLOOKUP(Table7[[#This Row],[Date]],Database!$A:$C,MATCH($B$1,Database!$A$1:$C$1,),))</f>
        <v>2.8</v>
      </c>
      <c r="C13539">
        <f>IF(VLOOKUP(Table7[[#This Row],[Date]],Database!$A:$C,MATCH($C$1,Database!$A$1:$C$1,),)=0,#N/A,VLOOKUP(Table7[[#This Row],[Date]],Database!$A:$C,MATCH($C$1,Database!$A$1:$C$1,),))</f>
        <v>0.08</v>
      </c>
      <c r="D13539">
        <f>IFERROR(Table7[[#This Row],[United States 10y]]-Table7[[#This Row],[United States 3y]],#N/A)</f>
        <v>2.7199999999999998</v>
      </c>
    </row>
    <row r="13540" spans="1:4" x14ac:dyDescent="0.2">
      <c r="A13540" s="6">
        <f>Database!$A15625</f>
        <v>41599</v>
      </c>
      <c r="B13540">
        <f>IF(VLOOKUP(Table7[[#This Row],[Date]],Database!$A:$C,MATCH($B$1,Database!$A$1:$C$1,),)=0,#N/A,VLOOKUP(Table7[[#This Row],[Date]],Database!$A:$C,MATCH($B$1,Database!$A$1:$C$1,),))</f>
        <v>2.79</v>
      </c>
      <c r="C13540">
        <f>IF(VLOOKUP(Table7[[#This Row],[Date]],Database!$A:$C,MATCH($C$1,Database!$A$1:$C$1,),)=0,#N/A,VLOOKUP(Table7[[#This Row],[Date]],Database!$A:$C,MATCH($C$1,Database!$A$1:$C$1,),))</f>
        <v>7.0000000000000007E-2</v>
      </c>
      <c r="D13540">
        <f>IFERROR(Table7[[#This Row],[United States 10y]]-Table7[[#This Row],[United States 3y]],#N/A)</f>
        <v>2.72</v>
      </c>
    </row>
    <row r="13541" spans="1:4" x14ac:dyDescent="0.2">
      <c r="A13541" s="6">
        <f>Database!$A15626</f>
        <v>41600</v>
      </c>
      <c r="B13541">
        <f>IF(VLOOKUP(Table7[[#This Row],[Date]],Database!$A:$C,MATCH($B$1,Database!$A$1:$C$1,),)=0,#N/A,VLOOKUP(Table7[[#This Row],[Date]],Database!$A:$C,MATCH($B$1,Database!$A$1:$C$1,),))</f>
        <v>2.75</v>
      </c>
      <c r="C13541">
        <f>IF(VLOOKUP(Table7[[#This Row],[Date]],Database!$A:$C,MATCH($C$1,Database!$A$1:$C$1,),)=0,#N/A,VLOOKUP(Table7[[#This Row],[Date]],Database!$A:$C,MATCH($C$1,Database!$A$1:$C$1,),))</f>
        <v>7.0000000000000007E-2</v>
      </c>
      <c r="D13541">
        <f>IFERROR(Table7[[#This Row],[United States 10y]]-Table7[[#This Row],[United States 3y]],#N/A)</f>
        <v>2.68</v>
      </c>
    </row>
    <row r="13542" spans="1:4" x14ac:dyDescent="0.2">
      <c r="A13542" s="6">
        <f>Database!$A15627</f>
        <v>41603</v>
      </c>
      <c r="B13542">
        <f>IF(VLOOKUP(Table7[[#This Row],[Date]],Database!$A:$C,MATCH($B$1,Database!$A$1:$C$1,),)=0,#N/A,VLOOKUP(Table7[[#This Row],[Date]],Database!$A:$C,MATCH($B$1,Database!$A$1:$C$1,),))</f>
        <v>2.74</v>
      </c>
      <c r="C13542">
        <f>IF(VLOOKUP(Table7[[#This Row],[Date]],Database!$A:$C,MATCH($C$1,Database!$A$1:$C$1,),)=0,#N/A,VLOOKUP(Table7[[#This Row],[Date]],Database!$A:$C,MATCH($C$1,Database!$A$1:$C$1,),))</f>
        <v>0.08</v>
      </c>
      <c r="D13542">
        <f>IFERROR(Table7[[#This Row],[United States 10y]]-Table7[[#This Row],[United States 3y]],#N/A)</f>
        <v>2.66</v>
      </c>
    </row>
    <row r="13543" spans="1:4" x14ac:dyDescent="0.2">
      <c r="A13543" s="6">
        <f>Database!$A15628</f>
        <v>41604</v>
      </c>
      <c r="B13543">
        <f>IF(VLOOKUP(Table7[[#This Row],[Date]],Database!$A:$C,MATCH($B$1,Database!$A$1:$C$1,),)=0,#N/A,VLOOKUP(Table7[[#This Row],[Date]],Database!$A:$C,MATCH($B$1,Database!$A$1:$C$1,),))</f>
        <v>2.71</v>
      </c>
      <c r="C13543">
        <f>IF(VLOOKUP(Table7[[#This Row],[Date]],Database!$A:$C,MATCH($C$1,Database!$A$1:$C$1,),)=0,#N/A,VLOOKUP(Table7[[#This Row],[Date]],Database!$A:$C,MATCH($C$1,Database!$A$1:$C$1,),))</f>
        <v>7.0000000000000007E-2</v>
      </c>
      <c r="D13543">
        <f>IFERROR(Table7[[#This Row],[United States 10y]]-Table7[[#This Row],[United States 3y]],#N/A)</f>
        <v>2.64</v>
      </c>
    </row>
    <row r="13544" spans="1:4" x14ac:dyDescent="0.2">
      <c r="A13544" s="6">
        <f>Database!$A15629</f>
        <v>41605</v>
      </c>
      <c r="B13544">
        <f>IF(VLOOKUP(Table7[[#This Row],[Date]],Database!$A:$C,MATCH($B$1,Database!$A$1:$C$1,),)=0,#N/A,VLOOKUP(Table7[[#This Row],[Date]],Database!$A:$C,MATCH($B$1,Database!$A$1:$C$1,),))</f>
        <v>2.74</v>
      </c>
      <c r="C13544">
        <f>IF(VLOOKUP(Table7[[#This Row],[Date]],Database!$A:$C,MATCH($C$1,Database!$A$1:$C$1,),)=0,#N/A,VLOOKUP(Table7[[#This Row],[Date]],Database!$A:$C,MATCH($C$1,Database!$A$1:$C$1,),))</f>
        <v>7.0000000000000007E-2</v>
      </c>
      <c r="D13544">
        <f>IFERROR(Table7[[#This Row],[United States 10y]]-Table7[[#This Row],[United States 3y]],#N/A)</f>
        <v>2.6700000000000004</v>
      </c>
    </row>
    <row r="13545" spans="1:4" x14ac:dyDescent="0.2">
      <c r="A13545" s="6">
        <f>Database!$A15630</f>
        <v>41606</v>
      </c>
      <c r="B13545" t="e">
        <f>IF(VLOOKUP(Table7[[#This Row],[Date]],Database!$A:$C,MATCH($B$1,Database!$A$1:$C$1,),)=0,#N/A,VLOOKUP(Table7[[#This Row],[Date]],Database!$A:$C,MATCH($B$1,Database!$A$1:$C$1,),))</f>
        <v>#N/A</v>
      </c>
      <c r="C13545" t="e">
        <f>IF(VLOOKUP(Table7[[#This Row],[Date]],Database!$A:$C,MATCH($C$1,Database!$A$1:$C$1,),)=0,#N/A,VLOOKUP(Table7[[#This Row],[Date]],Database!$A:$C,MATCH($C$1,Database!$A$1:$C$1,),))</f>
        <v>#N/A</v>
      </c>
      <c r="D13545" t="e">
        <f>IFERROR(Table7[[#This Row],[United States 10y]]-Table7[[#This Row],[United States 3y]],#N/A)</f>
        <v>#N/A</v>
      </c>
    </row>
    <row r="13546" spans="1:4" x14ac:dyDescent="0.2">
      <c r="A13546" s="6">
        <f>Database!$A15631</f>
        <v>41607</v>
      </c>
      <c r="B13546">
        <f>IF(VLOOKUP(Table7[[#This Row],[Date]],Database!$A:$C,MATCH($B$1,Database!$A$1:$C$1,),)=0,#N/A,VLOOKUP(Table7[[#This Row],[Date]],Database!$A:$C,MATCH($B$1,Database!$A$1:$C$1,),))</f>
        <v>2.75</v>
      </c>
      <c r="C13546">
        <f>IF(VLOOKUP(Table7[[#This Row],[Date]],Database!$A:$C,MATCH($C$1,Database!$A$1:$C$1,),)=0,#N/A,VLOOKUP(Table7[[#This Row],[Date]],Database!$A:$C,MATCH($C$1,Database!$A$1:$C$1,),))</f>
        <v>0.06</v>
      </c>
      <c r="D13546">
        <f>IFERROR(Table7[[#This Row],[United States 10y]]-Table7[[#This Row],[United States 3y]],#N/A)</f>
        <v>2.69</v>
      </c>
    </row>
    <row r="13547" spans="1:4" x14ac:dyDescent="0.2">
      <c r="A13547" s="6">
        <f>Database!$A15632</f>
        <v>41610</v>
      </c>
      <c r="B13547">
        <f>IF(VLOOKUP(Table7[[#This Row],[Date]],Database!$A:$C,MATCH($B$1,Database!$A$1:$C$1,),)=0,#N/A,VLOOKUP(Table7[[#This Row],[Date]],Database!$A:$C,MATCH($B$1,Database!$A$1:$C$1,),))</f>
        <v>2.81</v>
      </c>
      <c r="C13547">
        <f>IF(VLOOKUP(Table7[[#This Row],[Date]],Database!$A:$C,MATCH($C$1,Database!$A$1:$C$1,),)=0,#N/A,VLOOKUP(Table7[[#This Row],[Date]],Database!$A:$C,MATCH($C$1,Database!$A$1:$C$1,),))</f>
        <v>0.05</v>
      </c>
      <c r="D13547">
        <f>IFERROR(Table7[[#This Row],[United States 10y]]-Table7[[#This Row],[United States 3y]],#N/A)</f>
        <v>2.7600000000000002</v>
      </c>
    </row>
    <row r="13548" spans="1:4" x14ac:dyDescent="0.2">
      <c r="A13548" s="6">
        <f>Database!$A15633</f>
        <v>41611</v>
      </c>
      <c r="B13548">
        <f>IF(VLOOKUP(Table7[[#This Row],[Date]],Database!$A:$C,MATCH($B$1,Database!$A$1:$C$1,),)=0,#N/A,VLOOKUP(Table7[[#This Row],[Date]],Database!$A:$C,MATCH($B$1,Database!$A$1:$C$1,),))</f>
        <v>2.79</v>
      </c>
      <c r="C13548">
        <f>IF(VLOOKUP(Table7[[#This Row],[Date]],Database!$A:$C,MATCH($C$1,Database!$A$1:$C$1,),)=0,#N/A,VLOOKUP(Table7[[#This Row],[Date]],Database!$A:$C,MATCH($C$1,Database!$A$1:$C$1,),))</f>
        <v>0.06</v>
      </c>
      <c r="D13548">
        <f>IFERROR(Table7[[#This Row],[United States 10y]]-Table7[[#This Row],[United States 3y]],#N/A)</f>
        <v>2.73</v>
      </c>
    </row>
    <row r="13549" spans="1:4" x14ac:dyDescent="0.2">
      <c r="A13549" s="6">
        <f>Database!$A15634</f>
        <v>41612</v>
      </c>
      <c r="B13549">
        <f>IF(VLOOKUP(Table7[[#This Row],[Date]],Database!$A:$C,MATCH($B$1,Database!$A$1:$C$1,),)=0,#N/A,VLOOKUP(Table7[[#This Row],[Date]],Database!$A:$C,MATCH($B$1,Database!$A$1:$C$1,),))</f>
        <v>2.84</v>
      </c>
      <c r="C13549">
        <f>IF(VLOOKUP(Table7[[#This Row],[Date]],Database!$A:$C,MATCH($C$1,Database!$A$1:$C$1,),)=0,#N/A,VLOOKUP(Table7[[#This Row],[Date]],Database!$A:$C,MATCH($C$1,Database!$A$1:$C$1,),))</f>
        <v>0.06</v>
      </c>
      <c r="D13549">
        <f>IFERROR(Table7[[#This Row],[United States 10y]]-Table7[[#This Row],[United States 3y]],#N/A)</f>
        <v>2.78</v>
      </c>
    </row>
    <row r="13550" spans="1:4" x14ac:dyDescent="0.2">
      <c r="A13550" s="6">
        <f>Database!$A15635</f>
        <v>41613</v>
      </c>
      <c r="B13550">
        <f>IF(VLOOKUP(Table7[[#This Row],[Date]],Database!$A:$C,MATCH($B$1,Database!$A$1:$C$1,),)=0,#N/A,VLOOKUP(Table7[[#This Row],[Date]],Database!$A:$C,MATCH($B$1,Database!$A$1:$C$1,),))</f>
        <v>2.88</v>
      </c>
      <c r="C13550">
        <f>IF(VLOOKUP(Table7[[#This Row],[Date]],Database!$A:$C,MATCH($C$1,Database!$A$1:$C$1,),)=0,#N/A,VLOOKUP(Table7[[#This Row],[Date]],Database!$A:$C,MATCH($C$1,Database!$A$1:$C$1,),))</f>
        <v>0.06</v>
      </c>
      <c r="D13550">
        <f>IFERROR(Table7[[#This Row],[United States 10y]]-Table7[[#This Row],[United States 3y]],#N/A)</f>
        <v>2.82</v>
      </c>
    </row>
    <row r="13551" spans="1:4" x14ac:dyDescent="0.2">
      <c r="A13551" s="6">
        <f>Database!$A15636</f>
        <v>41614</v>
      </c>
      <c r="B13551">
        <f>IF(VLOOKUP(Table7[[#This Row],[Date]],Database!$A:$C,MATCH($B$1,Database!$A$1:$C$1,),)=0,#N/A,VLOOKUP(Table7[[#This Row],[Date]],Database!$A:$C,MATCH($B$1,Database!$A$1:$C$1,),))</f>
        <v>2.88</v>
      </c>
      <c r="C13551">
        <f>IF(VLOOKUP(Table7[[#This Row],[Date]],Database!$A:$C,MATCH($C$1,Database!$A$1:$C$1,),)=0,#N/A,VLOOKUP(Table7[[#This Row],[Date]],Database!$A:$C,MATCH($C$1,Database!$A$1:$C$1,),))</f>
        <v>0.06</v>
      </c>
      <c r="D13551">
        <f>IFERROR(Table7[[#This Row],[United States 10y]]-Table7[[#This Row],[United States 3y]],#N/A)</f>
        <v>2.82</v>
      </c>
    </row>
    <row r="13552" spans="1:4" x14ac:dyDescent="0.2">
      <c r="A13552" s="6">
        <f>Database!$A15637</f>
        <v>41617</v>
      </c>
      <c r="B13552">
        <f>IF(VLOOKUP(Table7[[#This Row],[Date]],Database!$A:$C,MATCH($B$1,Database!$A$1:$C$1,),)=0,#N/A,VLOOKUP(Table7[[#This Row],[Date]],Database!$A:$C,MATCH($B$1,Database!$A$1:$C$1,),))</f>
        <v>2.86</v>
      </c>
      <c r="C13552">
        <f>IF(VLOOKUP(Table7[[#This Row],[Date]],Database!$A:$C,MATCH($C$1,Database!$A$1:$C$1,),)=0,#N/A,VLOOKUP(Table7[[#This Row],[Date]],Database!$A:$C,MATCH($C$1,Database!$A$1:$C$1,),))</f>
        <v>7.0000000000000007E-2</v>
      </c>
      <c r="D13552">
        <f>IFERROR(Table7[[#This Row],[United States 10y]]-Table7[[#This Row],[United States 3y]],#N/A)</f>
        <v>2.79</v>
      </c>
    </row>
    <row r="13553" spans="1:4" x14ac:dyDescent="0.2">
      <c r="A13553" s="6">
        <f>Database!$A15638</f>
        <v>41618</v>
      </c>
      <c r="B13553">
        <f>IF(VLOOKUP(Table7[[#This Row],[Date]],Database!$A:$C,MATCH($B$1,Database!$A$1:$C$1,),)=0,#N/A,VLOOKUP(Table7[[#This Row],[Date]],Database!$A:$C,MATCH($B$1,Database!$A$1:$C$1,),))</f>
        <v>2.81</v>
      </c>
      <c r="C13553">
        <f>IF(VLOOKUP(Table7[[#This Row],[Date]],Database!$A:$C,MATCH($C$1,Database!$A$1:$C$1,),)=0,#N/A,VLOOKUP(Table7[[#This Row],[Date]],Database!$A:$C,MATCH($C$1,Database!$A$1:$C$1,),))</f>
        <v>7.0000000000000007E-2</v>
      </c>
      <c r="D13553">
        <f>IFERROR(Table7[[#This Row],[United States 10y]]-Table7[[#This Row],[United States 3y]],#N/A)</f>
        <v>2.74</v>
      </c>
    </row>
    <row r="13554" spans="1:4" x14ac:dyDescent="0.2">
      <c r="A13554" s="6">
        <f>Database!$A15639</f>
        <v>41619</v>
      </c>
      <c r="B13554">
        <f>IF(VLOOKUP(Table7[[#This Row],[Date]],Database!$A:$C,MATCH($B$1,Database!$A$1:$C$1,),)=0,#N/A,VLOOKUP(Table7[[#This Row],[Date]],Database!$A:$C,MATCH($B$1,Database!$A$1:$C$1,),))</f>
        <v>2.86</v>
      </c>
      <c r="C13554">
        <f>IF(VLOOKUP(Table7[[#This Row],[Date]],Database!$A:$C,MATCH($C$1,Database!$A$1:$C$1,),)=0,#N/A,VLOOKUP(Table7[[#This Row],[Date]],Database!$A:$C,MATCH($C$1,Database!$A$1:$C$1,),))</f>
        <v>7.0000000000000007E-2</v>
      </c>
      <c r="D13554">
        <f>IFERROR(Table7[[#This Row],[United States 10y]]-Table7[[#This Row],[United States 3y]],#N/A)</f>
        <v>2.79</v>
      </c>
    </row>
    <row r="13555" spans="1:4" x14ac:dyDescent="0.2">
      <c r="A13555" s="6">
        <f>Database!$A15640</f>
        <v>41620</v>
      </c>
      <c r="B13555">
        <f>IF(VLOOKUP(Table7[[#This Row],[Date]],Database!$A:$C,MATCH($B$1,Database!$A$1:$C$1,),)=0,#N/A,VLOOKUP(Table7[[#This Row],[Date]],Database!$A:$C,MATCH($B$1,Database!$A$1:$C$1,),))</f>
        <v>2.89</v>
      </c>
      <c r="C13555">
        <f>IF(VLOOKUP(Table7[[#This Row],[Date]],Database!$A:$C,MATCH($C$1,Database!$A$1:$C$1,),)=0,#N/A,VLOOKUP(Table7[[#This Row],[Date]],Database!$A:$C,MATCH($C$1,Database!$A$1:$C$1,),))</f>
        <v>7.0000000000000007E-2</v>
      </c>
      <c r="D13555">
        <f>IFERROR(Table7[[#This Row],[United States 10y]]-Table7[[#This Row],[United States 3y]],#N/A)</f>
        <v>2.8200000000000003</v>
      </c>
    </row>
    <row r="13556" spans="1:4" x14ac:dyDescent="0.2">
      <c r="A13556" s="6">
        <f>Database!$A15641</f>
        <v>41621</v>
      </c>
      <c r="B13556">
        <f>IF(VLOOKUP(Table7[[#This Row],[Date]],Database!$A:$C,MATCH($B$1,Database!$A$1:$C$1,),)=0,#N/A,VLOOKUP(Table7[[#This Row],[Date]],Database!$A:$C,MATCH($B$1,Database!$A$1:$C$1,),))</f>
        <v>2.88</v>
      </c>
      <c r="C13556">
        <f>IF(VLOOKUP(Table7[[#This Row],[Date]],Database!$A:$C,MATCH($C$1,Database!$A$1:$C$1,),)=0,#N/A,VLOOKUP(Table7[[#This Row],[Date]],Database!$A:$C,MATCH($C$1,Database!$A$1:$C$1,),))</f>
        <v>7.0000000000000007E-2</v>
      </c>
      <c r="D13556">
        <f>IFERROR(Table7[[#This Row],[United States 10y]]-Table7[[#This Row],[United States 3y]],#N/A)</f>
        <v>2.81</v>
      </c>
    </row>
    <row r="13557" spans="1:4" x14ac:dyDescent="0.2">
      <c r="A13557" s="6">
        <f>Database!$A15642</f>
        <v>41624</v>
      </c>
      <c r="B13557">
        <f>IF(VLOOKUP(Table7[[#This Row],[Date]],Database!$A:$C,MATCH($B$1,Database!$A$1:$C$1,),)=0,#N/A,VLOOKUP(Table7[[#This Row],[Date]],Database!$A:$C,MATCH($B$1,Database!$A$1:$C$1,),))</f>
        <v>2.89</v>
      </c>
      <c r="C13557">
        <f>IF(VLOOKUP(Table7[[#This Row],[Date]],Database!$A:$C,MATCH($C$1,Database!$A$1:$C$1,),)=0,#N/A,VLOOKUP(Table7[[#This Row],[Date]],Database!$A:$C,MATCH($C$1,Database!$A$1:$C$1,),))</f>
        <v>7.0000000000000007E-2</v>
      </c>
      <c r="D13557">
        <f>IFERROR(Table7[[#This Row],[United States 10y]]-Table7[[#This Row],[United States 3y]],#N/A)</f>
        <v>2.8200000000000003</v>
      </c>
    </row>
    <row r="13558" spans="1:4" x14ac:dyDescent="0.2">
      <c r="A13558" s="6">
        <f>Database!$A15643</f>
        <v>41625</v>
      </c>
      <c r="B13558">
        <f>IF(VLOOKUP(Table7[[#This Row],[Date]],Database!$A:$C,MATCH($B$1,Database!$A$1:$C$1,),)=0,#N/A,VLOOKUP(Table7[[#This Row],[Date]],Database!$A:$C,MATCH($B$1,Database!$A$1:$C$1,),))</f>
        <v>2.85</v>
      </c>
      <c r="C13558">
        <f>IF(VLOOKUP(Table7[[#This Row],[Date]],Database!$A:$C,MATCH($C$1,Database!$A$1:$C$1,),)=0,#N/A,VLOOKUP(Table7[[#This Row],[Date]],Database!$A:$C,MATCH($C$1,Database!$A$1:$C$1,),))</f>
        <v>7.0000000000000007E-2</v>
      </c>
      <c r="D13558">
        <f>IFERROR(Table7[[#This Row],[United States 10y]]-Table7[[#This Row],[United States 3y]],#N/A)</f>
        <v>2.7800000000000002</v>
      </c>
    </row>
    <row r="13559" spans="1:4" x14ac:dyDescent="0.2">
      <c r="A13559" s="6">
        <f>Database!$A15644</f>
        <v>41626</v>
      </c>
      <c r="B13559">
        <f>IF(VLOOKUP(Table7[[#This Row],[Date]],Database!$A:$C,MATCH($B$1,Database!$A$1:$C$1,),)=0,#N/A,VLOOKUP(Table7[[#This Row],[Date]],Database!$A:$C,MATCH($B$1,Database!$A$1:$C$1,),))</f>
        <v>2.89</v>
      </c>
      <c r="C13559">
        <f>IF(VLOOKUP(Table7[[#This Row],[Date]],Database!$A:$C,MATCH($C$1,Database!$A$1:$C$1,),)=0,#N/A,VLOOKUP(Table7[[#This Row],[Date]],Database!$A:$C,MATCH($C$1,Database!$A$1:$C$1,),))</f>
        <v>7.0000000000000007E-2</v>
      </c>
      <c r="D13559">
        <f>IFERROR(Table7[[#This Row],[United States 10y]]-Table7[[#This Row],[United States 3y]],#N/A)</f>
        <v>2.8200000000000003</v>
      </c>
    </row>
    <row r="13560" spans="1:4" x14ac:dyDescent="0.2">
      <c r="A13560" s="6">
        <f>Database!$A15645</f>
        <v>41627</v>
      </c>
      <c r="B13560">
        <f>IF(VLOOKUP(Table7[[#This Row],[Date]],Database!$A:$C,MATCH($B$1,Database!$A$1:$C$1,),)=0,#N/A,VLOOKUP(Table7[[#This Row],[Date]],Database!$A:$C,MATCH($B$1,Database!$A$1:$C$1,),))</f>
        <v>2.94</v>
      </c>
      <c r="C13560">
        <f>IF(VLOOKUP(Table7[[#This Row],[Date]],Database!$A:$C,MATCH($C$1,Database!$A$1:$C$1,),)=0,#N/A,VLOOKUP(Table7[[#This Row],[Date]],Database!$A:$C,MATCH($C$1,Database!$A$1:$C$1,),))</f>
        <v>0.06</v>
      </c>
      <c r="D13560">
        <f>IFERROR(Table7[[#This Row],[United States 10y]]-Table7[[#This Row],[United States 3y]],#N/A)</f>
        <v>2.88</v>
      </c>
    </row>
    <row r="13561" spans="1:4" x14ac:dyDescent="0.2">
      <c r="A13561" s="6">
        <f>Database!$A15646</f>
        <v>41628</v>
      </c>
      <c r="B13561">
        <f>IF(VLOOKUP(Table7[[#This Row],[Date]],Database!$A:$C,MATCH($B$1,Database!$A$1:$C$1,),)=0,#N/A,VLOOKUP(Table7[[#This Row],[Date]],Database!$A:$C,MATCH($B$1,Database!$A$1:$C$1,),))</f>
        <v>2.89</v>
      </c>
      <c r="C13561">
        <f>IF(VLOOKUP(Table7[[#This Row],[Date]],Database!$A:$C,MATCH($C$1,Database!$A$1:$C$1,),)=0,#N/A,VLOOKUP(Table7[[#This Row],[Date]],Database!$A:$C,MATCH($C$1,Database!$A$1:$C$1,),))</f>
        <v>7.0000000000000007E-2</v>
      </c>
      <c r="D13561">
        <f>IFERROR(Table7[[#This Row],[United States 10y]]-Table7[[#This Row],[United States 3y]],#N/A)</f>
        <v>2.8200000000000003</v>
      </c>
    </row>
    <row r="13562" spans="1:4" x14ac:dyDescent="0.2">
      <c r="A13562" s="6">
        <f>Database!$A15647</f>
        <v>41631</v>
      </c>
      <c r="B13562">
        <f>IF(VLOOKUP(Table7[[#This Row],[Date]],Database!$A:$C,MATCH($B$1,Database!$A$1:$C$1,),)=0,#N/A,VLOOKUP(Table7[[#This Row],[Date]],Database!$A:$C,MATCH($B$1,Database!$A$1:$C$1,),))</f>
        <v>2.94</v>
      </c>
      <c r="C13562">
        <f>IF(VLOOKUP(Table7[[#This Row],[Date]],Database!$A:$C,MATCH($C$1,Database!$A$1:$C$1,),)=0,#N/A,VLOOKUP(Table7[[#This Row],[Date]],Database!$A:$C,MATCH($C$1,Database!$A$1:$C$1,),))</f>
        <v>7.0000000000000007E-2</v>
      </c>
      <c r="D13562">
        <f>IFERROR(Table7[[#This Row],[United States 10y]]-Table7[[#This Row],[United States 3y]],#N/A)</f>
        <v>2.87</v>
      </c>
    </row>
    <row r="13563" spans="1:4" x14ac:dyDescent="0.2">
      <c r="A13563" s="6">
        <f>Database!$A15648</f>
        <v>41632</v>
      </c>
      <c r="B13563">
        <f>IF(VLOOKUP(Table7[[#This Row],[Date]],Database!$A:$C,MATCH($B$1,Database!$A$1:$C$1,),)=0,#N/A,VLOOKUP(Table7[[#This Row],[Date]],Database!$A:$C,MATCH($B$1,Database!$A$1:$C$1,),))</f>
        <v>2.99</v>
      </c>
      <c r="C13563">
        <f>IF(VLOOKUP(Table7[[#This Row],[Date]],Database!$A:$C,MATCH($C$1,Database!$A$1:$C$1,),)=0,#N/A,VLOOKUP(Table7[[#This Row],[Date]],Database!$A:$C,MATCH($C$1,Database!$A$1:$C$1,),))</f>
        <v>7.0000000000000007E-2</v>
      </c>
      <c r="D13563">
        <f>IFERROR(Table7[[#This Row],[United States 10y]]-Table7[[#This Row],[United States 3y]],#N/A)</f>
        <v>2.9200000000000004</v>
      </c>
    </row>
    <row r="13564" spans="1:4" x14ac:dyDescent="0.2">
      <c r="A13564" s="6">
        <f>Database!$A15649</f>
        <v>41633</v>
      </c>
      <c r="B13564" t="e">
        <f>IF(VLOOKUP(Table7[[#This Row],[Date]],Database!$A:$C,MATCH($B$1,Database!$A$1:$C$1,),)=0,#N/A,VLOOKUP(Table7[[#This Row],[Date]],Database!$A:$C,MATCH($B$1,Database!$A$1:$C$1,),))</f>
        <v>#N/A</v>
      </c>
      <c r="C13564" t="e">
        <f>IF(VLOOKUP(Table7[[#This Row],[Date]],Database!$A:$C,MATCH($C$1,Database!$A$1:$C$1,),)=0,#N/A,VLOOKUP(Table7[[#This Row],[Date]],Database!$A:$C,MATCH($C$1,Database!$A$1:$C$1,),))</f>
        <v>#N/A</v>
      </c>
      <c r="D13564" t="e">
        <f>IFERROR(Table7[[#This Row],[United States 10y]]-Table7[[#This Row],[United States 3y]],#N/A)</f>
        <v>#N/A</v>
      </c>
    </row>
    <row r="13565" spans="1:4" x14ac:dyDescent="0.2">
      <c r="A13565" s="6">
        <f>Database!$A15650</f>
        <v>41634</v>
      </c>
      <c r="B13565">
        <f>IF(VLOOKUP(Table7[[#This Row],[Date]],Database!$A:$C,MATCH($B$1,Database!$A$1:$C$1,),)=0,#N/A,VLOOKUP(Table7[[#This Row],[Date]],Database!$A:$C,MATCH($B$1,Database!$A$1:$C$1,),))</f>
        <v>3</v>
      </c>
      <c r="C13565">
        <f>IF(VLOOKUP(Table7[[#This Row],[Date]],Database!$A:$C,MATCH($C$1,Database!$A$1:$C$1,),)=0,#N/A,VLOOKUP(Table7[[#This Row],[Date]],Database!$A:$C,MATCH($C$1,Database!$A$1:$C$1,),))</f>
        <v>7.0000000000000007E-2</v>
      </c>
      <c r="D13565">
        <f>IFERROR(Table7[[#This Row],[United States 10y]]-Table7[[#This Row],[United States 3y]],#N/A)</f>
        <v>2.93</v>
      </c>
    </row>
    <row r="13566" spans="1:4" x14ac:dyDescent="0.2">
      <c r="A13566" s="6">
        <f>Database!$A15651</f>
        <v>41635</v>
      </c>
      <c r="B13566">
        <f>IF(VLOOKUP(Table7[[#This Row],[Date]],Database!$A:$C,MATCH($B$1,Database!$A$1:$C$1,),)=0,#N/A,VLOOKUP(Table7[[#This Row],[Date]],Database!$A:$C,MATCH($B$1,Database!$A$1:$C$1,),))</f>
        <v>3.02</v>
      </c>
      <c r="C13566">
        <f>IF(VLOOKUP(Table7[[#This Row],[Date]],Database!$A:$C,MATCH($C$1,Database!$A$1:$C$1,),)=0,#N/A,VLOOKUP(Table7[[#This Row],[Date]],Database!$A:$C,MATCH($C$1,Database!$A$1:$C$1,),))</f>
        <v>7.0000000000000007E-2</v>
      </c>
      <c r="D13566">
        <f>IFERROR(Table7[[#This Row],[United States 10y]]-Table7[[#This Row],[United States 3y]],#N/A)</f>
        <v>2.95</v>
      </c>
    </row>
    <row r="13567" spans="1:4" x14ac:dyDescent="0.2">
      <c r="A13567" s="6">
        <f>Database!$A15652</f>
        <v>41638</v>
      </c>
      <c r="B13567">
        <f>IF(VLOOKUP(Table7[[#This Row],[Date]],Database!$A:$C,MATCH($B$1,Database!$A$1:$C$1,),)=0,#N/A,VLOOKUP(Table7[[#This Row],[Date]],Database!$A:$C,MATCH($B$1,Database!$A$1:$C$1,),))</f>
        <v>2.99</v>
      </c>
      <c r="C13567">
        <f>IF(VLOOKUP(Table7[[#This Row],[Date]],Database!$A:$C,MATCH($C$1,Database!$A$1:$C$1,),)=0,#N/A,VLOOKUP(Table7[[#This Row],[Date]],Database!$A:$C,MATCH($C$1,Database!$A$1:$C$1,),))</f>
        <v>7.0000000000000007E-2</v>
      </c>
      <c r="D13567">
        <f>IFERROR(Table7[[#This Row],[United States 10y]]-Table7[[#This Row],[United States 3y]],#N/A)</f>
        <v>2.9200000000000004</v>
      </c>
    </row>
    <row r="13568" spans="1:4" x14ac:dyDescent="0.2">
      <c r="A13568" s="6">
        <f>Database!$A15653</f>
        <v>41639</v>
      </c>
      <c r="B13568">
        <f>IF(VLOOKUP(Table7[[#This Row],[Date]],Database!$A:$C,MATCH($B$1,Database!$A$1:$C$1,),)=0,#N/A,VLOOKUP(Table7[[#This Row],[Date]],Database!$A:$C,MATCH($B$1,Database!$A$1:$C$1,),))</f>
        <v>3.04</v>
      </c>
      <c r="C13568">
        <f>IF(VLOOKUP(Table7[[#This Row],[Date]],Database!$A:$C,MATCH($C$1,Database!$A$1:$C$1,),)=0,#N/A,VLOOKUP(Table7[[#This Row],[Date]],Database!$A:$C,MATCH($C$1,Database!$A$1:$C$1,),))</f>
        <v>7.0000000000000007E-2</v>
      </c>
      <c r="D13568">
        <f>IFERROR(Table7[[#This Row],[United States 10y]]-Table7[[#This Row],[United States 3y]],#N/A)</f>
        <v>2.97</v>
      </c>
    </row>
    <row r="13569" spans="1:4" x14ac:dyDescent="0.2">
      <c r="A13569" s="6">
        <f>Database!$A15654</f>
        <v>41640</v>
      </c>
      <c r="B13569" t="e">
        <f>IF(VLOOKUP(Table7[[#This Row],[Date]],Database!$A:$C,MATCH($B$1,Database!$A$1:$C$1,),)=0,#N/A,VLOOKUP(Table7[[#This Row],[Date]],Database!$A:$C,MATCH($B$1,Database!$A$1:$C$1,),))</f>
        <v>#N/A</v>
      </c>
      <c r="C13569" t="e">
        <f>IF(VLOOKUP(Table7[[#This Row],[Date]],Database!$A:$C,MATCH($C$1,Database!$A$1:$C$1,),)=0,#N/A,VLOOKUP(Table7[[#This Row],[Date]],Database!$A:$C,MATCH($C$1,Database!$A$1:$C$1,),))</f>
        <v>#N/A</v>
      </c>
      <c r="D13569" t="e">
        <f>IFERROR(Table7[[#This Row],[United States 10y]]-Table7[[#This Row],[United States 3y]],#N/A)</f>
        <v>#N/A</v>
      </c>
    </row>
    <row r="13570" spans="1:4" x14ac:dyDescent="0.2">
      <c r="A13570" s="6">
        <f>Database!$A15655</f>
        <v>41641</v>
      </c>
      <c r="B13570">
        <f>IF(VLOOKUP(Table7[[#This Row],[Date]],Database!$A:$C,MATCH($B$1,Database!$A$1:$C$1,),)=0,#N/A,VLOOKUP(Table7[[#This Row],[Date]],Database!$A:$C,MATCH($B$1,Database!$A$1:$C$1,),))</f>
        <v>3</v>
      </c>
      <c r="C13570">
        <f>IF(VLOOKUP(Table7[[#This Row],[Date]],Database!$A:$C,MATCH($C$1,Database!$A$1:$C$1,),)=0,#N/A,VLOOKUP(Table7[[#This Row],[Date]],Database!$A:$C,MATCH($C$1,Database!$A$1:$C$1,),))</f>
        <v>7.0000000000000007E-2</v>
      </c>
      <c r="D13570">
        <f>IFERROR(Table7[[#This Row],[United States 10y]]-Table7[[#This Row],[United States 3y]],#N/A)</f>
        <v>2.93</v>
      </c>
    </row>
    <row r="13571" spans="1:4" x14ac:dyDescent="0.2">
      <c r="A13571" s="6">
        <f>Database!$A15656</f>
        <v>41642</v>
      </c>
      <c r="B13571">
        <f>IF(VLOOKUP(Table7[[#This Row],[Date]],Database!$A:$C,MATCH($B$1,Database!$A$1:$C$1,),)=0,#N/A,VLOOKUP(Table7[[#This Row],[Date]],Database!$A:$C,MATCH($B$1,Database!$A$1:$C$1,),))</f>
        <v>3.01</v>
      </c>
      <c r="C13571">
        <f>IF(VLOOKUP(Table7[[#This Row],[Date]],Database!$A:$C,MATCH($C$1,Database!$A$1:$C$1,),)=0,#N/A,VLOOKUP(Table7[[#This Row],[Date]],Database!$A:$C,MATCH($C$1,Database!$A$1:$C$1,),))</f>
        <v>7.0000000000000007E-2</v>
      </c>
      <c r="D13571">
        <f>IFERROR(Table7[[#This Row],[United States 10y]]-Table7[[#This Row],[United States 3y]],#N/A)</f>
        <v>2.94</v>
      </c>
    </row>
    <row r="13572" spans="1:4" x14ac:dyDescent="0.2">
      <c r="A13572" s="6">
        <f>Database!$A15657</f>
        <v>41645</v>
      </c>
      <c r="B13572">
        <f>IF(VLOOKUP(Table7[[#This Row],[Date]],Database!$A:$C,MATCH($B$1,Database!$A$1:$C$1,),)=0,#N/A,VLOOKUP(Table7[[#This Row],[Date]],Database!$A:$C,MATCH($B$1,Database!$A$1:$C$1,),))</f>
        <v>2.98</v>
      </c>
      <c r="C13572">
        <f>IF(VLOOKUP(Table7[[#This Row],[Date]],Database!$A:$C,MATCH($C$1,Database!$A$1:$C$1,),)=0,#N/A,VLOOKUP(Table7[[#This Row],[Date]],Database!$A:$C,MATCH($C$1,Database!$A$1:$C$1,),))</f>
        <v>0.05</v>
      </c>
      <c r="D13572">
        <f>IFERROR(Table7[[#This Row],[United States 10y]]-Table7[[#This Row],[United States 3y]],#N/A)</f>
        <v>2.93</v>
      </c>
    </row>
    <row r="13573" spans="1:4" x14ac:dyDescent="0.2">
      <c r="A13573" s="6">
        <f>Database!$A15658</f>
        <v>41646</v>
      </c>
      <c r="B13573">
        <f>IF(VLOOKUP(Table7[[#This Row],[Date]],Database!$A:$C,MATCH($B$1,Database!$A$1:$C$1,),)=0,#N/A,VLOOKUP(Table7[[#This Row],[Date]],Database!$A:$C,MATCH($B$1,Database!$A$1:$C$1,),))</f>
        <v>2.96</v>
      </c>
      <c r="C13573">
        <f>IF(VLOOKUP(Table7[[#This Row],[Date]],Database!$A:$C,MATCH($C$1,Database!$A$1:$C$1,),)=0,#N/A,VLOOKUP(Table7[[#This Row],[Date]],Database!$A:$C,MATCH($C$1,Database!$A$1:$C$1,),))</f>
        <v>0.04</v>
      </c>
      <c r="D13573">
        <f>IFERROR(Table7[[#This Row],[United States 10y]]-Table7[[#This Row],[United States 3y]],#N/A)</f>
        <v>2.92</v>
      </c>
    </row>
    <row r="13574" spans="1:4" x14ac:dyDescent="0.2">
      <c r="A13574" s="6">
        <f>Database!$A15659</f>
        <v>41647</v>
      </c>
      <c r="B13574">
        <f>IF(VLOOKUP(Table7[[#This Row],[Date]],Database!$A:$C,MATCH($B$1,Database!$A$1:$C$1,),)=0,#N/A,VLOOKUP(Table7[[#This Row],[Date]],Database!$A:$C,MATCH($B$1,Database!$A$1:$C$1,),))</f>
        <v>3.01</v>
      </c>
      <c r="C13574">
        <f>IF(VLOOKUP(Table7[[#This Row],[Date]],Database!$A:$C,MATCH($C$1,Database!$A$1:$C$1,),)=0,#N/A,VLOOKUP(Table7[[#This Row],[Date]],Database!$A:$C,MATCH($C$1,Database!$A$1:$C$1,),))</f>
        <v>0.05</v>
      </c>
      <c r="D13574">
        <f>IFERROR(Table7[[#This Row],[United States 10y]]-Table7[[#This Row],[United States 3y]],#N/A)</f>
        <v>2.96</v>
      </c>
    </row>
    <row r="13575" spans="1:4" x14ac:dyDescent="0.2">
      <c r="A13575" s="6">
        <f>Database!$A15660</f>
        <v>41648</v>
      </c>
      <c r="B13575">
        <f>IF(VLOOKUP(Table7[[#This Row],[Date]],Database!$A:$C,MATCH($B$1,Database!$A$1:$C$1,),)=0,#N/A,VLOOKUP(Table7[[#This Row],[Date]],Database!$A:$C,MATCH($B$1,Database!$A$1:$C$1,),))</f>
        <v>2.97</v>
      </c>
      <c r="C13575">
        <f>IF(VLOOKUP(Table7[[#This Row],[Date]],Database!$A:$C,MATCH($C$1,Database!$A$1:$C$1,),)=0,#N/A,VLOOKUP(Table7[[#This Row],[Date]],Database!$A:$C,MATCH($C$1,Database!$A$1:$C$1,),))</f>
        <v>0.04</v>
      </c>
      <c r="D13575">
        <f>IFERROR(Table7[[#This Row],[United States 10y]]-Table7[[#This Row],[United States 3y]],#N/A)</f>
        <v>2.93</v>
      </c>
    </row>
    <row r="13576" spans="1:4" x14ac:dyDescent="0.2">
      <c r="A13576" s="6">
        <f>Database!$A15661</f>
        <v>41649</v>
      </c>
      <c r="B13576">
        <f>IF(VLOOKUP(Table7[[#This Row],[Date]],Database!$A:$C,MATCH($B$1,Database!$A$1:$C$1,),)=0,#N/A,VLOOKUP(Table7[[#This Row],[Date]],Database!$A:$C,MATCH($B$1,Database!$A$1:$C$1,),))</f>
        <v>2.88</v>
      </c>
      <c r="C13576">
        <f>IF(VLOOKUP(Table7[[#This Row],[Date]],Database!$A:$C,MATCH($C$1,Database!$A$1:$C$1,),)=0,#N/A,VLOOKUP(Table7[[#This Row],[Date]],Database!$A:$C,MATCH($C$1,Database!$A$1:$C$1,),))</f>
        <v>0.05</v>
      </c>
      <c r="D13576">
        <f>IFERROR(Table7[[#This Row],[United States 10y]]-Table7[[#This Row],[United States 3y]],#N/A)</f>
        <v>2.83</v>
      </c>
    </row>
    <row r="13577" spans="1:4" x14ac:dyDescent="0.2">
      <c r="A13577" s="6">
        <f>Database!$A15662</f>
        <v>41652</v>
      </c>
      <c r="B13577">
        <f>IF(VLOOKUP(Table7[[#This Row],[Date]],Database!$A:$C,MATCH($B$1,Database!$A$1:$C$1,),)=0,#N/A,VLOOKUP(Table7[[#This Row],[Date]],Database!$A:$C,MATCH($B$1,Database!$A$1:$C$1,),))</f>
        <v>2.84</v>
      </c>
      <c r="C13577">
        <f>IF(VLOOKUP(Table7[[#This Row],[Date]],Database!$A:$C,MATCH($C$1,Database!$A$1:$C$1,),)=0,#N/A,VLOOKUP(Table7[[#This Row],[Date]],Database!$A:$C,MATCH($C$1,Database!$A$1:$C$1,),))</f>
        <v>0.03</v>
      </c>
      <c r="D13577">
        <f>IFERROR(Table7[[#This Row],[United States 10y]]-Table7[[#This Row],[United States 3y]],#N/A)</f>
        <v>2.81</v>
      </c>
    </row>
    <row r="13578" spans="1:4" x14ac:dyDescent="0.2">
      <c r="A13578" s="6">
        <f>Database!$A15663</f>
        <v>41653</v>
      </c>
      <c r="B13578">
        <f>IF(VLOOKUP(Table7[[#This Row],[Date]],Database!$A:$C,MATCH($B$1,Database!$A$1:$C$1,),)=0,#N/A,VLOOKUP(Table7[[#This Row],[Date]],Database!$A:$C,MATCH($B$1,Database!$A$1:$C$1,),))</f>
        <v>2.88</v>
      </c>
      <c r="C13578">
        <f>IF(VLOOKUP(Table7[[#This Row],[Date]],Database!$A:$C,MATCH($C$1,Database!$A$1:$C$1,),)=0,#N/A,VLOOKUP(Table7[[#This Row],[Date]],Database!$A:$C,MATCH($C$1,Database!$A$1:$C$1,),))</f>
        <v>0.04</v>
      </c>
      <c r="D13578">
        <f>IFERROR(Table7[[#This Row],[United States 10y]]-Table7[[#This Row],[United States 3y]],#N/A)</f>
        <v>2.84</v>
      </c>
    </row>
    <row r="13579" spans="1:4" x14ac:dyDescent="0.2">
      <c r="A13579" s="6">
        <f>Database!$A15664</f>
        <v>41654</v>
      </c>
      <c r="B13579">
        <f>IF(VLOOKUP(Table7[[#This Row],[Date]],Database!$A:$C,MATCH($B$1,Database!$A$1:$C$1,),)=0,#N/A,VLOOKUP(Table7[[#This Row],[Date]],Database!$A:$C,MATCH($B$1,Database!$A$1:$C$1,),))</f>
        <v>2.9</v>
      </c>
      <c r="C13579">
        <f>IF(VLOOKUP(Table7[[#This Row],[Date]],Database!$A:$C,MATCH($C$1,Database!$A$1:$C$1,),)=0,#N/A,VLOOKUP(Table7[[#This Row],[Date]],Database!$A:$C,MATCH($C$1,Database!$A$1:$C$1,),))</f>
        <v>0.04</v>
      </c>
      <c r="D13579">
        <f>IFERROR(Table7[[#This Row],[United States 10y]]-Table7[[#This Row],[United States 3y]],#N/A)</f>
        <v>2.86</v>
      </c>
    </row>
    <row r="13580" spans="1:4" x14ac:dyDescent="0.2">
      <c r="A13580" s="6">
        <f>Database!$A15665</f>
        <v>41655</v>
      </c>
      <c r="B13580">
        <f>IF(VLOOKUP(Table7[[#This Row],[Date]],Database!$A:$C,MATCH($B$1,Database!$A$1:$C$1,),)=0,#N/A,VLOOKUP(Table7[[#This Row],[Date]],Database!$A:$C,MATCH($B$1,Database!$A$1:$C$1,),))</f>
        <v>2.86</v>
      </c>
      <c r="C13580">
        <f>IF(VLOOKUP(Table7[[#This Row],[Date]],Database!$A:$C,MATCH($C$1,Database!$A$1:$C$1,),)=0,#N/A,VLOOKUP(Table7[[#This Row],[Date]],Database!$A:$C,MATCH($C$1,Database!$A$1:$C$1,),))</f>
        <v>0.04</v>
      </c>
      <c r="D13580">
        <f>IFERROR(Table7[[#This Row],[United States 10y]]-Table7[[#This Row],[United States 3y]],#N/A)</f>
        <v>2.82</v>
      </c>
    </row>
    <row r="13581" spans="1:4" x14ac:dyDescent="0.2">
      <c r="A13581" s="6">
        <f>Database!$A15666</f>
        <v>41656</v>
      </c>
      <c r="B13581">
        <f>IF(VLOOKUP(Table7[[#This Row],[Date]],Database!$A:$C,MATCH($B$1,Database!$A$1:$C$1,),)=0,#N/A,VLOOKUP(Table7[[#This Row],[Date]],Database!$A:$C,MATCH($B$1,Database!$A$1:$C$1,),))</f>
        <v>2.84</v>
      </c>
      <c r="C13581">
        <f>IF(VLOOKUP(Table7[[#This Row],[Date]],Database!$A:$C,MATCH($C$1,Database!$A$1:$C$1,),)=0,#N/A,VLOOKUP(Table7[[#This Row],[Date]],Database!$A:$C,MATCH($C$1,Database!$A$1:$C$1,),))</f>
        <v>0.05</v>
      </c>
      <c r="D13581">
        <f>IFERROR(Table7[[#This Row],[United States 10y]]-Table7[[#This Row],[United States 3y]],#N/A)</f>
        <v>2.79</v>
      </c>
    </row>
    <row r="13582" spans="1:4" x14ac:dyDescent="0.2">
      <c r="A13582" s="6">
        <f>Database!$A15667</f>
        <v>41659</v>
      </c>
      <c r="B13582" t="e">
        <f>IF(VLOOKUP(Table7[[#This Row],[Date]],Database!$A:$C,MATCH($B$1,Database!$A$1:$C$1,),)=0,#N/A,VLOOKUP(Table7[[#This Row],[Date]],Database!$A:$C,MATCH($B$1,Database!$A$1:$C$1,),))</f>
        <v>#N/A</v>
      </c>
      <c r="C13582" t="e">
        <f>IF(VLOOKUP(Table7[[#This Row],[Date]],Database!$A:$C,MATCH($C$1,Database!$A$1:$C$1,),)=0,#N/A,VLOOKUP(Table7[[#This Row],[Date]],Database!$A:$C,MATCH($C$1,Database!$A$1:$C$1,),))</f>
        <v>#N/A</v>
      </c>
      <c r="D13582" t="e">
        <f>IFERROR(Table7[[#This Row],[United States 10y]]-Table7[[#This Row],[United States 3y]],#N/A)</f>
        <v>#N/A</v>
      </c>
    </row>
    <row r="13583" spans="1:4" x14ac:dyDescent="0.2">
      <c r="A13583" s="6">
        <f>Database!$A15668</f>
        <v>41660</v>
      </c>
      <c r="B13583">
        <f>IF(VLOOKUP(Table7[[#This Row],[Date]],Database!$A:$C,MATCH($B$1,Database!$A$1:$C$1,),)=0,#N/A,VLOOKUP(Table7[[#This Row],[Date]],Database!$A:$C,MATCH($B$1,Database!$A$1:$C$1,),))</f>
        <v>2.85</v>
      </c>
      <c r="C13583">
        <f>IF(VLOOKUP(Table7[[#This Row],[Date]],Database!$A:$C,MATCH($C$1,Database!$A$1:$C$1,),)=0,#N/A,VLOOKUP(Table7[[#This Row],[Date]],Database!$A:$C,MATCH($C$1,Database!$A$1:$C$1,),))</f>
        <v>0.04</v>
      </c>
      <c r="D13583">
        <f>IFERROR(Table7[[#This Row],[United States 10y]]-Table7[[#This Row],[United States 3y]],#N/A)</f>
        <v>2.81</v>
      </c>
    </row>
    <row r="13584" spans="1:4" x14ac:dyDescent="0.2">
      <c r="A13584" s="6">
        <f>Database!$A15669</f>
        <v>41661</v>
      </c>
      <c r="B13584">
        <f>IF(VLOOKUP(Table7[[#This Row],[Date]],Database!$A:$C,MATCH($B$1,Database!$A$1:$C$1,),)=0,#N/A,VLOOKUP(Table7[[#This Row],[Date]],Database!$A:$C,MATCH($B$1,Database!$A$1:$C$1,),))</f>
        <v>2.87</v>
      </c>
      <c r="C13584">
        <f>IF(VLOOKUP(Table7[[#This Row],[Date]],Database!$A:$C,MATCH($C$1,Database!$A$1:$C$1,),)=0,#N/A,VLOOKUP(Table7[[#This Row],[Date]],Database!$A:$C,MATCH($C$1,Database!$A$1:$C$1,),))</f>
        <v>0.04</v>
      </c>
      <c r="D13584">
        <f>IFERROR(Table7[[#This Row],[United States 10y]]-Table7[[#This Row],[United States 3y]],#N/A)</f>
        <v>2.83</v>
      </c>
    </row>
    <row r="13585" spans="1:4" x14ac:dyDescent="0.2">
      <c r="A13585" s="6">
        <f>Database!$A15670</f>
        <v>41662</v>
      </c>
      <c r="B13585">
        <f>IF(VLOOKUP(Table7[[#This Row],[Date]],Database!$A:$C,MATCH($B$1,Database!$A$1:$C$1,),)=0,#N/A,VLOOKUP(Table7[[#This Row],[Date]],Database!$A:$C,MATCH($B$1,Database!$A$1:$C$1,),))</f>
        <v>2.79</v>
      </c>
      <c r="C13585">
        <f>IF(VLOOKUP(Table7[[#This Row],[Date]],Database!$A:$C,MATCH($C$1,Database!$A$1:$C$1,),)=0,#N/A,VLOOKUP(Table7[[#This Row],[Date]],Database!$A:$C,MATCH($C$1,Database!$A$1:$C$1,),))</f>
        <v>0.04</v>
      </c>
      <c r="D13585">
        <f>IFERROR(Table7[[#This Row],[United States 10y]]-Table7[[#This Row],[United States 3y]],#N/A)</f>
        <v>2.75</v>
      </c>
    </row>
    <row r="13586" spans="1:4" x14ac:dyDescent="0.2">
      <c r="A13586" s="6">
        <f>Database!$A15671</f>
        <v>41663</v>
      </c>
      <c r="B13586">
        <f>IF(VLOOKUP(Table7[[#This Row],[Date]],Database!$A:$C,MATCH($B$1,Database!$A$1:$C$1,),)=0,#N/A,VLOOKUP(Table7[[#This Row],[Date]],Database!$A:$C,MATCH($B$1,Database!$A$1:$C$1,),))</f>
        <v>2.75</v>
      </c>
      <c r="C13586">
        <f>IF(VLOOKUP(Table7[[#This Row],[Date]],Database!$A:$C,MATCH($C$1,Database!$A$1:$C$1,),)=0,#N/A,VLOOKUP(Table7[[#This Row],[Date]],Database!$A:$C,MATCH($C$1,Database!$A$1:$C$1,),))</f>
        <v>0.04</v>
      </c>
      <c r="D13586">
        <f>IFERROR(Table7[[#This Row],[United States 10y]]-Table7[[#This Row],[United States 3y]],#N/A)</f>
        <v>2.71</v>
      </c>
    </row>
    <row r="13587" spans="1:4" x14ac:dyDescent="0.2">
      <c r="A13587" s="6">
        <f>Database!$A15672</f>
        <v>41666</v>
      </c>
      <c r="B13587">
        <f>IF(VLOOKUP(Table7[[#This Row],[Date]],Database!$A:$C,MATCH($B$1,Database!$A$1:$C$1,),)=0,#N/A,VLOOKUP(Table7[[#This Row],[Date]],Database!$A:$C,MATCH($B$1,Database!$A$1:$C$1,),))</f>
        <v>2.78</v>
      </c>
      <c r="C13587">
        <f>IF(VLOOKUP(Table7[[#This Row],[Date]],Database!$A:$C,MATCH($C$1,Database!$A$1:$C$1,),)=0,#N/A,VLOOKUP(Table7[[#This Row],[Date]],Database!$A:$C,MATCH($C$1,Database!$A$1:$C$1,),))</f>
        <v>0.05</v>
      </c>
      <c r="D13587">
        <f>IFERROR(Table7[[#This Row],[United States 10y]]-Table7[[#This Row],[United States 3y]],#N/A)</f>
        <v>2.73</v>
      </c>
    </row>
    <row r="13588" spans="1:4" x14ac:dyDescent="0.2">
      <c r="A13588" s="6">
        <f>Database!$A15673</f>
        <v>41667</v>
      </c>
      <c r="B13588">
        <f>IF(VLOOKUP(Table7[[#This Row],[Date]],Database!$A:$C,MATCH($B$1,Database!$A$1:$C$1,),)=0,#N/A,VLOOKUP(Table7[[#This Row],[Date]],Database!$A:$C,MATCH($B$1,Database!$A$1:$C$1,),))</f>
        <v>2.77</v>
      </c>
      <c r="C13588">
        <f>IF(VLOOKUP(Table7[[#This Row],[Date]],Database!$A:$C,MATCH($C$1,Database!$A$1:$C$1,),)=0,#N/A,VLOOKUP(Table7[[#This Row],[Date]],Database!$A:$C,MATCH($C$1,Database!$A$1:$C$1,),))</f>
        <v>0.05</v>
      </c>
      <c r="D13588">
        <f>IFERROR(Table7[[#This Row],[United States 10y]]-Table7[[#This Row],[United States 3y]],#N/A)</f>
        <v>2.72</v>
      </c>
    </row>
    <row r="13589" spans="1:4" x14ac:dyDescent="0.2">
      <c r="A13589" s="6">
        <f>Database!$A15674</f>
        <v>41668</v>
      </c>
      <c r="B13589">
        <f>IF(VLOOKUP(Table7[[#This Row],[Date]],Database!$A:$C,MATCH($B$1,Database!$A$1:$C$1,),)=0,#N/A,VLOOKUP(Table7[[#This Row],[Date]],Database!$A:$C,MATCH($B$1,Database!$A$1:$C$1,),))</f>
        <v>2.69</v>
      </c>
      <c r="C13589">
        <f>IF(VLOOKUP(Table7[[#This Row],[Date]],Database!$A:$C,MATCH($C$1,Database!$A$1:$C$1,),)=0,#N/A,VLOOKUP(Table7[[#This Row],[Date]],Database!$A:$C,MATCH($C$1,Database!$A$1:$C$1,),))</f>
        <v>0.04</v>
      </c>
      <c r="D13589">
        <f>IFERROR(Table7[[#This Row],[United States 10y]]-Table7[[#This Row],[United States 3y]],#N/A)</f>
        <v>2.65</v>
      </c>
    </row>
    <row r="13590" spans="1:4" x14ac:dyDescent="0.2">
      <c r="A13590" s="6">
        <f>Database!$A15675</f>
        <v>41669</v>
      </c>
      <c r="B13590">
        <f>IF(VLOOKUP(Table7[[#This Row],[Date]],Database!$A:$C,MATCH($B$1,Database!$A$1:$C$1,),)=0,#N/A,VLOOKUP(Table7[[#This Row],[Date]],Database!$A:$C,MATCH($B$1,Database!$A$1:$C$1,),))</f>
        <v>2.72</v>
      </c>
      <c r="C13590">
        <f>IF(VLOOKUP(Table7[[#This Row],[Date]],Database!$A:$C,MATCH($C$1,Database!$A$1:$C$1,),)=0,#N/A,VLOOKUP(Table7[[#This Row],[Date]],Database!$A:$C,MATCH($C$1,Database!$A$1:$C$1,),))</f>
        <v>0.02</v>
      </c>
      <c r="D13590">
        <f>IFERROR(Table7[[#This Row],[United States 10y]]-Table7[[#This Row],[United States 3y]],#N/A)</f>
        <v>2.7</v>
      </c>
    </row>
    <row r="13591" spans="1:4" x14ac:dyDescent="0.2">
      <c r="A13591" s="6">
        <f>Database!$A15676</f>
        <v>41670</v>
      </c>
      <c r="B13591">
        <f>IF(VLOOKUP(Table7[[#This Row],[Date]],Database!$A:$C,MATCH($B$1,Database!$A$1:$C$1,),)=0,#N/A,VLOOKUP(Table7[[#This Row],[Date]],Database!$A:$C,MATCH($B$1,Database!$A$1:$C$1,),))</f>
        <v>2.67</v>
      </c>
      <c r="C13591">
        <f>IF(VLOOKUP(Table7[[#This Row],[Date]],Database!$A:$C,MATCH($C$1,Database!$A$1:$C$1,),)=0,#N/A,VLOOKUP(Table7[[#This Row],[Date]],Database!$A:$C,MATCH($C$1,Database!$A$1:$C$1,),))</f>
        <v>0.02</v>
      </c>
      <c r="D13591">
        <f>IFERROR(Table7[[#This Row],[United States 10y]]-Table7[[#This Row],[United States 3y]],#N/A)</f>
        <v>2.65</v>
      </c>
    </row>
    <row r="13592" spans="1:4" x14ac:dyDescent="0.2">
      <c r="A13592" s="6">
        <f>Database!$A15677</f>
        <v>41673</v>
      </c>
      <c r="B13592">
        <f>IF(VLOOKUP(Table7[[#This Row],[Date]],Database!$A:$C,MATCH($B$1,Database!$A$1:$C$1,),)=0,#N/A,VLOOKUP(Table7[[#This Row],[Date]],Database!$A:$C,MATCH($B$1,Database!$A$1:$C$1,),))</f>
        <v>2.61</v>
      </c>
      <c r="C13592">
        <f>IF(VLOOKUP(Table7[[#This Row],[Date]],Database!$A:$C,MATCH($C$1,Database!$A$1:$C$1,),)=0,#N/A,VLOOKUP(Table7[[#This Row],[Date]],Database!$A:$C,MATCH($C$1,Database!$A$1:$C$1,),))</f>
        <v>0.05</v>
      </c>
      <c r="D13592">
        <f>IFERROR(Table7[[#This Row],[United States 10y]]-Table7[[#This Row],[United States 3y]],#N/A)</f>
        <v>2.56</v>
      </c>
    </row>
    <row r="13593" spans="1:4" x14ac:dyDescent="0.2">
      <c r="A13593" s="6">
        <f>Database!$A15678</f>
        <v>41674</v>
      </c>
      <c r="B13593">
        <f>IF(VLOOKUP(Table7[[#This Row],[Date]],Database!$A:$C,MATCH($B$1,Database!$A$1:$C$1,),)=0,#N/A,VLOOKUP(Table7[[#This Row],[Date]],Database!$A:$C,MATCH($B$1,Database!$A$1:$C$1,),))</f>
        <v>2.64</v>
      </c>
      <c r="C13593">
        <f>IF(VLOOKUP(Table7[[#This Row],[Date]],Database!$A:$C,MATCH($C$1,Database!$A$1:$C$1,),)=0,#N/A,VLOOKUP(Table7[[#This Row],[Date]],Database!$A:$C,MATCH($C$1,Database!$A$1:$C$1,),))</f>
        <v>0.06</v>
      </c>
      <c r="D13593">
        <f>IFERROR(Table7[[#This Row],[United States 10y]]-Table7[[#This Row],[United States 3y]],#N/A)</f>
        <v>2.58</v>
      </c>
    </row>
    <row r="13594" spans="1:4" x14ac:dyDescent="0.2">
      <c r="A13594" s="6">
        <f>Database!$A15679</f>
        <v>41675</v>
      </c>
      <c r="B13594">
        <f>IF(VLOOKUP(Table7[[#This Row],[Date]],Database!$A:$C,MATCH($B$1,Database!$A$1:$C$1,),)=0,#N/A,VLOOKUP(Table7[[#This Row],[Date]],Database!$A:$C,MATCH($B$1,Database!$A$1:$C$1,),))</f>
        <v>2.7</v>
      </c>
      <c r="C13594">
        <f>IF(VLOOKUP(Table7[[#This Row],[Date]],Database!$A:$C,MATCH($C$1,Database!$A$1:$C$1,),)=0,#N/A,VLOOKUP(Table7[[#This Row],[Date]],Database!$A:$C,MATCH($C$1,Database!$A$1:$C$1,),))</f>
        <v>7.0000000000000007E-2</v>
      </c>
      <c r="D13594">
        <f>IFERROR(Table7[[#This Row],[United States 10y]]-Table7[[#This Row],[United States 3y]],#N/A)</f>
        <v>2.6300000000000003</v>
      </c>
    </row>
    <row r="13595" spans="1:4" x14ac:dyDescent="0.2">
      <c r="A13595" s="6">
        <f>Database!$A15680</f>
        <v>41676</v>
      </c>
      <c r="B13595">
        <f>IF(VLOOKUP(Table7[[#This Row],[Date]],Database!$A:$C,MATCH($B$1,Database!$A$1:$C$1,),)=0,#N/A,VLOOKUP(Table7[[#This Row],[Date]],Database!$A:$C,MATCH($B$1,Database!$A$1:$C$1,),))</f>
        <v>2.73</v>
      </c>
      <c r="C13595">
        <f>IF(VLOOKUP(Table7[[#This Row],[Date]],Database!$A:$C,MATCH($C$1,Database!$A$1:$C$1,),)=0,#N/A,VLOOKUP(Table7[[#This Row],[Date]],Database!$A:$C,MATCH($C$1,Database!$A$1:$C$1,),))</f>
        <v>7.0000000000000007E-2</v>
      </c>
      <c r="D13595">
        <f>IFERROR(Table7[[#This Row],[United States 10y]]-Table7[[#This Row],[United States 3y]],#N/A)</f>
        <v>2.66</v>
      </c>
    </row>
    <row r="13596" spans="1:4" x14ac:dyDescent="0.2">
      <c r="A13596" s="6">
        <f>Database!$A15681</f>
        <v>41677</v>
      </c>
      <c r="B13596">
        <f>IF(VLOOKUP(Table7[[#This Row],[Date]],Database!$A:$C,MATCH($B$1,Database!$A$1:$C$1,),)=0,#N/A,VLOOKUP(Table7[[#This Row],[Date]],Database!$A:$C,MATCH($B$1,Database!$A$1:$C$1,),))</f>
        <v>2.71</v>
      </c>
      <c r="C13596">
        <f>IF(VLOOKUP(Table7[[#This Row],[Date]],Database!$A:$C,MATCH($C$1,Database!$A$1:$C$1,),)=0,#N/A,VLOOKUP(Table7[[#This Row],[Date]],Database!$A:$C,MATCH($C$1,Database!$A$1:$C$1,),))</f>
        <v>0.08</v>
      </c>
      <c r="D13596">
        <f>IFERROR(Table7[[#This Row],[United States 10y]]-Table7[[#This Row],[United States 3y]],#N/A)</f>
        <v>2.63</v>
      </c>
    </row>
    <row r="13597" spans="1:4" x14ac:dyDescent="0.2">
      <c r="A13597" s="6">
        <f>Database!$A15682</f>
        <v>41680</v>
      </c>
      <c r="B13597">
        <f>IF(VLOOKUP(Table7[[#This Row],[Date]],Database!$A:$C,MATCH($B$1,Database!$A$1:$C$1,),)=0,#N/A,VLOOKUP(Table7[[#This Row],[Date]],Database!$A:$C,MATCH($B$1,Database!$A$1:$C$1,),))</f>
        <v>2.7</v>
      </c>
      <c r="C13597">
        <f>IF(VLOOKUP(Table7[[#This Row],[Date]],Database!$A:$C,MATCH($C$1,Database!$A$1:$C$1,),)=0,#N/A,VLOOKUP(Table7[[#This Row],[Date]],Database!$A:$C,MATCH($C$1,Database!$A$1:$C$1,),))</f>
        <v>7.0000000000000007E-2</v>
      </c>
      <c r="D13597">
        <f>IFERROR(Table7[[#This Row],[United States 10y]]-Table7[[#This Row],[United States 3y]],#N/A)</f>
        <v>2.6300000000000003</v>
      </c>
    </row>
    <row r="13598" spans="1:4" x14ac:dyDescent="0.2">
      <c r="A13598" s="6">
        <f>Database!$A15683</f>
        <v>41681</v>
      </c>
      <c r="B13598">
        <f>IF(VLOOKUP(Table7[[#This Row],[Date]],Database!$A:$C,MATCH($B$1,Database!$A$1:$C$1,),)=0,#N/A,VLOOKUP(Table7[[#This Row],[Date]],Database!$A:$C,MATCH($B$1,Database!$A$1:$C$1,),))</f>
        <v>2.75</v>
      </c>
      <c r="C13598">
        <f>IF(VLOOKUP(Table7[[#This Row],[Date]],Database!$A:$C,MATCH($C$1,Database!$A$1:$C$1,),)=0,#N/A,VLOOKUP(Table7[[#This Row],[Date]],Database!$A:$C,MATCH($C$1,Database!$A$1:$C$1,),))</f>
        <v>0.05</v>
      </c>
      <c r="D13598">
        <f>IFERROR(Table7[[#This Row],[United States 10y]]-Table7[[#This Row],[United States 3y]],#N/A)</f>
        <v>2.7</v>
      </c>
    </row>
    <row r="13599" spans="1:4" x14ac:dyDescent="0.2">
      <c r="A13599" s="6">
        <f>Database!$A15684</f>
        <v>41682</v>
      </c>
      <c r="B13599">
        <f>IF(VLOOKUP(Table7[[#This Row],[Date]],Database!$A:$C,MATCH($B$1,Database!$A$1:$C$1,),)=0,#N/A,VLOOKUP(Table7[[#This Row],[Date]],Database!$A:$C,MATCH($B$1,Database!$A$1:$C$1,),))</f>
        <v>2.8</v>
      </c>
      <c r="C13599">
        <f>IF(VLOOKUP(Table7[[#This Row],[Date]],Database!$A:$C,MATCH($C$1,Database!$A$1:$C$1,),)=0,#N/A,VLOOKUP(Table7[[#This Row],[Date]],Database!$A:$C,MATCH($C$1,Database!$A$1:$C$1,),))</f>
        <v>0.05</v>
      </c>
      <c r="D13599">
        <f>IFERROR(Table7[[#This Row],[United States 10y]]-Table7[[#This Row],[United States 3y]],#N/A)</f>
        <v>2.75</v>
      </c>
    </row>
    <row r="13600" spans="1:4" x14ac:dyDescent="0.2">
      <c r="A13600" s="6">
        <f>Database!$A15685</f>
        <v>41683</v>
      </c>
      <c r="B13600">
        <f>IF(VLOOKUP(Table7[[#This Row],[Date]],Database!$A:$C,MATCH($B$1,Database!$A$1:$C$1,),)=0,#N/A,VLOOKUP(Table7[[#This Row],[Date]],Database!$A:$C,MATCH($B$1,Database!$A$1:$C$1,),))</f>
        <v>2.73</v>
      </c>
      <c r="C13600">
        <f>IF(VLOOKUP(Table7[[#This Row],[Date]],Database!$A:$C,MATCH($C$1,Database!$A$1:$C$1,),)=0,#N/A,VLOOKUP(Table7[[#This Row],[Date]],Database!$A:$C,MATCH($C$1,Database!$A$1:$C$1,),))</f>
        <v>0.03</v>
      </c>
      <c r="D13600">
        <f>IFERROR(Table7[[#This Row],[United States 10y]]-Table7[[#This Row],[United States 3y]],#N/A)</f>
        <v>2.7</v>
      </c>
    </row>
    <row r="13601" spans="1:4" x14ac:dyDescent="0.2">
      <c r="A13601" s="6">
        <f>Database!$A15686</f>
        <v>41684</v>
      </c>
      <c r="B13601">
        <f>IF(VLOOKUP(Table7[[#This Row],[Date]],Database!$A:$C,MATCH($B$1,Database!$A$1:$C$1,),)=0,#N/A,VLOOKUP(Table7[[#This Row],[Date]],Database!$A:$C,MATCH($B$1,Database!$A$1:$C$1,),))</f>
        <v>2.75</v>
      </c>
      <c r="C13601">
        <f>IF(VLOOKUP(Table7[[#This Row],[Date]],Database!$A:$C,MATCH($C$1,Database!$A$1:$C$1,),)=0,#N/A,VLOOKUP(Table7[[#This Row],[Date]],Database!$A:$C,MATCH($C$1,Database!$A$1:$C$1,),))</f>
        <v>0.02</v>
      </c>
      <c r="D13601">
        <f>IFERROR(Table7[[#This Row],[United States 10y]]-Table7[[#This Row],[United States 3y]],#N/A)</f>
        <v>2.73</v>
      </c>
    </row>
    <row r="13602" spans="1:4" x14ac:dyDescent="0.2">
      <c r="A13602" s="6">
        <f>Database!$A15687</f>
        <v>41687</v>
      </c>
      <c r="B13602" t="e">
        <f>IF(VLOOKUP(Table7[[#This Row],[Date]],Database!$A:$C,MATCH($B$1,Database!$A$1:$C$1,),)=0,#N/A,VLOOKUP(Table7[[#This Row],[Date]],Database!$A:$C,MATCH($B$1,Database!$A$1:$C$1,),))</f>
        <v>#N/A</v>
      </c>
      <c r="C13602" t="e">
        <f>IF(VLOOKUP(Table7[[#This Row],[Date]],Database!$A:$C,MATCH($C$1,Database!$A$1:$C$1,),)=0,#N/A,VLOOKUP(Table7[[#This Row],[Date]],Database!$A:$C,MATCH($C$1,Database!$A$1:$C$1,),))</f>
        <v>#N/A</v>
      </c>
      <c r="D13602" t="e">
        <f>IFERROR(Table7[[#This Row],[United States 10y]]-Table7[[#This Row],[United States 3y]],#N/A)</f>
        <v>#N/A</v>
      </c>
    </row>
    <row r="13603" spans="1:4" x14ac:dyDescent="0.2">
      <c r="A13603" s="6">
        <f>Database!$A15688</f>
        <v>41688</v>
      </c>
      <c r="B13603">
        <f>IF(VLOOKUP(Table7[[#This Row],[Date]],Database!$A:$C,MATCH($B$1,Database!$A$1:$C$1,),)=0,#N/A,VLOOKUP(Table7[[#This Row],[Date]],Database!$A:$C,MATCH($B$1,Database!$A$1:$C$1,),))</f>
        <v>2.71</v>
      </c>
      <c r="C13603">
        <f>IF(VLOOKUP(Table7[[#This Row],[Date]],Database!$A:$C,MATCH($C$1,Database!$A$1:$C$1,),)=0,#N/A,VLOOKUP(Table7[[#This Row],[Date]],Database!$A:$C,MATCH($C$1,Database!$A$1:$C$1,),))</f>
        <v>0.05</v>
      </c>
      <c r="D13603">
        <f>IFERROR(Table7[[#This Row],[United States 10y]]-Table7[[#This Row],[United States 3y]],#N/A)</f>
        <v>2.66</v>
      </c>
    </row>
    <row r="13604" spans="1:4" x14ac:dyDescent="0.2">
      <c r="A13604" s="6">
        <f>Database!$A15689</f>
        <v>41689</v>
      </c>
      <c r="B13604">
        <f>IF(VLOOKUP(Table7[[#This Row],[Date]],Database!$A:$C,MATCH($B$1,Database!$A$1:$C$1,),)=0,#N/A,VLOOKUP(Table7[[#This Row],[Date]],Database!$A:$C,MATCH($B$1,Database!$A$1:$C$1,),))</f>
        <v>2.73</v>
      </c>
      <c r="C13604">
        <f>IF(VLOOKUP(Table7[[#This Row],[Date]],Database!$A:$C,MATCH($C$1,Database!$A$1:$C$1,),)=0,#N/A,VLOOKUP(Table7[[#This Row],[Date]],Database!$A:$C,MATCH($C$1,Database!$A$1:$C$1,),))</f>
        <v>0.06</v>
      </c>
      <c r="D13604">
        <f>IFERROR(Table7[[#This Row],[United States 10y]]-Table7[[#This Row],[United States 3y]],#N/A)</f>
        <v>2.67</v>
      </c>
    </row>
    <row r="13605" spans="1:4" x14ac:dyDescent="0.2">
      <c r="A13605" s="6">
        <f>Database!$A15690</f>
        <v>41690</v>
      </c>
      <c r="B13605">
        <f>IF(VLOOKUP(Table7[[#This Row],[Date]],Database!$A:$C,MATCH($B$1,Database!$A$1:$C$1,),)=0,#N/A,VLOOKUP(Table7[[#This Row],[Date]],Database!$A:$C,MATCH($B$1,Database!$A$1:$C$1,),))</f>
        <v>2.76</v>
      </c>
      <c r="C13605">
        <f>IF(VLOOKUP(Table7[[#This Row],[Date]],Database!$A:$C,MATCH($C$1,Database!$A$1:$C$1,),)=0,#N/A,VLOOKUP(Table7[[#This Row],[Date]],Database!$A:$C,MATCH($C$1,Database!$A$1:$C$1,),))</f>
        <v>0.05</v>
      </c>
      <c r="D13605">
        <f>IFERROR(Table7[[#This Row],[United States 10y]]-Table7[[#This Row],[United States 3y]],#N/A)</f>
        <v>2.71</v>
      </c>
    </row>
    <row r="13606" spans="1:4" x14ac:dyDescent="0.2">
      <c r="A13606" s="6">
        <f>Database!$A15691</f>
        <v>41691</v>
      </c>
      <c r="B13606">
        <f>IF(VLOOKUP(Table7[[#This Row],[Date]],Database!$A:$C,MATCH($B$1,Database!$A$1:$C$1,),)=0,#N/A,VLOOKUP(Table7[[#This Row],[Date]],Database!$A:$C,MATCH($B$1,Database!$A$1:$C$1,),))</f>
        <v>2.73</v>
      </c>
      <c r="C13606">
        <f>IF(VLOOKUP(Table7[[#This Row],[Date]],Database!$A:$C,MATCH($C$1,Database!$A$1:$C$1,),)=0,#N/A,VLOOKUP(Table7[[#This Row],[Date]],Database!$A:$C,MATCH($C$1,Database!$A$1:$C$1,),))</f>
        <v>0.05</v>
      </c>
      <c r="D13606">
        <f>IFERROR(Table7[[#This Row],[United States 10y]]-Table7[[#This Row],[United States 3y]],#N/A)</f>
        <v>2.68</v>
      </c>
    </row>
    <row r="13607" spans="1:4" x14ac:dyDescent="0.2">
      <c r="A13607" s="6">
        <f>Database!$A15692</f>
        <v>41694</v>
      </c>
      <c r="B13607">
        <f>IF(VLOOKUP(Table7[[#This Row],[Date]],Database!$A:$C,MATCH($B$1,Database!$A$1:$C$1,),)=0,#N/A,VLOOKUP(Table7[[#This Row],[Date]],Database!$A:$C,MATCH($B$1,Database!$A$1:$C$1,),))</f>
        <v>2.75</v>
      </c>
      <c r="C13607">
        <f>IF(VLOOKUP(Table7[[#This Row],[Date]],Database!$A:$C,MATCH($C$1,Database!$A$1:$C$1,),)=0,#N/A,VLOOKUP(Table7[[#This Row],[Date]],Database!$A:$C,MATCH($C$1,Database!$A$1:$C$1,),))</f>
        <v>0.05</v>
      </c>
      <c r="D13607">
        <f>IFERROR(Table7[[#This Row],[United States 10y]]-Table7[[#This Row],[United States 3y]],#N/A)</f>
        <v>2.7</v>
      </c>
    </row>
    <row r="13608" spans="1:4" x14ac:dyDescent="0.2">
      <c r="A13608" s="6">
        <f>Database!$A15693</f>
        <v>41695</v>
      </c>
      <c r="B13608">
        <f>IF(VLOOKUP(Table7[[#This Row],[Date]],Database!$A:$C,MATCH($B$1,Database!$A$1:$C$1,),)=0,#N/A,VLOOKUP(Table7[[#This Row],[Date]],Database!$A:$C,MATCH($B$1,Database!$A$1:$C$1,),))</f>
        <v>2.7</v>
      </c>
      <c r="C13608">
        <f>IF(VLOOKUP(Table7[[#This Row],[Date]],Database!$A:$C,MATCH($C$1,Database!$A$1:$C$1,),)=0,#N/A,VLOOKUP(Table7[[#This Row],[Date]],Database!$A:$C,MATCH($C$1,Database!$A$1:$C$1,),))</f>
        <v>0.05</v>
      </c>
      <c r="D13608">
        <f>IFERROR(Table7[[#This Row],[United States 10y]]-Table7[[#This Row],[United States 3y]],#N/A)</f>
        <v>2.6500000000000004</v>
      </c>
    </row>
    <row r="13609" spans="1:4" x14ac:dyDescent="0.2">
      <c r="A13609" s="6">
        <f>Database!$A15694</f>
        <v>41696</v>
      </c>
      <c r="B13609">
        <f>IF(VLOOKUP(Table7[[#This Row],[Date]],Database!$A:$C,MATCH($B$1,Database!$A$1:$C$1,),)=0,#N/A,VLOOKUP(Table7[[#This Row],[Date]],Database!$A:$C,MATCH($B$1,Database!$A$1:$C$1,),))</f>
        <v>2.67</v>
      </c>
      <c r="C13609">
        <f>IF(VLOOKUP(Table7[[#This Row],[Date]],Database!$A:$C,MATCH($C$1,Database!$A$1:$C$1,),)=0,#N/A,VLOOKUP(Table7[[#This Row],[Date]],Database!$A:$C,MATCH($C$1,Database!$A$1:$C$1,),))</f>
        <v>0.05</v>
      </c>
      <c r="D13609">
        <f>IFERROR(Table7[[#This Row],[United States 10y]]-Table7[[#This Row],[United States 3y]],#N/A)</f>
        <v>2.62</v>
      </c>
    </row>
    <row r="13610" spans="1:4" x14ac:dyDescent="0.2">
      <c r="A13610" s="6">
        <f>Database!$A15695</f>
        <v>41697</v>
      </c>
      <c r="B13610">
        <f>IF(VLOOKUP(Table7[[#This Row],[Date]],Database!$A:$C,MATCH($B$1,Database!$A$1:$C$1,),)=0,#N/A,VLOOKUP(Table7[[#This Row],[Date]],Database!$A:$C,MATCH($B$1,Database!$A$1:$C$1,),))</f>
        <v>2.65</v>
      </c>
      <c r="C13610">
        <f>IF(VLOOKUP(Table7[[#This Row],[Date]],Database!$A:$C,MATCH($C$1,Database!$A$1:$C$1,),)=0,#N/A,VLOOKUP(Table7[[#This Row],[Date]],Database!$A:$C,MATCH($C$1,Database!$A$1:$C$1,),))</f>
        <v>0.04</v>
      </c>
      <c r="D13610">
        <f>IFERROR(Table7[[#This Row],[United States 10y]]-Table7[[#This Row],[United States 3y]],#N/A)</f>
        <v>2.61</v>
      </c>
    </row>
    <row r="13611" spans="1:4" x14ac:dyDescent="0.2">
      <c r="A13611" s="6">
        <f>Database!$A15696</f>
        <v>41698</v>
      </c>
      <c r="B13611">
        <f>IF(VLOOKUP(Table7[[#This Row],[Date]],Database!$A:$C,MATCH($B$1,Database!$A$1:$C$1,),)=0,#N/A,VLOOKUP(Table7[[#This Row],[Date]],Database!$A:$C,MATCH($B$1,Database!$A$1:$C$1,),))</f>
        <v>2.66</v>
      </c>
      <c r="C13611">
        <f>IF(VLOOKUP(Table7[[#This Row],[Date]],Database!$A:$C,MATCH($C$1,Database!$A$1:$C$1,),)=0,#N/A,VLOOKUP(Table7[[#This Row],[Date]],Database!$A:$C,MATCH($C$1,Database!$A$1:$C$1,),))</f>
        <v>0.05</v>
      </c>
      <c r="D13611">
        <f>IFERROR(Table7[[#This Row],[United States 10y]]-Table7[[#This Row],[United States 3y]],#N/A)</f>
        <v>2.6100000000000003</v>
      </c>
    </row>
    <row r="13612" spans="1:4" x14ac:dyDescent="0.2">
      <c r="A13612" s="6">
        <f>Database!$A15697</f>
        <v>41701</v>
      </c>
      <c r="B13612">
        <f>IF(VLOOKUP(Table7[[#This Row],[Date]],Database!$A:$C,MATCH($B$1,Database!$A$1:$C$1,),)=0,#N/A,VLOOKUP(Table7[[#This Row],[Date]],Database!$A:$C,MATCH($B$1,Database!$A$1:$C$1,),))</f>
        <v>2.6</v>
      </c>
      <c r="C13612">
        <f>IF(VLOOKUP(Table7[[#This Row],[Date]],Database!$A:$C,MATCH($C$1,Database!$A$1:$C$1,),)=0,#N/A,VLOOKUP(Table7[[#This Row],[Date]],Database!$A:$C,MATCH($C$1,Database!$A$1:$C$1,),))</f>
        <v>0.05</v>
      </c>
      <c r="D13612">
        <f>IFERROR(Table7[[#This Row],[United States 10y]]-Table7[[#This Row],[United States 3y]],#N/A)</f>
        <v>2.5500000000000003</v>
      </c>
    </row>
    <row r="13613" spans="1:4" x14ac:dyDescent="0.2">
      <c r="A13613" s="6">
        <f>Database!$A15698</f>
        <v>41702</v>
      </c>
      <c r="B13613">
        <f>IF(VLOOKUP(Table7[[#This Row],[Date]],Database!$A:$C,MATCH($B$1,Database!$A$1:$C$1,),)=0,#N/A,VLOOKUP(Table7[[#This Row],[Date]],Database!$A:$C,MATCH($B$1,Database!$A$1:$C$1,),))</f>
        <v>2.7</v>
      </c>
      <c r="C13613">
        <f>IF(VLOOKUP(Table7[[#This Row],[Date]],Database!$A:$C,MATCH($C$1,Database!$A$1:$C$1,),)=0,#N/A,VLOOKUP(Table7[[#This Row],[Date]],Database!$A:$C,MATCH($C$1,Database!$A$1:$C$1,),))</f>
        <v>0.05</v>
      </c>
      <c r="D13613">
        <f>IFERROR(Table7[[#This Row],[United States 10y]]-Table7[[#This Row],[United States 3y]],#N/A)</f>
        <v>2.6500000000000004</v>
      </c>
    </row>
    <row r="13614" spans="1:4" x14ac:dyDescent="0.2">
      <c r="A13614" s="6">
        <f>Database!$A15699</f>
        <v>41703</v>
      </c>
      <c r="B13614">
        <f>IF(VLOOKUP(Table7[[#This Row],[Date]],Database!$A:$C,MATCH($B$1,Database!$A$1:$C$1,),)=0,#N/A,VLOOKUP(Table7[[#This Row],[Date]],Database!$A:$C,MATCH($B$1,Database!$A$1:$C$1,),))</f>
        <v>2.7</v>
      </c>
      <c r="C13614">
        <f>IF(VLOOKUP(Table7[[#This Row],[Date]],Database!$A:$C,MATCH($C$1,Database!$A$1:$C$1,),)=0,#N/A,VLOOKUP(Table7[[#This Row],[Date]],Database!$A:$C,MATCH($C$1,Database!$A$1:$C$1,),))</f>
        <v>0.06</v>
      </c>
      <c r="D13614">
        <f>IFERROR(Table7[[#This Row],[United States 10y]]-Table7[[#This Row],[United States 3y]],#N/A)</f>
        <v>2.64</v>
      </c>
    </row>
    <row r="13615" spans="1:4" x14ac:dyDescent="0.2">
      <c r="A13615" s="6">
        <f>Database!$A15700</f>
        <v>41704</v>
      </c>
      <c r="B13615">
        <f>IF(VLOOKUP(Table7[[#This Row],[Date]],Database!$A:$C,MATCH($B$1,Database!$A$1:$C$1,),)=0,#N/A,VLOOKUP(Table7[[#This Row],[Date]],Database!$A:$C,MATCH($B$1,Database!$A$1:$C$1,),))</f>
        <v>2.74</v>
      </c>
      <c r="C13615">
        <f>IF(VLOOKUP(Table7[[#This Row],[Date]],Database!$A:$C,MATCH($C$1,Database!$A$1:$C$1,),)=0,#N/A,VLOOKUP(Table7[[#This Row],[Date]],Database!$A:$C,MATCH($C$1,Database!$A$1:$C$1,),))</f>
        <v>0.05</v>
      </c>
      <c r="D13615">
        <f>IFERROR(Table7[[#This Row],[United States 10y]]-Table7[[#This Row],[United States 3y]],#N/A)</f>
        <v>2.6900000000000004</v>
      </c>
    </row>
    <row r="13616" spans="1:4" x14ac:dyDescent="0.2">
      <c r="A13616" s="6">
        <f>Database!$A15701</f>
        <v>41705</v>
      </c>
      <c r="B13616">
        <f>IF(VLOOKUP(Table7[[#This Row],[Date]],Database!$A:$C,MATCH($B$1,Database!$A$1:$C$1,),)=0,#N/A,VLOOKUP(Table7[[#This Row],[Date]],Database!$A:$C,MATCH($B$1,Database!$A$1:$C$1,),))</f>
        <v>2.8</v>
      </c>
      <c r="C13616">
        <f>IF(VLOOKUP(Table7[[#This Row],[Date]],Database!$A:$C,MATCH($C$1,Database!$A$1:$C$1,),)=0,#N/A,VLOOKUP(Table7[[#This Row],[Date]],Database!$A:$C,MATCH($C$1,Database!$A$1:$C$1,),))</f>
        <v>0.06</v>
      </c>
      <c r="D13616">
        <f>IFERROR(Table7[[#This Row],[United States 10y]]-Table7[[#This Row],[United States 3y]],#N/A)</f>
        <v>2.7399999999999998</v>
      </c>
    </row>
    <row r="13617" spans="1:4" x14ac:dyDescent="0.2">
      <c r="A13617" s="6">
        <f>Database!$A15702</f>
        <v>41708</v>
      </c>
      <c r="B13617">
        <f>IF(VLOOKUP(Table7[[#This Row],[Date]],Database!$A:$C,MATCH($B$1,Database!$A$1:$C$1,),)=0,#N/A,VLOOKUP(Table7[[#This Row],[Date]],Database!$A:$C,MATCH($B$1,Database!$A$1:$C$1,),))</f>
        <v>2.79</v>
      </c>
      <c r="C13617">
        <f>IF(VLOOKUP(Table7[[#This Row],[Date]],Database!$A:$C,MATCH($C$1,Database!$A$1:$C$1,),)=0,#N/A,VLOOKUP(Table7[[#This Row],[Date]],Database!$A:$C,MATCH($C$1,Database!$A$1:$C$1,),))</f>
        <v>0.05</v>
      </c>
      <c r="D13617">
        <f>IFERROR(Table7[[#This Row],[United States 10y]]-Table7[[#This Row],[United States 3y]],#N/A)</f>
        <v>2.74</v>
      </c>
    </row>
    <row r="13618" spans="1:4" x14ac:dyDescent="0.2">
      <c r="A13618" s="6">
        <f>Database!$A15703</f>
        <v>41709</v>
      </c>
      <c r="B13618">
        <f>IF(VLOOKUP(Table7[[#This Row],[Date]],Database!$A:$C,MATCH($B$1,Database!$A$1:$C$1,),)=0,#N/A,VLOOKUP(Table7[[#This Row],[Date]],Database!$A:$C,MATCH($B$1,Database!$A$1:$C$1,),))</f>
        <v>2.77</v>
      </c>
      <c r="C13618">
        <f>IF(VLOOKUP(Table7[[#This Row],[Date]],Database!$A:$C,MATCH($C$1,Database!$A$1:$C$1,),)=0,#N/A,VLOOKUP(Table7[[#This Row],[Date]],Database!$A:$C,MATCH($C$1,Database!$A$1:$C$1,),))</f>
        <v>0.05</v>
      </c>
      <c r="D13618">
        <f>IFERROR(Table7[[#This Row],[United States 10y]]-Table7[[#This Row],[United States 3y]],#N/A)</f>
        <v>2.72</v>
      </c>
    </row>
    <row r="13619" spans="1:4" x14ac:dyDescent="0.2">
      <c r="A13619" s="6">
        <f>Database!$A15704</f>
        <v>41710</v>
      </c>
      <c r="B13619">
        <f>IF(VLOOKUP(Table7[[#This Row],[Date]],Database!$A:$C,MATCH($B$1,Database!$A$1:$C$1,),)=0,#N/A,VLOOKUP(Table7[[#This Row],[Date]],Database!$A:$C,MATCH($B$1,Database!$A$1:$C$1,),))</f>
        <v>2.73</v>
      </c>
      <c r="C13619">
        <f>IF(VLOOKUP(Table7[[#This Row],[Date]],Database!$A:$C,MATCH($C$1,Database!$A$1:$C$1,),)=0,#N/A,VLOOKUP(Table7[[#This Row],[Date]],Database!$A:$C,MATCH($C$1,Database!$A$1:$C$1,),))</f>
        <v>0.05</v>
      </c>
      <c r="D13619">
        <f>IFERROR(Table7[[#This Row],[United States 10y]]-Table7[[#This Row],[United States 3y]],#N/A)</f>
        <v>2.68</v>
      </c>
    </row>
    <row r="13620" spans="1:4" x14ac:dyDescent="0.2">
      <c r="A13620" s="6">
        <f>Database!$A15705</f>
        <v>41711</v>
      </c>
      <c r="B13620">
        <f>IF(VLOOKUP(Table7[[#This Row],[Date]],Database!$A:$C,MATCH($B$1,Database!$A$1:$C$1,),)=0,#N/A,VLOOKUP(Table7[[#This Row],[Date]],Database!$A:$C,MATCH($B$1,Database!$A$1:$C$1,),))</f>
        <v>2.66</v>
      </c>
      <c r="C13620">
        <f>IF(VLOOKUP(Table7[[#This Row],[Date]],Database!$A:$C,MATCH($C$1,Database!$A$1:$C$1,),)=0,#N/A,VLOOKUP(Table7[[#This Row],[Date]],Database!$A:$C,MATCH($C$1,Database!$A$1:$C$1,),))</f>
        <v>0.05</v>
      </c>
      <c r="D13620">
        <f>IFERROR(Table7[[#This Row],[United States 10y]]-Table7[[#This Row],[United States 3y]],#N/A)</f>
        <v>2.6100000000000003</v>
      </c>
    </row>
    <row r="13621" spans="1:4" x14ac:dyDescent="0.2">
      <c r="A13621" s="6">
        <f>Database!$A15706</f>
        <v>41712</v>
      </c>
      <c r="B13621">
        <f>IF(VLOOKUP(Table7[[#This Row],[Date]],Database!$A:$C,MATCH($B$1,Database!$A$1:$C$1,),)=0,#N/A,VLOOKUP(Table7[[#This Row],[Date]],Database!$A:$C,MATCH($B$1,Database!$A$1:$C$1,),))</f>
        <v>2.65</v>
      </c>
      <c r="C13621">
        <f>IF(VLOOKUP(Table7[[#This Row],[Date]],Database!$A:$C,MATCH($C$1,Database!$A$1:$C$1,),)=0,#N/A,VLOOKUP(Table7[[#This Row],[Date]],Database!$A:$C,MATCH($C$1,Database!$A$1:$C$1,),))</f>
        <v>0.05</v>
      </c>
      <c r="D13621">
        <f>IFERROR(Table7[[#This Row],[United States 10y]]-Table7[[#This Row],[United States 3y]],#N/A)</f>
        <v>2.6</v>
      </c>
    </row>
    <row r="13622" spans="1:4" x14ac:dyDescent="0.2">
      <c r="A13622" s="6">
        <f>Database!$A15707</f>
        <v>41715</v>
      </c>
      <c r="B13622">
        <f>IF(VLOOKUP(Table7[[#This Row],[Date]],Database!$A:$C,MATCH($B$1,Database!$A$1:$C$1,),)=0,#N/A,VLOOKUP(Table7[[#This Row],[Date]],Database!$A:$C,MATCH($B$1,Database!$A$1:$C$1,),))</f>
        <v>2.7</v>
      </c>
      <c r="C13622">
        <f>IF(VLOOKUP(Table7[[#This Row],[Date]],Database!$A:$C,MATCH($C$1,Database!$A$1:$C$1,),)=0,#N/A,VLOOKUP(Table7[[#This Row],[Date]],Database!$A:$C,MATCH($C$1,Database!$A$1:$C$1,),))</f>
        <v>0.06</v>
      </c>
      <c r="D13622">
        <f>IFERROR(Table7[[#This Row],[United States 10y]]-Table7[[#This Row],[United States 3y]],#N/A)</f>
        <v>2.64</v>
      </c>
    </row>
    <row r="13623" spans="1:4" x14ac:dyDescent="0.2">
      <c r="A13623" s="6">
        <f>Database!$A15708</f>
        <v>41716</v>
      </c>
      <c r="B13623">
        <f>IF(VLOOKUP(Table7[[#This Row],[Date]],Database!$A:$C,MATCH($B$1,Database!$A$1:$C$1,),)=0,#N/A,VLOOKUP(Table7[[#This Row],[Date]],Database!$A:$C,MATCH($B$1,Database!$A$1:$C$1,),))</f>
        <v>2.68</v>
      </c>
      <c r="C13623">
        <f>IF(VLOOKUP(Table7[[#This Row],[Date]],Database!$A:$C,MATCH($C$1,Database!$A$1:$C$1,),)=0,#N/A,VLOOKUP(Table7[[#This Row],[Date]],Database!$A:$C,MATCH($C$1,Database!$A$1:$C$1,),))</f>
        <v>0.05</v>
      </c>
      <c r="D13623">
        <f>IFERROR(Table7[[#This Row],[United States 10y]]-Table7[[#This Row],[United States 3y]],#N/A)</f>
        <v>2.6300000000000003</v>
      </c>
    </row>
    <row r="13624" spans="1:4" x14ac:dyDescent="0.2">
      <c r="A13624" s="6">
        <f>Database!$A15709</f>
        <v>41717</v>
      </c>
      <c r="B13624">
        <f>IF(VLOOKUP(Table7[[#This Row],[Date]],Database!$A:$C,MATCH($B$1,Database!$A$1:$C$1,),)=0,#N/A,VLOOKUP(Table7[[#This Row],[Date]],Database!$A:$C,MATCH($B$1,Database!$A$1:$C$1,),))</f>
        <v>2.78</v>
      </c>
      <c r="C13624">
        <f>IF(VLOOKUP(Table7[[#This Row],[Date]],Database!$A:$C,MATCH($C$1,Database!$A$1:$C$1,),)=0,#N/A,VLOOKUP(Table7[[#This Row],[Date]],Database!$A:$C,MATCH($C$1,Database!$A$1:$C$1,),))</f>
        <v>0.06</v>
      </c>
      <c r="D13624">
        <f>IFERROR(Table7[[#This Row],[United States 10y]]-Table7[[#This Row],[United States 3y]],#N/A)</f>
        <v>2.7199999999999998</v>
      </c>
    </row>
    <row r="13625" spans="1:4" x14ac:dyDescent="0.2">
      <c r="A13625" s="6">
        <f>Database!$A15710</f>
        <v>41718</v>
      </c>
      <c r="B13625">
        <f>IF(VLOOKUP(Table7[[#This Row],[Date]],Database!$A:$C,MATCH($B$1,Database!$A$1:$C$1,),)=0,#N/A,VLOOKUP(Table7[[#This Row],[Date]],Database!$A:$C,MATCH($B$1,Database!$A$1:$C$1,),))</f>
        <v>2.79</v>
      </c>
      <c r="C13625">
        <f>IF(VLOOKUP(Table7[[#This Row],[Date]],Database!$A:$C,MATCH($C$1,Database!$A$1:$C$1,),)=0,#N/A,VLOOKUP(Table7[[#This Row],[Date]],Database!$A:$C,MATCH($C$1,Database!$A$1:$C$1,),))</f>
        <v>0.06</v>
      </c>
      <c r="D13625">
        <f>IFERROR(Table7[[#This Row],[United States 10y]]-Table7[[#This Row],[United States 3y]],#N/A)</f>
        <v>2.73</v>
      </c>
    </row>
    <row r="13626" spans="1:4" x14ac:dyDescent="0.2">
      <c r="A13626" s="6">
        <f>Database!$A15711</f>
        <v>41719</v>
      </c>
      <c r="B13626">
        <f>IF(VLOOKUP(Table7[[#This Row],[Date]],Database!$A:$C,MATCH($B$1,Database!$A$1:$C$1,),)=0,#N/A,VLOOKUP(Table7[[#This Row],[Date]],Database!$A:$C,MATCH($B$1,Database!$A$1:$C$1,),))</f>
        <v>2.75</v>
      </c>
      <c r="C13626">
        <f>IF(VLOOKUP(Table7[[#This Row],[Date]],Database!$A:$C,MATCH($C$1,Database!$A$1:$C$1,),)=0,#N/A,VLOOKUP(Table7[[#This Row],[Date]],Database!$A:$C,MATCH($C$1,Database!$A$1:$C$1,),))</f>
        <v>0.06</v>
      </c>
      <c r="D13626">
        <f>IFERROR(Table7[[#This Row],[United States 10y]]-Table7[[#This Row],[United States 3y]],#N/A)</f>
        <v>2.69</v>
      </c>
    </row>
    <row r="13627" spans="1:4" x14ac:dyDescent="0.2">
      <c r="A13627" s="6">
        <f>Database!$A15712</f>
        <v>41722</v>
      </c>
      <c r="B13627">
        <f>IF(VLOOKUP(Table7[[#This Row],[Date]],Database!$A:$C,MATCH($B$1,Database!$A$1:$C$1,),)=0,#N/A,VLOOKUP(Table7[[#This Row],[Date]],Database!$A:$C,MATCH($B$1,Database!$A$1:$C$1,),))</f>
        <v>2.74</v>
      </c>
      <c r="C13627">
        <f>IF(VLOOKUP(Table7[[#This Row],[Date]],Database!$A:$C,MATCH($C$1,Database!$A$1:$C$1,),)=0,#N/A,VLOOKUP(Table7[[#This Row],[Date]],Database!$A:$C,MATCH($C$1,Database!$A$1:$C$1,),))</f>
        <v>0.06</v>
      </c>
      <c r="D13627">
        <f>IFERROR(Table7[[#This Row],[United States 10y]]-Table7[[#This Row],[United States 3y]],#N/A)</f>
        <v>2.68</v>
      </c>
    </row>
    <row r="13628" spans="1:4" x14ac:dyDescent="0.2">
      <c r="A13628" s="6">
        <f>Database!$A15713</f>
        <v>41723</v>
      </c>
      <c r="B13628">
        <f>IF(VLOOKUP(Table7[[#This Row],[Date]],Database!$A:$C,MATCH($B$1,Database!$A$1:$C$1,),)=0,#N/A,VLOOKUP(Table7[[#This Row],[Date]],Database!$A:$C,MATCH($B$1,Database!$A$1:$C$1,),))</f>
        <v>2.75</v>
      </c>
      <c r="C13628">
        <f>IF(VLOOKUP(Table7[[#This Row],[Date]],Database!$A:$C,MATCH($C$1,Database!$A$1:$C$1,),)=0,#N/A,VLOOKUP(Table7[[#This Row],[Date]],Database!$A:$C,MATCH($C$1,Database!$A$1:$C$1,),))</f>
        <v>0.05</v>
      </c>
      <c r="D13628">
        <f>IFERROR(Table7[[#This Row],[United States 10y]]-Table7[[#This Row],[United States 3y]],#N/A)</f>
        <v>2.7</v>
      </c>
    </row>
    <row r="13629" spans="1:4" x14ac:dyDescent="0.2">
      <c r="A13629" s="6">
        <f>Database!$A15714</f>
        <v>41724</v>
      </c>
      <c r="B13629">
        <f>IF(VLOOKUP(Table7[[#This Row],[Date]],Database!$A:$C,MATCH($B$1,Database!$A$1:$C$1,),)=0,#N/A,VLOOKUP(Table7[[#This Row],[Date]],Database!$A:$C,MATCH($B$1,Database!$A$1:$C$1,),))</f>
        <v>2.71</v>
      </c>
      <c r="C13629">
        <f>IF(VLOOKUP(Table7[[#This Row],[Date]],Database!$A:$C,MATCH($C$1,Database!$A$1:$C$1,),)=0,#N/A,VLOOKUP(Table7[[#This Row],[Date]],Database!$A:$C,MATCH($C$1,Database!$A$1:$C$1,),))</f>
        <v>0.05</v>
      </c>
      <c r="D13629">
        <f>IFERROR(Table7[[#This Row],[United States 10y]]-Table7[[#This Row],[United States 3y]],#N/A)</f>
        <v>2.66</v>
      </c>
    </row>
    <row r="13630" spans="1:4" x14ac:dyDescent="0.2">
      <c r="A13630" s="6">
        <f>Database!$A15715</f>
        <v>41725</v>
      </c>
      <c r="B13630">
        <f>IF(VLOOKUP(Table7[[#This Row],[Date]],Database!$A:$C,MATCH($B$1,Database!$A$1:$C$1,),)=0,#N/A,VLOOKUP(Table7[[#This Row],[Date]],Database!$A:$C,MATCH($B$1,Database!$A$1:$C$1,),))</f>
        <v>2.69</v>
      </c>
      <c r="C13630">
        <f>IF(VLOOKUP(Table7[[#This Row],[Date]],Database!$A:$C,MATCH($C$1,Database!$A$1:$C$1,),)=0,#N/A,VLOOKUP(Table7[[#This Row],[Date]],Database!$A:$C,MATCH($C$1,Database!$A$1:$C$1,),))</f>
        <v>0.04</v>
      </c>
      <c r="D13630">
        <f>IFERROR(Table7[[#This Row],[United States 10y]]-Table7[[#This Row],[United States 3y]],#N/A)</f>
        <v>2.65</v>
      </c>
    </row>
    <row r="13631" spans="1:4" x14ac:dyDescent="0.2">
      <c r="A13631" s="6">
        <f>Database!$A15716</f>
        <v>41726</v>
      </c>
      <c r="B13631">
        <f>IF(VLOOKUP(Table7[[#This Row],[Date]],Database!$A:$C,MATCH($B$1,Database!$A$1:$C$1,),)=0,#N/A,VLOOKUP(Table7[[#This Row],[Date]],Database!$A:$C,MATCH($B$1,Database!$A$1:$C$1,),))</f>
        <v>2.73</v>
      </c>
      <c r="C13631">
        <f>IF(VLOOKUP(Table7[[#This Row],[Date]],Database!$A:$C,MATCH($C$1,Database!$A$1:$C$1,),)=0,#N/A,VLOOKUP(Table7[[#This Row],[Date]],Database!$A:$C,MATCH($C$1,Database!$A$1:$C$1,),))</f>
        <v>0.04</v>
      </c>
      <c r="D13631">
        <f>IFERROR(Table7[[#This Row],[United States 10y]]-Table7[[#This Row],[United States 3y]],#N/A)</f>
        <v>2.69</v>
      </c>
    </row>
    <row r="13632" spans="1:4" x14ac:dyDescent="0.2">
      <c r="A13632" s="6">
        <f>Database!$A15717</f>
        <v>41729</v>
      </c>
      <c r="B13632">
        <f>IF(VLOOKUP(Table7[[#This Row],[Date]],Database!$A:$C,MATCH($B$1,Database!$A$1:$C$1,),)=0,#N/A,VLOOKUP(Table7[[#This Row],[Date]],Database!$A:$C,MATCH($B$1,Database!$A$1:$C$1,),))</f>
        <v>2.73</v>
      </c>
      <c r="C13632">
        <f>IF(VLOOKUP(Table7[[#This Row],[Date]],Database!$A:$C,MATCH($C$1,Database!$A$1:$C$1,),)=0,#N/A,VLOOKUP(Table7[[#This Row],[Date]],Database!$A:$C,MATCH($C$1,Database!$A$1:$C$1,),))</f>
        <v>0.05</v>
      </c>
      <c r="D13632">
        <f>IFERROR(Table7[[#This Row],[United States 10y]]-Table7[[#This Row],[United States 3y]],#N/A)</f>
        <v>2.68</v>
      </c>
    </row>
    <row r="13633" spans="1:4" x14ac:dyDescent="0.2">
      <c r="A13633" s="6">
        <f>Database!$A15718</f>
        <v>41730</v>
      </c>
      <c r="B13633">
        <f>IF(VLOOKUP(Table7[[#This Row],[Date]],Database!$A:$C,MATCH($B$1,Database!$A$1:$C$1,),)=0,#N/A,VLOOKUP(Table7[[#This Row],[Date]],Database!$A:$C,MATCH($B$1,Database!$A$1:$C$1,),))</f>
        <v>2.77</v>
      </c>
      <c r="C13633">
        <f>IF(VLOOKUP(Table7[[#This Row],[Date]],Database!$A:$C,MATCH($C$1,Database!$A$1:$C$1,),)=0,#N/A,VLOOKUP(Table7[[#This Row],[Date]],Database!$A:$C,MATCH($C$1,Database!$A$1:$C$1,),))</f>
        <v>0.04</v>
      </c>
      <c r="D13633">
        <f>IFERROR(Table7[[#This Row],[United States 10y]]-Table7[[#This Row],[United States 3y]],#N/A)</f>
        <v>2.73</v>
      </c>
    </row>
    <row r="13634" spans="1:4" x14ac:dyDescent="0.2">
      <c r="A13634" s="6">
        <f>Database!$A15719</f>
        <v>41731</v>
      </c>
      <c r="B13634">
        <f>IF(VLOOKUP(Table7[[#This Row],[Date]],Database!$A:$C,MATCH($B$1,Database!$A$1:$C$1,),)=0,#N/A,VLOOKUP(Table7[[#This Row],[Date]],Database!$A:$C,MATCH($B$1,Database!$A$1:$C$1,),))</f>
        <v>2.82</v>
      </c>
      <c r="C13634">
        <f>IF(VLOOKUP(Table7[[#This Row],[Date]],Database!$A:$C,MATCH($C$1,Database!$A$1:$C$1,),)=0,#N/A,VLOOKUP(Table7[[#This Row],[Date]],Database!$A:$C,MATCH($C$1,Database!$A$1:$C$1,),))</f>
        <v>0.02</v>
      </c>
      <c r="D13634">
        <f>IFERROR(Table7[[#This Row],[United States 10y]]-Table7[[#This Row],[United States 3y]],#N/A)</f>
        <v>2.8</v>
      </c>
    </row>
    <row r="13635" spans="1:4" x14ac:dyDescent="0.2">
      <c r="A13635" s="6">
        <f>Database!$A15720</f>
        <v>41732</v>
      </c>
      <c r="B13635">
        <f>IF(VLOOKUP(Table7[[#This Row],[Date]],Database!$A:$C,MATCH($B$1,Database!$A$1:$C$1,),)=0,#N/A,VLOOKUP(Table7[[#This Row],[Date]],Database!$A:$C,MATCH($B$1,Database!$A$1:$C$1,),))</f>
        <v>2.8</v>
      </c>
      <c r="C13635">
        <f>IF(VLOOKUP(Table7[[#This Row],[Date]],Database!$A:$C,MATCH($C$1,Database!$A$1:$C$1,),)=0,#N/A,VLOOKUP(Table7[[#This Row],[Date]],Database!$A:$C,MATCH($C$1,Database!$A$1:$C$1,),))</f>
        <v>0.02</v>
      </c>
      <c r="D13635">
        <f>IFERROR(Table7[[#This Row],[United States 10y]]-Table7[[#This Row],[United States 3y]],#N/A)</f>
        <v>2.78</v>
      </c>
    </row>
    <row r="13636" spans="1:4" x14ac:dyDescent="0.2">
      <c r="A13636" s="6">
        <f>Database!$A15721</f>
        <v>41733</v>
      </c>
      <c r="B13636">
        <f>IF(VLOOKUP(Table7[[#This Row],[Date]],Database!$A:$C,MATCH($B$1,Database!$A$1:$C$1,),)=0,#N/A,VLOOKUP(Table7[[#This Row],[Date]],Database!$A:$C,MATCH($B$1,Database!$A$1:$C$1,),))</f>
        <v>2.74</v>
      </c>
      <c r="C13636">
        <f>IF(VLOOKUP(Table7[[#This Row],[Date]],Database!$A:$C,MATCH($C$1,Database!$A$1:$C$1,),)=0,#N/A,VLOOKUP(Table7[[#This Row],[Date]],Database!$A:$C,MATCH($C$1,Database!$A$1:$C$1,),))</f>
        <v>0.03</v>
      </c>
      <c r="D13636">
        <f>IFERROR(Table7[[#This Row],[United States 10y]]-Table7[[#This Row],[United States 3y]],#N/A)</f>
        <v>2.7100000000000004</v>
      </c>
    </row>
    <row r="13637" spans="1:4" x14ac:dyDescent="0.2">
      <c r="A13637" s="6">
        <f>Database!$A15722</f>
        <v>41736</v>
      </c>
      <c r="B13637">
        <f>IF(VLOOKUP(Table7[[#This Row],[Date]],Database!$A:$C,MATCH($B$1,Database!$A$1:$C$1,),)=0,#N/A,VLOOKUP(Table7[[#This Row],[Date]],Database!$A:$C,MATCH($B$1,Database!$A$1:$C$1,),))</f>
        <v>2.71</v>
      </c>
      <c r="C13637">
        <f>IF(VLOOKUP(Table7[[#This Row],[Date]],Database!$A:$C,MATCH($C$1,Database!$A$1:$C$1,),)=0,#N/A,VLOOKUP(Table7[[#This Row],[Date]],Database!$A:$C,MATCH($C$1,Database!$A$1:$C$1,),))</f>
        <v>0.03</v>
      </c>
      <c r="D13637">
        <f>IFERROR(Table7[[#This Row],[United States 10y]]-Table7[[#This Row],[United States 3y]],#N/A)</f>
        <v>2.68</v>
      </c>
    </row>
    <row r="13638" spans="1:4" x14ac:dyDescent="0.2">
      <c r="A13638" s="6">
        <f>Database!$A15723</f>
        <v>41737</v>
      </c>
      <c r="B13638">
        <f>IF(VLOOKUP(Table7[[#This Row],[Date]],Database!$A:$C,MATCH($B$1,Database!$A$1:$C$1,),)=0,#N/A,VLOOKUP(Table7[[#This Row],[Date]],Database!$A:$C,MATCH($B$1,Database!$A$1:$C$1,),))</f>
        <v>2.69</v>
      </c>
      <c r="C13638">
        <f>IF(VLOOKUP(Table7[[#This Row],[Date]],Database!$A:$C,MATCH($C$1,Database!$A$1:$C$1,),)=0,#N/A,VLOOKUP(Table7[[#This Row],[Date]],Database!$A:$C,MATCH($C$1,Database!$A$1:$C$1,),))</f>
        <v>0.03</v>
      </c>
      <c r="D13638">
        <f>IFERROR(Table7[[#This Row],[United States 10y]]-Table7[[#This Row],[United States 3y]],#N/A)</f>
        <v>2.66</v>
      </c>
    </row>
    <row r="13639" spans="1:4" x14ac:dyDescent="0.2">
      <c r="A13639" s="6">
        <f>Database!$A15724</f>
        <v>41738</v>
      </c>
      <c r="B13639">
        <f>IF(VLOOKUP(Table7[[#This Row],[Date]],Database!$A:$C,MATCH($B$1,Database!$A$1:$C$1,),)=0,#N/A,VLOOKUP(Table7[[#This Row],[Date]],Database!$A:$C,MATCH($B$1,Database!$A$1:$C$1,),))</f>
        <v>2.71</v>
      </c>
      <c r="C13639">
        <f>IF(VLOOKUP(Table7[[#This Row],[Date]],Database!$A:$C,MATCH($C$1,Database!$A$1:$C$1,),)=0,#N/A,VLOOKUP(Table7[[#This Row],[Date]],Database!$A:$C,MATCH($C$1,Database!$A$1:$C$1,),))</f>
        <v>0.04</v>
      </c>
      <c r="D13639">
        <f>IFERROR(Table7[[#This Row],[United States 10y]]-Table7[[#This Row],[United States 3y]],#N/A)</f>
        <v>2.67</v>
      </c>
    </row>
    <row r="13640" spans="1:4" x14ac:dyDescent="0.2">
      <c r="A13640" s="6">
        <f>Database!$A15725</f>
        <v>41739</v>
      </c>
      <c r="B13640">
        <f>IF(VLOOKUP(Table7[[#This Row],[Date]],Database!$A:$C,MATCH($B$1,Database!$A$1:$C$1,),)=0,#N/A,VLOOKUP(Table7[[#This Row],[Date]],Database!$A:$C,MATCH($B$1,Database!$A$1:$C$1,),))</f>
        <v>2.65</v>
      </c>
      <c r="C13640">
        <f>IF(VLOOKUP(Table7[[#This Row],[Date]],Database!$A:$C,MATCH($C$1,Database!$A$1:$C$1,),)=0,#N/A,VLOOKUP(Table7[[#This Row],[Date]],Database!$A:$C,MATCH($C$1,Database!$A$1:$C$1,),))</f>
        <v>0.04</v>
      </c>
      <c r="D13640">
        <f>IFERROR(Table7[[#This Row],[United States 10y]]-Table7[[#This Row],[United States 3y]],#N/A)</f>
        <v>2.61</v>
      </c>
    </row>
    <row r="13641" spans="1:4" x14ac:dyDescent="0.2">
      <c r="A13641" s="6">
        <f>Database!$A15726</f>
        <v>41740</v>
      </c>
      <c r="B13641">
        <f>IF(VLOOKUP(Table7[[#This Row],[Date]],Database!$A:$C,MATCH($B$1,Database!$A$1:$C$1,),)=0,#N/A,VLOOKUP(Table7[[#This Row],[Date]],Database!$A:$C,MATCH($B$1,Database!$A$1:$C$1,),))</f>
        <v>2.63</v>
      </c>
      <c r="C13641">
        <f>IF(VLOOKUP(Table7[[#This Row],[Date]],Database!$A:$C,MATCH($C$1,Database!$A$1:$C$1,),)=0,#N/A,VLOOKUP(Table7[[#This Row],[Date]],Database!$A:$C,MATCH($C$1,Database!$A$1:$C$1,),))</f>
        <v>0.04</v>
      </c>
      <c r="D13641">
        <f>IFERROR(Table7[[#This Row],[United States 10y]]-Table7[[#This Row],[United States 3y]],#N/A)</f>
        <v>2.59</v>
      </c>
    </row>
    <row r="13642" spans="1:4" x14ac:dyDescent="0.2">
      <c r="A13642" s="6">
        <f>Database!$A15727</f>
        <v>41743</v>
      </c>
      <c r="B13642">
        <f>IF(VLOOKUP(Table7[[#This Row],[Date]],Database!$A:$C,MATCH($B$1,Database!$A$1:$C$1,),)=0,#N/A,VLOOKUP(Table7[[#This Row],[Date]],Database!$A:$C,MATCH($B$1,Database!$A$1:$C$1,),))</f>
        <v>2.65</v>
      </c>
      <c r="C13642">
        <f>IF(VLOOKUP(Table7[[#This Row],[Date]],Database!$A:$C,MATCH($C$1,Database!$A$1:$C$1,),)=0,#N/A,VLOOKUP(Table7[[#This Row],[Date]],Database!$A:$C,MATCH($C$1,Database!$A$1:$C$1,),))</f>
        <v>0.04</v>
      </c>
      <c r="D13642">
        <f>IFERROR(Table7[[#This Row],[United States 10y]]-Table7[[#This Row],[United States 3y]],#N/A)</f>
        <v>2.61</v>
      </c>
    </row>
    <row r="13643" spans="1:4" x14ac:dyDescent="0.2">
      <c r="A13643" s="6">
        <f>Database!$A15728</f>
        <v>41744</v>
      </c>
      <c r="B13643">
        <f>IF(VLOOKUP(Table7[[#This Row],[Date]],Database!$A:$C,MATCH($B$1,Database!$A$1:$C$1,),)=0,#N/A,VLOOKUP(Table7[[#This Row],[Date]],Database!$A:$C,MATCH($B$1,Database!$A$1:$C$1,),))</f>
        <v>2.64</v>
      </c>
      <c r="C13643">
        <f>IF(VLOOKUP(Table7[[#This Row],[Date]],Database!$A:$C,MATCH($C$1,Database!$A$1:$C$1,),)=0,#N/A,VLOOKUP(Table7[[#This Row],[Date]],Database!$A:$C,MATCH($C$1,Database!$A$1:$C$1,),))</f>
        <v>0.04</v>
      </c>
      <c r="D13643">
        <f>IFERROR(Table7[[#This Row],[United States 10y]]-Table7[[#This Row],[United States 3y]],#N/A)</f>
        <v>2.6</v>
      </c>
    </row>
    <row r="13644" spans="1:4" x14ac:dyDescent="0.2">
      <c r="A13644" s="6">
        <f>Database!$A15729</f>
        <v>41745</v>
      </c>
      <c r="B13644">
        <f>IF(VLOOKUP(Table7[[#This Row],[Date]],Database!$A:$C,MATCH($B$1,Database!$A$1:$C$1,),)=0,#N/A,VLOOKUP(Table7[[#This Row],[Date]],Database!$A:$C,MATCH($B$1,Database!$A$1:$C$1,),))</f>
        <v>2.65</v>
      </c>
      <c r="C13644">
        <f>IF(VLOOKUP(Table7[[#This Row],[Date]],Database!$A:$C,MATCH($C$1,Database!$A$1:$C$1,),)=0,#N/A,VLOOKUP(Table7[[#This Row],[Date]],Database!$A:$C,MATCH($C$1,Database!$A$1:$C$1,),))</f>
        <v>0.04</v>
      </c>
      <c r="D13644">
        <f>IFERROR(Table7[[#This Row],[United States 10y]]-Table7[[#This Row],[United States 3y]],#N/A)</f>
        <v>2.61</v>
      </c>
    </row>
    <row r="13645" spans="1:4" x14ac:dyDescent="0.2">
      <c r="A13645" s="6">
        <f>Database!$A15730</f>
        <v>41746</v>
      </c>
      <c r="B13645">
        <f>IF(VLOOKUP(Table7[[#This Row],[Date]],Database!$A:$C,MATCH($B$1,Database!$A$1:$C$1,),)=0,#N/A,VLOOKUP(Table7[[#This Row],[Date]],Database!$A:$C,MATCH($B$1,Database!$A$1:$C$1,),))</f>
        <v>2.73</v>
      </c>
      <c r="C13645">
        <f>IF(VLOOKUP(Table7[[#This Row],[Date]],Database!$A:$C,MATCH($C$1,Database!$A$1:$C$1,),)=0,#N/A,VLOOKUP(Table7[[#This Row],[Date]],Database!$A:$C,MATCH($C$1,Database!$A$1:$C$1,),))</f>
        <v>0.03</v>
      </c>
      <c r="D13645">
        <f>IFERROR(Table7[[#This Row],[United States 10y]]-Table7[[#This Row],[United States 3y]],#N/A)</f>
        <v>2.7</v>
      </c>
    </row>
    <row r="13646" spans="1:4" x14ac:dyDescent="0.2">
      <c r="A13646" s="6">
        <f>Database!$A15731</f>
        <v>41747</v>
      </c>
      <c r="B13646" t="e">
        <f>IF(VLOOKUP(Table7[[#This Row],[Date]],Database!$A:$C,MATCH($B$1,Database!$A$1:$C$1,),)=0,#N/A,VLOOKUP(Table7[[#This Row],[Date]],Database!$A:$C,MATCH($B$1,Database!$A$1:$C$1,),))</f>
        <v>#N/A</v>
      </c>
      <c r="C13646" t="e">
        <f>IF(VLOOKUP(Table7[[#This Row],[Date]],Database!$A:$C,MATCH($C$1,Database!$A$1:$C$1,),)=0,#N/A,VLOOKUP(Table7[[#This Row],[Date]],Database!$A:$C,MATCH($C$1,Database!$A$1:$C$1,),))</f>
        <v>#N/A</v>
      </c>
      <c r="D13646" t="e">
        <f>IFERROR(Table7[[#This Row],[United States 10y]]-Table7[[#This Row],[United States 3y]],#N/A)</f>
        <v>#N/A</v>
      </c>
    </row>
    <row r="13647" spans="1:4" x14ac:dyDescent="0.2">
      <c r="A13647" s="6">
        <f>Database!$A15732</f>
        <v>41750</v>
      </c>
      <c r="B13647">
        <f>IF(VLOOKUP(Table7[[#This Row],[Date]],Database!$A:$C,MATCH($B$1,Database!$A$1:$C$1,),)=0,#N/A,VLOOKUP(Table7[[#This Row],[Date]],Database!$A:$C,MATCH($B$1,Database!$A$1:$C$1,),))</f>
        <v>2.73</v>
      </c>
      <c r="C13647">
        <f>IF(VLOOKUP(Table7[[#This Row],[Date]],Database!$A:$C,MATCH($C$1,Database!$A$1:$C$1,),)=0,#N/A,VLOOKUP(Table7[[#This Row],[Date]],Database!$A:$C,MATCH($C$1,Database!$A$1:$C$1,),))</f>
        <v>0.04</v>
      </c>
      <c r="D13647">
        <f>IFERROR(Table7[[#This Row],[United States 10y]]-Table7[[#This Row],[United States 3y]],#N/A)</f>
        <v>2.69</v>
      </c>
    </row>
    <row r="13648" spans="1:4" x14ac:dyDescent="0.2">
      <c r="A13648" s="6">
        <f>Database!$A15733</f>
        <v>41751</v>
      </c>
      <c r="B13648">
        <f>IF(VLOOKUP(Table7[[#This Row],[Date]],Database!$A:$C,MATCH($B$1,Database!$A$1:$C$1,),)=0,#N/A,VLOOKUP(Table7[[#This Row],[Date]],Database!$A:$C,MATCH($B$1,Database!$A$1:$C$1,),))</f>
        <v>2.73</v>
      </c>
      <c r="C13648">
        <f>IF(VLOOKUP(Table7[[#This Row],[Date]],Database!$A:$C,MATCH($C$1,Database!$A$1:$C$1,),)=0,#N/A,VLOOKUP(Table7[[#This Row],[Date]],Database!$A:$C,MATCH($C$1,Database!$A$1:$C$1,),))</f>
        <v>0.03</v>
      </c>
      <c r="D13648">
        <f>IFERROR(Table7[[#This Row],[United States 10y]]-Table7[[#This Row],[United States 3y]],#N/A)</f>
        <v>2.7</v>
      </c>
    </row>
    <row r="13649" spans="1:4" x14ac:dyDescent="0.2">
      <c r="A13649" s="6">
        <f>Database!$A15734</f>
        <v>41752</v>
      </c>
      <c r="B13649">
        <f>IF(VLOOKUP(Table7[[#This Row],[Date]],Database!$A:$C,MATCH($B$1,Database!$A$1:$C$1,),)=0,#N/A,VLOOKUP(Table7[[#This Row],[Date]],Database!$A:$C,MATCH($B$1,Database!$A$1:$C$1,),))</f>
        <v>2.7</v>
      </c>
      <c r="C13649">
        <f>IF(VLOOKUP(Table7[[#This Row],[Date]],Database!$A:$C,MATCH($C$1,Database!$A$1:$C$1,),)=0,#N/A,VLOOKUP(Table7[[#This Row],[Date]],Database!$A:$C,MATCH($C$1,Database!$A$1:$C$1,),))</f>
        <v>0.02</v>
      </c>
      <c r="D13649">
        <f>IFERROR(Table7[[#This Row],[United States 10y]]-Table7[[#This Row],[United States 3y]],#N/A)</f>
        <v>2.68</v>
      </c>
    </row>
    <row r="13650" spans="1:4" x14ac:dyDescent="0.2">
      <c r="A13650" s="6">
        <f>Database!$A15735</f>
        <v>41753</v>
      </c>
      <c r="B13650">
        <f>IF(VLOOKUP(Table7[[#This Row],[Date]],Database!$A:$C,MATCH($B$1,Database!$A$1:$C$1,),)=0,#N/A,VLOOKUP(Table7[[#This Row],[Date]],Database!$A:$C,MATCH($B$1,Database!$A$1:$C$1,),))</f>
        <v>2.7</v>
      </c>
      <c r="C13650">
        <f>IF(VLOOKUP(Table7[[#This Row],[Date]],Database!$A:$C,MATCH($C$1,Database!$A$1:$C$1,),)=0,#N/A,VLOOKUP(Table7[[#This Row],[Date]],Database!$A:$C,MATCH($C$1,Database!$A$1:$C$1,),))</f>
        <v>0.01</v>
      </c>
      <c r="D13650">
        <f>IFERROR(Table7[[#This Row],[United States 10y]]-Table7[[#This Row],[United States 3y]],#N/A)</f>
        <v>2.6900000000000004</v>
      </c>
    </row>
    <row r="13651" spans="1:4" x14ac:dyDescent="0.2">
      <c r="A13651" s="6">
        <f>Database!$A15736</f>
        <v>41754</v>
      </c>
      <c r="B13651">
        <f>IF(VLOOKUP(Table7[[#This Row],[Date]],Database!$A:$C,MATCH($B$1,Database!$A$1:$C$1,),)=0,#N/A,VLOOKUP(Table7[[#This Row],[Date]],Database!$A:$C,MATCH($B$1,Database!$A$1:$C$1,),))</f>
        <v>2.68</v>
      </c>
      <c r="C13651">
        <f>IF(VLOOKUP(Table7[[#This Row],[Date]],Database!$A:$C,MATCH($C$1,Database!$A$1:$C$1,),)=0,#N/A,VLOOKUP(Table7[[#This Row],[Date]],Database!$A:$C,MATCH($C$1,Database!$A$1:$C$1,),))</f>
        <v>0.03</v>
      </c>
      <c r="D13651">
        <f>IFERROR(Table7[[#This Row],[United States 10y]]-Table7[[#This Row],[United States 3y]],#N/A)</f>
        <v>2.6500000000000004</v>
      </c>
    </row>
    <row r="13652" spans="1:4" x14ac:dyDescent="0.2">
      <c r="A13652" s="6">
        <f>Database!$A15737</f>
        <v>41757</v>
      </c>
      <c r="B13652">
        <f>IF(VLOOKUP(Table7[[#This Row],[Date]],Database!$A:$C,MATCH($B$1,Database!$A$1:$C$1,),)=0,#N/A,VLOOKUP(Table7[[#This Row],[Date]],Database!$A:$C,MATCH($B$1,Database!$A$1:$C$1,),))</f>
        <v>2.7</v>
      </c>
      <c r="C13652">
        <f>IF(VLOOKUP(Table7[[#This Row],[Date]],Database!$A:$C,MATCH($C$1,Database!$A$1:$C$1,),)=0,#N/A,VLOOKUP(Table7[[#This Row],[Date]],Database!$A:$C,MATCH($C$1,Database!$A$1:$C$1,),))</f>
        <v>0.03</v>
      </c>
      <c r="D13652">
        <f>IFERROR(Table7[[#This Row],[United States 10y]]-Table7[[#This Row],[United States 3y]],#N/A)</f>
        <v>2.6700000000000004</v>
      </c>
    </row>
    <row r="13653" spans="1:4" x14ac:dyDescent="0.2">
      <c r="A13653" s="6">
        <f>Database!$A15738</f>
        <v>41758</v>
      </c>
      <c r="B13653">
        <f>IF(VLOOKUP(Table7[[#This Row],[Date]],Database!$A:$C,MATCH($B$1,Database!$A$1:$C$1,),)=0,#N/A,VLOOKUP(Table7[[#This Row],[Date]],Database!$A:$C,MATCH($B$1,Database!$A$1:$C$1,),))</f>
        <v>2.71</v>
      </c>
      <c r="C13653">
        <f>IF(VLOOKUP(Table7[[#This Row],[Date]],Database!$A:$C,MATCH($C$1,Database!$A$1:$C$1,),)=0,#N/A,VLOOKUP(Table7[[#This Row],[Date]],Database!$A:$C,MATCH($C$1,Database!$A$1:$C$1,),))</f>
        <v>0.02</v>
      </c>
      <c r="D13653">
        <f>IFERROR(Table7[[#This Row],[United States 10y]]-Table7[[#This Row],[United States 3y]],#N/A)</f>
        <v>2.69</v>
      </c>
    </row>
    <row r="13654" spans="1:4" x14ac:dyDescent="0.2">
      <c r="A13654" s="6">
        <f>Database!$A15739</f>
        <v>41759</v>
      </c>
      <c r="B13654">
        <f>IF(VLOOKUP(Table7[[#This Row],[Date]],Database!$A:$C,MATCH($B$1,Database!$A$1:$C$1,),)=0,#N/A,VLOOKUP(Table7[[#This Row],[Date]],Database!$A:$C,MATCH($B$1,Database!$A$1:$C$1,),))</f>
        <v>2.67</v>
      </c>
      <c r="C13654">
        <f>IF(VLOOKUP(Table7[[#This Row],[Date]],Database!$A:$C,MATCH($C$1,Database!$A$1:$C$1,),)=0,#N/A,VLOOKUP(Table7[[#This Row],[Date]],Database!$A:$C,MATCH($C$1,Database!$A$1:$C$1,),))</f>
        <v>0.03</v>
      </c>
      <c r="D13654">
        <f>IFERROR(Table7[[#This Row],[United States 10y]]-Table7[[#This Row],[United States 3y]],#N/A)</f>
        <v>2.64</v>
      </c>
    </row>
    <row r="13655" spans="1:4" x14ac:dyDescent="0.2">
      <c r="A13655" s="6">
        <f>Database!$A15740</f>
        <v>41760</v>
      </c>
      <c r="B13655">
        <f>IF(VLOOKUP(Table7[[#This Row],[Date]],Database!$A:$C,MATCH($B$1,Database!$A$1:$C$1,),)=0,#N/A,VLOOKUP(Table7[[#This Row],[Date]],Database!$A:$C,MATCH($B$1,Database!$A$1:$C$1,),))</f>
        <v>2.63</v>
      </c>
      <c r="C13655">
        <f>IF(VLOOKUP(Table7[[#This Row],[Date]],Database!$A:$C,MATCH($C$1,Database!$A$1:$C$1,),)=0,#N/A,VLOOKUP(Table7[[#This Row],[Date]],Database!$A:$C,MATCH($C$1,Database!$A$1:$C$1,),))</f>
        <v>0.03</v>
      </c>
      <c r="D13655">
        <f>IFERROR(Table7[[#This Row],[United States 10y]]-Table7[[#This Row],[United States 3y]],#N/A)</f>
        <v>2.6</v>
      </c>
    </row>
    <row r="13656" spans="1:4" x14ac:dyDescent="0.2">
      <c r="A13656" s="6">
        <f>Database!$A15741</f>
        <v>41761</v>
      </c>
      <c r="B13656">
        <f>IF(VLOOKUP(Table7[[#This Row],[Date]],Database!$A:$C,MATCH($B$1,Database!$A$1:$C$1,),)=0,#N/A,VLOOKUP(Table7[[#This Row],[Date]],Database!$A:$C,MATCH($B$1,Database!$A$1:$C$1,),))</f>
        <v>2.6</v>
      </c>
      <c r="C13656">
        <f>IF(VLOOKUP(Table7[[#This Row],[Date]],Database!$A:$C,MATCH($C$1,Database!$A$1:$C$1,),)=0,#N/A,VLOOKUP(Table7[[#This Row],[Date]],Database!$A:$C,MATCH($C$1,Database!$A$1:$C$1,),))</f>
        <v>0.02</v>
      </c>
      <c r="D13656">
        <f>IFERROR(Table7[[#This Row],[United States 10y]]-Table7[[#This Row],[United States 3y]],#N/A)</f>
        <v>2.58</v>
      </c>
    </row>
    <row r="13657" spans="1:4" x14ac:dyDescent="0.2">
      <c r="A13657" s="6">
        <f>Database!$A15742</f>
        <v>41764</v>
      </c>
      <c r="B13657">
        <f>IF(VLOOKUP(Table7[[#This Row],[Date]],Database!$A:$C,MATCH($B$1,Database!$A$1:$C$1,),)=0,#N/A,VLOOKUP(Table7[[#This Row],[Date]],Database!$A:$C,MATCH($B$1,Database!$A$1:$C$1,),))</f>
        <v>2.63</v>
      </c>
      <c r="C13657">
        <f>IF(VLOOKUP(Table7[[#This Row],[Date]],Database!$A:$C,MATCH($C$1,Database!$A$1:$C$1,),)=0,#N/A,VLOOKUP(Table7[[#This Row],[Date]],Database!$A:$C,MATCH($C$1,Database!$A$1:$C$1,),))</f>
        <v>0.03</v>
      </c>
      <c r="D13657">
        <f>IFERROR(Table7[[#This Row],[United States 10y]]-Table7[[#This Row],[United States 3y]],#N/A)</f>
        <v>2.6</v>
      </c>
    </row>
    <row r="13658" spans="1:4" x14ac:dyDescent="0.2">
      <c r="A13658" s="6">
        <f>Database!$A15743</f>
        <v>41765</v>
      </c>
      <c r="B13658">
        <f>IF(VLOOKUP(Table7[[#This Row],[Date]],Database!$A:$C,MATCH($B$1,Database!$A$1:$C$1,),)=0,#N/A,VLOOKUP(Table7[[#This Row],[Date]],Database!$A:$C,MATCH($B$1,Database!$A$1:$C$1,),))</f>
        <v>2.61</v>
      </c>
      <c r="C13658">
        <f>IF(VLOOKUP(Table7[[#This Row],[Date]],Database!$A:$C,MATCH($C$1,Database!$A$1:$C$1,),)=0,#N/A,VLOOKUP(Table7[[#This Row],[Date]],Database!$A:$C,MATCH($C$1,Database!$A$1:$C$1,),))</f>
        <v>0.03</v>
      </c>
      <c r="D13658">
        <f>IFERROR(Table7[[#This Row],[United States 10y]]-Table7[[#This Row],[United States 3y]],#N/A)</f>
        <v>2.58</v>
      </c>
    </row>
    <row r="13659" spans="1:4" x14ac:dyDescent="0.2">
      <c r="A13659" s="6">
        <f>Database!$A15744</f>
        <v>41766</v>
      </c>
      <c r="B13659">
        <f>IF(VLOOKUP(Table7[[#This Row],[Date]],Database!$A:$C,MATCH($B$1,Database!$A$1:$C$1,),)=0,#N/A,VLOOKUP(Table7[[#This Row],[Date]],Database!$A:$C,MATCH($B$1,Database!$A$1:$C$1,),))</f>
        <v>2.62</v>
      </c>
      <c r="C13659">
        <f>IF(VLOOKUP(Table7[[#This Row],[Date]],Database!$A:$C,MATCH($C$1,Database!$A$1:$C$1,),)=0,#N/A,VLOOKUP(Table7[[#This Row],[Date]],Database!$A:$C,MATCH($C$1,Database!$A$1:$C$1,),))</f>
        <v>0.03</v>
      </c>
      <c r="D13659">
        <f>IFERROR(Table7[[#This Row],[United States 10y]]-Table7[[#This Row],[United States 3y]],#N/A)</f>
        <v>2.5900000000000003</v>
      </c>
    </row>
    <row r="13660" spans="1:4" x14ac:dyDescent="0.2">
      <c r="A13660" s="6">
        <f>Database!$A15745</f>
        <v>41767</v>
      </c>
      <c r="B13660">
        <f>IF(VLOOKUP(Table7[[#This Row],[Date]],Database!$A:$C,MATCH($B$1,Database!$A$1:$C$1,),)=0,#N/A,VLOOKUP(Table7[[#This Row],[Date]],Database!$A:$C,MATCH($B$1,Database!$A$1:$C$1,),))</f>
        <v>2.61</v>
      </c>
      <c r="C13660">
        <f>IF(VLOOKUP(Table7[[#This Row],[Date]],Database!$A:$C,MATCH($C$1,Database!$A$1:$C$1,),)=0,#N/A,VLOOKUP(Table7[[#This Row],[Date]],Database!$A:$C,MATCH($C$1,Database!$A$1:$C$1,),))</f>
        <v>0.03</v>
      </c>
      <c r="D13660">
        <f>IFERROR(Table7[[#This Row],[United States 10y]]-Table7[[#This Row],[United States 3y]],#N/A)</f>
        <v>2.58</v>
      </c>
    </row>
    <row r="13661" spans="1:4" x14ac:dyDescent="0.2">
      <c r="A13661" s="6">
        <f>Database!$A15746</f>
        <v>41768</v>
      </c>
      <c r="B13661">
        <f>IF(VLOOKUP(Table7[[#This Row],[Date]],Database!$A:$C,MATCH($B$1,Database!$A$1:$C$1,),)=0,#N/A,VLOOKUP(Table7[[#This Row],[Date]],Database!$A:$C,MATCH($B$1,Database!$A$1:$C$1,),))</f>
        <v>2.62</v>
      </c>
      <c r="C13661">
        <f>IF(VLOOKUP(Table7[[#This Row],[Date]],Database!$A:$C,MATCH($C$1,Database!$A$1:$C$1,),)=0,#N/A,VLOOKUP(Table7[[#This Row],[Date]],Database!$A:$C,MATCH($C$1,Database!$A$1:$C$1,),))</f>
        <v>0.03</v>
      </c>
      <c r="D13661">
        <f>IFERROR(Table7[[#This Row],[United States 10y]]-Table7[[#This Row],[United States 3y]],#N/A)</f>
        <v>2.5900000000000003</v>
      </c>
    </row>
    <row r="13662" spans="1:4" x14ac:dyDescent="0.2">
      <c r="A13662" s="6">
        <f>Database!$A15747</f>
        <v>41771</v>
      </c>
      <c r="B13662">
        <f>IF(VLOOKUP(Table7[[#This Row],[Date]],Database!$A:$C,MATCH($B$1,Database!$A$1:$C$1,),)=0,#N/A,VLOOKUP(Table7[[#This Row],[Date]],Database!$A:$C,MATCH($B$1,Database!$A$1:$C$1,),))</f>
        <v>2.66</v>
      </c>
      <c r="C13662">
        <f>IF(VLOOKUP(Table7[[#This Row],[Date]],Database!$A:$C,MATCH($C$1,Database!$A$1:$C$1,),)=0,#N/A,VLOOKUP(Table7[[#This Row],[Date]],Database!$A:$C,MATCH($C$1,Database!$A$1:$C$1,),))</f>
        <v>0.03</v>
      </c>
      <c r="D13662">
        <f>IFERROR(Table7[[#This Row],[United States 10y]]-Table7[[#This Row],[United States 3y]],#N/A)</f>
        <v>2.6300000000000003</v>
      </c>
    </row>
    <row r="13663" spans="1:4" x14ac:dyDescent="0.2">
      <c r="A13663" s="6">
        <f>Database!$A15748</f>
        <v>41772</v>
      </c>
      <c r="B13663">
        <f>IF(VLOOKUP(Table7[[#This Row],[Date]],Database!$A:$C,MATCH($B$1,Database!$A$1:$C$1,),)=0,#N/A,VLOOKUP(Table7[[#This Row],[Date]],Database!$A:$C,MATCH($B$1,Database!$A$1:$C$1,),))</f>
        <v>2.61</v>
      </c>
      <c r="C13663">
        <f>IF(VLOOKUP(Table7[[#This Row],[Date]],Database!$A:$C,MATCH($C$1,Database!$A$1:$C$1,),)=0,#N/A,VLOOKUP(Table7[[#This Row],[Date]],Database!$A:$C,MATCH($C$1,Database!$A$1:$C$1,),))</f>
        <v>0.03</v>
      </c>
      <c r="D13663">
        <f>IFERROR(Table7[[#This Row],[United States 10y]]-Table7[[#This Row],[United States 3y]],#N/A)</f>
        <v>2.58</v>
      </c>
    </row>
    <row r="13664" spans="1:4" x14ac:dyDescent="0.2">
      <c r="A13664" s="6">
        <f>Database!$A15749</f>
        <v>41773</v>
      </c>
      <c r="B13664">
        <f>IF(VLOOKUP(Table7[[#This Row],[Date]],Database!$A:$C,MATCH($B$1,Database!$A$1:$C$1,),)=0,#N/A,VLOOKUP(Table7[[#This Row],[Date]],Database!$A:$C,MATCH($B$1,Database!$A$1:$C$1,),))</f>
        <v>2.54</v>
      </c>
      <c r="C13664">
        <f>IF(VLOOKUP(Table7[[#This Row],[Date]],Database!$A:$C,MATCH($C$1,Database!$A$1:$C$1,),)=0,#N/A,VLOOKUP(Table7[[#This Row],[Date]],Database!$A:$C,MATCH($C$1,Database!$A$1:$C$1,),))</f>
        <v>0.03</v>
      </c>
      <c r="D13664">
        <f>IFERROR(Table7[[#This Row],[United States 10y]]-Table7[[#This Row],[United States 3y]],#N/A)</f>
        <v>2.5100000000000002</v>
      </c>
    </row>
    <row r="13665" spans="1:4" x14ac:dyDescent="0.2">
      <c r="A13665" s="6">
        <f>Database!$A15750</f>
        <v>41774</v>
      </c>
      <c r="B13665">
        <f>IF(VLOOKUP(Table7[[#This Row],[Date]],Database!$A:$C,MATCH($B$1,Database!$A$1:$C$1,),)=0,#N/A,VLOOKUP(Table7[[#This Row],[Date]],Database!$A:$C,MATCH($B$1,Database!$A$1:$C$1,),))</f>
        <v>2.5</v>
      </c>
      <c r="C13665">
        <f>IF(VLOOKUP(Table7[[#This Row],[Date]],Database!$A:$C,MATCH($C$1,Database!$A$1:$C$1,),)=0,#N/A,VLOOKUP(Table7[[#This Row],[Date]],Database!$A:$C,MATCH($C$1,Database!$A$1:$C$1,),))</f>
        <v>0.03</v>
      </c>
      <c r="D13665">
        <f>IFERROR(Table7[[#This Row],[United States 10y]]-Table7[[#This Row],[United States 3y]],#N/A)</f>
        <v>2.4700000000000002</v>
      </c>
    </row>
    <row r="13666" spans="1:4" x14ac:dyDescent="0.2">
      <c r="A13666" s="6">
        <f>Database!$A15751</f>
        <v>41775</v>
      </c>
      <c r="B13666">
        <f>IF(VLOOKUP(Table7[[#This Row],[Date]],Database!$A:$C,MATCH($B$1,Database!$A$1:$C$1,),)=0,#N/A,VLOOKUP(Table7[[#This Row],[Date]],Database!$A:$C,MATCH($B$1,Database!$A$1:$C$1,),))</f>
        <v>2.52</v>
      </c>
      <c r="C13666">
        <f>IF(VLOOKUP(Table7[[#This Row],[Date]],Database!$A:$C,MATCH($C$1,Database!$A$1:$C$1,),)=0,#N/A,VLOOKUP(Table7[[#This Row],[Date]],Database!$A:$C,MATCH($C$1,Database!$A$1:$C$1,),))</f>
        <v>0.03</v>
      </c>
      <c r="D13666">
        <f>IFERROR(Table7[[#This Row],[United States 10y]]-Table7[[#This Row],[United States 3y]],#N/A)</f>
        <v>2.4900000000000002</v>
      </c>
    </row>
    <row r="13667" spans="1:4" x14ac:dyDescent="0.2">
      <c r="A13667" s="6">
        <f>Database!$A15752</f>
        <v>41778</v>
      </c>
      <c r="B13667">
        <f>IF(VLOOKUP(Table7[[#This Row],[Date]],Database!$A:$C,MATCH($B$1,Database!$A$1:$C$1,),)=0,#N/A,VLOOKUP(Table7[[#This Row],[Date]],Database!$A:$C,MATCH($B$1,Database!$A$1:$C$1,),))</f>
        <v>2.54</v>
      </c>
      <c r="C13667">
        <f>IF(VLOOKUP(Table7[[#This Row],[Date]],Database!$A:$C,MATCH($C$1,Database!$A$1:$C$1,),)=0,#N/A,VLOOKUP(Table7[[#This Row],[Date]],Database!$A:$C,MATCH($C$1,Database!$A$1:$C$1,),))</f>
        <v>0.03</v>
      </c>
      <c r="D13667">
        <f>IFERROR(Table7[[#This Row],[United States 10y]]-Table7[[#This Row],[United States 3y]],#N/A)</f>
        <v>2.5100000000000002</v>
      </c>
    </row>
    <row r="13668" spans="1:4" x14ac:dyDescent="0.2">
      <c r="A13668" s="6">
        <f>Database!$A15753</f>
        <v>41779</v>
      </c>
      <c r="B13668">
        <f>IF(VLOOKUP(Table7[[#This Row],[Date]],Database!$A:$C,MATCH($B$1,Database!$A$1:$C$1,),)=0,#N/A,VLOOKUP(Table7[[#This Row],[Date]],Database!$A:$C,MATCH($B$1,Database!$A$1:$C$1,),))</f>
        <v>2.52</v>
      </c>
      <c r="C13668">
        <f>IF(VLOOKUP(Table7[[#This Row],[Date]],Database!$A:$C,MATCH($C$1,Database!$A$1:$C$1,),)=0,#N/A,VLOOKUP(Table7[[#This Row],[Date]],Database!$A:$C,MATCH($C$1,Database!$A$1:$C$1,),))</f>
        <v>0.03</v>
      </c>
      <c r="D13668">
        <f>IFERROR(Table7[[#This Row],[United States 10y]]-Table7[[#This Row],[United States 3y]],#N/A)</f>
        <v>2.4900000000000002</v>
      </c>
    </row>
    <row r="13669" spans="1:4" x14ac:dyDescent="0.2">
      <c r="A13669" s="6">
        <f>Database!$A15754</f>
        <v>41780</v>
      </c>
      <c r="B13669">
        <f>IF(VLOOKUP(Table7[[#This Row],[Date]],Database!$A:$C,MATCH($B$1,Database!$A$1:$C$1,),)=0,#N/A,VLOOKUP(Table7[[#This Row],[Date]],Database!$A:$C,MATCH($B$1,Database!$A$1:$C$1,),))</f>
        <v>2.54</v>
      </c>
      <c r="C13669">
        <f>IF(VLOOKUP(Table7[[#This Row],[Date]],Database!$A:$C,MATCH($C$1,Database!$A$1:$C$1,),)=0,#N/A,VLOOKUP(Table7[[#This Row],[Date]],Database!$A:$C,MATCH($C$1,Database!$A$1:$C$1,),))</f>
        <v>0.04</v>
      </c>
      <c r="D13669">
        <f>IFERROR(Table7[[#This Row],[United States 10y]]-Table7[[#This Row],[United States 3y]],#N/A)</f>
        <v>2.5</v>
      </c>
    </row>
    <row r="13670" spans="1:4" x14ac:dyDescent="0.2">
      <c r="A13670" s="6">
        <f>Database!$A15755</f>
        <v>41781</v>
      </c>
      <c r="B13670">
        <f>IF(VLOOKUP(Table7[[#This Row],[Date]],Database!$A:$C,MATCH($B$1,Database!$A$1:$C$1,),)=0,#N/A,VLOOKUP(Table7[[#This Row],[Date]],Database!$A:$C,MATCH($B$1,Database!$A$1:$C$1,),))</f>
        <v>2.56</v>
      </c>
      <c r="C13670">
        <f>IF(VLOOKUP(Table7[[#This Row],[Date]],Database!$A:$C,MATCH($C$1,Database!$A$1:$C$1,),)=0,#N/A,VLOOKUP(Table7[[#This Row],[Date]],Database!$A:$C,MATCH($C$1,Database!$A$1:$C$1,),))</f>
        <v>0.03</v>
      </c>
      <c r="D13670">
        <f>IFERROR(Table7[[#This Row],[United States 10y]]-Table7[[#This Row],[United States 3y]],#N/A)</f>
        <v>2.5300000000000002</v>
      </c>
    </row>
    <row r="13671" spans="1:4" x14ac:dyDescent="0.2">
      <c r="A13671" s="6">
        <f>Database!$A15756</f>
        <v>41782</v>
      </c>
      <c r="B13671">
        <f>IF(VLOOKUP(Table7[[#This Row],[Date]],Database!$A:$C,MATCH($B$1,Database!$A$1:$C$1,),)=0,#N/A,VLOOKUP(Table7[[#This Row],[Date]],Database!$A:$C,MATCH($B$1,Database!$A$1:$C$1,),))</f>
        <v>2.54</v>
      </c>
      <c r="C13671">
        <f>IF(VLOOKUP(Table7[[#This Row],[Date]],Database!$A:$C,MATCH($C$1,Database!$A$1:$C$1,),)=0,#N/A,VLOOKUP(Table7[[#This Row],[Date]],Database!$A:$C,MATCH($C$1,Database!$A$1:$C$1,),))</f>
        <v>0.04</v>
      </c>
      <c r="D13671">
        <f>IFERROR(Table7[[#This Row],[United States 10y]]-Table7[[#This Row],[United States 3y]],#N/A)</f>
        <v>2.5</v>
      </c>
    </row>
    <row r="13672" spans="1:4" x14ac:dyDescent="0.2">
      <c r="A13672" s="6">
        <f>Database!$A15757</f>
        <v>41785</v>
      </c>
      <c r="B13672" t="e">
        <f>IF(VLOOKUP(Table7[[#This Row],[Date]],Database!$A:$C,MATCH($B$1,Database!$A$1:$C$1,),)=0,#N/A,VLOOKUP(Table7[[#This Row],[Date]],Database!$A:$C,MATCH($B$1,Database!$A$1:$C$1,),))</f>
        <v>#N/A</v>
      </c>
      <c r="C13672" t="e">
        <f>IF(VLOOKUP(Table7[[#This Row],[Date]],Database!$A:$C,MATCH($C$1,Database!$A$1:$C$1,),)=0,#N/A,VLOOKUP(Table7[[#This Row],[Date]],Database!$A:$C,MATCH($C$1,Database!$A$1:$C$1,),))</f>
        <v>#N/A</v>
      </c>
      <c r="D13672" t="e">
        <f>IFERROR(Table7[[#This Row],[United States 10y]]-Table7[[#This Row],[United States 3y]],#N/A)</f>
        <v>#N/A</v>
      </c>
    </row>
    <row r="13673" spans="1:4" x14ac:dyDescent="0.2">
      <c r="A13673" s="6">
        <f>Database!$A15758</f>
        <v>41786</v>
      </c>
      <c r="B13673">
        <f>IF(VLOOKUP(Table7[[#This Row],[Date]],Database!$A:$C,MATCH($B$1,Database!$A$1:$C$1,),)=0,#N/A,VLOOKUP(Table7[[#This Row],[Date]],Database!$A:$C,MATCH($B$1,Database!$A$1:$C$1,),))</f>
        <v>2.52</v>
      </c>
      <c r="C13673">
        <f>IF(VLOOKUP(Table7[[#This Row],[Date]],Database!$A:$C,MATCH($C$1,Database!$A$1:$C$1,),)=0,#N/A,VLOOKUP(Table7[[#This Row],[Date]],Database!$A:$C,MATCH($C$1,Database!$A$1:$C$1,),))</f>
        <v>0.04</v>
      </c>
      <c r="D13673">
        <f>IFERROR(Table7[[#This Row],[United States 10y]]-Table7[[#This Row],[United States 3y]],#N/A)</f>
        <v>2.48</v>
      </c>
    </row>
    <row r="13674" spans="1:4" x14ac:dyDescent="0.2">
      <c r="A13674" s="6">
        <f>Database!$A15759</f>
        <v>41787</v>
      </c>
      <c r="B13674">
        <f>IF(VLOOKUP(Table7[[#This Row],[Date]],Database!$A:$C,MATCH($B$1,Database!$A$1:$C$1,),)=0,#N/A,VLOOKUP(Table7[[#This Row],[Date]],Database!$A:$C,MATCH($B$1,Database!$A$1:$C$1,),))</f>
        <v>2.44</v>
      </c>
      <c r="C13674">
        <f>IF(VLOOKUP(Table7[[#This Row],[Date]],Database!$A:$C,MATCH($C$1,Database!$A$1:$C$1,),)=0,#N/A,VLOOKUP(Table7[[#This Row],[Date]],Database!$A:$C,MATCH($C$1,Database!$A$1:$C$1,),))</f>
        <v>0.04</v>
      </c>
      <c r="D13674">
        <f>IFERROR(Table7[[#This Row],[United States 10y]]-Table7[[#This Row],[United States 3y]],#N/A)</f>
        <v>2.4</v>
      </c>
    </row>
    <row r="13675" spans="1:4" x14ac:dyDescent="0.2">
      <c r="A13675" s="6">
        <f>Database!$A15760</f>
        <v>41788</v>
      </c>
      <c r="B13675">
        <f>IF(VLOOKUP(Table7[[#This Row],[Date]],Database!$A:$C,MATCH($B$1,Database!$A$1:$C$1,),)=0,#N/A,VLOOKUP(Table7[[#This Row],[Date]],Database!$A:$C,MATCH($B$1,Database!$A$1:$C$1,),))</f>
        <v>2.4500000000000002</v>
      </c>
      <c r="C13675">
        <f>IF(VLOOKUP(Table7[[#This Row],[Date]],Database!$A:$C,MATCH($C$1,Database!$A$1:$C$1,),)=0,#N/A,VLOOKUP(Table7[[#This Row],[Date]],Database!$A:$C,MATCH($C$1,Database!$A$1:$C$1,),))</f>
        <v>0.04</v>
      </c>
      <c r="D13675">
        <f>IFERROR(Table7[[#This Row],[United States 10y]]-Table7[[#This Row],[United States 3y]],#N/A)</f>
        <v>2.41</v>
      </c>
    </row>
    <row r="13676" spans="1:4" x14ac:dyDescent="0.2">
      <c r="A13676" s="6">
        <f>Database!$A15761</f>
        <v>41789</v>
      </c>
      <c r="B13676">
        <f>IF(VLOOKUP(Table7[[#This Row],[Date]],Database!$A:$C,MATCH($B$1,Database!$A$1:$C$1,),)=0,#N/A,VLOOKUP(Table7[[#This Row],[Date]],Database!$A:$C,MATCH($B$1,Database!$A$1:$C$1,),))</f>
        <v>2.48</v>
      </c>
      <c r="C13676">
        <f>IF(VLOOKUP(Table7[[#This Row],[Date]],Database!$A:$C,MATCH($C$1,Database!$A$1:$C$1,),)=0,#N/A,VLOOKUP(Table7[[#This Row],[Date]],Database!$A:$C,MATCH($C$1,Database!$A$1:$C$1,),))</f>
        <v>0.04</v>
      </c>
      <c r="D13676">
        <f>IFERROR(Table7[[#This Row],[United States 10y]]-Table7[[#This Row],[United States 3y]],#N/A)</f>
        <v>2.44</v>
      </c>
    </row>
    <row r="13677" spans="1:4" x14ac:dyDescent="0.2">
      <c r="A13677" s="6">
        <f>Database!$A15762</f>
        <v>41792</v>
      </c>
      <c r="B13677">
        <f>IF(VLOOKUP(Table7[[#This Row],[Date]],Database!$A:$C,MATCH($B$1,Database!$A$1:$C$1,),)=0,#N/A,VLOOKUP(Table7[[#This Row],[Date]],Database!$A:$C,MATCH($B$1,Database!$A$1:$C$1,),))</f>
        <v>2.54</v>
      </c>
      <c r="C13677">
        <f>IF(VLOOKUP(Table7[[#This Row],[Date]],Database!$A:$C,MATCH($C$1,Database!$A$1:$C$1,),)=0,#N/A,VLOOKUP(Table7[[#This Row],[Date]],Database!$A:$C,MATCH($C$1,Database!$A$1:$C$1,),))</f>
        <v>0.04</v>
      </c>
      <c r="D13677">
        <f>IFERROR(Table7[[#This Row],[United States 10y]]-Table7[[#This Row],[United States 3y]],#N/A)</f>
        <v>2.5</v>
      </c>
    </row>
    <row r="13678" spans="1:4" x14ac:dyDescent="0.2">
      <c r="A13678" s="6">
        <f>Database!$A15763</f>
        <v>41793</v>
      </c>
      <c r="B13678">
        <f>IF(VLOOKUP(Table7[[#This Row],[Date]],Database!$A:$C,MATCH($B$1,Database!$A$1:$C$1,),)=0,#N/A,VLOOKUP(Table7[[#This Row],[Date]],Database!$A:$C,MATCH($B$1,Database!$A$1:$C$1,),))</f>
        <v>2.6</v>
      </c>
      <c r="C13678">
        <f>IF(VLOOKUP(Table7[[#This Row],[Date]],Database!$A:$C,MATCH($C$1,Database!$A$1:$C$1,),)=0,#N/A,VLOOKUP(Table7[[#This Row],[Date]],Database!$A:$C,MATCH($C$1,Database!$A$1:$C$1,),))</f>
        <v>0.04</v>
      </c>
      <c r="D13678">
        <f>IFERROR(Table7[[#This Row],[United States 10y]]-Table7[[#This Row],[United States 3y]],#N/A)</f>
        <v>2.56</v>
      </c>
    </row>
    <row r="13679" spans="1:4" x14ac:dyDescent="0.2">
      <c r="A13679" s="6">
        <f>Database!$A15764</f>
        <v>41794</v>
      </c>
      <c r="B13679">
        <f>IF(VLOOKUP(Table7[[#This Row],[Date]],Database!$A:$C,MATCH($B$1,Database!$A$1:$C$1,),)=0,#N/A,VLOOKUP(Table7[[#This Row],[Date]],Database!$A:$C,MATCH($B$1,Database!$A$1:$C$1,),))</f>
        <v>2.61</v>
      </c>
      <c r="C13679">
        <f>IF(VLOOKUP(Table7[[#This Row],[Date]],Database!$A:$C,MATCH($C$1,Database!$A$1:$C$1,),)=0,#N/A,VLOOKUP(Table7[[#This Row],[Date]],Database!$A:$C,MATCH($C$1,Database!$A$1:$C$1,),))</f>
        <v>0.04</v>
      </c>
      <c r="D13679">
        <f>IFERROR(Table7[[#This Row],[United States 10y]]-Table7[[#This Row],[United States 3y]],#N/A)</f>
        <v>2.57</v>
      </c>
    </row>
    <row r="13680" spans="1:4" x14ac:dyDescent="0.2">
      <c r="A13680" s="6">
        <f>Database!$A15765</f>
        <v>41795</v>
      </c>
      <c r="B13680">
        <f>IF(VLOOKUP(Table7[[#This Row],[Date]],Database!$A:$C,MATCH($B$1,Database!$A$1:$C$1,),)=0,#N/A,VLOOKUP(Table7[[#This Row],[Date]],Database!$A:$C,MATCH($B$1,Database!$A$1:$C$1,),))</f>
        <v>2.59</v>
      </c>
      <c r="C13680">
        <f>IF(VLOOKUP(Table7[[#This Row],[Date]],Database!$A:$C,MATCH($C$1,Database!$A$1:$C$1,),)=0,#N/A,VLOOKUP(Table7[[#This Row],[Date]],Database!$A:$C,MATCH($C$1,Database!$A$1:$C$1,),))</f>
        <v>0.04</v>
      </c>
      <c r="D13680">
        <f>IFERROR(Table7[[#This Row],[United States 10y]]-Table7[[#This Row],[United States 3y]],#N/A)</f>
        <v>2.5499999999999998</v>
      </c>
    </row>
    <row r="13681" spans="1:4" x14ac:dyDescent="0.2">
      <c r="A13681" s="6">
        <f>Database!$A15766</f>
        <v>41796</v>
      </c>
      <c r="B13681">
        <f>IF(VLOOKUP(Table7[[#This Row],[Date]],Database!$A:$C,MATCH($B$1,Database!$A$1:$C$1,),)=0,#N/A,VLOOKUP(Table7[[#This Row],[Date]],Database!$A:$C,MATCH($B$1,Database!$A$1:$C$1,),))</f>
        <v>2.6</v>
      </c>
      <c r="C13681">
        <f>IF(VLOOKUP(Table7[[#This Row],[Date]],Database!$A:$C,MATCH($C$1,Database!$A$1:$C$1,),)=0,#N/A,VLOOKUP(Table7[[#This Row],[Date]],Database!$A:$C,MATCH($C$1,Database!$A$1:$C$1,),))</f>
        <v>0.04</v>
      </c>
      <c r="D13681">
        <f>IFERROR(Table7[[#This Row],[United States 10y]]-Table7[[#This Row],[United States 3y]],#N/A)</f>
        <v>2.56</v>
      </c>
    </row>
    <row r="13682" spans="1:4" x14ac:dyDescent="0.2">
      <c r="A13682" s="6">
        <f>Database!$A15767</f>
        <v>41799</v>
      </c>
      <c r="B13682">
        <f>IF(VLOOKUP(Table7[[#This Row],[Date]],Database!$A:$C,MATCH($B$1,Database!$A$1:$C$1,),)=0,#N/A,VLOOKUP(Table7[[#This Row],[Date]],Database!$A:$C,MATCH($B$1,Database!$A$1:$C$1,),))</f>
        <v>2.62</v>
      </c>
      <c r="C13682">
        <f>IF(VLOOKUP(Table7[[#This Row],[Date]],Database!$A:$C,MATCH($C$1,Database!$A$1:$C$1,),)=0,#N/A,VLOOKUP(Table7[[#This Row],[Date]],Database!$A:$C,MATCH($C$1,Database!$A$1:$C$1,),))</f>
        <v>0.04</v>
      </c>
      <c r="D13682">
        <f>IFERROR(Table7[[#This Row],[United States 10y]]-Table7[[#This Row],[United States 3y]],#N/A)</f>
        <v>2.58</v>
      </c>
    </row>
    <row r="13683" spans="1:4" x14ac:dyDescent="0.2">
      <c r="A13683" s="6">
        <f>Database!$A15768</f>
        <v>41800</v>
      </c>
      <c r="B13683">
        <f>IF(VLOOKUP(Table7[[#This Row],[Date]],Database!$A:$C,MATCH($B$1,Database!$A$1:$C$1,),)=0,#N/A,VLOOKUP(Table7[[#This Row],[Date]],Database!$A:$C,MATCH($B$1,Database!$A$1:$C$1,),))</f>
        <v>2.64</v>
      </c>
      <c r="C13683">
        <f>IF(VLOOKUP(Table7[[#This Row],[Date]],Database!$A:$C,MATCH($C$1,Database!$A$1:$C$1,),)=0,#N/A,VLOOKUP(Table7[[#This Row],[Date]],Database!$A:$C,MATCH($C$1,Database!$A$1:$C$1,),))</f>
        <v>0.04</v>
      </c>
      <c r="D13683">
        <f>IFERROR(Table7[[#This Row],[United States 10y]]-Table7[[#This Row],[United States 3y]],#N/A)</f>
        <v>2.6</v>
      </c>
    </row>
    <row r="13684" spans="1:4" x14ac:dyDescent="0.2">
      <c r="A13684" s="6">
        <f>Database!$A15769</f>
        <v>41801</v>
      </c>
      <c r="B13684">
        <f>IF(VLOOKUP(Table7[[#This Row],[Date]],Database!$A:$C,MATCH($B$1,Database!$A$1:$C$1,),)=0,#N/A,VLOOKUP(Table7[[#This Row],[Date]],Database!$A:$C,MATCH($B$1,Database!$A$1:$C$1,),))</f>
        <v>2.65</v>
      </c>
      <c r="C13684">
        <f>IF(VLOOKUP(Table7[[#This Row],[Date]],Database!$A:$C,MATCH($C$1,Database!$A$1:$C$1,),)=0,#N/A,VLOOKUP(Table7[[#This Row],[Date]],Database!$A:$C,MATCH($C$1,Database!$A$1:$C$1,),))</f>
        <v>0.04</v>
      </c>
      <c r="D13684">
        <f>IFERROR(Table7[[#This Row],[United States 10y]]-Table7[[#This Row],[United States 3y]],#N/A)</f>
        <v>2.61</v>
      </c>
    </row>
    <row r="13685" spans="1:4" x14ac:dyDescent="0.2">
      <c r="A13685" s="6">
        <f>Database!$A15770</f>
        <v>41802</v>
      </c>
      <c r="B13685">
        <f>IF(VLOOKUP(Table7[[#This Row],[Date]],Database!$A:$C,MATCH($B$1,Database!$A$1:$C$1,),)=0,#N/A,VLOOKUP(Table7[[#This Row],[Date]],Database!$A:$C,MATCH($B$1,Database!$A$1:$C$1,),))</f>
        <v>2.58</v>
      </c>
      <c r="C13685">
        <f>IF(VLOOKUP(Table7[[#This Row],[Date]],Database!$A:$C,MATCH($C$1,Database!$A$1:$C$1,),)=0,#N/A,VLOOKUP(Table7[[#This Row],[Date]],Database!$A:$C,MATCH($C$1,Database!$A$1:$C$1,),))</f>
        <v>0.04</v>
      </c>
      <c r="D13685">
        <f>IFERROR(Table7[[#This Row],[United States 10y]]-Table7[[#This Row],[United States 3y]],#N/A)</f>
        <v>2.54</v>
      </c>
    </row>
    <row r="13686" spans="1:4" x14ac:dyDescent="0.2">
      <c r="A13686" s="6">
        <f>Database!$A15771</f>
        <v>41803</v>
      </c>
      <c r="B13686">
        <f>IF(VLOOKUP(Table7[[#This Row],[Date]],Database!$A:$C,MATCH($B$1,Database!$A$1:$C$1,),)=0,#N/A,VLOOKUP(Table7[[#This Row],[Date]],Database!$A:$C,MATCH($B$1,Database!$A$1:$C$1,),))</f>
        <v>2.6</v>
      </c>
      <c r="C13686">
        <f>IF(VLOOKUP(Table7[[#This Row],[Date]],Database!$A:$C,MATCH($C$1,Database!$A$1:$C$1,),)=0,#N/A,VLOOKUP(Table7[[#This Row],[Date]],Database!$A:$C,MATCH($C$1,Database!$A$1:$C$1,),))</f>
        <v>0.04</v>
      </c>
      <c r="D13686">
        <f>IFERROR(Table7[[#This Row],[United States 10y]]-Table7[[#This Row],[United States 3y]],#N/A)</f>
        <v>2.56</v>
      </c>
    </row>
    <row r="13687" spans="1:4" x14ac:dyDescent="0.2">
      <c r="A13687" s="6">
        <f>Database!$A15772</f>
        <v>41806</v>
      </c>
      <c r="B13687">
        <f>IF(VLOOKUP(Table7[[#This Row],[Date]],Database!$A:$C,MATCH($B$1,Database!$A$1:$C$1,),)=0,#N/A,VLOOKUP(Table7[[#This Row],[Date]],Database!$A:$C,MATCH($B$1,Database!$A$1:$C$1,),))</f>
        <v>2.61</v>
      </c>
      <c r="C13687">
        <f>IF(VLOOKUP(Table7[[#This Row],[Date]],Database!$A:$C,MATCH($C$1,Database!$A$1:$C$1,),)=0,#N/A,VLOOKUP(Table7[[#This Row],[Date]],Database!$A:$C,MATCH($C$1,Database!$A$1:$C$1,),))</f>
        <v>0.04</v>
      </c>
      <c r="D13687">
        <f>IFERROR(Table7[[#This Row],[United States 10y]]-Table7[[#This Row],[United States 3y]],#N/A)</f>
        <v>2.57</v>
      </c>
    </row>
    <row r="13688" spans="1:4" x14ac:dyDescent="0.2">
      <c r="A13688" s="6">
        <f>Database!$A15773</f>
        <v>41807</v>
      </c>
      <c r="B13688">
        <f>IF(VLOOKUP(Table7[[#This Row],[Date]],Database!$A:$C,MATCH($B$1,Database!$A$1:$C$1,),)=0,#N/A,VLOOKUP(Table7[[#This Row],[Date]],Database!$A:$C,MATCH($B$1,Database!$A$1:$C$1,),))</f>
        <v>2.66</v>
      </c>
      <c r="C13688">
        <f>IF(VLOOKUP(Table7[[#This Row],[Date]],Database!$A:$C,MATCH($C$1,Database!$A$1:$C$1,),)=0,#N/A,VLOOKUP(Table7[[#This Row],[Date]],Database!$A:$C,MATCH($C$1,Database!$A$1:$C$1,),))</f>
        <v>0.04</v>
      </c>
      <c r="D13688">
        <f>IFERROR(Table7[[#This Row],[United States 10y]]-Table7[[#This Row],[United States 3y]],#N/A)</f>
        <v>2.62</v>
      </c>
    </row>
    <row r="13689" spans="1:4" x14ac:dyDescent="0.2">
      <c r="A13689" s="6">
        <f>Database!$A15774</f>
        <v>41808</v>
      </c>
      <c r="B13689">
        <f>IF(VLOOKUP(Table7[[#This Row],[Date]],Database!$A:$C,MATCH($B$1,Database!$A$1:$C$1,),)=0,#N/A,VLOOKUP(Table7[[#This Row],[Date]],Database!$A:$C,MATCH($B$1,Database!$A$1:$C$1,),))</f>
        <v>2.61</v>
      </c>
      <c r="C13689">
        <f>IF(VLOOKUP(Table7[[#This Row],[Date]],Database!$A:$C,MATCH($C$1,Database!$A$1:$C$1,),)=0,#N/A,VLOOKUP(Table7[[#This Row],[Date]],Database!$A:$C,MATCH($C$1,Database!$A$1:$C$1,),))</f>
        <v>0.03</v>
      </c>
      <c r="D13689">
        <f>IFERROR(Table7[[#This Row],[United States 10y]]-Table7[[#This Row],[United States 3y]],#N/A)</f>
        <v>2.58</v>
      </c>
    </row>
    <row r="13690" spans="1:4" x14ac:dyDescent="0.2">
      <c r="A13690" s="6">
        <f>Database!$A15775</f>
        <v>41809</v>
      </c>
      <c r="B13690">
        <f>IF(VLOOKUP(Table7[[#This Row],[Date]],Database!$A:$C,MATCH($B$1,Database!$A$1:$C$1,),)=0,#N/A,VLOOKUP(Table7[[#This Row],[Date]],Database!$A:$C,MATCH($B$1,Database!$A$1:$C$1,),))</f>
        <v>2.64</v>
      </c>
      <c r="C13690">
        <f>IF(VLOOKUP(Table7[[#This Row],[Date]],Database!$A:$C,MATCH($C$1,Database!$A$1:$C$1,),)=0,#N/A,VLOOKUP(Table7[[#This Row],[Date]],Database!$A:$C,MATCH($C$1,Database!$A$1:$C$1,),))</f>
        <v>0.02</v>
      </c>
      <c r="D13690">
        <f>IFERROR(Table7[[#This Row],[United States 10y]]-Table7[[#This Row],[United States 3y]],#N/A)</f>
        <v>2.62</v>
      </c>
    </row>
    <row r="13691" spans="1:4" x14ac:dyDescent="0.2">
      <c r="A13691" s="6">
        <f>Database!$A15776</f>
        <v>41810</v>
      </c>
      <c r="B13691">
        <f>IF(VLOOKUP(Table7[[#This Row],[Date]],Database!$A:$C,MATCH($B$1,Database!$A$1:$C$1,),)=0,#N/A,VLOOKUP(Table7[[#This Row],[Date]],Database!$A:$C,MATCH($B$1,Database!$A$1:$C$1,),))</f>
        <v>2.63</v>
      </c>
      <c r="C13691">
        <f>IF(VLOOKUP(Table7[[#This Row],[Date]],Database!$A:$C,MATCH($C$1,Database!$A$1:$C$1,),)=0,#N/A,VLOOKUP(Table7[[#This Row],[Date]],Database!$A:$C,MATCH($C$1,Database!$A$1:$C$1,),))</f>
        <v>0.02</v>
      </c>
      <c r="D13691">
        <f>IFERROR(Table7[[#This Row],[United States 10y]]-Table7[[#This Row],[United States 3y]],#N/A)</f>
        <v>2.61</v>
      </c>
    </row>
    <row r="13692" spans="1:4" x14ac:dyDescent="0.2">
      <c r="A13692" s="6">
        <f>Database!$A15777</f>
        <v>41813</v>
      </c>
      <c r="B13692">
        <f>IF(VLOOKUP(Table7[[#This Row],[Date]],Database!$A:$C,MATCH($B$1,Database!$A$1:$C$1,),)=0,#N/A,VLOOKUP(Table7[[#This Row],[Date]],Database!$A:$C,MATCH($B$1,Database!$A$1:$C$1,),))</f>
        <v>2.63</v>
      </c>
      <c r="C13692">
        <f>IF(VLOOKUP(Table7[[#This Row],[Date]],Database!$A:$C,MATCH($C$1,Database!$A$1:$C$1,),)=0,#N/A,VLOOKUP(Table7[[#This Row],[Date]],Database!$A:$C,MATCH($C$1,Database!$A$1:$C$1,),))</f>
        <v>0.03</v>
      </c>
      <c r="D13692">
        <f>IFERROR(Table7[[#This Row],[United States 10y]]-Table7[[#This Row],[United States 3y]],#N/A)</f>
        <v>2.6</v>
      </c>
    </row>
    <row r="13693" spans="1:4" x14ac:dyDescent="0.2">
      <c r="A13693" s="6">
        <f>Database!$A15778</f>
        <v>41814</v>
      </c>
      <c r="B13693">
        <f>IF(VLOOKUP(Table7[[#This Row],[Date]],Database!$A:$C,MATCH($B$1,Database!$A$1:$C$1,),)=0,#N/A,VLOOKUP(Table7[[#This Row],[Date]],Database!$A:$C,MATCH($B$1,Database!$A$1:$C$1,),))</f>
        <v>2.59</v>
      </c>
      <c r="C13693">
        <f>IF(VLOOKUP(Table7[[#This Row],[Date]],Database!$A:$C,MATCH($C$1,Database!$A$1:$C$1,),)=0,#N/A,VLOOKUP(Table7[[#This Row],[Date]],Database!$A:$C,MATCH($C$1,Database!$A$1:$C$1,),))</f>
        <v>0.03</v>
      </c>
      <c r="D13693">
        <f>IFERROR(Table7[[#This Row],[United States 10y]]-Table7[[#This Row],[United States 3y]],#N/A)</f>
        <v>2.56</v>
      </c>
    </row>
    <row r="13694" spans="1:4" x14ac:dyDescent="0.2">
      <c r="A13694" s="6">
        <f>Database!$A15779</f>
        <v>41815</v>
      </c>
      <c r="B13694">
        <f>IF(VLOOKUP(Table7[[#This Row],[Date]],Database!$A:$C,MATCH($B$1,Database!$A$1:$C$1,),)=0,#N/A,VLOOKUP(Table7[[#This Row],[Date]],Database!$A:$C,MATCH($B$1,Database!$A$1:$C$1,),))</f>
        <v>2.57</v>
      </c>
      <c r="C13694">
        <f>IF(VLOOKUP(Table7[[#This Row],[Date]],Database!$A:$C,MATCH($C$1,Database!$A$1:$C$1,),)=0,#N/A,VLOOKUP(Table7[[#This Row],[Date]],Database!$A:$C,MATCH($C$1,Database!$A$1:$C$1,),))</f>
        <v>0.03</v>
      </c>
      <c r="D13694">
        <f>IFERROR(Table7[[#This Row],[United States 10y]]-Table7[[#This Row],[United States 3y]],#N/A)</f>
        <v>2.54</v>
      </c>
    </row>
    <row r="13695" spans="1:4" x14ac:dyDescent="0.2">
      <c r="A13695" s="6">
        <f>Database!$A15780</f>
        <v>41816</v>
      </c>
      <c r="B13695">
        <f>IF(VLOOKUP(Table7[[#This Row],[Date]],Database!$A:$C,MATCH($B$1,Database!$A$1:$C$1,),)=0,#N/A,VLOOKUP(Table7[[#This Row],[Date]],Database!$A:$C,MATCH($B$1,Database!$A$1:$C$1,),))</f>
        <v>2.5299999999999998</v>
      </c>
      <c r="C13695">
        <f>IF(VLOOKUP(Table7[[#This Row],[Date]],Database!$A:$C,MATCH($C$1,Database!$A$1:$C$1,),)=0,#N/A,VLOOKUP(Table7[[#This Row],[Date]],Database!$A:$C,MATCH($C$1,Database!$A$1:$C$1,),))</f>
        <v>0.04</v>
      </c>
      <c r="D13695">
        <f>IFERROR(Table7[[#This Row],[United States 10y]]-Table7[[#This Row],[United States 3y]],#N/A)</f>
        <v>2.4899999999999998</v>
      </c>
    </row>
    <row r="13696" spans="1:4" x14ac:dyDescent="0.2">
      <c r="A13696" s="6">
        <f>Database!$A15781</f>
        <v>41817</v>
      </c>
      <c r="B13696">
        <f>IF(VLOOKUP(Table7[[#This Row],[Date]],Database!$A:$C,MATCH($B$1,Database!$A$1:$C$1,),)=0,#N/A,VLOOKUP(Table7[[#This Row],[Date]],Database!$A:$C,MATCH($B$1,Database!$A$1:$C$1,),))</f>
        <v>2.54</v>
      </c>
      <c r="C13696">
        <f>IF(VLOOKUP(Table7[[#This Row],[Date]],Database!$A:$C,MATCH($C$1,Database!$A$1:$C$1,),)=0,#N/A,VLOOKUP(Table7[[#This Row],[Date]],Database!$A:$C,MATCH($C$1,Database!$A$1:$C$1,),))</f>
        <v>0.03</v>
      </c>
      <c r="D13696">
        <f>IFERROR(Table7[[#This Row],[United States 10y]]-Table7[[#This Row],[United States 3y]],#N/A)</f>
        <v>2.5100000000000002</v>
      </c>
    </row>
    <row r="13697" spans="1:4" x14ac:dyDescent="0.2">
      <c r="A13697" s="6">
        <f>Database!$A15782</f>
        <v>41820</v>
      </c>
      <c r="B13697">
        <f>IF(VLOOKUP(Table7[[#This Row],[Date]],Database!$A:$C,MATCH($B$1,Database!$A$1:$C$1,),)=0,#N/A,VLOOKUP(Table7[[#This Row],[Date]],Database!$A:$C,MATCH($B$1,Database!$A$1:$C$1,),))</f>
        <v>2.5299999999999998</v>
      </c>
      <c r="C13697">
        <f>IF(VLOOKUP(Table7[[#This Row],[Date]],Database!$A:$C,MATCH($C$1,Database!$A$1:$C$1,),)=0,#N/A,VLOOKUP(Table7[[#This Row],[Date]],Database!$A:$C,MATCH($C$1,Database!$A$1:$C$1,),))</f>
        <v>0.04</v>
      </c>
      <c r="D13697">
        <f>IFERROR(Table7[[#This Row],[United States 10y]]-Table7[[#This Row],[United States 3y]],#N/A)</f>
        <v>2.4899999999999998</v>
      </c>
    </row>
    <row r="13698" spans="1:4" x14ac:dyDescent="0.2">
      <c r="A13698" s="6">
        <f>Database!$A15783</f>
        <v>41821</v>
      </c>
      <c r="B13698">
        <f>IF(VLOOKUP(Table7[[#This Row],[Date]],Database!$A:$C,MATCH($B$1,Database!$A$1:$C$1,),)=0,#N/A,VLOOKUP(Table7[[#This Row],[Date]],Database!$A:$C,MATCH($B$1,Database!$A$1:$C$1,),))</f>
        <v>2.58</v>
      </c>
      <c r="C13698">
        <f>IF(VLOOKUP(Table7[[#This Row],[Date]],Database!$A:$C,MATCH($C$1,Database!$A$1:$C$1,),)=0,#N/A,VLOOKUP(Table7[[#This Row],[Date]],Database!$A:$C,MATCH($C$1,Database!$A$1:$C$1,),))</f>
        <v>0.02</v>
      </c>
      <c r="D13698">
        <f>IFERROR(Table7[[#This Row],[United States 10y]]-Table7[[#This Row],[United States 3y]],#N/A)</f>
        <v>2.56</v>
      </c>
    </row>
    <row r="13699" spans="1:4" x14ac:dyDescent="0.2">
      <c r="A13699" s="6">
        <f>Database!$A15784</f>
        <v>41822</v>
      </c>
      <c r="B13699">
        <f>IF(VLOOKUP(Table7[[#This Row],[Date]],Database!$A:$C,MATCH($B$1,Database!$A$1:$C$1,),)=0,#N/A,VLOOKUP(Table7[[#This Row],[Date]],Database!$A:$C,MATCH($B$1,Database!$A$1:$C$1,),))</f>
        <v>2.64</v>
      </c>
      <c r="C13699">
        <f>IF(VLOOKUP(Table7[[#This Row],[Date]],Database!$A:$C,MATCH($C$1,Database!$A$1:$C$1,),)=0,#N/A,VLOOKUP(Table7[[#This Row],[Date]],Database!$A:$C,MATCH($C$1,Database!$A$1:$C$1,),))</f>
        <v>0.02</v>
      </c>
      <c r="D13699">
        <f>IFERROR(Table7[[#This Row],[United States 10y]]-Table7[[#This Row],[United States 3y]],#N/A)</f>
        <v>2.62</v>
      </c>
    </row>
    <row r="13700" spans="1:4" x14ac:dyDescent="0.2">
      <c r="A13700" s="6">
        <f>Database!$A15785</f>
        <v>41823</v>
      </c>
      <c r="B13700">
        <f>IF(VLOOKUP(Table7[[#This Row],[Date]],Database!$A:$C,MATCH($B$1,Database!$A$1:$C$1,),)=0,#N/A,VLOOKUP(Table7[[#This Row],[Date]],Database!$A:$C,MATCH($B$1,Database!$A$1:$C$1,),))</f>
        <v>2.65</v>
      </c>
      <c r="C13700">
        <f>IF(VLOOKUP(Table7[[#This Row],[Date]],Database!$A:$C,MATCH($C$1,Database!$A$1:$C$1,),)=0,#N/A,VLOOKUP(Table7[[#This Row],[Date]],Database!$A:$C,MATCH($C$1,Database!$A$1:$C$1,),))</f>
        <v>0.01</v>
      </c>
      <c r="D13700">
        <f>IFERROR(Table7[[#This Row],[United States 10y]]-Table7[[#This Row],[United States 3y]],#N/A)</f>
        <v>2.64</v>
      </c>
    </row>
    <row r="13701" spans="1:4" x14ac:dyDescent="0.2">
      <c r="A13701" s="6">
        <f>Database!$A15786</f>
        <v>41824</v>
      </c>
      <c r="B13701" t="e">
        <f>IF(VLOOKUP(Table7[[#This Row],[Date]],Database!$A:$C,MATCH($B$1,Database!$A$1:$C$1,),)=0,#N/A,VLOOKUP(Table7[[#This Row],[Date]],Database!$A:$C,MATCH($B$1,Database!$A$1:$C$1,),))</f>
        <v>#N/A</v>
      </c>
      <c r="C13701" t="e">
        <f>IF(VLOOKUP(Table7[[#This Row],[Date]],Database!$A:$C,MATCH($C$1,Database!$A$1:$C$1,),)=0,#N/A,VLOOKUP(Table7[[#This Row],[Date]],Database!$A:$C,MATCH($C$1,Database!$A$1:$C$1,),))</f>
        <v>#N/A</v>
      </c>
      <c r="D13701" t="e">
        <f>IFERROR(Table7[[#This Row],[United States 10y]]-Table7[[#This Row],[United States 3y]],#N/A)</f>
        <v>#N/A</v>
      </c>
    </row>
    <row r="13702" spans="1:4" x14ac:dyDescent="0.2">
      <c r="A13702" s="6">
        <f>Database!$A15787</f>
        <v>41827</v>
      </c>
      <c r="B13702">
        <f>IF(VLOOKUP(Table7[[#This Row],[Date]],Database!$A:$C,MATCH($B$1,Database!$A$1:$C$1,),)=0,#N/A,VLOOKUP(Table7[[#This Row],[Date]],Database!$A:$C,MATCH($B$1,Database!$A$1:$C$1,),))</f>
        <v>2.63</v>
      </c>
      <c r="C13702">
        <f>IF(VLOOKUP(Table7[[#This Row],[Date]],Database!$A:$C,MATCH($C$1,Database!$A$1:$C$1,),)=0,#N/A,VLOOKUP(Table7[[#This Row],[Date]],Database!$A:$C,MATCH($C$1,Database!$A$1:$C$1,),))</f>
        <v>0.04</v>
      </c>
      <c r="D13702">
        <f>IFERROR(Table7[[#This Row],[United States 10y]]-Table7[[#This Row],[United States 3y]],#N/A)</f>
        <v>2.59</v>
      </c>
    </row>
    <row r="13703" spans="1:4" x14ac:dyDescent="0.2">
      <c r="A13703" s="6">
        <f>Database!$A15788</f>
        <v>41828</v>
      </c>
      <c r="B13703">
        <f>IF(VLOOKUP(Table7[[#This Row],[Date]],Database!$A:$C,MATCH($B$1,Database!$A$1:$C$1,),)=0,#N/A,VLOOKUP(Table7[[#This Row],[Date]],Database!$A:$C,MATCH($B$1,Database!$A$1:$C$1,),))</f>
        <v>2.58</v>
      </c>
      <c r="C13703">
        <f>IF(VLOOKUP(Table7[[#This Row],[Date]],Database!$A:$C,MATCH($C$1,Database!$A$1:$C$1,),)=0,#N/A,VLOOKUP(Table7[[#This Row],[Date]],Database!$A:$C,MATCH($C$1,Database!$A$1:$C$1,),))</f>
        <v>0.03</v>
      </c>
      <c r="D13703">
        <f>IFERROR(Table7[[#This Row],[United States 10y]]-Table7[[#This Row],[United States 3y]],#N/A)</f>
        <v>2.5500000000000003</v>
      </c>
    </row>
    <row r="13704" spans="1:4" x14ac:dyDescent="0.2">
      <c r="A13704" s="6">
        <f>Database!$A15789</f>
        <v>41829</v>
      </c>
      <c r="B13704">
        <f>IF(VLOOKUP(Table7[[#This Row],[Date]],Database!$A:$C,MATCH($B$1,Database!$A$1:$C$1,),)=0,#N/A,VLOOKUP(Table7[[#This Row],[Date]],Database!$A:$C,MATCH($B$1,Database!$A$1:$C$1,),))</f>
        <v>2.57</v>
      </c>
      <c r="C13704">
        <f>IF(VLOOKUP(Table7[[#This Row],[Date]],Database!$A:$C,MATCH($C$1,Database!$A$1:$C$1,),)=0,#N/A,VLOOKUP(Table7[[#This Row],[Date]],Database!$A:$C,MATCH($C$1,Database!$A$1:$C$1,),))</f>
        <v>0.03</v>
      </c>
      <c r="D13704">
        <f>IFERROR(Table7[[#This Row],[United States 10y]]-Table7[[#This Row],[United States 3y]],#N/A)</f>
        <v>2.54</v>
      </c>
    </row>
    <row r="13705" spans="1:4" x14ac:dyDescent="0.2">
      <c r="A13705" s="6">
        <f>Database!$A15790</f>
        <v>41830</v>
      </c>
      <c r="B13705">
        <f>IF(VLOOKUP(Table7[[#This Row],[Date]],Database!$A:$C,MATCH($B$1,Database!$A$1:$C$1,),)=0,#N/A,VLOOKUP(Table7[[#This Row],[Date]],Database!$A:$C,MATCH($B$1,Database!$A$1:$C$1,),))</f>
        <v>2.5499999999999998</v>
      </c>
      <c r="C13705">
        <f>IF(VLOOKUP(Table7[[#This Row],[Date]],Database!$A:$C,MATCH($C$1,Database!$A$1:$C$1,),)=0,#N/A,VLOOKUP(Table7[[#This Row],[Date]],Database!$A:$C,MATCH($C$1,Database!$A$1:$C$1,),))</f>
        <v>0.02</v>
      </c>
      <c r="D13705">
        <f>IFERROR(Table7[[#This Row],[United States 10y]]-Table7[[#This Row],[United States 3y]],#N/A)</f>
        <v>2.5299999999999998</v>
      </c>
    </row>
    <row r="13706" spans="1:4" x14ac:dyDescent="0.2">
      <c r="A13706" s="6">
        <f>Database!$A15791</f>
        <v>41831</v>
      </c>
      <c r="B13706">
        <f>IF(VLOOKUP(Table7[[#This Row],[Date]],Database!$A:$C,MATCH($B$1,Database!$A$1:$C$1,),)=0,#N/A,VLOOKUP(Table7[[#This Row],[Date]],Database!$A:$C,MATCH($B$1,Database!$A$1:$C$1,),))</f>
        <v>2.5299999999999998</v>
      </c>
      <c r="C13706">
        <f>IF(VLOOKUP(Table7[[#This Row],[Date]],Database!$A:$C,MATCH($C$1,Database!$A$1:$C$1,),)=0,#N/A,VLOOKUP(Table7[[#This Row],[Date]],Database!$A:$C,MATCH($C$1,Database!$A$1:$C$1,),))</f>
        <v>0.02</v>
      </c>
      <c r="D13706">
        <f>IFERROR(Table7[[#This Row],[United States 10y]]-Table7[[#This Row],[United States 3y]],#N/A)</f>
        <v>2.5099999999999998</v>
      </c>
    </row>
    <row r="13707" spans="1:4" x14ac:dyDescent="0.2">
      <c r="A13707" s="6">
        <f>Database!$A15792</f>
        <v>41834</v>
      </c>
      <c r="B13707">
        <f>IF(VLOOKUP(Table7[[#This Row],[Date]],Database!$A:$C,MATCH($B$1,Database!$A$1:$C$1,),)=0,#N/A,VLOOKUP(Table7[[#This Row],[Date]],Database!$A:$C,MATCH($B$1,Database!$A$1:$C$1,),))</f>
        <v>2.5499999999999998</v>
      </c>
      <c r="C13707">
        <f>IF(VLOOKUP(Table7[[#This Row],[Date]],Database!$A:$C,MATCH($C$1,Database!$A$1:$C$1,),)=0,#N/A,VLOOKUP(Table7[[#This Row],[Date]],Database!$A:$C,MATCH($C$1,Database!$A$1:$C$1,),))</f>
        <v>0.03</v>
      </c>
      <c r="D13707">
        <f>IFERROR(Table7[[#This Row],[United States 10y]]-Table7[[#This Row],[United States 3y]],#N/A)</f>
        <v>2.52</v>
      </c>
    </row>
    <row r="13708" spans="1:4" x14ac:dyDescent="0.2">
      <c r="A13708" s="6">
        <f>Database!$A15793</f>
        <v>41835</v>
      </c>
      <c r="B13708">
        <f>IF(VLOOKUP(Table7[[#This Row],[Date]],Database!$A:$C,MATCH($B$1,Database!$A$1:$C$1,),)=0,#N/A,VLOOKUP(Table7[[#This Row],[Date]],Database!$A:$C,MATCH($B$1,Database!$A$1:$C$1,),))</f>
        <v>2.56</v>
      </c>
      <c r="C13708">
        <f>IF(VLOOKUP(Table7[[#This Row],[Date]],Database!$A:$C,MATCH($C$1,Database!$A$1:$C$1,),)=0,#N/A,VLOOKUP(Table7[[#This Row],[Date]],Database!$A:$C,MATCH($C$1,Database!$A$1:$C$1,),))</f>
        <v>0.02</v>
      </c>
      <c r="D13708">
        <f>IFERROR(Table7[[#This Row],[United States 10y]]-Table7[[#This Row],[United States 3y]],#N/A)</f>
        <v>2.54</v>
      </c>
    </row>
    <row r="13709" spans="1:4" x14ac:dyDescent="0.2">
      <c r="A13709" s="6">
        <f>Database!$A15794</f>
        <v>41836</v>
      </c>
      <c r="B13709">
        <f>IF(VLOOKUP(Table7[[#This Row],[Date]],Database!$A:$C,MATCH($B$1,Database!$A$1:$C$1,),)=0,#N/A,VLOOKUP(Table7[[#This Row],[Date]],Database!$A:$C,MATCH($B$1,Database!$A$1:$C$1,),))</f>
        <v>2.5499999999999998</v>
      </c>
      <c r="C13709">
        <f>IF(VLOOKUP(Table7[[#This Row],[Date]],Database!$A:$C,MATCH($C$1,Database!$A$1:$C$1,),)=0,#N/A,VLOOKUP(Table7[[#This Row],[Date]],Database!$A:$C,MATCH($C$1,Database!$A$1:$C$1,),))</f>
        <v>0.02</v>
      </c>
      <c r="D13709">
        <f>IFERROR(Table7[[#This Row],[United States 10y]]-Table7[[#This Row],[United States 3y]],#N/A)</f>
        <v>2.5299999999999998</v>
      </c>
    </row>
    <row r="13710" spans="1:4" x14ac:dyDescent="0.2">
      <c r="A13710" s="6">
        <f>Database!$A15795</f>
        <v>41837</v>
      </c>
      <c r="B13710">
        <f>IF(VLOOKUP(Table7[[#This Row],[Date]],Database!$A:$C,MATCH($B$1,Database!$A$1:$C$1,),)=0,#N/A,VLOOKUP(Table7[[#This Row],[Date]],Database!$A:$C,MATCH($B$1,Database!$A$1:$C$1,),))</f>
        <v>2.4700000000000002</v>
      </c>
      <c r="C13710">
        <f>IF(VLOOKUP(Table7[[#This Row],[Date]],Database!$A:$C,MATCH($C$1,Database!$A$1:$C$1,),)=0,#N/A,VLOOKUP(Table7[[#This Row],[Date]],Database!$A:$C,MATCH($C$1,Database!$A$1:$C$1,),))</f>
        <v>0.02</v>
      </c>
      <c r="D13710">
        <f>IFERROR(Table7[[#This Row],[United States 10y]]-Table7[[#This Row],[United States 3y]],#N/A)</f>
        <v>2.4500000000000002</v>
      </c>
    </row>
    <row r="13711" spans="1:4" x14ac:dyDescent="0.2">
      <c r="A13711" s="6">
        <f>Database!$A15796</f>
        <v>41838</v>
      </c>
      <c r="B13711">
        <f>IF(VLOOKUP(Table7[[#This Row],[Date]],Database!$A:$C,MATCH($B$1,Database!$A$1:$C$1,),)=0,#N/A,VLOOKUP(Table7[[#This Row],[Date]],Database!$A:$C,MATCH($B$1,Database!$A$1:$C$1,),))</f>
        <v>2.5</v>
      </c>
      <c r="C13711">
        <f>IF(VLOOKUP(Table7[[#This Row],[Date]],Database!$A:$C,MATCH($C$1,Database!$A$1:$C$1,),)=0,#N/A,VLOOKUP(Table7[[#This Row],[Date]],Database!$A:$C,MATCH($C$1,Database!$A$1:$C$1,),))</f>
        <v>0.02</v>
      </c>
      <c r="D13711">
        <f>IFERROR(Table7[[#This Row],[United States 10y]]-Table7[[#This Row],[United States 3y]],#N/A)</f>
        <v>2.48</v>
      </c>
    </row>
    <row r="13712" spans="1:4" x14ac:dyDescent="0.2">
      <c r="A13712" s="6">
        <f>Database!$A15797</f>
        <v>41841</v>
      </c>
      <c r="B13712">
        <f>IF(VLOOKUP(Table7[[#This Row],[Date]],Database!$A:$C,MATCH($B$1,Database!$A$1:$C$1,),)=0,#N/A,VLOOKUP(Table7[[#This Row],[Date]],Database!$A:$C,MATCH($B$1,Database!$A$1:$C$1,),))</f>
        <v>2.4900000000000002</v>
      </c>
      <c r="C13712">
        <f>IF(VLOOKUP(Table7[[#This Row],[Date]],Database!$A:$C,MATCH($C$1,Database!$A$1:$C$1,),)=0,#N/A,VLOOKUP(Table7[[#This Row],[Date]],Database!$A:$C,MATCH($C$1,Database!$A$1:$C$1,),))</f>
        <v>0.03</v>
      </c>
      <c r="D13712">
        <f>IFERROR(Table7[[#This Row],[United States 10y]]-Table7[[#This Row],[United States 3y]],#N/A)</f>
        <v>2.4600000000000004</v>
      </c>
    </row>
    <row r="13713" spans="1:4" x14ac:dyDescent="0.2">
      <c r="A13713" s="6">
        <f>Database!$A15798</f>
        <v>41842</v>
      </c>
      <c r="B13713">
        <f>IF(VLOOKUP(Table7[[#This Row],[Date]],Database!$A:$C,MATCH($B$1,Database!$A$1:$C$1,),)=0,#N/A,VLOOKUP(Table7[[#This Row],[Date]],Database!$A:$C,MATCH($B$1,Database!$A$1:$C$1,),))</f>
        <v>2.48</v>
      </c>
      <c r="C13713">
        <f>IF(VLOOKUP(Table7[[#This Row],[Date]],Database!$A:$C,MATCH($C$1,Database!$A$1:$C$1,),)=0,#N/A,VLOOKUP(Table7[[#This Row],[Date]],Database!$A:$C,MATCH($C$1,Database!$A$1:$C$1,),))</f>
        <v>0.03</v>
      </c>
      <c r="D13713">
        <f>IFERROR(Table7[[#This Row],[United States 10y]]-Table7[[#This Row],[United States 3y]],#N/A)</f>
        <v>2.4500000000000002</v>
      </c>
    </row>
    <row r="13714" spans="1:4" x14ac:dyDescent="0.2">
      <c r="A13714" s="6">
        <f>Database!$A15799</f>
        <v>41843</v>
      </c>
      <c r="B13714">
        <f>IF(VLOOKUP(Table7[[#This Row],[Date]],Database!$A:$C,MATCH($B$1,Database!$A$1:$C$1,),)=0,#N/A,VLOOKUP(Table7[[#This Row],[Date]],Database!$A:$C,MATCH($B$1,Database!$A$1:$C$1,),))</f>
        <v>2.48</v>
      </c>
      <c r="C13714">
        <f>IF(VLOOKUP(Table7[[#This Row],[Date]],Database!$A:$C,MATCH($C$1,Database!$A$1:$C$1,),)=0,#N/A,VLOOKUP(Table7[[#This Row],[Date]],Database!$A:$C,MATCH($C$1,Database!$A$1:$C$1,),))</f>
        <v>0.03</v>
      </c>
      <c r="D13714">
        <f>IFERROR(Table7[[#This Row],[United States 10y]]-Table7[[#This Row],[United States 3y]],#N/A)</f>
        <v>2.4500000000000002</v>
      </c>
    </row>
    <row r="13715" spans="1:4" x14ac:dyDescent="0.2">
      <c r="A13715" s="6">
        <f>Database!$A15800</f>
        <v>41844</v>
      </c>
      <c r="B13715">
        <f>IF(VLOOKUP(Table7[[#This Row],[Date]],Database!$A:$C,MATCH($B$1,Database!$A$1:$C$1,),)=0,#N/A,VLOOKUP(Table7[[#This Row],[Date]],Database!$A:$C,MATCH($B$1,Database!$A$1:$C$1,),))</f>
        <v>2.52</v>
      </c>
      <c r="C13715">
        <f>IF(VLOOKUP(Table7[[#This Row],[Date]],Database!$A:$C,MATCH($C$1,Database!$A$1:$C$1,),)=0,#N/A,VLOOKUP(Table7[[#This Row],[Date]],Database!$A:$C,MATCH($C$1,Database!$A$1:$C$1,),))</f>
        <v>0.03</v>
      </c>
      <c r="D13715">
        <f>IFERROR(Table7[[#This Row],[United States 10y]]-Table7[[#This Row],[United States 3y]],#N/A)</f>
        <v>2.4900000000000002</v>
      </c>
    </row>
    <row r="13716" spans="1:4" x14ac:dyDescent="0.2">
      <c r="A13716" s="6">
        <f>Database!$A15801</f>
        <v>41845</v>
      </c>
      <c r="B13716">
        <f>IF(VLOOKUP(Table7[[#This Row],[Date]],Database!$A:$C,MATCH($B$1,Database!$A$1:$C$1,),)=0,#N/A,VLOOKUP(Table7[[#This Row],[Date]],Database!$A:$C,MATCH($B$1,Database!$A$1:$C$1,),))</f>
        <v>2.48</v>
      </c>
      <c r="C13716">
        <f>IF(VLOOKUP(Table7[[#This Row],[Date]],Database!$A:$C,MATCH($C$1,Database!$A$1:$C$1,),)=0,#N/A,VLOOKUP(Table7[[#This Row],[Date]],Database!$A:$C,MATCH($C$1,Database!$A$1:$C$1,),))</f>
        <v>0.03</v>
      </c>
      <c r="D13716">
        <f>IFERROR(Table7[[#This Row],[United States 10y]]-Table7[[#This Row],[United States 3y]],#N/A)</f>
        <v>2.4500000000000002</v>
      </c>
    </row>
    <row r="13717" spans="1:4" x14ac:dyDescent="0.2">
      <c r="A13717" s="6">
        <f>Database!$A15802</f>
        <v>41848</v>
      </c>
      <c r="B13717">
        <f>IF(VLOOKUP(Table7[[#This Row],[Date]],Database!$A:$C,MATCH($B$1,Database!$A$1:$C$1,),)=0,#N/A,VLOOKUP(Table7[[#This Row],[Date]],Database!$A:$C,MATCH($B$1,Database!$A$1:$C$1,),))</f>
        <v>2.5</v>
      </c>
      <c r="C13717">
        <f>IF(VLOOKUP(Table7[[#This Row],[Date]],Database!$A:$C,MATCH($C$1,Database!$A$1:$C$1,),)=0,#N/A,VLOOKUP(Table7[[#This Row],[Date]],Database!$A:$C,MATCH($C$1,Database!$A$1:$C$1,),))</f>
        <v>0.04</v>
      </c>
      <c r="D13717">
        <f>IFERROR(Table7[[#This Row],[United States 10y]]-Table7[[#This Row],[United States 3y]],#N/A)</f>
        <v>2.46</v>
      </c>
    </row>
    <row r="13718" spans="1:4" x14ac:dyDescent="0.2">
      <c r="A13718" s="6">
        <f>Database!$A15803</f>
        <v>41849</v>
      </c>
      <c r="B13718">
        <f>IF(VLOOKUP(Table7[[#This Row],[Date]],Database!$A:$C,MATCH($B$1,Database!$A$1:$C$1,),)=0,#N/A,VLOOKUP(Table7[[#This Row],[Date]],Database!$A:$C,MATCH($B$1,Database!$A$1:$C$1,),))</f>
        <v>2.4700000000000002</v>
      </c>
      <c r="C13718">
        <f>IF(VLOOKUP(Table7[[#This Row],[Date]],Database!$A:$C,MATCH($C$1,Database!$A$1:$C$1,),)=0,#N/A,VLOOKUP(Table7[[#This Row],[Date]],Database!$A:$C,MATCH($C$1,Database!$A$1:$C$1,),))</f>
        <v>0.02</v>
      </c>
      <c r="D13718">
        <f>IFERROR(Table7[[#This Row],[United States 10y]]-Table7[[#This Row],[United States 3y]],#N/A)</f>
        <v>2.4500000000000002</v>
      </c>
    </row>
    <row r="13719" spans="1:4" x14ac:dyDescent="0.2">
      <c r="A13719" s="6">
        <f>Database!$A15804</f>
        <v>41850</v>
      </c>
      <c r="B13719">
        <f>IF(VLOOKUP(Table7[[#This Row],[Date]],Database!$A:$C,MATCH($B$1,Database!$A$1:$C$1,),)=0,#N/A,VLOOKUP(Table7[[#This Row],[Date]],Database!$A:$C,MATCH($B$1,Database!$A$1:$C$1,),))</f>
        <v>2.57</v>
      </c>
      <c r="C13719">
        <f>IF(VLOOKUP(Table7[[#This Row],[Date]],Database!$A:$C,MATCH($C$1,Database!$A$1:$C$1,),)=0,#N/A,VLOOKUP(Table7[[#This Row],[Date]],Database!$A:$C,MATCH($C$1,Database!$A$1:$C$1,),))</f>
        <v>0.04</v>
      </c>
      <c r="D13719">
        <f>IFERROR(Table7[[#This Row],[United States 10y]]-Table7[[#This Row],[United States 3y]],#N/A)</f>
        <v>2.5299999999999998</v>
      </c>
    </row>
    <row r="13720" spans="1:4" x14ac:dyDescent="0.2">
      <c r="A13720" s="6">
        <f>Database!$A15805</f>
        <v>41851</v>
      </c>
      <c r="B13720">
        <f>IF(VLOOKUP(Table7[[#This Row],[Date]],Database!$A:$C,MATCH($B$1,Database!$A$1:$C$1,),)=0,#N/A,VLOOKUP(Table7[[#This Row],[Date]],Database!$A:$C,MATCH($B$1,Database!$A$1:$C$1,),))</f>
        <v>2.58</v>
      </c>
      <c r="C13720">
        <f>IF(VLOOKUP(Table7[[#This Row],[Date]],Database!$A:$C,MATCH($C$1,Database!$A$1:$C$1,),)=0,#N/A,VLOOKUP(Table7[[#This Row],[Date]],Database!$A:$C,MATCH($C$1,Database!$A$1:$C$1,),))</f>
        <v>0.03</v>
      </c>
      <c r="D13720">
        <f>IFERROR(Table7[[#This Row],[United States 10y]]-Table7[[#This Row],[United States 3y]],#N/A)</f>
        <v>2.5500000000000003</v>
      </c>
    </row>
    <row r="13721" spans="1:4" x14ac:dyDescent="0.2">
      <c r="A13721" s="6">
        <f>Database!$A15806</f>
        <v>41852</v>
      </c>
      <c r="B13721">
        <f>IF(VLOOKUP(Table7[[#This Row],[Date]],Database!$A:$C,MATCH($B$1,Database!$A$1:$C$1,),)=0,#N/A,VLOOKUP(Table7[[#This Row],[Date]],Database!$A:$C,MATCH($B$1,Database!$A$1:$C$1,),))</f>
        <v>2.52</v>
      </c>
      <c r="C13721">
        <f>IF(VLOOKUP(Table7[[#This Row],[Date]],Database!$A:$C,MATCH($C$1,Database!$A$1:$C$1,),)=0,#N/A,VLOOKUP(Table7[[#This Row],[Date]],Database!$A:$C,MATCH($C$1,Database!$A$1:$C$1,),))</f>
        <v>0.03</v>
      </c>
      <c r="D13721">
        <f>IFERROR(Table7[[#This Row],[United States 10y]]-Table7[[#This Row],[United States 3y]],#N/A)</f>
        <v>2.4900000000000002</v>
      </c>
    </row>
    <row r="13722" spans="1:4" x14ac:dyDescent="0.2">
      <c r="A13722" s="6">
        <f>Database!$A15807</f>
        <v>41855</v>
      </c>
      <c r="B13722">
        <f>IF(VLOOKUP(Table7[[#This Row],[Date]],Database!$A:$C,MATCH($B$1,Database!$A$1:$C$1,),)=0,#N/A,VLOOKUP(Table7[[#This Row],[Date]],Database!$A:$C,MATCH($B$1,Database!$A$1:$C$1,),))</f>
        <v>2.5099999999999998</v>
      </c>
      <c r="C13722">
        <f>IF(VLOOKUP(Table7[[#This Row],[Date]],Database!$A:$C,MATCH($C$1,Database!$A$1:$C$1,),)=0,#N/A,VLOOKUP(Table7[[#This Row],[Date]],Database!$A:$C,MATCH($C$1,Database!$A$1:$C$1,),))</f>
        <v>0.04</v>
      </c>
      <c r="D13722">
        <f>IFERROR(Table7[[#This Row],[United States 10y]]-Table7[[#This Row],[United States 3y]],#N/A)</f>
        <v>2.4699999999999998</v>
      </c>
    </row>
    <row r="13723" spans="1:4" x14ac:dyDescent="0.2">
      <c r="A13723" s="6">
        <f>Database!$A15808</f>
        <v>41856</v>
      </c>
      <c r="B13723">
        <f>IF(VLOOKUP(Table7[[#This Row],[Date]],Database!$A:$C,MATCH($B$1,Database!$A$1:$C$1,),)=0,#N/A,VLOOKUP(Table7[[#This Row],[Date]],Database!$A:$C,MATCH($B$1,Database!$A$1:$C$1,),))</f>
        <v>2.4900000000000002</v>
      </c>
      <c r="C13723">
        <f>IF(VLOOKUP(Table7[[#This Row],[Date]],Database!$A:$C,MATCH($C$1,Database!$A$1:$C$1,),)=0,#N/A,VLOOKUP(Table7[[#This Row],[Date]],Database!$A:$C,MATCH($C$1,Database!$A$1:$C$1,),))</f>
        <v>0.03</v>
      </c>
      <c r="D13723">
        <f>IFERROR(Table7[[#This Row],[United States 10y]]-Table7[[#This Row],[United States 3y]],#N/A)</f>
        <v>2.4600000000000004</v>
      </c>
    </row>
    <row r="13724" spans="1:4" x14ac:dyDescent="0.2">
      <c r="A13724" s="6">
        <f>Database!$A15809</f>
        <v>41857</v>
      </c>
      <c r="B13724">
        <f>IF(VLOOKUP(Table7[[#This Row],[Date]],Database!$A:$C,MATCH($B$1,Database!$A$1:$C$1,),)=0,#N/A,VLOOKUP(Table7[[#This Row],[Date]],Database!$A:$C,MATCH($B$1,Database!$A$1:$C$1,),))</f>
        <v>2.4900000000000002</v>
      </c>
      <c r="C13724">
        <f>IF(VLOOKUP(Table7[[#This Row],[Date]],Database!$A:$C,MATCH($C$1,Database!$A$1:$C$1,),)=0,#N/A,VLOOKUP(Table7[[#This Row],[Date]],Database!$A:$C,MATCH($C$1,Database!$A$1:$C$1,),))</f>
        <v>0.03</v>
      </c>
      <c r="D13724">
        <f>IFERROR(Table7[[#This Row],[United States 10y]]-Table7[[#This Row],[United States 3y]],#N/A)</f>
        <v>2.4600000000000004</v>
      </c>
    </row>
    <row r="13725" spans="1:4" x14ac:dyDescent="0.2">
      <c r="A13725" s="6">
        <f>Database!$A15810</f>
        <v>41858</v>
      </c>
      <c r="B13725">
        <f>IF(VLOOKUP(Table7[[#This Row],[Date]],Database!$A:$C,MATCH($B$1,Database!$A$1:$C$1,),)=0,#N/A,VLOOKUP(Table7[[#This Row],[Date]],Database!$A:$C,MATCH($B$1,Database!$A$1:$C$1,),))</f>
        <v>2.4300000000000002</v>
      </c>
      <c r="C13725">
        <f>IF(VLOOKUP(Table7[[#This Row],[Date]],Database!$A:$C,MATCH($C$1,Database!$A$1:$C$1,),)=0,#N/A,VLOOKUP(Table7[[#This Row],[Date]],Database!$A:$C,MATCH($C$1,Database!$A$1:$C$1,),))</f>
        <v>0.03</v>
      </c>
      <c r="D13725">
        <f>IFERROR(Table7[[#This Row],[United States 10y]]-Table7[[#This Row],[United States 3y]],#N/A)</f>
        <v>2.4000000000000004</v>
      </c>
    </row>
    <row r="13726" spans="1:4" x14ac:dyDescent="0.2">
      <c r="A13726" s="6">
        <f>Database!$A15811</f>
        <v>41859</v>
      </c>
      <c r="B13726">
        <f>IF(VLOOKUP(Table7[[#This Row],[Date]],Database!$A:$C,MATCH($B$1,Database!$A$1:$C$1,),)=0,#N/A,VLOOKUP(Table7[[#This Row],[Date]],Database!$A:$C,MATCH($B$1,Database!$A$1:$C$1,),))</f>
        <v>2.44</v>
      </c>
      <c r="C13726">
        <f>IF(VLOOKUP(Table7[[#This Row],[Date]],Database!$A:$C,MATCH($C$1,Database!$A$1:$C$1,),)=0,#N/A,VLOOKUP(Table7[[#This Row],[Date]],Database!$A:$C,MATCH($C$1,Database!$A$1:$C$1,),))</f>
        <v>0.03</v>
      </c>
      <c r="D13726">
        <f>IFERROR(Table7[[#This Row],[United States 10y]]-Table7[[#This Row],[United States 3y]],#N/A)</f>
        <v>2.41</v>
      </c>
    </row>
    <row r="13727" spans="1:4" x14ac:dyDescent="0.2">
      <c r="A13727" s="6">
        <f>Database!$A15812</f>
        <v>41862</v>
      </c>
      <c r="B13727">
        <f>IF(VLOOKUP(Table7[[#This Row],[Date]],Database!$A:$C,MATCH($B$1,Database!$A$1:$C$1,),)=0,#N/A,VLOOKUP(Table7[[#This Row],[Date]],Database!$A:$C,MATCH($B$1,Database!$A$1:$C$1,),))</f>
        <v>2.44</v>
      </c>
      <c r="C13727">
        <f>IF(VLOOKUP(Table7[[#This Row],[Date]],Database!$A:$C,MATCH($C$1,Database!$A$1:$C$1,),)=0,#N/A,VLOOKUP(Table7[[#This Row],[Date]],Database!$A:$C,MATCH($C$1,Database!$A$1:$C$1,),))</f>
        <v>0.04</v>
      </c>
      <c r="D13727">
        <f>IFERROR(Table7[[#This Row],[United States 10y]]-Table7[[#This Row],[United States 3y]],#N/A)</f>
        <v>2.4</v>
      </c>
    </row>
    <row r="13728" spans="1:4" x14ac:dyDescent="0.2">
      <c r="A13728" s="6">
        <f>Database!$A15813</f>
        <v>41863</v>
      </c>
      <c r="B13728">
        <f>IF(VLOOKUP(Table7[[#This Row],[Date]],Database!$A:$C,MATCH($B$1,Database!$A$1:$C$1,),)=0,#N/A,VLOOKUP(Table7[[#This Row],[Date]],Database!$A:$C,MATCH($B$1,Database!$A$1:$C$1,),))</f>
        <v>2.46</v>
      </c>
      <c r="C13728">
        <f>IF(VLOOKUP(Table7[[#This Row],[Date]],Database!$A:$C,MATCH($C$1,Database!$A$1:$C$1,),)=0,#N/A,VLOOKUP(Table7[[#This Row],[Date]],Database!$A:$C,MATCH($C$1,Database!$A$1:$C$1,),))</f>
        <v>0.03</v>
      </c>
      <c r="D13728">
        <f>IFERROR(Table7[[#This Row],[United States 10y]]-Table7[[#This Row],[United States 3y]],#N/A)</f>
        <v>2.4300000000000002</v>
      </c>
    </row>
    <row r="13729" spans="1:4" x14ac:dyDescent="0.2">
      <c r="A13729" s="6">
        <f>Database!$A15814</f>
        <v>41864</v>
      </c>
      <c r="B13729">
        <f>IF(VLOOKUP(Table7[[#This Row],[Date]],Database!$A:$C,MATCH($B$1,Database!$A$1:$C$1,),)=0,#N/A,VLOOKUP(Table7[[#This Row],[Date]],Database!$A:$C,MATCH($B$1,Database!$A$1:$C$1,),))</f>
        <v>2.4300000000000002</v>
      </c>
      <c r="C13729">
        <f>IF(VLOOKUP(Table7[[#This Row],[Date]],Database!$A:$C,MATCH($C$1,Database!$A$1:$C$1,),)=0,#N/A,VLOOKUP(Table7[[#This Row],[Date]],Database!$A:$C,MATCH($C$1,Database!$A$1:$C$1,),))</f>
        <v>0.04</v>
      </c>
      <c r="D13729">
        <f>IFERROR(Table7[[#This Row],[United States 10y]]-Table7[[#This Row],[United States 3y]],#N/A)</f>
        <v>2.39</v>
      </c>
    </row>
    <row r="13730" spans="1:4" x14ac:dyDescent="0.2">
      <c r="A13730" s="6">
        <f>Database!$A15815</f>
        <v>41865</v>
      </c>
      <c r="B13730">
        <f>IF(VLOOKUP(Table7[[#This Row],[Date]],Database!$A:$C,MATCH($B$1,Database!$A$1:$C$1,),)=0,#N/A,VLOOKUP(Table7[[#This Row],[Date]],Database!$A:$C,MATCH($B$1,Database!$A$1:$C$1,),))</f>
        <v>2.4</v>
      </c>
      <c r="C13730">
        <f>IF(VLOOKUP(Table7[[#This Row],[Date]],Database!$A:$C,MATCH($C$1,Database!$A$1:$C$1,),)=0,#N/A,VLOOKUP(Table7[[#This Row],[Date]],Database!$A:$C,MATCH($C$1,Database!$A$1:$C$1,),))</f>
        <v>0.04</v>
      </c>
      <c r="D13730">
        <f>IFERROR(Table7[[#This Row],[United States 10y]]-Table7[[#This Row],[United States 3y]],#N/A)</f>
        <v>2.36</v>
      </c>
    </row>
    <row r="13731" spans="1:4" x14ac:dyDescent="0.2">
      <c r="A13731" s="6">
        <f>Database!$A15816</f>
        <v>41866</v>
      </c>
      <c r="B13731">
        <f>IF(VLOOKUP(Table7[[#This Row],[Date]],Database!$A:$C,MATCH($B$1,Database!$A$1:$C$1,),)=0,#N/A,VLOOKUP(Table7[[#This Row],[Date]],Database!$A:$C,MATCH($B$1,Database!$A$1:$C$1,),))</f>
        <v>2.34</v>
      </c>
      <c r="C13731">
        <f>IF(VLOOKUP(Table7[[#This Row],[Date]],Database!$A:$C,MATCH($C$1,Database!$A$1:$C$1,),)=0,#N/A,VLOOKUP(Table7[[#This Row],[Date]],Database!$A:$C,MATCH($C$1,Database!$A$1:$C$1,),))</f>
        <v>0.03</v>
      </c>
      <c r="D13731">
        <f>IFERROR(Table7[[#This Row],[United States 10y]]-Table7[[#This Row],[United States 3y]],#N/A)</f>
        <v>2.31</v>
      </c>
    </row>
    <row r="13732" spans="1:4" x14ac:dyDescent="0.2">
      <c r="A13732" s="6">
        <f>Database!$A15817</f>
        <v>41869</v>
      </c>
      <c r="B13732">
        <f>IF(VLOOKUP(Table7[[#This Row],[Date]],Database!$A:$C,MATCH($B$1,Database!$A$1:$C$1,),)=0,#N/A,VLOOKUP(Table7[[#This Row],[Date]],Database!$A:$C,MATCH($B$1,Database!$A$1:$C$1,),))</f>
        <v>2.39</v>
      </c>
      <c r="C13732">
        <f>IF(VLOOKUP(Table7[[#This Row],[Date]],Database!$A:$C,MATCH($C$1,Database!$A$1:$C$1,),)=0,#N/A,VLOOKUP(Table7[[#This Row],[Date]],Database!$A:$C,MATCH($C$1,Database!$A$1:$C$1,),))</f>
        <v>0.03</v>
      </c>
      <c r="D13732">
        <f>IFERROR(Table7[[#This Row],[United States 10y]]-Table7[[#This Row],[United States 3y]],#N/A)</f>
        <v>2.3600000000000003</v>
      </c>
    </row>
    <row r="13733" spans="1:4" x14ac:dyDescent="0.2">
      <c r="A13733" s="6">
        <f>Database!$A15818</f>
        <v>41870</v>
      </c>
      <c r="B13733">
        <f>IF(VLOOKUP(Table7[[#This Row],[Date]],Database!$A:$C,MATCH($B$1,Database!$A$1:$C$1,),)=0,#N/A,VLOOKUP(Table7[[#This Row],[Date]],Database!$A:$C,MATCH($B$1,Database!$A$1:$C$1,),))</f>
        <v>2.4</v>
      </c>
      <c r="C13733">
        <f>IF(VLOOKUP(Table7[[#This Row],[Date]],Database!$A:$C,MATCH($C$1,Database!$A$1:$C$1,),)=0,#N/A,VLOOKUP(Table7[[#This Row],[Date]],Database!$A:$C,MATCH($C$1,Database!$A$1:$C$1,),))</f>
        <v>0.03</v>
      </c>
      <c r="D13733">
        <f>IFERROR(Table7[[#This Row],[United States 10y]]-Table7[[#This Row],[United States 3y]],#N/A)</f>
        <v>2.37</v>
      </c>
    </row>
    <row r="13734" spans="1:4" x14ac:dyDescent="0.2">
      <c r="A13734" s="6">
        <f>Database!$A15819</f>
        <v>41871</v>
      </c>
      <c r="B13734">
        <f>IF(VLOOKUP(Table7[[#This Row],[Date]],Database!$A:$C,MATCH($B$1,Database!$A$1:$C$1,),)=0,#N/A,VLOOKUP(Table7[[#This Row],[Date]],Database!$A:$C,MATCH($B$1,Database!$A$1:$C$1,),))</f>
        <v>2.4300000000000002</v>
      </c>
      <c r="C13734">
        <f>IF(VLOOKUP(Table7[[#This Row],[Date]],Database!$A:$C,MATCH($C$1,Database!$A$1:$C$1,),)=0,#N/A,VLOOKUP(Table7[[#This Row],[Date]],Database!$A:$C,MATCH($C$1,Database!$A$1:$C$1,),))</f>
        <v>0.04</v>
      </c>
      <c r="D13734">
        <f>IFERROR(Table7[[#This Row],[United States 10y]]-Table7[[#This Row],[United States 3y]],#N/A)</f>
        <v>2.39</v>
      </c>
    </row>
    <row r="13735" spans="1:4" x14ac:dyDescent="0.2">
      <c r="A13735" s="6">
        <f>Database!$A15820</f>
        <v>41872</v>
      </c>
      <c r="B13735">
        <f>IF(VLOOKUP(Table7[[#This Row],[Date]],Database!$A:$C,MATCH($B$1,Database!$A$1:$C$1,),)=0,#N/A,VLOOKUP(Table7[[#This Row],[Date]],Database!$A:$C,MATCH($B$1,Database!$A$1:$C$1,),))</f>
        <v>2.41</v>
      </c>
      <c r="C13735">
        <f>IF(VLOOKUP(Table7[[#This Row],[Date]],Database!$A:$C,MATCH($C$1,Database!$A$1:$C$1,),)=0,#N/A,VLOOKUP(Table7[[#This Row],[Date]],Database!$A:$C,MATCH($C$1,Database!$A$1:$C$1,),))</f>
        <v>0.02</v>
      </c>
      <c r="D13735">
        <f>IFERROR(Table7[[#This Row],[United States 10y]]-Table7[[#This Row],[United States 3y]],#N/A)</f>
        <v>2.39</v>
      </c>
    </row>
    <row r="13736" spans="1:4" x14ac:dyDescent="0.2">
      <c r="A13736" s="6">
        <f>Database!$A15821</f>
        <v>41873</v>
      </c>
      <c r="B13736">
        <f>IF(VLOOKUP(Table7[[#This Row],[Date]],Database!$A:$C,MATCH($B$1,Database!$A$1:$C$1,),)=0,#N/A,VLOOKUP(Table7[[#This Row],[Date]],Database!$A:$C,MATCH($B$1,Database!$A$1:$C$1,),))</f>
        <v>2.4</v>
      </c>
      <c r="C13736">
        <f>IF(VLOOKUP(Table7[[#This Row],[Date]],Database!$A:$C,MATCH($C$1,Database!$A$1:$C$1,),)=0,#N/A,VLOOKUP(Table7[[#This Row],[Date]],Database!$A:$C,MATCH($C$1,Database!$A$1:$C$1,),))</f>
        <v>0.03</v>
      </c>
      <c r="D13736">
        <f>IFERROR(Table7[[#This Row],[United States 10y]]-Table7[[#This Row],[United States 3y]],#N/A)</f>
        <v>2.37</v>
      </c>
    </row>
    <row r="13737" spans="1:4" x14ac:dyDescent="0.2">
      <c r="A13737" s="6">
        <f>Database!$A15822</f>
        <v>41876</v>
      </c>
      <c r="B13737">
        <f>IF(VLOOKUP(Table7[[#This Row],[Date]],Database!$A:$C,MATCH($B$1,Database!$A$1:$C$1,),)=0,#N/A,VLOOKUP(Table7[[#This Row],[Date]],Database!$A:$C,MATCH($B$1,Database!$A$1:$C$1,),))</f>
        <v>2.39</v>
      </c>
      <c r="C13737">
        <f>IF(VLOOKUP(Table7[[#This Row],[Date]],Database!$A:$C,MATCH($C$1,Database!$A$1:$C$1,),)=0,#N/A,VLOOKUP(Table7[[#This Row],[Date]],Database!$A:$C,MATCH($C$1,Database!$A$1:$C$1,),))</f>
        <v>0.04</v>
      </c>
      <c r="D13737">
        <f>IFERROR(Table7[[#This Row],[United States 10y]]-Table7[[#This Row],[United States 3y]],#N/A)</f>
        <v>2.35</v>
      </c>
    </row>
    <row r="13738" spans="1:4" x14ac:dyDescent="0.2">
      <c r="A13738" s="6">
        <f>Database!$A15823</f>
        <v>41877</v>
      </c>
      <c r="B13738">
        <f>IF(VLOOKUP(Table7[[#This Row],[Date]],Database!$A:$C,MATCH($B$1,Database!$A$1:$C$1,),)=0,#N/A,VLOOKUP(Table7[[#This Row],[Date]],Database!$A:$C,MATCH($B$1,Database!$A$1:$C$1,),))</f>
        <v>2.39</v>
      </c>
      <c r="C13738">
        <f>IF(VLOOKUP(Table7[[#This Row],[Date]],Database!$A:$C,MATCH($C$1,Database!$A$1:$C$1,),)=0,#N/A,VLOOKUP(Table7[[#This Row],[Date]],Database!$A:$C,MATCH($C$1,Database!$A$1:$C$1,),))</f>
        <v>0.03</v>
      </c>
      <c r="D13738">
        <f>IFERROR(Table7[[#This Row],[United States 10y]]-Table7[[#This Row],[United States 3y]],#N/A)</f>
        <v>2.3600000000000003</v>
      </c>
    </row>
    <row r="13739" spans="1:4" x14ac:dyDescent="0.2">
      <c r="A13739" s="6">
        <f>Database!$A15824</f>
        <v>41878</v>
      </c>
      <c r="B13739">
        <f>IF(VLOOKUP(Table7[[#This Row],[Date]],Database!$A:$C,MATCH($B$1,Database!$A$1:$C$1,),)=0,#N/A,VLOOKUP(Table7[[#This Row],[Date]],Database!$A:$C,MATCH($B$1,Database!$A$1:$C$1,),))</f>
        <v>2.37</v>
      </c>
      <c r="C13739">
        <f>IF(VLOOKUP(Table7[[#This Row],[Date]],Database!$A:$C,MATCH($C$1,Database!$A$1:$C$1,),)=0,#N/A,VLOOKUP(Table7[[#This Row],[Date]],Database!$A:$C,MATCH($C$1,Database!$A$1:$C$1,),))</f>
        <v>0.04</v>
      </c>
      <c r="D13739">
        <f>IFERROR(Table7[[#This Row],[United States 10y]]-Table7[[#This Row],[United States 3y]],#N/A)</f>
        <v>2.33</v>
      </c>
    </row>
    <row r="13740" spans="1:4" x14ac:dyDescent="0.2">
      <c r="A13740" s="6">
        <f>Database!$A15825</f>
        <v>41879</v>
      </c>
      <c r="B13740">
        <f>IF(VLOOKUP(Table7[[#This Row],[Date]],Database!$A:$C,MATCH($B$1,Database!$A$1:$C$1,),)=0,#N/A,VLOOKUP(Table7[[#This Row],[Date]],Database!$A:$C,MATCH($B$1,Database!$A$1:$C$1,),))</f>
        <v>2.34</v>
      </c>
      <c r="C13740">
        <f>IF(VLOOKUP(Table7[[#This Row],[Date]],Database!$A:$C,MATCH($C$1,Database!$A$1:$C$1,),)=0,#N/A,VLOOKUP(Table7[[#This Row],[Date]],Database!$A:$C,MATCH($C$1,Database!$A$1:$C$1,),))</f>
        <v>0.03</v>
      </c>
      <c r="D13740">
        <f>IFERROR(Table7[[#This Row],[United States 10y]]-Table7[[#This Row],[United States 3y]],#N/A)</f>
        <v>2.31</v>
      </c>
    </row>
    <row r="13741" spans="1:4" x14ac:dyDescent="0.2">
      <c r="A13741" s="6">
        <f>Database!$A15826</f>
        <v>41880</v>
      </c>
      <c r="B13741">
        <f>IF(VLOOKUP(Table7[[#This Row],[Date]],Database!$A:$C,MATCH($B$1,Database!$A$1:$C$1,),)=0,#N/A,VLOOKUP(Table7[[#This Row],[Date]],Database!$A:$C,MATCH($B$1,Database!$A$1:$C$1,),))</f>
        <v>2.35</v>
      </c>
      <c r="C13741">
        <f>IF(VLOOKUP(Table7[[#This Row],[Date]],Database!$A:$C,MATCH($C$1,Database!$A$1:$C$1,),)=0,#N/A,VLOOKUP(Table7[[#This Row],[Date]],Database!$A:$C,MATCH($C$1,Database!$A$1:$C$1,),))</f>
        <v>0.03</v>
      </c>
      <c r="D13741">
        <f>IFERROR(Table7[[#This Row],[United States 10y]]-Table7[[#This Row],[United States 3y]],#N/A)</f>
        <v>2.3200000000000003</v>
      </c>
    </row>
    <row r="13742" spans="1:4" x14ac:dyDescent="0.2">
      <c r="A13742" s="6">
        <f>Database!$A15827</f>
        <v>41883</v>
      </c>
      <c r="B13742" t="e">
        <f>IF(VLOOKUP(Table7[[#This Row],[Date]],Database!$A:$C,MATCH($B$1,Database!$A$1:$C$1,),)=0,#N/A,VLOOKUP(Table7[[#This Row],[Date]],Database!$A:$C,MATCH($B$1,Database!$A$1:$C$1,),))</f>
        <v>#N/A</v>
      </c>
      <c r="C13742" t="e">
        <f>IF(VLOOKUP(Table7[[#This Row],[Date]],Database!$A:$C,MATCH($C$1,Database!$A$1:$C$1,),)=0,#N/A,VLOOKUP(Table7[[#This Row],[Date]],Database!$A:$C,MATCH($C$1,Database!$A$1:$C$1,),))</f>
        <v>#N/A</v>
      </c>
      <c r="D13742" t="e">
        <f>IFERROR(Table7[[#This Row],[United States 10y]]-Table7[[#This Row],[United States 3y]],#N/A)</f>
        <v>#N/A</v>
      </c>
    </row>
    <row r="13743" spans="1:4" x14ac:dyDescent="0.2">
      <c r="A13743" s="6">
        <f>Database!$A15828</f>
        <v>41884</v>
      </c>
      <c r="B13743">
        <f>IF(VLOOKUP(Table7[[#This Row],[Date]],Database!$A:$C,MATCH($B$1,Database!$A$1:$C$1,),)=0,#N/A,VLOOKUP(Table7[[#This Row],[Date]],Database!$A:$C,MATCH($B$1,Database!$A$1:$C$1,),))</f>
        <v>2.42</v>
      </c>
      <c r="C13743">
        <f>IF(VLOOKUP(Table7[[#This Row],[Date]],Database!$A:$C,MATCH($C$1,Database!$A$1:$C$1,),)=0,#N/A,VLOOKUP(Table7[[#This Row],[Date]],Database!$A:$C,MATCH($C$1,Database!$A$1:$C$1,),))</f>
        <v>0.03</v>
      </c>
      <c r="D13743">
        <f>IFERROR(Table7[[#This Row],[United States 10y]]-Table7[[#This Row],[United States 3y]],#N/A)</f>
        <v>2.39</v>
      </c>
    </row>
    <row r="13744" spans="1:4" x14ac:dyDescent="0.2">
      <c r="A13744" s="6">
        <f>Database!$A15829</f>
        <v>41885</v>
      </c>
      <c r="B13744">
        <f>IF(VLOOKUP(Table7[[#This Row],[Date]],Database!$A:$C,MATCH($B$1,Database!$A$1:$C$1,),)=0,#N/A,VLOOKUP(Table7[[#This Row],[Date]],Database!$A:$C,MATCH($B$1,Database!$A$1:$C$1,),))</f>
        <v>2.41</v>
      </c>
      <c r="C13744">
        <f>IF(VLOOKUP(Table7[[#This Row],[Date]],Database!$A:$C,MATCH($C$1,Database!$A$1:$C$1,),)=0,#N/A,VLOOKUP(Table7[[#This Row],[Date]],Database!$A:$C,MATCH($C$1,Database!$A$1:$C$1,),))</f>
        <v>0.03</v>
      </c>
      <c r="D13744">
        <f>IFERROR(Table7[[#This Row],[United States 10y]]-Table7[[#This Row],[United States 3y]],#N/A)</f>
        <v>2.3800000000000003</v>
      </c>
    </row>
    <row r="13745" spans="1:4" x14ac:dyDescent="0.2">
      <c r="A13745" s="6">
        <f>Database!$A15830</f>
        <v>41886</v>
      </c>
      <c r="B13745">
        <f>IF(VLOOKUP(Table7[[#This Row],[Date]],Database!$A:$C,MATCH($B$1,Database!$A$1:$C$1,),)=0,#N/A,VLOOKUP(Table7[[#This Row],[Date]],Database!$A:$C,MATCH($B$1,Database!$A$1:$C$1,),))</f>
        <v>2.4500000000000002</v>
      </c>
      <c r="C13745">
        <f>IF(VLOOKUP(Table7[[#This Row],[Date]],Database!$A:$C,MATCH($C$1,Database!$A$1:$C$1,),)=0,#N/A,VLOOKUP(Table7[[#This Row],[Date]],Database!$A:$C,MATCH($C$1,Database!$A$1:$C$1,),))</f>
        <v>0.03</v>
      </c>
      <c r="D13745">
        <f>IFERROR(Table7[[#This Row],[United States 10y]]-Table7[[#This Row],[United States 3y]],#N/A)</f>
        <v>2.4200000000000004</v>
      </c>
    </row>
    <row r="13746" spans="1:4" x14ac:dyDescent="0.2">
      <c r="A13746" s="6">
        <f>Database!$A15831</f>
        <v>41887</v>
      </c>
      <c r="B13746">
        <f>IF(VLOOKUP(Table7[[#This Row],[Date]],Database!$A:$C,MATCH($B$1,Database!$A$1:$C$1,),)=0,#N/A,VLOOKUP(Table7[[#This Row],[Date]],Database!$A:$C,MATCH($B$1,Database!$A$1:$C$1,),))</f>
        <v>2.46</v>
      </c>
      <c r="C13746">
        <f>IF(VLOOKUP(Table7[[#This Row],[Date]],Database!$A:$C,MATCH($C$1,Database!$A$1:$C$1,),)=0,#N/A,VLOOKUP(Table7[[#This Row],[Date]],Database!$A:$C,MATCH($C$1,Database!$A$1:$C$1,),))</f>
        <v>0.03</v>
      </c>
      <c r="D13746">
        <f>IFERROR(Table7[[#This Row],[United States 10y]]-Table7[[#This Row],[United States 3y]],#N/A)</f>
        <v>2.4300000000000002</v>
      </c>
    </row>
    <row r="13747" spans="1:4" x14ac:dyDescent="0.2">
      <c r="A13747" s="6">
        <f>Database!$A15832</f>
        <v>41890</v>
      </c>
      <c r="B13747">
        <f>IF(VLOOKUP(Table7[[#This Row],[Date]],Database!$A:$C,MATCH($B$1,Database!$A$1:$C$1,),)=0,#N/A,VLOOKUP(Table7[[#This Row],[Date]],Database!$A:$C,MATCH($B$1,Database!$A$1:$C$1,),))</f>
        <v>2.48</v>
      </c>
      <c r="C13747">
        <f>IF(VLOOKUP(Table7[[#This Row],[Date]],Database!$A:$C,MATCH($C$1,Database!$A$1:$C$1,),)=0,#N/A,VLOOKUP(Table7[[#This Row],[Date]],Database!$A:$C,MATCH($C$1,Database!$A$1:$C$1,),))</f>
        <v>0.02</v>
      </c>
      <c r="D13747">
        <f>IFERROR(Table7[[#This Row],[United States 10y]]-Table7[[#This Row],[United States 3y]],#N/A)</f>
        <v>2.46</v>
      </c>
    </row>
    <row r="13748" spans="1:4" x14ac:dyDescent="0.2">
      <c r="A13748" s="6">
        <f>Database!$A15833</f>
        <v>41891</v>
      </c>
      <c r="B13748">
        <f>IF(VLOOKUP(Table7[[#This Row],[Date]],Database!$A:$C,MATCH($B$1,Database!$A$1:$C$1,),)=0,#N/A,VLOOKUP(Table7[[#This Row],[Date]],Database!$A:$C,MATCH($B$1,Database!$A$1:$C$1,),))</f>
        <v>2.5</v>
      </c>
      <c r="C13748">
        <f>IF(VLOOKUP(Table7[[#This Row],[Date]],Database!$A:$C,MATCH($C$1,Database!$A$1:$C$1,),)=0,#N/A,VLOOKUP(Table7[[#This Row],[Date]],Database!$A:$C,MATCH($C$1,Database!$A$1:$C$1,),))</f>
        <v>0.02</v>
      </c>
      <c r="D13748">
        <f>IFERROR(Table7[[#This Row],[United States 10y]]-Table7[[#This Row],[United States 3y]],#N/A)</f>
        <v>2.48</v>
      </c>
    </row>
    <row r="13749" spans="1:4" x14ac:dyDescent="0.2">
      <c r="A13749" s="6">
        <f>Database!$A15834</f>
        <v>41892</v>
      </c>
      <c r="B13749">
        <f>IF(VLOOKUP(Table7[[#This Row],[Date]],Database!$A:$C,MATCH($B$1,Database!$A$1:$C$1,),)=0,#N/A,VLOOKUP(Table7[[#This Row],[Date]],Database!$A:$C,MATCH($B$1,Database!$A$1:$C$1,),))</f>
        <v>2.54</v>
      </c>
      <c r="C13749">
        <f>IF(VLOOKUP(Table7[[#This Row],[Date]],Database!$A:$C,MATCH($C$1,Database!$A$1:$C$1,),)=0,#N/A,VLOOKUP(Table7[[#This Row],[Date]],Database!$A:$C,MATCH($C$1,Database!$A$1:$C$1,),))</f>
        <v>0.02</v>
      </c>
      <c r="D13749">
        <f>IFERROR(Table7[[#This Row],[United States 10y]]-Table7[[#This Row],[United States 3y]],#N/A)</f>
        <v>2.52</v>
      </c>
    </row>
    <row r="13750" spans="1:4" x14ac:dyDescent="0.2">
      <c r="A13750" s="6">
        <f>Database!$A15835</f>
        <v>41893</v>
      </c>
      <c r="B13750">
        <f>IF(VLOOKUP(Table7[[#This Row],[Date]],Database!$A:$C,MATCH($B$1,Database!$A$1:$C$1,),)=0,#N/A,VLOOKUP(Table7[[#This Row],[Date]],Database!$A:$C,MATCH($B$1,Database!$A$1:$C$1,),))</f>
        <v>2.54</v>
      </c>
      <c r="C13750">
        <f>IF(VLOOKUP(Table7[[#This Row],[Date]],Database!$A:$C,MATCH($C$1,Database!$A$1:$C$1,),)=0,#N/A,VLOOKUP(Table7[[#This Row],[Date]],Database!$A:$C,MATCH($C$1,Database!$A$1:$C$1,),))</f>
        <v>0.02</v>
      </c>
      <c r="D13750">
        <f>IFERROR(Table7[[#This Row],[United States 10y]]-Table7[[#This Row],[United States 3y]],#N/A)</f>
        <v>2.52</v>
      </c>
    </row>
    <row r="13751" spans="1:4" x14ac:dyDescent="0.2">
      <c r="A13751" s="6">
        <f>Database!$A15836</f>
        <v>41894</v>
      </c>
      <c r="B13751">
        <f>IF(VLOOKUP(Table7[[#This Row],[Date]],Database!$A:$C,MATCH($B$1,Database!$A$1:$C$1,),)=0,#N/A,VLOOKUP(Table7[[#This Row],[Date]],Database!$A:$C,MATCH($B$1,Database!$A$1:$C$1,),))</f>
        <v>2.62</v>
      </c>
      <c r="C13751">
        <f>IF(VLOOKUP(Table7[[#This Row],[Date]],Database!$A:$C,MATCH($C$1,Database!$A$1:$C$1,),)=0,#N/A,VLOOKUP(Table7[[#This Row],[Date]],Database!$A:$C,MATCH($C$1,Database!$A$1:$C$1,),))</f>
        <v>0.02</v>
      </c>
      <c r="D13751">
        <f>IFERROR(Table7[[#This Row],[United States 10y]]-Table7[[#This Row],[United States 3y]],#N/A)</f>
        <v>2.6</v>
      </c>
    </row>
    <row r="13752" spans="1:4" x14ac:dyDescent="0.2">
      <c r="A13752" s="6">
        <f>Database!$A15837</f>
        <v>41897</v>
      </c>
      <c r="B13752">
        <f>IF(VLOOKUP(Table7[[#This Row],[Date]],Database!$A:$C,MATCH($B$1,Database!$A$1:$C$1,),)=0,#N/A,VLOOKUP(Table7[[#This Row],[Date]],Database!$A:$C,MATCH($B$1,Database!$A$1:$C$1,),))</f>
        <v>2.6</v>
      </c>
      <c r="C13752">
        <f>IF(VLOOKUP(Table7[[#This Row],[Date]],Database!$A:$C,MATCH($C$1,Database!$A$1:$C$1,),)=0,#N/A,VLOOKUP(Table7[[#This Row],[Date]],Database!$A:$C,MATCH($C$1,Database!$A$1:$C$1,),))</f>
        <v>0.02</v>
      </c>
      <c r="D13752">
        <f>IFERROR(Table7[[#This Row],[United States 10y]]-Table7[[#This Row],[United States 3y]],#N/A)</f>
        <v>2.58</v>
      </c>
    </row>
    <row r="13753" spans="1:4" x14ac:dyDescent="0.2">
      <c r="A13753" s="6">
        <f>Database!$A15838</f>
        <v>41898</v>
      </c>
      <c r="B13753">
        <f>IF(VLOOKUP(Table7[[#This Row],[Date]],Database!$A:$C,MATCH($B$1,Database!$A$1:$C$1,),)=0,#N/A,VLOOKUP(Table7[[#This Row],[Date]],Database!$A:$C,MATCH($B$1,Database!$A$1:$C$1,),))</f>
        <v>2.6</v>
      </c>
      <c r="C13753">
        <f>IF(VLOOKUP(Table7[[#This Row],[Date]],Database!$A:$C,MATCH($C$1,Database!$A$1:$C$1,),)=0,#N/A,VLOOKUP(Table7[[#This Row],[Date]],Database!$A:$C,MATCH($C$1,Database!$A$1:$C$1,),))</f>
        <v>0.02</v>
      </c>
      <c r="D13753">
        <f>IFERROR(Table7[[#This Row],[United States 10y]]-Table7[[#This Row],[United States 3y]],#N/A)</f>
        <v>2.58</v>
      </c>
    </row>
    <row r="13754" spans="1:4" x14ac:dyDescent="0.2">
      <c r="A13754" s="6">
        <f>Database!$A15839</f>
        <v>41899</v>
      </c>
      <c r="B13754">
        <f>IF(VLOOKUP(Table7[[#This Row],[Date]],Database!$A:$C,MATCH($B$1,Database!$A$1:$C$1,),)=0,#N/A,VLOOKUP(Table7[[#This Row],[Date]],Database!$A:$C,MATCH($B$1,Database!$A$1:$C$1,),))</f>
        <v>2.62</v>
      </c>
      <c r="C13754">
        <f>IF(VLOOKUP(Table7[[#This Row],[Date]],Database!$A:$C,MATCH($C$1,Database!$A$1:$C$1,),)=0,#N/A,VLOOKUP(Table7[[#This Row],[Date]],Database!$A:$C,MATCH($C$1,Database!$A$1:$C$1,),))</f>
        <v>0.02</v>
      </c>
      <c r="D13754">
        <f>IFERROR(Table7[[#This Row],[United States 10y]]-Table7[[#This Row],[United States 3y]],#N/A)</f>
        <v>2.6</v>
      </c>
    </row>
    <row r="13755" spans="1:4" x14ac:dyDescent="0.2">
      <c r="A13755" s="6">
        <f>Database!$A15840</f>
        <v>41900</v>
      </c>
      <c r="B13755">
        <f>IF(VLOOKUP(Table7[[#This Row],[Date]],Database!$A:$C,MATCH($B$1,Database!$A$1:$C$1,),)=0,#N/A,VLOOKUP(Table7[[#This Row],[Date]],Database!$A:$C,MATCH($B$1,Database!$A$1:$C$1,),))</f>
        <v>2.63</v>
      </c>
      <c r="C13755">
        <f>IF(VLOOKUP(Table7[[#This Row],[Date]],Database!$A:$C,MATCH($C$1,Database!$A$1:$C$1,),)=0,#N/A,VLOOKUP(Table7[[#This Row],[Date]],Database!$A:$C,MATCH($C$1,Database!$A$1:$C$1,),))</f>
        <v>0.02</v>
      </c>
      <c r="D13755">
        <f>IFERROR(Table7[[#This Row],[United States 10y]]-Table7[[#This Row],[United States 3y]],#N/A)</f>
        <v>2.61</v>
      </c>
    </row>
    <row r="13756" spans="1:4" x14ac:dyDescent="0.2">
      <c r="A13756" s="6">
        <f>Database!$A15841</f>
        <v>41901</v>
      </c>
      <c r="B13756">
        <f>IF(VLOOKUP(Table7[[#This Row],[Date]],Database!$A:$C,MATCH($B$1,Database!$A$1:$C$1,),)=0,#N/A,VLOOKUP(Table7[[#This Row],[Date]],Database!$A:$C,MATCH($B$1,Database!$A$1:$C$1,),))</f>
        <v>2.59</v>
      </c>
      <c r="C13756">
        <f>IF(VLOOKUP(Table7[[#This Row],[Date]],Database!$A:$C,MATCH($C$1,Database!$A$1:$C$1,),)=0,#N/A,VLOOKUP(Table7[[#This Row],[Date]],Database!$A:$C,MATCH($C$1,Database!$A$1:$C$1,),))</f>
        <v>0.02</v>
      </c>
      <c r="D13756">
        <f>IFERROR(Table7[[#This Row],[United States 10y]]-Table7[[#This Row],[United States 3y]],#N/A)</f>
        <v>2.57</v>
      </c>
    </row>
    <row r="13757" spans="1:4" x14ac:dyDescent="0.2">
      <c r="A13757" s="6">
        <f>Database!$A15842</f>
        <v>41904</v>
      </c>
      <c r="B13757">
        <f>IF(VLOOKUP(Table7[[#This Row],[Date]],Database!$A:$C,MATCH($B$1,Database!$A$1:$C$1,),)=0,#N/A,VLOOKUP(Table7[[#This Row],[Date]],Database!$A:$C,MATCH($B$1,Database!$A$1:$C$1,),))</f>
        <v>2.57</v>
      </c>
      <c r="C13757">
        <f>IF(VLOOKUP(Table7[[#This Row],[Date]],Database!$A:$C,MATCH($C$1,Database!$A$1:$C$1,),)=0,#N/A,VLOOKUP(Table7[[#This Row],[Date]],Database!$A:$C,MATCH($C$1,Database!$A$1:$C$1,),))</f>
        <v>0.01</v>
      </c>
      <c r="D13757">
        <f>IFERROR(Table7[[#This Row],[United States 10y]]-Table7[[#This Row],[United States 3y]],#N/A)</f>
        <v>2.56</v>
      </c>
    </row>
    <row r="13758" spans="1:4" x14ac:dyDescent="0.2">
      <c r="A13758" s="6">
        <f>Database!$A15843</f>
        <v>41905</v>
      </c>
      <c r="B13758">
        <f>IF(VLOOKUP(Table7[[#This Row],[Date]],Database!$A:$C,MATCH($B$1,Database!$A$1:$C$1,),)=0,#N/A,VLOOKUP(Table7[[#This Row],[Date]],Database!$A:$C,MATCH($B$1,Database!$A$1:$C$1,),))</f>
        <v>2.54</v>
      </c>
      <c r="C13758">
        <f>IF(VLOOKUP(Table7[[#This Row],[Date]],Database!$A:$C,MATCH($C$1,Database!$A$1:$C$1,),)=0,#N/A,VLOOKUP(Table7[[#This Row],[Date]],Database!$A:$C,MATCH($C$1,Database!$A$1:$C$1,),))</f>
        <v>0.01</v>
      </c>
      <c r="D13758">
        <f>IFERROR(Table7[[#This Row],[United States 10y]]-Table7[[#This Row],[United States 3y]],#N/A)</f>
        <v>2.5300000000000002</v>
      </c>
    </row>
    <row r="13759" spans="1:4" x14ac:dyDescent="0.2">
      <c r="A13759" s="6">
        <f>Database!$A15844</f>
        <v>41906</v>
      </c>
      <c r="B13759">
        <f>IF(VLOOKUP(Table7[[#This Row],[Date]],Database!$A:$C,MATCH($B$1,Database!$A$1:$C$1,),)=0,#N/A,VLOOKUP(Table7[[#This Row],[Date]],Database!$A:$C,MATCH($B$1,Database!$A$1:$C$1,),))</f>
        <v>2.57</v>
      </c>
      <c r="C13759">
        <f>IF(VLOOKUP(Table7[[#This Row],[Date]],Database!$A:$C,MATCH($C$1,Database!$A$1:$C$1,),)=0,#N/A,VLOOKUP(Table7[[#This Row],[Date]],Database!$A:$C,MATCH($C$1,Database!$A$1:$C$1,),))</f>
        <v>0.02</v>
      </c>
      <c r="D13759">
        <f>IFERROR(Table7[[#This Row],[United States 10y]]-Table7[[#This Row],[United States 3y]],#N/A)</f>
        <v>2.5499999999999998</v>
      </c>
    </row>
    <row r="13760" spans="1:4" x14ac:dyDescent="0.2">
      <c r="A13760" s="6">
        <f>Database!$A15845</f>
        <v>41907</v>
      </c>
      <c r="B13760">
        <f>IF(VLOOKUP(Table7[[#This Row],[Date]],Database!$A:$C,MATCH($B$1,Database!$A$1:$C$1,),)=0,#N/A,VLOOKUP(Table7[[#This Row],[Date]],Database!$A:$C,MATCH($B$1,Database!$A$1:$C$1,),))</f>
        <v>2.52</v>
      </c>
      <c r="C13760">
        <f>IF(VLOOKUP(Table7[[#This Row],[Date]],Database!$A:$C,MATCH($C$1,Database!$A$1:$C$1,),)=0,#N/A,VLOOKUP(Table7[[#This Row],[Date]],Database!$A:$C,MATCH($C$1,Database!$A$1:$C$1,),))</f>
        <v>0.01</v>
      </c>
      <c r="D13760">
        <f>IFERROR(Table7[[#This Row],[United States 10y]]-Table7[[#This Row],[United States 3y]],#N/A)</f>
        <v>2.5100000000000002</v>
      </c>
    </row>
    <row r="13761" spans="1:4" x14ac:dyDescent="0.2">
      <c r="A13761" s="6">
        <f>Database!$A15846</f>
        <v>41908</v>
      </c>
      <c r="B13761">
        <f>IF(VLOOKUP(Table7[[#This Row],[Date]],Database!$A:$C,MATCH($B$1,Database!$A$1:$C$1,),)=0,#N/A,VLOOKUP(Table7[[#This Row],[Date]],Database!$A:$C,MATCH($B$1,Database!$A$1:$C$1,),))</f>
        <v>2.54</v>
      </c>
      <c r="C13761">
        <f>IF(VLOOKUP(Table7[[#This Row],[Date]],Database!$A:$C,MATCH($C$1,Database!$A$1:$C$1,),)=0,#N/A,VLOOKUP(Table7[[#This Row],[Date]],Database!$A:$C,MATCH($C$1,Database!$A$1:$C$1,),))</f>
        <v>0.01</v>
      </c>
      <c r="D13761">
        <f>IFERROR(Table7[[#This Row],[United States 10y]]-Table7[[#This Row],[United States 3y]],#N/A)</f>
        <v>2.5300000000000002</v>
      </c>
    </row>
    <row r="13762" spans="1:4" x14ac:dyDescent="0.2">
      <c r="A13762" s="6">
        <f>Database!$A15847</f>
        <v>41911</v>
      </c>
      <c r="B13762">
        <f>IF(VLOOKUP(Table7[[#This Row],[Date]],Database!$A:$C,MATCH($B$1,Database!$A$1:$C$1,),)=0,#N/A,VLOOKUP(Table7[[#This Row],[Date]],Database!$A:$C,MATCH($B$1,Database!$A$1:$C$1,),))</f>
        <v>2.5</v>
      </c>
      <c r="C13762">
        <f>IF(VLOOKUP(Table7[[#This Row],[Date]],Database!$A:$C,MATCH($C$1,Database!$A$1:$C$1,),)=0,#N/A,VLOOKUP(Table7[[#This Row],[Date]],Database!$A:$C,MATCH($C$1,Database!$A$1:$C$1,),))</f>
        <v>0.02</v>
      </c>
      <c r="D13762">
        <f>IFERROR(Table7[[#This Row],[United States 10y]]-Table7[[#This Row],[United States 3y]],#N/A)</f>
        <v>2.48</v>
      </c>
    </row>
    <row r="13763" spans="1:4" x14ac:dyDescent="0.2">
      <c r="A13763" s="6">
        <f>Database!$A15848</f>
        <v>41912</v>
      </c>
      <c r="B13763">
        <f>IF(VLOOKUP(Table7[[#This Row],[Date]],Database!$A:$C,MATCH($B$1,Database!$A$1:$C$1,),)=0,#N/A,VLOOKUP(Table7[[#This Row],[Date]],Database!$A:$C,MATCH($B$1,Database!$A$1:$C$1,),))</f>
        <v>2.52</v>
      </c>
      <c r="C13763">
        <f>IF(VLOOKUP(Table7[[#This Row],[Date]],Database!$A:$C,MATCH($C$1,Database!$A$1:$C$1,),)=0,#N/A,VLOOKUP(Table7[[#This Row],[Date]],Database!$A:$C,MATCH($C$1,Database!$A$1:$C$1,),))</f>
        <v>0.02</v>
      </c>
      <c r="D13763">
        <f>IFERROR(Table7[[#This Row],[United States 10y]]-Table7[[#This Row],[United States 3y]],#N/A)</f>
        <v>2.5</v>
      </c>
    </row>
    <row r="13764" spans="1:4" x14ac:dyDescent="0.2">
      <c r="A13764" s="6">
        <f>Database!$A15849</f>
        <v>41913</v>
      </c>
      <c r="B13764">
        <f>IF(VLOOKUP(Table7[[#This Row],[Date]],Database!$A:$C,MATCH($B$1,Database!$A$1:$C$1,),)=0,#N/A,VLOOKUP(Table7[[#This Row],[Date]],Database!$A:$C,MATCH($B$1,Database!$A$1:$C$1,),))</f>
        <v>2.42</v>
      </c>
      <c r="C13764">
        <f>IF(VLOOKUP(Table7[[#This Row],[Date]],Database!$A:$C,MATCH($C$1,Database!$A$1:$C$1,),)=0,#N/A,VLOOKUP(Table7[[#This Row],[Date]],Database!$A:$C,MATCH($C$1,Database!$A$1:$C$1,),))</f>
        <v>0.02</v>
      </c>
      <c r="D13764">
        <f>IFERROR(Table7[[#This Row],[United States 10y]]-Table7[[#This Row],[United States 3y]],#N/A)</f>
        <v>2.4</v>
      </c>
    </row>
    <row r="13765" spans="1:4" x14ac:dyDescent="0.2">
      <c r="A13765" s="6">
        <f>Database!$A15850</f>
        <v>41914</v>
      </c>
      <c r="B13765">
        <f>IF(VLOOKUP(Table7[[#This Row],[Date]],Database!$A:$C,MATCH($B$1,Database!$A$1:$C$1,),)=0,#N/A,VLOOKUP(Table7[[#This Row],[Date]],Database!$A:$C,MATCH($B$1,Database!$A$1:$C$1,),))</f>
        <v>2.44</v>
      </c>
      <c r="C13765">
        <f>IF(VLOOKUP(Table7[[#This Row],[Date]],Database!$A:$C,MATCH($C$1,Database!$A$1:$C$1,),)=0,#N/A,VLOOKUP(Table7[[#This Row],[Date]],Database!$A:$C,MATCH($C$1,Database!$A$1:$C$1,),))</f>
        <v>0.01</v>
      </c>
      <c r="D13765">
        <f>IFERROR(Table7[[#This Row],[United States 10y]]-Table7[[#This Row],[United States 3y]],#N/A)</f>
        <v>2.4300000000000002</v>
      </c>
    </row>
    <row r="13766" spans="1:4" x14ac:dyDescent="0.2">
      <c r="A13766" s="6">
        <f>Database!$A15851</f>
        <v>41915</v>
      </c>
      <c r="B13766">
        <f>IF(VLOOKUP(Table7[[#This Row],[Date]],Database!$A:$C,MATCH($B$1,Database!$A$1:$C$1,),)=0,#N/A,VLOOKUP(Table7[[#This Row],[Date]],Database!$A:$C,MATCH($B$1,Database!$A$1:$C$1,),))</f>
        <v>2.4500000000000002</v>
      </c>
      <c r="C13766">
        <f>IF(VLOOKUP(Table7[[#This Row],[Date]],Database!$A:$C,MATCH($C$1,Database!$A$1:$C$1,),)=0,#N/A,VLOOKUP(Table7[[#This Row],[Date]],Database!$A:$C,MATCH($C$1,Database!$A$1:$C$1,),))</f>
        <v>0.01</v>
      </c>
      <c r="D13766">
        <f>IFERROR(Table7[[#This Row],[United States 10y]]-Table7[[#This Row],[United States 3y]],#N/A)</f>
        <v>2.4400000000000004</v>
      </c>
    </row>
    <row r="13767" spans="1:4" x14ac:dyDescent="0.2">
      <c r="A13767" s="6">
        <f>Database!$A15852</f>
        <v>41918</v>
      </c>
      <c r="B13767">
        <f>IF(VLOOKUP(Table7[[#This Row],[Date]],Database!$A:$C,MATCH($B$1,Database!$A$1:$C$1,),)=0,#N/A,VLOOKUP(Table7[[#This Row],[Date]],Database!$A:$C,MATCH($B$1,Database!$A$1:$C$1,),))</f>
        <v>2.4300000000000002</v>
      </c>
      <c r="C13767">
        <f>IF(VLOOKUP(Table7[[#This Row],[Date]],Database!$A:$C,MATCH($C$1,Database!$A$1:$C$1,),)=0,#N/A,VLOOKUP(Table7[[#This Row],[Date]],Database!$A:$C,MATCH($C$1,Database!$A$1:$C$1,),))</f>
        <v>0.02</v>
      </c>
      <c r="D13767">
        <f>IFERROR(Table7[[#This Row],[United States 10y]]-Table7[[#This Row],[United States 3y]],#N/A)</f>
        <v>2.41</v>
      </c>
    </row>
    <row r="13768" spans="1:4" x14ac:dyDescent="0.2">
      <c r="A13768" s="6">
        <f>Database!$A15853</f>
        <v>41919</v>
      </c>
      <c r="B13768">
        <f>IF(VLOOKUP(Table7[[#This Row],[Date]],Database!$A:$C,MATCH($B$1,Database!$A$1:$C$1,),)=0,#N/A,VLOOKUP(Table7[[#This Row],[Date]],Database!$A:$C,MATCH($B$1,Database!$A$1:$C$1,),))</f>
        <v>2.36</v>
      </c>
      <c r="C13768">
        <f>IF(VLOOKUP(Table7[[#This Row],[Date]],Database!$A:$C,MATCH($C$1,Database!$A$1:$C$1,),)=0,#N/A,VLOOKUP(Table7[[#This Row],[Date]],Database!$A:$C,MATCH($C$1,Database!$A$1:$C$1,),))</f>
        <v>0.02</v>
      </c>
      <c r="D13768">
        <f>IFERROR(Table7[[#This Row],[United States 10y]]-Table7[[#This Row],[United States 3y]],#N/A)</f>
        <v>2.34</v>
      </c>
    </row>
    <row r="13769" spans="1:4" x14ac:dyDescent="0.2">
      <c r="A13769" s="6">
        <f>Database!$A15854</f>
        <v>41920</v>
      </c>
      <c r="B13769">
        <f>IF(VLOOKUP(Table7[[#This Row],[Date]],Database!$A:$C,MATCH($B$1,Database!$A$1:$C$1,),)=0,#N/A,VLOOKUP(Table7[[#This Row],[Date]],Database!$A:$C,MATCH($B$1,Database!$A$1:$C$1,),))</f>
        <v>2.35</v>
      </c>
      <c r="C13769">
        <f>IF(VLOOKUP(Table7[[#This Row],[Date]],Database!$A:$C,MATCH($C$1,Database!$A$1:$C$1,),)=0,#N/A,VLOOKUP(Table7[[#This Row],[Date]],Database!$A:$C,MATCH($C$1,Database!$A$1:$C$1,),))</f>
        <v>0.01</v>
      </c>
      <c r="D13769">
        <f>IFERROR(Table7[[#This Row],[United States 10y]]-Table7[[#This Row],[United States 3y]],#N/A)</f>
        <v>2.3400000000000003</v>
      </c>
    </row>
    <row r="13770" spans="1:4" x14ac:dyDescent="0.2">
      <c r="A13770" s="6">
        <f>Database!$A15855</f>
        <v>41921</v>
      </c>
      <c r="B13770">
        <f>IF(VLOOKUP(Table7[[#This Row],[Date]],Database!$A:$C,MATCH($B$1,Database!$A$1:$C$1,),)=0,#N/A,VLOOKUP(Table7[[#This Row],[Date]],Database!$A:$C,MATCH($B$1,Database!$A$1:$C$1,),))</f>
        <v>2.34</v>
      </c>
      <c r="C13770">
        <f>IF(VLOOKUP(Table7[[#This Row],[Date]],Database!$A:$C,MATCH($C$1,Database!$A$1:$C$1,),)=0,#N/A,VLOOKUP(Table7[[#This Row],[Date]],Database!$A:$C,MATCH($C$1,Database!$A$1:$C$1,),))</f>
        <v>0.01</v>
      </c>
      <c r="D13770">
        <f>IFERROR(Table7[[#This Row],[United States 10y]]-Table7[[#This Row],[United States 3y]],#N/A)</f>
        <v>2.33</v>
      </c>
    </row>
    <row r="13771" spans="1:4" x14ac:dyDescent="0.2">
      <c r="A13771" s="6">
        <f>Database!$A15856</f>
        <v>41922</v>
      </c>
      <c r="B13771">
        <f>IF(VLOOKUP(Table7[[#This Row],[Date]],Database!$A:$C,MATCH($B$1,Database!$A$1:$C$1,),)=0,#N/A,VLOOKUP(Table7[[#This Row],[Date]],Database!$A:$C,MATCH($B$1,Database!$A$1:$C$1,),))</f>
        <v>2.31</v>
      </c>
      <c r="C13771">
        <f>IF(VLOOKUP(Table7[[#This Row],[Date]],Database!$A:$C,MATCH($C$1,Database!$A$1:$C$1,),)=0,#N/A,VLOOKUP(Table7[[#This Row],[Date]],Database!$A:$C,MATCH($C$1,Database!$A$1:$C$1,),))</f>
        <v>0.01</v>
      </c>
      <c r="D13771">
        <f>IFERROR(Table7[[#This Row],[United States 10y]]-Table7[[#This Row],[United States 3y]],#N/A)</f>
        <v>2.3000000000000003</v>
      </c>
    </row>
    <row r="13772" spans="1:4" x14ac:dyDescent="0.2">
      <c r="A13772" s="6">
        <f>Database!$A15857</f>
        <v>41925</v>
      </c>
      <c r="B13772" t="e">
        <f>IF(VLOOKUP(Table7[[#This Row],[Date]],Database!$A:$C,MATCH($B$1,Database!$A$1:$C$1,),)=0,#N/A,VLOOKUP(Table7[[#This Row],[Date]],Database!$A:$C,MATCH($B$1,Database!$A$1:$C$1,),))</f>
        <v>#N/A</v>
      </c>
      <c r="C13772" t="e">
        <f>IF(VLOOKUP(Table7[[#This Row],[Date]],Database!$A:$C,MATCH($C$1,Database!$A$1:$C$1,),)=0,#N/A,VLOOKUP(Table7[[#This Row],[Date]],Database!$A:$C,MATCH($C$1,Database!$A$1:$C$1,),))</f>
        <v>#N/A</v>
      </c>
      <c r="D13772" t="e">
        <f>IFERROR(Table7[[#This Row],[United States 10y]]-Table7[[#This Row],[United States 3y]],#N/A)</f>
        <v>#N/A</v>
      </c>
    </row>
    <row r="13773" spans="1:4" x14ac:dyDescent="0.2">
      <c r="A13773" s="6">
        <f>Database!$A15858</f>
        <v>41926</v>
      </c>
      <c r="B13773">
        <f>IF(VLOOKUP(Table7[[#This Row],[Date]],Database!$A:$C,MATCH($B$1,Database!$A$1:$C$1,),)=0,#N/A,VLOOKUP(Table7[[#This Row],[Date]],Database!$A:$C,MATCH($B$1,Database!$A$1:$C$1,),))</f>
        <v>2.21</v>
      </c>
      <c r="C13773">
        <f>IF(VLOOKUP(Table7[[#This Row],[Date]],Database!$A:$C,MATCH($C$1,Database!$A$1:$C$1,),)=0,#N/A,VLOOKUP(Table7[[#This Row],[Date]],Database!$A:$C,MATCH($C$1,Database!$A$1:$C$1,),))</f>
        <v>0.02</v>
      </c>
      <c r="D13773">
        <f>IFERROR(Table7[[#This Row],[United States 10y]]-Table7[[#This Row],[United States 3y]],#N/A)</f>
        <v>2.19</v>
      </c>
    </row>
    <row r="13774" spans="1:4" x14ac:dyDescent="0.2">
      <c r="A13774" s="6">
        <f>Database!$A15859</f>
        <v>41927</v>
      </c>
      <c r="B13774">
        <f>IF(VLOOKUP(Table7[[#This Row],[Date]],Database!$A:$C,MATCH($B$1,Database!$A$1:$C$1,),)=0,#N/A,VLOOKUP(Table7[[#This Row],[Date]],Database!$A:$C,MATCH($B$1,Database!$A$1:$C$1,),))</f>
        <v>2.15</v>
      </c>
      <c r="C13774">
        <f>IF(VLOOKUP(Table7[[#This Row],[Date]],Database!$A:$C,MATCH($C$1,Database!$A$1:$C$1,),)=0,#N/A,VLOOKUP(Table7[[#This Row],[Date]],Database!$A:$C,MATCH($C$1,Database!$A$1:$C$1,),))</f>
        <v>0.02</v>
      </c>
      <c r="D13774">
        <f>IFERROR(Table7[[#This Row],[United States 10y]]-Table7[[#This Row],[United States 3y]],#N/A)</f>
        <v>2.13</v>
      </c>
    </row>
    <row r="13775" spans="1:4" x14ac:dyDescent="0.2">
      <c r="A13775" s="6">
        <f>Database!$A15860</f>
        <v>41928</v>
      </c>
      <c r="B13775">
        <f>IF(VLOOKUP(Table7[[#This Row],[Date]],Database!$A:$C,MATCH($B$1,Database!$A$1:$C$1,),)=0,#N/A,VLOOKUP(Table7[[#This Row],[Date]],Database!$A:$C,MATCH($B$1,Database!$A$1:$C$1,),))</f>
        <v>2.17</v>
      </c>
      <c r="C13775">
        <f>IF(VLOOKUP(Table7[[#This Row],[Date]],Database!$A:$C,MATCH($C$1,Database!$A$1:$C$1,),)=0,#N/A,VLOOKUP(Table7[[#This Row],[Date]],Database!$A:$C,MATCH($C$1,Database!$A$1:$C$1,),))</f>
        <v>0.03</v>
      </c>
      <c r="D13775">
        <f>IFERROR(Table7[[#This Row],[United States 10y]]-Table7[[#This Row],[United States 3y]],#N/A)</f>
        <v>2.14</v>
      </c>
    </row>
    <row r="13776" spans="1:4" x14ac:dyDescent="0.2">
      <c r="A13776" s="6">
        <f>Database!$A15861</f>
        <v>41929</v>
      </c>
      <c r="B13776">
        <f>IF(VLOOKUP(Table7[[#This Row],[Date]],Database!$A:$C,MATCH($B$1,Database!$A$1:$C$1,),)=0,#N/A,VLOOKUP(Table7[[#This Row],[Date]],Database!$A:$C,MATCH($B$1,Database!$A$1:$C$1,),))</f>
        <v>2.2200000000000002</v>
      </c>
      <c r="C13776">
        <f>IF(VLOOKUP(Table7[[#This Row],[Date]],Database!$A:$C,MATCH($C$1,Database!$A$1:$C$1,),)=0,#N/A,VLOOKUP(Table7[[#This Row],[Date]],Database!$A:$C,MATCH($C$1,Database!$A$1:$C$1,),))</f>
        <v>0.02</v>
      </c>
      <c r="D13776">
        <f>IFERROR(Table7[[#This Row],[United States 10y]]-Table7[[#This Row],[United States 3y]],#N/A)</f>
        <v>2.2000000000000002</v>
      </c>
    </row>
    <row r="13777" spans="1:4" x14ac:dyDescent="0.2">
      <c r="A13777" s="6">
        <f>Database!$A15862</f>
        <v>41932</v>
      </c>
      <c r="B13777">
        <f>IF(VLOOKUP(Table7[[#This Row],[Date]],Database!$A:$C,MATCH($B$1,Database!$A$1:$C$1,),)=0,#N/A,VLOOKUP(Table7[[#This Row],[Date]],Database!$A:$C,MATCH($B$1,Database!$A$1:$C$1,),))</f>
        <v>2.2000000000000002</v>
      </c>
      <c r="C13777">
        <f>IF(VLOOKUP(Table7[[#This Row],[Date]],Database!$A:$C,MATCH($C$1,Database!$A$1:$C$1,),)=0,#N/A,VLOOKUP(Table7[[#This Row],[Date]],Database!$A:$C,MATCH($C$1,Database!$A$1:$C$1,),))</f>
        <v>0.02</v>
      </c>
      <c r="D13777">
        <f>IFERROR(Table7[[#This Row],[United States 10y]]-Table7[[#This Row],[United States 3y]],#N/A)</f>
        <v>2.1800000000000002</v>
      </c>
    </row>
    <row r="13778" spans="1:4" x14ac:dyDescent="0.2">
      <c r="A13778" s="6">
        <f>Database!$A15863</f>
        <v>41933</v>
      </c>
      <c r="B13778">
        <f>IF(VLOOKUP(Table7[[#This Row],[Date]],Database!$A:$C,MATCH($B$1,Database!$A$1:$C$1,),)=0,#N/A,VLOOKUP(Table7[[#This Row],[Date]],Database!$A:$C,MATCH($B$1,Database!$A$1:$C$1,),))</f>
        <v>2.23</v>
      </c>
      <c r="C13778">
        <f>IF(VLOOKUP(Table7[[#This Row],[Date]],Database!$A:$C,MATCH($C$1,Database!$A$1:$C$1,),)=0,#N/A,VLOOKUP(Table7[[#This Row],[Date]],Database!$A:$C,MATCH($C$1,Database!$A$1:$C$1,),))</f>
        <v>0.02</v>
      </c>
      <c r="D13778">
        <f>IFERROR(Table7[[#This Row],[United States 10y]]-Table7[[#This Row],[United States 3y]],#N/A)</f>
        <v>2.21</v>
      </c>
    </row>
    <row r="13779" spans="1:4" x14ac:dyDescent="0.2">
      <c r="A13779" s="6">
        <f>Database!$A15864</f>
        <v>41934</v>
      </c>
      <c r="B13779">
        <f>IF(VLOOKUP(Table7[[#This Row],[Date]],Database!$A:$C,MATCH($B$1,Database!$A$1:$C$1,),)=0,#N/A,VLOOKUP(Table7[[#This Row],[Date]],Database!$A:$C,MATCH($B$1,Database!$A$1:$C$1,),))</f>
        <v>2.25</v>
      </c>
      <c r="C13779">
        <f>IF(VLOOKUP(Table7[[#This Row],[Date]],Database!$A:$C,MATCH($C$1,Database!$A$1:$C$1,),)=0,#N/A,VLOOKUP(Table7[[#This Row],[Date]],Database!$A:$C,MATCH($C$1,Database!$A$1:$C$1,),))</f>
        <v>0.02</v>
      </c>
      <c r="D13779">
        <f>IFERROR(Table7[[#This Row],[United States 10y]]-Table7[[#This Row],[United States 3y]],#N/A)</f>
        <v>2.23</v>
      </c>
    </row>
    <row r="13780" spans="1:4" x14ac:dyDescent="0.2">
      <c r="A13780" s="6">
        <f>Database!$A15865</f>
        <v>41935</v>
      </c>
      <c r="B13780">
        <f>IF(VLOOKUP(Table7[[#This Row],[Date]],Database!$A:$C,MATCH($B$1,Database!$A$1:$C$1,),)=0,#N/A,VLOOKUP(Table7[[#This Row],[Date]],Database!$A:$C,MATCH($B$1,Database!$A$1:$C$1,),))</f>
        <v>2.29</v>
      </c>
      <c r="C13780">
        <f>IF(VLOOKUP(Table7[[#This Row],[Date]],Database!$A:$C,MATCH($C$1,Database!$A$1:$C$1,),)=0,#N/A,VLOOKUP(Table7[[#This Row],[Date]],Database!$A:$C,MATCH($C$1,Database!$A$1:$C$1,),))</f>
        <v>0.01</v>
      </c>
      <c r="D13780">
        <f>IFERROR(Table7[[#This Row],[United States 10y]]-Table7[[#This Row],[United States 3y]],#N/A)</f>
        <v>2.2800000000000002</v>
      </c>
    </row>
    <row r="13781" spans="1:4" x14ac:dyDescent="0.2">
      <c r="A13781" s="6">
        <f>Database!$A15866</f>
        <v>41936</v>
      </c>
      <c r="B13781">
        <f>IF(VLOOKUP(Table7[[#This Row],[Date]],Database!$A:$C,MATCH($B$1,Database!$A$1:$C$1,),)=0,#N/A,VLOOKUP(Table7[[#This Row],[Date]],Database!$A:$C,MATCH($B$1,Database!$A$1:$C$1,),))</f>
        <v>2.29</v>
      </c>
      <c r="C13781">
        <f>IF(VLOOKUP(Table7[[#This Row],[Date]],Database!$A:$C,MATCH($C$1,Database!$A$1:$C$1,),)=0,#N/A,VLOOKUP(Table7[[#This Row],[Date]],Database!$A:$C,MATCH($C$1,Database!$A$1:$C$1,),))</f>
        <v>0.01</v>
      </c>
      <c r="D13781">
        <f>IFERROR(Table7[[#This Row],[United States 10y]]-Table7[[#This Row],[United States 3y]],#N/A)</f>
        <v>2.2800000000000002</v>
      </c>
    </row>
    <row r="13782" spans="1:4" x14ac:dyDescent="0.2">
      <c r="A13782" s="6">
        <f>Database!$A15867</f>
        <v>41939</v>
      </c>
      <c r="B13782">
        <f>IF(VLOOKUP(Table7[[#This Row],[Date]],Database!$A:$C,MATCH($B$1,Database!$A$1:$C$1,),)=0,#N/A,VLOOKUP(Table7[[#This Row],[Date]],Database!$A:$C,MATCH($B$1,Database!$A$1:$C$1,),))</f>
        <v>2.27</v>
      </c>
      <c r="C13782">
        <f>IF(VLOOKUP(Table7[[#This Row],[Date]],Database!$A:$C,MATCH($C$1,Database!$A$1:$C$1,),)=0,#N/A,VLOOKUP(Table7[[#This Row],[Date]],Database!$A:$C,MATCH($C$1,Database!$A$1:$C$1,),))</f>
        <v>0.02</v>
      </c>
      <c r="D13782">
        <f>IFERROR(Table7[[#This Row],[United States 10y]]-Table7[[#This Row],[United States 3y]],#N/A)</f>
        <v>2.25</v>
      </c>
    </row>
    <row r="13783" spans="1:4" x14ac:dyDescent="0.2">
      <c r="A13783" s="6">
        <f>Database!$A15868</f>
        <v>41940</v>
      </c>
      <c r="B13783">
        <f>IF(VLOOKUP(Table7[[#This Row],[Date]],Database!$A:$C,MATCH($B$1,Database!$A$1:$C$1,),)=0,#N/A,VLOOKUP(Table7[[#This Row],[Date]],Database!$A:$C,MATCH($B$1,Database!$A$1:$C$1,),))</f>
        <v>2.2999999999999998</v>
      </c>
      <c r="C13783">
        <f>IF(VLOOKUP(Table7[[#This Row],[Date]],Database!$A:$C,MATCH($C$1,Database!$A$1:$C$1,),)=0,#N/A,VLOOKUP(Table7[[#This Row],[Date]],Database!$A:$C,MATCH($C$1,Database!$A$1:$C$1,),))</f>
        <v>0.02</v>
      </c>
      <c r="D13783">
        <f>IFERROR(Table7[[#This Row],[United States 10y]]-Table7[[#This Row],[United States 3y]],#N/A)</f>
        <v>2.2799999999999998</v>
      </c>
    </row>
    <row r="13784" spans="1:4" x14ac:dyDescent="0.2">
      <c r="A13784" s="6">
        <f>Database!$A15869</f>
        <v>41941</v>
      </c>
      <c r="B13784">
        <f>IF(VLOOKUP(Table7[[#This Row],[Date]],Database!$A:$C,MATCH($B$1,Database!$A$1:$C$1,),)=0,#N/A,VLOOKUP(Table7[[#This Row],[Date]],Database!$A:$C,MATCH($B$1,Database!$A$1:$C$1,),))</f>
        <v>2.34</v>
      </c>
      <c r="C13784">
        <f>IF(VLOOKUP(Table7[[#This Row],[Date]],Database!$A:$C,MATCH($C$1,Database!$A$1:$C$1,),)=0,#N/A,VLOOKUP(Table7[[#This Row],[Date]],Database!$A:$C,MATCH($C$1,Database!$A$1:$C$1,),))</f>
        <v>0.03</v>
      </c>
      <c r="D13784">
        <f>IFERROR(Table7[[#This Row],[United States 10y]]-Table7[[#This Row],[United States 3y]],#N/A)</f>
        <v>2.31</v>
      </c>
    </row>
    <row r="13785" spans="1:4" x14ac:dyDescent="0.2">
      <c r="A13785" s="6">
        <f>Database!$A15870</f>
        <v>41942</v>
      </c>
      <c r="B13785">
        <f>IF(VLOOKUP(Table7[[#This Row],[Date]],Database!$A:$C,MATCH($B$1,Database!$A$1:$C$1,),)=0,#N/A,VLOOKUP(Table7[[#This Row],[Date]],Database!$A:$C,MATCH($B$1,Database!$A$1:$C$1,),))</f>
        <v>2.3199999999999998</v>
      </c>
      <c r="C13785">
        <f>IF(VLOOKUP(Table7[[#This Row],[Date]],Database!$A:$C,MATCH($C$1,Database!$A$1:$C$1,),)=0,#N/A,VLOOKUP(Table7[[#This Row],[Date]],Database!$A:$C,MATCH($C$1,Database!$A$1:$C$1,),))</f>
        <v>0.01</v>
      </c>
      <c r="D13785">
        <f>IFERROR(Table7[[#This Row],[United States 10y]]-Table7[[#This Row],[United States 3y]],#N/A)</f>
        <v>2.31</v>
      </c>
    </row>
    <row r="13786" spans="1:4" x14ac:dyDescent="0.2">
      <c r="A13786" s="6">
        <f>Database!$A15871</f>
        <v>41943</v>
      </c>
      <c r="B13786">
        <f>IF(VLOOKUP(Table7[[#This Row],[Date]],Database!$A:$C,MATCH($B$1,Database!$A$1:$C$1,),)=0,#N/A,VLOOKUP(Table7[[#This Row],[Date]],Database!$A:$C,MATCH($B$1,Database!$A$1:$C$1,),))</f>
        <v>2.35</v>
      </c>
      <c r="C13786">
        <f>IF(VLOOKUP(Table7[[#This Row],[Date]],Database!$A:$C,MATCH($C$1,Database!$A$1:$C$1,),)=0,#N/A,VLOOKUP(Table7[[#This Row],[Date]],Database!$A:$C,MATCH($C$1,Database!$A$1:$C$1,),))</f>
        <v>0.01</v>
      </c>
      <c r="D13786">
        <f>IFERROR(Table7[[#This Row],[United States 10y]]-Table7[[#This Row],[United States 3y]],#N/A)</f>
        <v>2.3400000000000003</v>
      </c>
    </row>
    <row r="13787" spans="1:4" x14ac:dyDescent="0.2">
      <c r="A13787" s="6">
        <f>Database!$A15872</f>
        <v>41946</v>
      </c>
      <c r="B13787">
        <f>IF(VLOOKUP(Table7[[#This Row],[Date]],Database!$A:$C,MATCH($B$1,Database!$A$1:$C$1,),)=0,#N/A,VLOOKUP(Table7[[#This Row],[Date]],Database!$A:$C,MATCH($B$1,Database!$A$1:$C$1,),))</f>
        <v>2.36</v>
      </c>
      <c r="C13787">
        <f>IF(VLOOKUP(Table7[[#This Row],[Date]],Database!$A:$C,MATCH($C$1,Database!$A$1:$C$1,),)=0,#N/A,VLOOKUP(Table7[[#This Row],[Date]],Database!$A:$C,MATCH($C$1,Database!$A$1:$C$1,),))</f>
        <v>0.02</v>
      </c>
      <c r="D13787">
        <f>IFERROR(Table7[[#This Row],[United States 10y]]-Table7[[#This Row],[United States 3y]],#N/A)</f>
        <v>2.34</v>
      </c>
    </row>
    <row r="13788" spans="1:4" x14ac:dyDescent="0.2">
      <c r="A13788" s="6">
        <f>Database!$A15873</f>
        <v>41947</v>
      </c>
      <c r="B13788">
        <f>IF(VLOOKUP(Table7[[#This Row],[Date]],Database!$A:$C,MATCH($B$1,Database!$A$1:$C$1,),)=0,#N/A,VLOOKUP(Table7[[#This Row],[Date]],Database!$A:$C,MATCH($B$1,Database!$A$1:$C$1,),))</f>
        <v>2.35</v>
      </c>
      <c r="C13788">
        <f>IF(VLOOKUP(Table7[[#This Row],[Date]],Database!$A:$C,MATCH($C$1,Database!$A$1:$C$1,),)=0,#N/A,VLOOKUP(Table7[[#This Row],[Date]],Database!$A:$C,MATCH($C$1,Database!$A$1:$C$1,),))</f>
        <v>0.03</v>
      </c>
      <c r="D13788">
        <f>IFERROR(Table7[[#This Row],[United States 10y]]-Table7[[#This Row],[United States 3y]],#N/A)</f>
        <v>2.3200000000000003</v>
      </c>
    </row>
    <row r="13789" spans="1:4" x14ac:dyDescent="0.2">
      <c r="A13789" s="6">
        <f>Database!$A15874</f>
        <v>41948</v>
      </c>
      <c r="B13789">
        <f>IF(VLOOKUP(Table7[[#This Row],[Date]],Database!$A:$C,MATCH($B$1,Database!$A$1:$C$1,),)=0,#N/A,VLOOKUP(Table7[[#This Row],[Date]],Database!$A:$C,MATCH($B$1,Database!$A$1:$C$1,),))</f>
        <v>2.36</v>
      </c>
      <c r="C13789">
        <f>IF(VLOOKUP(Table7[[#This Row],[Date]],Database!$A:$C,MATCH($C$1,Database!$A$1:$C$1,),)=0,#N/A,VLOOKUP(Table7[[#This Row],[Date]],Database!$A:$C,MATCH($C$1,Database!$A$1:$C$1,),))</f>
        <v>0.03</v>
      </c>
      <c r="D13789">
        <f>IFERROR(Table7[[#This Row],[United States 10y]]-Table7[[#This Row],[United States 3y]],#N/A)</f>
        <v>2.33</v>
      </c>
    </row>
    <row r="13790" spans="1:4" x14ac:dyDescent="0.2">
      <c r="A13790" s="6">
        <f>Database!$A15875</f>
        <v>41949</v>
      </c>
      <c r="B13790">
        <f>IF(VLOOKUP(Table7[[#This Row],[Date]],Database!$A:$C,MATCH($B$1,Database!$A$1:$C$1,),)=0,#N/A,VLOOKUP(Table7[[#This Row],[Date]],Database!$A:$C,MATCH($B$1,Database!$A$1:$C$1,),))</f>
        <v>2.39</v>
      </c>
      <c r="C13790">
        <f>IF(VLOOKUP(Table7[[#This Row],[Date]],Database!$A:$C,MATCH($C$1,Database!$A$1:$C$1,),)=0,#N/A,VLOOKUP(Table7[[#This Row],[Date]],Database!$A:$C,MATCH($C$1,Database!$A$1:$C$1,),))</f>
        <v>0.03</v>
      </c>
      <c r="D13790">
        <f>IFERROR(Table7[[#This Row],[United States 10y]]-Table7[[#This Row],[United States 3y]],#N/A)</f>
        <v>2.3600000000000003</v>
      </c>
    </row>
    <row r="13791" spans="1:4" x14ac:dyDescent="0.2">
      <c r="A13791" s="6">
        <f>Database!$A15876</f>
        <v>41950</v>
      </c>
      <c r="B13791">
        <f>IF(VLOOKUP(Table7[[#This Row],[Date]],Database!$A:$C,MATCH($B$1,Database!$A$1:$C$1,),)=0,#N/A,VLOOKUP(Table7[[#This Row],[Date]],Database!$A:$C,MATCH($B$1,Database!$A$1:$C$1,),))</f>
        <v>2.3199999999999998</v>
      </c>
      <c r="C13791">
        <f>IF(VLOOKUP(Table7[[#This Row],[Date]],Database!$A:$C,MATCH($C$1,Database!$A$1:$C$1,),)=0,#N/A,VLOOKUP(Table7[[#This Row],[Date]],Database!$A:$C,MATCH($C$1,Database!$A$1:$C$1,),))</f>
        <v>0.03</v>
      </c>
      <c r="D13791">
        <f>IFERROR(Table7[[#This Row],[United States 10y]]-Table7[[#This Row],[United States 3y]],#N/A)</f>
        <v>2.29</v>
      </c>
    </row>
    <row r="13792" spans="1:4" x14ac:dyDescent="0.2">
      <c r="A13792" s="6">
        <f>Database!$A15877</f>
        <v>41953</v>
      </c>
      <c r="B13792">
        <f>IF(VLOOKUP(Table7[[#This Row],[Date]],Database!$A:$C,MATCH($B$1,Database!$A$1:$C$1,),)=0,#N/A,VLOOKUP(Table7[[#This Row],[Date]],Database!$A:$C,MATCH($B$1,Database!$A$1:$C$1,),))</f>
        <v>2.38</v>
      </c>
      <c r="C13792">
        <f>IF(VLOOKUP(Table7[[#This Row],[Date]],Database!$A:$C,MATCH($C$1,Database!$A$1:$C$1,),)=0,#N/A,VLOOKUP(Table7[[#This Row],[Date]],Database!$A:$C,MATCH($C$1,Database!$A$1:$C$1,),))</f>
        <v>0.02</v>
      </c>
      <c r="D13792">
        <f>IFERROR(Table7[[#This Row],[United States 10y]]-Table7[[#This Row],[United States 3y]],#N/A)</f>
        <v>2.36</v>
      </c>
    </row>
    <row r="13793" spans="1:4" x14ac:dyDescent="0.2">
      <c r="A13793" s="6">
        <f>Database!$A15878</f>
        <v>41954</v>
      </c>
      <c r="B13793" t="e">
        <f>IF(VLOOKUP(Table7[[#This Row],[Date]],Database!$A:$C,MATCH($B$1,Database!$A$1:$C$1,),)=0,#N/A,VLOOKUP(Table7[[#This Row],[Date]],Database!$A:$C,MATCH($B$1,Database!$A$1:$C$1,),))</f>
        <v>#N/A</v>
      </c>
      <c r="C13793" t="e">
        <f>IF(VLOOKUP(Table7[[#This Row],[Date]],Database!$A:$C,MATCH($C$1,Database!$A$1:$C$1,),)=0,#N/A,VLOOKUP(Table7[[#This Row],[Date]],Database!$A:$C,MATCH($C$1,Database!$A$1:$C$1,),))</f>
        <v>#N/A</v>
      </c>
      <c r="D13793" t="e">
        <f>IFERROR(Table7[[#This Row],[United States 10y]]-Table7[[#This Row],[United States 3y]],#N/A)</f>
        <v>#N/A</v>
      </c>
    </row>
    <row r="13794" spans="1:4" x14ac:dyDescent="0.2">
      <c r="A13794" s="6">
        <f>Database!$A15879</f>
        <v>41955</v>
      </c>
      <c r="B13794">
        <f>IF(VLOOKUP(Table7[[#This Row],[Date]],Database!$A:$C,MATCH($B$1,Database!$A$1:$C$1,),)=0,#N/A,VLOOKUP(Table7[[#This Row],[Date]],Database!$A:$C,MATCH($B$1,Database!$A$1:$C$1,),))</f>
        <v>2.37</v>
      </c>
      <c r="C13794">
        <f>IF(VLOOKUP(Table7[[#This Row],[Date]],Database!$A:$C,MATCH($C$1,Database!$A$1:$C$1,),)=0,#N/A,VLOOKUP(Table7[[#This Row],[Date]],Database!$A:$C,MATCH($C$1,Database!$A$1:$C$1,),))</f>
        <v>0.02</v>
      </c>
      <c r="D13794">
        <f>IFERROR(Table7[[#This Row],[United States 10y]]-Table7[[#This Row],[United States 3y]],#N/A)</f>
        <v>2.35</v>
      </c>
    </row>
    <row r="13795" spans="1:4" x14ac:dyDescent="0.2">
      <c r="A13795" s="6">
        <f>Database!$A15880</f>
        <v>41956</v>
      </c>
      <c r="B13795">
        <f>IF(VLOOKUP(Table7[[#This Row],[Date]],Database!$A:$C,MATCH($B$1,Database!$A$1:$C$1,),)=0,#N/A,VLOOKUP(Table7[[#This Row],[Date]],Database!$A:$C,MATCH($B$1,Database!$A$1:$C$1,),))</f>
        <v>2.35</v>
      </c>
      <c r="C13795">
        <f>IF(VLOOKUP(Table7[[#This Row],[Date]],Database!$A:$C,MATCH($C$1,Database!$A$1:$C$1,),)=0,#N/A,VLOOKUP(Table7[[#This Row],[Date]],Database!$A:$C,MATCH($C$1,Database!$A$1:$C$1,),))</f>
        <v>0.02</v>
      </c>
      <c r="D13795">
        <f>IFERROR(Table7[[#This Row],[United States 10y]]-Table7[[#This Row],[United States 3y]],#N/A)</f>
        <v>2.33</v>
      </c>
    </row>
    <row r="13796" spans="1:4" x14ac:dyDescent="0.2">
      <c r="A13796" s="6">
        <f>Database!$A15881</f>
        <v>41957</v>
      </c>
      <c r="B13796">
        <f>IF(VLOOKUP(Table7[[#This Row],[Date]],Database!$A:$C,MATCH($B$1,Database!$A$1:$C$1,),)=0,#N/A,VLOOKUP(Table7[[#This Row],[Date]],Database!$A:$C,MATCH($B$1,Database!$A$1:$C$1,),))</f>
        <v>2.3199999999999998</v>
      </c>
      <c r="C13796">
        <f>IF(VLOOKUP(Table7[[#This Row],[Date]],Database!$A:$C,MATCH($C$1,Database!$A$1:$C$1,),)=0,#N/A,VLOOKUP(Table7[[#This Row],[Date]],Database!$A:$C,MATCH($C$1,Database!$A$1:$C$1,),))</f>
        <v>0.02</v>
      </c>
      <c r="D13796">
        <f>IFERROR(Table7[[#This Row],[United States 10y]]-Table7[[#This Row],[United States 3y]],#N/A)</f>
        <v>2.2999999999999998</v>
      </c>
    </row>
    <row r="13797" spans="1:4" x14ac:dyDescent="0.2">
      <c r="A13797" s="6">
        <f>Database!$A15882</f>
        <v>41960</v>
      </c>
      <c r="B13797">
        <f>IF(VLOOKUP(Table7[[#This Row],[Date]],Database!$A:$C,MATCH($B$1,Database!$A$1:$C$1,),)=0,#N/A,VLOOKUP(Table7[[#This Row],[Date]],Database!$A:$C,MATCH($B$1,Database!$A$1:$C$1,),))</f>
        <v>2.34</v>
      </c>
      <c r="C13797">
        <f>IF(VLOOKUP(Table7[[#This Row],[Date]],Database!$A:$C,MATCH($C$1,Database!$A$1:$C$1,),)=0,#N/A,VLOOKUP(Table7[[#This Row],[Date]],Database!$A:$C,MATCH($C$1,Database!$A$1:$C$1,),))</f>
        <v>0.03</v>
      </c>
      <c r="D13797">
        <f>IFERROR(Table7[[#This Row],[United States 10y]]-Table7[[#This Row],[United States 3y]],#N/A)</f>
        <v>2.31</v>
      </c>
    </row>
    <row r="13798" spans="1:4" x14ac:dyDescent="0.2">
      <c r="A13798" s="6">
        <f>Database!$A15883</f>
        <v>41961</v>
      </c>
      <c r="B13798">
        <f>IF(VLOOKUP(Table7[[#This Row],[Date]],Database!$A:$C,MATCH($B$1,Database!$A$1:$C$1,),)=0,#N/A,VLOOKUP(Table7[[#This Row],[Date]],Database!$A:$C,MATCH($B$1,Database!$A$1:$C$1,),))</f>
        <v>2.3199999999999998</v>
      </c>
      <c r="C13798">
        <f>IF(VLOOKUP(Table7[[#This Row],[Date]],Database!$A:$C,MATCH($C$1,Database!$A$1:$C$1,),)=0,#N/A,VLOOKUP(Table7[[#This Row],[Date]],Database!$A:$C,MATCH($C$1,Database!$A$1:$C$1,),))</f>
        <v>0.02</v>
      </c>
      <c r="D13798">
        <f>IFERROR(Table7[[#This Row],[United States 10y]]-Table7[[#This Row],[United States 3y]],#N/A)</f>
        <v>2.2999999999999998</v>
      </c>
    </row>
    <row r="13799" spans="1:4" x14ac:dyDescent="0.2">
      <c r="A13799" s="6">
        <f>Database!$A15884</f>
        <v>41962</v>
      </c>
      <c r="B13799">
        <f>IF(VLOOKUP(Table7[[#This Row],[Date]],Database!$A:$C,MATCH($B$1,Database!$A$1:$C$1,),)=0,#N/A,VLOOKUP(Table7[[#This Row],[Date]],Database!$A:$C,MATCH($B$1,Database!$A$1:$C$1,),))</f>
        <v>2.36</v>
      </c>
      <c r="C13799">
        <f>IF(VLOOKUP(Table7[[#This Row],[Date]],Database!$A:$C,MATCH($C$1,Database!$A$1:$C$1,),)=0,#N/A,VLOOKUP(Table7[[#This Row],[Date]],Database!$A:$C,MATCH($C$1,Database!$A$1:$C$1,),))</f>
        <v>0.01</v>
      </c>
      <c r="D13799">
        <f>IFERROR(Table7[[#This Row],[United States 10y]]-Table7[[#This Row],[United States 3y]],#N/A)</f>
        <v>2.35</v>
      </c>
    </row>
    <row r="13800" spans="1:4" x14ac:dyDescent="0.2">
      <c r="A13800" s="6">
        <f>Database!$A15885</f>
        <v>41963</v>
      </c>
      <c r="B13800">
        <f>IF(VLOOKUP(Table7[[#This Row],[Date]],Database!$A:$C,MATCH($B$1,Database!$A$1:$C$1,),)=0,#N/A,VLOOKUP(Table7[[#This Row],[Date]],Database!$A:$C,MATCH($B$1,Database!$A$1:$C$1,),))</f>
        <v>2.34</v>
      </c>
      <c r="C13800">
        <f>IF(VLOOKUP(Table7[[#This Row],[Date]],Database!$A:$C,MATCH($C$1,Database!$A$1:$C$1,),)=0,#N/A,VLOOKUP(Table7[[#This Row],[Date]],Database!$A:$C,MATCH($C$1,Database!$A$1:$C$1,),))</f>
        <v>0.02</v>
      </c>
      <c r="D13800">
        <f>IFERROR(Table7[[#This Row],[United States 10y]]-Table7[[#This Row],[United States 3y]],#N/A)</f>
        <v>2.3199999999999998</v>
      </c>
    </row>
    <row r="13801" spans="1:4" x14ac:dyDescent="0.2">
      <c r="A13801" s="6">
        <f>Database!$A15886</f>
        <v>41964</v>
      </c>
      <c r="B13801">
        <f>IF(VLOOKUP(Table7[[#This Row],[Date]],Database!$A:$C,MATCH($B$1,Database!$A$1:$C$1,),)=0,#N/A,VLOOKUP(Table7[[#This Row],[Date]],Database!$A:$C,MATCH($B$1,Database!$A$1:$C$1,),))</f>
        <v>2.31</v>
      </c>
      <c r="C13801">
        <f>IF(VLOOKUP(Table7[[#This Row],[Date]],Database!$A:$C,MATCH($C$1,Database!$A$1:$C$1,),)=0,#N/A,VLOOKUP(Table7[[#This Row],[Date]],Database!$A:$C,MATCH($C$1,Database!$A$1:$C$1,),))</f>
        <v>0.01</v>
      </c>
      <c r="D13801">
        <f>IFERROR(Table7[[#This Row],[United States 10y]]-Table7[[#This Row],[United States 3y]],#N/A)</f>
        <v>2.3000000000000003</v>
      </c>
    </row>
    <row r="13802" spans="1:4" x14ac:dyDescent="0.2">
      <c r="A13802" s="6">
        <f>Database!$A15887</f>
        <v>41967</v>
      </c>
      <c r="B13802">
        <f>IF(VLOOKUP(Table7[[#This Row],[Date]],Database!$A:$C,MATCH($B$1,Database!$A$1:$C$1,),)=0,#N/A,VLOOKUP(Table7[[#This Row],[Date]],Database!$A:$C,MATCH($B$1,Database!$A$1:$C$1,),))</f>
        <v>2.2999999999999998</v>
      </c>
      <c r="C13802">
        <f>IF(VLOOKUP(Table7[[#This Row],[Date]],Database!$A:$C,MATCH($C$1,Database!$A$1:$C$1,),)=0,#N/A,VLOOKUP(Table7[[#This Row],[Date]],Database!$A:$C,MATCH($C$1,Database!$A$1:$C$1,),))</f>
        <v>0.02</v>
      </c>
      <c r="D13802">
        <f>IFERROR(Table7[[#This Row],[United States 10y]]-Table7[[#This Row],[United States 3y]],#N/A)</f>
        <v>2.2799999999999998</v>
      </c>
    </row>
    <row r="13803" spans="1:4" x14ac:dyDescent="0.2">
      <c r="A13803" s="6">
        <f>Database!$A15888</f>
        <v>41968</v>
      </c>
      <c r="B13803">
        <f>IF(VLOOKUP(Table7[[#This Row],[Date]],Database!$A:$C,MATCH($B$1,Database!$A$1:$C$1,),)=0,#N/A,VLOOKUP(Table7[[#This Row],[Date]],Database!$A:$C,MATCH($B$1,Database!$A$1:$C$1,),))</f>
        <v>2.27</v>
      </c>
      <c r="C13803">
        <f>IF(VLOOKUP(Table7[[#This Row],[Date]],Database!$A:$C,MATCH($C$1,Database!$A$1:$C$1,),)=0,#N/A,VLOOKUP(Table7[[#This Row],[Date]],Database!$A:$C,MATCH($C$1,Database!$A$1:$C$1,),))</f>
        <v>0.02</v>
      </c>
      <c r="D13803">
        <f>IFERROR(Table7[[#This Row],[United States 10y]]-Table7[[#This Row],[United States 3y]],#N/A)</f>
        <v>2.25</v>
      </c>
    </row>
    <row r="13804" spans="1:4" x14ac:dyDescent="0.2">
      <c r="A13804" s="6">
        <f>Database!$A15889</f>
        <v>41969</v>
      </c>
      <c r="B13804">
        <f>IF(VLOOKUP(Table7[[#This Row],[Date]],Database!$A:$C,MATCH($B$1,Database!$A$1:$C$1,),)=0,#N/A,VLOOKUP(Table7[[#This Row],[Date]],Database!$A:$C,MATCH($B$1,Database!$A$1:$C$1,),))</f>
        <v>2.2400000000000002</v>
      </c>
      <c r="C13804">
        <f>IF(VLOOKUP(Table7[[#This Row],[Date]],Database!$A:$C,MATCH($C$1,Database!$A$1:$C$1,),)=0,#N/A,VLOOKUP(Table7[[#This Row],[Date]],Database!$A:$C,MATCH($C$1,Database!$A$1:$C$1,),))</f>
        <v>0.02</v>
      </c>
      <c r="D13804">
        <f>IFERROR(Table7[[#This Row],[United States 10y]]-Table7[[#This Row],[United States 3y]],#N/A)</f>
        <v>2.2200000000000002</v>
      </c>
    </row>
    <row r="13805" spans="1:4" x14ac:dyDescent="0.2">
      <c r="A13805" s="6">
        <f>Database!$A15890</f>
        <v>41970</v>
      </c>
      <c r="B13805" t="e">
        <f>IF(VLOOKUP(Table7[[#This Row],[Date]],Database!$A:$C,MATCH($B$1,Database!$A$1:$C$1,),)=0,#N/A,VLOOKUP(Table7[[#This Row],[Date]],Database!$A:$C,MATCH($B$1,Database!$A$1:$C$1,),))</f>
        <v>#N/A</v>
      </c>
      <c r="C13805" t="e">
        <f>IF(VLOOKUP(Table7[[#This Row],[Date]],Database!$A:$C,MATCH($C$1,Database!$A$1:$C$1,),)=0,#N/A,VLOOKUP(Table7[[#This Row],[Date]],Database!$A:$C,MATCH($C$1,Database!$A$1:$C$1,),))</f>
        <v>#N/A</v>
      </c>
      <c r="D13805" t="e">
        <f>IFERROR(Table7[[#This Row],[United States 10y]]-Table7[[#This Row],[United States 3y]],#N/A)</f>
        <v>#N/A</v>
      </c>
    </row>
    <row r="13806" spans="1:4" x14ac:dyDescent="0.2">
      <c r="A13806" s="6">
        <f>Database!$A15891</f>
        <v>41971</v>
      </c>
      <c r="B13806">
        <f>IF(VLOOKUP(Table7[[#This Row],[Date]],Database!$A:$C,MATCH($B$1,Database!$A$1:$C$1,),)=0,#N/A,VLOOKUP(Table7[[#This Row],[Date]],Database!$A:$C,MATCH($B$1,Database!$A$1:$C$1,),))</f>
        <v>2.1800000000000002</v>
      </c>
      <c r="C13806">
        <f>IF(VLOOKUP(Table7[[#This Row],[Date]],Database!$A:$C,MATCH($C$1,Database!$A$1:$C$1,),)=0,#N/A,VLOOKUP(Table7[[#This Row],[Date]],Database!$A:$C,MATCH($C$1,Database!$A$1:$C$1,),))</f>
        <v>0.02</v>
      </c>
      <c r="D13806">
        <f>IFERROR(Table7[[#This Row],[United States 10y]]-Table7[[#This Row],[United States 3y]],#N/A)</f>
        <v>2.16</v>
      </c>
    </row>
    <row r="13807" spans="1:4" x14ac:dyDescent="0.2">
      <c r="A13807" s="6">
        <f>Database!$A15892</f>
        <v>41974</v>
      </c>
      <c r="B13807">
        <f>IF(VLOOKUP(Table7[[#This Row],[Date]],Database!$A:$C,MATCH($B$1,Database!$A$1:$C$1,),)=0,#N/A,VLOOKUP(Table7[[#This Row],[Date]],Database!$A:$C,MATCH($B$1,Database!$A$1:$C$1,),))</f>
        <v>2.2200000000000002</v>
      </c>
      <c r="C13807">
        <f>IF(VLOOKUP(Table7[[#This Row],[Date]],Database!$A:$C,MATCH($C$1,Database!$A$1:$C$1,),)=0,#N/A,VLOOKUP(Table7[[#This Row],[Date]],Database!$A:$C,MATCH($C$1,Database!$A$1:$C$1,),))</f>
        <v>0.03</v>
      </c>
      <c r="D13807">
        <f>IFERROR(Table7[[#This Row],[United States 10y]]-Table7[[#This Row],[United States 3y]],#N/A)</f>
        <v>2.1900000000000004</v>
      </c>
    </row>
    <row r="13808" spans="1:4" x14ac:dyDescent="0.2">
      <c r="A13808" s="6">
        <f>Database!$A15893</f>
        <v>41975</v>
      </c>
      <c r="B13808">
        <f>IF(VLOOKUP(Table7[[#This Row],[Date]],Database!$A:$C,MATCH($B$1,Database!$A$1:$C$1,),)=0,#N/A,VLOOKUP(Table7[[#This Row],[Date]],Database!$A:$C,MATCH($B$1,Database!$A$1:$C$1,),))</f>
        <v>2.2799999999999998</v>
      </c>
      <c r="C13808">
        <f>IF(VLOOKUP(Table7[[#This Row],[Date]],Database!$A:$C,MATCH($C$1,Database!$A$1:$C$1,),)=0,#N/A,VLOOKUP(Table7[[#This Row],[Date]],Database!$A:$C,MATCH($C$1,Database!$A$1:$C$1,),))</f>
        <v>0.03</v>
      </c>
      <c r="D13808">
        <f>IFERROR(Table7[[#This Row],[United States 10y]]-Table7[[#This Row],[United States 3y]],#N/A)</f>
        <v>2.25</v>
      </c>
    </row>
    <row r="13809" spans="1:4" x14ac:dyDescent="0.2">
      <c r="A13809" s="6">
        <f>Database!$A15894</f>
        <v>41976</v>
      </c>
      <c r="B13809">
        <f>IF(VLOOKUP(Table7[[#This Row],[Date]],Database!$A:$C,MATCH($B$1,Database!$A$1:$C$1,),)=0,#N/A,VLOOKUP(Table7[[#This Row],[Date]],Database!$A:$C,MATCH($B$1,Database!$A$1:$C$1,),))</f>
        <v>2.29</v>
      </c>
      <c r="C13809">
        <f>IF(VLOOKUP(Table7[[#This Row],[Date]],Database!$A:$C,MATCH($C$1,Database!$A$1:$C$1,),)=0,#N/A,VLOOKUP(Table7[[#This Row],[Date]],Database!$A:$C,MATCH($C$1,Database!$A$1:$C$1,),))</f>
        <v>0.01</v>
      </c>
      <c r="D13809">
        <f>IFERROR(Table7[[#This Row],[United States 10y]]-Table7[[#This Row],[United States 3y]],#N/A)</f>
        <v>2.2800000000000002</v>
      </c>
    </row>
    <row r="13810" spans="1:4" x14ac:dyDescent="0.2">
      <c r="A13810" s="6">
        <f>Database!$A15895</f>
        <v>41977</v>
      </c>
      <c r="B13810">
        <f>IF(VLOOKUP(Table7[[#This Row],[Date]],Database!$A:$C,MATCH($B$1,Database!$A$1:$C$1,),)=0,#N/A,VLOOKUP(Table7[[#This Row],[Date]],Database!$A:$C,MATCH($B$1,Database!$A$1:$C$1,),))</f>
        <v>2.25</v>
      </c>
      <c r="C13810">
        <f>IF(VLOOKUP(Table7[[#This Row],[Date]],Database!$A:$C,MATCH($C$1,Database!$A$1:$C$1,),)=0,#N/A,VLOOKUP(Table7[[#This Row],[Date]],Database!$A:$C,MATCH($C$1,Database!$A$1:$C$1,),))</f>
        <v>0.02</v>
      </c>
      <c r="D13810">
        <f>IFERROR(Table7[[#This Row],[United States 10y]]-Table7[[#This Row],[United States 3y]],#N/A)</f>
        <v>2.23</v>
      </c>
    </row>
    <row r="13811" spans="1:4" x14ac:dyDescent="0.2">
      <c r="A13811" s="6">
        <f>Database!$A15896</f>
        <v>41978</v>
      </c>
      <c r="B13811">
        <f>IF(VLOOKUP(Table7[[#This Row],[Date]],Database!$A:$C,MATCH($B$1,Database!$A$1:$C$1,),)=0,#N/A,VLOOKUP(Table7[[#This Row],[Date]],Database!$A:$C,MATCH($B$1,Database!$A$1:$C$1,),))</f>
        <v>2.31</v>
      </c>
      <c r="C13811">
        <f>IF(VLOOKUP(Table7[[#This Row],[Date]],Database!$A:$C,MATCH($C$1,Database!$A$1:$C$1,),)=0,#N/A,VLOOKUP(Table7[[#This Row],[Date]],Database!$A:$C,MATCH($C$1,Database!$A$1:$C$1,),))</f>
        <v>0.02</v>
      </c>
      <c r="D13811">
        <f>IFERROR(Table7[[#This Row],[United States 10y]]-Table7[[#This Row],[United States 3y]],#N/A)</f>
        <v>2.29</v>
      </c>
    </row>
    <row r="13812" spans="1:4" x14ac:dyDescent="0.2">
      <c r="A13812" s="6">
        <f>Database!$A15897</f>
        <v>41981</v>
      </c>
      <c r="B13812">
        <f>IF(VLOOKUP(Table7[[#This Row],[Date]],Database!$A:$C,MATCH($B$1,Database!$A$1:$C$1,),)=0,#N/A,VLOOKUP(Table7[[#This Row],[Date]],Database!$A:$C,MATCH($B$1,Database!$A$1:$C$1,),))</f>
        <v>2.2599999999999998</v>
      </c>
      <c r="C13812">
        <f>IF(VLOOKUP(Table7[[#This Row],[Date]],Database!$A:$C,MATCH($C$1,Database!$A$1:$C$1,),)=0,#N/A,VLOOKUP(Table7[[#This Row],[Date]],Database!$A:$C,MATCH($C$1,Database!$A$1:$C$1,),))</f>
        <v>0.03</v>
      </c>
      <c r="D13812">
        <f>IFERROR(Table7[[#This Row],[United States 10y]]-Table7[[#This Row],[United States 3y]],#N/A)</f>
        <v>2.23</v>
      </c>
    </row>
    <row r="13813" spans="1:4" x14ac:dyDescent="0.2">
      <c r="A13813" s="6">
        <f>Database!$A15898</f>
        <v>41982</v>
      </c>
      <c r="B13813">
        <f>IF(VLOOKUP(Table7[[#This Row],[Date]],Database!$A:$C,MATCH($B$1,Database!$A$1:$C$1,),)=0,#N/A,VLOOKUP(Table7[[#This Row],[Date]],Database!$A:$C,MATCH($B$1,Database!$A$1:$C$1,),))</f>
        <v>2.2200000000000002</v>
      </c>
      <c r="C13813">
        <f>IF(VLOOKUP(Table7[[#This Row],[Date]],Database!$A:$C,MATCH($C$1,Database!$A$1:$C$1,),)=0,#N/A,VLOOKUP(Table7[[#This Row],[Date]],Database!$A:$C,MATCH($C$1,Database!$A$1:$C$1,),))</f>
        <v>0.04</v>
      </c>
      <c r="D13813">
        <f>IFERROR(Table7[[#This Row],[United States 10y]]-Table7[[#This Row],[United States 3y]],#N/A)</f>
        <v>2.1800000000000002</v>
      </c>
    </row>
    <row r="13814" spans="1:4" x14ac:dyDescent="0.2">
      <c r="A13814" s="6">
        <f>Database!$A15899</f>
        <v>41983</v>
      </c>
      <c r="B13814">
        <f>IF(VLOOKUP(Table7[[#This Row],[Date]],Database!$A:$C,MATCH($B$1,Database!$A$1:$C$1,),)=0,#N/A,VLOOKUP(Table7[[#This Row],[Date]],Database!$A:$C,MATCH($B$1,Database!$A$1:$C$1,),))</f>
        <v>2.1800000000000002</v>
      </c>
      <c r="C13814">
        <f>IF(VLOOKUP(Table7[[#This Row],[Date]],Database!$A:$C,MATCH($C$1,Database!$A$1:$C$1,),)=0,#N/A,VLOOKUP(Table7[[#This Row],[Date]],Database!$A:$C,MATCH($C$1,Database!$A$1:$C$1,),))</f>
        <v>0.03</v>
      </c>
      <c r="D13814">
        <f>IFERROR(Table7[[#This Row],[United States 10y]]-Table7[[#This Row],[United States 3y]],#N/A)</f>
        <v>2.1500000000000004</v>
      </c>
    </row>
    <row r="13815" spans="1:4" x14ac:dyDescent="0.2">
      <c r="A13815" s="6">
        <f>Database!$A15900</f>
        <v>41984</v>
      </c>
      <c r="B13815">
        <f>IF(VLOOKUP(Table7[[#This Row],[Date]],Database!$A:$C,MATCH($B$1,Database!$A$1:$C$1,),)=0,#N/A,VLOOKUP(Table7[[#This Row],[Date]],Database!$A:$C,MATCH($B$1,Database!$A$1:$C$1,),))</f>
        <v>2.19</v>
      </c>
      <c r="C13815">
        <f>IF(VLOOKUP(Table7[[#This Row],[Date]],Database!$A:$C,MATCH($C$1,Database!$A$1:$C$1,),)=0,#N/A,VLOOKUP(Table7[[#This Row],[Date]],Database!$A:$C,MATCH($C$1,Database!$A$1:$C$1,),))</f>
        <v>0.03</v>
      </c>
      <c r="D13815">
        <f>IFERROR(Table7[[#This Row],[United States 10y]]-Table7[[#This Row],[United States 3y]],#N/A)</f>
        <v>2.16</v>
      </c>
    </row>
    <row r="13816" spans="1:4" x14ac:dyDescent="0.2">
      <c r="A13816" s="6">
        <f>Database!$A15901</f>
        <v>41985</v>
      </c>
      <c r="B13816">
        <f>IF(VLOOKUP(Table7[[#This Row],[Date]],Database!$A:$C,MATCH($B$1,Database!$A$1:$C$1,),)=0,#N/A,VLOOKUP(Table7[[#This Row],[Date]],Database!$A:$C,MATCH($B$1,Database!$A$1:$C$1,),))</f>
        <v>2.1</v>
      </c>
      <c r="C13816">
        <f>IF(VLOOKUP(Table7[[#This Row],[Date]],Database!$A:$C,MATCH($C$1,Database!$A$1:$C$1,),)=0,#N/A,VLOOKUP(Table7[[#This Row],[Date]],Database!$A:$C,MATCH($C$1,Database!$A$1:$C$1,),))</f>
        <v>0.02</v>
      </c>
      <c r="D13816">
        <f>IFERROR(Table7[[#This Row],[United States 10y]]-Table7[[#This Row],[United States 3y]],#N/A)</f>
        <v>2.08</v>
      </c>
    </row>
    <row r="13817" spans="1:4" x14ac:dyDescent="0.2">
      <c r="A13817" s="6">
        <f>Database!$A15902</f>
        <v>41988</v>
      </c>
      <c r="B13817">
        <f>IF(VLOOKUP(Table7[[#This Row],[Date]],Database!$A:$C,MATCH($B$1,Database!$A$1:$C$1,),)=0,#N/A,VLOOKUP(Table7[[#This Row],[Date]],Database!$A:$C,MATCH($B$1,Database!$A$1:$C$1,),))</f>
        <v>2.12</v>
      </c>
      <c r="C13817">
        <f>IF(VLOOKUP(Table7[[#This Row],[Date]],Database!$A:$C,MATCH($C$1,Database!$A$1:$C$1,),)=0,#N/A,VLOOKUP(Table7[[#This Row],[Date]],Database!$A:$C,MATCH($C$1,Database!$A$1:$C$1,),))</f>
        <v>0.04</v>
      </c>
      <c r="D13817">
        <f>IFERROR(Table7[[#This Row],[United States 10y]]-Table7[[#This Row],[United States 3y]],#N/A)</f>
        <v>2.08</v>
      </c>
    </row>
    <row r="13818" spans="1:4" x14ac:dyDescent="0.2">
      <c r="A13818" s="6">
        <f>Database!$A15903</f>
        <v>41989</v>
      </c>
      <c r="B13818">
        <f>IF(VLOOKUP(Table7[[#This Row],[Date]],Database!$A:$C,MATCH($B$1,Database!$A$1:$C$1,),)=0,#N/A,VLOOKUP(Table7[[#This Row],[Date]],Database!$A:$C,MATCH($B$1,Database!$A$1:$C$1,),))</f>
        <v>2.0699999999999998</v>
      </c>
      <c r="C13818">
        <f>IF(VLOOKUP(Table7[[#This Row],[Date]],Database!$A:$C,MATCH($C$1,Database!$A$1:$C$1,),)=0,#N/A,VLOOKUP(Table7[[#This Row],[Date]],Database!$A:$C,MATCH($C$1,Database!$A$1:$C$1,),))</f>
        <v>0.03</v>
      </c>
      <c r="D13818">
        <f>IFERROR(Table7[[#This Row],[United States 10y]]-Table7[[#This Row],[United States 3y]],#N/A)</f>
        <v>2.04</v>
      </c>
    </row>
    <row r="13819" spans="1:4" x14ac:dyDescent="0.2">
      <c r="A13819" s="6">
        <f>Database!$A15904</f>
        <v>41990</v>
      </c>
      <c r="B13819">
        <f>IF(VLOOKUP(Table7[[#This Row],[Date]],Database!$A:$C,MATCH($B$1,Database!$A$1:$C$1,),)=0,#N/A,VLOOKUP(Table7[[#This Row],[Date]],Database!$A:$C,MATCH($B$1,Database!$A$1:$C$1,),))</f>
        <v>2.14</v>
      </c>
      <c r="C13819">
        <f>IF(VLOOKUP(Table7[[#This Row],[Date]],Database!$A:$C,MATCH($C$1,Database!$A$1:$C$1,),)=0,#N/A,VLOOKUP(Table7[[#This Row],[Date]],Database!$A:$C,MATCH($C$1,Database!$A$1:$C$1,),))</f>
        <v>0.03</v>
      </c>
      <c r="D13819">
        <f>IFERROR(Table7[[#This Row],[United States 10y]]-Table7[[#This Row],[United States 3y]],#N/A)</f>
        <v>2.1100000000000003</v>
      </c>
    </row>
    <row r="13820" spans="1:4" x14ac:dyDescent="0.2">
      <c r="A13820" s="6">
        <f>Database!$A15905</f>
        <v>41991</v>
      </c>
      <c r="B13820">
        <f>IF(VLOOKUP(Table7[[#This Row],[Date]],Database!$A:$C,MATCH($B$1,Database!$A$1:$C$1,),)=0,#N/A,VLOOKUP(Table7[[#This Row],[Date]],Database!$A:$C,MATCH($B$1,Database!$A$1:$C$1,),))</f>
        <v>2.2200000000000002</v>
      </c>
      <c r="C13820">
        <f>IF(VLOOKUP(Table7[[#This Row],[Date]],Database!$A:$C,MATCH($C$1,Database!$A$1:$C$1,),)=0,#N/A,VLOOKUP(Table7[[#This Row],[Date]],Database!$A:$C,MATCH($C$1,Database!$A$1:$C$1,),))</f>
        <v>0.04</v>
      </c>
      <c r="D13820">
        <f>IFERROR(Table7[[#This Row],[United States 10y]]-Table7[[#This Row],[United States 3y]],#N/A)</f>
        <v>2.1800000000000002</v>
      </c>
    </row>
    <row r="13821" spans="1:4" x14ac:dyDescent="0.2">
      <c r="A13821" s="6">
        <f>Database!$A15906</f>
        <v>41992</v>
      </c>
      <c r="B13821">
        <f>IF(VLOOKUP(Table7[[#This Row],[Date]],Database!$A:$C,MATCH($B$1,Database!$A$1:$C$1,),)=0,#N/A,VLOOKUP(Table7[[#This Row],[Date]],Database!$A:$C,MATCH($B$1,Database!$A$1:$C$1,),))</f>
        <v>2.17</v>
      </c>
      <c r="C13821">
        <f>IF(VLOOKUP(Table7[[#This Row],[Date]],Database!$A:$C,MATCH($C$1,Database!$A$1:$C$1,),)=0,#N/A,VLOOKUP(Table7[[#This Row],[Date]],Database!$A:$C,MATCH($C$1,Database!$A$1:$C$1,),))</f>
        <v>0.04</v>
      </c>
      <c r="D13821">
        <f>IFERROR(Table7[[#This Row],[United States 10y]]-Table7[[#This Row],[United States 3y]],#N/A)</f>
        <v>2.13</v>
      </c>
    </row>
    <row r="13822" spans="1:4" x14ac:dyDescent="0.2">
      <c r="A13822" s="6">
        <f>Database!$A15907</f>
        <v>41995</v>
      </c>
      <c r="B13822">
        <f>IF(VLOOKUP(Table7[[#This Row],[Date]],Database!$A:$C,MATCH($B$1,Database!$A$1:$C$1,),)=0,#N/A,VLOOKUP(Table7[[#This Row],[Date]],Database!$A:$C,MATCH($B$1,Database!$A$1:$C$1,),))</f>
        <v>2.17</v>
      </c>
      <c r="C13822">
        <f>IF(VLOOKUP(Table7[[#This Row],[Date]],Database!$A:$C,MATCH($C$1,Database!$A$1:$C$1,),)=0,#N/A,VLOOKUP(Table7[[#This Row],[Date]],Database!$A:$C,MATCH($C$1,Database!$A$1:$C$1,),))</f>
        <v>0.05</v>
      </c>
      <c r="D13822">
        <f>IFERROR(Table7[[#This Row],[United States 10y]]-Table7[[#This Row],[United States 3y]],#N/A)</f>
        <v>2.12</v>
      </c>
    </row>
    <row r="13823" spans="1:4" x14ac:dyDescent="0.2">
      <c r="A13823" s="6">
        <f>Database!$A15908</f>
        <v>41996</v>
      </c>
      <c r="B13823">
        <f>IF(VLOOKUP(Table7[[#This Row],[Date]],Database!$A:$C,MATCH($B$1,Database!$A$1:$C$1,),)=0,#N/A,VLOOKUP(Table7[[#This Row],[Date]],Database!$A:$C,MATCH($B$1,Database!$A$1:$C$1,),))</f>
        <v>2.2599999999999998</v>
      </c>
      <c r="C13823">
        <f>IF(VLOOKUP(Table7[[#This Row],[Date]],Database!$A:$C,MATCH($C$1,Database!$A$1:$C$1,),)=0,#N/A,VLOOKUP(Table7[[#This Row],[Date]],Database!$A:$C,MATCH($C$1,Database!$A$1:$C$1,),))</f>
        <v>0.03</v>
      </c>
      <c r="D13823">
        <f>IFERROR(Table7[[#This Row],[United States 10y]]-Table7[[#This Row],[United States 3y]],#N/A)</f>
        <v>2.23</v>
      </c>
    </row>
    <row r="13824" spans="1:4" x14ac:dyDescent="0.2">
      <c r="A13824" s="6">
        <f>Database!$A15909</f>
        <v>41997</v>
      </c>
      <c r="B13824">
        <f>IF(VLOOKUP(Table7[[#This Row],[Date]],Database!$A:$C,MATCH($B$1,Database!$A$1:$C$1,),)=0,#N/A,VLOOKUP(Table7[[#This Row],[Date]],Database!$A:$C,MATCH($B$1,Database!$A$1:$C$1,),))</f>
        <v>2.27</v>
      </c>
      <c r="C13824">
        <f>IF(VLOOKUP(Table7[[#This Row],[Date]],Database!$A:$C,MATCH($C$1,Database!$A$1:$C$1,),)=0,#N/A,VLOOKUP(Table7[[#This Row],[Date]],Database!$A:$C,MATCH($C$1,Database!$A$1:$C$1,),))</f>
        <v>0.01</v>
      </c>
      <c r="D13824">
        <f>IFERROR(Table7[[#This Row],[United States 10y]]-Table7[[#This Row],[United States 3y]],#N/A)</f>
        <v>2.2600000000000002</v>
      </c>
    </row>
    <row r="13825" spans="1:4" x14ac:dyDescent="0.2">
      <c r="A13825" s="6">
        <f>Database!$A15910</f>
        <v>41998</v>
      </c>
      <c r="B13825" t="e">
        <f>IF(VLOOKUP(Table7[[#This Row],[Date]],Database!$A:$C,MATCH($B$1,Database!$A$1:$C$1,),)=0,#N/A,VLOOKUP(Table7[[#This Row],[Date]],Database!$A:$C,MATCH($B$1,Database!$A$1:$C$1,),))</f>
        <v>#N/A</v>
      </c>
      <c r="C13825" t="e">
        <f>IF(VLOOKUP(Table7[[#This Row],[Date]],Database!$A:$C,MATCH($C$1,Database!$A$1:$C$1,),)=0,#N/A,VLOOKUP(Table7[[#This Row],[Date]],Database!$A:$C,MATCH($C$1,Database!$A$1:$C$1,),))</f>
        <v>#N/A</v>
      </c>
      <c r="D13825" t="e">
        <f>IFERROR(Table7[[#This Row],[United States 10y]]-Table7[[#This Row],[United States 3y]],#N/A)</f>
        <v>#N/A</v>
      </c>
    </row>
    <row r="13826" spans="1:4" x14ac:dyDescent="0.2">
      <c r="A13826" s="6">
        <f>Database!$A15911</f>
        <v>41999</v>
      </c>
      <c r="B13826">
        <f>IF(VLOOKUP(Table7[[#This Row],[Date]],Database!$A:$C,MATCH($B$1,Database!$A$1:$C$1,),)=0,#N/A,VLOOKUP(Table7[[#This Row],[Date]],Database!$A:$C,MATCH($B$1,Database!$A$1:$C$1,),))</f>
        <v>2.25</v>
      </c>
      <c r="C13826">
        <f>IF(VLOOKUP(Table7[[#This Row],[Date]],Database!$A:$C,MATCH($C$1,Database!$A$1:$C$1,),)=0,#N/A,VLOOKUP(Table7[[#This Row],[Date]],Database!$A:$C,MATCH($C$1,Database!$A$1:$C$1,),))</f>
        <v>0.01</v>
      </c>
      <c r="D13826">
        <f>IFERROR(Table7[[#This Row],[United States 10y]]-Table7[[#This Row],[United States 3y]],#N/A)</f>
        <v>2.2400000000000002</v>
      </c>
    </row>
    <row r="13827" spans="1:4" x14ac:dyDescent="0.2">
      <c r="A13827" s="6">
        <f>Database!$A15912</f>
        <v>42002</v>
      </c>
      <c r="B13827">
        <f>IF(VLOOKUP(Table7[[#This Row],[Date]],Database!$A:$C,MATCH($B$1,Database!$A$1:$C$1,),)=0,#N/A,VLOOKUP(Table7[[#This Row],[Date]],Database!$A:$C,MATCH($B$1,Database!$A$1:$C$1,),))</f>
        <v>2.2200000000000002</v>
      </c>
      <c r="C13827">
        <f>IF(VLOOKUP(Table7[[#This Row],[Date]],Database!$A:$C,MATCH($C$1,Database!$A$1:$C$1,),)=0,#N/A,VLOOKUP(Table7[[#This Row],[Date]],Database!$A:$C,MATCH($C$1,Database!$A$1:$C$1,),))</f>
        <v>0.03</v>
      </c>
      <c r="D13827">
        <f>IFERROR(Table7[[#This Row],[United States 10y]]-Table7[[#This Row],[United States 3y]],#N/A)</f>
        <v>2.1900000000000004</v>
      </c>
    </row>
    <row r="13828" spans="1:4" x14ac:dyDescent="0.2">
      <c r="A13828" s="6">
        <f>Database!$A15913</f>
        <v>42003</v>
      </c>
      <c r="B13828">
        <f>IF(VLOOKUP(Table7[[#This Row],[Date]],Database!$A:$C,MATCH($B$1,Database!$A$1:$C$1,),)=0,#N/A,VLOOKUP(Table7[[#This Row],[Date]],Database!$A:$C,MATCH($B$1,Database!$A$1:$C$1,),))</f>
        <v>2.2000000000000002</v>
      </c>
      <c r="C13828">
        <f>IF(VLOOKUP(Table7[[#This Row],[Date]],Database!$A:$C,MATCH($C$1,Database!$A$1:$C$1,),)=0,#N/A,VLOOKUP(Table7[[#This Row],[Date]],Database!$A:$C,MATCH($C$1,Database!$A$1:$C$1,),))</f>
        <v>0.03</v>
      </c>
      <c r="D13828">
        <f>IFERROR(Table7[[#This Row],[United States 10y]]-Table7[[#This Row],[United States 3y]],#N/A)</f>
        <v>2.1700000000000004</v>
      </c>
    </row>
    <row r="13829" spans="1:4" x14ac:dyDescent="0.2">
      <c r="A13829" s="6">
        <f>Database!$A15914</f>
        <v>42004</v>
      </c>
      <c r="B13829">
        <f>IF(VLOOKUP(Table7[[#This Row],[Date]],Database!$A:$C,MATCH($B$1,Database!$A$1:$C$1,),)=0,#N/A,VLOOKUP(Table7[[#This Row],[Date]],Database!$A:$C,MATCH($B$1,Database!$A$1:$C$1,),))</f>
        <v>2.17</v>
      </c>
      <c r="C13829">
        <f>IF(VLOOKUP(Table7[[#This Row],[Date]],Database!$A:$C,MATCH($C$1,Database!$A$1:$C$1,),)=0,#N/A,VLOOKUP(Table7[[#This Row],[Date]],Database!$A:$C,MATCH($C$1,Database!$A$1:$C$1,),))</f>
        <v>0.04</v>
      </c>
      <c r="D13829">
        <f>IFERROR(Table7[[#This Row],[United States 10y]]-Table7[[#This Row],[United States 3y]],#N/A)</f>
        <v>2.13</v>
      </c>
    </row>
    <row r="13830" spans="1:4" x14ac:dyDescent="0.2">
      <c r="A13830" s="6">
        <f>Database!$A15915</f>
        <v>42005</v>
      </c>
      <c r="B13830" t="e">
        <f>IF(VLOOKUP(Table7[[#This Row],[Date]],Database!$A:$C,MATCH($B$1,Database!$A$1:$C$1,),)=0,#N/A,VLOOKUP(Table7[[#This Row],[Date]],Database!$A:$C,MATCH($B$1,Database!$A$1:$C$1,),))</f>
        <v>#N/A</v>
      </c>
      <c r="C13830" t="e">
        <f>IF(VLOOKUP(Table7[[#This Row],[Date]],Database!$A:$C,MATCH($C$1,Database!$A$1:$C$1,),)=0,#N/A,VLOOKUP(Table7[[#This Row],[Date]],Database!$A:$C,MATCH($C$1,Database!$A$1:$C$1,),))</f>
        <v>#N/A</v>
      </c>
      <c r="D13830" t="e">
        <f>IFERROR(Table7[[#This Row],[United States 10y]]-Table7[[#This Row],[United States 3y]],#N/A)</f>
        <v>#N/A</v>
      </c>
    </row>
    <row r="13831" spans="1:4" x14ac:dyDescent="0.2">
      <c r="A13831" s="6">
        <f>Database!$A15916</f>
        <v>42006</v>
      </c>
      <c r="B13831">
        <f>IF(VLOOKUP(Table7[[#This Row],[Date]],Database!$A:$C,MATCH($B$1,Database!$A$1:$C$1,),)=0,#N/A,VLOOKUP(Table7[[#This Row],[Date]],Database!$A:$C,MATCH($B$1,Database!$A$1:$C$1,),))</f>
        <v>2.12</v>
      </c>
      <c r="C13831">
        <f>IF(VLOOKUP(Table7[[#This Row],[Date]],Database!$A:$C,MATCH($C$1,Database!$A$1:$C$1,),)=0,#N/A,VLOOKUP(Table7[[#This Row],[Date]],Database!$A:$C,MATCH($C$1,Database!$A$1:$C$1,),))</f>
        <v>0.02</v>
      </c>
      <c r="D13831">
        <f>IFERROR(Table7[[#This Row],[United States 10y]]-Table7[[#This Row],[United States 3y]],#N/A)</f>
        <v>2.1</v>
      </c>
    </row>
    <row r="13832" spans="1:4" x14ac:dyDescent="0.2">
      <c r="A13832" s="6">
        <f>Database!$A15917</f>
        <v>42009</v>
      </c>
      <c r="B13832">
        <f>IF(VLOOKUP(Table7[[#This Row],[Date]],Database!$A:$C,MATCH($B$1,Database!$A$1:$C$1,),)=0,#N/A,VLOOKUP(Table7[[#This Row],[Date]],Database!$A:$C,MATCH($B$1,Database!$A$1:$C$1,),))</f>
        <v>2.04</v>
      </c>
      <c r="C13832">
        <f>IF(VLOOKUP(Table7[[#This Row],[Date]],Database!$A:$C,MATCH($C$1,Database!$A$1:$C$1,),)=0,#N/A,VLOOKUP(Table7[[#This Row],[Date]],Database!$A:$C,MATCH($C$1,Database!$A$1:$C$1,),))</f>
        <v>0.03</v>
      </c>
      <c r="D13832">
        <f>IFERROR(Table7[[#This Row],[United States 10y]]-Table7[[#This Row],[United States 3y]],#N/A)</f>
        <v>2.0100000000000002</v>
      </c>
    </row>
    <row r="13833" spans="1:4" x14ac:dyDescent="0.2">
      <c r="A13833" s="6">
        <f>Database!$A15918</f>
        <v>42010</v>
      </c>
      <c r="B13833">
        <f>IF(VLOOKUP(Table7[[#This Row],[Date]],Database!$A:$C,MATCH($B$1,Database!$A$1:$C$1,),)=0,#N/A,VLOOKUP(Table7[[#This Row],[Date]],Database!$A:$C,MATCH($B$1,Database!$A$1:$C$1,),))</f>
        <v>1.97</v>
      </c>
      <c r="C13833">
        <f>IF(VLOOKUP(Table7[[#This Row],[Date]],Database!$A:$C,MATCH($C$1,Database!$A$1:$C$1,),)=0,#N/A,VLOOKUP(Table7[[#This Row],[Date]],Database!$A:$C,MATCH($C$1,Database!$A$1:$C$1,),))</f>
        <v>0.03</v>
      </c>
      <c r="D13833">
        <f>IFERROR(Table7[[#This Row],[United States 10y]]-Table7[[#This Row],[United States 3y]],#N/A)</f>
        <v>1.94</v>
      </c>
    </row>
    <row r="13834" spans="1:4" x14ac:dyDescent="0.2">
      <c r="A13834" s="6">
        <f>Database!$A15919</f>
        <v>42011</v>
      </c>
      <c r="B13834">
        <f>IF(VLOOKUP(Table7[[#This Row],[Date]],Database!$A:$C,MATCH($B$1,Database!$A$1:$C$1,),)=0,#N/A,VLOOKUP(Table7[[#This Row],[Date]],Database!$A:$C,MATCH($B$1,Database!$A$1:$C$1,),))</f>
        <v>1.96</v>
      </c>
      <c r="C13834">
        <f>IF(VLOOKUP(Table7[[#This Row],[Date]],Database!$A:$C,MATCH($C$1,Database!$A$1:$C$1,),)=0,#N/A,VLOOKUP(Table7[[#This Row],[Date]],Database!$A:$C,MATCH($C$1,Database!$A$1:$C$1,),))</f>
        <v>0.03</v>
      </c>
      <c r="D13834">
        <f>IFERROR(Table7[[#This Row],[United States 10y]]-Table7[[#This Row],[United States 3y]],#N/A)</f>
        <v>1.93</v>
      </c>
    </row>
    <row r="13835" spans="1:4" x14ac:dyDescent="0.2">
      <c r="A13835" s="6">
        <f>Database!$A15920</f>
        <v>42012</v>
      </c>
      <c r="B13835">
        <f>IF(VLOOKUP(Table7[[#This Row],[Date]],Database!$A:$C,MATCH($B$1,Database!$A$1:$C$1,),)=0,#N/A,VLOOKUP(Table7[[#This Row],[Date]],Database!$A:$C,MATCH($B$1,Database!$A$1:$C$1,),))</f>
        <v>2.0299999999999998</v>
      </c>
      <c r="C13835">
        <f>IF(VLOOKUP(Table7[[#This Row],[Date]],Database!$A:$C,MATCH($C$1,Database!$A$1:$C$1,),)=0,#N/A,VLOOKUP(Table7[[#This Row],[Date]],Database!$A:$C,MATCH($C$1,Database!$A$1:$C$1,),))</f>
        <v>0.03</v>
      </c>
      <c r="D13835">
        <f>IFERROR(Table7[[#This Row],[United States 10y]]-Table7[[#This Row],[United States 3y]],#N/A)</f>
        <v>1.9999999999999998</v>
      </c>
    </row>
    <row r="13836" spans="1:4" x14ac:dyDescent="0.2">
      <c r="A13836" s="6">
        <f>Database!$A15921</f>
        <v>42013</v>
      </c>
      <c r="B13836">
        <f>IF(VLOOKUP(Table7[[#This Row],[Date]],Database!$A:$C,MATCH($B$1,Database!$A$1:$C$1,),)=0,#N/A,VLOOKUP(Table7[[#This Row],[Date]],Database!$A:$C,MATCH($B$1,Database!$A$1:$C$1,),))</f>
        <v>1.98</v>
      </c>
      <c r="C13836">
        <f>IF(VLOOKUP(Table7[[#This Row],[Date]],Database!$A:$C,MATCH($C$1,Database!$A$1:$C$1,),)=0,#N/A,VLOOKUP(Table7[[#This Row],[Date]],Database!$A:$C,MATCH($C$1,Database!$A$1:$C$1,),))</f>
        <v>0.02</v>
      </c>
      <c r="D13836">
        <f>IFERROR(Table7[[#This Row],[United States 10y]]-Table7[[#This Row],[United States 3y]],#N/A)</f>
        <v>1.96</v>
      </c>
    </row>
    <row r="13837" spans="1:4" x14ac:dyDescent="0.2">
      <c r="A13837" s="6">
        <f>Database!$A15922</f>
        <v>42016</v>
      </c>
      <c r="B13837">
        <f>IF(VLOOKUP(Table7[[#This Row],[Date]],Database!$A:$C,MATCH($B$1,Database!$A$1:$C$1,),)=0,#N/A,VLOOKUP(Table7[[#This Row],[Date]],Database!$A:$C,MATCH($B$1,Database!$A$1:$C$1,),))</f>
        <v>1.92</v>
      </c>
      <c r="C13837">
        <f>IF(VLOOKUP(Table7[[#This Row],[Date]],Database!$A:$C,MATCH($C$1,Database!$A$1:$C$1,),)=0,#N/A,VLOOKUP(Table7[[#This Row],[Date]],Database!$A:$C,MATCH($C$1,Database!$A$1:$C$1,),))</f>
        <v>0.03</v>
      </c>
      <c r="D13837">
        <f>IFERROR(Table7[[#This Row],[United States 10y]]-Table7[[#This Row],[United States 3y]],#N/A)</f>
        <v>1.89</v>
      </c>
    </row>
    <row r="13838" spans="1:4" x14ac:dyDescent="0.2">
      <c r="A13838" s="6">
        <f>Database!$A15923</f>
        <v>42017</v>
      </c>
      <c r="B13838">
        <f>IF(VLOOKUP(Table7[[#This Row],[Date]],Database!$A:$C,MATCH($B$1,Database!$A$1:$C$1,),)=0,#N/A,VLOOKUP(Table7[[#This Row],[Date]],Database!$A:$C,MATCH($B$1,Database!$A$1:$C$1,),))</f>
        <v>1.91</v>
      </c>
      <c r="C13838">
        <f>IF(VLOOKUP(Table7[[#This Row],[Date]],Database!$A:$C,MATCH($C$1,Database!$A$1:$C$1,),)=0,#N/A,VLOOKUP(Table7[[#This Row],[Date]],Database!$A:$C,MATCH($C$1,Database!$A$1:$C$1,),))</f>
        <v>0.03</v>
      </c>
      <c r="D13838">
        <f>IFERROR(Table7[[#This Row],[United States 10y]]-Table7[[#This Row],[United States 3y]],#N/A)</f>
        <v>1.88</v>
      </c>
    </row>
    <row r="13839" spans="1:4" x14ac:dyDescent="0.2">
      <c r="A13839" s="6">
        <f>Database!$A15924</f>
        <v>42018</v>
      </c>
      <c r="B13839">
        <f>IF(VLOOKUP(Table7[[#This Row],[Date]],Database!$A:$C,MATCH($B$1,Database!$A$1:$C$1,),)=0,#N/A,VLOOKUP(Table7[[#This Row],[Date]],Database!$A:$C,MATCH($B$1,Database!$A$1:$C$1,),))</f>
        <v>1.86</v>
      </c>
      <c r="C13839">
        <f>IF(VLOOKUP(Table7[[#This Row],[Date]],Database!$A:$C,MATCH($C$1,Database!$A$1:$C$1,),)=0,#N/A,VLOOKUP(Table7[[#This Row],[Date]],Database!$A:$C,MATCH($C$1,Database!$A$1:$C$1,),))</f>
        <v>0.04</v>
      </c>
      <c r="D13839">
        <f>IFERROR(Table7[[#This Row],[United States 10y]]-Table7[[#This Row],[United States 3y]],#N/A)</f>
        <v>1.82</v>
      </c>
    </row>
    <row r="13840" spans="1:4" x14ac:dyDescent="0.2">
      <c r="A13840" s="6">
        <f>Database!$A15925</f>
        <v>42019</v>
      </c>
      <c r="B13840">
        <f>IF(VLOOKUP(Table7[[#This Row],[Date]],Database!$A:$C,MATCH($B$1,Database!$A$1:$C$1,),)=0,#N/A,VLOOKUP(Table7[[#This Row],[Date]],Database!$A:$C,MATCH($B$1,Database!$A$1:$C$1,),))</f>
        <v>1.77</v>
      </c>
      <c r="C13840">
        <f>IF(VLOOKUP(Table7[[#This Row],[Date]],Database!$A:$C,MATCH($C$1,Database!$A$1:$C$1,),)=0,#N/A,VLOOKUP(Table7[[#This Row],[Date]],Database!$A:$C,MATCH($C$1,Database!$A$1:$C$1,),))</f>
        <v>0.03</v>
      </c>
      <c r="D13840">
        <f>IFERROR(Table7[[#This Row],[United States 10y]]-Table7[[#This Row],[United States 3y]],#N/A)</f>
        <v>1.74</v>
      </c>
    </row>
    <row r="13841" spans="1:4" x14ac:dyDescent="0.2">
      <c r="A13841" s="6">
        <f>Database!$A15926</f>
        <v>42020</v>
      </c>
      <c r="B13841">
        <f>IF(VLOOKUP(Table7[[#This Row],[Date]],Database!$A:$C,MATCH($B$1,Database!$A$1:$C$1,),)=0,#N/A,VLOOKUP(Table7[[#This Row],[Date]],Database!$A:$C,MATCH($B$1,Database!$A$1:$C$1,),))</f>
        <v>1.83</v>
      </c>
      <c r="C13841">
        <f>IF(VLOOKUP(Table7[[#This Row],[Date]],Database!$A:$C,MATCH($C$1,Database!$A$1:$C$1,),)=0,#N/A,VLOOKUP(Table7[[#This Row],[Date]],Database!$A:$C,MATCH($C$1,Database!$A$1:$C$1,),))</f>
        <v>0.03</v>
      </c>
      <c r="D13841">
        <f>IFERROR(Table7[[#This Row],[United States 10y]]-Table7[[#This Row],[United States 3y]],#N/A)</f>
        <v>1.8</v>
      </c>
    </row>
    <row r="13842" spans="1:4" x14ac:dyDescent="0.2">
      <c r="A13842" s="6">
        <f>Database!$A15927</f>
        <v>42023</v>
      </c>
      <c r="B13842" t="e">
        <f>IF(VLOOKUP(Table7[[#This Row],[Date]],Database!$A:$C,MATCH($B$1,Database!$A$1:$C$1,),)=0,#N/A,VLOOKUP(Table7[[#This Row],[Date]],Database!$A:$C,MATCH($B$1,Database!$A$1:$C$1,),))</f>
        <v>#N/A</v>
      </c>
      <c r="C13842" t="e">
        <f>IF(VLOOKUP(Table7[[#This Row],[Date]],Database!$A:$C,MATCH($C$1,Database!$A$1:$C$1,),)=0,#N/A,VLOOKUP(Table7[[#This Row],[Date]],Database!$A:$C,MATCH($C$1,Database!$A$1:$C$1,),))</f>
        <v>#N/A</v>
      </c>
      <c r="D13842" t="e">
        <f>IFERROR(Table7[[#This Row],[United States 10y]]-Table7[[#This Row],[United States 3y]],#N/A)</f>
        <v>#N/A</v>
      </c>
    </row>
    <row r="13843" spans="1:4" x14ac:dyDescent="0.2">
      <c r="A13843" s="6">
        <f>Database!$A15928</f>
        <v>42024</v>
      </c>
      <c r="B13843">
        <f>IF(VLOOKUP(Table7[[#This Row],[Date]],Database!$A:$C,MATCH($B$1,Database!$A$1:$C$1,),)=0,#N/A,VLOOKUP(Table7[[#This Row],[Date]],Database!$A:$C,MATCH($B$1,Database!$A$1:$C$1,),))</f>
        <v>1.82</v>
      </c>
      <c r="C13843">
        <f>IF(VLOOKUP(Table7[[#This Row],[Date]],Database!$A:$C,MATCH($C$1,Database!$A$1:$C$1,),)=0,#N/A,VLOOKUP(Table7[[#This Row],[Date]],Database!$A:$C,MATCH($C$1,Database!$A$1:$C$1,),))</f>
        <v>0.03</v>
      </c>
      <c r="D13843">
        <f>IFERROR(Table7[[#This Row],[United States 10y]]-Table7[[#This Row],[United States 3y]],#N/A)</f>
        <v>1.79</v>
      </c>
    </row>
    <row r="13844" spans="1:4" x14ac:dyDescent="0.2">
      <c r="A13844" s="6">
        <f>Database!$A15929</f>
        <v>42025</v>
      </c>
      <c r="B13844">
        <f>IF(VLOOKUP(Table7[[#This Row],[Date]],Database!$A:$C,MATCH($B$1,Database!$A$1:$C$1,),)=0,#N/A,VLOOKUP(Table7[[#This Row],[Date]],Database!$A:$C,MATCH($B$1,Database!$A$1:$C$1,),))</f>
        <v>1.87</v>
      </c>
      <c r="C13844">
        <f>IF(VLOOKUP(Table7[[#This Row],[Date]],Database!$A:$C,MATCH($C$1,Database!$A$1:$C$1,),)=0,#N/A,VLOOKUP(Table7[[#This Row],[Date]],Database!$A:$C,MATCH($C$1,Database!$A$1:$C$1,),))</f>
        <v>0.03</v>
      </c>
      <c r="D13844">
        <f>IFERROR(Table7[[#This Row],[United States 10y]]-Table7[[#This Row],[United States 3y]],#N/A)</f>
        <v>1.84</v>
      </c>
    </row>
    <row r="13845" spans="1:4" x14ac:dyDescent="0.2">
      <c r="A13845" s="6">
        <f>Database!$A15930</f>
        <v>42026</v>
      </c>
      <c r="B13845">
        <f>IF(VLOOKUP(Table7[[#This Row],[Date]],Database!$A:$C,MATCH($B$1,Database!$A$1:$C$1,),)=0,#N/A,VLOOKUP(Table7[[#This Row],[Date]],Database!$A:$C,MATCH($B$1,Database!$A$1:$C$1,),))</f>
        <v>1.9</v>
      </c>
      <c r="C13845">
        <f>IF(VLOOKUP(Table7[[#This Row],[Date]],Database!$A:$C,MATCH($C$1,Database!$A$1:$C$1,),)=0,#N/A,VLOOKUP(Table7[[#This Row],[Date]],Database!$A:$C,MATCH($C$1,Database!$A$1:$C$1,),))</f>
        <v>0.03</v>
      </c>
      <c r="D13845">
        <f>IFERROR(Table7[[#This Row],[United States 10y]]-Table7[[#This Row],[United States 3y]],#N/A)</f>
        <v>1.8699999999999999</v>
      </c>
    </row>
    <row r="13846" spans="1:4" x14ac:dyDescent="0.2">
      <c r="A13846" s="6">
        <f>Database!$A15931</f>
        <v>42027</v>
      </c>
      <c r="B13846">
        <f>IF(VLOOKUP(Table7[[#This Row],[Date]],Database!$A:$C,MATCH($B$1,Database!$A$1:$C$1,),)=0,#N/A,VLOOKUP(Table7[[#This Row],[Date]],Database!$A:$C,MATCH($B$1,Database!$A$1:$C$1,),))</f>
        <v>1.81</v>
      </c>
      <c r="C13846">
        <f>IF(VLOOKUP(Table7[[#This Row],[Date]],Database!$A:$C,MATCH($C$1,Database!$A$1:$C$1,),)=0,#N/A,VLOOKUP(Table7[[#This Row],[Date]],Database!$A:$C,MATCH($C$1,Database!$A$1:$C$1,),))</f>
        <v>0.02</v>
      </c>
      <c r="D13846">
        <f>IFERROR(Table7[[#This Row],[United States 10y]]-Table7[[#This Row],[United States 3y]],#N/A)</f>
        <v>1.79</v>
      </c>
    </row>
    <row r="13847" spans="1:4" x14ac:dyDescent="0.2">
      <c r="A13847" s="6">
        <f>Database!$A15932</f>
        <v>42030</v>
      </c>
      <c r="B13847">
        <f>IF(VLOOKUP(Table7[[#This Row],[Date]],Database!$A:$C,MATCH($B$1,Database!$A$1:$C$1,),)=0,#N/A,VLOOKUP(Table7[[#This Row],[Date]],Database!$A:$C,MATCH($B$1,Database!$A$1:$C$1,),))</f>
        <v>1.83</v>
      </c>
      <c r="C13847">
        <f>IF(VLOOKUP(Table7[[#This Row],[Date]],Database!$A:$C,MATCH($C$1,Database!$A$1:$C$1,),)=0,#N/A,VLOOKUP(Table7[[#This Row],[Date]],Database!$A:$C,MATCH($C$1,Database!$A$1:$C$1,),))</f>
        <v>0.03</v>
      </c>
      <c r="D13847">
        <f>IFERROR(Table7[[#This Row],[United States 10y]]-Table7[[#This Row],[United States 3y]],#N/A)</f>
        <v>1.8</v>
      </c>
    </row>
    <row r="13848" spans="1:4" x14ac:dyDescent="0.2">
      <c r="A13848" s="6">
        <f>Database!$A15933</f>
        <v>42031</v>
      </c>
      <c r="B13848">
        <f>IF(VLOOKUP(Table7[[#This Row],[Date]],Database!$A:$C,MATCH($B$1,Database!$A$1:$C$1,),)=0,#N/A,VLOOKUP(Table7[[#This Row],[Date]],Database!$A:$C,MATCH($B$1,Database!$A$1:$C$1,),))</f>
        <v>1.83</v>
      </c>
      <c r="C13848">
        <f>IF(VLOOKUP(Table7[[#This Row],[Date]],Database!$A:$C,MATCH($C$1,Database!$A$1:$C$1,),)=0,#N/A,VLOOKUP(Table7[[#This Row],[Date]],Database!$A:$C,MATCH($C$1,Database!$A$1:$C$1,),))</f>
        <v>0.02</v>
      </c>
      <c r="D13848">
        <f>IFERROR(Table7[[#This Row],[United States 10y]]-Table7[[#This Row],[United States 3y]],#N/A)</f>
        <v>1.81</v>
      </c>
    </row>
    <row r="13849" spans="1:4" x14ac:dyDescent="0.2">
      <c r="A13849" s="6">
        <f>Database!$A15934</f>
        <v>42032</v>
      </c>
      <c r="B13849">
        <f>IF(VLOOKUP(Table7[[#This Row],[Date]],Database!$A:$C,MATCH($B$1,Database!$A$1:$C$1,),)=0,#N/A,VLOOKUP(Table7[[#This Row],[Date]],Database!$A:$C,MATCH($B$1,Database!$A$1:$C$1,),))</f>
        <v>1.73</v>
      </c>
      <c r="C13849">
        <f>IF(VLOOKUP(Table7[[#This Row],[Date]],Database!$A:$C,MATCH($C$1,Database!$A$1:$C$1,),)=0,#N/A,VLOOKUP(Table7[[#This Row],[Date]],Database!$A:$C,MATCH($C$1,Database!$A$1:$C$1,),))</f>
        <v>0.02</v>
      </c>
      <c r="D13849">
        <f>IFERROR(Table7[[#This Row],[United States 10y]]-Table7[[#This Row],[United States 3y]],#N/A)</f>
        <v>1.71</v>
      </c>
    </row>
    <row r="13850" spans="1:4" x14ac:dyDescent="0.2">
      <c r="A13850" s="6">
        <f>Database!$A15935</f>
        <v>42033</v>
      </c>
      <c r="B13850">
        <f>IF(VLOOKUP(Table7[[#This Row],[Date]],Database!$A:$C,MATCH($B$1,Database!$A$1:$C$1,),)=0,#N/A,VLOOKUP(Table7[[#This Row],[Date]],Database!$A:$C,MATCH($B$1,Database!$A$1:$C$1,),))</f>
        <v>1.77</v>
      </c>
      <c r="C13850">
        <f>IF(VLOOKUP(Table7[[#This Row],[Date]],Database!$A:$C,MATCH($C$1,Database!$A$1:$C$1,),)=0,#N/A,VLOOKUP(Table7[[#This Row],[Date]],Database!$A:$C,MATCH($C$1,Database!$A$1:$C$1,),))</f>
        <v>0.03</v>
      </c>
      <c r="D13850">
        <f>IFERROR(Table7[[#This Row],[United States 10y]]-Table7[[#This Row],[United States 3y]],#N/A)</f>
        <v>1.74</v>
      </c>
    </row>
    <row r="13851" spans="1:4" x14ac:dyDescent="0.2">
      <c r="A13851" s="6">
        <f>Database!$A15936</f>
        <v>42034</v>
      </c>
      <c r="B13851">
        <f>IF(VLOOKUP(Table7[[#This Row],[Date]],Database!$A:$C,MATCH($B$1,Database!$A$1:$C$1,),)=0,#N/A,VLOOKUP(Table7[[#This Row],[Date]],Database!$A:$C,MATCH($B$1,Database!$A$1:$C$1,),))</f>
        <v>1.68</v>
      </c>
      <c r="C13851">
        <f>IF(VLOOKUP(Table7[[#This Row],[Date]],Database!$A:$C,MATCH($C$1,Database!$A$1:$C$1,),)=0,#N/A,VLOOKUP(Table7[[#This Row],[Date]],Database!$A:$C,MATCH($C$1,Database!$A$1:$C$1,),))</f>
        <v>0.02</v>
      </c>
      <c r="D13851">
        <f>IFERROR(Table7[[#This Row],[United States 10y]]-Table7[[#This Row],[United States 3y]],#N/A)</f>
        <v>1.66</v>
      </c>
    </row>
    <row r="13852" spans="1:4" x14ac:dyDescent="0.2">
      <c r="A13852" s="6">
        <f>Database!$A15937</f>
        <v>42037</v>
      </c>
      <c r="B13852">
        <f>IF(VLOOKUP(Table7[[#This Row],[Date]],Database!$A:$C,MATCH($B$1,Database!$A$1:$C$1,),)=0,#N/A,VLOOKUP(Table7[[#This Row],[Date]],Database!$A:$C,MATCH($B$1,Database!$A$1:$C$1,),))</f>
        <v>1.68</v>
      </c>
      <c r="C13852">
        <f>IF(VLOOKUP(Table7[[#This Row],[Date]],Database!$A:$C,MATCH($C$1,Database!$A$1:$C$1,),)=0,#N/A,VLOOKUP(Table7[[#This Row],[Date]],Database!$A:$C,MATCH($C$1,Database!$A$1:$C$1,),))</f>
        <v>0.02</v>
      </c>
      <c r="D13852">
        <f>IFERROR(Table7[[#This Row],[United States 10y]]-Table7[[#This Row],[United States 3y]],#N/A)</f>
        <v>1.66</v>
      </c>
    </row>
    <row r="13853" spans="1:4" x14ac:dyDescent="0.2">
      <c r="A13853" s="6">
        <f>Database!$A15938</f>
        <v>42038</v>
      </c>
      <c r="B13853">
        <f>IF(VLOOKUP(Table7[[#This Row],[Date]],Database!$A:$C,MATCH($B$1,Database!$A$1:$C$1,),)=0,#N/A,VLOOKUP(Table7[[#This Row],[Date]],Database!$A:$C,MATCH($B$1,Database!$A$1:$C$1,),))</f>
        <v>1.79</v>
      </c>
      <c r="C13853">
        <f>IF(VLOOKUP(Table7[[#This Row],[Date]],Database!$A:$C,MATCH($C$1,Database!$A$1:$C$1,),)=0,#N/A,VLOOKUP(Table7[[#This Row],[Date]],Database!$A:$C,MATCH($C$1,Database!$A$1:$C$1,),))</f>
        <v>0.02</v>
      </c>
      <c r="D13853">
        <f>IFERROR(Table7[[#This Row],[United States 10y]]-Table7[[#This Row],[United States 3y]],#N/A)</f>
        <v>1.77</v>
      </c>
    </row>
    <row r="13854" spans="1:4" x14ac:dyDescent="0.2">
      <c r="A13854" s="6">
        <f>Database!$A15939</f>
        <v>42039</v>
      </c>
      <c r="B13854">
        <f>IF(VLOOKUP(Table7[[#This Row],[Date]],Database!$A:$C,MATCH($B$1,Database!$A$1:$C$1,),)=0,#N/A,VLOOKUP(Table7[[#This Row],[Date]],Database!$A:$C,MATCH($B$1,Database!$A$1:$C$1,),))</f>
        <v>1.81</v>
      </c>
      <c r="C13854">
        <f>IF(VLOOKUP(Table7[[#This Row],[Date]],Database!$A:$C,MATCH($C$1,Database!$A$1:$C$1,),)=0,#N/A,VLOOKUP(Table7[[#This Row],[Date]],Database!$A:$C,MATCH($C$1,Database!$A$1:$C$1,),))</f>
        <v>0.01</v>
      </c>
      <c r="D13854">
        <f>IFERROR(Table7[[#This Row],[United States 10y]]-Table7[[#This Row],[United States 3y]],#N/A)</f>
        <v>1.8</v>
      </c>
    </row>
    <row r="13855" spans="1:4" x14ac:dyDescent="0.2">
      <c r="A13855" s="6">
        <f>Database!$A15940</f>
        <v>42040</v>
      </c>
      <c r="B13855">
        <f>IF(VLOOKUP(Table7[[#This Row],[Date]],Database!$A:$C,MATCH($B$1,Database!$A$1:$C$1,),)=0,#N/A,VLOOKUP(Table7[[#This Row],[Date]],Database!$A:$C,MATCH($B$1,Database!$A$1:$C$1,),))</f>
        <v>1.83</v>
      </c>
      <c r="C13855">
        <f>IF(VLOOKUP(Table7[[#This Row],[Date]],Database!$A:$C,MATCH($C$1,Database!$A$1:$C$1,),)=0,#N/A,VLOOKUP(Table7[[#This Row],[Date]],Database!$A:$C,MATCH($C$1,Database!$A$1:$C$1,),))</f>
        <v>0.02</v>
      </c>
      <c r="D13855">
        <f>IFERROR(Table7[[#This Row],[United States 10y]]-Table7[[#This Row],[United States 3y]],#N/A)</f>
        <v>1.81</v>
      </c>
    </row>
    <row r="13856" spans="1:4" x14ac:dyDescent="0.2">
      <c r="A13856" s="6">
        <f>Database!$A15941</f>
        <v>42041</v>
      </c>
      <c r="B13856">
        <f>IF(VLOOKUP(Table7[[#This Row],[Date]],Database!$A:$C,MATCH($B$1,Database!$A$1:$C$1,),)=0,#N/A,VLOOKUP(Table7[[#This Row],[Date]],Database!$A:$C,MATCH($B$1,Database!$A$1:$C$1,),))</f>
        <v>1.95</v>
      </c>
      <c r="C13856">
        <f>IF(VLOOKUP(Table7[[#This Row],[Date]],Database!$A:$C,MATCH($C$1,Database!$A$1:$C$1,),)=0,#N/A,VLOOKUP(Table7[[#This Row],[Date]],Database!$A:$C,MATCH($C$1,Database!$A$1:$C$1,),))</f>
        <v>0.02</v>
      </c>
      <c r="D13856">
        <f>IFERROR(Table7[[#This Row],[United States 10y]]-Table7[[#This Row],[United States 3y]],#N/A)</f>
        <v>1.93</v>
      </c>
    </row>
    <row r="13857" spans="1:4" x14ac:dyDescent="0.2">
      <c r="A13857" s="6">
        <f>Database!$A15942</f>
        <v>42044</v>
      </c>
      <c r="B13857">
        <f>IF(VLOOKUP(Table7[[#This Row],[Date]],Database!$A:$C,MATCH($B$1,Database!$A$1:$C$1,),)=0,#N/A,VLOOKUP(Table7[[#This Row],[Date]],Database!$A:$C,MATCH($B$1,Database!$A$1:$C$1,),))</f>
        <v>1.96</v>
      </c>
      <c r="C13857">
        <f>IF(VLOOKUP(Table7[[#This Row],[Date]],Database!$A:$C,MATCH($C$1,Database!$A$1:$C$1,),)=0,#N/A,VLOOKUP(Table7[[#This Row],[Date]],Database!$A:$C,MATCH($C$1,Database!$A$1:$C$1,),))</f>
        <v>0.01</v>
      </c>
      <c r="D13857">
        <f>IFERROR(Table7[[#This Row],[United States 10y]]-Table7[[#This Row],[United States 3y]],#N/A)</f>
        <v>1.95</v>
      </c>
    </row>
    <row r="13858" spans="1:4" x14ac:dyDescent="0.2">
      <c r="A13858" s="6">
        <f>Database!$A15943</f>
        <v>42045</v>
      </c>
      <c r="B13858">
        <f>IF(VLOOKUP(Table7[[#This Row],[Date]],Database!$A:$C,MATCH($B$1,Database!$A$1:$C$1,),)=0,#N/A,VLOOKUP(Table7[[#This Row],[Date]],Database!$A:$C,MATCH($B$1,Database!$A$1:$C$1,),))</f>
        <v>2.0099999999999998</v>
      </c>
      <c r="C13858">
        <f>IF(VLOOKUP(Table7[[#This Row],[Date]],Database!$A:$C,MATCH($C$1,Database!$A$1:$C$1,),)=0,#N/A,VLOOKUP(Table7[[#This Row],[Date]],Database!$A:$C,MATCH($C$1,Database!$A$1:$C$1,),))</f>
        <v>0.01</v>
      </c>
      <c r="D13858">
        <f>IFERROR(Table7[[#This Row],[United States 10y]]-Table7[[#This Row],[United States 3y]],#N/A)</f>
        <v>1.9999999999999998</v>
      </c>
    </row>
    <row r="13859" spans="1:4" x14ac:dyDescent="0.2">
      <c r="A13859" s="6">
        <f>Database!$A15944</f>
        <v>42046</v>
      </c>
      <c r="B13859">
        <f>IF(VLOOKUP(Table7[[#This Row],[Date]],Database!$A:$C,MATCH($B$1,Database!$A$1:$C$1,),)=0,#N/A,VLOOKUP(Table7[[#This Row],[Date]],Database!$A:$C,MATCH($B$1,Database!$A$1:$C$1,),))</f>
        <v>2</v>
      </c>
      <c r="C13859">
        <f>IF(VLOOKUP(Table7[[#This Row],[Date]],Database!$A:$C,MATCH($C$1,Database!$A$1:$C$1,),)=0,#N/A,VLOOKUP(Table7[[#This Row],[Date]],Database!$A:$C,MATCH($C$1,Database!$A$1:$C$1,),))</f>
        <v>0.01</v>
      </c>
      <c r="D13859">
        <f>IFERROR(Table7[[#This Row],[United States 10y]]-Table7[[#This Row],[United States 3y]],#N/A)</f>
        <v>1.99</v>
      </c>
    </row>
    <row r="13860" spans="1:4" x14ac:dyDescent="0.2">
      <c r="A13860" s="6">
        <f>Database!$A15945</f>
        <v>42047</v>
      </c>
      <c r="B13860">
        <f>IF(VLOOKUP(Table7[[#This Row],[Date]],Database!$A:$C,MATCH($B$1,Database!$A$1:$C$1,),)=0,#N/A,VLOOKUP(Table7[[#This Row],[Date]],Database!$A:$C,MATCH($B$1,Database!$A$1:$C$1,),))</f>
        <v>1.99</v>
      </c>
      <c r="C13860">
        <f>IF(VLOOKUP(Table7[[#This Row],[Date]],Database!$A:$C,MATCH($C$1,Database!$A$1:$C$1,),)=0,#N/A,VLOOKUP(Table7[[#This Row],[Date]],Database!$A:$C,MATCH($C$1,Database!$A$1:$C$1,),))</f>
        <v>0.02</v>
      </c>
      <c r="D13860">
        <f>IFERROR(Table7[[#This Row],[United States 10y]]-Table7[[#This Row],[United States 3y]],#N/A)</f>
        <v>1.97</v>
      </c>
    </row>
    <row r="13861" spans="1:4" x14ac:dyDescent="0.2">
      <c r="A13861" s="6">
        <f>Database!$A15946</f>
        <v>42048</v>
      </c>
      <c r="B13861">
        <f>IF(VLOOKUP(Table7[[#This Row],[Date]],Database!$A:$C,MATCH($B$1,Database!$A$1:$C$1,),)=0,#N/A,VLOOKUP(Table7[[#This Row],[Date]],Database!$A:$C,MATCH($B$1,Database!$A$1:$C$1,),))</f>
        <v>2.02</v>
      </c>
      <c r="C13861">
        <f>IF(VLOOKUP(Table7[[#This Row],[Date]],Database!$A:$C,MATCH($C$1,Database!$A$1:$C$1,),)=0,#N/A,VLOOKUP(Table7[[#This Row],[Date]],Database!$A:$C,MATCH($C$1,Database!$A$1:$C$1,),))</f>
        <v>0.01</v>
      </c>
      <c r="D13861">
        <f>IFERROR(Table7[[#This Row],[United States 10y]]-Table7[[#This Row],[United States 3y]],#N/A)</f>
        <v>2.0100000000000002</v>
      </c>
    </row>
    <row r="13862" spans="1:4" x14ac:dyDescent="0.2">
      <c r="A13862" s="6">
        <f>Database!$A15947</f>
        <v>42051</v>
      </c>
      <c r="B13862" t="e">
        <f>IF(VLOOKUP(Table7[[#This Row],[Date]],Database!$A:$C,MATCH($B$1,Database!$A$1:$C$1,),)=0,#N/A,VLOOKUP(Table7[[#This Row],[Date]],Database!$A:$C,MATCH($B$1,Database!$A$1:$C$1,),))</f>
        <v>#N/A</v>
      </c>
      <c r="C13862" t="e">
        <f>IF(VLOOKUP(Table7[[#This Row],[Date]],Database!$A:$C,MATCH($C$1,Database!$A$1:$C$1,),)=0,#N/A,VLOOKUP(Table7[[#This Row],[Date]],Database!$A:$C,MATCH($C$1,Database!$A$1:$C$1,),))</f>
        <v>#N/A</v>
      </c>
      <c r="D13862" t="e">
        <f>IFERROR(Table7[[#This Row],[United States 10y]]-Table7[[#This Row],[United States 3y]],#N/A)</f>
        <v>#N/A</v>
      </c>
    </row>
    <row r="13863" spans="1:4" x14ac:dyDescent="0.2">
      <c r="A13863" s="6">
        <f>Database!$A15948</f>
        <v>42052</v>
      </c>
      <c r="B13863">
        <f>IF(VLOOKUP(Table7[[#This Row],[Date]],Database!$A:$C,MATCH($B$1,Database!$A$1:$C$1,),)=0,#N/A,VLOOKUP(Table7[[#This Row],[Date]],Database!$A:$C,MATCH($B$1,Database!$A$1:$C$1,),))</f>
        <v>2.14</v>
      </c>
      <c r="C13863">
        <f>IF(VLOOKUP(Table7[[#This Row],[Date]],Database!$A:$C,MATCH($C$1,Database!$A$1:$C$1,),)=0,#N/A,VLOOKUP(Table7[[#This Row],[Date]],Database!$A:$C,MATCH($C$1,Database!$A$1:$C$1,),))</f>
        <v>0.02</v>
      </c>
      <c r="D13863">
        <f>IFERROR(Table7[[#This Row],[United States 10y]]-Table7[[#This Row],[United States 3y]],#N/A)</f>
        <v>2.12</v>
      </c>
    </row>
    <row r="13864" spans="1:4" x14ac:dyDescent="0.2">
      <c r="A13864" s="6">
        <f>Database!$A15949</f>
        <v>42053</v>
      </c>
      <c r="B13864">
        <f>IF(VLOOKUP(Table7[[#This Row],[Date]],Database!$A:$C,MATCH($B$1,Database!$A$1:$C$1,),)=0,#N/A,VLOOKUP(Table7[[#This Row],[Date]],Database!$A:$C,MATCH($B$1,Database!$A$1:$C$1,),))</f>
        <v>2.0699999999999998</v>
      </c>
      <c r="C13864">
        <f>IF(VLOOKUP(Table7[[#This Row],[Date]],Database!$A:$C,MATCH($C$1,Database!$A$1:$C$1,),)=0,#N/A,VLOOKUP(Table7[[#This Row],[Date]],Database!$A:$C,MATCH($C$1,Database!$A$1:$C$1,),))</f>
        <v>0.02</v>
      </c>
      <c r="D13864">
        <f>IFERROR(Table7[[#This Row],[United States 10y]]-Table7[[#This Row],[United States 3y]],#N/A)</f>
        <v>2.0499999999999998</v>
      </c>
    </row>
    <row r="13865" spans="1:4" x14ac:dyDescent="0.2">
      <c r="A13865" s="6">
        <f>Database!$A15950</f>
        <v>42054</v>
      </c>
      <c r="B13865">
        <f>IF(VLOOKUP(Table7[[#This Row],[Date]],Database!$A:$C,MATCH($B$1,Database!$A$1:$C$1,),)=0,#N/A,VLOOKUP(Table7[[#This Row],[Date]],Database!$A:$C,MATCH($B$1,Database!$A$1:$C$1,),))</f>
        <v>2.11</v>
      </c>
      <c r="C13865">
        <f>IF(VLOOKUP(Table7[[#This Row],[Date]],Database!$A:$C,MATCH($C$1,Database!$A$1:$C$1,),)=0,#N/A,VLOOKUP(Table7[[#This Row],[Date]],Database!$A:$C,MATCH($C$1,Database!$A$1:$C$1,),))</f>
        <v>0.02</v>
      </c>
      <c r="D13865">
        <f>IFERROR(Table7[[#This Row],[United States 10y]]-Table7[[#This Row],[United States 3y]],#N/A)</f>
        <v>2.09</v>
      </c>
    </row>
    <row r="13866" spans="1:4" x14ac:dyDescent="0.2">
      <c r="A13866" s="6">
        <f>Database!$A15951</f>
        <v>42055</v>
      </c>
      <c r="B13866">
        <f>IF(VLOOKUP(Table7[[#This Row],[Date]],Database!$A:$C,MATCH($B$1,Database!$A$1:$C$1,),)=0,#N/A,VLOOKUP(Table7[[#This Row],[Date]],Database!$A:$C,MATCH($B$1,Database!$A$1:$C$1,),))</f>
        <v>2.13</v>
      </c>
      <c r="C13866">
        <f>IF(VLOOKUP(Table7[[#This Row],[Date]],Database!$A:$C,MATCH($C$1,Database!$A$1:$C$1,),)=0,#N/A,VLOOKUP(Table7[[#This Row],[Date]],Database!$A:$C,MATCH($C$1,Database!$A$1:$C$1,),))</f>
        <v>0.02</v>
      </c>
      <c r="D13866">
        <f>IFERROR(Table7[[#This Row],[United States 10y]]-Table7[[#This Row],[United States 3y]],#N/A)</f>
        <v>2.11</v>
      </c>
    </row>
    <row r="13867" spans="1:4" x14ac:dyDescent="0.2">
      <c r="A13867" s="6">
        <f>Database!$A15952</f>
        <v>42058</v>
      </c>
      <c r="B13867">
        <f>IF(VLOOKUP(Table7[[#This Row],[Date]],Database!$A:$C,MATCH($B$1,Database!$A$1:$C$1,),)=0,#N/A,VLOOKUP(Table7[[#This Row],[Date]],Database!$A:$C,MATCH($B$1,Database!$A$1:$C$1,),))</f>
        <v>2.06</v>
      </c>
      <c r="C13867">
        <f>IF(VLOOKUP(Table7[[#This Row],[Date]],Database!$A:$C,MATCH($C$1,Database!$A$1:$C$1,),)=0,#N/A,VLOOKUP(Table7[[#This Row],[Date]],Database!$A:$C,MATCH($C$1,Database!$A$1:$C$1,),))</f>
        <v>0.02</v>
      </c>
      <c r="D13867">
        <f>IFERROR(Table7[[#This Row],[United States 10y]]-Table7[[#This Row],[United States 3y]],#N/A)</f>
        <v>2.04</v>
      </c>
    </row>
    <row r="13868" spans="1:4" x14ac:dyDescent="0.2">
      <c r="A13868" s="6">
        <f>Database!$A15953</f>
        <v>42059</v>
      </c>
      <c r="B13868">
        <f>IF(VLOOKUP(Table7[[#This Row],[Date]],Database!$A:$C,MATCH($B$1,Database!$A$1:$C$1,),)=0,#N/A,VLOOKUP(Table7[[#This Row],[Date]],Database!$A:$C,MATCH($B$1,Database!$A$1:$C$1,),))</f>
        <v>1.99</v>
      </c>
      <c r="C13868">
        <f>IF(VLOOKUP(Table7[[#This Row],[Date]],Database!$A:$C,MATCH($C$1,Database!$A$1:$C$1,),)=0,#N/A,VLOOKUP(Table7[[#This Row],[Date]],Database!$A:$C,MATCH($C$1,Database!$A$1:$C$1,),))</f>
        <v>0.02</v>
      </c>
      <c r="D13868">
        <f>IFERROR(Table7[[#This Row],[United States 10y]]-Table7[[#This Row],[United States 3y]],#N/A)</f>
        <v>1.97</v>
      </c>
    </row>
    <row r="13869" spans="1:4" x14ac:dyDescent="0.2">
      <c r="A13869" s="6">
        <f>Database!$A15954</f>
        <v>42060</v>
      </c>
      <c r="B13869">
        <f>IF(VLOOKUP(Table7[[#This Row],[Date]],Database!$A:$C,MATCH($B$1,Database!$A$1:$C$1,),)=0,#N/A,VLOOKUP(Table7[[#This Row],[Date]],Database!$A:$C,MATCH($B$1,Database!$A$1:$C$1,),))</f>
        <v>1.96</v>
      </c>
      <c r="C13869">
        <f>IF(VLOOKUP(Table7[[#This Row],[Date]],Database!$A:$C,MATCH($C$1,Database!$A$1:$C$1,),)=0,#N/A,VLOOKUP(Table7[[#This Row],[Date]],Database!$A:$C,MATCH($C$1,Database!$A$1:$C$1,),))</f>
        <v>0.02</v>
      </c>
      <c r="D13869">
        <f>IFERROR(Table7[[#This Row],[United States 10y]]-Table7[[#This Row],[United States 3y]],#N/A)</f>
        <v>1.94</v>
      </c>
    </row>
    <row r="13870" spans="1:4" x14ac:dyDescent="0.2">
      <c r="A13870" s="6">
        <f>Database!$A15955</f>
        <v>42061</v>
      </c>
      <c r="B13870">
        <f>IF(VLOOKUP(Table7[[#This Row],[Date]],Database!$A:$C,MATCH($B$1,Database!$A$1:$C$1,),)=0,#N/A,VLOOKUP(Table7[[#This Row],[Date]],Database!$A:$C,MATCH($B$1,Database!$A$1:$C$1,),))</f>
        <v>2.0299999999999998</v>
      </c>
      <c r="C13870">
        <f>IF(VLOOKUP(Table7[[#This Row],[Date]],Database!$A:$C,MATCH($C$1,Database!$A$1:$C$1,),)=0,#N/A,VLOOKUP(Table7[[#This Row],[Date]],Database!$A:$C,MATCH($C$1,Database!$A$1:$C$1,),))</f>
        <v>0.03</v>
      </c>
      <c r="D13870">
        <f>IFERROR(Table7[[#This Row],[United States 10y]]-Table7[[#This Row],[United States 3y]],#N/A)</f>
        <v>1.9999999999999998</v>
      </c>
    </row>
    <row r="13871" spans="1:4" x14ac:dyDescent="0.2">
      <c r="A13871" s="6">
        <f>Database!$A15956</f>
        <v>42062</v>
      </c>
      <c r="B13871">
        <f>IF(VLOOKUP(Table7[[#This Row],[Date]],Database!$A:$C,MATCH($B$1,Database!$A$1:$C$1,),)=0,#N/A,VLOOKUP(Table7[[#This Row],[Date]],Database!$A:$C,MATCH($B$1,Database!$A$1:$C$1,),))</f>
        <v>2</v>
      </c>
      <c r="C13871">
        <f>IF(VLOOKUP(Table7[[#This Row],[Date]],Database!$A:$C,MATCH($C$1,Database!$A$1:$C$1,),)=0,#N/A,VLOOKUP(Table7[[#This Row],[Date]],Database!$A:$C,MATCH($C$1,Database!$A$1:$C$1,),))</f>
        <v>0.02</v>
      </c>
      <c r="D13871">
        <f>IFERROR(Table7[[#This Row],[United States 10y]]-Table7[[#This Row],[United States 3y]],#N/A)</f>
        <v>1.98</v>
      </c>
    </row>
    <row r="13872" spans="1:4" x14ac:dyDescent="0.2">
      <c r="A13872" s="6">
        <f>Database!$A15957</f>
        <v>42065</v>
      </c>
      <c r="B13872">
        <f>IF(VLOOKUP(Table7[[#This Row],[Date]],Database!$A:$C,MATCH($B$1,Database!$A$1:$C$1,),)=0,#N/A,VLOOKUP(Table7[[#This Row],[Date]],Database!$A:$C,MATCH($B$1,Database!$A$1:$C$1,),))</f>
        <v>2.08</v>
      </c>
      <c r="C13872">
        <f>IF(VLOOKUP(Table7[[#This Row],[Date]],Database!$A:$C,MATCH($C$1,Database!$A$1:$C$1,),)=0,#N/A,VLOOKUP(Table7[[#This Row],[Date]],Database!$A:$C,MATCH($C$1,Database!$A$1:$C$1,),))</f>
        <v>0.02</v>
      </c>
      <c r="D13872">
        <f>IFERROR(Table7[[#This Row],[United States 10y]]-Table7[[#This Row],[United States 3y]],#N/A)</f>
        <v>2.06</v>
      </c>
    </row>
    <row r="13873" spans="1:4" x14ac:dyDescent="0.2">
      <c r="A13873" s="6">
        <f>Database!$A15958</f>
        <v>42066</v>
      </c>
      <c r="B13873">
        <f>IF(VLOOKUP(Table7[[#This Row],[Date]],Database!$A:$C,MATCH($B$1,Database!$A$1:$C$1,),)=0,#N/A,VLOOKUP(Table7[[#This Row],[Date]],Database!$A:$C,MATCH($B$1,Database!$A$1:$C$1,),))</f>
        <v>2.12</v>
      </c>
      <c r="C13873">
        <f>IF(VLOOKUP(Table7[[#This Row],[Date]],Database!$A:$C,MATCH($C$1,Database!$A$1:$C$1,),)=0,#N/A,VLOOKUP(Table7[[#This Row],[Date]],Database!$A:$C,MATCH($C$1,Database!$A$1:$C$1,),))</f>
        <v>0.02</v>
      </c>
      <c r="D13873">
        <f>IFERROR(Table7[[#This Row],[United States 10y]]-Table7[[#This Row],[United States 3y]],#N/A)</f>
        <v>2.1</v>
      </c>
    </row>
    <row r="13874" spans="1:4" x14ac:dyDescent="0.2">
      <c r="A13874" s="6">
        <f>Database!$A15959</f>
        <v>42067</v>
      </c>
      <c r="B13874">
        <f>IF(VLOOKUP(Table7[[#This Row],[Date]],Database!$A:$C,MATCH($B$1,Database!$A$1:$C$1,),)=0,#N/A,VLOOKUP(Table7[[#This Row],[Date]],Database!$A:$C,MATCH($B$1,Database!$A$1:$C$1,),))</f>
        <v>2.12</v>
      </c>
      <c r="C13874">
        <f>IF(VLOOKUP(Table7[[#This Row],[Date]],Database!$A:$C,MATCH($C$1,Database!$A$1:$C$1,),)=0,#N/A,VLOOKUP(Table7[[#This Row],[Date]],Database!$A:$C,MATCH($C$1,Database!$A$1:$C$1,),))</f>
        <v>0.01</v>
      </c>
      <c r="D13874">
        <f>IFERROR(Table7[[#This Row],[United States 10y]]-Table7[[#This Row],[United States 3y]],#N/A)</f>
        <v>2.1100000000000003</v>
      </c>
    </row>
    <row r="13875" spans="1:4" x14ac:dyDescent="0.2">
      <c r="A13875" s="6">
        <f>Database!$A15960</f>
        <v>42068</v>
      </c>
      <c r="B13875">
        <f>IF(VLOOKUP(Table7[[#This Row],[Date]],Database!$A:$C,MATCH($B$1,Database!$A$1:$C$1,),)=0,#N/A,VLOOKUP(Table7[[#This Row],[Date]],Database!$A:$C,MATCH($B$1,Database!$A$1:$C$1,),))</f>
        <v>2.11</v>
      </c>
      <c r="C13875">
        <f>IF(VLOOKUP(Table7[[#This Row],[Date]],Database!$A:$C,MATCH($C$1,Database!$A$1:$C$1,),)=0,#N/A,VLOOKUP(Table7[[#This Row],[Date]],Database!$A:$C,MATCH($C$1,Database!$A$1:$C$1,),))</f>
        <v>0.02</v>
      </c>
      <c r="D13875">
        <f>IFERROR(Table7[[#This Row],[United States 10y]]-Table7[[#This Row],[United States 3y]],#N/A)</f>
        <v>2.09</v>
      </c>
    </row>
    <row r="13876" spans="1:4" x14ac:dyDescent="0.2">
      <c r="A13876" s="6">
        <f>Database!$A15961</f>
        <v>42069</v>
      </c>
      <c r="B13876">
        <f>IF(VLOOKUP(Table7[[#This Row],[Date]],Database!$A:$C,MATCH($B$1,Database!$A$1:$C$1,),)=0,#N/A,VLOOKUP(Table7[[#This Row],[Date]],Database!$A:$C,MATCH($B$1,Database!$A$1:$C$1,),))</f>
        <v>2.2400000000000002</v>
      </c>
      <c r="C13876">
        <f>IF(VLOOKUP(Table7[[#This Row],[Date]],Database!$A:$C,MATCH($C$1,Database!$A$1:$C$1,),)=0,#N/A,VLOOKUP(Table7[[#This Row],[Date]],Database!$A:$C,MATCH($C$1,Database!$A$1:$C$1,),))</f>
        <v>0.01</v>
      </c>
      <c r="D13876">
        <f>IFERROR(Table7[[#This Row],[United States 10y]]-Table7[[#This Row],[United States 3y]],#N/A)</f>
        <v>2.2300000000000004</v>
      </c>
    </row>
    <row r="13877" spans="1:4" x14ac:dyDescent="0.2">
      <c r="A13877" s="6">
        <f>Database!$A15962</f>
        <v>42072</v>
      </c>
      <c r="B13877">
        <f>IF(VLOOKUP(Table7[[#This Row],[Date]],Database!$A:$C,MATCH($B$1,Database!$A$1:$C$1,),)=0,#N/A,VLOOKUP(Table7[[#This Row],[Date]],Database!$A:$C,MATCH($B$1,Database!$A$1:$C$1,),))</f>
        <v>2.2000000000000002</v>
      </c>
      <c r="C13877">
        <f>IF(VLOOKUP(Table7[[#This Row],[Date]],Database!$A:$C,MATCH($C$1,Database!$A$1:$C$1,),)=0,#N/A,VLOOKUP(Table7[[#This Row],[Date]],Database!$A:$C,MATCH($C$1,Database!$A$1:$C$1,),))</f>
        <v>0.02</v>
      </c>
      <c r="D13877">
        <f>IFERROR(Table7[[#This Row],[United States 10y]]-Table7[[#This Row],[United States 3y]],#N/A)</f>
        <v>2.1800000000000002</v>
      </c>
    </row>
    <row r="13878" spans="1:4" x14ac:dyDescent="0.2">
      <c r="A13878" s="6">
        <f>Database!$A15963</f>
        <v>42073</v>
      </c>
      <c r="B13878">
        <f>IF(VLOOKUP(Table7[[#This Row],[Date]],Database!$A:$C,MATCH($B$1,Database!$A$1:$C$1,),)=0,#N/A,VLOOKUP(Table7[[#This Row],[Date]],Database!$A:$C,MATCH($B$1,Database!$A$1:$C$1,),))</f>
        <v>2.14</v>
      </c>
      <c r="C13878">
        <f>IF(VLOOKUP(Table7[[#This Row],[Date]],Database!$A:$C,MATCH($C$1,Database!$A$1:$C$1,),)=0,#N/A,VLOOKUP(Table7[[#This Row],[Date]],Database!$A:$C,MATCH($C$1,Database!$A$1:$C$1,),))</f>
        <v>0.02</v>
      </c>
      <c r="D13878">
        <f>IFERROR(Table7[[#This Row],[United States 10y]]-Table7[[#This Row],[United States 3y]],#N/A)</f>
        <v>2.12</v>
      </c>
    </row>
    <row r="13879" spans="1:4" x14ac:dyDescent="0.2">
      <c r="A13879" s="6">
        <f>Database!$A15964</f>
        <v>42074</v>
      </c>
      <c r="B13879">
        <f>IF(VLOOKUP(Table7[[#This Row],[Date]],Database!$A:$C,MATCH($B$1,Database!$A$1:$C$1,),)=0,#N/A,VLOOKUP(Table7[[#This Row],[Date]],Database!$A:$C,MATCH($B$1,Database!$A$1:$C$1,),))</f>
        <v>2.11</v>
      </c>
      <c r="C13879">
        <f>IF(VLOOKUP(Table7[[#This Row],[Date]],Database!$A:$C,MATCH($C$1,Database!$A$1:$C$1,),)=0,#N/A,VLOOKUP(Table7[[#This Row],[Date]],Database!$A:$C,MATCH($C$1,Database!$A$1:$C$1,),))</f>
        <v>0.03</v>
      </c>
      <c r="D13879">
        <f>IFERROR(Table7[[#This Row],[United States 10y]]-Table7[[#This Row],[United States 3y]],#N/A)</f>
        <v>2.08</v>
      </c>
    </row>
    <row r="13880" spans="1:4" x14ac:dyDescent="0.2">
      <c r="A13880" s="6">
        <f>Database!$A15965</f>
        <v>42075</v>
      </c>
      <c r="B13880">
        <f>IF(VLOOKUP(Table7[[#This Row],[Date]],Database!$A:$C,MATCH($B$1,Database!$A$1:$C$1,),)=0,#N/A,VLOOKUP(Table7[[#This Row],[Date]],Database!$A:$C,MATCH($B$1,Database!$A$1:$C$1,),))</f>
        <v>2.1</v>
      </c>
      <c r="C13880">
        <f>IF(VLOOKUP(Table7[[#This Row],[Date]],Database!$A:$C,MATCH($C$1,Database!$A$1:$C$1,),)=0,#N/A,VLOOKUP(Table7[[#This Row],[Date]],Database!$A:$C,MATCH($C$1,Database!$A$1:$C$1,),))</f>
        <v>0.03</v>
      </c>
      <c r="D13880">
        <f>IFERROR(Table7[[#This Row],[United States 10y]]-Table7[[#This Row],[United States 3y]],#N/A)</f>
        <v>2.0700000000000003</v>
      </c>
    </row>
    <row r="13881" spans="1:4" x14ac:dyDescent="0.2">
      <c r="A13881" s="6">
        <f>Database!$A15966</f>
        <v>42076</v>
      </c>
      <c r="B13881">
        <f>IF(VLOOKUP(Table7[[#This Row],[Date]],Database!$A:$C,MATCH($B$1,Database!$A$1:$C$1,),)=0,#N/A,VLOOKUP(Table7[[#This Row],[Date]],Database!$A:$C,MATCH($B$1,Database!$A$1:$C$1,),))</f>
        <v>2.13</v>
      </c>
      <c r="C13881">
        <f>IF(VLOOKUP(Table7[[#This Row],[Date]],Database!$A:$C,MATCH($C$1,Database!$A$1:$C$1,),)=0,#N/A,VLOOKUP(Table7[[#This Row],[Date]],Database!$A:$C,MATCH($C$1,Database!$A$1:$C$1,),))</f>
        <v>0.03</v>
      </c>
      <c r="D13881">
        <f>IFERROR(Table7[[#This Row],[United States 10y]]-Table7[[#This Row],[United States 3y]],#N/A)</f>
        <v>2.1</v>
      </c>
    </row>
    <row r="13882" spans="1:4" x14ac:dyDescent="0.2">
      <c r="A13882" s="6">
        <f>Database!$A15967</f>
        <v>42079</v>
      </c>
      <c r="B13882">
        <f>IF(VLOOKUP(Table7[[#This Row],[Date]],Database!$A:$C,MATCH($B$1,Database!$A$1:$C$1,),)=0,#N/A,VLOOKUP(Table7[[#This Row],[Date]],Database!$A:$C,MATCH($B$1,Database!$A$1:$C$1,),))</f>
        <v>2.1</v>
      </c>
      <c r="C13882">
        <f>IF(VLOOKUP(Table7[[#This Row],[Date]],Database!$A:$C,MATCH($C$1,Database!$A$1:$C$1,),)=0,#N/A,VLOOKUP(Table7[[#This Row],[Date]],Database!$A:$C,MATCH($C$1,Database!$A$1:$C$1,),))</f>
        <v>0.05</v>
      </c>
      <c r="D13882">
        <f>IFERROR(Table7[[#This Row],[United States 10y]]-Table7[[#This Row],[United States 3y]],#N/A)</f>
        <v>2.0500000000000003</v>
      </c>
    </row>
    <row r="13883" spans="1:4" x14ac:dyDescent="0.2">
      <c r="A13883" s="6">
        <f>Database!$A15968</f>
        <v>42080</v>
      </c>
      <c r="B13883">
        <f>IF(VLOOKUP(Table7[[#This Row],[Date]],Database!$A:$C,MATCH($B$1,Database!$A$1:$C$1,),)=0,#N/A,VLOOKUP(Table7[[#This Row],[Date]],Database!$A:$C,MATCH($B$1,Database!$A$1:$C$1,),))</f>
        <v>2.06</v>
      </c>
      <c r="C13883">
        <f>IF(VLOOKUP(Table7[[#This Row],[Date]],Database!$A:$C,MATCH($C$1,Database!$A$1:$C$1,),)=0,#N/A,VLOOKUP(Table7[[#This Row],[Date]],Database!$A:$C,MATCH($C$1,Database!$A$1:$C$1,),))</f>
        <v>0.05</v>
      </c>
      <c r="D13883">
        <f>IFERROR(Table7[[#This Row],[United States 10y]]-Table7[[#This Row],[United States 3y]],#N/A)</f>
        <v>2.0100000000000002</v>
      </c>
    </row>
    <row r="13884" spans="1:4" x14ac:dyDescent="0.2">
      <c r="A13884" s="6">
        <f>Database!$A15969</f>
        <v>42081</v>
      </c>
      <c r="B13884">
        <f>IF(VLOOKUP(Table7[[#This Row],[Date]],Database!$A:$C,MATCH($B$1,Database!$A$1:$C$1,),)=0,#N/A,VLOOKUP(Table7[[#This Row],[Date]],Database!$A:$C,MATCH($B$1,Database!$A$1:$C$1,),))</f>
        <v>1.93</v>
      </c>
      <c r="C13884">
        <f>IF(VLOOKUP(Table7[[#This Row],[Date]],Database!$A:$C,MATCH($C$1,Database!$A$1:$C$1,),)=0,#N/A,VLOOKUP(Table7[[#This Row],[Date]],Database!$A:$C,MATCH($C$1,Database!$A$1:$C$1,),))</f>
        <v>0.03</v>
      </c>
      <c r="D13884">
        <f>IFERROR(Table7[[#This Row],[United States 10y]]-Table7[[#This Row],[United States 3y]],#N/A)</f>
        <v>1.9</v>
      </c>
    </row>
    <row r="13885" spans="1:4" x14ac:dyDescent="0.2">
      <c r="A13885" s="6">
        <f>Database!$A15970</f>
        <v>42082</v>
      </c>
      <c r="B13885">
        <f>IF(VLOOKUP(Table7[[#This Row],[Date]],Database!$A:$C,MATCH($B$1,Database!$A$1:$C$1,),)=0,#N/A,VLOOKUP(Table7[[#This Row],[Date]],Database!$A:$C,MATCH($B$1,Database!$A$1:$C$1,),))</f>
        <v>1.98</v>
      </c>
      <c r="C13885">
        <f>IF(VLOOKUP(Table7[[#This Row],[Date]],Database!$A:$C,MATCH($C$1,Database!$A$1:$C$1,),)=0,#N/A,VLOOKUP(Table7[[#This Row],[Date]],Database!$A:$C,MATCH($C$1,Database!$A$1:$C$1,),))</f>
        <v>0.03</v>
      </c>
      <c r="D13885">
        <f>IFERROR(Table7[[#This Row],[United States 10y]]-Table7[[#This Row],[United States 3y]],#N/A)</f>
        <v>1.95</v>
      </c>
    </row>
    <row r="13886" spans="1:4" x14ac:dyDescent="0.2">
      <c r="A13886" s="6">
        <f>Database!$A15971</f>
        <v>42083</v>
      </c>
      <c r="B13886">
        <f>IF(VLOOKUP(Table7[[#This Row],[Date]],Database!$A:$C,MATCH($B$1,Database!$A$1:$C$1,),)=0,#N/A,VLOOKUP(Table7[[#This Row],[Date]],Database!$A:$C,MATCH($B$1,Database!$A$1:$C$1,),))</f>
        <v>1.93</v>
      </c>
      <c r="C13886">
        <f>IF(VLOOKUP(Table7[[#This Row],[Date]],Database!$A:$C,MATCH($C$1,Database!$A$1:$C$1,),)=0,#N/A,VLOOKUP(Table7[[#This Row],[Date]],Database!$A:$C,MATCH($C$1,Database!$A$1:$C$1,),))</f>
        <v>0.01</v>
      </c>
      <c r="D13886">
        <f>IFERROR(Table7[[#This Row],[United States 10y]]-Table7[[#This Row],[United States 3y]],#N/A)</f>
        <v>1.92</v>
      </c>
    </row>
    <row r="13887" spans="1:4" x14ac:dyDescent="0.2">
      <c r="A13887" s="6">
        <f>Database!$A15972</f>
        <v>42086</v>
      </c>
      <c r="B13887">
        <f>IF(VLOOKUP(Table7[[#This Row],[Date]],Database!$A:$C,MATCH($B$1,Database!$A$1:$C$1,),)=0,#N/A,VLOOKUP(Table7[[#This Row],[Date]],Database!$A:$C,MATCH($B$1,Database!$A$1:$C$1,),))</f>
        <v>1.92</v>
      </c>
      <c r="C13887">
        <f>IF(VLOOKUP(Table7[[#This Row],[Date]],Database!$A:$C,MATCH($C$1,Database!$A$1:$C$1,),)=0,#N/A,VLOOKUP(Table7[[#This Row],[Date]],Database!$A:$C,MATCH($C$1,Database!$A$1:$C$1,),))</f>
        <v>0.03</v>
      </c>
      <c r="D13887">
        <f>IFERROR(Table7[[#This Row],[United States 10y]]-Table7[[#This Row],[United States 3y]],#N/A)</f>
        <v>1.89</v>
      </c>
    </row>
    <row r="13888" spans="1:4" x14ac:dyDescent="0.2">
      <c r="A13888" s="6">
        <f>Database!$A15973</f>
        <v>42087</v>
      </c>
      <c r="B13888">
        <f>IF(VLOOKUP(Table7[[#This Row],[Date]],Database!$A:$C,MATCH($B$1,Database!$A$1:$C$1,),)=0,#N/A,VLOOKUP(Table7[[#This Row],[Date]],Database!$A:$C,MATCH($B$1,Database!$A$1:$C$1,),))</f>
        <v>1.88</v>
      </c>
      <c r="C13888">
        <f>IF(VLOOKUP(Table7[[#This Row],[Date]],Database!$A:$C,MATCH($C$1,Database!$A$1:$C$1,),)=0,#N/A,VLOOKUP(Table7[[#This Row],[Date]],Database!$A:$C,MATCH($C$1,Database!$A$1:$C$1,),))</f>
        <v>0.02</v>
      </c>
      <c r="D13888">
        <f>IFERROR(Table7[[#This Row],[United States 10y]]-Table7[[#This Row],[United States 3y]],#N/A)</f>
        <v>1.8599999999999999</v>
      </c>
    </row>
    <row r="13889" spans="1:4" x14ac:dyDescent="0.2">
      <c r="A13889" s="6">
        <f>Database!$A15974</f>
        <v>42088</v>
      </c>
      <c r="B13889">
        <f>IF(VLOOKUP(Table7[[#This Row],[Date]],Database!$A:$C,MATCH($B$1,Database!$A$1:$C$1,),)=0,#N/A,VLOOKUP(Table7[[#This Row],[Date]],Database!$A:$C,MATCH($B$1,Database!$A$1:$C$1,),))</f>
        <v>1.93</v>
      </c>
      <c r="C13889">
        <f>IF(VLOOKUP(Table7[[#This Row],[Date]],Database!$A:$C,MATCH($C$1,Database!$A$1:$C$1,),)=0,#N/A,VLOOKUP(Table7[[#This Row],[Date]],Database!$A:$C,MATCH($C$1,Database!$A$1:$C$1,),))</f>
        <v>0.04</v>
      </c>
      <c r="D13889">
        <f>IFERROR(Table7[[#This Row],[United States 10y]]-Table7[[#This Row],[United States 3y]],#N/A)</f>
        <v>1.89</v>
      </c>
    </row>
    <row r="13890" spans="1:4" x14ac:dyDescent="0.2">
      <c r="A13890" s="6">
        <f>Database!$A15975</f>
        <v>42089</v>
      </c>
      <c r="B13890">
        <f>IF(VLOOKUP(Table7[[#This Row],[Date]],Database!$A:$C,MATCH($B$1,Database!$A$1:$C$1,),)=0,#N/A,VLOOKUP(Table7[[#This Row],[Date]],Database!$A:$C,MATCH($B$1,Database!$A$1:$C$1,),))</f>
        <v>2.0099999999999998</v>
      </c>
      <c r="C13890">
        <f>IF(VLOOKUP(Table7[[#This Row],[Date]],Database!$A:$C,MATCH($C$1,Database!$A$1:$C$1,),)=0,#N/A,VLOOKUP(Table7[[#This Row],[Date]],Database!$A:$C,MATCH($C$1,Database!$A$1:$C$1,),))</f>
        <v>0.03</v>
      </c>
      <c r="D13890">
        <f>IFERROR(Table7[[#This Row],[United States 10y]]-Table7[[#This Row],[United States 3y]],#N/A)</f>
        <v>1.9799999999999998</v>
      </c>
    </row>
    <row r="13891" spans="1:4" x14ac:dyDescent="0.2">
      <c r="A13891" s="6">
        <f>Database!$A15976</f>
        <v>42090</v>
      </c>
      <c r="B13891">
        <f>IF(VLOOKUP(Table7[[#This Row],[Date]],Database!$A:$C,MATCH($B$1,Database!$A$1:$C$1,),)=0,#N/A,VLOOKUP(Table7[[#This Row],[Date]],Database!$A:$C,MATCH($B$1,Database!$A$1:$C$1,),))</f>
        <v>1.95</v>
      </c>
      <c r="C13891">
        <f>IF(VLOOKUP(Table7[[#This Row],[Date]],Database!$A:$C,MATCH($C$1,Database!$A$1:$C$1,),)=0,#N/A,VLOOKUP(Table7[[#This Row],[Date]],Database!$A:$C,MATCH($C$1,Database!$A$1:$C$1,),))</f>
        <v>0.04</v>
      </c>
      <c r="D13891">
        <f>IFERROR(Table7[[#This Row],[United States 10y]]-Table7[[#This Row],[United States 3y]],#N/A)</f>
        <v>1.91</v>
      </c>
    </row>
    <row r="13892" spans="1:4" x14ac:dyDescent="0.2">
      <c r="A13892" s="6">
        <f>Database!$A15977</f>
        <v>42093</v>
      </c>
      <c r="B13892">
        <f>IF(VLOOKUP(Table7[[#This Row],[Date]],Database!$A:$C,MATCH($B$1,Database!$A$1:$C$1,),)=0,#N/A,VLOOKUP(Table7[[#This Row],[Date]],Database!$A:$C,MATCH($B$1,Database!$A$1:$C$1,),))</f>
        <v>1.96</v>
      </c>
      <c r="C13892">
        <f>IF(VLOOKUP(Table7[[#This Row],[Date]],Database!$A:$C,MATCH($C$1,Database!$A$1:$C$1,),)=0,#N/A,VLOOKUP(Table7[[#This Row],[Date]],Database!$A:$C,MATCH($C$1,Database!$A$1:$C$1,),))</f>
        <v>0.04</v>
      </c>
      <c r="D13892">
        <f>IFERROR(Table7[[#This Row],[United States 10y]]-Table7[[#This Row],[United States 3y]],#N/A)</f>
        <v>1.92</v>
      </c>
    </row>
    <row r="13893" spans="1:4" x14ac:dyDescent="0.2">
      <c r="A13893" s="6">
        <f>Database!$A15978</f>
        <v>42094</v>
      </c>
      <c r="B13893">
        <f>IF(VLOOKUP(Table7[[#This Row],[Date]],Database!$A:$C,MATCH($B$1,Database!$A$1:$C$1,),)=0,#N/A,VLOOKUP(Table7[[#This Row],[Date]],Database!$A:$C,MATCH($B$1,Database!$A$1:$C$1,),))</f>
        <v>1.94</v>
      </c>
      <c r="C13893">
        <f>IF(VLOOKUP(Table7[[#This Row],[Date]],Database!$A:$C,MATCH($C$1,Database!$A$1:$C$1,),)=0,#N/A,VLOOKUP(Table7[[#This Row],[Date]],Database!$A:$C,MATCH($C$1,Database!$A$1:$C$1,),))</f>
        <v>0.03</v>
      </c>
      <c r="D13893">
        <f>IFERROR(Table7[[#This Row],[United States 10y]]-Table7[[#This Row],[United States 3y]],#N/A)</f>
        <v>1.91</v>
      </c>
    </row>
    <row r="13894" spans="1:4" x14ac:dyDescent="0.2">
      <c r="A13894" s="6">
        <f>Database!$A15979</f>
        <v>42095</v>
      </c>
      <c r="B13894">
        <f>IF(VLOOKUP(Table7[[#This Row],[Date]],Database!$A:$C,MATCH($B$1,Database!$A$1:$C$1,),)=0,#N/A,VLOOKUP(Table7[[#This Row],[Date]],Database!$A:$C,MATCH($B$1,Database!$A$1:$C$1,),))</f>
        <v>1.87</v>
      </c>
      <c r="C13894">
        <f>IF(VLOOKUP(Table7[[#This Row],[Date]],Database!$A:$C,MATCH($C$1,Database!$A$1:$C$1,),)=0,#N/A,VLOOKUP(Table7[[#This Row],[Date]],Database!$A:$C,MATCH($C$1,Database!$A$1:$C$1,),))</f>
        <v>0.03</v>
      </c>
      <c r="D13894">
        <f>IFERROR(Table7[[#This Row],[United States 10y]]-Table7[[#This Row],[United States 3y]],#N/A)</f>
        <v>1.84</v>
      </c>
    </row>
    <row r="13895" spans="1:4" x14ac:dyDescent="0.2">
      <c r="A13895" s="6">
        <f>Database!$A15980</f>
        <v>42096</v>
      </c>
      <c r="B13895">
        <f>IF(VLOOKUP(Table7[[#This Row],[Date]],Database!$A:$C,MATCH($B$1,Database!$A$1:$C$1,),)=0,#N/A,VLOOKUP(Table7[[#This Row],[Date]],Database!$A:$C,MATCH($B$1,Database!$A$1:$C$1,),))</f>
        <v>1.92</v>
      </c>
      <c r="C13895">
        <f>IF(VLOOKUP(Table7[[#This Row],[Date]],Database!$A:$C,MATCH($C$1,Database!$A$1:$C$1,),)=0,#N/A,VLOOKUP(Table7[[#This Row],[Date]],Database!$A:$C,MATCH($C$1,Database!$A$1:$C$1,),))</f>
        <v>0.02</v>
      </c>
      <c r="D13895">
        <f>IFERROR(Table7[[#This Row],[United States 10y]]-Table7[[#This Row],[United States 3y]],#N/A)</f>
        <v>1.9</v>
      </c>
    </row>
    <row r="13896" spans="1:4" x14ac:dyDescent="0.2">
      <c r="A13896" s="6">
        <f>Database!$A15981</f>
        <v>42097</v>
      </c>
      <c r="B13896">
        <f>IF(VLOOKUP(Table7[[#This Row],[Date]],Database!$A:$C,MATCH($B$1,Database!$A$1:$C$1,),)=0,#N/A,VLOOKUP(Table7[[#This Row],[Date]],Database!$A:$C,MATCH($B$1,Database!$A$1:$C$1,),))</f>
        <v>1.85</v>
      </c>
      <c r="C13896">
        <f>IF(VLOOKUP(Table7[[#This Row],[Date]],Database!$A:$C,MATCH($C$1,Database!$A$1:$C$1,),)=0,#N/A,VLOOKUP(Table7[[#This Row],[Date]],Database!$A:$C,MATCH($C$1,Database!$A$1:$C$1,),))</f>
        <v>0.02</v>
      </c>
      <c r="D13896">
        <f>IFERROR(Table7[[#This Row],[United States 10y]]-Table7[[#This Row],[United States 3y]],#N/A)</f>
        <v>1.83</v>
      </c>
    </row>
    <row r="13897" spans="1:4" x14ac:dyDescent="0.2">
      <c r="A13897" s="6">
        <f>Database!$A15982</f>
        <v>42100</v>
      </c>
      <c r="B13897">
        <f>IF(VLOOKUP(Table7[[#This Row],[Date]],Database!$A:$C,MATCH($B$1,Database!$A$1:$C$1,),)=0,#N/A,VLOOKUP(Table7[[#This Row],[Date]],Database!$A:$C,MATCH($B$1,Database!$A$1:$C$1,),))</f>
        <v>1.92</v>
      </c>
      <c r="C13897">
        <f>IF(VLOOKUP(Table7[[#This Row],[Date]],Database!$A:$C,MATCH($C$1,Database!$A$1:$C$1,),)=0,#N/A,VLOOKUP(Table7[[#This Row],[Date]],Database!$A:$C,MATCH($C$1,Database!$A$1:$C$1,),))</f>
        <v>0.03</v>
      </c>
      <c r="D13897">
        <f>IFERROR(Table7[[#This Row],[United States 10y]]-Table7[[#This Row],[United States 3y]],#N/A)</f>
        <v>1.89</v>
      </c>
    </row>
    <row r="13898" spans="1:4" x14ac:dyDescent="0.2">
      <c r="A13898" s="6">
        <f>Database!$A15983</f>
        <v>42101</v>
      </c>
      <c r="B13898">
        <f>IF(VLOOKUP(Table7[[#This Row],[Date]],Database!$A:$C,MATCH($B$1,Database!$A$1:$C$1,),)=0,#N/A,VLOOKUP(Table7[[#This Row],[Date]],Database!$A:$C,MATCH($B$1,Database!$A$1:$C$1,),))</f>
        <v>1.89</v>
      </c>
      <c r="C13898">
        <f>IF(VLOOKUP(Table7[[#This Row],[Date]],Database!$A:$C,MATCH($C$1,Database!$A$1:$C$1,),)=0,#N/A,VLOOKUP(Table7[[#This Row],[Date]],Database!$A:$C,MATCH($C$1,Database!$A$1:$C$1,),))</f>
        <v>0.02</v>
      </c>
      <c r="D13898">
        <f>IFERROR(Table7[[#This Row],[United States 10y]]-Table7[[#This Row],[United States 3y]],#N/A)</f>
        <v>1.8699999999999999</v>
      </c>
    </row>
    <row r="13899" spans="1:4" x14ac:dyDescent="0.2">
      <c r="A13899" s="6">
        <f>Database!$A15984</f>
        <v>42102</v>
      </c>
      <c r="B13899">
        <f>IF(VLOOKUP(Table7[[#This Row],[Date]],Database!$A:$C,MATCH($B$1,Database!$A$1:$C$1,),)=0,#N/A,VLOOKUP(Table7[[#This Row],[Date]],Database!$A:$C,MATCH($B$1,Database!$A$1:$C$1,),))</f>
        <v>1.92</v>
      </c>
      <c r="C13899">
        <f>IF(VLOOKUP(Table7[[#This Row],[Date]],Database!$A:$C,MATCH($C$1,Database!$A$1:$C$1,),)=0,#N/A,VLOOKUP(Table7[[#This Row],[Date]],Database!$A:$C,MATCH($C$1,Database!$A$1:$C$1,),))</f>
        <v>0.03</v>
      </c>
      <c r="D13899">
        <f>IFERROR(Table7[[#This Row],[United States 10y]]-Table7[[#This Row],[United States 3y]],#N/A)</f>
        <v>1.89</v>
      </c>
    </row>
    <row r="13900" spans="1:4" x14ac:dyDescent="0.2">
      <c r="A13900" s="6">
        <f>Database!$A15985</f>
        <v>42103</v>
      </c>
      <c r="B13900">
        <f>IF(VLOOKUP(Table7[[#This Row],[Date]],Database!$A:$C,MATCH($B$1,Database!$A$1:$C$1,),)=0,#N/A,VLOOKUP(Table7[[#This Row],[Date]],Database!$A:$C,MATCH($B$1,Database!$A$1:$C$1,),))</f>
        <v>1.97</v>
      </c>
      <c r="C13900">
        <f>IF(VLOOKUP(Table7[[#This Row],[Date]],Database!$A:$C,MATCH($C$1,Database!$A$1:$C$1,),)=0,#N/A,VLOOKUP(Table7[[#This Row],[Date]],Database!$A:$C,MATCH($C$1,Database!$A$1:$C$1,),))</f>
        <v>0.03</v>
      </c>
      <c r="D13900">
        <f>IFERROR(Table7[[#This Row],[United States 10y]]-Table7[[#This Row],[United States 3y]],#N/A)</f>
        <v>1.94</v>
      </c>
    </row>
    <row r="13901" spans="1:4" x14ac:dyDescent="0.2">
      <c r="A13901" s="6">
        <f>Database!$A15986</f>
        <v>42104</v>
      </c>
      <c r="B13901">
        <f>IF(VLOOKUP(Table7[[#This Row],[Date]],Database!$A:$C,MATCH($B$1,Database!$A$1:$C$1,),)=0,#N/A,VLOOKUP(Table7[[#This Row],[Date]],Database!$A:$C,MATCH($B$1,Database!$A$1:$C$1,),))</f>
        <v>1.96</v>
      </c>
      <c r="C13901">
        <f>IF(VLOOKUP(Table7[[#This Row],[Date]],Database!$A:$C,MATCH($C$1,Database!$A$1:$C$1,),)=0,#N/A,VLOOKUP(Table7[[#This Row],[Date]],Database!$A:$C,MATCH($C$1,Database!$A$1:$C$1,),))</f>
        <v>0.02</v>
      </c>
      <c r="D13901">
        <f>IFERROR(Table7[[#This Row],[United States 10y]]-Table7[[#This Row],[United States 3y]],#N/A)</f>
        <v>1.94</v>
      </c>
    </row>
    <row r="13902" spans="1:4" x14ac:dyDescent="0.2">
      <c r="A13902" s="6">
        <f>Database!$A15987</f>
        <v>42107</v>
      </c>
      <c r="B13902">
        <f>IF(VLOOKUP(Table7[[#This Row],[Date]],Database!$A:$C,MATCH($B$1,Database!$A$1:$C$1,),)=0,#N/A,VLOOKUP(Table7[[#This Row],[Date]],Database!$A:$C,MATCH($B$1,Database!$A$1:$C$1,),))</f>
        <v>1.94</v>
      </c>
      <c r="C13902">
        <f>IF(VLOOKUP(Table7[[#This Row],[Date]],Database!$A:$C,MATCH($C$1,Database!$A$1:$C$1,),)=0,#N/A,VLOOKUP(Table7[[#This Row],[Date]],Database!$A:$C,MATCH($C$1,Database!$A$1:$C$1,),))</f>
        <v>0.03</v>
      </c>
      <c r="D13902">
        <f>IFERROR(Table7[[#This Row],[United States 10y]]-Table7[[#This Row],[United States 3y]],#N/A)</f>
        <v>1.91</v>
      </c>
    </row>
    <row r="13903" spans="1:4" x14ac:dyDescent="0.2">
      <c r="A13903" s="6">
        <f>Database!$A15988</f>
        <v>42108</v>
      </c>
      <c r="B13903">
        <f>IF(VLOOKUP(Table7[[#This Row],[Date]],Database!$A:$C,MATCH($B$1,Database!$A$1:$C$1,),)=0,#N/A,VLOOKUP(Table7[[#This Row],[Date]],Database!$A:$C,MATCH($B$1,Database!$A$1:$C$1,),))</f>
        <v>1.9</v>
      </c>
      <c r="C13903">
        <f>IF(VLOOKUP(Table7[[#This Row],[Date]],Database!$A:$C,MATCH($C$1,Database!$A$1:$C$1,),)=0,#N/A,VLOOKUP(Table7[[#This Row],[Date]],Database!$A:$C,MATCH($C$1,Database!$A$1:$C$1,),))</f>
        <v>0.02</v>
      </c>
      <c r="D13903">
        <f>IFERROR(Table7[[#This Row],[United States 10y]]-Table7[[#This Row],[United States 3y]],#N/A)</f>
        <v>1.88</v>
      </c>
    </row>
    <row r="13904" spans="1:4" x14ac:dyDescent="0.2">
      <c r="A13904" s="6">
        <f>Database!$A15989</f>
        <v>42109</v>
      </c>
      <c r="B13904">
        <f>IF(VLOOKUP(Table7[[#This Row],[Date]],Database!$A:$C,MATCH($B$1,Database!$A$1:$C$1,),)=0,#N/A,VLOOKUP(Table7[[#This Row],[Date]],Database!$A:$C,MATCH($B$1,Database!$A$1:$C$1,),))</f>
        <v>1.91</v>
      </c>
      <c r="C13904">
        <f>IF(VLOOKUP(Table7[[#This Row],[Date]],Database!$A:$C,MATCH($C$1,Database!$A$1:$C$1,),)=0,#N/A,VLOOKUP(Table7[[#This Row],[Date]],Database!$A:$C,MATCH($C$1,Database!$A$1:$C$1,),))</f>
        <v>0.02</v>
      </c>
      <c r="D13904">
        <f>IFERROR(Table7[[#This Row],[United States 10y]]-Table7[[#This Row],[United States 3y]],#N/A)</f>
        <v>1.89</v>
      </c>
    </row>
    <row r="13905" spans="1:4" x14ac:dyDescent="0.2">
      <c r="A13905" s="6">
        <f>Database!$A15990</f>
        <v>42110</v>
      </c>
      <c r="B13905">
        <f>IF(VLOOKUP(Table7[[#This Row],[Date]],Database!$A:$C,MATCH($B$1,Database!$A$1:$C$1,),)=0,#N/A,VLOOKUP(Table7[[#This Row],[Date]],Database!$A:$C,MATCH($B$1,Database!$A$1:$C$1,),))</f>
        <v>1.9</v>
      </c>
      <c r="C13905">
        <f>IF(VLOOKUP(Table7[[#This Row],[Date]],Database!$A:$C,MATCH($C$1,Database!$A$1:$C$1,),)=0,#N/A,VLOOKUP(Table7[[#This Row],[Date]],Database!$A:$C,MATCH($C$1,Database!$A$1:$C$1,),))</f>
        <v>0.02</v>
      </c>
      <c r="D13905">
        <f>IFERROR(Table7[[#This Row],[United States 10y]]-Table7[[#This Row],[United States 3y]],#N/A)</f>
        <v>1.88</v>
      </c>
    </row>
    <row r="13906" spans="1:4" x14ac:dyDescent="0.2">
      <c r="A13906" s="6">
        <f>Database!$A15991</f>
        <v>42111</v>
      </c>
      <c r="B13906">
        <f>IF(VLOOKUP(Table7[[#This Row],[Date]],Database!$A:$C,MATCH($B$1,Database!$A$1:$C$1,),)=0,#N/A,VLOOKUP(Table7[[#This Row],[Date]],Database!$A:$C,MATCH($B$1,Database!$A$1:$C$1,),))</f>
        <v>1.87</v>
      </c>
      <c r="C13906">
        <f>IF(VLOOKUP(Table7[[#This Row],[Date]],Database!$A:$C,MATCH($C$1,Database!$A$1:$C$1,),)=0,#N/A,VLOOKUP(Table7[[#This Row],[Date]],Database!$A:$C,MATCH($C$1,Database!$A$1:$C$1,),))</f>
        <v>0.01</v>
      </c>
      <c r="D13906">
        <f>IFERROR(Table7[[#This Row],[United States 10y]]-Table7[[#This Row],[United States 3y]],#N/A)</f>
        <v>1.86</v>
      </c>
    </row>
    <row r="13907" spans="1:4" x14ac:dyDescent="0.2">
      <c r="A13907" s="6">
        <f>Database!$A15992</f>
        <v>42114</v>
      </c>
      <c r="B13907">
        <f>IF(VLOOKUP(Table7[[#This Row],[Date]],Database!$A:$C,MATCH($B$1,Database!$A$1:$C$1,),)=0,#N/A,VLOOKUP(Table7[[#This Row],[Date]],Database!$A:$C,MATCH($B$1,Database!$A$1:$C$1,),))</f>
        <v>1.9</v>
      </c>
      <c r="C13907">
        <f>IF(VLOOKUP(Table7[[#This Row],[Date]],Database!$A:$C,MATCH($C$1,Database!$A$1:$C$1,),)=0,#N/A,VLOOKUP(Table7[[#This Row],[Date]],Database!$A:$C,MATCH($C$1,Database!$A$1:$C$1,),))</f>
        <v>0.03</v>
      </c>
      <c r="D13907">
        <f>IFERROR(Table7[[#This Row],[United States 10y]]-Table7[[#This Row],[United States 3y]],#N/A)</f>
        <v>1.8699999999999999</v>
      </c>
    </row>
    <row r="13908" spans="1:4" x14ac:dyDescent="0.2">
      <c r="A13908" s="6">
        <f>Database!$A15993</f>
        <v>42115</v>
      </c>
      <c r="B13908">
        <f>IF(VLOOKUP(Table7[[#This Row],[Date]],Database!$A:$C,MATCH($B$1,Database!$A$1:$C$1,),)=0,#N/A,VLOOKUP(Table7[[#This Row],[Date]],Database!$A:$C,MATCH($B$1,Database!$A$1:$C$1,),))</f>
        <v>1.92</v>
      </c>
      <c r="C13908">
        <f>IF(VLOOKUP(Table7[[#This Row],[Date]],Database!$A:$C,MATCH($C$1,Database!$A$1:$C$1,),)=0,#N/A,VLOOKUP(Table7[[#This Row],[Date]],Database!$A:$C,MATCH($C$1,Database!$A$1:$C$1,),))</f>
        <v>0.03</v>
      </c>
      <c r="D13908">
        <f>IFERROR(Table7[[#This Row],[United States 10y]]-Table7[[#This Row],[United States 3y]],#N/A)</f>
        <v>1.89</v>
      </c>
    </row>
    <row r="13909" spans="1:4" x14ac:dyDescent="0.2">
      <c r="A13909" s="6">
        <f>Database!$A15994</f>
        <v>42116</v>
      </c>
      <c r="B13909">
        <f>IF(VLOOKUP(Table7[[#This Row],[Date]],Database!$A:$C,MATCH($B$1,Database!$A$1:$C$1,),)=0,#N/A,VLOOKUP(Table7[[#This Row],[Date]],Database!$A:$C,MATCH($B$1,Database!$A$1:$C$1,),))</f>
        <v>1.99</v>
      </c>
      <c r="C13909">
        <f>IF(VLOOKUP(Table7[[#This Row],[Date]],Database!$A:$C,MATCH($C$1,Database!$A$1:$C$1,),)=0,#N/A,VLOOKUP(Table7[[#This Row],[Date]],Database!$A:$C,MATCH($C$1,Database!$A$1:$C$1,),))</f>
        <v>0.03</v>
      </c>
      <c r="D13909">
        <f>IFERROR(Table7[[#This Row],[United States 10y]]-Table7[[#This Row],[United States 3y]],#N/A)</f>
        <v>1.96</v>
      </c>
    </row>
    <row r="13910" spans="1:4" x14ac:dyDescent="0.2">
      <c r="A13910" s="6">
        <f>Database!$A15995</f>
        <v>42117</v>
      </c>
      <c r="B13910">
        <f>IF(VLOOKUP(Table7[[#This Row],[Date]],Database!$A:$C,MATCH($B$1,Database!$A$1:$C$1,),)=0,#N/A,VLOOKUP(Table7[[#This Row],[Date]],Database!$A:$C,MATCH($B$1,Database!$A$1:$C$1,),))</f>
        <v>1.96</v>
      </c>
      <c r="C13910">
        <f>IF(VLOOKUP(Table7[[#This Row],[Date]],Database!$A:$C,MATCH($C$1,Database!$A$1:$C$1,),)=0,#N/A,VLOOKUP(Table7[[#This Row],[Date]],Database!$A:$C,MATCH($C$1,Database!$A$1:$C$1,),))</f>
        <v>0.03</v>
      </c>
      <c r="D13910">
        <f>IFERROR(Table7[[#This Row],[United States 10y]]-Table7[[#This Row],[United States 3y]],#N/A)</f>
        <v>1.93</v>
      </c>
    </row>
    <row r="13911" spans="1:4" x14ac:dyDescent="0.2">
      <c r="A13911" s="6">
        <f>Database!$A15996</f>
        <v>42118</v>
      </c>
      <c r="B13911">
        <f>IF(VLOOKUP(Table7[[#This Row],[Date]],Database!$A:$C,MATCH($B$1,Database!$A$1:$C$1,),)=0,#N/A,VLOOKUP(Table7[[#This Row],[Date]],Database!$A:$C,MATCH($B$1,Database!$A$1:$C$1,),))</f>
        <v>1.93</v>
      </c>
      <c r="C13911">
        <f>IF(VLOOKUP(Table7[[#This Row],[Date]],Database!$A:$C,MATCH($C$1,Database!$A$1:$C$1,),)=0,#N/A,VLOOKUP(Table7[[#This Row],[Date]],Database!$A:$C,MATCH($C$1,Database!$A$1:$C$1,),))</f>
        <v>0.03</v>
      </c>
      <c r="D13911">
        <f>IFERROR(Table7[[#This Row],[United States 10y]]-Table7[[#This Row],[United States 3y]],#N/A)</f>
        <v>1.9</v>
      </c>
    </row>
    <row r="13912" spans="1:4" x14ac:dyDescent="0.2">
      <c r="A13912" s="6">
        <f>Database!$A15997</f>
        <v>42121</v>
      </c>
      <c r="B13912">
        <f>IF(VLOOKUP(Table7[[#This Row],[Date]],Database!$A:$C,MATCH($B$1,Database!$A$1:$C$1,),)=0,#N/A,VLOOKUP(Table7[[#This Row],[Date]],Database!$A:$C,MATCH($B$1,Database!$A$1:$C$1,),))</f>
        <v>1.94</v>
      </c>
      <c r="C13912">
        <f>IF(VLOOKUP(Table7[[#This Row],[Date]],Database!$A:$C,MATCH($C$1,Database!$A$1:$C$1,),)=0,#N/A,VLOOKUP(Table7[[#This Row],[Date]],Database!$A:$C,MATCH($C$1,Database!$A$1:$C$1,),))</f>
        <v>0.02</v>
      </c>
      <c r="D13912">
        <f>IFERROR(Table7[[#This Row],[United States 10y]]-Table7[[#This Row],[United States 3y]],#N/A)</f>
        <v>1.92</v>
      </c>
    </row>
    <row r="13913" spans="1:4" x14ac:dyDescent="0.2">
      <c r="A13913" s="6">
        <f>Database!$A15998</f>
        <v>42122</v>
      </c>
      <c r="B13913">
        <f>IF(VLOOKUP(Table7[[#This Row],[Date]],Database!$A:$C,MATCH($B$1,Database!$A$1:$C$1,),)=0,#N/A,VLOOKUP(Table7[[#This Row],[Date]],Database!$A:$C,MATCH($B$1,Database!$A$1:$C$1,),))</f>
        <v>2</v>
      </c>
      <c r="C13913">
        <f>IF(VLOOKUP(Table7[[#This Row],[Date]],Database!$A:$C,MATCH($C$1,Database!$A$1:$C$1,),)=0,#N/A,VLOOKUP(Table7[[#This Row],[Date]],Database!$A:$C,MATCH($C$1,Database!$A$1:$C$1,),))</f>
        <v>0.02</v>
      </c>
      <c r="D13913">
        <f>IFERROR(Table7[[#This Row],[United States 10y]]-Table7[[#This Row],[United States 3y]],#N/A)</f>
        <v>1.98</v>
      </c>
    </row>
    <row r="13914" spans="1:4" x14ac:dyDescent="0.2">
      <c r="A13914" s="6">
        <f>Database!$A15999</f>
        <v>42123</v>
      </c>
      <c r="B13914">
        <f>IF(VLOOKUP(Table7[[#This Row],[Date]],Database!$A:$C,MATCH($B$1,Database!$A$1:$C$1,),)=0,#N/A,VLOOKUP(Table7[[#This Row],[Date]],Database!$A:$C,MATCH($B$1,Database!$A$1:$C$1,),))</f>
        <v>2.06</v>
      </c>
      <c r="C13914">
        <f>IF(VLOOKUP(Table7[[#This Row],[Date]],Database!$A:$C,MATCH($C$1,Database!$A$1:$C$1,),)=0,#N/A,VLOOKUP(Table7[[#This Row],[Date]],Database!$A:$C,MATCH($C$1,Database!$A$1:$C$1,),))</f>
        <v>0.01</v>
      </c>
      <c r="D13914">
        <f>IFERROR(Table7[[#This Row],[United States 10y]]-Table7[[#This Row],[United States 3y]],#N/A)</f>
        <v>2.0500000000000003</v>
      </c>
    </row>
    <row r="13915" spans="1:4" x14ac:dyDescent="0.2">
      <c r="A13915" s="6">
        <f>Database!$A16000</f>
        <v>42124</v>
      </c>
      <c r="B13915">
        <f>IF(VLOOKUP(Table7[[#This Row],[Date]],Database!$A:$C,MATCH($B$1,Database!$A$1:$C$1,),)=0,#N/A,VLOOKUP(Table7[[#This Row],[Date]],Database!$A:$C,MATCH($B$1,Database!$A$1:$C$1,),))</f>
        <v>2.0499999999999998</v>
      </c>
      <c r="C13915">
        <f>IF(VLOOKUP(Table7[[#This Row],[Date]],Database!$A:$C,MATCH($C$1,Database!$A$1:$C$1,),)=0,#N/A,VLOOKUP(Table7[[#This Row],[Date]],Database!$A:$C,MATCH($C$1,Database!$A$1:$C$1,),))</f>
        <v>0.01</v>
      </c>
      <c r="D13915">
        <f>IFERROR(Table7[[#This Row],[United States 10y]]-Table7[[#This Row],[United States 3y]],#N/A)</f>
        <v>2.04</v>
      </c>
    </row>
    <row r="13916" spans="1:4" x14ac:dyDescent="0.2">
      <c r="A13916" s="6">
        <f>Database!$A16001</f>
        <v>42125</v>
      </c>
      <c r="B13916">
        <f>IF(VLOOKUP(Table7[[#This Row],[Date]],Database!$A:$C,MATCH($B$1,Database!$A$1:$C$1,),)=0,#N/A,VLOOKUP(Table7[[#This Row],[Date]],Database!$A:$C,MATCH($B$1,Database!$A$1:$C$1,),))</f>
        <v>2.12</v>
      </c>
      <c r="C13916">
        <f>IF(VLOOKUP(Table7[[#This Row],[Date]],Database!$A:$C,MATCH($C$1,Database!$A$1:$C$1,),)=0,#N/A,VLOOKUP(Table7[[#This Row],[Date]],Database!$A:$C,MATCH($C$1,Database!$A$1:$C$1,),))</f>
        <v>0.01</v>
      </c>
      <c r="D13916">
        <f>IFERROR(Table7[[#This Row],[United States 10y]]-Table7[[#This Row],[United States 3y]],#N/A)</f>
        <v>2.1100000000000003</v>
      </c>
    </row>
    <row r="13917" spans="1:4" x14ac:dyDescent="0.2">
      <c r="A13917" s="6">
        <f>Database!$A16002</f>
        <v>42128</v>
      </c>
      <c r="B13917">
        <f>IF(VLOOKUP(Table7[[#This Row],[Date]],Database!$A:$C,MATCH($B$1,Database!$A$1:$C$1,),)=0,#N/A,VLOOKUP(Table7[[#This Row],[Date]],Database!$A:$C,MATCH($B$1,Database!$A$1:$C$1,),))</f>
        <v>2.16</v>
      </c>
      <c r="C13917">
        <f>IF(VLOOKUP(Table7[[#This Row],[Date]],Database!$A:$C,MATCH($C$1,Database!$A$1:$C$1,),)=0,#N/A,VLOOKUP(Table7[[#This Row],[Date]],Database!$A:$C,MATCH($C$1,Database!$A$1:$C$1,),))</f>
        <v>0.02</v>
      </c>
      <c r="D13917">
        <f>IFERROR(Table7[[#This Row],[United States 10y]]-Table7[[#This Row],[United States 3y]],#N/A)</f>
        <v>2.14</v>
      </c>
    </row>
    <row r="13918" spans="1:4" x14ac:dyDescent="0.2">
      <c r="A13918" s="6">
        <f>Database!$A16003</f>
        <v>42129</v>
      </c>
      <c r="B13918">
        <f>IF(VLOOKUP(Table7[[#This Row],[Date]],Database!$A:$C,MATCH($B$1,Database!$A$1:$C$1,),)=0,#N/A,VLOOKUP(Table7[[#This Row],[Date]],Database!$A:$C,MATCH($B$1,Database!$A$1:$C$1,),))</f>
        <v>2.19</v>
      </c>
      <c r="C13918">
        <f>IF(VLOOKUP(Table7[[#This Row],[Date]],Database!$A:$C,MATCH($C$1,Database!$A$1:$C$1,),)=0,#N/A,VLOOKUP(Table7[[#This Row],[Date]],Database!$A:$C,MATCH($C$1,Database!$A$1:$C$1,),))</f>
        <v>0.01</v>
      </c>
      <c r="D13918">
        <f>IFERROR(Table7[[#This Row],[United States 10y]]-Table7[[#This Row],[United States 3y]],#N/A)</f>
        <v>2.1800000000000002</v>
      </c>
    </row>
    <row r="13919" spans="1:4" x14ac:dyDescent="0.2">
      <c r="A13919" s="6">
        <f>Database!$A16004</f>
        <v>42130</v>
      </c>
      <c r="B13919">
        <f>IF(VLOOKUP(Table7[[#This Row],[Date]],Database!$A:$C,MATCH($B$1,Database!$A$1:$C$1,),)=0,#N/A,VLOOKUP(Table7[[#This Row],[Date]],Database!$A:$C,MATCH($B$1,Database!$A$1:$C$1,),))</f>
        <v>2.25</v>
      </c>
      <c r="C13919">
        <f>IF(VLOOKUP(Table7[[#This Row],[Date]],Database!$A:$C,MATCH($C$1,Database!$A$1:$C$1,),)=0,#N/A,VLOOKUP(Table7[[#This Row],[Date]],Database!$A:$C,MATCH($C$1,Database!$A$1:$C$1,),))</f>
        <v>0.02</v>
      </c>
      <c r="D13919">
        <f>IFERROR(Table7[[#This Row],[United States 10y]]-Table7[[#This Row],[United States 3y]],#N/A)</f>
        <v>2.23</v>
      </c>
    </row>
    <row r="13920" spans="1:4" x14ac:dyDescent="0.2">
      <c r="A13920" s="6">
        <f>Database!$A16005</f>
        <v>42131</v>
      </c>
      <c r="B13920">
        <f>IF(VLOOKUP(Table7[[#This Row],[Date]],Database!$A:$C,MATCH($B$1,Database!$A$1:$C$1,),)=0,#N/A,VLOOKUP(Table7[[#This Row],[Date]],Database!$A:$C,MATCH($B$1,Database!$A$1:$C$1,),))</f>
        <v>2.1800000000000002</v>
      </c>
      <c r="C13920">
        <f>IF(VLOOKUP(Table7[[#This Row],[Date]],Database!$A:$C,MATCH($C$1,Database!$A$1:$C$1,),)=0,#N/A,VLOOKUP(Table7[[#This Row],[Date]],Database!$A:$C,MATCH($C$1,Database!$A$1:$C$1,),))</f>
        <v>0.01</v>
      </c>
      <c r="D13920">
        <f>IFERROR(Table7[[#This Row],[United States 10y]]-Table7[[#This Row],[United States 3y]],#N/A)</f>
        <v>2.1700000000000004</v>
      </c>
    </row>
    <row r="13921" spans="1:4" x14ac:dyDescent="0.2">
      <c r="A13921" s="6">
        <f>Database!$A16006</f>
        <v>42132</v>
      </c>
      <c r="B13921">
        <f>IF(VLOOKUP(Table7[[#This Row],[Date]],Database!$A:$C,MATCH($B$1,Database!$A$1:$C$1,),)=0,#N/A,VLOOKUP(Table7[[#This Row],[Date]],Database!$A:$C,MATCH($B$1,Database!$A$1:$C$1,),))</f>
        <v>2.16</v>
      </c>
      <c r="C13921">
        <f>IF(VLOOKUP(Table7[[#This Row],[Date]],Database!$A:$C,MATCH($C$1,Database!$A$1:$C$1,),)=0,#N/A,VLOOKUP(Table7[[#This Row],[Date]],Database!$A:$C,MATCH($C$1,Database!$A$1:$C$1,),))</f>
        <v>0.01</v>
      </c>
      <c r="D13921">
        <f>IFERROR(Table7[[#This Row],[United States 10y]]-Table7[[#This Row],[United States 3y]],#N/A)</f>
        <v>2.1500000000000004</v>
      </c>
    </row>
    <row r="13922" spans="1:4" x14ac:dyDescent="0.2">
      <c r="A13922" s="6">
        <f>Database!$A16007</f>
        <v>42135</v>
      </c>
      <c r="B13922">
        <f>IF(VLOOKUP(Table7[[#This Row],[Date]],Database!$A:$C,MATCH($B$1,Database!$A$1:$C$1,),)=0,#N/A,VLOOKUP(Table7[[#This Row],[Date]],Database!$A:$C,MATCH($B$1,Database!$A$1:$C$1,),))</f>
        <v>2.2799999999999998</v>
      </c>
      <c r="C13922">
        <f>IF(VLOOKUP(Table7[[#This Row],[Date]],Database!$A:$C,MATCH($C$1,Database!$A$1:$C$1,),)=0,#N/A,VLOOKUP(Table7[[#This Row],[Date]],Database!$A:$C,MATCH($C$1,Database!$A$1:$C$1,),))</f>
        <v>0.02</v>
      </c>
      <c r="D13922">
        <f>IFERROR(Table7[[#This Row],[United States 10y]]-Table7[[#This Row],[United States 3y]],#N/A)</f>
        <v>2.2599999999999998</v>
      </c>
    </row>
    <row r="13923" spans="1:4" x14ac:dyDescent="0.2">
      <c r="A13923" s="6">
        <f>Database!$A16008</f>
        <v>42136</v>
      </c>
      <c r="B13923">
        <f>IF(VLOOKUP(Table7[[#This Row],[Date]],Database!$A:$C,MATCH($B$1,Database!$A$1:$C$1,),)=0,#N/A,VLOOKUP(Table7[[#This Row],[Date]],Database!$A:$C,MATCH($B$1,Database!$A$1:$C$1,),))</f>
        <v>2.2799999999999998</v>
      </c>
      <c r="C13923">
        <f>IF(VLOOKUP(Table7[[#This Row],[Date]],Database!$A:$C,MATCH($C$1,Database!$A$1:$C$1,),)=0,#N/A,VLOOKUP(Table7[[#This Row],[Date]],Database!$A:$C,MATCH($C$1,Database!$A$1:$C$1,),))</f>
        <v>0.03</v>
      </c>
      <c r="D13923">
        <f>IFERROR(Table7[[#This Row],[United States 10y]]-Table7[[#This Row],[United States 3y]],#N/A)</f>
        <v>2.25</v>
      </c>
    </row>
    <row r="13924" spans="1:4" x14ac:dyDescent="0.2">
      <c r="A13924" s="6">
        <f>Database!$A16009</f>
        <v>42137</v>
      </c>
      <c r="B13924">
        <f>IF(VLOOKUP(Table7[[#This Row],[Date]],Database!$A:$C,MATCH($B$1,Database!$A$1:$C$1,),)=0,#N/A,VLOOKUP(Table7[[#This Row],[Date]],Database!$A:$C,MATCH($B$1,Database!$A$1:$C$1,),))</f>
        <v>2.27</v>
      </c>
      <c r="C13924">
        <f>IF(VLOOKUP(Table7[[#This Row],[Date]],Database!$A:$C,MATCH($C$1,Database!$A$1:$C$1,),)=0,#N/A,VLOOKUP(Table7[[#This Row],[Date]],Database!$A:$C,MATCH($C$1,Database!$A$1:$C$1,),))</f>
        <v>0.02</v>
      </c>
      <c r="D13924">
        <f>IFERROR(Table7[[#This Row],[United States 10y]]-Table7[[#This Row],[United States 3y]],#N/A)</f>
        <v>2.25</v>
      </c>
    </row>
    <row r="13925" spans="1:4" x14ac:dyDescent="0.2">
      <c r="A13925" s="6">
        <f>Database!$A16010</f>
        <v>42138</v>
      </c>
      <c r="B13925">
        <f>IF(VLOOKUP(Table7[[#This Row],[Date]],Database!$A:$C,MATCH($B$1,Database!$A$1:$C$1,),)=0,#N/A,VLOOKUP(Table7[[#This Row],[Date]],Database!$A:$C,MATCH($B$1,Database!$A$1:$C$1,),))</f>
        <v>2.23</v>
      </c>
      <c r="C13925">
        <f>IF(VLOOKUP(Table7[[#This Row],[Date]],Database!$A:$C,MATCH($C$1,Database!$A$1:$C$1,),)=0,#N/A,VLOOKUP(Table7[[#This Row],[Date]],Database!$A:$C,MATCH($C$1,Database!$A$1:$C$1,),))</f>
        <v>0.01</v>
      </c>
      <c r="D13925">
        <f>IFERROR(Table7[[#This Row],[United States 10y]]-Table7[[#This Row],[United States 3y]],#N/A)</f>
        <v>2.2200000000000002</v>
      </c>
    </row>
    <row r="13926" spans="1:4" x14ac:dyDescent="0.2">
      <c r="A13926" s="6">
        <f>Database!$A16011</f>
        <v>42139</v>
      </c>
      <c r="B13926">
        <f>IF(VLOOKUP(Table7[[#This Row],[Date]],Database!$A:$C,MATCH($B$1,Database!$A$1:$C$1,),)=0,#N/A,VLOOKUP(Table7[[#This Row],[Date]],Database!$A:$C,MATCH($B$1,Database!$A$1:$C$1,),))</f>
        <v>2.14</v>
      </c>
      <c r="C13926">
        <f>IF(VLOOKUP(Table7[[#This Row],[Date]],Database!$A:$C,MATCH($C$1,Database!$A$1:$C$1,),)=0,#N/A,VLOOKUP(Table7[[#This Row],[Date]],Database!$A:$C,MATCH($C$1,Database!$A$1:$C$1,),))</f>
        <v>0.02</v>
      </c>
      <c r="D13926">
        <f>IFERROR(Table7[[#This Row],[United States 10y]]-Table7[[#This Row],[United States 3y]],#N/A)</f>
        <v>2.12</v>
      </c>
    </row>
    <row r="13927" spans="1:4" x14ac:dyDescent="0.2">
      <c r="A13927" s="6">
        <f>Database!$A16012</f>
        <v>42142</v>
      </c>
      <c r="B13927">
        <f>IF(VLOOKUP(Table7[[#This Row],[Date]],Database!$A:$C,MATCH($B$1,Database!$A$1:$C$1,),)=0,#N/A,VLOOKUP(Table7[[#This Row],[Date]],Database!$A:$C,MATCH($B$1,Database!$A$1:$C$1,),))</f>
        <v>2.23</v>
      </c>
      <c r="C13927">
        <f>IF(VLOOKUP(Table7[[#This Row],[Date]],Database!$A:$C,MATCH($C$1,Database!$A$1:$C$1,),)=0,#N/A,VLOOKUP(Table7[[#This Row],[Date]],Database!$A:$C,MATCH($C$1,Database!$A$1:$C$1,),))</f>
        <v>0.02</v>
      </c>
      <c r="D13927">
        <f>IFERROR(Table7[[#This Row],[United States 10y]]-Table7[[#This Row],[United States 3y]],#N/A)</f>
        <v>2.21</v>
      </c>
    </row>
    <row r="13928" spans="1:4" x14ac:dyDescent="0.2">
      <c r="A13928" s="6">
        <f>Database!$A16013</f>
        <v>42143</v>
      </c>
      <c r="B13928">
        <f>IF(VLOOKUP(Table7[[#This Row],[Date]],Database!$A:$C,MATCH($B$1,Database!$A$1:$C$1,),)=0,#N/A,VLOOKUP(Table7[[#This Row],[Date]],Database!$A:$C,MATCH($B$1,Database!$A$1:$C$1,),))</f>
        <v>2.27</v>
      </c>
      <c r="C13928">
        <f>IF(VLOOKUP(Table7[[#This Row],[Date]],Database!$A:$C,MATCH($C$1,Database!$A$1:$C$1,),)=0,#N/A,VLOOKUP(Table7[[#This Row],[Date]],Database!$A:$C,MATCH($C$1,Database!$A$1:$C$1,),))</f>
        <v>0.02</v>
      </c>
      <c r="D13928">
        <f>IFERROR(Table7[[#This Row],[United States 10y]]-Table7[[#This Row],[United States 3y]],#N/A)</f>
        <v>2.25</v>
      </c>
    </row>
    <row r="13929" spans="1:4" x14ac:dyDescent="0.2">
      <c r="A13929" s="6">
        <f>Database!$A16014</f>
        <v>42144</v>
      </c>
      <c r="B13929">
        <f>IF(VLOOKUP(Table7[[#This Row],[Date]],Database!$A:$C,MATCH($B$1,Database!$A$1:$C$1,),)=0,#N/A,VLOOKUP(Table7[[#This Row],[Date]],Database!$A:$C,MATCH($B$1,Database!$A$1:$C$1,),))</f>
        <v>2.2599999999999998</v>
      </c>
      <c r="C13929">
        <f>IF(VLOOKUP(Table7[[#This Row],[Date]],Database!$A:$C,MATCH($C$1,Database!$A$1:$C$1,),)=0,#N/A,VLOOKUP(Table7[[#This Row],[Date]],Database!$A:$C,MATCH($C$1,Database!$A$1:$C$1,),))</f>
        <v>0.02</v>
      </c>
      <c r="D13929">
        <f>IFERROR(Table7[[#This Row],[United States 10y]]-Table7[[#This Row],[United States 3y]],#N/A)</f>
        <v>2.2399999999999998</v>
      </c>
    </row>
    <row r="13930" spans="1:4" x14ac:dyDescent="0.2">
      <c r="A13930" s="6">
        <f>Database!$A16015</f>
        <v>42145</v>
      </c>
      <c r="B13930">
        <f>IF(VLOOKUP(Table7[[#This Row],[Date]],Database!$A:$C,MATCH($B$1,Database!$A$1:$C$1,),)=0,#N/A,VLOOKUP(Table7[[#This Row],[Date]],Database!$A:$C,MATCH($B$1,Database!$A$1:$C$1,),))</f>
        <v>2.19</v>
      </c>
      <c r="C13930">
        <f>IF(VLOOKUP(Table7[[#This Row],[Date]],Database!$A:$C,MATCH($C$1,Database!$A$1:$C$1,),)=0,#N/A,VLOOKUP(Table7[[#This Row],[Date]],Database!$A:$C,MATCH($C$1,Database!$A$1:$C$1,),))</f>
        <v>0.02</v>
      </c>
      <c r="D13930">
        <f>IFERROR(Table7[[#This Row],[United States 10y]]-Table7[[#This Row],[United States 3y]],#N/A)</f>
        <v>2.17</v>
      </c>
    </row>
    <row r="13931" spans="1:4" x14ac:dyDescent="0.2">
      <c r="A13931" s="6">
        <f>Database!$A16016</f>
        <v>42146</v>
      </c>
      <c r="B13931">
        <f>IF(VLOOKUP(Table7[[#This Row],[Date]],Database!$A:$C,MATCH($B$1,Database!$A$1:$C$1,),)=0,#N/A,VLOOKUP(Table7[[#This Row],[Date]],Database!$A:$C,MATCH($B$1,Database!$A$1:$C$1,),))</f>
        <v>2.21</v>
      </c>
      <c r="C13931">
        <f>IF(VLOOKUP(Table7[[#This Row],[Date]],Database!$A:$C,MATCH($C$1,Database!$A$1:$C$1,),)=0,#N/A,VLOOKUP(Table7[[#This Row],[Date]],Database!$A:$C,MATCH($C$1,Database!$A$1:$C$1,),))</f>
        <v>0.02</v>
      </c>
      <c r="D13931">
        <f>IFERROR(Table7[[#This Row],[United States 10y]]-Table7[[#This Row],[United States 3y]],#N/A)</f>
        <v>2.19</v>
      </c>
    </row>
    <row r="13932" spans="1:4" x14ac:dyDescent="0.2">
      <c r="A13932" s="6">
        <f>Database!$A16017</f>
        <v>42149</v>
      </c>
      <c r="B13932" t="e">
        <f>IF(VLOOKUP(Table7[[#This Row],[Date]],Database!$A:$C,MATCH($B$1,Database!$A$1:$C$1,),)=0,#N/A,VLOOKUP(Table7[[#This Row],[Date]],Database!$A:$C,MATCH($B$1,Database!$A$1:$C$1,),))</f>
        <v>#N/A</v>
      </c>
      <c r="C13932" t="e">
        <f>IF(VLOOKUP(Table7[[#This Row],[Date]],Database!$A:$C,MATCH($C$1,Database!$A$1:$C$1,),)=0,#N/A,VLOOKUP(Table7[[#This Row],[Date]],Database!$A:$C,MATCH($C$1,Database!$A$1:$C$1,),))</f>
        <v>#N/A</v>
      </c>
      <c r="D13932" t="e">
        <f>IFERROR(Table7[[#This Row],[United States 10y]]-Table7[[#This Row],[United States 3y]],#N/A)</f>
        <v>#N/A</v>
      </c>
    </row>
    <row r="13933" spans="1:4" x14ac:dyDescent="0.2">
      <c r="A13933" s="6">
        <f>Database!$A16018</f>
        <v>42150</v>
      </c>
      <c r="B13933">
        <f>IF(VLOOKUP(Table7[[#This Row],[Date]],Database!$A:$C,MATCH($B$1,Database!$A$1:$C$1,),)=0,#N/A,VLOOKUP(Table7[[#This Row],[Date]],Database!$A:$C,MATCH($B$1,Database!$A$1:$C$1,),))</f>
        <v>2.14</v>
      </c>
      <c r="C13933">
        <f>IF(VLOOKUP(Table7[[#This Row],[Date]],Database!$A:$C,MATCH($C$1,Database!$A$1:$C$1,),)=0,#N/A,VLOOKUP(Table7[[#This Row],[Date]],Database!$A:$C,MATCH($C$1,Database!$A$1:$C$1,),))</f>
        <v>0.02</v>
      </c>
      <c r="D13933">
        <f>IFERROR(Table7[[#This Row],[United States 10y]]-Table7[[#This Row],[United States 3y]],#N/A)</f>
        <v>2.12</v>
      </c>
    </row>
    <row r="13934" spans="1:4" x14ac:dyDescent="0.2">
      <c r="A13934" s="6">
        <f>Database!$A16019</f>
        <v>42151</v>
      </c>
      <c r="B13934">
        <f>IF(VLOOKUP(Table7[[#This Row],[Date]],Database!$A:$C,MATCH($B$1,Database!$A$1:$C$1,),)=0,#N/A,VLOOKUP(Table7[[#This Row],[Date]],Database!$A:$C,MATCH($B$1,Database!$A$1:$C$1,),))</f>
        <v>2.14</v>
      </c>
      <c r="C13934">
        <f>IF(VLOOKUP(Table7[[#This Row],[Date]],Database!$A:$C,MATCH($C$1,Database!$A$1:$C$1,),)=0,#N/A,VLOOKUP(Table7[[#This Row],[Date]],Database!$A:$C,MATCH($C$1,Database!$A$1:$C$1,),))</f>
        <v>0.01</v>
      </c>
      <c r="D13934">
        <f>IFERROR(Table7[[#This Row],[United States 10y]]-Table7[[#This Row],[United States 3y]],#N/A)</f>
        <v>2.1300000000000003</v>
      </c>
    </row>
    <row r="13935" spans="1:4" x14ac:dyDescent="0.2">
      <c r="A13935" s="6">
        <f>Database!$A16020</f>
        <v>42152</v>
      </c>
      <c r="B13935">
        <f>IF(VLOOKUP(Table7[[#This Row],[Date]],Database!$A:$C,MATCH($B$1,Database!$A$1:$C$1,),)=0,#N/A,VLOOKUP(Table7[[#This Row],[Date]],Database!$A:$C,MATCH($B$1,Database!$A$1:$C$1,),))</f>
        <v>2.13</v>
      </c>
      <c r="C13935">
        <f>IF(VLOOKUP(Table7[[#This Row],[Date]],Database!$A:$C,MATCH($C$1,Database!$A$1:$C$1,),)=0,#N/A,VLOOKUP(Table7[[#This Row],[Date]],Database!$A:$C,MATCH($C$1,Database!$A$1:$C$1,),))</f>
        <v>0.01</v>
      </c>
      <c r="D13935">
        <f>IFERROR(Table7[[#This Row],[United States 10y]]-Table7[[#This Row],[United States 3y]],#N/A)</f>
        <v>2.12</v>
      </c>
    </row>
    <row r="13936" spans="1:4" x14ac:dyDescent="0.2">
      <c r="A13936" s="6">
        <f>Database!$A16021</f>
        <v>42153</v>
      </c>
      <c r="B13936">
        <f>IF(VLOOKUP(Table7[[#This Row],[Date]],Database!$A:$C,MATCH($B$1,Database!$A$1:$C$1,),)=0,#N/A,VLOOKUP(Table7[[#This Row],[Date]],Database!$A:$C,MATCH($B$1,Database!$A$1:$C$1,),))</f>
        <v>2.12</v>
      </c>
      <c r="C13936">
        <f>IF(VLOOKUP(Table7[[#This Row],[Date]],Database!$A:$C,MATCH($C$1,Database!$A$1:$C$1,),)=0,#N/A,VLOOKUP(Table7[[#This Row],[Date]],Database!$A:$C,MATCH($C$1,Database!$A$1:$C$1,),))</f>
        <v>0.01</v>
      </c>
      <c r="D13936">
        <f>IFERROR(Table7[[#This Row],[United States 10y]]-Table7[[#This Row],[United States 3y]],#N/A)</f>
        <v>2.1100000000000003</v>
      </c>
    </row>
    <row r="13937" spans="1:4" x14ac:dyDescent="0.2">
      <c r="A13937" s="6">
        <f>Database!$A16022</f>
        <v>42156</v>
      </c>
      <c r="B13937">
        <f>IF(VLOOKUP(Table7[[#This Row],[Date]],Database!$A:$C,MATCH($B$1,Database!$A$1:$C$1,),)=0,#N/A,VLOOKUP(Table7[[#This Row],[Date]],Database!$A:$C,MATCH($B$1,Database!$A$1:$C$1,),))</f>
        <v>2.19</v>
      </c>
      <c r="C13937">
        <f>IF(VLOOKUP(Table7[[#This Row],[Date]],Database!$A:$C,MATCH($C$1,Database!$A$1:$C$1,),)=0,#N/A,VLOOKUP(Table7[[#This Row],[Date]],Database!$A:$C,MATCH($C$1,Database!$A$1:$C$1,),))</f>
        <v>0.02</v>
      </c>
      <c r="D13937">
        <f>IFERROR(Table7[[#This Row],[United States 10y]]-Table7[[#This Row],[United States 3y]],#N/A)</f>
        <v>2.17</v>
      </c>
    </row>
    <row r="13938" spans="1:4" x14ac:dyDescent="0.2">
      <c r="A13938" s="6">
        <f>Database!$A16023</f>
        <v>42157</v>
      </c>
      <c r="B13938">
        <f>IF(VLOOKUP(Table7[[#This Row],[Date]],Database!$A:$C,MATCH($B$1,Database!$A$1:$C$1,),)=0,#N/A,VLOOKUP(Table7[[#This Row],[Date]],Database!$A:$C,MATCH($B$1,Database!$A$1:$C$1,),))</f>
        <v>2.27</v>
      </c>
      <c r="C13938">
        <f>IF(VLOOKUP(Table7[[#This Row],[Date]],Database!$A:$C,MATCH($C$1,Database!$A$1:$C$1,),)=0,#N/A,VLOOKUP(Table7[[#This Row],[Date]],Database!$A:$C,MATCH($C$1,Database!$A$1:$C$1,),))</f>
        <v>0.01</v>
      </c>
      <c r="D13938">
        <f>IFERROR(Table7[[#This Row],[United States 10y]]-Table7[[#This Row],[United States 3y]],#N/A)</f>
        <v>2.2600000000000002</v>
      </c>
    </row>
    <row r="13939" spans="1:4" x14ac:dyDescent="0.2">
      <c r="A13939" s="6">
        <f>Database!$A16024</f>
        <v>42158</v>
      </c>
      <c r="B13939">
        <f>IF(VLOOKUP(Table7[[#This Row],[Date]],Database!$A:$C,MATCH($B$1,Database!$A$1:$C$1,),)=0,#N/A,VLOOKUP(Table7[[#This Row],[Date]],Database!$A:$C,MATCH($B$1,Database!$A$1:$C$1,),))</f>
        <v>2.38</v>
      </c>
      <c r="C13939">
        <f>IF(VLOOKUP(Table7[[#This Row],[Date]],Database!$A:$C,MATCH($C$1,Database!$A$1:$C$1,),)=0,#N/A,VLOOKUP(Table7[[#This Row],[Date]],Database!$A:$C,MATCH($C$1,Database!$A$1:$C$1,),))</f>
        <v>0.02</v>
      </c>
      <c r="D13939">
        <f>IFERROR(Table7[[#This Row],[United States 10y]]-Table7[[#This Row],[United States 3y]],#N/A)</f>
        <v>2.36</v>
      </c>
    </row>
    <row r="13940" spans="1:4" x14ac:dyDescent="0.2">
      <c r="A13940" s="6">
        <f>Database!$A16025</f>
        <v>42159</v>
      </c>
      <c r="B13940">
        <f>IF(VLOOKUP(Table7[[#This Row],[Date]],Database!$A:$C,MATCH($B$1,Database!$A$1:$C$1,),)=0,#N/A,VLOOKUP(Table7[[#This Row],[Date]],Database!$A:$C,MATCH($B$1,Database!$A$1:$C$1,),))</f>
        <v>2.31</v>
      </c>
      <c r="C13940">
        <f>IF(VLOOKUP(Table7[[#This Row],[Date]],Database!$A:$C,MATCH($C$1,Database!$A$1:$C$1,),)=0,#N/A,VLOOKUP(Table7[[#This Row],[Date]],Database!$A:$C,MATCH($C$1,Database!$A$1:$C$1,),))</f>
        <v>0.02</v>
      </c>
      <c r="D13940">
        <f>IFERROR(Table7[[#This Row],[United States 10y]]-Table7[[#This Row],[United States 3y]],#N/A)</f>
        <v>2.29</v>
      </c>
    </row>
    <row r="13941" spans="1:4" x14ac:dyDescent="0.2">
      <c r="A13941" s="6">
        <f>Database!$A16026</f>
        <v>42160</v>
      </c>
      <c r="B13941">
        <f>IF(VLOOKUP(Table7[[#This Row],[Date]],Database!$A:$C,MATCH($B$1,Database!$A$1:$C$1,),)=0,#N/A,VLOOKUP(Table7[[#This Row],[Date]],Database!$A:$C,MATCH($B$1,Database!$A$1:$C$1,),))</f>
        <v>2.41</v>
      </c>
      <c r="C13941">
        <f>IF(VLOOKUP(Table7[[#This Row],[Date]],Database!$A:$C,MATCH($C$1,Database!$A$1:$C$1,),)=0,#N/A,VLOOKUP(Table7[[#This Row],[Date]],Database!$A:$C,MATCH($C$1,Database!$A$1:$C$1,),))</f>
        <v>0.03</v>
      </c>
      <c r="D13941">
        <f>IFERROR(Table7[[#This Row],[United States 10y]]-Table7[[#This Row],[United States 3y]],#N/A)</f>
        <v>2.3800000000000003</v>
      </c>
    </row>
    <row r="13942" spans="1:4" x14ac:dyDescent="0.2">
      <c r="A13942" s="6">
        <f>Database!$A16027</f>
        <v>42163</v>
      </c>
      <c r="B13942">
        <f>IF(VLOOKUP(Table7[[#This Row],[Date]],Database!$A:$C,MATCH($B$1,Database!$A$1:$C$1,),)=0,#N/A,VLOOKUP(Table7[[#This Row],[Date]],Database!$A:$C,MATCH($B$1,Database!$A$1:$C$1,),))</f>
        <v>2.39</v>
      </c>
      <c r="C13942">
        <f>IF(VLOOKUP(Table7[[#This Row],[Date]],Database!$A:$C,MATCH($C$1,Database!$A$1:$C$1,),)=0,#N/A,VLOOKUP(Table7[[#This Row],[Date]],Database!$A:$C,MATCH($C$1,Database!$A$1:$C$1,),))</f>
        <v>0.02</v>
      </c>
      <c r="D13942">
        <f>IFERROR(Table7[[#This Row],[United States 10y]]-Table7[[#This Row],[United States 3y]],#N/A)</f>
        <v>2.37</v>
      </c>
    </row>
    <row r="13943" spans="1:4" x14ac:dyDescent="0.2">
      <c r="A13943" s="6">
        <f>Database!$A16028</f>
        <v>42164</v>
      </c>
      <c r="B13943">
        <f>IF(VLOOKUP(Table7[[#This Row],[Date]],Database!$A:$C,MATCH($B$1,Database!$A$1:$C$1,),)=0,#N/A,VLOOKUP(Table7[[#This Row],[Date]],Database!$A:$C,MATCH($B$1,Database!$A$1:$C$1,),))</f>
        <v>2.42</v>
      </c>
      <c r="C13943">
        <f>IF(VLOOKUP(Table7[[#This Row],[Date]],Database!$A:$C,MATCH($C$1,Database!$A$1:$C$1,),)=0,#N/A,VLOOKUP(Table7[[#This Row],[Date]],Database!$A:$C,MATCH($C$1,Database!$A$1:$C$1,),))</f>
        <v>0.02</v>
      </c>
      <c r="D13943">
        <f>IFERROR(Table7[[#This Row],[United States 10y]]-Table7[[#This Row],[United States 3y]],#N/A)</f>
        <v>2.4</v>
      </c>
    </row>
    <row r="13944" spans="1:4" x14ac:dyDescent="0.2">
      <c r="A13944" s="6">
        <f>Database!$A16029</f>
        <v>42165</v>
      </c>
      <c r="B13944">
        <f>IF(VLOOKUP(Table7[[#This Row],[Date]],Database!$A:$C,MATCH($B$1,Database!$A$1:$C$1,),)=0,#N/A,VLOOKUP(Table7[[#This Row],[Date]],Database!$A:$C,MATCH($B$1,Database!$A$1:$C$1,),))</f>
        <v>2.5</v>
      </c>
      <c r="C13944">
        <f>IF(VLOOKUP(Table7[[#This Row],[Date]],Database!$A:$C,MATCH($C$1,Database!$A$1:$C$1,),)=0,#N/A,VLOOKUP(Table7[[#This Row],[Date]],Database!$A:$C,MATCH($C$1,Database!$A$1:$C$1,),))</f>
        <v>0.02</v>
      </c>
      <c r="D13944">
        <f>IFERROR(Table7[[#This Row],[United States 10y]]-Table7[[#This Row],[United States 3y]],#N/A)</f>
        <v>2.48</v>
      </c>
    </row>
    <row r="13945" spans="1:4" x14ac:dyDescent="0.2">
      <c r="A13945" s="6">
        <f>Database!$A16030</f>
        <v>42166</v>
      </c>
      <c r="B13945">
        <f>IF(VLOOKUP(Table7[[#This Row],[Date]],Database!$A:$C,MATCH($B$1,Database!$A$1:$C$1,),)=0,#N/A,VLOOKUP(Table7[[#This Row],[Date]],Database!$A:$C,MATCH($B$1,Database!$A$1:$C$1,),))</f>
        <v>2.39</v>
      </c>
      <c r="C13945">
        <f>IF(VLOOKUP(Table7[[#This Row],[Date]],Database!$A:$C,MATCH($C$1,Database!$A$1:$C$1,),)=0,#N/A,VLOOKUP(Table7[[#This Row],[Date]],Database!$A:$C,MATCH($C$1,Database!$A$1:$C$1,),))</f>
        <v>0.01</v>
      </c>
      <c r="D13945">
        <f>IFERROR(Table7[[#This Row],[United States 10y]]-Table7[[#This Row],[United States 3y]],#N/A)</f>
        <v>2.3800000000000003</v>
      </c>
    </row>
    <row r="13946" spans="1:4" x14ac:dyDescent="0.2">
      <c r="A13946" s="6">
        <f>Database!$A16031</f>
        <v>42167</v>
      </c>
      <c r="B13946">
        <f>IF(VLOOKUP(Table7[[#This Row],[Date]],Database!$A:$C,MATCH($B$1,Database!$A$1:$C$1,),)=0,#N/A,VLOOKUP(Table7[[#This Row],[Date]],Database!$A:$C,MATCH($B$1,Database!$A$1:$C$1,),))</f>
        <v>2.39</v>
      </c>
      <c r="C13946">
        <f>IF(VLOOKUP(Table7[[#This Row],[Date]],Database!$A:$C,MATCH($C$1,Database!$A$1:$C$1,),)=0,#N/A,VLOOKUP(Table7[[#This Row],[Date]],Database!$A:$C,MATCH($C$1,Database!$A$1:$C$1,),))</f>
        <v>0.02</v>
      </c>
      <c r="D13946">
        <f>IFERROR(Table7[[#This Row],[United States 10y]]-Table7[[#This Row],[United States 3y]],#N/A)</f>
        <v>2.37</v>
      </c>
    </row>
    <row r="13947" spans="1:4" x14ac:dyDescent="0.2">
      <c r="A13947" s="6">
        <f>Database!$A16032</f>
        <v>42170</v>
      </c>
      <c r="B13947">
        <f>IF(VLOOKUP(Table7[[#This Row],[Date]],Database!$A:$C,MATCH($B$1,Database!$A$1:$C$1,),)=0,#N/A,VLOOKUP(Table7[[#This Row],[Date]],Database!$A:$C,MATCH($B$1,Database!$A$1:$C$1,),))</f>
        <v>2.36</v>
      </c>
      <c r="C13947">
        <f>IF(VLOOKUP(Table7[[#This Row],[Date]],Database!$A:$C,MATCH($C$1,Database!$A$1:$C$1,),)=0,#N/A,VLOOKUP(Table7[[#This Row],[Date]],Database!$A:$C,MATCH($C$1,Database!$A$1:$C$1,),))</f>
        <v>0.02</v>
      </c>
      <c r="D13947">
        <f>IFERROR(Table7[[#This Row],[United States 10y]]-Table7[[#This Row],[United States 3y]],#N/A)</f>
        <v>2.34</v>
      </c>
    </row>
    <row r="13948" spans="1:4" x14ac:dyDescent="0.2">
      <c r="A13948" s="6">
        <f>Database!$A16033</f>
        <v>42171</v>
      </c>
      <c r="B13948">
        <f>IF(VLOOKUP(Table7[[#This Row],[Date]],Database!$A:$C,MATCH($B$1,Database!$A$1:$C$1,),)=0,#N/A,VLOOKUP(Table7[[#This Row],[Date]],Database!$A:$C,MATCH($B$1,Database!$A$1:$C$1,),))</f>
        <v>2.3199999999999998</v>
      </c>
      <c r="C13948">
        <f>IF(VLOOKUP(Table7[[#This Row],[Date]],Database!$A:$C,MATCH($C$1,Database!$A$1:$C$1,),)=0,#N/A,VLOOKUP(Table7[[#This Row],[Date]],Database!$A:$C,MATCH($C$1,Database!$A$1:$C$1,),))</f>
        <v>0.01</v>
      </c>
      <c r="D13948">
        <f>IFERROR(Table7[[#This Row],[United States 10y]]-Table7[[#This Row],[United States 3y]],#N/A)</f>
        <v>2.31</v>
      </c>
    </row>
    <row r="13949" spans="1:4" x14ac:dyDescent="0.2">
      <c r="A13949" s="6">
        <f>Database!$A16034</f>
        <v>42172</v>
      </c>
      <c r="B13949">
        <f>IF(VLOOKUP(Table7[[#This Row],[Date]],Database!$A:$C,MATCH($B$1,Database!$A$1:$C$1,),)=0,#N/A,VLOOKUP(Table7[[#This Row],[Date]],Database!$A:$C,MATCH($B$1,Database!$A$1:$C$1,),))</f>
        <v>2.3199999999999998</v>
      </c>
      <c r="C13949">
        <f>IF(VLOOKUP(Table7[[#This Row],[Date]],Database!$A:$C,MATCH($C$1,Database!$A$1:$C$1,),)=0,#N/A,VLOOKUP(Table7[[#This Row],[Date]],Database!$A:$C,MATCH($C$1,Database!$A$1:$C$1,),))</f>
        <v>0.01</v>
      </c>
      <c r="D13949">
        <f>IFERROR(Table7[[#This Row],[United States 10y]]-Table7[[#This Row],[United States 3y]],#N/A)</f>
        <v>2.31</v>
      </c>
    </row>
    <row r="13950" spans="1:4" x14ac:dyDescent="0.2">
      <c r="A13950" s="6">
        <f>Database!$A16035</f>
        <v>42173</v>
      </c>
      <c r="B13950">
        <f>IF(VLOOKUP(Table7[[#This Row],[Date]],Database!$A:$C,MATCH($B$1,Database!$A$1:$C$1,),)=0,#N/A,VLOOKUP(Table7[[#This Row],[Date]],Database!$A:$C,MATCH($B$1,Database!$A$1:$C$1,),))</f>
        <v>2.35</v>
      </c>
      <c r="C13950">
        <f>IF(VLOOKUP(Table7[[#This Row],[Date]],Database!$A:$C,MATCH($C$1,Database!$A$1:$C$1,),)=0,#N/A,VLOOKUP(Table7[[#This Row],[Date]],Database!$A:$C,MATCH($C$1,Database!$A$1:$C$1,),))</f>
        <v>0.01</v>
      </c>
      <c r="D13950">
        <f>IFERROR(Table7[[#This Row],[United States 10y]]-Table7[[#This Row],[United States 3y]],#N/A)</f>
        <v>2.3400000000000003</v>
      </c>
    </row>
    <row r="13951" spans="1:4" x14ac:dyDescent="0.2">
      <c r="A13951" s="6">
        <f>Database!$A16036</f>
        <v>42174</v>
      </c>
      <c r="B13951">
        <f>IF(VLOOKUP(Table7[[#This Row],[Date]],Database!$A:$C,MATCH($B$1,Database!$A$1:$C$1,),)=0,#N/A,VLOOKUP(Table7[[#This Row],[Date]],Database!$A:$C,MATCH($B$1,Database!$A$1:$C$1,),))</f>
        <v>2.2599999999999998</v>
      </c>
      <c r="C13951">
        <f>IF(VLOOKUP(Table7[[#This Row],[Date]],Database!$A:$C,MATCH($C$1,Database!$A$1:$C$1,),)=0,#N/A,VLOOKUP(Table7[[#This Row],[Date]],Database!$A:$C,MATCH($C$1,Database!$A$1:$C$1,),))</f>
        <v>0.01</v>
      </c>
      <c r="D13951">
        <f>IFERROR(Table7[[#This Row],[United States 10y]]-Table7[[#This Row],[United States 3y]],#N/A)</f>
        <v>2.25</v>
      </c>
    </row>
    <row r="13952" spans="1:4" x14ac:dyDescent="0.2">
      <c r="A13952" s="6">
        <f>Database!$A16037</f>
        <v>42177</v>
      </c>
      <c r="B13952">
        <f>IF(VLOOKUP(Table7[[#This Row],[Date]],Database!$A:$C,MATCH($B$1,Database!$A$1:$C$1,),)=0,#N/A,VLOOKUP(Table7[[#This Row],[Date]],Database!$A:$C,MATCH($B$1,Database!$A$1:$C$1,),))</f>
        <v>2.37</v>
      </c>
      <c r="C13952">
        <f>IF(VLOOKUP(Table7[[#This Row],[Date]],Database!$A:$C,MATCH($C$1,Database!$A$1:$C$1,),)=0,#N/A,VLOOKUP(Table7[[#This Row],[Date]],Database!$A:$C,MATCH($C$1,Database!$A$1:$C$1,),))</f>
        <v>0.01</v>
      </c>
      <c r="D13952">
        <f>IFERROR(Table7[[#This Row],[United States 10y]]-Table7[[#This Row],[United States 3y]],#N/A)</f>
        <v>2.3600000000000003</v>
      </c>
    </row>
    <row r="13953" spans="1:4" x14ac:dyDescent="0.2">
      <c r="A13953" s="6">
        <f>Database!$A16038</f>
        <v>42178</v>
      </c>
      <c r="B13953">
        <f>IF(VLOOKUP(Table7[[#This Row],[Date]],Database!$A:$C,MATCH($B$1,Database!$A$1:$C$1,),)=0,#N/A,VLOOKUP(Table7[[#This Row],[Date]],Database!$A:$C,MATCH($B$1,Database!$A$1:$C$1,),))</f>
        <v>2.42</v>
      </c>
      <c r="C13953">
        <f>IF(VLOOKUP(Table7[[#This Row],[Date]],Database!$A:$C,MATCH($C$1,Database!$A$1:$C$1,),)=0,#N/A,VLOOKUP(Table7[[#This Row],[Date]],Database!$A:$C,MATCH($C$1,Database!$A$1:$C$1,),))</f>
        <v>0.01</v>
      </c>
      <c r="D13953">
        <f>IFERROR(Table7[[#This Row],[United States 10y]]-Table7[[#This Row],[United States 3y]],#N/A)</f>
        <v>2.41</v>
      </c>
    </row>
    <row r="13954" spans="1:4" x14ac:dyDescent="0.2">
      <c r="A13954" s="6">
        <f>Database!$A16039</f>
        <v>42179</v>
      </c>
      <c r="B13954">
        <f>IF(VLOOKUP(Table7[[#This Row],[Date]],Database!$A:$C,MATCH($B$1,Database!$A$1:$C$1,),)=0,#N/A,VLOOKUP(Table7[[#This Row],[Date]],Database!$A:$C,MATCH($B$1,Database!$A$1:$C$1,),))</f>
        <v>2.38</v>
      </c>
      <c r="C13954">
        <f>IF(VLOOKUP(Table7[[#This Row],[Date]],Database!$A:$C,MATCH($C$1,Database!$A$1:$C$1,),)=0,#N/A,VLOOKUP(Table7[[#This Row],[Date]],Database!$A:$C,MATCH($C$1,Database!$A$1:$C$1,),))</f>
        <v>0.01</v>
      </c>
      <c r="D13954">
        <f>IFERROR(Table7[[#This Row],[United States 10y]]-Table7[[#This Row],[United States 3y]],#N/A)</f>
        <v>2.37</v>
      </c>
    </row>
    <row r="13955" spans="1:4" x14ac:dyDescent="0.2">
      <c r="A13955" s="6">
        <f>Database!$A16040</f>
        <v>42180</v>
      </c>
      <c r="B13955">
        <f>IF(VLOOKUP(Table7[[#This Row],[Date]],Database!$A:$C,MATCH($B$1,Database!$A$1:$C$1,),)=0,#N/A,VLOOKUP(Table7[[#This Row],[Date]],Database!$A:$C,MATCH($B$1,Database!$A$1:$C$1,),))</f>
        <v>2.4</v>
      </c>
      <c r="C13955">
        <f>IF(VLOOKUP(Table7[[#This Row],[Date]],Database!$A:$C,MATCH($C$1,Database!$A$1:$C$1,),)=0,#N/A,VLOOKUP(Table7[[#This Row],[Date]],Database!$A:$C,MATCH($C$1,Database!$A$1:$C$1,),))</f>
        <v>0.01</v>
      </c>
      <c r="D13955">
        <f>IFERROR(Table7[[#This Row],[United States 10y]]-Table7[[#This Row],[United States 3y]],#N/A)</f>
        <v>2.39</v>
      </c>
    </row>
    <row r="13956" spans="1:4" x14ac:dyDescent="0.2">
      <c r="A13956" s="6">
        <f>Database!$A16041</f>
        <v>42181</v>
      </c>
      <c r="B13956">
        <f>IF(VLOOKUP(Table7[[#This Row],[Date]],Database!$A:$C,MATCH($B$1,Database!$A$1:$C$1,),)=0,#N/A,VLOOKUP(Table7[[#This Row],[Date]],Database!$A:$C,MATCH($B$1,Database!$A$1:$C$1,),))</f>
        <v>2.4900000000000002</v>
      </c>
      <c r="C13956">
        <f>IF(VLOOKUP(Table7[[#This Row],[Date]],Database!$A:$C,MATCH($C$1,Database!$A$1:$C$1,),)=0,#N/A,VLOOKUP(Table7[[#This Row],[Date]],Database!$A:$C,MATCH($C$1,Database!$A$1:$C$1,),))</f>
        <v>0.01</v>
      </c>
      <c r="D13956">
        <f>IFERROR(Table7[[#This Row],[United States 10y]]-Table7[[#This Row],[United States 3y]],#N/A)</f>
        <v>2.4800000000000004</v>
      </c>
    </row>
    <row r="13957" spans="1:4" x14ac:dyDescent="0.2">
      <c r="A13957" s="6">
        <f>Database!$A16042</f>
        <v>42184</v>
      </c>
      <c r="B13957">
        <f>IF(VLOOKUP(Table7[[#This Row],[Date]],Database!$A:$C,MATCH($B$1,Database!$A$1:$C$1,),)=0,#N/A,VLOOKUP(Table7[[#This Row],[Date]],Database!$A:$C,MATCH($B$1,Database!$A$1:$C$1,),))</f>
        <v>2.33</v>
      </c>
      <c r="C13957">
        <f>IF(VLOOKUP(Table7[[#This Row],[Date]],Database!$A:$C,MATCH($C$1,Database!$A$1:$C$1,),)=0,#N/A,VLOOKUP(Table7[[#This Row],[Date]],Database!$A:$C,MATCH($C$1,Database!$A$1:$C$1,),))</f>
        <v>0.02</v>
      </c>
      <c r="D13957">
        <f>IFERROR(Table7[[#This Row],[United States 10y]]-Table7[[#This Row],[United States 3y]],#N/A)</f>
        <v>2.31</v>
      </c>
    </row>
    <row r="13958" spans="1:4" x14ac:dyDescent="0.2">
      <c r="A13958" s="6">
        <f>Database!$A16043</f>
        <v>42185</v>
      </c>
      <c r="B13958">
        <f>IF(VLOOKUP(Table7[[#This Row],[Date]],Database!$A:$C,MATCH($B$1,Database!$A$1:$C$1,),)=0,#N/A,VLOOKUP(Table7[[#This Row],[Date]],Database!$A:$C,MATCH($B$1,Database!$A$1:$C$1,),))</f>
        <v>2.35</v>
      </c>
      <c r="C13958">
        <f>IF(VLOOKUP(Table7[[#This Row],[Date]],Database!$A:$C,MATCH($C$1,Database!$A$1:$C$1,),)=0,#N/A,VLOOKUP(Table7[[#This Row],[Date]],Database!$A:$C,MATCH($C$1,Database!$A$1:$C$1,),))</f>
        <v>0.01</v>
      </c>
      <c r="D13958">
        <f>IFERROR(Table7[[#This Row],[United States 10y]]-Table7[[#This Row],[United States 3y]],#N/A)</f>
        <v>2.3400000000000003</v>
      </c>
    </row>
    <row r="13959" spans="1:4" x14ac:dyDescent="0.2">
      <c r="A13959" s="6">
        <f>Database!$A16044</f>
        <v>42186</v>
      </c>
      <c r="B13959">
        <f>IF(VLOOKUP(Table7[[#This Row],[Date]],Database!$A:$C,MATCH($B$1,Database!$A$1:$C$1,),)=0,#N/A,VLOOKUP(Table7[[#This Row],[Date]],Database!$A:$C,MATCH($B$1,Database!$A$1:$C$1,),))</f>
        <v>2.4300000000000002</v>
      </c>
      <c r="C13959">
        <f>IF(VLOOKUP(Table7[[#This Row],[Date]],Database!$A:$C,MATCH($C$1,Database!$A$1:$C$1,),)=0,#N/A,VLOOKUP(Table7[[#This Row],[Date]],Database!$A:$C,MATCH($C$1,Database!$A$1:$C$1,),))</f>
        <v>0.01</v>
      </c>
      <c r="D13959">
        <f>IFERROR(Table7[[#This Row],[United States 10y]]-Table7[[#This Row],[United States 3y]],#N/A)</f>
        <v>2.4200000000000004</v>
      </c>
    </row>
    <row r="13960" spans="1:4" x14ac:dyDescent="0.2">
      <c r="A13960" s="6">
        <f>Database!$A16045</f>
        <v>42187</v>
      </c>
      <c r="B13960">
        <f>IF(VLOOKUP(Table7[[#This Row],[Date]],Database!$A:$C,MATCH($B$1,Database!$A$1:$C$1,),)=0,#N/A,VLOOKUP(Table7[[#This Row],[Date]],Database!$A:$C,MATCH($B$1,Database!$A$1:$C$1,),))</f>
        <v>2.4</v>
      </c>
      <c r="C13960">
        <f>IF(VLOOKUP(Table7[[#This Row],[Date]],Database!$A:$C,MATCH($C$1,Database!$A$1:$C$1,),)=0,#N/A,VLOOKUP(Table7[[#This Row],[Date]],Database!$A:$C,MATCH($C$1,Database!$A$1:$C$1,),))</f>
        <v>0.01</v>
      </c>
      <c r="D13960">
        <f>IFERROR(Table7[[#This Row],[United States 10y]]-Table7[[#This Row],[United States 3y]],#N/A)</f>
        <v>2.39</v>
      </c>
    </row>
    <row r="13961" spans="1:4" x14ac:dyDescent="0.2">
      <c r="A13961" s="6">
        <f>Database!$A16046</f>
        <v>42188</v>
      </c>
      <c r="B13961" t="e">
        <f>IF(VLOOKUP(Table7[[#This Row],[Date]],Database!$A:$C,MATCH($B$1,Database!$A$1:$C$1,),)=0,#N/A,VLOOKUP(Table7[[#This Row],[Date]],Database!$A:$C,MATCH($B$1,Database!$A$1:$C$1,),))</f>
        <v>#N/A</v>
      </c>
      <c r="C13961" t="e">
        <f>IF(VLOOKUP(Table7[[#This Row],[Date]],Database!$A:$C,MATCH($C$1,Database!$A$1:$C$1,),)=0,#N/A,VLOOKUP(Table7[[#This Row],[Date]],Database!$A:$C,MATCH($C$1,Database!$A$1:$C$1,),))</f>
        <v>#N/A</v>
      </c>
      <c r="D13961" t="e">
        <f>IFERROR(Table7[[#This Row],[United States 10y]]-Table7[[#This Row],[United States 3y]],#N/A)</f>
        <v>#N/A</v>
      </c>
    </row>
    <row r="13962" spans="1:4" x14ac:dyDescent="0.2">
      <c r="A13962" s="6">
        <f>Database!$A16047</f>
        <v>42191</v>
      </c>
      <c r="B13962">
        <f>IF(VLOOKUP(Table7[[#This Row],[Date]],Database!$A:$C,MATCH($B$1,Database!$A$1:$C$1,),)=0,#N/A,VLOOKUP(Table7[[#This Row],[Date]],Database!$A:$C,MATCH($B$1,Database!$A$1:$C$1,),))</f>
        <v>2.2999999999999998</v>
      </c>
      <c r="C13962">
        <f>IF(VLOOKUP(Table7[[#This Row],[Date]],Database!$A:$C,MATCH($C$1,Database!$A$1:$C$1,),)=0,#N/A,VLOOKUP(Table7[[#This Row],[Date]],Database!$A:$C,MATCH($C$1,Database!$A$1:$C$1,),))</f>
        <v>0.02</v>
      </c>
      <c r="D13962">
        <f>IFERROR(Table7[[#This Row],[United States 10y]]-Table7[[#This Row],[United States 3y]],#N/A)</f>
        <v>2.2799999999999998</v>
      </c>
    </row>
    <row r="13963" spans="1:4" x14ac:dyDescent="0.2">
      <c r="A13963" s="6">
        <f>Database!$A16048</f>
        <v>42192</v>
      </c>
      <c r="B13963">
        <f>IF(VLOOKUP(Table7[[#This Row],[Date]],Database!$A:$C,MATCH($B$1,Database!$A$1:$C$1,),)=0,#N/A,VLOOKUP(Table7[[#This Row],[Date]],Database!$A:$C,MATCH($B$1,Database!$A$1:$C$1,),))</f>
        <v>2.27</v>
      </c>
      <c r="C13963">
        <f>IF(VLOOKUP(Table7[[#This Row],[Date]],Database!$A:$C,MATCH($C$1,Database!$A$1:$C$1,),)=0,#N/A,VLOOKUP(Table7[[#This Row],[Date]],Database!$A:$C,MATCH($C$1,Database!$A$1:$C$1,),))</f>
        <v>0.02</v>
      </c>
      <c r="D13963">
        <f>IFERROR(Table7[[#This Row],[United States 10y]]-Table7[[#This Row],[United States 3y]],#N/A)</f>
        <v>2.25</v>
      </c>
    </row>
    <row r="13964" spans="1:4" x14ac:dyDescent="0.2">
      <c r="A13964" s="6">
        <f>Database!$A16049</f>
        <v>42193</v>
      </c>
      <c r="B13964">
        <f>IF(VLOOKUP(Table7[[#This Row],[Date]],Database!$A:$C,MATCH($B$1,Database!$A$1:$C$1,),)=0,#N/A,VLOOKUP(Table7[[#This Row],[Date]],Database!$A:$C,MATCH($B$1,Database!$A$1:$C$1,),))</f>
        <v>2.2200000000000002</v>
      </c>
      <c r="C13964">
        <f>IF(VLOOKUP(Table7[[#This Row],[Date]],Database!$A:$C,MATCH($C$1,Database!$A$1:$C$1,),)=0,#N/A,VLOOKUP(Table7[[#This Row],[Date]],Database!$A:$C,MATCH($C$1,Database!$A$1:$C$1,),))</f>
        <v>0.02</v>
      </c>
      <c r="D13964">
        <f>IFERROR(Table7[[#This Row],[United States 10y]]-Table7[[#This Row],[United States 3y]],#N/A)</f>
        <v>2.2000000000000002</v>
      </c>
    </row>
    <row r="13965" spans="1:4" x14ac:dyDescent="0.2">
      <c r="A13965" s="6">
        <f>Database!$A16050</f>
        <v>42194</v>
      </c>
      <c r="B13965">
        <f>IF(VLOOKUP(Table7[[#This Row],[Date]],Database!$A:$C,MATCH($B$1,Database!$A$1:$C$1,),)=0,#N/A,VLOOKUP(Table7[[#This Row],[Date]],Database!$A:$C,MATCH($B$1,Database!$A$1:$C$1,),))</f>
        <v>2.3199999999999998</v>
      </c>
      <c r="C13965">
        <f>IF(VLOOKUP(Table7[[#This Row],[Date]],Database!$A:$C,MATCH($C$1,Database!$A$1:$C$1,),)=0,#N/A,VLOOKUP(Table7[[#This Row],[Date]],Database!$A:$C,MATCH($C$1,Database!$A$1:$C$1,),))</f>
        <v>0.03</v>
      </c>
      <c r="D13965">
        <f>IFERROR(Table7[[#This Row],[United States 10y]]-Table7[[#This Row],[United States 3y]],#N/A)</f>
        <v>2.29</v>
      </c>
    </row>
    <row r="13966" spans="1:4" x14ac:dyDescent="0.2">
      <c r="A13966" s="6">
        <f>Database!$A16051</f>
        <v>42195</v>
      </c>
      <c r="B13966">
        <f>IF(VLOOKUP(Table7[[#This Row],[Date]],Database!$A:$C,MATCH($B$1,Database!$A$1:$C$1,),)=0,#N/A,VLOOKUP(Table7[[#This Row],[Date]],Database!$A:$C,MATCH($B$1,Database!$A$1:$C$1,),))</f>
        <v>2.42</v>
      </c>
      <c r="C13966">
        <f>IF(VLOOKUP(Table7[[#This Row],[Date]],Database!$A:$C,MATCH($C$1,Database!$A$1:$C$1,),)=0,#N/A,VLOOKUP(Table7[[#This Row],[Date]],Database!$A:$C,MATCH($C$1,Database!$A$1:$C$1,),))</f>
        <v>0.01</v>
      </c>
      <c r="D13966">
        <f>IFERROR(Table7[[#This Row],[United States 10y]]-Table7[[#This Row],[United States 3y]],#N/A)</f>
        <v>2.41</v>
      </c>
    </row>
    <row r="13967" spans="1:4" x14ac:dyDescent="0.2">
      <c r="A13967" s="6">
        <f>Database!$A16052</f>
        <v>42198</v>
      </c>
      <c r="B13967">
        <f>IF(VLOOKUP(Table7[[#This Row],[Date]],Database!$A:$C,MATCH($B$1,Database!$A$1:$C$1,),)=0,#N/A,VLOOKUP(Table7[[#This Row],[Date]],Database!$A:$C,MATCH($B$1,Database!$A$1:$C$1,),))</f>
        <v>2.44</v>
      </c>
      <c r="C13967">
        <f>IF(VLOOKUP(Table7[[#This Row],[Date]],Database!$A:$C,MATCH($C$1,Database!$A$1:$C$1,),)=0,#N/A,VLOOKUP(Table7[[#This Row],[Date]],Database!$A:$C,MATCH($C$1,Database!$A$1:$C$1,),))</f>
        <v>0.02</v>
      </c>
      <c r="D13967">
        <f>IFERROR(Table7[[#This Row],[United States 10y]]-Table7[[#This Row],[United States 3y]],#N/A)</f>
        <v>2.42</v>
      </c>
    </row>
    <row r="13968" spans="1:4" x14ac:dyDescent="0.2">
      <c r="A13968" s="6">
        <f>Database!$A16053</f>
        <v>42199</v>
      </c>
      <c r="B13968">
        <f>IF(VLOOKUP(Table7[[#This Row],[Date]],Database!$A:$C,MATCH($B$1,Database!$A$1:$C$1,),)=0,#N/A,VLOOKUP(Table7[[#This Row],[Date]],Database!$A:$C,MATCH($B$1,Database!$A$1:$C$1,),))</f>
        <v>2.41</v>
      </c>
      <c r="C13968">
        <f>IF(VLOOKUP(Table7[[#This Row],[Date]],Database!$A:$C,MATCH($C$1,Database!$A$1:$C$1,),)=0,#N/A,VLOOKUP(Table7[[#This Row],[Date]],Database!$A:$C,MATCH($C$1,Database!$A$1:$C$1,),))</f>
        <v>0.01</v>
      </c>
      <c r="D13968">
        <f>IFERROR(Table7[[#This Row],[United States 10y]]-Table7[[#This Row],[United States 3y]],#N/A)</f>
        <v>2.4000000000000004</v>
      </c>
    </row>
    <row r="13969" spans="1:4" x14ac:dyDescent="0.2">
      <c r="A13969" s="6">
        <f>Database!$A16054</f>
        <v>42200</v>
      </c>
      <c r="B13969">
        <f>IF(VLOOKUP(Table7[[#This Row],[Date]],Database!$A:$C,MATCH($B$1,Database!$A$1:$C$1,),)=0,#N/A,VLOOKUP(Table7[[#This Row],[Date]],Database!$A:$C,MATCH($B$1,Database!$A$1:$C$1,),))</f>
        <v>2.36</v>
      </c>
      <c r="C13969">
        <f>IF(VLOOKUP(Table7[[#This Row],[Date]],Database!$A:$C,MATCH($C$1,Database!$A$1:$C$1,),)=0,#N/A,VLOOKUP(Table7[[#This Row],[Date]],Database!$A:$C,MATCH($C$1,Database!$A$1:$C$1,),))</f>
        <v>0.02</v>
      </c>
      <c r="D13969">
        <f>IFERROR(Table7[[#This Row],[United States 10y]]-Table7[[#This Row],[United States 3y]],#N/A)</f>
        <v>2.34</v>
      </c>
    </row>
    <row r="13970" spans="1:4" x14ac:dyDescent="0.2">
      <c r="A13970" s="6">
        <f>Database!$A16055</f>
        <v>42201</v>
      </c>
      <c r="B13970">
        <f>IF(VLOOKUP(Table7[[#This Row],[Date]],Database!$A:$C,MATCH($B$1,Database!$A$1:$C$1,),)=0,#N/A,VLOOKUP(Table7[[#This Row],[Date]],Database!$A:$C,MATCH($B$1,Database!$A$1:$C$1,),))</f>
        <v>2.36</v>
      </c>
      <c r="C13970">
        <f>IF(VLOOKUP(Table7[[#This Row],[Date]],Database!$A:$C,MATCH($C$1,Database!$A$1:$C$1,),)=0,#N/A,VLOOKUP(Table7[[#This Row],[Date]],Database!$A:$C,MATCH($C$1,Database!$A$1:$C$1,),))</f>
        <v>0.02</v>
      </c>
      <c r="D13970">
        <f>IFERROR(Table7[[#This Row],[United States 10y]]-Table7[[#This Row],[United States 3y]],#N/A)</f>
        <v>2.34</v>
      </c>
    </row>
    <row r="13971" spans="1:4" x14ac:dyDescent="0.2">
      <c r="A13971" s="6">
        <f>Database!$A16056</f>
        <v>42202</v>
      </c>
      <c r="B13971">
        <f>IF(VLOOKUP(Table7[[#This Row],[Date]],Database!$A:$C,MATCH($B$1,Database!$A$1:$C$1,),)=0,#N/A,VLOOKUP(Table7[[#This Row],[Date]],Database!$A:$C,MATCH($B$1,Database!$A$1:$C$1,),))</f>
        <v>2.34</v>
      </c>
      <c r="C13971">
        <f>IF(VLOOKUP(Table7[[#This Row],[Date]],Database!$A:$C,MATCH($C$1,Database!$A$1:$C$1,),)=0,#N/A,VLOOKUP(Table7[[#This Row],[Date]],Database!$A:$C,MATCH($C$1,Database!$A$1:$C$1,),))</f>
        <v>0.03</v>
      </c>
      <c r="D13971">
        <f>IFERROR(Table7[[#This Row],[United States 10y]]-Table7[[#This Row],[United States 3y]],#N/A)</f>
        <v>2.31</v>
      </c>
    </row>
    <row r="13972" spans="1:4" x14ac:dyDescent="0.2">
      <c r="A13972" s="6">
        <f>Database!$A16057</f>
        <v>42205</v>
      </c>
      <c r="B13972">
        <f>IF(VLOOKUP(Table7[[#This Row],[Date]],Database!$A:$C,MATCH($B$1,Database!$A$1:$C$1,),)=0,#N/A,VLOOKUP(Table7[[#This Row],[Date]],Database!$A:$C,MATCH($B$1,Database!$A$1:$C$1,),))</f>
        <v>2.38</v>
      </c>
      <c r="C13972">
        <f>IF(VLOOKUP(Table7[[#This Row],[Date]],Database!$A:$C,MATCH($C$1,Database!$A$1:$C$1,),)=0,#N/A,VLOOKUP(Table7[[#This Row],[Date]],Database!$A:$C,MATCH($C$1,Database!$A$1:$C$1,),))</f>
        <v>0.04</v>
      </c>
      <c r="D13972">
        <f>IFERROR(Table7[[#This Row],[United States 10y]]-Table7[[#This Row],[United States 3y]],#N/A)</f>
        <v>2.34</v>
      </c>
    </row>
    <row r="13973" spans="1:4" x14ac:dyDescent="0.2">
      <c r="A13973" s="6">
        <f>Database!$A16058</f>
        <v>42206</v>
      </c>
      <c r="B13973">
        <f>IF(VLOOKUP(Table7[[#This Row],[Date]],Database!$A:$C,MATCH($B$1,Database!$A$1:$C$1,),)=0,#N/A,VLOOKUP(Table7[[#This Row],[Date]],Database!$A:$C,MATCH($B$1,Database!$A$1:$C$1,),))</f>
        <v>2.35</v>
      </c>
      <c r="C13973">
        <f>IF(VLOOKUP(Table7[[#This Row],[Date]],Database!$A:$C,MATCH($C$1,Database!$A$1:$C$1,),)=0,#N/A,VLOOKUP(Table7[[#This Row],[Date]],Database!$A:$C,MATCH($C$1,Database!$A$1:$C$1,),))</f>
        <v>0.03</v>
      </c>
      <c r="D13973">
        <f>IFERROR(Table7[[#This Row],[United States 10y]]-Table7[[#This Row],[United States 3y]],#N/A)</f>
        <v>2.3200000000000003</v>
      </c>
    </row>
    <row r="13974" spans="1:4" x14ac:dyDescent="0.2">
      <c r="A13974" s="6">
        <f>Database!$A16059</f>
        <v>42207</v>
      </c>
      <c r="B13974">
        <f>IF(VLOOKUP(Table7[[#This Row],[Date]],Database!$A:$C,MATCH($B$1,Database!$A$1:$C$1,),)=0,#N/A,VLOOKUP(Table7[[#This Row],[Date]],Database!$A:$C,MATCH($B$1,Database!$A$1:$C$1,),))</f>
        <v>2.33</v>
      </c>
      <c r="C13974">
        <f>IF(VLOOKUP(Table7[[#This Row],[Date]],Database!$A:$C,MATCH($C$1,Database!$A$1:$C$1,),)=0,#N/A,VLOOKUP(Table7[[#This Row],[Date]],Database!$A:$C,MATCH($C$1,Database!$A$1:$C$1,),))</f>
        <v>0.04</v>
      </c>
      <c r="D13974">
        <f>IFERROR(Table7[[#This Row],[United States 10y]]-Table7[[#This Row],[United States 3y]],#N/A)</f>
        <v>2.29</v>
      </c>
    </row>
    <row r="13975" spans="1:4" x14ac:dyDescent="0.2">
      <c r="A13975" s="6">
        <f>Database!$A16060</f>
        <v>42208</v>
      </c>
      <c r="B13975">
        <f>IF(VLOOKUP(Table7[[#This Row],[Date]],Database!$A:$C,MATCH($B$1,Database!$A$1:$C$1,),)=0,#N/A,VLOOKUP(Table7[[#This Row],[Date]],Database!$A:$C,MATCH($B$1,Database!$A$1:$C$1,),))</f>
        <v>2.2799999999999998</v>
      </c>
      <c r="C13975">
        <f>IF(VLOOKUP(Table7[[#This Row],[Date]],Database!$A:$C,MATCH($C$1,Database!$A$1:$C$1,),)=0,#N/A,VLOOKUP(Table7[[#This Row],[Date]],Database!$A:$C,MATCH($C$1,Database!$A$1:$C$1,),))</f>
        <v>0.03</v>
      </c>
      <c r="D13975">
        <f>IFERROR(Table7[[#This Row],[United States 10y]]-Table7[[#This Row],[United States 3y]],#N/A)</f>
        <v>2.25</v>
      </c>
    </row>
    <row r="13976" spans="1:4" x14ac:dyDescent="0.2">
      <c r="A13976" s="6">
        <f>Database!$A16061</f>
        <v>42209</v>
      </c>
      <c r="B13976">
        <f>IF(VLOOKUP(Table7[[#This Row],[Date]],Database!$A:$C,MATCH($B$1,Database!$A$1:$C$1,),)=0,#N/A,VLOOKUP(Table7[[#This Row],[Date]],Database!$A:$C,MATCH($B$1,Database!$A$1:$C$1,),))</f>
        <v>2.27</v>
      </c>
      <c r="C13976">
        <f>IF(VLOOKUP(Table7[[#This Row],[Date]],Database!$A:$C,MATCH($C$1,Database!$A$1:$C$1,),)=0,#N/A,VLOOKUP(Table7[[#This Row],[Date]],Database!$A:$C,MATCH($C$1,Database!$A$1:$C$1,),))</f>
        <v>0.04</v>
      </c>
      <c r="D13976">
        <f>IFERROR(Table7[[#This Row],[United States 10y]]-Table7[[#This Row],[United States 3y]],#N/A)</f>
        <v>2.23</v>
      </c>
    </row>
    <row r="13977" spans="1:4" x14ac:dyDescent="0.2">
      <c r="A13977" s="6">
        <f>Database!$A16062</f>
        <v>42212</v>
      </c>
      <c r="B13977">
        <f>IF(VLOOKUP(Table7[[#This Row],[Date]],Database!$A:$C,MATCH($B$1,Database!$A$1:$C$1,),)=0,#N/A,VLOOKUP(Table7[[#This Row],[Date]],Database!$A:$C,MATCH($B$1,Database!$A$1:$C$1,),))</f>
        <v>2.23</v>
      </c>
      <c r="C13977">
        <f>IF(VLOOKUP(Table7[[#This Row],[Date]],Database!$A:$C,MATCH($C$1,Database!$A$1:$C$1,),)=0,#N/A,VLOOKUP(Table7[[#This Row],[Date]],Database!$A:$C,MATCH($C$1,Database!$A$1:$C$1,),))</f>
        <v>0.05</v>
      </c>
      <c r="D13977">
        <f>IFERROR(Table7[[#This Row],[United States 10y]]-Table7[[#This Row],[United States 3y]],#N/A)</f>
        <v>2.1800000000000002</v>
      </c>
    </row>
    <row r="13978" spans="1:4" x14ac:dyDescent="0.2">
      <c r="A13978" s="6">
        <f>Database!$A16063</f>
        <v>42213</v>
      </c>
      <c r="B13978">
        <f>IF(VLOOKUP(Table7[[#This Row],[Date]],Database!$A:$C,MATCH($B$1,Database!$A$1:$C$1,),)=0,#N/A,VLOOKUP(Table7[[#This Row],[Date]],Database!$A:$C,MATCH($B$1,Database!$A$1:$C$1,),))</f>
        <v>2.2599999999999998</v>
      </c>
      <c r="C13978">
        <f>IF(VLOOKUP(Table7[[#This Row],[Date]],Database!$A:$C,MATCH($C$1,Database!$A$1:$C$1,),)=0,#N/A,VLOOKUP(Table7[[#This Row],[Date]],Database!$A:$C,MATCH($C$1,Database!$A$1:$C$1,),))</f>
        <v>0.05</v>
      </c>
      <c r="D13978">
        <f>IFERROR(Table7[[#This Row],[United States 10y]]-Table7[[#This Row],[United States 3y]],#N/A)</f>
        <v>2.21</v>
      </c>
    </row>
    <row r="13979" spans="1:4" x14ac:dyDescent="0.2">
      <c r="A13979" s="6">
        <f>Database!$A16064</f>
        <v>42214</v>
      </c>
      <c r="B13979">
        <f>IF(VLOOKUP(Table7[[#This Row],[Date]],Database!$A:$C,MATCH($B$1,Database!$A$1:$C$1,),)=0,#N/A,VLOOKUP(Table7[[#This Row],[Date]],Database!$A:$C,MATCH($B$1,Database!$A$1:$C$1,),))</f>
        <v>2.29</v>
      </c>
      <c r="C13979">
        <f>IF(VLOOKUP(Table7[[#This Row],[Date]],Database!$A:$C,MATCH($C$1,Database!$A$1:$C$1,),)=0,#N/A,VLOOKUP(Table7[[#This Row],[Date]],Database!$A:$C,MATCH($C$1,Database!$A$1:$C$1,),))</f>
        <v>0.06</v>
      </c>
      <c r="D13979">
        <f>IFERROR(Table7[[#This Row],[United States 10y]]-Table7[[#This Row],[United States 3y]],#N/A)</f>
        <v>2.23</v>
      </c>
    </row>
    <row r="13980" spans="1:4" x14ac:dyDescent="0.2">
      <c r="A13980" s="6">
        <f>Database!$A16065</f>
        <v>42215</v>
      </c>
      <c r="B13980">
        <f>IF(VLOOKUP(Table7[[#This Row],[Date]],Database!$A:$C,MATCH($B$1,Database!$A$1:$C$1,),)=0,#N/A,VLOOKUP(Table7[[#This Row],[Date]],Database!$A:$C,MATCH($B$1,Database!$A$1:$C$1,),))</f>
        <v>2.2799999999999998</v>
      </c>
      <c r="C13980">
        <f>IF(VLOOKUP(Table7[[#This Row],[Date]],Database!$A:$C,MATCH($C$1,Database!$A$1:$C$1,),)=0,#N/A,VLOOKUP(Table7[[#This Row],[Date]],Database!$A:$C,MATCH($C$1,Database!$A$1:$C$1,),))</f>
        <v>7.0000000000000007E-2</v>
      </c>
      <c r="D13980">
        <f>IFERROR(Table7[[#This Row],[United States 10y]]-Table7[[#This Row],[United States 3y]],#N/A)</f>
        <v>2.21</v>
      </c>
    </row>
    <row r="13981" spans="1:4" x14ac:dyDescent="0.2">
      <c r="A13981" s="6">
        <f>Database!$A16066</f>
        <v>42216</v>
      </c>
      <c r="B13981">
        <f>IF(VLOOKUP(Table7[[#This Row],[Date]],Database!$A:$C,MATCH($B$1,Database!$A$1:$C$1,),)=0,#N/A,VLOOKUP(Table7[[#This Row],[Date]],Database!$A:$C,MATCH($B$1,Database!$A$1:$C$1,),))</f>
        <v>2.2000000000000002</v>
      </c>
      <c r="C13981">
        <f>IF(VLOOKUP(Table7[[#This Row],[Date]],Database!$A:$C,MATCH($C$1,Database!$A$1:$C$1,),)=0,#N/A,VLOOKUP(Table7[[#This Row],[Date]],Database!$A:$C,MATCH($C$1,Database!$A$1:$C$1,),))</f>
        <v>0.08</v>
      </c>
      <c r="D13981">
        <f>IFERROR(Table7[[#This Row],[United States 10y]]-Table7[[#This Row],[United States 3y]],#N/A)</f>
        <v>2.12</v>
      </c>
    </row>
    <row r="13982" spans="1:4" x14ac:dyDescent="0.2">
      <c r="A13982" s="6">
        <f>Database!$A16067</f>
        <v>42219</v>
      </c>
      <c r="B13982">
        <f>IF(VLOOKUP(Table7[[#This Row],[Date]],Database!$A:$C,MATCH($B$1,Database!$A$1:$C$1,),)=0,#N/A,VLOOKUP(Table7[[#This Row],[Date]],Database!$A:$C,MATCH($B$1,Database!$A$1:$C$1,),))</f>
        <v>2.16</v>
      </c>
      <c r="C13982">
        <f>IF(VLOOKUP(Table7[[#This Row],[Date]],Database!$A:$C,MATCH($C$1,Database!$A$1:$C$1,),)=0,#N/A,VLOOKUP(Table7[[#This Row],[Date]],Database!$A:$C,MATCH($C$1,Database!$A$1:$C$1,),))</f>
        <v>0.08</v>
      </c>
      <c r="D13982">
        <f>IFERROR(Table7[[#This Row],[United States 10y]]-Table7[[#This Row],[United States 3y]],#N/A)</f>
        <v>2.08</v>
      </c>
    </row>
    <row r="13983" spans="1:4" x14ac:dyDescent="0.2">
      <c r="A13983" s="6">
        <f>Database!$A16068</f>
        <v>42220</v>
      </c>
      <c r="B13983">
        <f>IF(VLOOKUP(Table7[[#This Row],[Date]],Database!$A:$C,MATCH($B$1,Database!$A$1:$C$1,),)=0,#N/A,VLOOKUP(Table7[[#This Row],[Date]],Database!$A:$C,MATCH($B$1,Database!$A$1:$C$1,),))</f>
        <v>2.23</v>
      </c>
      <c r="C13983">
        <f>IF(VLOOKUP(Table7[[#This Row],[Date]],Database!$A:$C,MATCH($C$1,Database!$A$1:$C$1,),)=0,#N/A,VLOOKUP(Table7[[#This Row],[Date]],Database!$A:$C,MATCH($C$1,Database!$A$1:$C$1,),))</f>
        <v>0.08</v>
      </c>
      <c r="D13983">
        <f>IFERROR(Table7[[#This Row],[United States 10y]]-Table7[[#This Row],[United States 3y]],#N/A)</f>
        <v>2.15</v>
      </c>
    </row>
    <row r="13984" spans="1:4" x14ac:dyDescent="0.2">
      <c r="A13984" s="6">
        <f>Database!$A16069</f>
        <v>42221</v>
      </c>
      <c r="B13984">
        <f>IF(VLOOKUP(Table7[[#This Row],[Date]],Database!$A:$C,MATCH($B$1,Database!$A$1:$C$1,),)=0,#N/A,VLOOKUP(Table7[[#This Row],[Date]],Database!$A:$C,MATCH($B$1,Database!$A$1:$C$1,),))</f>
        <v>2.2799999999999998</v>
      </c>
      <c r="C13984">
        <f>IF(VLOOKUP(Table7[[#This Row],[Date]],Database!$A:$C,MATCH($C$1,Database!$A$1:$C$1,),)=0,#N/A,VLOOKUP(Table7[[#This Row],[Date]],Database!$A:$C,MATCH($C$1,Database!$A$1:$C$1,),))</f>
        <v>0.08</v>
      </c>
      <c r="D13984">
        <f>IFERROR(Table7[[#This Row],[United States 10y]]-Table7[[#This Row],[United States 3y]],#N/A)</f>
        <v>2.1999999999999997</v>
      </c>
    </row>
    <row r="13985" spans="1:4" x14ac:dyDescent="0.2">
      <c r="A13985" s="6">
        <f>Database!$A16070</f>
        <v>42222</v>
      </c>
      <c r="B13985">
        <f>IF(VLOOKUP(Table7[[#This Row],[Date]],Database!$A:$C,MATCH($B$1,Database!$A$1:$C$1,),)=0,#N/A,VLOOKUP(Table7[[#This Row],[Date]],Database!$A:$C,MATCH($B$1,Database!$A$1:$C$1,),))</f>
        <v>2.23</v>
      </c>
      <c r="C13985">
        <f>IF(VLOOKUP(Table7[[#This Row],[Date]],Database!$A:$C,MATCH($C$1,Database!$A$1:$C$1,),)=0,#N/A,VLOOKUP(Table7[[#This Row],[Date]],Database!$A:$C,MATCH($C$1,Database!$A$1:$C$1,),))</f>
        <v>0.04</v>
      </c>
      <c r="D13985">
        <f>IFERROR(Table7[[#This Row],[United States 10y]]-Table7[[#This Row],[United States 3y]],#N/A)</f>
        <v>2.19</v>
      </c>
    </row>
    <row r="13986" spans="1:4" x14ac:dyDescent="0.2">
      <c r="A13986" s="6">
        <f>Database!$A16071</f>
        <v>42223</v>
      </c>
      <c r="B13986">
        <f>IF(VLOOKUP(Table7[[#This Row],[Date]],Database!$A:$C,MATCH($B$1,Database!$A$1:$C$1,),)=0,#N/A,VLOOKUP(Table7[[#This Row],[Date]],Database!$A:$C,MATCH($B$1,Database!$A$1:$C$1,),))</f>
        <v>2.1800000000000002</v>
      </c>
      <c r="C13986">
        <f>IF(VLOOKUP(Table7[[#This Row],[Date]],Database!$A:$C,MATCH($C$1,Database!$A$1:$C$1,),)=0,#N/A,VLOOKUP(Table7[[#This Row],[Date]],Database!$A:$C,MATCH($C$1,Database!$A$1:$C$1,),))</f>
        <v>0.06</v>
      </c>
      <c r="D13986">
        <f>IFERROR(Table7[[#This Row],[United States 10y]]-Table7[[#This Row],[United States 3y]],#N/A)</f>
        <v>2.12</v>
      </c>
    </row>
    <row r="13987" spans="1:4" x14ac:dyDescent="0.2">
      <c r="A13987" s="6">
        <f>Database!$A16072</f>
        <v>42226</v>
      </c>
      <c r="B13987">
        <f>IF(VLOOKUP(Table7[[#This Row],[Date]],Database!$A:$C,MATCH($B$1,Database!$A$1:$C$1,),)=0,#N/A,VLOOKUP(Table7[[#This Row],[Date]],Database!$A:$C,MATCH($B$1,Database!$A$1:$C$1,),))</f>
        <v>2.2400000000000002</v>
      </c>
      <c r="C13987">
        <f>IF(VLOOKUP(Table7[[#This Row],[Date]],Database!$A:$C,MATCH($C$1,Database!$A$1:$C$1,),)=0,#N/A,VLOOKUP(Table7[[#This Row],[Date]],Database!$A:$C,MATCH($C$1,Database!$A$1:$C$1,),))</f>
        <v>0.12</v>
      </c>
      <c r="D13987">
        <f>IFERROR(Table7[[#This Row],[United States 10y]]-Table7[[#This Row],[United States 3y]],#N/A)</f>
        <v>2.12</v>
      </c>
    </row>
    <row r="13988" spans="1:4" x14ac:dyDescent="0.2">
      <c r="A13988" s="6">
        <f>Database!$A16073</f>
        <v>42227</v>
      </c>
      <c r="B13988">
        <f>IF(VLOOKUP(Table7[[#This Row],[Date]],Database!$A:$C,MATCH($B$1,Database!$A$1:$C$1,),)=0,#N/A,VLOOKUP(Table7[[#This Row],[Date]],Database!$A:$C,MATCH($B$1,Database!$A$1:$C$1,),))</f>
        <v>2.15</v>
      </c>
      <c r="C13988">
        <f>IF(VLOOKUP(Table7[[#This Row],[Date]],Database!$A:$C,MATCH($C$1,Database!$A$1:$C$1,),)=0,#N/A,VLOOKUP(Table7[[#This Row],[Date]],Database!$A:$C,MATCH($C$1,Database!$A$1:$C$1,),))</f>
        <v>0.1</v>
      </c>
      <c r="D13988">
        <f>IFERROR(Table7[[#This Row],[United States 10y]]-Table7[[#This Row],[United States 3y]],#N/A)</f>
        <v>2.0499999999999998</v>
      </c>
    </row>
    <row r="13989" spans="1:4" x14ac:dyDescent="0.2">
      <c r="A13989" s="6">
        <f>Database!$A16074</f>
        <v>42228</v>
      </c>
      <c r="B13989">
        <f>IF(VLOOKUP(Table7[[#This Row],[Date]],Database!$A:$C,MATCH($B$1,Database!$A$1:$C$1,),)=0,#N/A,VLOOKUP(Table7[[#This Row],[Date]],Database!$A:$C,MATCH($B$1,Database!$A$1:$C$1,),))</f>
        <v>2.14</v>
      </c>
      <c r="C13989">
        <f>IF(VLOOKUP(Table7[[#This Row],[Date]],Database!$A:$C,MATCH($C$1,Database!$A$1:$C$1,),)=0,#N/A,VLOOKUP(Table7[[#This Row],[Date]],Database!$A:$C,MATCH($C$1,Database!$A$1:$C$1,),))</f>
        <v>0.1</v>
      </c>
      <c r="D13989">
        <f>IFERROR(Table7[[#This Row],[United States 10y]]-Table7[[#This Row],[United States 3y]],#N/A)</f>
        <v>2.04</v>
      </c>
    </row>
    <row r="13990" spans="1:4" x14ac:dyDescent="0.2">
      <c r="A13990" s="6">
        <f>Database!$A16075</f>
        <v>42229</v>
      </c>
      <c r="B13990">
        <f>IF(VLOOKUP(Table7[[#This Row],[Date]],Database!$A:$C,MATCH($B$1,Database!$A$1:$C$1,),)=0,#N/A,VLOOKUP(Table7[[#This Row],[Date]],Database!$A:$C,MATCH($B$1,Database!$A$1:$C$1,),))</f>
        <v>2.19</v>
      </c>
      <c r="C13990">
        <f>IF(VLOOKUP(Table7[[#This Row],[Date]],Database!$A:$C,MATCH($C$1,Database!$A$1:$C$1,),)=0,#N/A,VLOOKUP(Table7[[#This Row],[Date]],Database!$A:$C,MATCH($C$1,Database!$A$1:$C$1,),))</f>
        <v>0.1</v>
      </c>
      <c r="D13990">
        <f>IFERROR(Table7[[#This Row],[United States 10y]]-Table7[[#This Row],[United States 3y]],#N/A)</f>
        <v>2.09</v>
      </c>
    </row>
    <row r="13991" spans="1:4" x14ac:dyDescent="0.2">
      <c r="A13991" s="6">
        <f>Database!$A16076</f>
        <v>42230</v>
      </c>
      <c r="B13991">
        <f>IF(VLOOKUP(Table7[[#This Row],[Date]],Database!$A:$C,MATCH($B$1,Database!$A$1:$C$1,),)=0,#N/A,VLOOKUP(Table7[[#This Row],[Date]],Database!$A:$C,MATCH($B$1,Database!$A$1:$C$1,),))</f>
        <v>2.2000000000000002</v>
      </c>
      <c r="C13991">
        <f>IF(VLOOKUP(Table7[[#This Row],[Date]],Database!$A:$C,MATCH($C$1,Database!$A$1:$C$1,),)=0,#N/A,VLOOKUP(Table7[[#This Row],[Date]],Database!$A:$C,MATCH($C$1,Database!$A$1:$C$1,),))</f>
        <v>0.09</v>
      </c>
      <c r="D13991">
        <f>IFERROR(Table7[[#This Row],[United States 10y]]-Table7[[#This Row],[United States 3y]],#N/A)</f>
        <v>2.1100000000000003</v>
      </c>
    </row>
    <row r="13992" spans="1:4" x14ac:dyDescent="0.2">
      <c r="A13992" s="6">
        <f>Database!$A16077</f>
        <v>42233</v>
      </c>
      <c r="B13992">
        <f>IF(VLOOKUP(Table7[[#This Row],[Date]],Database!$A:$C,MATCH($B$1,Database!$A$1:$C$1,),)=0,#N/A,VLOOKUP(Table7[[#This Row],[Date]],Database!$A:$C,MATCH($B$1,Database!$A$1:$C$1,),))</f>
        <v>2.16</v>
      </c>
      <c r="C13992">
        <f>IF(VLOOKUP(Table7[[#This Row],[Date]],Database!$A:$C,MATCH($C$1,Database!$A$1:$C$1,),)=0,#N/A,VLOOKUP(Table7[[#This Row],[Date]],Database!$A:$C,MATCH($C$1,Database!$A$1:$C$1,),))</f>
        <v>0.1</v>
      </c>
      <c r="D13992">
        <f>IFERROR(Table7[[#This Row],[United States 10y]]-Table7[[#This Row],[United States 3y]],#N/A)</f>
        <v>2.06</v>
      </c>
    </row>
    <row r="13993" spans="1:4" x14ac:dyDescent="0.2">
      <c r="A13993" s="6">
        <f>Database!$A16078</f>
        <v>42234</v>
      </c>
      <c r="B13993">
        <f>IF(VLOOKUP(Table7[[#This Row],[Date]],Database!$A:$C,MATCH($B$1,Database!$A$1:$C$1,),)=0,#N/A,VLOOKUP(Table7[[#This Row],[Date]],Database!$A:$C,MATCH($B$1,Database!$A$1:$C$1,),))</f>
        <v>2.2000000000000002</v>
      </c>
      <c r="C13993">
        <f>IF(VLOOKUP(Table7[[#This Row],[Date]],Database!$A:$C,MATCH($C$1,Database!$A$1:$C$1,),)=0,#N/A,VLOOKUP(Table7[[#This Row],[Date]],Database!$A:$C,MATCH($C$1,Database!$A$1:$C$1,),))</f>
        <v>7.0000000000000007E-2</v>
      </c>
      <c r="D13993">
        <f>IFERROR(Table7[[#This Row],[United States 10y]]-Table7[[#This Row],[United States 3y]],#N/A)</f>
        <v>2.1300000000000003</v>
      </c>
    </row>
    <row r="13994" spans="1:4" x14ac:dyDescent="0.2">
      <c r="A13994" s="6">
        <f>Database!$A16079</f>
        <v>42235</v>
      </c>
      <c r="B13994">
        <f>IF(VLOOKUP(Table7[[#This Row],[Date]],Database!$A:$C,MATCH($B$1,Database!$A$1:$C$1,),)=0,#N/A,VLOOKUP(Table7[[#This Row],[Date]],Database!$A:$C,MATCH($B$1,Database!$A$1:$C$1,),))</f>
        <v>2.12</v>
      </c>
      <c r="C13994">
        <f>IF(VLOOKUP(Table7[[#This Row],[Date]],Database!$A:$C,MATCH($C$1,Database!$A$1:$C$1,),)=0,#N/A,VLOOKUP(Table7[[#This Row],[Date]],Database!$A:$C,MATCH($C$1,Database!$A$1:$C$1,),))</f>
        <v>0.05</v>
      </c>
      <c r="D13994">
        <f>IFERROR(Table7[[#This Row],[United States 10y]]-Table7[[#This Row],[United States 3y]],#N/A)</f>
        <v>2.0700000000000003</v>
      </c>
    </row>
    <row r="13995" spans="1:4" x14ac:dyDescent="0.2">
      <c r="A13995" s="6">
        <f>Database!$A16080</f>
        <v>42236</v>
      </c>
      <c r="B13995">
        <f>IF(VLOOKUP(Table7[[#This Row],[Date]],Database!$A:$C,MATCH($B$1,Database!$A$1:$C$1,),)=0,#N/A,VLOOKUP(Table7[[#This Row],[Date]],Database!$A:$C,MATCH($B$1,Database!$A$1:$C$1,),))</f>
        <v>2.09</v>
      </c>
      <c r="C13995">
        <f>IF(VLOOKUP(Table7[[#This Row],[Date]],Database!$A:$C,MATCH($C$1,Database!$A$1:$C$1,),)=0,#N/A,VLOOKUP(Table7[[#This Row],[Date]],Database!$A:$C,MATCH($C$1,Database!$A$1:$C$1,),))</f>
        <v>0.02</v>
      </c>
      <c r="D13995">
        <f>IFERROR(Table7[[#This Row],[United States 10y]]-Table7[[#This Row],[United States 3y]],#N/A)</f>
        <v>2.0699999999999998</v>
      </c>
    </row>
    <row r="13996" spans="1:4" x14ac:dyDescent="0.2">
      <c r="A13996" s="6">
        <f>Database!$A16081</f>
        <v>42237</v>
      </c>
      <c r="B13996">
        <f>IF(VLOOKUP(Table7[[#This Row],[Date]],Database!$A:$C,MATCH($B$1,Database!$A$1:$C$1,),)=0,#N/A,VLOOKUP(Table7[[#This Row],[Date]],Database!$A:$C,MATCH($B$1,Database!$A$1:$C$1,),))</f>
        <v>2.0499999999999998</v>
      </c>
      <c r="C13996">
        <f>IF(VLOOKUP(Table7[[#This Row],[Date]],Database!$A:$C,MATCH($C$1,Database!$A$1:$C$1,),)=0,#N/A,VLOOKUP(Table7[[#This Row],[Date]],Database!$A:$C,MATCH($C$1,Database!$A$1:$C$1,),))</f>
        <v>0.03</v>
      </c>
      <c r="D13996">
        <f>IFERROR(Table7[[#This Row],[United States 10y]]-Table7[[#This Row],[United States 3y]],#N/A)</f>
        <v>2.02</v>
      </c>
    </row>
    <row r="13997" spans="1:4" x14ac:dyDescent="0.2">
      <c r="A13997" s="6">
        <f>Database!$A16082</f>
        <v>42240</v>
      </c>
      <c r="B13997">
        <f>IF(VLOOKUP(Table7[[#This Row],[Date]],Database!$A:$C,MATCH($B$1,Database!$A$1:$C$1,),)=0,#N/A,VLOOKUP(Table7[[#This Row],[Date]],Database!$A:$C,MATCH($B$1,Database!$A$1:$C$1,),))</f>
        <v>2.0099999999999998</v>
      </c>
      <c r="C13997">
        <f>IF(VLOOKUP(Table7[[#This Row],[Date]],Database!$A:$C,MATCH($C$1,Database!$A$1:$C$1,),)=0,#N/A,VLOOKUP(Table7[[#This Row],[Date]],Database!$A:$C,MATCH($C$1,Database!$A$1:$C$1,),))</f>
        <v>0.06</v>
      </c>
      <c r="D13997">
        <f>IFERROR(Table7[[#This Row],[United States 10y]]-Table7[[#This Row],[United States 3y]],#N/A)</f>
        <v>1.9499999999999997</v>
      </c>
    </row>
    <row r="13998" spans="1:4" x14ac:dyDescent="0.2">
      <c r="A13998" s="6">
        <f>Database!$A16083</f>
        <v>42241</v>
      </c>
      <c r="B13998">
        <f>IF(VLOOKUP(Table7[[#This Row],[Date]],Database!$A:$C,MATCH($B$1,Database!$A$1:$C$1,),)=0,#N/A,VLOOKUP(Table7[[#This Row],[Date]],Database!$A:$C,MATCH($B$1,Database!$A$1:$C$1,),))</f>
        <v>2.12</v>
      </c>
      <c r="C13998">
        <f>IF(VLOOKUP(Table7[[#This Row],[Date]],Database!$A:$C,MATCH($C$1,Database!$A$1:$C$1,),)=0,#N/A,VLOOKUP(Table7[[#This Row],[Date]],Database!$A:$C,MATCH($C$1,Database!$A$1:$C$1,),))</f>
        <v>7.0000000000000007E-2</v>
      </c>
      <c r="D13998">
        <f>IFERROR(Table7[[#This Row],[United States 10y]]-Table7[[#This Row],[United States 3y]],#N/A)</f>
        <v>2.0500000000000003</v>
      </c>
    </row>
    <row r="13999" spans="1:4" x14ac:dyDescent="0.2">
      <c r="A13999" s="6">
        <f>Database!$A16084</f>
        <v>42242</v>
      </c>
      <c r="B13999">
        <f>IF(VLOOKUP(Table7[[#This Row],[Date]],Database!$A:$C,MATCH($B$1,Database!$A$1:$C$1,),)=0,#N/A,VLOOKUP(Table7[[#This Row],[Date]],Database!$A:$C,MATCH($B$1,Database!$A$1:$C$1,),))</f>
        <v>2.1800000000000002</v>
      </c>
      <c r="C13999">
        <f>IF(VLOOKUP(Table7[[#This Row],[Date]],Database!$A:$C,MATCH($C$1,Database!$A$1:$C$1,),)=0,#N/A,VLOOKUP(Table7[[#This Row],[Date]],Database!$A:$C,MATCH($C$1,Database!$A$1:$C$1,),))</f>
        <v>0.06</v>
      </c>
      <c r="D13999">
        <f>IFERROR(Table7[[#This Row],[United States 10y]]-Table7[[#This Row],[United States 3y]],#N/A)</f>
        <v>2.12</v>
      </c>
    </row>
    <row r="14000" spans="1:4" x14ac:dyDescent="0.2">
      <c r="A14000" s="6">
        <f>Database!$A16085</f>
        <v>42243</v>
      </c>
      <c r="B14000">
        <f>IF(VLOOKUP(Table7[[#This Row],[Date]],Database!$A:$C,MATCH($B$1,Database!$A$1:$C$1,),)=0,#N/A,VLOOKUP(Table7[[#This Row],[Date]],Database!$A:$C,MATCH($B$1,Database!$A$1:$C$1,),))</f>
        <v>2.1800000000000002</v>
      </c>
      <c r="C14000">
        <f>IF(VLOOKUP(Table7[[#This Row],[Date]],Database!$A:$C,MATCH($C$1,Database!$A$1:$C$1,),)=0,#N/A,VLOOKUP(Table7[[#This Row],[Date]],Database!$A:$C,MATCH($C$1,Database!$A$1:$C$1,),))</f>
        <v>0.06</v>
      </c>
      <c r="D14000">
        <f>IFERROR(Table7[[#This Row],[United States 10y]]-Table7[[#This Row],[United States 3y]],#N/A)</f>
        <v>2.12</v>
      </c>
    </row>
    <row r="14001" spans="1:4" x14ac:dyDescent="0.2">
      <c r="A14001" s="6">
        <f>Database!$A16086</f>
        <v>42244</v>
      </c>
      <c r="B14001">
        <f>IF(VLOOKUP(Table7[[#This Row],[Date]],Database!$A:$C,MATCH($B$1,Database!$A$1:$C$1,),)=0,#N/A,VLOOKUP(Table7[[#This Row],[Date]],Database!$A:$C,MATCH($B$1,Database!$A$1:$C$1,),))</f>
        <v>2.19</v>
      </c>
      <c r="C14001">
        <f>IF(VLOOKUP(Table7[[#This Row],[Date]],Database!$A:$C,MATCH($C$1,Database!$A$1:$C$1,),)=0,#N/A,VLOOKUP(Table7[[#This Row],[Date]],Database!$A:$C,MATCH($C$1,Database!$A$1:$C$1,),))</f>
        <v>0.06</v>
      </c>
      <c r="D14001">
        <f>IFERROR(Table7[[#This Row],[United States 10y]]-Table7[[#This Row],[United States 3y]],#N/A)</f>
        <v>2.13</v>
      </c>
    </row>
    <row r="14002" spans="1:4" x14ac:dyDescent="0.2">
      <c r="A14002" s="6">
        <f>Database!$A16087</f>
        <v>42247</v>
      </c>
      <c r="B14002">
        <f>IF(VLOOKUP(Table7[[#This Row],[Date]],Database!$A:$C,MATCH($B$1,Database!$A$1:$C$1,),)=0,#N/A,VLOOKUP(Table7[[#This Row],[Date]],Database!$A:$C,MATCH($B$1,Database!$A$1:$C$1,),))</f>
        <v>2.21</v>
      </c>
      <c r="C14002">
        <f>IF(VLOOKUP(Table7[[#This Row],[Date]],Database!$A:$C,MATCH($C$1,Database!$A$1:$C$1,),)=0,#N/A,VLOOKUP(Table7[[#This Row],[Date]],Database!$A:$C,MATCH($C$1,Database!$A$1:$C$1,),))</f>
        <v>0.08</v>
      </c>
      <c r="D14002">
        <f>IFERROR(Table7[[#This Row],[United States 10y]]-Table7[[#This Row],[United States 3y]],#N/A)</f>
        <v>2.13</v>
      </c>
    </row>
    <row r="14003" spans="1:4" x14ac:dyDescent="0.2">
      <c r="A14003" s="6">
        <f>Database!$A16088</f>
        <v>42248</v>
      </c>
      <c r="B14003">
        <f>IF(VLOOKUP(Table7[[#This Row],[Date]],Database!$A:$C,MATCH($B$1,Database!$A$1:$C$1,),)=0,#N/A,VLOOKUP(Table7[[#This Row],[Date]],Database!$A:$C,MATCH($B$1,Database!$A$1:$C$1,),))</f>
        <v>2.17</v>
      </c>
      <c r="C14003">
        <f>IF(VLOOKUP(Table7[[#This Row],[Date]],Database!$A:$C,MATCH($C$1,Database!$A$1:$C$1,),)=0,#N/A,VLOOKUP(Table7[[#This Row],[Date]],Database!$A:$C,MATCH($C$1,Database!$A$1:$C$1,),))</f>
        <v>0.03</v>
      </c>
      <c r="D14003">
        <f>IFERROR(Table7[[#This Row],[United States 10y]]-Table7[[#This Row],[United States 3y]],#N/A)</f>
        <v>2.14</v>
      </c>
    </row>
    <row r="14004" spans="1:4" x14ac:dyDescent="0.2">
      <c r="A14004" s="6">
        <f>Database!$A16089</f>
        <v>42249</v>
      </c>
      <c r="B14004">
        <f>IF(VLOOKUP(Table7[[#This Row],[Date]],Database!$A:$C,MATCH($B$1,Database!$A$1:$C$1,),)=0,#N/A,VLOOKUP(Table7[[#This Row],[Date]],Database!$A:$C,MATCH($B$1,Database!$A$1:$C$1,),))</f>
        <v>2.2000000000000002</v>
      </c>
      <c r="C14004">
        <f>IF(VLOOKUP(Table7[[#This Row],[Date]],Database!$A:$C,MATCH($C$1,Database!$A$1:$C$1,),)=0,#N/A,VLOOKUP(Table7[[#This Row],[Date]],Database!$A:$C,MATCH($C$1,Database!$A$1:$C$1,),))</f>
        <v>0.03</v>
      </c>
      <c r="D14004">
        <f>IFERROR(Table7[[#This Row],[United States 10y]]-Table7[[#This Row],[United States 3y]],#N/A)</f>
        <v>2.1700000000000004</v>
      </c>
    </row>
    <row r="14005" spans="1:4" x14ac:dyDescent="0.2">
      <c r="A14005" s="6">
        <f>Database!$A16090</f>
        <v>42250</v>
      </c>
      <c r="B14005">
        <f>IF(VLOOKUP(Table7[[#This Row],[Date]],Database!$A:$C,MATCH($B$1,Database!$A$1:$C$1,),)=0,#N/A,VLOOKUP(Table7[[#This Row],[Date]],Database!$A:$C,MATCH($B$1,Database!$A$1:$C$1,),))</f>
        <v>2.1800000000000002</v>
      </c>
      <c r="C14005">
        <f>IF(VLOOKUP(Table7[[#This Row],[Date]],Database!$A:$C,MATCH($C$1,Database!$A$1:$C$1,),)=0,#N/A,VLOOKUP(Table7[[#This Row],[Date]],Database!$A:$C,MATCH($C$1,Database!$A$1:$C$1,),))</f>
        <v>0.02</v>
      </c>
      <c r="D14005">
        <f>IFERROR(Table7[[#This Row],[United States 10y]]-Table7[[#This Row],[United States 3y]],#N/A)</f>
        <v>2.16</v>
      </c>
    </row>
    <row r="14006" spans="1:4" x14ac:dyDescent="0.2">
      <c r="A14006" s="6">
        <f>Database!$A16091</f>
        <v>42251</v>
      </c>
      <c r="B14006">
        <f>IF(VLOOKUP(Table7[[#This Row],[Date]],Database!$A:$C,MATCH($B$1,Database!$A$1:$C$1,),)=0,#N/A,VLOOKUP(Table7[[#This Row],[Date]],Database!$A:$C,MATCH($B$1,Database!$A$1:$C$1,),))</f>
        <v>2.13</v>
      </c>
      <c r="C14006">
        <f>IF(VLOOKUP(Table7[[#This Row],[Date]],Database!$A:$C,MATCH($C$1,Database!$A$1:$C$1,),)=0,#N/A,VLOOKUP(Table7[[#This Row],[Date]],Database!$A:$C,MATCH($C$1,Database!$A$1:$C$1,),))</f>
        <v>0.02</v>
      </c>
      <c r="D14006">
        <f>IFERROR(Table7[[#This Row],[United States 10y]]-Table7[[#This Row],[United States 3y]],#N/A)</f>
        <v>2.11</v>
      </c>
    </row>
    <row r="14007" spans="1:4" x14ac:dyDescent="0.2">
      <c r="A14007" s="6">
        <f>Database!$A16092</f>
        <v>42254</v>
      </c>
      <c r="B14007" t="e">
        <f>IF(VLOOKUP(Table7[[#This Row],[Date]],Database!$A:$C,MATCH($B$1,Database!$A$1:$C$1,),)=0,#N/A,VLOOKUP(Table7[[#This Row],[Date]],Database!$A:$C,MATCH($B$1,Database!$A$1:$C$1,),))</f>
        <v>#N/A</v>
      </c>
      <c r="C14007" t="e">
        <f>IF(VLOOKUP(Table7[[#This Row],[Date]],Database!$A:$C,MATCH($C$1,Database!$A$1:$C$1,),)=0,#N/A,VLOOKUP(Table7[[#This Row],[Date]],Database!$A:$C,MATCH($C$1,Database!$A$1:$C$1,),))</f>
        <v>#N/A</v>
      </c>
      <c r="D14007" t="e">
        <f>IFERROR(Table7[[#This Row],[United States 10y]]-Table7[[#This Row],[United States 3y]],#N/A)</f>
        <v>#N/A</v>
      </c>
    </row>
    <row r="14008" spans="1:4" x14ac:dyDescent="0.2">
      <c r="A14008" s="6">
        <f>Database!$A16093</f>
        <v>42255</v>
      </c>
      <c r="B14008">
        <f>IF(VLOOKUP(Table7[[#This Row],[Date]],Database!$A:$C,MATCH($B$1,Database!$A$1:$C$1,),)=0,#N/A,VLOOKUP(Table7[[#This Row],[Date]],Database!$A:$C,MATCH($B$1,Database!$A$1:$C$1,),))</f>
        <v>2.2000000000000002</v>
      </c>
      <c r="C14008">
        <f>IF(VLOOKUP(Table7[[#This Row],[Date]],Database!$A:$C,MATCH($C$1,Database!$A$1:$C$1,),)=0,#N/A,VLOOKUP(Table7[[#This Row],[Date]],Database!$A:$C,MATCH($C$1,Database!$A$1:$C$1,),))</f>
        <v>0.06</v>
      </c>
      <c r="D14008">
        <f>IFERROR(Table7[[#This Row],[United States 10y]]-Table7[[#This Row],[United States 3y]],#N/A)</f>
        <v>2.14</v>
      </c>
    </row>
    <row r="14009" spans="1:4" x14ac:dyDescent="0.2">
      <c r="A14009" s="6">
        <f>Database!$A16094</f>
        <v>42256</v>
      </c>
      <c r="B14009">
        <f>IF(VLOOKUP(Table7[[#This Row],[Date]],Database!$A:$C,MATCH($B$1,Database!$A$1:$C$1,),)=0,#N/A,VLOOKUP(Table7[[#This Row],[Date]],Database!$A:$C,MATCH($B$1,Database!$A$1:$C$1,),))</f>
        <v>2.21</v>
      </c>
      <c r="C14009">
        <f>IF(VLOOKUP(Table7[[#This Row],[Date]],Database!$A:$C,MATCH($C$1,Database!$A$1:$C$1,),)=0,#N/A,VLOOKUP(Table7[[#This Row],[Date]],Database!$A:$C,MATCH($C$1,Database!$A$1:$C$1,),))</f>
        <v>0.03</v>
      </c>
      <c r="D14009">
        <f>IFERROR(Table7[[#This Row],[United States 10y]]-Table7[[#This Row],[United States 3y]],#N/A)</f>
        <v>2.1800000000000002</v>
      </c>
    </row>
    <row r="14010" spans="1:4" x14ac:dyDescent="0.2">
      <c r="A14010" s="6">
        <f>Database!$A16095</f>
        <v>42257</v>
      </c>
      <c r="B14010">
        <f>IF(VLOOKUP(Table7[[#This Row],[Date]],Database!$A:$C,MATCH($B$1,Database!$A$1:$C$1,),)=0,#N/A,VLOOKUP(Table7[[#This Row],[Date]],Database!$A:$C,MATCH($B$1,Database!$A$1:$C$1,),))</f>
        <v>2.23</v>
      </c>
      <c r="C14010">
        <f>IF(VLOOKUP(Table7[[#This Row],[Date]],Database!$A:$C,MATCH($C$1,Database!$A$1:$C$1,),)=0,#N/A,VLOOKUP(Table7[[#This Row],[Date]],Database!$A:$C,MATCH($C$1,Database!$A$1:$C$1,),))</f>
        <v>0.02</v>
      </c>
      <c r="D14010">
        <f>IFERROR(Table7[[#This Row],[United States 10y]]-Table7[[#This Row],[United States 3y]],#N/A)</f>
        <v>2.21</v>
      </c>
    </row>
    <row r="14011" spans="1:4" x14ac:dyDescent="0.2">
      <c r="A14011" s="6">
        <f>Database!$A16096</f>
        <v>42258</v>
      </c>
      <c r="B14011">
        <f>IF(VLOOKUP(Table7[[#This Row],[Date]],Database!$A:$C,MATCH($B$1,Database!$A$1:$C$1,),)=0,#N/A,VLOOKUP(Table7[[#This Row],[Date]],Database!$A:$C,MATCH($B$1,Database!$A$1:$C$1,),))</f>
        <v>2.2000000000000002</v>
      </c>
      <c r="C14011">
        <f>IF(VLOOKUP(Table7[[#This Row],[Date]],Database!$A:$C,MATCH($C$1,Database!$A$1:$C$1,),)=0,#N/A,VLOOKUP(Table7[[#This Row],[Date]],Database!$A:$C,MATCH($C$1,Database!$A$1:$C$1,),))</f>
        <v>0.04</v>
      </c>
      <c r="D14011">
        <f>IFERROR(Table7[[#This Row],[United States 10y]]-Table7[[#This Row],[United States 3y]],#N/A)</f>
        <v>2.16</v>
      </c>
    </row>
    <row r="14012" spans="1:4" x14ac:dyDescent="0.2">
      <c r="A14012" s="6">
        <f>Database!$A16097</f>
        <v>42261</v>
      </c>
      <c r="B14012">
        <f>IF(VLOOKUP(Table7[[#This Row],[Date]],Database!$A:$C,MATCH($B$1,Database!$A$1:$C$1,),)=0,#N/A,VLOOKUP(Table7[[#This Row],[Date]],Database!$A:$C,MATCH($B$1,Database!$A$1:$C$1,),))</f>
        <v>2.1800000000000002</v>
      </c>
      <c r="C14012">
        <f>IF(VLOOKUP(Table7[[#This Row],[Date]],Database!$A:$C,MATCH($C$1,Database!$A$1:$C$1,),)=0,#N/A,VLOOKUP(Table7[[#This Row],[Date]],Database!$A:$C,MATCH($C$1,Database!$A$1:$C$1,),))</f>
        <v>7.0000000000000007E-2</v>
      </c>
      <c r="D14012">
        <f>IFERROR(Table7[[#This Row],[United States 10y]]-Table7[[#This Row],[United States 3y]],#N/A)</f>
        <v>2.1100000000000003</v>
      </c>
    </row>
    <row r="14013" spans="1:4" x14ac:dyDescent="0.2">
      <c r="A14013" s="6">
        <f>Database!$A16098</f>
        <v>42262</v>
      </c>
      <c r="B14013">
        <f>IF(VLOOKUP(Table7[[#This Row],[Date]],Database!$A:$C,MATCH($B$1,Database!$A$1:$C$1,),)=0,#N/A,VLOOKUP(Table7[[#This Row],[Date]],Database!$A:$C,MATCH($B$1,Database!$A$1:$C$1,),))</f>
        <v>2.2799999999999998</v>
      </c>
      <c r="C14013">
        <f>IF(VLOOKUP(Table7[[#This Row],[Date]],Database!$A:$C,MATCH($C$1,Database!$A$1:$C$1,),)=0,#N/A,VLOOKUP(Table7[[#This Row],[Date]],Database!$A:$C,MATCH($C$1,Database!$A$1:$C$1,),))</f>
        <v>7.0000000000000007E-2</v>
      </c>
      <c r="D14013">
        <f>IFERROR(Table7[[#This Row],[United States 10y]]-Table7[[#This Row],[United States 3y]],#N/A)</f>
        <v>2.21</v>
      </c>
    </row>
    <row r="14014" spans="1:4" x14ac:dyDescent="0.2">
      <c r="A14014" s="6">
        <f>Database!$A16099</f>
        <v>42263</v>
      </c>
      <c r="B14014">
        <f>IF(VLOOKUP(Table7[[#This Row],[Date]],Database!$A:$C,MATCH($B$1,Database!$A$1:$C$1,),)=0,#N/A,VLOOKUP(Table7[[#This Row],[Date]],Database!$A:$C,MATCH($B$1,Database!$A$1:$C$1,),))</f>
        <v>2.2999999999999998</v>
      </c>
      <c r="C14014">
        <f>IF(VLOOKUP(Table7[[#This Row],[Date]],Database!$A:$C,MATCH($C$1,Database!$A$1:$C$1,),)=0,#N/A,VLOOKUP(Table7[[#This Row],[Date]],Database!$A:$C,MATCH($C$1,Database!$A$1:$C$1,),))</f>
        <v>0.06</v>
      </c>
      <c r="D14014">
        <f>IFERROR(Table7[[#This Row],[United States 10y]]-Table7[[#This Row],[United States 3y]],#N/A)</f>
        <v>2.2399999999999998</v>
      </c>
    </row>
    <row r="14015" spans="1:4" x14ac:dyDescent="0.2">
      <c r="A14015" s="6">
        <f>Database!$A16100</f>
        <v>42264</v>
      </c>
      <c r="B14015">
        <f>IF(VLOOKUP(Table7[[#This Row],[Date]],Database!$A:$C,MATCH($B$1,Database!$A$1:$C$1,),)=0,#N/A,VLOOKUP(Table7[[#This Row],[Date]],Database!$A:$C,MATCH($B$1,Database!$A$1:$C$1,),))</f>
        <v>2.21</v>
      </c>
      <c r="C14015">
        <f>IF(VLOOKUP(Table7[[#This Row],[Date]],Database!$A:$C,MATCH($C$1,Database!$A$1:$C$1,),)=0,#N/A,VLOOKUP(Table7[[#This Row],[Date]],Database!$A:$C,MATCH($C$1,Database!$A$1:$C$1,),))</f>
        <v>0.01</v>
      </c>
      <c r="D14015">
        <f>IFERROR(Table7[[#This Row],[United States 10y]]-Table7[[#This Row],[United States 3y]],#N/A)</f>
        <v>2.2000000000000002</v>
      </c>
    </row>
    <row r="14016" spans="1:4" x14ac:dyDescent="0.2">
      <c r="A14016" s="6">
        <f>Database!$A16101</f>
        <v>42265</v>
      </c>
      <c r="B14016">
        <f>IF(VLOOKUP(Table7[[#This Row],[Date]],Database!$A:$C,MATCH($B$1,Database!$A$1:$C$1,),)=0,#N/A,VLOOKUP(Table7[[#This Row],[Date]],Database!$A:$C,MATCH($B$1,Database!$A$1:$C$1,),))</f>
        <v>2.13</v>
      </c>
      <c r="C14016">
        <f>IF(VLOOKUP(Table7[[#This Row],[Date]],Database!$A:$C,MATCH($C$1,Database!$A$1:$C$1,),)=0,#N/A,VLOOKUP(Table7[[#This Row],[Date]],Database!$A:$C,MATCH($C$1,Database!$A$1:$C$1,),))</f>
        <v>-0.01</v>
      </c>
      <c r="D14016">
        <f>IFERROR(Table7[[#This Row],[United States 10y]]-Table7[[#This Row],[United States 3y]],#N/A)</f>
        <v>2.1399999999999997</v>
      </c>
    </row>
    <row r="14017" spans="1:4" x14ac:dyDescent="0.2">
      <c r="A14017" s="6">
        <f>Database!$A16102</f>
        <v>42268</v>
      </c>
      <c r="B14017">
        <f>IF(VLOOKUP(Table7[[#This Row],[Date]],Database!$A:$C,MATCH($B$1,Database!$A$1:$C$1,),)=0,#N/A,VLOOKUP(Table7[[#This Row],[Date]],Database!$A:$C,MATCH($B$1,Database!$A$1:$C$1,),))</f>
        <v>2.2000000000000002</v>
      </c>
      <c r="C14017">
        <f>IF(VLOOKUP(Table7[[#This Row],[Date]],Database!$A:$C,MATCH($C$1,Database!$A$1:$C$1,),)=0,#N/A,VLOOKUP(Table7[[#This Row],[Date]],Database!$A:$C,MATCH($C$1,Database!$A$1:$C$1,),))</f>
        <v>0.01</v>
      </c>
      <c r="D14017">
        <f>IFERROR(Table7[[#This Row],[United States 10y]]-Table7[[#This Row],[United States 3y]],#N/A)</f>
        <v>2.1900000000000004</v>
      </c>
    </row>
    <row r="14018" spans="1:4" x14ac:dyDescent="0.2">
      <c r="A14018" s="6">
        <f>Database!$A16103</f>
        <v>42269</v>
      </c>
      <c r="B14018">
        <f>IF(VLOOKUP(Table7[[#This Row],[Date]],Database!$A:$C,MATCH($B$1,Database!$A$1:$C$1,),)=0,#N/A,VLOOKUP(Table7[[#This Row],[Date]],Database!$A:$C,MATCH($B$1,Database!$A$1:$C$1,),))</f>
        <v>2.14</v>
      </c>
      <c r="C14018">
        <f>IF(VLOOKUP(Table7[[#This Row],[Date]],Database!$A:$C,MATCH($C$1,Database!$A$1:$C$1,),)=0,#N/A,VLOOKUP(Table7[[#This Row],[Date]],Database!$A:$C,MATCH($C$1,Database!$A$1:$C$1,),))</f>
        <v>-0.01</v>
      </c>
      <c r="D14018">
        <f>IFERROR(Table7[[#This Row],[United States 10y]]-Table7[[#This Row],[United States 3y]],#N/A)</f>
        <v>2.15</v>
      </c>
    </row>
    <row r="14019" spans="1:4" x14ac:dyDescent="0.2">
      <c r="A14019" s="6">
        <f>Database!$A16104</f>
        <v>42270</v>
      </c>
      <c r="B14019">
        <f>IF(VLOOKUP(Table7[[#This Row],[Date]],Database!$A:$C,MATCH($B$1,Database!$A$1:$C$1,),)=0,#N/A,VLOOKUP(Table7[[#This Row],[Date]],Database!$A:$C,MATCH($B$1,Database!$A$1:$C$1,),))</f>
        <v>2.16</v>
      </c>
      <c r="C14019">
        <f>IF(VLOOKUP(Table7[[#This Row],[Date]],Database!$A:$C,MATCH($C$1,Database!$A$1:$C$1,),)=0,#N/A,VLOOKUP(Table7[[#This Row],[Date]],Database!$A:$C,MATCH($C$1,Database!$A$1:$C$1,),))</f>
        <v>0.01</v>
      </c>
      <c r="D14019">
        <f>IFERROR(Table7[[#This Row],[United States 10y]]-Table7[[#This Row],[United States 3y]],#N/A)</f>
        <v>2.1500000000000004</v>
      </c>
    </row>
    <row r="14020" spans="1:4" x14ac:dyDescent="0.2">
      <c r="A14020" s="6">
        <f>Database!$A16105</f>
        <v>42271</v>
      </c>
      <c r="B14020">
        <f>IF(VLOOKUP(Table7[[#This Row],[Date]],Database!$A:$C,MATCH($B$1,Database!$A$1:$C$1,),)=0,#N/A,VLOOKUP(Table7[[#This Row],[Date]],Database!$A:$C,MATCH($B$1,Database!$A$1:$C$1,),))</f>
        <v>2.13</v>
      </c>
      <c r="C14020">
        <f>IF(VLOOKUP(Table7[[#This Row],[Date]],Database!$A:$C,MATCH($C$1,Database!$A$1:$C$1,),)=0,#N/A,VLOOKUP(Table7[[#This Row],[Date]],Database!$A:$C,MATCH($C$1,Database!$A$1:$C$1,),))</f>
        <v>0.01</v>
      </c>
      <c r="D14020">
        <f>IFERROR(Table7[[#This Row],[United States 10y]]-Table7[[#This Row],[United States 3y]],#N/A)</f>
        <v>2.12</v>
      </c>
    </row>
    <row r="14021" spans="1:4" x14ac:dyDescent="0.2">
      <c r="A14021" s="6">
        <f>Database!$A16106</f>
        <v>42272</v>
      </c>
      <c r="B14021">
        <f>IF(VLOOKUP(Table7[[#This Row],[Date]],Database!$A:$C,MATCH($B$1,Database!$A$1:$C$1,),)=0,#N/A,VLOOKUP(Table7[[#This Row],[Date]],Database!$A:$C,MATCH($B$1,Database!$A$1:$C$1,),))</f>
        <v>2.17</v>
      </c>
      <c r="C14021">
        <f>IF(VLOOKUP(Table7[[#This Row],[Date]],Database!$A:$C,MATCH($C$1,Database!$A$1:$C$1,),)=0,#N/A,VLOOKUP(Table7[[#This Row],[Date]],Database!$A:$C,MATCH($C$1,Database!$A$1:$C$1,),))</f>
        <v>-0.01</v>
      </c>
      <c r="D14021">
        <f>IFERROR(Table7[[#This Row],[United States 10y]]-Table7[[#This Row],[United States 3y]],#N/A)</f>
        <v>2.1799999999999997</v>
      </c>
    </row>
    <row r="14022" spans="1:4" x14ac:dyDescent="0.2">
      <c r="A14022" s="6">
        <f>Database!$A16107</f>
        <v>42275</v>
      </c>
      <c r="B14022">
        <f>IF(VLOOKUP(Table7[[#This Row],[Date]],Database!$A:$C,MATCH($B$1,Database!$A$1:$C$1,),)=0,#N/A,VLOOKUP(Table7[[#This Row],[Date]],Database!$A:$C,MATCH($B$1,Database!$A$1:$C$1,),))</f>
        <v>2.1</v>
      </c>
      <c r="C14022">
        <f>IF(VLOOKUP(Table7[[#This Row],[Date]],Database!$A:$C,MATCH($C$1,Database!$A$1:$C$1,),)=0,#N/A,VLOOKUP(Table7[[#This Row],[Date]],Database!$A:$C,MATCH($C$1,Database!$A$1:$C$1,),))</f>
        <v>0.01</v>
      </c>
      <c r="D14022">
        <f>IFERROR(Table7[[#This Row],[United States 10y]]-Table7[[#This Row],[United States 3y]],#N/A)</f>
        <v>2.0900000000000003</v>
      </c>
    </row>
    <row r="14023" spans="1:4" x14ac:dyDescent="0.2">
      <c r="A14023" s="6">
        <f>Database!$A16108</f>
        <v>42276</v>
      </c>
      <c r="B14023">
        <f>IF(VLOOKUP(Table7[[#This Row],[Date]],Database!$A:$C,MATCH($B$1,Database!$A$1:$C$1,),)=0,#N/A,VLOOKUP(Table7[[#This Row],[Date]],Database!$A:$C,MATCH($B$1,Database!$A$1:$C$1,),))</f>
        <v>2.0499999999999998</v>
      </c>
      <c r="C14023">
        <f>IF(VLOOKUP(Table7[[#This Row],[Date]],Database!$A:$C,MATCH($C$1,Database!$A$1:$C$1,),)=0,#N/A,VLOOKUP(Table7[[#This Row],[Date]],Database!$A:$C,MATCH($C$1,Database!$A$1:$C$1,),))</f>
        <v>0.01</v>
      </c>
      <c r="D14023">
        <f>IFERROR(Table7[[#This Row],[United States 10y]]-Table7[[#This Row],[United States 3y]],#N/A)</f>
        <v>2.04</v>
      </c>
    </row>
    <row r="14024" spans="1:4" x14ac:dyDescent="0.2">
      <c r="A14024" s="6">
        <f>Database!$A16109</f>
        <v>42277</v>
      </c>
      <c r="B14024">
        <f>IF(VLOOKUP(Table7[[#This Row],[Date]],Database!$A:$C,MATCH($B$1,Database!$A$1:$C$1,),)=0,#N/A,VLOOKUP(Table7[[#This Row],[Date]],Database!$A:$C,MATCH($B$1,Database!$A$1:$C$1,),))</f>
        <v>2.06</v>
      </c>
      <c r="C14024">
        <f>IF(VLOOKUP(Table7[[#This Row],[Date]],Database!$A:$C,MATCH($C$1,Database!$A$1:$C$1,),)=0,#N/A,VLOOKUP(Table7[[#This Row],[Date]],Database!$A:$C,MATCH($C$1,Database!$A$1:$C$1,),))</f>
        <v>-0.01</v>
      </c>
      <c r="D14024">
        <f>IFERROR(Table7[[#This Row],[United States 10y]]-Table7[[#This Row],[United States 3y]],#N/A)</f>
        <v>2.0699999999999998</v>
      </c>
    </row>
    <row r="14025" spans="1:4" x14ac:dyDescent="0.2">
      <c r="A14025" s="6">
        <f>Database!$A16110</f>
        <v>42278</v>
      </c>
      <c r="B14025">
        <f>IF(VLOOKUP(Table7[[#This Row],[Date]],Database!$A:$C,MATCH($B$1,Database!$A$1:$C$1,),)=0,#N/A,VLOOKUP(Table7[[#This Row],[Date]],Database!$A:$C,MATCH($B$1,Database!$A$1:$C$1,),))</f>
        <v>2.0499999999999998</v>
      </c>
      <c r="C14025">
        <f>IF(VLOOKUP(Table7[[#This Row],[Date]],Database!$A:$C,MATCH($C$1,Database!$A$1:$C$1,),)=0,#N/A,VLOOKUP(Table7[[#This Row],[Date]],Database!$A:$C,MATCH($C$1,Database!$A$1:$C$1,),))</f>
        <v>-0.02</v>
      </c>
      <c r="D14025">
        <f>IFERROR(Table7[[#This Row],[United States 10y]]-Table7[[#This Row],[United States 3y]],#N/A)</f>
        <v>2.0699999999999998</v>
      </c>
    </row>
    <row r="14026" spans="1:4" x14ac:dyDescent="0.2">
      <c r="A14026" s="6">
        <f>Database!$A16111</f>
        <v>42279</v>
      </c>
      <c r="B14026">
        <f>IF(VLOOKUP(Table7[[#This Row],[Date]],Database!$A:$C,MATCH($B$1,Database!$A$1:$C$1,),)=0,#N/A,VLOOKUP(Table7[[#This Row],[Date]],Database!$A:$C,MATCH($B$1,Database!$A$1:$C$1,),))</f>
        <v>1.99</v>
      </c>
      <c r="C14026" t="e">
        <f>IF(VLOOKUP(Table7[[#This Row],[Date]],Database!$A:$C,MATCH($C$1,Database!$A$1:$C$1,),)=0,#N/A,VLOOKUP(Table7[[#This Row],[Date]],Database!$A:$C,MATCH($C$1,Database!$A$1:$C$1,),))</f>
        <v>#N/A</v>
      </c>
      <c r="D14026" t="e">
        <f>IFERROR(Table7[[#This Row],[United States 10y]]-Table7[[#This Row],[United States 3y]],#N/A)</f>
        <v>#N/A</v>
      </c>
    </row>
    <row r="14027" spans="1:4" x14ac:dyDescent="0.2">
      <c r="A14027" s="6">
        <f>Database!$A16112</f>
        <v>42282</v>
      </c>
      <c r="B14027">
        <f>IF(VLOOKUP(Table7[[#This Row],[Date]],Database!$A:$C,MATCH($B$1,Database!$A$1:$C$1,),)=0,#N/A,VLOOKUP(Table7[[#This Row],[Date]],Database!$A:$C,MATCH($B$1,Database!$A$1:$C$1,),))</f>
        <v>2.0699999999999998</v>
      </c>
      <c r="C14027">
        <f>IF(VLOOKUP(Table7[[#This Row],[Date]],Database!$A:$C,MATCH($C$1,Database!$A$1:$C$1,),)=0,#N/A,VLOOKUP(Table7[[#This Row],[Date]],Database!$A:$C,MATCH($C$1,Database!$A$1:$C$1,),))</f>
        <v>0.01</v>
      </c>
      <c r="D14027">
        <f>IFERROR(Table7[[#This Row],[United States 10y]]-Table7[[#This Row],[United States 3y]],#N/A)</f>
        <v>2.06</v>
      </c>
    </row>
    <row r="14028" spans="1:4" x14ac:dyDescent="0.2">
      <c r="A14028" s="6">
        <f>Database!$A16113</f>
        <v>42283</v>
      </c>
      <c r="B14028">
        <f>IF(VLOOKUP(Table7[[#This Row],[Date]],Database!$A:$C,MATCH($B$1,Database!$A$1:$C$1,),)=0,#N/A,VLOOKUP(Table7[[#This Row],[Date]],Database!$A:$C,MATCH($B$1,Database!$A$1:$C$1,),))</f>
        <v>2.0499999999999998</v>
      </c>
      <c r="C14028" t="e">
        <f>IF(VLOOKUP(Table7[[#This Row],[Date]],Database!$A:$C,MATCH($C$1,Database!$A$1:$C$1,),)=0,#N/A,VLOOKUP(Table7[[#This Row],[Date]],Database!$A:$C,MATCH($C$1,Database!$A$1:$C$1,),))</f>
        <v>#N/A</v>
      </c>
      <c r="D14028" t="e">
        <f>IFERROR(Table7[[#This Row],[United States 10y]]-Table7[[#This Row],[United States 3y]],#N/A)</f>
        <v>#N/A</v>
      </c>
    </row>
    <row r="14029" spans="1:4" x14ac:dyDescent="0.2">
      <c r="A14029" s="6">
        <f>Database!$A16114</f>
        <v>42284</v>
      </c>
      <c r="B14029">
        <f>IF(VLOOKUP(Table7[[#This Row],[Date]],Database!$A:$C,MATCH($B$1,Database!$A$1:$C$1,),)=0,#N/A,VLOOKUP(Table7[[#This Row],[Date]],Database!$A:$C,MATCH($B$1,Database!$A$1:$C$1,),))</f>
        <v>2.08</v>
      </c>
      <c r="C14029" t="e">
        <f>IF(VLOOKUP(Table7[[#This Row],[Date]],Database!$A:$C,MATCH($C$1,Database!$A$1:$C$1,),)=0,#N/A,VLOOKUP(Table7[[#This Row],[Date]],Database!$A:$C,MATCH($C$1,Database!$A$1:$C$1,),))</f>
        <v>#N/A</v>
      </c>
      <c r="D14029" t="e">
        <f>IFERROR(Table7[[#This Row],[United States 10y]]-Table7[[#This Row],[United States 3y]],#N/A)</f>
        <v>#N/A</v>
      </c>
    </row>
    <row r="14030" spans="1:4" x14ac:dyDescent="0.2">
      <c r="A14030" s="6">
        <f>Database!$A16115</f>
        <v>42285</v>
      </c>
      <c r="B14030">
        <f>IF(VLOOKUP(Table7[[#This Row],[Date]],Database!$A:$C,MATCH($B$1,Database!$A$1:$C$1,),)=0,#N/A,VLOOKUP(Table7[[#This Row],[Date]],Database!$A:$C,MATCH($B$1,Database!$A$1:$C$1,),))</f>
        <v>2.12</v>
      </c>
      <c r="C14030">
        <f>IF(VLOOKUP(Table7[[#This Row],[Date]],Database!$A:$C,MATCH($C$1,Database!$A$1:$C$1,),)=0,#N/A,VLOOKUP(Table7[[#This Row],[Date]],Database!$A:$C,MATCH($C$1,Database!$A$1:$C$1,),))</f>
        <v>-0.01</v>
      </c>
      <c r="D14030">
        <f>IFERROR(Table7[[#This Row],[United States 10y]]-Table7[[#This Row],[United States 3y]],#N/A)</f>
        <v>2.13</v>
      </c>
    </row>
    <row r="14031" spans="1:4" x14ac:dyDescent="0.2">
      <c r="A14031" s="6">
        <f>Database!$A16116</f>
        <v>42286</v>
      </c>
      <c r="B14031">
        <f>IF(VLOOKUP(Table7[[#This Row],[Date]],Database!$A:$C,MATCH($B$1,Database!$A$1:$C$1,),)=0,#N/A,VLOOKUP(Table7[[#This Row],[Date]],Database!$A:$C,MATCH($B$1,Database!$A$1:$C$1,),))</f>
        <v>2.12</v>
      </c>
      <c r="C14031">
        <f>IF(VLOOKUP(Table7[[#This Row],[Date]],Database!$A:$C,MATCH($C$1,Database!$A$1:$C$1,),)=0,#N/A,VLOOKUP(Table7[[#This Row],[Date]],Database!$A:$C,MATCH($C$1,Database!$A$1:$C$1,),))</f>
        <v>0.01</v>
      </c>
      <c r="D14031">
        <f>IFERROR(Table7[[#This Row],[United States 10y]]-Table7[[#This Row],[United States 3y]],#N/A)</f>
        <v>2.1100000000000003</v>
      </c>
    </row>
    <row r="14032" spans="1:4" x14ac:dyDescent="0.2">
      <c r="A14032" s="6">
        <f>Database!$A16117</f>
        <v>42289</v>
      </c>
      <c r="B14032" t="e">
        <f>IF(VLOOKUP(Table7[[#This Row],[Date]],Database!$A:$C,MATCH($B$1,Database!$A$1:$C$1,),)=0,#N/A,VLOOKUP(Table7[[#This Row],[Date]],Database!$A:$C,MATCH($B$1,Database!$A$1:$C$1,),))</f>
        <v>#N/A</v>
      </c>
      <c r="C14032" t="e">
        <f>IF(VLOOKUP(Table7[[#This Row],[Date]],Database!$A:$C,MATCH($C$1,Database!$A$1:$C$1,),)=0,#N/A,VLOOKUP(Table7[[#This Row],[Date]],Database!$A:$C,MATCH($C$1,Database!$A$1:$C$1,),))</f>
        <v>#N/A</v>
      </c>
      <c r="D14032" t="e">
        <f>IFERROR(Table7[[#This Row],[United States 10y]]-Table7[[#This Row],[United States 3y]],#N/A)</f>
        <v>#N/A</v>
      </c>
    </row>
    <row r="14033" spans="1:4" x14ac:dyDescent="0.2">
      <c r="A14033" s="6">
        <f>Database!$A16118</f>
        <v>42290</v>
      </c>
      <c r="B14033">
        <f>IF(VLOOKUP(Table7[[#This Row],[Date]],Database!$A:$C,MATCH($B$1,Database!$A$1:$C$1,),)=0,#N/A,VLOOKUP(Table7[[#This Row],[Date]],Database!$A:$C,MATCH($B$1,Database!$A$1:$C$1,),))</f>
        <v>2.06</v>
      </c>
      <c r="C14033">
        <f>IF(VLOOKUP(Table7[[#This Row],[Date]],Database!$A:$C,MATCH($C$1,Database!$A$1:$C$1,),)=0,#N/A,VLOOKUP(Table7[[#This Row],[Date]],Database!$A:$C,MATCH($C$1,Database!$A$1:$C$1,),))</f>
        <v>0.01</v>
      </c>
      <c r="D14033">
        <f>IFERROR(Table7[[#This Row],[United States 10y]]-Table7[[#This Row],[United States 3y]],#N/A)</f>
        <v>2.0500000000000003</v>
      </c>
    </row>
    <row r="14034" spans="1:4" x14ac:dyDescent="0.2">
      <c r="A14034" s="6">
        <f>Database!$A16119</f>
        <v>42291</v>
      </c>
      <c r="B14034">
        <f>IF(VLOOKUP(Table7[[#This Row],[Date]],Database!$A:$C,MATCH($B$1,Database!$A$1:$C$1,),)=0,#N/A,VLOOKUP(Table7[[#This Row],[Date]],Database!$A:$C,MATCH($B$1,Database!$A$1:$C$1,),))</f>
        <v>1.99</v>
      </c>
      <c r="C14034" t="e">
        <f>IF(VLOOKUP(Table7[[#This Row],[Date]],Database!$A:$C,MATCH($C$1,Database!$A$1:$C$1,),)=0,#N/A,VLOOKUP(Table7[[#This Row],[Date]],Database!$A:$C,MATCH($C$1,Database!$A$1:$C$1,),))</f>
        <v>#N/A</v>
      </c>
      <c r="D14034" t="e">
        <f>IFERROR(Table7[[#This Row],[United States 10y]]-Table7[[#This Row],[United States 3y]],#N/A)</f>
        <v>#N/A</v>
      </c>
    </row>
    <row r="14035" spans="1:4" x14ac:dyDescent="0.2">
      <c r="A14035" s="6">
        <f>Database!$A16120</f>
        <v>42292</v>
      </c>
      <c r="B14035">
        <f>IF(VLOOKUP(Table7[[#This Row],[Date]],Database!$A:$C,MATCH($B$1,Database!$A$1:$C$1,),)=0,#N/A,VLOOKUP(Table7[[#This Row],[Date]],Database!$A:$C,MATCH($B$1,Database!$A$1:$C$1,),))</f>
        <v>2.04</v>
      </c>
      <c r="C14035">
        <f>IF(VLOOKUP(Table7[[#This Row],[Date]],Database!$A:$C,MATCH($C$1,Database!$A$1:$C$1,),)=0,#N/A,VLOOKUP(Table7[[#This Row],[Date]],Database!$A:$C,MATCH($C$1,Database!$A$1:$C$1,),))</f>
        <v>0.01</v>
      </c>
      <c r="D14035">
        <f>IFERROR(Table7[[#This Row],[United States 10y]]-Table7[[#This Row],[United States 3y]],#N/A)</f>
        <v>2.0300000000000002</v>
      </c>
    </row>
    <row r="14036" spans="1:4" x14ac:dyDescent="0.2">
      <c r="A14036" s="6">
        <f>Database!$A16121</f>
        <v>42293</v>
      </c>
      <c r="B14036">
        <f>IF(VLOOKUP(Table7[[#This Row],[Date]],Database!$A:$C,MATCH($B$1,Database!$A$1:$C$1,),)=0,#N/A,VLOOKUP(Table7[[#This Row],[Date]],Database!$A:$C,MATCH($B$1,Database!$A$1:$C$1,),))</f>
        <v>2.04</v>
      </c>
      <c r="C14036">
        <f>IF(VLOOKUP(Table7[[#This Row],[Date]],Database!$A:$C,MATCH($C$1,Database!$A$1:$C$1,),)=0,#N/A,VLOOKUP(Table7[[#This Row],[Date]],Database!$A:$C,MATCH($C$1,Database!$A$1:$C$1,),))</f>
        <v>0.01</v>
      </c>
      <c r="D14036">
        <f>IFERROR(Table7[[#This Row],[United States 10y]]-Table7[[#This Row],[United States 3y]],#N/A)</f>
        <v>2.0300000000000002</v>
      </c>
    </row>
    <row r="14037" spans="1:4" x14ac:dyDescent="0.2">
      <c r="A14037" s="6">
        <f>Database!$A16122</f>
        <v>42296</v>
      </c>
      <c r="B14037">
        <f>IF(VLOOKUP(Table7[[#This Row],[Date]],Database!$A:$C,MATCH($B$1,Database!$A$1:$C$1,),)=0,#N/A,VLOOKUP(Table7[[#This Row],[Date]],Database!$A:$C,MATCH($B$1,Database!$A$1:$C$1,),))</f>
        <v>2.04</v>
      </c>
      <c r="C14037">
        <f>IF(VLOOKUP(Table7[[#This Row],[Date]],Database!$A:$C,MATCH($C$1,Database!$A$1:$C$1,),)=0,#N/A,VLOOKUP(Table7[[#This Row],[Date]],Database!$A:$C,MATCH($C$1,Database!$A$1:$C$1,),))</f>
        <v>0.02</v>
      </c>
      <c r="D14037">
        <f>IFERROR(Table7[[#This Row],[United States 10y]]-Table7[[#This Row],[United States 3y]],#N/A)</f>
        <v>2.02</v>
      </c>
    </row>
    <row r="14038" spans="1:4" x14ac:dyDescent="0.2">
      <c r="A14038" s="6">
        <f>Database!$A16123</f>
        <v>42297</v>
      </c>
      <c r="B14038">
        <f>IF(VLOOKUP(Table7[[#This Row],[Date]],Database!$A:$C,MATCH($B$1,Database!$A$1:$C$1,),)=0,#N/A,VLOOKUP(Table7[[#This Row],[Date]],Database!$A:$C,MATCH($B$1,Database!$A$1:$C$1,),))</f>
        <v>2.08</v>
      </c>
      <c r="C14038">
        <f>IF(VLOOKUP(Table7[[#This Row],[Date]],Database!$A:$C,MATCH($C$1,Database!$A$1:$C$1,),)=0,#N/A,VLOOKUP(Table7[[#This Row],[Date]],Database!$A:$C,MATCH($C$1,Database!$A$1:$C$1,),))</f>
        <v>0.02</v>
      </c>
      <c r="D14038">
        <f>IFERROR(Table7[[#This Row],[United States 10y]]-Table7[[#This Row],[United States 3y]],#N/A)</f>
        <v>2.06</v>
      </c>
    </row>
    <row r="14039" spans="1:4" x14ac:dyDescent="0.2">
      <c r="A14039" s="6">
        <f>Database!$A16124</f>
        <v>42298</v>
      </c>
      <c r="B14039">
        <f>IF(VLOOKUP(Table7[[#This Row],[Date]],Database!$A:$C,MATCH($B$1,Database!$A$1:$C$1,),)=0,#N/A,VLOOKUP(Table7[[#This Row],[Date]],Database!$A:$C,MATCH($B$1,Database!$A$1:$C$1,),))</f>
        <v>2.04</v>
      </c>
      <c r="C14039">
        <f>IF(VLOOKUP(Table7[[#This Row],[Date]],Database!$A:$C,MATCH($C$1,Database!$A$1:$C$1,),)=0,#N/A,VLOOKUP(Table7[[#This Row],[Date]],Database!$A:$C,MATCH($C$1,Database!$A$1:$C$1,),))</f>
        <v>0.01</v>
      </c>
      <c r="D14039">
        <f>IFERROR(Table7[[#This Row],[United States 10y]]-Table7[[#This Row],[United States 3y]],#N/A)</f>
        <v>2.0300000000000002</v>
      </c>
    </row>
    <row r="14040" spans="1:4" x14ac:dyDescent="0.2">
      <c r="A14040" s="6">
        <f>Database!$A16125</f>
        <v>42299</v>
      </c>
      <c r="B14040">
        <f>IF(VLOOKUP(Table7[[#This Row],[Date]],Database!$A:$C,MATCH($B$1,Database!$A$1:$C$1,),)=0,#N/A,VLOOKUP(Table7[[#This Row],[Date]],Database!$A:$C,MATCH($B$1,Database!$A$1:$C$1,),))</f>
        <v>2.04</v>
      </c>
      <c r="C14040" t="e">
        <f>IF(VLOOKUP(Table7[[#This Row],[Date]],Database!$A:$C,MATCH($C$1,Database!$A$1:$C$1,),)=0,#N/A,VLOOKUP(Table7[[#This Row],[Date]],Database!$A:$C,MATCH($C$1,Database!$A$1:$C$1,),))</f>
        <v>#N/A</v>
      </c>
      <c r="D14040" t="e">
        <f>IFERROR(Table7[[#This Row],[United States 10y]]-Table7[[#This Row],[United States 3y]],#N/A)</f>
        <v>#N/A</v>
      </c>
    </row>
    <row r="14041" spans="1:4" x14ac:dyDescent="0.2">
      <c r="A14041" s="6">
        <f>Database!$A16126</f>
        <v>42300</v>
      </c>
      <c r="B14041">
        <f>IF(VLOOKUP(Table7[[#This Row],[Date]],Database!$A:$C,MATCH($B$1,Database!$A$1:$C$1,),)=0,#N/A,VLOOKUP(Table7[[#This Row],[Date]],Database!$A:$C,MATCH($B$1,Database!$A$1:$C$1,),))</f>
        <v>2.09</v>
      </c>
      <c r="C14041">
        <f>IF(VLOOKUP(Table7[[#This Row],[Date]],Database!$A:$C,MATCH($C$1,Database!$A$1:$C$1,),)=0,#N/A,VLOOKUP(Table7[[#This Row],[Date]],Database!$A:$C,MATCH($C$1,Database!$A$1:$C$1,),))</f>
        <v>0.01</v>
      </c>
      <c r="D14041">
        <f>IFERROR(Table7[[#This Row],[United States 10y]]-Table7[[#This Row],[United States 3y]],#N/A)</f>
        <v>2.08</v>
      </c>
    </row>
    <row r="14042" spans="1:4" x14ac:dyDescent="0.2">
      <c r="A14042" s="6">
        <f>Database!$A16127</f>
        <v>42303</v>
      </c>
      <c r="B14042">
        <f>IF(VLOOKUP(Table7[[#This Row],[Date]],Database!$A:$C,MATCH($B$1,Database!$A$1:$C$1,),)=0,#N/A,VLOOKUP(Table7[[#This Row],[Date]],Database!$A:$C,MATCH($B$1,Database!$A$1:$C$1,),))</f>
        <v>2.0699999999999998</v>
      </c>
      <c r="C14042">
        <f>IF(VLOOKUP(Table7[[#This Row],[Date]],Database!$A:$C,MATCH($C$1,Database!$A$1:$C$1,),)=0,#N/A,VLOOKUP(Table7[[#This Row],[Date]],Database!$A:$C,MATCH($C$1,Database!$A$1:$C$1,),))</f>
        <v>0.02</v>
      </c>
      <c r="D14042">
        <f>IFERROR(Table7[[#This Row],[United States 10y]]-Table7[[#This Row],[United States 3y]],#N/A)</f>
        <v>2.0499999999999998</v>
      </c>
    </row>
    <row r="14043" spans="1:4" x14ac:dyDescent="0.2">
      <c r="A14043" s="6">
        <f>Database!$A16128</f>
        <v>42304</v>
      </c>
      <c r="B14043">
        <f>IF(VLOOKUP(Table7[[#This Row],[Date]],Database!$A:$C,MATCH($B$1,Database!$A$1:$C$1,),)=0,#N/A,VLOOKUP(Table7[[#This Row],[Date]],Database!$A:$C,MATCH($B$1,Database!$A$1:$C$1,),))</f>
        <v>2.0499999999999998</v>
      </c>
      <c r="C14043">
        <f>IF(VLOOKUP(Table7[[#This Row],[Date]],Database!$A:$C,MATCH($C$1,Database!$A$1:$C$1,),)=0,#N/A,VLOOKUP(Table7[[#This Row],[Date]],Database!$A:$C,MATCH($C$1,Database!$A$1:$C$1,),))</f>
        <v>0.03</v>
      </c>
      <c r="D14043">
        <f>IFERROR(Table7[[#This Row],[United States 10y]]-Table7[[#This Row],[United States 3y]],#N/A)</f>
        <v>2.02</v>
      </c>
    </row>
    <row r="14044" spans="1:4" x14ac:dyDescent="0.2">
      <c r="A14044" s="6">
        <f>Database!$A16129</f>
        <v>42305</v>
      </c>
      <c r="B14044">
        <f>IF(VLOOKUP(Table7[[#This Row],[Date]],Database!$A:$C,MATCH($B$1,Database!$A$1:$C$1,),)=0,#N/A,VLOOKUP(Table7[[#This Row],[Date]],Database!$A:$C,MATCH($B$1,Database!$A$1:$C$1,),))</f>
        <v>2.1</v>
      </c>
      <c r="C14044">
        <f>IF(VLOOKUP(Table7[[#This Row],[Date]],Database!$A:$C,MATCH($C$1,Database!$A$1:$C$1,),)=0,#N/A,VLOOKUP(Table7[[#This Row],[Date]],Database!$A:$C,MATCH($C$1,Database!$A$1:$C$1,),))</f>
        <v>0.04</v>
      </c>
      <c r="D14044">
        <f>IFERROR(Table7[[#This Row],[United States 10y]]-Table7[[#This Row],[United States 3y]],#N/A)</f>
        <v>2.06</v>
      </c>
    </row>
    <row r="14045" spans="1:4" x14ac:dyDescent="0.2">
      <c r="A14045" s="6">
        <f>Database!$A16130</f>
        <v>42306</v>
      </c>
      <c r="B14045">
        <f>IF(VLOOKUP(Table7[[#This Row],[Date]],Database!$A:$C,MATCH($B$1,Database!$A$1:$C$1,),)=0,#N/A,VLOOKUP(Table7[[#This Row],[Date]],Database!$A:$C,MATCH($B$1,Database!$A$1:$C$1,),))</f>
        <v>2.19</v>
      </c>
      <c r="C14045">
        <f>IF(VLOOKUP(Table7[[#This Row],[Date]],Database!$A:$C,MATCH($C$1,Database!$A$1:$C$1,),)=0,#N/A,VLOOKUP(Table7[[#This Row],[Date]],Database!$A:$C,MATCH($C$1,Database!$A$1:$C$1,),))</f>
        <v>7.0000000000000007E-2</v>
      </c>
      <c r="D14045">
        <f>IFERROR(Table7[[#This Row],[United States 10y]]-Table7[[#This Row],[United States 3y]],#N/A)</f>
        <v>2.12</v>
      </c>
    </row>
    <row r="14046" spans="1:4" x14ac:dyDescent="0.2">
      <c r="A14046" s="6">
        <f>Database!$A16131</f>
        <v>42307</v>
      </c>
      <c r="B14046">
        <f>IF(VLOOKUP(Table7[[#This Row],[Date]],Database!$A:$C,MATCH($B$1,Database!$A$1:$C$1,),)=0,#N/A,VLOOKUP(Table7[[#This Row],[Date]],Database!$A:$C,MATCH($B$1,Database!$A$1:$C$1,),))</f>
        <v>2.16</v>
      </c>
      <c r="C14046">
        <f>IF(VLOOKUP(Table7[[#This Row],[Date]],Database!$A:$C,MATCH($C$1,Database!$A$1:$C$1,),)=0,#N/A,VLOOKUP(Table7[[#This Row],[Date]],Database!$A:$C,MATCH($C$1,Database!$A$1:$C$1,),))</f>
        <v>0.08</v>
      </c>
      <c r="D14046">
        <f>IFERROR(Table7[[#This Row],[United States 10y]]-Table7[[#This Row],[United States 3y]],#N/A)</f>
        <v>2.08</v>
      </c>
    </row>
    <row r="14047" spans="1:4" x14ac:dyDescent="0.2">
      <c r="A14047" s="6">
        <f>Database!$A16132</f>
        <v>42310</v>
      </c>
      <c r="B14047">
        <f>IF(VLOOKUP(Table7[[#This Row],[Date]],Database!$A:$C,MATCH($B$1,Database!$A$1:$C$1,),)=0,#N/A,VLOOKUP(Table7[[#This Row],[Date]],Database!$A:$C,MATCH($B$1,Database!$A$1:$C$1,),))</f>
        <v>2.2000000000000002</v>
      </c>
      <c r="C14047">
        <f>IF(VLOOKUP(Table7[[#This Row],[Date]],Database!$A:$C,MATCH($C$1,Database!$A$1:$C$1,),)=0,#N/A,VLOOKUP(Table7[[#This Row],[Date]],Database!$A:$C,MATCH($C$1,Database!$A$1:$C$1,),))</f>
        <v>0.08</v>
      </c>
      <c r="D14047">
        <f>IFERROR(Table7[[#This Row],[United States 10y]]-Table7[[#This Row],[United States 3y]],#N/A)</f>
        <v>2.12</v>
      </c>
    </row>
    <row r="14048" spans="1:4" x14ac:dyDescent="0.2">
      <c r="A14048" s="6">
        <f>Database!$A16133</f>
        <v>42311</v>
      </c>
      <c r="B14048">
        <f>IF(VLOOKUP(Table7[[#This Row],[Date]],Database!$A:$C,MATCH($B$1,Database!$A$1:$C$1,),)=0,#N/A,VLOOKUP(Table7[[#This Row],[Date]],Database!$A:$C,MATCH($B$1,Database!$A$1:$C$1,),))</f>
        <v>2.23</v>
      </c>
      <c r="C14048">
        <f>IF(VLOOKUP(Table7[[#This Row],[Date]],Database!$A:$C,MATCH($C$1,Database!$A$1:$C$1,),)=0,#N/A,VLOOKUP(Table7[[#This Row],[Date]],Database!$A:$C,MATCH($C$1,Database!$A$1:$C$1,),))</f>
        <v>0.06</v>
      </c>
      <c r="D14048">
        <f>IFERROR(Table7[[#This Row],[United States 10y]]-Table7[[#This Row],[United States 3y]],#N/A)</f>
        <v>2.17</v>
      </c>
    </row>
    <row r="14049" spans="1:4" x14ac:dyDescent="0.2">
      <c r="A14049" s="6">
        <f>Database!$A16134</f>
        <v>42312</v>
      </c>
      <c r="B14049">
        <f>IF(VLOOKUP(Table7[[#This Row],[Date]],Database!$A:$C,MATCH($B$1,Database!$A$1:$C$1,),)=0,#N/A,VLOOKUP(Table7[[#This Row],[Date]],Database!$A:$C,MATCH($B$1,Database!$A$1:$C$1,),))</f>
        <v>2.25</v>
      </c>
      <c r="C14049">
        <f>IF(VLOOKUP(Table7[[#This Row],[Date]],Database!$A:$C,MATCH($C$1,Database!$A$1:$C$1,),)=0,#N/A,VLOOKUP(Table7[[#This Row],[Date]],Database!$A:$C,MATCH($C$1,Database!$A$1:$C$1,),))</f>
        <v>0.05</v>
      </c>
      <c r="D14049">
        <f>IFERROR(Table7[[#This Row],[United States 10y]]-Table7[[#This Row],[United States 3y]],#N/A)</f>
        <v>2.2000000000000002</v>
      </c>
    </row>
    <row r="14050" spans="1:4" x14ac:dyDescent="0.2">
      <c r="A14050" s="6">
        <f>Database!$A16135</f>
        <v>42313</v>
      </c>
      <c r="B14050">
        <f>IF(VLOOKUP(Table7[[#This Row],[Date]],Database!$A:$C,MATCH($B$1,Database!$A$1:$C$1,),)=0,#N/A,VLOOKUP(Table7[[#This Row],[Date]],Database!$A:$C,MATCH($B$1,Database!$A$1:$C$1,),))</f>
        <v>2.2599999999999998</v>
      </c>
      <c r="C14050">
        <f>IF(VLOOKUP(Table7[[#This Row],[Date]],Database!$A:$C,MATCH($C$1,Database!$A$1:$C$1,),)=0,#N/A,VLOOKUP(Table7[[#This Row],[Date]],Database!$A:$C,MATCH($C$1,Database!$A$1:$C$1,),))</f>
        <v>0.05</v>
      </c>
      <c r="D14050">
        <f>IFERROR(Table7[[#This Row],[United States 10y]]-Table7[[#This Row],[United States 3y]],#N/A)</f>
        <v>2.21</v>
      </c>
    </row>
    <row r="14051" spans="1:4" x14ac:dyDescent="0.2">
      <c r="A14051" s="6">
        <f>Database!$A16136</f>
        <v>42314</v>
      </c>
      <c r="B14051">
        <f>IF(VLOOKUP(Table7[[#This Row],[Date]],Database!$A:$C,MATCH($B$1,Database!$A$1:$C$1,),)=0,#N/A,VLOOKUP(Table7[[#This Row],[Date]],Database!$A:$C,MATCH($B$1,Database!$A$1:$C$1,),))</f>
        <v>2.34</v>
      </c>
      <c r="C14051">
        <f>IF(VLOOKUP(Table7[[#This Row],[Date]],Database!$A:$C,MATCH($C$1,Database!$A$1:$C$1,),)=0,#N/A,VLOOKUP(Table7[[#This Row],[Date]],Database!$A:$C,MATCH($C$1,Database!$A$1:$C$1,),))</f>
        <v>0.08</v>
      </c>
      <c r="D14051">
        <f>IFERROR(Table7[[#This Row],[United States 10y]]-Table7[[#This Row],[United States 3y]],#N/A)</f>
        <v>2.2599999999999998</v>
      </c>
    </row>
    <row r="14052" spans="1:4" x14ac:dyDescent="0.2">
      <c r="A14052" s="6">
        <f>Database!$A16137</f>
        <v>42317</v>
      </c>
      <c r="B14052">
        <f>IF(VLOOKUP(Table7[[#This Row],[Date]],Database!$A:$C,MATCH($B$1,Database!$A$1:$C$1,),)=0,#N/A,VLOOKUP(Table7[[#This Row],[Date]],Database!$A:$C,MATCH($B$1,Database!$A$1:$C$1,),))</f>
        <v>2.36</v>
      </c>
      <c r="C14052">
        <f>IF(VLOOKUP(Table7[[#This Row],[Date]],Database!$A:$C,MATCH($C$1,Database!$A$1:$C$1,),)=0,#N/A,VLOOKUP(Table7[[#This Row],[Date]],Database!$A:$C,MATCH($C$1,Database!$A$1:$C$1,),))</f>
        <v>0.14000000000000001</v>
      </c>
      <c r="D14052">
        <f>IFERROR(Table7[[#This Row],[United States 10y]]-Table7[[#This Row],[United States 3y]],#N/A)</f>
        <v>2.2199999999999998</v>
      </c>
    </row>
    <row r="14053" spans="1:4" x14ac:dyDescent="0.2">
      <c r="A14053" s="6">
        <f>Database!$A16138</f>
        <v>42318</v>
      </c>
      <c r="B14053">
        <f>IF(VLOOKUP(Table7[[#This Row],[Date]],Database!$A:$C,MATCH($B$1,Database!$A$1:$C$1,),)=0,#N/A,VLOOKUP(Table7[[#This Row],[Date]],Database!$A:$C,MATCH($B$1,Database!$A$1:$C$1,),))</f>
        <v>2.3199999999999998</v>
      </c>
      <c r="C14053">
        <f>IF(VLOOKUP(Table7[[#This Row],[Date]],Database!$A:$C,MATCH($C$1,Database!$A$1:$C$1,),)=0,#N/A,VLOOKUP(Table7[[#This Row],[Date]],Database!$A:$C,MATCH($C$1,Database!$A$1:$C$1,),))</f>
        <v>0.13</v>
      </c>
      <c r="D14053">
        <f>IFERROR(Table7[[#This Row],[United States 10y]]-Table7[[#This Row],[United States 3y]],#N/A)</f>
        <v>2.19</v>
      </c>
    </row>
    <row r="14054" spans="1:4" x14ac:dyDescent="0.2">
      <c r="A14054" s="6">
        <f>Database!$A16139</f>
        <v>42319</v>
      </c>
      <c r="B14054" t="e">
        <f>IF(VLOOKUP(Table7[[#This Row],[Date]],Database!$A:$C,MATCH($B$1,Database!$A$1:$C$1,),)=0,#N/A,VLOOKUP(Table7[[#This Row],[Date]],Database!$A:$C,MATCH($B$1,Database!$A$1:$C$1,),))</f>
        <v>#N/A</v>
      </c>
      <c r="C14054" t="e">
        <f>IF(VLOOKUP(Table7[[#This Row],[Date]],Database!$A:$C,MATCH($C$1,Database!$A$1:$C$1,),)=0,#N/A,VLOOKUP(Table7[[#This Row],[Date]],Database!$A:$C,MATCH($C$1,Database!$A$1:$C$1,),))</f>
        <v>#N/A</v>
      </c>
      <c r="D14054" t="e">
        <f>IFERROR(Table7[[#This Row],[United States 10y]]-Table7[[#This Row],[United States 3y]],#N/A)</f>
        <v>#N/A</v>
      </c>
    </row>
    <row r="14055" spans="1:4" x14ac:dyDescent="0.2">
      <c r="A14055" s="6">
        <f>Database!$A16140</f>
        <v>42320</v>
      </c>
      <c r="B14055">
        <f>IF(VLOOKUP(Table7[[#This Row],[Date]],Database!$A:$C,MATCH($B$1,Database!$A$1:$C$1,),)=0,#N/A,VLOOKUP(Table7[[#This Row],[Date]],Database!$A:$C,MATCH($B$1,Database!$A$1:$C$1,),))</f>
        <v>2.3199999999999998</v>
      </c>
      <c r="C14055">
        <f>IF(VLOOKUP(Table7[[#This Row],[Date]],Database!$A:$C,MATCH($C$1,Database!$A$1:$C$1,),)=0,#N/A,VLOOKUP(Table7[[#This Row],[Date]],Database!$A:$C,MATCH($C$1,Database!$A$1:$C$1,),))</f>
        <v>0.14000000000000001</v>
      </c>
      <c r="D14055">
        <f>IFERROR(Table7[[#This Row],[United States 10y]]-Table7[[#This Row],[United States 3y]],#N/A)</f>
        <v>2.1799999999999997</v>
      </c>
    </row>
    <row r="14056" spans="1:4" x14ac:dyDescent="0.2">
      <c r="A14056" s="6">
        <f>Database!$A16141</f>
        <v>42321</v>
      </c>
      <c r="B14056">
        <f>IF(VLOOKUP(Table7[[#This Row],[Date]],Database!$A:$C,MATCH($B$1,Database!$A$1:$C$1,),)=0,#N/A,VLOOKUP(Table7[[#This Row],[Date]],Database!$A:$C,MATCH($B$1,Database!$A$1:$C$1,),))</f>
        <v>2.2799999999999998</v>
      </c>
      <c r="C14056">
        <f>IF(VLOOKUP(Table7[[#This Row],[Date]],Database!$A:$C,MATCH($C$1,Database!$A$1:$C$1,),)=0,#N/A,VLOOKUP(Table7[[#This Row],[Date]],Database!$A:$C,MATCH($C$1,Database!$A$1:$C$1,),))</f>
        <v>0.13</v>
      </c>
      <c r="D14056">
        <f>IFERROR(Table7[[#This Row],[United States 10y]]-Table7[[#This Row],[United States 3y]],#N/A)</f>
        <v>2.15</v>
      </c>
    </row>
    <row r="14057" spans="1:4" x14ac:dyDescent="0.2">
      <c r="A14057" s="6">
        <f>Database!$A16142</f>
        <v>42324</v>
      </c>
      <c r="B14057">
        <f>IF(VLOOKUP(Table7[[#This Row],[Date]],Database!$A:$C,MATCH($B$1,Database!$A$1:$C$1,),)=0,#N/A,VLOOKUP(Table7[[#This Row],[Date]],Database!$A:$C,MATCH($B$1,Database!$A$1:$C$1,),))</f>
        <v>2.27</v>
      </c>
      <c r="C14057">
        <f>IF(VLOOKUP(Table7[[#This Row],[Date]],Database!$A:$C,MATCH($C$1,Database!$A$1:$C$1,),)=0,#N/A,VLOOKUP(Table7[[#This Row],[Date]],Database!$A:$C,MATCH($C$1,Database!$A$1:$C$1,),))</f>
        <v>0.15</v>
      </c>
      <c r="D14057">
        <f>IFERROR(Table7[[#This Row],[United States 10y]]-Table7[[#This Row],[United States 3y]],#N/A)</f>
        <v>2.12</v>
      </c>
    </row>
    <row r="14058" spans="1:4" x14ac:dyDescent="0.2">
      <c r="A14058" s="6">
        <f>Database!$A16143</f>
        <v>42325</v>
      </c>
      <c r="B14058">
        <f>IF(VLOOKUP(Table7[[#This Row],[Date]],Database!$A:$C,MATCH($B$1,Database!$A$1:$C$1,),)=0,#N/A,VLOOKUP(Table7[[#This Row],[Date]],Database!$A:$C,MATCH($B$1,Database!$A$1:$C$1,),))</f>
        <v>2.25</v>
      </c>
      <c r="C14058">
        <f>IF(VLOOKUP(Table7[[#This Row],[Date]],Database!$A:$C,MATCH($C$1,Database!$A$1:$C$1,),)=0,#N/A,VLOOKUP(Table7[[#This Row],[Date]],Database!$A:$C,MATCH($C$1,Database!$A$1:$C$1,),))</f>
        <v>0.14000000000000001</v>
      </c>
      <c r="D14058">
        <f>IFERROR(Table7[[#This Row],[United States 10y]]-Table7[[#This Row],[United States 3y]],#N/A)</f>
        <v>2.11</v>
      </c>
    </row>
    <row r="14059" spans="1:4" x14ac:dyDescent="0.2">
      <c r="A14059" s="6">
        <f>Database!$A16144</f>
        <v>42326</v>
      </c>
      <c r="B14059">
        <f>IF(VLOOKUP(Table7[[#This Row],[Date]],Database!$A:$C,MATCH($B$1,Database!$A$1:$C$1,),)=0,#N/A,VLOOKUP(Table7[[#This Row],[Date]],Database!$A:$C,MATCH($B$1,Database!$A$1:$C$1,),))</f>
        <v>2.27</v>
      </c>
      <c r="C14059">
        <f>IF(VLOOKUP(Table7[[#This Row],[Date]],Database!$A:$C,MATCH($C$1,Database!$A$1:$C$1,),)=0,#N/A,VLOOKUP(Table7[[#This Row],[Date]],Database!$A:$C,MATCH($C$1,Database!$A$1:$C$1,),))</f>
        <v>0.12</v>
      </c>
      <c r="D14059">
        <f>IFERROR(Table7[[#This Row],[United States 10y]]-Table7[[#This Row],[United States 3y]],#N/A)</f>
        <v>2.15</v>
      </c>
    </row>
    <row r="14060" spans="1:4" x14ac:dyDescent="0.2">
      <c r="A14060" s="6">
        <f>Database!$A16145</f>
        <v>42327</v>
      </c>
      <c r="B14060">
        <f>IF(VLOOKUP(Table7[[#This Row],[Date]],Database!$A:$C,MATCH($B$1,Database!$A$1:$C$1,),)=0,#N/A,VLOOKUP(Table7[[#This Row],[Date]],Database!$A:$C,MATCH($B$1,Database!$A$1:$C$1,),))</f>
        <v>2.2400000000000002</v>
      </c>
      <c r="C14060">
        <f>IF(VLOOKUP(Table7[[#This Row],[Date]],Database!$A:$C,MATCH($C$1,Database!$A$1:$C$1,),)=0,#N/A,VLOOKUP(Table7[[#This Row],[Date]],Database!$A:$C,MATCH($C$1,Database!$A$1:$C$1,),))</f>
        <v>0.11</v>
      </c>
      <c r="D14060">
        <f>IFERROR(Table7[[#This Row],[United States 10y]]-Table7[[#This Row],[United States 3y]],#N/A)</f>
        <v>2.1300000000000003</v>
      </c>
    </row>
    <row r="14061" spans="1:4" x14ac:dyDescent="0.2">
      <c r="A14061" s="6">
        <f>Database!$A16146</f>
        <v>42328</v>
      </c>
      <c r="B14061">
        <f>IF(VLOOKUP(Table7[[#This Row],[Date]],Database!$A:$C,MATCH($B$1,Database!$A$1:$C$1,),)=0,#N/A,VLOOKUP(Table7[[#This Row],[Date]],Database!$A:$C,MATCH($B$1,Database!$A$1:$C$1,),))</f>
        <v>2.2599999999999998</v>
      </c>
      <c r="C14061">
        <f>IF(VLOOKUP(Table7[[#This Row],[Date]],Database!$A:$C,MATCH($C$1,Database!$A$1:$C$1,),)=0,#N/A,VLOOKUP(Table7[[#This Row],[Date]],Database!$A:$C,MATCH($C$1,Database!$A$1:$C$1,),))</f>
        <v>0.11</v>
      </c>
      <c r="D14061">
        <f>IFERROR(Table7[[#This Row],[United States 10y]]-Table7[[#This Row],[United States 3y]],#N/A)</f>
        <v>2.15</v>
      </c>
    </row>
    <row r="14062" spans="1:4" x14ac:dyDescent="0.2">
      <c r="A14062" s="6">
        <f>Database!$A16147</f>
        <v>42331</v>
      </c>
      <c r="B14062">
        <f>IF(VLOOKUP(Table7[[#This Row],[Date]],Database!$A:$C,MATCH($B$1,Database!$A$1:$C$1,),)=0,#N/A,VLOOKUP(Table7[[#This Row],[Date]],Database!$A:$C,MATCH($B$1,Database!$A$1:$C$1,),))</f>
        <v>2.25</v>
      </c>
      <c r="C14062">
        <f>IF(VLOOKUP(Table7[[#This Row],[Date]],Database!$A:$C,MATCH($C$1,Database!$A$1:$C$1,),)=0,#N/A,VLOOKUP(Table7[[#This Row],[Date]],Database!$A:$C,MATCH($C$1,Database!$A$1:$C$1,),))</f>
        <v>0.14000000000000001</v>
      </c>
      <c r="D14062">
        <f>IFERROR(Table7[[#This Row],[United States 10y]]-Table7[[#This Row],[United States 3y]],#N/A)</f>
        <v>2.11</v>
      </c>
    </row>
    <row r="14063" spans="1:4" x14ac:dyDescent="0.2">
      <c r="A14063" s="6">
        <f>Database!$A16148</f>
        <v>42332</v>
      </c>
      <c r="B14063">
        <f>IF(VLOOKUP(Table7[[#This Row],[Date]],Database!$A:$C,MATCH($B$1,Database!$A$1:$C$1,),)=0,#N/A,VLOOKUP(Table7[[#This Row],[Date]],Database!$A:$C,MATCH($B$1,Database!$A$1:$C$1,),))</f>
        <v>2.2400000000000002</v>
      </c>
      <c r="C14063">
        <f>IF(VLOOKUP(Table7[[#This Row],[Date]],Database!$A:$C,MATCH($C$1,Database!$A$1:$C$1,),)=0,#N/A,VLOOKUP(Table7[[#This Row],[Date]],Database!$A:$C,MATCH($C$1,Database!$A$1:$C$1,),))</f>
        <v>0.16</v>
      </c>
      <c r="D14063">
        <f>IFERROR(Table7[[#This Row],[United States 10y]]-Table7[[#This Row],[United States 3y]],#N/A)</f>
        <v>2.08</v>
      </c>
    </row>
    <row r="14064" spans="1:4" x14ac:dyDescent="0.2">
      <c r="A14064" s="6">
        <f>Database!$A16149</f>
        <v>42333</v>
      </c>
      <c r="B14064">
        <f>IF(VLOOKUP(Table7[[#This Row],[Date]],Database!$A:$C,MATCH($B$1,Database!$A$1:$C$1,),)=0,#N/A,VLOOKUP(Table7[[#This Row],[Date]],Database!$A:$C,MATCH($B$1,Database!$A$1:$C$1,),))</f>
        <v>2.23</v>
      </c>
      <c r="C14064">
        <f>IF(VLOOKUP(Table7[[#This Row],[Date]],Database!$A:$C,MATCH($C$1,Database!$A$1:$C$1,),)=0,#N/A,VLOOKUP(Table7[[#This Row],[Date]],Database!$A:$C,MATCH($C$1,Database!$A$1:$C$1,),))</f>
        <v>0.19</v>
      </c>
      <c r="D14064">
        <f>IFERROR(Table7[[#This Row],[United States 10y]]-Table7[[#This Row],[United States 3y]],#N/A)</f>
        <v>2.04</v>
      </c>
    </row>
    <row r="14065" spans="1:4" x14ac:dyDescent="0.2">
      <c r="A14065" s="6">
        <f>Database!$A16150</f>
        <v>42334</v>
      </c>
      <c r="B14065" t="e">
        <f>IF(VLOOKUP(Table7[[#This Row],[Date]],Database!$A:$C,MATCH($B$1,Database!$A$1:$C$1,),)=0,#N/A,VLOOKUP(Table7[[#This Row],[Date]],Database!$A:$C,MATCH($B$1,Database!$A$1:$C$1,),))</f>
        <v>#N/A</v>
      </c>
      <c r="C14065" t="e">
        <f>IF(VLOOKUP(Table7[[#This Row],[Date]],Database!$A:$C,MATCH($C$1,Database!$A$1:$C$1,),)=0,#N/A,VLOOKUP(Table7[[#This Row],[Date]],Database!$A:$C,MATCH($C$1,Database!$A$1:$C$1,),))</f>
        <v>#N/A</v>
      </c>
      <c r="D14065" t="e">
        <f>IFERROR(Table7[[#This Row],[United States 10y]]-Table7[[#This Row],[United States 3y]],#N/A)</f>
        <v>#N/A</v>
      </c>
    </row>
    <row r="14066" spans="1:4" x14ac:dyDescent="0.2">
      <c r="A14066" s="6">
        <f>Database!$A16151</f>
        <v>42335</v>
      </c>
      <c r="B14066">
        <f>IF(VLOOKUP(Table7[[#This Row],[Date]],Database!$A:$C,MATCH($B$1,Database!$A$1:$C$1,),)=0,#N/A,VLOOKUP(Table7[[#This Row],[Date]],Database!$A:$C,MATCH($B$1,Database!$A$1:$C$1,),))</f>
        <v>2.2200000000000002</v>
      </c>
      <c r="C14066">
        <f>IF(VLOOKUP(Table7[[#This Row],[Date]],Database!$A:$C,MATCH($C$1,Database!$A$1:$C$1,),)=0,#N/A,VLOOKUP(Table7[[#This Row],[Date]],Database!$A:$C,MATCH($C$1,Database!$A$1:$C$1,),))</f>
        <v>0.17</v>
      </c>
      <c r="D14066">
        <f>IFERROR(Table7[[#This Row],[United States 10y]]-Table7[[#This Row],[United States 3y]],#N/A)</f>
        <v>2.0500000000000003</v>
      </c>
    </row>
    <row r="14067" spans="1:4" x14ac:dyDescent="0.2">
      <c r="A14067" s="6">
        <f>Database!$A16152</f>
        <v>42338</v>
      </c>
      <c r="B14067">
        <f>IF(VLOOKUP(Table7[[#This Row],[Date]],Database!$A:$C,MATCH($B$1,Database!$A$1:$C$1,),)=0,#N/A,VLOOKUP(Table7[[#This Row],[Date]],Database!$A:$C,MATCH($B$1,Database!$A$1:$C$1,),))</f>
        <v>2.21</v>
      </c>
      <c r="C14067">
        <f>IF(VLOOKUP(Table7[[#This Row],[Date]],Database!$A:$C,MATCH($C$1,Database!$A$1:$C$1,),)=0,#N/A,VLOOKUP(Table7[[#This Row],[Date]],Database!$A:$C,MATCH($C$1,Database!$A$1:$C$1,),))</f>
        <v>0.22</v>
      </c>
      <c r="D14067">
        <f>IFERROR(Table7[[#This Row],[United States 10y]]-Table7[[#This Row],[United States 3y]],#N/A)</f>
        <v>1.99</v>
      </c>
    </row>
    <row r="14068" spans="1:4" x14ac:dyDescent="0.2">
      <c r="A14068" s="6">
        <f>Database!$A16153</f>
        <v>42339</v>
      </c>
      <c r="B14068">
        <f>IF(VLOOKUP(Table7[[#This Row],[Date]],Database!$A:$C,MATCH($B$1,Database!$A$1:$C$1,),)=0,#N/A,VLOOKUP(Table7[[#This Row],[Date]],Database!$A:$C,MATCH($B$1,Database!$A$1:$C$1,),))</f>
        <v>2.15</v>
      </c>
      <c r="C14068">
        <f>IF(VLOOKUP(Table7[[#This Row],[Date]],Database!$A:$C,MATCH($C$1,Database!$A$1:$C$1,),)=0,#N/A,VLOOKUP(Table7[[#This Row],[Date]],Database!$A:$C,MATCH($C$1,Database!$A$1:$C$1,),))</f>
        <v>0.21</v>
      </c>
      <c r="D14068">
        <f>IFERROR(Table7[[#This Row],[United States 10y]]-Table7[[#This Row],[United States 3y]],#N/A)</f>
        <v>1.94</v>
      </c>
    </row>
    <row r="14069" spans="1:4" x14ac:dyDescent="0.2">
      <c r="A14069" s="6">
        <f>Database!$A16154</f>
        <v>42340</v>
      </c>
      <c r="B14069">
        <f>IF(VLOOKUP(Table7[[#This Row],[Date]],Database!$A:$C,MATCH($B$1,Database!$A$1:$C$1,),)=0,#N/A,VLOOKUP(Table7[[#This Row],[Date]],Database!$A:$C,MATCH($B$1,Database!$A$1:$C$1,),))</f>
        <v>2.1800000000000002</v>
      </c>
      <c r="C14069">
        <f>IF(VLOOKUP(Table7[[#This Row],[Date]],Database!$A:$C,MATCH($C$1,Database!$A$1:$C$1,),)=0,#N/A,VLOOKUP(Table7[[#This Row],[Date]],Database!$A:$C,MATCH($C$1,Database!$A$1:$C$1,),))</f>
        <v>0.21</v>
      </c>
      <c r="D14069">
        <f>IFERROR(Table7[[#This Row],[United States 10y]]-Table7[[#This Row],[United States 3y]],#N/A)</f>
        <v>1.9700000000000002</v>
      </c>
    </row>
    <row r="14070" spans="1:4" x14ac:dyDescent="0.2">
      <c r="A14070" s="6">
        <f>Database!$A16155</f>
        <v>42341</v>
      </c>
      <c r="B14070">
        <f>IF(VLOOKUP(Table7[[#This Row],[Date]],Database!$A:$C,MATCH($B$1,Database!$A$1:$C$1,),)=0,#N/A,VLOOKUP(Table7[[#This Row],[Date]],Database!$A:$C,MATCH($B$1,Database!$A$1:$C$1,),))</f>
        <v>2.33</v>
      </c>
      <c r="C14070">
        <f>IF(VLOOKUP(Table7[[#This Row],[Date]],Database!$A:$C,MATCH($C$1,Database!$A$1:$C$1,),)=0,#N/A,VLOOKUP(Table7[[#This Row],[Date]],Database!$A:$C,MATCH($C$1,Database!$A$1:$C$1,),))</f>
        <v>0.21</v>
      </c>
      <c r="D14070">
        <f>IFERROR(Table7[[#This Row],[United States 10y]]-Table7[[#This Row],[United States 3y]],#N/A)</f>
        <v>2.12</v>
      </c>
    </row>
    <row r="14071" spans="1:4" x14ac:dyDescent="0.2">
      <c r="A14071" s="6">
        <f>Database!$A16156</f>
        <v>42342</v>
      </c>
      <c r="B14071">
        <f>IF(VLOOKUP(Table7[[#This Row],[Date]],Database!$A:$C,MATCH($B$1,Database!$A$1:$C$1,),)=0,#N/A,VLOOKUP(Table7[[#This Row],[Date]],Database!$A:$C,MATCH($B$1,Database!$A$1:$C$1,),))</f>
        <v>2.2799999999999998</v>
      </c>
      <c r="C14071">
        <f>IF(VLOOKUP(Table7[[#This Row],[Date]],Database!$A:$C,MATCH($C$1,Database!$A$1:$C$1,),)=0,#N/A,VLOOKUP(Table7[[#This Row],[Date]],Database!$A:$C,MATCH($C$1,Database!$A$1:$C$1,),))</f>
        <v>0.22</v>
      </c>
      <c r="D14071">
        <f>IFERROR(Table7[[#This Row],[United States 10y]]-Table7[[#This Row],[United States 3y]],#N/A)</f>
        <v>2.0599999999999996</v>
      </c>
    </row>
    <row r="14072" spans="1:4" x14ac:dyDescent="0.2">
      <c r="A14072" s="6">
        <f>Database!$A16157</f>
        <v>42345</v>
      </c>
      <c r="B14072">
        <f>IF(VLOOKUP(Table7[[#This Row],[Date]],Database!$A:$C,MATCH($B$1,Database!$A$1:$C$1,),)=0,#N/A,VLOOKUP(Table7[[#This Row],[Date]],Database!$A:$C,MATCH($B$1,Database!$A$1:$C$1,),))</f>
        <v>2.23</v>
      </c>
      <c r="C14072">
        <f>IF(VLOOKUP(Table7[[#This Row],[Date]],Database!$A:$C,MATCH($C$1,Database!$A$1:$C$1,),)=0,#N/A,VLOOKUP(Table7[[#This Row],[Date]],Database!$A:$C,MATCH($C$1,Database!$A$1:$C$1,),))</f>
        <v>0.28999999999999998</v>
      </c>
      <c r="D14072">
        <f>IFERROR(Table7[[#This Row],[United States 10y]]-Table7[[#This Row],[United States 3y]],#N/A)</f>
        <v>1.94</v>
      </c>
    </row>
    <row r="14073" spans="1:4" x14ac:dyDescent="0.2">
      <c r="A14073" s="6">
        <f>Database!$A16158</f>
        <v>42346</v>
      </c>
      <c r="B14073">
        <f>IF(VLOOKUP(Table7[[#This Row],[Date]],Database!$A:$C,MATCH($B$1,Database!$A$1:$C$1,),)=0,#N/A,VLOOKUP(Table7[[#This Row],[Date]],Database!$A:$C,MATCH($B$1,Database!$A$1:$C$1,),))</f>
        <v>2.2400000000000002</v>
      </c>
      <c r="C14073">
        <f>IF(VLOOKUP(Table7[[#This Row],[Date]],Database!$A:$C,MATCH($C$1,Database!$A$1:$C$1,),)=0,#N/A,VLOOKUP(Table7[[#This Row],[Date]],Database!$A:$C,MATCH($C$1,Database!$A$1:$C$1,),))</f>
        <v>0.27</v>
      </c>
      <c r="D14073">
        <f>IFERROR(Table7[[#This Row],[United States 10y]]-Table7[[#This Row],[United States 3y]],#N/A)</f>
        <v>1.9700000000000002</v>
      </c>
    </row>
    <row r="14074" spans="1:4" x14ac:dyDescent="0.2">
      <c r="A14074" s="6">
        <f>Database!$A16159</f>
        <v>42347</v>
      </c>
      <c r="B14074">
        <f>IF(VLOOKUP(Table7[[#This Row],[Date]],Database!$A:$C,MATCH($B$1,Database!$A$1:$C$1,),)=0,#N/A,VLOOKUP(Table7[[#This Row],[Date]],Database!$A:$C,MATCH($B$1,Database!$A$1:$C$1,),))</f>
        <v>2.2200000000000002</v>
      </c>
      <c r="C14074">
        <f>IF(VLOOKUP(Table7[[#This Row],[Date]],Database!$A:$C,MATCH($C$1,Database!$A$1:$C$1,),)=0,#N/A,VLOOKUP(Table7[[#This Row],[Date]],Database!$A:$C,MATCH($C$1,Database!$A$1:$C$1,),))</f>
        <v>0.26</v>
      </c>
      <c r="D14074">
        <f>IFERROR(Table7[[#This Row],[United States 10y]]-Table7[[#This Row],[United States 3y]],#N/A)</f>
        <v>1.9600000000000002</v>
      </c>
    </row>
    <row r="14075" spans="1:4" x14ac:dyDescent="0.2">
      <c r="A14075" s="6">
        <f>Database!$A16160</f>
        <v>42348</v>
      </c>
      <c r="B14075">
        <f>IF(VLOOKUP(Table7[[#This Row],[Date]],Database!$A:$C,MATCH($B$1,Database!$A$1:$C$1,),)=0,#N/A,VLOOKUP(Table7[[#This Row],[Date]],Database!$A:$C,MATCH($B$1,Database!$A$1:$C$1,),))</f>
        <v>2.2400000000000002</v>
      </c>
      <c r="C14075">
        <f>IF(VLOOKUP(Table7[[#This Row],[Date]],Database!$A:$C,MATCH($C$1,Database!$A$1:$C$1,),)=0,#N/A,VLOOKUP(Table7[[#This Row],[Date]],Database!$A:$C,MATCH($C$1,Database!$A$1:$C$1,),))</f>
        <v>0.24</v>
      </c>
      <c r="D14075">
        <f>IFERROR(Table7[[#This Row],[United States 10y]]-Table7[[#This Row],[United States 3y]],#N/A)</f>
        <v>2</v>
      </c>
    </row>
    <row r="14076" spans="1:4" x14ac:dyDescent="0.2">
      <c r="A14076" s="6">
        <f>Database!$A16161</f>
        <v>42349</v>
      </c>
      <c r="B14076">
        <f>IF(VLOOKUP(Table7[[#This Row],[Date]],Database!$A:$C,MATCH($B$1,Database!$A$1:$C$1,),)=0,#N/A,VLOOKUP(Table7[[#This Row],[Date]],Database!$A:$C,MATCH($B$1,Database!$A$1:$C$1,),))</f>
        <v>2.13</v>
      </c>
      <c r="C14076">
        <f>IF(VLOOKUP(Table7[[#This Row],[Date]],Database!$A:$C,MATCH($C$1,Database!$A$1:$C$1,),)=0,#N/A,VLOOKUP(Table7[[#This Row],[Date]],Database!$A:$C,MATCH($C$1,Database!$A$1:$C$1,),))</f>
        <v>0.22</v>
      </c>
      <c r="D14076">
        <f>IFERROR(Table7[[#This Row],[United States 10y]]-Table7[[#This Row],[United States 3y]],#N/A)</f>
        <v>1.91</v>
      </c>
    </row>
    <row r="14077" spans="1:4" x14ac:dyDescent="0.2">
      <c r="A14077" s="6">
        <f>Database!$A16162</f>
        <v>42352</v>
      </c>
      <c r="B14077">
        <f>IF(VLOOKUP(Table7[[#This Row],[Date]],Database!$A:$C,MATCH($B$1,Database!$A$1:$C$1,),)=0,#N/A,VLOOKUP(Table7[[#This Row],[Date]],Database!$A:$C,MATCH($B$1,Database!$A$1:$C$1,),))</f>
        <v>2.23</v>
      </c>
      <c r="C14077">
        <f>IF(VLOOKUP(Table7[[#This Row],[Date]],Database!$A:$C,MATCH($C$1,Database!$A$1:$C$1,),)=0,#N/A,VLOOKUP(Table7[[#This Row],[Date]],Database!$A:$C,MATCH($C$1,Database!$A$1:$C$1,),))</f>
        <v>0.26</v>
      </c>
      <c r="D14077">
        <f>IFERROR(Table7[[#This Row],[United States 10y]]-Table7[[#This Row],[United States 3y]],#N/A)</f>
        <v>1.97</v>
      </c>
    </row>
    <row r="14078" spans="1:4" x14ac:dyDescent="0.2">
      <c r="A14078" s="6">
        <f>Database!$A16163</f>
        <v>42353</v>
      </c>
      <c r="B14078">
        <f>IF(VLOOKUP(Table7[[#This Row],[Date]],Database!$A:$C,MATCH($B$1,Database!$A$1:$C$1,),)=0,#N/A,VLOOKUP(Table7[[#This Row],[Date]],Database!$A:$C,MATCH($B$1,Database!$A$1:$C$1,),))</f>
        <v>2.2799999999999998</v>
      </c>
      <c r="C14078">
        <f>IF(VLOOKUP(Table7[[#This Row],[Date]],Database!$A:$C,MATCH($C$1,Database!$A$1:$C$1,),)=0,#N/A,VLOOKUP(Table7[[#This Row],[Date]],Database!$A:$C,MATCH($C$1,Database!$A$1:$C$1,),))</f>
        <v>0.25</v>
      </c>
      <c r="D14078">
        <f>IFERROR(Table7[[#This Row],[United States 10y]]-Table7[[#This Row],[United States 3y]],#N/A)</f>
        <v>2.0299999999999998</v>
      </c>
    </row>
    <row r="14079" spans="1:4" x14ac:dyDescent="0.2">
      <c r="A14079" s="6">
        <f>Database!$A16164</f>
        <v>42354</v>
      </c>
      <c r="B14079">
        <f>IF(VLOOKUP(Table7[[#This Row],[Date]],Database!$A:$C,MATCH($B$1,Database!$A$1:$C$1,),)=0,#N/A,VLOOKUP(Table7[[#This Row],[Date]],Database!$A:$C,MATCH($B$1,Database!$A$1:$C$1,),))</f>
        <v>2.2999999999999998</v>
      </c>
      <c r="C14079">
        <f>IF(VLOOKUP(Table7[[#This Row],[Date]],Database!$A:$C,MATCH($C$1,Database!$A$1:$C$1,),)=0,#N/A,VLOOKUP(Table7[[#This Row],[Date]],Database!$A:$C,MATCH($C$1,Database!$A$1:$C$1,),))</f>
        <v>0.27</v>
      </c>
      <c r="D14079">
        <f>IFERROR(Table7[[#This Row],[United States 10y]]-Table7[[#This Row],[United States 3y]],#N/A)</f>
        <v>2.0299999999999998</v>
      </c>
    </row>
    <row r="14080" spans="1:4" x14ac:dyDescent="0.2">
      <c r="A14080" s="6">
        <f>Database!$A16165</f>
        <v>42355</v>
      </c>
      <c r="B14080">
        <f>IF(VLOOKUP(Table7[[#This Row],[Date]],Database!$A:$C,MATCH($B$1,Database!$A$1:$C$1,),)=0,#N/A,VLOOKUP(Table7[[#This Row],[Date]],Database!$A:$C,MATCH($B$1,Database!$A$1:$C$1,),))</f>
        <v>2.2400000000000002</v>
      </c>
      <c r="C14080">
        <f>IF(VLOOKUP(Table7[[#This Row],[Date]],Database!$A:$C,MATCH($C$1,Database!$A$1:$C$1,),)=0,#N/A,VLOOKUP(Table7[[#This Row],[Date]],Database!$A:$C,MATCH($C$1,Database!$A$1:$C$1,),))</f>
        <v>0.23</v>
      </c>
      <c r="D14080">
        <f>IFERROR(Table7[[#This Row],[United States 10y]]-Table7[[#This Row],[United States 3y]],#N/A)</f>
        <v>2.0100000000000002</v>
      </c>
    </row>
    <row r="14081" spans="1:4" x14ac:dyDescent="0.2">
      <c r="A14081" s="6">
        <f>Database!$A16166</f>
        <v>42356</v>
      </c>
      <c r="B14081">
        <f>IF(VLOOKUP(Table7[[#This Row],[Date]],Database!$A:$C,MATCH($B$1,Database!$A$1:$C$1,),)=0,#N/A,VLOOKUP(Table7[[#This Row],[Date]],Database!$A:$C,MATCH($B$1,Database!$A$1:$C$1,),))</f>
        <v>2.19</v>
      </c>
      <c r="C14081">
        <f>IF(VLOOKUP(Table7[[#This Row],[Date]],Database!$A:$C,MATCH($C$1,Database!$A$1:$C$1,),)=0,#N/A,VLOOKUP(Table7[[#This Row],[Date]],Database!$A:$C,MATCH($C$1,Database!$A$1:$C$1,),))</f>
        <v>0.19</v>
      </c>
      <c r="D14081">
        <f>IFERROR(Table7[[#This Row],[United States 10y]]-Table7[[#This Row],[United States 3y]],#N/A)</f>
        <v>2</v>
      </c>
    </row>
    <row r="14082" spans="1:4" x14ac:dyDescent="0.2">
      <c r="A14082" s="6">
        <f>Database!$A16167</f>
        <v>42359</v>
      </c>
      <c r="B14082">
        <f>IF(VLOOKUP(Table7[[#This Row],[Date]],Database!$A:$C,MATCH($B$1,Database!$A$1:$C$1,),)=0,#N/A,VLOOKUP(Table7[[#This Row],[Date]],Database!$A:$C,MATCH($B$1,Database!$A$1:$C$1,),))</f>
        <v>2.2000000000000002</v>
      </c>
      <c r="C14082">
        <f>IF(VLOOKUP(Table7[[#This Row],[Date]],Database!$A:$C,MATCH($C$1,Database!$A$1:$C$1,),)=0,#N/A,VLOOKUP(Table7[[#This Row],[Date]],Database!$A:$C,MATCH($C$1,Database!$A$1:$C$1,),))</f>
        <v>0.24</v>
      </c>
      <c r="D14082">
        <f>IFERROR(Table7[[#This Row],[United States 10y]]-Table7[[#This Row],[United States 3y]],#N/A)</f>
        <v>1.9600000000000002</v>
      </c>
    </row>
    <row r="14083" spans="1:4" x14ac:dyDescent="0.2">
      <c r="A14083" s="6">
        <f>Database!$A16168</f>
        <v>42360</v>
      </c>
      <c r="B14083">
        <f>IF(VLOOKUP(Table7[[#This Row],[Date]],Database!$A:$C,MATCH($B$1,Database!$A$1:$C$1,),)=0,#N/A,VLOOKUP(Table7[[#This Row],[Date]],Database!$A:$C,MATCH($B$1,Database!$A$1:$C$1,),))</f>
        <v>2.2400000000000002</v>
      </c>
      <c r="C14083">
        <f>IF(VLOOKUP(Table7[[#This Row],[Date]],Database!$A:$C,MATCH($C$1,Database!$A$1:$C$1,),)=0,#N/A,VLOOKUP(Table7[[#This Row],[Date]],Database!$A:$C,MATCH($C$1,Database!$A$1:$C$1,),))</f>
        <v>0.21</v>
      </c>
      <c r="D14083">
        <f>IFERROR(Table7[[#This Row],[United States 10y]]-Table7[[#This Row],[United States 3y]],#N/A)</f>
        <v>2.0300000000000002</v>
      </c>
    </row>
    <row r="14084" spans="1:4" x14ac:dyDescent="0.2">
      <c r="A14084" s="6">
        <f>Database!$A16169</f>
        <v>42361</v>
      </c>
      <c r="B14084">
        <f>IF(VLOOKUP(Table7[[#This Row],[Date]],Database!$A:$C,MATCH($B$1,Database!$A$1:$C$1,),)=0,#N/A,VLOOKUP(Table7[[#This Row],[Date]],Database!$A:$C,MATCH($B$1,Database!$A$1:$C$1,),))</f>
        <v>2.27</v>
      </c>
      <c r="C14084">
        <f>IF(VLOOKUP(Table7[[#This Row],[Date]],Database!$A:$C,MATCH($C$1,Database!$A$1:$C$1,),)=0,#N/A,VLOOKUP(Table7[[#This Row],[Date]],Database!$A:$C,MATCH($C$1,Database!$A$1:$C$1,),))</f>
        <v>0.2</v>
      </c>
      <c r="D14084">
        <f>IFERROR(Table7[[#This Row],[United States 10y]]-Table7[[#This Row],[United States 3y]],#N/A)</f>
        <v>2.0699999999999998</v>
      </c>
    </row>
    <row r="14085" spans="1:4" x14ac:dyDescent="0.2">
      <c r="A14085" s="6">
        <f>Database!$A16170</f>
        <v>42362</v>
      </c>
      <c r="B14085">
        <f>IF(VLOOKUP(Table7[[#This Row],[Date]],Database!$A:$C,MATCH($B$1,Database!$A$1:$C$1,),)=0,#N/A,VLOOKUP(Table7[[#This Row],[Date]],Database!$A:$C,MATCH($B$1,Database!$A$1:$C$1,),))</f>
        <v>2.25</v>
      </c>
      <c r="C14085">
        <f>IF(VLOOKUP(Table7[[#This Row],[Date]],Database!$A:$C,MATCH($C$1,Database!$A$1:$C$1,),)=0,#N/A,VLOOKUP(Table7[[#This Row],[Date]],Database!$A:$C,MATCH($C$1,Database!$A$1:$C$1,),))</f>
        <v>0.2</v>
      </c>
      <c r="D14085">
        <f>IFERROR(Table7[[#This Row],[United States 10y]]-Table7[[#This Row],[United States 3y]],#N/A)</f>
        <v>2.0499999999999998</v>
      </c>
    </row>
    <row r="14086" spans="1:4" x14ac:dyDescent="0.2">
      <c r="A14086" s="6">
        <f>Database!$A16171</f>
        <v>42363</v>
      </c>
      <c r="B14086" t="e">
        <f>IF(VLOOKUP(Table7[[#This Row],[Date]],Database!$A:$C,MATCH($B$1,Database!$A$1:$C$1,),)=0,#N/A,VLOOKUP(Table7[[#This Row],[Date]],Database!$A:$C,MATCH($B$1,Database!$A$1:$C$1,),))</f>
        <v>#N/A</v>
      </c>
      <c r="C14086" t="e">
        <f>IF(VLOOKUP(Table7[[#This Row],[Date]],Database!$A:$C,MATCH($C$1,Database!$A$1:$C$1,),)=0,#N/A,VLOOKUP(Table7[[#This Row],[Date]],Database!$A:$C,MATCH($C$1,Database!$A$1:$C$1,),))</f>
        <v>#N/A</v>
      </c>
      <c r="D14086" t="e">
        <f>IFERROR(Table7[[#This Row],[United States 10y]]-Table7[[#This Row],[United States 3y]],#N/A)</f>
        <v>#N/A</v>
      </c>
    </row>
    <row r="14087" spans="1:4" x14ac:dyDescent="0.2">
      <c r="A14087" s="6">
        <f>Database!$A16172</f>
        <v>42366</v>
      </c>
      <c r="B14087">
        <f>IF(VLOOKUP(Table7[[#This Row],[Date]],Database!$A:$C,MATCH($B$1,Database!$A$1:$C$1,),)=0,#N/A,VLOOKUP(Table7[[#This Row],[Date]],Database!$A:$C,MATCH($B$1,Database!$A$1:$C$1,),))</f>
        <v>2.2400000000000002</v>
      </c>
      <c r="C14087">
        <f>IF(VLOOKUP(Table7[[#This Row],[Date]],Database!$A:$C,MATCH($C$1,Database!$A$1:$C$1,),)=0,#N/A,VLOOKUP(Table7[[#This Row],[Date]],Database!$A:$C,MATCH($C$1,Database!$A$1:$C$1,),))</f>
        <v>0.23</v>
      </c>
      <c r="D14087">
        <f>IFERROR(Table7[[#This Row],[United States 10y]]-Table7[[#This Row],[United States 3y]],#N/A)</f>
        <v>2.0100000000000002</v>
      </c>
    </row>
    <row r="14088" spans="1:4" x14ac:dyDescent="0.2">
      <c r="A14088" s="6">
        <f>Database!$A16173</f>
        <v>42367</v>
      </c>
      <c r="B14088">
        <f>IF(VLOOKUP(Table7[[#This Row],[Date]],Database!$A:$C,MATCH($B$1,Database!$A$1:$C$1,),)=0,#N/A,VLOOKUP(Table7[[#This Row],[Date]],Database!$A:$C,MATCH($B$1,Database!$A$1:$C$1,),))</f>
        <v>2.3199999999999998</v>
      </c>
      <c r="C14088">
        <f>IF(VLOOKUP(Table7[[#This Row],[Date]],Database!$A:$C,MATCH($C$1,Database!$A$1:$C$1,),)=0,#N/A,VLOOKUP(Table7[[#This Row],[Date]],Database!$A:$C,MATCH($C$1,Database!$A$1:$C$1,),))</f>
        <v>0.23</v>
      </c>
      <c r="D14088">
        <f>IFERROR(Table7[[#This Row],[United States 10y]]-Table7[[#This Row],[United States 3y]],#N/A)</f>
        <v>2.09</v>
      </c>
    </row>
    <row r="14089" spans="1:4" x14ac:dyDescent="0.2">
      <c r="A14089" s="6">
        <f>Database!$A16174</f>
        <v>42368</v>
      </c>
      <c r="B14089">
        <f>IF(VLOOKUP(Table7[[#This Row],[Date]],Database!$A:$C,MATCH($B$1,Database!$A$1:$C$1,),)=0,#N/A,VLOOKUP(Table7[[#This Row],[Date]],Database!$A:$C,MATCH($B$1,Database!$A$1:$C$1,),))</f>
        <v>2.31</v>
      </c>
      <c r="C14089">
        <f>IF(VLOOKUP(Table7[[#This Row],[Date]],Database!$A:$C,MATCH($C$1,Database!$A$1:$C$1,),)=0,#N/A,VLOOKUP(Table7[[#This Row],[Date]],Database!$A:$C,MATCH($C$1,Database!$A$1:$C$1,),))</f>
        <v>0.21</v>
      </c>
      <c r="D14089">
        <f>IFERROR(Table7[[#This Row],[United States 10y]]-Table7[[#This Row],[United States 3y]],#N/A)</f>
        <v>2.1</v>
      </c>
    </row>
    <row r="14090" spans="1:4" x14ac:dyDescent="0.2">
      <c r="A14090" s="6">
        <f>Database!$A16175</f>
        <v>42369</v>
      </c>
      <c r="B14090">
        <f>IF(VLOOKUP(Table7[[#This Row],[Date]],Database!$A:$C,MATCH($B$1,Database!$A$1:$C$1,),)=0,#N/A,VLOOKUP(Table7[[#This Row],[Date]],Database!$A:$C,MATCH($B$1,Database!$A$1:$C$1,),))</f>
        <v>2.27</v>
      </c>
      <c r="C14090">
        <f>IF(VLOOKUP(Table7[[#This Row],[Date]],Database!$A:$C,MATCH($C$1,Database!$A$1:$C$1,),)=0,#N/A,VLOOKUP(Table7[[#This Row],[Date]],Database!$A:$C,MATCH($C$1,Database!$A$1:$C$1,),))</f>
        <v>0.16</v>
      </c>
      <c r="D14090">
        <f>IFERROR(Table7[[#This Row],[United States 10y]]-Table7[[#This Row],[United States 3y]],#N/A)</f>
        <v>2.11</v>
      </c>
    </row>
    <row r="14091" spans="1:4" x14ac:dyDescent="0.2">
      <c r="A14091" s="6">
        <f>Database!$A16176</f>
        <v>42370</v>
      </c>
      <c r="B14091" t="e">
        <f>IF(VLOOKUP(Table7[[#This Row],[Date]],Database!$A:$C,MATCH($B$1,Database!$A$1:$C$1,),)=0,#N/A,VLOOKUP(Table7[[#This Row],[Date]],Database!$A:$C,MATCH($B$1,Database!$A$1:$C$1,),))</f>
        <v>#N/A</v>
      </c>
      <c r="C14091" t="e">
        <f>IF(VLOOKUP(Table7[[#This Row],[Date]],Database!$A:$C,MATCH($C$1,Database!$A$1:$C$1,),)=0,#N/A,VLOOKUP(Table7[[#This Row],[Date]],Database!$A:$C,MATCH($C$1,Database!$A$1:$C$1,),))</f>
        <v>#N/A</v>
      </c>
      <c r="D14091" t="e">
        <f>IFERROR(Table7[[#This Row],[United States 10y]]-Table7[[#This Row],[United States 3y]],#N/A)</f>
        <v>#N/A</v>
      </c>
    </row>
    <row r="14092" spans="1:4" x14ac:dyDescent="0.2">
      <c r="A14092" s="6">
        <f>Database!$A16177</f>
        <v>42373</v>
      </c>
      <c r="B14092">
        <f>IF(VLOOKUP(Table7[[#This Row],[Date]],Database!$A:$C,MATCH($B$1,Database!$A$1:$C$1,),)=0,#N/A,VLOOKUP(Table7[[#This Row],[Date]],Database!$A:$C,MATCH($B$1,Database!$A$1:$C$1,),))</f>
        <v>2.2400000000000002</v>
      </c>
      <c r="C14092">
        <f>IF(VLOOKUP(Table7[[#This Row],[Date]],Database!$A:$C,MATCH($C$1,Database!$A$1:$C$1,),)=0,#N/A,VLOOKUP(Table7[[#This Row],[Date]],Database!$A:$C,MATCH($C$1,Database!$A$1:$C$1,),))</f>
        <v>0.22</v>
      </c>
      <c r="D14092">
        <f>IFERROR(Table7[[#This Row],[United States 10y]]-Table7[[#This Row],[United States 3y]],#N/A)</f>
        <v>2.02</v>
      </c>
    </row>
    <row r="14093" spans="1:4" x14ac:dyDescent="0.2">
      <c r="A14093" s="6">
        <f>Database!$A16178</f>
        <v>42374</v>
      </c>
      <c r="B14093">
        <f>IF(VLOOKUP(Table7[[#This Row],[Date]],Database!$A:$C,MATCH($B$1,Database!$A$1:$C$1,),)=0,#N/A,VLOOKUP(Table7[[#This Row],[Date]],Database!$A:$C,MATCH($B$1,Database!$A$1:$C$1,),))</f>
        <v>2.25</v>
      </c>
      <c r="C14093">
        <f>IF(VLOOKUP(Table7[[#This Row],[Date]],Database!$A:$C,MATCH($C$1,Database!$A$1:$C$1,),)=0,#N/A,VLOOKUP(Table7[[#This Row],[Date]],Database!$A:$C,MATCH($C$1,Database!$A$1:$C$1,),))</f>
        <v>0.2</v>
      </c>
      <c r="D14093">
        <f>IFERROR(Table7[[#This Row],[United States 10y]]-Table7[[#This Row],[United States 3y]],#N/A)</f>
        <v>2.0499999999999998</v>
      </c>
    </row>
    <row r="14094" spans="1:4" x14ac:dyDescent="0.2">
      <c r="A14094" s="6">
        <f>Database!$A16179</f>
        <v>42375</v>
      </c>
      <c r="B14094">
        <f>IF(VLOOKUP(Table7[[#This Row],[Date]],Database!$A:$C,MATCH($B$1,Database!$A$1:$C$1,),)=0,#N/A,VLOOKUP(Table7[[#This Row],[Date]],Database!$A:$C,MATCH($B$1,Database!$A$1:$C$1,),))</f>
        <v>2.1800000000000002</v>
      </c>
      <c r="C14094">
        <f>IF(VLOOKUP(Table7[[#This Row],[Date]],Database!$A:$C,MATCH($C$1,Database!$A$1:$C$1,),)=0,#N/A,VLOOKUP(Table7[[#This Row],[Date]],Database!$A:$C,MATCH($C$1,Database!$A$1:$C$1,),))</f>
        <v>0.21</v>
      </c>
      <c r="D14094">
        <f>IFERROR(Table7[[#This Row],[United States 10y]]-Table7[[#This Row],[United States 3y]],#N/A)</f>
        <v>1.9700000000000002</v>
      </c>
    </row>
    <row r="14095" spans="1:4" x14ac:dyDescent="0.2">
      <c r="A14095" s="6">
        <f>Database!$A16180</f>
        <v>42376</v>
      </c>
      <c r="B14095">
        <f>IF(VLOOKUP(Table7[[#This Row],[Date]],Database!$A:$C,MATCH($B$1,Database!$A$1:$C$1,),)=0,#N/A,VLOOKUP(Table7[[#This Row],[Date]],Database!$A:$C,MATCH($B$1,Database!$A$1:$C$1,),))</f>
        <v>2.16</v>
      </c>
      <c r="C14095">
        <f>IF(VLOOKUP(Table7[[#This Row],[Date]],Database!$A:$C,MATCH($C$1,Database!$A$1:$C$1,),)=0,#N/A,VLOOKUP(Table7[[#This Row],[Date]],Database!$A:$C,MATCH($C$1,Database!$A$1:$C$1,),))</f>
        <v>0.2</v>
      </c>
      <c r="D14095">
        <f>IFERROR(Table7[[#This Row],[United States 10y]]-Table7[[#This Row],[United States 3y]],#N/A)</f>
        <v>1.9600000000000002</v>
      </c>
    </row>
    <row r="14096" spans="1:4" x14ac:dyDescent="0.2">
      <c r="A14096" s="6">
        <f>Database!$A16181</f>
        <v>42377</v>
      </c>
      <c r="B14096">
        <f>IF(VLOOKUP(Table7[[#This Row],[Date]],Database!$A:$C,MATCH($B$1,Database!$A$1:$C$1,),)=0,#N/A,VLOOKUP(Table7[[#This Row],[Date]],Database!$A:$C,MATCH($B$1,Database!$A$1:$C$1,),))</f>
        <v>2.13</v>
      </c>
      <c r="C14096">
        <f>IF(VLOOKUP(Table7[[#This Row],[Date]],Database!$A:$C,MATCH($C$1,Database!$A$1:$C$1,),)=0,#N/A,VLOOKUP(Table7[[#This Row],[Date]],Database!$A:$C,MATCH($C$1,Database!$A$1:$C$1,),))</f>
        <v>0.2</v>
      </c>
      <c r="D14096">
        <f>IFERROR(Table7[[#This Row],[United States 10y]]-Table7[[#This Row],[United States 3y]],#N/A)</f>
        <v>1.93</v>
      </c>
    </row>
    <row r="14097" spans="1:4" x14ac:dyDescent="0.2">
      <c r="A14097" s="6">
        <f>Database!$A16182</f>
        <v>42380</v>
      </c>
      <c r="B14097">
        <f>IF(VLOOKUP(Table7[[#This Row],[Date]],Database!$A:$C,MATCH($B$1,Database!$A$1:$C$1,),)=0,#N/A,VLOOKUP(Table7[[#This Row],[Date]],Database!$A:$C,MATCH($B$1,Database!$A$1:$C$1,),))</f>
        <v>2.17</v>
      </c>
      <c r="C14097">
        <f>IF(VLOOKUP(Table7[[#This Row],[Date]],Database!$A:$C,MATCH($C$1,Database!$A$1:$C$1,),)=0,#N/A,VLOOKUP(Table7[[#This Row],[Date]],Database!$A:$C,MATCH($C$1,Database!$A$1:$C$1,),))</f>
        <v>0.21</v>
      </c>
      <c r="D14097">
        <f>IFERROR(Table7[[#This Row],[United States 10y]]-Table7[[#This Row],[United States 3y]],#N/A)</f>
        <v>1.96</v>
      </c>
    </row>
    <row r="14098" spans="1:4" x14ac:dyDescent="0.2">
      <c r="A14098" s="6">
        <f>Database!$A16183</f>
        <v>42381</v>
      </c>
      <c r="B14098">
        <f>IF(VLOOKUP(Table7[[#This Row],[Date]],Database!$A:$C,MATCH($B$1,Database!$A$1:$C$1,),)=0,#N/A,VLOOKUP(Table7[[#This Row],[Date]],Database!$A:$C,MATCH($B$1,Database!$A$1:$C$1,),))</f>
        <v>2.12</v>
      </c>
      <c r="C14098">
        <f>IF(VLOOKUP(Table7[[#This Row],[Date]],Database!$A:$C,MATCH($C$1,Database!$A$1:$C$1,),)=0,#N/A,VLOOKUP(Table7[[#This Row],[Date]],Database!$A:$C,MATCH($C$1,Database!$A$1:$C$1,),))</f>
        <v>0.21</v>
      </c>
      <c r="D14098">
        <f>IFERROR(Table7[[#This Row],[United States 10y]]-Table7[[#This Row],[United States 3y]],#N/A)</f>
        <v>1.9100000000000001</v>
      </c>
    </row>
    <row r="14099" spans="1:4" x14ac:dyDescent="0.2">
      <c r="A14099" s="6">
        <f>Database!$A16184</f>
        <v>42382</v>
      </c>
      <c r="B14099">
        <f>IF(VLOOKUP(Table7[[#This Row],[Date]],Database!$A:$C,MATCH($B$1,Database!$A$1:$C$1,),)=0,#N/A,VLOOKUP(Table7[[#This Row],[Date]],Database!$A:$C,MATCH($B$1,Database!$A$1:$C$1,),))</f>
        <v>2.08</v>
      </c>
      <c r="C14099">
        <f>IF(VLOOKUP(Table7[[#This Row],[Date]],Database!$A:$C,MATCH($C$1,Database!$A$1:$C$1,),)=0,#N/A,VLOOKUP(Table7[[#This Row],[Date]],Database!$A:$C,MATCH($C$1,Database!$A$1:$C$1,),))</f>
        <v>0.22</v>
      </c>
      <c r="D14099">
        <f>IFERROR(Table7[[#This Row],[United States 10y]]-Table7[[#This Row],[United States 3y]],#N/A)</f>
        <v>1.86</v>
      </c>
    </row>
    <row r="14100" spans="1:4" x14ac:dyDescent="0.2">
      <c r="A14100" s="6">
        <f>Database!$A16185</f>
        <v>42383</v>
      </c>
      <c r="B14100">
        <f>IF(VLOOKUP(Table7[[#This Row],[Date]],Database!$A:$C,MATCH($B$1,Database!$A$1:$C$1,),)=0,#N/A,VLOOKUP(Table7[[#This Row],[Date]],Database!$A:$C,MATCH($B$1,Database!$A$1:$C$1,),))</f>
        <v>2.1</v>
      </c>
      <c r="C14100">
        <f>IF(VLOOKUP(Table7[[#This Row],[Date]],Database!$A:$C,MATCH($C$1,Database!$A$1:$C$1,),)=0,#N/A,VLOOKUP(Table7[[#This Row],[Date]],Database!$A:$C,MATCH($C$1,Database!$A$1:$C$1,),))</f>
        <v>0.25</v>
      </c>
      <c r="D14100">
        <f>IFERROR(Table7[[#This Row],[United States 10y]]-Table7[[#This Row],[United States 3y]],#N/A)</f>
        <v>1.85</v>
      </c>
    </row>
    <row r="14101" spans="1:4" x14ac:dyDescent="0.2">
      <c r="A14101" s="6">
        <f>Database!$A16186</f>
        <v>42384</v>
      </c>
      <c r="B14101">
        <f>IF(VLOOKUP(Table7[[#This Row],[Date]],Database!$A:$C,MATCH($B$1,Database!$A$1:$C$1,),)=0,#N/A,VLOOKUP(Table7[[#This Row],[Date]],Database!$A:$C,MATCH($B$1,Database!$A$1:$C$1,),))</f>
        <v>2.0299999999999998</v>
      </c>
      <c r="C14101">
        <f>IF(VLOOKUP(Table7[[#This Row],[Date]],Database!$A:$C,MATCH($C$1,Database!$A$1:$C$1,),)=0,#N/A,VLOOKUP(Table7[[#This Row],[Date]],Database!$A:$C,MATCH($C$1,Database!$A$1:$C$1,),))</f>
        <v>0.23</v>
      </c>
      <c r="D14101">
        <f>IFERROR(Table7[[#This Row],[United States 10y]]-Table7[[#This Row],[United States 3y]],#N/A)</f>
        <v>1.7999999999999998</v>
      </c>
    </row>
    <row r="14102" spans="1:4" x14ac:dyDescent="0.2">
      <c r="A14102" s="6">
        <f>Database!$A16187</f>
        <v>42387</v>
      </c>
      <c r="B14102" t="e">
        <f>IF(VLOOKUP(Table7[[#This Row],[Date]],Database!$A:$C,MATCH($B$1,Database!$A$1:$C$1,),)=0,#N/A,VLOOKUP(Table7[[#This Row],[Date]],Database!$A:$C,MATCH($B$1,Database!$A$1:$C$1,),))</f>
        <v>#N/A</v>
      </c>
      <c r="C14102" t="e">
        <f>IF(VLOOKUP(Table7[[#This Row],[Date]],Database!$A:$C,MATCH($C$1,Database!$A$1:$C$1,),)=0,#N/A,VLOOKUP(Table7[[#This Row],[Date]],Database!$A:$C,MATCH($C$1,Database!$A$1:$C$1,),))</f>
        <v>#N/A</v>
      </c>
      <c r="D14102" t="e">
        <f>IFERROR(Table7[[#This Row],[United States 10y]]-Table7[[#This Row],[United States 3y]],#N/A)</f>
        <v>#N/A</v>
      </c>
    </row>
    <row r="14103" spans="1:4" x14ac:dyDescent="0.2">
      <c r="A14103" s="6">
        <f>Database!$A16188</f>
        <v>42388</v>
      </c>
      <c r="B14103">
        <f>IF(VLOOKUP(Table7[[#This Row],[Date]],Database!$A:$C,MATCH($B$1,Database!$A$1:$C$1,),)=0,#N/A,VLOOKUP(Table7[[#This Row],[Date]],Database!$A:$C,MATCH($B$1,Database!$A$1:$C$1,),))</f>
        <v>2.06</v>
      </c>
      <c r="C14103">
        <f>IF(VLOOKUP(Table7[[#This Row],[Date]],Database!$A:$C,MATCH($C$1,Database!$A$1:$C$1,),)=0,#N/A,VLOOKUP(Table7[[#This Row],[Date]],Database!$A:$C,MATCH($C$1,Database!$A$1:$C$1,),))</f>
        <v>0.26</v>
      </c>
      <c r="D14103">
        <f>IFERROR(Table7[[#This Row],[United States 10y]]-Table7[[#This Row],[United States 3y]],#N/A)</f>
        <v>1.8</v>
      </c>
    </row>
    <row r="14104" spans="1:4" x14ac:dyDescent="0.2">
      <c r="A14104" s="6">
        <f>Database!$A16189</f>
        <v>42389</v>
      </c>
      <c r="B14104">
        <f>IF(VLOOKUP(Table7[[#This Row],[Date]],Database!$A:$C,MATCH($B$1,Database!$A$1:$C$1,),)=0,#N/A,VLOOKUP(Table7[[#This Row],[Date]],Database!$A:$C,MATCH($B$1,Database!$A$1:$C$1,),))</f>
        <v>2.0099999999999998</v>
      </c>
      <c r="C14104">
        <f>IF(VLOOKUP(Table7[[#This Row],[Date]],Database!$A:$C,MATCH($C$1,Database!$A$1:$C$1,),)=0,#N/A,VLOOKUP(Table7[[#This Row],[Date]],Database!$A:$C,MATCH($C$1,Database!$A$1:$C$1,),))</f>
        <v>0.26</v>
      </c>
      <c r="D14104">
        <f>IFERROR(Table7[[#This Row],[United States 10y]]-Table7[[#This Row],[United States 3y]],#N/A)</f>
        <v>1.7499999999999998</v>
      </c>
    </row>
    <row r="14105" spans="1:4" x14ac:dyDescent="0.2">
      <c r="A14105" s="6">
        <f>Database!$A16190</f>
        <v>42390</v>
      </c>
      <c r="B14105">
        <f>IF(VLOOKUP(Table7[[#This Row],[Date]],Database!$A:$C,MATCH($B$1,Database!$A$1:$C$1,),)=0,#N/A,VLOOKUP(Table7[[#This Row],[Date]],Database!$A:$C,MATCH($B$1,Database!$A$1:$C$1,),))</f>
        <v>2.02</v>
      </c>
      <c r="C14105">
        <f>IF(VLOOKUP(Table7[[#This Row],[Date]],Database!$A:$C,MATCH($C$1,Database!$A$1:$C$1,),)=0,#N/A,VLOOKUP(Table7[[#This Row],[Date]],Database!$A:$C,MATCH($C$1,Database!$A$1:$C$1,),))</f>
        <v>0.28000000000000003</v>
      </c>
      <c r="D14105">
        <f>IFERROR(Table7[[#This Row],[United States 10y]]-Table7[[#This Row],[United States 3y]],#N/A)</f>
        <v>1.74</v>
      </c>
    </row>
    <row r="14106" spans="1:4" x14ac:dyDescent="0.2">
      <c r="A14106" s="6">
        <f>Database!$A16191</f>
        <v>42391</v>
      </c>
      <c r="B14106">
        <f>IF(VLOOKUP(Table7[[#This Row],[Date]],Database!$A:$C,MATCH($B$1,Database!$A$1:$C$1,),)=0,#N/A,VLOOKUP(Table7[[#This Row],[Date]],Database!$A:$C,MATCH($B$1,Database!$A$1:$C$1,),))</f>
        <v>2.0699999999999998</v>
      </c>
      <c r="C14106">
        <f>IF(VLOOKUP(Table7[[#This Row],[Date]],Database!$A:$C,MATCH($C$1,Database!$A$1:$C$1,),)=0,#N/A,VLOOKUP(Table7[[#This Row],[Date]],Database!$A:$C,MATCH($C$1,Database!$A$1:$C$1,),))</f>
        <v>0.3</v>
      </c>
      <c r="D14106">
        <f>IFERROR(Table7[[#This Row],[United States 10y]]-Table7[[#This Row],[United States 3y]],#N/A)</f>
        <v>1.7699999999999998</v>
      </c>
    </row>
    <row r="14107" spans="1:4" x14ac:dyDescent="0.2">
      <c r="A14107" s="6">
        <f>Database!$A16192</f>
        <v>42394</v>
      </c>
      <c r="B14107">
        <f>IF(VLOOKUP(Table7[[#This Row],[Date]],Database!$A:$C,MATCH($B$1,Database!$A$1:$C$1,),)=0,#N/A,VLOOKUP(Table7[[#This Row],[Date]],Database!$A:$C,MATCH($B$1,Database!$A$1:$C$1,),))</f>
        <v>2.0299999999999998</v>
      </c>
      <c r="C14107">
        <f>IF(VLOOKUP(Table7[[#This Row],[Date]],Database!$A:$C,MATCH($C$1,Database!$A$1:$C$1,),)=0,#N/A,VLOOKUP(Table7[[#This Row],[Date]],Database!$A:$C,MATCH($C$1,Database!$A$1:$C$1,),))</f>
        <v>0.31</v>
      </c>
      <c r="D14107">
        <f>IFERROR(Table7[[#This Row],[United States 10y]]-Table7[[#This Row],[United States 3y]],#N/A)</f>
        <v>1.7199999999999998</v>
      </c>
    </row>
    <row r="14108" spans="1:4" x14ac:dyDescent="0.2">
      <c r="A14108" s="6">
        <f>Database!$A16193</f>
        <v>42395</v>
      </c>
      <c r="B14108">
        <f>IF(VLOOKUP(Table7[[#This Row],[Date]],Database!$A:$C,MATCH($B$1,Database!$A$1:$C$1,),)=0,#N/A,VLOOKUP(Table7[[#This Row],[Date]],Database!$A:$C,MATCH($B$1,Database!$A$1:$C$1,),))</f>
        <v>2.0099999999999998</v>
      </c>
      <c r="C14108">
        <f>IF(VLOOKUP(Table7[[#This Row],[Date]],Database!$A:$C,MATCH($C$1,Database!$A$1:$C$1,),)=0,#N/A,VLOOKUP(Table7[[#This Row],[Date]],Database!$A:$C,MATCH($C$1,Database!$A$1:$C$1,),))</f>
        <v>0.31</v>
      </c>
      <c r="D14108">
        <f>IFERROR(Table7[[#This Row],[United States 10y]]-Table7[[#This Row],[United States 3y]],#N/A)</f>
        <v>1.6999999999999997</v>
      </c>
    </row>
    <row r="14109" spans="1:4" x14ac:dyDescent="0.2">
      <c r="A14109" s="6">
        <f>Database!$A16194</f>
        <v>42396</v>
      </c>
      <c r="B14109">
        <f>IF(VLOOKUP(Table7[[#This Row],[Date]],Database!$A:$C,MATCH($B$1,Database!$A$1:$C$1,),)=0,#N/A,VLOOKUP(Table7[[#This Row],[Date]],Database!$A:$C,MATCH($B$1,Database!$A$1:$C$1,),))</f>
        <v>2.02</v>
      </c>
      <c r="C14109">
        <f>IF(VLOOKUP(Table7[[#This Row],[Date]],Database!$A:$C,MATCH($C$1,Database!$A$1:$C$1,),)=0,#N/A,VLOOKUP(Table7[[#This Row],[Date]],Database!$A:$C,MATCH($C$1,Database!$A$1:$C$1,),))</f>
        <v>0.32</v>
      </c>
      <c r="D14109">
        <f>IFERROR(Table7[[#This Row],[United States 10y]]-Table7[[#This Row],[United States 3y]],#N/A)</f>
        <v>1.7</v>
      </c>
    </row>
    <row r="14110" spans="1:4" x14ac:dyDescent="0.2">
      <c r="A14110" s="6">
        <f>Database!$A16195</f>
        <v>42397</v>
      </c>
      <c r="B14110">
        <f>IF(VLOOKUP(Table7[[#This Row],[Date]],Database!$A:$C,MATCH($B$1,Database!$A$1:$C$1,),)=0,#N/A,VLOOKUP(Table7[[#This Row],[Date]],Database!$A:$C,MATCH($B$1,Database!$A$1:$C$1,),))</f>
        <v>2</v>
      </c>
      <c r="C14110">
        <f>IF(VLOOKUP(Table7[[#This Row],[Date]],Database!$A:$C,MATCH($C$1,Database!$A$1:$C$1,),)=0,#N/A,VLOOKUP(Table7[[#This Row],[Date]],Database!$A:$C,MATCH($C$1,Database!$A$1:$C$1,),))</f>
        <v>0.34</v>
      </c>
      <c r="D14110">
        <f>IFERROR(Table7[[#This Row],[United States 10y]]-Table7[[#This Row],[United States 3y]],#N/A)</f>
        <v>1.66</v>
      </c>
    </row>
    <row r="14111" spans="1:4" x14ac:dyDescent="0.2">
      <c r="A14111" s="6">
        <f>Database!$A16196</f>
        <v>42398</v>
      </c>
      <c r="B14111">
        <f>IF(VLOOKUP(Table7[[#This Row],[Date]],Database!$A:$C,MATCH($B$1,Database!$A$1:$C$1,),)=0,#N/A,VLOOKUP(Table7[[#This Row],[Date]],Database!$A:$C,MATCH($B$1,Database!$A$1:$C$1,),))</f>
        <v>1.94</v>
      </c>
      <c r="C14111">
        <f>IF(VLOOKUP(Table7[[#This Row],[Date]],Database!$A:$C,MATCH($C$1,Database!$A$1:$C$1,),)=0,#N/A,VLOOKUP(Table7[[#This Row],[Date]],Database!$A:$C,MATCH($C$1,Database!$A$1:$C$1,),))</f>
        <v>0.32</v>
      </c>
      <c r="D14111">
        <f>IFERROR(Table7[[#This Row],[United States 10y]]-Table7[[#This Row],[United States 3y]],#N/A)</f>
        <v>1.6199999999999999</v>
      </c>
    </row>
    <row r="14112" spans="1:4" x14ac:dyDescent="0.2">
      <c r="A14112" s="6">
        <f>Database!$A16197</f>
        <v>42401</v>
      </c>
      <c r="B14112">
        <f>IF(VLOOKUP(Table7[[#This Row],[Date]],Database!$A:$C,MATCH($B$1,Database!$A$1:$C$1,),)=0,#N/A,VLOOKUP(Table7[[#This Row],[Date]],Database!$A:$C,MATCH($B$1,Database!$A$1:$C$1,),))</f>
        <v>1.97</v>
      </c>
      <c r="C14112">
        <f>IF(VLOOKUP(Table7[[#This Row],[Date]],Database!$A:$C,MATCH($C$1,Database!$A$1:$C$1,),)=0,#N/A,VLOOKUP(Table7[[#This Row],[Date]],Database!$A:$C,MATCH($C$1,Database!$A$1:$C$1,),))</f>
        <v>0.35</v>
      </c>
      <c r="D14112">
        <f>IFERROR(Table7[[#This Row],[United States 10y]]-Table7[[#This Row],[United States 3y]],#N/A)</f>
        <v>1.62</v>
      </c>
    </row>
    <row r="14113" spans="1:4" x14ac:dyDescent="0.2">
      <c r="A14113" s="6">
        <f>Database!$A16198</f>
        <v>42402</v>
      </c>
      <c r="B14113">
        <f>IF(VLOOKUP(Table7[[#This Row],[Date]],Database!$A:$C,MATCH($B$1,Database!$A$1:$C$1,),)=0,#N/A,VLOOKUP(Table7[[#This Row],[Date]],Database!$A:$C,MATCH($B$1,Database!$A$1:$C$1,),))</f>
        <v>1.87</v>
      </c>
      <c r="C14113">
        <f>IF(VLOOKUP(Table7[[#This Row],[Date]],Database!$A:$C,MATCH($C$1,Database!$A$1:$C$1,),)=0,#N/A,VLOOKUP(Table7[[#This Row],[Date]],Database!$A:$C,MATCH($C$1,Database!$A$1:$C$1,),))</f>
        <v>0.34</v>
      </c>
      <c r="D14113">
        <f>IFERROR(Table7[[#This Row],[United States 10y]]-Table7[[#This Row],[United States 3y]],#N/A)</f>
        <v>1.53</v>
      </c>
    </row>
    <row r="14114" spans="1:4" x14ac:dyDescent="0.2">
      <c r="A14114" s="6">
        <f>Database!$A16199</f>
        <v>42403</v>
      </c>
      <c r="B14114">
        <f>IF(VLOOKUP(Table7[[#This Row],[Date]],Database!$A:$C,MATCH($B$1,Database!$A$1:$C$1,),)=0,#N/A,VLOOKUP(Table7[[#This Row],[Date]],Database!$A:$C,MATCH($B$1,Database!$A$1:$C$1,),))</f>
        <v>1.88</v>
      </c>
      <c r="C14114">
        <f>IF(VLOOKUP(Table7[[#This Row],[Date]],Database!$A:$C,MATCH($C$1,Database!$A$1:$C$1,),)=0,#N/A,VLOOKUP(Table7[[#This Row],[Date]],Database!$A:$C,MATCH($C$1,Database!$A$1:$C$1,),))</f>
        <v>0.33</v>
      </c>
      <c r="D14114">
        <f>IFERROR(Table7[[#This Row],[United States 10y]]-Table7[[#This Row],[United States 3y]],#N/A)</f>
        <v>1.5499999999999998</v>
      </c>
    </row>
    <row r="14115" spans="1:4" x14ac:dyDescent="0.2">
      <c r="A14115" s="6">
        <f>Database!$A16200</f>
        <v>42404</v>
      </c>
      <c r="B14115">
        <f>IF(VLOOKUP(Table7[[#This Row],[Date]],Database!$A:$C,MATCH($B$1,Database!$A$1:$C$1,),)=0,#N/A,VLOOKUP(Table7[[#This Row],[Date]],Database!$A:$C,MATCH($B$1,Database!$A$1:$C$1,),))</f>
        <v>1.87</v>
      </c>
      <c r="C14115">
        <f>IF(VLOOKUP(Table7[[#This Row],[Date]],Database!$A:$C,MATCH($C$1,Database!$A$1:$C$1,),)=0,#N/A,VLOOKUP(Table7[[#This Row],[Date]],Database!$A:$C,MATCH($C$1,Database!$A$1:$C$1,),))</f>
        <v>0.28999999999999998</v>
      </c>
      <c r="D14115">
        <f>IFERROR(Table7[[#This Row],[United States 10y]]-Table7[[#This Row],[United States 3y]],#N/A)</f>
        <v>1.58</v>
      </c>
    </row>
    <row r="14116" spans="1:4" x14ac:dyDescent="0.2">
      <c r="A14116" s="6">
        <f>Database!$A16201</f>
        <v>42405</v>
      </c>
      <c r="B14116">
        <f>IF(VLOOKUP(Table7[[#This Row],[Date]],Database!$A:$C,MATCH($B$1,Database!$A$1:$C$1,),)=0,#N/A,VLOOKUP(Table7[[#This Row],[Date]],Database!$A:$C,MATCH($B$1,Database!$A$1:$C$1,),))</f>
        <v>1.86</v>
      </c>
      <c r="C14116">
        <f>IF(VLOOKUP(Table7[[#This Row],[Date]],Database!$A:$C,MATCH($C$1,Database!$A$1:$C$1,),)=0,#N/A,VLOOKUP(Table7[[#This Row],[Date]],Database!$A:$C,MATCH($C$1,Database!$A$1:$C$1,),))</f>
        <v>0.28999999999999998</v>
      </c>
      <c r="D14116">
        <f>IFERROR(Table7[[#This Row],[United States 10y]]-Table7[[#This Row],[United States 3y]],#N/A)</f>
        <v>1.57</v>
      </c>
    </row>
    <row r="14117" spans="1:4" x14ac:dyDescent="0.2">
      <c r="A14117" s="6">
        <f>Database!$A16202</f>
        <v>42408</v>
      </c>
      <c r="B14117">
        <f>IF(VLOOKUP(Table7[[#This Row],[Date]],Database!$A:$C,MATCH($B$1,Database!$A$1:$C$1,),)=0,#N/A,VLOOKUP(Table7[[#This Row],[Date]],Database!$A:$C,MATCH($B$1,Database!$A$1:$C$1,),))</f>
        <v>1.75</v>
      </c>
      <c r="C14117">
        <f>IF(VLOOKUP(Table7[[#This Row],[Date]],Database!$A:$C,MATCH($C$1,Database!$A$1:$C$1,),)=0,#N/A,VLOOKUP(Table7[[#This Row],[Date]],Database!$A:$C,MATCH($C$1,Database!$A$1:$C$1,),))</f>
        <v>0.32</v>
      </c>
      <c r="D14117">
        <f>IFERROR(Table7[[#This Row],[United States 10y]]-Table7[[#This Row],[United States 3y]],#N/A)</f>
        <v>1.43</v>
      </c>
    </row>
    <row r="14118" spans="1:4" x14ac:dyDescent="0.2">
      <c r="A14118" s="6">
        <f>Database!$A16203</f>
        <v>42409</v>
      </c>
      <c r="B14118">
        <f>IF(VLOOKUP(Table7[[#This Row],[Date]],Database!$A:$C,MATCH($B$1,Database!$A$1:$C$1,),)=0,#N/A,VLOOKUP(Table7[[#This Row],[Date]],Database!$A:$C,MATCH($B$1,Database!$A$1:$C$1,),))</f>
        <v>1.74</v>
      </c>
      <c r="C14118">
        <f>IF(VLOOKUP(Table7[[#This Row],[Date]],Database!$A:$C,MATCH($C$1,Database!$A$1:$C$1,),)=0,#N/A,VLOOKUP(Table7[[#This Row],[Date]],Database!$A:$C,MATCH($C$1,Database!$A$1:$C$1,),))</f>
        <v>0.3</v>
      </c>
      <c r="D14118">
        <f>IFERROR(Table7[[#This Row],[United States 10y]]-Table7[[#This Row],[United States 3y]],#N/A)</f>
        <v>1.44</v>
      </c>
    </row>
    <row r="14119" spans="1:4" x14ac:dyDescent="0.2">
      <c r="A14119" s="6">
        <f>Database!$A16204</f>
        <v>42410</v>
      </c>
      <c r="B14119">
        <f>IF(VLOOKUP(Table7[[#This Row],[Date]],Database!$A:$C,MATCH($B$1,Database!$A$1:$C$1,),)=0,#N/A,VLOOKUP(Table7[[#This Row],[Date]],Database!$A:$C,MATCH($B$1,Database!$A$1:$C$1,),))</f>
        <v>1.71</v>
      </c>
      <c r="C14119">
        <f>IF(VLOOKUP(Table7[[#This Row],[Date]],Database!$A:$C,MATCH($C$1,Database!$A$1:$C$1,),)=0,#N/A,VLOOKUP(Table7[[#This Row],[Date]],Database!$A:$C,MATCH($C$1,Database!$A$1:$C$1,),))</f>
        <v>0.31</v>
      </c>
      <c r="D14119">
        <f>IFERROR(Table7[[#This Row],[United States 10y]]-Table7[[#This Row],[United States 3y]],#N/A)</f>
        <v>1.4</v>
      </c>
    </row>
    <row r="14120" spans="1:4" x14ac:dyDescent="0.2">
      <c r="A14120" s="6">
        <f>Database!$A16205</f>
        <v>42411</v>
      </c>
      <c r="B14120">
        <f>IF(VLOOKUP(Table7[[#This Row],[Date]],Database!$A:$C,MATCH($B$1,Database!$A$1:$C$1,),)=0,#N/A,VLOOKUP(Table7[[#This Row],[Date]],Database!$A:$C,MATCH($B$1,Database!$A$1:$C$1,),))</f>
        <v>1.63</v>
      </c>
      <c r="C14120">
        <f>IF(VLOOKUP(Table7[[#This Row],[Date]],Database!$A:$C,MATCH($C$1,Database!$A$1:$C$1,),)=0,#N/A,VLOOKUP(Table7[[#This Row],[Date]],Database!$A:$C,MATCH($C$1,Database!$A$1:$C$1,),))</f>
        <v>0.28000000000000003</v>
      </c>
      <c r="D14120">
        <f>IFERROR(Table7[[#This Row],[United States 10y]]-Table7[[#This Row],[United States 3y]],#N/A)</f>
        <v>1.3499999999999999</v>
      </c>
    </row>
    <row r="14121" spans="1:4" x14ac:dyDescent="0.2">
      <c r="A14121" s="6">
        <f>Database!$A16206</f>
        <v>42412</v>
      </c>
      <c r="B14121">
        <f>IF(VLOOKUP(Table7[[#This Row],[Date]],Database!$A:$C,MATCH($B$1,Database!$A$1:$C$1,),)=0,#N/A,VLOOKUP(Table7[[#This Row],[Date]],Database!$A:$C,MATCH($B$1,Database!$A$1:$C$1,),))</f>
        <v>1.74</v>
      </c>
      <c r="C14121">
        <f>IF(VLOOKUP(Table7[[#This Row],[Date]],Database!$A:$C,MATCH($C$1,Database!$A$1:$C$1,),)=0,#N/A,VLOOKUP(Table7[[#This Row],[Date]],Database!$A:$C,MATCH($C$1,Database!$A$1:$C$1,),))</f>
        <v>0.28999999999999998</v>
      </c>
      <c r="D14121">
        <f>IFERROR(Table7[[#This Row],[United States 10y]]-Table7[[#This Row],[United States 3y]],#N/A)</f>
        <v>1.45</v>
      </c>
    </row>
    <row r="14122" spans="1:4" x14ac:dyDescent="0.2">
      <c r="A14122" s="6">
        <f>Database!$A16207</f>
        <v>42415</v>
      </c>
      <c r="B14122" t="e">
        <f>IF(VLOOKUP(Table7[[#This Row],[Date]],Database!$A:$C,MATCH($B$1,Database!$A$1:$C$1,),)=0,#N/A,VLOOKUP(Table7[[#This Row],[Date]],Database!$A:$C,MATCH($B$1,Database!$A$1:$C$1,),))</f>
        <v>#N/A</v>
      </c>
      <c r="C14122" t="e">
        <f>IF(VLOOKUP(Table7[[#This Row],[Date]],Database!$A:$C,MATCH($C$1,Database!$A$1:$C$1,),)=0,#N/A,VLOOKUP(Table7[[#This Row],[Date]],Database!$A:$C,MATCH($C$1,Database!$A$1:$C$1,),))</f>
        <v>#N/A</v>
      </c>
      <c r="D14122" t="e">
        <f>IFERROR(Table7[[#This Row],[United States 10y]]-Table7[[#This Row],[United States 3y]],#N/A)</f>
        <v>#N/A</v>
      </c>
    </row>
    <row r="14123" spans="1:4" x14ac:dyDescent="0.2">
      <c r="A14123" s="6">
        <f>Database!$A16208</f>
        <v>42416</v>
      </c>
      <c r="B14123">
        <f>IF(VLOOKUP(Table7[[#This Row],[Date]],Database!$A:$C,MATCH($B$1,Database!$A$1:$C$1,),)=0,#N/A,VLOOKUP(Table7[[#This Row],[Date]],Database!$A:$C,MATCH($B$1,Database!$A$1:$C$1,),))</f>
        <v>1.78</v>
      </c>
      <c r="C14123">
        <f>IF(VLOOKUP(Table7[[#This Row],[Date]],Database!$A:$C,MATCH($C$1,Database!$A$1:$C$1,),)=0,#N/A,VLOOKUP(Table7[[#This Row],[Date]],Database!$A:$C,MATCH($C$1,Database!$A$1:$C$1,),))</f>
        <v>0.3</v>
      </c>
      <c r="D14123">
        <f>IFERROR(Table7[[#This Row],[United States 10y]]-Table7[[#This Row],[United States 3y]],#N/A)</f>
        <v>1.48</v>
      </c>
    </row>
    <row r="14124" spans="1:4" x14ac:dyDescent="0.2">
      <c r="A14124" s="6">
        <f>Database!$A16209</f>
        <v>42417</v>
      </c>
      <c r="B14124">
        <f>IF(VLOOKUP(Table7[[#This Row],[Date]],Database!$A:$C,MATCH($B$1,Database!$A$1:$C$1,),)=0,#N/A,VLOOKUP(Table7[[#This Row],[Date]],Database!$A:$C,MATCH($B$1,Database!$A$1:$C$1,),))</f>
        <v>1.81</v>
      </c>
      <c r="C14124">
        <f>IF(VLOOKUP(Table7[[#This Row],[Date]],Database!$A:$C,MATCH($C$1,Database!$A$1:$C$1,),)=0,#N/A,VLOOKUP(Table7[[#This Row],[Date]],Database!$A:$C,MATCH($C$1,Database!$A$1:$C$1,),))</f>
        <v>0.3</v>
      </c>
      <c r="D14124">
        <f>IFERROR(Table7[[#This Row],[United States 10y]]-Table7[[#This Row],[United States 3y]],#N/A)</f>
        <v>1.51</v>
      </c>
    </row>
    <row r="14125" spans="1:4" x14ac:dyDescent="0.2">
      <c r="A14125" s="6">
        <f>Database!$A16210</f>
        <v>42418</v>
      </c>
      <c r="B14125">
        <f>IF(VLOOKUP(Table7[[#This Row],[Date]],Database!$A:$C,MATCH($B$1,Database!$A$1:$C$1,),)=0,#N/A,VLOOKUP(Table7[[#This Row],[Date]],Database!$A:$C,MATCH($B$1,Database!$A$1:$C$1,),))</f>
        <v>1.75</v>
      </c>
      <c r="C14125">
        <f>IF(VLOOKUP(Table7[[#This Row],[Date]],Database!$A:$C,MATCH($C$1,Database!$A$1:$C$1,),)=0,#N/A,VLOOKUP(Table7[[#This Row],[Date]],Database!$A:$C,MATCH($C$1,Database!$A$1:$C$1,),))</f>
        <v>0.3</v>
      </c>
      <c r="D14125">
        <f>IFERROR(Table7[[#This Row],[United States 10y]]-Table7[[#This Row],[United States 3y]],#N/A)</f>
        <v>1.45</v>
      </c>
    </row>
    <row r="14126" spans="1:4" x14ac:dyDescent="0.2">
      <c r="A14126" s="6">
        <f>Database!$A16211</f>
        <v>42419</v>
      </c>
      <c r="B14126">
        <f>IF(VLOOKUP(Table7[[#This Row],[Date]],Database!$A:$C,MATCH($B$1,Database!$A$1:$C$1,),)=0,#N/A,VLOOKUP(Table7[[#This Row],[Date]],Database!$A:$C,MATCH($B$1,Database!$A$1:$C$1,),))</f>
        <v>1.76</v>
      </c>
      <c r="C14126">
        <f>IF(VLOOKUP(Table7[[#This Row],[Date]],Database!$A:$C,MATCH($C$1,Database!$A$1:$C$1,),)=0,#N/A,VLOOKUP(Table7[[#This Row],[Date]],Database!$A:$C,MATCH($C$1,Database!$A$1:$C$1,),))</f>
        <v>0.3</v>
      </c>
      <c r="D14126">
        <f>IFERROR(Table7[[#This Row],[United States 10y]]-Table7[[#This Row],[United States 3y]],#N/A)</f>
        <v>1.46</v>
      </c>
    </row>
    <row r="14127" spans="1:4" x14ac:dyDescent="0.2">
      <c r="A14127" s="6">
        <f>Database!$A16212</f>
        <v>42422</v>
      </c>
      <c r="B14127">
        <f>IF(VLOOKUP(Table7[[#This Row],[Date]],Database!$A:$C,MATCH($B$1,Database!$A$1:$C$1,),)=0,#N/A,VLOOKUP(Table7[[#This Row],[Date]],Database!$A:$C,MATCH($B$1,Database!$A$1:$C$1,),))</f>
        <v>1.77</v>
      </c>
      <c r="C14127">
        <f>IF(VLOOKUP(Table7[[#This Row],[Date]],Database!$A:$C,MATCH($C$1,Database!$A$1:$C$1,),)=0,#N/A,VLOOKUP(Table7[[#This Row],[Date]],Database!$A:$C,MATCH($C$1,Database!$A$1:$C$1,),))</f>
        <v>0.33</v>
      </c>
      <c r="D14127">
        <f>IFERROR(Table7[[#This Row],[United States 10y]]-Table7[[#This Row],[United States 3y]],#N/A)</f>
        <v>1.44</v>
      </c>
    </row>
    <row r="14128" spans="1:4" x14ac:dyDescent="0.2">
      <c r="A14128" s="6">
        <f>Database!$A16213</f>
        <v>42423</v>
      </c>
      <c r="B14128">
        <f>IF(VLOOKUP(Table7[[#This Row],[Date]],Database!$A:$C,MATCH($B$1,Database!$A$1:$C$1,),)=0,#N/A,VLOOKUP(Table7[[#This Row],[Date]],Database!$A:$C,MATCH($B$1,Database!$A$1:$C$1,),))</f>
        <v>1.74</v>
      </c>
      <c r="C14128">
        <f>IF(VLOOKUP(Table7[[#This Row],[Date]],Database!$A:$C,MATCH($C$1,Database!$A$1:$C$1,),)=0,#N/A,VLOOKUP(Table7[[#This Row],[Date]],Database!$A:$C,MATCH($C$1,Database!$A$1:$C$1,),))</f>
        <v>0.32</v>
      </c>
      <c r="D14128">
        <f>IFERROR(Table7[[#This Row],[United States 10y]]-Table7[[#This Row],[United States 3y]],#N/A)</f>
        <v>1.42</v>
      </c>
    </row>
    <row r="14129" spans="1:4" x14ac:dyDescent="0.2">
      <c r="A14129" s="6">
        <f>Database!$A16214</f>
        <v>42424</v>
      </c>
      <c r="B14129">
        <f>IF(VLOOKUP(Table7[[#This Row],[Date]],Database!$A:$C,MATCH($B$1,Database!$A$1:$C$1,),)=0,#N/A,VLOOKUP(Table7[[#This Row],[Date]],Database!$A:$C,MATCH($B$1,Database!$A$1:$C$1,),))</f>
        <v>1.75</v>
      </c>
      <c r="C14129">
        <f>IF(VLOOKUP(Table7[[#This Row],[Date]],Database!$A:$C,MATCH($C$1,Database!$A$1:$C$1,),)=0,#N/A,VLOOKUP(Table7[[#This Row],[Date]],Database!$A:$C,MATCH($C$1,Database!$A$1:$C$1,),))</f>
        <v>0.33</v>
      </c>
      <c r="D14129">
        <f>IFERROR(Table7[[#This Row],[United States 10y]]-Table7[[#This Row],[United States 3y]],#N/A)</f>
        <v>1.42</v>
      </c>
    </row>
    <row r="14130" spans="1:4" x14ac:dyDescent="0.2">
      <c r="A14130" s="6">
        <f>Database!$A16215</f>
        <v>42425</v>
      </c>
      <c r="B14130">
        <f>IF(VLOOKUP(Table7[[#This Row],[Date]],Database!$A:$C,MATCH($B$1,Database!$A$1:$C$1,),)=0,#N/A,VLOOKUP(Table7[[#This Row],[Date]],Database!$A:$C,MATCH($B$1,Database!$A$1:$C$1,),))</f>
        <v>1.71</v>
      </c>
      <c r="C14130">
        <f>IF(VLOOKUP(Table7[[#This Row],[Date]],Database!$A:$C,MATCH($C$1,Database!$A$1:$C$1,),)=0,#N/A,VLOOKUP(Table7[[#This Row],[Date]],Database!$A:$C,MATCH($C$1,Database!$A$1:$C$1,),))</f>
        <v>0.32</v>
      </c>
      <c r="D14130">
        <f>IFERROR(Table7[[#This Row],[United States 10y]]-Table7[[#This Row],[United States 3y]],#N/A)</f>
        <v>1.39</v>
      </c>
    </row>
    <row r="14131" spans="1:4" x14ac:dyDescent="0.2">
      <c r="A14131" s="6">
        <f>Database!$A16216</f>
        <v>42426</v>
      </c>
      <c r="B14131">
        <f>IF(VLOOKUP(Table7[[#This Row],[Date]],Database!$A:$C,MATCH($B$1,Database!$A$1:$C$1,),)=0,#N/A,VLOOKUP(Table7[[#This Row],[Date]],Database!$A:$C,MATCH($B$1,Database!$A$1:$C$1,),))</f>
        <v>1.76</v>
      </c>
      <c r="C14131">
        <f>IF(VLOOKUP(Table7[[#This Row],[Date]],Database!$A:$C,MATCH($C$1,Database!$A$1:$C$1,),)=0,#N/A,VLOOKUP(Table7[[#This Row],[Date]],Database!$A:$C,MATCH($C$1,Database!$A$1:$C$1,),))</f>
        <v>0.32</v>
      </c>
      <c r="D14131">
        <f>IFERROR(Table7[[#This Row],[United States 10y]]-Table7[[#This Row],[United States 3y]],#N/A)</f>
        <v>1.44</v>
      </c>
    </row>
    <row r="14132" spans="1:4" x14ac:dyDescent="0.2">
      <c r="A14132" s="6">
        <f>Database!$A16217</f>
        <v>42429</v>
      </c>
      <c r="B14132">
        <f>IF(VLOOKUP(Table7[[#This Row],[Date]],Database!$A:$C,MATCH($B$1,Database!$A$1:$C$1,),)=0,#N/A,VLOOKUP(Table7[[#This Row],[Date]],Database!$A:$C,MATCH($B$1,Database!$A$1:$C$1,),))</f>
        <v>1.74</v>
      </c>
      <c r="C14132">
        <f>IF(VLOOKUP(Table7[[#This Row],[Date]],Database!$A:$C,MATCH($C$1,Database!$A$1:$C$1,),)=0,#N/A,VLOOKUP(Table7[[#This Row],[Date]],Database!$A:$C,MATCH($C$1,Database!$A$1:$C$1,),))</f>
        <v>0.33</v>
      </c>
      <c r="D14132">
        <f>IFERROR(Table7[[#This Row],[United States 10y]]-Table7[[#This Row],[United States 3y]],#N/A)</f>
        <v>1.41</v>
      </c>
    </row>
    <row r="14133" spans="1:4" x14ac:dyDescent="0.2">
      <c r="A14133" s="6">
        <f>Database!$A16218</f>
        <v>42430</v>
      </c>
      <c r="B14133">
        <f>IF(VLOOKUP(Table7[[#This Row],[Date]],Database!$A:$C,MATCH($B$1,Database!$A$1:$C$1,),)=0,#N/A,VLOOKUP(Table7[[#This Row],[Date]],Database!$A:$C,MATCH($B$1,Database!$A$1:$C$1,),))</f>
        <v>1.83</v>
      </c>
      <c r="C14133">
        <f>IF(VLOOKUP(Table7[[#This Row],[Date]],Database!$A:$C,MATCH($C$1,Database!$A$1:$C$1,),)=0,#N/A,VLOOKUP(Table7[[#This Row],[Date]],Database!$A:$C,MATCH($C$1,Database!$A$1:$C$1,),))</f>
        <v>0.33</v>
      </c>
      <c r="D14133">
        <f>IFERROR(Table7[[#This Row],[United States 10y]]-Table7[[#This Row],[United States 3y]],#N/A)</f>
        <v>1.5</v>
      </c>
    </row>
    <row r="14134" spans="1:4" x14ac:dyDescent="0.2">
      <c r="A14134" s="6">
        <f>Database!$A16219</f>
        <v>42431</v>
      </c>
      <c r="B14134">
        <f>IF(VLOOKUP(Table7[[#This Row],[Date]],Database!$A:$C,MATCH($B$1,Database!$A$1:$C$1,),)=0,#N/A,VLOOKUP(Table7[[#This Row],[Date]],Database!$A:$C,MATCH($B$1,Database!$A$1:$C$1,),))</f>
        <v>1.84</v>
      </c>
      <c r="C14134">
        <f>IF(VLOOKUP(Table7[[#This Row],[Date]],Database!$A:$C,MATCH($C$1,Database!$A$1:$C$1,),)=0,#N/A,VLOOKUP(Table7[[#This Row],[Date]],Database!$A:$C,MATCH($C$1,Database!$A$1:$C$1,),))</f>
        <v>0.35</v>
      </c>
      <c r="D14134">
        <f>IFERROR(Table7[[#This Row],[United States 10y]]-Table7[[#This Row],[United States 3y]],#N/A)</f>
        <v>1.4900000000000002</v>
      </c>
    </row>
    <row r="14135" spans="1:4" x14ac:dyDescent="0.2">
      <c r="A14135" s="6">
        <f>Database!$A16220</f>
        <v>42432</v>
      </c>
      <c r="B14135">
        <f>IF(VLOOKUP(Table7[[#This Row],[Date]],Database!$A:$C,MATCH($B$1,Database!$A$1:$C$1,),)=0,#N/A,VLOOKUP(Table7[[#This Row],[Date]],Database!$A:$C,MATCH($B$1,Database!$A$1:$C$1,),))</f>
        <v>1.83</v>
      </c>
      <c r="C14135">
        <f>IF(VLOOKUP(Table7[[#This Row],[Date]],Database!$A:$C,MATCH($C$1,Database!$A$1:$C$1,),)=0,#N/A,VLOOKUP(Table7[[#This Row],[Date]],Database!$A:$C,MATCH($C$1,Database!$A$1:$C$1,),))</f>
        <v>0.27</v>
      </c>
      <c r="D14135">
        <f>IFERROR(Table7[[#This Row],[United States 10y]]-Table7[[#This Row],[United States 3y]],#N/A)</f>
        <v>1.56</v>
      </c>
    </row>
    <row r="14136" spans="1:4" x14ac:dyDescent="0.2">
      <c r="A14136" s="6">
        <f>Database!$A16221</f>
        <v>42433</v>
      </c>
      <c r="B14136">
        <f>IF(VLOOKUP(Table7[[#This Row],[Date]],Database!$A:$C,MATCH($B$1,Database!$A$1:$C$1,),)=0,#N/A,VLOOKUP(Table7[[#This Row],[Date]],Database!$A:$C,MATCH($B$1,Database!$A$1:$C$1,),))</f>
        <v>1.88</v>
      </c>
      <c r="C14136">
        <f>IF(VLOOKUP(Table7[[#This Row],[Date]],Database!$A:$C,MATCH($C$1,Database!$A$1:$C$1,),)=0,#N/A,VLOOKUP(Table7[[#This Row],[Date]],Database!$A:$C,MATCH($C$1,Database!$A$1:$C$1,),))</f>
        <v>0.28000000000000003</v>
      </c>
      <c r="D14136">
        <f>IFERROR(Table7[[#This Row],[United States 10y]]-Table7[[#This Row],[United States 3y]],#N/A)</f>
        <v>1.5999999999999999</v>
      </c>
    </row>
    <row r="14137" spans="1:4" x14ac:dyDescent="0.2">
      <c r="A14137" s="6">
        <f>Database!$A16222</f>
        <v>42436</v>
      </c>
      <c r="B14137">
        <f>IF(VLOOKUP(Table7[[#This Row],[Date]],Database!$A:$C,MATCH($B$1,Database!$A$1:$C$1,),)=0,#N/A,VLOOKUP(Table7[[#This Row],[Date]],Database!$A:$C,MATCH($B$1,Database!$A$1:$C$1,),))</f>
        <v>1.91</v>
      </c>
      <c r="C14137">
        <f>IF(VLOOKUP(Table7[[#This Row],[Date]],Database!$A:$C,MATCH($C$1,Database!$A$1:$C$1,),)=0,#N/A,VLOOKUP(Table7[[#This Row],[Date]],Database!$A:$C,MATCH($C$1,Database!$A$1:$C$1,),))</f>
        <v>0.32</v>
      </c>
      <c r="D14137">
        <f>IFERROR(Table7[[#This Row],[United States 10y]]-Table7[[#This Row],[United States 3y]],#N/A)</f>
        <v>1.5899999999999999</v>
      </c>
    </row>
    <row r="14138" spans="1:4" x14ac:dyDescent="0.2">
      <c r="A14138" s="6">
        <f>Database!$A16223</f>
        <v>42437</v>
      </c>
      <c r="B14138">
        <f>IF(VLOOKUP(Table7[[#This Row],[Date]],Database!$A:$C,MATCH($B$1,Database!$A$1:$C$1,),)=0,#N/A,VLOOKUP(Table7[[#This Row],[Date]],Database!$A:$C,MATCH($B$1,Database!$A$1:$C$1,),))</f>
        <v>1.83</v>
      </c>
      <c r="C14138">
        <f>IF(VLOOKUP(Table7[[#This Row],[Date]],Database!$A:$C,MATCH($C$1,Database!$A$1:$C$1,),)=0,#N/A,VLOOKUP(Table7[[#This Row],[Date]],Database!$A:$C,MATCH($C$1,Database!$A$1:$C$1,),))</f>
        <v>0.28999999999999998</v>
      </c>
      <c r="D14138">
        <f>IFERROR(Table7[[#This Row],[United States 10y]]-Table7[[#This Row],[United States 3y]],#N/A)</f>
        <v>1.54</v>
      </c>
    </row>
    <row r="14139" spans="1:4" x14ac:dyDescent="0.2">
      <c r="A14139" s="6">
        <f>Database!$A16224</f>
        <v>42438</v>
      </c>
      <c r="B14139">
        <f>IF(VLOOKUP(Table7[[#This Row],[Date]],Database!$A:$C,MATCH($B$1,Database!$A$1:$C$1,),)=0,#N/A,VLOOKUP(Table7[[#This Row],[Date]],Database!$A:$C,MATCH($B$1,Database!$A$1:$C$1,),))</f>
        <v>1.9</v>
      </c>
      <c r="C14139">
        <f>IF(VLOOKUP(Table7[[#This Row],[Date]],Database!$A:$C,MATCH($C$1,Database!$A$1:$C$1,),)=0,#N/A,VLOOKUP(Table7[[#This Row],[Date]],Database!$A:$C,MATCH($C$1,Database!$A$1:$C$1,),))</f>
        <v>0.3</v>
      </c>
      <c r="D14139">
        <f>IFERROR(Table7[[#This Row],[United States 10y]]-Table7[[#This Row],[United States 3y]],#N/A)</f>
        <v>1.5999999999999999</v>
      </c>
    </row>
    <row r="14140" spans="1:4" x14ac:dyDescent="0.2">
      <c r="A14140" s="6">
        <f>Database!$A16225</f>
        <v>42439</v>
      </c>
      <c r="B14140">
        <f>IF(VLOOKUP(Table7[[#This Row],[Date]],Database!$A:$C,MATCH($B$1,Database!$A$1:$C$1,),)=0,#N/A,VLOOKUP(Table7[[#This Row],[Date]],Database!$A:$C,MATCH($B$1,Database!$A$1:$C$1,),))</f>
        <v>1.93</v>
      </c>
      <c r="C14140">
        <f>IF(VLOOKUP(Table7[[#This Row],[Date]],Database!$A:$C,MATCH($C$1,Database!$A$1:$C$1,),)=0,#N/A,VLOOKUP(Table7[[#This Row],[Date]],Database!$A:$C,MATCH($C$1,Database!$A$1:$C$1,),))</f>
        <v>0.31</v>
      </c>
      <c r="D14140">
        <f>IFERROR(Table7[[#This Row],[United States 10y]]-Table7[[#This Row],[United States 3y]],#N/A)</f>
        <v>1.6199999999999999</v>
      </c>
    </row>
    <row r="14141" spans="1:4" x14ac:dyDescent="0.2">
      <c r="A14141" s="6">
        <f>Database!$A16226</f>
        <v>42440</v>
      </c>
      <c r="B14141">
        <f>IF(VLOOKUP(Table7[[#This Row],[Date]],Database!$A:$C,MATCH($B$1,Database!$A$1:$C$1,),)=0,#N/A,VLOOKUP(Table7[[#This Row],[Date]],Database!$A:$C,MATCH($B$1,Database!$A$1:$C$1,),))</f>
        <v>1.98</v>
      </c>
      <c r="C14141">
        <f>IF(VLOOKUP(Table7[[#This Row],[Date]],Database!$A:$C,MATCH($C$1,Database!$A$1:$C$1,),)=0,#N/A,VLOOKUP(Table7[[#This Row],[Date]],Database!$A:$C,MATCH($C$1,Database!$A$1:$C$1,),))</f>
        <v>0.32</v>
      </c>
      <c r="D14141">
        <f>IFERROR(Table7[[#This Row],[United States 10y]]-Table7[[#This Row],[United States 3y]],#N/A)</f>
        <v>1.66</v>
      </c>
    </row>
    <row r="14142" spans="1:4" x14ac:dyDescent="0.2">
      <c r="A14142" s="6">
        <f>Database!$A16227</f>
        <v>42443</v>
      </c>
      <c r="B14142">
        <f>IF(VLOOKUP(Table7[[#This Row],[Date]],Database!$A:$C,MATCH($B$1,Database!$A$1:$C$1,),)=0,#N/A,VLOOKUP(Table7[[#This Row],[Date]],Database!$A:$C,MATCH($B$1,Database!$A$1:$C$1,),))</f>
        <v>1.97</v>
      </c>
      <c r="C14142">
        <f>IF(VLOOKUP(Table7[[#This Row],[Date]],Database!$A:$C,MATCH($C$1,Database!$A$1:$C$1,),)=0,#N/A,VLOOKUP(Table7[[#This Row],[Date]],Database!$A:$C,MATCH($C$1,Database!$A$1:$C$1,),))</f>
        <v>0.34</v>
      </c>
      <c r="D14142">
        <f>IFERROR(Table7[[#This Row],[United States 10y]]-Table7[[#This Row],[United States 3y]],#N/A)</f>
        <v>1.63</v>
      </c>
    </row>
    <row r="14143" spans="1:4" x14ac:dyDescent="0.2">
      <c r="A14143" s="6">
        <f>Database!$A16228</f>
        <v>42444</v>
      </c>
      <c r="B14143">
        <f>IF(VLOOKUP(Table7[[#This Row],[Date]],Database!$A:$C,MATCH($B$1,Database!$A$1:$C$1,),)=0,#N/A,VLOOKUP(Table7[[#This Row],[Date]],Database!$A:$C,MATCH($B$1,Database!$A$1:$C$1,),))</f>
        <v>1.97</v>
      </c>
      <c r="C14143">
        <f>IF(VLOOKUP(Table7[[#This Row],[Date]],Database!$A:$C,MATCH($C$1,Database!$A$1:$C$1,),)=0,#N/A,VLOOKUP(Table7[[#This Row],[Date]],Database!$A:$C,MATCH($C$1,Database!$A$1:$C$1,),))</f>
        <v>0.34</v>
      </c>
      <c r="D14143">
        <f>IFERROR(Table7[[#This Row],[United States 10y]]-Table7[[#This Row],[United States 3y]],#N/A)</f>
        <v>1.63</v>
      </c>
    </row>
    <row r="14144" spans="1:4" x14ac:dyDescent="0.2">
      <c r="A14144" s="6">
        <f>Database!$A16229</f>
        <v>42445</v>
      </c>
      <c r="B14144">
        <f>IF(VLOOKUP(Table7[[#This Row],[Date]],Database!$A:$C,MATCH($B$1,Database!$A$1:$C$1,),)=0,#N/A,VLOOKUP(Table7[[#This Row],[Date]],Database!$A:$C,MATCH($B$1,Database!$A$1:$C$1,),))</f>
        <v>1.94</v>
      </c>
      <c r="C14144">
        <f>IF(VLOOKUP(Table7[[#This Row],[Date]],Database!$A:$C,MATCH($C$1,Database!$A$1:$C$1,),)=0,#N/A,VLOOKUP(Table7[[#This Row],[Date]],Database!$A:$C,MATCH($C$1,Database!$A$1:$C$1,),))</f>
        <v>0.31</v>
      </c>
      <c r="D14144">
        <f>IFERROR(Table7[[#This Row],[United States 10y]]-Table7[[#This Row],[United States 3y]],#N/A)</f>
        <v>1.63</v>
      </c>
    </row>
    <row r="14145" spans="1:4" x14ac:dyDescent="0.2">
      <c r="A14145" s="6">
        <f>Database!$A16230</f>
        <v>42446</v>
      </c>
      <c r="B14145">
        <f>IF(VLOOKUP(Table7[[#This Row],[Date]],Database!$A:$C,MATCH($B$1,Database!$A$1:$C$1,),)=0,#N/A,VLOOKUP(Table7[[#This Row],[Date]],Database!$A:$C,MATCH($B$1,Database!$A$1:$C$1,),))</f>
        <v>1.91</v>
      </c>
      <c r="C14145">
        <f>IF(VLOOKUP(Table7[[#This Row],[Date]],Database!$A:$C,MATCH($C$1,Database!$A$1:$C$1,),)=0,#N/A,VLOOKUP(Table7[[#This Row],[Date]],Database!$A:$C,MATCH($C$1,Database!$A$1:$C$1,),))</f>
        <v>0.28999999999999998</v>
      </c>
      <c r="D14145">
        <f>IFERROR(Table7[[#This Row],[United States 10y]]-Table7[[#This Row],[United States 3y]],#N/A)</f>
        <v>1.6199999999999999</v>
      </c>
    </row>
    <row r="14146" spans="1:4" x14ac:dyDescent="0.2">
      <c r="A14146" s="6">
        <f>Database!$A16231</f>
        <v>42447</v>
      </c>
      <c r="B14146">
        <f>IF(VLOOKUP(Table7[[#This Row],[Date]],Database!$A:$C,MATCH($B$1,Database!$A$1:$C$1,),)=0,#N/A,VLOOKUP(Table7[[#This Row],[Date]],Database!$A:$C,MATCH($B$1,Database!$A$1:$C$1,),))</f>
        <v>1.88</v>
      </c>
      <c r="C14146">
        <f>IF(VLOOKUP(Table7[[#This Row],[Date]],Database!$A:$C,MATCH($C$1,Database!$A$1:$C$1,),)=0,#N/A,VLOOKUP(Table7[[#This Row],[Date]],Database!$A:$C,MATCH($C$1,Database!$A$1:$C$1,),))</f>
        <v>0.28999999999999998</v>
      </c>
      <c r="D14146">
        <f>IFERROR(Table7[[#This Row],[United States 10y]]-Table7[[#This Row],[United States 3y]],#N/A)</f>
        <v>1.5899999999999999</v>
      </c>
    </row>
    <row r="14147" spans="1:4" x14ac:dyDescent="0.2">
      <c r="A14147" s="6">
        <f>Database!$A16232</f>
        <v>42450</v>
      </c>
      <c r="B14147">
        <f>IF(VLOOKUP(Table7[[#This Row],[Date]],Database!$A:$C,MATCH($B$1,Database!$A$1:$C$1,),)=0,#N/A,VLOOKUP(Table7[[#This Row],[Date]],Database!$A:$C,MATCH($B$1,Database!$A$1:$C$1,),))</f>
        <v>1.92</v>
      </c>
      <c r="C14147">
        <f>IF(VLOOKUP(Table7[[#This Row],[Date]],Database!$A:$C,MATCH($C$1,Database!$A$1:$C$1,),)=0,#N/A,VLOOKUP(Table7[[#This Row],[Date]],Database!$A:$C,MATCH($C$1,Database!$A$1:$C$1,),))</f>
        <v>0.31</v>
      </c>
      <c r="D14147">
        <f>IFERROR(Table7[[#This Row],[United States 10y]]-Table7[[#This Row],[United States 3y]],#N/A)</f>
        <v>1.6099999999999999</v>
      </c>
    </row>
    <row r="14148" spans="1:4" x14ac:dyDescent="0.2">
      <c r="A14148" s="6">
        <f>Database!$A16233</f>
        <v>42451</v>
      </c>
      <c r="B14148">
        <f>IF(VLOOKUP(Table7[[#This Row],[Date]],Database!$A:$C,MATCH($B$1,Database!$A$1:$C$1,),)=0,#N/A,VLOOKUP(Table7[[#This Row],[Date]],Database!$A:$C,MATCH($B$1,Database!$A$1:$C$1,),))</f>
        <v>1.94</v>
      </c>
      <c r="C14148">
        <f>IF(VLOOKUP(Table7[[#This Row],[Date]],Database!$A:$C,MATCH($C$1,Database!$A$1:$C$1,),)=0,#N/A,VLOOKUP(Table7[[#This Row],[Date]],Database!$A:$C,MATCH($C$1,Database!$A$1:$C$1,),))</f>
        <v>0.3</v>
      </c>
      <c r="D14148">
        <f>IFERROR(Table7[[#This Row],[United States 10y]]-Table7[[#This Row],[United States 3y]],#N/A)</f>
        <v>1.64</v>
      </c>
    </row>
    <row r="14149" spans="1:4" x14ac:dyDescent="0.2">
      <c r="A14149" s="6">
        <f>Database!$A16234</f>
        <v>42452</v>
      </c>
      <c r="B14149">
        <f>IF(VLOOKUP(Table7[[#This Row],[Date]],Database!$A:$C,MATCH($B$1,Database!$A$1:$C$1,),)=0,#N/A,VLOOKUP(Table7[[#This Row],[Date]],Database!$A:$C,MATCH($B$1,Database!$A$1:$C$1,),))</f>
        <v>1.88</v>
      </c>
      <c r="C14149">
        <f>IF(VLOOKUP(Table7[[#This Row],[Date]],Database!$A:$C,MATCH($C$1,Database!$A$1:$C$1,),)=0,#N/A,VLOOKUP(Table7[[#This Row],[Date]],Database!$A:$C,MATCH($C$1,Database!$A$1:$C$1,),))</f>
        <v>0.3</v>
      </c>
      <c r="D14149">
        <f>IFERROR(Table7[[#This Row],[United States 10y]]-Table7[[#This Row],[United States 3y]],#N/A)</f>
        <v>1.5799999999999998</v>
      </c>
    </row>
    <row r="14150" spans="1:4" x14ac:dyDescent="0.2">
      <c r="A14150" s="6">
        <f>Database!$A16235</f>
        <v>42453</v>
      </c>
      <c r="B14150">
        <f>IF(VLOOKUP(Table7[[#This Row],[Date]],Database!$A:$C,MATCH($B$1,Database!$A$1:$C$1,),)=0,#N/A,VLOOKUP(Table7[[#This Row],[Date]],Database!$A:$C,MATCH($B$1,Database!$A$1:$C$1,),))</f>
        <v>1.91</v>
      </c>
      <c r="C14150">
        <f>IF(VLOOKUP(Table7[[#This Row],[Date]],Database!$A:$C,MATCH($C$1,Database!$A$1:$C$1,),)=0,#N/A,VLOOKUP(Table7[[#This Row],[Date]],Database!$A:$C,MATCH($C$1,Database!$A$1:$C$1,),))</f>
        <v>0.28999999999999998</v>
      </c>
      <c r="D14150">
        <f>IFERROR(Table7[[#This Row],[United States 10y]]-Table7[[#This Row],[United States 3y]],#N/A)</f>
        <v>1.6199999999999999</v>
      </c>
    </row>
    <row r="14151" spans="1:4" x14ac:dyDescent="0.2">
      <c r="A14151" s="6">
        <f>Database!$A16236</f>
        <v>42454</v>
      </c>
      <c r="B14151" t="e">
        <f>IF(VLOOKUP(Table7[[#This Row],[Date]],Database!$A:$C,MATCH($B$1,Database!$A$1:$C$1,),)=0,#N/A,VLOOKUP(Table7[[#This Row],[Date]],Database!$A:$C,MATCH($B$1,Database!$A$1:$C$1,),))</f>
        <v>#N/A</v>
      </c>
      <c r="C14151" t="e">
        <f>IF(VLOOKUP(Table7[[#This Row],[Date]],Database!$A:$C,MATCH($C$1,Database!$A$1:$C$1,),)=0,#N/A,VLOOKUP(Table7[[#This Row],[Date]],Database!$A:$C,MATCH($C$1,Database!$A$1:$C$1,),))</f>
        <v>#N/A</v>
      </c>
      <c r="D14151" t="e">
        <f>IFERROR(Table7[[#This Row],[United States 10y]]-Table7[[#This Row],[United States 3y]],#N/A)</f>
        <v>#N/A</v>
      </c>
    </row>
    <row r="14152" spans="1:4" x14ac:dyDescent="0.2">
      <c r="A14152" s="6">
        <f>Database!$A16237</f>
        <v>42457</v>
      </c>
      <c r="B14152">
        <f>IF(VLOOKUP(Table7[[#This Row],[Date]],Database!$A:$C,MATCH($B$1,Database!$A$1:$C$1,),)=0,#N/A,VLOOKUP(Table7[[#This Row],[Date]],Database!$A:$C,MATCH($B$1,Database!$A$1:$C$1,),))</f>
        <v>1.89</v>
      </c>
      <c r="C14152">
        <f>IF(VLOOKUP(Table7[[#This Row],[Date]],Database!$A:$C,MATCH($C$1,Database!$A$1:$C$1,),)=0,#N/A,VLOOKUP(Table7[[#This Row],[Date]],Database!$A:$C,MATCH($C$1,Database!$A$1:$C$1,),))</f>
        <v>0.28999999999999998</v>
      </c>
      <c r="D14152">
        <f>IFERROR(Table7[[#This Row],[United States 10y]]-Table7[[#This Row],[United States 3y]],#N/A)</f>
        <v>1.5999999999999999</v>
      </c>
    </row>
    <row r="14153" spans="1:4" x14ac:dyDescent="0.2">
      <c r="A14153" s="6">
        <f>Database!$A16238</f>
        <v>42458</v>
      </c>
      <c r="B14153">
        <f>IF(VLOOKUP(Table7[[#This Row],[Date]],Database!$A:$C,MATCH($B$1,Database!$A$1:$C$1,),)=0,#N/A,VLOOKUP(Table7[[#This Row],[Date]],Database!$A:$C,MATCH($B$1,Database!$A$1:$C$1,),))</f>
        <v>1.81</v>
      </c>
      <c r="C14153">
        <f>IF(VLOOKUP(Table7[[#This Row],[Date]],Database!$A:$C,MATCH($C$1,Database!$A$1:$C$1,),)=0,#N/A,VLOOKUP(Table7[[#This Row],[Date]],Database!$A:$C,MATCH($C$1,Database!$A$1:$C$1,),))</f>
        <v>0.23</v>
      </c>
      <c r="D14153">
        <f>IFERROR(Table7[[#This Row],[United States 10y]]-Table7[[#This Row],[United States 3y]],#N/A)</f>
        <v>1.58</v>
      </c>
    </row>
    <row r="14154" spans="1:4" x14ac:dyDescent="0.2">
      <c r="A14154" s="6">
        <f>Database!$A16239</f>
        <v>42459</v>
      </c>
      <c r="B14154">
        <f>IF(VLOOKUP(Table7[[#This Row],[Date]],Database!$A:$C,MATCH($B$1,Database!$A$1:$C$1,),)=0,#N/A,VLOOKUP(Table7[[#This Row],[Date]],Database!$A:$C,MATCH($B$1,Database!$A$1:$C$1,),))</f>
        <v>1.83</v>
      </c>
      <c r="C14154">
        <f>IF(VLOOKUP(Table7[[#This Row],[Date]],Database!$A:$C,MATCH($C$1,Database!$A$1:$C$1,),)=0,#N/A,VLOOKUP(Table7[[#This Row],[Date]],Database!$A:$C,MATCH($C$1,Database!$A$1:$C$1,),))</f>
        <v>0.2</v>
      </c>
      <c r="D14154">
        <f>IFERROR(Table7[[#This Row],[United States 10y]]-Table7[[#This Row],[United States 3y]],#N/A)</f>
        <v>1.6300000000000001</v>
      </c>
    </row>
    <row r="14155" spans="1:4" x14ac:dyDescent="0.2">
      <c r="A14155" s="6">
        <f>Database!$A16240</f>
        <v>42460</v>
      </c>
      <c r="B14155">
        <f>IF(VLOOKUP(Table7[[#This Row],[Date]],Database!$A:$C,MATCH($B$1,Database!$A$1:$C$1,),)=0,#N/A,VLOOKUP(Table7[[#This Row],[Date]],Database!$A:$C,MATCH($B$1,Database!$A$1:$C$1,),))</f>
        <v>1.78</v>
      </c>
      <c r="C14155">
        <f>IF(VLOOKUP(Table7[[#This Row],[Date]],Database!$A:$C,MATCH($C$1,Database!$A$1:$C$1,),)=0,#N/A,VLOOKUP(Table7[[#This Row],[Date]],Database!$A:$C,MATCH($C$1,Database!$A$1:$C$1,),))</f>
        <v>0.21</v>
      </c>
      <c r="D14155">
        <f>IFERROR(Table7[[#This Row],[United States 10y]]-Table7[[#This Row],[United States 3y]],#N/A)</f>
        <v>1.57</v>
      </c>
    </row>
    <row r="14156" spans="1:4" x14ac:dyDescent="0.2">
      <c r="A14156" s="6">
        <f>Database!$A16241</f>
        <v>42461</v>
      </c>
      <c r="B14156">
        <f>IF(VLOOKUP(Table7[[#This Row],[Date]],Database!$A:$C,MATCH($B$1,Database!$A$1:$C$1,),)=0,#N/A,VLOOKUP(Table7[[#This Row],[Date]],Database!$A:$C,MATCH($B$1,Database!$A$1:$C$1,),))</f>
        <v>1.79</v>
      </c>
      <c r="C14156">
        <f>IF(VLOOKUP(Table7[[#This Row],[Date]],Database!$A:$C,MATCH($C$1,Database!$A$1:$C$1,),)=0,#N/A,VLOOKUP(Table7[[#This Row],[Date]],Database!$A:$C,MATCH($C$1,Database!$A$1:$C$1,),))</f>
        <v>0.23</v>
      </c>
      <c r="D14156">
        <f>IFERROR(Table7[[#This Row],[United States 10y]]-Table7[[#This Row],[United States 3y]],#N/A)</f>
        <v>1.56</v>
      </c>
    </row>
    <row r="14157" spans="1:4" x14ac:dyDescent="0.2">
      <c r="A14157" s="6">
        <f>Database!$A16242</f>
        <v>42464</v>
      </c>
      <c r="B14157">
        <f>IF(VLOOKUP(Table7[[#This Row],[Date]],Database!$A:$C,MATCH($B$1,Database!$A$1:$C$1,),)=0,#N/A,VLOOKUP(Table7[[#This Row],[Date]],Database!$A:$C,MATCH($B$1,Database!$A$1:$C$1,),))</f>
        <v>1.78</v>
      </c>
      <c r="C14157">
        <f>IF(VLOOKUP(Table7[[#This Row],[Date]],Database!$A:$C,MATCH($C$1,Database!$A$1:$C$1,),)=0,#N/A,VLOOKUP(Table7[[#This Row],[Date]],Database!$A:$C,MATCH($C$1,Database!$A$1:$C$1,),))</f>
        <v>0.23</v>
      </c>
      <c r="D14157">
        <f>IFERROR(Table7[[#This Row],[United States 10y]]-Table7[[#This Row],[United States 3y]],#N/A)</f>
        <v>1.55</v>
      </c>
    </row>
    <row r="14158" spans="1:4" x14ac:dyDescent="0.2">
      <c r="A14158" s="6">
        <f>Database!$A16243</f>
        <v>42465</v>
      </c>
      <c r="B14158">
        <f>IF(VLOOKUP(Table7[[#This Row],[Date]],Database!$A:$C,MATCH($B$1,Database!$A$1:$C$1,),)=0,#N/A,VLOOKUP(Table7[[#This Row],[Date]],Database!$A:$C,MATCH($B$1,Database!$A$1:$C$1,),))</f>
        <v>1.73</v>
      </c>
      <c r="C14158">
        <f>IF(VLOOKUP(Table7[[#This Row],[Date]],Database!$A:$C,MATCH($C$1,Database!$A$1:$C$1,),)=0,#N/A,VLOOKUP(Table7[[#This Row],[Date]],Database!$A:$C,MATCH($C$1,Database!$A$1:$C$1,),))</f>
        <v>0.23</v>
      </c>
      <c r="D14158">
        <f>IFERROR(Table7[[#This Row],[United States 10y]]-Table7[[#This Row],[United States 3y]],#N/A)</f>
        <v>1.5</v>
      </c>
    </row>
    <row r="14159" spans="1:4" x14ac:dyDescent="0.2">
      <c r="A14159" s="6">
        <f>Database!$A16244</f>
        <v>42466</v>
      </c>
      <c r="B14159">
        <f>IF(VLOOKUP(Table7[[#This Row],[Date]],Database!$A:$C,MATCH($B$1,Database!$A$1:$C$1,),)=0,#N/A,VLOOKUP(Table7[[#This Row],[Date]],Database!$A:$C,MATCH($B$1,Database!$A$1:$C$1,),))</f>
        <v>1.76</v>
      </c>
      <c r="C14159">
        <f>IF(VLOOKUP(Table7[[#This Row],[Date]],Database!$A:$C,MATCH($C$1,Database!$A$1:$C$1,),)=0,#N/A,VLOOKUP(Table7[[#This Row],[Date]],Database!$A:$C,MATCH($C$1,Database!$A$1:$C$1,),))</f>
        <v>0.23</v>
      </c>
      <c r="D14159">
        <f>IFERROR(Table7[[#This Row],[United States 10y]]-Table7[[#This Row],[United States 3y]],#N/A)</f>
        <v>1.53</v>
      </c>
    </row>
    <row r="14160" spans="1:4" x14ac:dyDescent="0.2">
      <c r="A14160" s="6">
        <f>Database!$A16245</f>
        <v>42467</v>
      </c>
      <c r="B14160">
        <f>IF(VLOOKUP(Table7[[#This Row],[Date]],Database!$A:$C,MATCH($B$1,Database!$A$1:$C$1,),)=0,#N/A,VLOOKUP(Table7[[#This Row],[Date]],Database!$A:$C,MATCH($B$1,Database!$A$1:$C$1,),))</f>
        <v>1.7</v>
      </c>
      <c r="C14160">
        <f>IF(VLOOKUP(Table7[[#This Row],[Date]],Database!$A:$C,MATCH($C$1,Database!$A$1:$C$1,),)=0,#N/A,VLOOKUP(Table7[[#This Row],[Date]],Database!$A:$C,MATCH($C$1,Database!$A$1:$C$1,),))</f>
        <v>0.23</v>
      </c>
      <c r="D14160">
        <f>IFERROR(Table7[[#This Row],[United States 10y]]-Table7[[#This Row],[United States 3y]],#N/A)</f>
        <v>1.47</v>
      </c>
    </row>
    <row r="14161" spans="1:4" x14ac:dyDescent="0.2">
      <c r="A14161" s="6">
        <f>Database!$A16246</f>
        <v>42468</v>
      </c>
      <c r="B14161">
        <f>IF(VLOOKUP(Table7[[#This Row],[Date]],Database!$A:$C,MATCH($B$1,Database!$A$1:$C$1,),)=0,#N/A,VLOOKUP(Table7[[#This Row],[Date]],Database!$A:$C,MATCH($B$1,Database!$A$1:$C$1,),))</f>
        <v>1.72</v>
      </c>
      <c r="C14161">
        <f>IF(VLOOKUP(Table7[[#This Row],[Date]],Database!$A:$C,MATCH($C$1,Database!$A$1:$C$1,),)=0,#N/A,VLOOKUP(Table7[[#This Row],[Date]],Database!$A:$C,MATCH($C$1,Database!$A$1:$C$1,),))</f>
        <v>0.23</v>
      </c>
      <c r="D14161">
        <f>IFERROR(Table7[[#This Row],[United States 10y]]-Table7[[#This Row],[United States 3y]],#N/A)</f>
        <v>1.49</v>
      </c>
    </row>
    <row r="14162" spans="1:4" x14ac:dyDescent="0.2">
      <c r="A14162" s="6">
        <f>Database!$A16247</f>
        <v>42471</v>
      </c>
      <c r="B14162">
        <f>IF(VLOOKUP(Table7[[#This Row],[Date]],Database!$A:$C,MATCH($B$1,Database!$A$1:$C$1,),)=0,#N/A,VLOOKUP(Table7[[#This Row],[Date]],Database!$A:$C,MATCH($B$1,Database!$A$1:$C$1,),))</f>
        <v>1.73</v>
      </c>
      <c r="C14162">
        <f>IF(VLOOKUP(Table7[[#This Row],[Date]],Database!$A:$C,MATCH($C$1,Database!$A$1:$C$1,),)=0,#N/A,VLOOKUP(Table7[[#This Row],[Date]],Database!$A:$C,MATCH($C$1,Database!$A$1:$C$1,),))</f>
        <v>0.23</v>
      </c>
      <c r="D14162">
        <f>IFERROR(Table7[[#This Row],[United States 10y]]-Table7[[#This Row],[United States 3y]],#N/A)</f>
        <v>1.5</v>
      </c>
    </row>
    <row r="14163" spans="1:4" x14ac:dyDescent="0.2">
      <c r="A14163" s="6">
        <f>Database!$A16248</f>
        <v>42472</v>
      </c>
      <c r="B14163">
        <f>IF(VLOOKUP(Table7[[#This Row],[Date]],Database!$A:$C,MATCH($B$1,Database!$A$1:$C$1,),)=0,#N/A,VLOOKUP(Table7[[#This Row],[Date]],Database!$A:$C,MATCH($B$1,Database!$A$1:$C$1,),))</f>
        <v>1.79</v>
      </c>
      <c r="C14163">
        <f>IF(VLOOKUP(Table7[[#This Row],[Date]],Database!$A:$C,MATCH($C$1,Database!$A$1:$C$1,),)=0,#N/A,VLOOKUP(Table7[[#This Row],[Date]],Database!$A:$C,MATCH($C$1,Database!$A$1:$C$1,),))</f>
        <v>0.22</v>
      </c>
      <c r="D14163">
        <f>IFERROR(Table7[[#This Row],[United States 10y]]-Table7[[#This Row],[United States 3y]],#N/A)</f>
        <v>1.57</v>
      </c>
    </row>
    <row r="14164" spans="1:4" x14ac:dyDescent="0.2">
      <c r="A14164" s="6">
        <f>Database!$A16249</f>
        <v>42473</v>
      </c>
      <c r="B14164">
        <f>IF(VLOOKUP(Table7[[#This Row],[Date]],Database!$A:$C,MATCH($B$1,Database!$A$1:$C$1,),)=0,#N/A,VLOOKUP(Table7[[#This Row],[Date]],Database!$A:$C,MATCH($B$1,Database!$A$1:$C$1,),))</f>
        <v>1.77</v>
      </c>
      <c r="C14164">
        <f>IF(VLOOKUP(Table7[[#This Row],[Date]],Database!$A:$C,MATCH($C$1,Database!$A$1:$C$1,),)=0,#N/A,VLOOKUP(Table7[[#This Row],[Date]],Database!$A:$C,MATCH($C$1,Database!$A$1:$C$1,),))</f>
        <v>0.23</v>
      </c>
      <c r="D14164">
        <f>IFERROR(Table7[[#This Row],[United States 10y]]-Table7[[#This Row],[United States 3y]],#N/A)</f>
        <v>1.54</v>
      </c>
    </row>
    <row r="14165" spans="1:4" x14ac:dyDescent="0.2">
      <c r="A14165" s="6">
        <f>Database!$A16250</f>
        <v>42474</v>
      </c>
      <c r="B14165">
        <f>IF(VLOOKUP(Table7[[#This Row],[Date]],Database!$A:$C,MATCH($B$1,Database!$A$1:$C$1,),)=0,#N/A,VLOOKUP(Table7[[#This Row],[Date]],Database!$A:$C,MATCH($B$1,Database!$A$1:$C$1,),))</f>
        <v>1.8</v>
      </c>
      <c r="C14165">
        <f>IF(VLOOKUP(Table7[[#This Row],[Date]],Database!$A:$C,MATCH($C$1,Database!$A$1:$C$1,),)=0,#N/A,VLOOKUP(Table7[[#This Row],[Date]],Database!$A:$C,MATCH($C$1,Database!$A$1:$C$1,),))</f>
        <v>0.22</v>
      </c>
      <c r="D14165">
        <f>IFERROR(Table7[[#This Row],[United States 10y]]-Table7[[#This Row],[United States 3y]],#N/A)</f>
        <v>1.58</v>
      </c>
    </row>
    <row r="14166" spans="1:4" x14ac:dyDescent="0.2">
      <c r="A14166" s="6">
        <f>Database!$A16251</f>
        <v>42475</v>
      </c>
      <c r="B14166">
        <f>IF(VLOOKUP(Table7[[#This Row],[Date]],Database!$A:$C,MATCH($B$1,Database!$A$1:$C$1,),)=0,#N/A,VLOOKUP(Table7[[#This Row],[Date]],Database!$A:$C,MATCH($B$1,Database!$A$1:$C$1,),))</f>
        <v>1.76</v>
      </c>
      <c r="C14166">
        <f>IF(VLOOKUP(Table7[[#This Row],[Date]],Database!$A:$C,MATCH($C$1,Database!$A$1:$C$1,),)=0,#N/A,VLOOKUP(Table7[[#This Row],[Date]],Database!$A:$C,MATCH($C$1,Database!$A$1:$C$1,),))</f>
        <v>0.22</v>
      </c>
      <c r="D14166">
        <f>IFERROR(Table7[[#This Row],[United States 10y]]-Table7[[#This Row],[United States 3y]],#N/A)</f>
        <v>1.54</v>
      </c>
    </row>
    <row r="14167" spans="1:4" x14ac:dyDescent="0.2">
      <c r="A14167" s="6">
        <f>Database!$A16252</f>
        <v>42478</v>
      </c>
      <c r="B14167">
        <f>IF(VLOOKUP(Table7[[#This Row],[Date]],Database!$A:$C,MATCH($B$1,Database!$A$1:$C$1,),)=0,#N/A,VLOOKUP(Table7[[#This Row],[Date]],Database!$A:$C,MATCH($B$1,Database!$A$1:$C$1,),))</f>
        <v>1.78</v>
      </c>
      <c r="C14167">
        <f>IF(VLOOKUP(Table7[[#This Row],[Date]],Database!$A:$C,MATCH($C$1,Database!$A$1:$C$1,),)=0,#N/A,VLOOKUP(Table7[[#This Row],[Date]],Database!$A:$C,MATCH($C$1,Database!$A$1:$C$1,),))</f>
        <v>0.22</v>
      </c>
      <c r="D14167">
        <f>IFERROR(Table7[[#This Row],[United States 10y]]-Table7[[#This Row],[United States 3y]],#N/A)</f>
        <v>1.56</v>
      </c>
    </row>
    <row r="14168" spans="1:4" x14ac:dyDescent="0.2">
      <c r="A14168" s="6">
        <f>Database!$A16253</f>
        <v>42479</v>
      </c>
      <c r="B14168">
        <f>IF(VLOOKUP(Table7[[#This Row],[Date]],Database!$A:$C,MATCH($B$1,Database!$A$1:$C$1,),)=0,#N/A,VLOOKUP(Table7[[#This Row],[Date]],Database!$A:$C,MATCH($B$1,Database!$A$1:$C$1,),))</f>
        <v>1.79</v>
      </c>
      <c r="C14168">
        <f>IF(VLOOKUP(Table7[[#This Row],[Date]],Database!$A:$C,MATCH($C$1,Database!$A$1:$C$1,),)=0,#N/A,VLOOKUP(Table7[[#This Row],[Date]],Database!$A:$C,MATCH($C$1,Database!$A$1:$C$1,),))</f>
        <v>0.21</v>
      </c>
      <c r="D14168">
        <f>IFERROR(Table7[[#This Row],[United States 10y]]-Table7[[#This Row],[United States 3y]],#N/A)</f>
        <v>1.58</v>
      </c>
    </row>
    <row r="14169" spans="1:4" x14ac:dyDescent="0.2">
      <c r="A14169" s="6">
        <f>Database!$A16254</f>
        <v>42480</v>
      </c>
      <c r="B14169">
        <f>IF(VLOOKUP(Table7[[#This Row],[Date]],Database!$A:$C,MATCH($B$1,Database!$A$1:$C$1,),)=0,#N/A,VLOOKUP(Table7[[#This Row],[Date]],Database!$A:$C,MATCH($B$1,Database!$A$1:$C$1,),))</f>
        <v>1.85</v>
      </c>
      <c r="C14169">
        <f>IF(VLOOKUP(Table7[[#This Row],[Date]],Database!$A:$C,MATCH($C$1,Database!$A$1:$C$1,),)=0,#N/A,VLOOKUP(Table7[[#This Row],[Date]],Database!$A:$C,MATCH($C$1,Database!$A$1:$C$1,),))</f>
        <v>0.23</v>
      </c>
      <c r="D14169">
        <f>IFERROR(Table7[[#This Row],[United States 10y]]-Table7[[#This Row],[United States 3y]],#N/A)</f>
        <v>1.62</v>
      </c>
    </row>
    <row r="14170" spans="1:4" x14ac:dyDescent="0.2">
      <c r="A14170" s="6">
        <f>Database!$A16255</f>
        <v>42481</v>
      </c>
      <c r="B14170">
        <f>IF(VLOOKUP(Table7[[#This Row],[Date]],Database!$A:$C,MATCH($B$1,Database!$A$1:$C$1,),)=0,#N/A,VLOOKUP(Table7[[#This Row],[Date]],Database!$A:$C,MATCH($B$1,Database!$A$1:$C$1,),))</f>
        <v>1.88</v>
      </c>
      <c r="C14170">
        <f>IF(VLOOKUP(Table7[[#This Row],[Date]],Database!$A:$C,MATCH($C$1,Database!$A$1:$C$1,),)=0,#N/A,VLOOKUP(Table7[[#This Row],[Date]],Database!$A:$C,MATCH($C$1,Database!$A$1:$C$1,),))</f>
        <v>0.23</v>
      </c>
      <c r="D14170">
        <f>IFERROR(Table7[[#This Row],[United States 10y]]-Table7[[#This Row],[United States 3y]],#N/A)</f>
        <v>1.65</v>
      </c>
    </row>
    <row r="14171" spans="1:4" x14ac:dyDescent="0.2">
      <c r="A14171" s="6">
        <f>Database!$A16256</f>
        <v>42482</v>
      </c>
      <c r="B14171">
        <f>IF(VLOOKUP(Table7[[#This Row],[Date]],Database!$A:$C,MATCH($B$1,Database!$A$1:$C$1,),)=0,#N/A,VLOOKUP(Table7[[#This Row],[Date]],Database!$A:$C,MATCH($B$1,Database!$A$1:$C$1,),))</f>
        <v>1.89</v>
      </c>
      <c r="C14171">
        <f>IF(VLOOKUP(Table7[[#This Row],[Date]],Database!$A:$C,MATCH($C$1,Database!$A$1:$C$1,),)=0,#N/A,VLOOKUP(Table7[[#This Row],[Date]],Database!$A:$C,MATCH($C$1,Database!$A$1:$C$1,),))</f>
        <v>0.23</v>
      </c>
      <c r="D14171">
        <f>IFERROR(Table7[[#This Row],[United States 10y]]-Table7[[#This Row],[United States 3y]],#N/A)</f>
        <v>1.66</v>
      </c>
    </row>
    <row r="14172" spans="1:4" x14ac:dyDescent="0.2">
      <c r="A14172" s="6">
        <f>Database!$A16257</f>
        <v>42485</v>
      </c>
      <c r="B14172">
        <f>IF(VLOOKUP(Table7[[#This Row],[Date]],Database!$A:$C,MATCH($B$1,Database!$A$1:$C$1,),)=0,#N/A,VLOOKUP(Table7[[#This Row],[Date]],Database!$A:$C,MATCH($B$1,Database!$A$1:$C$1,),))</f>
        <v>1.91</v>
      </c>
      <c r="C14172">
        <f>IF(VLOOKUP(Table7[[#This Row],[Date]],Database!$A:$C,MATCH($C$1,Database!$A$1:$C$1,),)=0,#N/A,VLOOKUP(Table7[[#This Row],[Date]],Database!$A:$C,MATCH($C$1,Database!$A$1:$C$1,),))</f>
        <v>0.25</v>
      </c>
      <c r="D14172">
        <f>IFERROR(Table7[[#This Row],[United States 10y]]-Table7[[#This Row],[United States 3y]],#N/A)</f>
        <v>1.66</v>
      </c>
    </row>
    <row r="14173" spans="1:4" x14ac:dyDescent="0.2">
      <c r="A14173" s="6">
        <f>Database!$A16258</f>
        <v>42486</v>
      </c>
      <c r="B14173">
        <f>IF(VLOOKUP(Table7[[#This Row],[Date]],Database!$A:$C,MATCH($B$1,Database!$A$1:$C$1,),)=0,#N/A,VLOOKUP(Table7[[#This Row],[Date]],Database!$A:$C,MATCH($B$1,Database!$A$1:$C$1,),))</f>
        <v>1.94</v>
      </c>
      <c r="C14173">
        <f>IF(VLOOKUP(Table7[[#This Row],[Date]],Database!$A:$C,MATCH($C$1,Database!$A$1:$C$1,),)=0,#N/A,VLOOKUP(Table7[[#This Row],[Date]],Database!$A:$C,MATCH($C$1,Database!$A$1:$C$1,),))</f>
        <v>0.24</v>
      </c>
      <c r="D14173">
        <f>IFERROR(Table7[[#This Row],[United States 10y]]-Table7[[#This Row],[United States 3y]],#N/A)</f>
        <v>1.7</v>
      </c>
    </row>
    <row r="14174" spans="1:4" x14ac:dyDescent="0.2">
      <c r="A14174" s="6">
        <f>Database!$A16259</f>
        <v>42487</v>
      </c>
      <c r="B14174">
        <f>IF(VLOOKUP(Table7[[#This Row],[Date]],Database!$A:$C,MATCH($B$1,Database!$A$1:$C$1,),)=0,#N/A,VLOOKUP(Table7[[#This Row],[Date]],Database!$A:$C,MATCH($B$1,Database!$A$1:$C$1,),))</f>
        <v>1.87</v>
      </c>
      <c r="C14174">
        <f>IF(VLOOKUP(Table7[[#This Row],[Date]],Database!$A:$C,MATCH($C$1,Database!$A$1:$C$1,),)=0,#N/A,VLOOKUP(Table7[[#This Row],[Date]],Database!$A:$C,MATCH($C$1,Database!$A$1:$C$1,),))</f>
        <v>0.24</v>
      </c>
      <c r="D14174">
        <f>IFERROR(Table7[[#This Row],[United States 10y]]-Table7[[#This Row],[United States 3y]],#N/A)</f>
        <v>1.6300000000000001</v>
      </c>
    </row>
    <row r="14175" spans="1:4" x14ac:dyDescent="0.2">
      <c r="A14175" s="6">
        <f>Database!$A16260</f>
        <v>42488</v>
      </c>
      <c r="B14175">
        <f>IF(VLOOKUP(Table7[[#This Row],[Date]],Database!$A:$C,MATCH($B$1,Database!$A$1:$C$1,),)=0,#N/A,VLOOKUP(Table7[[#This Row],[Date]],Database!$A:$C,MATCH($B$1,Database!$A$1:$C$1,),))</f>
        <v>1.84</v>
      </c>
      <c r="C14175">
        <f>IF(VLOOKUP(Table7[[#This Row],[Date]],Database!$A:$C,MATCH($C$1,Database!$A$1:$C$1,),)=0,#N/A,VLOOKUP(Table7[[#This Row],[Date]],Database!$A:$C,MATCH($C$1,Database!$A$1:$C$1,),))</f>
        <v>0.22</v>
      </c>
      <c r="D14175">
        <f>IFERROR(Table7[[#This Row],[United States 10y]]-Table7[[#This Row],[United States 3y]],#N/A)</f>
        <v>1.62</v>
      </c>
    </row>
    <row r="14176" spans="1:4" x14ac:dyDescent="0.2">
      <c r="A14176" s="6">
        <f>Database!$A16261</f>
        <v>42489</v>
      </c>
      <c r="B14176">
        <f>IF(VLOOKUP(Table7[[#This Row],[Date]],Database!$A:$C,MATCH($B$1,Database!$A$1:$C$1,),)=0,#N/A,VLOOKUP(Table7[[#This Row],[Date]],Database!$A:$C,MATCH($B$1,Database!$A$1:$C$1,),))</f>
        <v>1.83</v>
      </c>
      <c r="C14176">
        <f>IF(VLOOKUP(Table7[[#This Row],[Date]],Database!$A:$C,MATCH($C$1,Database!$A$1:$C$1,),)=0,#N/A,VLOOKUP(Table7[[#This Row],[Date]],Database!$A:$C,MATCH($C$1,Database!$A$1:$C$1,),))</f>
        <v>0.22</v>
      </c>
      <c r="D14176">
        <f>IFERROR(Table7[[#This Row],[United States 10y]]-Table7[[#This Row],[United States 3y]],#N/A)</f>
        <v>1.61</v>
      </c>
    </row>
    <row r="14177" spans="1:4" x14ac:dyDescent="0.2">
      <c r="A14177" s="6">
        <f>Database!$A16262</f>
        <v>42492</v>
      </c>
      <c r="B14177">
        <f>IF(VLOOKUP(Table7[[#This Row],[Date]],Database!$A:$C,MATCH($B$1,Database!$A$1:$C$1,),)=0,#N/A,VLOOKUP(Table7[[#This Row],[Date]],Database!$A:$C,MATCH($B$1,Database!$A$1:$C$1,),))</f>
        <v>1.88</v>
      </c>
      <c r="C14177">
        <f>IF(VLOOKUP(Table7[[#This Row],[Date]],Database!$A:$C,MATCH($C$1,Database!$A$1:$C$1,),)=0,#N/A,VLOOKUP(Table7[[#This Row],[Date]],Database!$A:$C,MATCH($C$1,Database!$A$1:$C$1,),))</f>
        <v>0.22</v>
      </c>
      <c r="D14177">
        <f>IFERROR(Table7[[#This Row],[United States 10y]]-Table7[[#This Row],[United States 3y]],#N/A)</f>
        <v>1.66</v>
      </c>
    </row>
    <row r="14178" spans="1:4" x14ac:dyDescent="0.2">
      <c r="A14178" s="6">
        <f>Database!$A16263</f>
        <v>42493</v>
      </c>
      <c r="B14178">
        <f>IF(VLOOKUP(Table7[[#This Row],[Date]],Database!$A:$C,MATCH($B$1,Database!$A$1:$C$1,),)=0,#N/A,VLOOKUP(Table7[[#This Row],[Date]],Database!$A:$C,MATCH($B$1,Database!$A$1:$C$1,),))</f>
        <v>1.81</v>
      </c>
      <c r="C14178">
        <f>IF(VLOOKUP(Table7[[#This Row],[Date]],Database!$A:$C,MATCH($C$1,Database!$A$1:$C$1,),)=0,#N/A,VLOOKUP(Table7[[#This Row],[Date]],Database!$A:$C,MATCH($C$1,Database!$A$1:$C$1,),))</f>
        <v>0.21</v>
      </c>
      <c r="D14178">
        <f>IFERROR(Table7[[#This Row],[United States 10y]]-Table7[[#This Row],[United States 3y]],#N/A)</f>
        <v>1.6</v>
      </c>
    </row>
    <row r="14179" spans="1:4" x14ac:dyDescent="0.2">
      <c r="A14179" s="6">
        <f>Database!$A16264</f>
        <v>42494</v>
      </c>
      <c r="B14179">
        <f>IF(VLOOKUP(Table7[[#This Row],[Date]],Database!$A:$C,MATCH($B$1,Database!$A$1:$C$1,),)=0,#N/A,VLOOKUP(Table7[[#This Row],[Date]],Database!$A:$C,MATCH($B$1,Database!$A$1:$C$1,),))</f>
        <v>1.79</v>
      </c>
      <c r="C14179">
        <f>IF(VLOOKUP(Table7[[#This Row],[Date]],Database!$A:$C,MATCH($C$1,Database!$A$1:$C$1,),)=0,#N/A,VLOOKUP(Table7[[#This Row],[Date]],Database!$A:$C,MATCH($C$1,Database!$A$1:$C$1,),))</f>
        <v>0.19</v>
      </c>
      <c r="D14179">
        <f>IFERROR(Table7[[#This Row],[United States 10y]]-Table7[[#This Row],[United States 3y]],#N/A)</f>
        <v>1.6</v>
      </c>
    </row>
    <row r="14180" spans="1:4" x14ac:dyDescent="0.2">
      <c r="A14180" s="6">
        <f>Database!$A16265</f>
        <v>42495</v>
      </c>
      <c r="B14180">
        <f>IF(VLOOKUP(Table7[[#This Row],[Date]],Database!$A:$C,MATCH($B$1,Database!$A$1:$C$1,),)=0,#N/A,VLOOKUP(Table7[[#This Row],[Date]],Database!$A:$C,MATCH($B$1,Database!$A$1:$C$1,),))</f>
        <v>1.76</v>
      </c>
      <c r="C14180">
        <f>IF(VLOOKUP(Table7[[#This Row],[Date]],Database!$A:$C,MATCH($C$1,Database!$A$1:$C$1,),)=0,#N/A,VLOOKUP(Table7[[#This Row],[Date]],Database!$A:$C,MATCH($C$1,Database!$A$1:$C$1,),))</f>
        <v>0.2</v>
      </c>
      <c r="D14180">
        <f>IFERROR(Table7[[#This Row],[United States 10y]]-Table7[[#This Row],[United States 3y]],#N/A)</f>
        <v>1.56</v>
      </c>
    </row>
    <row r="14181" spans="1:4" x14ac:dyDescent="0.2">
      <c r="A14181" s="6">
        <f>Database!$A16266</f>
        <v>42496</v>
      </c>
      <c r="B14181">
        <f>IF(VLOOKUP(Table7[[#This Row],[Date]],Database!$A:$C,MATCH($B$1,Database!$A$1:$C$1,),)=0,#N/A,VLOOKUP(Table7[[#This Row],[Date]],Database!$A:$C,MATCH($B$1,Database!$A$1:$C$1,),))</f>
        <v>1.79</v>
      </c>
      <c r="C14181">
        <f>IF(VLOOKUP(Table7[[#This Row],[Date]],Database!$A:$C,MATCH($C$1,Database!$A$1:$C$1,),)=0,#N/A,VLOOKUP(Table7[[#This Row],[Date]],Database!$A:$C,MATCH($C$1,Database!$A$1:$C$1,),))</f>
        <v>0.19</v>
      </c>
      <c r="D14181">
        <f>IFERROR(Table7[[#This Row],[United States 10y]]-Table7[[#This Row],[United States 3y]],#N/A)</f>
        <v>1.6</v>
      </c>
    </row>
    <row r="14182" spans="1:4" x14ac:dyDescent="0.2">
      <c r="A14182" s="6">
        <f>Database!$A16267</f>
        <v>42499</v>
      </c>
      <c r="B14182">
        <f>IF(VLOOKUP(Table7[[#This Row],[Date]],Database!$A:$C,MATCH($B$1,Database!$A$1:$C$1,),)=0,#N/A,VLOOKUP(Table7[[#This Row],[Date]],Database!$A:$C,MATCH($B$1,Database!$A$1:$C$1,),))</f>
        <v>1.77</v>
      </c>
      <c r="C14182">
        <f>IF(VLOOKUP(Table7[[#This Row],[Date]],Database!$A:$C,MATCH($C$1,Database!$A$1:$C$1,),)=0,#N/A,VLOOKUP(Table7[[#This Row],[Date]],Database!$A:$C,MATCH($C$1,Database!$A$1:$C$1,),))</f>
        <v>0.24</v>
      </c>
      <c r="D14182">
        <f>IFERROR(Table7[[#This Row],[United States 10y]]-Table7[[#This Row],[United States 3y]],#N/A)</f>
        <v>1.53</v>
      </c>
    </row>
    <row r="14183" spans="1:4" x14ac:dyDescent="0.2">
      <c r="A14183" s="6">
        <f>Database!$A16268</f>
        <v>42500</v>
      </c>
      <c r="B14183">
        <f>IF(VLOOKUP(Table7[[#This Row],[Date]],Database!$A:$C,MATCH($B$1,Database!$A$1:$C$1,),)=0,#N/A,VLOOKUP(Table7[[#This Row],[Date]],Database!$A:$C,MATCH($B$1,Database!$A$1:$C$1,),))</f>
        <v>1.77</v>
      </c>
      <c r="C14183">
        <f>IF(VLOOKUP(Table7[[#This Row],[Date]],Database!$A:$C,MATCH($C$1,Database!$A$1:$C$1,),)=0,#N/A,VLOOKUP(Table7[[#This Row],[Date]],Database!$A:$C,MATCH($C$1,Database!$A$1:$C$1,),))</f>
        <v>0.24</v>
      </c>
      <c r="D14183">
        <f>IFERROR(Table7[[#This Row],[United States 10y]]-Table7[[#This Row],[United States 3y]],#N/A)</f>
        <v>1.53</v>
      </c>
    </row>
    <row r="14184" spans="1:4" x14ac:dyDescent="0.2">
      <c r="A14184" s="6">
        <f>Database!$A16269</f>
        <v>42501</v>
      </c>
      <c r="B14184">
        <f>IF(VLOOKUP(Table7[[#This Row],[Date]],Database!$A:$C,MATCH($B$1,Database!$A$1:$C$1,),)=0,#N/A,VLOOKUP(Table7[[#This Row],[Date]],Database!$A:$C,MATCH($B$1,Database!$A$1:$C$1,),))</f>
        <v>1.73</v>
      </c>
      <c r="C14184">
        <f>IF(VLOOKUP(Table7[[#This Row],[Date]],Database!$A:$C,MATCH($C$1,Database!$A$1:$C$1,),)=0,#N/A,VLOOKUP(Table7[[#This Row],[Date]],Database!$A:$C,MATCH($C$1,Database!$A$1:$C$1,),))</f>
        <v>0.26</v>
      </c>
      <c r="D14184">
        <f>IFERROR(Table7[[#This Row],[United States 10y]]-Table7[[#This Row],[United States 3y]],#N/A)</f>
        <v>1.47</v>
      </c>
    </row>
    <row r="14185" spans="1:4" x14ac:dyDescent="0.2">
      <c r="A14185" s="6">
        <f>Database!$A16270</f>
        <v>42502</v>
      </c>
      <c r="B14185">
        <f>IF(VLOOKUP(Table7[[#This Row],[Date]],Database!$A:$C,MATCH($B$1,Database!$A$1:$C$1,),)=0,#N/A,VLOOKUP(Table7[[#This Row],[Date]],Database!$A:$C,MATCH($B$1,Database!$A$1:$C$1,),))</f>
        <v>1.75</v>
      </c>
      <c r="C14185">
        <f>IF(VLOOKUP(Table7[[#This Row],[Date]],Database!$A:$C,MATCH($C$1,Database!$A$1:$C$1,),)=0,#N/A,VLOOKUP(Table7[[#This Row],[Date]],Database!$A:$C,MATCH($C$1,Database!$A$1:$C$1,),))</f>
        <v>0.27</v>
      </c>
      <c r="D14185">
        <f>IFERROR(Table7[[#This Row],[United States 10y]]-Table7[[#This Row],[United States 3y]],#N/A)</f>
        <v>1.48</v>
      </c>
    </row>
    <row r="14186" spans="1:4" x14ac:dyDescent="0.2">
      <c r="A14186" s="6">
        <f>Database!$A16271</f>
        <v>42503</v>
      </c>
      <c r="B14186">
        <f>IF(VLOOKUP(Table7[[#This Row],[Date]],Database!$A:$C,MATCH($B$1,Database!$A$1:$C$1,),)=0,#N/A,VLOOKUP(Table7[[#This Row],[Date]],Database!$A:$C,MATCH($B$1,Database!$A$1:$C$1,),))</f>
        <v>1.71</v>
      </c>
      <c r="C14186">
        <f>IF(VLOOKUP(Table7[[#This Row],[Date]],Database!$A:$C,MATCH($C$1,Database!$A$1:$C$1,),)=0,#N/A,VLOOKUP(Table7[[#This Row],[Date]],Database!$A:$C,MATCH($C$1,Database!$A$1:$C$1,),))</f>
        <v>0.28000000000000003</v>
      </c>
      <c r="D14186">
        <f>IFERROR(Table7[[#This Row],[United States 10y]]-Table7[[#This Row],[United States 3y]],#N/A)</f>
        <v>1.43</v>
      </c>
    </row>
    <row r="14187" spans="1:4" x14ac:dyDescent="0.2">
      <c r="A14187" s="6">
        <f>Database!$A16272</f>
        <v>42506</v>
      </c>
      <c r="B14187">
        <f>IF(VLOOKUP(Table7[[#This Row],[Date]],Database!$A:$C,MATCH($B$1,Database!$A$1:$C$1,),)=0,#N/A,VLOOKUP(Table7[[#This Row],[Date]],Database!$A:$C,MATCH($B$1,Database!$A$1:$C$1,),))</f>
        <v>1.75</v>
      </c>
      <c r="C14187">
        <f>IF(VLOOKUP(Table7[[#This Row],[Date]],Database!$A:$C,MATCH($C$1,Database!$A$1:$C$1,),)=0,#N/A,VLOOKUP(Table7[[#This Row],[Date]],Database!$A:$C,MATCH($C$1,Database!$A$1:$C$1,),))</f>
        <v>0.28000000000000003</v>
      </c>
      <c r="D14187">
        <f>IFERROR(Table7[[#This Row],[United States 10y]]-Table7[[#This Row],[United States 3y]],#N/A)</f>
        <v>1.47</v>
      </c>
    </row>
    <row r="14188" spans="1:4" x14ac:dyDescent="0.2">
      <c r="A14188" s="6">
        <f>Database!$A16273</f>
        <v>42507</v>
      </c>
      <c r="B14188">
        <f>IF(VLOOKUP(Table7[[#This Row],[Date]],Database!$A:$C,MATCH($B$1,Database!$A$1:$C$1,),)=0,#N/A,VLOOKUP(Table7[[#This Row],[Date]],Database!$A:$C,MATCH($B$1,Database!$A$1:$C$1,),))</f>
        <v>1.76</v>
      </c>
      <c r="C14188">
        <f>IF(VLOOKUP(Table7[[#This Row],[Date]],Database!$A:$C,MATCH($C$1,Database!$A$1:$C$1,),)=0,#N/A,VLOOKUP(Table7[[#This Row],[Date]],Database!$A:$C,MATCH($C$1,Database!$A$1:$C$1,),))</f>
        <v>0.28000000000000003</v>
      </c>
      <c r="D14188">
        <f>IFERROR(Table7[[#This Row],[United States 10y]]-Table7[[#This Row],[United States 3y]],#N/A)</f>
        <v>1.48</v>
      </c>
    </row>
    <row r="14189" spans="1:4" x14ac:dyDescent="0.2">
      <c r="A14189" s="6">
        <f>Database!$A16274</f>
        <v>42508</v>
      </c>
      <c r="B14189">
        <f>IF(VLOOKUP(Table7[[#This Row],[Date]],Database!$A:$C,MATCH($B$1,Database!$A$1:$C$1,),)=0,#N/A,VLOOKUP(Table7[[#This Row],[Date]],Database!$A:$C,MATCH($B$1,Database!$A$1:$C$1,),))</f>
        <v>1.87</v>
      </c>
      <c r="C14189">
        <f>IF(VLOOKUP(Table7[[#This Row],[Date]],Database!$A:$C,MATCH($C$1,Database!$A$1:$C$1,),)=0,#N/A,VLOOKUP(Table7[[#This Row],[Date]],Database!$A:$C,MATCH($C$1,Database!$A$1:$C$1,),))</f>
        <v>0.3</v>
      </c>
      <c r="D14189">
        <f>IFERROR(Table7[[#This Row],[United States 10y]]-Table7[[#This Row],[United States 3y]],#N/A)</f>
        <v>1.57</v>
      </c>
    </row>
    <row r="14190" spans="1:4" x14ac:dyDescent="0.2">
      <c r="A14190" s="6">
        <f>Database!$A16275</f>
        <v>42509</v>
      </c>
      <c r="B14190">
        <f>IF(VLOOKUP(Table7[[#This Row],[Date]],Database!$A:$C,MATCH($B$1,Database!$A$1:$C$1,),)=0,#N/A,VLOOKUP(Table7[[#This Row],[Date]],Database!$A:$C,MATCH($B$1,Database!$A$1:$C$1,),))</f>
        <v>1.85</v>
      </c>
      <c r="C14190">
        <f>IF(VLOOKUP(Table7[[#This Row],[Date]],Database!$A:$C,MATCH($C$1,Database!$A$1:$C$1,),)=0,#N/A,VLOOKUP(Table7[[#This Row],[Date]],Database!$A:$C,MATCH($C$1,Database!$A$1:$C$1,),))</f>
        <v>0.3</v>
      </c>
      <c r="D14190">
        <f>IFERROR(Table7[[#This Row],[United States 10y]]-Table7[[#This Row],[United States 3y]],#N/A)</f>
        <v>1.55</v>
      </c>
    </row>
    <row r="14191" spans="1:4" x14ac:dyDescent="0.2">
      <c r="A14191" s="6">
        <f>Database!$A16276</f>
        <v>42510</v>
      </c>
      <c r="B14191">
        <f>IF(VLOOKUP(Table7[[#This Row],[Date]],Database!$A:$C,MATCH($B$1,Database!$A$1:$C$1,),)=0,#N/A,VLOOKUP(Table7[[#This Row],[Date]],Database!$A:$C,MATCH($B$1,Database!$A$1:$C$1,),))</f>
        <v>1.85</v>
      </c>
      <c r="C14191">
        <f>IF(VLOOKUP(Table7[[#This Row],[Date]],Database!$A:$C,MATCH($C$1,Database!$A$1:$C$1,),)=0,#N/A,VLOOKUP(Table7[[#This Row],[Date]],Database!$A:$C,MATCH($C$1,Database!$A$1:$C$1,),))</f>
        <v>0.32</v>
      </c>
      <c r="D14191">
        <f>IFERROR(Table7[[#This Row],[United States 10y]]-Table7[[#This Row],[United States 3y]],#N/A)</f>
        <v>1.53</v>
      </c>
    </row>
    <row r="14192" spans="1:4" x14ac:dyDescent="0.2">
      <c r="A14192" s="6">
        <f>Database!$A16277</f>
        <v>42513</v>
      </c>
      <c r="B14192">
        <f>IF(VLOOKUP(Table7[[#This Row],[Date]],Database!$A:$C,MATCH($B$1,Database!$A$1:$C$1,),)=0,#N/A,VLOOKUP(Table7[[#This Row],[Date]],Database!$A:$C,MATCH($B$1,Database!$A$1:$C$1,),))</f>
        <v>1.84</v>
      </c>
      <c r="C14192">
        <f>IF(VLOOKUP(Table7[[#This Row],[Date]],Database!$A:$C,MATCH($C$1,Database!$A$1:$C$1,),)=0,#N/A,VLOOKUP(Table7[[#This Row],[Date]],Database!$A:$C,MATCH($C$1,Database!$A$1:$C$1,),))</f>
        <v>0.35</v>
      </c>
      <c r="D14192">
        <f>IFERROR(Table7[[#This Row],[United States 10y]]-Table7[[#This Row],[United States 3y]],#N/A)</f>
        <v>1.4900000000000002</v>
      </c>
    </row>
    <row r="14193" spans="1:4" x14ac:dyDescent="0.2">
      <c r="A14193" s="6">
        <f>Database!$A16278</f>
        <v>42514</v>
      </c>
      <c r="B14193">
        <f>IF(VLOOKUP(Table7[[#This Row],[Date]],Database!$A:$C,MATCH($B$1,Database!$A$1:$C$1,),)=0,#N/A,VLOOKUP(Table7[[#This Row],[Date]],Database!$A:$C,MATCH($B$1,Database!$A$1:$C$1,),))</f>
        <v>1.86</v>
      </c>
      <c r="C14193">
        <f>IF(VLOOKUP(Table7[[#This Row],[Date]],Database!$A:$C,MATCH($C$1,Database!$A$1:$C$1,),)=0,#N/A,VLOOKUP(Table7[[#This Row],[Date]],Database!$A:$C,MATCH($C$1,Database!$A$1:$C$1,),))</f>
        <v>0.35</v>
      </c>
      <c r="D14193">
        <f>IFERROR(Table7[[#This Row],[United States 10y]]-Table7[[#This Row],[United States 3y]],#N/A)</f>
        <v>1.5100000000000002</v>
      </c>
    </row>
    <row r="14194" spans="1:4" x14ac:dyDescent="0.2">
      <c r="A14194" s="6">
        <f>Database!$A16279</f>
        <v>42515</v>
      </c>
      <c r="B14194">
        <f>IF(VLOOKUP(Table7[[#This Row],[Date]],Database!$A:$C,MATCH($B$1,Database!$A$1:$C$1,),)=0,#N/A,VLOOKUP(Table7[[#This Row],[Date]],Database!$A:$C,MATCH($B$1,Database!$A$1:$C$1,),))</f>
        <v>1.87</v>
      </c>
      <c r="C14194">
        <f>IF(VLOOKUP(Table7[[#This Row],[Date]],Database!$A:$C,MATCH($C$1,Database!$A$1:$C$1,),)=0,#N/A,VLOOKUP(Table7[[#This Row],[Date]],Database!$A:$C,MATCH($C$1,Database!$A$1:$C$1,),))</f>
        <v>0.33</v>
      </c>
      <c r="D14194">
        <f>IFERROR(Table7[[#This Row],[United States 10y]]-Table7[[#This Row],[United States 3y]],#N/A)</f>
        <v>1.54</v>
      </c>
    </row>
    <row r="14195" spans="1:4" x14ac:dyDescent="0.2">
      <c r="A14195" s="6">
        <f>Database!$A16280</f>
        <v>42516</v>
      </c>
      <c r="B14195">
        <f>IF(VLOOKUP(Table7[[#This Row],[Date]],Database!$A:$C,MATCH($B$1,Database!$A$1:$C$1,),)=0,#N/A,VLOOKUP(Table7[[#This Row],[Date]],Database!$A:$C,MATCH($B$1,Database!$A$1:$C$1,),))</f>
        <v>1.83</v>
      </c>
      <c r="C14195">
        <f>IF(VLOOKUP(Table7[[#This Row],[Date]],Database!$A:$C,MATCH($C$1,Database!$A$1:$C$1,),)=0,#N/A,VLOOKUP(Table7[[#This Row],[Date]],Database!$A:$C,MATCH($C$1,Database!$A$1:$C$1,),))</f>
        <v>0.3</v>
      </c>
      <c r="D14195">
        <f>IFERROR(Table7[[#This Row],[United States 10y]]-Table7[[#This Row],[United States 3y]],#N/A)</f>
        <v>1.53</v>
      </c>
    </row>
    <row r="14196" spans="1:4" x14ac:dyDescent="0.2">
      <c r="A14196" s="6">
        <f>Database!$A16281</f>
        <v>42517</v>
      </c>
      <c r="B14196">
        <f>IF(VLOOKUP(Table7[[#This Row],[Date]],Database!$A:$C,MATCH($B$1,Database!$A$1:$C$1,),)=0,#N/A,VLOOKUP(Table7[[#This Row],[Date]],Database!$A:$C,MATCH($B$1,Database!$A$1:$C$1,),))</f>
        <v>1.85</v>
      </c>
      <c r="C14196">
        <f>IF(VLOOKUP(Table7[[#This Row],[Date]],Database!$A:$C,MATCH($C$1,Database!$A$1:$C$1,),)=0,#N/A,VLOOKUP(Table7[[#This Row],[Date]],Database!$A:$C,MATCH($C$1,Database!$A$1:$C$1,),))</f>
        <v>0.31</v>
      </c>
      <c r="D14196">
        <f>IFERROR(Table7[[#This Row],[United States 10y]]-Table7[[#This Row],[United States 3y]],#N/A)</f>
        <v>1.54</v>
      </c>
    </row>
    <row r="14197" spans="1:4" x14ac:dyDescent="0.2">
      <c r="A14197" s="6">
        <f>Database!$A16282</f>
        <v>42520</v>
      </c>
      <c r="B14197" t="e">
        <f>IF(VLOOKUP(Table7[[#This Row],[Date]],Database!$A:$C,MATCH($B$1,Database!$A$1:$C$1,),)=0,#N/A,VLOOKUP(Table7[[#This Row],[Date]],Database!$A:$C,MATCH($B$1,Database!$A$1:$C$1,),))</f>
        <v>#N/A</v>
      </c>
      <c r="C14197" t="e">
        <f>IF(VLOOKUP(Table7[[#This Row],[Date]],Database!$A:$C,MATCH($C$1,Database!$A$1:$C$1,),)=0,#N/A,VLOOKUP(Table7[[#This Row],[Date]],Database!$A:$C,MATCH($C$1,Database!$A$1:$C$1,),))</f>
        <v>#N/A</v>
      </c>
      <c r="D14197" t="e">
        <f>IFERROR(Table7[[#This Row],[United States 10y]]-Table7[[#This Row],[United States 3y]],#N/A)</f>
        <v>#N/A</v>
      </c>
    </row>
    <row r="14198" spans="1:4" x14ac:dyDescent="0.2">
      <c r="A14198" s="6">
        <f>Database!$A16283</f>
        <v>42521</v>
      </c>
      <c r="B14198">
        <f>IF(VLOOKUP(Table7[[#This Row],[Date]],Database!$A:$C,MATCH($B$1,Database!$A$1:$C$1,),)=0,#N/A,VLOOKUP(Table7[[#This Row],[Date]],Database!$A:$C,MATCH($B$1,Database!$A$1:$C$1,),))</f>
        <v>1.84</v>
      </c>
      <c r="C14198">
        <f>IF(VLOOKUP(Table7[[#This Row],[Date]],Database!$A:$C,MATCH($C$1,Database!$A$1:$C$1,),)=0,#N/A,VLOOKUP(Table7[[#This Row],[Date]],Database!$A:$C,MATCH($C$1,Database!$A$1:$C$1,),))</f>
        <v>0.34</v>
      </c>
      <c r="D14198">
        <f>IFERROR(Table7[[#This Row],[United States 10y]]-Table7[[#This Row],[United States 3y]],#N/A)</f>
        <v>1.5</v>
      </c>
    </row>
    <row r="14199" spans="1:4" x14ac:dyDescent="0.2">
      <c r="A14199" s="6">
        <f>Database!$A16284</f>
        <v>42522</v>
      </c>
      <c r="B14199">
        <f>IF(VLOOKUP(Table7[[#This Row],[Date]],Database!$A:$C,MATCH($B$1,Database!$A$1:$C$1,),)=0,#N/A,VLOOKUP(Table7[[#This Row],[Date]],Database!$A:$C,MATCH($B$1,Database!$A$1:$C$1,),))</f>
        <v>1.85</v>
      </c>
      <c r="C14199">
        <f>IF(VLOOKUP(Table7[[#This Row],[Date]],Database!$A:$C,MATCH($C$1,Database!$A$1:$C$1,),)=0,#N/A,VLOOKUP(Table7[[#This Row],[Date]],Database!$A:$C,MATCH($C$1,Database!$A$1:$C$1,),))</f>
        <v>0.3</v>
      </c>
      <c r="D14199">
        <f>IFERROR(Table7[[#This Row],[United States 10y]]-Table7[[#This Row],[United States 3y]],#N/A)</f>
        <v>1.55</v>
      </c>
    </row>
    <row r="14200" spans="1:4" x14ac:dyDescent="0.2">
      <c r="A14200" s="6">
        <f>Database!$A16285</f>
        <v>42523</v>
      </c>
      <c r="B14200">
        <f>IF(VLOOKUP(Table7[[#This Row],[Date]],Database!$A:$C,MATCH($B$1,Database!$A$1:$C$1,),)=0,#N/A,VLOOKUP(Table7[[#This Row],[Date]],Database!$A:$C,MATCH($B$1,Database!$A$1:$C$1,),))</f>
        <v>1.81</v>
      </c>
      <c r="C14200">
        <f>IF(VLOOKUP(Table7[[#This Row],[Date]],Database!$A:$C,MATCH($C$1,Database!$A$1:$C$1,),)=0,#N/A,VLOOKUP(Table7[[#This Row],[Date]],Database!$A:$C,MATCH($C$1,Database!$A$1:$C$1,),))</f>
        <v>0.28000000000000003</v>
      </c>
      <c r="D14200">
        <f>IFERROR(Table7[[#This Row],[United States 10y]]-Table7[[#This Row],[United States 3y]],#N/A)</f>
        <v>1.53</v>
      </c>
    </row>
    <row r="14201" spans="1:4" x14ac:dyDescent="0.2">
      <c r="A14201" s="6">
        <f>Database!$A16286</f>
        <v>42524</v>
      </c>
      <c r="B14201">
        <f>IF(VLOOKUP(Table7[[#This Row],[Date]],Database!$A:$C,MATCH($B$1,Database!$A$1:$C$1,),)=0,#N/A,VLOOKUP(Table7[[#This Row],[Date]],Database!$A:$C,MATCH($B$1,Database!$A$1:$C$1,),))</f>
        <v>1.71</v>
      </c>
      <c r="C14201">
        <f>IF(VLOOKUP(Table7[[#This Row],[Date]],Database!$A:$C,MATCH($C$1,Database!$A$1:$C$1,),)=0,#N/A,VLOOKUP(Table7[[#This Row],[Date]],Database!$A:$C,MATCH($C$1,Database!$A$1:$C$1,),))</f>
        <v>0.28999999999999998</v>
      </c>
      <c r="D14201">
        <f>IFERROR(Table7[[#This Row],[United States 10y]]-Table7[[#This Row],[United States 3y]],#N/A)</f>
        <v>1.42</v>
      </c>
    </row>
    <row r="14202" spans="1:4" x14ac:dyDescent="0.2">
      <c r="A14202" s="6">
        <f>Database!$A16287</f>
        <v>42527</v>
      </c>
      <c r="B14202">
        <f>IF(VLOOKUP(Table7[[#This Row],[Date]],Database!$A:$C,MATCH($B$1,Database!$A$1:$C$1,),)=0,#N/A,VLOOKUP(Table7[[#This Row],[Date]],Database!$A:$C,MATCH($B$1,Database!$A$1:$C$1,),))</f>
        <v>1.73</v>
      </c>
      <c r="C14202">
        <f>IF(VLOOKUP(Table7[[#This Row],[Date]],Database!$A:$C,MATCH($C$1,Database!$A$1:$C$1,),)=0,#N/A,VLOOKUP(Table7[[#This Row],[Date]],Database!$A:$C,MATCH($C$1,Database!$A$1:$C$1,),))</f>
        <v>0.28000000000000003</v>
      </c>
      <c r="D14202">
        <f>IFERROR(Table7[[#This Row],[United States 10y]]-Table7[[#This Row],[United States 3y]],#N/A)</f>
        <v>1.45</v>
      </c>
    </row>
    <row r="14203" spans="1:4" x14ac:dyDescent="0.2">
      <c r="A14203" s="6">
        <f>Database!$A16288</f>
        <v>42528</v>
      </c>
      <c r="B14203">
        <f>IF(VLOOKUP(Table7[[#This Row],[Date]],Database!$A:$C,MATCH($B$1,Database!$A$1:$C$1,),)=0,#N/A,VLOOKUP(Table7[[#This Row],[Date]],Database!$A:$C,MATCH($B$1,Database!$A$1:$C$1,),))</f>
        <v>1.72</v>
      </c>
      <c r="C14203">
        <f>IF(VLOOKUP(Table7[[#This Row],[Date]],Database!$A:$C,MATCH($C$1,Database!$A$1:$C$1,),)=0,#N/A,VLOOKUP(Table7[[#This Row],[Date]],Database!$A:$C,MATCH($C$1,Database!$A$1:$C$1,),))</f>
        <v>0.28000000000000003</v>
      </c>
      <c r="D14203">
        <f>IFERROR(Table7[[#This Row],[United States 10y]]-Table7[[#This Row],[United States 3y]],#N/A)</f>
        <v>1.44</v>
      </c>
    </row>
    <row r="14204" spans="1:4" x14ac:dyDescent="0.2">
      <c r="A14204" s="6">
        <f>Database!$A16289</f>
        <v>42529</v>
      </c>
      <c r="B14204">
        <f>IF(VLOOKUP(Table7[[#This Row],[Date]],Database!$A:$C,MATCH($B$1,Database!$A$1:$C$1,),)=0,#N/A,VLOOKUP(Table7[[#This Row],[Date]],Database!$A:$C,MATCH($B$1,Database!$A$1:$C$1,),))</f>
        <v>1.71</v>
      </c>
      <c r="C14204">
        <f>IF(VLOOKUP(Table7[[#This Row],[Date]],Database!$A:$C,MATCH($C$1,Database!$A$1:$C$1,),)=0,#N/A,VLOOKUP(Table7[[#This Row],[Date]],Database!$A:$C,MATCH($C$1,Database!$A$1:$C$1,),))</f>
        <v>0.24</v>
      </c>
      <c r="D14204">
        <f>IFERROR(Table7[[#This Row],[United States 10y]]-Table7[[#This Row],[United States 3y]],#N/A)</f>
        <v>1.47</v>
      </c>
    </row>
    <row r="14205" spans="1:4" x14ac:dyDescent="0.2">
      <c r="A14205" s="6">
        <f>Database!$A16290</f>
        <v>42530</v>
      </c>
      <c r="B14205">
        <f>IF(VLOOKUP(Table7[[#This Row],[Date]],Database!$A:$C,MATCH($B$1,Database!$A$1:$C$1,),)=0,#N/A,VLOOKUP(Table7[[#This Row],[Date]],Database!$A:$C,MATCH($B$1,Database!$A$1:$C$1,),))</f>
        <v>1.68</v>
      </c>
      <c r="C14205">
        <f>IF(VLOOKUP(Table7[[#This Row],[Date]],Database!$A:$C,MATCH($C$1,Database!$A$1:$C$1,),)=0,#N/A,VLOOKUP(Table7[[#This Row],[Date]],Database!$A:$C,MATCH($C$1,Database!$A$1:$C$1,),))</f>
        <v>0.25</v>
      </c>
      <c r="D14205">
        <f>IFERROR(Table7[[#This Row],[United States 10y]]-Table7[[#This Row],[United States 3y]],#N/A)</f>
        <v>1.43</v>
      </c>
    </row>
    <row r="14206" spans="1:4" x14ac:dyDescent="0.2">
      <c r="A14206" s="6">
        <f>Database!$A16291</f>
        <v>42531</v>
      </c>
      <c r="B14206">
        <f>IF(VLOOKUP(Table7[[#This Row],[Date]],Database!$A:$C,MATCH($B$1,Database!$A$1:$C$1,),)=0,#N/A,VLOOKUP(Table7[[#This Row],[Date]],Database!$A:$C,MATCH($B$1,Database!$A$1:$C$1,),))</f>
        <v>1.64</v>
      </c>
      <c r="C14206">
        <f>IF(VLOOKUP(Table7[[#This Row],[Date]],Database!$A:$C,MATCH($C$1,Database!$A$1:$C$1,),)=0,#N/A,VLOOKUP(Table7[[#This Row],[Date]],Database!$A:$C,MATCH($C$1,Database!$A$1:$C$1,),))</f>
        <v>0.25</v>
      </c>
      <c r="D14206">
        <f>IFERROR(Table7[[#This Row],[United States 10y]]-Table7[[#This Row],[United States 3y]],#N/A)</f>
        <v>1.39</v>
      </c>
    </row>
    <row r="14207" spans="1:4" x14ac:dyDescent="0.2">
      <c r="A14207" s="6">
        <f>Database!$A16292</f>
        <v>42534</v>
      </c>
      <c r="B14207">
        <f>IF(VLOOKUP(Table7[[#This Row],[Date]],Database!$A:$C,MATCH($B$1,Database!$A$1:$C$1,),)=0,#N/A,VLOOKUP(Table7[[#This Row],[Date]],Database!$A:$C,MATCH($B$1,Database!$A$1:$C$1,),))</f>
        <v>1.62</v>
      </c>
      <c r="C14207">
        <f>IF(VLOOKUP(Table7[[#This Row],[Date]],Database!$A:$C,MATCH($C$1,Database!$A$1:$C$1,),)=0,#N/A,VLOOKUP(Table7[[#This Row],[Date]],Database!$A:$C,MATCH($C$1,Database!$A$1:$C$1,),))</f>
        <v>0.27</v>
      </c>
      <c r="D14207">
        <f>IFERROR(Table7[[#This Row],[United States 10y]]-Table7[[#This Row],[United States 3y]],#N/A)</f>
        <v>1.35</v>
      </c>
    </row>
    <row r="14208" spans="1:4" x14ac:dyDescent="0.2">
      <c r="A14208" s="6">
        <f>Database!$A16293</f>
        <v>42535</v>
      </c>
      <c r="B14208">
        <f>IF(VLOOKUP(Table7[[#This Row],[Date]],Database!$A:$C,MATCH($B$1,Database!$A$1:$C$1,),)=0,#N/A,VLOOKUP(Table7[[#This Row],[Date]],Database!$A:$C,MATCH($B$1,Database!$A$1:$C$1,),))</f>
        <v>1.62</v>
      </c>
      <c r="C14208">
        <f>IF(VLOOKUP(Table7[[#This Row],[Date]],Database!$A:$C,MATCH($C$1,Database!$A$1:$C$1,),)=0,#N/A,VLOOKUP(Table7[[#This Row],[Date]],Database!$A:$C,MATCH($C$1,Database!$A$1:$C$1,),))</f>
        <v>0.27</v>
      </c>
      <c r="D14208">
        <f>IFERROR(Table7[[#This Row],[United States 10y]]-Table7[[#This Row],[United States 3y]],#N/A)</f>
        <v>1.35</v>
      </c>
    </row>
    <row r="14209" spans="1:4" x14ac:dyDescent="0.2">
      <c r="A14209" s="6">
        <f>Database!$A16294</f>
        <v>42536</v>
      </c>
      <c r="B14209">
        <f>IF(VLOOKUP(Table7[[#This Row],[Date]],Database!$A:$C,MATCH($B$1,Database!$A$1:$C$1,),)=0,#N/A,VLOOKUP(Table7[[#This Row],[Date]],Database!$A:$C,MATCH($B$1,Database!$A$1:$C$1,),))</f>
        <v>1.6</v>
      </c>
      <c r="C14209">
        <f>IF(VLOOKUP(Table7[[#This Row],[Date]],Database!$A:$C,MATCH($C$1,Database!$A$1:$C$1,),)=0,#N/A,VLOOKUP(Table7[[#This Row],[Date]],Database!$A:$C,MATCH($C$1,Database!$A$1:$C$1,),))</f>
        <v>0.26</v>
      </c>
      <c r="D14209">
        <f>IFERROR(Table7[[#This Row],[United States 10y]]-Table7[[#This Row],[United States 3y]],#N/A)</f>
        <v>1.34</v>
      </c>
    </row>
    <row r="14210" spans="1:4" x14ac:dyDescent="0.2">
      <c r="A14210" s="6">
        <f>Database!$A16295</f>
        <v>42537</v>
      </c>
      <c r="B14210">
        <f>IF(VLOOKUP(Table7[[#This Row],[Date]],Database!$A:$C,MATCH($B$1,Database!$A$1:$C$1,),)=0,#N/A,VLOOKUP(Table7[[#This Row],[Date]],Database!$A:$C,MATCH($B$1,Database!$A$1:$C$1,),))</f>
        <v>1.57</v>
      </c>
      <c r="C14210">
        <f>IF(VLOOKUP(Table7[[#This Row],[Date]],Database!$A:$C,MATCH($C$1,Database!$A$1:$C$1,),)=0,#N/A,VLOOKUP(Table7[[#This Row],[Date]],Database!$A:$C,MATCH($C$1,Database!$A$1:$C$1,),))</f>
        <v>0.27</v>
      </c>
      <c r="D14210">
        <f>IFERROR(Table7[[#This Row],[United States 10y]]-Table7[[#This Row],[United States 3y]],#N/A)</f>
        <v>1.3</v>
      </c>
    </row>
    <row r="14211" spans="1:4" x14ac:dyDescent="0.2">
      <c r="A14211" s="6">
        <f>Database!$A16296</f>
        <v>42538</v>
      </c>
      <c r="B14211">
        <f>IF(VLOOKUP(Table7[[#This Row],[Date]],Database!$A:$C,MATCH($B$1,Database!$A$1:$C$1,),)=0,#N/A,VLOOKUP(Table7[[#This Row],[Date]],Database!$A:$C,MATCH($B$1,Database!$A$1:$C$1,),))</f>
        <v>1.62</v>
      </c>
      <c r="C14211">
        <f>IF(VLOOKUP(Table7[[#This Row],[Date]],Database!$A:$C,MATCH($C$1,Database!$A$1:$C$1,),)=0,#N/A,VLOOKUP(Table7[[#This Row],[Date]],Database!$A:$C,MATCH($C$1,Database!$A$1:$C$1,),))</f>
        <v>0.26</v>
      </c>
      <c r="D14211">
        <f>IFERROR(Table7[[#This Row],[United States 10y]]-Table7[[#This Row],[United States 3y]],#N/A)</f>
        <v>1.36</v>
      </c>
    </row>
    <row r="14212" spans="1:4" x14ac:dyDescent="0.2">
      <c r="A14212" s="6">
        <f>Database!$A16297</f>
        <v>42541</v>
      </c>
      <c r="B14212">
        <f>IF(VLOOKUP(Table7[[#This Row],[Date]],Database!$A:$C,MATCH($B$1,Database!$A$1:$C$1,),)=0,#N/A,VLOOKUP(Table7[[#This Row],[Date]],Database!$A:$C,MATCH($B$1,Database!$A$1:$C$1,),))</f>
        <v>1.67</v>
      </c>
      <c r="C14212">
        <f>IF(VLOOKUP(Table7[[#This Row],[Date]],Database!$A:$C,MATCH($C$1,Database!$A$1:$C$1,),)=0,#N/A,VLOOKUP(Table7[[#This Row],[Date]],Database!$A:$C,MATCH($C$1,Database!$A$1:$C$1,),))</f>
        <v>0.28000000000000003</v>
      </c>
      <c r="D14212">
        <f>IFERROR(Table7[[#This Row],[United States 10y]]-Table7[[#This Row],[United States 3y]],#N/A)</f>
        <v>1.39</v>
      </c>
    </row>
    <row r="14213" spans="1:4" x14ac:dyDescent="0.2">
      <c r="A14213" s="6">
        <f>Database!$A16298</f>
        <v>42542</v>
      </c>
      <c r="B14213">
        <f>IF(VLOOKUP(Table7[[#This Row],[Date]],Database!$A:$C,MATCH($B$1,Database!$A$1:$C$1,),)=0,#N/A,VLOOKUP(Table7[[#This Row],[Date]],Database!$A:$C,MATCH($B$1,Database!$A$1:$C$1,),))</f>
        <v>1.71</v>
      </c>
      <c r="C14213">
        <f>IF(VLOOKUP(Table7[[#This Row],[Date]],Database!$A:$C,MATCH($C$1,Database!$A$1:$C$1,),)=0,#N/A,VLOOKUP(Table7[[#This Row],[Date]],Database!$A:$C,MATCH($C$1,Database!$A$1:$C$1,),))</f>
        <v>0.27</v>
      </c>
      <c r="D14213">
        <f>IFERROR(Table7[[#This Row],[United States 10y]]-Table7[[#This Row],[United States 3y]],#N/A)</f>
        <v>1.44</v>
      </c>
    </row>
    <row r="14214" spans="1:4" x14ac:dyDescent="0.2">
      <c r="A14214" s="6">
        <f>Database!$A16299</f>
        <v>42543</v>
      </c>
      <c r="B14214">
        <f>IF(VLOOKUP(Table7[[#This Row],[Date]],Database!$A:$C,MATCH($B$1,Database!$A$1:$C$1,),)=0,#N/A,VLOOKUP(Table7[[#This Row],[Date]],Database!$A:$C,MATCH($B$1,Database!$A$1:$C$1,),))</f>
        <v>1.69</v>
      </c>
      <c r="C14214">
        <f>IF(VLOOKUP(Table7[[#This Row],[Date]],Database!$A:$C,MATCH($C$1,Database!$A$1:$C$1,),)=0,#N/A,VLOOKUP(Table7[[#This Row],[Date]],Database!$A:$C,MATCH($C$1,Database!$A$1:$C$1,),))</f>
        <v>0.27</v>
      </c>
      <c r="D14214">
        <f>IFERROR(Table7[[#This Row],[United States 10y]]-Table7[[#This Row],[United States 3y]],#N/A)</f>
        <v>1.42</v>
      </c>
    </row>
    <row r="14215" spans="1:4" x14ac:dyDescent="0.2">
      <c r="A14215" s="6">
        <f>Database!$A16300</f>
        <v>42544</v>
      </c>
      <c r="B14215">
        <f>IF(VLOOKUP(Table7[[#This Row],[Date]],Database!$A:$C,MATCH($B$1,Database!$A$1:$C$1,),)=0,#N/A,VLOOKUP(Table7[[#This Row],[Date]],Database!$A:$C,MATCH($B$1,Database!$A$1:$C$1,),))</f>
        <v>1.74</v>
      </c>
      <c r="C14215">
        <f>IF(VLOOKUP(Table7[[#This Row],[Date]],Database!$A:$C,MATCH($C$1,Database!$A$1:$C$1,),)=0,#N/A,VLOOKUP(Table7[[#This Row],[Date]],Database!$A:$C,MATCH($C$1,Database!$A$1:$C$1,),))</f>
        <v>0.3</v>
      </c>
      <c r="D14215">
        <f>IFERROR(Table7[[#This Row],[United States 10y]]-Table7[[#This Row],[United States 3y]],#N/A)</f>
        <v>1.44</v>
      </c>
    </row>
    <row r="14216" spans="1:4" x14ac:dyDescent="0.2">
      <c r="A14216" s="6">
        <f>Database!$A16301</f>
        <v>42545</v>
      </c>
      <c r="B14216">
        <f>IF(VLOOKUP(Table7[[#This Row],[Date]],Database!$A:$C,MATCH($B$1,Database!$A$1:$C$1,),)=0,#N/A,VLOOKUP(Table7[[#This Row],[Date]],Database!$A:$C,MATCH($B$1,Database!$A$1:$C$1,),))</f>
        <v>1.57</v>
      </c>
      <c r="C14216">
        <f>IF(VLOOKUP(Table7[[#This Row],[Date]],Database!$A:$C,MATCH($C$1,Database!$A$1:$C$1,),)=0,#N/A,VLOOKUP(Table7[[#This Row],[Date]],Database!$A:$C,MATCH($C$1,Database!$A$1:$C$1,),))</f>
        <v>0.26</v>
      </c>
      <c r="D14216">
        <f>IFERROR(Table7[[#This Row],[United States 10y]]-Table7[[#This Row],[United States 3y]],#N/A)</f>
        <v>1.31</v>
      </c>
    </row>
    <row r="14217" spans="1:4" x14ac:dyDescent="0.2">
      <c r="A14217" s="6">
        <f>Database!$A16302</f>
        <v>42548</v>
      </c>
      <c r="B14217">
        <f>IF(VLOOKUP(Table7[[#This Row],[Date]],Database!$A:$C,MATCH($B$1,Database!$A$1:$C$1,),)=0,#N/A,VLOOKUP(Table7[[#This Row],[Date]],Database!$A:$C,MATCH($B$1,Database!$A$1:$C$1,),))</f>
        <v>1.46</v>
      </c>
      <c r="C14217">
        <f>IF(VLOOKUP(Table7[[#This Row],[Date]],Database!$A:$C,MATCH($C$1,Database!$A$1:$C$1,),)=0,#N/A,VLOOKUP(Table7[[#This Row],[Date]],Database!$A:$C,MATCH($C$1,Database!$A$1:$C$1,),))</f>
        <v>0.27</v>
      </c>
      <c r="D14217">
        <f>IFERROR(Table7[[#This Row],[United States 10y]]-Table7[[#This Row],[United States 3y]],#N/A)</f>
        <v>1.19</v>
      </c>
    </row>
    <row r="14218" spans="1:4" x14ac:dyDescent="0.2">
      <c r="A14218" s="6">
        <f>Database!$A16303</f>
        <v>42549</v>
      </c>
      <c r="B14218">
        <f>IF(VLOOKUP(Table7[[#This Row],[Date]],Database!$A:$C,MATCH($B$1,Database!$A$1:$C$1,),)=0,#N/A,VLOOKUP(Table7[[#This Row],[Date]],Database!$A:$C,MATCH($B$1,Database!$A$1:$C$1,),))</f>
        <v>1.46</v>
      </c>
      <c r="C14218">
        <f>IF(VLOOKUP(Table7[[#This Row],[Date]],Database!$A:$C,MATCH($C$1,Database!$A$1:$C$1,),)=0,#N/A,VLOOKUP(Table7[[#This Row],[Date]],Database!$A:$C,MATCH($C$1,Database!$A$1:$C$1,),))</f>
        <v>0.26</v>
      </c>
      <c r="D14218">
        <f>IFERROR(Table7[[#This Row],[United States 10y]]-Table7[[#This Row],[United States 3y]],#N/A)</f>
        <v>1.2</v>
      </c>
    </row>
    <row r="14219" spans="1:4" x14ac:dyDescent="0.2">
      <c r="A14219" s="6">
        <f>Database!$A16304</f>
        <v>42550</v>
      </c>
      <c r="B14219">
        <f>IF(VLOOKUP(Table7[[#This Row],[Date]],Database!$A:$C,MATCH($B$1,Database!$A$1:$C$1,),)=0,#N/A,VLOOKUP(Table7[[#This Row],[Date]],Database!$A:$C,MATCH($B$1,Database!$A$1:$C$1,),))</f>
        <v>1.5</v>
      </c>
      <c r="C14219">
        <f>IF(VLOOKUP(Table7[[#This Row],[Date]],Database!$A:$C,MATCH($C$1,Database!$A$1:$C$1,),)=0,#N/A,VLOOKUP(Table7[[#This Row],[Date]],Database!$A:$C,MATCH($C$1,Database!$A$1:$C$1,),))</f>
        <v>0.26</v>
      </c>
      <c r="D14219">
        <f>IFERROR(Table7[[#This Row],[United States 10y]]-Table7[[#This Row],[United States 3y]],#N/A)</f>
        <v>1.24</v>
      </c>
    </row>
    <row r="14220" spans="1:4" x14ac:dyDescent="0.2">
      <c r="A14220" s="6">
        <f>Database!$A16305</f>
        <v>42551</v>
      </c>
      <c r="B14220">
        <f>IF(VLOOKUP(Table7[[#This Row],[Date]],Database!$A:$C,MATCH($B$1,Database!$A$1:$C$1,),)=0,#N/A,VLOOKUP(Table7[[#This Row],[Date]],Database!$A:$C,MATCH($B$1,Database!$A$1:$C$1,),))</f>
        <v>1.49</v>
      </c>
      <c r="C14220">
        <f>IF(VLOOKUP(Table7[[#This Row],[Date]],Database!$A:$C,MATCH($C$1,Database!$A$1:$C$1,),)=0,#N/A,VLOOKUP(Table7[[#This Row],[Date]],Database!$A:$C,MATCH($C$1,Database!$A$1:$C$1,),))</f>
        <v>0.26</v>
      </c>
      <c r="D14220">
        <f>IFERROR(Table7[[#This Row],[United States 10y]]-Table7[[#This Row],[United States 3y]],#N/A)</f>
        <v>1.23</v>
      </c>
    </row>
    <row r="14221" spans="1:4" x14ac:dyDescent="0.2">
      <c r="A14221" s="6">
        <f>Database!$A16306</f>
        <v>42552</v>
      </c>
      <c r="B14221">
        <f>IF(VLOOKUP(Table7[[#This Row],[Date]],Database!$A:$C,MATCH($B$1,Database!$A$1:$C$1,),)=0,#N/A,VLOOKUP(Table7[[#This Row],[Date]],Database!$A:$C,MATCH($B$1,Database!$A$1:$C$1,),))</f>
        <v>1.46</v>
      </c>
      <c r="C14221">
        <f>IF(VLOOKUP(Table7[[#This Row],[Date]],Database!$A:$C,MATCH($C$1,Database!$A$1:$C$1,),)=0,#N/A,VLOOKUP(Table7[[#This Row],[Date]],Database!$A:$C,MATCH($C$1,Database!$A$1:$C$1,),))</f>
        <v>0.27</v>
      </c>
      <c r="D14221">
        <f>IFERROR(Table7[[#This Row],[United States 10y]]-Table7[[#This Row],[United States 3y]],#N/A)</f>
        <v>1.19</v>
      </c>
    </row>
    <row r="14222" spans="1:4" x14ac:dyDescent="0.2">
      <c r="A14222" s="6">
        <f>Database!$A16307</f>
        <v>42555</v>
      </c>
      <c r="B14222" t="e">
        <f>IF(VLOOKUP(Table7[[#This Row],[Date]],Database!$A:$C,MATCH($B$1,Database!$A$1:$C$1,),)=0,#N/A,VLOOKUP(Table7[[#This Row],[Date]],Database!$A:$C,MATCH($B$1,Database!$A$1:$C$1,),))</f>
        <v>#N/A</v>
      </c>
      <c r="C14222" t="e">
        <f>IF(VLOOKUP(Table7[[#This Row],[Date]],Database!$A:$C,MATCH($C$1,Database!$A$1:$C$1,),)=0,#N/A,VLOOKUP(Table7[[#This Row],[Date]],Database!$A:$C,MATCH($C$1,Database!$A$1:$C$1,),))</f>
        <v>#N/A</v>
      </c>
      <c r="D14222" t="e">
        <f>IFERROR(Table7[[#This Row],[United States 10y]]-Table7[[#This Row],[United States 3y]],#N/A)</f>
        <v>#N/A</v>
      </c>
    </row>
    <row r="14223" spans="1:4" x14ac:dyDescent="0.2">
      <c r="A14223" s="6">
        <f>Database!$A16308</f>
        <v>42556</v>
      </c>
      <c r="B14223">
        <f>IF(VLOOKUP(Table7[[#This Row],[Date]],Database!$A:$C,MATCH($B$1,Database!$A$1:$C$1,),)=0,#N/A,VLOOKUP(Table7[[#This Row],[Date]],Database!$A:$C,MATCH($B$1,Database!$A$1:$C$1,),))</f>
        <v>1.37</v>
      </c>
      <c r="C14223">
        <f>IF(VLOOKUP(Table7[[#This Row],[Date]],Database!$A:$C,MATCH($C$1,Database!$A$1:$C$1,),)=0,#N/A,VLOOKUP(Table7[[#This Row],[Date]],Database!$A:$C,MATCH($C$1,Database!$A$1:$C$1,),))</f>
        <v>0.28000000000000003</v>
      </c>
      <c r="D14223">
        <f>IFERROR(Table7[[#This Row],[United States 10y]]-Table7[[#This Row],[United States 3y]],#N/A)</f>
        <v>1.0900000000000001</v>
      </c>
    </row>
    <row r="14224" spans="1:4" x14ac:dyDescent="0.2">
      <c r="A14224" s="6">
        <f>Database!$A16309</f>
        <v>42557</v>
      </c>
      <c r="B14224">
        <f>IF(VLOOKUP(Table7[[#This Row],[Date]],Database!$A:$C,MATCH($B$1,Database!$A$1:$C$1,),)=0,#N/A,VLOOKUP(Table7[[#This Row],[Date]],Database!$A:$C,MATCH($B$1,Database!$A$1:$C$1,),))</f>
        <v>1.38</v>
      </c>
      <c r="C14224">
        <f>IF(VLOOKUP(Table7[[#This Row],[Date]],Database!$A:$C,MATCH($C$1,Database!$A$1:$C$1,),)=0,#N/A,VLOOKUP(Table7[[#This Row],[Date]],Database!$A:$C,MATCH($C$1,Database!$A$1:$C$1,),))</f>
        <v>0.27</v>
      </c>
      <c r="D14224">
        <f>IFERROR(Table7[[#This Row],[United States 10y]]-Table7[[#This Row],[United States 3y]],#N/A)</f>
        <v>1.1099999999999999</v>
      </c>
    </row>
    <row r="14225" spans="1:4" x14ac:dyDescent="0.2">
      <c r="A14225" s="6">
        <f>Database!$A16310</f>
        <v>42558</v>
      </c>
      <c r="B14225">
        <f>IF(VLOOKUP(Table7[[#This Row],[Date]],Database!$A:$C,MATCH($B$1,Database!$A$1:$C$1,),)=0,#N/A,VLOOKUP(Table7[[#This Row],[Date]],Database!$A:$C,MATCH($B$1,Database!$A$1:$C$1,),))</f>
        <v>1.4</v>
      </c>
      <c r="C14225">
        <f>IF(VLOOKUP(Table7[[#This Row],[Date]],Database!$A:$C,MATCH($C$1,Database!$A$1:$C$1,),)=0,#N/A,VLOOKUP(Table7[[#This Row],[Date]],Database!$A:$C,MATCH($C$1,Database!$A$1:$C$1,),))</f>
        <v>0.28999999999999998</v>
      </c>
      <c r="D14225">
        <f>IFERROR(Table7[[#This Row],[United States 10y]]-Table7[[#This Row],[United States 3y]],#N/A)</f>
        <v>1.1099999999999999</v>
      </c>
    </row>
    <row r="14226" spans="1:4" x14ac:dyDescent="0.2">
      <c r="A14226" s="6">
        <f>Database!$A16311</f>
        <v>42559</v>
      </c>
      <c r="B14226">
        <f>IF(VLOOKUP(Table7[[#This Row],[Date]],Database!$A:$C,MATCH($B$1,Database!$A$1:$C$1,),)=0,#N/A,VLOOKUP(Table7[[#This Row],[Date]],Database!$A:$C,MATCH($B$1,Database!$A$1:$C$1,),))</f>
        <v>1.37</v>
      </c>
      <c r="C14226">
        <f>IF(VLOOKUP(Table7[[#This Row],[Date]],Database!$A:$C,MATCH($C$1,Database!$A$1:$C$1,),)=0,#N/A,VLOOKUP(Table7[[#This Row],[Date]],Database!$A:$C,MATCH($C$1,Database!$A$1:$C$1,),))</f>
        <v>0.27</v>
      </c>
      <c r="D14226">
        <f>IFERROR(Table7[[#This Row],[United States 10y]]-Table7[[#This Row],[United States 3y]],#N/A)</f>
        <v>1.1000000000000001</v>
      </c>
    </row>
    <row r="14227" spans="1:4" x14ac:dyDescent="0.2">
      <c r="A14227" s="6">
        <f>Database!$A16312</f>
        <v>42562</v>
      </c>
      <c r="B14227">
        <f>IF(VLOOKUP(Table7[[#This Row],[Date]],Database!$A:$C,MATCH($B$1,Database!$A$1:$C$1,),)=0,#N/A,VLOOKUP(Table7[[#This Row],[Date]],Database!$A:$C,MATCH($B$1,Database!$A$1:$C$1,),))</f>
        <v>1.43</v>
      </c>
      <c r="C14227">
        <f>IF(VLOOKUP(Table7[[#This Row],[Date]],Database!$A:$C,MATCH($C$1,Database!$A$1:$C$1,),)=0,#N/A,VLOOKUP(Table7[[#This Row],[Date]],Database!$A:$C,MATCH($C$1,Database!$A$1:$C$1,),))</f>
        <v>0.31</v>
      </c>
      <c r="D14227">
        <f>IFERROR(Table7[[#This Row],[United States 10y]]-Table7[[#This Row],[United States 3y]],#N/A)</f>
        <v>1.1199999999999999</v>
      </c>
    </row>
    <row r="14228" spans="1:4" x14ac:dyDescent="0.2">
      <c r="A14228" s="6">
        <f>Database!$A16313</f>
        <v>42563</v>
      </c>
      <c r="B14228">
        <f>IF(VLOOKUP(Table7[[#This Row],[Date]],Database!$A:$C,MATCH($B$1,Database!$A$1:$C$1,),)=0,#N/A,VLOOKUP(Table7[[#This Row],[Date]],Database!$A:$C,MATCH($B$1,Database!$A$1:$C$1,),))</f>
        <v>1.53</v>
      </c>
      <c r="C14228">
        <f>IF(VLOOKUP(Table7[[#This Row],[Date]],Database!$A:$C,MATCH($C$1,Database!$A$1:$C$1,),)=0,#N/A,VLOOKUP(Table7[[#This Row],[Date]],Database!$A:$C,MATCH($C$1,Database!$A$1:$C$1,),))</f>
        <v>0.28999999999999998</v>
      </c>
      <c r="D14228">
        <f>IFERROR(Table7[[#This Row],[United States 10y]]-Table7[[#This Row],[United States 3y]],#N/A)</f>
        <v>1.24</v>
      </c>
    </row>
    <row r="14229" spans="1:4" x14ac:dyDescent="0.2">
      <c r="A14229" s="6">
        <f>Database!$A16314</f>
        <v>42564</v>
      </c>
      <c r="B14229">
        <f>IF(VLOOKUP(Table7[[#This Row],[Date]],Database!$A:$C,MATCH($B$1,Database!$A$1:$C$1,),)=0,#N/A,VLOOKUP(Table7[[#This Row],[Date]],Database!$A:$C,MATCH($B$1,Database!$A$1:$C$1,),))</f>
        <v>1.48</v>
      </c>
      <c r="C14229">
        <f>IF(VLOOKUP(Table7[[#This Row],[Date]],Database!$A:$C,MATCH($C$1,Database!$A$1:$C$1,),)=0,#N/A,VLOOKUP(Table7[[#This Row],[Date]],Database!$A:$C,MATCH($C$1,Database!$A$1:$C$1,),))</f>
        <v>0.31</v>
      </c>
      <c r="D14229">
        <f>IFERROR(Table7[[#This Row],[United States 10y]]-Table7[[#This Row],[United States 3y]],#N/A)</f>
        <v>1.17</v>
      </c>
    </row>
    <row r="14230" spans="1:4" x14ac:dyDescent="0.2">
      <c r="A14230" s="6">
        <f>Database!$A16315</f>
        <v>42565</v>
      </c>
      <c r="B14230">
        <f>IF(VLOOKUP(Table7[[#This Row],[Date]],Database!$A:$C,MATCH($B$1,Database!$A$1:$C$1,),)=0,#N/A,VLOOKUP(Table7[[#This Row],[Date]],Database!$A:$C,MATCH($B$1,Database!$A$1:$C$1,),))</f>
        <v>1.53</v>
      </c>
      <c r="C14230">
        <f>IF(VLOOKUP(Table7[[#This Row],[Date]],Database!$A:$C,MATCH($C$1,Database!$A$1:$C$1,),)=0,#N/A,VLOOKUP(Table7[[#This Row],[Date]],Database!$A:$C,MATCH($C$1,Database!$A$1:$C$1,),))</f>
        <v>0.31</v>
      </c>
      <c r="D14230">
        <f>IFERROR(Table7[[#This Row],[United States 10y]]-Table7[[#This Row],[United States 3y]],#N/A)</f>
        <v>1.22</v>
      </c>
    </row>
    <row r="14231" spans="1:4" x14ac:dyDescent="0.2">
      <c r="A14231" s="6">
        <f>Database!$A16316</f>
        <v>42566</v>
      </c>
      <c r="B14231">
        <f>IF(VLOOKUP(Table7[[#This Row],[Date]],Database!$A:$C,MATCH($B$1,Database!$A$1:$C$1,),)=0,#N/A,VLOOKUP(Table7[[#This Row],[Date]],Database!$A:$C,MATCH($B$1,Database!$A$1:$C$1,),))</f>
        <v>1.6</v>
      </c>
      <c r="C14231">
        <f>IF(VLOOKUP(Table7[[#This Row],[Date]],Database!$A:$C,MATCH($C$1,Database!$A$1:$C$1,),)=0,#N/A,VLOOKUP(Table7[[#This Row],[Date]],Database!$A:$C,MATCH($C$1,Database!$A$1:$C$1,),))</f>
        <v>0.31</v>
      </c>
      <c r="D14231">
        <f>IFERROR(Table7[[#This Row],[United States 10y]]-Table7[[#This Row],[United States 3y]],#N/A)</f>
        <v>1.29</v>
      </c>
    </row>
    <row r="14232" spans="1:4" x14ac:dyDescent="0.2">
      <c r="A14232" s="6">
        <f>Database!$A16317</f>
        <v>42569</v>
      </c>
      <c r="B14232">
        <f>IF(VLOOKUP(Table7[[#This Row],[Date]],Database!$A:$C,MATCH($B$1,Database!$A$1:$C$1,),)=0,#N/A,VLOOKUP(Table7[[#This Row],[Date]],Database!$A:$C,MATCH($B$1,Database!$A$1:$C$1,),))</f>
        <v>1.59</v>
      </c>
      <c r="C14232">
        <f>IF(VLOOKUP(Table7[[#This Row],[Date]],Database!$A:$C,MATCH($C$1,Database!$A$1:$C$1,),)=0,#N/A,VLOOKUP(Table7[[#This Row],[Date]],Database!$A:$C,MATCH($C$1,Database!$A$1:$C$1,),))</f>
        <v>0.32</v>
      </c>
      <c r="D14232">
        <f>IFERROR(Table7[[#This Row],[United States 10y]]-Table7[[#This Row],[United States 3y]],#N/A)</f>
        <v>1.27</v>
      </c>
    </row>
    <row r="14233" spans="1:4" x14ac:dyDescent="0.2">
      <c r="A14233" s="6">
        <f>Database!$A16318</f>
        <v>42570</v>
      </c>
      <c r="B14233">
        <f>IF(VLOOKUP(Table7[[#This Row],[Date]],Database!$A:$C,MATCH($B$1,Database!$A$1:$C$1,),)=0,#N/A,VLOOKUP(Table7[[#This Row],[Date]],Database!$A:$C,MATCH($B$1,Database!$A$1:$C$1,),))</f>
        <v>1.56</v>
      </c>
      <c r="C14233">
        <f>IF(VLOOKUP(Table7[[#This Row],[Date]],Database!$A:$C,MATCH($C$1,Database!$A$1:$C$1,),)=0,#N/A,VLOOKUP(Table7[[#This Row],[Date]],Database!$A:$C,MATCH($C$1,Database!$A$1:$C$1,),))</f>
        <v>0.31</v>
      </c>
      <c r="D14233">
        <f>IFERROR(Table7[[#This Row],[United States 10y]]-Table7[[#This Row],[United States 3y]],#N/A)</f>
        <v>1.25</v>
      </c>
    </row>
    <row r="14234" spans="1:4" x14ac:dyDescent="0.2">
      <c r="A14234" s="6">
        <f>Database!$A16319</f>
        <v>42571</v>
      </c>
      <c r="B14234">
        <f>IF(VLOOKUP(Table7[[#This Row],[Date]],Database!$A:$C,MATCH($B$1,Database!$A$1:$C$1,),)=0,#N/A,VLOOKUP(Table7[[#This Row],[Date]],Database!$A:$C,MATCH($B$1,Database!$A$1:$C$1,),))</f>
        <v>1.59</v>
      </c>
      <c r="C14234">
        <f>IF(VLOOKUP(Table7[[#This Row],[Date]],Database!$A:$C,MATCH($C$1,Database!$A$1:$C$1,),)=0,#N/A,VLOOKUP(Table7[[#This Row],[Date]],Database!$A:$C,MATCH($C$1,Database!$A$1:$C$1,),))</f>
        <v>0.32</v>
      </c>
      <c r="D14234">
        <f>IFERROR(Table7[[#This Row],[United States 10y]]-Table7[[#This Row],[United States 3y]],#N/A)</f>
        <v>1.27</v>
      </c>
    </row>
    <row r="14235" spans="1:4" x14ac:dyDescent="0.2">
      <c r="A14235" s="6">
        <f>Database!$A16320</f>
        <v>42572</v>
      </c>
      <c r="B14235">
        <f>IF(VLOOKUP(Table7[[#This Row],[Date]],Database!$A:$C,MATCH($B$1,Database!$A$1:$C$1,),)=0,#N/A,VLOOKUP(Table7[[#This Row],[Date]],Database!$A:$C,MATCH($B$1,Database!$A$1:$C$1,),))</f>
        <v>1.57</v>
      </c>
      <c r="C14235">
        <f>IF(VLOOKUP(Table7[[#This Row],[Date]],Database!$A:$C,MATCH($C$1,Database!$A$1:$C$1,),)=0,#N/A,VLOOKUP(Table7[[#This Row],[Date]],Database!$A:$C,MATCH($C$1,Database!$A$1:$C$1,),))</f>
        <v>0.31</v>
      </c>
      <c r="D14235">
        <f>IFERROR(Table7[[#This Row],[United States 10y]]-Table7[[#This Row],[United States 3y]],#N/A)</f>
        <v>1.26</v>
      </c>
    </row>
    <row r="14236" spans="1:4" x14ac:dyDescent="0.2">
      <c r="A14236" s="6">
        <f>Database!$A16321</f>
        <v>42573</v>
      </c>
      <c r="B14236">
        <f>IF(VLOOKUP(Table7[[#This Row],[Date]],Database!$A:$C,MATCH($B$1,Database!$A$1:$C$1,),)=0,#N/A,VLOOKUP(Table7[[#This Row],[Date]],Database!$A:$C,MATCH($B$1,Database!$A$1:$C$1,),))</f>
        <v>1.57</v>
      </c>
      <c r="C14236">
        <f>IF(VLOOKUP(Table7[[#This Row],[Date]],Database!$A:$C,MATCH($C$1,Database!$A$1:$C$1,),)=0,#N/A,VLOOKUP(Table7[[#This Row],[Date]],Database!$A:$C,MATCH($C$1,Database!$A$1:$C$1,),))</f>
        <v>0.32</v>
      </c>
      <c r="D14236">
        <f>IFERROR(Table7[[#This Row],[United States 10y]]-Table7[[#This Row],[United States 3y]],#N/A)</f>
        <v>1.25</v>
      </c>
    </row>
    <row r="14237" spans="1:4" x14ac:dyDescent="0.2">
      <c r="A14237" s="6">
        <f>Database!$A16322</f>
        <v>42576</v>
      </c>
      <c r="B14237">
        <f>IF(VLOOKUP(Table7[[#This Row],[Date]],Database!$A:$C,MATCH($B$1,Database!$A$1:$C$1,),)=0,#N/A,VLOOKUP(Table7[[#This Row],[Date]],Database!$A:$C,MATCH($B$1,Database!$A$1:$C$1,),))</f>
        <v>1.58</v>
      </c>
      <c r="C14237">
        <f>IF(VLOOKUP(Table7[[#This Row],[Date]],Database!$A:$C,MATCH($C$1,Database!$A$1:$C$1,),)=0,#N/A,VLOOKUP(Table7[[#This Row],[Date]],Database!$A:$C,MATCH($C$1,Database!$A$1:$C$1,),))</f>
        <v>0.32</v>
      </c>
      <c r="D14237">
        <f>IFERROR(Table7[[#This Row],[United States 10y]]-Table7[[#This Row],[United States 3y]],#N/A)</f>
        <v>1.26</v>
      </c>
    </row>
    <row r="14238" spans="1:4" x14ac:dyDescent="0.2">
      <c r="A14238" s="6">
        <f>Database!$A16323</f>
        <v>42577</v>
      </c>
      <c r="B14238">
        <f>IF(VLOOKUP(Table7[[#This Row],[Date]],Database!$A:$C,MATCH($B$1,Database!$A$1:$C$1,),)=0,#N/A,VLOOKUP(Table7[[#This Row],[Date]],Database!$A:$C,MATCH($B$1,Database!$A$1:$C$1,),))</f>
        <v>1.57</v>
      </c>
      <c r="C14238">
        <f>IF(VLOOKUP(Table7[[#This Row],[Date]],Database!$A:$C,MATCH($C$1,Database!$A$1:$C$1,),)=0,#N/A,VLOOKUP(Table7[[#This Row],[Date]],Database!$A:$C,MATCH($C$1,Database!$A$1:$C$1,),))</f>
        <v>0.31</v>
      </c>
      <c r="D14238">
        <f>IFERROR(Table7[[#This Row],[United States 10y]]-Table7[[#This Row],[United States 3y]],#N/A)</f>
        <v>1.26</v>
      </c>
    </row>
    <row r="14239" spans="1:4" x14ac:dyDescent="0.2">
      <c r="A14239" s="6">
        <f>Database!$A16324</f>
        <v>42578</v>
      </c>
      <c r="B14239">
        <f>IF(VLOOKUP(Table7[[#This Row],[Date]],Database!$A:$C,MATCH($B$1,Database!$A$1:$C$1,),)=0,#N/A,VLOOKUP(Table7[[#This Row],[Date]],Database!$A:$C,MATCH($B$1,Database!$A$1:$C$1,),))</f>
        <v>1.52</v>
      </c>
      <c r="C14239">
        <f>IF(VLOOKUP(Table7[[#This Row],[Date]],Database!$A:$C,MATCH($C$1,Database!$A$1:$C$1,),)=0,#N/A,VLOOKUP(Table7[[#This Row],[Date]],Database!$A:$C,MATCH($C$1,Database!$A$1:$C$1,),))</f>
        <v>0.31</v>
      </c>
      <c r="D14239">
        <f>IFERROR(Table7[[#This Row],[United States 10y]]-Table7[[#This Row],[United States 3y]],#N/A)</f>
        <v>1.21</v>
      </c>
    </row>
    <row r="14240" spans="1:4" x14ac:dyDescent="0.2">
      <c r="A14240" s="6">
        <f>Database!$A16325</f>
        <v>42579</v>
      </c>
      <c r="B14240">
        <f>IF(VLOOKUP(Table7[[#This Row],[Date]],Database!$A:$C,MATCH($B$1,Database!$A$1:$C$1,),)=0,#N/A,VLOOKUP(Table7[[#This Row],[Date]],Database!$A:$C,MATCH($B$1,Database!$A$1:$C$1,),))</f>
        <v>1.52</v>
      </c>
      <c r="C14240">
        <f>IF(VLOOKUP(Table7[[#This Row],[Date]],Database!$A:$C,MATCH($C$1,Database!$A$1:$C$1,),)=0,#N/A,VLOOKUP(Table7[[#This Row],[Date]],Database!$A:$C,MATCH($C$1,Database!$A$1:$C$1,),))</f>
        <v>0.25</v>
      </c>
      <c r="D14240">
        <f>IFERROR(Table7[[#This Row],[United States 10y]]-Table7[[#This Row],[United States 3y]],#N/A)</f>
        <v>1.27</v>
      </c>
    </row>
    <row r="14241" spans="1:4" x14ac:dyDescent="0.2">
      <c r="A14241" s="6">
        <f>Database!$A16326</f>
        <v>42580</v>
      </c>
      <c r="B14241">
        <f>IF(VLOOKUP(Table7[[#This Row],[Date]],Database!$A:$C,MATCH($B$1,Database!$A$1:$C$1,),)=0,#N/A,VLOOKUP(Table7[[#This Row],[Date]],Database!$A:$C,MATCH($B$1,Database!$A$1:$C$1,),))</f>
        <v>1.46</v>
      </c>
      <c r="C14241">
        <f>IF(VLOOKUP(Table7[[#This Row],[Date]],Database!$A:$C,MATCH($C$1,Database!$A$1:$C$1,),)=0,#N/A,VLOOKUP(Table7[[#This Row],[Date]],Database!$A:$C,MATCH($C$1,Database!$A$1:$C$1,),))</f>
        <v>0.27</v>
      </c>
      <c r="D14241">
        <f>IFERROR(Table7[[#This Row],[United States 10y]]-Table7[[#This Row],[United States 3y]],#N/A)</f>
        <v>1.19</v>
      </c>
    </row>
    <row r="14242" spans="1:4" x14ac:dyDescent="0.2">
      <c r="A14242" s="6">
        <f>Database!$A16327</f>
        <v>42583</v>
      </c>
      <c r="B14242">
        <f>IF(VLOOKUP(Table7[[#This Row],[Date]],Database!$A:$C,MATCH($B$1,Database!$A$1:$C$1,),)=0,#N/A,VLOOKUP(Table7[[#This Row],[Date]],Database!$A:$C,MATCH($B$1,Database!$A$1:$C$1,),))</f>
        <v>1.51</v>
      </c>
      <c r="C14242">
        <f>IF(VLOOKUP(Table7[[#This Row],[Date]],Database!$A:$C,MATCH($C$1,Database!$A$1:$C$1,),)=0,#N/A,VLOOKUP(Table7[[#This Row],[Date]],Database!$A:$C,MATCH($C$1,Database!$A$1:$C$1,),))</f>
        <v>0.28999999999999998</v>
      </c>
      <c r="D14242">
        <f>IFERROR(Table7[[#This Row],[United States 10y]]-Table7[[#This Row],[United States 3y]],#N/A)</f>
        <v>1.22</v>
      </c>
    </row>
    <row r="14243" spans="1:4" x14ac:dyDescent="0.2">
      <c r="A14243" s="6">
        <f>Database!$A16328</f>
        <v>42584</v>
      </c>
      <c r="B14243">
        <f>IF(VLOOKUP(Table7[[#This Row],[Date]],Database!$A:$C,MATCH($B$1,Database!$A$1:$C$1,),)=0,#N/A,VLOOKUP(Table7[[#This Row],[Date]],Database!$A:$C,MATCH($B$1,Database!$A$1:$C$1,),))</f>
        <v>1.55</v>
      </c>
      <c r="C14243">
        <f>IF(VLOOKUP(Table7[[#This Row],[Date]],Database!$A:$C,MATCH($C$1,Database!$A$1:$C$1,),)=0,#N/A,VLOOKUP(Table7[[#This Row],[Date]],Database!$A:$C,MATCH($C$1,Database!$A$1:$C$1,),))</f>
        <v>0.28999999999999998</v>
      </c>
      <c r="D14243">
        <f>IFERROR(Table7[[#This Row],[United States 10y]]-Table7[[#This Row],[United States 3y]],#N/A)</f>
        <v>1.26</v>
      </c>
    </row>
    <row r="14244" spans="1:4" x14ac:dyDescent="0.2">
      <c r="A14244" s="6">
        <f>Database!$A16329</f>
        <v>42585</v>
      </c>
      <c r="B14244">
        <f>IF(VLOOKUP(Table7[[#This Row],[Date]],Database!$A:$C,MATCH($B$1,Database!$A$1:$C$1,),)=0,#N/A,VLOOKUP(Table7[[#This Row],[Date]],Database!$A:$C,MATCH($B$1,Database!$A$1:$C$1,),))</f>
        <v>1.55</v>
      </c>
      <c r="C14244">
        <f>IF(VLOOKUP(Table7[[#This Row],[Date]],Database!$A:$C,MATCH($C$1,Database!$A$1:$C$1,),)=0,#N/A,VLOOKUP(Table7[[#This Row],[Date]],Database!$A:$C,MATCH($C$1,Database!$A$1:$C$1,),))</f>
        <v>0.28000000000000003</v>
      </c>
      <c r="D14244">
        <f>IFERROR(Table7[[#This Row],[United States 10y]]-Table7[[#This Row],[United States 3y]],#N/A)</f>
        <v>1.27</v>
      </c>
    </row>
    <row r="14245" spans="1:4" x14ac:dyDescent="0.2">
      <c r="A14245" s="6">
        <f>Database!$A16330</f>
        <v>42586</v>
      </c>
      <c r="B14245">
        <f>IF(VLOOKUP(Table7[[#This Row],[Date]],Database!$A:$C,MATCH($B$1,Database!$A$1:$C$1,),)=0,#N/A,VLOOKUP(Table7[[#This Row],[Date]],Database!$A:$C,MATCH($B$1,Database!$A$1:$C$1,),))</f>
        <v>1.51</v>
      </c>
      <c r="C14245">
        <f>IF(VLOOKUP(Table7[[#This Row],[Date]],Database!$A:$C,MATCH($C$1,Database!$A$1:$C$1,),)=0,#N/A,VLOOKUP(Table7[[#This Row],[Date]],Database!$A:$C,MATCH($C$1,Database!$A$1:$C$1,),))</f>
        <v>0.26</v>
      </c>
      <c r="D14245">
        <f>IFERROR(Table7[[#This Row],[United States 10y]]-Table7[[#This Row],[United States 3y]],#N/A)</f>
        <v>1.25</v>
      </c>
    </row>
    <row r="14246" spans="1:4" x14ac:dyDescent="0.2">
      <c r="A14246" s="6">
        <f>Database!$A16331</f>
        <v>42587</v>
      </c>
      <c r="B14246">
        <f>IF(VLOOKUP(Table7[[#This Row],[Date]],Database!$A:$C,MATCH($B$1,Database!$A$1:$C$1,),)=0,#N/A,VLOOKUP(Table7[[#This Row],[Date]],Database!$A:$C,MATCH($B$1,Database!$A$1:$C$1,),))</f>
        <v>1.59</v>
      </c>
      <c r="C14246">
        <f>IF(VLOOKUP(Table7[[#This Row],[Date]],Database!$A:$C,MATCH($C$1,Database!$A$1:$C$1,),)=0,#N/A,VLOOKUP(Table7[[#This Row],[Date]],Database!$A:$C,MATCH($C$1,Database!$A$1:$C$1,),))</f>
        <v>0.27</v>
      </c>
      <c r="D14246">
        <f>IFERROR(Table7[[#This Row],[United States 10y]]-Table7[[#This Row],[United States 3y]],#N/A)</f>
        <v>1.32</v>
      </c>
    </row>
    <row r="14247" spans="1:4" x14ac:dyDescent="0.2">
      <c r="A14247" s="6">
        <f>Database!$A16332</f>
        <v>42590</v>
      </c>
      <c r="B14247">
        <f>IF(VLOOKUP(Table7[[#This Row],[Date]],Database!$A:$C,MATCH($B$1,Database!$A$1:$C$1,),)=0,#N/A,VLOOKUP(Table7[[#This Row],[Date]],Database!$A:$C,MATCH($B$1,Database!$A$1:$C$1,),))</f>
        <v>1.59</v>
      </c>
      <c r="C14247">
        <f>IF(VLOOKUP(Table7[[#This Row],[Date]],Database!$A:$C,MATCH($C$1,Database!$A$1:$C$1,),)=0,#N/A,VLOOKUP(Table7[[#This Row],[Date]],Database!$A:$C,MATCH($C$1,Database!$A$1:$C$1,),))</f>
        <v>0.31</v>
      </c>
      <c r="D14247">
        <f>IFERROR(Table7[[#This Row],[United States 10y]]-Table7[[#This Row],[United States 3y]],#N/A)</f>
        <v>1.28</v>
      </c>
    </row>
    <row r="14248" spans="1:4" x14ac:dyDescent="0.2">
      <c r="A14248" s="6">
        <f>Database!$A16333</f>
        <v>42591</v>
      </c>
      <c r="B14248">
        <f>IF(VLOOKUP(Table7[[#This Row],[Date]],Database!$A:$C,MATCH($B$1,Database!$A$1:$C$1,),)=0,#N/A,VLOOKUP(Table7[[#This Row],[Date]],Database!$A:$C,MATCH($B$1,Database!$A$1:$C$1,),))</f>
        <v>1.55</v>
      </c>
      <c r="C14248">
        <f>IF(VLOOKUP(Table7[[#This Row],[Date]],Database!$A:$C,MATCH($C$1,Database!$A$1:$C$1,),)=0,#N/A,VLOOKUP(Table7[[#This Row],[Date]],Database!$A:$C,MATCH($C$1,Database!$A$1:$C$1,),))</f>
        <v>0.28999999999999998</v>
      </c>
      <c r="D14248">
        <f>IFERROR(Table7[[#This Row],[United States 10y]]-Table7[[#This Row],[United States 3y]],#N/A)</f>
        <v>1.26</v>
      </c>
    </row>
    <row r="14249" spans="1:4" x14ac:dyDescent="0.2">
      <c r="A14249" s="6">
        <f>Database!$A16334</f>
        <v>42592</v>
      </c>
      <c r="B14249">
        <f>IF(VLOOKUP(Table7[[#This Row],[Date]],Database!$A:$C,MATCH($B$1,Database!$A$1:$C$1,),)=0,#N/A,VLOOKUP(Table7[[#This Row],[Date]],Database!$A:$C,MATCH($B$1,Database!$A$1:$C$1,),))</f>
        <v>1.5</v>
      </c>
      <c r="C14249">
        <f>IF(VLOOKUP(Table7[[#This Row],[Date]],Database!$A:$C,MATCH($C$1,Database!$A$1:$C$1,),)=0,#N/A,VLOOKUP(Table7[[#This Row],[Date]],Database!$A:$C,MATCH($C$1,Database!$A$1:$C$1,),))</f>
        <v>0.28000000000000003</v>
      </c>
      <c r="D14249">
        <f>IFERROR(Table7[[#This Row],[United States 10y]]-Table7[[#This Row],[United States 3y]],#N/A)</f>
        <v>1.22</v>
      </c>
    </row>
    <row r="14250" spans="1:4" x14ac:dyDescent="0.2">
      <c r="A14250" s="6">
        <f>Database!$A16335</f>
        <v>42593</v>
      </c>
      <c r="B14250">
        <f>IF(VLOOKUP(Table7[[#This Row],[Date]],Database!$A:$C,MATCH($B$1,Database!$A$1:$C$1,),)=0,#N/A,VLOOKUP(Table7[[#This Row],[Date]],Database!$A:$C,MATCH($B$1,Database!$A$1:$C$1,),))</f>
        <v>1.57</v>
      </c>
      <c r="C14250">
        <f>IF(VLOOKUP(Table7[[#This Row],[Date]],Database!$A:$C,MATCH($C$1,Database!$A$1:$C$1,),)=0,#N/A,VLOOKUP(Table7[[#This Row],[Date]],Database!$A:$C,MATCH($C$1,Database!$A$1:$C$1,),))</f>
        <v>0.28000000000000003</v>
      </c>
      <c r="D14250">
        <f>IFERROR(Table7[[#This Row],[United States 10y]]-Table7[[#This Row],[United States 3y]],#N/A)</f>
        <v>1.29</v>
      </c>
    </row>
    <row r="14251" spans="1:4" x14ac:dyDescent="0.2">
      <c r="A14251" s="6">
        <f>Database!$A16336</f>
        <v>42594</v>
      </c>
      <c r="B14251">
        <f>IF(VLOOKUP(Table7[[#This Row],[Date]],Database!$A:$C,MATCH($B$1,Database!$A$1:$C$1,),)=0,#N/A,VLOOKUP(Table7[[#This Row],[Date]],Database!$A:$C,MATCH($B$1,Database!$A$1:$C$1,),))</f>
        <v>1.51</v>
      </c>
      <c r="C14251">
        <f>IF(VLOOKUP(Table7[[#This Row],[Date]],Database!$A:$C,MATCH($C$1,Database!$A$1:$C$1,),)=0,#N/A,VLOOKUP(Table7[[#This Row],[Date]],Database!$A:$C,MATCH($C$1,Database!$A$1:$C$1,),))</f>
        <v>0.28000000000000003</v>
      </c>
      <c r="D14251">
        <f>IFERROR(Table7[[#This Row],[United States 10y]]-Table7[[#This Row],[United States 3y]],#N/A)</f>
        <v>1.23</v>
      </c>
    </row>
    <row r="14252" spans="1:4" x14ac:dyDescent="0.2">
      <c r="A14252" s="6">
        <f>Database!$A16337</f>
        <v>42597</v>
      </c>
      <c r="B14252">
        <f>IF(VLOOKUP(Table7[[#This Row],[Date]],Database!$A:$C,MATCH($B$1,Database!$A$1:$C$1,),)=0,#N/A,VLOOKUP(Table7[[#This Row],[Date]],Database!$A:$C,MATCH($B$1,Database!$A$1:$C$1,),))</f>
        <v>1.55</v>
      </c>
      <c r="C14252">
        <f>IF(VLOOKUP(Table7[[#This Row],[Date]],Database!$A:$C,MATCH($C$1,Database!$A$1:$C$1,),)=0,#N/A,VLOOKUP(Table7[[#This Row],[Date]],Database!$A:$C,MATCH($C$1,Database!$A$1:$C$1,),))</f>
        <v>0.31</v>
      </c>
      <c r="D14252">
        <f>IFERROR(Table7[[#This Row],[United States 10y]]-Table7[[#This Row],[United States 3y]],#N/A)</f>
        <v>1.24</v>
      </c>
    </row>
    <row r="14253" spans="1:4" x14ac:dyDescent="0.2">
      <c r="A14253" s="6">
        <f>Database!$A16338</f>
        <v>42598</v>
      </c>
      <c r="B14253">
        <f>IF(VLOOKUP(Table7[[#This Row],[Date]],Database!$A:$C,MATCH($B$1,Database!$A$1:$C$1,),)=0,#N/A,VLOOKUP(Table7[[#This Row],[Date]],Database!$A:$C,MATCH($B$1,Database!$A$1:$C$1,),))</f>
        <v>1.57</v>
      </c>
      <c r="C14253">
        <f>IF(VLOOKUP(Table7[[#This Row],[Date]],Database!$A:$C,MATCH($C$1,Database!$A$1:$C$1,),)=0,#N/A,VLOOKUP(Table7[[#This Row],[Date]],Database!$A:$C,MATCH($C$1,Database!$A$1:$C$1,),))</f>
        <v>0.27</v>
      </c>
      <c r="D14253">
        <f>IFERROR(Table7[[#This Row],[United States 10y]]-Table7[[#This Row],[United States 3y]],#N/A)</f>
        <v>1.3</v>
      </c>
    </row>
    <row r="14254" spans="1:4" x14ac:dyDescent="0.2">
      <c r="A14254" s="6">
        <f>Database!$A16339</f>
        <v>42599</v>
      </c>
      <c r="B14254">
        <f>IF(VLOOKUP(Table7[[#This Row],[Date]],Database!$A:$C,MATCH($B$1,Database!$A$1:$C$1,),)=0,#N/A,VLOOKUP(Table7[[#This Row],[Date]],Database!$A:$C,MATCH($B$1,Database!$A$1:$C$1,),))</f>
        <v>1.56</v>
      </c>
      <c r="C14254">
        <f>IF(VLOOKUP(Table7[[#This Row],[Date]],Database!$A:$C,MATCH($C$1,Database!$A$1:$C$1,),)=0,#N/A,VLOOKUP(Table7[[#This Row],[Date]],Database!$A:$C,MATCH($C$1,Database!$A$1:$C$1,),))</f>
        <v>0.3</v>
      </c>
      <c r="D14254">
        <f>IFERROR(Table7[[#This Row],[United States 10y]]-Table7[[#This Row],[United States 3y]],#N/A)</f>
        <v>1.26</v>
      </c>
    </row>
    <row r="14255" spans="1:4" x14ac:dyDescent="0.2">
      <c r="A14255" s="6">
        <f>Database!$A16340</f>
        <v>42600</v>
      </c>
      <c r="B14255">
        <f>IF(VLOOKUP(Table7[[#This Row],[Date]],Database!$A:$C,MATCH($B$1,Database!$A$1:$C$1,),)=0,#N/A,VLOOKUP(Table7[[#This Row],[Date]],Database!$A:$C,MATCH($B$1,Database!$A$1:$C$1,),))</f>
        <v>1.53</v>
      </c>
      <c r="C14255">
        <f>IF(VLOOKUP(Table7[[#This Row],[Date]],Database!$A:$C,MATCH($C$1,Database!$A$1:$C$1,),)=0,#N/A,VLOOKUP(Table7[[#This Row],[Date]],Database!$A:$C,MATCH($C$1,Database!$A$1:$C$1,),))</f>
        <v>0.28999999999999998</v>
      </c>
      <c r="D14255">
        <f>IFERROR(Table7[[#This Row],[United States 10y]]-Table7[[#This Row],[United States 3y]],#N/A)</f>
        <v>1.24</v>
      </c>
    </row>
    <row r="14256" spans="1:4" x14ac:dyDescent="0.2">
      <c r="A14256" s="6">
        <f>Database!$A16341</f>
        <v>42601</v>
      </c>
      <c r="B14256">
        <f>IF(VLOOKUP(Table7[[#This Row],[Date]],Database!$A:$C,MATCH($B$1,Database!$A$1:$C$1,),)=0,#N/A,VLOOKUP(Table7[[#This Row],[Date]],Database!$A:$C,MATCH($B$1,Database!$A$1:$C$1,),))</f>
        <v>1.58</v>
      </c>
      <c r="C14256">
        <f>IF(VLOOKUP(Table7[[#This Row],[Date]],Database!$A:$C,MATCH($C$1,Database!$A$1:$C$1,),)=0,#N/A,VLOOKUP(Table7[[#This Row],[Date]],Database!$A:$C,MATCH($C$1,Database!$A$1:$C$1,),))</f>
        <v>0.28999999999999998</v>
      </c>
      <c r="D14256">
        <f>IFERROR(Table7[[#This Row],[United States 10y]]-Table7[[#This Row],[United States 3y]],#N/A)</f>
        <v>1.29</v>
      </c>
    </row>
    <row r="14257" spans="1:4" x14ac:dyDescent="0.2">
      <c r="A14257" s="6">
        <f>Database!$A16342</f>
        <v>42604</v>
      </c>
      <c r="B14257">
        <f>IF(VLOOKUP(Table7[[#This Row],[Date]],Database!$A:$C,MATCH($B$1,Database!$A$1:$C$1,),)=0,#N/A,VLOOKUP(Table7[[#This Row],[Date]],Database!$A:$C,MATCH($B$1,Database!$A$1:$C$1,),))</f>
        <v>1.55</v>
      </c>
      <c r="C14257">
        <f>IF(VLOOKUP(Table7[[#This Row],[Date]],Database!$A:$C,MATCH($C$1,Database!$A$1:$C$1,),)=0,#N/A,VLOOKUP(Table7[[#This Row],[Date]],Database!$A:$C,MATCH($C$1,Database!$A$1:$C$1,),))</f>
        <v>0.28999999999999998</v>
      </c>
      <c r="D14257">
        <f>IFERROR(Table7[[#This Row],[United States 10y]]-Table7[[#This Row],[United States 3y]],#N/A)</f>
        <v>1.26</v>
      </c>
    </row>
    <row r="14258" spans="1:4" x14ac:dyDescent="0.2">
      <c r="A14258" s="6">
        <f>Database!$A16343</f>
        <v>42605</v>
      </c>
      <c r="B14258">
        <f>IF(VLOOKUP(Table7[[#This Row],[Date]],Database!$A:$C,MATCH($B$1,Database!$A$1:$C$1,),)=0,#N/A,VLOOKUP(Table7[[#This Row],[Date]],Database!$A:$C,MATCH($B$1,Database!$A$1:$C$1,),))</f>
        <v>1.55</v>
      </c>
      <c r="C14258">
        <f>IF(VLOOKUP(Table7[[#This Row],[Date]],Database!$A:$C,MATCH($C$1,Database!$A$1:$C$1,),)=0,#N/A,VLOOKUP(Table7[[#This Row],[Date]],Database!$A:$C,MATCH($C$1,Database!$A$1:$C$1,),))</f>
        <v>0.3</v>
      </c>
      <c r="D14258">
        <f>IFERROR(Table7[[#This Row],[United States 10y]]-Table7[[#This Row],[United States 3y]],#N/A)</f>
        <v>1.25</v>
      </c>
    </row>
    <row r="14259" spans="1:4" x14ac:dyDescent="0.2">
      <c r="A14259" s="6">
        <f>Database!$A16344</f>
        <v>42606</v>
      </c>
      <c r="B14259">
        <f>IF(VLOOKUP(Table7[[#This Row],[Date]],Database!$A:$C,MATCH($B$1,Database!$A$1:$C$1,),)=0,#N/A,VLOOKUP(Table7[[#This Row],[Date]],Database!$A:$C,MATCH($B$1,Database!$A$1:$C$1,),))</f>
        <v>1.56</v>
      </c>
      <c r="C14259">
        <f>IF(VLOOKUP(Table7[[#This Row],[Date]],Database!$A:$C,MATCH($C$1,Database!$A$1:$C$1,),)=0,#N/A,VLOOKUP(Table7[[#This Row],[Date]],Database!$A:$C,MATCH($C$1,Database!$A$1:$C$1,),))</f>
        <v>0.31</v>
      </c>
      <c r="D14259">
        <f>IFERROR(Table7[[#This Row],[United States 10y]]-Table7[[#This Row],[United States 3y]],#N/A)</f>
        <v>1.25</v>
      </c>
    </row>
    <row r="14260" spans="1:4" x14ac:dyDescent="0.2">
      <c r="A14260" s="6">
        <f>Database!$A16345</f>
        <v>42607</v>
      </c>
      <c r="B14260">
        <f>IF(VLOOKUP(Table7[[#This Row],[Date]],Database!$A:$C,MATCH($B$1,Database!$A$1:$C$1,),)=0,#N/A,VLOOKUP(Table7[[#This Row],[Date]],Database!$A:$C,MATCH($B$1,Database!$A$1:$C$1,),))</f>
        <v>1.58</v>
      </c>
      <c r="C14260">
        <f>IF(VLOOKUP(Table7[[#This Row],[Date]],Database!$A:$C,MATCH($C$1,Database!$A$1:$C$1,),)=0,#N/A,VLOOKUP(Table7[[#This Row],[Date]],Database!$A:$C,MATCH($C$1,Database!$A$1:$C$1,),))</f>
        <v>0.33</v>
      </c>
      <c r="D14260">
        <f>IFERROR(Table7[[#This Row],[United States 10y]]-Table7[[#This Row],[United States 3y]],#N/A)</f>
        <v>1.25</v>
      </c>
    </row>
    <row r="14261" spans="1:4" x14ac:dyDescent="0.2">
      <c r="A14261" s="6">
        <f>Database!$A16346</f>
        <v>42608</v>
      </c>
      <c r="B14261">
        <f>IF(VLOOKUP(Table7[[#This Row],[Date]],Database!$A:$C,MATCH($B$1,Database!$A$1:$C$1,),)=0,#N/A,VLOOKUP(Table7[[#This Row],[Date]],Database!$A:$C,MATCH($B$1,Database!$A$1:$C$1,),))</f>
        <v>1.62</v>
      </c>
      <c r="C14261">
        <f>IF(VLOOKUP(Table7[[#This Row],[Date]],Database!$A:$C,MATCH($C$1,Database!$A$1:$C$1,),)=0,#N/A,VLOOKUP(Table7[[#This Row],[Date]],Database!$A:$C,MATCH($C$1,Database!$A$1:$C$1,),))</f>
        <v>0.33</v>
      </c>
      <c r="D14261">
        <f>IFERROR(Table7[[#This Row],[United States 10y]]-Table7[[#This Row],[United States 3y]],#N/A)</f>
        <v>1.29</v>
      </c>
    </row>
    <row r="14262" spans="1:4" x14ac:dyDescent="0.2">
      <c r="A14262" s="6">
        <f>Database!$A16347</f>
        <v>42611</v>
      </c>
      <c r="B14262">
        <f>IF(VLOOKUP(Table7[[#This Row],[Date]],Database!$A:$C,MATCH($B$1,Database!$A$1:$C$1,),)=0,#N/A,VLOOKUP(Table7[[#This Row],[Date]],Database!$A:$C,MATCH($B$1,Database!$A$1:$C$1,),))</f>
        <v>1.57</v>
      </c>
      <c r="C14262">
        <f>IF(VLOOKUP(Table7[[#This Row],[Date]],Database!$A:$C,MATCH($C$1,Database!$A$1:$C$1,),)=0,#N/A,VLOOKUP(Table7[[#This Row],[Date]],Database!$A:$C,MATCH($C$1,Database!$A$1:$C$1,),))</f>
        <v>0.33</v>
      </c>
      <c r="D14262">
        <f>IFERROR(Table7[[#This Row],[United States 10y]]-Table7[[#This Row],[United States 3y]],#N/A)</f>
        <v>1.24</v>
      </c>
    </row>
    <row r="14263" spans="1:4" x14ac:dyDescent="0.2">
      <c r="A14263" s="6">
        <f>Database!$A16348</f>
        <v>42612</v>
      </c>
      <c r="B14263">
        <f>IF(VLOOKUP(Table7[[#This Row],[Date]],Database!$A:$C,MATCH($B$1,Database!$A$1:$C$1,),)=0,#N/A,VLOOKUP(Table7[[#This Row],[Date]],Database!$A:$C,MATCH($B$1,Database!$A$1:$C$1,),))</f>
        <v>1.57</v>
      </c>
      <c r="C14263">
        <f>IF(VLOOKUP(Table7[[#This Row],[Date]],Database!$A:$C,MATCH($C$1,Database!$A$1:$C$1,),)=0,#N/A,VLOOKUP(Table7[[#This Row],[Date]],Database!$A:$C,MATCH($C$1,Database!$A$1:$C$1,),))</f>
        <v>0.33</v>
      </c>
      <c r="D14263">
        <f>IFERROR(Table7[[#This Row],[United States 10y]]-Table7[[#This Row],[United States 3y]],#N/A)</f>
        <v>1.24</v>
      </c>
    </row>
    <row r="14264" spans="1:4" x14ac:dyDescent="0.2">
      <c r="A14264" s="6">
        <f>Database!$A16349</f>
        <v>42613</v>
      </c>
      <c r="B14264">
        <f>IF(VLOOKUP(Table7[[#This Row],[Date]],Database!$A:$C,MATCH($B$1,Database!$A$1:$C$1,),)=0,#N/A,VLOOKUP(Table7[[#This Row],[Date]],Database!$A:$C,MATCH($B$1,Database!$A$1:$C$1,),))</f>
        <v>1.58</v>
      </c>
      <c r="C14264">
        <f>IF(VLOOKUP(Table7[[#This Row],[Date]],Database!$A:$C,MATCH($C$1,Database!$A$1:$C$1,),)=0,#N/A,VLOOKUP(Table7[[#This Row],[Date]],Database!$A:$C,MATCH($C$1,Database!$A$1:$C$1,),))</f>
        <v>0.33</v>
      </c>
      <c r="D14264">
        <f>IFERROR(Table7[[#This Row],[United States 10y]]-Table7[[#This Row],[United States 3y]],#N/A)</f>
        <v>1.25</v>
      </c>
    </row>
    <row r="14265" spans="1:4" x14ac:dyDescent="0.2">
      <c r="A14265" s="6">
        <f>Database!$A16350</f>
        <v>42614</v>
      </c>
      <c r="B14265">
        <f>IF(VLOOKUP(Table7[[#This Row],[Date]],Database!$A:$C,MATCH($B$1,Database!$A$1:$C$1,),)=0,#N/A,VLOOKUP(Table7[[#This Row],[Date]],Database!$A:$C,MATCH($B$1,Database!$A$1:$C$1,),))</f>
        <v>1.57</v>
      </c>
      <c r="C14265">
        <f>IF(VLOOKUP(Table7[[#This Row],[Date]],Database!$A:$C,MATCH($C$1,Database!$A$1:$C$1,),)=0,#N/A,VLOOKUP(Table7[[#This Row],[Date]],Database!$A:$C,MATCH($C$1,Database!$A$1:$C$1,),))</f>
        <v>0.33</v>
      </c>
      <c r="D14265">
        <f>IFERROR(Table7[[#This Row],[United States 10y]]-Table7[[#This Row],[United States 3y]],#N/A)</f>
        <v>1.24</v>
      </c>
    </row>
    <row r="14266" spans="1:4" x14ac:dyDescent="0.2">
      <c r="A14266" s="6">
        <f>Database!$A16351</f>
        <v>42615</v>
      </c>
      <c r="B14266">
        <f>IF(VLOOKUP(Table7[[#This Row],[Date]],Database!$A:$C,MATCH($B$1,Database!$A$1:$C$1,),)=0,#N/A,VLOOKUP(Table7[[#This Row],[Date]],Database!$A:$C,MATCH($B$1,Database!$A$1:$C$1,),))</f>
        <v>1.6</v>
      </c>
      <c r="C14266">
        <f>IF(VLOOKUP(Table7[[#This Row],[Date]],Database!$A:$C,MATCH($C$1,Database!$A$1:$C$1,),)=0,#N/A,VLOOKUP(Table7[[#This Row],[Date]],Database!$A:$C,MATCH($C$1,Database!$A$1:$C$1,),))</f>
        <v>0.32</v>
      </c>
      <c r="D14266">
        <f>IFERROR(Table7[[#This Row],[United States 10y]]-Table7[[#This Row],[United States 3y]],#N/A)</f>
        <v>1.28</v>
      </c>
    </row>
    <row r="14267" spans="1:4" x14ac:dyDescent="0.2">
      <c r="A14267" s="6">
        <f>Database!$A16352</f>
        <v>42618</v>
      </c>
      <c r="B14267" t="e">
        <f>IF(VLOOKUP(Table7[[#This Row],[Date]],Database!$A:$C,MATCH($B$1,Database!$A$1:$C$1,),)=0,#N/A,VLOOKUP(Table7[[#This Row],[Date]],Database!$A:$C,MATCH($B$1,Database!$A$1:$C$1,),))</f>
        <v>#N/A</v>
      </c>
      <c r="C14267" t="e">
        <f>IF(VLOOKUP(Table7[[#This Row],[Date]],Database!$A:$C,MATCH($C$1,Database!$A$1:$C$1,),)=0,#N/A,VLOOKUP(Table7[[#This Row],[Date]],Database!$A:$C,MATCH($C$1,Database!$A$1:$C$1,),))</f>
        <v>#N/A</v>
      </c>
      <c r="D14267" t="e">
        <f>IFERROR(Table7[[#This Row],[United States 10y]]-Table7[[#This Row],[United States 3y]],#N/A)</f>
        <v>#N/A</v>
      </c>
    </row>
    <row r="14268" spans="1:4" x14ac:dyDescent="0.2">
      <c r="A14268" s="6">
        <f>Database!$A16353</f>
        <v>42619</v>
      </c>
      <c r="B14268">
        <f>IF(VLOOKUP(Table7[[#This Row],[Date]],Database!$A:$C,MATCH($B$1,Database!$A$1:$C$1,),)=0,#N/A,VLOOKUP(Table7[[#This Row],[Date]],Database!$A:$C,MATCH($B$1,Database!$A$1:$C$1,),))</f>
        <v>1.55</v>
      </c>
      <c r="C14268">
        <f>IF(VLOOKUP(Table7[[#This Row],[Date]],Database!$A:$C,MATCH($C$1,Database!$A$1:$C$1,),)=0,#N/A,VLOOKUP(Table7[[#This Row],[Date]],Database!$A:$C,MATCH($C$1,Database!$A$1:$C$1,),))</f>
        <v>0.32</v>
      </c>
      <c r="D14268">
        <f>IFERROR(Table7[[#This Row],[United States 10y]]-Table7[[#This Row],[United States 3y]],#N/A)</f>
        <v>1.23</v>
      </c>
    </row>
    <row r="14269" spans="1:4" x14ac:dyDescent="0.2">
      <c r="A14269" s="6">
        <f>Database!$A16354</f>
        <v>42620</v>
      </c>
      <c r="B14269">
        <f>IF(VLOOKUP(Table7[[#This Row],[Date]],Database!$A:$C,MATCH($B$1,Database!$A$1:$C$1,),)=0,#N/A,VLOOKUP(Table7[[#This Row],[Date]],Database!$A:$C,MATCH($B$1,Database!$A$1:$C$1,),))</f>
        <v>1.54</v>
      </c>
      <c r="C14269">
        <f>IF(VLOOKUP(Table7[[#This Row],[Date]],Database!$A:$C,MATCH($C$1,Database!$A$1:$C$1,),)=0,#N/A,VLOOKUP(Table7[[#This Row],[Date]],Database!$A:$C,MATCH($C$1,Database!$A$1:$C$1,),))</f>
        <v>0.34</v>
      </c>
      <c r="D14269">
        <f>IFERROR(Table7[[#This Row],[United States 10y]]-Table7[[#This Row],[United States 3y]],#N/A)</f>
        <v>1.2</v>
      </c>
    </row>
    <row r="14270" spans="1:4" x14ac:dyDescent="0.2">
      <c r="A14270" s="6">
        <f>Database!$A16355</f>
        <v>42621</v>
      </c>
      <c r="B14270">
        <f>IF(VLOOKUP(Table7[[#This Row],[Date]],Database!$A:$C,MATCH($B$1,Database!$A$1:$C$1,),)=0,#N/A,VLOOKUP(Table7[[#This Row],[Date]],Database!$A:$C,MATCH($B$1,Database!$A$1:$C$1,),))</f>
        <v>1.61</v>
      </c>
      <c r="C14270">
        <f>IF(VLOOKUP(Table7[[#This Row],[Date]],Database!$A:$C,MATCH($C$1,Database!$A$1:$C$1,),)=0,#N/A,VLOOKUP(Table7[[#This Row],[Date]],Database!$A:$C,MATCH($C$1,Database!$A$1:$C$1,),))</f>
        <v>0.34</v>
      </c>
      <c r="D14270">
        <f>IFERROR(Table7[[#This Row],[United States 10y]]-Table7[[#This Row],[United States 3y]],#N/A)</f>
        <v>1.27</v>
      </c>
    </row>
    <row r="14271" spans="1:4" x14ac:dyDescent="0.2">
      <c r="A14271" s="6">
        <f>Database!$A16356</f>
        <v>42622</v>
      </c>
      <c r="B14271">
        <f>IF(VLOOKUP(Table7[[#This Row],[Date]],Database!$A:$C,MATCH($B$1,Database!$A$1:$C$1,),)=0,#N/A,VLOOKUP(Table7[[#This Row],[Date]],Database!$A:$C,MATCH($B$1,Database!$A$1:$C$1,),))</f>
        <v>1.67</v>
      </c>
      <c r="C14271">
        <f>IF(VLOOKUP(Table7[[#This Row],[Date]],Database!$A:$C,MATCH($C$1,Database!$A$1:$C$1,),)=0,#N/A,VLOOKUP(Table7[[#This Row],[Date]],Database!$A:$C,MATCH($C$1,Database!$A$1:$C$1,),))</f>
        <v>0.34</v>
      </c>
      <c r="D14271">
        <f>IFERROR(Table7[[#This Row],[United States 10y]]-Table7[[#This Row],[United States 3y]],#N/A)</f>
        <v>1.3299999999999998</v>
      </c>
    </row>
    <row r="14272" spans="1:4" x14ac:dyDescent="0.2">
      <c r="A14272" s="6">
        <f>Database!$A16357</f>
        <v>42625</v>
      </c>
      <c r="B14272">
        <f>IF(VLOOKUP(Table7[[#This Row],[Date]],Database!$A:$C,MATCH($B$1,Database!$A$1:$C$1,),)=0,#N/A,VLOOKUP(Table7[[#This Row],[Date]],Database!$A:$C,MATCH($B$1,Database!$A$1:$C$1,),))</f>
        <v>1.68</v>
      </c>
      <c r="C14272">
        <f>IF(VLOOKUP(Table7[[#This Row],[Date]],Database!$A:$C,MATCH($C$1,Database!$A$1:$C$1,),)=0,#N/A,VLOOKUP(Table7[[#This Row],[Date]],Database!$A:$C,MATCH($C$1,Database!$A$1:$C$1,),))</f>
        <v>0.37</v>
      </c>
      <c r="D14272">
        <f>IFERROR(Table7[[#This Row],[United States 10y]]-Table7[[#This Row],[United States 3y]],#N/A)</f>
        <v>1.31</v>
      </c>
    </row>
    <row r="14273" spans="1:4" x14ac:dyDescent="0.2">
      <c r="A14273" s="6">
        <f>Database!$A16358</f>
        <v>42626</v>
      </c>
      <c r="B14273">
        <f>IF(VLOOKUP(Table7[[#This Row],[Date]],Database!$A:$C,MATCH($B$1,Database!$A$1:$C$1,),)=0,#N/A,VLOOKUP(Table7[[#This Row],[Date]],Database!$A:$C,MATCH($B$1,Database!$A$1:$C$1,),))</f>
        <v>1.73</v>
      </c>
      <c r="C14273">
        <f>IF(VLOOKUP(Table7[[#This Row],[Date]],Database!$A:$C,MATCH($C$1,Database!$A$1:$C$1,),)=0,#N/A,VLOOKUP(Table7[[#This Row],[Date]],Database!$A:$C,MATCH($C$1,Database!$A$1:$C$1,),))</f>
        <v>0.36</v>
      </c>
      <c r="D14273">
        <f>IFERROR(Table7[[#This Row],[United States 10y]]-Table7[[#This Row],[United States 3y]],#N/A)</f>
        <v>1.37</v>
      </c>
    </row>
    <row r="14274" spans="1:4" x14ac:dyDescent="0.2">
      <c r="A14274" s="6">
        <f>Database!$A16359</f>
        <v>42627</v>
      </c>
      <c r="B14274">
        <f>IF(VLOOKUP(Table7[[#This Row],[Date]],Database!$A:$C,MATCH($B$1,Database!$A$1:$C$1,),)=0,#N/A,VLOOKUP(Table7[[#This Row],[Date]],Database!$A:$C,MATCH($B$1,Database!$A$1:$C$1,),))</f>
        <v>1.7</v>
      </c>
      <c r="C14274">
        <f>IF(VLOOKUP(Table7[[#This Row],[Date]],Database!$A:$C,MATCH($C$1,Database!$A$1:$C$1,),)=0,#N/A,VLOOKUP(Table7[[#This Row],[Date]],Database!$A:$C,MATCH($C$1,Database!$A$1:$C$1,),))</f>
        <v>0.33</v>
      </c>
      <c r="D14274">
        <f>IFERROR(Table7[[#This Row],[United States 10y]]-Table7[[#This Row],[United States 3y]],#N/A)</f>
        <v>1.3699999999999999</v>
      </c>
    </row>
    <row r="14275" spans="1:4" x14ac:dyDescent="0.2">
      <c r="A14275" s="6">
        <f>Database!$A16360</f>
        <v>42628</v>
      </c>
      <c r="B14275">
        <f>IF(VLOOKUP(Table7[[#This Row],[Date]],Database!$A:$C,MATCH($B$1,Database!$A$1:$C$1,),)=0,#N/A,VLOOKUP(Table7[[#This Row],[Date]],Database!$A:$C,MATCH($B$1,Database!$A$1:$C$1,),))</f>
        <v>1.71</v>
      </c>
      <c r="C14275">
        <f>IF(VLOOKUP(Table7[[#This Row],[Date]],Database!$A:$C,MATCH($C$1,Database!$A$1:$C$1,),)=0,#N/A,VLOOKUP(Table7[[#This Row],[Date]],Database!$A:$C,MATCH($C$1,Database!$A$1:$C$1,),))</f>
        <v>0.28999999999999998</v>
      </c>
      <c r="D14275">
        <f>IFERROR(Table7[[#This Row],[United States 10y]]-Table7[[#This Row],[United States 3y]],#N/A)</f>
        <v>1.42</v>
      </c>
    </row>
    <row r="14276" spans="1:4" x14ac:dyDescent="0.2">
      <c r="A14276" s="6">
        <f>Database!$A16361</f>
        <v>42629</v>
      </c>
      <c r="B14276">
        <f>IF(VLOOKUP(Table7[[#This Row],[Date]],Database!$A:$C,MATCH($B$1,Database!$A$1:$C$1,),)=0,#N/A,VLOOKUP(Table7[[#This Row],[Date]],Database!$A:$C,MATCH($B$1,Database!$A$1:$C$1,),))</f>
        <v>1.7</v>
      </c>
      <c r="C14276">
        <f>IF(VLOOKUP(Table7[[#This Row],[Date]],Database!$A:$C,MATCH($C$1,Database!$A$1:$C$1,),)=0,#N/A,VLOOKUP(Table7[[#This Row],[Date]],Database!$A:$C,MATCH($C$1,Database!$A$1:$C$1,),))</f>
        <v>0.28999999999999998</v>
      </c>
      <c r="D14276">
        <f>IFERROR(Table7[[#This Row],[United States 10y]]-Table7[[#This Row],[United States 3y]],#N/A)</f>
        <v>1.41</v>
      </c>
    </row>
    <row r="14277" spans="1:4" x14ac:dyDescent="0.2">
      <c r="A14277" s="6">
        <f>Database!$A16362</f>
        <v>42632</v>
      </c>
      <c r="B14277">
        <f>IF(VLOOKUP(Table7[[#This Row],[Date]],Database!$A:$C,MATCH($B$1,Database!$A$1:$C$1,),)=0,#N/A,VLOOKUP(Table7[[#This Row],[Date]],Database!$A:$C,MATCH($B$1,Database!$A$1:$C$1,),))</f>
        <v>1.7</v>
      </c>
      <c r="C14277">
        <f>IF(VLOOKUP(Table7[[#This Row],[Date]],Database!$A:$C,MATCH($C$1,Database!$A$1:$C$1,),)=0,#N/A,VLOOKUP(Table7[[#This Row],[Date]],Database!$A:$C,MATCH($C$1,Database!$A$1:$C$1,),))</f>
        <v>0.3</v>
      </c>
      <c r="D14277">
        <f>IFERROR(Table7[[#This Row],[United States 10y]]-Table7[[#This Row],[United States 3y]],#N/A)</f>
        <v>1.4</v>
      </c>
    </row>
    <row r="14278" spans="1:4" x14ac:dyDescent="0.2">
      <c r="A14278" s="6">
        <f>Database!$A16363</f>
        <v>42633</v>
      </c>
      <c r="B14278">
        <f>IF(VLOOKUP(Table7[[#This Row],[Date]],Database!$A:$C,MATCH($B$1,Database!$A$1:$C$1,),)=0,#N/A,VLOOKUP(Table7[[#This Row],[Date]],Database!$A:$C,MATCH($B$1,Database!$A$1:$C$1,),))</f>
        <v>1.69</v>
      </c>
      <c r="C14278">
        <f>IF(VLOOKUP(Table7[[#This Row],[Date]],Database!$A:$C,MATCH($C$1,Database!$A$1:$C$1,),)=0,#N/A,VLOOKUP(Table7[[#This Row],[Date]],Database!$A:$C,MATCH($C$1,Database!$A$1:$C$1,),))</f>
        <v>0.3</v>
      </c>
      <c r="D14278">
        <f>IFERROR(Table7[[#This Row],[United States 10y]]-Table7[[#This Row],[United States 3y]],#N/A)</f>
        <v>1.39</v>
      </c>
    </row>
    <row r="14279" spans="1:4" x14ac:dyDescent="0.2">
      <c r="A14279" s="6">
        <f>Database!$A16364</f>
        <v>42634</v>
      </c>
      <c r="B14279">
        <f>IF(VLOOKUP(Table7[[#This Row],[Date]],Database!$A:$C,MATCH($B$1,Database!$A$1:$C$1,),)=0,#N/A,VLOOKUP(Table7[[#This Row],[Date]],Database!$A:$C,MATCH($B$1,Database!$A$1:$C$1,),))</f>
        <v>1.66</v>
      </c>
      <c r="C14279">
        <f>IF(VLOOKUP(Table7[[#This Row],[Date]],Database!$A:$C,MATCH($C$1,Database!$A$1:$C$1,),)=0,#N/A,VLOOKUP(Table7[[#This Row],[Date]],Database!$A:$C,MATCH($C$1,Database!$A$1:$C$1,),))</f>
        <v>0.22</v>
      </c>
      <c r="D14279">
        <f>IFERROR(Table7[[#This Row],[United States 10y]]-Table7[[#This Row],[United States 3y]],#N/A)</f>
        <v>1.44</v>
      </c>
    </row>
    <row r="14280" spans="1:4" x14ac:dyDescent="0.2">
      <c r="A14280" s="6">
        <f>Database!$A16365</f>
        <v>42635</v>
      </c>
      <c r="B14280">
        <f>IF(VLOOKUP(Table7[[#This Row],[Date]],Database!$A:$C,MATCH($B$1,Database!$A$1:$C$1,),)=0,#N/A,VLOOKUP(Table7[[#This Row],[Date]],Database!$A:$C,MATCH($B$1,Database!$A$1:$C$1,),))</f>
        <v>1.63</v>
      </c>
      <c r="C14280">
        <f>IF(VLOOKUP(Table7[[#This Row],[Date]],Database!$A:$C,MATCH($C$1,Database!$A$1:$C$1,),)=0,#N/A,VLOOKUP(Table7[[#This Row],[Date]],Database!$A:$C,MATCH($C$1,Database!$A$1:$C$1,),))</f>
        <v>0.18</v>
      </c>
      <c r="D14280">
        <f>IFERROR(Table7[[#This Row],[United States 10y]]-Table7[[#This Row],[United States 3y]],#N/A)</f>
        <v>1.45</v>
      </c>
    </row>
    <row r="14281" spans="1:4" x14ac:dyDescent="0.2">
      <c r="A14281" s="6">
        <f>Database!$A16366</f>
        <v>42636</v>
      </c>
      <c r="B14281">
        <f>IF(VLOOKUP(Table7[[#This Row],[Date]],Database!$A:$C,MATCH($B$1,Database!$A$1:$C$1,),)=0,#N/A,VLOOKUP(Table7[[#This Row],[Date]],Database!$A:$C,MATCH($B$1,Database!$A$1:$C$1,),))</f>
        <v>1.62</v>
      </c>
      <c r="C14281">
        <f>IF(VLOOKUP(Table7[[#This Row],[Date]],Database!$A:$C,MATCH($C$1,Database!$A$1:$C$1,),)=0,#N/A,VLOOKUP(Table7[[#This Row],[Date]],Database!$A:$C,MATCH($C$1,Database!$A$1:$C$1,),))</f>
        <v>0.18</v>
      </c>
      <c r="D14281">
        <f>IFERROR(Table7[[#This Row],[United States 10y]]-Table7[[#This Row],[United States 3y]],#N/A)</f>
        <v>1.4400000000000002</v>
      </c>
    </row>
    <row r="14282" spans="1:4" x14ac:dyDescent="0.2">
      <c r="A14282" s="6">
        <f>Database!$A16367</f>
        <v>42639</v>
      </c>
      <c r="B14282">
        <f>IF(VLOOKUP(Table7[[#This Row],[Date]],Database!$A:$C,MATCH($B$1,Database!$A$1:$C$1,),)=0,#N/A,VLOOKUP(Table7[[#This Row],[Date]],Database!$A:$C,MATCH($B$1,Database!$A$1:$C$1,),))</f>
        <v>1.59</v>
      </c>
      <c r="C14282">
        <f>IF(VLOOKUP(Table7[[#This Row],[Date]],Database!$A:$C,MATCH($C$1,Database!$A$1:$C$1,),)=0,#N/A,VLOOKUP(Table7[[#This Row],[Date]],Database!$A:$C,MATCH($C$1,Database!$A$1:$C$1,),))</f>
        <v>0.25</v>
      </c>
      <c r="D14282">
        <f>IFERROR(Table7[[#This Row],[United States 10y]]-Table7[[#This Row],[United States 3y]],#N/A)</f>
        <v>1.34</v>
      </c>
    </row>
    <row r="14283" spans="1:4" x14ac:dyDescent="0.2">
      <c r="A14283" s="6">
        <f>Database!$A16368</f>
        <v>42640</v>
      </c>
      <c r="B14283">
        <f>IF(VLOOKUP(Table7[[#This Row],[Date]],Database!$A:$C,MATCH($B$1,Database!$A$1:$C$1,),)=0,#N/A,VLOOKUP(Table7[[#This Row],[Date]],Database!$A:$C,MATCH($B$1,Database!$A$1:$C$1,),))</f>
        <v>1.56</v>
      </c>
      <c r="C14283">
        <f>IF(VLOOKUP(Table7[[#This Row],[Date]],Database!$A:$C,MATCH($C$1,Database!$A$1:$C$1,),)=0,#N/A,VLOOKUP(Table7[[#This Row],[Date]],Database!$A:$C,MATCH($C$1,Database!$A$1:$C$1,),))</f>
        <v>0.26</v>
      </c>
      <c r="D14283">
        <f>IFERROR(Table7[[#This Row],[United States 10y]]-Table7[[#This Row],[United States 3y]],#N/A)</f>
        <v>1.3</v>
      </c>
    </row>
    <row r="14284" spans="1:4" x14ac:dyDescent="0.2">
      <c r="A14284" s="6">
        <f>Database!$A16369</f>
        <v>42641</v>
      </c>
      <c r="B14284">
        <f>IF(VLOOKUP(Table7[[#This Row],[Date]],Database!$A:$C,MATCH($B$1,Database!$A$1:$C$1,),)=0,#N/A,VLOOKUP(Table7[[#This Row],[Date]],Database!$A:$C,MATCH($B$1,Database!$A$1:$C$1,),))</f>
        <v>1.57</v>
      </c>
      <c r="C14284">
        <f>IF(VLOOKUP(Table7[[#This Row],[Date]],Database!$A:$C,MATCH($C$1,Database!$A$1:$C$1,),)=0,#N/A,VLOOKUP(Table7[[#This Row],[Date]],Database!$A:$C,MATCH($C$1,Database!$A$1:$C$1,),))</f>
        <v>0.27</v>
      </c>
      <c r="D14284">
        <f>IFERROR(Table7[[#This Row],[United States 10y]]-Table7[[#This Row],[United States 3y]],#N/A)</f>
        <v>1.3</v>
      </c>
    </row>
    <row r="14285" spans="1:4" x14ac:dyDescent="0.2">
      <c r="A14285" s="6">
        <f>Database!$A16370</f>
        <v>42642</v>
      </c>
      <c r="B14285">
        <f>IF(VLOOKUP(Table7[[#This Row],[Date]],Database!$A:$C,MATCH($B$1,Database!$A$1:$C$1,),)=0,#N/A,VLOOKUP(Table7[[#This Row],[Date]],Database!$A:$C,MATCH($B$1,Database!$A$1:$C$1,),))</f>
        <v>1.56</v>
      </c>
      <c r="C14285">
        <f>IF(VLOOKUP(Table7[[#This Row],[Date]],Database!$A:$C,MATCH($C$1,Database!$A$1:$C$1,),)=0,#N/A,VLOOKUP(Table7[[#This Row],[Date]],Database!$A:$C,MATCH($C$1,Database!$A$1:$C$1,),))</f>
        <v>0.26</v>
      </c>
      <c r="D14285">
        <f>IFERROR(Table7[[#This Row],[United States 10y]]-Table7[[#This Row],[United States 3y]],#N/A)</f>
        <v>1.3</v>
      </c>
    </row>
    <row r="14286" spans="1:4" x14ac:dyDescent="0.2">
      <c r="A14286" s="6">
        <f>Database!$A16371</f>
        <v>42643</v>
      </c>
      <c r="B14286">
        <f>IF(VLOOKUP(Table7[[#This Row],[Date]],Database!$A:$C,MATCH($B$1,Database!$A$1:$C$1,),)=0,#N/A,VLOOKUP(Table7[[#This Row],[Date]],Database!$A:$C,MATCH($B$1,Database!$A$1:$C$1,),))</f>
        <v>1.6</v>
      </c>
      <c r="C14286">
        <f>IF(VLOOKUP(Table7[[#This Row],[Date]],Database!$A:$C,MATCH($C$1,Database!$A$1:$C$1,),)=0,#N/A,VLOOKUP(Table7[[#This Row],[Date]],Database!$A:$C,MATCH($C$1,Database!$A$1:$C$1,),))</f>
        <v>0.28000000000000003</v>
      </c>
      <c r="D14286">
        <f>IFERROR(Table7[[#This Row],[United States 10y]]-Table7[[#This Row],[United States 3y]],#N/A)</f>
        <v>1.32</v>
      </c>
    </row>
    <row r="14287" spans="1:4" x14ac:dyDescent="0.2">
      <c r="A14287" s="6">
        <f>Database!$A16372</f>
        <v>42646</v>
      </c>
      <c r="B14287">
        <f>IF(VLOOKUP(Table7[[#This Row],[Date]],Database!$A:$C,MATCH($B$1,Database!$A$1:$C$1,),)=0,#N/A,VLOOKUP(Table7[[#This Row],[Date]],Database!$A:$C,MATCH($B$1,Database!$A$1:$C$1,),))</f>
        <v>1.63</v>
      </c>
      <c r="C14287">
        <f>IF(VLOOKUP(Table7[[#This Row],[Date]],Database!$A:$C,MATCH($C$1,Database!$A$1:$C$1,),)=0,#N/A,VLOOKUP(Table7[[#This Row],[Date]],Database!$A:$C,MATCH($C$1,Database!$A$1:$C$1,),))</f>
        <v>0.32</v>
      </c>
      <c r="D14287">
        <f>IFERROR(Table7[[#This Row],[United States 10y]]-Table7[[#This Row],[United States 3y]],#N/A)</f>
        <v>1.3099999999999998</v>
      </c>
    </row>
    <row r="14288" spans="1:4" x14ac:dyDescent="0.2">
      <c r="A14288" s="6">
        <f>Database!$A16373</f>
        <v>42647</v>
      </c>
      <c r="B14288">
        <f>IF(VLOOKUP(Table7[[#This Row],[Date]],Database!$A:$C,MATCH($B$1,Database!$A$1:$C$1,),)=0,#N/A,VLOOKUP(Table7[[#This Row],[Date]],Database!$A:$C,MATCH($B$1,Database!$A$1:$C$1,),))</f>
        <v>1.69</v>
      </c>
      <c r="C14288">
        <f>IF(VLOOKUP(Table7[[#This Row],[Date]],Database!$A:$C,MATCH($C$1,Database!$A$1:$C$1,),)=0,#N/A,VLOOKUP(Table7[[#This Row],[Date]],Database!$A:$C,MATCH($C$1,Database!$A$1:$C$1,),))</f>
        <v>0.33</v>
      </c>
      <c r="D14288">
        <f>IFERROR(Table7[[#This Row],[United States 10y]]-Table7[[#This Row],[United States 3y]],#N/A)</f>
        <v>1.3599999999999999</v>
      </c>
    </row>
    <row r="14289" spans="1:4" x14ac:dyDescent="0.2">
      <c r="A14289" s="6">
        <f>Database!$A16374</f>
        <v>42648</v>
      </c>
      <c r="B14289">
        <f>IF(VLOOKUP(Table7[[#This Row],[Date]],Database!$A:$C,MATCH($B$1,Database!$A$1:$C$1,),)=0,#N/A,VLOOKUP(Table7[[#This Row],[Date]],Database!$A:$C,MATCH($B$1,Database!$A$1:$C$1,),))</f>
        <v>1.72</v>
      </c>
      <c r="C14289">
        <f>IF(VLOOKUP(Table7[[#This Row],[Date]],Database!$A:$C,MATCH($C$1,Database!$A$1:$C$1,),)=0,#N/A,VLOOKUP(Table7[[#This Row],[Date]],Database!$A:$C,MATCH($C$1,Database!$A$1:$C$1,),))</f>
        <v>0.32</v>
      </c>
      <c r="D14289">
        <f>IFERROR(Table7[[#This Row],[United States 10y]]-Table7[[#This Row],[United States 3y]],#N/A)</f>
        <v>1.4</v>
      </c>
    </row>
    <row r="14290" spans="1:4" x14ac:dyDescent="0.2">
      <c r="A14290" s="6">
        <f>Database!$A16375</f>
        <v>42649</v>
      </c>
      <c r="B14290">
        <f>IF(VLOOKUP(Table7[[#This Row],[Date]],Database!$A:$C,MATCH($B$1,Database!$A$1:$C$1,),)=0,#N/A,VLOOKUP(Table7[[#This Row],[Date]],Database!$A:$C,MATCH($B$1,Database!$A$1:$C$1,),))</f>
        <v>1.75</v>
      </c>
      <c r="C14290">
        <f>IF(VLOOKUP(Table7[[#This Row],[Date]],Database!$A:$C,MATCH($C$1,Database!$A$1:$C$1,),)=0,#N/A,VLOOKUP(Table7[[#This Row],[Date]],Database!$A:$C,MATCH($C$1,Database!$A$1:$C$1,),))</f>
        <v>0.32</v>
      </c>
      <c r="D14290">
        <f>IFERROR(Table7[[#This Row],[United States 10y]]-Table7[[#This Row],[United States 3y]],#N/A)</f>
        <v>1.43</v>
      </c>
    </row>
    <row r="14291" spans="1:4" x14ac:dyDescent="0.2">
      <c r="A14291" s="6">
        <f>Database!$A16376</f>
        <v>42650</v>
      </c>
      <c r="B14291">
        <f>IF(VLOOKUP(Table7[[#This Row],[Date]],Database!$A:$C,MATCH($B$1,Database!$A$1:$C$1,),)=0,#N/A,VLOOKUP(Table7[[#This Row],[Date]],Database!$A:$C,MATCH($B$1,Database!$A$1:$C$1,),))</f>
        <v>1.73</v>
      </c>
      <c r="C14291">
        <f>IF(VLOOKUP(Table7[[#This Row],[Date]],Database!$A:$C,MATCH($C$1,Database!$A$1:$C$1,),)=0,#N/A,VLOOKUP(Table7[[#This Row],[Date]],Database!$A:$C,MATCH($C$1,Database!$A$1:$C$1,),))</f>
        <v>0.32</v>
      </c>
      <c r="D14291">
        <f>IFERROR(Table7[[#This Row],[United States 10y]]-Table7[[#This Row],[United States 3y]],#N/A)</f>
        <v>1.41</v>
      </c>
    </row>
    <row r="14292" spans="1:4" x14ac:dyDescent="0.2">
      <c r="A14292" s="6">
        <f>Database!$A16377</f>
        <v>42653</v>
      </c>
      <c r="B14292" t="e">
        <f>IF(VLOOKUP(Table7[[#This Row],[Date]],Database!$A:$C,MATCH($B$1,Database!$A$1:$C$1,),)=0,#N/A,VLOOKUP(Table7[[#This Row],[Date]],Database!$A:$C,MATCH($B$1,Database!$A$1:$C$1,),))</f>
        <v>#N/A</v>
      </c>
      <c r="C14292" t="e">
        <f>IF(VLOOKUP(Table7[[#This Row],[Date]],Database!$A:$C,MATCH($C$1,Database!$A$1:$C$1,),)=0,#N/A,VLOOKUP(Table7[[#This Row],[Date]],Database!$A:$C,MATCH($C$1,Database!$A$1:$C$1,),))</f>
        <v>#N/A</v>
      </c>
      <c r="D14292" t="e">
        <f>IFERROR(Table7[[#This Row],[United States 10y]]-Table7[[#This Row],[United States 3y]],#N/A)</f>
        <v>#N/A</v>
      </c>
    </row>
    <row r="14293" spans="1:4" x14ac:dyDescent="0.2">
      <c r="A14293" s="6">
        <f>Database!$A16378</f>
        <v>42654</v>
      </c>
      <c r="B14293">
        <f>IF(VLOOKUP(Table7[[#This Row],[Date]],Database!$A:$C,MATCH($B$1,Database!$A$1:$C$1,),)=0,#N/A,VLOOKUP(Table7[[#This Row],[Date]],Database!$A:$C,MATCH($B$1,Database!$A$1:$C$1,),))</f>
        <v>1.77</v>
      </c>
      <c r="C14293">
        <f>IF(VLOOKUP(Table7[[#This Row],[Date]],Database!$A:$C,MATCH($C$1,Database!$A$1:$C$1,),)=0,#N/A,VLOOKUP(Table7[[#This Row],[Date]],Database!$A:$C,MATCH($C$1,Database!$A$1:$C$1,),))</f>
        <v>0.35</v>
      </c>
      <c r="D14293">
        <f>IFERROR(Table7[[#This Row],[United States 10y]]-Table7[[#This Row],[United States 3y]],#N/A)</f>
        <v>1.42</v>
      </c>
    </row>
    <row r="14294" spans="1:4" x14ac:dyDescent="0.2">
      <c r="A14294" s="6">
        <f>Database!$A16379</f>
        <v>42655</v>
      </c>
      <c r="B14294">
        <f>IF(VLOOKUP(Table7[[#This Row],[Date]],Database!$A:$C,MATCH($B$1,Database!$A$1:$C$1,),)=0,#N/A,VLOOKUP(Table7[[#This Row],[Date]],Database!$A:$C,MATCH($B$1,Database!$A$1:$C$1,),))</f>
        <v>1.79</v>
      </c>
      <c r="C14294">
        <f>IF(VLOOKUP(Table7[[#This Row],[Date]],Database!$A:$C,MATCH($C$1,Database!$A$1:$C$1,),)=0,#N/A,VLOOKUP(Table7[[#This Row],[Date]],Database!$A:$C,MATCH($C$1,Database!$A$1:$C$1,),))</f>
        <v>0.36</v>
      </c>
      <c r="D14294">
        <f>IFERROR(Table7[[#This Row],[United States 10y]]-Table7[[#This Row],[United States 3y]],#N/A)</f>
        <v>1.4300000000000002</v>
      </c>
    </row>
    <row r="14295" spans="1:4" x14ac:dyDescent="0.2">
      <c r="A14295" s="6">
        <f>Database!$A16380</f>
        <v>42656</v>
      </c>
      <c r="B14295">
        <f>IF(VLOOKUP(Table7[[#This Row],[Date]],Database!$A:$C,MATCH($B$1,Database!$A$1:$C$1,),)=0,#N/A,VLOOKUP(Table7[[#This Row],[Date]],Database!$A:$C,MATCH($B$1,Database!$A$1:$C$1,),))</f>
        <v>1.75</v>
      </c>
      <c r="C14295">
        <f>IF(VLOOKUP(Table7[[#This Row],[Date]],Database!$A:$C,MATCH($C$1,Database!$A$1:$C$1,),)=0,#N/A,VLOOKUP(Table7[[#This Row],[Date]],Database!$A:$C,MATCH($C$1,Database!$A$1:$C$1,),))</f>
        <v>0.28999999999999998</v>
      </c>
      <c r="D14295">
        <f>IFERROR(Table7[[#This Row],[United States 10y]]-Table7[[#This Row],[United States 3y]],#N/A)</f>
        <v>1.46</v>
      </c>
    </row>
    <row r="14296" spans="1:4" x14ac:dyDescent="0.2">
      <c r="A14296" s="6">
        <f>Database!$A16381</f>
        <v>42657</v>
      </c>
      <c r="B14296">
        <f>IF(VLOOKUP(Table7[[#This Row],[Date]],Database!$A:$C,MATCH($B$1,Database!$A$1:$C$1,),)=0,#N/A,VLOOKUP(Table7[[#This Row],[Date]],Database!$A:$C,MATCH($B$1,Database!$A$1:$C$1,),))</f>
        <v>1.8</v>
      </c>
      <c r="C14296">
        <f>IF(VLOOKUP(Table7[[#This Row],[Date]],Database!$A:$C,MATCH($C$1,Database!$A$1:$C$1,),)=0,#N/A,VLOOKUP(Table7[[#This Row],[Date]],Database!$A:$C,MATCH($C$1,Database!$A$1:$C$1,),))</f>
        <v>0.31</v>
      </c>
      <c r="D14296">
        <f>IFERROR(Table7[[#This Row],[United States 10y]]-Table7[[#This Row],[United States 3y]],#N/A)</f>
        <v>1.49</v>
      </c>
    </row>
    <row r="14297" spans="1:4" x14ac:dyDescent="0.2">
      <c r="A14297" s="6">
        <f>Database!$A16382</f>
        <v>42660</v>
      </c>
      <c r="B14297">
        <f>IF(VLOOKUP(Table7[[#This Row],[Date]],Database!$A:$C,MATCH($B$1,Database!$A$1:$C$1,),)=0,#N/A,VLOOKUP(Table7[[#This Row],[Date]],Database!$A:$C,MATCH($B$1,Database!$A$1:$C$1,),))</f>
        <v>1.77</v>
      </c>
      <c r="C14297">
        <f>IF(VLOOKUP(Table7[[#This Row],[Date]],Database!$A:$C,MATCH($C$1,Database!$A$1:$C$1,),)=0,#N/A,VLOOKUP(Table7[[#This Row],[Date]],Database!$A:$C,MATCH($C$1,Database!$A$1:$C$1,),))</f>
        <v>0.34</v>
      </c>
      <c r="D14297">
        <f>IFERROR(Table7[[#This Row],[United States 10y]]-Table7[[#This Row],[United States 3y]],#N/A)</f>
        <v>1.43</v>
      </c>
    </row>
    <row r="14298" spans="1:4" x14ac:dyDescent="0.2">
      <c r="A14298" s="6">
        <f>Database!$A16383</f>
        <v>42661</v>
      </c>
      <c r="B14298">
        <f>IF(VLOOKUP(Table7[[#This Row],[Date]],Database!$A:$C,MATCH($B$1,Database!$A$1:$C$1,),)=0,#N/A,VLOOKUP(Table7[[#This Row],[Date]],Database!$A:$C,MATCH($B$1,Database!$A$1:$C$1,),))</f>
        <v>1.75</v>
      </c>
      <c r="C14298">
        <f>IF(VLOOKUP(Table7[[#This Row],[Date]],Database!$A:$C,MATCH($C$1,Database!$A$1:$C$1,),)=0,#N/A,VLOOKUP(Table7[[#This Row],[Date]],Database!$A:$C,MATCH($C$1,Database!$A$1:$C$1,),))</f>
        <v>0.34</v>
      </c>
      <c r="D14298">
        <f>IFERROR(Table7[[#This Row],[United States 10y]]-Table7[[#This Row],[United States 3y]],#N/A)</f>
        <v>1.41</v>
      </c>
    </row>
    <row r="14299" spans="1:4" x14ac:dyDescent="0.2">
      <c r="A14299" s="6">
        <f>Database!$A16384</f>
        <v>42662</v>
      </c>
      <c r="B14299">
        <f>IF(VLOOKUP(Table7[[#This Row],[Date]],Database!$A:$C,MATCH($B$1,Database!$A$1:$C$1,),)=0,#N/A,VLOOKUP(Table7[[#This Row],[Date]],Database!$A:$C,MATCH($B$1,Database!$A$1:$C$1,),))</f>
        <v>1.76</v>
      </c>
      <c r="C14299">
        <f>IF(VLOOKUP(Table7[[#This Row],[Date]],Database!$A:$C,MATCH($C$1,Database!$A$1:$C$1,),)=0,#N/A,VLOOKUP(Table7[[#This Row],[Date]],Database!$A:$C,MATCH($C$1,Database!$A$1:$C$1,),))</f>
        <v>0.34</v>
      </c>
      <c r="D14299">
        <f>IFERROR(Table7[[#This Row],[United States 10y]]-Table7[[#This Row],[United States 3y]],#N/A)</f>
        <v>1.42</v>
      </c>
    </row>
    <row r="14300" spans="1:4" x14ac:dyDescent="0.2">
      <c r="A14300" s="6">
        <f>Database!$A16385</f>
        <v>42663</v>
      </c>
      <c r="B14300">
        <f>IF(VLOOKUP(Table7[[#This Row],[Date]],Database!$A:$C,MATCH($B$1,Database!$A$1:$C$1,),)=0,#N/A,VLOOKUP(Table7[[#This Row],[Date]],Database!$A:$C,MATCH($B$1,Database!$A$1:$C$1,),))</f>
        <v>1.76</v>
      </c>
      <c r="C14300">
        <f>IF(VLOOKUP(Table7[[#This Row],[Date]],Database!$A:$C,MATCH($C$1,Database!$A$1:$C$1,),)=0,#N/A,VLOOKUP(Table7[[#This Row],[Date]],Database!$A:$C,MATCH($C$1,Database!$A$1:$C$1,),))</f>
        <v>0.34</v>
      </c>
      <c r="D14300">
        <f>IFERROR(Table7[[#This Row],[United States 10y]]-Table7[[#This Row],[United States 3y]],#N/A)</f>
        <v>1.42</v>
      </c>
    </row>
    <row r="14301" spans="1:4" x14ac:dyDescent="0.2">
      <c r="A14301" s="6">
        <f>Database!$A16386</f>
        <v>42664</v>
      </c>
      <c r="B14301">
        <f>IF(VLOOKUP(Table7[[#This Row],[Date]],Database!$A:$C,MATCH($B$1,Database!$A$1:$C$1,),)=0,#N/A,VLOOKUP(Table7[[#This Row],[Date]],Database!$A:$C,MATCH($B$1,Database!$A$1:$C$1,),))</f>
        <v>1.74</v>
      </c>
      <c r="C14301">
        <f>IF(VLOOKUP(Table7[[#This Row],[Date]],Database!$A:$C,MATCH($C$1,Database!$A$1:$C$1,),)=0,#N/A,VLOOKUP(Table7[[#This Row],[Date]],Database!$A:$C,MATCH($C$1,Database!$A$1:$C$1,),))</f>
        <v>0.33</v>
      </c>
      <c r="D14301">
        <f>IFERROR(Table7[[#This Row],[United States 10y]]-Table7[[#This Row],[United States 3y]],#N/A)</f>
        <v>1.41</v>
      </c>
    </row>
    <row r="14302" spans="1:4" x14ac:dyDescent="0.2">
      <c r="A14302" s="6">
        <f>Database!$A16387</f>
        <v>42667</v>
      </c>
      <c r="B14302">
        <f>IF(VLOOKUP(Table7[[#This Row],[Date]],Database!$A:$C,MATCH($B$1,Database!$A$1:$C$1,),)=0,#N/A,VLOOKUP(Table7[[#This Row],[Date]],Database!$A:$C,MATCH($B$1,Database!$A$1:$C$1,),))</f>
        <v>1.77</v>
      </c>
      <c r="C14302">
        <f>IF(VLOOKUP(Table7[[#This Row],[Date]],Database!$A:$C,MATCH($C$1,Database!$A$1:$C$1,),)=0,#N/A,VLOOKUP(Table7[[#This Row],[Date]],Database!$A:$C,MATCH($C$1,Database!$A$1:$C$1,),))</f>
        <v>0.33</v>
      </c>
      <c r="D14302">
        <f>IFERROR(Table7[[#This Row],[United States 10y]]-Table7[[#This Row],[United States 3y]],#N/A)</f>
        <v>1.44</v>
      </c>
    </row>
    <row r="14303" spans="1:4" x14ac:dyDescent="0.2">
      <c r="A14303" s="6">
        <f>Database!$A16388</f>
        <v>42668</v>
      </c>
      <c r="B14303">
        <f>IF(VLOOKUP(Table7[[#This Row],[Date]],Database!$A:$C,MATCH($B$1,Database!$A$1:$C$1,),)=0,#N/A,VLOOKUP(Table7[[#This Row],[Date]],Database!$A:$C,MATCH($B$1,Database!$A$1:$C$1,),))</f>
        <v>1.77</v>
      </c>
      <c r="C14303">
        <f>IF(VLOOKUP(Table7[[#This Row],[Date]],Database!$A:$C,MATCH($C$1,Database!$A$1:$C$1,),)=0,#N/A,VLOOKUP(Table7[[#This Row],[Date]],Database!$A:$C,MATCH($C$1,Database!$A$1:$C$1,),))</f>
        <v>0.34</v>
      </c>
      <c r="D14303">
        <f>IFERROR(Table7[[#This Row],[United States 10y]]-Table7[[#This Row],[United States 3y]],#N/A)</f>
        <v>1.43</v>
      </c>
    </row>
    <row r="14304" spans="1:4" x14ac:dyDescent="0.2">
      <c r="A14304" s="6">
        <f>Database!$A16389</f>
        <v>42669</v>
      </c>
      <c r="B14304">
        <f>IF(VLOOKUP(Table7[[#This Row],[Date]],Database!$A:$C,MATCH($B$1,Database!$A$1:$C$1,),)=0,#N/A,VLOOKUP(Table7[[#This Row],[Date]],Database!$A:$C,MATCH($B$1,Database!$A$1:$C$1,),))</f>
        <v>1.79</v>
      </c>
      <c r="C14304">
        <f>IF(VLOOKUP(Table7[[#This Row],[Date]],Database!$A:$C,MATCH($C$1,Database!$A$1:$C$1,),)=0,#N/A,VLOOKUP(Table7[[#This Row],[Date]],Database!$A:$C,MATCH($C$1,Database!$A$1:$C$1,),))</f>
        <v>0.33</v>
      </c>
      <c r="D14304">
        <f>IFERROR(Table7[[#This Row],[United States 10y]]-Table7[[#This Row],[United States 3y]],#N/A)</f>
        <v>1.46</v>
      </c>
    </row>
    <row r="14305" spans="1:4" x14ac:dyDescent="0.2">
      <c r="A14305" s="6">
        <f>Database!$A16390</f>
        <v>42670</v>
      </c>
      <c r="B14305">
        <f>IF(VLOOKUP(Table7[[#This Row],[Date]],Database!$A:$C,MATCH($B$1,Database!$A$1:$C$1,),)=0,#N/A,VLOOKUP(Table7[[#This Row],[Date]],Database!$A:$C,MATCH($B$1,Database!$A$1:$C$1,),))</f>
        <v>1.85</v>
      </c>
      <c r="C14305">
        <f>IF(VLOOKUP(Table7[[#This Row],[Date]],Database!$A:$C,MATCH($C$1,Database!$A$1:$C$1,),)=0,#N/A,VLOOKUP(Table7[[#This Row],[Date]],Database!$A:$C,MATCH($C$1,Database!$A$1:$C$1,),))</f>
        <v>0.28999999999999998</v>
      </c>
      <c r="D14305">
        <f>IFERROR(Table7[[#This Row],[United States 10y]]-Table7[[#This Row],[United States 3y]],#N/A)</f>
        <v>1.56</v>
      </c>
    </row>
    <row r="14306" spans="1:4" x14ac:dyDescent="0.2">
      <c r="A14306" s="6">
        <f>Database!$A16391</f>
        <v>42671</v>
      </c>
      <c r="B14306">
        <f>IF(VLOOKUP(Table7[[#This Row],[Date]],Database!$A:$C,MATCH($B$1,Database!$A$1:$C$1,),)=0,#N/A,VLOOKUP(Table7[[#This Row],[Date]],Database!$A:$C,MATCH($B$1,Database!$A$1:$C$1,),))</f>
        <v>1.86</v>
      </c>
      <c r="C14306">
        <f>IF(VLOOKUP(Table7[[#This Row],[Date]],Database!$A:$C,MATCH($C$1,Database!$A$1:$C$1,),)=0,#N/A,VLOOKUP(Table7[[#This Row],[Date]],Database!$A:$C,MATCH($C$1,Database!$A$1:$C$1,),))</f>
        <v>0.28999999999999998</v>
      </c>
      <c r="D14306">
        <f>IFERROR(Table7[[#This Row],[United States 10y]]-Table7[[#This Row],[United States 3y]],#N/A)</f>
        <v>1.57</v>
      </c>
    </row>
    <row r="14307" spans="1:4" x14ac:dyDescent="0.2">
      <c r="A14307" s="6">
        <f>Database!$A16392</f>
        <v>42674</v>
      </c>
      <c r="B14307">
        <f>IF(VLOOKUP(Table7[[#This Row],[Date]],Database!$A:$C,MATCH($B$1,Database!$A$1:$C$1,),)=0,#N/A,VLOOKUP(Table7[[#This Row],[Date]],Database!$A:$C,MATCH($B$1,Database!$A$1:$C$1,),))</f>
        <v>1.84</v>
      </c>
      <c r="C14307">
        <f>IF(VLOOKUP(Table7[[#This Row],[Date]],Database!$A:$C,MATCH($C$1,Database!$A$1:$C$1,),)=0,#N/A,VLOOKUP(Table7[[#This Row],[Date]],Database!$A:$C,MATCH($C$1,Database!$A$1:$C$1,),))</f>
        <v>0.34</v>
      </c>
      <c r="D14307">
        <f>IFERROR(Table7[[#This Row],[United States 10y]]-Table7[[#This Row],[United States 3y]],#N/A)</f>
        <v>1.5</v>
      </c>
    </row>
    <row r="14308" spans="1:4" x14ac:dyDescent="0.2">
      <c r="A14308" s="6">
        <f>Database!$A16393</f>
        <v>42675</v>
      </c>
      <c r="B14308">
        <f>IF(VLOOKUP(Table7[[#This Row],[Date]],Database!$A:$C,MATCH($B$1,Database!$A$1:$C$1,),)=0,#N/A,VLOOKUP(Table7[[#This Row],[Date]],Database!$A:$C,MATCH($B$1,Database!$A$1:$C$1,),))</f>
        <v>1.83</v>
      </c>
      <c r="C14308">
        <f>IF(VLOOKUP(Table7[[#This Row],[Date]],Database!$A:$C,MATCH($C$1,Database!$A$1:$C$1,),)=0,#N/A,VLOOKUP(Table7[[#This Row],[Date]],Database!$A:$C,MATCH($C$1,Database!$A$1:$C$1,),))</f>
        <v>0.35</v>
      </c>
      <c r="D14308">
        <f>IFERROR(Table7[[#This Row],[United States 10y]]-Table7[[#This Row],[United States 3y]],#N/A)</f>
        <v>1.48</v>
      </c>
    </row>
    <row r="14309" spans="1:4" x14ac:dyDescent="0.2">
      <c r="A14309" s="6">
        <f>Database!$A16394</f>
        <v>42676</v>
      </c>
      <c r="B14309">
        <f>IF(VLOOKUP(Table7[[#This Row],[Date]],Database!$A:$C,MATCH($B$1,Database!$A$1:$C$1,),)=0,#N/A,VLOOKUP(Table7[[#This Row],[Date]],Database!$A:$C,MATCH($B$1,Database!$A$1:$C$1,),))</f>
        <v>1.81</v>
      </c>
      <c r="C14309">
        <f>IF(VLOOKUP(Table7[[#This Row],[Date]],Database!$A:$C,MATCH($C$1,Database!$A$1:$C$1,),)=0,#N/A,VLOOKUP(Table7[[#This Row],[Date]],Database!$A:$C,MATCH($C$1,Database!$A$1:$C$1,),))</f>
        <v>0.36</v>
      </c>
      <c r="D14309">
        <f>IFERROR(Table7[[#This Row],[United States 10y]]-Table7[[#This Row],[United States 3y]],#N/A)</f>
        <v>1.4500000000000002</v>
      </c>
    </row>
    <row r="14310" spans="1:4" x14ac:dyDescent="0.2">
      <c r="A14310" s="6">
        <f>Database!$A16395</f>
        <v>42677</v>
      </c>
      <c r="B14310">
        <f>IF(VLOOKUP(Table7[[#This Row],[Date]],Database!$A:$C,MATCH($B$1,Database!$A$1:$C$1,),)=0,#N/A,VLOOKUP(Table7[[#This Row],[Date]],Database!$A:$C,MATCH($B$1,Database!$A$1:$C$1,),))</f>
        <v>1.82</v>
      </c>
      <c r="C14310">
        <f>IF(VLOOKUP(Table7[[#This Row],[Date]],Database!$A:$C,MATCH($C$1,Database!$A$1:$C$1,),)=0,#N/A,VLOOKUP(Table7[[#This Row],[Date]],Database!$A:$C,MATCH($C$1,Database!$A$1:$C$1,),))</f>
        <v>0.37</v>
      </c>
      <c r="D14310">
        <f>IFERROR(Table7[[#This Row],[United States 10y]]-Table7[[#This Row],[United States 3y]],#N/A)</f>
        <v>1.4500000000000002</v>
      </c>
    </row>
    <row r="14311" spans="1:4" x14ac:dyDescent="0.2">
      <c r="A14311" s="6">
        <f>Database!$A16396</f>
        <v>42678</v>
      </c>
      <c r="B14311">
        <f>IF(VLOOKUP(Table7[[#This Row],[Date]],Database!$A:$C,MATCH($B$1,Database!$A$1:$C$1,),)=0,#N/A,VLOOKUP(Table7[[#This Row],[Date]],Database!$A:$C,MATCH($B$1,Database!$A$1:$C$1,),))</f>
        <v>1.79</v>
      </c>
      <c r="C14311">
        <f>IF(VLOOKUP(Table7[[#This Row],[Date]],Database!$A:$C,MATCH($C$1,Database!$A$1:$C$1,),)=0,#N/A,VLOOKUP(Table7[[#This Row],[Date]],Database!$A:$C,MATCH($C$1,Database!$A$1:$C$1,),))</f>
        <v>0.37</v>
      </c>
      <c r="D14311">
        <f>IFERROR(Table7[[#This Row],[United States 10y]]-Table7[[#This Row],[United States 3y]],#N/A)</f>
        <v>1.42</v>
      </c>
    </row>
    <row r="14312" spans="1:4" x14ac:dyDescent="0.2">
      <c r="A14312" s="6">
        <f>Database!$A16397</f>
        <v>42681</v>
      </c>
      <c r="B14312">
        <f>IF(VLOOKUP(Table7[[#This Row],[Date]],Database!$A:$C,MATCH($B$1,Database!$A$1:$C$1,),)=0,#N/A,VLOOKUP(Table7[[#This Row],[Date]],Database!$A:$C,MATCH($B$1,Database!$A$1:$C$1,),))</f>
        <v>1.83</v>
      </c>
      <c r="C14312">
        <f>IF(VLOOKUP(Table7[[#This Row],[Date]],Database!$A:$C,MATCH($C$1,Database!$A$1:$C$1,),)=0,#N/A,VLOOKUP(Table7[[#This Row],[Date]],Database!$A:$C,MATCH($C$1,Database!$A$1:$C$1,),))</f>
        <v>0.41</v>
      </c>
      <c r="D14312">
        <f>IFERROR(Table7[[#This Row],[United States 10y]]-Table7[[#This Row],[United States 3y]],#N/A)</f>
        <v>1.4200000000000002</v>
      </c>
    </row>
    <row r="14313" spans="1:4" x14ac:dyDescent="0.2">
      <c r="A14313" s="6">
        <f>Database!$A16398</f>
        <v>42682</v>
      </c>
      <c r="B14313">
        <f>IF(VLOOKUP(Table7[[#This Row],[Date]],Database!$A:$C,MATCH($B$1,Database!$A$1:$C$1,),)=0,#N/A,VLOOKUP(Table7[[#This Row],[Date]],Database!$A:$C,MATCH($B$1,Database!$A$1:$C$1,),))</f>
        <v>1.88</v>
      </c>
      <c r="C14313">
        <f>IF(VLOOKUP(Table7[[#This Row],[Date]],Database!$A:$C,MATCH($C$1,Database!$A$1:$C$1,),)=0,#N/A,VLOOKUP(Table7[[#This Row],[Date]],Database!$A:$C,MATCH($C$1,Database!$A$1:$C$1,),))</f>
        <v>0.43</v>
      </c>
      <c r="D14313">
        <f>IFERROR(Table7[[#This Row],[United States 10y]]-Table7[[#This Row],[United States 3y]],#N/A)</f>
        <v>1.45</v>
      </c>
    </row>
    <row r="14314" spans="1:4" x14ac:dyDescent="0.2">
      <c r="A14314" s="6">
        <f>Database!$A16399</f>
        <v>42683</v>
      </c>
      <c r="B14314">
        <f>IF(VLOOKUP(Table7[[#This Row],[Date]],Database!$A:$C,MATCH($B$1,Database!$A$1:$C$1,),)=0,#N/A,VLOOKUP(Table7[[#This Row],[Date]],Database!$A:$C,MATCH($B$1,Database!$A$1:$C$1,),))</f>
        <v>2.0699999999999998</v>
      </c>
      <c r="C14314">
        <f>IF(VLOOKUP(Table7[[#This Row],[Date]],Database!$A:$C,MATCH($C$1,Database!$A$1:$C$1,),)=0,#N/A,VLOOKUP(Table7[[#This Row],[Date]],Database!$A:$C,MATCH($C$1,Database!$A$1:$C$1,),))</f>
        <v>0.44</v>
      </c>
      <c r="D14314">
        <f>IFERROR(Table7[[#This Row],[United States 10y]]-Table7[[#This Row],[United States 3y]],#N/A)</f>
        <v>1.63</v>
      </c>
    </row>
    <row r="14315" spans="1:4" x14ac:dyDescent="0.2">
      <c r="A14315" s="6">
        <f>Database!$A16400</f>
        <v>42684</v>
      </c>
      <c r="B14315">
        <f>IF(VLOOKUP(Table7[[#This Row],[Date]],Database!$A:$C,MATCH($B$1,Database!$A$1:$C$1,),)=0,#N/A,VLOOKUP(Table7[[#This Row],[Date]],Database!$A:$C,MATCH($B$1,Database!$A$1:$C$1,),))</f>
        <v>2.15</v>
      </c>
      <c r="C14315">
        <f>IF(VLOOKUP(Table7[[#This Row],[Date]],Database!$A:$C,MATCH($C$1,Database!$A$1:$C$1,),)=0,#N/A,VLOOKUP(Table7[[#This Row],[Date]],Database!$A:$C,MATCH($C$1,Database!$A$1:$C$1,),))</f>
        <v>0.47</v>
      </c>
      <c r="D14315">
        <f>IFERROR(Table7[[#This Row],[United States 10y]]-Table7[[#This Row],[United States 3y]],#N/A)</f>
        <v>1.68</v>
      </c>
    </row>
    <row r="14316" spans="1:4" x14ac:dyDescent="0.2">
      <c r="A14316" s="6">
        <f>Database!$A16401</f>
        <v>42685</v>
      </c>
      <c r="B14316" t="e">
        <f>IF(VLOOKUP(Table7[[#This Row],[Date]],Database!$A:$C,MATCH($B$1,Database!$A$1:$C$1,),)=0,#N/A,VLOOKUP(Table7[[#This Row],[Date]],Database!$A:$C,MATCH($B$1,Database!$A$1:$C$1,),))</f>
        <v>#N/A</v>
      </c>
      <c r="C14316" t="e">
        <f>IF(VLOOKUP(Table7[[#This Row],[Date]],Database!$A:$C,MATCH($C$1,Database!$A$1:$C$1,),)=0,#N/A,VLOOKUP(Table7[[#This Row],[Date]],Database!$A:$C,MATCH($C$1,Database!$A$1:$C$1,),))</f>
        <v>#N/A</v>
      </c>
      <c r="D14316" t="e">
        <f>IFERROR(Table7[[#This Row],[United States 10y]]-Table7[[#This Row],[United States 3y]],#N/A)</f>
        <v>#N/A</v>
      </c>
    </row>
    <row r="14317" spans="1:4" x14ac:dyDescent="0.2">
      <c r="A14317" s="6">
        <f>Database!$A16402</f>
        <v>42688</v>
      </c>
      <c r="B14317">
        <f>IF(VLOOKUP(Table7[[#This Row],[Date]],Database!$A:$C,MATCH($B$1,Database!$A$1:$C$1,),)=0,#N/A,VLOOKUP(Table7[[#This Row],[Date]],Database!$A:$C,MATCH($B$1,Database!$A$1:$C$1,),))</f>
        <v>2.23</v>
      </c>
      <c r="C14317">
        <f>IF(VLOOKUP(Table7[[#This Row],[Date]],Database!$A:$C,MATCH($C$1,Database!$A$1:$C$1,),)=0,#N/A,VLOOKUP(Table7[[#This Row],[Date]],Database!$A:$C,MATCH($C$1,Database!$A$1:$C$1,),))</f>
        <v>0.54</v>
      </c>
      <c r="D14317">
        <f>IFERROR(Table7[[#This Row],[United States 10y]]-Table7[[#This Row],[United States 3y]],#N/A)</f>
        <v>1.69</v>
      </c>
    </row>
    <row r="14318" spans="1:4" x14ac:dyDescent="0.2">
      <c r="A14318" s="6">
        <f>Database!$A16403</f>
        <v>42689</v>
      </c>
      <c r="B14318">
        <f>IF(VLOOKUP(Table7[[#This Row],[Date]],Database!$A:$C,MATCH($B$1,Database!$A$1:$C$1,),)=0,#N/A,VLOOKUP(Table7[[#This Row],[Date]],Database!$A:$C,MATCH($B$1,Database!$A$1:$C$1,),))</f>
        <v>2.23</v>
      </c>
      <c r="C14318">
        <f>IF(VLOOKUP(Table7[[#This Row],[Date]],Database!$A:$C,MATCH($C$1,Database!$A$1:$C$1,),)=0,#N/A,VLOOKUP(Table7[[#This Row],[Date]],Database!$A:$C,MATCH($C$1,Database!$A$1:$C$1,),))</f>
        <v>0.5</v>
      </c>
      <c r="D14318">
        <f>IFERROR(Table7[[#This Row],[United States 10y]]-Table7[[#This Row],[United States 3y]],#N/A)</f>
        <v>1.73</v>
      </c>
    </row>
    <row r="14319" spans="1:4" x14ac:dyDescent="0.2">
      <c r="A14319" s="6">
        <f>Database!$A16404</f>
        <v>42690</v>
      </c>
      <c r="B14319">
        <f>IF(VLOOKUP(Table7[[#This Row],[Date]],Database!$A:$C,MATCH($B$1,Database!$A$1:$C$1,),)=0,#N/A,VLOOKUP(Table7[[#This Row],[Date]],Database!$A:$C,MATCH($B$1,Database!$A$1:$C$1,),))</f>
        <v>2.2200000000000002</v>
      </c>
      <c r="C14319">
        <f>IF(VLOOKUP(Table7[[#This Row],[Date]],Database!$A:$C,MATCH($C$1,Database!$A$1:$C$1,),)=0,#N/A,VLOOKUP(Table7[[#This Row],[Date]],Database!$A:$C,MATCH($C$1,Database!$A$1:$C$1,),))</f>
        <v>0.46</v>
      </c>
      <c r="D14319">
        <f>IFERROR(Table7[[#This Row],[United States 10y]]-Table7[[#This Row],[United States 3y]],#N/A)</f>
        <v>1.7600000000000002</v>
      </c>
    </row>
    <row r="14320" spans="1:4" x14ac:dyDescent="0.2">
      <c r="A14320" s="6">
        <f>Database!$A16405</f>
        <v>42691</v>
      </c>
      <c r="B14320">
        <f>IF(VLOOKUP(Table7[[#This Row],[Date]],Database!$A:$C,MATCH($B$1,Database!$A$1:$C$1,),)=0,#N/A,VLOOKUP(Table7[[#This Row],[Date]],Database!$A:$C,MATCH($B$1,Database!$A$1:$C$1,),))</f>
        <v>2.29</v>
      </c>
      <c r="C14320">
        <f>IF(VLOOKUP(Table7[[#This Row],[Date]],Database!$A:$C,MATCH($C$1,Database!$A$1:$C$1,),)=0,#N/A,VLOOKUP(Table7[[#This Row],[Date]],Database!$A:$C,MATCH($C$1,Database!$A$1:$C$1,),))</f>
        <v>0.43</v>
      </c>
      <c r="D14320">
        <f>IFERROR(Table7[[#This Row],[United States 10y]]-Table7[[#This Row],[United States 3y]],#N/A)</f>
        <v>1.86</v>
      </c>
    </row>
    <row r="14321" spans="1:4" x14ac:dyDescent="0.2">
      <c r="A14321" s="6">
        <f>Database!$A16406</f>
        <v>42692</v>
      </c>
      <c r="B14321">
        <f>IF(VLOOKUP(Table7[[#This Row],[Date]],Database!$A:$C,MATCH($B$1,Database!$A$1:$C$1,),)=0,#N/A,VLOOKUP(Table7[[#This Row],[Date]],Database!$A:$C,MATCH($B$1,Database!$A$1:$C$1,),))</f>
        <v>2.34</v>
      </c>
      <c r="C14321">
        <f>IF(VLOOKUP(Table7[[#This Row],[Date]],Database!$A:$C,MATCH($C$1,Database!$A$1:$C$1,),)=0,#N/A,VLOOKUP(Table7[[#This Row],[Date]],Database!$A:$C,MATCH($C$1,Database!$A$1:$C$1,),))</f>
        <v>0.43</v>
      </c>
      <c r="D14321">
        <f>IFERROR(Table7[[#This Row],[United States 10y]]-Table7[[#This Row],[United States 3y]],#N/A)</f>
        <v>1.91</v>
      </c>
    </row>
    <row r="14322" spans="1:4" x14ac:dyDescent="0.2">
      <c r="A14322" s="6">
        <f>Database!$A16407</f>
        <v>42695</v>
      </c>
      <c r="B14322">
        <f>IF(VLOOKUP(Table7[[#This Row],[Date]],Database!$A:$C,MATCH($B$1,Database!$A$1:$C$1,),)=0,#N/A,VLOOKUP(Table7[[#This Row],[Date]],Database!$A:$C,MATCH($B$1,Database!$A$1:$C$1,),))</f>
        <v>2.33</v>
      </c>
      <c r="C14322">
        <f>IF(VLOOKUP(Table7[[#This Row],[Date]],Database!$A:$C,MATCH($C$1,Database!$A$1:$C$1,),)=0,#N/A,VLOOKUP(Table7[[#This Row],[Date]],Database!$A:$C,MATCH($C$1,Database!$A$1:$C$1,),))</f>
        <v>0.46</v>
      </c>
      <c r="D14322">
        <f>IFERROR(Table7[[#This Row],[United States 10y]]-Table7[[#This Row],[United States 3y]],#N/A)</f>
        <v>1.87</v>
      </c>
    </row>
    <row r="14323" spans="1:4" x14ac:dyDescent="0.2">
      <c r="A14323" s="6">
        <f>Database!$A16408</f>
        <v>42696</v>
      </c>
      <c r="B14323">
        <f>IF(VLOOKUP(Table7[[#This Row],[Date]],Database!$A:$C,MATCH($B$1,Database!$A$1:$C$1,),)=0,#N/A,VLOOKUP(Table7[[#This Row],[Date]],Database!$A:$C,MATCH($B$1,Database!$A$1:$C$1,),))</f>
        <v>2.31</v>
      </c>
      <c r="C14323">
        <f>IF(VLOOKUP(Table7[[#This Row],[Date]],Database!$A:$C,MATCH($C$1,Database!$A$1:$C$1,),)=0,#N/A,VLOOKUP(Table7[[#This Row],[Date]],Database!$A:$C,MATCH($C$1,Database!$A$1:$C$1,),))</f>
        <v>0.48</v>
      </c>
      <c r="D14323">
        <f>IFERROR(Table7[[#This Row],[United States 10y]]-Table7[[#This Row],[United States 3y]],#N/A)</f>
        <v>1.83</v>
      </c>
    </row>
    <row r="14324" spans="1:4" x14ac:dyDescent="0.2">
      <c r="A14324" s="6">
        <f>Database!$A16409</f>
        <v>42697</v>
      </c>
      <c r="B14324">
        <f>IF(VLOOKUP(Table7[[#This Row],[Date]],Database!$A:$C,MATCH($B$1,Database!$A$1:$C$1,),)=0,#N/A,VLOOKUP(Table7[[#This Row],[Date]],Database!$A:$C,MATCH($B$1,Database!$A$1:$C$1,),))</f>
        <v>2.36</v>
      </c>
      <c r="C14324">
        <f>IF(VLOOKUP(Table7[[#This Row],[Date]],Database!$A:$C,MATCH($C$1,Database!$A$1:$C$1,),)=0,#N/A,VLOOKUP(Table7[[#This Row],[Date]],Database!$A:$C,MATCH($C$1,Database!$A$1:$C$1,),))</f>
        <v>0.5</v>
      </c>
      <c r="D14324">
        <f>IFERROR(Table7[[#This Row],[United States 10y]]-Table7[[#This Row],[United States 3y]],#N/A)</f>
        <v>1.8599999999999999</v>
      </c>
    </row>
    <row r="14325" spans="1:4" x14ac:dyDescent="0.2">
      <c r="A14325" s="6">
        <f>Database!$A16410</f>
        <v>42698</v>
      </c>
      <c r="B14325" t="e">
        <f>IF(VLOOKUP(Table7[[#This Row],[Date]],Database!$A:$C,MATCH($B$1,Database!$A$1:$C$1,),)=0,#N/A,VLOOKUP(Table7[[#This Row],[Date]],Database!$A:$C,MATCH($B$1,Database!$A$1:$C$1,),))</f>
        <v>#N/A</v>
      </c>
      <c r="C14325" t="e">
        <f>IF(VLOOKUP(Table7[[#This Row],[Date]],Database!$A:$C,MATCH($C$1,Database!$A$1:$C$1,),)=0,#N/A,VLOOKUP(Table7[[#This Row],[Date]],Database!$A:$C,MATCH($C$1,Database!$A$1:$C$1,),))</f>
        <v>#N/A</v>
      </c>
      <c r="D14325" t="e">
        <f>IFERROR(Table7[[#This Row],[United States 10y]]-Table7[[#This Row],[United States 3y]],#N/A)</f>
        <v>#N/A</v>
      </c>
    </row>
    <row r="14326" spans="1:4" x14ac:dyDescent="0.2">
      <c r="A14326" s="6">
        <f>Database!$A16411</f>
        <v>42699</v>
      </c>
      <c r="B14326">
        <f>IF(VLOOKUP(Table7[[#This Row],[Date]],Database!$A:$C,MATCH($B$1,Database!$A$1:$C$1,),)=0,#N/A,VLOOKUP(Table7[[#This Row],[Date]],Database!$A:$C,MATCH($B$1,Database!$A$1:$C$1,),))</f>
        <v>2.36</v>
      </c>
      <c r="C14326">
        <f>IF(VLOOKUP(Table7[[#This Row],[Date]],Database!$A:$C,MATCH($C$1,Database!$A$1:$C$1,),)=0,#N/A,VLOOKUP(Table7[[#This Row],[Date]],Database!$A:$C,MATCH($C$1,Database!$A$1:$C$1,),))</f>
        <v>0.48</v>
      </c>
      <c r="D14326">
        <f>IFERROR(Table7[[#This Row],[United States 10y]]-Table7[[#This Row],[United States 3y]],#N/A)</f>
        <v>1.88</v>
      </c>
    </row>
    <row r="14327" spans="1:4" x14ac:dyDescent="0.2">
      <c r="A14327" s="6">
        <f>Database!$A16412</f>
        <v>42702</v>
      </c>
      <c r="B14327">
        <f>IF(VLOOKUP(Table7[[#This Row],[Date]],Database!$A:$C,MATCH($B$1,Database!$A$1:$C$1,),)=0,#N/A,VLOOKUP(Table7[[#This Row],[Date]],Database!$A:$C,MATCH($B$1,Database!$A$1:$C$1,),))</f>
        <v>2.3199999999999998</v>
      </c>
      <c r="C14327">
        <f>IF(VLOOKUP(Table7[[#This Row],[Date]],Database!$A:$C,MATCH($C$1,Database!$A$1:$C$1,),)=0,#N/A,VLOOKUP(Table7[[#This Row],[Date]],Database!$A:$C,MATCH($C$1,Database!$A$1:$C$1,),))</f>
        <v>0.48</v>
      </c>
      <c r="D14327">
        <f>IFERROR(Table7[[#This Row],[United States 10y]]-Table7[[#This Row],[United States 3y]],#N/A)</f>
        <v>1.8399999999999999</v>
      </c>
    </row>
    <row r="14328" spans="1:4" x14ac:dyDescent="0.2">
      <c r="A14328" s="6">
        <f>Database!$A16413</f>
        <v>42703</v>
      </c>
      <c r="B14328">
        <f>IF(VLOOKUP(Table7[[#This Row],[Date]],Database!$A:$C,MATCH($B$1,Database!$A$1:$C$1,),)=0,#N/A,VLOOKUP(Table7[[#This Row],[Date]],Database!$A:$C,MATCH($B$1,Database!$A$1:$C$1,),))</f>
        <v>2.2999999999999998</v>
      </c>
      <c r="C14328">
        <f>IF(VLOOKUP(Table7[[#This Row],[Date]],Database!$A:$C,MATCH($C$1,Database!$A$1:$C$1,),)=0,#N/A,VLOOKUP(Table7[[#This Row],[Date]],Database!$A:$C,MATCH($C$1,Database!$A$1:$C$1,),))</f>
        <v>0.48</v>
      </c>
      <c r="D14328">
        <f>IFERROR(Table7[[#This Row],[United States 10y]]-Table7[[#This Row],[United States 3y]],#N/A)</f>
        <v>1.8199999999999998</v>
      </c>
    </row>
    <row r="14329" spans="1:4" x14ac:dyDescent="0.2">
      <c r="A14329" s="6">
        <f>Database!$A16414</f>
        <v>42704</v>
      </c>
      <c r="B14329">
        <f>IF(VLOOKUP(Table7[[#This Row],[Date]],Database!$A:$C,MATCH($B$1,Database!$A$1:$C$1,),)=0,#N/A,VLOOKUP(Table7[[#This Row],[Date]],Database!$A:$C,MATCH($B$1,Database!$A$1:$C$1,),))</f>
        <v>2.37</v>
      </c>
      <c r="C14329">
        <f>IF(VLOOKUP(Table7[[#This Row],[Date]],Database!$A:$C,MATCH($C$1,Database!$A$1:$C$1,),)=0,#N/A,VLOOKUP(Table7[[#This Row],[Date]],Database!$A:$C,MATCH($C$1,Database!$A$1:$C$1,),))</f>
        <v>0.48</v>
      </c>
      <c r="D14329">
        <f>IFERROR(Table7[[#This Row],[United States 10y]]-Table7[[#This Row],[United States 3y]],#N/A)</f>
        <v>1.8900000000000001</v>
      </c>
    </row>
    <row r="14330" spans="1:4" x14ac:dyDescent="0.2">
      <c r="A14330" s="6">
        <f>Database!$A16415</f>
        <v>42705</v>
      </c>
      <c r="B14330">
        <f>IF(VLOOKUP(Table7[[#This Row],[Date]],Database!$A:$C,MATCH($B$1,Database!$A$1:$C$1,),)=0,#N/A,VLOOKUP(Table7[[#This Row],[Date]],Database!$A:$C,MATCH($B$1,Database!$A$1:$C$1,),))</f>
        <v>2.4500000000000002</v>
      </c>
      <c r="C14330">
        <f>IF(VLOOKUP(Table7[[#This Row],[Date]],Database!$A:$C,MATCH($C$1,Database!$A$1:$C$1,),)=0,#N/A,VLOOKUP(Table7[[#This Row],[Date]],Database!$A:$C,MATCH($C$1,Database!$A$1:$C$1,),))</f>
        <v>0.47</v>
      </c>
      <c r="D14330">
        <f>IFERROR(Table7[[#This Row],[United States 10y]]-Table7[[#This Row],[United States 3y]],#N/A)</f>
        <v>1.9800000000000002</v>
      </c>
    </row>
    <row r="14331" spans="1:4" x14ac:dyDescent="0.2">
      <c r="A14331" s="6">
        <f>Database!$A16416</f>
        <v>42706</v>
      </c>
      <c r="B14331">
        <f>IF(VLOOKUP(Table7[[#This Row],[Date]],Database!$A:$C,MATCH($B$1,Database!$A$1:$C$1,),)=0,#N/A,VLOOKUP(Table7[[#This Row],[Date]],Database!$A:$C,MATCH($B$1,Database!$A$1:$C$1,),))</f>
        <v>2.4</v>
      </c>
      <c r="C14331">
        <f>IF(VLOOKUP(Table7[[#This Row],[Date]],Database!$A:$C,MATCH($C$1,Database!$A$1:$C$1,),)=0,#N/A,VLOOKUP(Table7[[#This Row],[Date]],Database!$A:$C,MATCH($C$1,Database!$A$1:$C$1,),))</f>
        <v>0.48</v>
      </c>
      <c r="D14331">
        <f>IFERROR(Table7[[#This Row],[United States 10y]]-Table7[[#This Row],[United States 3y]],#N/A)</f>
        <v>1.92</v>
      </c>
    </row>
    <row r="14332" spans="1:4" x14ac:dyDescent="0.2">
      <c r="A14332" s="6">
        <f>Database!$A16417</f>
        <v>42709</v>
      </c>
      <c r="B14332">
        <f>IF(VLOOKUP(Table7[[#This Row],[Date]],Database!$A:$C,MATCH($B$1,Database!$A$1:$C$1,),)=0,#N/A,VLOOKUP(Table7[[#This Row],[Date]],Database!$A:$C,MATCH($B$1,Database!$A$1:$C$1,),))</f>
        <v>2.39</v>
      </c>
      <c r="C14332">
        <f>IF(VLOOKUP(Table7[[#This Row],[Date]],Database!$A:$C,MATCH($C$1,Database!$A$1:$C$1,),)=0,#N/A,VLOOKUP(Table7[[#This Row],[Date]],Database!$A:$C,MATCH($C$1,Database!$A$1:$C$1,),))</f>
        <v>0.49</v>
      </c>
      <c r="D14332">
        <f>IFERROR(Table7[[#This Row],[United States 10y]]-Table7[[#This Row],[United States 3y]],#N/A)</f>
        <v>1.9000000000000001</v>
      </c>
    </row>
    <row r="14333" spans="1:4" x14ac:dyDescent="0.2">
      <c r="A14333" s="6">
        <f>Database!$A16418</f>
        <v>42710</v>
      </c>
      <c r="B14333">
        <f>IF(VLOOKUP(Table7[[#This Row],[Date]],Database!$A:$C,MATCH($B$1,Database!$A$1:$C$1,),)=0,#N/A,VLOOKUP(Table7[[#This Row],[Date]],Database!$A:$C,MATCH($B$1,Database!$A$1:$C$1,),))</f>
        <v>2.39</v>
      </c>
      <c r="C14333">
        <f>IF(VLOOKUP(Table7[[#This Row],[Date]],Database!$A:$C,MATCH($C$1,Database!$A$1:$C$1,),)=0,#N/A,VLOOKUP(Table7[[#This Row],[Date]],Database!$A:$C,MATCH($C$1,Database!$A$1:$C$1,),))</f>
        <v>0.49</v>
      </c>
      <c r="D14333">
        <f>IFERROR(Table7[[#This Row],[United States 10y]]-Table7[[#This Row],[United States 3y]],#N/A)</f>
        <v>1.9000000000000001</v>
      </c>
    </row>
    <row r="14334" spans="1:4" x14ac:dyDescent="0.2">
      <c r="A14334" s="6">
        <f>Database!$A16419</f>
        <v>42711</v>
      </c>
      <c r="B14334">
        <f>IF(VLOOKUP(Table7[[#This Row],[Date]],Database!$A:$C,MATCH($B$1,Database!$A$1:$C$1,),)=0,#N/A,VLOOKUP(Table7[[#This Row],[Date]],Database!$A:$C,MATCH($B$1,Database!$A$1:$C$1,),))</f>
        <v>2.34</v>
      </c>
      <c r="C14334">
        <f>IF(VLOOKUP(Table7[[#This Row],[Date]],Database!$A:$C,MATCH($C$1,Database!$A$1:$C$1,),)=0,#N/A,VLOOKUP(Table7[[#This Row],[Date]],Database!$A:$C,MATCH($C$1,Database!$A$1:$C$1,),))</f>
        <v>0.51</v>
      </c>
      <c r="D14334">
        <f>IFERROR(Table7[[#This Row],[United States 10y]]-Table7[[#This Row],[United States 3y]],#N/A)</f>
        <v>1.8299999999999998</v>
      </c>
    </row>
    <row r="14335" spans="1:4" x14ac:dyDescent="0.2">
      <c r="A14335" s="6">
        <f>Database!$A16420</f>
        <v>42712</v>
      </c>
      <c r="B14335">
        <f>IF(VLOOKUP(Table7[[#This Row],[Date]],Database!$A:$C,MATCH($B$1,Database!$A$1:$C$1,),)=0,#N/A,VLOOKUP(Table7[[#This Row],[Date]],Database!$A:$C,MATCH($B$1,Database!$A$1:$C$1,),))</f>
        <v>2.4</v>
      </c>
      <c r="C14335">
        <f>IF(VLOOKUP(Table7[[#This Row],[Date]],Database!$A:$C,MATCH($C$1,Database!$A$1:$C$1,),)=0,#N/A,VLOOKUP(Table7[[#This Row],[Date]],Database!$A:$C,MATCH($C$1,Database!$A$1:$C$1,),))</f>
        <v>0.5</v>
      </c>
      <c r="D14335">
        <f>IFERROR(Table7[[#This Row],[United States 10y]]-Table7[[#This Row],[United States 3y]],#N/A)</f>
        <v>1.9</v>
      </c>
    </row>
    <row r="14336" spans="1:4" x14ac:dyDescent="0.2">
      <c r="A14336" s="6">
        <f>Database!$A16421</f>
        <v>42713</v>
      </c>
      <c r="B14336">
        <f>IF(VLOOKUP(Table7[[#This Row],[Date]],Database!$A:$C,MATCH($B$1,Database!$A$1:$C$1,),)=0,#N/A,VLOOKUP(Table7[[#This Row],[Date]],Database!$A:$C,MATCH($B$1,Database!$A$1:$C$1,),))</f>
        <v>2.4700000000000002</v>
      </c>
      <c r="C14336">
        <f>IF(VLOOKUP(Table7[[#This Row],[Date]],Database!$A:$C,MATCH($C$1,Database!$A$1:$C$1,),)=0,#N/A,VLOOKUP(Table7[[#This Row],[Date]],Database!$A:$C,MATCH($C$1,Database!$A$1:$C$1,),))</f>
        <v>0.53</v>
      </c>
      <c r="D14336">
        <f>IFERROR(Table7[[#This Row],[United States 10y]]-Table7[[#This Row],[United States 3y]],#N/A)</f>
        <v>1.9400000000000002</v>
      </c>
    </row>
    <row r="14337" spans="1:4" x14ac:dyDescent="0.2">
      <c r="A14337" s="6">
        <f>Database!$A16422</f>
        <v>42716</v>
      </c>
      <c r="B14337">
        <f>IF(VLOOKUP(Table7[[#This Row],[Date]],Database!$A:$C,MATCH($B$1,Database!$A$1:$C$1,),)=0,#N/A,VLOOKUP(Table7[[#This Row],[Date]],Database!$A:$C,MATCH($B$1,Database!$A$1:$C$1,),))</f>
        <v>2.4900000000000002</v>
      </c>
      <c r="C14337">
        <f>IF(VLOOKUP(Table7[[#This Row],[Date]],Database!$A:$C,MATCH($C$1,Database!$A$1:$C$1,),)=0,#N/A,VLOOKUP(Table7[[#This Row],[Date]],Database!$A:$C,MATCH($C$1,Database!$A$1:$C$1,),))</f>
        <v>0.51</v>
      </c>
      <c r="D14337">
        <f>IFERROR(Table7[[#This Row],[United States 10y]]-Table7[[#This Row],[United States 3y]],#N/A)</f>
        <v>1.9800000000000002</v>
      </c>
    </row>
    <row r="14338" spans="1:4" x14ac:dyDescent="0.2">
      <c r="A14338" s="6">
        <f>Database!$A16423</f>
        <v>42717</v>
      </c>
      <c r="B14338">
        <f>IF(VLOOKUP(Table7[[#This Row],[Date]],Database!$A:$C,MATCH($B$1,Database!$A$1:$C$1,),)=0,#N/A,VLOOKUP(Table7[[#This Row],[Date]],Database!$A:$C,MATCH($B$1,Database!$A$1:$C$1,),))</f>
        <v>2.48</v>
      </c>
      <c r="C14338">
        <f>IF(VLOOKUP(Table7[[#This Row],[Date]],Database!$A:$C,MATCH($C$1,Database!$A$1:$C$1,),)=0,#N/A,VLOOKUP(Table7[[#This Row],[Date]],Database!$A:$C,MATCH($C$1,Database!$A$1:$C$1,),))</f>
        <v>0.54</v>
      </c>
      <c r="D14338">
        <f>IFERROR(Table7[[#This Row],[United States 10y]]-Table7[[#This Row],[United States 3y]],#N/A)</f>
        <v>1.94</v>
      </c>
    </row>
    <row r="14339" spans="1:4" x14ac:dyDescent="0.2">
      <c r="A14339" s="6">
        <f>Database!$A16424</f>
        <v>42718</v>
      </c>
      <c r="B14339">
        <f>IF(VLOOKUP(Table7[[#This Row],[Date]],Database!$A:$C,MATCH($B$1,Database!$A$1:$C$1,),)=0,#N/A,VLOOKUP(Table7[[#This Row],[Date]],Database!$A:$C,MATCH($B$1,Database!$A$1:$C$1,),))</f>
        <v>2.54</v>
      </c>
      <c r="C14339">
        <f>IF(VLOOKUP(Table7[[#This Row],[Date]],Database!$A:$C,MATCH($C$1,Database!$A$1:$C$1,),)=0,#N/A,VLOOKUP(Table7[[#This Row],[Date]],Database!$A:$C,MATCH($C$1,Database!$A$1:$C$1,),))</f>
        <v>0.54</v>
      </c>
      <c r="D14339">
        <f>IFERROR(Table7[[#This Row],[United States 10y]]-Table7[[#This Row],[United States 3y]],#N/A)</f>
        <v>2</v>
      </c>
    </row>
    <row r="14340" spans="1:4" x14ac:dyDescent="0.2">
      <c r="A14340" s="6">
        <f>Database!$A16425</f>
        <v>42719</v>
      </c>
      <c r="B14340">
        <f>IF(VLOOKUP(Table7[[#This Row],[Date]],Database!$A:$C,MATCH($B$1,Database!$A$1:$C$1,),)=0,#N/A,VLOOKUP(Table7[[#This Row],[Date]],Database!$A:$C,MATCH($B$1,Database!$A$1:$C$1,),))</f>
        <v>2.6</v>
      </c>
      <c r="C14340">
        <f>IF(VLOOKUP(Table7[[#This Row],[Date]],Database!$A:$C,MATCH($C$1,Database!$A$1:$C$1,),)=0,#N/A,VLOOKUP(Table7[[#This Row],[Date]],Database!$A:$C,MATCH($C$1,Database!$A$1:$C$1,),))</f>
        <v>0.5</v>
      </c>
      <c r="D14340">
        <f>IFERROR(Table7[[#This Row],[United States 10y]]-Table7[[#This Row],[United States 3y]],#N/A)</f>
        <v>2.1</v>
      </c>
    </row>
    <row r="14341" spans="1:4" x14ac:dyDescent="0.2">
      <c r="A14341" s="6">
        <f>Database!$A16426</f>
        <v>42720</v>
      </c>
      <c r="B14341">
        <f>IF(VLOOKUP(Table7[[#This Row],[Date]],Database!$A:$C,MATCH($B$1,Database!$A$1:$C$1,),)=0,#N/A,VLOOKUP(Table7[[#This Row],[Date]],Database!$A:$C,MATCH($B$1,Database!$A$1:$C$1,),))</f>
        <v>2.6</v>
      </c>
      <c r="C14341">
        <f>IF(VLOOKUP(Table7[[#This Row],[Date]],Database!$A:$C,MATCH($C$1,Database!$A$1:$C$1,),)=0,#N/A,VLOOKUP(Table7[[#This Row],[Date]],Database!$A:$C,MATCH($C$1,Database!$A$1:$C$1,),))</f>
        <v>0.5</v>
      </c>
      <c r="D14341">
        <f>IFERROR(Table7[[#This Row],[United States 10y]]-Table7[[#This Row],[United States 3y]],#N/A)</f>
        <v>2.1</v>
      </c>
    </row>
    <row r="14342" spans="1:4" x14ac:dyDescent="0.2">
      <c r="A14342" s="6">
        <f>Database!$A16427</f>
        <v>42723</v>
      </c>
      <c r="B14342">
        <f>IF(VLOOKUP(Table7[[#This Row],[Date]],Database!$A:$C,MATCH($B$1,Database!$A$1:$C$1,),)=0,#N/A,VLOOKUP(Table7[[#This Row],[Date]],Database!$A:$C,MATCH($B$1,Database!$A$1:$C$1,),))</f>
        <v>2.54</v>
      </c>
      <c r="C14342">
        <f>IF(VLOOKUP(Table7[[#This Row],[Date]],Database!$A:$C,MATCH($C$1,Database!$A$1:$C$1,),)=0,#N/A,VLOOKUP(Table7[[#This Row],[Date]],Database!$A:$C,MATCH($C$1,Database!$A$1:$C$1,),))</f>
        <v>0.52</v>
      </c>
      <c r="D14342">
        <f>IFERROR(Table7[[#This Row],[United States 10y]]-Table7[[#This Row],[United States 3y]],#N/A)</f>
        <v>2.02</v>
      </c>
    </row>
    <row r="14343" spans="1:4" x14ac:dyDescent="0.2">
      <c r="A14343" s="6">
        <f>Database!$A16428</f>
        <v>42724</v>
      </c>
      <c r="B14343">
        <f>IF(VLOOKUP(Table7[[#This Row],[Date]],Database!$A:$C,MATCH($B$1,Database!$A$1:$C$1,),)=0,#N/A,VLOOKUP(Table7[[#This Row],[Date]],Database!$A:$C,MATCH($B$1,Database!$A$1:$C$1,),))</f>
        <v>2.57</v>
      </c>
      <c r="C14343">
        <f>IF(VLOOKUP(Table7[[#This Row],[Date]],Database!$A:$C,MATCH($C$1,Database!$A$1:$C$1,),)=0,#N/A,VLOOKUP(Table7[[#This Row],[Date]],Database!$A:$C,MATCH($C$1,Database!$A$1:$C$1,),))</f>
        <v>0.52</v>
      </c>
      <c r="D14343">
        <f>IFERROR(Table7[[#This Row],[United States 10y]]-Table7[[#This Row],[United States 3y]],#N/A)</f>
        <v>2.0499999999999998</v>
      </c>
    </row>
    <row r="14344" spans="1:4" x14ac:dyDescent="0.2">
      <c r="A14344" s="6">
        <f>Database!$A16429</f>
        <v>42725</v>
      </c>
      <c r="B14344">
        <f>IF(VLOOKUP(Table7[[#This Row],[Date]],Database!$A:$C,MATCH($B$1,Database!$A$1:$C$1,),)=0,#N/A,VLOOKUP(Table7[[#This Row],[Date]],Database!$A:$C,MATCH($B$1,Database!$A$1:$C$1,),))</f>
        <v>2.5499999999999998</v>
      </c>
      <c r="C14344">
        <f>IF(VLOOKUP(Table7[[#This Row],[Date]],Database!$A:$C,MATCH($C$1,Database!$A$1:$C$1,),)=0,#N/A,VLOOKUP(Table7[[#This Row],[Date]],Database!$A:$C,MATCH($C$1,Database!$A$1:$C$1,),))</f>
        <v>0.51</v>
      </c>
      <c r="D14344">
        <f>IFERROR(Table7[[#This Row],[United States 10y]]-Table7[[#This Row],[United States 3y]],#N/A)</f>
        <v>2.04</v>
      </c>
    </row>
    <row r="14345" spans="1:4" x14ac:dyDescent="0.2">
      <c r="A14345" s="6">
        <f>Database!$A16430</f>
        <v>42726</v>
      </c>
      <c r="B14345">
        <f>IF(VLOOKUP(Table7[[#This Row],[Date]],Database!$A:$C,MATCH($B$1,Database!$A$1:$C$1,),)=0,#N/A,VLOOKUP(Table7[[#This Row],[Date]],Database!$A:$C,MATCH($B$1,Database!$A$1:$C$1,),))</f>
        <v>2.5499999999999998</v>
      </c>
      <c r="C14345">
        <f>IF(VLOOKUP(Table7[[#This Row],[Date]],Database!$A:$C,MATCH($C$1,Database!$A$1:$C$1,),)=0,#N/A,VLOOKUP(Table7[[#This Row],[Date]],Database!$A:$C,MATCH($C$1,Database!$A$1:$C$1,),))</f>
        <v>0.5</v>
      </c>
      <c r="D14345">
        <f>IFERROR(Table7[[#This Row],[United States 10y]]-Table7[[#This Row],[United States 3y]],#N/A)</f>
        <v>2.0499999999999998</v>
      </c>
    </row>
    <row r="14346" spans="1:4" x14ac:dyDescent="0.2">
      <c r="A14346" s="6">
        <f>Database!$A16431</f>
        <v>42727</v>
      </c>
      <c r="B14346">
        <f>IF(VLOOKUP(Table7[[#This Row],[Date]],Database!$A:$C,MATCH($B$1,Database!$A$1:$C$1,),)=0,#N/A,VLOOKUP(Table7[[#This Row],[Date]],Database!$A:$C,MATCH($B$1,Database!$A$1:$C$1,),))</f>
        <v>2.5499999999999998</v>
      </c>
      <c r="C14346">
        <f>IF(VLOOKUP(Table7[[#This Row],[Date]],Database!$A:$C,MATCH($C$1,Database!$A$1:$C$1,),)=0,#N/A,VLOOKUP(Table7[[#This Row],[Date]],Database!$A:$C,MATCH($C$1,Database!$A$1:$C$1,),))</f>
        <v>0.51</v>
      </c>
      <c r="D14346">
        <f>IFERROR(Table7[[#This Row],[United States 10y]]-Table7[[#This Row],[United States 3y]],#N/A)</f>
        <v>2.04</v>
      </c>
    </row>
    <row r="14347" spans="1:4" x14ac:dyDescent="0.2">
      <c r="A14347" s="6">
        <f>Database!$A16432</f>
        <v>42730</v>
      </c>
      <c r="B14347" t="e">
        <f>IF(VLOOKUP(Table7[[#This Row],[Date]],Database!$A:$C,MATCH($B$1,Database!$A$1:$C$1,),)=0,#N/A,VLOOKUP(Table7[[#This Row],[Date]],Database!$A:$C,MATCH($B$1,Database!$A$1:$C$1,),))</f>
        <v>#N/A</v>
      </c>
      <c r="C14347" t="e">
        <f>IF(VLOOKUP(Table7[[#This Row],[Date]],Database!$A:$C,MATCH($C$1,Database!$A$1:$C$1,),)=0,#N/A,VLOOKUP(Table7[[#This Row],[Date]],Database!$A:$C,MATCH($C$1,Database!$A$1:$C$1,),))</f>
        <v>#N/A</v>
      </c>
      <c r="D14347" t="e">
        <f>IFERROR(Table7[[#This Row],[United States 10y]]-Table7[[#This Row],[United States 3y]],#N/A)</f>
        <v>#N/A</v>
      </c>
    </row>
    <row r="14348" spans="1:4" x14ac:dyDescent="0.2">
      <c r="A14348" s="6">
        <f>Database!$A16433</f>
        <v>42731</v>
      </c>
      <c r="B14348">
        <f>IF(VLOOKUP(Table7[[#This Row],[Date]],Database!$A:$C,MATCH($B$1,Database!$A$1:$C$1,),)=0,#N/A,VLOOKUP(Table7[[#This Row],[Date]],Database!$A:$C,MATCH($B$1,Database!$A$1:$C$1,),))</f>
        <v>2.57</v>
      </c>
      <c r="C14348">
        <f>IF(VLOOKUP(Table7[[#This Row],[Date]],Database!$A:$C,MATCH($C$1,Database!$A$1:$C$1,),)=0,#N/A,VLOOKUP(Table7[[#This Row],[Date]],Database!$A:$C,MATCH($C$1,Database!$A$1:$C$1,),))</f>
        <v>0.51</v>
      </c>
      <c r="D14348">
        <f>IFERROR(Table7[[#This Row],[United States 10y]]-Table7[[#This Row],[United States 3y]],#N/A)</f>
        <v>2.0599999999999996</v>
      </c>
    </row>
    <row r="14349" spans="1:4" x14ac:dyDescent="0.2">
      <c r="A14349" s="6">
        <f>Database!$A16434</f>
        <v>42732</v>
      </c>
      <c r="B14349">
        <f>IF(VLOOKUP(Table7[[#This Row],[Date]],Database!$A:$C,MATCH($B$1,Database!$A$1:$C$1,),)=0,#N/A,VLOOKUP(Table7[[#This Row],[Date]],Database!$A:$C,MATCH($B$1,Database!$A$1:$C$1,),))</f>
        <v>2.5099999999999998</v>
      </c>
      <c r="C14349">
        <f>IF(VLOOKUP(Table7[[#This Row],[Date]],Database!$A:$C,MATCH($C$1,Database!$A$1:$C$1,),)=0,#N/A,VLOOKUP(Table7[[#This Row],[Date]],Database!$A:$C,MATCH($C$1,Database!$A$1:$C$1,),))</f>
        <v>0.52</v>
      </c>
      <c r="D14349">
        <f>IFERROR(Table7[[#This Row],[United States 10y]]-Table7[[#This Row],[United States 3y]],#N/A)</f>
        <v>1.9899999999999998</v>
      </c>
    </row>
    <row r="14350" spans="1:4" x14ac:dyDescent="0.2">
      <c r="A14350" s="6">
        <f>Database!$A16435</f>
        <v>42733</v>
      </c>
      <c r="B14350">
        <f>IF(VLOOKUP(Table7[[#This Row],[Date]],Database!$A:$C,MATCH($B$1,Database!$A$1:$C$1,),)=0,#N/A,VLOOKUP(Table7[[#This Row],[Date]],Database!$A:$C,MATCH($B$1,Database!$A$1:$C$1,),))</f>
        <v>2.4900000000000002</v>
      </c>
      <c r="C14350">
        <f>IF(VLOOKUP(Table7[[#This Row],[Date]],Database!$A:$C,MATCH($C$1,Database!$A$1:$C$1,),)=0,#N/A,VLOOKUP(Table7[[#This Row],[Date]],Database!$A:$C,MATCH($C$1,Database!$A$1:$C$1,),))</f>
        <v>0.46</v>
      </c>
      <c r="D14350">
        <f>IFERROR(Table7[[#This Row],[United States 10y]]-Table7[[#This Row],[United States 3y]],#N/A)</f>
        <v>2.0300000000000002</v>
      </c>
    </row>
    <row r="14351" spans="1:4" x14ac:dyDescent="0.2">
      <c r="A14351" s="6">
        <f>Database!$A16436</f>
        <v>42734</v>
      </c>
      <c r="B14351">
        <f>IF(VLOOKUP(Table7[[#This Row],[Date]],Database!$A:$C,MATCH($B$1,Database!$A$1:$C$1,),)=0,#N/A,VLOOKUP(Table7[[#This Row],[Date]],Database!$A:$C,MATCH($B$1,Database!$A$1:$C$1,),))</f>
        <v>2.4500000000000002</v>
      </c>
      <c r="C14351">
        <f>IF(VLOOKUP(Table7[[#This Row],[Date]],Database!$A:$C,MATCH($C$1,Database!$A$1:$C$1,),)=0,#N/A,VLOOKUP(Table7[[#This Row],[Date]],Database!$A:$C,MATCH($C$1,Database!$A$1:$C$1,),))</f>
        <v>0.5</v>
      </c>
      <c r="D14351">
        <f>IFERROR(Table7[[#This Row],[United States 10y]]-Table7[[#This Row],[United States 3y]],#N/A)</f>
        <v>1.9500000000000002</v>
      </c>
    </row>
    <row r="14352" spans="1:4" x14ac:dyDescent="0.2">
      <c r="A14352" s="6">
        <f>Database!$A16437</f>
        <v>42737</v>
      </c>
      <c r="B14352" t="e">
        <f>IF(VLOOKUP(Table7[[#This Row],[Date]],Database!$A:$C,MATCH($B$1,Database!$A$1:$C$1,),)=0,#N/A,VLOOKUP(Table7[[#This Row],[Date]],Database!$A:$C,MATCH($B$1,Database!$A$1:$C$1,),))</f>
        <v>#N/A</v>
      </c>
      <c r="C14352" t="e">
        <f>IF(VLOOKUP(Table7[[#This Row],[Date]],Database!$A:$C,MATCH($C$1,Database!$A$1:$C$1,),)=0,#N/A,VLOOKUP(Table7[[#This Row],[Date]],Database!$A:$C,MATCH($C$1,Database!$A$1:$C$1,),))</f>
        <v>#N/A</v>
      </c>
      <c r="D14352" t="e">
        <f>IFERROR(Table7[[#This Row],[United States 10y]]-Table7[[#This Row],[United States 3y]],#N/A)</f>
        <v>#N/A</v>
      </c>
    </row>
    <row r="14353" spans="1:4" x14ac:dyDescent="0.2">
      <c r="A14353" s="6">
        <f>Database!$A16438</f>
        <v>42738</v>
      </c>
      <c r="B14353">
        <f>IF(VLOOKUP(Table7[[#This Row],[Date]],Database!$A:$C,MATCH($B$1,Database!$A$1:$C$1,),)=0,#N/A,VLOOKUP(Table7[[#This Row],[Date]],Database!$A:$C,MATCH($B$1,Database!$A$1:$C$1,),))</f>
        <v>2.4500000000000002</v>
      </c>
      <c r="C14353">
        <f>IF(VLOOKUP(Table7[[#This Row],[Date]],Database!$A:$C,MATCH($C$1,Database!$A$1:$C$1,),)=0,#N/A,VLOOKUP(Table7[[#This Row],[Date]],Database!$A:$C,MATCH($C$1,Database!$A$1:$C$1,),))</f>
        <v>0.53</v>
      </c>
      <c r="D14353">
        <f>IFERROR(Table7[[#This Row],[United States 10y]]-Table7[[#This Row],[United States 3y]],#N/A)</f>
        <v>1.9200000000000002</v>
      </c>
    </row>
    <row r="14354" spans="1:4" x14ac:dyDescent="0.2">
      <c r="A14354" s="6">
        <f>Database!$A16439</f>
        <v>42739</v>
      </c>
      <c r="B14354">
        <f>IF(VLOOKUP(Table7[[#This Row],[Date]],Database!$A:$C,MATCH($B$1,Database!$A$1:$C$1,),)=0,#N/A,VLOOKUP(Table7[[#This Row],[Date]],Database!$A:$C,MATCH($B$1,Database!$A$1:$C$1,),))</f>
        <v>2.46</v>
      </c>
      <c r="C14354">
        <f>IF(VLOOKUP(Table7[[#This Row],[Date]],Database!$A:$C,MATCH($C$1,Database!$A$1:$C$1,),)=0,#N/A,VLOOKUP(Table7[[#This Row],[Date]],Database!$A:$C,MATCH($C$1,Database!$A$1:$C$1,),))</f>
        <v>0.52</v>
      </c>
      <c r="D14354">
        <f>IFERROR(Table7[[#This Row],[United States 10y]]-Table7[[#This Row],[United States 3y]],#N/A)</f>
        <v>1.94</v>
      </c>
    </row>
    <row r="14355" spans="1:4" x14ac:dyDescent="0.2">
      <c r="A14355" s="6">
        <f>Database!$A16440</f>
        <v>42740</v>
      </c>
      <c r="B14355">
        <f>IF(VLOOKUP(Table7[[#This Row],[Date]],Database!$A:$C,MATCH($B$1,Database!$A$1:$C$1,),)=0,#N/A,VLOOKUP(Table7[[#This Row],[Date]],Database!$A:$C,MATCH($B$1,Database!$A$1:$C$1,),))</f>
        <v>2.37</v>
      </c>
      <c r="C14355">
        <f>IF(VLOOKUP(Table7[[#This Row],[Date]],Database!$A:$C,MATCH($C$1,Database!$A$1:$C$1,),)=0,#N/A,VLOOKUP(Table7[[#This Row],[Date]],Database!$A:$C,MATCH($C$1,Database!$A$1:$C$1,),))</f>
        <v>0.51</v>
      </c>
      <c r="D14355">
        <f>IFERROR(Table7[[#This Row],[United States 10y]]-Table7[[#This Row],[United States 3y]],#N/A)</f>
        <v>1.86</v>
      </c>
    </row>
    <row r="14356" spans="1:4" x14ac:dyDescent="0.2">
      <c r="A14356" s="6">
        <f>Database!$A16441</f>
        <v>42741</v>
      </c>
      <c r="B14356">
        <f>IF(VLOOKUP(Table7[[#This Row],[Date]],Database!$A:$C,MATCH($B$1,Database!$A$1:$C$1,),)=0,#N/A,VLOOKUP(Table7[[#This Row],[Date]],Database!$A:$C,MATCH($B$1,Database!$A$1:$C$1,),))</f>
        <v>2.42</v>
      </c>
      <c r="C14356">
        <f>IF(VLOOKUP(Table7[[#This Row],[Date]],Database!$A:$C,MATCH($C$1,Database!$A$1:$C$1,),)=0,#N/A,VLOOKUP(Table7[[#This Row],[Date]],Database!$A:$C,MATCH($C$1,Database!$A$1:$C$1,),))</f>
        <v>0.52</v>
      </c>
      <c r="D14356">
        <f>IFERROR(Table7[[#This Row],[United States 10y]]-Table7[[#This Row],[United States 3y]],#N/A)</f>
        <v>1.9</v>
      </c>
    </row>
    <row r="14357" spans="1:4" x14ac:dyDescent="0.2">
      <c r="A14357" s="6">
        <f>Database!$A16442</f>
        <v>42744</v>
      </c>
      <c r="B14357">
        <f>IF(VLOOKUP(Table7[[#This Row],[Date]],Database!$A:$C,MATCH($B$1,Database!$A$1:$C$1,),)=0,#N/A,VLOOKUP(Table7[[#This Row],[Date]],Database!$A:$C,MATCH($B$1,Database!$A$1:$C$1,),))</f>
        <v>2.38</v>
      </c>
      <c r="C14357">
        <f>IF(VLOOKUP(Table7[[#This Row],[Date]],Database!$A:$C,MATCH($C$1,Database!$A$1:$C$1,),)=0,#N/A,VLOOKUP(Table7[[#This Row],[Date]],Database!$A:$C,MATCH($C$1,Database!$A$1:$C$1,),))</f>
        <v>0.5</v>
      </c>
      <c r="D14357">
        <f>IFERROR(Table7[[#This Row],[United States 10y]]-Table7[[#This Row],[United States 3y]],#N/A)</f>
        <v>1.88</v>
      </c>
    </row>
    <row r="14358" spans="1:4" x14ac:dyDescent="0.2">
      <c r="A14358" s="6">
        <f>Database!$A16443</f>
        <v>42745</v>
      </c>
      <c r="B14358">
        <f>IF(VLOOKUP(Table7[[#This Row],[Date]],Database!$A:$C,MATCH($B$1,Database!$A$1:$C$1,),)=0,#N/A,VLOOKUP(Table7[[#This Row],[Date]],Database!$A:$C,MATCH($B$1,Database!$A$1:$C$1,),))</f>
        <v>2.38</v>
      </c>
      <c r="C14358">
        <f>IF(VLOOKUP(Table7[[#This Row],[Date]],Database!$A:$C,MATCH($C$1,Database!$A$1:$C$1,),)=0,#N/A,VLOOKUP(Table7[[#This Row],[Date]],Database!$A:$C,MATCH($C$1,Database!$A$1:$C$1,),))</f>
        <v>0.51</v>
      </c>
      <c r="D14358">
        <f>IFERROR(Table7[[#This Row],[United States 10y]]-Table7[[#This Row],[United States 3y]],#N/A)</f>
        <v>1.8699999999999999</v>
      </c>
    </row>
    <row r="14359" spans="1:4" x14ac:dyDescent="0.2">
      <c r="A14359" s="6">
        <f>Database!$A16444</f>
        <v>42746</v>
      </c>
      <c r="B14359">
        <f>IF(VLOOKUP(Table7[[#This Row],[Date]],Database!$A:$C,MATCH($B$1,Database!$A$1:$C$1,),)=0,#N/A,VLOOKUP(Table7[[#This Row],[Date]],Database!$A:$C,MATCH($B$1,Database!$A$1:$C$1,),))</f>
        <v>2.38</v>
      </c>
      <c r="C14359">
        <f>IF(VLOOKUP(Table7[[#This Row],[Date]],Database!$A:$C,MATCH($C$1,Database!$A$1:$C$1,),)=0,#N/A,VLOOKUP(Table7[[#This Row],[Date]],Database!$A:$C,MATCH($C$1,Database!$A$1:$C$1,),))</f>
        <v>0.51</v>
      </c>
      <c r="D14359">
        <f>IFERROR(Table7[[#This Row],[United States 10y]]-Table7[[#This Row],[United States 3y]],#N/A)</f>
        <v>1.8699999999999999</v>
      </c>
    </row>
    <row r="14360" spans="1:4" x14ac:dyDescent="0.2">
      <c r="A14360" s="6">
        <f>Database!$A16445</f>
        <v>42747</v>
      </c>
      <c r="B14360">
        <f>IF(VLOOKUP(Table7[[#This Row],[Date]],Database!$A:$C,MATCH($B$1,Database!$A$1:$C$1,),)=0,#N/A,VLOOKUP(Table7[[#This Row],[Date]],Database!$A:$C,MATCH($B$1,Database!$A$1:$C$1,),))</f>
        <v>2.36</v>
      </c>
      <c r="C14360">
        <f>IF(VLOOKUP(Table7[[#This Row],[Date]],Database!$A:$C,MATCH($C$1,Database!$A$1:$C$1,),)=0,#N/A,VLOOKUP(Table7[[#This Row],[Date]],Database!$A:$C,MATCH($C$1,Database!$A$1:$C$1,),))</f>
        <v>0.51</v>
      </c>
      <c r="D14360">
        <f>IFERROR(Table7[[#This Row],[United States 10y]]-Table7[[#This Row],[United States 3y]],#N/A)</f>
        <v>1.8499999999999999</v>
      </c>
    </row>
    <row r="14361" spans="1:4" x14ac:dyDescent="0.2">
      <c r="A14361" s="6">
        <f>Database!$A16446</f>
        <v>42748</v>
      </c>
      <c r="B14361">
        <f>IF(VLOOKUP(Table7[[#This Row],[Date]],Database!$A:$C,MATCH($B$1,Database!$A$1:$C$1,),)=0,#N/A,VLOOKUP(Table7[[#This Row],[Date]],Database!$A:$C,MATCH($B$1,Database!$A$1:$C$1,),))</f>
        <v>2.4</v>
      </c>
      <c r="C14361">
        <f>IF(VLOOKUP(Table7[[#This Row],[Date]],Database!$A:$C,MATCH($C$1,Database!$A$1:$C$1,),)=0,#N/A,VLOOKUP(Table7[[#This Row],[Date]],Database!$A:$C,MATCH($C$1,Database!$A$1:$C$1,),))</f>
        <v>0.52</v>
      </c>
      <c r="D14361">
        <f>IFERROR(Table7[[#This Row],[United States 10y]]-Table7[[#This Row],[United States 3y]],#N/A)</f>
        <v>1.88</v>
      </c>
    </row>
    <row r="14362" spans="1:4" x14ac:dyDescent="0.2">
      <c r="A14362" s="6">
        <f>Database!$A16447</f>
        <v>42751</v>
      </c>
      <c r="B14362" t="e">
        <f>IF(VLOOKUP(Table7[[#This Row],[Date]],Database!$A:$C,MATCH($B$1,Database!$A$1:$C$1,),)=0,#N/A,VLOOKUP(Table7[[#This Row],[Date]],Database!$A:$C,MATCH($B$1,Database!$A$1:$C$1,),))</f>
        <v>#N/A</v>
      </c>
      <c r="C14362" t="e">
        <f>IF(VLOOKUP(Table7[[#This Row],[Date]],Database!$A:$C,MATCH($C$1,Database!$A$1:$C$1,),)=0,#N/A,VLOOKUP(Table7[[#This Row],[Date]],Database!$A:$C,MATCH($C$1,Database!$A$1:$C$1,),))</f>
        <v>#N/A</v>
      </c>
      <c r="D14362" t="e">
        <f>IFERROR(Table7[[#This Row],[United States 10y]]-Table7[[#This Row],[United States 3y]],#N/A)</f>
        <v>#N/A</v>
      </c>
    </row>
    <row r="14363" spans="1:4" x14ac:dyDescent="0.2">
      <c r="A14363" s="6">
        <f>Database!$A16448</f>
        <v>42752</v>
      </c>
      <c r="B14363">
        <f>IF(VLOOKUP(Table7[[#This Row],[Date]],Database!$A:$C,MATCH($B$1,Database!$A$1:$C$1,),)=0,#N/A,VLOOKUP(Table7[[#This Row],[Date]],Database!$A:$C,MATCH($B$1,Database!$A$1:$C$1,),))</f>
        <v>2.33</v>
      </c>
      <c r="C14363">
        <f>IF(VLOOKUP(Table7[[#This Row],[Date]],Database!$A:$C,MATCH($C$1,Database!$A$1:$C$1,),)=0,#N/A,VLOOKUP(Table7[[#This Row],[Date]],Database!$A:$C,MATCH($C$1,Database!$A$1:$C$1,),))</f>
        <v>0.54</v>
      </c>
      <c r="D14363">
        <f>IFERROR(Table7[[#This Row],[United States 10y]]-Table7[[#This Row],[United States 3y]],#N/A)</f>
        <v>1.79</v>
      </c>
    </row>
    <row r="14364" spans="1:4" x14ac:dyDescent="0.2">
      <c r="A14364" s="6">
        <f>Database!$A16449</f>
        <v>42753</v>
      </c>
      <c r="B14364">
        <f>IF(VLOOKUP(Table7[[#This Row],[Date]],Database!$A:$C,MATCH($B$1,Database!$A$1:$C$1,),)=0,#N/A,VLOOKUP(Table7[[#This Row],[Date]],Database!$A:$C,MATCH($B$1,Database!$A$1:$C$1,),))</f>
        <v>2.42</v>
      </c>
      <c r="C14364">
        <f>IF(VLOOKUP(Table7[[#This Row],[Date]],Database!$A:$C,MATCH($C$1,Database!$A$1:$C$1,),)=0,#N/A,VLOOKUP(Table7[[#This Row],[Date]],Database!$A:$C,MATCH($C$1,Database!$A$1:$C$1,),))</f>
        <v>0.52</v>
      </c>
      <c r="D14364">
        <f>IFERROR(Table7[[#This Row],[United States 10y]]-Table7[[#This Row],[United States 3y]],#N/A)</f>
        <v>1.9</v>
      </c>
    </row>
    <row r="14365" spans="1:4" x14ac:dyDescent="0.2">
      <c r="A14365" s="6">
        <f>Database!$A16450</f>
        <v>42754</v>
      </c>
      <c r="B14365">
        <f>IF(VLOOKUP(Table7[[#This Row],[Date]],Database!$A:$C,MATCH($B$1,Database!$A$1:$C$1,),)=0,#N/A,VLOOKUP(Table7[[#This Row],[Date]],Database!$A:$C,MATCH($B$1,Database!$A$1:$C$1,),))</f>
        <v>2.4700000000000002</v>
      </c>
      <c r="C14365">
        <f>IF(VLOOKUP(Table7[[#This Row],[Date]],Database!$A:$C,MATCH($C$1,Database!$A$1:$C$1,),)=0,#N/A,VLOOKUP(Table7[[#This Row],[Date]],Database!$A:$C,MATCH($C$1,Database!$A$1:$C$1,),))</f>
        <v>0.51</v>
      </c>
      <c r="D14365">
        <f>IFERROR(Table7[[#This Row],[United States 10y]]-Table7[[#This Row],[United States 3y]],#N/A)</f>
        <v>1.9600000000000002</v>
      </c>
    </row>
    <row r="14366" spans="1:4" x14ac:dyDescent="0.2">
      <c r="A14366" s="6">
        <f>Database!$A16451</f>
        <v>42755</v>
      </c>
      <c r="B14366">
        <f>IF(VLOOKUP(Table7[[#This Row],[Date]],Database!$A:$C,MATCH($B$1,Database!$A$1:$C$1,),)=0,#N/A,VLOOKUP(Table7[[#This Row],[Date]],Database!$A:$C,MATCH($B$1,Database!$A$1:$C$1,),))</f>
        <v>2.48</v>
      </c>
      <c r="C14366">
        <f>IF(VLOOKUP(Table7[[#This Row],[Date]],Database!$A:$C,MATCH($C$1,Database!$A$1:$C$1,),)=0,#N/A,VLOOKUP(Table7[[#This Row],[Date]],Database!$A:$C,MATCH($C$1,Database!$A$1:$C$1,),))</f>
        <v>0.49</v>
      </c>
      <c r="D14366">
        <f>IFERROR(Table7[[#This Row],[United States 10y]]-Table7[[#This Row],[United States 3y]],#N/A)</f>
        <v>1.99</v>
      </c>
    </row>
    <row r="14367" spans="1:4" x14ac:dyDescent="0.2">
      <c r="A14367" s="6">
        <f>Database!$A16452</f>
        <v>42758</v>
      </c>
      <c r="B14367">
        <f>IF(VLOOKUP(Table7[[#This Row],[Date]],Database!$A:$C,MATCH($B$1,Database!$A$1:$C$1,),)=0,#N/A,VLOOKUP(Table7[[#This Row],[Date]],Database!$A:$C,MATCH($B$1,Database!$A$1:$C$1,),))</f>
        <v>2.41</v>
      </c>
      <c r="C14367">
        <f>IF(VLOOKUP(Table7[[#This Row],[Date]],Database!$A:$C,MATCH($C$1,Database!$A$1:$C$1,),)=0,#N/A,VLOOKUP(Table7[[#This Row],[Date]],Database!$A:$C,MATCH($C$1,Database!$A$1:$C$1,),))</f>
        <v>0.51</v>
      </c>
      <c r="D14367">
        <f>IFERROR(Table7[[#This Row],[United States 10y]]-Table7[[#This Row],[United States 3y]],#N/A)</f>
        <v>1.9000000000000001</v>
      </c>
    </row>
    <row r="14368" spans="1:4" x14ac:dyDescent="0.2">
      <c r="A14368" s="6">
        <f>Database!$A16453</f>
        <v>42759</v>
      </c>
      <c r="B14368">
        <f>IF(VLOOKUP(Table7[[#This Row],[Date]],Database!$A:$C,MATCH($B$1,Database!$A$1:$C$1,),)=0,#N/A,VLOOKUP(Table7[[#This Row],[Date]],Database!$A:$C,MATCH($B$1,Database!$A$1:$C$1,),))</f>
        <v>2.4700000000000002</v>
      </c>
      <c r="C14368">
        <f>IF(VLOOKUP(Table7[[#This Row],[Date]],Database!$A:$C,MATCH($C$1,Database!$A$1:$C$1,),)=0,#N/A,VLOOKUP(Table7[[#This Row],[Date]],Database!$A:$C,MATCH($C$1,Database!$A$1:$C$1,),))</f>
        <v>0.5</v>
      </c>
      <c r="D14368">
        <f>IFERROR(Table7[[#This Row],[United States 10y]]-Table7[[#This Row],[United States 3y]],#N/A)</f>
        <v>1.9700000000000002</v>
      </c>
    </row>
    <row r="14369" spans="1:4" x14ac:dyDescent="0.2">
      <c r="A14369" s="6">
        <f>Database!$A16454</f>
        <v>42760</v>
      </c>
      <c r="B14369">
        <f>IF(VLOOKUP(Table7[[#This Row],[Date]],Database!$A:$C,MATCH($B$1,Database!$A$1:$C$1,),)=0,#N/A,VLOOKUP(Table7[[#This Row],[Date]],Database!$A:$C,MATCH($B$1,Database!$A$1:$C$1,),))</f>
        <v>2.5299999999999998</v>
      </c>
      <c r="C14369">
        <f>IF(VLOOKUP(Table7[[#This Row],[Date]],Database!$A:$C,MATCH($C$1,Database!$A$1:$C$1,),)=0,#N/A,VLOOKUP(Table7[[#This Row],[Date]],Database!$A:$C,MATCH($C$1,Database!$A$1:$C$1,),))</f>
        <v>0.49</v>
      </c>
      <c r="D14369">
        <f>IFERROR(Table7[[#This Row],[United States 10y]]-Table7[[#This Row],[United States 3y]],#N/A)</f>
        <v>2.04</v>
      </c>
    </row>
    <row r="14370" spans="1:4" x14ac:dyDescent="0.2">
      <c r="A14370" s="6">
        <f>Database!$A16455</f>
        <v>42761</v>
      </c>
      <c r="B14370">
        <f>IF(VLOOKUP(Table7[[#This Row],[Date]],Database!$A:$C,MATCH($B$1,Database!$A$1:$C$1,),)=0,#N/A,VLOOKUP(Table7[[#This Row],[Date]],Database!$A:$C,MATCH($B$1,Database!$A$1:$C$1,),))</f>
        <v>2.5099999999999998</v>
      </c>
      <c r="C14370">
        <f>IF(VLOOKUP(Table7[[#This Row],[Date]],Database!$A:$C,MATCH($C$1,Database!$A$1:$C$1,),)=0,#N/A,VLOOKUP(Table7[[#This Row],[Date]],Database!$A:$C,MATCH($C$1,Database!$A$1:$C$1,),))</f>
        <v>0.5</v>
      </c>
      <c r="D14370">
        <f>IFERROR(Table7[[#This Row],[United States 10y]]-Table7[[#This Row],[United States 3y]],#N/A)</f>
        <v>2.0099999999999998</v>
      </c>
    </row>
    <row r="14371" spans="1:4" x14ac:dyDescent="0.2">
      <c r="A14371" s="6">
        <f>Database!$A16456</f>
        <v>42762</v>
      </c>
      <c r="B14371">
        <f>IF(VLOOKUP(Table7[[#This Row],[Date]],Database!$A:$C,MATCH($B$1,Database!$A$1:$C$1,),)=0,#N/A,VLOOKUP(Table7[[#This Row],[Date]],Database!$A:$C,MATCH($B$1,Database!$A$1:$C$1,),))</f>
        <v>2.4900000000000002</v>
      </c>
      <c r="C14371">
        <f>IF(VLOOKUP(Table7[[#This Row],[Date]],Database!$A:$C,MATCH($C$1,Database!$A$1:$C$1,),)=0,#N/A,VLOOKUP(Table7[[#This Row],[Date]],Database!$A:$C,MATCH($C$1,Database!$A$1:$C$1,),))</f>
        <v>0.51</v>
      </c>
      <c r="D14371">
        <f>IFERROR(Table7[[#This Row],[United States 10y]]-Table7[[#This Row],[United States 3y]],#N/A)</f>
        <v>1.9800000000000002</v>
      </c>
    </row>
    <row r="14372" spans="1:4" x14ac:dyDescent="0.2">
      <c r="A14372" s="6">
        <f>Database!$A16457</f>
        <v>42765</v>
      </c>
      <c r="B14372">
        <f>IF(VLOOKUP(Table7[[#This Row],[Date]],Database!$A:$C,MATCH($B$1,Database!$A$1:$C$1,),)=0,#N/A,VLOOKUP(Table7[[#This Row],[Date]],Database!$A:$C,MATCH($B$1,Database!$A$1:$C$1,),))</f>
        <v>2.4900000000000002</v>
      </c>
      <c r="C14372">
        <f>IF(VLOOKUP(Table7[[#This Row],[Date]],Database!$A:$C,MATCH($C$1,Database!$A$1:$C$1,),)=0,#N/A,VLOOKUP(Table7[[#This Row],[Date]],Database!$A:$C,MATCH($C$1,Database!$A$1:$C$1,),))</f>
        <v>0.51</v>
      </c>
      <c r="D14372">
        <f>IFERROR(Table7[[#This Row],[United States 10y]]-Table7[[#This Row],[United States 3y]],#N/A)</f>
        <v>1.9800000000000002</v>
      </c>
    </row>
    <row r="14373" spans="1:4" x14ac:dyDescent="0.2">
      <c r="A14373" s="6">
        <f>Database!$A16458</f>
        <v>42766</v>
      </c>
      <c r="B14373">
        <f>IF(VLOOKUP(Table7[[#This Row],[Date]],Database!$A:$C,MATCH($B$1,Database!$A$1:$C$1,),)=0,#N/A,VLOOKUP(Table7[[#This Row],[Date]],Database!$A:$C,MATCH($B$1,Database!$A$1:$C$1,),))</f>
        <v>2.4500000000000002</v>
      </c>
      <c r="C14373">
        <f>IF(VLOOKUP(Table7[[#This Row],[Date]],Database!$A:$C,MATCH($C$1,Database!$A$1:$C$1,),)=0,#N/A,VLOOKUP(Table7[[#This Row],[Date]],Database!$A:$C,MATCH($C$1,Database!$A$1:$C$1,),))</f>
        <v>0.52</v>
      </c>
      <c r="D14373">
        <f>IFERROR(Table7[[#This Row],[United States 10y]]-Table7[[#This Row],[United States 3y]],#N/A)</f>
        <v>1.9300000000000002</v>
      </c>
    </row>
    <row r="14374" spans="1:4" x14ac:dyDescent="0.2">
      <c r="A14374" s="6">
        <f>Database!$A16459</f>
        <v>42767</v>
      </c>
      <c r="B14374">
        <f>IF(VLOOKUP(Table7[[#This Row],[Date]],Database!$A:$C,MATCH($B$1,Database!$A$1:$C$1,),)=0,#N/A,VLOOKUP(Table7[[#This Row],[Date]],Database!$A:$C,MATCH($B$1,Database!$A$1:$C$1,),))</f>
        <v>2.48</v>
      </c>
      <c r="C14374">
        <f>IF(VLOOKUP(Table7[[#This Row],[Date]],Database!$A:$C,MATCH($C$1,Database!$A$1:$C$1,),)=0,#N/A,VLOOKUP(Table7[[#This Row],[Date]],Database!$A:$C,MATCH($C$1,Database!$A$1:$C$1,),))</f>
        <v>0.5</v>
      </c>
      <c r="D14374">
        <f>IFERROR(Table7[[#This Row],[United States 10y]]-Table7[[#This Row],[United States 3y]],#N/A)</f>
        <v>1.98</v>
      </c>
    </row>
    <row r="14375" spans="1:4" x14ac:dyDescent="0.2">
      <c r="A14375" s="6">
        <f>Database!$A16460</f>
        <v>42768</v>
      </c>
      <c r="B14375">
        <f>IF(VLOOKUP(Table7[[#This Row],[Date]],Database!$A:$C,MATCH($B$1,Database!$A$1:$C$1,),)=0,#N/A,VLOOKUP(Table7[[#This Row],[Date]],Database!$A:$C,MATCH($B$1,Database!$A$1:$C$1,),))</f>
        <v>2.48</v>
      </c>
      <c r="C14375">
        <f>IF(VLOOKUP(Table7[[#This Row],[Date]],Database!$A:$C,MATCH($C$1,Database!$A$1:$C$1,),)=0,#N/A,VLOOKUP(Table7[[#This Row],[Date]],Database!$A:$C,MATCH($C$1,Database!$A$1:$C$1,),))</f>
        <v>0.51</v>
      </c>
      <c r="D14375">
        <f>IFERROR(Table7[[#This Row],[United States 10y]]-Table7[[#This Row],[United States 3y]],#N/A)</f>
        <v>1.97</v>
      </c>
    </row>
    <row r="14376" spans="1:4" x14ac:dyDescent="0.2">
      <c r="A14376" s="6">
        <f>Database!$A16461</f>
        <v>42769</v>
      </c>
      <c r="B14376">
        <f>IF(VLOOKUP(Table7[[#This Row],[Date]],Database!$A:$C,MATCH($B$1,Database!$A$1:$C$1,),)=0,#N/A,VLOOKUP(Table7[[#This Row],[Date]],Database!$A:$C,MATCH($B$1,Database!$A$1:$C$1,),))</f>
        <v>2.4900000000000002</v>
      </c>
      <c r="C14376">
        <f>IF(VLOOKUP(Table7[[#This Row],[Date]],Database!$A:$C,MATCH($C$1,Database!$A$1:$C$1,),)=0,#N/A,VLOOKUP(Table7[[#This Row],[Date]],Database!$A:$C,MATCH($C$1,Database!$A$1:$C$1,),))</f>
        <v>0.5</v>
      </c>
      <c r="D14376">
        <f>IFERROR(Table7[[#This Row],[United States 10y]]-Table7[[#This Row],[United States 3y]],#N/A)</f>
        <v>1.9900000000000002</v>
      </c>
    </row>
    <row r="14377" spans="1:4" x14ac:dyDescent="0.2">
      <c r="A14377" s="6">
        <f>Database!$A16462</f>
        <v>42772</v>
      </c>
      <c r="B14377">
        <f>IF(VLOOKUP(Table7[[#This Row],[Date]],Database!$A:$C,MATCH($B$1,Database!$A$1:$C$1,),)=0,#N/A,VLOOKUP(Table7[[#This Row],[Date]],Database!$A:$C,MATCH($B$1,Database!$A$1:$C$1,),))</f>
        <v>2.42</v>
      </c>
      <c r="C14377">
        <f>IF(VLOOKUP(Table7[[#This Row],[Date]],Database!$A:$C,MATCH($C$1,Database!$A$1:$C$1,),)=0,#N/A,VLOOKUP(Table7[[#This Row],[Date]],Database!$A:$C,MATCH($C$1,Database!$A$1:$C$1,),))</f>
        <v>0.53</v>
      </c>
      <c r="D14377">
        <f>IFERROR(Table7[[#This Row],[United States 10y]]-Table7[[#This Row],[United States 3y]],#N/A)</f>
        <v>1.89</v>
      </c>
    </row>
    <row r="14378" spans="1:4" x14ac:dyDescent="0.2">
      <c r="A14378" s="6">
        <f>Database!$A16463</f>
        <v>42773</v>
      </c>
      <c r="B14378">
        <f>IF(VLOOKUP(Table7[[#This Row],[Date]],Database!$A:$C,MATCH($B$1,Database!$A$1:$C$1,),)=0,#N/A,VLOOKUP(Table7[[#This Row],[Date]],Database!$A:$C,MATCH($B$1,Database!$A$1:$C$1,),))</f>
        <v>2.4</v>
      </c>
      <c r="C14378">
        <f>IF(VLOOKUP(Table7[[#This Row],[Date]],Database!$A:$C,MATCH($C$1,Database!$A$1:$C$1,),)=0,#N/A,VLOOKUP(Table7[[#This Row],[Date]],Database!$A:$C,MATCH($C$1,Database!$A$1:$C$1,),))</f>
        <v>0.53</v>
      </c>
      <c r="D14378">
        <f>IFERROR(Table7[[#This Row],[United States 10y]]-Table7[[#This Row],[United States 3y]],#N/A)</f>
        <v>1.8699999999999999</v>
      </c>
    </row>
    <row r="14379" spans="1:4" x14ac:dyDescent="0.2">
      <c r="A14379" s="6">
        <f>Database!$A16464</f>
        <v>42774</v>
      </c>
      <c r="B14379">
        <f>IF(VLOOKUP(Table7[[#This Row],[Date]],Database!$A:$C,MATCH($B$1,Database!$A$1:$C$1,),)=0,#N/A,VLOOKUP(Table7[[#This Row],[Date]],Database!$A:$C,MATCH($B$1,Database!$A$1:$C$1,),))</f>
        <v>2.34</v>
      </c>
      <c r="C14379">
        <f>IF(VLOOKUP(Table7[[#This Row],[Date]],Database!$A:$C,MATCH($C$1,Database!$A$1:$C$1,),)=0,#N/A,VLOOKUP(Table7[[#This Row],[Date]],Database!$A:$C,MATCH($C$1,Database!$A$1:$C$1,),))</f>
        <v>0.53</v>
      </c>
      <c r="D14379">
        <f>IFERROR(Table7[[#This Row],[United States 10y]]-Table7[[#This Row],[United States 3y]],#N/A)</f>
        <v>1.8099999999999998</v>
      </c>
    </row>
    <row r="14380" spans="1:4" x14ac:dyDescent="0.2">
      <c r="A14380" s="6">
        <f>Database!$A16465</f>
        <v>42775</v>
      </c>
      <c r="B14380">
        <f>IF(VLOOKUP(Table7[[#This Row],[Date]],Database!$A:$C,MATCH($B$1,Database!$A$1:$C$1,),)=0,#N/A,VLOOKUP(Table7[[#This Row],[Date]],Database!$A:$C,MATCH($B$1,Database!$A$1:$C$1,),))</f>
        <v>2.4</v>
      </c>
      <c r="C14380">
        <f>IF(VLOOKUP(Table7[[#This Row],[Date]],Database!$A:$C,MATCH($C$1,Database!$A$1:$C$1,),)=0,#N/A,VLOOKUP(Table7[[#This Row],[Date]],Database!$A:$C,MATCH($C$1,Database!$A$1:$C$1,),))</f>
        <v>0.53</v>
      </c>
      <c r="D14380">
        <f>IFERROR(Table7[[#This Row],[United States 10y]]-Table7[[#This Row],[United States 3y]],#N/A)</f>
        <v>1.8699999999999999</v>
      </c>
    </row>
    <row r="14381" spans="1:4" x14ac:dyDescent="0.2">
      <c r="A14381" s="6">
        <f>Database!$A16466</f>
        <v>42776</v>
      </c>
      <c r="B14381">
        <f>IF(VLOOKUP(Table7[[#This Row],[Date]],Database!$A:$C,MATCH($B$1,Database!$A$1:$C$1,),)=0,#N/A,VLOOKUP(Table7[[#This Row],[Date]],Database!$A:$C,MATCH($B$1,Database!$A$1:$C$1,),))</f>
        <v>2.41</v>
      </c>
      <c r="C14381">
        <f>IF(VLOOKUP(Table7[[#This Row],[Date]],Database!$A:$C,MATCH($C$1,Database!$A$1:$C$1,),)=0,#N/A,VLOOKUP(Table7[[#This Row],[Date]],Database!$A:$C,MATCH($C$1,Database!$A$1:$C$1,),))</f>
        <v>0.54</v>
      </c>
      <c r="D14381">
        <f>IFERROR(Table7[[#This Row],[United States 10y]]-Table7[[#This Row],[United States 3y]],#N/A)</f>
        <v>1.87</v>
      </c>
    </row>
    <row r="14382" spans="1:4" x14ac:dyDescent="0.2">
      <c r="A14382" s="6">
        <f>Database!$A16467</f>
        <v>42779</v>
      </c>
      <c r="B14382">
        <f>IF(VLOOKUP(Table7[[#This Row],[Date]],Database!$A:$C,MATCH($B$1,Database!$A$1:$C$1,),)=0,#N/A,VLOOKUP(Table7[[#This Row],[Date]],Database!$A:$C,MATCH($B$1,Database!$A$1:$C$1,),))</f>
        <v>2.4300000000000002</v>
      </c>
      <c r="C14382">
        <f>IF(VLOOKUP(Table7[[#This Row],[Date]],Database!$A:$C,MATCH($C$1,Database!$A$1:$C$1,),)=0,#N/A,VLOOKUP(Table7[[#This Row],[Date]],Database!$A:$C,MATCH($C$1,Database!$A$1:$C$1,),))</f>
        <v>0.52</v>
      </c>
      <c r="D14382">
        <f>IFERROR(Table7[[#This Row],[United States 10y]]-Table7[[#This Row],[United States 3y]],#N/A)</f>
        <v>1.9100000000000001</v>
      </c>
    </row>
    <row r="14383" spans="1:4" x14ac:dyDescent="0.2">
      <c r="A14383" s="6">
        <f>Database!$A16468</f>
        <v>42780</v>
      </c>
      <c r="B14383">
        <f>IF(VLOOKUP(Table7[[#This Row],[Date]],Database!$A:$C,MATCH($B$1,Database!$A$1:$C$1,),)=0,#N/A,VLOOKUP(Table7[[#This Row],[Date]],Database!$A:$C,MATCH($B$1,Database!$A$1:$C$1,),))</f>
        <v>2.4700000000000002</v>
      </c>
      <c r="C14383">
        <f>IF(VLOOKUP(Table7[[#This Row],[Date]],Database!$A:$C,MATCH($C$1,Database!$A$1:$C$1,),)=0,#N/A,VLOOKUP(Table7[[#This Row],[Date]],Database!$A:$C,MATCH($C$1,Database!$A$1:$C$1,),))</f>
        <v>0.54</v>
      </c>
      <c r="D14383">
        <f>IFERROR(Table7[[#This Row],[United States 10y]]-Table7[[#This Row],[United States 3y]],#N/A)</f>
        <v>1.9300000000000002</v>
      </c>
    </row>
    <row r="14384" spans="1:4" x14ac:dyDescent="0.2">
      <c r="A14384" s="6">
        <f>Database!$A16469</f>
        <v>42781</v>
      </c>
      <c r="B14384">
        <f>IF(VLOOKUP(Table7[[#This Row],[Date]],Database!$A:$C,MATCH($B$1,Database!$A$1:$C$1,),)=0,#N/A,VLOOKUP(Table7[[#This Row],[Date]],Database!$A:$C,MATCH($B$1,Database!$A$1:$C$1,),))</f>
        <v>2.5099999999999998</v>
      </c>
      <c r="C14384">
        <f>IF(VLOOKUP(Table7[[#This Row],[Date]],Database!$A:$C,MATCH($C$1,Database!$A$1:$C$1,),)=0,#N/A,VLOOKUP(Table7[[#This Row],[Date]],Database!$A:$C,MATCH($C$1,Database!$A$1:$C$1,),))</f>
        <v>0.53</v>
      </c>
      <c r="D14384">
        <f>IFERROR(Table7[[#This Row],[United States 10y]]-Table7[[#This Row],[United States 3y]],#N/A)</f>
        <v>1.9799999999999998</v>
      </c>
    </row>
    <row r="14385" spans="1:4" x14ac:dyDescent="0.2">
      <c r="A14385" s="6">
        <f>Database!$A16470</f>
        <v>42782</v>
      </c>
      <c r="B14385">
        <f>IF(VLOOKUP(Table7[[#This Row],[Date]],Database!$A:$C,MATCH($B$1,Database!$A$1:$C$1,),)=0,#N/A,VLOOKUP(Table7[[#This Row],[Date]],Database!$A:$C,MATCH($B$1,Database!$A$1:$C$1,),))</f>
        <v>2.4500000000000002</v>
      </c>
      <c r="C14385">
        <f>IF(VLOOKUP(Table7[[#This Row],[Date]],Database!$A:$C,MATCH($C$1,Database!$A$1:$C$1,),)=0,#N/A,VLOOKUP(Table7[[#This Row],[Date]],Database!$A:$C,MATCH($C$1,Database!$A$1:$C$1,),))</f>
        <v>0.52</v>
      </c>
      <c r="D14385">
        <f>IFERROR(Table7[[#This Row],[United States 10y]]-Table7[[#This Row],[United States 3y]],#N/A)</f>
        <v>1.9300000000000002</v>
      </c>
    </row>
    <row r="14386" spans="1:4" x14ac:dyDescent="0.2">
      <c r="A14386" s="6">
        <f>Database!$A16471</f>
        <v>42783</v>
      </c>
      <c r="B14386">
        <f>IF(VLOOKUP(Table7[[#This Row],[Date]],Database!$A:$C,MATCH($B$1,Database!$A$1:$C$1,),)=0,#N/A,VLOOKUP(Table7[[#This Row],[Date]],Database!$A:$C,MATCH($B$1,Database!$A$1:$C$1,),))</f>
        <v>2.42</v>
      </c>
      <c r="C14386">
        <f>IF(VLOOKUP(Table7[[#This Row],[Date]],Database!$A:$C,MATCH($C$1,Database!$A$1:$C$1,),)=0,#N/A,VLOOKUP(Table7[[#This Row],[Date]],Database!$A:$C,MATCH($C$1,Database!$A$1:$C$1,),))</f>
        <v>0.52</v>
      </c>
      <c r="D14386">
        <f>IFERROR(Table7[[#This Row],[United States 10y]]-Table7[[#This Row],[United States 3y]],#N/A)</f>
        <v>1.9</v>
      </c>
    </row>
    <row r="14387" spans="1:4" x14ac:dyDescent="0.2">
      <c r="A14387" s="6">
        <f>Database!$A16472</f>
        <v>42786</v>
      </c>
      <c r="B14387" t="e">
        <f>IF(VLOOKUP(Table7[[#This Row],[Date]],Database!$A:$C,MATCH($B$1,Database!$A$1:$C$1,),)=0,#N/A,VLOOKUP(Table7[[#This Row],[Date]],Database!$A:$C,MATCH($B$1,Database!$A$1:$C$1,),))</f>
        <v>#N/A</v>
      </c>
      <c r="C14387" t="e">
        <f>IF(VLOOKUP(Table7[[#This Row],[Date]],Database!$A:$C,MATCH($C$1,Database!$A$1:$C$1,),)=0,#N/A,VLOOKUP(Table7[[#This Row],[Date]],Database!$A:$C,MATCH($C$1,Database!$A$1:$C$1,),))</f>
        <v>#N/A</v>
      </c>
      <c r="D14387" t="e">
        <f>IFERROR(Table7[[#This Row],[United States 10y]]-Table7[[#This Row],[United States 3y]],#N/A)</f>
        <v>#N/A</v>
      </c>
    </row>
    <row r="14388" spans="1:4" x14ac:dyDescent="0.2">
      <c r="A14388" s="6">
        <f>Database!$A16473</f>
        <v>42787</v>
      </c>
      <c r="B14388">
        <f>IF(VLOOKUP(Table7[[#This Row],[Date]],Database!$A:$C,MATCH($B$1,Database!$A$1:$C$1,),)=0,#N/A,VLOOKUP(Table7[[#This Row],[Date]],Database!$A:$C,MATCH($B$1,Database!$A$1:$C$1,),))</f>
        <v>2.4300000000000002</v>
      </c>
      <c r="C14388">
        <f>IF(VLOOKUP(Table7[[#This Row],[Date]],Database!$A:$C,MATCH($C$1,Database!$A$1:$C$1,),)=0,#N/A,VLOOKUP(Table7[[#This Row],[Date]],Database!$A:$C,MATCH($C$1,Database!$A$1:$C$1,),))</f>
        <v>0.53</v>
      </c>
      <c r="D14388">
        <f>IFERROR(Table7[[#This Row],[United States 10y]]-Table7[[#This Row],[United States 3y]],#N/A)</f>
        <v>1.9000000000000001</v>
      </c>
    </row>
    <row r="14389" spans="1:4" x14ac:dyDescent="0.2">
      <c r="A14389" s="6">
        <f>Database!$A16474</f>
        <v>42788</v>
      </c>
      <c r="B14389">
        <f>IF(VLOOKUP(Table7[[#This Row],[Date]],Database!$A:$C,MATCH($B$1,Database!$A$1:$C$1,),)=0,#N/A,VLOOKUP(Table7[[#This Row],[Date]],Database!$A:$C,MATCH($B$1,Database!$A$1:$C$1,),))</f>
        <v>2.42</v>
      </c>
      <c r="C14389">
        <f>IF(VLOOKUP(Table7[[#This Row],[Date]],Database!$A:$C,MATCH($C$1,Database!$A$1:$C$1,),)=0,#N/A,VLOOKUP(Table7[[#This Row],[Date]],Database!$A:$C,MATCH($C$1,Database!$A$1:$C$1,),))</f>
        <v>0.52</v>
      </c>
      <c r="D14389">
        <f>IFERROR(Table7[[#This Row],[United States 10y]]-Table7[[#This Row],[United States 3y]],#N/A)</f>
        <v>1.9</v>
      </c>
    </row>
    <row r="14390" spans="1:4" x14ac:dyDescent="0.2">
      <c r="A14390" s="6">
        <f>Database!$A16475</f>
        <v>42789</v>
      </c>
      <c r="B14390">
        <f>IF(VLOOKUP(Table7[[#This Row],[Date]],Database!$A:$C,MATCH($B$1,Database!$A$1:$C$1,),)=0,#N/A,VLOOKUP(Table7[[#This Row],[Date]],Database!$A:$C,MATCH($B$1,Database!$A$1:$C$1,),))</f>
        <v>2.38</v>
      </c>
      <c r="C14390">
        <f>IF(VLOOKUP(Table7[[#This Row],[Date]],Database!$A:$C,MATCH($C$1,Database!$A$1:$C$1,),)=0,#N/A,VLOOKUP(Table7[[#This Row],[Date]],Database!$A:$C,MATCH($C$1,Database!$A$1:$C$1,),))</f>
        <v>0.51</v>
      </c>
      <c r="D14390">
        <f>IFERROR(Table7[[#This Row],[United States 10y]]-Table7[[#This Row],[United States 3y]],#N/A)</f>
        <v>1.8699999999999999</v>
      </c>
    </row>
    <row r="14391" spans="1:4" x14ac:dyDescent="0.2">
      <c r="A14391" s="6">
        <f>Database!$A16476</f>
        <v>42790</v>
      </c>
      <c r="B14391">
        <f>IF(VLOOKUP(Table7[[#This Row],[Date]],Database!$A:$C,MATCH($B$1,Database!$A$1:$C$1,),)=0,#N/A,VLOOKUP(Table7[[#This Row],[Date]],Database!$A:$C,MATCH($B$1,Database!$A$1:$C$1,),))</f>
        <v>2.31</v>
      </c>
      <c r="C14391">
        <f>IF(VLOOKUP(Table7[[#This Row],[Date]],Database!$A:$C,MATCH($C$1,Database!$A$1:$C$1,),)=0,#N/A,VLOOKUP(Table7[[#This Row],[Date]],Database!$A:$C,MATCH($C$1,Database!$A$1:$C$1,),))</f>
        <v>0.51</v>
      </c>
      <c r="D14391">
        <f>IFERROR(Table7[[#This Row],[United States 10y]]-Table7[[#This Row],[United States 3y]],#N/A)</f>
        <v>1.8</v>
      </c>
    </row>
    <row r="14392" spans="1:4" x14ac:dyDescent="0.2">
      <c r="A14392" s="6">
        <f>Database!$A16477</f>
        <v>42793</v>
      </c>
      <c r="B14392">
        <f>IF(VLOOKUP(Table7[[#This Row],[Date]],Database!$A:$C,MATCH($B$1,Database!$A$1:$C$1,),)=0,#N/A,VLOOKUP(Table7[[#This Row],[Date]],Database!$A:$C,MATCH($B$1,Database!$A$1:$C$1,),))</f>
        <v>2.36</v>
      </c>
      <c r="C14392">
        <f>IF(VLOOKUP(Table7[[#This Row],[Date]],Database!$A:$C,MATCH($C$1,Database!$A$1:$C$1,),)=0,#N/A,VLOOKUP(Table7[[#This Row],[Date]],Database!$A:$C,MATCH($C$1,Database!$A$1:$C$1,),))</f>
        <v>0.5</v>
      </c>
      <c r="D14392">
        <f>IFERROR(Table7[[#This Row],[United States 10y]]-Table7[[#This Row],[United States 3y]],#N/A)</f>
        <v>1.8599999999999999</v>
      </c>
    </row>
    <row r="14393" spans="1:4" x14ac:dyDescent="0.2">
      <c r="A14393" s="6">
        <f>Database!$A16478</f>
        <v>42794</v>
      </c>
      <c r="B14393">
        <f>IF(VLOOKUP(Table7[[#This Row],[Date]],Database!$A:$C,MATCH($B$1,Database!$A$1:$C$1,),)=0,#N/A,VLOOKUP(Table7[[#This Row],[Date]],Database!$A:$C,MATCH($B$1,Database!$A$1:$C$1,),))</f>
        <v>2.36</v>
      </c>
      <c r="C14393">
        <f>IF(VLOOKUP(Table7[[#This Row],[Date]],Database!$A:$C,MATCH($C$1,Database!$A$1:$C$1,),)=0,#N/A,VLOOKUP(Table7[[#This Row],[Date]],Database!$A:$C,MATCH($C$1,Database!$A$1:$C$1,),))</f>
        <v>0.53</v>
      </c>
      <c r="D14393">
        <f>IFERROR(Table7[[#This Row],[United States 10y]]-Table7[[#This Row],[United States 3y]],#N/A)</f>
        <v>1.8299999999999998</v>
      </c>
    </row>
    <row r="14394" spans="1:4" x14ac:dyDescent="0.2">
      <c r="A14394" s="6">
        <f>Database!$A16479</f>
        <v>42795</v>
      </c>
      <c r="B14394">
        <f>IF(VLOOKUP(Table7[[#This Row],[Date]],Database!$A:$C,MATCH($B$1,Database!$A$1:$C$1,),)=0,#N/A,VLOOKUP(Table7[[#This Row],[Date]],Database!$A:$C,MATCH($B$1,Database!$A$1:$C$1,),))</f>
        <v>2.46</v>
      </c>
      <c r="C14394">
        <f>IF(VLOOKUP(Table7[[#This Row],[Date]],Database!$A:$C,MATCH($C$1,Database!$A$1:$C$1,),)=0,#N/A,VLOOKUP(Table7[[#This Row],[Date]],Database!$A:$C,MATCH($C$1,Database!$A$1:$C$1,),))</f>
        <v>0.62</v>
      </c>
      <c r="D14394">
        <f>IFERROR(Table7[[#This Row],[United States 10y]]-Table7[[#This Row],[United States 3y]],#N/A)</f>
        <v>1.8399999999999999</v>
      </c>
    </row>
    <row r="14395" spans="1:4" x14ac:dyDescent="0.2">
      <c r="A14395" s="6">
        <f>Database!$A16480</f>
        <v>42796</v>
      </c>
      <c r="B14395">
        <f>IF(VLOOKUP(Table7[[#This Row],[Date]],Database!$A:$C,MATCH($B$1,Database!$A$1:$C$1,),)=0,#N/A,VLOOKUP(Table7[[#This Row],[Date]],Database!$A:$C,MATCH($B$1,Database!$A$1:$C$1,),))</f>
        <v>2.4900000000000002</v>
      </c>
      <c r="C14395">
        <f>IF(VLOOKUP(Table7[[#This Row],[Date]],Database!$A:$C,MATCH($C$1,Database!$A$1:$C$1,),)=0,#N/A,VLOOKUP(Table7[[#This Row],[Date]],Database!$A:$C,MATCH($C$1,Database!$A$1:$C$1,),))</f>
        <v>0.66</v>
      </c>
      <c r="D14395">
        <f>IFERROR(Table7[[#This Row],[United States 10y]]-Table7[[#This Row],[United States 3y]],#N/A)</f>
        <v>1.83</v>
      </c>
    </row>
    <row r="14396" spans="1:4" x14ac:dyDescent="0.2">
      <c r="A14396" s="6">
        <f>Database!$A16481</f>
        <v>42797</v>
      </c>
      <c r="B14396">
        <f>IF(VLOOKUP(Table7[[#This Row],[Date]],Database!$A:$C,MATCH($B$1,Database!$A$1:$C$1,),)=0,#N/A,VLOOKUP(Table7[[#This Row],[Date]],Database!$A:$C,MATCH($B$1,Database!$A$1:$C$1,),))</f>
        <v>2.4900000000000002</v>
      </c>
      <c r="C14396">
        <f>IF(VLOOKUP(Table7[[#This Row],[Date]],Database!$A:$C,MATCH($C$1,Database!$A$1:$C$1,),)=0,#N/A,VLOOKUP(Table7[[#This Row],[Date]],Database!$A:$C,MATCH($C$1,Database!$A$1:$C$1,),))</f>
        <v>0.7</v>
      </c>
      <c r="D14396">
        <f>IFERROR(Table7[[#This Row],[United States 10y]]-Table7[[#This Row],[United States 3y]],#N/A)</f>
        <v>1.7900000000000003</v>
      </c>
    </row>
    <row r="14397" spans="1:4" x14ac:dyDescent="0.2">
      <c r="A14397" s="6">
        <f>Database!$A16482</f>
        <v>42800</v>
      </c>
      <c r="B14397">
        <f>IF(VLOOKUP(Table7[[#This Row],[Date]],Database!$A:$C,MATCH($B$1,Database!$A$1:$C$1,),)=0,#N/A,VLOOKUP(Table7[[#This Row],[Date]],Database!$A:$C,MATCH($B$1,Database!$A$1:$C$1,),))</f>
        <v>2.4900000000000002</v>
      </c>
      <c r="C14397">
        <f>IF(VLOOKUP(Table7[[#This Row],[Date]],Database!$A:$C,MATCH($C$1,Database!$A$1:$C$1,),)=0,#N/A,VLOOKUP(Table7[[#This Row],[Date]],Database!$A:$C,MATCH($C$1,Database!$A$1:$C$1,),))</f>
        <v>0.73</v>
      </c>
      <c r="D14397">
        <f>IFERROR(Table7[[#This Row],[United States 10y]]-Table7[[#This Row],[United States 3y]],#N/A)</f>
        <v>1.7600000000000002</v>
      </c>
    </row>
    <row r="14398" spans="1:4" x14ac:dyDescent="0.2">
      <c r="A14398" s="6">
        <f>Database!$A16483</f>
        <v>42801</v>
      </c>
      <c r="B14398">
        <f>IF(VLOOKUP(Table7[[#This Row],[Date]],Database!$A:$C,MATCH($B$1,Database!$A$1:$C$1,),)=0,#N/A,VLOOKUP(Table7[[#This Row],[Date]],Database!$A:$C,MATCH($B$1,Database!$A$1:$C$1,),))</f>
        <v>2.52</v>
      </c>
      <c r="C14398">
        <f>IF(VLOOKUP(Table7[[#This Row],[Date]],Database!$A:$C,MATCH($C$1,Database!$A$1:$C$1,),)=0,#N/A,VLOOKUP(Table7[[#This Row],[Date]],Database!$A:$C,MATCH($C$1,Database!$A$1:$C$1,),))</f>
        <v>0.75</v>
      </c>
      <c r="D14398">
        <f>IFERROR(Table7[[#This Row],[United States 10y]]-Table7[[#This Row],[United States 3y]],#N/A)</f>
        <v>1.77</v>
      </c>
    </row>
    <row r="14399" spans="1:4" x14ac:dyDescent="0.2">
      <c r="A14399" s="6">
        <f>Database!$A16484</f>
        <v>42802</v>
      </c>
      <c r="B14399">
        <f>IF(VLOOKUP(Table7[[#This Row],[Date]],Database!$A:$C,MATCH($B$1,Database!$A$1:$C$1,),)=0,#N/A,VLOOKUP(Table7[[#This Row],[Date]],Database!$A:$C,MATCH($B$1,Database!$A$1:$C$1,),))</f>
        <v>2.57</v>
      </c>
      <c r="C14399">
        <f>IF(VLOOKUP(Table7[[#This Row],[Date]],Database!$A:$C,MATCH($C$1,Database!$A$1:$C$1,),)=0,#N/A,VLOOKUP(Table7[[#This Row],[Date]],Database!$A:$C,MATCH($C$1,Database!$A$1:$C$1,),))</f>
        <v>0.72</v>
      </c>
      <c r="D14399">
        <f>IFERROR(Table7[[#This Row],[United States 10y]]-Table7[[#This Row],[United States 3y]],#N/A)</f>
        <v>1.8499999999999999</v>
      </c>
    </row>
    <row r="14400" spans="1:4" x14ac:dyDescent="0.2">
      <c r="A14400" s="6">
        <f>Database!$A16485</f>
        <v>42803</v>
      </c>
      <c r="B14400">
        <f>IF(VLOOKUP(Table7[[#This Row],[Date]],Database!$A:$C,MATCH($B$1,Database!$A$1:$C$1,),)=0,#N/A,VLOOKUP(Table7[[#This Row],[Date]],Database!$A:$C,MATCH($B$1,Database!$A$1:$C$1,),))</f>
        <v>2.6</v>
      </c>
      <c r="C14400">
        <f>IF(VLOOKUP(Table7[[#This Row],[Date]],Database!$A:$C,MATCH($C$1,Database!$A$1:$C$1,),)=0,#N/A,VLOOKUP(Table7[[#This Row],[Date]],Database!$A:$C,MATCH($C$1,Database!$A$1:$C$1,),))</f>
        <v>0.72</v>
      </c>
      <c r="D14400">
        <f>IFERROR(Table7[[#This Row],[United States 10y]]-Table7[[#This Row],[United States 3y]],#N/A)</f>
        <v>1.8800000000000001</v>
      </c>
    </row>
    <row r="14401" spans="1:4" x14ac:dyDescent="0.2">
      <c r="A14401" s="6">
        <f>Database!$A16486</f>
        <v>42804</v>
      </c>
      <c r="B14401">
        <f>IF(VLOOKUP(Table7[[#This Row],[Date]],Database!$A:$C,MATCH($B$1,Database!$A$1:$C$1,),)=0,#N/A,VLOOKUP(Table7[[#This Row],[Date]],Database!$A:$C,MATCH($B$1,Database!$A$1:$C$1,),))</f>
        <v>2.58</v>
      </c>
      <c r="C14401">
        <f>IF(VLOOKUP(Table7[[#This Row],[Date]],Database!$A:$C,MATCH($C$1,Database!$A$1:$C$1,),)=0,#N/A,VLOOKUP(Table7[[#This Row],[Date]],Database!$A:$C,MATCH($C$1,Database!$A$1:$C$1,),))</f>
        <v>0.73</v>
      </c>
      <c r="D14401">
        <f>IFERROR(Table7[[#This Row],[United States 10y]]-Table7[[#This Row],[United States 3y]],#N/A)</f>
        <v>1.85</v>
      </c>
    </row>
    <row r="14402" spans="1:4" x14ac:dyDescent="0.2">
      <c r="A14402" s="6">
        <f>Database!$A16487</f>
        <v>42807</v>
      </c>
      <c r="B14402">
        <f>IF(VLOOKUP(Table7[[#This Row],[Date]],Database!$A:$C,MATCH($B$1,Database!$A$1:$C$1,),)=0,#N/A,VLOOKUP(Table7[[#This Row],[Date]],Database!$A:$C,MATCH($B$1,Database!$A$1:$C$1,),))</f>
        <v>2.62</v>
      </c>
      <c r="C14402">
        <f>IF(VLOOKUP(Table7[[#This Row],[Date]],Database!$A:$C,MATCH($C$1,Database!$A$1:$C$1,),)=0,#N/A,VLOOKUP(Table7[[#This Row],[Date]],Database!$A:$C,MATCH($C$1,Database!$A$1:$C$1,),))</f>
        <v>0.78</v>
      </c>
      <c r="D14402">
        <f>IFERROR(Table7[[#This Row],[United States 10y]]-Table7[[#This Row],[United States 3y]],#N/A)</f>
        <v>1.84</v>
      </c>
    </row>
    <row r="14403" spans="1:4" x14ac:dyDescent="0.2">
      <c r="A14403" s="6">
        <f>Database!$A16488</f>
        <v>42808</v>
      </c>
      <c r="B14403">
        <f>IF(VLOOKUP(Table7[[#This Row],[Date]],Database!$A:$C,MATCH($B$1,Database!$A$1:$C$1,),)=0,#N/A,VLOOKUP(Table7[[#This Row],[Date]],Database!$A:$C,MATCH($B$1,Database!$A$1:$C$1,),))</f>
        <v>2.6</v>
      </c>
      <c r="C14403">
        <f>IF(VLOOKUP(Table7[[#This Row],[Date]],Database!$A:$C,MATCH($C$1,Database!$A$1:$C$1,),)=0,#N/A,VLOOKUP(Table7[[#This Row],[Date]],Database!$A:$C,MATCH($C$1,Database!$A$1:$C$1,),))</f>
        <v>0.77</v>
      </c>
      <c r="D14403">
        <f>IFERROR(Table7[[#This Row],[United States 10y]]-Table7[[#This Row],[United States 3y]],#N/A)</f>
        <v>1.83</v>
      </c>
    </row>
    <row r="14404" spans="1:4" x14ac:dyDescent="0.2">
      <c r="A14404" s="6">
        <f>Database!$A16489</f>
        <v>42809</v>
      </c>
      <c r="B14404">
        <f>IF(VLOOKUP(Table7[[#This Row],[Date]],Database!$A:$C,MATCH($B$1,Database!$A$1:$C$1,),)=0,#N/A,VLOOKUP(Table7[[#This Row],[Date]],Database!$A:$C,MATCH($B$1,Database!$A$1:$C$1,),))</f>
        <v>2.5099999999999998</v>
      </c>
      <c r="C14404">
        <f>IF(VLOOKUP(Table7[[#This Row],[Date]],Database!$A:$C,MATCH($C$1,Database!$A$1:$C$1,),)=0,#N/A,VLOOKUP(Table7[[#This Row],[Date]],Database!$A:$C,MATCH($C$1,Database!$A$1:$C$1,),))</f>
        <v>0.72</v>
      </c>
      <c r="D14404">
        <f>IFERROR(Table7[[#This Row],[United States 10y]]-Table7[[#This Row],[United States 3y]],#N/A)</f>
        <v>1.7899999999999998</v>
      </c>
    </row>
    <row r="14405" spans="1:4" x14ac:dyDescent="0.2">
      <c r="A14405" s="6">
        <f>Database!$A16490</f>
        <v>42810</v>
      </c>
      <c r="B14405">
        <f>IF(VLOOKUP(Table7[[#This Row],[Date]],Database!$A:$C,MATCH($B$1,Database!$A$1:$C$1,),)=0,#N/A,VLOOKUP(Table7[[#This Row],[Date]],Database!$A:$C,MATCH($B$1,Database!$A$1:$C$1,),))</f>
        <v>2.5299999999999998</v>
      </c>
      <c r="C14405">
        <f>IF(VLOOKUP(Table7[[#This Row],[Date]],Database!$A:$C,MATCH($C$1,Database!$A$1:$C$1,),)=0,#N/A,VLOOKUP(Table7[[#This Row],[Date]],Database!$A:$C,MATCH($C$1,Database!$A$1:$C$1,),))</f>
        <v>0.72</v>
      </c>
      <c r="D14405">
        <f>IFERROR(Table7[[#This Row],[United States 10y]]-Table7[[#This Row],[United States 3y]],#N/A)</f>
        <v>1.8099999999999998</v>
      </c>
    </row>
    <row r="14406" spans="1:4" x14ac:dyDescent="0.2">
      <c r="A14406" s="6">
        <f>Database!$A16491</f>
        <v>42811</v>
      </c>
      <c r="B14406">
        <f>IF(VLOOKUP(Table7[[#This Row],[Date]],Database!$A:$C,MATCH($B$1,Database!$A$1:$C$1,),)=0,#N/A,VLOOKUP(Table7[[#This Row],[Date]],Database!$A:$C,MATCH($B$1,Database!$A$1:$C$1,),))</f>
        <v>2.5</v>
      </c>
      <c r="C14406">
        <f>IF(VLOOKUP(Table7[[#This Row],[Date]],Database!$A:$C,MATCH($C$1,Database!$A$1:$C$1,),)=0,#N/A,VLOOKUP(Table7[[#This Row],[Date]],Database!$A:$C,MATCH($C$1,Database!$A$1:$C$1,),))</f>
        <v>0.72</v>
      </c>
      <c r="D14406">
        <f>IFERROR(Table7[[#This Row],[United States 10y]]-Table7[[#This Row],[United States 3y]],#N/A)</f>
        <v>1.78</v>
      </c>
    </row>
    <row r="14407" spans="1:4" x14ac:dyDescent="0.2">
      <c r="A14407" s="6">
        <f>Database!$A16492</f>
        <v>42814</v>
      </c>
      <c r="B14407">
        <f>IF(VLOOKUP(Table7[[#This Row],[Date]],Database!$A:$C,MATCH($B$1,Database!$A$1:$C$1,),)=0,#N/A,VLOOKUP(Table7[[#This Row],[Date]],Database!$A:$C,MATCH($B$1,Database!$A$1:$C$1,),))</f>
        <v>2.4700000000000002</v>
      </c>
      <c r="C14407">
        <f>IF(VLOOKUP(Table7[[#This Row],[Date]],Database!$A:$C,MATCH($C$1,Database!$A$1:$C$1,),)=0,#N/A,VLOOKUP(Table7[[#This Row],[Date]],Database!$A:$C,MATCH($C$1,Database!$A$1:$C$1,),))</f>
        <v>0.75</v>
      </c>
      <c r="D14407">
        <f>IFERROR(Table7[[#This Row],[United States 10y]]-Table7[[#This Row],[United States 3y]],#N/A)</f>
        <v>1.7200000000000002</v>
      </c>
    </row>
    <row r="14408" spans="1:4" x14ac:dyDescent="0.2">
      <c r="A14408" s="6">
        <f>Database!$A16493</f>
        <v>42815</v>
      </c>
      <c r="B14408">
        <f>IF(VLOOKUP(Table7[[#This Row],[Date]],Database!$A:$C,MATCH($B$1,Database!$A$1:$C$1,),)=0,#N/A,VLOOKUP(Table7[[#This Row],[Date]],Database!$A:$C,MATCH($B$1,Database!$A$1:$C$1,),))</f>
        <v>2.4300000000000002</v>
      </c>
      <c r="C14408">
        <f>IF(VLOOKUP(Table7[[#This Row],[Date]],Database!$A:$C,MATCH($C$1,Database!$A$1:$C$1,),)=0,#N/A,VLOOKUP(Table7[[#This Row],[Date]],Database!$A:$C,MATCH($C$1,Database!$A$1:$C$1,),))</f>
        <v>0.76</v>
      </c>
      <c r="D14408">
        <f>IFERROR(Table7[[#This Row],[United States 10y]]-Table7[[#This Row],[United States 3y]],#N/A)</f>
        <v>1.6700000000000002</v>
      </c>
    </row>
    <row r="14409" spans="1:4" x14ac:dyDescent="0.2">
      <c r="A14409" s="6">
        <f>Database!$A16494</f>
        <v>42816</v>
      </c>
      <c r="B14409">
        <f>IF(VLOOKUP(Table7[[#This Row],[Date]],Database!$A:$C,MATCH($B$1,Database!$A$1:$C$1,),)=0,#N/A,VLOOKUP(Table7[[#This Row],[Date]],Database!$A:$C,MATCH($B$1,Database!$A$1:$C$1,),))</f>
        <v>2.4</v>
      </c>
      <c r="C14409">
        <f>IF(VLOOKUP(Table7[[#This Row],[Date]],Database!$A:$C,MATCH($C$1,Database!$A$1:$C$1,),)=0,#N/A,VLOOKUP(Table7[[#This Row],[Date]],Database!$A:$C,MATCH($C$1,Database!$A$1:$C$1,),))</f>
        <v>0.76</v>
      </c>
      <c r="D14409">
        <f>IFERROR(Table7[[#This Row],[United States 10y]]-Table7[[#This Row],[United States 3y]],#N/A)</f>
        <v>1.64</v>
      </c>
    </row>
    <row r="14410" spans="1:4" x14ac:dyDescent="0.2">
      <c r="A14410" s="6">
        <f>Database!$A16495</f>
        <v>42817</v>
      </c>
      <c r="B14410">
        <f>IF(VLOOKUP(Table7[[#This Row],[Date]],Database!$A:$C,MATCH($B$1,Database!$A$1:$C$1,),)=0,#N/A,VLOOKUP(Table7[[#This Row],[Date]],Database!$A:$C,MATCH($B$1,Database!$A$1:$C$1,),))</f>
        <v>2.41</v>
      </c>
      <c r="C14410">
        <f>IF(VLOOKUP(Table7[[#This Row],[Date]],Database!$A:$C,MATCH($C$1,Database!$A$1:$C$1,),)=0,#N/A,VLOOKUP(Table7[[#This Row],[Date]],Database!$A:$C,MATCH($C$1,Database!$A$1:$C$1,),))</f>
        <v>0.75</v>
      </c>
      <c r="D14410">
        <f>IFERROR(Table7[[#This Row],[United States 10y]]-Table7[[#This Row],[United States 3y]],#N/A)</f>
        <v>1.6600000000000001</v>
      </c>
    </row>
    <row r="14411" spans="1:4" x14ac:dyDescent="0.2">
      <c r="A14411" s="6">
        <f>Database!$A16496</f>
        <v>42818</v>
      </c>
      <c r="B14411">
        <f>IF(VLOOKUP(Table7[[#This Row],[Date]],Database!$A:$C,MATCH($B$1,Database!$A$1:$C$1,),)=0,#N/A,VLOOKUP(Table7[[#This Row],[Date]],Database!$A:$C,MATCH($B$1,Database!$A$1:$C$1,),))</f>
        <v>2.4</v>
      </c>
      <c r="C14411">
        <f>IF(VLOOKUP(Table7[[#This Row],[Date]],Database!$A:$C,MATCH($C$1,Database!$A$1:$C$1,),)=0,#N/A,VLOOKUP(Table7[[#This Row],[Date]],Database!$A:$C,MATCH($C$1,Database!$A$1:$C$1,),))</f>
        <v>0.77</v>
      </c>
      <c r="D14411">
        <f>IFERROR(Table7[[#This Row],[United States 10y]]-Table7[[#This Row],[United States 3y]],#N/A)</f>
        <v>1.63</v>
      </c>
    </row>
    <row r="14412" spans="1:4" x14ac:dyDescent="0.2">
      <c r="A14412" s="6">
        <f>Database!$A16497</f>
        <v>42821</v>
      </c>
      <c r="B14412">
        <f>IF(VLOOKUP(Table7[[#This Row],[Date]],Database!$A:$C,MATCH($B$1,Database!$A$1:$C$1,),)=0,#N/A,VLOOKUP(Table7[[#This Row],[Date]],Database!$A:$C,MATCH($B$1,Database!$A$1:$C$1,),))</f>
        <v>2.38</v>
      </c>
      <c r="C14412">
        <f>IF(VLOOKUP(Table7[[#This Row],[Date]],Database!$A:$C,MATCH($C$1,Database!$A$1:$C$1,),)=0,#N/A,VLOOKUP(Table7[[#This Row],[Date]],Database!$A:$C,MATCH($C$1,Database!$A$1:$C$1,),))</f>
        <v>0.77</v>
      </c>
      <c r="D14412">
        <f>IFERROR(Table7[[#This Row],[United States 10y]]-Table7[[#This Row],[United States 3y]],#N/A)</f>
        <v>1.6099999999999999</v>
      </c>
    </row>
    <row r="14413" spans="1:4" x14ac:dyDescent="0.2">
      <c r="A14413" s="6">
        <f>Database!$A16498</f>
        <v>42822</v>
      </c>
      <c r="B14413">
        <f>IF(VLOOKUP(Table7[[#This Row],[Date]],Database!$A:$C,MATCH($B$1,Database!$A$1:$C$1,),)=0,#N/A,VLOOKUP(Table7[[#This Row],[Date]],Database!$A:$C,MATCH($B$1,Database!$A$1:$C$1,),))</f>
        <v>2.42</v>
      </c>
      <c r="C14413">
        <f>IF(VLOOKUP(Table7[[#This Row],[Date]],Database!$A:$C,MATCH($C$1,Database!$A$1:$C$1,),)=0,#N/A,VLOOKUP(Table7[[#This Row],[Date]],Database!$A:$C,MATCH($C$1,Database!$A$1:$C$1,),))</f>
        <v>0.77</v>
      </c>
      <c r="D14413">
        <f>IFERROR(Table7[[#This Row],[United States 10y]]-Table7[[#This Row],[United States 3y]],#N/A)</f>
        <v>1.65</v>
      </c>
    </row>
    <row r="14414" spans="1:4" x14ac:dyDescent="0.2">
      <c r="A14414" s="6">
        <f>Database!$A16499</f>
        <v>42823</v>
      </c>
      <c r="B14414">
        <f>IF(VLOOKUP(Table7[[#This Row],[Date]],Database!$A:$C,MATCH($B$1,Database!$A$1:$C$1,),)=0,#N/A,VLOOKUP(Table7[[#This Row],[Date]],Database!$A:$C,MATCH($B$1,Database!$A$1:$C$1,),))</f>
        <v>2.39</v>
      </c>
      <c r="C14414">
        <f>IF(VLOOKUP(Table7[[#This Row],[Date]],Database!$A:$C,MATCH($C$1,Database!$A$1:$C$1,),)=0,#N/A,VLOOKUP(Table7[[#This Row],[Date]],Database!$A:$C,MATCH($C$1,Database!$A$1:$C$1,),))</f>
        <v>0.77</v>
      </c>
      <c r="D14414">
        <f>IFERROR(Table7[[#This Row],[United States 10y]]-Table7[[#This Row],[United States 3y]],#N/A)</f>
        <v>1.62</v>
      </c>
    </row>
    <row r="14415" spans="1:4" x14ac:dyDescent="0.2">
      <c r="A14415" s="6">
        <f>Database!$A16500</f>
        <v>42824</v>
      </c>
      <c r="B14415">
        <f>IF(VLOOKUP(Table7[[#This Row],[Date]],Database!$A:$C,MATCH($B$1,Database!$A$1:$C$1,),)=0,#N/A,VLOOKUP(Table7[[#This Row],[Date]],Database!$A:$C,MATCH($B$1,Database!$A$1:$C$1,),))</f>
        <v>2.42</v>
      </c>
      <c r="C14415">
        <f>IF(VLOOKUP(Table7[[#This Row],[Date]],Database!$A:$C,MATCH($C$1,Database!$A$1:$C$1,),)=0,#N/A,VLOOKUP(Table7[[#This Row],[Date]],Database!$A:$C,MATCH($C$1,Database!$A$1:$C$1,),))</f>
        <v>0.77</v>
      </c>
      <c r="D14415">
        <f>IFERROR(Table7[[#This Row],[United States 10y]]-Table7[[#This Row],[United States 3y]],#N/A)</f>
        <v>1.65</v>
      </c>
    </row>
    <row r="14416" spans="1:4" x14ac:dyDescent="0.2">
      <c r="A14416" s="6">
        <f>Database!$A16501</f>
        <v>42825</v>
      </c>
      <c r="B14416">
        <f>IF(VLOOKUP(Table7[[#This Row],[Date]],Database!$A:$C,MATCH($B$1,Database!$A$1:$C$1,),)=0,#N/A,VLOOKUP(Table7[[#This Row],[Date]],Database!$A:$C,MATCH($B$1,Database!$A$1:$C$1,),))</f>
        <v>2.4</v>
      </c>
      <c r="C14416">
        <f>IF(VLOOKUP(Table7[[#This Row],[Date]],Database!$A:$C,MATCH($C$1,Database!$A$1:$C$1,),)=0,#N/A,VLOOKUP(Table7[[#This Row],[Date]],Database!$A:$C,MATCH($C$1,Database!$A$1:$C$1,),))</f>
        <v>0.75</v>
      </c>
      <c r="D14416">
        <f>IFERROR(Table7[[#This Row],[United States 10y]]-Table7[[#This Row],[United States 3y]],#N/A)</f>
        <v>1.65</v>
      </c>
    </row>
    <row r="14417" spans="1:4" x14ac:dyDescent="0.2">
      <c r="A14417" s="6">
        <f>Database!$A16502</f>
        <v>42828</v>
      </c>
      <c r="B14417">
        <f>IF(VLOOKUP(Table7[[#This Row],[Date]],Database!$A:$C,MATCH($B$1,Database!$A$1:$C$1,),)=0,#N/A,VLOOKUP(Table7[[#This Row],[Date]],Database!$A:$C,MATCH($B$1,Database!$A$1:$C$1,),))</f>
        <v>2.35</v>
      </c>
      <c r="C14417">
        <f>IF(VLOOKUP(Table7[[#This Row],[Date]],Database!$A:$C,MATCH($C$1,Database!$A$1:$C$1,),)=0,#N/A,VLOOKUP(Table7[[#This Row],[Date]],Database!$A:$C,MATCH($C$1,Database!$A$1:$C$1,),))</f>
        <v>0.78</v>
      </c>
      <c r="D14417">
        <f>IFERROR(Table7[[#This Row],[United States 10y]]-Table7[[#This Row],[United States 3y]],#N/A)</f>
        <v>1.57</v>
      </c>
    </row>
    <row r="14418" spans="1:4" x14ac:dyDescent="0.2">
      <c r="A14418" s="6">
        <f>Database!$A16503</f>
        <v>42829</v>
      </c>
      <c r="B14418">
        <f>IF(VLOOKUP(Table7[[#This Row],[Date]],Database!$A:$C,MATCH($B$1,Database!$A$1:$C$1,),)=0,#N/A,VLOOKUP(Table7[[#This Row],[Date]],Database!$A:$C,MATCH($B$1,Database!$A$1:$C$1,),))</f>
        <v>2.36</v>
      </c>
      <c r="C14418">
        <f>IF(VLOOKUP(Table7[[#This Row],[Date]],Database!$A:$C,MATCH($C$1,Database!$A$1:$C$1,),)=0,#N/A,VLOOKUP(Table7[[#This Row],[Date]],Database!$A:$C,MATCH($C$1,Database!$A$1:$C$1,),))</f>
        <v>0.78</v>
      </c>
      <c r="D14418">
        <f>IFERROR(Table7[[#This Row],[United States 10y]]-Table7[[#This Row],[United States 3y]],#N/A)</f>
        <v>1.5799999999999998</v>
      </c>
    </row>
    <row r="14419" spans="1:4" x14ac:dyDescent="0.2">
      <c r="A14419" s="6">
        <f>Database!$A16504</f>
        <v>42830</v>
      </c>
      <c r="B14419">
        <f>IF(VLOOKUP(Table7[[#This Row],[Date]],Database!$A:$C,MATCH($B$1,Database!$A$1:$C$1,),)=0,#N/A,VLOOKUP(Table7[[#This Row],[Date]],Database!$A:$C,MATCH($B$1,Database!$A$1:$C$1,),))</f>
        <v>2.34</v>
      </c>
      <c r="C14419">
        <f>IF(VLOOKUP(Table7[[#This Row],[Date]],Database!$A:$C,MATCH($C$1,Database!$A$1:$C$1,),)=0,#N/A,VLOOKUP(Table7[[#This Row],[Date]],Database!$A:$C,MATCH($C$1,Database!$A$1:$C$1,),))</f>
        <v>0.79</v>
      </c>
      <c r="D14419">
        <f>IFERROR(Table7[[#This Row],[United States 10y]]-Table7[[#This Row],[United States 3y]],#N/A)</f>
        <v>1.5499999999999998</v>
      </c>
    </row>
    <row r="14420" spans="1:4" x14ac:dyDescent="0.2">
      <c r="A14420" s="6">
        <f>Database!$A16505</f>
        <v>42831</v>
      </c>
      <c r="B14420">
        <f>IF(VLOOKUP(Table7[[#This Row],[Date]],Database!$A:$C,MATCH($B$1,Database!$A$1:$C$1,),)=0,#N/A,VLOOKUP(Table7[[#This Row],[Date]],Database!$A:$C,MATCH($B$1,Database!$A$1:$C$1,),))</f>
        <v>2.34</v>
      </c>
      <c r="C14420">
        <f>IF(VLOOKUP(Table7[[#This Row],[Date]],Database!$A:$C,MATCH($C$1,Database!$A$1:$C$1,),)=0,#N/A,VLOOKUP(Table7[[#This Row],[Date]],Database!$A:$C,MATCH($C$1,Database!$A$1:$C$1,),))</f>
        <v>0.78</v>
      </c>
      <c r="D14420">
        <f>IFERROR(Table7[[#This Row],[United States 10y]]-Table7[[#This Row],[United States 3y]],#N/A)</f>
        <v>1.5599999999999998</v>
      </c>
    </row>
    <row r="14421" spans="1:4" x14ac:dyDescent="0.2">
      <c r="A14421" s="6">
        <f>Database!$A16506</f>
        <v>42832</v>
      </c>
      <c r="B14421">
        <f>IF(VLOOKUP(Table7[[#This Row],[Date]],Database!$A:$C,MATCH($B$1,Database!$A$1:$C$1,),)=0,#N/A,VLOOKUP(Table7[[#This Row],[Date]],Database!$A:$C,MATCH($B$1,Database!$A$1:$C$1,),))</f>
        <v>2.38</v>
      </c>
      <c r="C14421">
        <f>IF(VLOOKUP(Table7[[#This Row],[Date]],Database!$A:$C,MATCH($C$1,Database!$A$1:$C$1,),)=0,#N/A,VLOOKUP(Table7[[#This Row],[Date]],Database!$A:$C,MATCH($C$1,Database!$A$1:$C$1,),))</f>
        <v>0.81</v>
      </c>
      <c r="D14421">
        <f>IFERROR(Table7[[#This Row],[United States 10y]]-Table7[[#This Row],[United States 3y]],#N/A)</f>
        <v>1.5699999999999998</v>
      </c>
    </row>
    <row r="14422" spans="1:4" x14ac:dyDescent="0.2">
      <c r="A14422" s="6">
        <f>Database!$A16507</f>
        <v>42835</v>
      </c>
      <c r="B14422">
        <f>IF(VLOOKUP(Table7[[#This Row],[Date]],Database!$A:$C,MATCH($B$1,Database!$A$1:$C$1,),)=0,#N/A,VLOOKUP(Table7[[#This Row],[Date]],Database!$A:$C,MATCH($B$1,Database!$A$1:$C$1,),))</f>
        <v>2.37</v>
      </c>
      <c r="C14422">
        <f>IF(VLOOKUP(Table7[[#This Row],[Date]],Database!$A:$C,MATCH($C$1,Database!$A$1:$C$1,),)=0,#N/A,VLOOKUP(Table7[[#This Row],[Date]],Database!$A:$C,MATCH($C$1,Database!$A$1:$C$1,),))</f>
        <v>0.81</v>
      </c>
      <c r="D14422">
        <f>IFERROR(Table7[[#This Row],[United States 10y]]-Table7[[#This Row],[United States 3y]],#N/A)</f>
        <v>1.56</v>
      </c>
    </row>
    <row r="14423" spans="1:4" x14ac:dyDescent="0.2">
      <c r="A14423" s="6">
        <f>Database!$A16508</f>
        <v>42836</v>
      </c>
      <c r="B14423">
        <f>IF(VLOOKUP(Table7[[#This Row],[Date]],Database!$A:$C,MATCH($B$1,Database!$A$1:$C$1,),)=0,#N/A,VLOOKUP(Table7[[#This Row],[Date]],Database!$A:$C,MATCH($B$1,Database!$A$1:$C$1,),))</f>
        <v>2.3199999999999998</v>
      </c>
      <c r="C14423">
        <f>IF(VLOOKUP(Table7[[#This Row],[Date]],Database!$A:$C,MATCH($C$1,Database!$A$1:$C$1,),)=0,#N/A,VLOOKUP(Table7[[#This Row],[Date]],Database!$A:$C,MATCH($C$1,Database!$A$1:$C$1,),))</f>
        <v>0.81</v>
      </c>
      <c r="D14423">
        <f>IFERROR(Table7[[#This Row],[United States 10y]]-Table7[[#This Row],[United States 3y]],#N/A)</f>
        <v>1.5099999999999998</v>
      </c>
    </row>
    <row r="14424" spans="1:4" x14ac:dyDescent="0.2">
      <c r="A14424" s="6">
        <f>Database!$A16509</f>
        <v>42837</v>
      </c>
      <c r="B14424">
        <f>IF(VLOOKUP(Table7[[#This Row],[Date]],Database!$A:$C,MATCH($B$1,Database!$A$1:$C$1,),)=0,#N/A,VLOOKUP(Table7[[#This Row],[Date]],Database!$A:$C,MATCH($B$1,Database!$A$1:$C$1,),))</f>
        <v>2.2799999999999998</v>
      </c>
      <c r="C14424">
        <f>IF(VLOOKUP(Table7[[#This Row],[Date]],Database!$A:$C,MATCH($C$1,Database!$A$1:$C$1,),)=0,#N/A,VLOOKUP(Table7[[#This Row],[Date]],Database!$A:$C,MATCH($C$1,Database!$A$1:$C$1,),))</f>
        <v>0.8</v>
      </c>
      <c r="D14424">
        <f>IFERROR(Table7[[#This Row],[United States 10y]]-Table7[[#This Row],[United States 3y]],#N/A)</f>
        <v>1.4799999999999998</v>
      </c>
    </row>
    <row r="14425" spans="1:4" x14ac:dyDescent="0.2">
      <c r="A14425" s="6">
        <f>Database!$A16510</f>
        <v>42838</v>
      </c>
      <c r="B14425">
        <f>IF(VLOOKUP(Table7[[#This Row],[Date]],Database!$A:$C,MATCH($B$1,Database!$A$1:$C$1,),)=0,#N/A,VLOOKUP(Table7[[#This Row],[Date]],Database!$A:$C,MATCH($B$1,Database!$A$1:$C$1,),))</f>
        <v>2.2400000000000002</v>
      </c>
      <c r="C14425">
        <f>IF(VLOOKUP(Table7[[#This Row],[Date]],Database!$A:$C,MATCH($C$1,Database!$A$1:$C$1,),)=0,#N/A,VLOOKUP(Table7[[#This Row],[Date]],Database!$A:$C,MATCH($C$1,Database!$A$1:$C$1,),))</f>
        <v>0.8</v>
      </c>
      <c r="D14425">
        <f>IFERROR(Table7[[#This Row],[United States 10y]]-Table7[[#This Row],[United States 3y]],#N/A)</f>
        <v>1.4400000000000002</v>
      </c>
    </row>
    <row r="14426" spans="1:4" x14ac:dyDescent="0.2">
      <c r="A14426" s="6">
        <f>Database!$A16511</f>
        <v>42839</v>
      </c>
      <c r="B14426" t="e">
        <f>IF(VLOOKUP(Table7[[#This Row],[Date]],Database!$A:$C,MATCH($B$1,Database!$A$1:$C$1,),)=0,#N/A,VLOOKUP(Table7[[#This Row],[Date]],Database!$A:$C,MATCH($B$1,Database!$A$1:$C$1,),))</f>
        <v>#N/A</v>
      </c>
      <c r="C14426" t="e">
        <f>IF(VLOOKUP(Table7[[#This Row],[Date]],Database!$A:$C,MATCH($C$1,Database!$A$1:$C$1,),)=0,#N/A,VLOOKUP(Table7[[#This Row],[Date]],Database!$A:$C,MATCH($C$1,Database!$A$1:$C$1,),))</f>
        <v>#N/A</v>
      </c>
      <c r="D14426" t="e">
        <f>IFERROR(Table7[[#This Row],[United States 10y]]-Table7[[#This Row],[United States 3y]],#N/A)</f>
        <v>#N/A</v>
      </c>
    </row>
    <row r="14427" spans="1:4" x14ac:dyDescent="0.2">
      <c r="A14427" s="6">
        <f>Database!$A16512</f>
        <v>42842</v>
      </c>
      <c r="B14427">
        <f>IF(VLOOKUP(Table7[[#This Row],[Date]],Database!$A:$C,MATCH($B$1,Database!$A$1:$C$1,),)=0,#N/A,VLOOKUP(Table7[[#This Row],[Date]],Database!$A:$C,MATCH($B$1,Database!$A$1:$C$1,),))</f>
        <v>2.2599999999999998</v>
      </c>
      <c r="C14427">
        <f>IF(VLOOKUP(Table7[[#This Row],[Date]],Database!$A:$C,MATCH($C$1,Database!$A$1:$C$1,),)=0,#N/A,VLOOKUP(Table7[[#This Row],[Date]],Database!$A:$C,MATCH($C$1,Database!$A$1:$C$1,),))</f>
        <v>0.82</v>
      </c>
      <c r="D14427">
        <f>IFERROR(Table7[[#This Row],[United States 10y]]-Table7[[#This Row],[United States 3y]],#N/A)</f>
        <v>1.44</v>
      </c>
    </row>
    <row r="14428" spans="1:4" x14ac:dyDescent="0.2">
      <c r="A14428" s="6">
        <f>Database!$A16513</f>
        <v>42843</v>
      </c>
      <c r="B14428">
        <f>IF(VLOOKUP(Table7[[#This Row],[Date]],Database!$A:$C,MATCH($B$1,Database!$A$1:$C$1,),)=0,#N/A,VLOOKUP(Table7[[#This Row],[Date]],Database!$A:$C,MATCH($B$1,Database!$A$1:$C$1,),))</f>
        <v>2.1800000000000002</v>
      </c>
      <c r="C14428">
        <f>IF(VLOOKUP(Table7[[#This Row],[Date]],Database!$A:$C,MATCH($C$1,Database!$A$1:$C$1,),)=0,#N/A,VLOOKUP(Table7[[#This Row],[Date]],Database!$A:$C,MATCH($C$1,Database!$A$1:$C$1,),))</f>
        <v>0.81</v>
      </c>
      <c r="D14428">
        <f>IFERROR(Table7[[#This Row],[United States 10y]]-Table7[[#This Row],[United States 3y]],#N/A)</f>
        <v>1.37</v>
      </c>
    </row>
    <row r="14429" spans="1:4" x14ac:dyDescent="0.2">
      <c r="A14429" s="6">
        <f>Database!$A16514</f>
        <v>42844</v>
      </c>
      <c r="B14429">
        <f>IF(VLOOKUP(Table7[[#This Row],[Date]],Database!$A:$C,MATCH($B$1,Database!$A$1:$C$1,),)=0,#N/A,VLOOKUP(Table7[[#This Row],[Date]],Database!$A:$C,MATCH($B$1,Database!$A$1:$C$1,),))</f>
        <v>2.21</v>
      </c>
      <c r="C14429">
        <f>IF(VLOOKUP(Table7[[#This Row],[Date]],Database!$A:$C,MATCH($C$1,Database!$A$1:$C$1,),)=0,#N/A,VLOOKUP(Table7[[#This Row],[Date]],Database!$A:$C,MATCH($C$1,Database!$A$1:$C$1,),))</f>
        <v>0.8</v>
      </c>
      <c r="D14429">
        <f>IFERROR(Table7[[#This Row],[United States 10y]]-Table7[[#This Row],[United States 3y]],#N/A)</f>
        <v>1.41</v>
      </c>
    </row>
    <row r="14430" spans="1:4" x14ac:dyDescent="0.2">
      <c r="A14430" s="6">
        <f>Database!$A16515</f>
        <v>42845</v>
      </c>
      <c r="B14430">
        <f>IF(VLOOKUP(Table7[[#This Row],[Date]],Database!$A:$C,MATCH($B$1,Database!$A$1:$C$1,),)=0,#N/A,VLOOKUP(Table7[[#This Row],[Date]],Database!$A:$C,MATCH($B$1,Database!$A$1:$C$1,),))</f>
        <v>2.2400000000000002</v>
      </c>
      <c r="C14430">
        <f>IF(VLOOKUP(Table7[[#This Row],[Date]],Database!$A:$C,MATCH($C$1,Database!$A$1:$C$1,),)=0,#N/A,VLOOKUP(Table7[[#This Row],[Date]],Database!$A:$C,MATCH($C$1,Database!$A$1:$C$1,),))</f>
        <v>0.78</v>
      </c>
      <c r="D14430">
        <f>IFERROR(Table7[[#This Row],[United States 10y]]-Table7[[#This Row],[United States 3y]],#N/A)</f>
        <v>1.4600000000000002</v>
      </c>
    </row>
    <row r="14431" spans="1:4" x14ac:dyDescent="0.2">
      <c r="A14431" s="6">
        <f>Database!$A16516</f>
        <v>42846</v>
      </c>
      <c r="B14431">
        <f>IF(VLOOKUP(Table7[[#This Row],[Date]],Database!$A:$C,MATCH($B$1,Database!$A$1:$C$1,),)=0,#N/A,VLOOKUP(Table7[[#This Row],[Date]],Database!$A:$C,MATCH($B$1,Database!$A$1:$C$1,),))</f>
        <v>2.2400000000000002</v>
      </c>
      <c r="C14431">
        <f>IF(VLOOKUP(Table7[[#This Row],[Date]],Database!$A:$C,MATCH($C$1,Database!$A$1:$C$1,),)=0,#N/A,VLOOKUP(Table7[[#This Row],[Date]],Database!$A:$C,MATCH($C$1,Database!$A$1:$C$1,),))</f>
        <v>0.78</v>
      </c>
      <c r="D14431">
        <f>IFERROR(Table7[[#This Row],[United States 10y]]-Table7[[#This Row],[United States 3y]],#N/A)</f>
        <v>1.4600000000000002</v>
      </c>
    </row>
    <row r="14432" spans="1:4" x14ac:dyDescent="0.2">
      <c r="A14432" s="6">
        <f>Database!$A16517</f>
        <v>42849</v>
      </c>
      <c r="B14432">
        <f>IF(VLOOKUP(Table7[[#This Row],[Date]],Database!$A:$C,MATCH($B$1,Database!$A$1:$C$1,),)=0,#N/A,VLOOKUP(Table7[[#This Row],[Date]],Database!$A:$C,MATCH($B$1,Database!$A$1:$C$1,),))</f>
        <v>2.2799999999999998</v>
      </c>
      <c r="C14432">
        <f>IF(VLOOKUP(Table7[[#This Row],[Date]],Database!$A:$C,MATCH($C$1,Database!$A$1:$C$1,),)=0,#N/A,VLOOKUP(Table7[[#This Row],[Date]],Database!$A:$C,MATCH($C$1,Database!$A$1:$C$1,),))</f>
        <v>0.8</v>
      </c>
      <c r="D14432">
        <f>IFERROR(Table7[[#This Row],[United States 10y]]-Table7[[#This Row],[United States 3y]],#N/A)</f>
        <v>1.4799999999999998</v>
      </c>
    </row>
    <row r="14433" spans="1:4" x14ac:dyDescent="0.2">
      <c r="A14433" s="6">
        <f>Database!$A16518</f>
        <v>42850</v>
      </c>
      <c r="B14433">
        <f>IF(VLOOKUP(Table7[[#This Row],[Date]],Database!$A:$C,MATCH($B$1,Database!$A$1:$C$1,),)=0,#N/A,VLOOKUP(Table7[[#This Row],[Date]],Database!$A:$C,MATCH($B$1,Database!$A$1:$C$1,),))</f>
        <v>2.35</v>
      </c>
      <c r="C14433">
        <f>IF(VLOOKUP(Table7[[#This Row],[Date]],Database!$A:$C,MATCH($C$1,Database!$A$1:$C$1,),)=0,#N/A,VLOOKUP(Table7[[#This Row],[Date]],Database!$A:$C,MATCH($C$1,Database!$A$1:$C$1,),))</f>
        <v>0.81</v>
      </c>
      <c r="D14433">
        <f>IFERROR(Table7[[#This Row],[United States 10y]]-Table7[[#This Row],[United States 3y]],#N/A)</f>
        <v>1.54</v>
      </c>
    </row>
    <row r="14434" spans="1:4" x14ac:dyDescent="0.2">
      <c r="A14434" s="6">
        <f>Database!$A16519</f>
        <v>42851</v>
      </c>
      <c r="B14434">
        <f>IF(VLOOKUP(Table7[[#This Row],[Date]],Database!$A:$C,MATCH($B$1,Database!$A$1:$C$1,),)=0,#N/A,VLOOKUP(Table7[[#This Row],[Date]],Database!$A:$C,MATCH($B$1,Database!$A$1:$C$1,),))</f>
        <v>2.3199999999999998</v>
      </c>
      <c r="C14434">
        <f>IF(VLOOKUP(Table7[[#This Row],[Date]],Database!$A:$C,MATCH($C$1,Database!$A$1:$C$1,),)=0,#N/A,VLOOKUP(Table7[[#This Row],[Date]],Database!$A:$C,MATCH($C$1,Database!$A$1:$C$1,),))</f>
        <v>0.82</v>
      </c>
      <c r="D14434">
        <f>IFERROR(Table7[[#This Row],[United States 10y]]-Table7[[#This Row],[United States 3y]],#N/A)</f>
        <v>1.5</v>
      </c>
    </row>
    <row r="14435" spans="1:4" x14ac:dyDescent="0.2">
      <c r="A14435" s="6">
        <f>Database!$A16520</f>
        <v>42852</v>
      </c>
      <c r="B14435">
        <f>IF(VLOOKUP(Table7[[#This Row],[Date]],Database!$A:$C,MATCH($B$1,Database!$A$1:$C$1,),)=0,#N/A,VLOOKUP(Table7[[#This Row],[Date]],Database!$A:$C,MATCH($B$1,Database!$A$1:$C$1,),))</f>
        <v>2.2999999999999998</v>
      </c>
      <c r="C14435">
        <f>IF(VLOOKUP(Table7[[#This Row],[Date]],Database!$A:$C,MATCH($C$1,Database!$A$1:$C$1,),)=0,#N/A,VLOOKUP(Table7[[#This Row],[Date]],Database!$A:$C,MATCH($C$1,Database!$A$1:$C$1,),))</f>
        <v>0.8</v>
      </c>
      <c r="D14435">
        <f>IFERROR(Table7[[#This Row],[United States 10y]]-Table7[[#This Row],[United States 3y]],#N/A)</f>
        <v>1.4999999999999998</v>
      </c>
    </row>
    <row r="14436" spans="1:4" x14ac:dyDescent="0.2">
      <c r="A14436" s="6">
        <f>Database!$A16521</f>
        <v>42853</v>
      </c>
      <c r="B14436">
        <f>IF(VLOOKUP(Table7[[#This Row],[Date]],Database!$A:$C,MATCH($B$1,Database!$A$1:$C$1,),)=0,#N/A,VLOOKUP(Table7[[#This Row],[Date]],Database!$A:$C,MATCH($B$1,Database!$A$1:$C$1,),))</f>
        <v>2.29</v>
      </c>
      <c r="C14436">
        <f>IF(VLOOKUP(Table7[[#This Row],[Date]],Database!$A:$C,MATCH($C$1,Database!$A$1:$C$1,),)=0,#N/A,VLOOKUP(Table7[[#This Row],[Date]],Database!$A:$C,MATCH($C$1,Database!$A$1:$C$1,),))</f>
        <v>0.79</v>
      </c>
      <c r="D14436">
        <f>IFERROR(Table7[[#This Row],[United States 10y]]-Table7[[#This Row],[United States 3y]],#N/A)</f>
        <v>1.5</v>
      </c>
    </row>
    <row r="14437" spans="1:4" x14ac:dyDescent="0.2">
      <c r="A14437" s="6">
        <f>Database!$A16522</f>
        <v>42856</v>
      </c>
      <c r="B14437">
        <f>IF(VLOOKUP(Table7[[#This Row],[Date]],Database!$A:$C,MATCH($B$1,Database!$A$1:$C$1,),)=0,#N/A,VLOOKUP(Table7[[#This Row],[Date]],Database!$A:$C,MATCH($B$1,Database!$A$1:$C$1,),))</f>
        <v>2.33</v>
      </c>
      <c r="C14437">
        <f>IF(VLOOKUP(Table7[[#This Row],[Date]],Database!$A:$C,MATCH($C$1,Database!$A$1:$C$1,),)=0,#N/A,VLOOKUP(Table7[[#This Row],[Date]],Database!$A:$C,MATCH($C$1,Database!$A$1:$C$1,),))</f>
        <v>0.82</v>
      </c>
      <c r="D14437">
        <f>IFERROR(Table7[[#This Row],[United States 10y]]-Table7[[#This Row],[United States 3y]],#N/A)</f>
        <v>1.5100000000000002</v>
      </c>
    </row>
    <row r="14438" spans="1:4" x14ac:dyDescent="0.2">
      <c r="A14438" s="6">
        <f>Database!$A16523</f>
        <v>42857</v>
      </c>
      <c r="B14438">
        <f>IF(VLOOKUP(Table7[[#This Row],[Date]],Database!$A:$C,MATCH($B$1,Database!$A$1:$C$1,),)=0,#N/A,VLOOKUP(Table7[[#This Row],[Date]],Database!$A:$C,MATCH($B$1,Database!$A$1:$C$1,),))</f>
        <v>2.29</v>
      </c>
      <c r="C14438">
        <f>IF(VLOOKUP(Table7[[#This Row],[Date]],Database!$A:$C,MATCH($C$1,Database!$A$1:$C$1,),)=0,#N/A,VLOOKUP(Table7[[#This Row],[Date]],Database!$A:$C,MATCH($C$1,Database!$A$1:$C$1,),))</f>
        <v>0.81</v>
      </c>
      <c r="D14438">
        <f>IFERROR(Table7[[#This Row],[United States 10y]]-Table7[[#This Row],[United States 3y]],#N/A)</f>
        <v>1.48</v>
      </c>
    </row>
    <row r="14439" spans="1:4" x14ac:dyDescent="0.2">
      <c r="A14439" s="6">
        <f>Database!$A16524</f>
        <v>42858</v>
      </c>
      <c r="B14439">
        <f>IF(VLOOKUP(Table7[[#This Row],[Date]],Database!$A:$C,MATCH($B$1,Database!$A$1:$C$1,),)=0,#N/A,VLOOKUP(Table7[[#This Row],[Date]],Database!$A:$C,MATCH($B$1,Database!$A$1:$C$1,),))</f>
        <v>2.33</v>
      </c>
      <c r="C14439">
        <f>IF(VLOOKUP(Table7[[#This Row],[Date]],Database!$A:$C,MATCH($C$1,Database!$A$1:$C$1,),)=0,#N/A,VLOOKUP(Table7[[#This Row],[Date]],Database!$A:$C,MATCH($C$1,Database!$A$1:$C$1,),))</f>
        <v>0.84</v>
      </c>
      <c r="D14439">
        <f>IFERROR(Table7[[#This Row],[United States 10y]]-Table7[[#This Row],[United States 3y]],#N/A)</f>
        <v>1.4900000000000002</v>
      </c>
    </row>
    <row r="14440" spans="1:4" x14ac:dyDescent="0.2">
      <c r="A14440" s="6">
        <f>Database!$A16525</f>
        <v>42859</v>
      </c>
      <c r="B14440">
        <f>IF(VLOOKUP(Table7[[#This Row],[Date]],Database!$A:$C,MATCH($B$1,Database!$A$1:$C$1,),)=0,#N/A,VLOOKUP(Table7[[#This Row],[Date]],Database!$A:$C,MATCH($B$1,Database!$A$1:$C$1,),))</f>
        <v>2.36</v>
      </c>
      <c r="C14440">
        <f>IF(VLOOKUP(Table7[[#This Row],[Date]],Database!$A:$C,MATCH($C$1,Database!$A$1:$C$1,),)=0,#N/A,VLOOKUP(Table7[[#This Row],[Date]],Database!$A:$C,MATCH($C$1,Database!$A$1:$C$1,),))</f>
        <v>0.84</v>
      </c>
      <c r="D14440">
        <f>IFERROR(Table7[[#This Row],[United States 10y]]-Table7[[#This Row],[United States 3y]],#N/A)</f>
        <v>1.52</v>
      </c>
    </row>
    <row r="14441" spans="1:4" x14ac:dyDescent="0.2">
      <c r="A14441" s="6">
        <f>Database!$A16526</f>
        <v>42860</v>
      </c>
      <c r="B14441">
        <f>IF(VLOOKUP(Table7[[#This Row],[Date]],Database!$A:$C,MATCH($B$1,Database!$A$1:$C$1,),)=0,#N/A,VLOOKUP(Table7[[#This Row],[Date]],Database!$A:$C,MATCH($B$1,Database!$A$1:$C$1,),))</f>
        <v>2.36</v>
      </c>
      <c r="C14441">
        <f>IF(VLOOKUP(Table7[[#This Row],[Date]],Database!$A:$C,MATCH($C$1,Database!$A$1:$C$1,),)=0,#N/A,VLOOKUP(Table7[[#This Row],[Date]],Database!$A:$C,MATCH($C$1,Database!$A$1:$C$1,),))</f>
        <v>0.88</v>
      </c>
      <c r="D14441">
        <f>IFERROR(Table7[[#This Row],[United States 10y]]-Table7[[#This Row],[United States 3y]],#N/A)</f>
        <v>1.48</v>
      </c>
    </row>
    <row r="14442" spans="1:4" x14ac:dyDescent="0.2">
      <c r="A14442" s="6">
        <f>Database!$A16527</f>
        <v>42863</v>
      </c>
      <c r="B14442">
        <f>IF(VLOOKUP(Table7[[#This Row],[Date]],Database!$A:$C,MATCH($B$1,Database!$A$1:$C$1,),)=0,#N/A,VLOOKUP(Table7[[#This Row],[Date]],Database!$A:$C,MATCH($B$1,Database!$A$1:$C$1,),))</f>
        <v>2.39</v>
      </c>
      <c r="C14442">
        <f>IF(VLOOKUP(Table7[[#This Row],[Date]],Database!$A:$C,MATCH($C$1,Database!$A$1:$C$1,),)=0,#N/A,VLOOKUP(Table7[[#This Row],[Date]],Database!$A:$C,MATCH($C$1,Database!$A$1:$C$1,),))</f>
        <v>0.9</v>
      </c>
      <c r="D14442">
        <f>IFERROR(Table7[[#This Row],[United States 10y]]-Table7[[#This Row],[United States 3y]],#N/A)</f>
        <v>1.4900000000000002</v>
      </c>
    </row>
    <row r="14443" spans="1:4" x14ac:dyDescent="0.2">
      <c r="A14443" s="6">
        <f>Database!$A16528</f>
        <v>42864</v>
      </c>
      <c r="B14443">
        <f>IF(VLOOKUP(Table7[[#This Row],[Date]],Database!$A:$C,MATCH($B$1,Database!$A$1:$C$1,),)=0,#N/A,VLOOKUP(Table7[[#This Row],[Date]],Database!$A:$C,MATCH($B$1,Database!$A$1:$C$1,),))</f>
        <v>2.42</v>
      </c>
      <c r="C14443">
        <f>IF(VLOOKUP(Table7[[#This Row],[Date]],Database!$A:$C,MATCH($C$1,Database!$A$1:$C$1,),)=0,#N/A,VLOOKUP(Table7[[#This Row],[Date]],Database!$A:$C,MATCH($C$1,Database!$A$1:$C$1,),))</f>
        <v>0.9</v>
      </c>
      <c r="D14443">
        <f>IFERROR(Table7[[#This Row],[United States 10y]]-Table7[[#This Row],[United States 3y]],#N/A)</f>
        <v>1.52</v>
      </c>
    </row>
    <row r="14444" spans="1:4" x14ac:dyDescent="0.2">
      <c r="A14444" s="6">
        <f>Database!$A16529</f>
        <v>42865</v>
      </c>
      <c r="B14444">
        <f>IF(VLOOKUP(Table7[[#This Row],[Date]],Database!$A:$C,MATCH($B$1,Database!$A$1:$C$1,),)=0,#N/A,VLOOKUP(Table7[[#This Row],[Date]],Database!$A:$C,MATCH($B$1,Database!$A$1:$C$1,),))</f>
        <v>2.41</v>
      </c>
      <c r="C14444">
        <f>IF(VLOOKUP(Table7[[#This Row],[Date]],Database!$A:$C,MATCH($C$1,Database!$A$1:$C$1,),)=0,#N/A,VLOOKUP(Table7[[#This Row],[Date]],Database!$A:$C,MATCH($C$1,Database!$A$1:$C$1,),))</f>
        <v>0.89</v>
      </c>
      <c r="D14444">
        <f>IFERROR(Table7[[#This Row],[United States 10y]]-Table7[[#This Row],[United States 3y]],#N/A)</f>
        <v>1.52</v>
      </c>
    </row>
    <row r="14445" spans="1:4" x14ac:dyDescent="0.2">
      <c r="A14445" s="6">
        <f>Database!$A16530</f>
        <v>42866</v>
      </c>
      <c r="B14445">
        <f>IF(VLOOKUP(Table7[[#This Row],[Date]],Database!$A:$C,MATCH($B$1,Database!$A$1:$C$1,),)=0,#N/A,VLOOKUP(Table7[[#This Row],[Date]],Database!$A:$C,MATCH($B$1,Database!$A$1:$C$1,),))</f>
        <v>2.39</v>
      </c>
      <c r="C14445">
        <f>IF(VLOOKUP(Table7[[#This Row],[Date]],Database!$A:$C,MATCH($C$1,Database!$A$1:$C$1,),)=0,#N/A,VLOOKUP(Table7[[#This Row],[Date]],Database!$A:$C,MATCH($C$1,Database!$A$1:$C$1,),))</f>
        <v>0.87</v>
      </c>
      <c r="D14445">
        <f>IFERROR(Table7[[#This Row],[United States 10y]]-Table7[[#This Row],[United States 3y]],#N/A)</f>
        <v>1.52</v>
      </c>
    </row>
    <row r="14446" spans="1:4" x14ac:dyDescent="0.2">
      <c r="A14446" s="6">
        <f>Database!$A16531</f>
        <v>42867</v>
      </c>
      <c r="B14446">
        <f>IF(VLOOKUP(Table7[[#This Row],[Date]],Database!$A:$C,MATCH($B$1,Database!$A$1:$C$1,),)=0,#N/A,VLOOKUP(Table7[[#This Row],[Date]],Database!$A:$C,MATCH($B$1,Database!$A$1:$C$1,),))</f>
        <v>2.33</v>
      </c>
      <c r="C14446">
        <f>IF(VLOOKUP(Table7[[#This Row],[Date]],Database!$A:$C,MATCH($C$1,Database!$A$1:$C$1,),)=0,#N/A,VLOOKUP(Table7[[#This Row],[Date]],Database!$A:$C,MATCH($C$1,Database!$A$1:$C$1,),))</f>
        <v>0.86</v>
      </c>
      <c r="D14446">
        <f>IFERROR(Table7[[#This Row],[United States 10y]]-Table7[[#This Row],[United States 3y]],#N/A)</f>
        <v>1.4700000000000002</v>
      </c>
    </row>
    <row r="14447" spans="1:4" x14ac:dyDescent="0.2">
      <c r="A14447" s="6">
        <f>Database!$A16532</f>
        <v>42870</v>
      </c>
      <c r="B14447">
        <f>IF(VLOOKUP(Table7[[#This Row],[Date]],Database!$A:$C,MATCH($B$1,Database!$A$1:$C$1,),)=0,#N/A,VLOOKUP(Table7[[#This Row],[Date]],Database!$A:$C,MATCH($B$1,Database!$A$1:$C$1,),))</f>
        <v>2.34</v>
      </c>
      <c r="C14447">
        <f>IF(VLOOKUP(Table7[[#This Row],[Date]],Database!$A:$C,MATCH($C$1,Database!$A$1:$C$1,),)=0,#N/A,VLOOKUP(Table7[[#This Row],[Date]],Database!$A:$C,MATCH($C$1,Database!$A$1:$C$1,),))</f>
        <v>0.89</v>
      </c>
      <c r="D14447">
        <f>IFERROR(Table7[[#This Row],[United States 10y]]-Table7[[#This Row],[United States 3y]],#N/A)</f>
        <v>1.4499999999999997</v>
      </c>
    </row>
    <row r="14448" spans="1:4" x14ac:dyDescent="0.2">
      <c r="A14448" s="6">
        <f>Database!$A16533</f>
        <v>42871</v>
      </c>
      <c r="B14448">
        <f>IF(VLOOKUP(Table7[[#This Row],[Date]],Database!$A:$C,MATCH($B$1,Database!$A$1:$C$1,),)=0,#N/A,VLOOKUP(Table7[[#This Row],[Date]],Database!$A:$C,MATCH($B$1,Database!$A$1:$C$1,),))</f>
        <v>2.33</v>
      </c>
      <c r="C14448">
        <f>IF(VLOOKUP(Table7[[#This Row],[Date]],Database!$A:$C,MATCH($C$1,Database!$A$1:$C$1,),)=0,#N/A,VLOOKUP(Table7[[#This Row],[Date]],Database!$A:$C,MATCH($C$1,Database!$A$1:$C$1,),))</f>
        <v>0.89</v>
      </c>
      <c r="D14448">
        <f>IFERROR(Table7[[#This Row],[United States 10y]]-Table7[[#This Row],[United States 3y]],#N/A)</f>
        <v>1.44</v>
      </c>
    </row>
    <row r="14449" spans="1:4" x14ac:dyDescent="0.2">
      <c r="A14449" s="6">
        <f>Database!$A16534</f>
        <v>42872</v>
      </c>
      <c r="B14449">
        <f>IF(VLOOKUP(Table7[[#This Row],[Date]],Database!$A:$C,MATCH($B$1,Database!$A$1:$C$1,),)=0,#N/A,VLOOKUP(Table7[[#This Row],[Date]],Database!$A:$C,MATCH($B$1,Database!$A$1:$C$1,),))</f>
        <v>2.2200000000000002</v>
      </c>
      <c r="C14449">
        <f>IF(VLOOKUP(Table7[[#This Row],[Date]],Database!$A:$C,MATCH($C$1,Database!$A$1:$C$1,),)=0,#N/A,VLOOKUP(Table7[[#This Row],[Date]],Database!$A:$C,MATCH($C$1,Database!$A$1:$C$1,),))</f>
        <v>0.89</v>
      </c>
      <c r="D14449">
        <f>IFERROR(Table7[[#This Row],[United States 10y]]-Table7[[#This Row],[United States 3y]],#N/A)</f>
        <v>1.33</v>
      </c>
    </row>
    <row r="14450" spans="1:4" x14ac:dyDescent="0.2">
      <c r="A14450" s="6">
        <f>Database!$A16535</f>
        <v>42873</v>
      </c>
      <c r="B14450">
        <f>IF(VLOOKUP(Table7[[#This Row],[Date]],Database!$A:$C,MATCH($B$1,Database!$A$1:$C$1,),)=0,#N/A,VLOOKUP(Table7[[#This Row],[Date]],Database!$A:$C,MATCH($B$1,Database!$A$1:$C$1,),))</f>
        <v>2.23</v>
      </c>
      <c r="C14450">
        <f>IF(VLOOKUP(Table7[[#This Row],[Date]],Database!$A:$C,MATCH($C$1,Database!$A$1:$C$1,),)=0,#N/A,VLOOKUP(Table7[[#This Row],[Date]],Database!$A:$C,MATCH($C$1,Database!$A$1:$C$1,),))</f>
        <v>0.91</v>
      </c>
      <c r="D14450">
        <f>IFERROR(Table7[[#This Row],[United States 10y]]-Table7[[#This Row],[United States 3y]],#N/A)</f>
        <v>1.3199999999999998</v>
      </c>
    </row>
    <row r="14451" spans="1:4" x14ac:dyDescent="0.2">
      <c r="A14451" s="6">
        <f>Database!$A16536</f>
        <v>42874</v>
      </c>
      <c r="B14451">
        <f>IF(VLOOKUP(Table7[[#This Row],[Date]],Database!$A:$C,MATCH($B$1,Database!$A$1:$C$1,),)=0,#N/A,VLOOKUP(Table7[[#This Row],[Date]],Database!$A:$C,MATCH($B$1,Database!$A$1:$C$1,),))</f>
        <v>2.23</v>
      </c>
      <c r="C14451">
        <f>IF(VLOOKUP(Table7[[#This Row],[Date]],Database!$A:$C,MATCH($C$1,Database!$A$1:$C$1,),)=0,#N/A,VLOOKUP(Table7[[#This Row],[Date]],Database!$A:$C,MATCH($C$1,Database!$A$1:$C$1,),))</f>
        <v>0.9</v>
      </c>
      <c r="D14451">
        <f>IFERROR(Table7[[#This Row],[United States 10y]]-Table7[[#This Row],[United States 3y]],#N/A)</f>
        <v>1.33</v>
      </c>
    </row>
    <row r="14452" spans="1:4" x14ac:dyDescent="0.2">
      <c r="A14452" s="6">
        <f>Database!$A16537</f>
        <v>42877</v>
      </c>
      <c r="B14452">
        <f>IF(VLOOKUP(Table7[[#This Row],[Date]],Database!$A:$C,MATCH($B$1,Database!$A$1:$C$1,),)=0,#N/A,VLOOKUP(Table7[[#This Row],[Date]],Database!$A:$C,MATCH($B$1,Database!$A$1:$C$1,),))</f>
        <v>2.25</v>
      </c>
      <c r="C14452">
        <f>IF(VLOOKUP(Table7[[#This Row],[Date]],Database!$A:$C,MATCH($C$1,Database!$A$1:$C$1,),)=0,#N/A,VLOOKUP(Table7[[#This Row],[Date]],Database!$A:$C,MATCH($C$1,Database!$A$1:$C$1,),))</f>
        <v>0.92</v>
      </c>
      <c r="D14452">
        <f>IFERROR(Table7[[#This Row],[United States 10y]]-Table7[[#This Row],[United States 3y]],#N/A)</f>
        <v>1.33</v>
      </c>
    </row>
    <row r="14453" spans="1:4" x14ac:dyDescent="0.2">
      <c r="A14453" s="6">
        <f>Database!$A16538</f>
        <v>42878</v>
      </c>
      <c r="B14453">
        <f>IF(VLOOKUP(Table7[[#This Row],[Date]],Database!$A:$C,MATCH($B$1,Database!$A$1:$C$1,),)=0,#N/A,VLOOKUP(Table7[[#This Row],[Date]],Database!$A:$C,MATCH($B$1,Database!$A$1:$C$1,),))</f>
        <v>2.29</v>
      </c>
      <c r="C14453">
        <f>IF(VLOOKUP(Table7[[#This Row],[Date]],Database!$A:$C,MATCH($C$1,Database!$A$1:$C$1,),)=0,#N/A,VLOOKUP(Table7[[#This Row],[Date]],Database!$A:$C,MATCH($C$1,Database!$A$1:$C$1,),))</f>
        <v>0.91</v>
      </c>
      <c r="D14453">
        <f>IFERROR(Table7[[#This Row],[United States 10y]]-Table7[[#This Row],[United States 3y]],#N/A)</f>
        <v>1.38</v>
      </c>
    </row>
    <row r="14454" spans="1:4" x14ac:dyDescent="0.2">
      <c r="A14454" s="6">
        <f>Database!$A16539</f>
        <v>42879</v>
      </c>
      <c r="B14454">
        <f>IF(VLOOKUP(Table7[[#This Row],[Date]],Database!$A:$C,MATCH($B$1,Database!$A$1:$C$1,),)=0,#N/A,VLOOKUP(Table7[[#This Row],[Date]],Database!$A:$C,MATCH($B$1,Database!$A$1:$C$1,),))</f>
        <v>2.2599999999999998</v>
      </c>
      <c r="C14454">
        <f>IF(VLOOKUP(Table7[[#This Row],[Date]],Database!$A:$C,MATCH($C$1,Database!$A$1:$C$1,),)=0,#N/A,VLOOKUP(Table7[[#This Row],[Date]],Database!$A:$C,MATCH($C$1,Database!$A$1:$C$1,),))</f>
        <v>0.92</v>
      </c>
      <c r="D14454">
        <f>IFERROR(Table7[[#This Row],[United States 10y]]-Table7[[#This Row],[United States 3y]],#N/A)</f>
        <v>1.3399999999999999</v>
      </c>
    </row>
    <row r="14455" spans="1:4" x14ac:dyDescent="0.2">
      <c r="A14455" s="6">
        <f>Database!$A16540</f>
        <v>42880</v>
      </c>
      <c r="B14455">
        <f>IF(VLOOKUP(Table7[[#This Row],[Date]],Database!$A:$C,MATCH($B$1,Database!$A$1:$C$1,),)=0,#N/A,VLOOKUP(Table7[[#This Row],[Date]],Database!$A:$C,MATCH($B$1,Database!$A$1:$C$1,),))</f>
        <v>2.25</v>
      </c>
      <c r="C14455">
        <f>IF(VLOOKUP(Table7[[#This Row],[Date]],Database!$A:$C,MATCH($C$1,Database!$A$1:$C$1,),)=0,#N/A,VLOOKUP(Table7[[#This Row],[Date]],Database!$A:$C,MATCH($C$1,Database!$A$1:$C$1,),))</f>
        <v>0.92</v>
      </c>
      <c r="D14455">
        <f>IFERROR(Table7[[#This Row],[United States 10y]]-Table7[[#This Row],[United States 3y]],#N/A)</f>
        <v>1.33</v>
      </c>
    </row>
    <row r="14456" spans="1:4" x14ac:dyDescent="0.2">
      <c r="A14456" s="6">
        <f>Database!$A16541</f>
        <v>42881</v>
      </c>
      <c r="B14456">
        <f>IF(VLOOKUP(Table7[[#This Row],[Date]],Database!$A:$C,MATCH($B$1,Database!$A$1:$C$1,),)=0,#N/A,VLOOKUP(Table7[[#This Row],[Date]],Database!$A:$C,MATCH($B$1,Database!$A$1:$C$1,),))</f>
        <v>2.25</v>
      </c>
      <c r="C14456">
        <f>IF(VLOOKUP(Table7[[#This Row],[Date]],Database!$A:$C,MATCH($C$1,Database!$A$1:$C$1,),)=0,#N/A,VLOOKUP(Table7[[#This Row],[Date]],Database!$A:$C,MATCH($C$1,Database!$A$1:$C$1,),))</f>
        <v>0.92</v>
      </c>
      <c r="D14456">
        <f>IFERROR(Table7[[#This Row],[United States 10y]]-Table7[[#This Row],[United States 3y]],#N/A)</f>
        <v>1.33</v>
      </c>
    </row>
    <row r="14457" spans="1:4" x14ac:dyDescent="0.2">
      <c r="A14457" s="6">
        <f>Database!$A16542</f>
        <v>42884</v>
      </c>
      <c r="B14457" t="e">
        <f>IF(VLOOKUP(Table7[[#This Row],[Date]],Database!$A:$C,MATCH($B$1,Database!$A$1:$C$1,),)=0,#N/A,VLOOKUP(Table7[[#This Row],[Date]],Database!$A:$C,MATCH($B$1,Database!$A$1:$C$1,),))</f>
        <v>#N/A</v>
      </c>
      <c r="C14457" t="e">
        <f>IF(VLOOKUP(Table7[[#This Row],[Date]],Database!$A:$C,MATCH($C$1,Database!$A$1:$C$1,),)=0,#N/A,VLOOKUP(Table7[[#This Row],[Date]],Database!$A:$C,MATCH($C$1,Database!$A$1:$C$1,),))</f>
        <v>#N/A</v>
      </c>
      <c r="D14457" t="e">
        <f>IFERROR(Table7[[#This Row],[United States 10y]]-Table7[[#This Row],[United States 3y]],#N/A)</f>
        <v>#N/A</v>
      </c>
    </row>
    <row r="14458" spans="1:4" x14ac:dyDescent="0.2">
      <c r="A14458" s="6">
        <f>Database!$A16543</f>
        <v>42885</v>
      </c>
      <c r="B14458">
        <f>IF(VLOOKUP(Table7[[#This Row],[Date]],Database!$A:$C,MATCH($B$1,Database!$A$1:$C$1,),)=0,#N/A,VLOOKUP(Table7[[#This Row],[Date]],Database!$A:$C,MATCH($B$1,Database!$A$1:$C$1,),))</f>
        <v>2.21</v>
      </c>
      <c r="C14458">
        <f>IF(VLOOKUP(Table7[[#This Row],[Date]],Database!$A:$C,MATCH($C$1,Database!$A$1:$C$1,),)=0,#N/A,VLOOKUP(Table7[[#This Row],[Date]],Database!$A:$C,MATCH($C$1,Database!$A$1:$C$1,),))</f>
        <v>0.92</v>
      </c>
      <c r="D14458">
        <f>IFERROR(Table7[[#This Row],[United States 10y]]-Table7[[#This Row],[United States 3y]],#N/A)</f>
        <v>1.29</v>
      </c>
    </row>
    <row r="14459" spans="1:4" x14ac:dyDescent="0.2">
      <c r="A14459" s="6">
        <f>Database!$A16544</f>
        <v>42886</v>
      </c>
      <c r="B14459">
        <f>IF(VLOOKUP(Table7[[#This Row],[Date]],Database!$A:$C,MATCH($B$1,Database!$A$1:$C$1,),)=0,#N/A,VLOOKUP(Table7[[#This Row],[Date]],Database!$A:$C,MATCH($B$1,Database!$A$1:$C$1,),))</f>
        <v>2.21</v>
      </c>
      <c r="C14459">
        <f>IF(VLOOKUP(Table7[[#This Row],[Date]],Database!$A:$C,MATCH($C$1,Database!$A$1:$C$1,),)=0,#N/A,VLOOKUP(Table7[[#This Row],[Date]],Database!$A:$C,MATCH($C$1,Database!$A$1:$C$1,),))</f>
        <v>0.96</v>
      </c>
      <c r="D14459">
        <f>IFERROR(Table7[[#This Row],[United States 10y]]-Table7[[#This Row],[United States 3y]],#N/A)</f>
        <v>1.25</v>
      </c>
    </row>
    <row r="14460" spans="1:4" x14ac:dyDescent="0.2">
      <c r="A14460" s="6">
        <f>Database!$A16545</f>
        <v>42887</v>
      </c>
      <c r="B14460">
        <f>IF(VLOOKUP(Table7[[#This Row],[Date]],Database!$A:$C,MATCH($B$1,Database!$A$1:$C$1,),)=0,#N/A,VLOOKUP(Table7[[#This Row],[Date]],Database!$A:$C,MATCH($B$1,Database!$A$1:$C$1,),))</f>
        <v>2.21</v>
      </c>
      <c r="C14460">
        <f>IF(VLOOKUP(Table7[[#This Row],[Date]],Database!$A:$C,MATCH($C$1,Database!$A$1:$C$1,),)=0,#N/A,VLOOKUP(Table7[[#This Row],[Date]],Database!$A:$C,MATCH($C$1,Database!$A$1:$C$1,),))</f>
        <v>0.96</v>
      </c>
      <c r="D14460">
        <f>IFERROR(Table7[[#This Row],[United States 10y]]-Table7[[#This Row],[United States 3y]],#N/A)</f>
        <v>1.25</v>
      </c>
    </row>
    <row r="14461" spans="1:4" x14ac:dyDescent="0.2">
      <c r="A14461" s="6">
        <f>Database!$A16546</f>
        <v>42888</v>
      </c>
      <c r="B14461">
        <f>IF(VLOOKUP(Table7[[#This Row],[Date]],Database!$A:$C,MATCH($B$1,Database!$A$1:$C$1,),)=0,#N/A,VLOOKUP(Table7[[#This Row],[Date]],Database!$A:$C,MATCH($B$1,Database!$A$1:$C$1,),))</f>
        <v>2.15</v>
      </c>
      <c r="C14461">
        <f>IF(VLOOKUP(Table7[[#This Row],[Date]],Database!$A:$C,MATCH($C$1,Database!$A$1:$C$1,),)=0,#N/A,VLOOKUP(Table7[[#This Row],[Date]],Database!$A:$C,MATCH($C$1,Database!$A$1:$C$1,),))</f>
        <v>0.96</v>
      </c>
      <c r="D14461">
        <f>IFERROR(Table7[[#This Row],[United States 10y]]-Table7[[#This Row],[United States 3y]],#N/A)</f>
        <v>1.19</v>
      </c>
    </row>
    <row r="14462" spans="1:4" x14ac:dyDescent="0.2">
      <c r="A14462" s="6">
        <f>Database!$A16547</f>
        <v>42891</v>
      </c>
      <c r="B14462">
        <f>IF(VLOOKUP(Table7[[#This Row],[Date]],Database!$A:$C,MATCH($B$1,Database!$A$1:$C$1,),)=0,#N/A,VLOOKUP(Table7[[#This Row],[Date]],Database!$A:$C,MATCH($B$1,Database!$A$1:$C$1,),))</f>
        <v>2.1800000000000002</v>
      </c>
      <c r="C14462">
        <f>IF(VLOOKUP(Table7[[#This Row],[Date]],Database!$A:$C,MATCH($C$1,Database!$A$1:$C$1,),)=0,#N/A,VLOOKUP(Table7[[#This Row],[Date]],Database!$A:$C,MATCH($C$1,Database!$A$1:$C$1,),))</f>
        <v>0.95</v>
      </c>
      <c r="D14462">
        <f>IFERROR(Table7[[#This Row],[United States 10y]]-Table7[[#This Row],[United States 3y]],#N/A)</f>
        <v>1.2300000000000002</v>
      </c>
    </row>
    <row r="14463" spans="1:4" x14ac:dyDescent="0.2">
      <c r="A14463" s="6">
        <f>Database!$A16548</f>
        <v>42892</v>
      </c>
      <c r="B14463">
        <f>IF(VLOOKUP(Table7[[#This Row],[Date]],Database!$A:$C,MATCH($B$1,Database!$A$1:$C$1,),)=0,#N/A,VLOOKUP(Table7[[#This Row],[Date]],Database!$A:$C,MATCH($B$1,Database!$A$1:$C$1,),))</f>
        <v>2.14</v>
      </c>
      <c r="C14463">
        <f>IF(VLOOKUP(Table7[[#This Row],[Date]],Database!$A:$C,MATCH($C$1,Database!$A$1:$C$1,),)=0,#N/A,VLOOKUP(Table7[[#This Row],[Date]],Database!$A:$C,MATCH($C$1,Database!$A$1:$C$1,),))</f>
        <v>0.96</v>
      </c>
      <c r="D14463">
        <f>IFERROR(Table7[[#This Row],[United States 10y]]-Table7[[#This Row],[United States 3y]],#N/A)</f>
        <v>1.1800000000000002</v>
      </c>
    </row>
    <row r="14464" spans="1:4" x14ac:dyDescent="0.2">
      <c r="A14464" s="6">
        <f>Database!$A16549</f>
        <v>42893</v>
      </c>
      <c r="B14464">
        <f>IF(VLOOKUP(Table7[[#This Row],[Date]],Database!$A:$C,MATCH($B$1,Database!$A$1:$C$1,),)=0,#N/A,VLOOKUP(Table7[[#This Row],[Date]],Database!$A:$C,MATCH($B$1,Database!$A$1:$C$1,),))</f>
        <v>2.1800000000000002</v>
      </c>
      <c r="C14464">
        <f>IF(VLOOKUP(Table7[[#This Row],[Date]],Database!$A:$C,MATCH($C$1,Database!$A$1:$C$1,),)=0,#N/A,VLOOKUP(Table7[[#This Row],[Date]],Database!$A:$C,MATCH($C$1,Database!$A$1:$C$1,),))</f>
        <v>0.98</v>
      </c>
      <c r="D14464">
        <f>IFERROR(Table7[[#This Row],[United States 10y]]-Table7[[#This Row],[United States 3y]],#N/A)</f>
        <v>1.2000000000000002</v>
      </c>
    </row>
    <row r="14465" spans="1:4" x14ac:dyDescent="0.2">
      <c r="A14465" s="6">
        <f>Database!$A16550</f>
        <v>42894</v>
      </c>
      <c r="B14465">
        <f>IF(VLOOKUP(Table7[[#This Row],[Date]],Database!$A:$C,MATCH($B$1,Database!$A$1:$C$1,),)=0,#N/A,VLOOKUP(Table7[[#This Row],[Date]],Database!$A:$C,MATCH($B$1,Database!$A$1:$C$1,),))</f>
        <v>2.19</v>
      </c>
      <c r="C14465">
        <f>IF(VLOOKUP(Table7[[#This Row],[Date]],Database!$A:$C,MATCH($C$1,Database!$A$1:$C$1,),)=0,#N/A,VLOOKUP(Table7[[#This Row],[Date]],Database!$A:$C,MATCH($C$1,Database!$A$1:$C$1,),))</f>
        <v>0.99</v>
      </c>
      <c r="D14465">
        <f>IFERROR(Table7[[#This Row],[United States 10y]]-Table7[[#This Row],[United States 3y]],#N/A)</f>
        <v>1.2</v>
      </c>
    </row>
    <row r="14466" spans="1:4" x14ac:dyDescent="0.2">
      <c r="A14466" s="6">
        <f>Database!$A16551</f>
        <v>42895</v>
      </c>
      <c r="B14466">
        <f>IF(VLOOKUP(Table7[[#This Row],[Date]],Database!$A:$C,MATCH($B$1,Database!$A$1:$C$1,),)=0,#N/A,VLOOKUP(Table7[[#This Row],[Date]],Database!$A:$C,MATCH($B$1,Database!$A$1:$C$1,),))</f>
        <v>2.21</v>
      </c>
      <c r="C14466">
        <f>IF(VLOOKUP(Table7[[#This Row],[Date]],Database!$A:$C,MATCH($C$1,Database!$A$1:$C$1,),)=0,#N/A,VLOOKUP(Table7[[#This Row],[Date]],Database!$A:$C,MATCH($C$1,Database!$A$1:$C$1,),))</f>
        <v>0.99</v>
      </c>
      <c r="D14466">
        <f>IFERROR(Table7[[#This Row],[United States 10y]]-Table7[[#This Row],[United States 3y]],#N/A)</f>
        <v>1.22</v>
      </c>
    </row>
    <row r="14467" spans="1:4" x14ac:dyDescent="0.2">
      <c r="A14467" s="6">
        <f>Database!$A16552</f>
        <v>42898</v>
      </c>
      <c r="B14467">
        <f>IF(VLOOKUP(Table7[[#This Row],[Date]],Database!$A:$C,MATCH($B$1,Database!$A$1:$C$1,),)=0,#N/A,VLOOKUP(Table7[[#This Row],[Date]],Database!$A:$C,MATCH($B$1,Database!$A$1:$C$1,),))</f>
        <v>2.21</v>
      </c>
      <c r="C14467">
        <f>IF(VLOOKUP(Table7[[#This Row],[Date]],Database!$A:$C,MATCH($C$1,Database!$A$1:$C$1,),)=0,#N/A,VLOOKUP(Table7[[#This Row],[Date]],Database!$A:$C,MATCH($C$1,Database!$A$1:$C$1,),))</f>
        <v>0.97</v>
      </c>
      <c r="D14467">
        <f>IFERROR(Table7[[#This Row],[United States 10y]]-Table7[[#This Row],[United States 3y]],#N/A)</f>
        <v>1.24</v>
      </c>
    </row>
    <row r="14468" spans="1:4" x14ac:dyDescent="0.2">
      <c r="A14468" s="6">
        <f>Database!$A16553</f>
        <v>42899</v>
      </c>
      <c r="B14468">
        <f>IF(VLOOKUP(Table7[[#This Row],[Date]],Database!$A:$C,MATCH($B$1,Database!$A$1:$C$1,),)=0,#N/A,VLOOKUP(Table7[[#This Row],[Date]],Database!$A:$C,MATCH($B$1,Database!$A$1:$C$1,),))</f>
        <v>2.21</v>
      </c>
      <c r="C14468">
        <f>IF(VLOOKUP(Table7[[#This Row],[Date]],Database!$A:$C,MATCH($C$1,Database!$A$1:$C$1,),)=0,#N/A,VLOOKUP(Table7[[#This Row],[Date]],Database!$A:$C,MATCH($C$1,Database!$A$1:$C$1,),))</f>
        <v>0.99</v>
      </c>
      <c r="D14468">
        <f>IFERROR(Table7[[#This Row],[United States 10y]]-Table7[[#This Row],[United States 3y]],#N/A)</f>
        <v>1.22</v>
      </c>
    </row>
    <row r="14469" spans="1:4" x14ac:dyDescent="0.2">
      <c r="A14469" s="6">
        <f>Database!$A16554</f>
        <v>42900</v>
      </c>
      <c r="B14469">
        <f>IF(VLOOKUP(Table7[[#This Row],[Date]],Database!$A:$C,MATCH($B$1,Database!$A$1:$C$1,),)=0,#N/A,VLOOKUP(Table7[[#This Row],[Date]],Database!$A:$C,MATCH($B$1,Database!$A$1:$C$1,),))</f>
        <v>2.15</v>
      </c>
      <c r="C14469">
        <f>IF(VLOOKUP(Table7[[#This Row],[Date]],Database!$A:$C,MATCH($C$1,Database!$A$1:$C$1,),)=0,#N/A,VLOOKUP(Table7[[#This Row],[Date]],Database!$A:$C,MATCH($C$1,Database!$A$1:$C$1,),))</f>
        <v>0.99</v>
      </c>
      <c r="D14469">
        <f>IFERROR(Table7[[#This Row],[United States 10y]]-Table7[[#This Row],[United States 3y]],#N/A)</f>
        <v>1.1599999999999999</v>
      </c>
    </row>
    <row r="14470" spans="1:4" x14ac:dyDescent="0.2">
      <c r="A14470" s="6">
        <f>Database!$A16555</f>
        <v>42901</v>
      </c>
      <c r="B14470">
        <f>IF(VLOOKUP(Table7[[#This Row],[Date]],Database!$A:$C,MATCH($B$1,Database!$A$1:$C$1,),)=0,#N/A,VLOOKUP(Table7[[#This Row],[Date]],Database!$A:$C,MATCH($B$1,Database!$A$1:$C$1,),))</f>
        <v>2.16</v>
      </c>
      <c r="C14470">
        <f>IF(VLOOKUP(Table7[[#This Row],[Date]],Database!$A:$C,MATCH($C$1,Database!$A$1:$C$1,),)=0,#N/A,VLOOKUP(Table7[[#This Row],[Date]],Database!$A:$C,MATCH($C$1,Database!$A$1:$C$1,),))</f>
        <v>1</v>
      </c>
      <c r="D14470">
        <f>IFERROR(Table7[[#This Row],[United States 10y]]-Table7[[#This Row],[United States 3y]],#N/A)</f>
        <v>1.1600000000000001</v>
      </c>
    </row>
    <row r="14471" spans="1:4" x14ac:dyDescent="0.2">
      <c r="A14471" s="6">
        <f>Database!$A16556</f>
        <v>42902</v>
      </c>
      <c r="B14471">
        <f>IF(VLOOKUP(Table7[[#This Row],[Date]],Database!$A:$C,MATCH($B$1,Database!$A$1:$C$1,),)=0,#N/A,VLOOKUP(Table7[[#This Row],[Date]],Database!$A:$C,MATCH($B$1,Database!$A$1:$C$1,),))</f>
        <v>2.16</v>
      </c>
      <c r="C14471">
        <f>IF(VLOOKUP(Table7[[#This Row],[Date]],Database!$A:$C,MATCH($C$1,Database!$A$1:$C$1,),)=0,#N/A,VLOOKUP(Table7[[#This Row],[Date]],Database!$A:$C,MATCH($C$1,Database!$A$1:$C$1,),))</f>
        <v>1.01</v>
      </c>
      <c r="D14471">
        <f>IFERROR(Table7[[#This Row],[United States 10y]]-Table7[[#This Row],[United States 3y]],#N/A)</f>
        <v>1.1500000000000001</v>
      </c>
    </row>
    <row r="14472" spans="1:4" x14ac:dyDescent="0.2">
      <c r="A14472" s="6">
        <f>Database!$A16557</f>
        <v>42905</v>
      </c>
      <c r="B14472">
        <f>IF(VLOOKUP(Table7[[#This Row],[Date]],Database!$A:$C,MATCH($B$1,Database!$A$1:$C$1,),)=0,#N/A,VLOOKUP(Table7[[#This Row],[Date]],Database!$A:$C,MATCH($B$1,Database!$A$1:$C$1,),))</f>
        <v>2.19</v>
      </c>
      <c r="C14472">
        <f>IF(VLOOKUP(Table7[[#This Row],[Date]],Database!$A:$C,MATCH($C$1,Database!$A$1:$C$1,),)=0,#N/A,VLOOKUP(Table7[[#This Row],[Date]],Database!$A:$C,MATCH($C$1,Database!$A$1:$C$1,),))</f>
        <v>1.01</v>
      </c>
      <c r="D14472">
        <f>IFERROR(Table7[[#This Row],[United States 10y]]-Table7[[#This Row],[United States 3y]],#N/A)</f>
        <v>1.18</v>
      </c>
    </row>
    <row r="14473" spans="1:4" x14ac:dyDescent="0.2">
      <c r="A14473" s="6">
        <f>Database!$A16558</f>
        <v>42906</v>
      </c>
      <c r="B14473">
        <f>IF(VLOOKUP(Table7[[#This Row],[Date]],Database!$A:$C,MATCH($B$1,Database!$A$1:$C$1,),)=0,#N/A,VLOOKUP(Table7[[#This Row],[Date]],Database!$A:$C,MATCH($B$1,Database!$A$1:$C$1,),))</f>
        <v>2.16</v>
      </c>
      <c r="C14473">
        <f>IF(VLOOKUP(Table7[[#This Row],[Date]],Database!$A:$C,MATCH($C$1,Database!$A$1:$C$1,),)=0,#N/A,VLOOKUP(Table7[[#This Row],[Date]],Database!$A:$C,MATCH($C$1,Database!$A$1:$C$1,),))</f>
        <v>1</v>
      </c>
      <c r="D14473">
        <f>IFERROR(Table7[[#This Row],[United States 10y]]-Table7[[#This Row],[United States 3y]],#N/A)</f>
        <v>1.1600000000000001</v>
      </c>
    </row>
    <row r="14474" spans="1:4" x14ac:dyDescent="0.2">
      <c r="A14474" s="6">
        <f>Database!$A16559</f>
        <v>42907</v>
      </c>
      <c r="B14474">
        <f>IF(VLOOKUP(Table7[[#This Row],[Date]],Database!$A:$C,MATCH($B$1,Database!$A$1:$C$1,),)=0,#N/A,VLOOKUP(Table7[[#This Row],[Date]],Database!$A:$C,MATCH($B$1,Database!$A$1:$C$1,),))</f>
        <v>2.16</v>
      </c>
      <c r="C14474">
        <f>IF(VLOOKUP(Table7[[#This Row],[Date]],Database!$A:$C,MATCH($C$1,Database!$A$1:$C$1,),)=0,#N/A,VLOOKUP(Table7[[#This Row],[Date]],Database!$A:$C,MATCH($C$1,Database!$A$1:$C$1,),))</f>
        <v>0.97</v>
      </c>
      <c r="D14474">
        <f>IFERROR(Table7[[#This Row],[United States 10y]]-Table7[[#This Row],[United States 3y]],#N/A)</f>
        <v>1.1900000000000002</v>
      </c>
    </row>
    <row r="14475" spans="1:4" x14ac:dyDescent="0.2">
      <c r="A14475" s="6">
        <f>Database!$A16560</f>
        <v>42908</v>
      </c>
      <c r="B14475">
        <f>IF(VLOOKUP(Table7[[#This Row],[Date]],Database!$A:$C,MATCH($B$1,Database!$A$1:$C$1,),)=0,#N/A,VLOOKUP(Table7[[#This Row],[Date]],Database!$A:$C,MATCH($B$1,Database!$A$1:$C$1,),))</f>
        <v>2.15</v>
      </c>
      <c r="C14475">
        <f>IF(VLOOKUP(Table7[[#This Row],[Date]],Database!$A:$C,MATCH($C$1,Database!$A$1:$C$1,),)=0,#N/A,VLOOKUP(Table7[[#This Row],[Date]],Database!$A:$C,MATCH($C$1,Database!$A$1:$C$1,),))</f>
        <v>0.94</v>
      </c>
      <c r="D14475">
        <f>IFERROR(Table7[[#This Row],[United States 10y]]-Table7[[#This Row],[United States 3y]],#N/A)</f>
        <v>1.21</v>
      </c>
    </row>
    <row r="14476" spans="1:4" x14ac:dyDescent="0.2">
      <c r="A14476" s="6">
        <f>Database!$A16561</f>
        <v>42909</v>
      </c>
      <c r="B14476">
        <f>IF(VLOOKUP(Table7[[#This Row],[Date]],Database!$A:$C,MATCH($B$1,Database!$A$1:$C$1,),)=0,#N/A,VLOOKUP(Table7[[#This Row],[Date]],Database!$A:$C,MATCH($B$1,Database!$A$1:$C$1,),))</f>
        <v>2.15</v>
      </c>
      <c r="C14476">
        <f>IF(VLOOKUP(Table7[[#This Row],[Date]],Database!$A:$C,MATCH($C$1,Database!$A$1:$C$1,),)=0,#N/A,VLOOKUP(Table7[[#This Row],[Date]],Database!$A:$C,MATCH($C$1,Database!$A$1:$C$1,),))</f>
        <v>0.95</v>
      </c>
      <c r="D14476">
        <f>IFERROR(Table7[[#This Row],[United States 10y]]-Table7[[#This Row],[United States 3y]],#N/A)</f>
        <v>1.2</v>
      </c>
    </row>
    <row r="14477" spans="1:4" x14ac:dyDescent="0.2">
      <c r="A14477" s="6">
        <f>Database!$A16562</f>
        <v>42912</v>
      </c>
      <c r="B14477">
        <f>IF(VLOOKUP(Table7[[#This Row],[Date]],Database!$A:$C,MATCH($B$1,Database!$A$1:$C$1,),)=0,#N/A,VLOOKUP(Table7[[#This Row],[Date]],Database!$A:$C,MATCH($B$1,Database!$A$1:$C$1,),))</f>
        <v>2.14</v>
      </c>
      <c r="C14477">
        <f>IF(VLOOKUP(Table7[[#This Row],[Date]],Database!$A:$C,MATCH($C$1,Database!$A$1:$C$1,),)=0,#N/A,VLOOKUP(Table7[[#This Row],[Date]],Database!$A:$C,MATCH($C$1,Database!$A$1:$C$1,),))</f>
        <v>0.98</v>
      </c>
      <c r="D14477">
        <f>IFERROR(Table7[[#This Row],[United States 10y]]-Table7[[#This Row],[United States 3y]],#N/A)</f>
        <v>1.1600000000000001</v>
      </c>
    </row>
    <row r="14478" spans="1:4" x14ac:dyDescent="0.2">
      <c r="A14478" s="6">
        <f>Database!$A16563</f>
        <v>42913</v>
      </c>
      <c r="B14478">
        <f>IF(VLOOKUP(Table7[[#This Row],[Date]],Database!$A:$C,MATCH($B$1,Database!$A$1:$C$1,),)=0,#N/A,VLOOKUP(Table7[[#This Row],[Date]],Database!$A:$C,MATCH($B$1,Database!$A$1:$C$1,),))</f>
        <v>2.21</v>
      </c>
      <c r="C14478">
        <f>IF(VLOOKUP(Table7[[#This Row],[Date]],Database!$A:$C,MATCH($C$1,Database!$A$1:$C$1,),)=0,#N/A,VLOOKUP(Table7[[#This Row],[Date]],Database!$A:$C,MATCH($C$1,Database!$A$1:$C$1,),))</f>
        <v>0.99</v>
      </c>
      <c r="D14478">
        <f>IFERROR(Table7[[#This Row],[United States 10y]]-Table7[[#This Row],[United States 3y]],#N/A)</f>
        <v>1.22</v>
      </c>
    </row>
    <row r="14479" spans="1:4" x14ac:dyDescent="0.2">
      <c r="A14479" s="6">
        <f>Database!$A16564</f>
        <v>42914</v>
      </c>
      <c r="B14479">
        <f>IF(VLOOKUP(Table7[[#This Row],[Date]],Database!$A:$C,MATCH($B$1,Database!$A$1:$C$1,),)=0,#N/A,VLOOKUP(Table7[[#This Row],[Date]],Database!$A:$C,MATCH($B$1,Database!$A$1:$C$1,),))</f>
        <v>2.2200000000000002</v>
      </c>
      <c r="C14479">
        <f>IF(VLOOKUP(Table7[[#This Row],[Date]],Database!$A:$C,MATCH($C$1,Database!$A$1:$C$1,),)=0,#N/A,VLOOKUP(Table7[[#This Row],[Date]],Database!$A:$C,MATCH($C$1,Database!$A$1:$C$1,),))</f>
        <v>1</v>
      </c>
      <c r="D14479">
        <f>IFERROR(Table7[[#This Row],[United States 10y]]-Table7[[#This Row],[United States 3y]],#N/A)</f>
        <v>1.2200000000000002</v>
      </c>
    </row>
    <row r="14480" spans="1:4" x14ac:dyDescent="0.2">
      <c r="A14480" s="6">
        <f>Database!$A16565</f>
        <v>42915</v>
      </c>
      <c r="B14480">
        <f>IF(VLOOKUP(Table7[[#This Row],[Date]],Database!$A:$C,MATCH($B$1,Database!$A$1:$C$1,),)=0,#N/A,VLOOKUP(Table7[[#This Row],[Date]],Database!$A:$C,MATCH($B$1,Database!$A$1:$C$1,),))</f>
        <v>2.27</v>
      </c>
      <c r="C14480">
        <f>IF(VLOOKUP(Table7[[#This Row],[Date]],Database!$A:$C,MATCH($C$1,Database!$A$1:$C$1,),)=0,#N/A,VLOOKUP(Table7[[#This Row],[Date]],Database!$A:$C,MATCH($C$1,Database!$A$1:$C$1,),))</f>
        <v>1.02</v>
      </c>
      <c r="D14480">
        <f>IFERROR(Table7[[#This Row],[United States 10y]]-Table7[[#This Row],[United States 3y]],#N/A)</f>
        <v>1.25</v>
      </c>
    </row>
    <row r="14481" spans="1:4" x14ac:dyDescent="0.2">
      <c r="A14481" s="6">
        <f>Database!$A16566</f>
        <v>42916</v>
      </c>
      <c r="B14481">
        <f>IF(VLOOKUP(Table7[[#This Row],[Date]],Database!$A:$C,MATCH($B$1,Database!$A$1:$C$1,),)=0,#N/A,VLOOKUP(Table7[[#This Row],[Date]],Database!$A:$C,MATCH($B$1,Database!$A$1:$C$1,),))</f>
        <v>2.31</v>
      </c>
      <c r="C14481">
        <f>IF(VLOOKUP(Table7[[#This Row],[Date]],Database!$A:$C,MATCH($C$1,Database!$A$1:$C$1,),)=0,#N/A,VLOOKUP(Table7[[#This Row],[Date]],Database!$A:$C,MATCH($C$1,Database!$A$1:$C$1,),))</f>
        <v>1.01</v>
      </c>
      <c r="D14481">
        <f>IFERROR(Table7[[#This Row],[United States 10y]]-Table7[[#This Row],[United States 3y]],#N/A)</f>
        <v>1.3</v>
      </c>
    </row>
    <row r="14482" spans="1:4" x14ac:dyDescent="0.2">
      <c r="A14482" s="6">
        <f>Database!$A16567</f>
        <v>42919</v>
      </c>
      <c r="B14482">
        <f>IF(VLOOKUP(Table7[[#This Row],[Date]],Database!$A:$C,MATCH($B$1,Database!$A$1:$C$1,),)=0,#N/A,VLOOKUP(Table7[[#This Row],[Date]],Database!$A:$C,MATCH($B$1,Database!$A$1:$C$1,),))</f>
        <v>2.35</v>
      </c>
      <c r="C14482">
        <f>IF(VLOOKUP(Table7[[#This Row],[Date]],Database!$A:$C,MATCH($C$1,Database!$A$1:$C$1,),)=0,#N/A,VLOOKUP(Table7[[#This Row],[Date]],Database!$A:$C,MATCH($C$1,Database!$A$1:$C$1,),))</f>
        <v>1.04</v>
      </c>
      <c r="D14482">
        <f>IFERROR(Table7[[#This Row],[United States 10y]]-Table7[[#This Row],[United States 3y]],#N/A)</f>
        <v>1.31</v>
      </c>
    </row>
    <row r="14483" spans="1:4" x14ac:dyDescent="0.2">
      <c r="A14483" s="6">
        <f>Database!$A16568</f>
        <v>42920</v>
      </c>
      <c r="B14483" t="e">
        <f>IF(VLOOKUP(Table7[[#This Row],[Date]],Database!$A:$C,MATCH($B$1,Database!$A$1:$C$1,),)=0,#N/A,VLOOKUP(Table7[[#This Row],[Date]],Database!$A:$C,MATCH($B$1,Database!$A$1:$C$1,),))</f>
        <v>#N/A</v>
      </c>
      <c r="C14483" t="e">
        <f>IF(VLOOKUP(Table7[[#This Row],[Date]],Database!$A:$C,MATCH($C$1,Database!$A$1:$C$1,),)=0,#N/A,VLOOKUP(Table7[[#This Row],[Date]],Database!$A:$C,MATCH($C$1,Database!$A$1:$C$1,),))</f>
        <v>#N/A</v>
      </c>
      <c r="D14483" t="e">
        <f>IFERROR(Table7[[#This Row],[United States 10y]]-Table7[[#This Row],[United States 3y]],#N/A)</f>
        <v>#N/A</v>
      </c>
    </row>
    <row r="14484" spans="1:4" x14ac:dyDescent="0.2">
      <c r="A14484" s="6">
        <f>Database!$A16569</f>
        <v>42921</v>
      </c>
      <c r="B14484">
        <f>IF(VLOOKUP(Table7[[#This Row],[Date]],Database!$A:$C,MATCH($B$1,Database!$A$1:$C$1,),)=0,#N/A,VLOOKUP(Table7[[#This Row],[Date]],Database!$A:$C,MATCH($B$1,Database!$A$1:$C$1,),))</f>
        <v>2.33</v>
      </c>
      <c r="C14484">
        <f>IF(VLOOKUP(Table7[[#This Row],[Date]],Database!$A:$C,MATCH($C$1,Database!$A$1:$C$1,),)=0,#N/A,VLOOKUP(Table7[[#This Row],[Date]],Database!$A:$C,MATCH($C$1,Database!$A$1:$C$1,),))</f>
        <v>1.03</v>
      </c>
      <c r="D14484">
        <f>IFERROR(Table7[[#This Row],[United States 10y]]-Table7[[#This Row],[United States 3y]],#N/A)</f>
        <v>1.3</v>
      </c>
    </row>
    <row r="14485" spans="1:4" x14ac:dyDescent="0.2">
      <c r="A14485" s="6">
        <f>Database!$A16570</f>
        <v>42922</v>
      </c>
      <c r="B14485">
        <f>IF(VLOOKUP(Table7[[#This Row],[Date]],Database!$A:$C,MATCH($B$1,Database!$A$1:$C$1,),)=0,#N/A,VLOOKUP(Table7[[#This Row],[Date]],Database!$A:$C,MATCH($B$1,Database!$A$1:$C$1,),))</f>
        <v>2.37</v>
      </c>
      <c r="C14485">
        <f>IF(VLOOKUP(Table7[[#This Row],[Date]],Database!$A:$C,MATCH($C$1,Database!$A$1:$C$1,),)=0,#N/A,VLOOKUP(Table7[[#This Row],[Date]],Database!$A:$C,MATCH($C$1,Database!$A$1:$C$1,),))</f>
        <v>1.02</v>
      </c>
      <c r="D14485">
        <f>IFERROR(Table7[[#This Row],[United States 10y]]-Table7[[#This Row],[United States 3y]],#N/A)</f>
        <v>1.35</v>
      </c>
    </row>
    <row r="14486" spans="1:4" x14ac:dyDescent="0.2">
      <c r="A14486" s="6">
        <f>Database!$A16571</f>
        <v>42923</v>
      </c>
      <c r="B14486">
        <f>IF(VLOOKUP(Table7[[#This Row],[Date]],Database!$A:$C,MATCH($B$1,Database!$A$1:$C$1,),)=0,#N/A,VLOOKUP(Table7[[#This Row],[Date]],Database!$A:$C,MATCH($B$1,Database!$A$1:$C$1,),))</f>
        <v>2.39</v>
      </c>
      <c r="C14486">
        <f>IF(VLOOKUP(Table7[[#This Row],[Date]],Database!$A:$C,MATCH($C$1,Database!$A$1:$C$1,),)=0,#N/A,VLOOKUP(Table7[[#This Row],[Date]],Database!$A:$C,MATCH($C$1,Database!$A$1:$C$1,),))</f>
        <v>1.03</v>
      </c>
      <c r="D14486">
        <f>IFERROR(Table7[[#This Row],[United States 10y]]-Table7[[#This Row],[United States 3y]],#N/A)</f>
        <v>1.36</v>
      </c>
    </row>
    <row r="14487" spans="1:4" x14ac:dyDescent="0.2">
      <c r="A14487" s="6">
        <f>Database!$A16572</f>
        <v>42926</v>
      </c>
      <c r="B14487">
        <f>IF(VLOOKUP(Table7[[#This Row],[Date]],Database!$A:$C,MATCH($B$1,Database!$A$1:$C$1,),)=0,#N/A,VLOOKUP(Table7[[#This Row],[Date]],Database!$A:$C,MATCH($B$1,Database!$A$1:$C$1,),))</f>
        <v>2.38</v>
      </c>
      <c r="C14487">
        <f>IF(VLOOKUP(Table7[[#This Row],[Date]],Database!$A:$C,MATCH($C$1,Database!$A$1:$C$1,),)=0,#N/A,VLOOKUP(Table7[[#This Row],[Date]],Database!$A:$C,MATCH($C$1,Database!$A$1:$C$1,),))</f>
        <v>1.03</v>
      </c>
      <c r="D14487">
        <f>IFERROR(Table7[[#This Row],[United States 10y]]-Table7[[#This Row],[United States 3y]],#N/A)</f>
        <v>1.3499999999999999</v>
      </c>
    </row>
    <row r="14488" spans="1:4" x14ac:dyDescent="0.2">
      <c r="A14488" s="6">
        <f>Database!$A16573</f>
        <v>42927</v>
      </c>
      <c r="B14488">
        <f>IF(VLOOKUP(Table7[[#This Row],[Date]],Database!$A:$C,MATCH($B$1,Database!$A$1:$C$1,),)=0,#N/A,VLOOKUP(Table7[[#This Row],[Date]],Database!$A:$C,MATCH($B$1,Database!$A$1:$C$1,),))</f>
        <v>2.37</v>
      </c>
      <c r="C14488">
        <f>IF(VLOOKUP(Table7[[#This Row],[Date]],Database!$A:$C,MATCH($C$1,Database!$A$1:$C$1,),)=0,#N/A,VLOOKUP(Table7[[#This Row],[Date]],Database!$A:$C,MATCH($C$1,Database!$A$1:$C$1,),))</f>
        <v>1.03</v>
      </c>
      <c r="D14488">
        <f>IFERROR(Table7[[#This Row],[United States 10y]]-Table7[[#This Row],[United States 3y]],#N/A)</f>
        <v>1.34</v>
      </c>
    </row>
    <row r="14489" spans="1:4" x14ac:dyDescent="0.2">
      <c r="A14489" s="6">
        <f>Database!$A16574</f>
        <v>42928</v>
      </c>
      <c r="B14489">
        <f>IF(VLOOKUP(Table7[[#This Row],[Date]],Database!$A:$C,MATCH($B$1,Database!$A$1:$C$1,),)=0,#N/A,VLOOKUP(Table7[[#This Row],[Date]],Database!$A:$C,MATCH($B$1,Database!$A$1:$C$1,),))</f>
        <v>2.33</v>
      </c>
      <c r="C14489">
        <f>IF(VLOOKUP(Table7[[#This Row],[Date]],Database!$A:$C,MATCH($C$1,Database!$A$1:$C$1,),)=0,#N/A,VLOOKUP(Table7[[#This Row],[Date]],Database!$A:$C,MATCH($C$1,Database!$A$1:$C$1,),))</f>
        <v>1.03</v>
      </c>
      <c r="D14489">
        <f>IFERROR(Table7[[#This Row],[United States 10y]]-Table7[[#This Row],[United States 3y]],#N/A)</f>
        <v>1.3</v>
      </c>
    </row>
    <row r="14490" spans="1:4" x14ac:dyDescent="0.2">
      <c r="A14490" s="6">
        <f>Database!$A16575</f>
        <v>42929</v>
      </c>
      <c r="B14490">
        <f>IF(VLOOKUP(Table7[[#This Row],[Date]],Database!$A:$C,MATCH($B$1,Database!$A$1:$C$1,),)=0,#N/A,VLOOKUP(Table7[[#This Row],[Date]],Database!$A:$C,MATCH($B$1,Database!$A$1:$C$1,),))</f>
        <v>2.35</v>
      </c>
      <c r="C14490">
        <f>IF(VLOOKUP(Table7[[#This Row],[Date]],Database!$A:$C,MATCH($C$1,Database!$A$1:$C$1,),)=0,#N/A,VLOOKUP(Table7[[#This Row],[Date]],Database!$A:$C,MATCH($C$1,Database!$A$1:$C$1,),))</f>
        <v>1.03</v>
      </c>
      <c r="D14490">
        <f>IFERROR(Table7[[#This Row],[United States 10y]]-Table7[[#This Row],[United States 3y]],#N/A)</f>
        <v>1.32</v>
      </c>
    </row>
    <row r="14491" spans="1:4" x14ac:dyDescent="0.2">
      <c r="A14491" s="6">
        <f>Database!$A16576</f>
        <v>42930</v>
      </c>
      <c r="B14491">
        <f>IF(VLOOKUP(Table7[[#This Row],[Date]],Database!$A:$C,MATCH($B$1,Database!$A$1:$C$1,),)=0,#N/A,VLOOKUP(Table7[[#This Row],[Date]],Database!$A:$C,MATCH($B$1,Database!$A$1:$C$1,),))</f>
        <v>2.33</v>
      </c>
      <c r="C14491">
        <f>IF(VLOOKUP(Table7[[#This Row],[Date]],Database!$A:$C,MATCH($C$1,Database!$A$1:$C$1,),)=0,#N/A,VLOOKUP(Table7[[#This Row],[Date]],Database!$A:$C,MATCH($C$1,Database!$A$1:$C$1,),))</f>
        <v>1.02</v>
      </c>
      <c r="D14491">
        <f>IFERROR(Table7[[#This Row],[United States 10y]]-Table7[[#This Row],[United States 3y]],#N/A)</f>
        <v>1.31</v>
      </c>
    </row>
    <row r="14492" spans="1:4" x14ac:dyDescent="0.2">
      <c r="A14492" s="6">
        <f>Database!$A16577</f>
        <v>42933</v>
      </c>
      <c r="B14492">
        <f>IF(VLOOKUP(Table7[[#This Row],[Date]],Database!$A:$C,MATCH($B$1,Database!$A$1:$C$1,),)=0,#N/A,VLOOKUP(Table7[[#This Row],[Date]],Database!$A:$C,MATCH($B$1,Database!$A$1:$C$1,),))</f>
        <v>2.31</v>
      </c>
      <c r="C14492">
        <f>IF(VLOOKUP(Table7[[#This Row],[Date]],Database!$A:$C,MATCH($C$1,Database!$A$1:$C$1,),)=0,#N/A,VLOOKUP(Table7[[#This Row],[Date]],Database!$A:$C,MATCH($C$1,Database!$A$1:$C$1,),))</f>
        <v>1.05</v>
      </c>
      <c r="D14492">
        <f>IFERROR(Table7[[#This Row],[United States 10y]]-Table7[[#This Row],[United States 3y]],#N/A)</f>
        <v>1.26</v>
      </c>
    </row>
    <row r="14493" spans="1:4" x14ac:dyDescent="0.2">
      <c r="A14493" s="6">
        <f>Database!$A16578</f>
        <v>42934</v>
      </c>
      <c r="B14493">
        <f>IF(VLOOKUP(Table7[[#This Row],[Date]],Database!$A:$C,MATCH($B$1,Database!$A$1:$C$1,),)=0,#N/A,VLOOKUP(Table7[[#This Row],[Date]],Database!$A:$C,MATCH($B$1,Database!$A$1:$C$1,),))</f>
        <v>2.27</v>
      </c>
      <c r="C14493">
        <f>IF(VLOOKUP(Table7[[#This Row],[Date]],Database!$A:$C,MATCH($C$1,Database!$A$1:$C$1,),)=0,#N/A,VLOOKUP(Table7[[#This Row],[Date]],Database!$A:$C,MATCH($C$1,Database!$A$1:$C$1,),))</f>
        <v>1.05</v>
      </c>
      <c r="D14493">
        <f>IFERROR(Table7[[#This Row],[United States 10y]]-Table7[[#This Row],[United States 3y]],#N/A)</f>
        <v>1.22</v>
      </c>
    </row>
    <row r="14494" spans="1:4" x14ac:dyDescent="0.2">
      <c r="A14494" s="6">
        <f>Database!$A16579</f>
        <v>42935</v>
      </c>
      <c r="B14494">
        <f>IF(VLOOKUP(Table7[[#This Row],[Date]],Database!$A:$C,MATCH($B$1,Database!$A$1:$C$1,),)=0,#N/A,VLOOKUP(Table7[[#This Row],[Date]],Database!$A:$C,MATCH($B$1,Database!$A$1:$C$1,),))</f>
        <v>2.27</v>
      </c>
      <c r="C14494">
        <f>IF(VLOOKUP(Table7[[#This Row],[Date]],Database!$A:$C,MATCH($C$1,Database!$A$1:$C$1,),)=0,#N/A,VLOOKUP(Table7[[#This Row],[Date]],Database!$A:$C,MATCH($C$1,Database!$A$1:$C$1,),))</f>
        <v>1.0900000000000001</v>
      </c>
      <c r="D14494">
        <f>IFERROR(Table7[[#This Row],[United States 10y]]-Table7[[#This Row],[United States 3y]],#N/A)</f>
        <v>1.18</v>
      </c>
    </row>
    <row r="14495" spans="1:4" x14ac:dyDescent="0.2">
      <c r="A14495" s="6">
        <f>Database!$A16580</f>
        <v>42936</v>
      </c>
      <c r="B14495">
        <f>IF(VLOOKUP(Table7[[#This Row],[Date]],Database!$A:$C,MATCH($B$1,Database!$A$1:$C$1,),)=0,#N/A,VLOOKUP(Table7[[#This Row],[Date]],Database!$A:$C,MATCH($B$1,Database!$A$1:$C$1,),))</f>
        <v>2.27</v>
      </c>
      <c r="C14495">
        <f>IF(VLOOKUP(Table7[[#This Row],[Date]],Database!$A:$C,MATCH($C$1,Database!$A$1:$C$1,),)=0,#N/A,VLOOKUP(Table7[[#This Row],[Date]],Database!$A:$C,MATCH($C$1,Database!$A$1:$C$1,),))</f>
        <v>1.1299999999999999</v>
      </c>
      <c r="D14495">
        <f>IFERROR(Table7[[#This Row],[United States 10y]]-Table7[[#This Row],[United States 3y]],#N/A)</f>
        <v>1.1400000000000001</v>
      </c>
    </row>
    <row r="14496" spans="1:4" x14ac:dyDescent="0.2">
      <c r="A14496" s="6">
        <f>Database!$A16581</f>
        <v>42937</v>
      </c>
      <c r="B14496">
        <f>IF(VLOOKUP(Table7[[#This Row],[Date]],Database!$A:$C,MATCH($B$1,Database!$A$1:$C$1,),)=0,#N/A,VLOOKUP(Table7[[#This Row],[Date]],Database!$A:$C,MATCH($B$1,Database!$A$1:$C$1,),))</f>
        <v>2.2400000000000002</v>
      </c>
      <c r="C14496">
        <f>IF(VLOOKUP(Table7[[#This Row],[Date]],Database!$A:$C,MATCH($C$1,Database!$A$1:$C$1,),)=0,#N/A,VLOOKUP(Table7[[#This Row],[Date]],Database!$A:$C,MATCH($C$1,Database!$A$1:$C$1,),))</f>
        <v>1.1399999999999999</v>
      </c>
      <c r="D14496">
        <f>IFERROR(Table7[[#This Row],[United States 10y]]-Table7[[#This Row],[United States 3y]],#N/A)</f>
        <v>1.1000000000000003</v>
      </c>
    </row>
    <row r="14497" spans="1:4" x14ac:dyDescent="0.2">
      <c r="A14497" s="6">
        <f>Database!$A16582</f>
        <v>42940</v>
      </c>
      <c r="B14497">
        <f>IF(VLOOKUP(Table7[[#This Row],[Date]],Database!$A:$C,MATCH($B$1,Database!$A$1:$C$1,),)=0,#N/A,VLOOKUP(Table7[[#This Row],[Date]],Database!$A:$C,MATCH($B$1,Database!$A$1:$C$1,),))</f>
        <v>2.2599999999999998</v>
      </c>
      <c r="C14497">
        <f>IF(VLOOKUP(Table7[[#This Row],[Date]],Database!$A:$C,MATCH($C$1,Database!$A$1:$C$1,),)=0,#N/A,VLOOKUP(Table7[[#This Row],[Date]],Database!$A:$C,MATCH($C$1,Database!$A$1:$C$1,),))</f>
        <v>1.1499999999999999</v>
      </c>
      <c r="D14497">
        <f>IFERROR(Table7[[#This Row],[United States 10y]]-Table7[[#This Row],[United States 3y]],#N/A)</f>
        <v>1.1099999999999999</v>
      </c>
    </row>
    <row r="14498" spans="1:4" x14ac:dyDescent="0.2">
      <c r="A14498" s="6">
        <f>Database!$A16583</f>
        <v>42941</v>
      </c>
      <c r="B14498">
        <f>IF(VLOOKUP(Table7[[#This Row],[Date]],Database!$A:$C,MATCH($B$1,Database!$A$1:$C$1,),)=0,#N/A,VLOOKUP(Table7[[#This Row],[Date]],Database!$A:$C,MATCH($B$1,Database!$A$1:$C$1,),))</f>
        <v>2.33</v>
      </c>
      <c r="C14498">
        <f>IF(VLOOKUP(Table7[[#This Row],[Date]],Database!$A:$C,MATCH($C$1,Database!$A$1:$C$1,),)=0,#N/A,VLOOKUP(Table7[[#This Row],[Date]],Database!$A:$C,MATCH($C$1,Database!$A$1:$C$1,),))</f>
        <v>1.1599999999999999</v>
      </c>
      <c r="D14498">
        <f>IFERROR(Table7[[#This Row],[United States 10y]]-Table7[[#This Row],[United States 3y]],#N/A)</f>
        <v>1.1700000000000002</v>
      </c>
    </row>
    <row r="14499" spans="1:4" x14ac:dyDescent="0.2">
      <c r="A14499" s="6">
        <f>Database!$A16584</f>
        <v>42942</v>
      </c>
      <c r="B14499">
        <f>IF(VLOOKUP(Table7[[#This Row],[Date]],Database!$A:$C,MATCH($B$1,Database!$A$1:$C$1,),)=0,#N/A,VLOOKUP(Table7[[#This Row],[Date]],Database!$A:$C,MATCH($B$1,Database!$A$1:$C$1,),))</f>
        <v>2.29</v>
      </c>
      <c r="C14499">
        <f>IF(VLOOKUP(Table7[[#This Row],[Date]],Database!$A:$C,MATCH($C$1,Database!$A$1:$C$1,),)=0,#N/A,VLOOKUP(Table7[[#This Row],[Date]],Database!$A:$C,MATCH($C$1,Database!$A$1:$C$1,),))</f>
        <v>1.1100000000000001</v>
      </c>
      <c r="D14499">
        <f>IFERROR(Table7[[#This Row],[United States 10y]]-Table7[[#This Row],[United States 3y]],#N/A)</f>
        <v>1.18</v>
      </c>
    </row>
    <row r="14500" spans="1:4" x14ac:dyDescent="0.2">
      <c r="A14500" s="6">
        <f>Database!$A16585</f>
        <v>42943</v>
      </c>
      <c r="B14500">
        <f>IF(VLOOKUP(Table7[[#This Row],[Date]],Database!$A:$C,MATCH($B$1,Database!$A$1:$C$1,),)=0,#N/A,VLOOKUP(Table7[[#This Row],[Date]],Database!$A:$C,MATCH($B$1,Database!$A$1:$C$1,),))</f>
        <v>2.3199999999999998</v>
      </c>
      <c r="C14500">
        <f>IF(VLOOKUP(Table7[[#This Row],[Date]],Database!$A:$C,MATCH($C$1,Database!$A$1:$C$1,),)=0,#N/A,VLOOKUP(Table7[[#This Row],[Date]],Database!$A:$C,MATCH($C$1,Database!$A$1:$C$1,),))</f>
        <v>1.0900000000000001</v>
      </c>
      <c r="D14500">
        <f>IFERROR(Table7[[#This Row],[United States 10y]]-Table7[[#This Row],[United States 3y]],#N/A)</f>
        <v>1.2299999999999998</v>
      </c>
    </row>
    <row r="14501" spans="1:4" x14ac:dyDescent="0.2">
      <c r="A14501" s="6">
        <f>Database!$A16586</f>
        <v>42944</v>
      </c>
      <c r="B14501">
        <f>IF(VLOOKUP(Table7[[#This Row],[Date]],Database!$A:$C,MATCH($B$1,Database!$A$1:$C$1,),)=0,#N/A,VLOOKUP(Table7[[#This Row],[Date]],Database!$A:$C,MATCH($B$1,Database!$A$1:$C$1,),))</f>
        <v>2.2999999999999998</v>
      </c>
      <c r="C14501">
        <f>IF(VLOOKUP(Table7[[#This Row],[Date]],Database!$A:$C,MATCH($C$1,Database!$A$1:$C$1,),)=0,#N/A,VLOOKUP(Table7[[#This Row],[Date]],Database!$A:$C,MATCH($C$1,Database!$A$1:$C$1,),))</f>
        <v>1.06</v>
      </c>
      <c r="D14501">
        <f>IFERROR(Table7[[#This Row],[United States 10y]]-Table7[[#This Row],[United States 3y]],#N/A)</f>
        <v>1.2399999999999998</v>
      </c>
    </row>
    <row r="14502" spans="1:4" x14ac:dyDescent="0.2">
      <c r="A14502" s="6">
        <f>Database!$A16587</f>
        <v>42947</v>
      </c>
      <c r="B14502">
        <f>IF(VLOOKUP(Table7[[#This Row],[Date]],Database!$A:$C,MATCH($B$1,Database!$A$1:$C$1,),)=0,#N/A,VLOOKUP(Table7[[#This Row],[Date]],Database!$A:$C,MATCH($B$1,Database!$A$1:$C$1,),))</f>
        <v>2.2999999999999998</v>
      </c>
      <c r="C14502">
        <f>IF(VLOOKUP(Table7[[#This Row],[Date]],Database!$A:$C,MATCH($C$1,Database!$A$1:$C$1,),)=0,#N/A,VLOOKUP(Table7[[#This Row],[Date]],Database!$A:$C,MATCH($C$1,Database!$A$1:$C$1,),))</f>
        <v>1.05</v>
      </c>
      <c r="D14502">
        <f>IFERROR(Table7[[#This Row],[United States 10y]]-Table7[[#This Row],[United States 3y]],#N/A)</f>
        <v>1.2499999999999998</v>
      </c>
    </row>
    <row r="14503" spans="1:4" x14ac:dyDescent="0.2">
      <c r="A14503" s="6">
        <f>Database!$A16588</f>
        <v>42948</v>
      </c>
      <c r="B14503">
        <f>IF(VLOOKUP(Table7[[#This Row],[Date]],Database!$A:$C,MATCH($B$1,Database!$A$1:$C$1,),)=0,#N/A,VLOOKUP(Table7[[#This Row],[Date]],Database!$A:$C,MATCH($B$1,Database!$A$1:$C$1,),))</f>
        <v>2.2599999999999998</v>
      </c>
      <c r="C14503">
        <f>IF(VLOOKUP(Table7[[#This Row],[Date]],Database!$A:$C,MATCH($C$1,Database!$A$1:$C$1,),)=0,#N/A,VLOOKUP(Table7[[#This Row],[Date]],Database!$A:$C,MATCH($C$1,Database!$A$1:$C$1,),))</f>
        <v>1.06</v>
      </c>
      <c r="D14503">
        <f>IFERROR(Table7[[#This Row],[United States 10y]]-Table7[[#This Row],[United States 3y]],#N/A)</f>
        <v>1.1999999999999997</v>
      </c>
    </row>
    <row r="14504" spans="1:4" x14ac:dyDescent="0.2">
      <c r="A14504" s="6">
        <f>Database!$A16589</f>
        <v>42949</v>
      </c>
      <c r="B14504">
        <f>IF(VLOOKUP(Table7[[#This Row],[Date]],Database!$A:$C,MATCH($B$1,Database!$A$1:$C$1,),)=0,#N/A,VLOOKUP(Table7[[#This Row],[Date]],Database!$A:$C,MATCH($B$1,Database!$A$1:$C$1,),))</f>
        <v>2.27</v>
      </c>
      <c r="C14504">
        <f>IF(VLOOKUP(Table7[[#This Row],[Date]],Database!$A:$C,MATCH($C$1,Database!$A$1:$C$1,),)=0,#N/A,VLOOKUP(Table7[[#This Row],[Date]],Database!$A:$C,MATCH($C$1,Database!$A$1:$C$1,),))</f>
        <v>1.06</v>
      </c>
      <c r="D14504">
        <f>IFERROR(Table7[[#This Row],[United States 10y]]-Table7[[#This Row],[United States 3y]],#N/A)</f>
        <v>1.21</v>
      </c>
    </row>
    <row r="14505" spans="1:4" x14ac:dyDescent="0.2">
      <c r="A14505" s="6">
        <f>Database!$A16590</f>
        <v>42950</v>
      </c>
      <c r="B14505">
        <f>IF(VLOOKUP(Table7[[#This Row],[Date]],Database!$A:$C,MATCH($B$1,Database!$A$1:$C$1,),)=0,#N/A,VLOOKUP(Table7[[#This Row],[Date]],Database!$A:$C,MATCH($B$1,Database!$A$1:$C$1,),))</f>
        <v>2.2400000000000002</v>
      </c>
      <c r="C14505">
        <f>IF(VLOOKUP(Table7[[#This Row],[Date]],Database!$A:$C,MATCH($C$1,Database!$A$1:$C$1,),)=0,#N/A,VLOOKUP(Table7[[#This Row],[Date]],Database!$A:$C,MATCH($C$1,Database!$A$1:$C$1,),))</f>
        <v>1.06</v>
      </c>
      <c r="D14505">
        <f>IFERROR(Table7[[#This Row],[United States 10y]]-Table7[[#This Row],[United States 3y]],#N/A)</f>
        <v>1.1800000000000002</v>
      </c>
    </row>
    <row r="14506" spans="1:4" x14ac:dyDescent="0.2">
      <c r="A14506" s="6">
        <f>Database!$A16591</f>
        <v>42951</v>
      </c>
      <c r="B14506">
        <f>IF(VLOOKUP(Table7[[#This Row],[Date]],Database!$A:$C,MATCH($B$1,Database!$A$1:$C$1,),)=0,#N/A,VLOOKUP(Table7[[#This Row],[Date]],Database!$A:$C,MATCH($B$1,Database!$A$1:$C$1,),))</f>
        <v>2.27</v>
      </c>
      <c r="C14506">
        <f>IF(VLOOKUP(Table7[[#This Row],[Date]],Database!$A:$C,MATCH($C$1,Database!$A$1:$C$1,),)=0,#N/A,VLOOKUP(Table7[[#This Row],[Date]],Database!$A:$C,MATCH($C$1,Database!$A$1:$C$1,),))</f>
        <v>1.06</v>
      </c>
      <c r="D14506">
        <f>IFERROR(Table7[[#This Row],[United States 10y]]-Table7[[#This Row],[United States 3y]],#N/A)</f>
        <v>1.21</v>
      </c>
    </row>
    <row r="14507" spans="1:4" x14ac:dyDescent="0.2">
      <c r="A14507" s="6">
        <f>Database!$A16592</f>
        <v>42954</v>
      </c>
      <c r="B14507">
        <f>IF(VLOOKUP(Table7[[#This Row],[Date]],Database!$A:$C,MATCH($B$1,Database!$A$1:$C$1,),)=0,#N/A,VLOOKUP(Table7[[#This Row],[Date]],Database!$A:$C,MATCH($B$1,Database!$A$1:$C$1,),))</f>
        <v>2.2599999999999998</v>
      </c>
      <c r="C14507">
        <f>IF(VLOOKUP(Table7[[#This Row],[Date]],Database!$A:$C,MATCH($C$1,Database!$A$1:$C$1,),)=0,#N/A,VLOOKUP(Table7[[#This Row],[Date]],Database!$A:$C,MATCH($C$1,Database!$A$1:$C$1,),))</f>
        <v>1.01</v>
      </c>
      <c r="D14507">
        <f>IFERROR(Table7[[#This Row],[United States 10y]]-Table7[[#This Row],[United States 3y]],#N/A)</f>
        <v>1.2499999999999998</v>
      </c>
    </row>
    <row r="14508" spans="1:4" x14ac:dyDescent="0.2">
      <c r="A14508" s="6">
        <f>Database!$A16593</f>
        <v>42955</v>
      </c>
      <c r="B14508">
        <f>IF(VLOOKUP(Table7[[#This Row],[Date]],Database!$A:$C,MATCH($B$1,Database!$A$1:$C$1,),)=0,#N/A,VLOOKUP(Table7[[#This Row],[Date]],Database!$A:$C,MATCH($B$1,Database!$A$1:$C$1,),))</f>
        <v>2.29</v>
      </c>
      <c r="C14508">
        <f>IF(VLOOKUP(Table7[[#This Row],[Date]],Database!$A:$C,MATCH($C$1,Database!$A$1:$C$1,),)=0,#N/A,VLOOKUP(Table7[[#This Row],[Date]],Database!$A:$C,MATCH($C$1,Database!$A$1:$C$1,),))</f>
        <v>1.04</v>
      </c>
      <c r="D14508">
        <f>IFERROR(Table7[[#This Row],[United States 10y]]-Table7[[#This Row],[United States 3y]],#N/A)</f>
        <v>1.25</v>
      </c>
    </row>
    <row r="14509" spans="1:4" x14ac:dyDescent="0.2">
      <c r="A14509" s="6">
        <f>Database!$A16594</f>
        <v>42956</v>
      </c>
      <c r="B14509">
        <f>IF(VLOOKUP(Table7[[#This Row],[Date]],Database!$A:$C,MATCH($B$1,Database!$A$1:$C$1,),)=0,#N/A,VLOOKUP(Table7[[#This Row],[Date]],Database!$A:$C,MATCH($B$1,Database!$A$1:$C$1,),))</f>
        <v>2.2400000000000002</v>
      </c>
      <c r="C14509">
        <f>IF(VLOOKUP(Table7[[#This Row],[Date]],Database!$A:$C,MATCH($C$1,Database!$A$1:$C$1,),)=0,#N/A,VLOOKUP(Table7[[#This Row],[Date]],Database!$A:$C,MATCH($C$1,Database!$A$1:$C$1,),))</f>
        <v>1.04</v>
      </c>
      <c r="D14509">
        <f>IFERROR(Table7[[#This Row],[United States 10y]]-Table7[[#This Row],[United States 3y]],#N/A)</f>
        <v>1.2000000000000002</v>
      </c>
    </row>
    <row r="14510" spans="1:4" x14ac:dyDescent="0.2">
      <c r="A14510" s="6">
        <f>Database!$A16595</f>
        <v>42957</v>
      </c>
      <c r="B14510">
        <f>IF(VLOOKUP(Table7[[#This Row],[Date]],Database!$A:$C,MATCH($B$1,Database!$A$1:$C$1,),)=0,#N/A,VLOOKUP(Table7[[#This Row],[Date]],Database!$A:$C,MATCH($B$1,Database!$A$1:$C$1,),))</f>
        <v>2.2000000000000002</v>
      </c>
      <c r="C14510">
        <f>IF(VLOOKUP(Table7[[#This Row],[Date]],Database!$A:$C,MATCH($C$1,Database!$A$1:$C$1,),)=0,#N/A,VLOOKUP(Table7[[#This Row],[Date]],Database!$A:$C,MATCH($C$1,Database!$A$1:$C$1,),))</f>
        <v>1.03</v>
      </c>
      <c r="D14510">
        <f>IFERROR(Table7[[#This Row],[United States 10y]]-Table7[[#This Row],[United States 3y]],#N/A)</f>
        <v>1.1700000000000002</v>
      </c>
    </row>
    <row r="14511" spans="1:4" x14ac:dyDescent="0.2">
      <c r="A14511" s="6">
        <f>Database!$A16596</f>
        <v>42958</v>
      </c>
      <c r="B14511">
        <f>IF(VLOOKUP(Table7[[#This Row],[Date]],Database!$A:$C,MATCH($B$1,Database!$A$1:$C$1,),)=0,#N/A,VLOOKUP(Table7[[#This Row],[Date]],Database!$A:$C,MATCH($B$1,Database!$A$1:$C$1,),))</f>
        <v>2.19</v>
      </c>
      <c r="C14511">
        <f>IF(VLOOKUP(Table7[[#This Row],[Date]],Database!$A:$C,MATCH($C$1,Database!$A$1:$C$1,),)=0,#N/A,VLOOKUP(Table7[[#This Row],[Date]],Database!$A:$C,MATCH($C$1,Database!$A$1:$C$1,),))</f>
        <v>1.01</v>
      </c>
      <c r="D14511">
        <f>IFERROR(Table7[[#This Row],[United States 10y]]-Table7[[#This Row],[United States 3y]],#N/A)</f>
        <v>1.18</v>
      </c>
    </row>
    <row r="14512" spans="1:4" x14ac:dyDescent="0.2">
      <c r="A14512" s="6">
        <f>Database!$A16597</f>
        <v>42961</v>
      </c>
      <c r="B14512">
        <f>IF(VLOOKUP(Table7[[#This Row],[Date]],Database!$A:$C,MATCH($B$1,Database!$A$1:$C$1,),)=0,#N/A,VLOOKUP(Table7[[#This Row],[Date]],Database!$A:$C,MATCH($B$1,Database!$A$1:$C$1,),))</f>
        <v>2.2200000000000002</v>
      </c>
      <c r="C14512">
        <f>IF(VLOOKUP(Table7[[#This Row],[Date]],Database!$A:$C,MATCH($C$1,Database!$A$1:$C$1,),)=0,#N/A,VLOOKUP(Table7[[#This Row],[Date]],Database!$A:$C,MATCH($C$1,Database!$A$1:$C$1,),))</f>
        <v>1.01</v>
      </c>
      <c r="D14512">
        <f>IFERROR(Table7[[#This Row],[United States 10y]]-Table7[[#This Row],[United States 3y]],#N/A)</f>
        <v>1.2100000000000002</v>
      </c>
    </row>
    <row r="14513" spans="1:4" x14ac:dyDescent="0.2">
      <c r="A14513" s="6">
        <f>Database!$A16598</f>
        <v>42962</v>
      </c>
      <c r="B14513">
        <f>IF(VLOOKUP(Table7[[#This Row],[Date]],Database!$A:$C,MATCH($B$1,Database!$A$1:$C$1,),)=0,#N/A,VLOOKUP(Table7[[#This Row],[Date]],Database!$A:$C,MATCH($B$1,Database!$A$1:$C$1,),))</f>
        <v>2.27</v>
      </c>
      <c r="C14513">
        <f>IF(VLOOKUP(Table7[[#This Row],[Date]],Database!$A:$C,MATCH($C$1,Database!$A$1:$C$1,),)=0,#N/A,VLOOKUP(Table7[[#This Row],[Date]],Database!$A:$C,MATCH($C$1,Database!$A$1:$C$1,),))</f>
        <v>1.02</v>
      </c>
      <c r="D14513">
        <f>IFERROR(Table7[[#This Row],[United States 10y]]-Table7[[#This Row],[United States 3y]],#N/A)</f>
        <v>1.25</v>
      </c>
    </row>
    <row r="14514" spans="1:4" x14ac:dyDescent="0.2">
      <c r="A14514" s="6">
        <f>Database!$A16599</f>
        <v>42963</v>
      </c>
      <c r="B14514">
        <f>IF(VLOOKUP(Table7[[#This Row],[Date]],Database!$A:$C,MATCH($B$1,Database!$A$1:$C$1,),)=0,#N/A,VLOOKUP(Table7[[#This Row],[Date]],Database!$A:$C,MATCH($B$1,Database!$A$1:$C$1,),))</f>
        <v>2.23</v>
      </c>
      <c r="C14514">
        <f>IF(VLOOKUP(Table7[[#This Row],[Date]],Database!$A:$C,MATCH($C$1,Database!$A$1:$C$1,),)=0,#N/A,VLOOKUP(Table7[[#This Row],[Date]],Database!$A:$C,MATCH($C$1,Database!$A$1:$C$1,),))</f>
        <v>1</v>
      </c>
      <c r="D14514">
        <f>IFERROR(Table7[[#This Row],[United States 10y]]-Table7[[#This Row],[United States 3y]],#N/A)</f>
        <v>1.23</v>
      </c>
    </row>
    <row r="14515" spans="1:4" x14ac:dyDescent="0.2">
      <c r="A14515" s="6">
        <f>Database!$A16600</f>
        <v>42964</v>
      </c>
      <c r="B14515">
        <f>IF(VLOOKUP(Table7[[#This Row],[Date]],Database!$A:$C,MATCH($B$1,Database!$A$1:$C$1,),)=0,#N/A,VLOOKUP(Table7[[#This Row],[Date]],Database!$A:$C,MATCH($B$1,Database!$A$1:$C$1,),))</f>
        <v>2.19</v>
      </c>
      <c r="C14515">
        <f>IF(VLOOKUP(Table7[[#This Row],[Date]],Database!$A:$C,MATCH($C$1,Database!$A$1:$C$1,),)=0,#N/A,VLOOKUP(Table7[[#This Row],[Date]],Database!$A:$C,MATCH($C$1,Database!$A$1:$C$1,),))</f>
        <v>0.98</v>
      </c>
      <c r="D14515">
        <f>IFERROR(Table7[[#This Row],[United States 10y]]-Table7[[#This Row],[United States 3y]],#N/A)</f>
        <v>1.21</v>
      </c>
    </row>
    <row r="14516" spans="1:4" x14ac:dyDescent="0.2">
      <c r="A14516" s="6">
        <f>Database!$A16601</f>
        <v>42965</v>
      </c>
      <c r="B14516">
        <f>IF(VLOOKUP(Table7[[#This Row],[Date]],Database!$A:$C,MATCH($B$1,Database!$A$1:$C$1,),)=0,#N/A,VLOOKUP(Table7[[#This Row],[Date]],Database!$A:$C,MATCH($B$1,Database!$A$1:$C$1,),))</f>
        <v>2.19</v>
      </c>
      <c r="C14516">
        <f>IF(VLOOKUP(Table7[[#This Row],[Date]],Database!$A:$C,MATCH($C$1,Database!$A$1:$C$1,),)=0,#N/A,VLOOKUP(Table7[[#This Row],[Date]],Database!$A:$C,MATCH($C$1,Database!$A$1:$C$1,),))</f>
        <v>1</v>
      </c>
      <c r="D14516">
        <f>IFERROR(Table7[[#This Row],[United States 10y]]-Table7[[#This Row],[United States 3y]],#N/A)</f>
        <v>1.19</v>
      </c>
    </row>
    <row r="14517" spans="1:4" x14ac:dyDescent="0.2">
      <c r="A14517" s="6">
        <f>Database!$A16602</f>
        <v>42968</v>
      </c>
      <c r="B14517">
        <f>IF(VLOOKUP(Table7[[#This Row],[Date]],Database!$A:$C,MATCH($B$1,Database!$A$1:$C$1,),)=0,#N/A,VLOOKUP(Table7[[#This Row],[Date]],Database!$A:$C,MATCH($B$1,Database!$A$1:$C$1,),))</f>
        <v>2.1800000000000002</v>
      </c>
      <c r="C14517">
        <f>IF(VLOOKUP(Table7[[#This Row],[Date]],Database!$A:$C,MATCH($C$1,Database!$A$1:$C$1,),)=0,#N/A,VLOOKUP(Table7[[#This Row],[Date]],Database!$A:$C,MATCH($C$1,Database!$A$1:$C$1,),))</f>
        <v>0.99</v>
      </c>
      <c r="D14517">
        <f>IFERROR(Table7[[#This Row],[United States 10y]]-Table7[[#This Row],[United States 3y]],#N/A)</f>
        <v>1.1900000000000002</v>
      </c>
    </row>
    <row r="14518" spans="1:4" x14ac:dyDescent="0.2">
      <c r="A14518" s="6">
        <f>Database!$A16603</f>
        <v>42969</v>
      </c>
      <c r="B14518">
        <f>IF(VLOOKUP(Table7[[#This Row],[Date]],Database!$A:$C,MATCH($B$1,Database!$A$1:$C$1,),)=0,#N/A,VLOOKUP(Table7[[#This Row],[Date]],Database!$A:$C,MATCH($B$1,Database!$A$1:$C$1,),))</f>
        <v>2.2200000000000002</v>
      </c>
      <c r="C14518">
        <f>IF(VLOOKUP(Table7[[#This Row],[Date]],Database!$A:$C,MATCH($C$1,Database!$A$1:$C$1,),)=0,#N/A,VLOOKUP(Table7[[#This Row],[Date]],Database!$A:$C,MATCH($C$1,Database!$A$1:$C$1,),))</f>
        <v>0.99</v>
      </c>
      <c r="D14518">
        <f>IFERROR(Table7[[#This Row],[United States 10y]]-Table7[[#This Row],[United States 3y]],#N/A)</f>
        <v>1.2300000000000002</v>
      </c>
    </row>
    <row r="14519" spans="1:4" x14ac:dyDescent="0.2">
      <c r="A14519" s="6">
        <f>Database!$A16604</f>
        <v>42970</v>
      </c>
      <c r="B14519">
        <f>IF(VLOOKUP(Table7[[#This Row],[Date]],Database!$A:$C,MATCH($B$1,Database!$A$1:$C$1,),)=0,#N/A,VLOOKUP(Table7[[#This Row],[Date]],Database!$A:$C,MATCH($B$1,Database!$A$1:$C$1,),))</f>
        <v>2.17</v>
      </c>
      <c r="C14519">
        <f>IF(VLOOKUP(Table7[[#This Row],[Date]],Database!$A:$C,MATCH($C$1,Database!$A$1:$C$1,),)=0,#N/A,VLOOKUP(Table7[[#This Row],[Date]],Database!$A:$C,MATCH($C$1,Database!$A$1:$C$1,),))</f>
        <v>0.98</v>
      </c>
      <c r="D14519">
        <f>IFERROR(Table7[[#This Row],[United States 10y]]-Table7[[#This Row],[United States 3y]],#N/A)</f>
        <v>1.19</v>
      </c>
    </row>
    <row r="14520" spans="1:4" x14ac:dyDescent="0.2">
      <c r="A14520" s="6">
        <f>Database!$A16605</f>
        <v>42971</v>
      </c>
      <c r="B14520">
        <f>IF(VLOOKUP(Table7[[#This Row],[Date]],Database!$A:$C,MATCH($B$1,Database!$A$1:$C$1,),)=0,#N/A,VLOOKUP(Table7[[#This Row],[Date]],Database!$A:$C,MATCH($B$1,Database!$A$1:$C$1,),))</f>
        <v>2.19</v>
      </c>
      <c r="C14520">
        <f>IF(VLOOKUP(Table7[[#This Row],[Date]],Database!$A:$C,MATCH($C$1,Database!$A$1:$C$1,),)=0,#N/A,VLOOKUP(Table7[[#This Row],[Date]],Database!$A:$C,MATCH($C$1,Database!$A$1:$C$1,),))</f>
        <v>1</v>
      </c>
      <c r="D14520">
        <f>IFERROR(Table7[[#This Row],[United States 10y]]-Table7[[#This Row],[United States 3y]],#N/A)</f>
        <v>1.19</v>
      </c>
    </row>
    <row r="14521" spans="1:4" x14ac:dyDescent="0.2">
      <c r="A14521" s="6">
        <f>Database!$A16606</f>
        <v>42972</v>
      </c>
      <c r="B14521">
        <f>IF(VLOOKUP(Table7[[#This Row],[Date]],Database!$A:$C,MATCH($B$1,Database!$A$1:$C$1,),)=0,#N/A,VLOOKUP(Table7[[#This Row],[Date]],Database!$A:$C,MATCH($B$1,Database!$A$1:$C$1,),))</f>
        <v>2.17</v>
      </c>
      <c r="C14521">
        <f>IF(VLOOKUP(Table7[[#This Row],[Date]],Database!$A:$C,MATCH($C$1,Database!$A$1:$C$1,),)=0,#N/A,VLOOKUP(Table7[[#This Row],[Date]],Database!$A:$C,MATCH($C$1,Database!$A$1:$C$1,),))</f>
        <v>1.01</v>
      </c>
      <c r="D14521">
        <f>IFERROR(Table7[[#This Row],[United States 10y]]-Table7[[#This Row],[United States 3y]],#N/A)</f>
        <v>1.1599999999999999</v>
      </c>
    </row>
    <row r="14522" spans="1:4" x14ac:dyDescent="0.2">
      <c r="A14522" s="6">
        <f>Database!$A16607</f>
        <v>42975</v>
      </c>
      <c r="B14522">
        <f>IF(VLOOKUP(Table7[[#This Row],[Date]],Database!$A:$C,MATCH($B$1,Database!$A$1:$C$1,),)=0,#N/A,VLOOKUP(Table7[[#This Row],[Date]],Database!$A:$C,MATCH($B$1,Database!$A$1:$C$1,),))</f>
        <v>2.16</v>
      </c>
      <c r="C14522">
        <f>IF(VLOOKUP(Table7[[#This Row],[Date]],Database!$A:$C,MATCH($C$1,Database!$A$1:$C$1,),)=0,#N/A,VLOOKUP(Table7[[#This Row],[Date]],Database!$A:$C,MATCH($C$1,Database!$A$1:$C$1,),))</f>
        <v>0.97</v>
      </c>
      <c r="D14522">
        <f>IFERROR(Table7[[#This Row],[United States 10y]]-Table7[[#This Row],[United States 3y]],#N/A)</f>
        <v>1.1900000000000002</v>
      </c>
    </row>
    <row r="14523" spans="1:4" x14ac:dyDescent="0.2">
      <c r="A14523" s="6">
        <f>Database!$A16608</f>
        <v>42976</v>
      </c>
      <c r="B14523">
        <f>IF(VLOOKUP(Table7[[#This Row],[Date]],Database!$A:$C,MATCH($B$1,Database!$A$1:$C$1,),)=0,#N/A,VLOOKUP(Table7[[#This Row],[Date]],Database!$A:$C,MATCH($B$1,Database!$A$1:$C$1,),))</f>
        <v>2.13</v>
      </c>
      <c r="C14523">
        <f>IF(VLOOKUP(Table7[[#This Row],[Date]],Database!$A:$C,MATCH($C$1,Database!$A$1:$C$1,),)=0,#N/A,VLOOKUP(Table7[[#This Row],[Date]],Database!$A:$C,MATCH($C$1,Database!$A$1:$C$1,),))</f>
        <v>1.01</v>
      </c>
      <c r="D14523">
        <f>IFERROR(Table7[[#This Row],[United States 10y]]-Table7[[#This Row],[United States 3y]],#N/A)</f>
        <v>1.1199999999999999</v>
      </c>
    </row>
    <row r="14524" spans="1:4" x14ac:dyDescent="0.2">
      <c r="A14524" s="6">
        <f>Database!$A16609</f>
        <v>42977</v>
      </c>
      <c r="B14524">
        <f>IF(VLOOKUP(Table7[[#This Row],[Date]],Database!$A:$C,MATCH($B$1,Database!$A$1:$C$1,),)=0,#N/A,VLOOKUP(Table7[[#This Row],[Date]],Database!$A:$C,MATCH($B$1,Database!$A$1:$C$1,),))</f>
        <v>2.15</v>
      </c>
      <c r="C14524">
        <f>IF(VLOOKUP(Table7[[#This Row],[Date]],Database!$A:$C,MATCH($C$1,Database!$A$1:$C$1,),)=0,#N/A,VLOOKUP(Table7[[#This Row],[Date]],Database!$A:$C,MATCH($C$1,Database!$A$1:$C$1,),))</f>
        <v>1.01</v>
      </c>
      <c r="D14524">
        <f>IFERROR(Table7[[#This Row],[United States 10y]]-Table7[[#This Row],[United States 3y]],#N/A)</f>
        <v>1.1399999999999999</v>
      </c>
    </row>
    <row r="14525" spans="1:4" x14ac:dyDescent="0.2">
      <c r="A14525" s="6">
        <f>Database!$A16610</f>
        <v>42978</v>
      </c>
      <c r="B14525">
        <f>IF(VLOOKUP(Table7[[#This Row],[Date]],Database!$A:$C,MATCH($B$1,Database!$A$1:$C$1,),)=0,#N/A,VLOOKUP(Table7[[#This Row],[Date]],Database!$A:$C,MATCH($B$1,Database!$A$1:$C$1,),))</f>
        <v>2.12</v>
      </c>
      <c r="C14525">
        <f>IF(VLOOKUP(Table7[[#This Row],[Date]],Database!$A:$C,MATCH($C$1,Database!$A$1:$C$1,),)=0,#N/A,VLOOKUP(Table7[[#This Row],[Date]],Database!$A:$C,MATCH($C$1,Database!$A$1:$C$1,),))</f>
        <v>0.99</v>
      </c>
      <c r="D14525">
        <f>IFERROR(Table7[[#This Row],[United States 10y]]-Table7[[#This Row],[United States 3y]],#N/A)</f>
        <v>1.1300000000000001</v>
      </c>
    </row>
    <row r="14526" spans="1:4" x14ac:dyDescent="0.2">
      <c r="A14526" s="6">
        <f>Database!$A16611</f>
        <v>42979</v>
      </c>
      <c r="B14526">
        <f>IF(VLOOKUP(Table7[[#This Row],[Date]],Database!$A:$C,MATCH($B$1,Database!$A$1:$C$1,),)=0,#N/A,VLOOKUP(Table7[[#This Row],[Date]],Database!$A:$C,MATCH($B$1,Database!$A$1:$C$1,),))</f>
        <v>2.16</v>
      </c>
      <c r="C14526">
        <f>IF(VLOOKUP(Table7[[#This Row],[Date]],Database!$A:$C,MATCH($C$1,Database!$A$1:$C$1,),)=0,#N/A,VLOOKUP(Table7[[#This Row],[Date]],Database!$A:$C,MATCH($C$1,Database!$A$1:$C$1,),))</f>
        <v>1</v>
      </c>
      <c r="D14526">
        <f>IFERROR(Table7[[#This Row],[United States 10y]]-Table7[[#This Row],[United States 3y]],#N/A)</f>
        <v>1.1600000000000001</v>
      </c>
    </row>
    <row r="14527" spans="1:4" x14ac:dyDescent="0.2">
      <c r="A14527" s="6">
        <f>Database!$A16612</f>
        <v>42982</v>
      </c>
      <c r="B14527" t="e">
        <f>IF(VLOOKUP(Table7[[#This Row],[Date]],Database!$A:$C,MATCH($B$1,Database!$A$1:$C$1,),)=0,#N/A,VLOOKUP(Table7[[#This Row],[Date]],Database!$A:$C,MATCH($B$1,Database!$A$1:$C$1,),))</f>
        <v>#N/A</v>
      </c>
      <c r="C14527" t="e">
        <f>IF(VLOOKUP(Table7[[#This Row],[Date]],Database!$A:$C,MATCH($C$1,Database!$A$1:$C$1,),)=0,#N/A,VLOOKUP(Table7[[#This Row],[Date]],Database!$A:$C,MATCH($C$1,Database!$A$1:$C$1,),))</f>
        <v>#N/A</v>
      </c>
      <c r="D14527" t="e">
        <f>IFERROR(Table7[[#This Row],[United States 10y]]-Table7[[#This Row],[United States 3y]],#N/A)</f>
        <v>#N/A</v>
      </c>
    </row>
    <row r="14528" spans="1:4" x14ac:dyDescent="0.2">
      <c r="A14528" s="6">
        <f>Database!$A16613</f>
        <v>42983</v>
      </c>
      <c r="B14528">
        <f>IF(VLOOKUP(Table7[[#This Row],[Date]],Database!$A:$C,MATCH($B$1,Database!$A$1:$C$1,),)=0,#N/A,VLOOKUP(Table7[[#This Row],[Date]],Database!$A:$C,MATCH($B$1,Database!$A$1:$C$1,),))</f>
        <v>2.0699999999999998</v>
      </c>
      <c r="C14528">
        <f>IF(VLOOKUP(Table7[[#This Row],[Date]],Database!$A:$C,MATCH($C$1,Database!$A$1:$C$1,),)=0,#N/A,VLOOKUP(Table7[[#This Row],[Date]],Database!$A:$C,MATCH($C$1,Database!$A$1:$C$1,),))</f>
        <v>1.01</v>
      </c>
      <c r="D14528">
        <f>IFERROR(Table7[[#This Row],[United States 10y]]-Table7[[#This Row],[United States 3y]],#N/A)</f>
        <v>1.0599999999999998</v>
      </c>
    </row>
    <row r="14529" spans="1:4" x14ac:dyDescent="0.2">
      <c r="A14529" s="6">
        <f>Database!$A16614</f>
        <v>42984</v>
      </c>
      <c r="B14529">
        <f>IF(VLOOKUP(Table7[[#This Row],[Date]],Database!$A:$C,MATCH($B$1,Database!$A$1:$C$1,),)=0,#N/A,VLOOKUP(Table7[[#This Row],[Date]],Database!$A:$C,MATCH($B$1,Database!$A$1:$C$1,),))</f>
        <v>2.1</v>
      </c>
      <c r="C14529">
        <f>IF(VLOOKUP(Table7[[#This Row],[Date]],Database!$A:$C,MATCH($C$1,Database!$A$1:$C$1,),)=0,#N/A,VLOOKUP(Table7[[#This Row],[Date]],Database!$A:$C,MATCH($C$1,Database!$A$1:$C$1,),))</f>
        <v>1.05</v>
      </c>
      <c r="D14529">
        <f>IFERROR(Table7[[#This Row],[United States 10y]]-Table7[[#This Row],[United States 3y]],#N/A)</f>
        <v>1.05</v>
      </c>
    </row>
    <row r="14530" spans="1:4" x14ac:dyDescent="0.2">
      <c r="A14530" s="6">
        <f>Database!$A16615</f>
        <v>42985</v>
      </c>
      <c r="B14530">
        <f>IF(VLOOKUP(Table7[[#This Row],[Date]],Database!$A:$C,MATCH($B$1,Database!$A$1:$C$1,),)=0,#N/A,VLOOKUP(Table7[[#This Row],[Date]],Database!$A:$C,MATCH($B$1,Database!$A$1:$C$1,),))</f>
        <v>2.0499999999999998</v>
      </c>
      <c r="C14530">
        <f>IF(VLOOKUP(Table7[[#This Row],[Date]],Database!$A:$C,MATCH($C$1,Database!$A$1:$C$1,),)=0,#N/A,VLOOKUP(Table7[[#This Row],[Date]],Database!$A:$C,MATCH($C$1,Database!$A$1:$C$1,),))</f>
        <v>1.03</v>
      </c>
      <c r="D14530">
        <f>IFERROR(Table7[[#This Row],[United States 10y]]-Table7[[#This Row],[United States 3y]],#N/A)</f>
        <v>1.0199999999999998</v>
      </c>
    </row>
    <row r="14531" spans="1:4" x14ac:dyDescent="0.2">
      <c r="A14531" s="6">
        <f>Database!$A16616</f>
        <v>42986</v>
      </c>
      <c r="B14531">
        <f>IF(VLOOKUP(Table7[[#This Row],[Date]],Database!$A:$C,MATCH($B$1,Database!$A$1:$C$1,),)=0,#N/A,VLOOKUP(Table7[[#This Row],[Date]],Database!$A:$C,MATCH($B$1,Database!$A$1:$C$1,),))</f>
        <v>2.06</v>
      </c>
      <c r="C14531">
        <f>IF(VLOOKUP(Table7[[#This Row],[Date]],Database!$A:$C,MATCH($C$1,Database!$A$1:$C$1,),)=0,#N/A,VLOOKUP(Table7[[#This Row],[Date]],Database!$A:$C,MATCH($C$1,Database!$A$1:$C$1,),))</f>
        <v>1.02</v>
      </c>
      <c r="D14531">
        <f>IFERROR(Table7[[#This Row],[United States 10y]]-Table7[[#This Row],[United States 3y]],#N/A)</f>
        <v>1.04</v>
      </c>
    </row>
    <row r="14532" spans="1:4" x14ac:dyDescent="0.2">
      <c r="A14532" s="6">
        <f>Database!$A16617</f>
        <v>42989</v>
      </c>
      <c r="B14532">
        <f>IF(VLOOKUP(Table7[[#This Row],[Date]],Database!$A:$C,MATCH($B$1,Database!$A$1:$C$1,),)=0,#N/A,VLOOKUP(Table7[[#This Row],[Date]],Database!$A:$C,MATCH($B$1,Database!$A$1:$C$1,),))</f>
        <v>2.14</v>
      </c>
      <c r="C14532">
        <f>IF(VLOOKUP(Table7[[#This Row],[Date]],Database!$A:$C,MATCH($C$1,Database!$A$1:$C$1,),)=0,#N/A,VLOOKUP(Table7[[#This Row],[Date]],Database!$A:$C,MATCH($C$1,Database!$A$1:$C$1,),))</f>
        <v>1.04</v>
      </c>
      <c r="D14532">
        <f>IFERROR(Table7[[#This Row],[United States 10y]]-Table7[[#This Row],[United States 3y]],#N/A)</f>
        <v>1.1000000000000001</v>
      </c>
    </row>
    <row r="14533" spans="1:4" x14ac:dyDescent="0.2">
      <c r="A14533" s="6">
        <f>Database!$A16618</f>
        <v>42990</v>
      </c>
      <c r="B14533">
        <f>IF(VLOOKUP(Table7[[#This Row],[Date]],Database!$A:$C,MATCH($B$1,Database!$A$1:$C$1,),)=0,#N/A,VLOOKUP(Table7[[#This Row],[Date]],Database!$A:$C,MATCH($B$1,Database!$A$1:$C$1,),))</f>
        <v>2.17</v>
      </c>
      <c r="C14533">
        <f>IF(VLOOKUP(Table7[[#This Row],[Date]],Database!$A:$C,MATCH($C$1,Database!$A$1:$C$1,),)=0,#N/A,VLOOKUP(Table7[[#This Row],[Date]],Database!$A:$C,MATCH($C$1,Database!$A$1:$C$1,),))</f>
        <v>1.02</v>
      </c>
      <c r="D14533">
        <f>IFERROR(Table7[[#This Row],[United States 10y]]-Table7[[#This Row],[United States 3y]],#N/A)</f>
        <v>1.1499999999999999</v>
      </c>
    </row>
    <row r="14534" spans="1:4" x14ac:dyDescent="0.2">
      <c r="A14534" s="6">
        <f>Database!$A16619</f>
        <v>42991</v>
      </c>
      <c r="B14534">
        <f>IF(VLOOKUP(Table7[[#This Row],[Date]],Database!$A:$C,MATCH($B$1,Database!$A$1:$C$1,),)=0,#N/A,VLOOKUP(Table7[[#This Row],[Date]],Database!$A:$C,MATCH($B$1,Database!$A$1:$C$1,),))</f>
        <v>2.2000000000000002</v>
      </c>
      <c r="C14534">
        <f>IF(VLOOKUP(Table7[[#This Row],[Date]],Database!$A:$C,MATCH($C$1,Database!$A$1:$C$1,),)=0,#N/A,VLOOKUP(Table7[[#This Row],[Date]],Database!$A:$C,MATCH($C$1,Database!$A$1:$C$1,),))</f>
        <v>1.02</v>
      </c>
      <c r="D14534">
        <f>IFERROR(Table7[[#This Row],[United States 10y]]-Table7[[#This Row],[United States 3y]],#N/A)</f>
        <v>1.1800000000000002</v>
      </c>
    </row>
    <row r="14535" spans="1:4" x14ac:dyDescent="0.2">
      <c r="A14535" s="6">
        <f>Database!$A16620</f>
        <v>42992</v>
      </c>
      <c r="B14535">
        <f>IF(VLOOKUP(Table7[[#This Row],[Date]],Database!$A:$C,MATCH($B$1,Database!$A$1:$C$1,),)=0,#N/A,VLOOKUP(Table7[[#This Row],[Date]],Database!$A:$C,MATCH($B$1,Database!$A$1:$C$1,),))</f>
        <v>2.2000000000000002</v>
      </c>
      <c r="C14535">
        <f>IF(VLOOKUP(Table7[[#This Row],[Date]],Database!$A:$C,MATCH($C$1,Database!$A$1:$C$1,),)=0,#N/A,VLOOKUP(Table7[[#This Row],[Date]],Database!$A:$C,MATCH($C$1,Database!$A$1:$C$1,),))</f>
        <v>1.03</v>
      </c>
      <c r="D14535">
        <f>IFERROR(Table7[[#This Row],[United States 10y]]-Table7[[#This Row],[United States 3y]],#N/A)</f>
        <v>1.1700000000000002</v>
      </c>
    </row>
    <row r="14536" spans="1:4" x14ac:dyDescent="0.2">
      <c r="A14536" s="6">
        <f>Database!$A16621</f>
        <v>42993</v>
      </c>
      <c r="B14536">
        <f>IF(VLOOKUP(Table7[[#This Row],[Date]],Database!$A:$C,MATCH($B$1,Database!$A$1:$C$1,),)=0,#N/A,VLOOKUP(Table7[[#This Row],[Date]],Database!$A:$C,MATCH($B$1,Database!$A$1:$C$1,),))</f>
        <v>2.2000000000000002</v>
      </c>
      <c r="C14536">
        <f>IF(VLOOKUP(Table7[[#This Row],[Date]],Database!$A:$C,MATCH($C$1,Database!$A$1:$C$1,),)=0,#N/A,VLOOKUP(Table7[[#This Row],[Date]],Database!$A:$C,MATCH($C$1,Database!$A$1:$C$1,),))</f>
        <v>1.03</v>
      </c>
      <c r="D14536">
        <f>IFERROR(Table7[[#This Row],[United States 10y]]-Table7[[#This Row],[United States 3y]],#N/A)</f>
        <v>1.1700000000000002</v>
      </c>
    </row>
    <row r="14537" spans="1:4" x14ac:dyDescent="0.2">
      <c r="A14537" s="6">
        <f>Database!$A16622</f>
        <v>42996</v>
      </c>
      <c r="B14537">
        <f>IF(VLOOKUP(Table7[[#This Row],[Date]],Database!$A:$C,MATCH($B$1,Database!$A$1:$C$1,),)=0,#N/A,VLOOKUP(Table7[[#This Row],[Date]],Database!$A:$C,MATCH($B$1,Database!$A$1:$C$1,),))</f>
        <v>2.23</v>
      </c>
      <c r="C14537">
        <f>IF(VLOOKUP(Table7[[#This Row],[Date]],Database!$A:$C,MATCH($C$1,Database!$A$1:$C$1,),)=0,#N/A,VLOOKUP(Table7[[#This Row],[Date]],Database!$A:$C,MATCH($C$1,Database!$A$1:$C$1,),))</f>
        <v>1.04</v>
      </c>
      <c r="D14537">
        <f>IFERROR(Table7[[#This Row],[United States 10y]]-Table7[[#This Row],[United States 3y]],#N/A)</f>
        <v>1.19</v>
      </c>
    </row>
    <row r="14538" spans="1:4" x14ac:dyDescent="0.2">
      <c r="A14538" s="6">
        <f>Database!$A16623</f>
        <v>42997</v>
      </c>
      <c r="B14538">
        <f>IF(VLOOKUP(Table7[[#This Row],[Date]],Database!$A:$C,MATCH($B$1,Database!$A$1:$C$1,),)=0,#N/A,VLOOKUP(Table7[[#This Row],[Date]],Database!$A:$C,MATCH($B$1,Database!$A$1:$C$1,),))</f>
        <v>2.2400000000000002</v>
      </c>
      <c r="C14538">
        <f>IF(VLOOKUP(Table7[[#This Row],[Date]],Database!$A:$C,MATCH($C$1,Database!$A$1:$C$1,),)=0,#N/A,VLOOKUP(Table7[[#This Row],[Date]],Database!$A:$C,MATCH($C$1,Database!$A$1:$C$1,),))</f>
        <v>1.03</v>
      </c>
      <c r="D14538">
        <f>IFERROR(Table7[[#This Row],[United States 10y]]-Table7[[#This Row],[United States 3y]],#N/A)</f>
        <v>1.2100000000000002</v>
      </c>
    </row>
    <row r="14539" spans="1:4" x14ac:dyDescent="0.2">
      <c r="A14539" s="6">
        <f>Database!$A16624</f>
        <v>42998</v>
      </c>
      <c r="B14539">
        <f>IF(VLOOKUP(Table7[[#This Row],[Date]],Database!$A:$C,MATCH($B$1,Database!$A$1:$C$1,),)=0,#N/A,VLOOKUP(Table7[[#This Row],[Date]],Database!$A:$C,MATCH($B$1,Database!$A$1:$C$1,),))</f>
        <v>2.2799999999999998</v>
      </c>
      <c r="C14539">
        <f>IF(VLOOKUP(Table7[[#This Row],[Date]],Database!$A:$C,MATCH($C$1,Database!$A$1:$C$1,),)=0,#N/A,VLOOKUP(Table7[[#This Row],[Date]],Database!$A:$C,MATCH($C$1,Database!$A$1:$C$1,),))</f>
        <v>1.02</v>
      </c>
      <c r="D14539">
        <f>IFERROR(Table7[[#This Row],[United States 10y]]-Table7[[#This Row],[United States 3y]],#N/A)</f>
        <v>1.2599999999999998</v>
      </c>
    </row>
    <row r="14540" spans="1:4" x14ac:dyDescent="0.2">
      <c r="A14540" s="6">
        <f>Database!$A16625</f>
        <v>42999</v>
      </c>
      <c r="B14540">
        <f>IF(VLOOKUP(Table7[[#This Row],[Date]],Database!$A:$C,MATCH($B$1,Database!$A$1:$C$1,),)=0,#N/A,VLOOKUP(Table7[[#This Row],[Date]],Database!$A:$C,MATCH($B$1,Database!$A$1:$C$1,),))</f>
        <v>2.27</v>
      </c>
      <c r="C14540">
        <f>IF(VLOOKUP(Table7[[#This Row],[Date]],Database!$A:$C,MATCH($C$1,Database!$A$1:$C$1,),)=0,#N/A,VLOOKUP(Table7[[#This Row],[Date]],Database!$A:$C,MATCH($C$1,Database!$A$1:$C$1,),))</f>
        <v>1.02</v>
      </c>
      <c r="D14540">
        <f>IFERROR(Table7[[#This Row],[United States 10y]]-Table7[[#This Row],[United States 3y]],#N/A)</f>
        <v>1.25</v>
      </c>
    </row>
    <row r="14541" spans="1:4" x14ac:dyDescent="0.2">
      <c r="A14541" s="6">
        <f>Database!$A16626</f>
        <v>43000</v>
      </c>
      <c r="B14541">
        <f>IF(VLOOKUP(Table7[[#This Row],[Date]],Database!$A:$C,MATCH($B$1,Database!$A$1:$C$1,),)=0,#N/A,VLOOKUP(Table7[[#This Row],[Date]],Database!$A:$C,MATCH($B$1,Database!$A$1:$C$1,),))</f>
        <v>2.2599999999999998</v>
      </c>
      <c r="C14541">
        <f>IF(VLOOKUP(Table7[[#This Row],[Date]],Database!$A:$C,MATCH($C$1,Database!$A$1:$C$1,),)=0,#N/A,VLOOKUP(Table7[[#This Row],[Date]],Database!$A:$C,MATCH($C$1,Database!$A$1:$C$1,),))</f>
        <v>1.01</v>
      </c>
      <c r="D14541">
        <f>IFERROR(Table7[[#This Row],[United States 10y]]-Table7[[#This Row],[United States 3y]],#N/A)</f>
        <v>1.2499999999999998</v>
      </c>
    </row>
    <row r="14542" spans="1:4" x14ac:dyDescent="0.2">
      <c r="A14542" s="6">
        <f>Database!$A16627</f>
        <v>43003</v>
      </c>
      <c r="B14542">
        <f>IF(VLOOKUP(Table7[[#This Row],[Date]],Database!$A:$C,MATCH($B$1,Database!$A$1:$C$1,),)=0,#N/A,VLOOKUP(Table7[[#This Row],[Date]],Database!$A:$C,MATCH($B$1,Database!$A$1:$C$1,),))</f>
        <v>2.2200000000000002</v>
      </c>
      <c r="C14542">
        <f>IF(VLOOKUP(Table7[[#This Row],[Date]],Database!$A:$C,MATCH($C$1,Database!$A$1:$C$1,),)=0,#N/A,VLOOKUP(Table7[[#This Row],[Date]],Database!$A:$C,MATCH($C$1,Database!$A$1:$C$1,),))</f>
        <v>1.04</v>
      </c>
      <c r="D14542">
        <f>IFERROR(Table7[[#This Row],[United States 10y]]-Table7[[#This Row],[United States 3y]],#N/A)</f>
        <v>1.1800000000000002</v>
      </c>
    </row>
    <row r="14543" spans="1:4" x14ac:dyDescent="0.2">
      <c r="A14543" s="6">
        <f>Database!$A16628</f>
        <v>43004</v>
      </c>
      <c r="B14543">
        <f>IF(VLOOKUP(Table7[[#This Row],[Date]],Database!$A:$C,MATCH($B$1,Database!$A$1:$C$1,),)=0,#N/A,VLOOKUP(Table7[[#This Row],[Date]],Database!$A:$C,MATCH($B$1,Database!$A$1:$C$1,),))</f>
        <v>2.2400000000000002</v>
      </c>
      <c r="C14543">
        <f>IF(VLOOKUP(Table7[[#This Row],[Date]],Database!$A:$C,MATCH($C$1,Database!$A$1:$C$1,),)=0,#N/A,VLOOKUP(Table7[[#This Row],[Date]],Database!$A:$C,MATCH($C$1,Database!$A$1:$C$1,),))</f>
        <v>1.05</v>
      </c>
      <c r="D14543">
        <f>IFERROR(Table7[[#This Row],[United States 10y]]-Table7[[#This Row],[United States 3y]],#N/A)</f>
        <v>1.1900000000000002</v>
      </c>
    </row>
    <row r="14544" spans="1:4" x14ac:dyDescent="0.2">
      <c r="A14544" s="6">
        <f>Database!$A16629</f>
        <v>43005</v>
      </c>
      <c r="B14544">
        <f>IF(VLOOKUP(Table7[[#This Row],[Date]],Database!$A:$C,MATCH($B$1,Database!$A$1:$C$1,),)=0,#N/A,VLOOKUP(Table7[[#This Row],[Date]],Database!$A:$C,MATCH($B$1,Database!$A$1:$C$1,),))</f>
        <v>2.31</v>
      </c>
      <c r="C14544">
        <f>IF(VLOOKUP(Table7[[#This Row],[Date]],Database!$A:$C,MATCH($C$1,Database!$A$1:$C$1,),)=0,#N/A,VLOOKUP(Table7[[#This Row],[Date]],Database!$A:$C,MATCH($C$1,Database!$A$1:$C$1,),))</f>
        <v>1.05</v>
      </c>
      <c r="D14544">
        <f>IFERROR(Table7[[#This Row],[United States 10y]]-Table7[[#This Row],[United States 3y]],#N/A)</f>
        <v>1.26</v>
      </c>
    </row>
    <row r="14545" spans="1:4" x14ac:dyDescent="0.2">
      <c r="A14545" s="6">
        <f>Database!$A16630</f>
        <v>43006</v>
      </c>
      <c r="B14545">
        <f>IF(VLOOKUP(Table7[[#This Row],[Date]],Database!$A:$C,MATCH($B$1,Database!$A$1:$C$1,),)=0,#N/A,VLOOKUP(Table7[[#This Row],[Date]],Database!$A:$C,MATCH($B$1,Database!$A$1:$C$1,),))</f>
        <v>2.31</v>
      </c>
      <c r="C14545">
        <f>IF(VLOOKUP(Table7[[#This Row],[Date]],Database!$A:$C,MATCH($C$1,Database!$A$1:$C$1,),)=0,#N/A,VLOOKUP(Table7[[#This Row],[Date]],Database!$A:$C,MATCH($C$1,Database!$A$1:$C$1,),))</f>
        <v>1.04</v>
      </c>
      <c r="D14545">
        <f>IFERROR(Table7[[#This Row],[United States 10y]]-Table7[[#This Row],[United States 3y]],#N/A)</f>
        <v>1.27</v>
      </c>
    </row>
    <row r="14546" spans="1:4" x14ac:dyDescent="0.2">
      <c r="A14546" s="6">
        <f>Database!$A16631</f>
        <v>43007</v>
      </c>
      <c r="B14546">
        <f>IF(VLOOKUP(Table7[[#This Row],[Date]],Database!$A:$C,MATCH($B$1,Database!$A$1:$C$1,),)=0,#N/A,VLOOKUP(Table7[[#This Row],[Date]],Database!$A:$C,MATCH($B$1,Database!$A$1:$C$1,),))</f>
        <v>2.33</v>
      </c>
      <c r="C14546">
        <f>IF(VLOOKUP(Table7[[#This Row],[Date]],Database!$A:$C,MATCH($C$1,Database!$A$1:$C$1,),)=0,#N/A,VLOOKUP(Table7[[#This Row],[Date]],Database!$A:$C,MATCH($C$1,Database!$A$1:$C$1,),))</f>
        <v>1.04</v>
      </c>
      <c r="D14546">
        <f>IFERROR(Table7[[#This Row],[United States 10y]]-Table7[[#This Row],[United States 3y]],#N/A)</f>
        <v>1.29</v>
      </c>
    </row>
    <row r="14547" spans="1:4" x14ac:dyDescent="0.2">
      <c r="A14547" s="6">
        <f>Database!$A16632</f>
        <v>43010</v>
      </c>
      <c r="B14547">
        <f>IF(VLOOKUP(Table7[[#This Row],[Date]],Database!$A:$C,MATCH($B$1,Database!$A$1:$C$1,),)=0,#N/A,VLOOKUP(Table7[[#This Row],[Date]],Database!$A:$C,MATCH($B$1,Database!$A$1:$C$1,),))</f>
        <v>2.34</v>
      </c>
      <c r="C14547">
        <f>IF(VLOOKUP(Table7[[#This Row],[Date]],Database!$A:$C,MATCH($C$1,Database!$A$1:$C$1,),)=0,#N/A,VLOOKUP(Table7[[#This Row],[Date]],Database!$A:$C,MATCH($C$1,Database!$A$1:$C$1,),))</f>
        <v>1</v>
      </c>
      <c r="D14547">
        <f>IFERROR(Table7[[#This Row],[United States 10y]]-Table7[[#This Row],[United States 3y]],#N/A)</f>
        <v>1.3399999999999999</v>
      </c>
    </row>
    <row r="14548" spans="1:4" x14ac:dyDescent="0.2">
      <c r="A14548" s="6">
        <f>Database!$A16633</f>
        <v>43011</v>
      </c>
      <c r="B14548">
        <f>IF(VLOOKUP(Table7[[#This Row],[Date]],Database!$A:$C,MATCH($B$1,Database!$A$1:$C$1,),)=0,#N/A,VLOOKUP(Table7[[#This Row],[Date]],Database!$A:$C,MATCH($B$1,Database!$A$1:$C$1,),))</f>
        <v>2.33</v>
      </c>
      <c r="C14548">
        <f>IF(VLOOKUP(Table7[[#This Row],[Date]],Database!$A:$C,MATCH($C$1,Database!$A$1:$C$1,),)=0,#N/A,VLOOKUP(Table7[[#This Row],[Date]],Database!$A:$C,MATCH($C$1,Database!$A$1:$C$1,),))</f>
        <v>1.05</v>
      </c>
      <c r="D14548">
        <f>IFERROR(Table7[[#This Row],[United States 10y]]-Table7[[#This Row],[United States 3y]],#N/A)</f>
        <v>1.28</v>
      </c>
    </row>
    <row r="14549" spans="1:4" x14ac:dyDescent="0.2">
      <c r="A14549" s="6">
        <f>Database!$A16634</f>
        <v>43012</v>
      </c>
      <c r="B14549">
        <f>IF(VLOOKUP(Table7[[#This Row],[Date]],Database!$A:$C,MATCH($B$1,Database!$A$1:$C$1,),)=0,#N/A,VLOOKUP(Table7[[#This Row],[Date]],Database!$A:$C,MATCH($B$1,Database!$A$1:$C$1,),))</f>
        <v>2.33</v>
      </c>
      <c r="C14549">
        <f>IF(VLOOKUP(Table7[[#This Row],[Date]],Database!$A:$C,MATCH($C$1,Database!$A$1:$C$1,),)=0,#N/A,VLOOKUP(Table7[[#This Row],[Date]],Database!$A:$C,MATCH($C$1,Database!$A$1:$C$1,),))</f>
        <v>1.06</v>
      </c>
      <c r="D14549">
        <f>IFERROR(Table7[[#This Row],[United States 10y]]-Table7[[#This Row],[United States 3y]],#N/A)</f>
        <v>1.27</v>
      </c>
    </row>
    <row r="14550" spans="1:4" x14ac:dyDescent="0.2">
      <c r="A14550" s="6">
        <f>Database!$A16635</f>
        <v>43013</v>
      </c>
      <c r="B14550">
        <f>IF(VLOOKUP(Table7[[#This Row],[Date]],Database!$A:$C,MATCH($B$1,Database!$A$1:$C$1,),)=0,#N/A,VLOOKUP(Table7[[#This Row],[Date]],Database!$A:$C,MATCH($B$1,Database!$A$1:$C$1,),))</f>
        <v>2.35</v>
      </c>
      <c r="C14550">
        <f>IF(VLOOKUP(Table7[[#This Row],[Date]],Database!$A:$C,MATCH($C$1,Database!$A$1:$C$1,),)=0,#N/A,VLOOKUP(Table7[[#This Row],[Date]],Database!$A:$C,MATCH($C$1,Database!$A$1:$C$1,),))</f>
        <v>1.05</v>
      </c>
      <c r="D14550">
        <f>IFERROR(Table7[[#This Row],[United States 10y]]-Table7[[#This Row],[United States 3y]],#N/A)</f>
        <v>1.3</v>
      </c>
    </row>
    <row r="14551" spans="1:4" x14ac:dyDescent="0.2">
      <c r="A14551" s="6">
        <f>Database!$A16636</f>
        <v>43014</v>
      </c>
      <c r="B14551">
        <f>IF(VLOOKUP(Table7[[#This Row],[Date]],Database!$A:$C,MATCH($B$1,Database!$A$1:$C$1,),)=0,#N/A,VLOOKUP(Table7[[#This Row],[Date]],Database!$A:$C,MATCH($B$1,Database!$A$1:$C$1,),))</f>
        <v>2.37</v>
      </c>
      <c r="C14551">
        <f>IF(VLOOKUP(Table7[[#This Row],[Date]],Database!$A:$C,MATCH($C$1,Database!$A$1:$C$1,),)=0,#N/A,VLOOKUP(Table7[[#This Row],[Date]],Database!$A:$C,MATCH($C$1,Database!$A$1:$C$1,),))</f>
        <v>1.05</v>
      </c>
      <c r="D14551">
        <f>IFERROR(Table7[[#This Row],[United States 10y]]-Table7[[#This Row],[United States 3y]],#N/A)</f>
        <v>1.32</v>
      </c>
    </row>
    <row r="14552" spans="1:4" x14ac:dyDescent="0.2">
      <c r="A14552" s="6">
        <f>Database!$A16637</f>
        <v>43017</v>
      </c>
      <c r="B14552" t="e">
        <f>IF(VLOOKUP(Table7[[#This Row],[Date]],Database!$A:$C,MATCH($B$1,Database!$A$1:$C$1,),)=0,#N/A,VLOOKUP(Table7[[#This Row],[Date]],Database!$A:$C,MATCH($B$1,Database!$A$1:$C$1,),))</f>
        <v>#N/A</v>
      </c>
      <c r="C14552" t="e">
        <f>IF(VLOOKUP(Table7[[#This Row],[Date]],Database!$A:$C,MATCH($C$1,Database!$A$1:$C$1,),)=0,#N/A,VLOOKUP(Table7[[#This Row],[Date]],Database!$A:$C,MATCH($C$1,Database!$A$1:$C$1,),))</f>
        <v>#N/A</v>
      </c>
      <c r="D14552" t="e">
        <f>IFERROR(Table7[[#This Row],[United States 10y]]-Table7[[#This Row],[United States 3y]],#N/A)</f>
        <v>#N/A</v>
      </c>
    </row>
    <row r="14553" spans="1:4" x14ac:dyDescent="0.2">
      <c r="A14553" s="6">
        <f>Database!$A16638</f>
        <v>43018</v>
      </c>
      <c r="B14553">
        <f>IF(VLOOKUP(Table7[[#This Row],[Date]],Database!$A:$C,MATCH($B$1,Database!$A$1:$C$1,),)=0,#N/A,VLOOKUP(Table7[[#This Row],[Date]],Database!$A:$C,MATCH($B$1,Database!$A$1:$C$1,),))</f>
        <v>2.35</v>
      </c>
      <c r="C14553">
        <f>IF(VLOOKUP(Table7[[#This Row],[Date]],Database!$A:$C,MATCH($C$1,Database!$A$1:$C$1,),)=0,#N/A,VLOOKUP(Table7[[#This Row],[Date]],Database!$A:$C,MATCH($C$1,Database!$A$1:$C$1,),))</f>
        <v>1.06</v>
      </c>
      <c r="D14553">
        <f>IFERROR(Table7[[#This Row],[United States 10y]]-Table7[[#This Row],[United States 3y]],#N/A)</f>
        <v>1.29</v>
      </c>
    </row>
    <row r="14554" spans="1:4" x14ac:dyDescent="0.2">
      <c r="A14554" s="6">
        <f>Database!$A16639</f>
        <v>43019</v>
      </c>
      <c r="B14554">
        <f>IF(VLOOKUP(Table7[[#This Row],[Date]],Database!$A:$C,MATCH($B$1,Database!$A$1:$C$1,),)=0,#N/A,VLOOKUP(Table7[[#This Row],[Date]],Database!$A:$C,MATCH($B$1,Database!$A$1:$C$1,),))</f>
        <v>2.35</v>
      </c>
      <c r="C14554">
        <f>IF(VLOOKUP(Table7[[#This Row],[Date]],Database!$A:$C,MATCH($C$1,Database!$A$1:$C$1,),)=0,#N/A,VLOOKUP(Table7[[#This Row],[Date]],Database!$A:$C,MATCH($C$1,Database!$A$1:$C$1,),))</f>
        <v>1.08</v>
      </c>
      <c r="D14554">
        <f>IFERROR(Table7[[#This Row],[United States 10y]]-Table7[[#This Row],[United States 3y]],#N/A)</f>
        <v>1.27</v>
      </c>
    </row>
    <row r="14555" spans="1:4" x14ac:dyDescent="0.2">
      <c r="A14555" s="6">
        <f>Database!$A16640</f>
        <v>43020</v>
      </c>
      <c r="B14555">
        <f>IF(VLOOKUP(Table7[[#This Row],[Date]],Database!$A:$C,MATCH($B$1,Database!$A$1:$C$1,),)=0,#N/A,VLOOKUP(Table7[[#This Row],[Date]],Database!$A:$C,MATCH($B$1,Database!$A$1:$C$1,),))</f>
        <v>2.33</v>
      </c>
      <c r="C14555">
        <f>IF(VLOOKUP(Table7[[#This Row],[Date]],Database!$A:$C,MATCH($C$1,Database!$A$1:$C$1,),)=0,#N/A,VLOOKUP(Table7[[#This Row],[Date]],Database!$A:$C,MATCH($C$1,Database!$A$1:$C$1,),))</f>
        <v>1.07</v>
      </c>
      <c r="D14555">
        <f>IFERROR(Table7[[#This Row],[United States 10y]]-Table7[[#This Row],[United States 3y]],#N/A)</f>
        <v>1.26</v>
      </c>
    </row>
    <row r="14556" spans="1:4" x14ac:dyDescent="0.2">
      <c r="A14556" s="6">
        <f>Database!$A16641</f>
        <v>43021</v>
      </c>
      <c r="B14556">
        <f>IF(VLOOKUP(Table7[[#This Row],[Date]],Database!$A:$C,MATCH($B$1,Database!$A$1:$C$1,),)=0,#N/A,VLOOKUP(Table7[[#This Row],[Date]],Database!$A:$C,MATCH($B$1,Database!$A$1:$C$1,),))</f>
        <v>2.2799999999999998</v>
      </c>
      <c r="C14556">
        <f>IF(VLOOKUP(Table7[[#This Row],[Date]],Database!$A:$C,MATCH($C$1,Database!$A$1:$C$1,),)=0,#N/A,VLOOKUP(Table7[[#This Row],[Date]],Database!$A:$C,MATCH($C$1,Database!$A$1:$C$1,),))</f>
        <v>1.07</v>
      </c>
      <c r="D14556">
        <f>IFERROR(Table7[[#This Row],[United States 10y]]-Table7[[#This Row],[United States 3y]],#N/A)</f>
        <v>1.2099999999999997</v>
      </c>
    </row>
    <row r="14557" spans="1:4" x14ac:dyDescent="0.2">
      <c r="A14557" s="6">
        <f>Database!$A16642</f>
        <v>43024</v>
      </c>
      <c r="B14557">
        <f>IF(VLOOKUP(Table7[[#This Row],[Date]],Database!$A:$C,MATCH($B$1,Database!$A$1:$C$1,),)=0,#N/A,VLOOKUP(Table7[[#This Row],[Date]],Database!$A:$C,MATCH($B$1,Database!$A$1:$C$1,),))</f>
        <v>2.2999999999999998</v>
      </c>
      <c r="C14557">
        <f>IF(VLOOKUP(Table7[[#This Row],[Date]],Database!$A:$C,MATCH($C$1,Database!$A$1:$C$1,),)=0,#N/A,VLOOKUP(Table7[[#This Row],[Date]],Database!$A:$C,MATCH($C$1,Database!$A$1:$C$1,),))</f>
        <v>1.0900000000000001</v>
      </c>
      <c r="D14557">
        <f>IFERROR(Table7[[#This Row],[United States 10y]]-Table7[[#This Row],[United States 3y]],#N/A)</f>
        <v>1.2099999999999997</v>
      </c>
    </row>
    <row r="14558" spans="1:4" x14ac:dyDescent="0.2">
      <c r="A14558" s="6">
        <f>Database!$A16643</f>
        <v>43025</v>
      </c>
      <c r="B14558">
        <f>IF(VLOOKUP(Table7[[#This Row],[Date]],Database!$A:$C,MATCH($B$1,Database!$A$1:$C$1,),)=0,#N/A,VLOOKUP(Table7[[#This Row],[Date]],Database!$A:$C,MATCH($B$1,Database!$A$1:$C$1,),))</f>
        <v>2.2999999999999998</v>
      </c>
      <c r="C14558">
        <f>IF(VLOOKUP(Table7[[#This Row],[Date]],Database!$A:$C,MATCH($C$1,Database!$A$1:$C$1,),)=0,#N/A,VLOOKUP(Table7[[#This Row],[Date]],Database!$A:$C,MATCH($C$1,Database!$A$1:$C$1,),))</f>
        <v>1.07</v>
      </c>
      <c r="D14558">
        <f>IFERROR(Table7[[#This Row],[United States 10y]]-Table7[[#This Row],[United States 3y]],#N/A)</f>
        <v>1.2299999999999998</v>
      </c>
    </row>
    <row r="14559" spans="1:4" x14ac:dyDescent="0.2">
      <c r="A14559" s="6">
        <f>Database!$A16644</f>
        <v>43026</v>
      </c>
      <c r="B14559">
        <f>IF(VLOOKUP(Table7[[#This Row],[Date]],Database!$A:$C,MATCH($B$1,Database!$A$1:$C$1,),)=0,#N/A,VLOOKUP(Table7[[#This Row],[Date]],Database!$A:$C,MATCH($B$1,Database!$A$1:$C$1,),))</f>
        <v>2.34</v>
      </c>
      <c r="C14559">
        <f>IF(VLOOKUP(Table7[[#This Row],[Date]],Database!$A:$C,MATCH($C$1,Database!$A$1:$C$1,),)=0,#N/A,VLOOKUP(Table7[[#This Row],[Date]],Database!$A:$C,MATCH($C$1,Database!$A$1:$C$1,),))</f>
        <v>1.07</v>
      </c>
      <c r="D14559">
        <f>IFERROR(Table7[[#This Row],[United States 10y]]-Table7[[#This Row],[United States 3y]],#N/A)</f>
        <v>1.2699999999999998</v>
      </c>
    </row>
    <row r="14560" spans="1:4" x14ac:dyDescent="0.2">
      <c r="A14560" s="6">
        <f>Database!$A16645</f>
        <v>43027</v>
      </c>
      <c r="B14560">
        <f>IF(VLOOKUP(Table7[[#This Row],[Date]],Database!$A:$C,MATCH($B$1,Database!$A$1:$C$1,),)=0,#N/A,VLOOKUP(Table7[[#This Row],[Date]],Database!$A:$C,MATCH($B$1,Database!$A$1:$C$1,),))</f>
        <v>2.33</v>
      </c>
      <c r="C14560">
        <f>IF(VLOOKUP(Table7[[#This Row],[Date]],Database!$A:$C,MATCH($C$1,Database!$A$1:$C$1,),)=0,#N/A,VLOOKUP(Table7[[#This Row],[Date]],Database!$A:$C,MATCH($C$1,Database!$A$1:$C$1,),))</f>
        <v>1.08</v>
      </c>
      <c r="D14560">
        <f>IFERROR(Table7[[#This Row],[United States 10y]]-Table7[[#This Row],[United States 3y]],#N/A)</f>
        <v>1.25</v>
      </c>
    </row>
    <row r="14561" spans="1:4" x14ac:dyDescent="0.2">
      <c r="A14561" s="6">
        <f>Database!$A16646</f>
        <v>43028</v>
      </c>
      <c r="B14561">
        <f>IF(VLOOKUP(Table7[[#This Row],[Date]],Database!$A:$C,MATCH($B$1,Database!$A$1:$C$1,),)=0,#N/A,VLOOKUP(Table7[[#This Row],[Date]],Database!$A:$C,MATCH($B$1,Database!$A$1:$C$1,),))</f>
        <v>2.39</v>
      </c>
      <c r="C14561">
        <f>IF(VLOOKUP(Table7[[#This Row],[Date]],Database!$A:$C,MATCH($C$1,Database!$A$1:$C$1,),)=0,#N/A,VLOOKUP(Table7[[#This Row],[Date]],Database!$A:$C,MATCH($C$1,Database!$A$1:$C$1,),))</f>
        <v>1.0900000000000001</v>
      </c>
      <c r="D14561">
        <f>IFERROR(Table7[[#This Row],[United States 10y]]-Table7[[#This Row],[United States 3y]],#N/A)</f>
        <v>1.3</v>
      </c>
    </row>
    <row r="14562" spans="1:4" x14ac:dyDescent="0.2">
      <c r="A14562" s="6">
        <f>Database!$A16647</f>
        <v>43031</v>
      </c>
      <c r="B14562">
        <f>IF(VLOOKUP(Table7[[#This Row],[Date]],Database!$A:$C,MATCH($B$1,Database!$A$1:$C$1,),)=0,#N/A,VLOOKUP(Table7[[#This Row],[Date]],Database!$A:$C,MATCH($B$1,Database!$A$1:$C$1,),))</f>
        <v>2.38</v>
      </c>
      <c r="C14562">
        <f>IF(VLOOKUP(Table7[[#This Row],[Date]],Database!$A:$C,MATCH($C$1,Database!$A$1:$C$1,),)=0,#N/A,VLOOKUP(Table7[[#This Row],[Date]],Database!$A:$C,MATCH($C$1,Database!$A$1:$C$1,),))</f>
        <v>1.08</v>
      </c>
      <c r="D14562">
        <f>IFERROR(Table7[[#This Row],[United States 10y]]-Table7[[#This Row],[United States 3y]],#N/A)</f>
        <v>1.2999999999999998</v>
      </c>
    </row>
    <row r="14563" spans="1:4" x14ac:dyDescent="0.2">
      <c r="A14563" s="6">
        <f>Database!$A16648</f>
        <v>43032</v>
      </c>
      <c r="B14563">
        <f>IF(VLOOKUP(Table7[[#This Row],[Date]],Database!$A:$C,MATCH($B$1,Database!$A$1:$C$1,),)=0,#N/A,VLOOKUP(Table7[[#This Row],[Date]],Database!$A:$C,MATCH($B$1,Database!$A$1:$C$1,),))</f>
        <v>2.42</v>
      </c>
      <c r="C14563">
        <f>IF(VLOOKUP(Table7[[#This Row],[Date]],Database!$A:$C,MATCH($C$1,Database!$A$1:$C$1,),)=0,#N/A,VLOOKUP(Table7[[#This Row],[Date]],Database!$A:$C,MATCH($C$1,Database!$A$1:$C$1,),))</f>
        <v>1.1000000000000001</v>
      </c>
      <c r="D14563">
        <f>IFERROR(Table7[[#This Row],[United States 10y]]-Table7[[#This Row],[United States 3y]],#N/A)</f>
        <v>1.3199999999999998</v>
      </c>
    </row>
    <row r="14564" spans="1:4" x14ac:dyDescent="0.2">
      <c r="A14564" s="6">
        <f>Database!$A16649</f>
        <v>43033</v>
      </c>
      <c r="B14564">
        <f>IF(VLOOKUP(Table7[[#This Row],[Date]],Database!$A:$C,MATCH($B$1,Database!$A$1:$C$1,),)=0,#N/A,VLOOKUP(Table7[[#This Row],[Date]],Database!$A:$C,MATCH($B$1,Database!$A$1:$C$1,),))</f>
        <v>2.44</v>
      </c>
      <c r="C14564">
        <f>IF(VLOOKUP(Table7[[#This Row],[Date]],Database!$A:$C,MATCH($C$1,Database!$A$1:$C$1,),)=0,#N/A,VLOOKUP(Table7[[#This Row],[Date]],Database!$A:$C,MATCH($C$1,Database!$A$1:$C$1,),))</f>
        <v>1.1000000000000001</v>
      </c>
      <c r="D14564">
        <f>IFERROR(Table7[[#This Row],[United States 10y]]-Table7[[#This Row],[United States 3y]],#N/A)</f>
        <v>1.3399999999999999</v>
      </c>
    </row>
    <row r="14565" spans="1:4" x14ac:dyDescent="0.2">
      <c r="A14565" s="6">
        <f>Database!$A16650</f>
        <v>43034</v>
      </c>
      <c r="B14565">
        <f>IF(VLOOKUP(Table7[[#This Row],[Date]],Database!$A:$C,MATCH($B$1,Database!$A$1:$C$1,),)=0,#N/A,VLOOKUP(Table7[[#This Row],[Date]],Database!$A:$C,MATCH($B$1,Database!$A$1:$C$1,),))</f>
        <v>2.46</v>
      </c>
      <c r="C14565">
        <f>IF(VLOOKUP(Table7[[#This Row],[Date]],Database!$A:$C,MATCH($C$1,Database!$A$1:$C$1,),)=0,#N/A,VLOOKUP(Table7[[#This Row],[Date]],Database!$A:$C,MATCH($C$1,Database!$A$1:$C$1,),))</f>
        <v>1.0900000000000001</v>
      </c>
      <c r="D14565">
        <f>IFERROR(Table7[[#This Row],[United States 10y]]-Table7[[#This Row],[United States 3y]],#N/A)</f>
        <v>1.3699999999999999</v>
      </c>
    </row>
    <row r="14566" spans="1:4" x14ac:dyDescent="0.2">
      <c r="A14566" s="6">
        <f>Database!$A16651</f>
        <v>43035</v>
      </c>
      <c r="B14566">
        <f>IF(VLOOKUP(Table7[[#This Row],[Date]],Database!$A:$C,MATCH($B$1,Database!$A$1:$C$1,),)=0,#N/A,VLOOKUP(Table7[[#This Row],[Date]],Database!$A:$C,MATCH($B$1,Database!$A$1:$C$1,),))</f>
        <v>2.42</v>
      </c>
      <c r="C14566">
        <f>IF(VLOOKUP(Table7[[#This Row],[Date]],Database!$A:$C,MATCH($C$1,Database!$A$1:$C$1,),)=0,#N/A,VLOOKUP(Table7[[#This Row],[Date]],Database!$A:$C,MATCH($C$1,Database!$A$1:$C$1,),))</f>
        <v>1.08</v>
      </c>
      <c r="D14566">
        <f>IFERROR(Table7[[#This Row],[United States 10y]]-Table7[[#This Row],[United States 3y]],#N/A)</f>
        <v>1.3399999999999999</v>
      </c>
    </row>
    <row r="14567" spans="1:4" x14ac:dyDescent="0.2">
      <c r="A14567" s="6">
        <f>Database!$A16652</f>
        <v>43038</v>
      </c>
      <c r="B14567">
        <f>IF(VLOOKUP(Table7[[#This Row],[Date]],Database!$A:$C,MATCH($B$1,Database!$A$1:$C$1,),)=0,#N/A,VLOOKUP(Table7[[#This Row],[Date]],Database!$A:$C,MATCH($B$1,Database!$A$1:$C$1,),))</f>
        <v>2.37</v>
      </c>
      <c r="C14567">
        <f>IF(VLOOKUP(Table7[[#This Row],[Date]],Database!$A:$C,MATCH($C$1,Database!$A$1:$C$1,),)=0,#N/A,VLOOKUP(Table7[[#This Row],[Date]],Database!$A:$C,MATCH($C$1,Database!$A$1:$C$1,),))</f>
        <v>1.1000000000000001</v>
      </c>
      <c r="D14567">
        <f>IFERROR(Table7[[#This Row],[United States 10y]]-Table7[[#This Row],[United States 3y]],#N/A)</f>
        <v>1.27</v>
      </c>
    </row>
    <row r="14568" spans="1:4" x14ac:dyDescent="0.2">
      <c r="A14568" s="6">
        <f>Database!$A16653</f>
        <v>43039</v>
      </c>
      <c r="B14568">
        <f>IF(VLOOKUP(Table7[[#This Row],[Date]],Database!$A:$C,MATCH($B$1,Database!$A$1:$C$1,),)=0,#N/A,VLOOKUP(Table7[[#This Row],[Date]],Database!$A:$C,MATCH($B$1,Database!$A$1:$C$1,),))</f>
        <v>2.38</v>
      </c>
      <c r="C14568">
        <f>IF(VLOOKUP(Table7[[#This Row],[Date]],Database!$A:$C,MATCH($C$1,Database!$A$1:$C$1,),)=0,#N/A,VLOOKUP(Table7[[#This Row],[Date]],Database!$A:$C,MATCH($C$1,Database!$A$1:$C$1,),))</f>
        <v>1.1299999999999999</v>
      </c>
      <c r="D14568">
        <f>IFERROR(Table7[[#This Row],[United States 10y]]-Table7[[#This Row],[United States 3y]],#N/A)</f>
        <v>1.25</v>
      </c>
    </row>
    <row r="14569" spans="1:4" x14ac:dyDescent="0.2">
      <c r="A14569" s="6">
        <f>Database!$A16654</f>
        <v>43040</v>
      </c>
      <c r="B14569">
        <f>IF(VLOOKUP(Table7[[#This Row],[Date]],Database!$A:$C,MATCH($B$1,Database!$A$1:$C$1,),)=0,#N/A,VLOOKUP(Table7[[#This Row],[Date]],Database!$A:$C,MATCH($B$1,Database!$A$1:$C$1,),))</f>
        <v>2.37</v>
      </c>
      <c r="C14569">
        <f>IF(VLOOKUP(Table7[[#This Row],[Date]],Database!$A:$C,MATCH($C$1,Database!$A$1:$C$1,),)=0,#N/A,VLOOKUP(Table7[[#This Row],[Date]],Database!$A:$C,MATCH($C$1,Database!$A$1:$C$1,),))</f>
        <v>1.1599999999999999</v>
      </c>
      <c r="D14569">
        <f>IFERROR(Table7[[#This Row],[United States 10y]]-Table7[[#This Row],[United States 3y]],#N/A)</f>
        <v>1.2100000000000002</v>
      </c>
    </row>
    <row r="14570" spans="1:4" x14ac:dyDescent="0.2">
      <c r="A14570" s="6">
        <f>Database!$A16655</f>
        <v>43041</v>
      </c>
      <c r="B14570">
        <f>IF(VLOOKUP(Table7[[#This Row],[Date]],Database!$A:$C,MATCH($B$1,Database!$A$1:$C$1,),)=0,#N/A,VLOOKUP(Table7[[#This Row],[Date]],Database!$A:$C,MATCH($B$1,Database!$A$1:$C$1,),))</f>
        <v>2.35</v>
      </c>
      <c r="C14570">
        <f>IF(VLOOKUP(Table7[[#This Row],[Date]],Database!$A:$C,MATCH($C$1,Database!$A$1:$C$1,),)=0,#N/A,VLOOKUP(Table7[[#This Row],[Date]],Database!$A:$C,MATCH($C$1,Database!$A$1:$C$1,),))</f>
        <v>1.1499999999999999</v>
      </c>
      <c r="D14570">
        <f>IFERROR(Table7[[#This Row],[United States 10y]]-Table7[[#This Row],[United States 3y]],#N/A)</f>
        <v>1.2000000000000002</v>
      </c>
    </row>
    <row r="14571" spans="1:4" x14ac:dyDescent="0.2">
      <c r="A14571" s="6">
        <f>Database!$A16656</f>
        <v>43042</v>
      </c>
      <c r="B14571">
        <f>IF(VLOOKUP(Table7[[#This Row],[Date]],Database!$A:$C,MATCH($B$1,Database!$A$1:$C$1,),)=0,#N/A,VLOOKUP(Table7[[#This Row],[Date]],Database!$A:$C,MATCH($B$1,Database!$A$1:$C$1,),))</f>
        <v>2.34</v>
      </c>
      <c r="C14571">
        <f>IF(VLOOKUP(Table7[[#This Row],[Date]],Database!$A:$C,MATCH($C$1,Database!$A$1:$C$1,),)=0,#N/A,VLOOKUP(Table7[[#This Row],[Date]],Database!$A:$C,MATCH($C$1,Database!$A$1:$C$1,),))</f>
        <v>1.1599999999999999</v>
      </c>
      <c r="D14571">
        <f>IFERROR(Table7[[#This Row],[United States 10y]]-Table7[[#This Row],[United States 3y]],#N/A)</f>
        <v>1.18</v>
      </c>
    </row>
    <row r="14572" spans="1:4" x14ac:dyDescent="0.2">
      <c r="A14572" s="6">
        <f>Database!$A16657</f>
        <v>43045</v>
      </c>
      <c r="B14572">
        <f>IF(VLOOKUP(Table7[[#This Row],[Date]],Database!$A:$C,MATCH($B$1,Database!$A$1:$C$1,),)=0,#N/A,VLOOKUP(Table7[[#This Row],[Date]],Database!$A:$C,MATCH($B$1,Database!$A$1:$C$1,),))</f>
        <v>2.3199999999999998</v>
      </c>
      <c r="C14572">
        <f>IF(VLOOKUP(Table7[[#This Row],[Date]],Database!$A:$C,MATCH($C$1,Database!$A$1:$C$1,),)=0,#N/A,VLOOKUP(Table7[[#This Row],[Date]],Database!$A:$C,MATCH($C$1,Database!$A$1:$C$1,),))</f>
        <v>1.17</v>
      </c>
      <c r="D14572">
        <f>IFERROR(Table7[[#This Row],[United States 10y]]-Table7[[#This Row],[United States 3y]],#N/A)</f>
        <v>1.1499999999999999</v>
      </c>
    </row>
    <row r="14573" spans="1:4" x14ac:dyDescent="0.2">
      <c r="A14573" s="6">
        <f>Database!$A16658</f>
        <v>43046</v>
      </c>
      <c r="B14573">
        <f>IF(VLOOKUP(Table7[[#This Row],[Date]],Database!$A:$C,MATCH($B$1,Database!$A$1:$C$1,),)=0,#N/A,VLOOKUP(Table7[[#This Row],[Date]],Database!$A:$C,MATCH($B$1,Database!$A$1:$C$1,),))</f>
        <v>2.3199999999999998</v>
      </c>
      <c r="C14573">
        <f>IF(VLOOKUP(Table7[[#This Row],[Date]],Database!$A:$C,MATCH($C$1,Database!$A$1:$C$1,),)=0,#N/A,VLOOKUP(Table7[[#This Row],[Date]],Database!$A:$C,MATCH($C$1,Database!$A$1:$C$1,),))</f>
        <v>1.2</v>
      </c>
      <c r="D14573">
        <f>IFERROR(Table7[[#This Row],[United States 10y]]-Table7[[#This Row],[United States 3y]],#N/A)</f>
        <v>1.1199999999999999</v>
      </c>
    </row>
    <row r="14574" spans="1:4" x14ac:dyDescent="0.2">
      <c r="A14574" s="6">
        <f>Database!$A16659</f>
        <v>43047</v>
      </c>
      <c r="B14574">
        <f>IF(VLOOKUP(Table7[[#This Row],[Date]],Database!$A:$C,MATCH($B$1,Database!$A$1:$C$1,),)=0,#N/A,VLOOKUP(Table7[[#This Row],[Date]],Database!$A:$C,MATCH($B$1,Database!$A$1:$C$1,),))</f>
        <v>2.3199999999999998</v>
      </c>
      <c r="C14574">
        <f>IF(VLOOKUP(Table7[[#This Row],[Date]],Database!$A:$C,MATCH($C$1,Database!$A$1:$C$1,),)=0,#N/A,VLOOKUP(Table7[[#This Row],[Date]],Database!$A:$C,MATCH($C$1,Database!$A$1:$C$1,),))</f>
        <v>1.21</v>
      </c>
      <c r="D14574">
        <f>IFERROR(Table7[[#This Row],[United States 10y]]-Table7[[#This Row],[United States 3y]],#N/A)</f>
        <v>1.1099999999999999</v>
      </c>
    </row>
    <row r="14575" spans="1:4" x14ac:dyDescent="0.2">
      <c r="A14575" s="6">
        <f>Database!$A16660</f>
        <v>43048</v>
      </c>
      <c r="B14575">
        <f>IF(VLOOKUP(Table7[[#This Row],[Date]],Database!$A:$C,MATCH($B$1,Database!$A$1:$C$1,),)=0,#N/A,VLOOKUP(Table7[[#This Row],[Date]],Database!$A:$C,MATCH($B$1,Database!$A$1:$C$1,),))</f>
        <v>2.33</v>
      </c>
      <c r="C14575">
        <f>IF(VLOOKUP(Table7[[#This Row],[Date]],Database!$A:$C,MATCH($C$1,Database!$A$1:$C$1,),)=0,#N/A,VLOOKUP(Table7[[#This Row],[Date]],Database!$A:$C,MATCH($C$1,Database!$A$1:$C$1,),))</f>
        <v>1.22</v>
      </c>
      <c r="D14575">
        <f>IFERROR(Table7[[#This Row],[United States 10y]]-Table7[[#This Row],[United States 3y]],#N/A)</f>
        <v>1.1100000000000001</v>
      </c>
    </row>
    <row r="14576" spans="1:4" x14ac:dyDescent="0.2">
      <c r="A14576" s="6">
        <f>Database!$A16661</f>
        <v>43049</v>
      </c>
      <c r="B14576">
        <f>IF(VLOOKUP(Table7[[#This Row],[Date]],Database!$A:$C,MATCH($B$1,Database!$A$1:$C$1,),)=0,#N/A,VLOOKUP(Table7[[#This Row],[Date]],Database!$A:$C,MATCH($B$1,Database!$A$1:$C$1,),))</f>
        <v>2.4</v>
      </c>
      <c r="C14576">
        <f>IF(VLOOKUP(Table7[[#This Row],[Date]],Database!$A:$C,MATCH($C$1,Database!$A$1:$C$1,),)=0,#N/A,VLOOKUP(Table7[[#This Row],[Date]],Database!$A:$C,MATCH($C$1,Database!$A$1:$C$1,),))</f>
        <v>1.21</v>
      </c>
      <c r="D14576">
        <f>IFERROR(Table7[[#This Row],[United States 10y]]-Table7[[#This Row],[United States 3y]],#N/A)</f>
        <v>1.19</v>
      </c>
    </row>
    <row r="14577" spans="1:4" x14ac:dyDescent="0.2">
      <c r="A14577" s="6">
        <f>Database!$A16662</f>
        <v>43052</v>
      </c>
      <c r="B14577">
        <f>IF(VLOOKUP(Table7[[#This Row],[Date]],Database!$A:$C,MATCH($B$1,Database!$A$1:$C$1,),)=0,#N/A,VLOOKUP(Table7[[#This Row],[Date]],Database!$A:$C,MATCH($B$1,Database!$A$1:$C$1,),))</f>
        <v>2.4</v>
      </c>
      <c r="C14577">
        <f>IF(VLOOKUP(Table7[[#This Row],[Date]],Database!$A:$C,MATCH($C$1,Database!$A$1:$C$1,),)=0,#N/A,VLOOKUP(Table7[[#This Row],[Date]],Database!$A:$C,MATCH($C$1,Database!$A$1:$C$1,),))</f>
        <v>1.22</v>
      </c>
      <c r="D14577">
        <f>IFERROR(Table7[[#This Row],[United States 10y]]-Table7[[#This Row],[United States 3y]],#N/A)</f>
        <v>1.18</v>
      </c>
    </row>
    <row r="14578" spans="1:4" x14ac:dyDescent="0.2">
      <c r="A14578" s="6">
        <f>Database!$A16663</f>
        <v>43053</v>
      </c>
      <c r="B14578">
        <f>IF(VLOOKUP(Table7[[#This Row],[Date]],Database!$A:$C,MATCH($B$1,Database!$A$1:$C$1,),)=0,#N/A,VLOOKUP(Table7[[#This Row],[Date]],Database!$A:$C,MATCH($B$1,Database!$A$1:$C$1,),))</f>
        <v>2.38</v>
      </c>
      <c r="C14578">
        <f>IF(VLOOKUP(Table7[[#This Row],[Date]],Database!$A:$C,MATCH($C$1,Database!$A$1:$C$1,),)=0,#N/A,VLOOKUP(Table7[[#This Row],[Date]],Database!$A:$C,MATCH($C$1,Database!$A$1:$C$1,),))</f>
        <v>1.24</v>
      </c>
      <c r="D14578">
        <f>IFERROR(Table7[[#This Row],[United States 10y]]-Table7[[#This Row],[United States 3y]],#N/A)</f>
        <v>1.1399999999999999</v>
      </c>
    </row>
    <row r="14579" spans="1:4" x14ac:dyDescent="0.2">
      <c r="A14579" s="6">
        <f>Database!$A16664</f>
        <v>43054</v>
      </c>
      <c r="B14579">
        <f>IF(VLOOKUP(Table7[[#This Row],[Date]],Database!$A:$C,MATCH($B$1,Database!$A$1:$C$1,),)=0,#N/A,VLOOKUP(Table7[[#This Row],[Date]],Database!$A:$C,MATCH($B$1,Database!$A$1:$C$1,),))</f>
        <v>2.33</v>
      </c>
      <c r="C14579">
        <f>IF(VLOOKUP(Table7[[#This Row],[Date]],Database!$A:$C,MATCH($C$1,Database!$A$1:$C$1,),)=0,#N/A,VLOOKUP(Table7[[#This Row],[Date]],Database!$A:$C,MATCH($C$1,Database!$A$1:$C$1,),))</f>
        <v>1.23</v>
      </c>
      <c r="D14579">
        <f>IFERROR(Table7[[#This Row],[United States 10y]]-Table7[[#This Row],[United States 3y]],#N/A)</f>
        <v>1.1000000000000001</v>
      </c>
    </row>
    <row r="14580" spans="1:4" x14ac:dyDescent="0.2">
      <c r="A14580" s="6">
        <f>Database!$A16665</f>
        <v>43055</v>
      </c>
      <c r="B14580">
        <f>IF(VLOOKUP(Table7[[#This Row],[Date]],Database!$A:$C,MATCH($B$1,Database!$A$1:$C$1,),)=0,#N/A,VLOOKUP(Table7[[#This Row],[Date]],Database!$A:$C,MATCH($B$1,Database!$A$1:$C$1,),))</f>
        <v>2.37</v>
      </c>
      <c r="C14580">
        <f>IF(VLOOKUP(Table7[[#This Row],[Date]],Database!$A:$C,MATCH($C$1,Database!$A$1:$C$1,),)=0,#N/A,VLOOKUP(Table7[[#This Row],[Date]],Database!$A:$C,MATCH($C$1,Database!$A$1:$C$1,),))</f>
        <v>1.25</v>
      </c>
      <c r="D14580">
        <f>IFERROR(Table7[[#This Row],[United States 10y]]-Table7[[#This Row],[United States 3y]],#N/A)</f>
        <v>1.1200000000000001</v>
      </c>
    </row>
    <row r="14581" spans="1:4" x14ac:dyDescent="0.2">
      <c r="A14581" s="6">
        <f>Database!$A16666</f>
        <v>43056</v>
      </c>
      <c r="B14581">
        <f>IF(VLOOKUP(Table7[[#This Row],[Date]],Database!$A:$C,MATCH($B$1,Database!$A$1:$C$1,),)=0,#N/A,VLOOKUP(Table7[[#This Row],[Date]],Database!$A:$C,MATCH($B$1,Database!$A$1:$C$1,),))</f>
        <v>2.35</v>
      </c>
      <c r="C14581">
        <f>IF(VLOOKUP(Table7[[#This Row],[Date]],Database!$A:$C,MATCH($C$1,Database!$A$1:$C$1,),)=0,#N/A,VLOOKUP(Table7[[#This Row],[Date]],Database!$A:$C,MATCH($C$1,Database!$A$1:$C$1,),))</f>
        <v>1.26</v>
      </c>
      <c r="D14581">
        <f>IFERROR(Table7[[#This Row],[United States 10y]]-Table7[[#This Row],[United States 3y]],#N/A)</f>
        <v>1.0900000000000001</v>
      </c>
    </row>
    <row r="14582" spans="1:4" x14ac:dyDescent="0.2">
      <c r="A14582" s="6">
        <f>Database!$A16667</f>
        <v>43059</v>
      </c>
      <c r="B14582">
        <f>IF(VLOOKUP(Table7[[#This Row],[Date]],Database!$A:$C,MATCH($B$1,Database!$A$1:$C$1,),)=0,#N/A,VLOOKUP(Table7[[#This Row],[Date]],Database!$A:$C,MATCH($B$1,Database!$A$1:$C$1,),))</f>
        <v>2.37</v>
      </c>
      <c r="C14582">
        <f>IF(VLOOKUP(Table7[[#This Row],[Date]],Database!$A:$C,MATCH($C$1,Database!$A$1:$C$1,),)=0,#N/A,VLOOKUP(Table7[[#This Row],[Date]],Database!$A:$C,MATCH($C$1,Database!$A$1:$C$1,),))</f>
        <v>1.28</v>
      </c>
      <c r="D14582">
        <f>IFERROR(Table7[[#This Row],[United States 10y]]-Table7[[#This Row],[United States 3y]],#N/A)</f>
        <v>1.0900000000000001</v>
      </c>
    </row>
    <row r="14583" spans="1:4" x14ac:dyDescent="0.2">
      <c r="A14583" s="6">
        <f>Database!$A16668</f>
        <v>43060</v>
      </c>
      <c r="B14583">
        <f>IF(VLOOKUP(Table7[[#This Row],[Date]],Database!$A:$C,MATCH($B$1,Database!$A$1:$C$1,),)=0,#N/A,VLOOKUP(Table7[[#This Row],[Date]],Database!$A:$C,MATCH($B$1,Database!$A$1:$C$1,),))</f>
        <v>2.36</v>
      </c>
      <c r="C14583">
        <f>IF(VLOOKUP(Table7[[#This Row],[Date]],Database!$A:$C,MATCH($C$1,Database!$A$1:$C$1,),)=0,#N/A,VLOOKUP(Table7[[#This Row],[Date]],Database!$A:$C,MATCH($C$1,Database!$A$1:$C$1,),))</f>
        <v>1.28</v>
      </c>
      <c r="D14583">
        <f>IFERROR(Table7[[#This Row],[United States 10y]]-Table7[[#This Row],[United States 3y]],#N/A)</f>
        <v>1.0799999999999998</v>
      </c>
    </row>
    <row r="14584" spans="1:4" x14ac:dyDescent="0.2">
      <c r="A14584" s="6">
        <f>Database!$A16669</f>
        <v>43061</v>
      </c>
      <c r="B14584">
        <f>IF(VLOOKUP(Table7[[#This Row],[Date]],Database!$A:$C,MATCH($B$1,Database!$A$1:$C$1,),)=0,#N/A,VLOOKUP(Table7[[#This Row],[Date]],Database!$A:$C,MATCH($B$1,Database!$A$1:$C$1,),))</f>
        <v>2.3199999999999998</v>
      </c>
      <c r="C14584">
        <f>IF(VLOOKUP(Table7[[#This Row],[Date]],Database!$A:$C,MATCH($C$1,Database!$A$1:$C$1,),)=0,#N/A,VLOOKUP(Table7[[#This Row],[Date]],Database!$A:$C,MATCH($C$1,Database!$A$1:$C$1,),))</f>
        <v>1.27</v>
      </c>
      <c r="D14584">
        <f>IFERROR(Table7[[#This Row],[United States 10y]]-Table7[[#This Row],[United States 3y]],#N/A)</f>
        <v>1.0499999999999998</v>
      </c>
    </row>
    <row r="14585" spans="1:4" x14ac:dyDescent="0.2">
      <c r="A14585" s="6">
        <f>Database!$A16670</f>
        <v>43062</v>
      </c>
      <c r="B14585" t="e">
        <f>IF(VLOOKUP(Table7[[#This Row],[Date]],Database!$A:$C,MATCH($B$1,Database!$A$1:$C$1,),)=0,#N/A,VLOOKUP(Table7[[#This Row],[Date]],Database!$A:$C,MATCH($B$1,Database!$A$1:$C$1,),))</f>
        <v>#N/A</v>
      </c>
      <c r="C14585" t="e">
        <f>IF(VLOOKUP(Table7[[#This Row],[Date]],Database!$A:$C,MATCH($C$1,Database!$A$1:$C$1,),)=0,#N/A,VLOOKUP(Table7[[#This Row],[Date]],Database!$A:$C,MATCH($C$1,Database!$A$1:$C$1,),))</f>
        <v>#N/A</v>
      </c>
      <c r="D14585" t="e">
        <f>IFERROR(Table7[[#This Row],[United States 10y]]-Table7[[#This Row],[United States 3y]],#N/A)</f>
        <v>#N/A</v>
      </c>
    </row>
    <row r="14586" spans="1:4" x14ac:dyDescent="0.2">
      <c r="A14586" s="6">
        <f>Database!$A16671</f>
        <v>43063</v>
      </c>
      <c r="B14586">
        <f>IF(VLOOKUP(Table7[[#This Row],[Date]],Database!$A:$C,MATCH($B$1,Database!$A$1:$C$1,),)=0,#N/A,VLOOKUP(Table7[[#This Row],[Date]],Database!$A:$C,MATCH($B$1,Database!$A$1:$C$1,),))</f>
        <v>2.34</v>
      </c>
      <c r="C14586">
        <f>IF(VLOOKUP(Table7[[#This Row],[Date]],Database!$A:$C,MATCH($C$1,Database!$A$1:$C$1,),)=0,#N/A,VLOOKUP(Table7[[#This Row],[Date]],Database!$A:$C,MATCH($C$1,Database!$A$1:$C$1,),))</f>
        <v>1.26</v>
      </c>
      <c r="D14586">
        <f>IFERROR(Table7[[#This Row],[United States 10y]]-Table7[[#This Row],[United States 3y]],#N/A)</f>
        <v>1.0799999999999998</v>
      </c>
    </row>
    <row r="14587" spans="1:4" x14ac:dyDescent="0.2">
      <c r="A14587" s="6">
        <f>Database!$A16672</f>
        <v>43066</v>
      </c>
      <c r="B14587">
        <f>IF(VLOOKUP(Table7[[#This Row],[Date]],Database!$A:$C,MATCH($B$1,Database!$A$1:$C$1,),)=0,#N/A,VLOOKUP(Table7[[#This Row],[Date]],Database!$A:$C,MATCH($B$1,Database!$A$1:$C$1,),))</f>
        <v>2.3199999999999998</v>
      </c>
      <c r="C14587">
        <f>IF(VLOOKUP(Table7[[#This Row],[Date]],Database!$A:$C,MATCH($C$1,Database!$A$1:$C$1,),)=0,#N/A,VLOOKUP(Table7[[#This Row],[Date]],Database!$A:$C,MATCH($C$1,Database!$A$1:$C$1,),))</f>
        <v>1.25</v>
      </c>
      <c r="D14587">
        <f>IFERROR(Table7[[#This Row],[United States 10y]]-Table7[[#This Row],[United States 3y]],#N/A)</f>
        <v>1.0699999999999998</v>
      </c>
    </row>
    <row r="14588" spans="1:4" x14ac:dyDescent="0.2">
      <c r="A14588" s="6">
        <f>Database!$A16673</f>
        <v>43067</v>
      </c>
      <c r="B14588">
        <f>IF(VLOOKUP(Table7[[#This Row],[Date]],Database!$A:$C,MATCH($B$1,Database!$A$1:$C$1,),)=0,#N/A,VLOOKUP(Table7[[#This Row],[Date]],Database!$A:$C,MATCH($B$1,Database!$A$1:$C$1,),))</f>
        <v>2.34</v>
      </c>
      <c r="C14588">
        <f>IF(VLOOKUP(Table7[[#This Row],[Date]],Database!$A:$C,MATCH($C$1,Database!$A$1:$C$1,),)=0,#N/A,VLOOKUP(Table7[[#This Row],[Date]],Database!$A:$C,MATCH($C$1,Database!$A$1:$C$1,),))</f>
        <v>1.28</v>
      </c>
      <c r="D14588">
        <f>IFERROR(Table7[[#This Row],[United States 10y]]-Table7[[#This Row],[United States 3y]],#N/A)</f>
        <v>1.0599999999999998</v>
      </c>
    </row>
    <row r="14589" spans="1:4" x14ac:dyDescent="0.2">
      <c r="A14589" s="6">
        <f>Database!$A16674</f>
        <v>43068</v>
      </c>
      <c r="B14589">
        <f>IF(VLOOKUP(Table7[[#This Row],[Date]],Database!$A:$C,MATCH($B$1,Database!$A$1:$C$1,),)=0,#N/A,VLOOKUP(Table7[[#This Row],[Date]],Database!$A:$C,MATCH($B$1,Database!$A$1:$C$1,),))</f>
        <v>2.37</v>
      </c>
      <c r="C14589">
        <f>IF(VLOOKUP(Table7[[#This Row],[Date]],Database!$A:$C,MATCH($C$1,Database!$A$1:$C$1,),)=0,#N/A,VLOOKUP(Table7[[#This Row],[Date]],Database!$A:$C,MATCH($C$1,Database!$A$1:$C$1,),))</f>
        <v>1.27</v>
      </c>
      <c r="D14589">
        <f>IFERROR(Table7[[#This Row],[United States 10y]]-Table7[[#This Row],[United States 3y]],#N/A)</f>
        <v>1.1000000000000001</v>
      </c>
    </row>
    <row r="14590" spans="1:4" x14ac:dyDescent="0.2">
      <c r="A14590" s="6">
        <f>Database!$A16675</f>
        <v>43069</v>
      </c>
      <c r="B14590">
        <f>IF(VLOOKUP(Table7[[#This Row],[Date]],Database!$A:$C,MATCH($B$1,Database!$A$1:$C$1,),)=0,#N/A,VLOOKUP(Table7[[#This Row],[Date]],Database!$A:$C,MATCH($B$1,Database!$A$1:$C$1,),))</f>
        <v>2.42</v>
      </c>
      <c r="C14590">
        <f>IF(VLOOKUP(Table7[[#This Row],[Date]],Database!$A:$C,MATCH($C$1,Database!$A$1:$C$1,),)=0,#N/A,VLOOKUP(Table7[[#This Row],[Date]],Database!$A:$C,MATCH($C$1,Database!$A$1:$C$1,),))</f>
        <v>1.25</v>
      </c>
      <c r="D14590">
        <f>IFERROR(Table7[[#This Row],[United States 10y]]-Table7[[#This Row],[United States 3y]],#N/A)</f>
        <v>1.17</v>
      </c>
    </row>
    <row r="14591" spans="1:4" x14ac:dyDescent="0.2">
      <c r="A14591" s="6">
        <f>Database!$A16676</f>
        <v>43070</v>
      </c>
      <c r="B14591">
        <f>IF(VLOOKUP(Table7[[#This Row],[Date]],Database!$A:$C,MATCH($B$1,Database!$A$1:$C$1,),)=0,#N/A,VLOOKUP(Table7[[#This Row],[Date]],Database!$A:$C,MATCH($B$1,Database!$A$1:$C$1,),))</f>
        <v>2.37</v>
      </c>
      <c r="C14591">
        <f>IF(VLOOKUP(Table7[[#This Row],[Date]],Database!$A:$C,MATCH($C$1,Database!$A$1:$C$1,),)=0,#N/A,VLOOKUP(Table7[[#This Row],[Date]],Database!$A:$C,MATCH($C$1,Database!$A$1:$C$1,),))</f>
        <v>1.25</v>
      </c>
      <c r="D14591">
        <f>IFERROR(Table7[[#This Row],[United States 10y]]-Table7[[#This Row],[United States 3y]],#N/A)</f>
        <v>1.1200000000000001</v>
      </c>
    </row>
    <row r="14592" spans="1:4" x14ac:dyDescent="0.2">
      <c r="A14592" s="6">
        <f>Database!$A16677</f>
        <v>43073</v>
      </c>
      <c r="B14592">
        <f>IF(VLOOKUP(Table7[[#This Row],[Date]],Database!$A:$C,MATCH($B$1,Database!$A$1:$C$1,),)=0,#N/A,VLOOKUP(Table7[[#This Row],[Date]],Database!$A:$C,MATCH($B$1,Database!$A$1:$C$1,),))</f>
        <v>2.37</v>
      </c>
      <c r="C14592">
        <f>IF(VLOOKUP(Table7[[#This Row],[Date]],Database!$A:$C,MATCH($C$1,Database!$A$1:$C$1,),)=0,#N/A,VLOOKUP(Table7[[#This Row],[Date]],Database!$A:$C,MATCH($C$1,Database!$A$1:$C$1,),))</f>
        <v>1.28</v>
      </c>
      <c r="D14592">
        <f>IFERROR(Table7[[#This Row],[United States 10y]]-Table7[[#This Row],[United States 3y]],#N/A)</f>
        <v>1.0900000000000001</v>
      </c>
    </row>
    <row r="14593" spans="1:4" x14ac:dyDescent="0.2">
      <c r="A14593" s="6">
        <f>Database!$A16678</f>
        <v>43074</v>
      </c>
      <c r="B14593">
        <f>IF(VLOOKUP(Table7[[#This Row],[Date]],Database!$A:$C,MATCH($B$1,Database!$A$1:$C$1,),)=0,#N/A,VLOOKUP(Table7[[#This Row],[Date]],Database!$A:$C,MATCH($B$1,Database!$A$1:$C$1,),))</f>
        <v>2.36</v>
      </c>
      <c r="C14593">
        <f>IF(VLOOKUP(Table7[[#This Row],[Date]],Database!$A:$C,MATCH($C$1,Database!$A$1:$C$1,),)=0,#N/A,VLOOKUP(Table7[[#This Row],[Date]],Database!$A:$C,MATCH($C$1,Database!$A$1:$C$1,),))</f>
        <v>1.28</v>
      </c>
      <c r="D14593">
        <f>IFERROR(Table7[[#This Row],[United States 10y]]-Table7[[#This Row],[United States 3y]],#N/A)</f>
        <v>1.0799999999999998</v>
      </c>
    </row>
    <row r="14594" spans="1:4" x14ac:dyDescent="0.2">
      <c r="A14594" s="6">
        <f>Database!$A16679</f>
        <v>43075</v>
      </c>
      <c r="B14594">
        <f>IF(VLOOKUP(Table7[[#This Row],[Date]],Database!$A:$C,MATCH($B$1,Database!$A$1:$C$1,),)=0,#N/A,VLOOKUP(Table7[[#This Row],[Date]],Database!$A:$C,MATCH($B$1,Database!$A$1:$C$1,),))</f>
        <v>2.33</v>
      </c>
      <c r="C14594">
        <f>IF(VLOOKUP(Table7[[#This Row],[Date]],Database!$A:$C,MATCH($C$1,Database!$A$1:$C$1,),)=0,#N/A,VLOOKUP(Table7[[#This Row],[Date]],Database!$A:$C,MATCH($C$1,Database!$A$1:$C$1,),))</f>
        <v>1.28</v>
      </c>
      <c r="D14594">
        <f>IFERROR(Table7[[#This Row],[United States 10y]]-Table7[[#This Row],[United States 3y]],#N/A)</f>
        <v>1.05</v>
      </c>
    </row>
    <row r="14595" spans="1:4" x14ac:dyDescent="0.2">
      <c r="A14595" s="6">
        <f>Database!$A16680</f>
        <v>43076</v>
      </c>
      <c r="B14595">
        <f>IF(VLOOKUP(Table7[[#This Row],[Date]],Database!$A:$C,MATCH($B$1,Database!$A$1:$C$1,),)=0,#N/A,VLOOKUP(Table7[[#This Row],[Date]],Database!$A:$C,MATCH($B$1,Database!$A$1:$C$1,),))</f>
        <v>2.37</v>
      </c>
      <c r="C14595">
        <f>IF(VLOOKUP(Table7[[#This Row],[Date]],Database!$A:$C,MATCH($C$1,Database!$A$1:$C$1,),)=0,#N/A,VLOOKUP(Table7[[#This Row],[Date]],Database!$A:$C,MATCH($C$1,Database!$A$1:$C$1,),))</f>
        <v>1.27</v>
      </c>
      <c r="D14595">
        <f>IFERROR(Table7[[#This Row],[United States 10y]]-Table7[[#This Row],[United States 3y]],#N/A)</f>
        <v>1.1000000000000001</v>
      </c>
    </row>
    <row r="14596" spans="1:4" x14ac:dyDescent="0.2">
      <c r="A14596" s="6">
        <f>Database!$A16681</f>
        <v>43077</v>
      </c>
      <c r="B14596">
        <f>IF(VLOOKUP(Table7[[#This Row],[Date]],Database!$A:$C,MATCH($B$1,Database!$A$1:$C$1,),)=0,#N/A,VLOOKUP(Table7[[#This Row],[Date]],Database!$A:$C,MATCH($B$1,Database!$A$1:$C$1,),))</f>
        <v>2.38</v>
      </c>
      <c r="C14596">
        <f>IF(VLOOKUP(Table7[[#This Row],[Date]],Database!$A:$C,MATCH($C$1,Database!$A$1:$C$1,),)=0,#N/A,VLOOKUP(Table7[[#This Row],[Date]],Database!$A:$C,MATCH($C$1,Database!$A$1:$C$1,),))</f>
        <v>1.26</v>
      </c>
      <c r="D14596">
        <f>IFERROR(Table7[[#This Row],[United States 10y]]-Table7[[#This Row],[United States 3y]],#N/A)</f>
        <v>1.1199999999999999</v>
      </c>
    </row>
    <row r="14597" spans="1:4" x14ac:dyDescent="0.2">
      <c r="A14597" s="6">
        <f>Database!$A16682</f>
        <v>43080</v>
      </c>
      <c r="B14597">
        <f>IF(VLOOKUP(Table7[[#This Row],[Date]],Database!$A:$C,MATCH($B$1,Database!$A$1:$C$1,),)=0,#N/A,VLOOKUP(Table7[[#This Row],[Date]],Database!$A:$C,MATCH($B$1,Database!$A$1:$C$1,),))</f>
        <v>2.39</v>
      </c>
      <c r="C14597">
        <f>IF(VLOOKUP(Table7[[#This Row],[Date]],Database!$A:$C,MATCH($C$1,Database!$A$1:$C$1,),)=0,#N/A,VLOOKUP(Table7[[#This Row],[Date]],Database!$A:$C,MATCH($C$1,Database!$A$1:$C$1,),))</f>
        <v>1.31</v>
      </c>
      <c r="D14597">
        <f>IFERROR(Table7[[#This Row],[United States 10y]]-Table7[[#This Row],[United States 3y]],#N/A)</f>
        <v>1.08</v>
      </c>
    </row>
    <row r="14598" spans="1:4" x14ac:dyDescent="0.2">
      <c r="A14598" s="6">
        <f>Database!$A16683</f>
        <v>43081</v>
      </c>
      <c r="B14598">
        <f>IF(VLOOKUP(Table7[[#This Row],[Date]],Database!$A:$C,MATCH($B$1,Database!$A$1:$C$1,),)=0,#N/A,VLOOKUP(Table7[[#This Row],[Date]],Database!$A:$C,MATCH($B$1,Database!$A$1:$C$1,),))</f>
        <v>2.4</v>
      </c>
      <c r="C14598">
        <f>IF(VLOOKUP(Table7[[#This Row],[Date]],Database!$A:$C,MATCH($C$1,Database!$A$1:$C$1,),)=0,#N/A,VLOOKUP(Table7[[#This Row],[Date]],Database!$A:$C,MATCH($C$1,Database!$A$1:$C$1,),))</f>
        <v>1.32</v>
      </c>
      <c r="D14598">
        <f>IFERROR(Table7[[#This Row],[United States 10y]]-Table7[[#This Row],[United States 3y]],#N/A)</f>
        <v>1.0799999999999998</v>
      </c>
    </row>
    <row r="14599" spans="1:4" x14ac:dyDescent="0.2">
      <c r="A14599" s="6">
        <f>Database!$A16684</f>
        <v>43082</v>
      </c>
      <c r="B14599">
        <f>IF(VLOOKUP(Table7[[#This Row],[Date]],Database!$A:$C,MATCH($B$1,Database!$A$1:$C$1,),)=0,#N/A,VLOOKUP(Table7[[#This Row],[Date]],Database!$A:$C,MATCH($B$1,Database!$A$1:$C$1,),))</f>
        <v>2.36</v>
      </c>
      <c r="C14599">
        <f>IF(VLOOKUP(Table7[[#This Row],[Date]],Database!$A:$C,MATCH($C$1,Database!$A$1:$C$1,),)=0,#N/A,VLOOKUP(Table7[[#This Row],[Date]],Database!$A:$C,MATCH($C$1,Database!$A$1:$C$1,),))</f>
        <v>1.28</v>
      </c>
      <c r="D14599">
        <f>IFERROR(Table7[[#This Row],[United States 10y]]-Table7[[#This Row],[United States 3y]],#N/A)</f>
        <v>1.0799999999999998</v>
      </c>
    </row>
    <row r="14600" spans="1:4" x14ac:dyDescent="0.2">
      <c r="A14600" s="6">
        <f>Database!$A16685</f>
        <v>43083</v>
      </c>
      <c r="B14600">
        <f>IF(VLOOKUP(Table7[[#This Row],[Date]],Database!$A:$C,MATCH($B$1,Database!$A$1:$C$1,),)=0,#N/A,VLOOKUP(Table7[[#This Row],[Date]],Database!$A:$C,MATCH($B$1,Database!$A$1:$C$1,),))</f>
        <v>2.35</v>
      </c>
      <c r="C14600">
        <f>IF(VLOOKUP(Table7[[#This Row],[Date]],Database!$A:$C,MATCH($C$1,Database!$A$1:$C$1,),)=0,#N/A,VLOOKUP(Table7[[#This Row],[Date]],Database!$A:$C,MATCH($C$1,Database!$A$1:$C$1,),))</f>
        <v>1.3</v>
      </c>
      <c r="D14600">
        <f>IFERROR(Table7[[#This Row],[United States 10y]]-Table7[[#This Row],[United States 3y]],#N/A)</f>
        <v>1.05</v>
      </c>
    </row>
    <row r="14601" spans="1:4" x14ac:dyDescent="0.2">
      <c r="A14601" s="6">
        <f>Database!$A16686</f>
        <v>43084</v>
      </c>
      <c r="B14601">
        <f>IF(VLOOKUP(Table7[[#This Row],[Date]],Database!$A:$C,MATCH($B$1,Database!$A$1:$C$1,),)=0,#N/A,VLOOKUP(Table7[[#This Row],[Date]],Database!$A:$C,MATCH($B$1,Database!$A$1:$C$1,),))</f>
        <v>2.35</v>
      </c>
      <c r="C14601">
        <f>IF(VLOOKUP(Table7[[#This Row],[Date]],Database!$A:$C,MATCH($C$1,Database!$A$1:$C$1,),)=0,#N/A,VLOOKUP(Table7[[#This Row],[Date]],Database!$A:$C,MATCH($C$1,Database!$A$1:$C$1,),))</f>
        <v>1.29</v>
      </c>
      <c r="D14601">
        <f>IFERROR(Table7[[#This Row],[United States 10y]]-Table7[[#This Row],[United States 3y]],#N/A)</f>
        <v>1.06</v>
      </c>
    </row>
    <row r="14602" spans="1:4" x14ac:dyDescent="0.2">
      <c r="A14602" s="6">
        <f>Database!$A16687</f>
        <v>43087</v>
      </c>
      <c r="B14602">
        <f>IF(VLOOKUP(Table7[[#This Row],[Date]],Database!$A:$C,MATCH($B$1,Database!$A$1:$C$1,),)=0,#N/A,VLOOKUP(Table7[[#This Row],[Date]],Database!$A:$C,MATCH($B$1,Database!$A$1:$C$1,),))</f>
        <v>2.39</v>
      </c>
      <c r="C14602">
        <f>IF(VLOOKUP(Table7[[#This Row],[Date]],Database!$A:$C,MATCH($C$1,Database!$A$1:$C$1,),)=0,#N/A,VLOOKUP(Table7[[#This Row],[Date]],Database!$A:$C,MATCH($C$1,Database!$A$1:$C$1,),))</f>
        <v>1.36</v>
      </c>
      <c r="D14602">
        <f>IFERROR(Table7[[#This Row],[United States 10y]]-Table7[[#This Row],[United States 3y]],#N/A)</f>
        <v>1.03</v>
      </c>
    </row>
    <row r="14603" spans="1:4" x14ac:dyDescent="0.2">
      <c r="A14603" s="6">
        <f>Database!$A16688</f>
        <v>43088</v>
      </c>
      <c r="B14603">
        <f>IF(VLOOKUP(Table7[[#This Row],[Date]],Database!$A:$C,MATCH($B$1,Database!$A$1:$C$1,),)=0,#N/A,VLOOKUP(Table7[[#This Row],[Date]],Database!$A:$C,MATCH($B$1,Database!$A$1:$C$1,),))</f>
        <v>2.46</v>
      </c>
      <c r="C14603">
        <f>IF(VLOOKUP(Table7[[#This Row],[Date]],Database!$A:$C,MATCH($C$1,Database!$A$1:$C$1,),)=0,#N/A,VLOOKUP(Table7[[#This Row],[Date]],Database!$A:$C,MATCH($C$1,Database!$A$1:$C$1,),))</f>
        <v>1.35</v>
      </c>
      <c r="D14603">
        <f>IFERROR(Table7[[#This Row],[United States 10y]]-Table7[[#This Row],[United States 3y]],#N/A)</f>
        <v>1.1099999999999999</v>
      </c>
    </row>
    <row r="14604" spans="1:4" x14ac:dyDescent="0.2">
      <c r="A14604" s="6">
        <f>Database!$A16689</f>
        <v>43089</v>
      </c>
      <c r="B14604">
        <f>IF(VLOOKUP(Table7[[#This Row],[Date]],Database!$A:$C,MATCH($B$1,Database!$A$1:$C$1,),)=0,#N/A,VLOOKUP(Table7[[#This Row],[Date]],Database!$A:$C,MATCH($B$1,Database!$A$1:$C$1,),))</f>
        <v>2.4900000000000002</v>
      </c>
      <c r="C14604">
        <f>IF(VLOOKUP(Table7[[#This Row],[Date]],Database!$A:$C,MATCH($C$1,Database!$A$1:$C$1,),)=0,#N/A,VLOOKUP(Table7[[#This Row],[Date]],Database!$A:$C,MATCH($C$1,Database!$A$1:$C$1,),))</f>
        <v>1.36</v>
      </c>
      <c r="D14604">
        <f>IFERROR(Table7[[#This Row],[United States 10y]]-Table7[[#This Row],[United States 3y]],#N/A)</f>
        <v>1.1300000000000001</v>
      </c>
    </row>
    <row r="14605" spans="1:4" x14ac:dyDescent="0.2">
      <c r="A14605" s="6">
        <f>Database!$A16690</f>
        <v>43090</v>
      </c>
      <c r="B14605">
        <f>IF(VLOOKUP(Table7[[#This Row],[Date]],Database!$A:$C,MATCH($B$1,Database!$A$1:$C$1,),)=0,#N/A,VLOOKUP(Table7[[#This Row],[Date]],Database!$A:$C,MATCH($B$1,Database!$A$1:$C$1,),))</f>
        <v>2.48</v>
      </c>
      <c r="C14605">
        <f>IF(VLOOKUP(Table7[[#This Row],[Date]],Database!$A:$C,MATCH($C$1,Database!$A$1:$C$1,),)=0,#N/A,VLOOKUP(Table7[[#This Row],[Date]],Database!$A:$C,MATCH($C$1,Database!$A$1:$C$1,),))</f>
        <v>1.33</v>
      </c>
      <c r="D14605">
        <f>IFERROR(Table7[[#This Row],[United States 10y]]-Table7[[#This Row],[United States 3y]],#N/A)</f>
        <v>1.1499999999999999</v>
      </c>
    </row>
    <row r="14606" spans="1:4" x14ac:dyDescent="0.2">
      <c r="A14606" s="6">
        <f>Database!$A16691</f>
        <v>43091</v>
      </c>
      <c r="B14606">
        <f>IF(VLOOKUP(Table7[[#This Row],[Date]],Database!$A:$C,MATCH($B$1,Database!$A$1:$C$1,),)=0,#N/A,VLOOKUP(Table7[[#This Row],[Date]],Database!$A:$C,MATCH($B$1,Database!$A$1:$C$1,),))</f>
        <v>2.48</v>
      </c>
      <c r="C14606">
        <f>IF(VLOOKUP(Table7[[#This Row],[Date]],Database!$A:$C,MATCH($C$1,Database!$A$1:$C$1,),)=0,#N/A,VLOOKUP(Table7[[#This Row],[Date]],Database!$A:$C,MATCH($C$1,Database!$A$1:$C$1,),))</f>
        <v>1.31</v>
      </c>
      <c r="D14606">
        <f>IFERROR(Table7[[#This Row],[United States 10y]]-Table7[[#This Row],[United States 3y]],#N/A)</f>
        <v>1.17</v>
      </c>
    </row>
    <row r="14607" spans="1:4" x14ac:dyDescent="0.2">
      <c r="A14607" s="6">
        <f>Database!$A16692</f>
        <v>43094</v>
      </c>
      <c r="B14607" t="e">
        <f>IF(VLOOKUP(Table7[[#This Row],[Date]],Database!$A:$C,MATCH($B$1,Database!$A$1:$C$1,),)=0,#N/A,VLOOKUP(Table7[[#This Row],[Date]],Database!$A:$C,MATCH($B$1,Database!$A$1:$C$1,),))</f>
        <v>#N/A</v>
      </c>
      <c r="C14607" t="e">
        <f>IF(VLOOKUP(Table7[[#This Row],[Date]],Database!$A:$C,MATCH($C$1,Database!$A$1:$C$1,),)=0,#N/A,VLOOKUP(Table7[[#This Row],[Date]],Database!$A:$C,MATCH($C$1,Database!$A$1:$C$1,),))</f>
        <v>#N/A</v>
      </c>
      <c r="D14607" t="e">
        <f>IFERROR(Table7[[#This Row],[United States 10y]]-Table7[[#This Row],[United States 3y]],#N/A)</f>
        <v>#N/A</v>
      </c>
    </row>
    <row r="14608" spans="1:4" x14ac:dyDescent="0.2">
      <c r="A14608" s="6">
        <f>Database!$A16693</f>
        <v>43095</v>
      </c>
      <c r="B14608">
        <f>IF(VLOOKUP(Table7[[#This Row],[Date]],Database!$A:$C,MATCH($B$1,Database!$A$1:$C$1,),)=0,#N/A,VLOOKUP(Table7[[#This Row],[Date]],Database!$A:$C,MATCH($B$1,Database!$A$1:$C$1,),))</f>
        <v>2.4700000000000002</v>
      </c>
      <c r="C14608">
        <f>IF(VLOOKUP(Table7[[#This Row],[Date]],Database!$A:$C,MATCH($C$1,Database!$A$1:$C$1,),)=0,#N/A,VLOOKUP(Table7[[#This Row],[Date]],Database!$A:$C,MATCH($C$1,Database!$A$1:$C$1,),))</f>
        <v>1.45</v>
      </c>
      <c r="D14608">
        <f>IFERROR(Table7[[#This Row],[United States 10y]]-Table7[[#This Row],[United States 3y]],#N/A)</f>
        <v>1.0200000000000002</v>
      </c>
    </row>
    <row r="14609" spans="1:4" x14ac:dyDescent="0.2">
      <c r="A14609" s="6">
        <f>Database!$A16694</f>
        <v>43096</v>
      </c>
      <c r="B14609">
        <f>IF(VLOOKUP(Table7[[#This Row],[Date]],Database!$A:$C,MATCH($B$1,Database!$A$1:$C$1,),)=0,#N/A,VLOOKUP(Table7[[#This Row],[Date]],Database!$A:$C,MATCH($B$1,Database!$A$1:$C$1,),))</f>
        <v>2.42</v>
      </c>
      <c r="C14609">
        <f>IF(VLOOKUP(Table7[[#This Row],[Date]],Database!$A:$C,MATCH($C$1,Database!$A$1:$C$1,),)=0,#N/A,VLOOKUP(Table7[[#This Row],[Date]],Database!$A:$C,MATCH($C$1,Database!$A$1:$C$1,),))</f>
        <v>1.42</v>
      </c>
      <c r="D14609">
        <f>IFERROR(Table7[[#This Row],[United States 10y]]-Table7[[#This Row],[United States 3y]],#N/A)</f>
        <v>1</v>
      </c>
    </row>
    <row r="14610" spans="1:4" x14ac:dyDescent="0.2">
      <c r="A14610" s="6">
        <f>Database!$A16695</f>
        <v>43097</v>
      </c>
      <c r="B14610">
        <f>IF(VLOOKUP(Table7[[#This Row],[Date]],Database!$A:$C,MATCH($B$1,Database!$A$1:$C$1,),)=0,#N/A,VLOOKUP(Table7[[#This Row],[Date]],Database!$A:$C,MATCH($B$1,Database!$A$1:$C$1,),))</f>
        <v>2.4300000000000002</v>
      </c>
      <c r="C14610">
        <f>IF(VLOOKUP(Table7[[#This Row],[Date]],Database!$A:$C,MATCH($C$1,Database!$A$1:$C$1,),)=0,#N/A,VLOOKUP(Table7[[#This Row],[Date]],Database!$A:$C,MATCH($C$1,Database!$A$1:$C$1,),))</f>
        <v>1.37</v>
      </c>
      <c r="D14610">
        <f>IFERROR(Table7[[#This Row],[United States 10y]]-Table7[[#This Row],[United States 3y]],#N/A)</f>
        <v>1.06</v>
      </c>
    </row>
    <row r="14611" spans="1:4" x14ac:dyDescent="0.2">
      <c r="A14611" s="6">
        <f>Database!$A16696</f>
        <v>43098</v>
      </c>
      <c r="B14611">
        <f>IF(VLOOKUP(Table7[[#This Row],[Date]],Database!$A:$C,MATCH($B$1,Database!$A$1:$C$1,),)=0,#N/A,VLOOKUP(Table7[[#This Row],[Date]],Database!$A:$C,MATCH($B$1,Database!$A$1:$C$1,),))</f>
        <v>2.4</v>
      </c>
      <c r="C14611">
        <f>IF(VLOOKUP(Table7[[#This Row],[Date]],Database!$A:$C,MATCH($C$1,Database!$A$1:$C$1,),)=0,#N/A,VLOOKUP(Table7[[#This Row],[Date]],Database!$A:$C,MATCH($C$1,Database!$A$1:$C$1,),))</f>
        <v>1.37</v>
      </c>
      <c r="D14611">
        <f>IFERROR(Table7[[#This Row],[United States 10y]]-Table7[[#This Row],[United States 3y]],#N/A)</f>
        <v>1.0299999999999998</v>
      </c>
    </row>
    <row r="14612" spans="1:4" x14ac:dyDescent="0.2">
      <c r="A14612" s="6">
        <f>Database!$A16697</f>
        <v>43101</v>
      </c>
      <c r="B14612" t="e">
        <f>IF(VLOOKUP(Table7[[#This Row],[Date]],Database!$A:$C,MATCH($B$1,Database!$A$1:$C$1,),)=0,#N/A,VLOOKUP(Table7[[#This Row],[Date]],Database!$A:$C,MATCH($B$1,Database!$A$1:$C$1,),))</f>
        <v>#N/A</v>
      </c>
      <c r="C14612" t="e">
        <f>IF(VLOOKUP(Table7[[#This Row],[Date]],Database!$A:$C,MATCH($C$1,Database!$A$1:$C$1,),)=0,#N/A,VLOOKUP(Table7[[#This Row],[Date]],Database!$A:$C,MATCH($C$1,Database!$A$1:$C$1,),))</f>
        <v>#N/A</v>
      </c>
      <c r="D14612" t="e">
        <f>IFERROR(Table7[[#This Row],[United States 10y]]-Table7[[#This Row],[United States 3y]],#N/A)</f>
        <v>#N/A</v>
      </c>
    </row>
    <row r="14613" spans="1:4" x14ac:dyDescent="0.2">
      <c r="A14613" s="6">
        <f>Database!$A16698</f>
        <v>43102</v>
      </c>
      <c r="B14613">
        <f>IF(VLOOKUP(Table7[[#This Row],[Date]],Database!$A:$C,MATCH($B$1,Database!$A$1:$C$1,),)=0,#N/A,VLOOKUP(Table7[[#This Row],[Date]],Database!$A:$C,MATCH($B$1,Database!$A$1:$C$1,),))</f>
        <v>2.46</v>
      </c>
      <c r="C14613">
        <f>IF(VLOOKUP(Table7[[#This Row],[Date]],Database!$A:$C,MATCH($C$1,Database!$A$1:$C$1,),)=0,#N/A,VLOOKUP(Table7[[#This Row],[Date]],Database!$A:$C,MATCH($C$1,Database!$A$1:$C$1,),))</f>
        <v>1.42</v>
      </c>
      <c r="D14613">
        <f>IFERROR(Table7[[#This Row],[United States 10y]]-Table7[[#This Row],[United States 3y]],#N/A)</f>
        <v>1.04</v>
      </c>
    </row>
    <row r="14614" spans="1:4" x14ac:dyDescent="0.2">
      <c r="A14614" s="6">
        <f>Database!$A16699</f>
        <v>43103</v>
      </c>
      <c r="B14614">
        <f>IF(VLOOKUP(Table7[[#This Row],[Date]],Database!$A:$C,MATCH($B$1,Database!$A$1:$C$1,),)=0,#N/A,VLOOKUP(Table7[[#This Row],[Date]],Database!$A:$C,MATCH($B$1,Database!$A$1:$C$1,),))</f>
        <v>2.44</v>
      </c>
      <c r="C14614">
        <f>IF(VLOOKUP(Table7[[#This Row],[Date]],Database!$A:$C,MATCH($C$1,Database!$A$1:$C$1,),)=0,#N/A,VLOOKUP(Table7[[#This Row],[Date]],Database!$A:$C,MATCH($C$1,Database!$A$1:$C$1,),))</f>
        <v>1.39</v>
      </c>
      <c r="D14614">
        <f>IFERROR(Table7[[#This Row],[United States 10y]]-Table7[[#This Row],[United States 3y]],#N/A)</f>
        <v>1.05</v>
      </c>
    </row>
    <row r="14615" spans="1:4" x14ac:dyDescent="0.2">
      <c r="A14615" s="6">
        <f>Database!$A16700</f>
        <v>43104</v>
      </c>
      <c r="B14615">
        <f>IF(VLOOKUP(Table7[[#This Row],[Date]],Database!$A:$C,MATCH($B$1,Database!$A$1:$C$1,),)=0,#N/A,VLOOKUP(Table7[[#This Row],[Date]],Database!$A:$C,MATCH($B$1,Database!$A$1:$C$1,),))</f>
        <v>2.46</v>
      </c>
      <c r="C14615">
        <f>IF(VLOOKUP(Table7[[#This Row],[Date]],Database!$A:$C,MATCH($C$1,Database!$A$1:$C$1,),)=0,#N/A,VLOOKUP(Table7[[#This Row],[Date]],Database!$A:$C,MATCH($C$1,Database!$A$1:$C$1,),))</f>
        <v>1.39</v>
      </c>
      <c r="D14615">
        <f>IFERROR(Table7[[#This Row],[United States 10y]]-Table7[[#This Row],[United States 3y]],#N/A)</f>
        <v>1.07</v>
      </c>
    </row>
    <row r="14616" spans="1:4" x14ac:dyDescent="0.2">
      <c r="A14616" s="6">
        <f>Database!$A16701</f>
        <v>43105</v>
      </c>
      <c r="B14616">
        <f>IF(VLOOKUP(Table7[[#This Row],[Date]],Database!$A:$C,MATCH($B$1,Database!$A$1:$C$1,),)=0,#N/A,VLOOKUP(Table7[[#This Row],[Date]],Database!$A:$C,MATCH($B$1,Database!$A$1:$C$1,),))</f>
        <v>2.4700000000000002</v>
      </c>
      <c r="C14616">
        <f>IF(VLOOKUP(Table7[[#This Row],[Date]],Database!$A:$C,MATCH($C$1,Database!$A$1:$C$1,),)=0,#N/A,VLOOKUP(Table7[[#This Row],[Date]],Database!$A:$C,MATCH($C$1,Database!$A$1:$C$1,),))</f>
        <v>1.37</v>
      </c>
      <c r="D14616">
        <f>IFERROR(Table7[[#This Row],[United States 10y]]-Table7[[#This Row],[United States 3y]],#N/A)</f>
        <v>1.1000000000000001</v>
      </c>
    </row>
    <row r="14617" spans="1:4" x14ac:dyDescent="0.2">
      <c r="A14617" s="6">
        <f>Database!$A16702</f>
        <v>43108</v>
      </c>
      <c r="B14617">
        <f>IF(VLOOKUP(Table7[[#This Row],[Date]],Database!$A:$C,MATCH($B$1,Database!$A$1:$C$1,),)=0,#N/A,VLOOKUP(Table7[[#This Row],[Date]],Database!$A:$C,MATCH($B$1,Database!$A$1:$C$1,),))</f>
        <v>2.4900000000000002</v>
      </c>
      <c r="C14617">
        <f>IF(VLOOKUP(Table7[[#This Row],[Date]],Database!$A:$C,MATCH($C$1,Database!$A$1:$C$1,),)=0,#N/A,VLOOKUP(Table7[[#This Row],[Date]],Database!$A:$C,MATCH($C$1,Database!$A$1:$C$1,),))</f>
        <v>1.43</v>
      </c>
      <c r="D14617">
        <f>IFERROR(Table7[[#This Row],[United States 10y]]-Table7[[#This Row],[United States 3y]],#N/A)</f>
        <v>1.0600000000000003</v>
      </c>
    </row>
    <row r="14618" spans="1:4" x14ac:dyDescent="0.2">
      <c r="A14618" s="6">
        <f>Database!$A16703</f>
        <v>43109</v>
      </c>
      <c r="B14618">
        <f>IF(VLOOKUP(Table7[[#This Row],[Date]],Database!$A:$C,MATCH($B$1,Database!$A$1:$C$1,),)=0,#N/A,VLOOKUP(Table7[[#This Row],[Date]],Database!$A:$C,MATCH($B$1,Database!$A$1:$C$1,),))</f>
        <v>2.5499999999999998</v>
      </c>
      <c r="C14618">
        <f>IF(VLOOKUP(Table7[[#This Row],[Date]],Database!$A:$C,MATCH($C$1,Database!$A$1:$C$1,),)=0,#N/A,VLOOKUP(Table7[[#This Row],[Date]],Database!$A:$C,MATCH($C$1,Database!$A$1:$C$1,),))</f>
        <v>1.42</v>
      </c>
      <c r="D14618">
        <f>IFERROR(Table7[[#This Row],[United States 10y]]-Table7[[#This Row],[United States 3y]],#N/A)</f>
        <v>1.1299999999999999</v>
      </c>
    </row>
    <row r="14619" spans="1:4" x14ac:dyDescent="0.2">
      <c r="A14619" s="6">
        <f>Database!$A16704</f>
        <v>43110</v>
      </c>
      <c r="B14619">
        <f>IF(VLOOKUP(Table7[[#This Row],[Date]],Database!$A:$C,MATCH($B$1,Database!$A$1:$C$1,),)=0,#N/A,VLOOKUP(Table7[[#This Row],[Date]],Database!$A:$C,MATCH($B$1,Database!$A$1:$C$1,),))</f>
        <v>2.5499999999999998</v>
      </c>
      <c r="C14619">
        <f>IF(VLOOKUP(Table7[[#This Row],[Date]],Database!$A:$C,MATCH($C$1,Database!$A$1:$C$1,),)=0,#N/A,VLOOKUP(Table7[[#This Row],[Date]],Database!$A:$C,MATCH($C$1,Database!$A$1:$C$1,),))</f>
        <v>1.4</v>
      </c>
      <c r="D14619">
        <f>IFERROR(Table7[[#This Row],[United States 10y]]-Table7[[#This Row],[United States 3y]],#N/A)</f>
        <v>1.1499999999999999</v>
      </c>
    </row>
    <row r="14620" spans="1:4" x14ac:dyDescent="0.2">
      <c r="A14620" s="6">
        <f>Database!$A16705</f>
        <v>43111</v>
      </c>
      <c r="B14620">
        <f>IF(VLOOKUP(Table7[[#This Row],[Date]],Database!$A:$C,MATCH($B$1,Database!$A$1:$C$1,),)=0,#N/A,VLOOKUP(Table7[[#This Row],[Date]],Database!$A:$C,MATCH($B$1,Database!$A$1:$C$1,),))</f>
        <v>2.54</v>
      </c>
      <c r="C14620">
        <f>IF(VLOOKUP(Table7[[#This Row],[Date]],Database!$A:$C,MATCH($C$1,Database!$A$1:$C$1,),)=0,#N/A,VLOOKUP(Table7[[#This Row],[Date]],Database!$A:$C,MATCH($C$1,Database!$A$1:$C$1,),))</f>
        <v>1.41</v>
      </c>
      <c r="D14620">
        <f>IFERROR(Table7[[#This Row],[United States 10y]]-Table7[[#This Row],[United States 3y]],#N/A)</f>
        <v>1.1300000000000001</v>
      </c>
    </row>
    <row r="14621" spans="1:4" x14ac:dyDescent="0.2">
      <c r="A14621" s="6">
        <f>Database!$A16706</f>
        <v>43112</v>
      </c>
      <c r="B14621">
        <f>IF(VLOOKUP(Table7[[#This Row],[Date]],Database!$A:$C,MATCH($B$1,Database!$A$1:$C$1,),)=0,#N/A,VLOOKUP(Table7[[#This Row],[Date]],Database!$A:$C,MATCH($B$1,Database!$A$1:$C$1,),))</f>
        <v>2.5499999999999998</v>
      </c>
      <c r="C14621">
        <f>IF(VLOOKUP(Table7[[#This Row],[Date]],Database!$A:$C,MATCH($C$1,Database!$A$1:$C$1,),)=0,#N/A,VLOOKUP(Table7[[#This Row],[Date]],Database!$A:$C,MATCH($C$1,Database!$A$1:$C$1,),))</f>
        <v>1.41</v>
      </c>
      <c r="D14621">
        <f>IFERROR(Table7[[#This Row],[United States 10y]]-Table7[[#This Row],[United States 3y]],#N/A)</f>
        <v>1.1399999999999999</v>
      </c>
    </row>
    <row r="14622" spans="1:4" x14ac:dyDescent="0.2">
      <c r="A14622" s="6">
        <f>Database!$A16707</f>
        <v>43115</v>
      </c>
      <c r="B14622" t="e">
        <f>IF(VLOOKUP(Table7[[#This Row],[Date]],Database!$A:$C,MATCH($B$1,Database!$A$1:$C$1,),)=0,#N/A,VLOOKUP(Table7[[#This Row],[Date]],Database!$A:$C,MATCH($B$1,Database!$A$1:$C$1,),))</f>
        <v>#N/A</v>
      </c>
      <c r="C14622" t="e">
        <f>IF(VLOOKUP(Table7[[#This Row],[Date]],Database!$A:$C,MATCH($C$1,Database!$A$1:$C$1,),)=0,#N/A,VLOOKUP(Table7[[#This Row],[Date]],Database!$A:$C,MATCH($C$1,Database!$A$1:$C$1,),))</f>
        <v>#N/A</v>
      </c>
      <c r="D14622" t="e">
        <f>IFERROR(Table7[[#This Row],[United States 10y]]-Table7[[#This Row],[United States 3y]],#N/A)</f>
        <v>#N/A</v>
      </c>
    </row>
    <row r="14623" spans="1:4" x14ac:dyDescent="0.2">
      <c r="A14623" s="6">
        <f>Database!$A16708</f>
        <v>43116</v>
      </c>
      <c r="B14623">
        <f>IF(VLOOKUP(Table7[[#This Row],[Date]],Database!$A:$C,MATCH($B$1,Database!$A$1:$C$1,),)=0,#N/A,VLOOKUP(Table7[[#This Row],[Date]],Database!$A:$C,MATCH($B$1,Database!$A$1:$C$1,),))</f>
        <v>2.54</v>
      </c>
      <c r="C14623">
        <f>IF(VLOOKUP(Table7[[#This Row],[Date]],Database!$A:$C,MATCH($C$1,Database!$A$1:$C$1,),)=0,#N/A,VLOOKUP(Table7[[#This Row],[Date]],Database!$A:$C,MATCH($C$1,Database!$A$1:$C$1,),))</f>
        <v>1.43</v>
      </c>
      <c r="D14623">
        <f>IFERROR(Table7[[#This Row],[United States 10y]]-Table7[[#This Row],[United States 3y]],#N/A)</f>
        <v>1.1100000000000001</v>
      </c>
    </row>
    <row r="14624" spans="1:4" x14ac:dyDescent="0.2">
      <c r="A14624" s="6">
        <f>Database!$A16709</f>
        <v>43117</v>
      </c>
      <c r="B14624">
        <f>IF(VLOOKUP(Table7[[#This Row],[Date]],Database!$A:$C,MATCH($B$1,Database!$A$1:$C$1,),)=0,#N/A,VLOOKUP(Table7[[#This Row],[Date]],Database!$A:$C,MATCH($B$1,Database!$A$1:$C$1,),))</f>
        <v>2.57</v>
      </c>
      <c r="C14624">
        <f>IF(VLOOKUP(Table7[[#This Row],[Date]],Database!$A:$C,MATCH($C$1,Database!$A$1:$C$1,),)=0,#N/A,VLOOKUP(Table7[[#This Row],[Date]],Database!$A:$C,MATCH($C$1,Database!$A$1:$C$1,),))</f>
        <v>1.42</v>
      </c>
      <c r="D14624">
        <f>IFERROR(Table7[[#This Row],[United States 10y]]-Table7[[#This Row],[United States 3y]],#N/A)</f>
        <v>1.1499999999999999</v>
      </c>
    </row>
    <row r="14625" spans="1:4" x14ac:dyDescent="0.2">
      <c r="A14625" s="6">
        <f>Database!$A16710</f>
        <v>43118</v>
      </c>
      <c r="B14625">
        <f>IF(VLOOKUP(Table7[[#This Row],[Date]],Database!$A:$C,MATCH($B$1,Database!$A$1:$C$1,),)=0,#N/A,VLOOKUP(Table7[[#This Row],[Date]],Database!$A:$C,MATCH($B$1,Database!$A$1:$C$1,),))</f>
        <v>2.62</v>
      </c>
      <c r="C14625">
        <f>IF(VLOOKUP(Table7[[#This Row],[Date]],Database!$A:$C,MATCH($C$1,Database!$A$1:$C$1,),)=0,#N/A,VLOOKUP(Table7[[#This Row],[Date]],Database!$A:$C,MATCH($C$1,Database!$A$1:$C$1,),))</f>
        <v>1.43</v>
      </c>
      <c r="D14625">
        <f>IFERROR(Table7[[#This Row],[United States 10y]]-Table7[[#This Row],[United States 3y]],#N/A)</f>
        <v>1.1900000000000002</v>
      </c>
    </row>
    <row r="14626" spans="1:4" x14ac:dyDescent="0.2">
      <c r="A14626" s="6">
        <f>Database!$A16711</f>
        <v>43119</v>
      </c>
      <c r="B14626">
        <f>IF(VLOOKUP(Table7[[#This Row],[Date]],Database!$A:$C,MATCH($B$1,Database!$A$1:$C$1,),)=0,#N/A,VLOOKUP(Table7[[#This Row],[Date]],Database!$A:$C,MATCH($B$1,Database!$A$1:$C$1,),))</f>
        <v>2.64</v>
      </c>
      <c r="C14626">
        <f>IF(VLOOKUP(Table7[[#This Row],[Date]],Database!$A:$C,MATCH($C$1,Database!$A$1:$C$1,),)=0,#N/A,VLOOKUP(Table7[[#This Row],[Date]],Database!$A:$C,MATCH($C$1,Database!$A$1:$C$1,),))</f>
        <v>1.42</v>
      </c>
      <c r="D14626">
        <f>IFERROR(Table7[[#This Row],[United States 10y]]-Table7[[#This Row],[United States 3y]],#N/A)</f>
        <v>1.2200000000000002</v>
      </c>
    </row>
    <row r="14627" spans="1:4" x14ac:dyDescent="0.2">
      <c r="A14627" s="6">
        <f>Database!$A16712</f>
        <v>43122</v>
      </c>
      <c r="B14627">
        <f>IF(VLOOKUP(Table7[[#This Row],[Date]],Database!$A:$C,MATCH($B$1,Database!$A$1:$C$1,),)=0,#N/A,VLOOKUP(Table7[[#This Row],[Date]],Database!$A:$C,MATCH($B$1,Database!$A$1:$C$1,),))</f>
        <v>2.66</v>
      </c>
      <c r="C14627">
        <f>IF(VLOOKUP(Table7[[#This Row],[Date]],Database!$A:$C,MATCH($C$1,Database!$A$1:$C$1,),)=0,#N/A,VLOOKUP(Table7[[#This Row],[Date]],Database!$A:$C,MATCH($C$1,Database!$A$1:$C$1,),))</f>
        <v>1.43</v>
      </c>
      <c r="D14627">
        <f>IFERROR(Table7[[#This Row],[United States 10y]]-Table7[[#This Row],[United States 3y]],#N/A)</f>
        <v>1.2300000000000002</v>
      </c>
    </row>
    <row r="14628" spans="1:4" x14ac:dyDescent="0.2">
      <c r="A14628" s="6">
        <f>Database!$A16713</f>
        <v>43123</v>
      </c>
      <c r="B14628">
        <f>IF(VLOOKUP(Table7[[#This Row],[Date]],Database!$A:$C,MATCH($B$1,Database!$A$1:$C$1,),)=0,#N/A,VLOOKUP(Table7[[#This Row],[Date]],Database!$A:$C,MATCH($B$1,Database!$A$1:$C$1,),))</f>
        <v>2.63</v>
      </c>
      <c r="C14628">
        <f>IF(VLOOKUP(Table7[[#This Row],[Date]],Database!$A:$C,MATCH($C$1,Database!$A$1:$C$1,),)=0,#N/A,VLOOKUP(Table7[[#This Row],[Date]],Database!$A:$C,MATCH($C$1,Database!$A$1:$C$1,),))</f>
        <v>1.42</v>
      </c>
      <c r="D14628">
        <f>IFERROR(Table7[[#This Row],[United States 10y]]-Table7[[#This Row],[United States 3y]],#N/A)</f>
        <v>1.21</v>
      </c>
    </row>
    <row r="14629" spans="1:4" x14ac:dyDescent="0.2">
      <c r="A14629" s="6">
        <f>Database!$A16714</f>
        <v>43124</v>
      </c>
      <c r="B14629">
        <f>IF(VLOOKUP(Table7[[#This Row],[Date]],Database!$A:$C,MATCH($B$1,Database!$A$1:$C$1,),)=0,#N/A,VLOOKUP(Table7[[#This Row],[Date]],Database!$A:$C,MATCH($B$1,Database!$A$1:$C$1,),))</f>
        <v>2.65</v>
      </c>
      <c r="C14629">
        <f>IF(VLOOKUP(Table7[[#This Row],[Date]],Database!$A:$C,MATCH($C$1,Database!$A$1:$C$1,),)=0,#N/A,VLOOKUP(Table7[[#This Row],[Date]],Database!$A:$C,MATCH($C$1,Database!$A$1:$C$1,),))</f>
        <v>1.41</v>
      </c>
      <c r="D14629">
        <f>IFERROR(Table7[[#This Row],[United States 10y]]-Table7[[#This Row],[United States 3y]],#N/A)</f>
        <v>1.24</v>
      </c>
    </row>
    <row r="14630" spans="1:4" x14ac:dyDescent="0.2">
      <c r="A14630" s="6">
        <f>Database!$A16715</f>
        <v>43125</v>
      </c>
      <c r="B14630">
        <f>IF(VLOOKUP(Table7[[#This Row],[Date]],Database!$A:$C,MATCH($B$1,Database!$A$1:$C$1,),)=0,#N/A,VLOOKUP(Table7[[#This Row],[Date]],Database!$A:$C,MATCH($B$1,Database!$A$1:$C$1,),))</f>
        <v>2.63</v>
      </c>
      <c r="C14630">
        <f>IF(VLOOKUP(Table7[[#This Row],[Date]],Database!$A:$C,MATCH($C$1,Database!$A$1:$C$1,),)=0,#N/A,VLOOKUP(Table7[[#This Row],[Date]],Database!$A:$C,MATCH($C$1,Database!$A$1:$C$1,),))</f>
        <v>1.4</v>
      </c>
      <c r="D14630">
        <f>IFERROR(Table7[[#This Row],[United States 10y]]-Table7[[#This Row],[United States 3y]],#N/A)</f>
        <v>1.23</v>
      </c>
    </row>
    <row r="14631" spans="1:4" x14ac:dyDescent="0.2">
      <c r="A14631" s="6">
        <f>Database!$A16716</f>
        <v>43126</v>
      </c>
      <c r="B14631">
        <f>IF(VLOOKUP(Table7[[#This Row],[Date]],Database!$A:$C,MATCH($B$1,Database!$A$1:$C$1,),)=0,#N/A,VLOOKUP(Table7[[#This Row],[Date]],Database!$A:$C,MATCH($B$1,Database!$A$1:$C$1,),))</f>
        <v>2.66</v>
      </c>
      <c r="C14631">
        <f>IF(VLOOKUP(Table7[[#This Row],[Date]],Database!$A:$C,MATCH($C$1,Database!$A$1:$C$1,),)=0,#N/A,VLOOKUP(Table7[[#This Row],[Date]],Database!$A:$C,MATCH($C$1,Database!$A$1:$C$1,),))</f>
        <v>1.39</v>
      </c>
      <c r="D14631">
        <f>IFERROR(Table7[[#This Row],[United States 10y]]-Table7[[#This Row],[United States 3y]],#N/A)</f>
        <v>1.2700000000000002</v>
      </c>
    </row>
    <row r="14632" spans="1:4" x14ac:dyDescent="0.2">
      <c r="A14632" s="6">
        <f>Database!$A16717</f>
        <v>43129</v>
      </c>
      <c r="B14632">
        <f>IF(VLOOKUP(Table7[[#This Row],[Date]],Database!$A:$C,MATCH($B$1,Database!$A$1:$C$1,),)=0,#N/A,VLOOKUP(Table7[[#This Row],[Date]],Database!$A:$C,MATCH($B$1,Database!$A$1:$C$1,),))</f>
        <v>2.7</v>
      </c>
      <c r="C14632">
        <f>IF(VLOOKUP(Table7[[#This Row],[Date]],Database!$A:$C,MATCH($C$1,Database!$A$1:$C$1,),)=0,#N/A,VLOOKUP(Table7[[#This Row],[Date]],Database!$A:$C,MATCH($C$1,Database!$A$1:$C$1,),))</f>
        <v>1.43</v>
      </c>
      <c r="D14632">
        <f>IFERROR(Table7[[#This Row],[United States 10y]]-Table7[[#This Row],[United States 3y]],#N/A)</f>
        <v>1.2700000000000002</v>
      </c>
    </row>
    <row r="14633" spans="1:4" x14ac:dyDescent="0.2">
      <c r="A14633" s="6">
        <f>Database!$A16718</f>
        <v>43130</v>
      </c>
      <c r="B14633">
        <f>IF(VLOOKUP(Table7[[#This Row],[Date]],Database!$A:$C,MATCH($B$1,Database!$A$1:$C$1,),)=0,#N/A,VLOOKUP(Table7[[#This Row],[Date]],Database!$A:$C,MATCH($B$1,Database!$A$1:$C$1,),))</f>
        <v>2.73</v>
      </c>
      <c r="C14633">
        <f>IF(VLOOKUP(Table7[[#This Row],[Date]],Database!$A:$C,MATCH($C$1,Database!$A$1:$C$1,),)=0,#N/A,VLOOKUP(Table7[[#This Row],[Date]],Database!$A:$C,MATCH($C$1,Database!$A$1:$C$1,),))</f>
        <v>1.42</v>
      </c>
      <c r="D14633">
        <f>IFERROR(Table7[[#This Row],[United States 10y]]-Table7[[#This Row],[United States 3y]],#N/A)</f>
        <v>1.31</v>
      </c>
    </row>
    <row r="14634" spans="1:4" x14ac:dyDescent="0.2">
      <c r="A14634" s="6">
        <f>Database!$A16719</f>
        <v>43131</v>
      </c>
      <c r="B14634">
        <f>IF(VLOOKUP(Table7[[#This Row],[Date]],Database!$A:$C,MATCH($B$1,Database!$A$1:$C$1,),)=0,#N/A,VLOOKUP(Table7[[#This Row],[Date]],Database!$A:$C,MATCH($B$1,Database!$A$1:$C$1,),))</f>
        <v>2.72</v>
      </c>
      <c r="C14634">
        <f>IF(VLOOKUP(Table7[[#This Row],[Date]],Database!$A:$C,MATCH($C$1,Database!$A$1:$C$1,),)=0,#N/A,VLOOKUP(Table7[[#This Row],[Date]],Database!$A:$C,MATCH($C$1,Database!$A$1:$C$1,),))</f>
        <v>1.44</v>
      </c>
      <c r="D14634">
        <f>IFERROR(Table7[[#This Row],[United States 10y]]-Table7[[#This Row],[United States 3y]],#N/A)</f>
        <v>1.2800000000000002</v>
      </c>
    </row>
    <row r="14635" spans="1:4" x14ac:dyDescent="0.2">
      <c r="A14635" s="6">
        <f>Database!$A16720</f>
        <v>43132</v>
      </c>
      <c r="B14635">
        <f>IF(VLOOKUP(Table7[[#This Row],[Date]],Database!$A:$C,MATCH($B$1,Database!$A$1:$C$1,),)=0,#N/A,VLOOKUP(Table7[[#This Row],[Date]],Database!$A:$C,MATCH($B$1,Database!$A$1:$C$1,),))</f>
        <v>2.78</v>
      </c>
      <c r="C14635">
        <f>IF(VLOOKUP(Table7[[#This Row],[Date]],Database!$A:$C,MATCH($C$1,Database!$A$1:$C$1,),)=0,#N/A,VLOOKUP(Table7[[#This Row],[Date]],Database!$A:$C,MATCH($C$1,Database!$A$1:$C$1,),))</f>
        <v>1.46</v>
      </c>
      <c r="D14635">
        <f>IFERROR(Table7[[#This Row],[United States 10y]]-Table7[[#This Row],[United States 3y]],#N/A)</f>
        <v>1.3199999999999998</v>
      </c>
    </row>
    <row r="14636" spans="1:4" x14ac:dyDescent="0.2">
      <c r="A14636" s="6">
        <f>Database!$A16721</f>
        <v>43133</v>
      </c>
      <c r="B14636">
        <f>IF(VLOOKUP(Table7[[#This Row],[Date]],Database!$A:$C,MATCH($B$1,Database!$A$1:$C$1,),)=0,#N/A,VLOOKUP(Table7[[#This Row],[Date]],Database!$A:$C,MATCH($B$1,Database!$A$1:$C$1,),))</f>
        <v>2.84</v>
      </c>
      <c r="C14636">
        <f>IF(VLOOKUP(Table7[[#This Row],[Date]],Database!$A:$C,MATCH($C$1,Database!$A$1:$C$1,),)=0,#N/A,VLOOKUP(Table7[[#This Row],[Date]],Database!$A:$C,MATCH($C$1,Database!$A$1:$C$1,),))</f>
        <v>1.46</v>
      </c>
      <c r="D14636">
        <f>IFERROR(Table7[[#This Row],[United States 10y]]-Table7[[#This Row],[United States 3y]],#N/A)</f>
        <v>1.38</v>
      </c>
    </row>
    <row r="14637" spans="1:4" x14ac:dyDescent="0.2">
      <c r="A14637" s="6">
        <f>Database!$A16722</f>
        <v>43136</v>
      </c>
      <c r="B14637">
        <f>IF(VLOOKUP(Table7[[#This Row],[Date]],Database!$A:$C,MATCH($B$1,Database!$A$1:$C$1,),)=0,#N/A,VLOOKUP(Table7[[#This Row],[Date]],Database!$A:$C,MATCH($B$1,Database!$A$1:$C$1,),))</f>
        <v>2.77</v>
      </c>
      <c r="C14637">
        <f>IF(VLOOKUP(Table7[[#This Row],[Date]],Database!$A:$C,MATCH($C$1,Database!$A$1:$C$1,),)=0,#N/A,VLOOKUP(Table7[[#This Row],[Date]],Database!$A:$C,MATCH($C$1,Database!$A$1:$C$1,),))</f>
        <v>1.49</v>
      </c>
      <c r="D14637">
        <f>IFERROR(Table7[[#This Row],[United States 10y]]-Table7[[#This Row],[United States 3y]],#N/A)</f>
        <v>1.28</v>
      </c>
    </row>
    <row r="14638" spans="1:4" x14ac:dyDescent="0.2">
      <c r="A14638" s="6">
        <f>Database!$A16723</f>
        <v>43137</v>
      </c>
      <c r="B14638">
        <f>IF(VLOOKUP(Table7[[#This Row],[Date]],Database!$A:$C,MATCH($B$1,Database!$A$1:$C$1,),)=0,#N/A,VLOOKUP(Table7[[#This Row],[Date]],Database!$A:$C,MATCH($B$1,Database!$A$1:$C$1,),))</f>
        <v>2.79</v>
      </c>
      <c r="C14638">
        <f>IF(VLOOKUP(Table7[[#This Row],[Date]],Database!$A:$C,MATCH($C$1,Database!$A$1:$C$1,),)=0,#N/A,VLOOKUP(Table7[[#This Row],[Date]],Database!$A:$C,MATCH($C$1,Database!$A$1:$C$1,),))</f>
        <v>1.5</v>
      </c>
      <c r="D14638">
        <f>IFERROR(Table7[[#This Row],[United States 10y]]-Table7[[#This Row],[United States 3y]],#N/A)</f>
        <v>1.29</v>
      </c>
    </row>
    <row r="14639" spans="1:4" x14ac:dyDescent="0.2">
      <c r="A14639" s="6">
        <f>Database!$A16724</f>
        <v>43138</v>
      </c>
      <c r="B14639">
        <f>IF(VLOOKUP(Table7[[#This Row],[Date]],Database!$A:$C,MATCH($B$1,Database!$A$1:$C$1,),)=0,#N/A,VLOOKUP(Table7[[#This Row],[Date]],Database!$A:$C,MATCH($B$1,Database!$A$1:$C$1,),))</f>
        <v>2.84</v>
      </c>
      <c r="C14639">
        <f>IF(VLOOKUP(Table7[[#This Row],[Date]],Database!$A:$C,MATCH($C$1,Database!$A$1:$C$1,),)=0,#N/A,VLOOKUP(Table7[[#This Row],[Date]],Database!$A:$C,MATCH($C$1,Database!$A$1:$C$1,),))</f>
        <v>1.53</v>
      </c>
      <c r="D14639">
        <f>IFERROR(Table7[[#This Row],[United States 10y]]-Table7[[#This Row],[United States 3y]],#N/A)</f>
        <v>1.3099999999999998</v>
      </c>
    </row>
    <row r="14640" spans="1:4" x14ac:dyDescent="0.2">
      <c r="A14640" s="6">
        <f>Database!$A16725</f>
        <v>43139</v>
      </c>
      <c r="B14640">
        <f>IF(VLOOKUP(Table7[[#This Row],[Date]],Database!$A:$C,MATCH($B$1,Database!$A$1:$C$1,),)=0,#N/A,VLOOKUP(Table7[[#This Row],[Date]],Database!$A:$C,MATCH($B$1,Database!$A$1:$C$1,),))</f>
        <v>2.85</v>
      </c>
      <c r="C14640">
        <f>IF(VLOOKUP(Table7[[#This Row],[Date]],Database!$A:$C,MATCH($C$1,Database!$A$1:$C$1,),)=0,#N/A,VLOOKUP(Table7[[#This Row],[Date]],Database!$A:$C,MATCH($C$1,Database!$A$1:$C$1,),))</f>
        <v>1.53</v>
      </c>
      <c r="D14640">
        <f>IFERROR(Table7[[#This Row],[United States 10y]]-Table7[[#This Row],[United States 3y]],#N/A)</f>
        <v>1.32</v>
      </c>
    </row>
    <row r="14641" spans="1:4" x14ac:dyDescent="0.2">
      <c r="A14641" s="6">
        <f>Database!$A16726</f>
        <v>43140</v>
      </c>
      <c r="B14641">
        <f>IF(VLOOKUP(Table7[[#This Row],[Date]],Database!$A:$C,MATCH($B$1,Database!$A$1:$C$1,),)=0,#N/A,VLOOKUP(Table7[[#This Row],[Date]],Database!$A:$C,MATCH($B$1,Database!$A$1:$C$1,),))</f>
        <v>2.83</v>
      </c>
      <c r="C14641">
        <f>IF(VLOOKUP(Table7[[#This Row],[Date]],Database!$A:$C,MATCH($C$1,Database!$A$1:$C$1,),)=0,#N/A,VLOOKUP(Table7[[#This Row],[Date]],Database!$A:$C,MATCH($C$1,Database!$A$1:$C$1,),))</f>
        <v>1.53</v>
      </c>
      <c r="D14641">
        <f>IFERROR(Table7[[#This Row],[United States 10y]]-Table7[[#This Row],[United States 3y]],#N/A)</f>
        <v>1.3</v>
      </c>
    </row>
    <row r="14642" spans="1:4" x14ac:dyDescent="0.2">
      <c r="A14642" s="6">
        <f>Database!$A16727</f>
        <v>43143</v>
      </c>
      <c r="B14642">
        <f>IF(VLOOKUP(Table7[[#This Row],[Date]],Database!$A:$C,MATCH($B$1,Database!$A$1:$C$1,),)=0,#N/A,VLOOKUP(Table7[[#This Row],[Date]],Database!$A:$C,MATCH($B$1,Database!$A$1:$C$1,),))</f>
        <v>2.86</v>
      </c>
      <c r="C14642">
        <f>IF(VLOOKUP(Table7[[#This Row],[Date]],Database!$A:$C,MATCH($C$1,Database!$A$1:$C$1,),)=0,#N/A,VLOOKUP(Table7[[#This Row],[Date]],Database!$A:$C,MATCH($C$1,Database!$A$1:$C$1,),))</f>
        <v>1.61</v>
      </c>
      <c r="D14642">
        <f>IFERROR(Table7[[#This Row],[United States 10y]]-Table7[[#This Row],[United States 3y]],#N/A)</f>
        <v>1.2499999999999998</v>
      </c>
    </row>
    <row r="14643" spans="1:4" x14ac:dyDescent="0.2">
      <c r="A14643" s="6">
        <f>Database!$A16728</f>
        <v>43144</v>
      </c>
      <c r="B14643">
        <f>IF(VLOOKUP(Table7[[#This Row],[Date]],Database!$A:$C,MATCH($B$1,Database!$A$1:$C$1,),)=0,#N/A,VLOOKUP(Table7[[#This Row],[Date]],Database!$A:$C,MATCH($B$1,Database!$A$1:$C$1,),))</f>
        <v>2.83</v>
      </c>
      <c r="C14643">
        <f>IF(VLOOKUP(Table7[[#This Row],[Date]],Database!$A:$C,MATCH($C$1,Database!$A$1:$C$1,),)=0,#N/A,VLOOKUP(Table7[[#This Row],[Date]],Database!$A:$C,MATCH($C$1,Database!$A$1:$C$1,),))</f>
        <v>1.57</v>
      </c>
      <c r="D14643">
        <f>IFERROR(Table7[[#This Row],[United States 10y]]-Table7[[#This Row],[United States 3y]],#N/A)</f>
        <v>1.26</v>
      </c>
    </row>
    <row r="14644" spans="1:4" x14ac:dyDescent="0.2">
      <c r="A14644" s="6">
        <f>Database!$A16729</f>
        <v>43145</v>
      </c>
      <c r="B14644">
        <f>IF(VLOOKUP(Table7[[#This Row],[Date]],Database!$A:$C,MATCH($B$1,Database!$A$1:$C$1,),)=0,#N/A,VLOOKUP(Table7[[#This Row],[Date]],Database!$A:$C,MATCH($B$1,Database!$A$1:$C$1,),))</f>
        <v>2.91</v>
      </c>
      <c r="C14644">
        <f>IF(VLOOKUP(Table7[[#This Row],[Date]],Database!$A:$C,MATCH($C$1,Database!$A$1:$C$1,),)=0,#N/A,VLOOKUP(Table7[[#This Row],[Date]],Database!$A:$C,MATCH($C$1,Database!$A$1:$C$1,),))</f>
        <v>1.56</v>
      </c>
      <c r="D14644">
        <f>IFERROR(Table7[[#This Row],[United States 10y]]-Table7[[#This Row],[United States 3y]],#N/A)</f>
        <v>1.35</v>
      </c>
    </row>
    <row r="14645" spans="1:4" x14ac:dyDescent="0.2">
      <c r="A14645" s="6">
        <f>Database!$A16730</f>
        <v>43146</v>
      </c>
      <c r="B14645">
        <f>IF(VLOOKUP(Table7[[#This Row],[Date]],Database!$A:$C,MATCH($B$1,Database!$A$1:$C$1,),)=0,#N/A,VLOOKUP(Table7[[#This Row],[Date]],Database!$A:$C,MATCH($B$1,Database!$A$1:$C$1,),))</f>
        <v>2.9</v>
      </c>
      <c r="C14645">
        <f>IF(VLOOKUP(Table7[[#This Row],[Date]],Database!$A:$C,MATCH($C$1,Database!$A$1:$C$1,),)=0,#N/A,VLOOKUP(Table7[[#This Row],[Date]],Database!$A:$C,MATCH($C$1,Database!$A$1:$C$1,),))</f>
        <v>1.56</v>
      </c>
      <c r="D14645">
        <f>IFERROR(Table7[[#This Row],[United States 10y]]-Table7[[#This Row],[United States 3y]],#N/A)</f>
        <v>1.3399999999999999</v>
      </c>
    </row>
    <row r="14646" spans="1:4" x14ac:dyDescent="0.2">
      <c r="A14646" s="6">
        <f>Database!$A16731</f>
        <v>43147</v>
      </c>
      <c r="B14646">
        <f>IF(VLOOKUP(Table7[[#This Row],[Date]],Database!$A:$C,MATCH($B$1,Database!$A$1:$C$1,),)=0,#N/A,VLOOKUP(Table7[[#This Row],[Date]],Database!$A:$C,MATCH($B$1,Database!$A$1:$C$1,),))</f>
        <v>2.87</v>
      </c>
      <c r="C14646">
        <f>IF(VLOOKUP(Table7[[#This Row],[Date]],Database!$A:$C,MATCH($C$1,Database!$A$1:$C$1,),)=0,#N/A,VLOOKUP(Table7[[#This Row],[Date]],Database!$A:$C,MATCH($C$1,Database!$A$1:$C$1,),))</f>
        <v>1.59</v>
      </c>
      <c r="D14646">
        <f>IFERROR(Table7[[#This Row],[United States 10y]]-Table7[[#This Row],[United States 3y]],#N/A)</f>
        <v>1.28</v>
      </c>
    </row>
    <row r="14647" spans="1:4" x14ac:dyDescent="0.2">
      <c r="A14647" s="6">
        <f>Database!$A16732</f>
        <v>43150</v>
      </c>
      <c r="B14647" t="e">
        <f>IF(VLOOKUP(Table7[[#This Row],[Date]],Database!$A:$C,MATCH($B$1,Database!$A$1:$C$1,),)=0,#N/A,VLOOKUP(Table7[[#This Row],[Date]],Database!$A:$C,MATCH($B$1,Database!$A$1:$C$1,),))</f>
        <v>#N/A</v>
      </c>
      <c r="C14647" t="e">
        <f>IF(VLOOKUP(Table7[[#This Row],[Date]],Database!$A:$C,MATCH($C$1,Database!$A$1:$C$1,),)=0,#N/A,VLOOKUP(Table7[[#This Row],[Date]],Database!$A:$C,MATCH($C$1,Database!$A$1:$C$1,),))</f>
        <v>#N/A</v>
      </c>
      <c r="D14647" t="e">
        <f>IFERROR(Table7[[#This Row],[United States 10y]]-Table7[[#This Row],[United States 3y]],#N/A)</f>
        <v>#N/A</v>
      </c>
    </row>
    <row r="14648" spans="1:4" x14ac:dyDescent="0.2">
      <c r="A14648" s="6">
        <f>Database!$A16733</f>
        <v>43151</v>
      </c>
      <c r="B14648">
        <f>IF(VLOOKUP(Table7[[#This Row],[Date]],Database!$A:$C,MATCH($B$1,Database!$A$1:$C$1,),)=0,#N/A,VLOOKUP(Table7[[#This Row],[Date]],Database!$A:$C,MATCH($B$1,Database!$A$1:$C$1,),))</f>
        <v>2.88</v>
      </c>
      <c r="C14648">
        <f>IF(VLOOKUP(Table7[[#This Row],[Date]],Database!$A:$C,MATCH($C$1,Database!$A$1:$C$1,),)=0,#N/A,VLOOKUP(Table7[[#This Row],[Date]],Database!$A:$C,MATCH($C$1,Database!$A$1:$C$1,),))</f>
        <v>1.64</v>
      </c>
      <c r="D14648">
        <f>IFERROR(Table7[[#This Row],[United States 10y]]-Table7[[#This Row],[United States 3y]],#N/A)</f>
        <v>1.24</v>
      </c>
    </row>
    <row r="14649" spans="1:4" x14ac:dyDescent="0.2">
      <c r="A14649" s="6">
        <f>Database!$A16734</f>
        <v>43152</v>
      </c>
      <c r="B14649">
        <f>IF(VLOOKUP(Table7[[#This Row],[Date]],Database!$A:$C,MATCH($B$1,Database!$A$1:$C$1,),)=0,#N/A,VLOOKUP(Table7[[#This Row],[Date]],Database!$A:$C,MATCH($B$1,Database!$A$1:$C$1,),))</f>
        <v>2.94</v>
      </c>
      <c r="C14649">
        <f>IF(VLOOKUP(Table7[[#This Row],[Date]],Database!$A:$C,MATCH($C$1,Database!$A$1:$C$1,),)=0,#N/A,VLOOKUP(Table7[[#This Row],[Date]],Database!$A:$C,MATCH($C$1,Database!$A$1:$C$1,),))</f>
        <v>1.62</v>
      </c>
      <c r="D14649">
        <f>IFERROR(Table7[[#This Row],[United States 10y]]-Table7[[#This Row],[United States 3y]],#N/A)</f>
        <v>1.3199999999999998</v>
      </c>
    </row>
    <row r="14650" spans="1:4" x14ac:dyDescent="0.2">
      <c r="A14650" s="6">
        <f>Database!$A16735</f>
        <v>43153</v>
      </c>
      <c r="B14650">
        <f>IF(VLOOKUP(Table7[[#This Row],[Date]],Database!$A:$C,MATCH($B$1,Database!$A$1:$C$1,),)=0,#N/A,VLOOKUP(Table7[[#This Row],[Date]],Database!$A:$C,MATCH($B$1,Database!$A$1:$C$1,),))</f>
        <v>2.92</v>
      </c>
      <c r="C14650">
        <f>IF(VLOOKUP(Table7[[#This Row],[Date]],Database!$A:$C,MATCH($C$1,Database!$A$1:$C$1,),)=0,#N/A,VLOOKUP(Table7[[#This Row],[Date]],Database!$A:$C,MATCH($C$1,Database!$A$1:$C$1,),))</f>
        <v>1.61</v>
      </c>
      <c r="D14650">
        <f>IFERROR(Table7[[#This Row],[United States 10y]]-Table7[[#This Row],[United States 3y]],#N/A)</f>
        <v>1.3099999999999998</v>
      </c>
    </row>
    <row r="14651" spans="1:4" x14ac:dyDescent="0.2">
      <c r="A14651" s="6">
        <f>Database!$A16736</f>
        <v>43154</v>
      </c>
      <c r="B14651">
        <f>IF(VLOOKUP(Table7[[#This Row],[Date]],Database!$A:$C,MATCH($B$1,Database!$A$1:$C$1,),)=0,#N/A,VLOOKUP(Table7[[#This Row],[Date]],Database!$A:$C,MATCH($B$1,Database!$A$1:$C$1,),))</f>
        <v>2.88</v>
      </c>
      <c r="C14651">
        <f>IF(VLOOKUP(Table7[[#This Row],[Date]],Database!$A:$C,MATCH($C$1,Database!$A$1:$C$1,),)=0,#N/A,VLOOKUP(Table7[[#This Row],[Date]],Database!$A:$C,MATCH($C$1,Database!$A$1:$C$1,),))</f>
        <v>1.61</v>
      </c>
      <c r="D14651">
        <f>IFERROR(Table7[[#This Row],[United States 10y]]-Table7[[#This Row],[United States 3y]],#N/A)</f>
        <v>1.2699999999999998</v>
      </c>
    </row>
    <row r="14652" spans="1:4" x14ac:dyDescent="0.2">
      <c r="A14652" s="6">
        <f>Database!$A16737</f>
        <v>43157</v>
      </c>
      <c r="B14652">
        <f>IF(VLOOKUP(Table7[[#This Row],[Date]],Database!$A:$C,MATCH($B$1,Database!$A$1:$C$1,),)=0,#N/A,VLOOKUP(Table7[[#This Row],[Date]],Database!$A:$C,MATCH($B$1,Database!$A$1:$C$1,),))</f>
        <v>2.86</v>
      </c>
      <c r="C14652">
        <f>IF(VLOOKUP(Table7[[#This Row],[Date]],Database!$A:$C,MATCH($C$1,Database!$A$1:$C$1,),)=0,#N/A,VLOOKUP(Table7[[#This Row],[Date]],Database!$A:$C,MATCH($C$1,Database!$A$1:$C$1,),))</f>
        <v>1.65</v>
      </c>
      <c r="D14652">
        <f>IFERROR(Table7[[#This Row],[United States 10y]]-Table7[[#This Row],[United States 3y]],#N/A)</f>
        <v>1.21</v>
      </c>
    </row>
    <row r="14653" spans="1:4" x14ac:dyDescent="0.2">
      <c r="A14653" s="6">
        <f>Database!$A16738</f>
        <v>43158</v>
      </c>
      <c r="B14653">
        <f>IF(VLOOKUP(Table7[[#This Row],[Date]],Database!$A:$C,MATCH($B$1,Database!$A$1:$C$1,),)=0,#N/A,VLOOKUP(Table7[[#This Row],[Date]],Database!$A:$C,MATCH($B$1,Database!$A$1:$C$1,),))</f>
        <v>2.9</v>
      </c>
      <c r="C14653">
        <f>IF(VLOOKUP(Table7[[#This Row],[Date]],Database!$A:$C,MATCH($C$1,Database!$A$1:$C$1,),)=0,#N/A,VLOOKUP(Table7[[#This Row],[Date]],Database!$A:$C,MATCH($C$1,Database!$A$1:$C$1,),))</f>
        <v>1.64</v>
      </c>
      <c r="D14653">
        <f>IFERROR(Table7[[#This Row],[United States 10y]]-Table7[[#This Row],[United States 3y]],#N/A)</f>
        <v>1.26</v>
      </c>
    </row>
    <row r="14654" spans="1:4" x14ac:dyDescent="0.2">
      <c r="A14654" s="6">
        <f>Database!$A16739</f>
        <v>43159</v>
      </c>
      <c r="B14654">
        <f>IF(VLOOKUP(Table7[[#This Row],[Date]],Database!$A:$C,MATCH($B$1,Database!$A$1:$C$1,),)=0,#N/A,VLOOKUP(Table7[[#This Row],[Date]],Database!$A:$C,MATCH($B$1,Database!$A$1:$C$1,),))</f>
        <v>2.87</v>
      </c>
      <c r="C14654">
        <f>IF(VLOOKUP(Table7[[#This Row],[Date]],Database!$A:$C,MATCH($C$1,Database!$A$1:$C$1,),)=0,#N/A,VLOOKUP(Table7[[#This Row],[Date]],Database!$A:$C,MATCH($C$1,Database!$A$1:$C$1,),))</f>
        <v>1.63</v>
      </c>
      <c r="D14654">
        <f>IFERROR(Table7[[#This Row],[United States 10y]]-Table7[[#This Row],[United States 3y]],#N/A)</f>
        <v>1.2400000000000002</v>
      </c>
    </row>
    <row r="14655" spans="1:4" x14ac:dyDescent="0.2">
      <c r="A14655" s="6">
        <f>Database!$A16740</f>
        <v>43160</v>
      </c>
      <c r="B14655">
        <f>IF(VLOOKUP(Table7[[#This Row],[Date]],Database!$A:$C,MATCH($B$1,Database!$A$1:$C$1,),)=0,#N/A,VLOOKUP(Table7[[#This Row],[Date]],Database!$A:$C,MATCH($B$1,Database!$A$1:$C$1,),))</f>
        <v>2.81</v>
      </c>
      <c r="C14655">
        <f>IF(VLOOKUP(Table7[[#This Row],[Date]],Database!$A:$C,MATCH($C$1,Database!$A$1:$C$1,),)=0,#N/A,VLOOKUP(Table7[[#This Row],[Date]],Database!$A:$C,MATCH($C$1,Database!$A$1:$C$1,),))</f>
        <v>1.6</v>
      </c>
      <c r="D14655">
        <f>IFERROR(Table7[[#This Row],[United States 10y]]-Table7[[#This Row],[United States 3y]],#N/A)</f>
        <v>1.21</v>
      </c>
    </row>
    <row r="14656" spans="1:4" x14ac:dyDescent="0.2">
      <c r="A14656" s="6">
        <f>Database!$A16741</f>
        <v>43161</v>
      </c>
      <c r="B14656">
        <f>IF(VLOOKUP(Table7[[#This Row],[Date]],Database!$A:$C,MATCH($B$1,Database!$A$1:$C$1,),)=0,#N/A,VLOOKUP(Table7[[#This Row],[Date]],Database!$A:$C,MATCH($B$1,Database!$A$1:$C$1,),))</f>
        <v>2.86</v>
      </c>
      <c r="C14656">
        <f>IF(VLOOKUP(Table7[[#This Row],[Date]],Database!$A:$C,MATCH($C$1,Database!$A$1:$C$1,),)=0,#N/A,VLOOKUP(Table7[[#This Row],[Date]],Database!$A:$C,MATCH($C$1,Database!$A$1:$C$1,),))</f>
        <v>1.62</v>
      </c>
      <c r="D14656">
        <f>IFERROR(Table7[[#This Row],[United States 10y]]-Table7[[#This Row],[United States 3y]],#N/A)</f>
        <v>1.2399999999999998</v>
      </c>
    </row>
    <row r="14657" spans="1:4" x14ac:dyDescent="0.2">
      <c r="A14657" s="6">
        <f>Database!$A16742</f>
        <v>43164</v>
      </c>
      <c r="B14657">
        <f>IF(VLOOKUP(Table7[[#This Row],[Date]],Database!$A:$C,MATCH($B$1,Database!$A$1:$C$1,),)=0,#N/A,VLOOKUP(Table7[[#This Row],[Date]],Database!$A:$C,MATCH($B$1,Database!$A$1:$C$1,),))</f>
        <v>2.88</v>
      </c>
      <c r="C14657">
        <f>IF(VLOOKUP(Table7[[#This Row],[Date]],Database!$A:$C,MATCH($C$1,Database!$A$1:$C$1,),)=0,#N/A,VLOOKUP(Table7[[#This Row],[Date]],Database!$A:$C,MATCH($C$1,Database!$A$1:$C$1,),))</f>
        <v>1.67</v>
      </c>
      <c r="D14657">
        <f>IFERROR(Table7[[#This Row],[United States 10y]]-Table7[[#This Row],[United States 3y]],#N/A)</f>
        <v>1.21</v>
      </c>
    </row>
    <row r="14658" spans="1:4" x14ac:dyDescent="0.2">
      <c r="A14658" s="6">
        <f>Database!$A16743</f>
        <v>43165</v>
      </c>
      <c r="B14658">
        <f>IF(VLOOKUP(Table7[[#This Row],[Date]],Database!$A:$C,MATCH($B$1,Database!$A$1:$C$1,),)=0,#N/A,VLOOKUP(Table7[[#This Row],[Date]],Database!$A:$C,MATCH($B$1,Database!$A$1:$C$1,),))</f>
        <v>2.88</v>
      </c>
      <c r="C14658">
        <f>IF(VLOOKUP(Table7[[#This Row],[Date]],Database!$A:$C,MATCH($C$1,Database!$A$1:$C$1,),)=0,#N/A,VLOOKUP(Table7[[#This Row],[Date]],Database!$A:$C,MATCH($C$1,Database!$A$1:$C$1,),))</f>
        <v>1.65</v>
      </c>
      <c r="D14658">
        <f>IFERROR(Table7[[#This Row],[United States 10y]]-Table7[[#This Row],[United States 3y]],#N/A)</f>
        <v>1.23</v>
      </c>
    </row>
    <row r="14659" spans="1:4" x14ac:dyDescent="0.2">
      <c r="A14659" s="6">
        <f>Database!$A16744</f>
        <v>43166</v>
      </c>
      <c r="B14659">
        <f>IF(VLOOKUP(Table7[[#This Row],[Date]],Database!$A:$C,MATCH($B$1,Database!$A$1:$C$1,),)=0,#N/A,VLOOKUP(Table7[[#This Row],[Date]],Database!$A:$C,MATCH($B$1,Database!$A$1:$C$1,),))</f>
        <v>2.89</v>
      </c>
      <c r="C14659">
        <f>IF(VLOOKUP(Table7[[#This Row],[Date]],Database!$A:$C,MATCH($C$1,Database!$A$1:$C$1,),)=0,#N/A,VLOOKUP(Table7[[#This Row],[Date]],Database!$A:$C,MATCH($C$1,Database!$A$1:$C$1,),))</f>
        <v>1.65</v>
      </c>
      <c r="D14659">
        <f>IFERROR(Table7[[#This Row],[United States 10y]]-Table7[[#This Row],[United States 3y]],#N/A)</f>
        <v>1.2400000000000002</v>
      </c>
    </row>
    <row r="14660" spans="1:4" x14ac:dyDescent="0.2">
      <c r="A14660" s="6">
        <f>Database!$A16745</f>
        <v>43167</v>
      </c>
      <c r="B14660">
        <f>IF(VLOOKUP(Table7[[#This Row],[Date]],Database!$A:$C,MATCH($B$1,Database!$A$1:$C$1,),)=0,#N/A,VLOOKUP(Table7[[#This Row],[Date]],Database!$A:$C,MATCH($B$1,Database!$A$1:$C$1,),))</f>
        <v>2.86</v>
      </c>
      <c r="C14660">
        <f>IF(VLOOKUP(Table7[[#This Row],[Date]],Database!$A:$C,MATCH($C$1,Database!$A$1:$C$1,),)=0,#N/A,VLOOKUP(Table7[[#This Row],[Date]],Database!$A:$C,MATCH($C$1,Database!$A$1:$C$1,),))</f>
        <v>1.64</v>
      </c>
      <c r="D14660">
        <f>IFERROR(Table7[[#This Row],[United States 10y]]-Table7[[#This Row],[United States 3y]],#N/A)</f>
        <v>1.22</v>
      </c>
    </row>
    <row r="14661" spans="1:4" x14ac:dyDescent="0.2">
      <c r="A14661" s="6">
        <f>Database!$A16746</f>
        <v>43168</v>
      </c>
      <c r="B14661">
        <f>IF(VLOOKUP(Table7[[#This Row],[Date]],Database!$A:$C,MATCH($B$1,Database!$A$1:$C$1,),)=0,#N/A,VLOOKUP(Table7[[#This Row],[Date]],Database!$A:$C,MATCH($B$1,Database!$A$1:$C$1,),))</f>
        <v>2.9</v>
      </c>
      <c r="C14661">
        <f>IF(VLOOKUP(Table7[[#This Row],[Date]],Database!$A:$C,MATCH($C$1,Database!$A$1:$C$1,),)=0,#N/A,VLOOKUP(Table7[[#This Row],[Date]],Database!$A:$C,MATCH($C$1,Database!$A$1:$C$1,),))</f>
        <v>1.64</v>
      </c>
      <c r="D14661">
        <f>IFERROR(Table7[[#This Row],[United States 10y]]-Table7[[#This Row],[United States 3y]],#N/A)</f>
        <v>1.26</v>
      </c>
    </row>
    <row r="14662" spans="1:4" x14ac:dyDescent="0.2">
      <c r="A14662" s="6">
        <f>Database!$A16747</f>
        <v>43171</v>
      </c>
      <c r="B14662">
        <f>IF(VLOOKUP(Table7[[#This Row],[Date]],Database!$A:$C,MATCH($B$1,Database!$A$1:$C$1,),)=0,#N/A,VLOOKUP(Table7[[#This Row],[Date]],Database!$A:$C,MATCH($B$1,Database!$A$1:$C$1,),))</f>
        <v>2.87</v>
      </c>
      <c r="C14662">
        <f>IF(VLOOKUP(Table7[[#This Row],[Date]],Database!$A:$C,MATCH($C$1,Database!$A$1:$C$1,),)=0,#N/A,VLOOKUP(Table7[[#This Row],[Date]],Database!$A:$C,MATCH($C$1,Database!$A$1:$C$1,),))</f>
        <v>1.68</v>
      </c>
      <c r="D14662">
        <f>IFERROR(Table7[[#This Row],[United States 10y]]-Table7[[#This Row],[United States 3y]],#N/A)</f>
        <v>1.1900000000000002</v>
      </c>
    </row>
    <row r="14663" spans="1:4" x14ac:dyDescent="0.2">
      <c r="A14663" s="6">
        <f>Database!$A16748</f>
        <v>43172</v>
      </c>
      <c r="B14663">
        <f>IF(VLOOKUP(Table7[[#This Row],[Date]],Database!$A:$C,MATCH($B$1,Database!$A$1:$C$1,),)=0,#N/A,VLOOKUP(Table7[[#This Row],[Date]],Database!$A:$C,MATCH($B$1,Database!$A$1:$C$1,),))</f>
        <v>2.84</v>
      </c>
      <c r="C14663">
        <f>IF(VLOOKUP(Table7[[#This Row],[Date]],Database!$A:$C,MATCH($C$1,Database!$A$1:$C$1,),)=0,#N/A,VLOOKUP(Table7[[#This Row],[Date]],Database!$A:$C,MATCH($C$1,Database!$A$1:$C$1,),))</f>
        <v>1.7</v>
      </c>
      <c r="D14663">
        <f>IFERROR(Table7[[#This Row],[United States 10y]]-Table7[[#This Row],[United States 3y]],#N/A)</f>
        <v>1.1399999999999999</v>
      </c>
    </row>
    <row r="14664" spans="1:4" x14ac:dyDescent="0.2">
      <c r="A14664" s="6">
        <f>Database!$A16749</f>
        <v>43173</v>
      </c>
      <c r="B14664">
        <f>IF(VLOOKUP(Table7[[#This Row],[Date]],Database!$A:$C,MATCH($B$1,Database!$A$1:$C$1,),)=0,#N/A,VLOOKUP(Table7[[#This Row],[Date]],Database!$A:$C,MATCH($B$1,Database!$A$1:$C$1,),))</f>
        <v>2.81</v>
      </c>
      <c r="C14664">
        <f>IF(VLOOKUP(Table7[[#This Row],[Date]],Database!$A:$C,MATCH($C$1,Database!$A$1:$C$1,),)=0,#N/A,VLOOKUP(Table7[[#This Row],[Date]],Database!$A:$C,MATCH($C$1,Database!$A$1:$C$1,),))</f>
        <v>1.73</v>
      </c>
      <c r="D14664">
        <f>IFERROR(Table7[[#This Row],[United States 10y]]-Table7[[#This Row],[United States 3y]],#N/A)</f>
        <v>1.08</v>
      </c>
    </row>
    <row r="14665" spans="1:4" x14ac:dyDescent="0.2">
      <c r="A14665" s="6">
        <f>Database!$A16750</f>
        <v>43174</v>
      </c>
      <c r="B14665">
        <f>IF(VLOOKUP(Table7[[#This Row],[Date]],Database!$A:$C,MATCH($B$1,Database!$A$1:$C$1,),)=0,#N/A,VLOOKUP(Table7[[#This Row],[Date]],Database!$A:$C,MATCH($B$1,Database!$A$1:$C$1,),))</f>
        <v>2.82</v>
      </c>
      <c r="C14665">
        <f>IF(VLOOKUP(Table7[[#This Row],[Date]],Database!$A:$C,MATCH($C$1,Database!$A$1:$C$1,),)=0,#N/A,VLOOKUP(Table7[[#This Row],[Date]],Database!$A:$C,MATCH($C$1,Database!$A$1:$C$1,),))</f>
        <v>1.74</v>
      </c>
      <c r="D14665">
        <f>IFERROR(Table7[[#This Row],[United States 10y]]-Table7[[#This Row],[United States 3y]],#N/A)</f>
        <v>1.0799999999999998</v>
      </c>
    </row>
    <row r="14666" spans="1:4" x14ac:dyDescent="0.2">
      <c r="A14666" s="6">
        <f>Database!$A16751</f>
        <v>43175</v>
      </c>
      <c r="B14666">
        <f>IF(VLOOKUP(Table7[[#This Row],[Date]],Database!$A:$C,MATCH($B$1,Database!$A$1:$C$1,),)=0,#N/A,VLOOKUP(Table7[[#This Row],[Date]],Database!$A:$C,MATCH($B$1,Database!$A$1:$C$1,),))</f>
        <v>2.85</v>
      </c>
      <c r="C14666">
        <f>IF(VLOOKUP(Table7[[#This Row],[Date]],Database!$A:$C,MATCH($C$1,Database!$A$1:$C$1,),)=0,#N/A,VLOOKUP(Table7[[#This Row],[Date]],Database!$A:$C,MATCH($C$1,Database!$A$1:$C$1,),))</f>
        <v>1.75</v>
      </c>
      <c r="D14666">
        <f>IFERROR(Table7[[#This Row],[United States 10y]]-Table7[[#This Row],[United States 3y]],#N/A)</f>
        <v>1.1000000000000001</v>
      </c>
    </row>
    <row r="14667" spans="1:4" x14ac:dyDescent="0.2">
      <c r="A14667" s="6">
        <f>Database!$A16752</f>
        <v>43178</v>
      </c>
      <c r="B14667">
        <f>IF(VLOOKUP(Table7[[#This Row],[Date]],Database!$A:$C,MATCH($B$1,Database!$A$1:$C$1,),)=0,#N/A,VLOOKUP(Table7[[#This Row],[Date]],Database!$A:$C,MATCH($B$1,Database!$A$1:$C$1,),))</f>
        <v>2.85</v>
      </c>
      <c r="C14667">
        <f>IF(VLOOKUP(Table7[[#This Row],[Date]],Database!$A:$C,MATCH($C$1,Database!$A$1:$C$1,),)=0,#N/A,VLOOKUP(Table7[[#This Row],[Date]],Database!$A:$C,MATCH($C$1,Database!$A$1:$C$1,),))</f>
        <v>1.77</v>
      </c>
      <c r="D14667">
        <f>IFERROR(Table7[[#This Row],[United States 10y]]-Table7[[#This Row],[United States 3y]],#N/A)</f>
        <v>1.08</v>
      </c>
    </row>
    <row r="14668" spans="1:4" x14ac:dyDescent="0.2">
      <c r="A14668" s="6">
        <f>Database!$A16753</f>
        <v>43179</v>
      </c>
      <c r="B14668">
        <f>IF(VLOOKUP(Table7[[#This Row],[Date]],Database!$A:$C,MATCH($B$1,Database!$A$1:$C$1,),)=0,#N/A,VLOOKUP(Table7[[#This Row],[Date]],Database!$A:$C,MATCH($B$1,Database!$A$1:$C$1,),))</f>
        <v>2.89</v>
      </c>
      <c r="C14668">
        <f>IF(VLOOKUP(Table7[[#This Row],[Date]],Database!$A:$C,MATCH($C$1,Database!$A$1:$C$1,),)=0,#N/A,VLOOKUP(Table7[[#This Row],[Date]],Database!$A:$C,MATCH($C$1,Database!$A$1:$C$1,),))</f>
        <v>1.78</v>
      </c>
      <c r="D14668">
        <f>IFERROR(Table7[[#This Row],[United States 10y]]-Table7[[#This Row],[United States 3y]],#N/A)</f>
        <v>1.1100000000000001</v>
      </c>
    </row>
    <row r="14669" spans="1:4" x14ac:dyDescent="0.2">
      <c r="A14669" s="6">
        <f>Database!$A16754</f>
        <v>43180</v>
      </c>
      <c r="B14669">
        <f>IF(VLOOKUP(Table7[[#This Row],[Date]],Database!$A:$C,MATCH($B$1,Database!$A$1:$C$1,),)=0,#N/A,VLOOKUP(Table7[[#This Row],[Date]],Database!$A:$C,MATCH($B$1,Database!$A$1:$C$1,),))</f>
        <v>2.89</v>
      </c>
      <c r="C14669">
        <f>IF(VLOOKUP(Table7[[#This Row],[Date]],Database!$A:$C,MATCH($C$1,Database!$A$1:$C$1,),)=0,#N/A,VLOOKUP(Table7[[#This Row],[Date]],Database!$A:$C,MATCH($C$1,Database!$A$1:$C$1,),))</f>
        <v>1.71</v>
      </c>
      <c r="D14669">
        <f>IFERROR(Table7[[#This Row],[United States 10y]]-Table7[[#This Row],[United States 3y]],#N/A)</f>
        <v>1.1800000000000002</v>
      </c>
    </row>
    <row r="14670" spans="1:4" x14ac:dyDescent="0.2">
      <c r="A14670" s="6">
        <f>Database!$A16755</f>
        <v>43181</v>
      </c>
      <c r="B14670">
        <f>IF(VLOOKUP(Table7[[#This Row],[Date]],Database!$A:$C,MATCH($B$1,Database!$A$1:$C$1,),)=0,#N/A,VLOOKUP(Table7[[#This Row],[Date]],Database!$A:$C,MATCH($B$1,Database!$A$1:$C$1,),))</f>
        <v>2.83</v>
      </c>
      <c r="C14670">
        <f>IF(VLOOKUP(Table7[[#This Row],[Date]],Database!$A:$C,MATCH($C$1,Database!$A$1:$C$1,),)=0,#N/A,VLOOKUP(Table7[[#This Row],[Date]],Database!$A:$C,MATCH($C$1,Database!$A$1:$C$1,),))</f>
        <v>1.69</v>
      </c>
      <c r="D14670">
        <f>IFERROR(Table7[[#This Row],[United States 10y]]-Table7[[#This Row],[United States 3y]],#N/A)</f>
        <v>1.1400000000000001</v>
      </c>
    </row>
    <row r="14671" spans="1:4" x14ac:dyDescent="0.2">
      <c r="A14671" s="6">
        <f>Database!$A16756</f>
        <v>43182</v>
      </c>
      <c r="B14671">
        <f>IF(VLOOKUP(Table7[[#This Row],[Date]],Database!$A:$C,MATCH($B$1,Database!$A$1:$C$1,),)=0,#N/A,VLOOKUP(Table7[[#This Row],[Date]],Database!$A:$C,MATCH($B$1,Database!$A$1:$C$1,),))</f>
        <v>2.82</v>
      </c>
      <c r="C14671">
        <f>IF(VLOOKUP(Table7[[#This Row],[Date]],Database!$A:$C,MATCH($C$1,Database!$A$1:$C$1,),)=0,#N/A,VLOOKUP(Table7[[#This Row],[Date]],Database!$A:$C,MATCH($C$1,Database!$A$1:$C$1,),))</f>
        <v>1.71</v>
      </c>
      <c r="D14671">
        <f>IFERROR(Table7[[#This Row],[United States 10y]]-Table7[[#This Row],[United States 3y]],#N/A)</f>
        <v>1.1099999999999999</v>
      </c>
    </row>
    <row r="14672" spans="1:4" x14ac:dyDescent="0.2">
      <c r="A14672" s="6">
        <f>Database!$A16757</f>
        <v>43185</v>
      </c>
      <c r="B14672">
        <f>IF(VLOOKUP(Table7[[#This Row],[Date]],Database!$A:$C,MATCH($B$1,Database!$A$1:$C$1,),)=0,#N/A,VLOOKUP(Table7[[#This Row],[Date]],Database!$A:$C,MATCH($B$1,Database!$A$1:$C$1,),))</f>
        <v>2.85</v>
      </c>
      <c r="C14672">
        <f>IF(VLOOKUP(Table7[[#This Row],[Date]],Database!$A:$C,MATCH($C$1,Database!$A$1:$C$1,),)=0,#N/A,VLOOKUP(Table7[[#This Row],[Date]],Database!$A:$C,MATCH($C$1,Database!$A$1:$C$1,),))</f>
        <v>1.76</v>
      </c>
      <c r="D14672">
        <f>IFERROR(Table7[[#This Row],[United States 10y]]-Table7[[#This Row],[United States 3y]],#N/A)</f>
        <v>1.0900000000000001</v>
      </c>
    </row>
    <row r="14673" spans="1:4" x14ac:dyDescent="0.2">
      <c r="A14673" s="6">
        <f>Database!$A16758</f>
        <v>43186</v>
      </c>
      <c r="B14673">
        <f>IF(VLOOKUP(Table7[[#This Row],[Date]],Database!$A:$C,MATCH($B$1,Database!$A$1:$C$1,),)=0,#N/A,VLOOKUP(Table7[[#This Row],[Date]],Database!$A:$C,MATCH($B$1,Database!$A$1:$C$1,),))</f>
        <v>2.78</v>
      </c>
      <c r="C14673">
        <f>IF(VLOOKUP(Table7[[#This Row],[Date]],Database!$A:$C,MATCH($C$1,Database!$A$1:$C$1,),)=0,#N/A,VLOOKUP(Table7[[#This Row],[Date]],Database!$A:$C,MATCH($C$1,Database!$A$1:$C$1,),))</f>
        <v>1.74</v>
      </c>
      <c r="D14673">
        <f>IFERROR(Table7[[#This Row],[United States 10y]]-Table7[[#This Row],[United States 3y]],#N/A)</f>
        <v>1.0399999999999998</v>
      </c>
    </row>
    <row r="14674" spans="1:4" x14ac:dyDescent="0.2">
      <c r="A14674" s="6">
        <f>Database!$A16759</f>
        <v>43187</v>
      </c>
      <c r="B14674">
        <f>IF(VLOOKUP(Table7[[#This Row],[Date]],Database!$A:$C,MATCH($B$1,Database!$A$1:$C$1,),)=0,#N/A,VLOOKUP(Table7[[#This Row],[Date]],Database!$A:$C,MATCH($B$1,Database!$A$1:$C$1,),))</f>
        <v>2.77</v>
      </c>
      <c r="C14674">
        <f>IF(VLOOKUP(Table7[[#This Row],[Date]],Database!$A:$C,MATCH($C$1,Database!$A$1:$C$1,),)=0,#N/A,VLOOKUP(Table7[[#This Row],[Date]],Database!$A:$C,MATCH($C$1,Database!$A$1:$C$1,),))</f>
        <v>1.7</v>
      </c>
      <c r="D14674">
        <f>IFERROR(Table7[[#This Row],[United States 10y]]-Table7[[#This Row],[United States 3y]],#N/A)</f>
        <v>1.07</v>
      </c>
    </row>
    <row r="14675" spans="1:4" x14ac:dyDescent="0.2">
      <c r="A14675" s="6">
        <f>Database!$A16760</f>
        <v>43188</v>
      </c>
      <c r="B14675">
        <f>IF(VLOOKUP(Table7[[#This Row],[Date]],Database!$A:$C,MATCH($B$1,Database!$A$1:$C$1,),)=0,#N/A,VLOOKUP(Table7[[#This Row],[Date]],Database!$A:$C,MATCH($B$1,Database!$A$1:$C$1,),))</f>
        <v>2.74</v>
      </c>
      <c r="C14675">
        <f>IF(VLOOKUP(Table7[[#This Row],[Date]],Database!$A:$C,MATCH($C$1,Database!$A$1:$C$1,),)=0,#N/A,VLOOKUP(Table7[[#This Row],[Date]],Database!$A:$C,MATCH($C$1,Database!$A$1:$C$1,),))</f>
        <v>1.7</v>
      </c>
      <c r="D14675">
        <f>IFERROR(Table7[[#This Row],[United States 10y]]-Table7[[#This Row],[United States 3y]],#N/A)</f>
        <v>1.0400000000000003</v>
      </c>
    </row>
    <row r="14676" spans="1:4" x14ac:dyDescent="0.2">
      <c r="A14676" s="6">
        <f>Database!$A16761</f>
        <v>43189</v>
      </c>
      <c r="B14676" t="e">
        <f>IF(VLOOKUP(Table7[[#This Row],[Date]],Database!$A:$C,MATCH($B$1,Database!$A$1:$C$1,),)=0,#N/A,VLOOKUP(Table7[[#This Row],[Date]],Database!$A:$C,MATCH($B$1,Database!$A$1:$C$1,),))</f>
        <v>#N/A</v>
      </c>
      <c r="C14676" t="e">
        <f>IF(VLOOKUP(Table7[[#This Row],[Date]],Database!$A:$C,MATCH($C$1,Database!$A$1:$C$1,),)=0,#N/A,VLOOKUP(Table7[[#This Row],[Date]],Database!$A:$C,MATCH($C$1,Database!$A$1:$C$1,),))</f>
        <v>#N/A</v>
      </c>
      <c r="D14676" t="e">
        <f>IFERROR(Table7[[#This Row],[United States 10y]]-Table7[[#This Row],[United States 3y]],#N/A)</f>
        <v>#N/A</v>
      </c>
    </row>
    <row r="14677" spans="1:4" x14ac:dyDescent="0.2">
      <c r="A14677" s="6">
        <f>Database!$A16762</f>
        <v>43192</v>
      </c>
      <c r="B14677">
        <f>IF(VLOOKUP(Table7[[#This Row],[Date]],Database!$A:$C,MATCH($B$1,Database!$A$1:$C$1,),)=0,#N/A,VLOOKUP(Table7[[#This Row],[Date]],Database!$A:$C,MATCH($B$1,Database!$A$1:$C$1,),))</f>
        <v>2.73</v>
      </c>
      <c r="C14677">
        <f>IF(VLOOKUP(Table7[[#This Row],[Date]],Database!$A:$C,MATCH($C$1,Database!$A$1:$C$1,),)=0,#N/A,VLOOKUP(Table7[[#This Row],[Date]],Database!$A:$C,MATCH($C$1,Database!$A$1:$C$1,),))</f>
        <v>1.74</v>
      </c>
      <c r="D14677">
        <f>IFERROR(Table7[[#This Row],[United States 10y]]-Table7[[#This Row],[United States 3y]],#N/A)</f>
        <v>0.99</v>
      </c>
    </row>
    <row r="14678" spans="1:4" x14ac:dyDescent="0.2">
      <c r="A14678" s="6">
        <f>Database!$A16763</f>
        <v>43193</v>
      </c>
      <c r="B14678">
        <f>IF(VLOOKUP(Table7[[#This Row],[Date]],Database!$A:$C,MATCH($B$1,Database!$A$1:$C$1,),)=0,#N/A,VLOOKUP(Table7[[#This Row],[Date]],Database!$A:$C,MATCH($B$1,Database!$A$1:$C$1,),))</f>
        <v>2.79</v>
      </c>
      <c r="C14678">
        <f>IF(VLOOKUP(Table7[[#This Row],[Date]],Database!$A:$C,MATCH($C$1,Database!$A$1:$C$1,),)=0,#N/A,VLOOKUP(Table7[[#This Row],[Date]],Database!$A:$C,MATCH($C$1,Database!$A$1:$C$1,),))</f>
        <v>1.72</v>
      </c>
      <c r="D14678">
        <f>IFERROR(Table7[[#This Row],[United States 10y]]-Table7[[#This Row],[United States 3y]],#N/A)</f>
        <v>1.07</v>
      </c>
    </row>
    <row r="14679" spans="1:4" x14ac:dyDescent="0.2">
      <c r="A14679" s="6">
        <f>Database!$A16764</f>
        <v>43194</v>
      </c>
      <c r="B14679">
        <f>IF(VLOOKUP(Table7[[#This Row],[Date]],Database!$A:$C,MATCH($B$1,Database!$A$1:$C$1,),)=0,#N/A,VLOOKUP(Table7[[#This Row],[Date]],Database!$A:$C,MATCH($B$1,Database!$A$1:$C$1,),))</f>
        <v>2.79</v>
      </c>
      <c r="C14679">
        <f>IF(VLOOKUP(Table7[[#This Row],[Date]],Database!$A:$C,MATCH($C$1,Database!$A$1:$C$1,),)=0,#N/A,VLOOKUP(Table7[[#This Row],[Date]],Database!$A:$C,MATCH($C$1,Database!$A$1:$C$1,),))</f>
        <v>1.68</v>
      </c>
      <c r="D14679">
        <f>IFERROR(Table7[[#This Row],[United States 10y]]-Table7[[#This Row],[United States 3y]],#N/A)</f>
        <v>1.1100000000000001</v>
      </c>
    </row>
    <row r="14680" spans="1:4" x14ac:dyDescent="0.2">
      <c r="A14680" s="6">
        <f>Database!$A16765</f>
        <v>43195</v>
      </c>
      <c r="B14680">
        <f>IF(VLOOKUP(Table7[[#This Row],[Date]],Database!$A:$C,MATCH($B$1,Database!$A$1:$C$1,),)=0,#N/A,VLOOKUP(Table7[[#This Row],[Date]],Database!$A:$C,MATCH($B$1,Database!$A$1:$C$1,),))</f>
        <v>2.83</v>
      </c>
      <c r="C14680">
        <f>IF(VLOOKUP(Table7[[#This Row],[Date]],Database!$A:$C,MATCH($C$1,Database!$A$1:$C$1,),)=0,#N/A,VLOOKUP(Table7[[#This Row],[Date]],Database!$A:$C,MATCH($C$1,Database!$A$1:$C$1,),))</f>
        <v>1.69</v>
      </c>
      <c r="D14680">
        <f>IFERROR(Table7[[#This Row],[United States 10y]]-Table7[[#This Row],[United States 3y]],#N/A)</f>
        <v>1.1400000000000001</v>
      </c>
    </row>
    <row r="14681" spans="1:4" x14ac:dyDescent="0.2">
      <c r="A14681" s="6">
        <f>Database!$A16766</f>
        <v>43196</v>
      </c>
      <c r="B14681">
        <f>IF(VLOOKUP(Table7[[#This Row],[Date]],Database!$A:$C,MATCH($B$1,Database!$A$1:$C$1,),)=0,#N/A,VLOOKUP(Table7[[#This Row],[Date]],Database!$A:$C,MATCH($B$1,Database!$A$1:$C$1,),))</f>
        <v>2.77</v>
      </c>
      <c r="C14681">
        <f>IF(VLOOKUP(Table7[[#This Row],[Date]],Database!$A:$C,MATCH($C$1,Database!$A$1:$C$1,),)=0,#N/A,VLOOKUP(Table7[[#This Row],[Date]],Database!$A:$C,MATCH($C$1,Database!$A$1:$C$1,),))</f>
        <v>1.7</v>
      </c>
      <c r="D14681">
        <f>IFERROR(Table7[[#This Row],[United States 10y]]-Table7[[#This Row],[United States 3y]],#N/A)</f>
        <v>1.07</v>
      </c>
    </row>
    <row r="14682" spans="1:4" x14ac:dyDescent="0.2">
      <c r="A14682" s="6">
        <f>Database!$A16767</f>
        <v>43199</v>
      </c>
      <c r="B14682">
        <f>IF(VLOOKUP(Table7[[#This Row],[Date]],Database!$A:$C,MATCH($B$1,Database!$A$1:$C$1,),)=0,#N/A,VLOOKUP(Table7[[#This Row],[Date]],Database!$A:$C,MATCH($B$1,Database!$A$1:$C$1,),))</f>
        <v>2.78</v>
      </c>
      <c r="C14682">
        <f>IF(VLOOKUP(Table7[[#This Row],[Date]],Database!$A:$C,MATCH($C$1,Database!$A$1:$C$1,),)=0,#N/A,VLOOKUP(Table7[[#This Row],[Date]],Database!$A:$C,MATCH($C$1,Database!$A$1:$C$1,),))</f>
        <v>1.73</v>
      </c>
      <c r="D14682">
        <f>IFERROR(Table7[[#This Row],[United States 10y]]-Table7[[#This Row],[United States 3y]],#N/A)</f>
        <v>1.0499999999999998</v>
      </c>
    </row>
    <row r="14683" spans="1:4" x14ac:dyDescent="0.2">
      <c r="A14683" s="6">
        <f>Database!$A16768</f>
        <v>43200</v>
      </c>
      <c r="B14683">
        <f>IF(VLOOKUP(Table7[[#This Row],[Date]],Database!$A:$C,MATCH($B$1,Database!$A$1:$C$1,),)=0,#N/A,VLOOKUP(Table7[[#This Row],[Date]],Database!$A:$C,MATCH($B$1,Database!$A$1:$C$1,),))</f>
        <v>2.8</v>
      </c>
      <c r="C14683">
        <f>IF(VLOOKUP(Table7[[#This Row],[Date]],Database!$A:$C,MATCH($C$1,Database!$A$1:$C$1,),)=0,#N/A,VLOOKUP(Table7[[#This Row],[Date]],Database!$A:$C,MATCH($C$1,Database!$A$1:$C$1,),))</f>
        <v>1.71</v>
      </c>
      <c r="D14683">
        <f>IFERROR(Table7[[#This Row],[United States 10y]]-Table7[[#This Row],[United States 3y]],#N/A)</f>
        <v>1.0899999999999999</v>
      </c>
    </row>
    <row r="14684" spans="1:4" x14ac:dyDescent="0.2">
      <c r="A14684" s="6">
        <f>Database!$A16769</f>
        <v>43201</v>
      </c>
      <c r="B14684">
        <f>IF(VLOOKUP(Table7[[#This Row],[Date]],Database!$A:$C,MATCH($B$1,Database!$A$1:$C$1,),)=0,#N/A,VLOOKUP(Table7[[#This Row],[Date]],Database!$A:$C,MATCH($B$1,Database!$A$1:$C$1,),))</f>
        <v>2.79</v>
      </c>
      <c r="C14684">
        <f>IF(VLOOKUP(Table7[[#This Row],[Date]],Database!$A:$C,MATCH($C$1,Database!$A$1:$C$1,),)=0,#N/A,VLOOKUP(Table7[[#This Row],[Date]],Database!$A:$C,MATCH($C$1,Database!$A$1:$C$1,),))</f>
        <v>1.7</v>
      </c>
      <c r="D14684">
        <f>IFERROR(Table7[[#This Row],[United States 10y]]-Table7[[#This Row],[United States 3y]],#N/A)</f>
        <v>1.0900000000000001</v>
      </c>
    </row>
    <row r="14685" spans="1:4" x14ac:dyDescent="0.2">
      <c r="A14685" s="6">
        <f>Database!$A16770</f>
        <v>43202</v>
      </c>
      <c r="B14685">
        <f>IF(VLOOKUP(Table7[[#This Row],[Date]],Database!$A:$C,MATCH($B$1,Database!$A$1:$C$1,),)=0,#N/A,VLOOKUP(Table7[[#This Row],[Date]],Database!$A:$C,MATCH($B$1,Database!$A$1:$C$1,),))</f>
        <v>2.83</v>
      </c>
      <c r="C14685">
        <f>IF(VLOOKUP(Table7[[#This Row],[Date]],Database!$A:$C,MATCH($C$1,Database!$A$1:$C$1,),)=0,#N/A,VLOOKUP(Table7[[#This Row],[Date]],Database!$A:$C,MATCH($C$1,Database!$A$1:$C$1,),))</f>
        <v>1.72</v>
      </c>
      <c r="D14685">
        <f>IFERROR(Table7[[#This Row],[United States 10y]]-Table7[[#This Row],[United States 3y]],#N/A)</f>
        <v>1.1100000000000001</v>
      </c>
    </row>
    <row r="14686" spans="1:4" x14ac:dyDescent="0.2">
      <c r="A14686" s="6">
        <f>Database!$A16771</f>
        <v>43203</v>
      </c>
      <c r="B14686">
        <f>IF(VLOOKUP(Table7[[#This Row],[Date]],Database!$A:$C,MATCH($B$1,Database!$A$1:$C$1,),)=0,#N/A,VLOOKUP(Table7[[#This Row],[Date]],Database!$A:$C,MATCH($B$1,Database!$A$1:$C$1,),))</f>
        <v>2.82</v>
      </c>
      <c r="C14686">
        <f>IF(VLOOKUP(Table7[[#This Row],[Date]],Database!$A:$C,MATCH($C$1,Database!$A$1:$C$1,),)=0,#N/A,VLOOKUP(Table7[[#This Row],[Date]],Database!$A:$C,MATCH($C$1,Database!$A$1:$C$1,),))</f>
        <v>1.73</v>
      </c>
      <c r="D14686">
        <f>IFERROR(Table7[[#This Row],[United States 10y]]-Table7[[#This Row],[United States 3y]],#N/A)</f>
        <v>1.0899999999999999</v>
      </c>
    </row>
    <row r="14687" spans="1:4" x14ac:dyDescent="0.2">
      <c r="A14687" s="6">
        <f>Database!$A16772</f>
        <v>43206</v>
      </c>
      <c r="B14687">
        <f>IF(VLOOKUP(Table7[[#This Row],[Date]],Database!$A:$C,MATCH($B$1,Database!$A$1:$C$1,),)=0,#N/A,VLOOKUP(Table7[[#This Row],[Date]],Database!$A:$C,MATCH($B$1,Database!$A$1:$C$1,),))</f>
        <v>2.83</v>
      </c>
      <c r="C14687">
        <f>IF(VLOOKUP(Table7[[#This Row],[Date]],Database!$A:$C,MATCH($C$1,Database!$A$1:$C$1,),)=0,#N/A,VLOOKUP(Table7[[#This Row],[Date]],Database!$A:$C,MATCH($C$1,Database!$A$1:$C$1,),))</f>
        <v>1.76</v>
      </c>
      <c r="D14687">
        <f>IFERROR(Table7[[#This Row],[United States 10y]]-Table7[[#This Row],[United States 3y]],#N/A)</f>
        <v>1.07</v>
      </c>
    </row>
    <row r="14688" spans="1:4" x14ac:dyDescent="0.2">
      <c r="A14688" s="6">
        <f>Database!$A16773</f>
        <v>43207</v>
      </c>
      <c r="B14688">
        <f>IF(VLOOKUP(Table7[[#This Row],[Date]],Database!$A:$C,MATCH($B$1,Database!$A$1:$C$1,),)=0,#N/A,VLOOKUP(Table7[[#This Row],[Date]],Database!$A:$C,MATCH($B$1,Database!$A$1:$C$1,),))</f>
        <v>2.82</v>
      </c>
      <c r="C14688">
        <f>IF(VLOOKUP(Table7[[#This Row],[Date]],Database!$A:$C,MATCH($C$1,Database!$A$1:$C$1,),)=0,#N/A,VLOOKUP(Table7[[#This Row],[Date]],Database!$A:$C,MATCH($C$1,Database!$A$1:$C$1,),))</f>
        <v>1.77</v>
      </c>
      <c r="D14688">
        <f>IFERROR(Table7[[#This Row],[United States 10y]]-Table7[[#This Row],[United States 3y]],#N/A)</f>
        <v>1.0499999999999998</v>
      </c>
    </row>
    <row r="14689" spans="1:4" x14ac:dyDescent="0.2">
      <c r="A14689" s="6">
        <f>Database!$A16774</f>
        <v>43208</v>
      </c>
      <c r="B14689">
        <f>IF(VLOOKUP(Table7[[#This Row],[Date]],Database!$A:$C,MATCH($B$1,Database!$A$1:$C$1,),)=0,#N/A,VLOOKUP(Table7[[#This Row],[Date]],Database!$A:$C,MATCH($B$1,Database!$A$1:$C$1,),))</f>
        <v>2.87</v>
      </c>
      <c r="C14689">
        <f>IF(VLOOKUP(Table7[[#This Row],[Date]],Database!$A:$C,MATCH($C$1,Database!$A$1:$C$1,),)=0,#N/A,VLOOKUP(Table7[[#This Row],[Date]],Database!$A:$C,MATCH($C$1,Database!$A$1:$C$1,),))</f>
        <v>1.78</v>
      </c>
      <c r="D14689">
        <f>IFERROR(Table7[[#This Row],[United States 10y]]-Table7[[#This Row],[United States 3y]],#N/A)</f>
        <v>1.0900000000000001</v>
      </c>
    </row>
    <row r="14690" spans="1:4" x14ac:dyDescent="0.2">
      <c r="A14690" s="6">
        <f>Database!$A16775</f>
        <v>43209</v>
      </c>
      <c r="B14690">
        <f>IF(VLOOKUP(Table7[[#This Row],[Date]],Database!$A:$C,MATCH($B$1,Database!$A$1:$C$1,),)=0,#N/A,VLOOKUP(Table7[[#This Row],[Date]],Database!$A:$C,MATCH($B$1,Database!$A$1:$C$1,),))</f>
        <v>2.92</v>
      </c>
      <c r="C14690">
        <f>IF(VLOOKUP(Table7[[#This Row],[Date]],Database!$A:$C,MATCH($C$1,Database!$A$1:$C$1,),)=0,#N/A,VLOOKUP(Table7[[#This Row],[Date]],Database!$A:$C,MATCH($C$1,Database!$A$1:$C$1,),))</f>
        <v>1.79</v>
      </c>
      <c r="D14690">
        <f>IFERROR(Table7[[#This Row],[United States 10y]]-Table7[[#This Row],[United States 3y]],#N/A)</f>
        <v>1.1299999999999999</v>
      </c>
    </row>
    <row r="14691" spans="1:4" x14ac:dyDescent="0.2">
      <c r="A14691" s="6">
        <f>Database!$A16776</f>
        <v>43210</v>
      </c>
      <c r="B14691">
        <f>IF(VLOOKUP(Table7[[#This Row],[Date]],Database!$A:$C,MATCH($B$1,Database!$A$1:$C$1,),)=0,#N/A,VLOOKUP(Table7[[#This Row],[Date]],Database!$A:$C,MATCH($B$1,Database!$A$1:$C$1,),))</f>
        <v>2.96</v>
      </c>
      <c r="C14691">
        <f>IF(VLOOKUP(Table7[[#This Row],[Date]],Database!$A:$C,MATCH($C$1,Database!$A$1:$C$1,),)=0,#N/A,VLOOKUP(Table7[[#This Row],[Date]],Database!$A:$C,MATCH($C$1,Database!$A$1:$C$1,),))</f>
        <v>1.78</v>
      </c>
      <c r="D14691">
        <f>IFERROR(Table7[[#This Row],[United States 10y]]-Table7[[#This Row],[United States 3y]],#N/A)</f>
        <v>1.18</v>
      </c>
    </row>
    <row r="14692" spans="1:4" x14ac:dyDescent="0.2">
      <c r="A14692" s="6">
        <f>Database!$A16777</f>
        <v>43213</v>
      </c>
      <c r="B14692">
        <f>IF(VLOOKUP(Table7[[#This Row],[Date]],Database!$A:$C,MATCH($B$1,Database!$A$1:$C$1,),)=0,#N/A,VLOOKUP(Table7[[#This Row],[Date]],Database!$A:$C,MATCH($B$1,Database!$A$1:$C$1,),))</f>
        <v>2.98</v>
      </c>
      <c r="C14692">
        <f>IF(VLOOKUP(Table7[[#This Row],[Date]],Database!$A:$C,MATCH($C$1,Database!$A$1:$C$1,),)=0,#N/A,VLOOKUP(Table7[[#This Row],[Date]],Database!$A:$C,MATCH($C$1,Database!$A$1:$C$1,),))</f>
        <v>1.84</v>
      </c>
      <c r="D14692">
        <f>IFERROR(Table7[[#This Row],[United States 10y]]-Table7[[#This Row],[United States 3y]],#N/A)</f>
        <v>1.1399999999999999</v>
      </c>
    </row>
    <row r="14693" spans="1:4" x14ac:dyDescent="0.2">
      <c r="A14693" s="6">
        <f>Database!$A16778</f>
        <v>43214</v>
      </c>
      <c r="B14693">
        <f>IF(VLOOKUP(Table7[[#This Row],[Date]],Database!$A:$C,MATCH($B$1,Database!$A$1:$C$1,),)=0,#N/A,VLOOKUP(Table7[[#This Row],[Date]],Database!$A:$C,MATCH($B$1,Database!$A$1:$C$1,),))</f>
        <v>3</v>
      </c>
      <c r="C14693">
        <f>IF(VLOOKUP(Table7[[#This Row],[Date]],Database!$A:$C,MATCH($C$1,Database!$A$1:$C$1,),)=0,#N/A,VLOOKUP(Table7[[#This Row],[Date]],Database!$A:$C,MATCH($C$1,Database!$A$1:$C$1,),))</f>
        <v>1.84</v>
      </c>
      <c r="D14693">
        <f>IFERROR(Table7[[#This Row],[United States 10y]]-Table7[[#This Row],[United States 3y]],#N/A)</f>
        <v>1.1599999999999999</v>
      </c>
    </row>
    <row r="14694" spans="1:4" x14ac:dyDescent="0.2">
      <c r="A14694" s="6">
        <f>Database!$A16779</f>
        <v>43215</v>
      </c>
      <c r="B14694">
        <f>IF(VLOOKUP(Table7[[#This Row],[Date]],Database!$A:$C,MATCH($B$1,Database!$A$1:$C$1,),)=0,#N/A,VLOOKUP(Table7[[#This Row],[Date]],Database!$A:$C,MATCH($B$1,Database!$A$1:$C$1,),))</f>
        <v>3.03</v>
      </c>
      <c r="C14694">
        <f>IF(VLOOKUP(Table7[[#This Row],[Date]],Database!$A:$C,MATCH($C$1,Database!$A$1:$C$1,),)=0,#N/A,VLOOKUP(Table7[[#This Row],[Date]],Database!$A:$C,MATCH($C$1,Database!$A$1:$C$1,),))</f>
        <v>1.82</v>
      </c>
      <c r="D14694">
        <f>IFERROR(Table7[[#This Row],[United States 10y]]-Table7[[#This Row],[United States 3y]],#N/A)</f>
        <v>1.2099999999999997</v>
      </c>
    </row>
    <row r="14695" spans="1:4" x14ac:dyDescent="0.2">
      <c r="A14695" s="6">
        <f>Database!$A16780</f>
        <v>43216</v>
      </c>
      <c r="B14695">
        <f>IF(VLOOKUP(Table7[[#This Row],[Date]],Database!$A:$C,MATCH($B$1,Database!$A$1:$C$1,),)=0,#N/A,VLOOKUP(Table7[[#This Row],[Date]],Database!$A:$C,MATCH($B$1,Database!$A$1:$C$1,),))</f>
        <v>3</v>
      </c>
      <c r="C14695">
        <f>IF(VLOOKUP(Table7[[#This Row],[Date]],Database!$A:$C,MATCH($C$1,Database!$A$1:$C$1,),)=0,#N/A,VLOOKUP(Table7[[#This Row],[Date]],Database!$A:$C,MATCH($C$1,Database!$A$1:$C$1,),))</f>
        <v>1.79</v>
      </c>
      <c r="D14695">
        <f>IFERROR(Table7[[#This Row],[United States 10y]]-Table7[[#This Row],[United States 3y]],#N/A)</f>
        <v>1.21</v>
      </c>
    </row>
    <row r="14696" spans="1:4" x14ac:dyDescent="0.2">
      <c r="A14696" s="6">
        <f>Database!$A16781</f>
        <v>43217</v>
      </c>
      <c r="B14696">
        <f>IF(VLOOKUP(Table7[[#This Row],[Date]],Database!$A:$C,MATCH($B$1,Database!$A$1:$C$1,),)=0,#N/A,VLOOKUP(Table7[[#This Row],[Date]],Database!$A:$C,MATCH($B$1,Database!$A$1:$C$1,),))</f>
        <v>2.96</v>
      </c>
      <c r="C14696">
        <f>IF(VLOOKUP(Table7[[#This Row],[Date]],Database!$A:$C,MATCH($C$1,Database!$A$1:$C$1,),)=0,#N/A,VLOOKUP(Table7[[#This Row],[Date]],Database!$A:$C,MATCH($C$1,Database!$A$1:$C$1,),))</f>
        <v>1.78</v>
      </c>
      <c r="D14696">
        <f>IFERROR(Table7[[#This Row],[United States 10y]]-Table7[[#This Row],[United States 3y]],#N/A)</f>
        <v>1.18</v>
      </c>
    </row>
    <row r="14697" spans="1:4" x14ac:dyDescent="0.2">
      <c r="A14697" s="6">
        <f>Database!$A16782</f>
        <v>43220</v>
      </c>
      <c r="B14697">
        <f>IF(VLOOKUP(Table7[[#This Row],[Date]],Database!$A:$C,MATCH($B$1,Database!$A$1:$C$1,),)=0,#N/A,VLOOKUP(Table7[[#This Row],[Date]],Database!$A:$C,MATCH($B$1,Database!$A$1:$C$1,),))</f>
        <v>2.95</v>
      </c>
      <c r="C14697">
        <f>IF(VLOOKUP(Table7[[#This Row],[Date]],Database!$A:$C,MATCH($C$1,Database!$A$1:$C$1,),)=0,#N/A,VLOOKUP(Table7[[#This Row],[Date]],Database!$A:$C,MATCH($C$1,Database!$A$1:$C$1,),))</f>
        <v>1.84</v>
      </c>
      <c r="D14697">
        <f>IFERROR(Table7[[#This Row],[United States 10y]]-Table7[[#This Row],[United States 3y]],#N/A)</f>
        <v>1.1100000000000001</v>
      </c>
    </row>
    <row r="14698" spans="1:4" x14ac:dyDescent="0.2">
      <c r="A14698" s="6">
        <f>Database!$A16783</f>
        <v>43221</v>
      </c>
      <c r="B14698">
        <f>IF(VLOOKUP(Table7[[#This Row],[Date]],Database!$A:$C,MATCH($B$1,Database!$A$1:$C$1,),)=0,#N/A,VLOOKUP(Table7[[#This Row],[Date]],Database!$A:$C,MATCH($B$1,Database!$A$1:$C$1,),))</f>
        <v>2.97</v>
      </c>
      <c r="C14698">
        <f>IF(VLOOKUP(Table7[[#This Row],[Date]],Database!$A:$C,MATCH($C$1,Database!$A$1:$C$1,),)=0,#N/A,VLOOKUP(Table7[[#This Row],[Date]],Database!$A:$C,MATCH($C$1,Database!$A$1:$C$1,),))</f>
        <v>1.82</v>
      </c>
      <c r="D14698">
        <f>IFERROR(Table7[[#This Row],[United States 10y]]-Table7[[#This Row],[United States 3y]],#N/A)</f>
        <v>1.1500000000000001</v>
      </c>
    </row>
    <row r="14699" spans="1:4" x14ac:dyDescent="0.2">
      <c r="A14699" s="6">
        <f>Database!$A16784</f>
        <v>43222</v>
      </c>
      <c r="B14699">
        <f>IF(VLOOKUP(Table7[[#This Row],[Date]],Database!$A:$C,MATCH($B$1,Database!$A$1:$C$1,),)=0,#N/A,VLOOKUP(Table7[[#This Row],[Date]],Database!$A:$C,MATCH($B$1,Database!$A$1:$C$1,),))</f>
        <v>2.97</v>
      </c>
      <c r="C14699">
        <f>IF(VLOOKUP(Table7[[#This Row],[Date]],Database!$A:$C,MATCH($C$1,Database!$A$1:$C$1,),)=0,#N/A,VLOOKUP(Table7[[#This Row],[Date]],Database!$A:$C,MATCH($C$1,Database!$A$1:$C$1,),))</f>
        <v>1.81</v>
      </c>
      <c r="D14699">
        <f>IFERROR(Table7[[#This Row],[United States 10y]]-Table7[[#This Row],[United States 3y]],#N/A)</f>
        <v>1.1600000000000001</v>
      </c>
    </row>
    <row r="14700" spans="1:4" x14ac:dyDescent="0.2">
      <c r="A14700" s="6">
        <f>Database!$A16785</f>
        <v>43223</v>
      </c>
      <c r="B14700">
        <f>IF(VLOOKUP(Table7[[#This Row],[Date]],Database!$A:$C,MATCH($B$1,Database!$A$1:$C$1,),)=0,#N/A,VLOOKUP(Table7[[#This Row],[Date]],Database!$A:$C,MATCH($B$1,Database!$A$1:$C$1,),))</f>
        <v>2.94</v>
      </c>
      <c r="C14700">
        <f>IF(VLOOKUP(Table7[[#This Row],[Date]],Database!$A:$C,MATCH($C$1,Database!$A$1:$C$1,),)=0,#N/A,VLOOKUP(Table7[[#This Row],[Date]],Database!$A:$C,MATCH($C$1,Database!$A$1:$C$1,),))</f>
        <v>1.8</v>
      </c>
      <c r="D14700">
        <f>IFERROR(Table7[[#This Row],[United States 10y]]-Table7[[#This Row],[United States 3y]],#N/A)</f>
        <v>1.1399999999999999</v>
      </c>
    </row>
    <row r="14701" spans="1:4" x14ac:dyDescent="0.2">
      <c r="A14701" s="6">
        <f>Database!$A16786</f>
        <v>43224</v>
      </c>
      <c r="B14701">
        <f>IF(VLOOKUP(Table7[[#This Row],[Date]],Database!$A:$C,MATCH($B$1,Database!$A$1:$C$1,),)=0,#N/A,VLOOKUP(Table7[[#This Row],[Date]],Database!$A:$C,MATCH($B$1,Database!$A$1:$C$1,),))</f>
        <v>2.95</v>
      </c>
      <c r="C14701">
        <f>IF(VLOOKUP(Table7[[#This Row],[Date]],Database!$A:$C,MATCH($C$1,Database!$A$1:$C$1,),)=0,#N/A,VLOOKUP(Table7[[#This Row],[Date]],Database!$A:$C,MATCH($C$1,Database!$A$1:$C$1,),))</f>
        <v>1.8</v>
      </c>
      <c r="D14701">
        <f>IFERROR(Table7[[#This Row],[United States 10y]]-Table7[[#This Row],[United States 3y]],#N/A)</f>
        <v>1.1500000000000001</v>
      </c>
    </row>
    <row r="14702" spans="1:4" x14ac:dyDescent="0.2">
      <c r="A14702" s="6">
        <f>Database!$A16787</f>
        <v>43227</v>
      </c>
      <c r="B14702">
        <f>IF(VLOOKUP(Table7[[#This Row],[Date]],Database!$A:$C,MATCH($B$1,Database!$A$1:$C$1,),)=0,#N/A,VLOOKUP(Table7[[#This Row],[Date]],Database!$A:$C,MATCH($B$1,Database!$A$1:$C$1,),))</f>
        <v>2.95</v>
      </c>
      <c r="C14702">
        <f>IF(VLOOKUP(Table7[[#This Row],[Date]],Database!$A:$C,MATCH($C$1,Database!$A$1:$C$1,),)=0,#N/A,VLOOKUP(Table7[[#This Row],[Date]],Database!$A:$C,MATCH($C$1,Database!$A$1:$C$1,),))</f>
        <v>1.83</v>
      </c>
      <c r="D14702">
        <f>IFERROR(Table7[[#This Row],[United States 10y]]-Table7[[#This Row],[United States 3y]],#N/A)</f>
        <v>1.1200000000000001</v>
      </c>
    </row>
    <row r="14703" spans="1:4" x14ac:dyDescent="0.2">
      <c r="A14703" s="6">
        <f>Database!$A16788</f>
        <v>43228</v>
      </c>
      <c r="B14703">
        <f>IF(VLOOKUP(Table7[[#This Row],[Date]],Database!$A:$C,MATCH($B$1,Database!$A$1:$C$1,),)=0,#N/A,VLOOKUP(Table7[[#This Row],[Date]],Database!$A:$C,MATCH($B$1,Database!$A$1:$C$1,),))</f>
        <v>2.97</v>
      </c>
      <c r="C14703">
        <f>IF(VLOOKUP(Table7[[#This Row],[Date]],Database!$A:$C,MATCH($C$1,Database!$A$1:$C$1,),)=0,#N/A,VLOOKUP(Table7[[#This Row],[Date]],Database!$A:$C,MATCH($C$1,Database!$A$1:$C$1,),))</f>
        <v>1.84</v>
      </c>
      <c r="D14703">
        <f>IFERROR(Table7[[#This Row],[United States 10y]]-Table7[[#This Row],[United States 3y]],#N/A)</f>
        <v>1.1300000000000001</v>
      </c>
    </row>
    <row r="14704" spans="1:4" x14ac:dyDescent="0.2">
      <c r="A14704" s="6">
        <f>Database!$A16789</f>
        <v>43229</v>
      </c>
      <c r="B14704">
        <f>IF(VLOOKUP(Table7[[#This Row],[Date]],Database!$A:$C,MATCH($B$1,Database!$A$1:$C$1,),)=0,#N/A,VLOOKUP(Table7[[#This Row],[Date]],Database!$A:$C,MATCH($B$1,Database!$A$1:$C$1,),))</f>
        <v>3</v>
      </c>
      <c r="C14704">
        <f>IF(VLOOKUP(Table7[[#This Row],[Date]],Database!$A:$C,MATCH($C$1,Database!$A$1:$C$1,),)=0,#N/A,VLOOKUP(Table7[[#This Row],[Date]],Database!$A:$C,MATCH($C$1,Database!$A$1:$C$1,),))</f>
        <v>1.85</v>
      </c>
      <c r="D14704">
        <f>IFERROR(Table7[[#This Row],[United States 10y]]-Table7[[#This Row],[United States 3y]],#N/A)</f>
        <v>1.1499999999999999</v>
      </c>
    </row>
    <row r="14705" spans="1:4" x14ac:dyDescent="0.2">
      <c r="A14705" s="6">
        <f>Database!$A16790</f>
        <v>43230</v>
      </c>
      <c r="B14705">
        <f>IF(VLOOKUP(Table7[[#This Row],[Date]],Database!$A:$C,MATCH($B$1,Database!$A$1:$C$1,),)=0,#N/A,VLOOKUP(Table7[[#This Row],[Date]],Database!$A:$C,MATCH($B$1,Database!$A$1:$C$1,),))</f>
        <v>2.97</v>
      </c>
      <c r="C14705">
        <f>IF(VLOOKUP(Table7[[#This Row],[Date]],Database!$A:$C,MATCH($C$1,Database!$A$1:$C$1,),)=0,#N/A,VLOOKUP(Table7[[#This Row],[Date]],Database!$A:$C,MATCH($C$1,Database!$A$1:$C$1,),))</f>
        <v>1.86</v>
      </c>
      <c r="D14705">
        <f>IFERROR(Table7[[#This Row],[United States 10y]]-Table7[[#This Row],[United States 3y]],#N/A)</f>
        <v>1.1100000000000001</v>
      </c>
    </row>
    <row r="14706" spans="1:4" x14ac:dyDescent="0.2">
      <c r="A14706" s="6">
        <f>Database!$A16791</f>
        <v>43231</v>
      </c>
      <c r="B14706">
        <f>IF(VLOOKUP(Table7[[#This Row],[Date]],Database!$A:$C,MATCH($B$1,Database!$A$1:$C$1,),)=0,#N/A,VLOOKUP(Table7[[#This Row],[Date]],Database!$A:$C,MATCH($B$1,Database!$A$1:$C$1,),))</f>
        <v>2.97</v>
      </c>
      <c r="C14706">
        <f>IF(VLOOKUP(Table7[[#This Row],[Date]],Database!$A:$C,MATCH($C$1,Database!$A$1:$C$1,),)=0,#N/A,VLOOKUP(Table7[[#This Row],[Date]],Database!$A:$C,MATCH($C$1,Database!$A$1:$C$1,),))</f>
        <v>1.88</v>
      </c>
      <c r="D14706">
        <f>IFERROR(Table7[[#This Row],[United States 10y]]-Table7[[#This Row],[United States 3y]],#N/A)</f>
        <v>1.0900000000000003</v>
      </c>
    </row>
    <row r="14707" spans="1:4" x14ac:dyDescent="0.2">
      <c r="A14707" s="6">
        <f>Database!$A16792</f>
        <v>43234</v>
      </c>
      <c r="B14707">
        <f>IF(VLOOKUP(Table7[[#This Row],[Date]],Database!$A:$C,MATCH($B$1,Database!$A$1:$C$1,),)=0,#N/A,VLOOKUP(Table7[[#This Row],[Date]],Database!$A:$C,MATCH($B$1,Database!$A$1:$C$1,),))</f>
        <v>3</v>
      </c>
      <c r="C14707">
        <f>IF(VLOOKUP(Table7[[#This Row],[Date]],Database!$A:$C,MATCH($C$1,Database!$A$1:$C$1,),)=0,#N/A,VLOOKUP(Table7[[#This Row],[Date]],Database!$A:$C,MATCH($C$1,Database!$A$1:$C$1,),))</f>
        <v>1.9</v>
      </c>
      <c r="D14707">
        <f>IFERROR(Table7[[#This Row],[United States 10y]]-Table7[[#This Row],[United States 3y]],#N/A)</f>
        <v>1.1000000000000001</v>
      </c>
    </row>
    <row r="14708" spans="1:4" x14ac:dyDescent="0.2">
      <c r="A14708" s="6">
        <f>Database!$A16793</f>
        <v>43235</v>
      </c>
      <c r="B14708">
        <f>IF(VLOOKUP(Table7[[#This Row],[Date]],Database!$A:$C,MATCH($B$1,Database!$A$1:$C$1,),)=0,#N/A,VLOOKUP(Table7[[#This Row],[Date]],Database!$A:$C,MATCH($B$1,Database!$A$1:$C$1,),))</f>
        <v>3.08</v>
      </c>
      <c r="C14708">
        <f>IF(VLOOKUP(Table7[[#This Row],[Date]],Database!$A:$C,MATCH($C$1,Database!$A$1:$C$1,),)=0,#N/A,VLOOKUP(Table7[[#This Row],[Date]],Database!$A:$C,MATCH($C$1,Database!$A$1:$C$1,),))</f>
        <v>1.89</v>
      </c>
      <c r="D14708">
        <f>IFERROR(Table7[[#This Row],[United States 10y]]-Table7[[#This Row],[United States 3y]],#N/A)</f>
        <v>1.1900000000000002</v>
      </c>
    </row>
    <row r="14709" spans="1:4" x14ac:dyDescent="0.2">
      <c r="A14709" s="6">
        <f>Database!$A16794</f>
        <v>43236</v>
      </c>
      <c r="B14709">
        <f>IF(VLOOKUP(Table7[[#This Row],[Date]],Database!$A:$C,MATCH($B$1,Database!$A$1:$C$1,),)=0,#N/A,VLOOKUP(Table7[[#This Row],[Date]],Database!$A:$C,MATCH($B$1,Database!$A$1:$C$1,),))</f>
        <v>3.09</v>
      </c>
      <c r="C14709">
        <f>IF(VLOOKUP(Table7[[#This Row],[Date]],Database!$A:$C,MATCH($C$1,Database!$A$1:$C$1,),)=0,#N/A,VLOOKUP(Table7[[#This Row],[Date]],Database!$A:$C,MATCH($C$1,Database!$A$1:$C$1,),))</f>
        <v>1.88</v>
      </c>
      <c r="D14709">
        <f>IFERROR(Table7[[#This Row],[United States 10y]]-Table7[[#This Row],[United States 3y]],#N/A)</f>
        <v>1.21</v>
      </c>
    </row>
    <row r="14710" spans="1:4" x14ac:dyDescent="0.2">
      <c r="A14710" s="6">
        <f>Database!$A16795</f>
        <v>43237</v>
      </c>
      <c r="B14710">
        <f>IF(VLOOKUP(Table7[[#This Row],[Date]],Database!$A:$C,MATCH($B$1,Database!$A$1:$C$1,),)=0,#N/A,VLOOKUP(Table7[[#This Row],[Date]],Database!$A:$C,MATCH($B$1,Database!$A$1:$C$1,),))</f>
        <v>3.11</v>
      </c>
      <c r="C14710">
        <f>IF(VLOOKUP(Table7[[#This Row],[Date]],Database!$A:$C,MATCH($C$1,Database!$A$1:$C$1,),)=0,#N/A,VLOOKUP(Table7[[#This Row],[Date]],Database!$A:$C,MATCH($C$1,Database!$A$1:$C$1,),))</f>
        <v>1.88</v>
      </c>
      <c r="D14710">
        <f>IFERROR(Table7[[#This Row],[United States 10y]]-Table7[[#This Row],[United States 3y]],#N/A)</f>
        <v>1.23</v>
      </c>
    </row>
    <row r="14711" spans="1:4" x14ac:dyDescent="0.2">
      <c r="A14711" s="6">
        <f>Database!$A16796</f>
        <v>43238</v>
      </c>
      <c r="B14711">
        <f>IF(VLOOKUP(Table7[[#This Row],[Date]],Database!$A:$C,MATCH($B$1,Database!$A$1:$C$1,),)=0,#N/A,VLOOKUP(Table7[[#This Row],[Date]],Database!$A:$C,MATCH($B$1,Database!$A$1:$C$1,),))</f>
        <v>3.06</v>
      </c>
      <c r="C14711">
        <f>IF(VLOOKUP(Table7[[#This Row],[Date]],Database!$A:$C,MATCH($C$1,Database!$A$1:$C$1,),)=0,#N/A,VLOOKUP(Table7[[#This Row],[Date]],Database!$A:$C,MATCH($C$1,Database!$A$1:$C$1,),))</f>
        <v>1.87</v>
      </c>
      <c r="D14711">
        <f>IFERROR(Table7[[#This Row],[United States 10y]]-Table7[[#This Row],[United States 3y]],#N/A)</f>
        <v>1.19</v>
      </c>
    </row>
    <row r="14712" spans="1:4" x14ac:dyDescent="0.2">
      <c r="A14712" s="6">
        <f>Database!$A16797</f>
        <v>43241</v>
      </c>
      <c r="B14712">
        <f>IF(VLOOKUP(Table7[[#This Row],[Date]],Database!$A:$C,MATCH($B$1,Database!$A$1:$C$1,),)=0,#N/A,VLOOKUP(Table7[[#This Row],[Date]],Database!$A:$C,MATCH($B$1,Database!$A$1:$C$1,),))</f>
        <v>3.06</v>
      </c>
      <c r="C14712">
        <f>IF(VLOOKUP(Table7[[#This Row],[Date]],Database!$A:$C,MATCH($C$1,Database!$A$1:$C$1,),)=0,#N/A,VLOOKUP(Table7[[#This Row],[Date]],Database!$A:$C,MATCH($C$1,Database!$A$1:$C$1,),))</f>
        <v>1.9</v>
      </c>
      <c r="D14712">
        <f>IFERROR(Table7[[#This Row],[United States 10y]]-Table7[[#This Row],[United States 3y]],#N/A)</f>
        <v>1.1600000000000001</v>
      </c>
    </row>
    <row r="14713" spans="1:4" x14ac:dyDescent="0.2">
      <c r="A14713" s="6">
        <f>Database!$A16798</f>
        <v>43242</v>
      </c>
      <c r="B14713">
        <f>IF(VLOOKUP(Table7[[#This Row],[Date]],Database!$A:$C,MATCH($B$1,Database!$A$1:$C$1,),)=0,#N/A,VLOOKUP(Table7[[#This Row],[Date]],Database!$A:$C,MATCH($B$1,Database!$A$1:$C$1,),))</f>
        <v>3.06</v>
      </c>
      <c r="C14713">
        <f>IF(VLOOKUP(Table7[[#This Row],[Date]],Database!$A:$C,MATCH($C$1,Database!$A$1:$C$1,),)=0,#N/A,VLOOKUP(Table7[[#This Row],[Date]],Database!$A:$C,MATCH($C$1,Database!$A$1:$C$1,),))</f>
        <v>1.9</v>
      </c>
      <c r="D14713">
        <f>IFERROR(Table7[[#This Row],[United States 10y]]-Table7[[#This Row],[United States 3y]],#N/A)</f>
        <v>1.1600000000000001</v>
      </c>
    </row>
    <row r="14714" spans="1:4" x14ac:dyDescent="0.2">
      <c r="A14714" s="6">
        <f>Database!$A16799</f>
        <v>43243</v>
      </c>
      <c r="B14714">
        <f>IF(VLOOKUP(Table7[[#This Row],[Date]],Database!$A:$C,MATCH($B$1,Database!$A$1:$C$1,),)=0,#N/A,VLOOKUP(Table7[[#This Row],[Date]],Database!$A:$C,MATCH($B$1,Database!$A$1:$C$1,),))</f>
        <v>3.01</v>
      </c>
      <c r="C14714">
        <f>IF(VLOOKUP(Table7[[#This Row],[Date]],Database!$A:$C,MATCH($C$1,Database!$A$1:$C$1,),)=0,#N/A,VLOOKUP(Table7[[#This Row],[Date]],Database!$A:$C,MATCH($C$1,Database!$A$1:$C$1,),))</f>
        <v>1.88</v>
      </c>
      <c r="D14714">
        <f>IFERROR(Table7[[#This Row],[United States 10y]]-Table7[[#This Row],[United States 3y]],#N/A)</f>
        <v>1.1299999999999999</v>
      </c>
    </row>
    <row r="14715" spans="1:4" x14ac:dyDescent="0.2">
      <c r="A14715" s="6">
        <f>Database!$A16800</f>
        <v>43244</v>
      </c>
      <c r="B14715">
        <f>IF(VLOOKUP(Table7[[#This Row],[Date]],Database!$A:$C,MATCH($B$1,Database!$A$1:$C$1,),)=0,#N/A,VLOOKUP(Table7[[#This Row],[Date]],Database!$A:$C,MATCH($B$1,Database!$A$1:$C$1,),))</f>
        <v>2.98</v>
      </c>
      <c r="C14715">
        <f>IF(VLOOKUP(Table7[[#This Row],[Date]],Database!$A:$C,MATCH($C$1,Database!$A$1:$C$1,),)=0,#N/A,VLOOKUP(Table7[[#This Row],[Date]],Database!$A:$C,MATCH($C$1,Database!$A$1:$C$1,),))</f>
        <v>1.87</v>
      </c>
      <c r="D14715">
        <f>IFERROR(Table7[[#This Row],[United States 10y]]-Table7[[#This Row],[United States 3y]],#N/A)</f>
        <v>1.1099999999999999</v>
      </c>
    </row>
    <row r="14716" spans="1:4" x14ac:dyDescent="0.2">
      <c r="A14716" s="6">
        <f>Database!$A16801</f>
        <v>43245</v>
      </c>
      <c r="B14716">
        <f>IF(VLOOKUP(Table7[[#This Row],[Date]],Database!$A:$C,MATCH($B$1,Database!$A$1:$C$1,),)=0,#N/A,VLOOKUP(Table7[[#This Row],[Date]],Database!$A:$C,MATCH($B$1,Database!$A$1:$C$1,),))</f>
        <v>2.93</v>
      </c>
      <c r="C14716">
        <f>IF(VLOOKUP(Table7[[#This Row],[Date]],Database!$A:$C,MATCH($C$1,Database!$A$1:$C$1,),)=0,#N/A,VLOOKUP(Table7[[#This Row],[Date]],Database!$A:$C,MATCH($C$1,Database!$A$1:$C$1,),))</f>
        <v>1.86</v>
      </c>
      <c r="D14716">
        <f>IFERROR(Table7[[#This Row],[United States 10y]]-Table7[[#This Row],[United States 3y]],#N/A)</f>
        <v>1.07</v>
      </c>
    </row>
    <row r="14717" spans="1:4" x14ac:dyDescent="0.2">
      <c r="A14717" s="6">
        <f>Database!$A16802</f>
        <v>43248</v>
      </c>
      <c r="B14717" t="e">
        <f>IF(VLOOKUP(Table7[[#This Row],[Date]],Database!$A:$C,MATCH($B$1,Database!$A$1:$C$1,),)=0,#N/A,VLOOKUP(Table7[[#This Row],[Date]],Database!$A:$C,MATCH($B$1,Database!$A$1:$C$1,),))</f>
        <v>#N/A</v>
      </c>
      <c r="C14717" t="e">
        <f>IF(VLOOKUP(Table7[[#This Row],[Date]],Database!$A:$C,MATCH($C$1,Database!$A$1:$C$1,),)=0,#N/A,VLOOKUP(Table7[[#This Row],[Date]],Database!$A:$C,MATCH($C$1,Database!$A$1:$C$1,),))</f>
        <v>#N/A</v>
      </c>
      <c r="D14717" t="e">
        <f>IFERROR(Table7[[#This Row],[United States 10y]]-Table7[[#This Row],[United States 3y]],#N/A)</f>
        <v>#N/A</v>
      </c>
    </row>
    <row r="14718" spans="1:4" x14ac:dyDescent="0.2">
      <c r="A14718" s="6">
        <f>Database!$A16803</f>
        <v>43249</v>
      </c>
      <c r="B14718">
        <f>IF(VLOOKUP(Table7[[#This Row],[Date]],Database!$A:$C,MATCH($B$1,Database!$A$1:$C$1,),)=0,#N/A,VLOOKUP(Table7[[#This Row],[Date]],Database!$A:$C,MATCH($B$1,Database!$A$1:$C$1,),))</f>
        <v>2.77</v>
      </c>
      <c r="C14718">
        <f>IF(VLOOKUP(Table7[[#This Row],[Date]],Database!$A:$C,MATCH($C$1,Database!$A$1:$C$1,),)=0,#N/A,VLOOKUP(Table7[[#This Row],[Date]],Database!$A:$C,MATCH($C$1,Database!$A$1:$C$1,),))</f>
        <v>1.9</v>
      </c>
      <c r="D14718">
        <f>IFERROR(Table7[[#This Row],[United States 10y]]-Table7[[#This Row],[United States 3y]],#N/A)</f>
        <v>0.87000000000000011</v>
      </c>
    </row>
    <row r="14719" spans="1:4" x14ac:dyDescent="0.2">
      <c r="A14719" s="6">
        <f>Database!$A16804</f>
        <v>43250</v>
      </c>
      <c r="B14719">
        <f>IF(VLOOKUP(Table7[[#This Row],[Date]],Database!$A:$C,MATCH($B$1,Database!$A$1:$C$1,),)=0,#N/A,VLOOKUP(Table7[[#This Row],[Date]],Database!$A:$C,MATCH($B$1,Database!$A$1:$C$1,),))</f>
        <v>2.84</v>
      </c>
      <c r="C14719">
        <f>IF(VLOOKUP(Table7[[#This Row],[Date]],Database!$A:$C,MATCH($C$1,Database!$A$1:$C$1,),)=0,#N/A,VLOOKUP(Table7[[#This Row],[Date]],Database!$A:$C,MATCH($C$1,Database!$A$1:$C$1,),))</f>
        <v>1.9</v>
      </c>
      <c r="D14719">
        <f>IFERROR(Table7[[#This Row],[United States 10y]]-Table7[[#This Row],[United States 3y]],#N/A)</f>
        <v>0.94</v>
      </c>
    </row>
    <row r="14720" spans="1:4" x14ac:dyDescent="0.2">
      <c r="A14720" s="6">
        <f>Database!$A16805</f>
        <v>43251</v>
      </c>
      <c r="B14720">
        <f>IF(VLOOKUP(Table7[[#This Row],[Date]],Database!$A:$C,MATCH($B$1,Database!$A$1:$C$1,),)=0,#N/A,VLOOKUP(Table7[[#This Row],[Date]],Database!$A:$C,MATCH($B$1,Database!$A$1:$C$1,),))</f>
        <v>2.83</v>
      </c>
      <c r="C14720">
        <f>IF(VLOOKUP(Table7[[#This Row],[Date]],Database!$A:$C,MATCH($C$1,Database!$A$1:$C$1,),)=0,#N/A,VLOOKUP(Table7[[#This Row],[Date]],Database!$A:$C,MATCH($C$1,Database!$A$1:$C$1,),))</f>
        <v>1.89</v>
      </c>
      <c r="D14720">
        <f>IFERROR(Table7[[#This Row],[United States 10y]]-Table7[[#This Row],[United States 3y]],#N/A)</f>
        <v>0.94000000000000017</v>
      </c>
    </row>
    <row r="14721" spans="1:4" x14ac:dyDescent="0.2">
      <c r="A14721" s="6">
        <f>Database!$A16806</f>
        <v>43252</v>
      </c>
      <c r="B14721">
        <f>IF(VLOOKUP(Table7[[#This Row],[Date]],Database!$A:$C,MATCH($B$1,Database!$A$1:$C$1,),)=0,#N/A,VLOOKUP(Table7[[#This Row],[Date]],Database!$A:$C,MATCH($B$1,Database!$A$1:$C$1,),))</f>
        <v>2.89</v>
      </c>
      <c r="C14721">
        <f>IF(VLOOKUP(Table7[[#This Row],[Date]],Database!$A:$C,MATCH($C$1,Database!$A$1:$C$1,),)=0,#N/A,VLOOKUP(Table7[[#This Row],[Date]],Database!$A:$C,MATCH($C$1,Database!$A$1:$C$1,),))</f>
        <v>1.88</v>
      </c>
      <c r="D14721">
        <f>IFERROR(Table7[[#This Row],[United States 10y]]-Table7[[#This Row],[United States 3y]],#N/A)</f>
        <v>1.0100000000000002</v>
      </c>
    </row>
    <row r="14722" spans="1:4" x14ac:dyDescent="0.2">
      <c r="A14722" s="6">
        <f>Database!$A16807</f>
        <v>43255</v>
      </c>
      <c r="B14722">
        <f>IF(VLOOKUP(Table7[[#This Row],[Date]],Database!$A:$C,MATCH($B$1,Database!$A$1:$C$1,),)=0,#N/A,VLOOKUP(Table7[[#This Row],[Date]],Database!$A:$C,MATCH($B$1,Database!$A$1:$C$1,),))</f>
        <v>2.94</v>
      </c>
      <c r="C14722">
        <f>IF(VLOOKUP(Table7[[#This Row],[Date]],Database!$A:$C,MATCH($C$1,Database!$A$1:$C$1,),)=0,#N/A,VLOOKUP(Table7[[#This Row],[Date]],Database!$A:$C,MATCH($C$1,Database!$A$1:$C$1,),))</f>
        <v>1.91</v>
      </c>
      <c r="D14722">
        <f>IFERROR(Table7[[#This Row],[United States 10y]]-Table7[[#This Row],[United States 3y]],#N/A)</f>
        <v>1.03</v>
      </c>
    </row>
    <row r="14723" spans="1:4" x14ac:dyDescent="0.2">
      <c r="A14723" s="6">
        <f>Database!$A16808</f>
        <v>43256</v>
      </c>
      <c r="B14723">
        <f>IF(VLOOKUP(Table7[[#This Row],[Date]],Database!$A:$C,MATCH($B$1,Database!$A$1:$C$1,),)=0,#N/A,VLOOKUP(Table7[[#This Row],[Date]],Database!$A:$C,MATCH($B$1,Database!$A$1:$C$1,),))</f>
        <v>2.92</v>
      </c>
      <c r="C14723">
        <f>IF(VLOOKUP(Table7[[#This Row],[Date]],Database!$A:$C,MATCH($C$1,Database!$A$1:$C$1,),)=0,#N/A,VLOOKUP(Table7[[#This Row],[Date]],Database!$A:$C,MATCH($C$1,Database!$A$1:$C$1,),))</f>
        <v>1.91</v>
      </c>
      <c r="D14723">
        <f>IFERROR(Table7[[#This Row],[United States 10y]]-Table7[[#This Row],[United States 3y]],#N/A)</f>
        <v>1.01</v>
      </c>
    </row>
    <row r="14724" spans="1:4" x14ac:dyDescent="0.2">
      <c r="A14724" s="6">
        <f>Database!$A16809</f>
        <v>43257</v>
      </c>
      <c r="B14724">
        <f>IF(VLOOKUP(Table7[[#This Row],[Date]],Database!$A:$C,MATCH($B$1,Database!$A$1:$C$1,),)=0,#N/A,VLOOKUP(Table7[[#This Row],[Date]],Database!$A:$C,MATCH($B$1,Database!$A$1:$C$1,),))</f>
        <v>2.97</v>
      </c>
      <c r="C14724">
        <f>IF(VLOOKUP(Table7[[#This Row],[Date]],Database!$A:$C,MATCH($C$1,Database!$A$1:$C$1,),)=0,#N/A,VLOOKUP(Table7[[#This Row],[Date]],Database!$A:$C,MATCH($C$1,Database!$A$1:$C$1,),))</f>
        <v>1.91</v>
      </c>
      <c r="D14724">
        <f>IFERROR(Table7[[#This Row],[United States 10y]]-Table7[[#This Row],[United States 3y]],#N/A)</f>
        <v>1.0600000000000003</v>
      </c>
    </row>
    <row r="14725" spans="1:4" x14ac:dyDescent="0.2">
      <c r="A14725" s="6">
        <f>Database!$A16810</f>
        <v>43258</v>
      </c>
      <c r="B14725">
        <f>IF(VLOOKUP(Table7[[#This Row],[Date]],Database!$A:$C,MATCH($B$1,Database!$A$1:$C$1,),)=0,#N/A,VLOOKUP(Table7[[#This Row],[Date]],Database!$A:$C,MATCH($B$1,Database!$A$1:$C$1,),))</f>
        <v>2.93</v>
      </c>
      <c r="C14725">
        <f>IF(VLOOKUP(Table7[[#This Row],[Date]],Database!$A:$C,MATCH($C$1,Database!$A$1:$C$1,),)=0,#N/A,VLOOKUP(Table7[[#This Row],[Date]],Database!$A:$C,MATCH($C$1,Database!$A$1:$C$1,),))</f>
        <v>1.9</v>
      </c>
      <c r="D14725">
        <f>IFERROR(Table7[[#This Row],[United States 10y]]-Table7[[#This Row],[United States 3y]],#N/A)</f>
        <v>1.0300000000000002</v>
      </c>
    </row>
    <row r="14726" spans="1:4" x14ac:dyDescent="0.2">
      <c r="A14726" s="6">
        <f>Database!$A16811</f>
        <v>43259</v>
      </c>
      <c r="B14726">
        <f>IF(VLOOKUP(Table7[[#This Row],[Date]],Database!$A:$C,MATCH($B$1,Database!$A$1:$C$1,),)=0,#N/A,VLOOKUP(Table7[[#This Row],[Date]],Database!$A:$C,MATCH($B$1,Database!$A$1:$C$1,),))</f>
        <v>2.93</v>
      </c>
      <c r="C14726">
        <f>IF(VLOOKUP(Table7[[#This Row],[Date]],Database!$A:$C,MATCH($C$1,Database!$A$1:$C$1,),)=0,#N/A,VLOOKUP(Table7[[#This Row],[Date]],Database!$A:$C,MATCH($C$1,Database!$A$1:$C$1,),))</f>
        <v>1.89</v>
      </c>
      <c r="D14726">
        <f>IFERROR(Table7[[#This Row],[United States 10y]]-Table7[[#This Row],[United States 3y]],#N/A)</f>
        <v>1.0400000000000003</v>
      </c>
    </row>
    <row r="14727" spans="1:4" x14ac:dyDescent="0.2">
      <c r="A14727" s="6">
        <f>Database!$A16812</f>
        <v>43262</v>
      </c>
      <c r="B14727">
        <f>IF(VLOOKUP(Table7[[#This Row],[Date]],Database!$A:$C,MATCH($B$1,Database!$A$1:$C$1,),)=0,#N/A,VLOOKUP(Table7[[#This Row],[Date]],Database!$A:$C,MATCH($B$1,Database!$A$1:$C$1,),))</f>
        <v>2.96</v>
      </c>
      <c r="C14727">
        <f>IF(VLOOKUP(Table7[[#This Row],[Date]],Database!$A:$C,MATCH($C$1,Database!$A$1:$C$1,),)=0,#N/A,VLOOKUP(Table7[[#This Row],[Date]],Database!$A:$C,MATCH($C$1,Database!$A$1:$C$1,),))</f>
        <v>1.91</v>
      </c>
      <c r="D14727">
        <f>IFERROR(Table7[[#This Row],[United States 10y]]-Table7[[#This Row],[United States 3y]],#N/A)</f>
        <v>1.05</v>
      </c>
    </row>
    <row r="14728" spans="1:4" x14ac:dyDescent="0.2">
      <c r="A14728" s="6">
        <f>Database!$A16813</f>
        <v>43263</v>
      </c>
      <c r="B14728">
        <f>IF(VLOOKUP(Table7[[#This Row],[Date]],Database!$A:$C,MATCH($B$1,Database!$A$1:$C$1,),)=0,#N/A,VLOOKUP(Table7[[#This Row],[Date]],Database!$A:$C,MATCH($B$1,Database!$A$1:$C$1,),))</f>
        <v>2.96</v>
      </c>
      <c r="C14728">
        <f>IF(VLOOKUP(Table7[[#This Row],[Date]],Database!$A:$C,MATCH($C$1,Database!$A$1:$C$1,),)=0,#N/A,VLOOKUP(Table7[[#This Row],[Date]],Database!$A:$C,MATCH($C$1,Database!$A$1:$C$1,),))</f>
        <v>1.89</v>
      </c>
      <c r="D14728">
        <f>IFERROR(Table7[[#This Row],[United States 10y]]-Table7[[#This Row],[United States 3y]],#N/A)</f>
        <v>1.07</v>
      </c>
    </row>
    <row r="14729" spans="1:4" x14ac:dyDescent="0.2">
      <c r="A14729" s="6">
        <f>Database!$A16814</f>
        <v>43264</v>
      </c>
      <c r="B14729">
        <f>IF(VLOOKUP(Table7[[#This Row],[Date]],Database!$A:$C,MATCH($B$1,Database!$A$1:$C$1,),)=0,#N/A,VLOOKUP(Table7[[#This Row],[Date]],Database!$A:$C,MATCH($B$1,Database!$A$1:$C$1,),))</f>
        <v>2.98</v>
      </c>
      <c r="C14729">
        <f>IF(VLOOKUP(Table7[[#This Row],[Date]],Database!$A:$C,MATCH($C$1,Database!$A$1:$C$1,),)=0,#N/A,VLOOKUP(Table7[[#This Row],[Date]],Database!$A:$C,MATCH($C$1,Database!$A$1:$C$1,),))</f>
        <v>1.9</v>
      </c>
      <c r="D14729">
        <f>IFERROR(Table7[[#This Row],[United States 10y]]-Table7[[#This Row],[United States 3y]],#N/A)</f>
        <v>1.08</v>
      </c>
    </row>
    <row r="14730" spans="1:4" x14ac:dyDescent="0.2">
      <c r="A14730" s="6">
        <f>Database!$A16815</f>
        <v>43265</v>
      </c>
      <c r="B14730">
        <f>IF(VLOOKUP(Table7[[#This Row],[Date]],Database!$A:$C,MATCH($B$1,Database!$A$1:$C$1,),)=0,#N/A,VLOOKUP(Table7[[#This Row],[Date]],Database!$A:$C,MATCH($B$1,Database!$A$1:$C$1,),))</f>
        <v>2.94</v>
      </c>
      <c r="C14730">
        <f>IF(VLOOKUP(Table7[[#This Row],[Date]],Database!$A:$C,MATCH($C$1,Database!$A$1:$C$1,),)=0,#N/A,VLOOKUP(Table7[[#This Row],[Date]],Database!$A:$C,MATCH($C$1,Database!$A$1:$C$1,),))</f>
        <v>1.9</v>
      </c>
      <c r="D14730">
        <f>IFERROR(Table7[[#This Row],[United States 10y]]-Table7[[#This Row],[United States 3y]],#N/A)</f>
        <v>1.04</v>
      </c>
    </row>
    <row r="14731" spans="1:4" x14ac:dyDescent="0.2">
      <c r="A14731" s="6">
        <f>Database!$A16816</f>
        <v>43266</v>
      </c>
      <c r="B14731">
        <f>IF(VLOOKUP(Table7[[#This Row],[Date]],Database!$A:$C,MATCH($B$1,Database!$A$1:$C$1,),)=0,#N/A,VLOOKUP(Table7[[#This Row],[Date]],Database!$A:$C,MATCH($B$1,Database!$A$1:$C$1,),))</f>
        <v>2.93</v>
      </c>
      <c r="C14731">
        <f>IF(VLOOKUP(Table7[[#This Row],[Date]],Database!$A:$C,MATCH($C$1,Database!$A$1:$C$1,),)=0,#N/A,VLOOKUP(Table7[[#This Row],[Date]],Database!$A:$C,MATCH($C$1,Database!$A$1:$C$1,),))</f>
        <v>1.9</v>
      </c>
      <c r="D14731">
        <f>IFERROR(Table7[[#This Row],[United States 10y]]-Table7[[#This Row],[United States 3y]],#N/A)</f>
        <v>1.0300000000000002</v>
      </c>
    </row>
    <row r="14732" spans="1:4" x14ac:dyDescent="0.2">
      <c r="A14732" s="6">
        <f>Database!$A16817</f>
        <v>43269</v>
      </c>
      <c r="B14732">
        <f>IF(VLOOKUP(Table7[[#This Row],[Date]],Database!$A:$C,MATCH($B$1,Database!$A$1:$C$1,),)=0,#N/A,VLOOKUP(Table7[[#This Row],[Date]],Database!$A:$C,MATCH($B$1,Database!$A$1:$C$1,),))</f>
        <v>2.92</v>
      </c>
      <c r="C14732">
        <f>IF(VLOOKUP(Table7[[#This Row],[Date]],Database!$A:$C,MATCH($C$1,Database!$A$1:$C$1,),)=0,#N/A,VLOOKUP(Table7[[#This Row],[Date]],Database!$A:$C,MATCH($C$1,Database!$A$1:$C$1,),))</f>
        <v>1.91</v>
      </c>
      <c r="D14732">
        <f>IFERROR(Table7[[#This Row],[United States 10y]]-Table7[[#This Row],[United States 3y]],#N/A)</f>
        <v>1.01</v>
      </c>
    </row>
    <row r="14733" spans="1:4" x14ac:dyDescent="0.2">
      <c r="A14733" s="6">
        <f>Database!$A16818</f>
        <v>43270</v>
      </c>
      <c r="B14733">
        <f>IF(VLOOKUP(Table7[[#This Row],[Date]],Database!$A:$C,MATCH($B$1,Database!$A$1:$C$1,),)=0,#N/A,VLOOKUP(Table7[[#This Row],[Date]],Database!$A:$C,MATCH($B$1,Database!$A$1:$C$1,),))</f>
        <v>2.89</v>
      </c>
      <c r="C14733">
        <f>IF(VLOOKUP(Table7[[#This Row],[Date]],Database!$A:$C,MATCH($C$1,Database!$A$1:$C$1,),)=0,#N/A,VLOOKUP(Table7[[#This Row],[Date]],Database!$A:$C,MATCH($C$1,Database!$A$1:$C$1,),))</f>
        <v>1.91</v>
      </c>
      <c r="D14733">
        <f>IFERROR(Table7[[#This Row],[United States 10y]]-Table7[[#This Row],[United States 3y]],#N/A)</f>
        <v>0.9800000000000002</v>
      </c>
    </row>
    <row r="14734" spans="1:4" x14ac:dyDescent="0.2">
      <c r="A14734" s="6">
        <f>Database!$A16819</f>
        <v>43271</v>
      </c>
      <c r="B14734">
        <f>IF(VLOOKUP(Table7[[#This Row],[Date]],Database!$A:$C,MATCH($B$1,Database!$A$1:$C$1,),)=0,#N/A,VLOOKUP(Table7[[#This Row],[Date]],Database!$A:$C,MATCH($B$1,Database!$A$1:$C$1,),))</f>
        <v>2.93</v>
      </c>
      <c r="C14734">
        <f>IF(VLOOKUP(Table7[[#This Row],[Date]],Database!$A:$C,MATCH($C$1,Database!$A$1:$C$1,),)=0,#N/A,VLOOKUP(Table7[[#This Row],[Date]],Database!$A:$C,MATCH($C$1,Database!$A$1:$C$1,),))</f>
        <v>1.9</v>
      </c>
      <c r="D14734">
        <f>IFERROR(Table7[[#This Row],[United States 10y]]-Table7[[#This Row],[United States 3y]],#N/A)</f>
        <v>1.0300000000000002</v>
      </c>
    </row>
    <row r="14735" spans="1:4" x14ac:dyDescent="0.2">
      <c r="A14735" s="6">
        <f>Database!$A16820</f>
        <v>43272</v>
      </c>
      <c r="B14735">
        <f>IF(VLOOKUP(Table7[[#This Row],[Date]],Database!$A:$C,MATCH($B$1,Database!$A$1:$C$1,),)=0,#N/A,VLOOKUP(Table7[[#This Row],[Date]],Database!$A:$C,MATCH($B$1,Database!$A$1:$C$1,),))</f>
        <v>2.9</v>
      </c>
      <c r="C14735">
        <f>IF(VLOOKUP(Table7[[#This Row],[Date]],Database!$A:$C,MATCH($C$1,Database!$A$1:$C$1,),)=0,#N/A,VLOOKUP(Table7[[#This Row],[Date]],Database!$A:$C,MATCH($C$1,Database!$A$1:$C$1,),))</f>
        <v>1.9</v>
      </c>
      <c r="D14735">
        <f>IFERROR(Table7[[#This Row],[United States 10y]]-Table7[[#This Row],[United States 3y]],#N/A)</f>
        <v>1</v>
      </c>
    </row>
    <row r="14736" spans="1:4" x14ac:dyDescent="0.2">
      <c r="A14736" s="6">
        <f>Database!$A16821</f>
        <v>43273</v>
      </c>
      <c r="B14736">
        <f>IF(VLOOKUP(Table7[[#This Row],[Date]],Database!$A:$C,MATCH($B$1,Database!$A$1:$C$1,),)=0,#N/A,VLOOKUP(Table7[[#This Row],[Date]],Database!$A:$C,MATCH($B$1,Database!$A$1:$C$1,),))</f>
        <v>2.9</v>
      </c>
      <c r="C14736">
        <f>IF(VLOOKUP(Table7[[#This Row],[Date]],Database!$A:$C,MATCH($C$1,Database!$A$1:$C$1,),)=0,#N/A,VLOOKUP(Table7[[#This Row],[Date]],Database!$A:$C,MATCH($C$1,Database!$A$1:$C$1,),))</f>
        <v>1.89</v>
      </c>
      <c r="D14736">
        <f>IFERROR(Table7[[#This Row],[United States 10y]]-Table7[[#This Row],[United States 3y]],#N/A)</f>
        <v>1.01</v>
      </c>
    </row>
    <row r="14737" spans="1:4" x14ac:dyDescent="0.2">
      <c r="A14737" s="6">
        <f>Database!$A16822</f>
        <v>43276</v>
      </c>
      <c r="B14737">
        <f>IF(VLOOKUP(Table7[[#This Row],[Date]],Database!$A:$C,MATCH($B$1,Database!$A$1:$C$1,),)=0,#N/A,VLOOKUP(Table7[[#This Row],[Date]],Database!$A:$C,MATCH($B$1,Database!$A$1:$C$1,),))</f>
        <v>2.87</v>
      </c>
      <c r="C14737">
        <f>IF(VLOOKUP(Table7[[#This Row],[Date]],Database!$A:$C,MATCH($C$1,Database!$A$1:$C$1,),)=0,#N/A,VLOOKUP(Table7[[#This Row],[Date]],Database!$A:$C,MATCH($C$1,Database!$A$1:$C$1,),))</f>
        <v>1.9</v>
      </c>
      <c r="D14737">
        <f>IFERROR(Table7[[#This Row],[United States 10y]]-Table7[[#This Row],[United States 3y]],#N/A)</f>
        <v>0.9700000000000002</v>
      </c>
    </row>
    <row r="14738" spans="1:4" x14ac:dyDescent="0.2">
      <c r="A14738" s="6">
        <f>Database!$A16823</f>
        <v>43277</v>
      </c>
      <c r="B14738">
        <f>IF(VLOOKUP(Table7[[#This Row],[Date]],Database!$A:$C,MATCH($B$1,Database!$A$1:$C$1,),)=0,#N/A,VLOOKUP(Table7[[#This Row],[Date]],Database!$A:$C,MATCH($B$1,Database!$A$1:$C$1,),))</f>
        <v>2.88</v>
      </c>
      <c r="C14738">
        <f>IF(VLOOKUP(Table7[[#This Row],[Date]],Database!$A:$C,MATCH($C$1,Database!$A$1:$C$1,),)=0,#N/A,VLOOKUP(Table7[[#This Row],[Date]],Database!$A:$C,MATCH($C$1,Database!$A$1:$C$1,),))</f>
        <v>1.9</v>
      </c>
      <c r="D14738">
        <f>IFERROR(Table7[[#This Row],[United States 10y]]-Table7[[#This Row],[United States 3y]],#N/A)</f>
        <v>0.98</v>
      </c>
    </row>
    <row r="14739" spans="1:4" x14ac:dyDescent="0.2">
      <c r="A14739" s="6">
        <f>Database!$A16824</f>
        <v>43278</v>
      </c>
      <c r="B14739">
        <f>IF(VLOOKUP(Table7[[#This Row],[Date]],Database!$A:$C,MATCH($B$1,Database!$A$1:$C$1,),)=0,#N/A,VLOOKUP(Table7[[#This Row],[Date]],Database!$A:$C,MATCH($B$1,Database!$A$1:$C$1,),))</f>
        <v>2.83</v>
      </c>
      <c r="C14739">
        <f>IF(VLOOKUP(Table7[[#This Row],[Date]],Database!$A:$C,MATCH($C$1,Database!$A$1:$C$1,),)=0,#N/A,VLOOKUP(Table7[[#This Row],[Date]],Database!$A:$C,MATCH($C$1,Database!$A$1:$C$1,),))</f>
        <v>1.89</v>
      </c>
      <c r="D14739">
        <f>IFERROR(Table7[[#This Row],[United States 10y]]-Table7[[#This Row],[United States 3y]],#N/A)</f>
        <v>0.94000000000000017</v>
      </c>
    </row>
    <row r="14740" spans="1:4" x14ac:dyDescent="0.2">
      <c r="A14740" s="6">
        <f>Database!$A16825</f>
        <v>43279</v>
      </c>
      <c r="B14740">
        <f>IF(VLOOKUP(Table7[[#This Row],[Date]],Database!$A:$C,MATCH($B$1,Database!$A$1:$C$1,),)=0,#N/A,VLOOKUP(Table7[[#This Row],[Date]],Database!$A:$C,MATCH($B$1,Database!$A$1:$C$1,),))</f>
        <v>2.84</v>
      </c>
      <c r="C14740">
        <f>IF(VLOOKUP(Table7[[#This Row],[Date]],Database!$A:$C,MATCH($C$1,Database!$A$1:$C$1,),)=0,#N/A,VLOOKUP(Table7[[#This Row],[Date]],Database!$A:$C,MATCH($C$1,Database!$A$1:$C$1,),))</f>
        <v>1.89</v>
      </c>
      <c r="D14740">
        <f>IFERROR(Table7[[#This Row],[United States 10y]]-Table7[[#This Row],[United States 3y]],#N/A)</f>
        <v>0.95</v>
      </c>
    </row>
    <row r="14741" spans="1:4" x14ac:dyDescent="0.2">
      <c r="A14741" s="6">
        <f>Database!$A16826</f>
        <v>43280</v>
      </c>
      <c r="B14741">
        <f>IF(VLOOKUP(Table7[[#This Row],[Date]],Database!$A:$C,MATCH($B$1,Database!$A$1:$C$1,),)=0,#N/A,VLOOKUP(Table7[[#This Row],[Date]],Database!$A:$C,MATCH($B$1,Database!$A$1:$C$1,),))</f>
        <v>2.85</v>
      </c>
      <c r="C14741">
        <f>IF(VLOOKUP(Table7[[#This Row],[Date]],Database!$A:$C,MATCH($C$1,Database!$A$1:$C$1,),)=0,#N/A,VLOOKUP(Table7[[#This Row],[Date]],Database!$A:$C,MATCH($C$1,Database!$A$1:$C$1,),))</f>
        <v>1.89</v>
      </c>
      <c r="D14741">
        <f>IFERROR(Table7[[#This Row],[United States 10y]]-Table7[[#This Row],[United States 3y]],#N/A)</f>
        <v>0.96000000000000019</v>
      </c>
    </row>
    <row r="14742" spans="1:4" x14ac:dyDescent="0.2">
      <c r="A14742" s="6">
        <f>Database!$A16827</f>
        <v>43283</v>
      </c>
      <c r="B14742">
        <f>IF(VLOOKUP(Table7[[#This Row],[Date]],Database!$A:$C,MATCH($B$1,Database!$A$1:$C$1,),)=0,#N/A,VLOOKUP(Table7[[#This Row],[Date]],Database!$A:$C,MATCH($B$1,Database!$A$1:$C$1,),))</f>
        <v>2.87</v>
      </c>
      <c r="C14742">
        <f>IF(VLOOKUP(Table7[[#This Row],[Date]],Database!$A:$C,MATCH($C$1,Database!$A$1:$C$1,),)=0,#N/A,VLOOKUP(Table7[[#This Row],[Date]],Database!$A:$C,MATCH($C$1,Database!$A$1:$C$1,),))</f>
        <v>1.95</v>
      </c>
      <c r="D14742">
        <f>IFERROR(Table7[[#This Row],[United States 10y]]-Table7[[#This Row],[United States 3y]],#N/A)</f>
        <v>0.92000000000000015</v>
      </c>
    </row>
    <row r="14743" spans="1:4" x14ac:dyDescent="0.2">
      <c r="A14743" s="6">
        <f>Database!$A16828</f>
        <v>43284</v>
      </c>
      <c r="B14743">
        <f>IF(VLOOKUP(Table7[[#This Row],[Date]],Database!$A:$C,MATCH($B$1,Database!$A$1:$C$1,),)=0,#N/A,VLOOKUP(Table7[[#This Row],[Date]],Database!$A:$C,MATCH($B$1,Database!$A$1:$C$1,),))</f>
        <v>2.83</v>
      </c>
      <c r="C14743">
        <f>IF(VLOOKUP(Table7[[#This Row],[Date]],Database!$A:$C,MATCH($C$1,Database!$A$1:$C$1,),)=0,#N/A,VLOOKUP(Table7[[#This Row],[Date]],Database!$A:$C,MATCH($C$1,Database!$A$1:$C$1,),))</f>
        <v>1.94</v>
      </c>
      <c r="D14743">
        <f>IFERROR(Table7[[#This Row],[United States 10y]]-Table7[[#This Row],[United States 3y]],#N/A)</f>
        <v>0.89000000000000012</v>
      </c>
    </row>
    <row r="14744" spans="1:4" x14ac:dyDescent="0.2">
      <c r="A14744" s="6">
        <f>Database!$A16829</f>
        <v>43285</v>
      </c>
      <c r="B14744" t="e">
        <f>IF(VLOOKUP(Table7[[#This Row],[Date]],Database!$A:$C,MATCH($B$1,Database!$A$1:$C$1,),)=0,#N/A,VLOOKUP(Table7[[#This Row],[Date]],Database!$A:$C,MATCH($B$1,Database!$A$1:$C$1,),))</f>
        <v>#N/A</v>
      </c>
      <c r="C14744" t="e">
        <f>IF(VLOOKUP(Table7[[#This Row],[Date]],Database!$A:$C,MATCH($C$1,Database!$A$1:$C$1,),)=0,#N/A,VLOOKUP(Table7[[#This Row],[Date]],Database!$A:$C,MATCH($C$1,Database!$A$1:$C$1,),))</f>
        <v>#N/A</v>
      </c>
      <c r="D14744" t="e">
        <f>IFERROR(Table7[[#This Row],[United States 10y]]-Table7[[#This Row],[United States 3y]],#N/A)</f>
        <v>#N/A</v>
      </c>
    </row>
    <row r="14745" spans="1:4" x14ac:dyDescent="0.2">
      <c r="A14745" s="6">
        <f>Database!$A16830</f>
        <v>43286</v>
      </c>
      <c r="B14745">
        <f>IF(VLOOKUP(Table7[[#This Row],[Date]],Database!$A:$C,MATCH($B$1,Database!$A$1:$C$1,),)=0,#N/A,VLOOKUP(Table7[[#This Row],[Date]],Database!$A:$C,MATCH($B$1,Database!$A$1:$C$1,),))</f>
        <v>2.84</v>
      </c>
      <c r="C14745">
        <f>IF(VLOOKUP(Table7[[#This Row],[Date]],Database!$A:$C,MATCH($C$1,Database!$A$1:$C$1,),)=0,#N/A,VLOOKUP(Table7[[#This Row],[Date]],Database!$A:$C,MATCH($C$1,Database!$A$1:$C$1,),))</f>
        <v>1.92</v>
      </c>
      <c r="D14745">
        <f>IFERROR(Table7[[#This Row],[United States 10y]]-Table7[[#This Row],[United States 3y]],#N/A)</f>
        <v>0.91999999999999993</v>
      </c>
    </row>
    <row r="14746" spans="1:4" x14ac:dyDescent="0.2">
      <c r="A14746" s="6">
        <f>Database!$A16831</f>
        <v>43287</v>
      </c>
      <c r="B14746">
        <f>IF(VLOOKUP(Table7[[#This Row],[Date]],Database!$A:$C,MATCH($B$1,Database!$A$1:$C$1,),)=0,#N/A,VLOOKUP(Table7[[#This Row],[Date]],Database!$A:$C,MATCH($B$1,Database!$A$1:$C$1,),))</f>
        <v>2.82</v>
      </c>
      <c r="C14746">
        <f>IF(VLOOKUP(Table7[[#This Row],[Date]],Database!$A:$C,MATCH($C$1,Database!$A$1:$C$1,),)=0,#N/A,VLOOKUP(Table7[[#This Row],[Date]],Database!$A:$C,MATCH($C$1,Database!$A$1:$C$1,),))</f>
        <v>1.93</v>
      </c>
      <c r="D14746">
        <f>IFERROR(Table7[[#This Row],[United States 10y]]-Table7[[#This Row],[United States 3y]],#N/A)</f>
        <v>0.8899999999999999</v>
      </c>
    </row>
    <row r="14747" spans="1:4" x14ac:dyDescent="0.2">
      <c r="A14747" s="6">
        <f>Database!$A16832</f>
        <v>43290</v>
      </c>
      <c r="B14747">
        <f>IF(VLOOKUP(Table7[[#This Row],[Date]],Database!$A:$C,MATCH($B$1,Database!$A$1:$C$1,),)=0,#N/A,VLOOKUP(Table7[[#This Row],[Date]],Database!$A:$C,MATCH($B$1,Database!$A$1:$C$1,),))</f>
        <v>2.86</v>
      </c>
      <c r="C14747">
        <f>IF(VLOOKUP(Table7[[#This Row],[Date]],Database!$A:$C,MATCH($C$1,Database!$A$1:$C$1,),)=0,#N/A,VLOOKUP(Table7[[#This Row],[Date]],Database!$A:$C,MATCH($C$1,Database!$A$1:$C$1,),))</f>
        <v>1.95</v>
      </c>
      <c r="D14747">
        <f>IFERROR(Table7[[#This Row],[United States 10y]]-Table7[[#This Row],[United States 3y]],#N/A)</f>
        <v>0.90999999999999992</v>
      </c>
    </row>
    <row r="14748" spans="1:4" x14ac:dyDescent="0.2">
      <c r="A14748" s="6">
        <f>Database!$A16833</f>
        <v>43291</v>
      </c>
      <c r="B14748">
        <f>IF(VLOOKUP(Table7[[#This Row],[Date]],Database!$A:$C,MATCH($B$1,Database!$A$1:$C$1,),)=0,#N/A,VLOOKUP(Table7[[#This Row],[Date]],Database!$A:$C,MATCH($B$1,Database!$A$1:$C$1,),))</f>
        <v>2.87</v>
      </c>
      <c r="C14748">
        <f>IF(VLOOKUP(Table7[[#This Row],[Date]],Database!$A:$C,MATCH($C$1,Database!$A$1:$C$1,),)=0,#N/A,VLOOKUP(Table7[[#This Row],[Date]],Database!$A:$C,MATCH($C$1,Database!$A$1:$C$1,),))</f>
        <v>1.95</v>
      </c>
      <c r="D14748">
        <f>IFERROR(Table7[[#This Row],[United States 10y]]-Table7[[#This Row],[United States 3y]],#N/A)</f>
        <v>0.92000000000000015</v>
      </c>
    </row>
    <row r="14749" spans="1:4" x14ac:dyDescent="0.2">
      <c r="A14749" s="6">
        <f>Database!$A16834</f>
        <v>43292</v>
      </c>
      <c r="B14749">
        <f>IF(VLOOKUP(Table7[[#This Row],[Date]],Database!$A:$C,MATCH($B$1,Database!$A$1:$C$1,),)=0,#N/A,VLOOKUP(Table7[[#This Row],[Date]],Database!$A:$C,MATCH($B$1,Database!$A$1:$C$1,),))</f>
        <v>2.85</v>
      </c>
      <c r="C14749">
        <f>IF(VLOOKUP(Table7[[#This Row],[Date]],Database!$A:$C,MATCH($C$1,Database!$A$1:$C$1,),)=0,#N/A,VLOOKUP(Table7[[#This Row],[Date]],Database!$A:$C,MATCH($C$1,Database!$A$1:$C$1,),))</f>
        <v>1.93</v>
      </c>
      <c r="D14749">
        <f>IFERROR(Table7[[#This Row],[United States 10y]]-Table7[[#This Row],[United States 3y]],#N/A)</f>
        <v>0.92000000000000015</v>
      </c>
    </row>
    <row r="14750" spans="1:4" x14ac:dyDescent="0.2">
      <c r="A14750" s="6">
        <f>Database!$A16835</f>
        <v>43293</v>
      </c>
      <c r="B14750">
        <f>IF(VLOOKUP(Table7[[#This Row],[Date]],Database!$A:$C,MATCH($B$1,Database!$A$1:$C$1,),)=0,#N/A,VLOOKUP(Table7[[#This Row],[Date]],Database!$A:$C,MATCH($B$1,Database!$A$1:$C$1,),))</f>
        <v>2.85</v>
      </c>
      <c r="C14750">
        <f>IF(VLOOKUP(Table7[[#This Row],[Date]],Database!$A:$C,MATCH($C$1,Database!$A$1:$C$1,),)=0,#N/A,VLOOKUP(Table7[[#This Row],[Date]],Database!$A:$C,MATCH($C$1,Database!$A$1:$C$1,),))</f>
        <v>1.94</v>
      </c>
      <c r="D14750">
        <f>IFERROR(Table7[[#This Row],[United States 10y]]-Table7[[#This Row],[United States 3y]],#N/A)</f>
        <v>0.91000000000000014</v>
      </c>
    </row>
    <row r="14751" spans="1:4" x14ac:dyDescent="0.2">
      <c r="A14751" s="6">
        <f>Database!$A16836</f>
        <v>43294</v>
      </c>
      <c r="B14751">
        <f>IF(VLOOKUP(Table7[[#This Row],[Date]],Database!$A:$C,MATCH($B$1,Database!$A$1:$C$1,),)=0,#N/A,VLOOKUP(Table7[[#This Row],[Date]],Database!$A:$C,MATCH($B$1,Database!$A$1:$C$1,),))</f>
        <v>2.83</v>
      </c>
      <c r="C14751">
        <f>IF(VLOOKUP(Table7[[#This Row],[Date]],Database!$A:$C,MATCH($C$1,Database!$A$1:$C$1,),)=0,#N/A,VLOOKUP(Table7[[#This Row],[Date]],Database!$A:$C,MATCH($C$1,Database!$A$1:$C$1,),))</f>
        <v>1.94</v>
      </c>
      <c r="D14751">
        <f>IFERROR(Table7[[#This Row],[United States 10y]]-Table7[[#This Row],[United States 3y]],#N/A)</f>
        <v>0.89000000000000012</v>
      </c>
    </row>
    <row r="14752" spans="1:4" x14ac:dyDescent="0.2">
      <c r="A14752" s="6">
        <f>Database!$A16837</f>
        <v>43297</v>
      </c>
      <c r="B14752">
        <f>IF(VLOOKUP(Table7[[#This Row],[Date]],Database!$A:$C,MATCH($B$1,Database!$A$1:$C$1,),)=0,#N/A,VLOOKUP(Table7[[#This Row],[Date]],Database!$A:$C,MATCH($B$1,Database!$A$1:$C$1,),))</f>
        <v>2.85</v>
      </c>
      <c r="C14752">
        <f>IF(VLOOKUP(Table7[[#This Row],[Date]],Database!$A:$C,MATCH($C$1,Database!$A$1:$C$1,),)=0,#N/A,VLOOKUP(Table7[[#This Row],[Date]],Database!$A:$C,MATCH($C$1,Database!$A$1:$C$1,),))</f>
        <v>1.98</v>
      </c>
      <c r="D14752">
        <f>IFERROR(Table7[[#This Row],[United States 10y]]-Table7[[#This Row],[United States 3y]],#N/A)</f>
        <v>0.87000000000000011</v>
      </c>
    </row>
    <row r="14753" spans="1:4" x14ac:dyDescent="0.2">
      <c r="A14753" s="6">
        <f>Database!$A16838</f>
        <v>43298</v>
      </c>
      <c r="B14753">
        <f>IF(VLOOKUP(Table7[[#This Row],[Date]],Database!$A:$C,MATCH($B$1,Database!$A$1:$C$1,),)=0,#N/A,VLOOKUP(Table7[[#This Row],[Date]],Database!$A:$C,MATCH($B$1,Database!$A$1:$C$1,),))</f>
        <v>2.86</v>
      </c>
      <c r="C14753">
        <f>IF(VLOOKUP(Table7[[#This Row],[Date]],Database!$A:$C,MATCH($C$1,Database!$A$1:$C$1,),)=0,#N/A,VLOOKUP(Table7[[#This Row],[Date]],Database!$A:$C,MATCH($C$1,Database!$A$1:$C$1,),))</f>
        <v>1.98</v>
      </c>
      <c r="D14753">
        <f>IFERROR(Table7[[#This Row],[United States 10y]]-Table7[[#This Row],[United States 3y]],#N/A)</f>
        <v>0.87999999999999989</v>
      </c>
    </row>
    <row r="14754" spans="1:4" x14ac:dyDescent="0.2">
      <c r="A14754" s="6">
        <f>Database!$A16839</f>
        <v>43299</v>
      </c>
      <c r="B14754">
        <f>IF(VLOOKUP(Table7[[#This Row],[Date]],Database!$A:$C,MATCH($B$1,Database!$A$1:$C$1,),)=0,#N/A,VLOOKUP(Table7[[#This Row],[Date]],Database!$A:$C,MATCH($B$1,Database!$A$1:$C$1,),))</f>
        <v>2.88</v>
      </c>
      <c r="C14754">
        <f>IF(VLOOKUP(Table7[[#This Row],[Date]],Database!$A:$C,MATCH($C$1,Database!$A$1:$C$1,),)=0,#N/A,VLOOKUP(Table7[[#This Row],[Date]],Database!$A:$C,MATCH($C$1,Database!$A$1:$C$1,),))</f>
        <v>1.96</v>
      </c>
      <c r="D14754">
        <f>IFERROR(Table7[[#This Row],[United States 10y]]-Table7[[#This Row],[United States 3y]],#N/A)</f>
        <v>0.91999999999999993</v>
      </c>
    </row>
    <row r="14755" spans="1:4" x14ac:dyDescent="0.2">
      <c r="A14755" s="6">
        <f>Database!$A16840</f>
        <v>43300</v>
      </c>
      <c r="B14755">
        <f>IF(VLOOKUP(Table7[[#This Row],[Date]],Database!$A:$C,MATCH($B$1,Database!$A$1:$C$1,),)=0,#N/A,VLOOKUP(Table7[[#This Row],[Date]],Database!$A:$C,MATCH($B$1,Database!$A$1:$C$1,),))</f>
        <v>2.84</v>
      </c>
      <c r="C14755">
        <f>IF(VLOOKUP(Table7[[#This Row],[Date]],Database!$A:$C,MATCH($C$1,Database!$A$1:$C$1,),)=0,#N/A,VLOOKUP(Table7[[#This Row],[Date]],Database!$A:$C,MATCH($C$1,Database!$A$1:$C$1,),))</f>
        <v>1.96</v>
      </c>
      <c r="D14755">
        <f>IFERROR(Table7[[#This Row],[United States 10y]]-Table7[[#This Row],[United States 3y]],#N/A)</f>
        <v>0.87999999999999989</v>
      </c>
    </row>
    <row r="14756" spans="1:4" x14ac:dyDescent="0.2">
      <c r="A14756" s="6">
        <f>Database!$A16841</f>
        <v>43301</v>
      </c>
      <c r="B14756">
        <f>IF(VLOOKUP(Table7[[#This Row],[Date]],Database!$A:$C,MATCH($B$1,Database!$A$1:$C$1,),)=0,#N/A,VLOOKUP(Table7[[#This Row],[Date]],Database!$A:$C,MATCH($B$1,Database!$A$1:$C$1,),))</f>
        <v>2.89</v>
      </c>
      <c r="C14756">
        <f>IF(VLOOKUP(Table7[[#This Row],[Date]],Database!$A:$C,MATCH($C$1,Database!$A$1:$C$1,),)=0,#N/A,VLOOKUP(Table7[[#This Row],[Date]],Database!$A:$C,MATCH($C$1,Database!$A$1:$C$1,),))</f>
        <v>1.95</v>
      </c>
      <c r="D14756">
        <f>IFERROR(Table7[[#This Row],[United States 10y]]-Table7[[#This Row],[United States 3y]],#N/A)</f>
        <v>0.94000000000000017</v>
      </c>
    </row>
    <row r="14757" spans="1:4" x14ac:dyDescent="0.2">
      <c r="A14757" s="6">
        <f>Database!$A16842</f>
        <v>43304</v>
      </c>
      <c r="B14757">
        <f>IF(VLOOKUP(Table7[[#This Row],[Date]],Database!$A:$C,MATCH($B$1,Database!$A$1:$C$1,),)=0,#N/A,VLOOKUP(Table7[[#This Row],[Date]],Database!$A:$C,MATCH($B$1,Database!$A$1:$C$1,),))</f>
        <v>2.96</v>
      </c>
      <c r="C14757">
        <f>IF(VLOOKUP(Table7[[#This Row],[Date]],Database!$A:$C,MATCH($C$1,Database!$A$1:$C$1,),)=0,#N/A,VLOOKUP(Table7[[#This Row],[Date]],Database!$A:$C,MATCH($C$1,Database!$A$1:$C$1,),))</f>
        <v>1.96</v>
      </c>
      <c r="D14757">
        <f>IFERROR(Table7[[#This Row],[United States 10y]]-Table7[[#This Row],[United States 3y]],#N/A)</f>
        <v>1</v>
      </c>
    </row>
    <row r="14758" spans="1:4" x14ac:dyDescent="0.2">
      <c r="A14758" s="6">
        <f>Database!$A16843</f>
        <v>43305</v>
      </c>
      <c r="B14758">
        <f>IF(VLOOKUP(Table7[[#This Row],[Date]],Database!$A:$C,MATCH($B$1,Database!$A$1:$C$1,),)=0,#N/A,VLOOKUP(Table7[[#This Row],[Date]],Database!$A:$C,MATCH($B$1,Database!$A$1:$C$1,),))</f>
        <v>2.95</v>
      </c>
      <c r="C14758">
        <f>IF(VLOOKUP(Table7[[#This Row],[Date]],Database!$A:$C,MATCH($C$1,Database!$A$1:$C$1,),)=0,#N/A,VLOOKUP(Table7[[#This Row],[Date]],Database!$A:$C,MATCH($C$1,Database!$A$1:$C$1,),))</f>
        <v>1.98</v>
      </c>
      <c r="D14758">
        <f>IFERROR(Table7[[#This Row],[United States 10y]]-Table7[[#This Row],[United States 3y]],#N/A)</f>
        <v>0.9700000000000002</v>
      </c>
    </row>
    <row r="14759" spans="1:4" x14ac:dyDescent="0.2">
      <c r="A14759" s="6">
        <f>Database!$A16844</f>
        <v>43306</v>
      </c>
      <c r="B14759">
        <f>IF(VLOOKUP(Table7[[#This Row],[Date]],Database!$A:$C,MATCH($B$1,Database!$A$1:$C$1,),)=0,#N/A,VLOOKUP(Table7[[#This Row],[Date]],Database!$A:$C,MATCH($B$1,Database!$A$1:$C$1,),))</f>
        <v>2.94</v>
      </c>
      <c r="C14759">
        <f>IF(VLOOKUP(Table7[[#This Row],[Date]],Database!$A:$C,MATCH($C$1,Database!$A$1:$C$1,),)=0,#N/A,VLOOKUP(Table7[[#This Row],[Date]],Database!$A:$C,MATCH($C$1,Database!$A$1:$C$1,),))</f>
        <v>1.97</v>
      </c>
      <c r="D14759">
        <f>IFERROR(Table7[[#This Row],[United States 10y]]-Table7[[#This Row],[United States 3y]],#N/A)</f>
        <v>0.97</v>
      </c>
    </row>
    <row r="14760" spans="1:4" x14ac:dyDescent="0.2">
      <c r="A14760" s="6">
        <f>Database!$A16845</f>
        <v>43307</v>
      </c>
      <c r="B14760">
        <f>IF(VLOOKUP(Table7[[#This Row],[Date]],Database!$A:$C,MATCH($B$1,Database!$A$1:$C$1,),)=0,#N/A,VLOOKUP(Table7[[#This Row],[Date]],Database!$A:$C,MATCH($B$1,Database!$A$1:$C$1,),))</f>
        <v>2.98</v>
      </c>
      <c r="C14760">
        <f>IF(VLOOKUP(Table7[[#This Row],[Date]],Database!$A:$C,MATCH($C$1,Database!$A$1:$C$1,),)=0,#N/A,VLOOKUP(Table7[[#This Row],[Date]],Database!$A:$C,MATCH($C$1,Database!$A$1:$C$1,),))</f>
        <v>1.95</v>
      </c>
      <c r="D14760">
        <f>IFERROR(Table7[[#This Row],[United States 10y]]-Table7[[#This Row],[United States 3y]],#N/A)</f>
        <v>1.03</v>
      </c>
    </row>
    <row r="14761" spans="1:4" x14ac:dyDescent="0.2">
      <c r="A14761" s="6">
        <f>Database!$A16846</f>
        <v>43308</v>
      </c>
      <c r="B14761">
        <f>IF(VLOOKUP(Table7[[#This Row],[Date]],Database!$A:$C,MATCH($B$1,Database!$A$1:$C$1,),)=0,#N/A,VLOOKUP(Table7[[#This Row],[Date]],Database!$A:$C,MATCH($B$1,Database!$A$1:$C$1,),))</f>
        <v>2.96</v>
      </c>
      <c r="C14761">
        <f>IF(VLOOKUP(Table7[[#This Row],[Date]],Database!$A:$C,MATCH($C$1,Database!$A$1:$C$1,),)=0,#N/A,VLOOKUP(Table7[[#This Row],[Date]],Database!$A:$C,MATCH($C$1,Database!$A$1:$C$1,),))</f>
        <v>1.96</v>
      </c>
      <c r="D14761">
        <f>IFERROR(Table7[[#This Row],[United States 10y]]-Table7[[#This Row],[United States 3y]],#N/A)</f>
        <v>1</v>
      </c>
    </row>
    <row r="14762" spans="1:4" x14ac:dyDescent="0.2">
      <c r="A14762" s="6">
        <f>Database!$A16847</f>
        <v>43311</v>
      </c>
      <c r="B14762">
        <f>IF(VLOOKUP(Table7[[#This Row],[Date]],Database!$A:$C,MATCH($B$1,Database!$A$1:$C$1,),)=0,#N/A,VLOOKUP(Table7[[#This Row],[Date]],Database!$A:$C,MATCH($B$1,Database!$A$1:$C$1,),))</f>
        <v>2.98</v>
      </c>
      <c r="C14762">
        <f>IF(VLOOKUP(Table7[[#This Row],[Date]],Database!$A:$C,MATCH($C$1,Database!$A$1:$C$1,),)=0,#N/A,VLOOKUP(Table7[[#This Row],[Date]],Database!$A:$C,MATCH($C$1,Database!$A$1:$C$1,),))</f>
        <v>2.0099999999999998</v>
      </c>
      <c r="D14762">
        <f>IFERROR(Table7[[#This Row],[United States 10y]]-Table7[[#This Row],[United States 3y]],#N/A)</f>
        <v>0.9700000000000002</v>
      </c>
    </row>
    <row r="14763" spans="1:4" x14ac:dyDescent="0.2">
      <c r="A14763" s="6">
        <f>Database!$A16848</f>
        <v>43312</v>
      </c>
      <c r="B14763">
        <f>IF(VLOOKUP(Table7[[#This Row],[Date]],Database!$A:$C,MATCH($B$1,Database!$A$1:$C$1,),)=0,#N/A,VLOOKUP(Table7[[#This Row],[Date]],Database!$A:$C,MATCH($B$1,Database!$A$1:$C$1,),))</f>
        <v>2.96</v>
      </c>
      <c r="C14763">
        <f>IF(VLOOKUP(Table7[[#This Row],[Date]],Database!$A:$C,MATCH($C$1,Database!$A$1:$C$1,),)=0,#N/A,VLOOKUP(Table7[[#This Row],[Date]],Database!$A:$C,MATCH($C$1,Database!$A$1:$C$1,),))</f>
        <v>1.99</v>
      </c>
      <c r="D14763">
        <f>IFERROR(Table7[[#This Row],[United States 10y]]-Table7[[#This Row],[United States 3y]],#N/A)</f>
        <v>0.97</v>
      </c>
    </row>
    <row r="14764" spans="1:4" x14ac:dyDescent="0.2">
      <c r="A14764" s="6">
        <f>Database!$A16849</f>
        <v>43313</v>
      </c>
      <c r="B14764">
        <f>IF(VLOOKUP(Table7[[#This Row],[Date]],Database!$A:$C,MATCH($B$1,Database!$A$1:$C$1,),)=0,#N/A,VLOOKUP(Table7[[#This Row],[Date]],Database!$A:$C,MATCH($B$1,Database!$A$1:$C$1,),))</f>
        <v>3</v>
      </c>
      <c r="C14764">
        <f>IF(VLOOKUP(Table7[[#This Row],[Date]],Database!$A:$C,MATCH($C$1,Database!$A$1:$C$1,),)=0,#N/A,VLOOKUP(Table7[[#This Row],[Date]],Database!$A:$C,MATCH($C$1,Database!$A$1:$C$1,),))</f>
        <v>1.99</v>
      </c>
      <c r="D14764">
        <f>IFERROR(Table7[[#This Row],[United States 10y]]-Table7[[#This Row],[United States 3y]],#N/A)</f>
        <v>1.01</v>
      </c>
    </row>
    <row r="14765" spans="1:4" x14ac:dyDescent="0.2">
      <c r="A14765" s="6">
        <f>Database!$A16850</f>
        <v>43314</v>
      </c>
      <c r="B14765">
        <f>IF(VLOOKUP(Table7[[#This Row],[Date]],Database!$A:$C,MATCH($B$1,Database!$A$1:$C$1,),)=0,#N/A,VLOOKUP(Table7[[#This Row],[Date]],Database!$A:$C,MATCH($B$1,Database!$A$1:$C$1,),))</f>
        <v>2.98</v>
      </c>
      <c r="C14765">
        <f>IF(VLOOKUP(Table7[[#This Row],[Date]],Database!$A:$C,MATCH($C$1,Database!$A$1:$C$1,),)=0,#N/A,VLOOKUP(Table7[[#This Row],[Date]],Database!$A:$C,MATCH($C$1,Database!$A$1:$C$1,),))</f>
        <v>1.98</v>
      </c>
      <c r="D14765">
        <f>IFERROR(Table7[[#This Row],[United States 10y]]-Table7[[#This Row],[United States 3y]],#N/A)</f>
        <v>1</v>
      </c>
    </row>
    <row r="14766" spans="1:4" x14ac:dyDescent="0.2">
      <c r="A14766" s="6">
        <f>Database!$A16851</f>
        <v>43315</v>
      </c>
      <c r="B14766">
        <f>IF(VLOOKUP(Table7[[#This Row],[Date]],Database!$A:$C,MATCH($B$1,Database!$A$1:$C$1,),)=0,#N/A,VLOOKUP(Table7[[#This Row],[Date]],Database!$A:$C,MATCH($B$1,Database!$A$1:$C$1,),))</f>
        <v>2.95</v>
      </c>
      <c r="C14766">
        <f>IF(VLOOKUP(Table7[[#This Row],[Date]],Database!$A:$C,MATCH($C$1,Database!$A$1:$C$1,),)=0,#N/A,VLOOKUP(Table7[[#This Row],[Date]],Database!$A:$C,MATCH($C$1,Database!$A$1:$C$1,),))</f>
        <v>1.97</v>
      </c>
      <c r="D14766">
        <f>IFERROR(Table7[[#This Row],[United States 10y]]-Table7[[#This Row],[United States 3y]],#N/A)</f>
        <v>0.9800000000000002</v>
      </c>
    </row>
    <row r="14767" spans="1:4" x14ac:dyDescent="0.2">
      <c r="A14767" s="6">
        <f>Database!$A16852</f>
        <v>43318</v>
      </c>
      <c r="B14767">
        <f>IF(VLOOKUP(Table7[[#This Row],[Date]],Database!$A:$C,MATCH($B$1,Database!$A$1:$C$1,),)=0,#N/A,VLOOKUP(Table7[[#This Row],[Date]],Database!$A:$C,MATCH($B$1,Database!$A$1:$C$1,),))</f>
        <v>2.94</v>
      </c>
      <c r="C14767">
        <f>IF(VLOOKUP(Table7[[#This Row],[Date]],Database!$A:$C,MATCH($C$1,Database!$A$1:$C$1,),)=0,#N/A,VLOOKUP(Table7[[#This Row],[Date]],Database!$A:$C,MATCH($C$1,Database!$A$1:$C$1,),))</f>
        <v>2.02</v>
      </c>
      <c r="D14767">
        <f>IFERROR(Table7[[#This Row],[United States 10y]]-Table7[[#This Row],[United States 3y]],#N/A)</f>
        <v>0.91999999999999993</v>
      </c>
    </row>
    <row r="14768" spans="1:4" x14ac:dyDescent="0.2">
      <c r="A14768" s="6">
        <f>Database!$A16853</f>
        <v>43319</v>
      </c>
      <c r="B14768">
        <f>IF(VLOOKUP(Table7[[#This Row],[Date]],Database!$A:$C,MATCH($B$1,Database!$A$1:$C$1,),)=0,#N/A,VLOOKUP(Table7[[#This Row],[Date]],Database!$A:$C,MATCH($B$1,Database!$A$1:$C$1,),))</f>
        <v>2.98</v>
      </c>
      <c r="C14768">
        <f>IF(VLOOKUP(Table7[[#This Row],[Date]],Database!$A:$C,MATCH($C$1,Database!$A$1:$C$1,),)=0,#N/A,VLOOKUP(Table7[[#This Row],[Date]],Database!$A:$C,MATCH($C$1,Database!$A$1:$C$1,),))</f>
        <v>2.02</v>
      </c>
      <c r="D14768">
        <f>IFERROR(Table7[[#This Row],[United States 10y]]-Table7[[#This Row],[United States 3y]],#N/A)</f>
        <v>0.96</v>
      </c>
    </row>
    <row r="14769" spans="1:4" x14ac:dyDescent="0.2">
      <c r="A14769" s="6">
        <f>Database!$A16854</f>
        <v>43320</v>
      </c>
      <c r="B14769">
        <f>IF(VLOOKUP(Table7[[#This Row],[Date]],Database!$A:$C,MATCH($B$1,Database!$A$1:$C$1,),)=0,#N/A,VLOOKUP(Table7[[#This Row],[Date]],Database!$A:$C,MATCH($B$1,Database!$A$1:$C$1,),))</f>
        <v>2.96</v>
      </c>
      <c r="C14769">
        <f>IF(VLOOKUP(Table7[[#This Row],[Date]],Database!$A:$C,MATCH($C$1,Database!$A$1:$C$1,),)=0,#N/A,VLOOKUP(Table7[[#This Row],[Date]],Database!$A:$C,MATCH($C$1,Database!$A$1:$C$1,),))</f>
        <v>2.02</v>
      </c>
      <c r="D14769">
        <f>IFERROR(Table7[[#This Row],[United States 10y]]-Table7[[#This Row],[United States 3y]],#N/A)</f>
        <v>0.94</v>
      </c>
    </row>
    <row r="14770" spans="1:4" x14ac:dyDescent="0.2">
      <c r="A14770" s="6">
        <f>Database!$A16855</f>
        <v>43321</v>
      </c>
      <c r="B14770">
        <f>IF(VLOOKUP(Table7[[#This Row],[Date]],Database!$A:$C,MATCH($B$1,Database!$A$1:$C$1,),)=0,#N/A,VLOOKUP(Table7[[#This Row],[Date]],Database!$A:$C,MATCH($B$1,Database!$A$1:$C$1,),))</f>
        <v>2.93</v>
      </c>
      <c r="C14770">
        <f>IF(VLOOKUP(Table7[[#This Row],[Date]],Database!$A:$C,MATCH($C$1,Database!$A$1:$C$1,),)=0,#N/A,VLOOKUP(Table7[[#This Row],[Date]],Database!$A:$C,MATCH($C$1,Database!$A$1:$C$1,),))</f>
        <v>2.02</v>
      </c>
      <c r="D14770">
        <f>IFERROR(Table7[[#This Row],[United States 10y]]-Table7[[#This Row],[United States 3y]],#N/A)</f>
        <v>0.91000000000000014</v>
      </c>
    </row>
    <row r="14771" spans="1:4" x14ac:dyDescent="0.2">
      <c r="A14771" s="6">
        <f>Database!$A16856</f>
        <v>43322</v>
      </c>
      <c r="B14771">
        <f>IF(VLOOKUP(Table7[[#This Row],[Date]],Database!$A:$C,MATCH($B$1,Database!$A$1:$C$1,),)=0,#N/A,VLOOKUP(Table7[[#This Row],[Date]],Database!$A:$C,MATCH($B$1,Database!$A$1:$C$1,),))</f>
        <v>2.87</v>
      </c>
      <c r="C14771">
        <f>IF(VLOOKUP(Table7[[#This Row],[Date]],Database!$A:$C,MATCH($C$1,Database!$A$1:$C$1,),)=0,#N/A,VLOOKUP(Table7[[#This Row],[Date]],Database!$A:$C,MATCH($C$1,Database!$A$1:$C$1,),))</f>
        <v>2.0099999999999998</v>
      </c>
      <c r="D14771">
        <f>IFERROR(Table7[[#This Row],[United States 10y]]-Table7[[#This Row],[United States 3y]],#N/A)</f>
        <v>0.86000000000000032</v>
      </c>
    </row>
    <row r="14772" spans="1:4" x14ac:dyDescent="0.2">
      <c r="A14772" s="6">
        <f>Database!$A16857</f>
        <v>43325</v>
      </c>
      <c r="B14772">
        <f>IF(VLOOKUP(Table7[[#This Row],[Date]],Database!$A:$C,MATCH($B$1,Database!$A$1:$C$1,),)=0,#N/A,VLOOKUP(Table7[[#This Row],[Date]],Database!$A:$C,MATCH($B$1,Database!$A$1:$C$1,),))</f>
        <v>2.88</v>
      </c>
      <c r="C14772">
        <f>IF(VLOOKUP(Table7[[#This Row],[Date]],Database!$A:$C,MATCH($C$1,Database!$A$1:$C$1,),)=0,#N/A,VLOOKUP(Table7[[#This Row],[Date]],Database!$A:$C,MATCH($C$1,Database!$A$1:$C$1,),))</f>
        <v>2.0299999999999998</v>
      </c>
      <c r="D14772">
        <f>IFERROR(Table7[[#This Row],[United States 10y]]-Table7[[#This Row],[United States 3y]],#N/A)</f>
        <v>0.85000000000000009</v>
      </c>
    </row>
    <row r="14773" spans="1:4" x14ac:dyDescent="0.2">
      <c r="A14773" s="6">
        <f>Database!$A16858</f>
        <v>43326</v>
      </c>
      <c r="B14773">
        <f>IF(VLOOKUP(Table7[[#This Row],[Date]],Database!$A:$C,MATCH($B$1,Database!$A$1:$C$1,),)=0,#N/A,VLOOKUP(Table7[[#This Row],[Date]],Database!$A:$C,MATCH($B$1,Database!$A$1:$C$1,),))</f>
        <v>2.89</v>
      </c>
      <c r="C14773">
        <f>IF(VLOOKUP(Table7[[#This Row],[Date]],Database!$A:$C,MATCH($C$1,Database!$A$1:$C$1,),)=0,#N/A,VLOOKUP(Table7[[#This Row],[Date]],Database!$A:$C,MATCH($C$1,Database!$A$1:$C$1,),))</f>
        <v>2.04</v>
      </c>
      <c r="D14773">
        <f>IFERROR(Table7[[#This Row],[United States 10y]]-Table7[[#This Row],[United States 3y]],#N/A)</f>
        <v>0.85000000000000009</v>
      </c>
    </row>
    <row r="14774" spans="1:4" x14ac:dyDescent="0.2">
      <c r="A14774" s="6">
        <f>Database!$A16859</f>
        <v>43327</v>
      </c>
      <c r="B14774">
        <f>IF(VLOOKUP(Table7[[#This Row],[Date]],Database!$A:$C,MATCH($B$1,Database!$A$1:$C$1,),)=0,#N/A,VLOOKUP(Table7[[#This Row],[Date]],Database!$A:$C,MATCH($B$1,Database!$A$1:$C$1,),))</f>
        <v>2.86</v>
      </c>
      <c r="C14774">
        <f>IF(VLOOKUP(Table7[[#This Row],[Date]],Database!$A:$C,MATCH($C$1,Database!$A$1:$C$1,),)=0,#N/A,VLOOKUP(Table7[[#This Row],[Date]],Database!$A:$C,MATCH($C$1,Database!$A$1:$C$1,),))</f>
        <v>2.0299999999999998</v>
      </c>
      <c r="D14774">
        <f>IFERROR(Table7[[#This Row],[United States 10y]]-Table7[[#This Row],[United States 3y]],#N/A)</f>
        <v>0.83000000000000007</v>
      </c>
    </row>
    <row r="14775" spans="1:4" x14ac:dyDescent="0.2">
      <c r="A14775" s="6">
        <f>Database!$A16860</f>
        <v>43328</v>
      </c>
      <c r="B14775">
        <f>IF(VLOOKUP(Table7[[#This Row],[Date]],Database!$A:$C,MATCH($B$1,Database!$A$1:$C$1,),)=0,#N/A,VLOOKUP(Table7[[#This Row],[Date]],Database!$A:$C,MATCH($B$1,Database!$A$1:$C$1,),))</f>
        <v>2.87</v>
      </c>
      <c r="C14775">
        <f>IF(VLOOKUP(Table7[[#This Row],[Date]],Database!$A:$C,MATCH($C$1,Database!$A$1:$C$1,),)=0,#N/A,VLOOKUP(Table7[[#This Row],[Date]],Database!$A:$C,MATCH($C$1,Database!$A$1:$C$1,),))</f>
        <v>2.0299999999999998</v>
      </c>
      <c r="D14775">
        <f>IFERROR(Table7[[#This Row],[United States 10y]]-Table7[[#This Row],[United States 3y]],#N/A)</f>
        <v>0.8400000000000003</v>
      </c>
    </row>
    <row r="14776" spans="1:4" x14ac:dyDescent="0.2">
      <c r="A14776" s="6">
        <f>Database!$A16861</f>
        <v>43329</v>
      </c>
      <c r="B14776">
        <f>IF(VLOOKUP(Table7[[#This Row],[Date]],Database!$A:$C,MATCH($B$1,Database!$A$1:$C$1,),)=0,#N/A,VLOOKUP(Table7[[#This Row],[Date]],Database!$A:$C,MATCH($B$1,Database!$A$1:$C$1,),))</f>
        <v>2.87</v>
      </c>
      <c r="C14776">
        <f>IF(VLOOKUP(Table7[[#This Row],[Date]],Database!$A:$C,MATCH($C$1,Database!$A$1:$C$1,),)=0,#N/A,VLOOKUP(Table7[[#This Row],[Date]],Database!$A:$C,MATCH($C$1,Database!$A$1:$C$1,),))</f>
        <v>2.0099999999999998</v>
      </c>
      <c r="D14776">
        <f>IFERROR(Table7[[#This Row],[United States 10y]]-Table7[[#This Row],[United States 3y]],#N/A)</f>
        <v>0.86000000000000032</v>
      </c>
    </row>
    <row r="14777" spans="1:4" x14ac:dyDescent="0.2">
      <c r="A14777" s="6">
        <f>Database!$A16862</f>
        <v>43332</v>
      </c>
      <c r="B14777">
        <f>IF(VLOOKUP(Table7[[#This Row],[Date]],Database!$A:$C,MATCH($B$1,Database!$A$1:$C$1,),)=0,#N/A,VLOOKUP(Table7[[#This Row],[Date]],Database!$A:$C,MATCH($B$1,Database!$A$1:$C$1,),))</f>
        <v>2.82</v>
      </c>
      <c r="C14777">
        <f>IF(VLOOKUP(Table7[[#This Row],[Date]],Database!$A:$C,MATCH($C$1,Database!$A$1:$C$1,),)=0,#N/A,VLOOKUP(Table7[[#This Row],[Date]],Database!$A:$C,MATCH($C$1,Database!$A$1:$C$1,),))</f>
        <v>2.0299999999999998</v>
      </c>
      <c r="D14777">
        <f>IFERROR(Table7[[#This Row],[United States 10y]]-Table7[[#This Row],[United States 3y]],#N/A)</f>
        <v>0.79</v>
      </c>
    </row>
    <row r="14778" spans="1:4" x14ac:dyDescent="0.2">
      <c r="A14778" s="6">
        <f>Database!$A16863</f>
        <v>43333</v>
      </c>
      <c r="B14778">
        <f>IF(VLOOKUP(Table7[[#This Row],[Date]],Database!$A:$C,MATCH($B$1,Database!$A$1:$C$1,),)=0,#N/A,VLOOKUP(Table7[[#This Row],[Date]],Database!$A:$C,MATCH($B$1,Database!$A$1:$C$1,),))</f>
        <v>2.85</v>
      </c>
      <c r="C14778">
        <f>IF(VLOOKUP(Table7[[#This Row],[Date]],Database!$A:$C,MATCH($C$1,Database!$A$1:$C$1,),)=0,#N/A,VLOOKUP(Table7[[#This Row],[Date]],Database!$A:$C,MATCH($C$1,Database!$A$1:$C$1,),))</f>
        <v>2.04</v>
      </c>
      <c r="D14778">
        <f>IFERROR(Table7[[#This Row],[United States 10y]]-Table7[[#This Row],[United States 3y]],#N/A)</f>
        <v>0.81</v>
      </c>
    </row>
    <row r="14779" spans="1:4" x14ac:dyDescent="0.2">
      <c r="A14779" s="6">
        <f>Database!$A16864</f>
        <v>43334</v>
      </c>
      <c r="B14779">
        <f>IF(VLOOKUP(Table7[[#This Row],[Date]],Database!$A:$C,MATCH($B$1,Database!$A$1:$C$1,),)=0,#N/A,VLOOKUP(Table7[[#This Row],[Date]],Database!$A:$C,MATCH($B$1,Database!$A$1:$C$1,),))</f>
        <v>2.82</v>
      </c>
      <c r="C14779">
        <f>IF(VLOOKUP(Table7[[#This Row],[Date]],Database!$A:$C,MATCH($C$1,Database!$A$1:$C$1,),)=0,#N/A,VLOOKUP(Table7[[#This Row],[Date]],Database!$A:$C,MATCH($C$1,Database!$A$1:$C$1,),))</f>
        <v>2.0499999999999998</v>
      </c>
      <c r="D14779">
        <f>IFERROR(Table7[[#This Row],[United States 10y]]-Table7[[#This Row],[United States 3y]],#N/A)</f>
        <v>0.77</v>
      </c>
    </row>
    <row r="14780" spans="1:4" x14ac:dyDescent="0.2">
      <c r="A14780" s="6">
        <f>Database!$A16865</f>
        <v>43335</v>
      </c>
      <c r="B14780">
        <f>IF(VLOOKUP(Table7[[#This Row],[Date]],Database!$A:$C,MATCH($B$1,Database!$A$1:$C$1,),)=0,#N/A,VLOOKUP(Table7[[#This Row],[Date]],Database!$A:$C,MATCH($B$1,Database!$A$1:$C$1,),))</f>
        <v>2.82</v>
      </c>
      <c r="C14780">
        <f>IF(VLOOKUP(Table7[[#This Row],[Date]],Database!$A:$C,MATCH($C$1,Database!$A$1:$C$1,),)=0,#N/A,VLOOKUP(Table7[[#This Row],[Date]],Database!$A:$C,MATCH($C$1,Database!$A$1:$C$1,),))</f>
        <v>2.04</v>
      </c>
      <c r="D14780">
        <f>IFERROR(Table7[[#This Row],[United States 10y]]-Table7[[#This Row],[United States 3y]],#N/A)</f>
        <v>0.7799999999999998</v>
      </c>
    </row>
    <row r="14781" spans="1:4" x14ac:dyDescent="0.2">
      <c r="A14781" s="6">
        <f>Database!$A16866</f>
        <v>43336</v>
      </c>
      <c r="B14781">
        <f>IF(VLOOKUP(Table7[[#This Row],[Date]],Database!$A:$C,MATCH($B$1,Database!$A$1:$C$1,),)=0,#N/A,VLOOKUP(Table7[[#This Row],[Date]],Database!$A:$C,MATCH($B$1,Database!$A$1:$C$1,),))</f>
        <v>2.82</v>
      </c>
      <c r="C14781">
        <f>IF(VLOOKUP(Table7[[#This Row],[Date]],Database!$A:$C,MATCH($C$1,Database!$A$1:$C$1,),)=0,#N/A,VLOOKUP(Table7[[#This Row],[Date]],Database!$A:$C,MATCH($C$1,Database!$A$1:$C$1,),))</f>
        <v>2.0499999999999998</v>
      </c>
      <c r="D14781">
        <f>IFERROR(Table7[[#This Row],[United States 10y]]-Table7[[#This Row],[United States 3y]],#N/A)</f>
        <v>0.77</v>
      </c>
    </row>
    <row r="14782" spans="1:4" x14ac:dyDescent="0.2">
      <c r="A14782" s="6">
        <f>Database!$A16867</f>
        <v>43339</v>
      </c>
      <c r="B14782">
        <f>IF(VLOOKUP(Table7[[#This Row],[Date]],Database!$A:$C,MATCH($B$1,Database!$A$1:$C$1,),)=0,#N/A,VLOOKUP(Table7[[#This Row],[Date]],Database!$A:$C,MATCH($B$1,Database!$A$1:$C$1,),))</f>
        <v>2.85</v>
      </c>
      <c r="C14782">
        <f>IF(VLOOKUP(Table7[[#This Row],[Date]],Database!$A:$C,MATCH($C$1,Database!$A$1:$C$1,),)=0,#N/A,VLOOKUP(Table7[[#This Row],[Date]],Database!$A:$C,MATCH($C$1,Database!$A$1:$C$1,),))</f>
        <v>2.08</v>
      </c>
      <c r="D14782">
        <f>IFERROR(Table7[[#This Row],[United States 10y]]-Table7[[#This Row],[United States 3y]],#N/A)</f>
        <v>0.77</v>
      </c>
    </row>
    <row r="14783" spans="1:4" x14ac:dyDescent="0.2">
      <c r="A14783" s="6">
        <f>Database!$A16868</f>
        <v>43340</v>
      </c>
      <c r="B14783">
        <f>IF(VLOOKUP(Table7[[#This Row],[Date]],Database!$A:$C,MATCH($B$1,Database!$A$1:$C$1,),)=0,#N/A,VLOOKUP(Table7[[#This Row],[Date]],Database!$A:$C,MATCH($B$1,Database!$A$1:$C$1,),))</f>
        <v>2.88</v>
      </c>
      <c r="C14783">
        <f>IF(VLOOKUP(Table7[[#This Row],[Date]],Database!$A:$C,MATCH($C$1,Database!$A$1:$C$1,),)=0,#N/A,VLOOKUP(Table7[[#This Row],[Date]],Database!$A:$C,MATCH($C$1,Database!$A$1:$C$1,),))</f>
        <v>2.09</v>
      </c>
      <c r="D14783">
        <f>IFERROR(Table7[[#This Row],[United States 10y]]-Table7[[#This Row],[United States 3y]],#N/A)</f>
        <v>0.79</v>
      </c>
    </row>
    <row r="14784" spans="1:4" x14ac:dyDescent="0.2">
      <c r="A14784" s="6">
        <f>Database!$A16869</f>
        <v>43341</v>
      </c>
      <c r="B14784">
        <f>IF(VLOOKUP(Table7[[#This Row],[Date]],Database!$A:$C,MATCH($B$1,Database!$A$1:$C$1,),)=0,#N/A,VLOOKUP(Table7[[#This Row],[Date]],Database!$A:$C,MATCH($B$1,Database!$A$1:$C$1,),))</f>
        <v>2.89</v>
      </c>
      <c r="C14784">
        <f>IF(VLOOKUP(Table7[[#This Row],[Date]],Database!$A:$C,MATCH($C$1,Database!$A$1:$C$1,),)=0,#N/A,VLOOKUP(Table7[[#This Row],[Date]],Database!$A:$C,MATCH($C$1,Database!$A$1:$C$1,),))</f>
        <v>2.09</v>
      </c>
      <c r="D14784">
        <f>IFERROR(Table7[[#This Row],[United States 10y]]-Table7[[#This Row],[United States 3y]],#N/A)</f>
        <v>0.80000000000000027</v>
      </c>
    </row>
    <row r="14785" spans="1:4" x14ac:dyDescent="0.2">
      <c r="A14785" s="6">
        <f>Database!$A16870</f>
        <v>43342</v>
      </c>
      <c r="B14785">
        <f>IF(VLOOKUP(Table7[[#This Row],[Date]],Database!$A:$C,MATCH($B$1,Database!$A$1:$C$1,),)=0,#N/A,VLOOKUP(Table7[[#This Row],[Date]],Database!$A:$C,MATCH($B$1,Database!$A$1:$C$1,),))</f>
        <v>2.86</v>
      </c>
      <c r="C14785">
        <f>IF(VLOOKUP(Table7[[#This Row],[Date]],Database!$A:$C,MATCH($C$1,Database!$A$1:$C$1,),)=0,#N/A,VLOOKUP(Table7[[#This Row],[Date]],Database!$A:$C,MATCH($C$1,Database!$A$1:$C$1,),))</f>
        <v>2.0699999999999998</v>
      </c>
      <c r="D14785">
        <f>IFERROR(Table7[[#This Row],[United States 10y]]-Table7[[#This Row],[United States 3y]],#N/A)</f>
        <v>0.79</v>
      </c>
    </row>
    <row r="14786" spans="1:4" x14ac:dyDescent="0.2">
      <c r="A14786" s="6">
        <f>Database!$A16871</f>
        <v>43343</v>
      </c>
      <c r="B14786">
        <f>IF(VLOOKUP(Table7[[#This Row],[Date]],Database!$A:$C,MATCH($B$1,Database!$A$1:$C$1,),)=0,#N/A,VLOOKUP(Table7[[#This Row],[Date]],Database!$A:$C,MATCH($B$1,Database!$A$1:$C$1,),))</f>
        <v>2.86</v>
      </c>
      <c r="C14786">
        <f>IF(VLOOKUP(Table7[[#This Row],[Date]],Database!$A:$C,MATCH($C$1,Database!$A$1:$C$1,),)=0,#N/A,VLOOKUP(Table7[[#This Row],[Date]],Database!$A:$C,MATCH($C$1,Database!$A$1:$C$1,),))</f>
        <v>2.0699999999999998</v>
      </c>
      <c r="D14786">
        <f>IFERROR(Table7[[#This Row],[United States 10y]]-Table7[[#This Row],[United States 3y]],#N/A)</f>
        <v>0.79</v>
      </c>
    </row>
    <row r="14787" spans="1:4" x14ac:dyDescent="0.2">
      <c r="A14787" s="6">
        <f>Database!$A16872</f>
        <v>43346</v>
      </c>
      <c r="B14787" t="e">
        <f>IF(VLOOKUP(Table7[[#This Row],[Date]],Database!$A:$C,MATCH($B$1,Database!$A$1:$C$1,),)=0,#N/A,VLOOKUP(Table7[[#This Row],[Date]],Database!$A:$C,MATCH($B$1,Database!$A$1:$C$1,),))</f>
        <v>#N/A</v>
      </c>
      <c r="C14787" t="e">
        <f>IF(VLOOKUP(Table7[[#This Row],[Date]],Database!$A:$C,MATCH($C$1,Database!$A$1:$C$1,),)=0,#N/A,VLOOKUP(Table7[[#This Row],[Date]],Database!$A:$C,MATCH($C$1,Database!$A$1:$C$1,),))</f>
        <v>#N/A</v>
      </c>
      <c r="D14787" t="e">
        <f>IFERROR(Table7[[#This Row],[United States 10y]]-Table7[[#This Row],[United States 3y]],#N/A)</f>
        <v>#N/A</v>
      </c>
    </row>
    <row r="14788" spans="1:4" x14ac:dyDescent="0.2">
      <c r="A14788" s="6">
        <f>Database!$A16873</f>
        <v>43347</v>
      </c>
      <c r="B14788">
        <f>IF(VLOOKUP(Table7[[#This Row],[Date]],Database!$A:$C,MATCH($B$1,Database!$A$1:$C$1,),)=0,#N/A,VLOOKUP(Table7[[#This Row],[Date]],Database!$A:$C,MATCH($B$1,Database!$A$1:$C$1,),))</f>
        <v>2.9</v>
      </c>
      <c r="C14788">
        <f>IF(VLOOKUP(Table7[[#This Row],[Date]],Database!$A:$C,MATCH($C$1,Database!$A$1:$C$1,),)=0,#N/A,VLOOKUP(Table7[[#This Row],[Date]],Database!$A:$C,MATCH($C$1,Database!$A$1:$C$1,),))</f>
        <v>2.09</v>
      </c>
      <c r="D14788">
        <f>IFERROR(Table7[[#This Row],[United States 10y]]-Table7[[#This Row],[United States 3y]],#N/A)</f>
        <v>0.81</v>
      </c>
    </row>
    <row r="14789" spans="1:4" x14ac:dyDescent="0.2">
      <c r="A14789" s="6">
        <f>Database!$A16874</f>
        <v>43348</v>
      </c>
      <c r="B14789">
        <f>IF(VLOOKUP(Table7[[#This Row],[Date]],Database!$A:$C,MATCH($B$1,Database!$A$1:$C$1,),)=0,#N/A,VLOOKUP(Table7[[#This Row],[Date]],Database!$A:$C,MATCH($B$1,Database!$A$1:$C$1,),))</f>
        <v>2.9</v>
      </c>
      <c r="C14789">
        <f>IF(VLOOKUP(Table7[[#This Row],[Date]],Database!$A:$C,MATCH($C$1,Database!$A$1:$C$1,),)=0,#N/A,VLOOKUP(Table7[[#This Row],[Date]],Database!$A:$C,MATCH($C$1,Database!$A$1:$C$1,),))</f>
        <v>2.1</v>
      </c>
      <c r="D14789">
        <f>IFERROR(Table7[[#This Row],[United States 10y]]-Table7[[#This Row],[United States 3y]],#N/A)</f>
        <v>0.79999999999999982</v>
      </c>
    </row>
    <row r="14790" spans="1:4" x14ac:dyDescent="0.2">
      <c r="A14790" s="6">
        <f>Database!$A16875</f>
        <v>43349</v>
      </c>
      <c r="B14790">
        <f>IF(VLOOKUP(Table7[[#This Row],[Date]],Database!$A:$C,MATCH($B$1,Database!$A$1:$C$1,),)=0,#N/A,VLOOKUP(Table7[[#This Row],[Date]],Database!$A:$C,MATCH($B$1,Database!$A$1:$C$1,),))</f>
        <v>2.88</v>
      </c>
      <c r="C14790">
        <f>IF(VLOOKUP(Table7[[#This Row],[Date]],Database!$A:$C,MATCH($C$1,Database!$A$1:$C$1,),)=0,#N/A,VLOOKUP(Table7[[#This Row],[Date]],Database!$A:$C,MATCH($C$1,Database!$A$1:$C$1,),))</f>
        <v>2.09</v>
      </c>
      <c r="D14790">
        <f>IFERROR(Table7[[#This Row],[United States 10y]]-Table7[[#This Row],[United States 3y]],#N/A)</f>
        <v>0.79</v>
      </c>
    </row>
    <row r="14791" spans="1:4" x14ac:dyDescent="0.2">
      <c r="A14791" s="6">
        <f>Database!$A16876</f>
        <v>43350</v>
      </c>
      <c r="B14791">
        <f>IF(VLOOKUP(Table7[[#This Row],[Date]],Database!$A:$C,MATCH($B$1,Database!$A$1:$C$1,),)=0,#N/A,VLOOKUP(Table7[[#This Row],[Date]],Database!$A:$C,MATCH($B$1,Database!$A$1:$C$1,),))</f>
        <v>2.94</v>
      </c>
      <c r="C14791">
        <f>IF(VLOOKUP(Table7[[#This Row],[Date]],Database!$A:$C,MATCH($C$1,Database!$A$1:$C$1,),)=0,#N/A,VLOOKUP(Table7[[#This Row],[Date]],Database!$A:$C,MATCH($C$1,Database!$A$1:$C$1,),))</f>
        <v>2.1</v>
      </c>
      <c r="D14791">
        <f>IFERROR(Table7[[#This Row],[United States 10y]]-Table7[[#This Row],[United States 3y]],#N/A)</f>
        <v>0.83999999999999986</v>
      </c>
    </row>
    <row r="14792" spans="1:4" x14ac:dyDescent="0.2">
      <c r="A14792" s="6">
        <f>Database!$A16877</f>
        <v>43353</v>
      </c>
      <c r="B14792">
        <f>IF(VLOOKUP(Table7[[#This Row],[Date]],Database!$A:$C,MATCH($B$1,Database!$A$1:$C$1,),)=0,#N/A,VLOOKUP(Table7[[#This Row],[Date]],Database!$A:$C,MATCH($B$1,Database!$A$1:$C$1,),))</f>
        <v>2.94</v>
      </c>
      <c r="C14792">
        <f>IF(VLOOKUP(Table7[[#This Row],[Date]],Database!$A:$C,MATCH($C$1,Database!$A$1:$C$1,),)=0,#N/A,VLOOKUP(Table7[[#This Row],[Date]],Database!$A:$C,MATCH($C$1,Database!$A$1:$C$1,),))</f>
        <v>2.11</v>
      </c>
      <c r="D14792">
        <f>IFERROR(Table7[[#This Row],[United States 10y]]-Table7[[#This Row],[United States 3y]],#N/A)</f>
        <v>0.83000000000000007</v>
      </c>
    </row>
    <row r="14793" spans="1:4" x14ac:dyDescent="0.2">
      <c r="A14793" s="6">
        <f>Database!$A16878</f>
        <v>43354</v>
      </c>
      <c r="B14793">
        <f>IF(VLOOKUP(Table7[[#This Row],[Date]],Database!$A:$C,MATCH($B$1,Database!$A$1:$C$1,),)=0,#N/A,VLOOKUP(Table7[[#This Row],[Date]],Database!$A:$C,MATCH($B$1,Database!$A$1:$C$1,),))</f>
        <v>2.98</v>
      </c>
      <c r="C14793">
        <f>IF(VLOOKUP(Table7[[#This Row],[Date]],Database!$A:$C,MATCH($C$1,Database!$A$1:$C$1,),)=0,#N/A,VLOOKUP(Table7[[#This Row],[Date]],Database!$A:$C,MATCH($C$1,Database!$A$1:$C$1,),))</f>
        <v>2.11</v>
      </c>
      <c r="D14793">
        <f>IFERROR(Table7[[#This Row],[United States 10y]]-Table7[[#This Row],[United States 3y]],#N/A)</f>
        <v>0.87000000000000011</v>
      </c>
    </row>
    <row r="14794" spans="1:4" x14ac:dyDescent="0.2">
      <c r="A14794" s="6">
        <f>Database!$A16879</f>
        <v>43355</v>
      </c>
      <c r="B14794">
        <f>IF(VLOOKUP(Table7[[#This Row],[Date]],Database!$A:$C,MATCH($B$1,Database!$A$1:$C$1,),)=0,#N/A,VLOOKUP(Table7[[#This Row],[Date]],Database!$A:$C,MATCH($B$1,Database!$A$1:$C$1,),))</f>
        <v>2.97</v>
      </c>
      <c r="C14794">
        <f>IF(VLOOKUP(Table7[[#This Row],[Date]],Database!$A:$C,MATCH($C$1,Database!$A$1:$C$1,),)=0,#N/A,VLOOKUP(Table7[[#This Row],[Date]],Database!$A:$C,MATCH($C$1,Database!$A$1:$C$1,),))</f>
        <v>2.12</v>
      </c>
      <c r="D14794">
        <f>IFERROR(Table7[[#This Row],[United States 10y]]-Table7[[#This Row],[United States 3y]],#N/A)</f>
        <v>0.85000000000000009</v>
      </c>
    </row>
    <row r="14795" spans="1:4" x14ac:dyDescent="0.2">
      <c r="A14795" s="6">
        <f>Database!$A16880</f>
        <v>43356</v>
      </c>
      <c r="B14795">
        <f>IF(VLOOKUP(Table7[[#This Row],[Date]],Database!$A:$C,MATCH($B$1,Database!$A$1:$C$1,),)=0,#N/A,VLOOKUP(Table7[[#This Row],[Date]],Database!$A:$C,MATCH($B$1,Database!$A$1:$C$1,),))</f>
        <v>2.97</v>
      </c>
      <c r="C14795">
        <f>IF(VLOOKUP(Table7[[#This Row],[Date]],Database!$A:$C,MATCH($C$1,Database!$A$1:$C$1,),)=0,#N/A,VLOOKUP(Table7[[#This Row],[Date]],Database!$A:$C,MATCH($C$1,Database!$A$1:$C$1,),))</f>
        <v>2.11</v>
      </c>
      <c r="D14795">
        <f>IFERROR(Table7[[#This Row],[United States 10y]]-Table7[[#This Row],[United States 3y]],#N/A)</f>
        <v>0.86000000000000032</v>
      </c>
    </row>
    <row r="14796" spans="1:4" x14ac:dyDescent="0.2">
      <c r="A14796" s="6">
        <f>Database!$A16881</f>
        <v>43357</v>
      </c>
      <c r="B14796">
        <f>IF(VLOOKUP(Table7[[#This Row],[Date]],Database!$A:$C,MATCH($B$1,Database!$A$1:$C$1,),)=0,#N/A,VLOOKUP(Table7[[#This Row],[Date]],Database!$A:$C,MATCH($B$1,Database!$A$1:$C$1,),))</f>
        <v>2.99</v>
      </c>
      <c r="C14796">
        <f>IF(VLOOKUP(Table7[[#This Row],[Date]],Database!$A:$C,MATCH($C$1,Database!$A$1:$C$1,),)=0,#N/A,VLOOKUP(Table7[[#This Row],[Date]],Database!$A:$C,MATCH($C$1,Database!$A$1:$C$1,),))</f>
        <v>2.12</v>
      </c>
      <c r="D14796">
        <f>IFERROR(Table7[[#This Row],[United States 10y]]-Table7[[#This Row],[United States 3y]],#N/A)</f>
        <v>0.87000000000000011</v>
      </c>
    </row>
    <row r="14797" spans="1:4" x14ac:dyDescent="0.2">
      <c r="A14797" s="6">
        <f>Database!$A16882</f>
        <v>43360</v>
      </c>
      <c r="B14797">
        <f>IF(VLOOKUP(Table7[[#This Row],[Date]],Database!$A:$C,MATCH($B$1,Database!$A$1:$C$1,),)=0,#N/A,VLOOKUP(Table7[[#This Row],[Date]],Database!$A:$C,MATCH($B$1,Database!$A$1:$C$1,),))</f>
        <v>2.99</v>
      </c>
      <c r="C14797">
        <f>IF(VLOOKUP(Table7[[#This Row],[Date]],Database!$A:$C,MATCH($C$1,Database!$A$1:$C$1,),)=0,#N/A,VLOOKUP(Table7[[#This Row],[Date]],Database!$A:$C,MATCH($C$1,Database!$A$1:$C$1,),))</f>
        <v>2.13</v>
      </c>
      <c r="D14797">
        <f>IFERROR(Table7[[#This Row],[United States 10y]]-Table7[[#This Row],[United States 3y]],#N/A)</f>
        <v>0.86000000000000032</v>
      </c>
    </row>
    <row r="14798" spans="1:4" x14ac:dyDescent="0.2">
      <c r="A14798" s="6">
        <f>Database!$A16883</f>
        <v>43361</v>
      </c>
      <c r="B14798">
        <f>IF(VLOOKUP(Table7[[#This Row],[Date]],Database!$A:$C,MATCH($B$1,Database!$A$1:$C$1,),)=0,#N/A,VLOOKUP(Table7[[#This Row],[Date]],Database!$A:$C,MATCH($B$1,Database!$A$1:$C$1,),))</f>
        <v>3.05</v>
      </c>
      <c r="C14798">
        <f>IF(VLOOKUP(Table7[[#This Row],[Date]],Database!$A:$C,MATCH($C$1,Database!$A$1:$C$1,),)=0,#N/A,VLOOKUP(Table7[[#This Row],[Date]],Database!$A:$C,MATCH($C$1,Database!$A$1:$C$1,),))</f>
        <v>2.13</v>
      </c>
      <c r="D14798">
        <f>IFERROR(Table7[[#This Row],[United States 10y]]-Table7[[#This Row],[United States 3y]],#N/A)</f>
        <v>0.91999999999999993</v>
      </c>
    </row>
    <row r="14799" spans="1:4" x14ac:dyDescent="0.2">
      <c r="A14799" s="6">
        <f>Database!$A16884</f>
        <v>43362</v>
      </c>
      <c r="B14799">
        <f>IF(VLOOKUP(Table7[[#This Row],[Date]],Database!$A:$C,MATCH($B$1,Database!$A$1:$C$1,),)=0,#N/A,VLOOKUP(Table7[[#This Row],[Date]],Database!$A:$C,MATCH($B$1,Database!$A$1:$C$1,),))</f>
        <v>3.08</v>
      </c>
      <c r="C14799">
        <f>IF(VLOOKUP(Table7[[#This Row],[Date]],Database!$A:$C,MATCH($C$1,Database!$A$1:$C$1,),)=0,#N/A,VLOOKUP(Table7[[#This Row],[Date]],Database!$A:$C,MATCH($C$1,Database!$A$1:$C$1,),))</f>
        <v>2.12</v>
      </c>
      <c r="D14799">
        <f>IFERROR(Table7[[#This Row],[United States 10y]]-Table7[[#This Row],[United States 3y]],#N/A)</f>
        <v>0.96</v>
      </c>
    </row>
    <row r="14800" spans="1:4" x14ac:dyDescent="0.2">
      <c r="A14800" s="6">
        <f>Database!$A16885</f>
        <v>43363</v>
      </c>
      <c r="B14800">
        <f>IF(VLOOKUP(Table7[[#This Row],[Date]],Database!$A:$C,MATCH($B$1,Database!$A$1:$C$1,),)=0,#N/A,VLOOKUP(Table7[[#This Row],[Date]],Database!$A:$C,MATCH($B$1,Database!$A$1:$C$1,),))</f>
        <v>3.07</v>
      </c>
      <c r="C14800">
        <f>IF(VLOOKUP(Table7[[#This Row],[Date]],Database!$A:$C,MATCH($C$1,Database!$A$1:$C$1,),)=0,#N/A,VLOOKUP(Table7[[#This Row],[Date]],Database!$A:$C,MATCH($C$1,Database!$A$1:$C$1,),))</f>
        <v>2.13</v>
      </c>
      <c r="D14800">
        <f>IFERROR(Table7[[#This Row],[United States 10y]]-Table7[[#This Row],[United States 3y]],#N/A)</f>
        <v>0.94</v>
      </c>
    </row>
    <row r="14801" spans="1:4" x14ac:dyDescent="0.2">
      <c r="A14801" s="6">
        <f>Database!$A16886</f>
        <v>43364</v>
      </c>
      <c r="B14801">
        <f>IF(VLOOKUP(Table7[[#This Row],[Date]],Database!$A:$C,MATCH($B$1,Database!$A$1:$C$1,),)=0,#N/A,VLOOKUP(Table7[[#This Row],[Date]],Database!$A:$C,MATCH($B$1,Database!$A$1:$C$1,),))</f>
        <v>3.07</v>
      </c>
      <c r="C14801">
        <f>IF(VLOOKUP(Table7[[#This Row],[Date]],Database!$A:$C,MATCH($C$1,Database!$A$1:$C$1,),)=0,#N/A,VLOOKUP(Table7[[#This Row],[Date]],Database!$A:$C,MATCH($C$1,Database!$A$1:$C$1,),))</f>
        <v>2.14</v>
      </c>
      <c r="D14801">
        <f>IFERROR(Table7[[#This Row],[United States 10y]]-Table7[[#This Row],[United States 3y]],#N/A)</f>
        <v>0.92999999999999972</v>
      </c>
    </row>
    <row r="14802" spans="1:4" x14ac:dyDescent="0.2">
      <c r="A14802" s="6">
        <f>Database!$A16887</f>
        <v>43367</v>
      </c>
      <c r="B14802">
        <f>IF(VLOOKUP(Table7[[#This Row],[Date]],Database!$A:$C,MATCH($B$1,Database!$A$1:$C$1,),)=0,#N/A,VLOOKUP(Table7[[#This Row],[Date]],Database!$A:$C,MATCH($B$1,Database!$A$1:$C$1,),))</f>
        <v>3.08</v>
      </c>
      <c r="C14802">
        <f>IF(VLOOKUP(Table7[[#This Row],[Date]],Database!$A:$C,MATCH($C$1,Database!$A$1:$C$1,),)=0,#N/A,VLOOKUP(Table7[[#This Row],[Date]],Database!$A:$C,MATCH($C$1,Database!$A$1:$C$1,),))</f>
        <v>2.1800000000000002</v>
      </c>
      <c r="D14802">
        <f>IFERROR(Table7[[#This Row],[United States 10y]]-Table7[[#This Row],[United States 3y]],#N/A)</f>
        <v>0.89999999999999991</v>
      </c>
    </row>
    <row r="14803" spans="1:4" x14ac:dyDescent="0.2">
      <c r="A14803" s="6">
        <f>Database!$A16888</f>
        <v>43368</v>
      </c>
      <c r="B14803">
        <f>IF(VLOOKUP(Table7[[#This Row],[Date]],Database!$A:$C,MATCH($B$1,Database!$A$1:$C$1,),)=0,#N/A,VLOOKUP(Table7[[#This Row],[Date]],Database!$A:$C,MATCH($B$1,Database!$A$1:$C$1,),))</f>
        <v>3.1</v>
      </c>
      <c r="C14803">
        <f>IF(VLOOKUP(Table7[[#This Row],[Date]],Database!$A:$C,MATCH($C$1,Database!$A$1:$C$1,),)=0,#N/A,VLOOKUP(Table7[[#This Row],[Date]],Database!$A:$C,MATCH($C$1,Database!$A$1:$C$1,),))</f>
        <v>2.17</v>
      </c>
      <c r="D14803">
        <f>IFERROR(Table7[[#This Row],[United States 10y]]-Table7[[#This Row],[United States 3y]],#N/A)</f>
        <v>0.93000000000000016</v>
      </c>
    </row>
    <row r="14804" spans="1:4" x14ac:dyDescent="0.2">
      <c r="A14804" s="6">
        <f>Database!$A16889</f>
        <v>43369</v>
      </c>
      <c r="B14804">
        <f>IF(VLOOKUP(Table7[[#This Row],[Date]],Database!$A:$C,MATCH($B$1,Database!$A$1:$C$1,),)=0,#N/A,VLOOKUP(Table7[[#This Row],[Date]],Database!$A:$C,MATCH($B$1,Database!$A$1:$C$1,),))</f>
        <v>3.06</v>
      </c>
      <c r="C14804">
        <f>IF(VLOOKUP(Table7[[#This Row],[Date]],Database!$A:$C,MATCH($C$1,Database!$A$1:$C$1,),)=0,#N/A,VLOOKUP(Table7[[#This Row],[Date]],Database!$A:$C,MATCH($C$1,Database!$A$1:$C$1,),))</f>
        <v>2.16</v>
      </c>
      <c r="D14804">
        <f>IFERROR(Table7[[#This Row],[United States 10y]]-Table7[[#This Row],[United States 3y]],#N/A)</f>
        <v>0.89999999999999991</v>
      </c>
    </row>
    <row r="14805" spans="1:4" x14ac:dyDescent="0.2">
      <c r="A14805" s="6">
        <f>Database!$A16890</f>
        <v>43370</v>
      </c>
      <c r="B14805">
        <f>IF(VLOOKUP(Table7[[#This Row],[Date]],Database!$A:$C,MATCH($B$1,Database!$A$1:$C$1,),)=0,#N/A,VLOOKUP(Table7[[#This Row],[Date]],Database!$A:$C,MATCH($B$1,Database!$A$1:$C$1,),))</f>
        <v>3.06</v>
      </c>
      <c r="C14805">
        <f>IF(VLOOKUP(Table7[[#This Row],[Date]],Database!$A:$C,MATCH($C$1,Database!$A$1:$C$1,),)=0,#N/A,VLOOKUP(Table7[[#This Row],[Date]],Database!$A:$C,MATCH($C$1,Database!$A$1:$C$1,),))</f>
        <v>2.14</v>
      </c>
      <c r="D14805">
        <f>IFERROR(Table7[[#This Row],[United States 10y]]-Table7[[#This Row],[United States 3y]],#N/A)</f>
        <v>0.91999999999999993</v>
      </c>
    </row>
    <row r="14806" spans="1:4" x14ac:dyDescent="0.2">
      <c r="A14806" s="6">
        <f>Database!$A16891</f>
        <v>43371</v>
      </c>
      <c r="B14806">
        <f>IF(VLOOKUP(Table7[[#This Row],[Date]],Database!$A:$C,MATCH($B$1,Database!$A$1:$C$1,),)=0,#N/A,VLOOKUP(Table7[[#This Row],[Date]],Database!$A:$C,MATCH($B$1,Database!$A$1:$C$1,),))</f>
        <v>3.05</v>
      </c>
      <c r="C14806">
        <f>IF(VLOOKUP(Table7[[#This Row],[Date]],Database!$A:$C,MATCH($C$1,Database!$A$1:$C$1,),)=0,#N/A,VLOOKUP(Table7[[#This Row],[Date]],Database!$A:$C,MATCH($C$1,Database!$A$1:$C$1,),))</f>
        <v>2.15</v>
      </c>
      <c r="D14806">
        <f>IFERROR(Table7[[#This Row],[United States 10y]]-Table7[[#This Row],[United States 3y]],#N/A)</f>
        <v>0.89999999999999991</v>
      </c>
    </row>
    <row r="14807" spans="1:4" x14ac:dyDescent="0.2">
      <c r="A14807" s="6">
        <f>Database!$A16892</f>
        <v>43374</v>
      </c>
      <c r="B14807">
        <f>IF(VLOOKUP(Table7[[#This Row],[Date]],Database!$A:$C,MATCH($B$1,Database!$A$1:$C$1,),)=0,#N/A,VLOOKUP(Table7[[#This Row],[Date]],Database!$A:$C,MATCH($B$1,Database!$A$1:$C$1,),))</f>
        <v>3.09</v>
      </c>
      <c r="C14807">
        <f>IF(VLOOKUP(Table7[[#This Row],[Date]],Database!$A:$C,MATCH($C$1,Database!$A$1:$C$1,),)=0,#N/A,VLOOKUP(Table7[[#This Row],[Date]],Database!$A:$C,MATCH($C$1,Database!$A$1:$C$1,),))</f>
        <v>2.19</v>
      </c>
      <c r="D14807">
        <f>IFERROR(Table7[[#This Row],[United States 10y]]-Table7[[#This Row],[United States 3y]],#N/A)</f>
        <v>0.89999999999999991</v>
      </c>
    </row>
    <row r="14808" spans="1:4" x14ac:dyDescent="0.2">
      <c r="A14808" s="6">
        <f>Database!$A16893</f>
        <v>43375</v>
      </c>
      <c r="B14808">
        <f>IF(VLOOKUP(Table7[[#This Row],[Date]],Database!$A:$C,MATCH($B$1,Database!$A$1:$C$1,),)=0,#N/A,VLOOKUP(Table7[[#This Row],[Date]],Database!$A:$C,MATCH($B$1,Database!$A$1:$C$1,),))</f>
        <v>3.05</v>
      </c>
      <c r="C14808">
        <f>IF(VLOOKUP(Table7[[#This Row],[Date]],Database!$A:$C,MATCH($C$1,Database!$A$1:$C$1,),)=0,#N/A,VLOOKUP(Table7[[#This Row],[Date]],Database!$A:$C,MATCH($C$1,Database!$A$1:$C$1,),))</f>
        <v>2.19</v>
      </c>
      <c r="D14808">
        <f>IFERROR(Table7[[#This Row],[United States 10y]]-Table7[[#This Row],[United States 3y]],#N/A)</f>
        <v>0.85999999999999988</v>
      </c>
    </row>
    <row r="14809" spans="1:4" x14ac:dyDescent="0.2">
      <c r="A14809" s="6">
        <f>Database!$A16894</f>
        <v>43376</v>
      </c>
      <c r="B14809">
        <f>IF(VLOOKUP(Table7[[#This Row],[Date]],Database!$A:$C,MATCH($B$1,Database!$A$1:$C$1,),)=0,#N/A,VLOOKUP(Table7[[#This Row],[Date]],Database!$A:$C,MATCH($B$1,Database!$A$1:$C$1,),))</f>
        <v>3.15</v>
      </c>
      <c r="C14809">
        <f>IF(VLOOKUP(Table7[[#This Row],[Date]],Database!$A:$C,MATCH($C$1,Database!$A$1:$C$1,),)=0,#N/A,VLOOKUP(Table7[[#This Row],[Date]],Database!$A:$C,MATCH($C$1,Database!$A$1:$C$1,),))</f>
        <v>2.19</v>
      </c>
      <c r="D14809">
        <f>IFERROR(Table7[[#This Row],[United States 10y]]-Table7[[#This Row],[United States 3y]],#N/A)</f>
        <v>0.96</v>
      </c>
    </row>
    <row r="14810" spans="1:4" x14ac:dyDescent="0.2">
      <c r="A14810" s="6">
        <f>Database!$A16895</f>
        <v>43377</v>
      </c>
      <c r="B14810">
        <f>IF(VLOOKUP(Table7[[#This Row],[Date]],Database!$A:$C,MATCH($B$1,Database!$A$1:$C$1,),)=0,#N/A,VLOOKUP(Table7[[#This Row],[Date]],Database!$A:$C,MATCH($B$1,Database!$A$1:$C$1,),))</f>
        <v>3.19</v>
      </c>
      <c r="C14810">
        <f>IF(VLOOKUP(Table7[[#This Row],[Date]],Database!$A:$C,MATCH($C$1,Database!$A$1:$C$1,),)=0,#N/A,VLOOKUP(Table7[[#This Row],[Date]],Database!$A:$C,MATCH($C$1,Database!$A$1:$C$1,),))</f>
        <v>2.1800000000000002</v>
      </c>
      <c r="D14810">
        <f>IFERROR(Table7[[#This Row],[United States 10y]]-Table7[[#This Row],[United States 3y]],#N/A)</f>
        <v>1.0099999999999998</v>
      </c>
    </row>
    <row r="14811" spans="1:4" x14ac:dyDescent="0.2">
      <c r="A14811" s="6">
        <f>Database!$A16896</f>
        <v>43378</v>
      </c>
      <c r="B14811">
        <f>IF(VLOOKUP(Table7[[#This Row],[Date]],Database!$A:$C,MATCH($B$1,Database!$A$1:$C$1,),)=0,#N/A,VLOOKUP(Table7[[#This Row],[Date]],Database!$A:$C,MATCH($B$1,Database!$A$1:$C$1,),))</f>
        <v>3.23</v>
      </c>
      <c r="C14811">
        <f>IF(VLOOKUP(Table7[[#This Row],[Date]],Database!$A:$C,MATCH($C$1,Database!$A$1:$C$1,),)=0,#N/A,VLOOKUP(Table7[[#This Row],[Date]],Database!$A:$C,MATCH($C$1,Database!$A$1:$C$1,),))</f>
        <v>2.1800000000000002</v>
      </c>
      <c r="D14811">
        <f>IFERROR(Table7[[#This Row],[United States 10y]]-Table7[[#This Row],[United States 3y]],#N/A)</f>
        <v>1.0499999999999998</v>
      </c>
    </row>
    <row r="14812" spans="1:4" x14ac:dyDescent="0.2">
      <c r="A14812" s="6">
        <f>Database!$A16897</f>
        <v>43381</v>
      </c>
      <c r="B14812" t="e">
        <f>IF(VLOOKUP(Table7[[#This Row],[Date]],Database!$A:$C,MATCH($B$1,Database!$A$1:$C$1,),)=0,#N/A,VLOOKUP(Table7[[#This Row],[Date]],Database!$A:$C,MATCH($B$1,Database!$A$1:$C$1,),))</f>
        <v>#N/A</v>
      </c>
      <c r="C14812" t="e">
        <f>IF(VLOOKUP(Table7[[#This Row],[Date]],Database!$A:$C,MATCH($C$1,Database!$A$1:$C$1,),)=0,#N/A,VLOOKUP(Table7[[#This Row],[Date]],Database!$A:$C,MATCH($C$1,Database!$A$1:$C$1,),))</f>
        <v>#N/A</v>
      </c>
      <c r="D14812" t="e">
        <f>IFERROR(Table7[[#This Row],[United States 10y]]-Table7[[#This Row],[United States 3y]],#N/A)</f>
        <v>#N/A</v>
      </c>
    </row>
    <row r="14813" spans="1:4" x14ac:dyDescent="0.2">
      <c r="A14813" s="6">
        <f>Database!$A16898</f>
        <v>43382</v>
      </c>
      <c r="B14813">
        <f>IF(VLOOKUP(Table7[[#This Row],[Date]],Database!$A:$C,MATCH($B$1,Database!$A$1:$C$1,),)=0,#N/A,VLOOKUP(Table7[[#This Row],[Date]],Database!$A:$C,MATCH($B$1,Database!$A$1:$C$1,),))</f>
        <v>3.21</v>
      </c>
      <c r="C14813">
        <f>IF(VLOOKUP(Table7[[#This Row],[Date]],Database!$A:$C,MATCH($C$1,Database!$A$1:$C$1,),)=0,#N/A,VLOOKUP(Table7[[#This Row],[Date]],Database!$A:$C,MATCH($C$1,Database!$A$1:$C$1,),))</f>
        <v>2.21</v>
      </c>
      <c r="D14813">
        <f>IFERROR(Table7[[#This Row],[United States 10y]]-Table7[[#This Row],[United States 3y]],#N/A)</f>
        <v>1</v>
      </c>
    </row>
    <row r="14814" spans="1:4" x14ac:dyDescent="0.2">
      <c r="A14814" s="6">
        <f>Database!$A16899</f>
        <v>43383</v>
      </c>
      <c r="B14814">
        <f>IF(VLOOKUP(Table7[[#This Row],[Date]],Database!$A:$C,MATCH($B$1,Database!$A$1:$C$1,),)=0,#N/A,VLOOKUP(Table7[[#This Row],[Date]],Database!$A:$C,MATCH($B$1,Database!$A$1:$C$1,),))</f>
        <v>3.22</v>
      </c>
      <c r="C14814">
        <f>IF(VLOOKUP(Table7[[#This Row],[Date]],Database!$A:$C,MATCH($C$1,Database!$A$1:$C$1,),)=0,#N/A,VLOOKUP(Table7[[#This Row],[Date]],Database!$A:$C,MATCH($C$1,Database!$A$1:$C$1,),))</f>
        <v>2.23</v>
      </c>
      <c r="D14814">
        <f>IFERROR(Table7[[#This Row],[United States 10y]]-Table7[[#This Row],[United States 3y]],#N/A)</f>
        <v>0.99000000000000021</v>
      </c>
    </row>
    <row r="14815" spans="1:4" x14ac:dyDescent="0.2">
      <c r="A14815" s="6">
        <f>Database!$A16900</f>
        <v>43384</v>
      </c>
      <c r="B14815">
        <f>IF(VLOOKUP(Table7[[#This Row],[Date]],Database!$A:$C,MATCH($B$1,Database!$A$1:$C$1,),)=0,#N/A,VLOOKUP(Table7[[#This Row],[Date]],Database!$A:$C,MATCH($B$1,Database!$A$1:$C$1,),))</f>
        <v>3.14</v>
      </c>
      <c r="C14815">
        <f>IF(VLOOKUP(Table7[[#This Row],[Date]],Database!$A:$C,MATCH($C$1,Database!$A$1:$C$1,),)=0,#N/A,VLOOKUP(Table7[[#This Row],[Date]],Database!$A:$C,MATCH($C$1,Database!$A$1:$C$1,),))</f>
        <v>2.2200000000000002</v>
      </c>
      <c r="D14815">
        <f>IFERROR(Table7[[#This Row],[United States 10y]]-Table7[[#This Row],[United States 3y]],#N/A)</f>
        <v>0.91999999999999993</v>
      </c>
    </row>
    <row r="14816" spans="1:4" x14ac:dyDescent="0.2">
      <c r="A14816" s="6">
        <f>Database!$A16901</f>
        <v>43385</v>
      </c>
      <c r="B14816">
        <f>IF(VLOOKUP(Table7[[#This Row],[Date]],Database!$A:$C,MATCH($B$1,Database!$A$1:$C$1,),)=0,#N/A,VLOOKUP(Table7[[#This Row],[Date]],Database!$A:$C,MATCH($B$1,Database!$A$1:$C$1,),))</f>
        <v>3.15</v>
      </c>
      <c r="C14816">
        <f>IF(VLOOKUP(Table7[[#This Row],[Date]],Database!$A:$C,MATCH($C$1,Database!$A$1:$C$1,),)=0,#N/A,VLOOKUP(Table7[[#This Row],[Date]],Database!$A:$C,MATCH($C$1,Database!$A$1:$C$1,),))</f>
        <v>2.23</v>
      </c>
      <c r="D14816">
        <f>IFERROR(Table7[[#This Row],[United States 10y]]-Table7[[#This Row],[United States 3y]],#N/A)</f>
        <v>0.91999999999999993</v>
      </c>
    </row>
    <row r="14817" spans="1:4" x14ac:dyDescent="0.2">
      <c r="A14817" s="6">
        <f>Database!$A16902</f>
        <v>43388</v>
      </c>
      <c r="B14817">
        <f>IF(VLOOKUP(Table7[[#This Row],[Date]],Database!$A:$C,MATCH($B$1,Database!$A$1:$C$1,),)=0,#N/A,VLOOKUP(Table7[[#This Row],[Date]],Database!$A:$C,MATCH($B$1,Database!$A$1:$C$1,),))</f>
        <v>3.16</v>
      </c>
      <c r="C14817">
        <f>IF(VLOOKUP(Table7[[#This Row],[Date]],Database!$A:$C,MATCH($C$1,Database!$A$1:$C$1,),)=0,#N/A,VLOOKUP(Table7[[#This Row],[Date]],Database!$A:$C,MATCH($C$1,Database!$A$1:$C$1,),))</f>
        <v>2.27</v>
      </c>
      <c r="D14817">
        <f>IFERROR(Table7[[#This Row],[United States 10y]]-Table7[[#This Row],[United States 3y]],#N/A)</f>
        <v>0.89000000000000012</v>
      </c>
    </row>
    <row r="14818" spans="1:4" x14ac:dyDescent="0.2">
      <c r="A14818" s="6">
        <f>Database!$A16903</f>
        <v>43389</v>
      </c>
      <c r="B14818">
        <f>IF(VLOOKUP(Table7[[#This Row],[Date]],Database!$A:$C,MATCH($B$1,Database!$A$1:$C$1,),)=0,#N/A,VLOOKUP(Table7[[#This Row],[Date]],Database!$A:$C,MATCH($B$1,Database!$A$1:$C$1,),))</f>
        <v>3.16</v>
      </c>
      <c r="C14818">
        <f>IF(VLOOKUP(Table7[[#This Row],[Date]],Database!$A:$C,MATCH($C$1,Database!$A$1:$C$1,),)=0,#N/A,VLOOKUP(Table7[[#This Row],[Date]],Database!$A:$C,MATCH($C$1,Database!$A$1:$C$1,),))</f>
        <v>2.2599999999999998</v>
      </c>
      <c r="D14818">
        <f>IFERROR(Table7[[#This Row],[United States 10y]]-Table7[[#This Row],[United States 3y]],#N/A)</f>
        <v>0.90000000000000036</v>
      </c>
    </row>
    <row r="14819" spans="1:4" x14ac:dyDescent="0.2">
      <c r="A14819" s="6">
        <f>Database!$A16904</f>
        <v>43390</v>
      </c>
      <c r="B14819">
        <f>IF(VLOOKUP(Table7[[#This Row],[Date]],Database!$A:$C,MATCH($B$1,Database!$A$1:$C$1,),)=0,#N/A,VLOOKUP(Table7[[#This Row],[Date]],Database!$A:$C,MATCH($B$1,Database!$A$1:$C$1,),))</f>
        <v>3.19</v>
      </c>
      <c r="C14819">
        <f>IF(VLOOKUP(Table7[[#This Row],[Date]],Database!$A:$C,MATCH($C$1,Database!$A$1:$C$1,),)=0,#N/A,VLOOKUP(Table7[[#This Row],[Date]],Database!$A:$C,MATCH($C$1,Database!$A$1:$C$1,),))</f>
        <v>2.27</v>
      </c>
      <c r="D14819">
        <f>IFERROR(Table7[[#This Row],[United States 10y]]-Table7[[#This Row],[United States 3y]],#N/A)</f>
        <v>0.91999999999999993</v>
      </c>
    </row>
    <row r="14820" spans="1:4" x14ac:dyDescent="0.2">
      <c r="A14820" s="6">
        <f>Database!$A16905</f>
        <v>43391</v>
      </c>
      <c r="B14820">
        <f>IF(VLOOKUP(Table7[[#This Row],[Date]],Database!$A:$C,MATCH($B$1,Database!$A$1:$C$1,),)=0,#N/A,VLOOKUP(Table7[[#This Row],[Date]],Database!$A:$C,MATCH($B$1,Database!$A$1:$C$1,),))</f>
        <v>3.17</v>
      </c>
      <c r="C14820">
        <f>IF(VLOOKUP(Table7[[#This Row],[Date]],Database!$A:$C,MATCH($C$1,Database!$A$1:$C$1,),)=0,#N/A,VLOOKUP(Table7[[#This Row],[Date]],Database!$A:$C,MATCH($C$1,Database!$A$1:$C$1,),))</f>
        <v>2.27</v>
      </c>
      <c r="D14820">
        <f>IFERROR(Table7[[#This Row],[United States 10y]]-Table7[[#This Row],[United States 3y]],#N/A)</f>
        <v>0.89999999999999991</v>
      </c>
    </row>
    <row r="14821" spans="1:4" x14ac:dyDescent="0.2">
      <c r="A14821" s="6">
        <f>Database!$A16906</f>
        <v>43392</v>
      </c>
      <c r="B14821">
        <f>IF(VLOOKUP(Table7[[#This Row],[Date]],Database!$A:$C,MATCH($B$1,Database!$A$1:$C$1,),)=0,#N/A,VLOOKUP(Table7[[#This Row],[Date]],Database!$A:$C,MATCH($B$1,Database!$A$1:$C$1,),))</f>
        <v>3.2</v>
      </c>
      <c r="C14821">
        <f>IF(VLOOKUP(Table7[[#This Row],[Date]],Database!$A:$C,MATCH($C$1,Database!$A$1:$C$1,),)=0,#N/A,VLOOKUP(Table7[[#This Row],[Date]],Database!$A:$C,MATCH($C$1,Database!$A$1:$C$1,),))</f>
        <v>2.2599999999999998</v>
      </c>
      <c r="D14821">
        <f>IFERROR(Table7[[#This Row],[United States 10y]]-Table7[[#This Row],[United States 3y]],#N/A)</f>
        <v>0.94000000000000039</v>
      </c>
    </row>
    <row r="14822" spans="1:4" x14ac:dyDescent="0.2">
      <c r="A14822" s="6">
        <f>Database!$A16907</f>
        <v>43395</v>
      </c>
      <c r="B14822">
        <f>IF(VLOOKUP(Table7[[#This Row],[Date]],Database!$A:$C,MATCH($B$1,Database!$A$1:$C$1,),)=0,#N/A,VLOOKUP(Table7[[#This Row],[Date]],Database!$A:$C,MATCH($B$1,Database!$A$1:$C$1,),))</f>
        <v>3.2</v>
      </c>
      <c r="C14822">
        <f>IF(VLOOKUP(Table7[[#This Row],[Date]],Database!$A:$C,MATCH($C$1,Database!$A$1:$C$1,),)=0,#N/A,VLOOKUP(Table7[[#This Row],[Date]],Database!$A:$C,MATCH($C$1,Database!$A$1:$C$1,),))</f>
        <v>2.2999999999999998</v>
      </c>
      <c r="D14822">
        <f>IFERROR(Table7[[#This Row],[United States 10y]]-Table7[[#This Row],[United States 3y]],#N/A)</f>
        <v>0.90000000000000036</v>
      </c>
    </row>
    <row r="14823" spans="1:4" x14ac:dyDescent="0.2">
      <c r="A14823" s="6">
        <f>Database!$A16908</f>
        <v>43396</v>
      </c>
      <c r="B14823">
        <f>IF(VLOOKUP(Table7[[#This Row],[Date]],Database!$A:$C,MATCH($B$1,Database!$A$1:$C$1,),)=0,#N/A,VLOOKUP(Table7[[#This Row],[Date]],Database!$A:$C,MATCH($B$1,Database!$A$1:$C$1,),))</f>
        <v>3.17</v>
      </c>
      <c r="C14823">
        <f>IF(VLOOKUP(Table7[[#This Row],[Date]],Database!$A:$C,MATCH($C$1,Database!$A$1:$C$1,),)=0,#N/A,VLOOKUP(Table7[[#This Row],[Date]],Database!$A:$C,MATCH($C$1,Database!$A$1:$C$1,),))</f>
        <v>2.29</v>
      </c>
      <c r="D14823">
        <f>IFERROR(Table7[[#This Row],[United States 10y]]-Table7[[#This Row],[United States 3y]],#N/A)</f>
        <v>0.87999999999999989</v>
      </c>
    </row>
    <row r="14824" spans="1:4" x14ac:dyDescent="0.2">
      <c r="A14824" s="6">
        <f>Database!$A16909</f>
        <v>43397</v>
      </c>
      <c r="B14824">
        <f>IF(VLOOKUP(Table7[[#This Row],[Date]],Database!$A:$C,MATCH($B$1,Database!$A$1:$C$1,),)=0,#N/A,VLOOKUP(Table7[[#This Row],[Date]],Database!$A:$C,MATCH($B$1,Database!$A$1:$C$1,),))</f>
        <v>3.1</v>
      </c>
      <c r="C14824">
        <f>IF(VLOOKUP(Table7[[#This Row],[Date]],Database!$A:$C,MATCH($C$1,Database!$A$1:$C$1,),)=0,#N/A,VLOOKUP(Table7[[#This Row],[Date]],Database!$A:$C,MATCH($C$1,Database!$A$1:$C$1,),))</f>
        <v>2.29</v>
      </c>
      <c r="D14824">
        <f>IFERROR(Table7[[#This Row],[United States 10y]]-Table7[[#This Row],[United States 3y]],#N/A)</f>
        <v>0.81</v>
      </c>
    </row>
    <row r="14825" spans="1:4" x14ac:dyDescent="0.2">
      <c r="A14825" s="6">
        <f>Database!$A16910</f>
        <v>43398</v>
      </c>
      <c r="B14825">
        <f>IF(VLOOKUP(Table7[[#This Row],[Date]],Database!$A:$C,MATCH($B$1,Database!$A$1:$C$1,),)=0,#N/A,VLOOKUP(Table7[[#This Row],[Date]],Database!$A:$C,MATCH($B$1,Database!$A$1:$C$1,),))</f>
        <v>3.14</v>
      </c>
      <c r="C14825">
        <f>IF(VLOOKUP(Table7[[#This Row],[Date]],Database!$A:$C,MATCH($C$1,Database!$A$1:$C$1,),)=0,#N/A,VLOOKUP(Table7[[#This Row],[Date]],Database!$A:$C,MATCH($C$1,Database!$A$1:$C$1,),))</f>
        <v>2.29</v>
      </c>
      <c r="D14825">
        <f>IFERROR(Table7[[#This Row],[United States 10y]]-Table7[[#This Row],[United States 3y]],#N/A)</f>
        <v>0.85000000000000009</v>
      </c>
    </row>
    <row r="14826" spans="1:4" x14ac:dyDescent="0.2">
      <c r="A14826" s="6">
        <f>Database!$A16911</f>
        <v>43399</v>
      </c>
      <c r="B14826">
        <f>IF(VLOOKUP(Table7[[#This Row],[Date]],Database!$A:$C,MATCH($B$1,Database!$A$1:$C$1,),)=0,#N/A,VLOOKUP(Table7[[#This Row],[Date]],Database!$A:$C,MATCH($B$1,Database!$A$1:$C$1,),))</f>
        <v>3.08</v>
      </c>
      <c r="C14826">
        <f>IF(VLOOKUP(Table7[[#This Row],[Date]],Database!$A:$C,MATCH($C$1,Database!$A$1:$C$1,),)=0,#N/A,VLOOKUP(Table7[[#This Row],[Date]],Database!$A:$C,MATCH($C$1,Database!$A$1:$C$1,),))</f>
        <v>2.2799999999999998</v>
      </c>
      <c r="D14826">
        <f>IFERROR(Table7[[#This Row],[United States 10y]]-Table7[[#This Row],[United States 3y]],#N/A)</f>
        <v>0.80000000000000027</v>
      </c>
    </row>
    <row r="14827" spans="1:4" x14ac:dyDescent="0.2">
      <c r="A14827" s="6">
        <f>Database!$A16912</f>
        <v>43402</v>
      </c>
      <c r="B14827">
        <f>IF(VLOOKUP(Table7[[#This Row],[Date]],Database!$A:$C,MATCH($B$1,Database!$A$1:$C$1,),)=0,#N/A,VLOOKUP(Table7[[#This Row],[Date]],Database!$A:$C,MATCH($B$1,Database!$A$1:$C$1,),))</f>
        <v>3.08</v>
      </c>
      <c r="C14827">
        <f>IF(VLOOKUP(Table7[[#This Row],[Date]],Database!$A:$C,MATCH($C$1,Database!$A$1:$C$1,),)=0,#N/A,VLOOKUP(Table7[[#This Row],[Date]],Database!$A:$C,MATCH($C$1,Database!$A$1:$C$1,),))</f>
        <v>2.2999999999999998</v>
      </c>
      <c r="D14827">
        <f>IFERROR(Table7[[#This Row],[United States 10y]]-Table7[[#This Row],[United States 3y]],#N/A)</f>
        <v>0.78000000000000025</v>
      </c>
    </row>
    <row r="14828" spans="1:4" x14ac:dyDescent="0.2">
      <c r="A14828" s="6">
        <f>Database!$A16913</f>
        <v>43403</v>
      </c>
      <c r="B14828">
        <f>IF(VLOOKUP(Table7[[#This Row],[Date]],Database!$A:$C,MATCH($B$1,Database!$A$1:$C$1,),)=0,#N/A,VLOOKUP(Table7[[#This Row],[Date]],Database!$A:$C,MATCH($B$1,Database!$A$1:$C$1,),))</f>
        <v>3.12</v>
      </c>
      <c r="C14828">
        <f>IF(VLOOKUP(Table7[[#This Row],[Date]],Database!$A:$C,MATCH($C$1,Database!$A$1:$C$1,),)=0,#N/A,VLOOKUP(Table7[[#This Row],[Date]],Database!$A:$C,MATCH($C$1,Database!$A$1:$C$1,),))</f>
        <v>2.29</v>
      </c>
      <c r="D14828">
        <f>IFERROR(Table7[[#This Row],[United States 10y]]-Table7[[#This Row],[United States 3y]],#N/A)</f>
        <v>0.83000000000000007</v>
      </c>
    </row>
    <row r="14829" spans="1:4" x14ac:dyDescent="0.2">
      <c r="A14829" s="6">
        <f>Database!$A16914</f>
        <v>43404</v>
      </c>
      <c r="B14829">
        <f>IF(VLOOKUP(Table7[[#This Row],[Date]],Database!$A:$C,MATCH($B$1,Database!$A$1:$C$1,),)=0,#N/A,VLOOKUP(Table7[[#This Row],[Date]],Database!$A:$C,MATCH($B$1,Database!$A$1:$C$1,),))</f>
        <v>3.15</v>
      </c>
      <c r="C14829">
        <f>IF(VLOOKUP(Table7[[#This Row],[Date]],Database!$A:$C,MATCH($C$1,Database!$A$1:$C$1,),)=0,#N/A,VLOOKUP(Table7[[#This Row],[Date]],Database!$A:$C,MATCH($C$1,Database!$A$1:$C$1,),))</f>
        <v>2.29</v>
      </c>
      <c r="D14829">
        <f>IFERROR(Table7[[#This Row],[United States 10y]]-Table7[[#This Row],[United States 3y]],#N/A)</f>
        <v>0.85999999999999988</v>
      </c>
    </row>
    <row r="14830" spans="1:4" x14ac:dyDescent="0.2">
      <c r="A14830" s="6">
        <f>Database!$A16915</f>
        <v>43405</v>
      </c>
      <c r="B14830">
        <f>IF(VLOOKUP(Table7[[#This Row],[Date]],Database!$A:$C,MATCH($B$1,Database!$A$1:$C$1,),)=0,#N/A,VLOOKUP(Table7[[#This Row],[Date]],Database!$A:$C,MATCH($B$1,Database!$A$1:$C$1,),))</f>
        <v>3.14</v>
      </c>
      <c r="C14830">
        <f>IF(VLOOKUP(Table7[[#This Row],[Date]],Database!$A:$C,MATCH($C$1,Database!$A$1:$C$1,),)=0,#N/A,VLOOKUP(Table7[[#This Row],[Date]],Database!$A:$C,MATCH($C$1,Database!$A$1:$C$1,),))</f>
        <v>2.27</v>
      </c>
      <c r="D14830">
        <f>IFERROR(Table7[[#This Row],[United States 10y]]-Table7[[#This Row],[United States 3y]],#N/A)</f>
        <v>0.87000000000000011</v>
      </c>
    </row>
    <row r="14831" spans="1:4" x14ac:dyDescent="0.2">
      <c r="A14831" s="6">
        <f>Database!$A16916</f>
        <v>43406</v>
      </c>
      <c r="B14831">
        <f>IF(VLOOKUP(Table7[[#This Row],[Date]],Database!$A:$C,MATCH($B$1,Database!$A$1:$C$1,),)=0,#N/A,VLOOKUP(Table7[[#This Row],[Date]],Database!$A:$C,MATCH($B$1,Database!$A$1:$C$1,),))</f>
        <v>3.22</v>
      </c>
      <c r="C14831">
        <f>IF(VLOOKUP(Table7[[#This Row],[Date]],Database!$A:$C,MATCH($C$1,Database!$A$1:$C$1,),)=0,#N/A,VLOOKUP(Table7[[#This Row],[Date]],Database!$A:$C,MATCH($C$1,Database!$A$1:$C$1,),))</f>
        <v>2.2799999999999998</v>
      </c>
      <c r="D14831">
        <f>IFERROR(Table7[[#This Row],[United States 10y]]-Table7[[#This Row],[United States 3y]],#N/A)</f>
        <v>0.94000000000000039</v>
      </c>
    </row>
    <row r="14832" spans="1:4" x14ac:dyDescent="0.2">
      <c r="A14832" s="6">
        <f>Database!$A16917</f>
        <v>43409</v>
      </c>
      <c r="B14832">
        <f>IF(VLOOKUP(Table7[[#This Row],[Date]],Database!$A:$C,MATCH($B$1,Database!$A$1:$C$1,),)=0,#N/A,VLOOKUP(Table7[[#This Row],[Date]],Database!$A:$C,MATCH($B$1,Database!$A$1:$C$1,),))</f>
        <v>3.2</v>
      </c>
      <c r="C14832">
        <f>IF(VLOOKUP(Table7[[#This Row],[Date]],Database!$A:$C,MATCH($C$1,Database!$A$1:$C$1,),)=0,#N/A,VLOOKUP(Table7[[#This Row],[Date]],Database!$A:$C,MATCH($C$1,Database!$A$1:$C$1,),))</f>
        <v>2.3199999999999998</v>
      </c>
      <c r="D14832">
        <f>IFERROR(Table7[[#This Row],[United States 10y]]-Table7[[#This Row],[United States 3y]],#N/A)</f>
        <v>0.88000000000000034</v>
      </c>
    </row>
    <row r="14833" spans="1:4" x14ac:dyDescent="0.2">
      <c r="A14833" s="6">
        <f>Database!$A16918</f>
        <v>43410</v>
      </c>
      <c r="B14833">
        <f>IF(VLOOKUP(Table7[[#This Row],[Date]],Database!$A:$C,MATCH($B$1,Database!$A$1:$C$1,),)=0,#N/A,VLOOKUP(Table7[[#This Row],[Date]],Database!$A:$C,MATCH($B$1,Database!$A$1:$C$1,),))</f>
        <v>3.22</v>
      </c>
      <c r="C14833">
        <f>IF(VLOOKUP(Table7[[#This Row],[Date]],Database!$A:$C,MATCH($C$1,Database!$A$1:$C$1,),)=0,#N/A,VLOOKUP(Table7[[#This Row],[Date]],Database!$A:$C,MATCH($C$1,Database!$A$1:$C$1,),))</f>
        <v>2.31</v>
      </c>
      <c r="D14833">
        <f>IFERROR(Table7[[#This Row],[United States 10y]]-Table7[[#This Row],[United States 3y]],#N/A)</f>
        <v>0.91000000000000014</v>
      </c>
    </row>
    <row r="14834" spans="1:4" x14ac:dyDescent="0.2">
      <c r="A14834" s="6">
        <f>Database!$A16919</f>
        <v>43411</v>
      </c>
      <c r="B14834">
        <f>IF(VLOOKUP(Table7[[#This Row],[Date]],Database!$A:$C,MATCH($B$1,Database!$A$1:$C$1,),)=0,#N/A,VLOOKUP(Table7[[#This Row],[Date]],Database!$A:$C,MATCH($B$1,Database!$A$1:$C$1,),))</f>
        <v>3.22</v>
      </c>
      <c r="C14834">
        <f>IF(VLOOKUP(Table7[[#This Row],[Date]],Database!$A:$C,MATCH($C$1,Database!$A$1:$C$1,),)=0,#N/A,VLOOKUP(Table7[[#This Row],[Date]],Database!$A:$C,MATCH($C$1,Database!$A$1:$C$1,),))</f>
        <v>2.3199999999999998</v>
      </c>
      <c r="D14834">
        <f>IFERROR(Table7[[#This Row],[United States 10y]]-Table7[[#This Row],[United States 3y]],#N/A)</f>
        <v>0.90000000000000036</v>
      </c>
    </row>
    <row r="14835" spans="1:4" x14ac:dyDescent="0.2">
      <c r="A14835" s="6">
        <f>Database!$A16920</f>
        <v>43412</v>
      </c>
      <c r="B14835">
        <f>IF(VLOOKUP(Table7[[#This Row],[Date]],Database!$A:$C,MATCH($B$1,Database!$A$1:$C$1,),)=0,#N/A,VLOOKUP(Table7[[#This Row],[Date]],Database!$A:$C,MATCH($B$1,Database!$A$1:$C$1,),))</f>
        <v>3.24</v>
      </c>
      <c r="C14835">
        <f>IF(VLOOKUP(Table7[[#This Row],[Date]],Database!$A:$C,MATCH($C$1,Database!$A$1:$C$1,),)=0,#N/A,VLOOKUP(Table7[[#This Row],[Date]],Database!$A:$C,MATCH($C$1,Database!$A$1:$C$1,),))</f>
        <v>2.2999999999999998</v>
      </c>
      <c r="D14835">
        <f>IFERROR(Table7[[#This Row],[United States 10y]]-Table7[[#This Row],[United States 3y]],#N/A)</f>
        <v>0.94000000000000039</v>
      </c>
    </row>
    <row r="14836" spans="1:4" x14ac:dyDescent="0.2">
      <c r="A14836" s="6">
        <f>Database!$A16921</f>
        <v>43413</v>
      </c>
      <c r="B14836">
        <f>IF(VLOOKUP(Table7[[#This Row],[Date]],Database!$A:$C,MATCH($B$1,Database!$A$1:$C$1,),)=0,#N/A,VLOOKUP(Table7[[#This Row],[Date]],Database!$A:$C,MATCH($B$1,Database!$A$1:$C$1,),))</f>
        <v>3.19</v>
      </c>
      <c r="C14836">
        <f>IF(VLOOKUP(Table7[[#This Row],[Date]],Database!$A:$C,MATCH($C$1,Database!$A$1:$C$1,),)=0,#N/A,VLOOKUP(Table7[[#This Row],[Date]],Database!$A:$C,MATCH($C$1,Database!$A$1:$C$1,),))</f>
        <v>2.31</v>
      </c>
      <c r="D14836">
        <f>IFERROR(Table7[[#This Row],[United States 10y]]-Table7[[#This Row],[United States 3y]],#N/A)</f>
        <v>0.87999999999999989</v>
      </c>
    </row>
    <row r="14837" spans="1:4" x14ac:dyDescent="0.2">
      <c r="A14837" s="6">
        <f>Database!$A16922</f>
        <v>43416</v>
      </c>
      <c r="B14837" t="e">
        <f>IF(VLOOKUP(Table7[[#This Row],[Date]],Database!$A:$C,MATCH($B$1,Database!$A$1:$C$1,),)=0,#N/A,VLOOKUP(Table7[[#This Row],[Date]],Database!$A:$C,MATCH($B$1,Database!$A$1:$C$1,),))</f>
        <v>#N/A</v>
      </c>
      <c r="C14837" t="e">
        <f>IF(VLOOKUP(Table7[[#This Row],[Date]],Database!$A:$C,MATCH($C$1,Database!$A$1:$C$1,),)=0,#N/A,VLOOKUP(Table7[[#This Row],[Date]],Database!$A:$C,MATCH($C$1,Database!$A$1:$C$1,),))</f>
        <v>#N/A</v>
      </c>
      <c r="D14837" t="e">
        <f>IFERROR(Table7[[#This Row],[United States 10y]]-Table7[[#This Row],[United States 3y]],#N/A)</f>
        <v>#N/A</v>
      </c>
    </row>
    <row r="14838" spans="1:4" x14ac:dyDescent="0.2">
      <c r="A14838" s="6">
        <f>Database!$A16923</f>
        <v>43417</v>
      </c>
      <c r="B14838">
        <f>IF(VLOOKUP(Table7[[#This Row],[Date]],Database!$A:$C,MATCH($B$1,Database!$A$1:$C$1,),)=0,#N/A,VLOOKUP(Table7[[#This Row],[Date]],Database!$A:$C,MATCH($B$1,Database!$A$1:$C$1,),))</f>
        <v>3.14</v>
      </c>
      <c r="C14838">
        <f>IF(VLOOKUP(Table7[[#This Row],[Date]],Database!$A:$C,MATCH($C$1,Database!$A$1:$C$1,),)=0,#N/A,VLOOKUP(Table7[[#This Row],[Date]],Database!$A:$C,MATCH($C$1,Database!$A$1:$C$1,),))</f>
        <v>2.34</v>
      </c>
      <c r="D14838">
        <f>IFERROR(Table7[[#This Row],[United States 10y]]-Table7[[#This Row],[United States 3y]],#N/A)</f>
        <v>0.80000000000000027</v>
      </c>
    </row>
    <row r="14839" spans="1:4" x14ac:dyDescent="0.2">
      <c r="A14839" s="6">
        <f>Database!$A16924</f>
        <v>43418</v>
      </c>
      <c r="B14839">
        <f>IF(VLOOKUP(Table7[[#This Row],[Date]],Database!$A:$C,MATCH($B$1,Database!$A$1:$C$1,),)=0,#N/A,VLOOKUP(Table7[[#This Row],[Date]],Database!$A:$C,MATCH($B$1,Database!$A$1:$C$1,),))</f>
        <v>3.12</v>
      </c>
      <c r="C14839">
        <f>IF(VLOOKUP(Table7[[#This Row],[Date]],Database!$A:$C,MATCH($C$1,Database!$A$1:$C$1,),)=0,#N/A,VLOOKUP(Table7[[#This Row],[Date]],Database!$A:$C,MATCH($C$1,Database!$A$1:$C$1,),))</f>
        <v>2.33</v>
      </c>
      <c r="D14839">
        <f>IFERROR(Table7[[#This Row],[United States 10y]]-Table7[[#This Row],[United States 3y]],#N/A)</f>
        <v>0.79</v>
      </c>
    </row>
    <row r="14840" spans="1:4" x14ac:dyDescent="0.2">
      <c r="A14840" s="6">
        <f>Database!$A16925</f>
        <v>43419</v>
      </c>
      <c r="B14840">
        <f>IF(VLOOKUP(Table7[[#This Row],[Date]],Database!$A:$C,MATCH($B$1,Database!$A$1:$C$1,),)=0,#N/A,VLOOKUP(Table7[[#This Row],[Date]],Database!$A:$C,MATCH($B$1,Database!$A$1:$C$1,),))</f>
        <v>3.11</v>
      </c>
      <c r="C14840">
        <f>IF(VLOOKUP(Table7[[#This Row],[Date]],Database!$A:$C,MATCH($C$1,Database!$A$1:$C$1,),)=0,#N/A,VLOOKUP(Table7[[#This Row],[Date]],Database!$A:$C,MATCH($C$1,Database!$A$1:$C$1,),))</f>
        <v>2.3199999999999998</v>
      </c>
      <c r="D14840">
        <f>IFERROR(Table7[[#This Row],[United States 10y]]-Table7[[#This Row],[United States 3y]],#N/A)</f>
        <v>0.79</v>
      </c>
    </row>
    <row r="14841" spans="1:4" x14ac:dyDescent="0.2">
      <c r="A14841" s="6">
        <f>Database!$A16926</f>
        <v>43420</v>
      </c>
      <c r="B14841">
        <f>IF(VLOOKUP(Table7[[#This Row],[Date]],Database!$A:$C,MATCH($B$1,Database!$A$1:$C$1,),)=0,#N/A,VLOOKUP(Table7[[#This Row],[Date]],Database!$A:$C,MATCH($B$1,Database!$A$1:$C$1,),))</f>
        <v>3.08</v>
      </c>
      <c r="C14841">
        <f>IF(VLOOKUP(Table7[[#This Row],[Date]],Database!$A:$C,MATCH($C$1,Database!$A$1:$C$1,),)=0,#N/A,VLOOKUP(Table7[[#This Row],[Date]],Database!$A:$C,MATCH($C$1,Database!$A$1:$C$1,),))</f>
        <v>2.31</v>
      </c>
      <c r="D14841">
        <f>IFERROR(Table7[[#This Row],[United States 10y]]-Table7[[#This Row],[United States 3y]],#N/A)</f>
        <v>0.77</v>
      </c>
    </row>
    <row r="14842" spans="1:4" x14ac:dyDescent="0.2">
      <c r="A14842" s="6">
        <f>Database!$A16927</f>
        <v>43423</v>
      </c>
      <c r="B14842">
        <f>IF(VLOOKUP(Table7[[#This Row],[Date]],Database!$A:$C,MATCH($B$1,Database!$A$1:$C$1,),)=0,#N/A,VLOOKUP(Table7[[#This Row],[Date]],Database!$A:$C,MATCH($B$1,Database!$A$1:$C$1,),))</f>
        <v>3.06</v>
      </c>
      <c r="C14842">
        <f>IF(VLOOKUP(Table7[[#This Row],[Date]],Database!$A:$C,MATCH($C$1,Database!$A$1:$C$1,),)=0,#N/A,VLOOKUP(Table7[[#This Row],[Date]],Database!$A:$C,MATCH($C$1,Database!$A$1:$C$1,),))</f>
        <v>2.34</v>
      </c>
      <c r="D14842">
        <f>IFERROR(Table7[[#This Row],[United States 10y]]-Table7[[#This Row],[United States 3y]],#N/A)</f>
        <v>0.7200000000000002</v>
      </c>
    </row>
    <row r="14843" spans="1:4" x14ac:dyDescent="0.2">
      <c r="A14843" s="6">
        <f>Database!$A16928</f>
        <v>43424</v>
      </c>
      <c r="B14843">
        <f>IF(VLOOKUP(Table7[[#This Row],[Date]],Database!$A:$C,MATCH($B$1,Database!$A$1:$C$1,),)=0,#N/A,VLOOKUP(Table7[[#This Row],[Date]],Database!$A:$C,MATCH($B$1,Database!$A$1:$C$1,),))</f>
        <v>3.06</v>
      </c>
      <c r="C14843">
        <f>IF(VLOOKUP(Table7[[#This Row],[Date]],Database!$A:$C,MATCH($C$1,Database!$A$1:$C$1,),)=0,#N/A,VLOOKUP(Table7[[#This Row],[Date]],Database!$A:$C,MATCH($C$1,Database!$A$1:$C$1,),))</f>
        <v>2.34</v>
      </c>
      <c r="D14843">
        <f>IFERROR(Table7[[#This Row],[United States 10y]]-Table7[[#This Row],[United States 3y]],#N/A)</f>
        <v>0.7200000000000002</v>
      </c>
    </row>
    <row r="14844" spans="1:4" x14ac:dyDescent="0.2">
      <c r="A14844" s="6">
        <f>Database!$A16929</f>
        <v>43425</v>
      </c>
      <c r="B14844">
        <f>IF(VLOOKUP(Table7[[#This Row],[Date]],Database!$A:$C,MATCH($B$1,Database!$A$1:$C$1,),)=0,#N/A,VLOOKUP(Table7[[#This Row],[Date]],Database!$A:$C,MATCH($B$1,Database!$A$1:$C$1,),))</f>
        <v>3.06</v>
      </c>
      <c r="C14844">
        <f>IF(VLOOKUP(Table7[[#This Row],[Date]],Database!$A:$C,MATCH($C$1,Database!$A$1:$C$1,),)=0,#N/A,VLOOKUP(Table7[[#This Row],[Date]],Database!$A:$C,MATCH($C$1,Database!$A$1:$C$1,),))</f>
        <v>2.36</v>
      </c>
      <c r="D14844">
        <f>IFERROR(Table7[[#This Row],[United States 10y]]-Table7[[#This Row],[United States 3y]],#N/A)</f>
        <v>0.70000000000000018</v>
      </c>
    </row>
    <row r="14845" spans="1:4" x14ac:dyDescent="0.2">
      <c r="A14845" s="6">
        <f>Database!$A16930</f>
        <v>43426</v>
      </c>
      <c r="B14845" t="e">
        <f>IF(VLOOKUP(Table7[[#This Row],[Date]],Database!$A:$C,MATCH($B$1,Database!$A$1:$C$1,),)=0,#N/A,VLOOKUP(Table7[[#This Row],[Date]],Database!$A:$C,MATCH($B$1,Database!$A$1:$C$1,),))</f>
        <v>#N/A</v>
      </c>
      <c r="C14845" t="e">
        <f>IF(VLOOKUP(Table7[[#This Row],[Date]],Database!$A:$C,MATCH($C$1,Database!$A$1:$C$1,),)=0,#N/A,VLOOKUP(Table7[[#This Row],[Date]],Database!$A:$C,MATCH($C$1,Database!$A$1:$C$1,),))</f>
        <v>#N/A</v>
      </c>
      <c r="D14845" t="e">
        <f>IFERROR(Table7[[#This Row],[United States 10y]]-Table7[[#This Row],[United States 3y]],#N/A)</f>
        <v>#N/A</v>
      </c>
    </row>
    <row r="14846" spans="1:4" x14ac:dyDescent="0.2">
      <c r="A14846" s="6">
        <f>Database!$A16931</f>
        <v>43427</v>
      </c>
      <c r="B14846">
        <f>IF(VLOOKUP(Table7[[#This Row],[Date]],Database!$A:$C,MATCH($B$1,Database!$A$1:$C$1,),)=0,#N/A,VLOOKUP(Table7[[#This Row],[Date]],Database!$A:$C,MATCH($B$1,Database!$A$1:$C$1,),))</f>
        <v>3.05</v>
      </c>
      <c r="C14846">
        <f>IF(VLOOKUP(Table7[[#This Row],[Date]],Database!$A:$C,MATCH($C$1,Database!$A$1:$C$1,),)=0,#N/A,VLOOKUP(Table7[[#This Row],[Date]],Database!$A:$C,MATCH($C$1,Database!$A$1:$C$1,),))</f>
        <v>2.36</v>
      </c>
      <c r="D14846">
        <f>IFERROR(Table7[[#This Row],[United States 10y]]-Table7[[#This Row],[United States 3y]],#N/A)</f>
        <v>0.69</v>
      </c>
    </row>
    <row r="14847" spans="1:4" x14ac:dyDescent="0.2">
      <c r="A14847" s="6">
        <f>Database!$A16932</f>
        <v>43430</v>
      </c>
      <c r="B14847">
        <f>IF(VLOOKUP(Table7[[#This Row],[Date]],Database!$A:$C,MATCH($B$1,Database!$A$1:$C$1,),)=0,#N/A,VLOOKUP(Table7[[#This Row],[Date]],Database!$A:$C,MATCH($B$1,Database!$A$1:$C$1,),))</f>
        <v>3.07</v>
      </c>
      <c r="C14847">
        <f>IF(VLOOKUP(Table7[[#This Row],[Date]],Database!$A:$C,MATCH($C$1,Database!$A$1:$C$1,),)=0,#N/A,VLOOKUP(Table7[[#This Row],[Date]],Database!$A:$C,MATCH($C$1,Database!$A$1:$C$1,),))</f>
        <v>2.37</v>
      </c>
      <c r="D14847">
        <f>IFERROR(Table7[[#This Row],[United States 10y]]-Table7[[#This Row],[United States 3y]],#N/A)</f>
        <v>0.69999999999999973</v>
      </c>
    </row>
    <row r="14848" spans="1:4" x14ac:dyDescent="0.2">
      <c r="A14848" s="6">
        <f>Database!$A16933</f>
        <v>43431</v>
      </c>
      <c r="B14848">
        <f>IF(VLOOKUP(Table7[[#This Row],[Date]],Database!$A:$C,MATCH($B$1,Database!$A$1:$C$1,),)=0,#N/A,VLOOKUP(Table7[[#This Row],[Date]],Database!$A:$C,MATCH($B$1,Database!$A$1:$C$1,),))</f>
        <v>3.06</v>
      </c>
      <c r="C14848">
        <f>IF(VLOOKUP(Table7[[#This Row],[Date]],Database!$A:$C,MATCH($C$1,Database!$A$1:$C$1,),)=0,#N/A,VLOOKUP(Table7[[#This Row],[Date]],Database!$A:$C,MATCH($C$1,Database!$A$1:$C$1,),))</f>
        <v>2.36</v>
      </c>
      <c r="D14848">
        <f>IFERROR(Table7[[#This Row],[United States 10y]]-Table7[[#This Row],[United States 3y]],#N/A)</f>
        <v>0.70000000000000018</v>
      </c>
    </row>
    <row r="14849" spans="1:4" x14ac:dyDescent="0.2">
      <c r="A14849" s="6">
        <f>Database!$A16934</f>
        <v>43432</v>
      </c>
      <c r="B14849">
        <f>IF(VLOOKUP(Table7[[#This Row],[Date]],Database!$A:$C,MATCH($B$1,Database!$A$1:$C$1,),)=0,#N/A,VLOOKUP(Table7[[#This Row],[Date]],Database!$A:$C,MATCH($B$1,Database!$A$1:$C$1,),))</f>
        <v>3.06</v>
      </c>
      <c r="C14849">
        <f>IF(VLOOKUP(Table7[[#This Row],[Date]],Database!$A:$C,MATCH($C$1,Database!$A$1:$C$1,),)=0,#N/A,VLOOKUP(Table7[[#This Row],[Date]],Database!$A:$C,MATCH($C$1,Database!$A$1:$C$1,),))</f>
        <v>2.35</v>
      </c>
      <c r="D14849">
        <f>IFERROR(Table7[[#This Row],[United States 10y]]-Table7[[#This Row],[United States 3y]],#N/A)</f>
        <v>0.71</v>
      </c>
    </row>
    <row r="14850" spans="1:4" x14ac:dyDescent="0.2">
      <c r="A14850" s="6">
        <f>Database!$A16935</f>
        <v>43433</v>
      </c>
      <c r="B14850">
        <f>IF(VLOOKUP(Table7[[#This Row],[Date]],Database!$A:$C,MATCH($B$1,Database!$A$1:$C$1,),)=0,#N/A,VLOOKUP(Table7[[#This Row],[Date]],Database!$A:$C,MATCH($B$1,Database!$A$1:$C$1,),))</f>
        <v>3.03</v>
      </c>
      <c r="C14850">
        <f>IF(VLOOKUP(Table7[[#This Row],[Date]],Database!$A:$C,MATCH($C$1,Database!$A$1:$C$1,),)=0,#N/A,VLOOKUP(Table7[[#This Row],[Date]],Database!$A:$C,MATCH($C$1,Database!$A$1:$C$1,),))</f>
        <v>2.3199999999999998</v>
      </c>
      <c r="D14850">
        <f>IFERROR(Table7[[#This Row],[United States 10y]]-Table7[[#This Row],[United States 3y]],#N/A)</f>
        <v>0.71</v>
      </c>
    </row>
    <row r="14851" spans="1:4" x14ac:dyDescent="0.2">
      <c r="A14851" s="6">
        <f>Database!$A16936</f>
        <v>43434</v>
      </c>
      <c r="B14851">
        <f>IF(VLOOKUP(Table7[[#This Row],[Date]],Database!$A:$C,MATCH($B$1,Database!$A$1:$C$1,),)=0,#N/A,VLOOKUP(Table7[[#This Row],[Date]],Database!$A:$C,MATCH($B$1,Database!$A$1:$C$1,),))</f>
        <v>3.01</v>
      </c>
      <c r="C14851">
        <f>IF(VLOOKUP(Table7[[#This Row],[Date]],Database!$A:$C,MATCH($C$1,Database!$A$1:$C$1,),)=0,#N/A,VLOOKUP(Table7[[#This Row],[Date]],Database!$A:$C,MATCH($C$1,Database!$A$1:$C$1,),))</f>
        <v>2.3199999999999998</v>
      </c>
      <c r="D14851">
        <f>IFERROR(Table7[[#This Row],[United States 10y]]-Table7[[#This Row],[United States 3y]],#N/A)</f>
        <v>0.69</v>
      </c>
    </row>
    <row r="14852" spans="1:4" x14ac:dyDescent="0.2">
      <c r="A14852" s="6">
        <f>Database!$A16937</f>
        <v>43437</v>
      </c>
      <c r="B14852">
        <f>IF(VLOOKUP(Table7[[#This Row],[Date]],Database!$A:$C,MATCH($B$1,Database!$A$1:$C$1,),)=0,#N/A,VLOOKUP(Table7[[#This Row],[Date]],Database!$A:$C,MATCH($B$1,Database!$A$1:$C$1,),))</f>
        <v>2.98</v>
      </c>
      <c r="C14852">
        <f>IF(VLOOKUP(Table7[[#This Row],[Date]],Database!$A:$C,MATCH($C$1,Database!$A$1:$C$1,),)=0,#N/A,VLOOKUP(Table7[[#This Row],[Date]],Database!$A:$C,MATCH($C$1,Database!$A$1:$C$1,),))</f>
        <v>2.34</v>
      </c>
      <c r="D14852">
        <f>IFERROR(Table7[[#This Row],[United States 10y]]-Table7[[#This Row],[United States 3y]],#N/A)</f>
        <v>0.64000000000000012</v>
      </c>
    </row>
    <row r="14853" spans="1:4" x14ac:dyDescent="0.2">
      <c r="A14853" s="6">
        <f>Database!$A16938</f>
        <v>43438</v>
      </c>
      <c r="B14853">
        <f>IF(VLOOKUP(Table7[[#This Row],[Date]],Database!$A:$C,MATCH($B$1,Database!$A$1:$C$1,),)=0,#N/A,VLOOKUP(Table7[[#This Row],[Date]],Database!$A:$C,MATCH($B$1,Database!$A$1:$C$1,),))</f>
        <v>2.91</v>
      </c>
      <c r="C14853">
        <f>IF(VLOOKUP(Table7[[#This Row],[Date]],Database!$A:$C,MATCH($C$1,Database!$A$1:$C$1,),)=0,#N/A,VLOOKUP(Table7[[#This Row],[Date]],Database!$A:$C,MATCH($C$1,Database!$A$1:$C$1,),))</f>
        <v>2.38</v>
      </c>
      <c r="D14853">
        <f>IFERROR(Table7[[#This Row],[United States 10y]]-Table7[[#This Row],[United States 3y]],#N/A)</f>
        <v>0.53000000000000025</v>
      </c>
    </row>
    <row r="14854" spans="1:4" x14ac:dyDescent="0.2">
      <c r="A14854" s="6">
        <f>Database!$A16939</f>
        <v>43439</v>
      </c>
      <c r="B14854" t="e">
        <f>IF(VLOOKUP(Table7[[#This Row],[Date]],Database!$A:$C,MATCH($B$1,Database!$A$1:$C$1,),)=0,#N/A,VLOOKUP(Table7[[#This Row],[Date]],Database!$A:$C,MATCH($B$1,Database!$A$1:$C$1,),))</f>
        <v>#N/A</v>
      </c>
      <c r="C14854" t="e">
        <f>IF(VLOOKUP(Table7[[#This Row],[Date]],Database!$A:$C,MATCH($C$1,Database!$A$1:$C$1,),)=0,#N/A,VLOOKUP(Table7[[#This Row],[Date]],Database!$A:$C,MATCH($C$1,Database!$A$1:$C$1,),))</f>
        <v>#N/A</v>
      </c>
      <c r="D14854" t="e">
        <f>IFERROR(Table7[[#This Row],[United States 10y]]-Table7[[#This Row],[United States 3y]],#N/A)</f>
        <v>#N/A</v>
      </c>
    </row>
    <row r="14855" spans="1:4" x14ac:dyDescent="0.2">
      <c r="A14855" s="6">
        <f>Database!$A16940</f>
        <v>43440</v>
      </c>
      <c r="B14855">
        <f>IF(VLOOKUP(Table7[[#This Row],[Date]],Database!$A:$C,MATCH($B$1,Database!$A$1:$C$1,),)=0,#N/A,VLOOKUP(Table7[[#This Row],[Date]],Database!$A:$C,MATCH($B$1,Database!$A$1:$C$1,),))</f>
        <v>2.87</v>
      </c>
      <c r="C14855">
        <f>IF(VLOOKUP(Table7[[#This Row],[Date]],Database!$A:$C,MATCH($C$1,Database!$A$1:$C$1,),)=0,#N/A,VLOOKUP(Table7[[#This Row],[Date]],Database!$A:$C,MATCH($C$1,Database!$A$1:$C$1,),))</f>
        <v>2.36</v>
      </c>
      <c r="D14855">
        <f>IFERROR(Table7[[#This Row],[United States 10y]]-Table7[[#This Row],[United States 3y]],#N/A)</f>
        <v>0.51000000000000023</v>
      </c>
    </row>
    <row r="14856" spans="1:4" x14ac:dyDescent="0.2">
      <c r="A14856" s="6">
        <f>Database!$A16941</f>
        <v>43441</v>
      </c>
      <c r="B14856">
        <f>IF(VLOOKUP(Table7[[#This Row],[Date]],Database!$A:$C,MATCH($B$1,Database!$A$1:$C$1,),)=0,#N/A,VLOOKUP(Table7[[#This Row],[Date]],Database!$A:$C,MATCH($B$1,Database!$A$1:$C$1,),))</f>
        <v>2.85</v>
      </c>
      <c r="C14856">
        <f>IF(VLOOKUP(Table7[[#This Row],[Date]],Database!$A:$C,MATCH($C$1,Database!$A$1:$C$1,),)=0,#N/A,VLOOKUP(Table7[[#This Row],[Date]],Database!$A:$C,MATCH($C$1,Database!$A$1:$C$1,),))</f>
        <v>2.35</v>
      </c>
      <c r="D14856">
        <f>IFERROR(Table7[[#This Row],[United States 10y]]-Table7[[#This Row],[United States 3y]],#N/A)</f>
        <v>0.5</v>
      </c>
    </row>
    <row r="14857" spans="1:4" x14ac:dyDescent="0.2">
      <c r="A14857" s="6">
        <f>Database!$A16942</f>
        <v>43444</v>
      </c>
      <c r="B14857">
        <f>IF(VLOOKUP(Table7[[#This Row],[Date]],Database!$A:$C,MATCH($B$1,Database!$A$1:$C$1,),)=0,#N/A,VLOOKUP(Table7[[#This Row],[Date]],Database!$A:$C,MATCH($B$1,Database!$A$1:$C$1,),))</f>
        <v>2.85</v>
      </c>
      <c r="C14857">
        <f>IF(VLOOKUP(Table7[[#This Row],[Date]],Database!$A:$C,MATCH($C$1,Database!$A$1:$C$1,),)=0,#N/A,VLOOKUP(Table7[[#This Row],[Date]],Database!$A:$C,MATCH($C$1,Database!$A$1:$C$1,),))</f>
        <v>2.37</v>
      </c>
      <c r="D14857">
        <f>IFERROR(Table7[[#This Row],[United States 10y]]-Table7[[#This Row],[United States 3y]],#N/A)</f>
        <v>0.48</v>
      </c>
    </row>
    <row r="14858" spans="1:4" x14ac:dyDescent="0.2">
      <c r="A14858" s="6">
        <f>Database!$A16943</f>
        <v>43445</v>
      </c>
      <c r="B14858">
        <f>IF(VLOOKUP(Table7[[#This Row],[Date]],Database!$A:$C,MATCH($B$1,Database!$A$1:$C$1,),)=0,#N/A,VLOOKUP(Table7[[#This Row],[Date]],Database!$A:$C,MATCH($B$1,Database!$A$1:$C$1,),))</f>
        <v>2.89</v>
      </c>
      <c r="C14858">
        <f>IF(VLOOKUP(Table7[[#This Row],[Date]],Database!$A:$C,MATCH($C$1,Database!$A$1:$C$1,),)=0,#N/A,VLOOKUP(Table7[[#This Row],[Date]],Database!$A:$C,MATCH($C$1,Database!$A$1:$C$1,),))</f>
        <v>2.37</v>
      </c>
      <c r="D14858">
        <f>IFERROR(Table7[[#This Row],[United States 10y]]-Table7[[#This Row],[United States 3y]],#N/A)</f>
        <v>0.52</v>
      </c>
    </row>
    <row r="14859" spans="1:4" x14ac:dyDescent="0.2">
      <c r="A14859" s="6">
        <f>Database!$A16944</f>
        <v>43446</v>
      </c>
      <c r="B14859">
        <f>IF(VLOOKUP(Table7[[#This Row],[Date]],Database!$A:$C,MATCH($B$1,Database!$A$1:$C$1,),)=0,#N/A,VLOOKUP(Table7[[#This Row],[Date]],Database!$A:$C,MATCH($B$1,Database!$A$1:$C$1,),))</f>
        <v>2.91</v>
      </c>
      <c r="C14859">
        <f>IF(VLOOKUP(Table7[[#This Row],[Date]],Database!$A:$C,MATCH($C$1,Database!$A$1:$C$1,),)=0,#N/A,VLOOKUP(Table7[[#This Row],[Date]],Database!$A:$C,MATCH($C$1,Database!$A$1:$C$1,),))</f>
        <v>2.39</v>
      </c>
      <c r="D14859">
        <f>IFERROR(Table7[[#This Row],[United States 10y]]-Table7[[#This Row],[United States 3y]],#N/A)</f>
        <v>0.52</v>
      </c>
    </row>
    <row r="14860" spans="1:4" x14ac:dyDescent="0.2">
      <c r="A14860" s="6">
        <f>Database!$A16945</f>
        <v>43447</v>
      </c>
      <c r="B14860">
        <f>IF(VLOOKUP(Table7[[#This Row],[Date]],Database!$A:$C,MATCH($B$1,Database!$A$1:$C$1,),)=0,#N/A,VLOOKUP(Table7[[#This Row],[Date]],Database!$A:$C,MATCH($B$1,Database!$A$1:$C$1,),))</f>
        <v>2.91</v>
      </c>
      <c r="C14860">
        <f>IF(VLOOKUP(Table7[[#This Row],[Date]],Database!$A:$C,MATCH($C$1,Database!$A$1:$C$1,),)=0,#N/A,VLOOKUP(Table7[[#This Row],[Date]],Database!$A:$C,MATCH($C$1,Database!$A$1:$C$1,),))</f>
        <v>2.38</v>
      </c>
      <c r="D14860">
        <f>IFERROR(Table7[[#This Row],[United States 10y]]-Table7[[#This Row],[United States 3y]],#N/A)</f>
        <v>0.53000000000000025</v>
      </c>
    </row>
    <row r="14861" spans="1:4" x14ac:dyDescent="0.2">
      <c r="A14861" s="6">
        <f>Database!$A16946</f>
        <v>43448</v>
      </c>
      <c r="B14861">
        <f>IF(VLOOKUP(Table7[[#This Row],[Date]],Database!$A:$C,MATCH($B$1,Database!$A$1:$C$1,),)=0,#N/A,VLOOKUP(Table7[[#This Row],[Date]],Database!$A:$C,MATCH($B$1,Database!$A$1:$C$1,),))</f>
        <v>2.89</v>
      </c>
      <c r="C14861">
        <f>IF(VLOOKUP(Table7[[#This Row],[Date]],Database!$A:$C,MATCH($C$1,Database!$A$1:$C$1,),)=0,#N/A,VLOOKUP(Table7[[#This Row],[Date]],Database!$A:$C,MATCH($C$1,Database!$A$1:$C$1,),))</f>
        <v>2.37</v>
      </c>
      <c r="D14861">
        <f>IFERROR(Table7[[#This Row],[United States 10y]]-Table7[[#This Row],[United States 3y]],#N/A)</f>
        <v>0.52</v>
      </c>
    </row>
    <row r="14862" spans="1:4" x14ac:dyDescent="0.2">
      <c r="A14862" s="6">
        <f>Database!$A16947</f>
        <v>43451</v>
      </c>
      <c r="B14862">
        <f>IF(VLOOKUP(Table7[[#This Row],[Date]],Database!$A:$C,MATCH($B$1,Database!$A$1:$C$1,),)=0,#N/A,VLOOKUP(Table7[[#This Row],[Date]],Database!$A:$C,MATCH($B$1,Database!$A$1:$C$1,),))</f>
        <v>2.86</v>
      </c>
      <c r="C14862">
        <f>IF(VLOOKUP(Table7[[#This Row],[Date]],Database!$A:$C,MATCH($C$1,Database!$A$1:$C$1,),)=0,#N/A,VLOOKUP(Table7[[#This Row],[Date]],Database!$A:$C,MATCH($C$1,Database!$A$1:$C$1,),))</f>
        <v>2.36</v>
      </c>
      <c r="D14862">
        <f>IFERROR(Table7[[#This Row],[United States 10y]]-Table7[[#This Row],[United States 3y]],#N/A)</f>
        <v>0.5</v>
      </c>
    </row>
    <row r="14863" spans="1:4" x14ac:dyDescent="0.2">
      <c r="A14863" s="6">
        <f>Database!$A16948</f>
        <v>43452</v>
      </c>
      <c r="B14863">
        <f>IF(VLOOKUP(Table7[[#This Row],[Date]],Database!$A:$C,MATCH($B$1,Database!$A$1:$C$1,),)=0,#N/A,VLOOKUP(Table7[[#This Row],[Date]],Database!$A:$C,MATCH($B$1,Database!$A$1:$C$1,),))</f>
        <v>2.82</v>
      </c>
      <c r="C14863">
        <f>IF(VLOOKUP(Table7[[#This Row],[Date]],Database!$A:$C,MATCH($C$1,Database!$A$1:$C$1,),)=0,#N/A,VLOOKUP(Table7[[#This Row],[Date]],Database!$A:$C,MATCH($C$1,Database!$A$1:$C$1,),))</f>
        <v>2.34</v>
      </c>
      <c r="D14863">
        <f>IFERROR(Table7[[#This Row],[United States 10y]]-Table7[[#This Row],[United States 3y]],#N/A)</f>
        <v>0.48</v>
      </c>
    </row>
    <row r="14864" spans="1:4" x14ac:dyDescent="0.2">
      <c r="A14864" s="6">
        <f>Database!$A16949</f>
        <v>43453</v>
      </c>
      <c r="B14864">
        <f>IF(VLOOKUP(Table7[[#This Row],[Date]],Database!$A:$C,MATCH($B$1,Database!$A$1:$C$1,),)=0,#N/A,VLOOKUP(Table7[[#This Row],[Date]],Database!$A:$C,MATCH($B$1,Database!$A$1:$C$1,),))</f>
        <v>2.77</v>
      </c>
      <c r="C14864">
        <f>IF(VLOOKUP(Table7[[#This Row],[Date]],Database!$A:$C,MATCH($C$1,Database!$A$1:$C$1,),)=0,#N/A,VLOOKUP(Table7[[#This Row],[Date]],Database!$A:$C,MATCH($C$1,Database!$A$1:$C$1,),))</f>
        <v>2.35</v>
      </c>
      <c r="D14864">
        <f>IFERROR(Table7[[#This Row],[United States 10y]]-Table7[[#This Row],[United States 3y]],#N/A)</f>
        <v>0.41999999999999993</v>
      </c>
    </row>
    <row r="14865" spans="1:4" x14ac:dyDescent="0.2">
      <c r="A14865" s="6">
        <f>Database!$A16950</f>
        <v>43454</v>
      </c>
      <c r="B14865">
        <f>IF(VLOOKUP(Table7[[#This Row],[Date]],Database!$A:$C,MATCH($B$1,Database!$A$1:$C$1,),)=0,#N/A,VLOOKUP(Table7[[#This Row],[Date]],Database!$A:$C,MATCH($B$1,Database!$A$1:$C$1,),))</f>
        <v>2.79</v>
      </c>
      <c r="C14865">
        <f>IF(VLOOKUP(Table7[[#This Row],[Date]],Database!$A:$C,MATCH($C$1,Database!$A$1:$C$1,),)=0,#N/A,VLOOKUP(Table7[[#This Row],[Date]],Database!$A:$C,MATCH($C$1,Database!$A$1:$C$1,),))</f>
        <v>2.34</v>
      </c>
      <c r="D14865">
        <f>IFERROR(Table7[[#This Row],[United States 10y]]-Table7[[#This Row],[United States 3y]],#N/A)</f>
        <v>0.45000000000000018</v>
      </c>
    </row>
    <row r="14866" spans="1:4" x14ac:dyDescent="0.2">
      <c r="A14866" s="6">
        <f>Database!$A16951</f>
        <v>43455</v>
      </c>
      <c r="B14866">
        <f>IF(VLOOKUP(Table7[[#This Row],[Date]],Database!$A:$C,MATCH($B$1,Database!$A$1:$C$1,),)=0,#N/A,VLOOKUP(Table7[[#This Row],[Date]],Database!$A:$C,MATCH($B$1,Database!$A$1:$C$1,),))</f>
        <v>2.79</v>
      </c>
      <c r="C14866">
        <f>IF(VLOOKUP(Table7[[#This Row],[Date]],Database!$A:$C,MATCH($C$1,Database!$A$1:$C$1,),)=0,#N/A,VLOOKUP(Table7[[#This Row],[Date]],Database!$A:$C,MATCH($C$1,Database!$A$1:$C$1,),))</f>
        <v>2.34</v>
      </c>
      <c r="D14866">
        <f>IFERROR(Table7[[#This Row],[United States 10y]]-Table7[[#This Row],[United States 3y]],#N/A)</f>
        <v>0.45000000000000018</v>
      </c>
    </row>
    <row r="14867" spans="1:4" x14ac:dyDescent="0.2">
      <c r="A14867" s="6">
        <f>Database!$A16952</f>
        <v>43458</v>
      </c>
      <c r="B14867">
        <f>IF(VLOOKUP(Table7[[#This Row],[Date]],Database!$A:$C,MATCH($B$1,Database!$A$1:$C$1,),)=0,#N/A,VLOOKUP(Table7[[#This Row],[Date]],Database!$A:$C,MATCH($B$1,Database!$A$1:$C$1,),))</f>
        <v>2.74</v>
      </c>
      <c r="C14867">
        <f>IF(VLOOKUP(Table7[[#This Row],[Date]],Database!$A:$C,MATCH($C$1,Database!$A$1:$C$1,),)=0,#N/A,VLOOKUP(Table7[[#This Row],[Date]],Database!$A:$C,MATCH($C$1,Database!$A$1:$C$1,),))</f>
        <v>2.41</v>
      </c>
      <c r="D14867">
        <f>IFERROR(Table7[[#This Row],[United States 10y]]-Table7[[#This Row],[United States 3y]],#N/A)</f>
        <v>0.33000000000000007</v>
      </c>
    </row>
    <row r="14868" spans="1:4" x14ac:dyDescent="0.2">
      <c r="A14868" s="6">
        <f>Database!$A16953</f>
        <v>43459</v>
      </c>
      <c r="B14868" t="e">
        <f>IF(VLOOKUP(Table7[[#This Row],[Date]],Database!$A:$C,MATCH($B$1,Database!$A$1:$C$1,),)=0,#N/A,VLOOKUP(Table7[[#This Row],[Date]],Database!$A:$C,MATCH($B$1,Database!$A$1:$C$1,),))</f>
        <v>#N/A</v>
      </c>
      <c r="C14868" t="e">
        <f>IF(VLOOKUP(Table7[[#This Row],[Date]],Database!$A:$C,MATCH($C$1,Database!$A$1:$C$1,),)=0,#N/A,VLOOKUP(Table7[[#This Row],[Date]],Database!$A:$C,MATCH($C$1,Database!$A$1:$C$1,),))</f>
        <v>#N/A</v>
      </c>
      <c r="D14868" t="e">
        <f>IFERROR(Table7[[#This Row],[United States 10y]]-Table7[[#This Row],[United States 3y]],#N/A)</f>
        <v>#N/A</v>
      </c>
    </row>
    <row r="14869" spans="1:4" x14ac:dyDescent="0.2">
      <c r="A14869" s="6">
        <f>Database!$A16954</f>
        <v>43460</v>
      </c>
      <c r="B14869">
        <f>IF(VLOOKUP(Table7[[#This Row],[Date]],Database!$A:$C,MATCH($B$1,Database!$A$1:$C$1,),)=0,#N/A,VLOOKUP(Table7[[#This Row],[Date]],Database!$A:$C,MATCH($B$1,Database!$A$1:$C$1,),))</f>
        <v>2.81</v>
      </c>
      <c r="C14869">
        <f>IF(VLOOKUP(Table7[[#This Row],[Date]],Database!$A:$C,MATCH($C$1,Database!$A$1:$C$1,),)=0,#N/A,VLOOKUP(Table7[[#This Row],[Date]],Database!$A:$C,MATCH($C$1,Database!$A$1:$C$1,),))</f>
        <v>2.39</v>
      </c>
      <c r="D14869">
        <f>IFERROR(Table7[[#This Row],[United States 10y]]-Table7[[#This Row],[United States 3y]],#N/A)</f>
        <v>0.41999999999999993</v>
      </c>
    </row>
    <row r="14870" spans="1:4" x14ac:dyDescent="0.2">
      <c r="A14870" s="6">
        <f>Database!$A16955</f>
        <v>43461</v>
      </c>
      <c r="B14870">
        <f>IF(VLOOKUP(Table7[[#This Row],[Date]],Database!$A:$C,MATCH($B$1,Database!$A$1:$C$1,),)=0,#N/A,VLOOKUP(Table7[[#This Row],[Date]],Database!$A:$C,MATCH($B$1,Database!$A$1:$C$1,),))</f>
        <v>2.77</v>
      </c>
      <c r="C14870">
        <f>IF(VLOOKUP(Table7[[#This Row],[Date]],Database!$A:$C,MATCH($C$1,Database!$A$1:$C$1,),)=0,#N/A,VLOOKUP(Table7[[#This Row],[Date]],Database!$A:$C,MATCH($C$1,Database!$A$1:$C$1,),))</f>
        <v>2.36</v>
      </c>
      <c r="D14870">
        <f>IFERROR(Table7[[#This Row],[United States 10y]]-Table7[[#This Row],[United States 3y]],#N/A)</f>
        <v>0.41000000000000014</v>
      </c>
    </row>
    <row r="14871" spans="1:4" x14ac:dyDescent="0.2">
      <c r="A14871" s="6">
        <f>Database!$A16956</f>
        <v>43462</v>
      </c>
      <c r="B14871">
        <f>IF(VLOOKUP(Table7[[#This Row],[Date]],Database!$A:$C,MATCH($B$1,Database!$A$1:$C$1,),)=0,#N/A,VLOOKUP(Table7[[#This Row],[Date]],Database!$A:$C,MATCH($B$1,Database!$A$1:$C$1,),))</f>
        <v>2.72</v>
      </c>
      <c r="C14871">
        <f>IF(VLOOKUP(Table7[[#This Row],[Date]],Database!$A:$C,MATCH($C$1,Database!$A$1:$C$1,),)=0,#N/A,VLOOKUP(Table7[[#This Row],[Date]],Database!$A:$C,MATCH($C$1,Database!$A$1:$C$1,),))</f>
        <v>2.35</v>
      </c>
      <c r="D14871">
        <f>IFERROR(Table7[[#This Row],[United States 10y]]-Table7[[#This Row],[United States 3y]],#N/A)</f>
        <v>0.37000000000000011</v>
      </c>
    </row>
    <row r="14872" spans="1:4" x14ac:dyDescent="0.2">
      <c r="A14872" s="6">
        <f>Database!$A16957</f>
        <v>43465</v>
      </c>
      <c r="B14872">
        <f>IF(VLOOKUP(Table7[[#This Row],[Date]],Database!$A:$C,MATCH($B$1,Database!$A$1:$C$1,),)=0,#N/A,VLOOKUP(Table7[[#This Row],[Date]],Database!$A:$C,MATCH($B$1,Database!$A$1:$C$1,),))</f>
        <v>2.69</v>
      </c>
      <c r="C14872">
        <f>IF(VLOOKUP(Table7[[#This Row],[Date]],Database!$A:$C,MATCH($C$1,Database!$A$1:$C$1,),)=0,#N/A,VLOOKUP(Table7[[#This Row],[Date]],Database!$A:$C,MATCH($C$1,Database!$A$1:$C$1,),))</f>
        <v>2.4</v>
      </c>
      <c r="D14872">
        <f>IFERROR(Table7[[#This Row],[United States 10y]]-Table7[[#This Row],[United States 3y]],#N/A)</f>
        <v>0.29000000000000004</v>
      </c>
    </row>
    <row r="14873" spans="1:4" x14ac:dyDescent="0.2">
      <c r="A14873" s="6">
        <f>Database!$A16958</f>
        <v>43466</v>
      </c>
      <c r="B14873" t="e">
        <f>IF(VLOOKUP(Table7[[#This Row],[Date]],Database!$A:$C,MATCH($B$1,Database!$A$1:$C$1,),)=0,#N/A,VLOOKUP(Table7[[#This Row],[Date]],Database!$A:$C,MATCH($B$1,Database!$A$1:$C$1,),))</f>
        <v>#N/A</v>
      </c>
      <c r="C14873" t="e">
        <f>IF(VLOOKUP(Table7[[#This Row],[Date]],Database!$A:$C,MATCH($C$1,Database!$A$1:$C$1,),)=0,#N/A,VLOOKUP(Table7[[#This Row],[Date]],Database!$A:$C,MATCH($C$1,Database!$A$1:$C$1,),))</f>
        <v>#N/A</v>
      </c>
      <c r="D14873" t="e">
        <f>IFERROR(Table7[[#This Row],[United States 10y]]-Table7[[#This Row],[United States 3y]],#N/A)</f>
        <v>#N/A</v>
      </c>
    </row>
    <row r="14874" spans="1:4" x14ac:dyDescent="0.2">
      <c r="A14874" s="6">
        <f>Database!$A16959</f>
        <v>43467</v>
      </c>
      <c r="B14874">
        <f>IF(VLOOKUP(Table7[[#This Row],[Date]],Database!$A:$C,MATCH($B$1,Database!$A$1:$C$1,),)=0,#N/A,VLOOKUP(Table7[[#This Row],[Date]],Database!$A:$C,MATCH($B$1,Database!$A$1:$C$1,),))</f>
        <v>2.66</v>
      </c>
      <c r="C14874">
        <f>IF(VLOOKUP(Table7[[#This Row],[Date]],Database!$A:$C,MATCH($C$1,Database!$A$1:$C$1,),)=0,#N/A,VLOOKUP(Table7[[#This Row],[Date]],Database!$A:$C,MATCH($C$1,Database!$A$1:$C$1,),))</f>
        <v>2.37</v>
      </c>
      <c r="D14874">
        <f>IFERROR(Table7[[#This Row],[United States 10y]]-Table7[[#This Row],[United States 3y]],#N/A)</f>
        <v>0.29000000000000004</v>
      </c>
    </row>
    <row r="14875" spans="1:4" x14ac:dyDescent="0.2">
      <c r="A14875" s="6">
        <f>Database!$A16960</f>
        <v>43468</v>
      </c>
      <c r="B14875">
        <f>IF(VLOOKUP(Table7[[#This Row],[Date]],Database!$A:$C,MATCH($B$1,Database!$A$1:$C$1,),)=0,#N/A,VLOOKUP(Table7[[#This Row],[Date]],Database!$A:$C,MATCH($B$1,Database!$A$1:$C$1,),))</f>
        <v>2.56</v>
      </c>
      <c r="C14875">
        <f>IF(VLOOKUP(Table7[[#This Row],[Date]],Database!$A:$C,MATCH($C$1,Database!$A$1:$C$1,),)=0,#N/A,VLOOKUP(Table7[[#This Row],[Date]],Database!$A:$C,MATCH($C$1,Database!$A$1:$C$1,),))</f>
        <v>2.36</v>
      </c>
      <c r="D14875">
        <f>IFERROR(Table7[[#This Row],[United States 10y]]-Table7[[#This Row],[United States 3y]],#N/A)</f>
        <v>0.20000000000000018</v>
      </c>
    </row>
    <row r="14876" spans="1:4" x14ac:dyDescent="0.2">
      <c r="A14876" s="6">
        <f>Database!$A16961</f>
        <v>43469</v>
      </c>
      <c r="B14876">
        <f>IF(VLOOKUP(Table7[[#This Row],[Date]],Database!$A:$C,MATCH($B$1,Database!$A$1:$C$1,),)=0,#N/A,VLOOKUP(Table7[[#This Row],[Date]],Database!$A:$C,MATCH($B$1,Database!$A$1:$C$1,),))</f>
        <v>2.67</v>
      </c>
      <c r="C14876">
        <f>IF(VLOOKUP(Table7[[#This Row],[Date]],Database!$A:$C,MATCH($C$1,Database!$A$1:$C$1,),)=0,#N/A,VLOOKUP(Table7[[#This Row],[Date]],Database!$A:$C,MATCH($C$1,Database!$A$1:$C$1,),))</f>
        <v>2.37</v>
      </c>
      <c r="D14876">
        <f>IFERROR(Table7[[#This Row],[United States 10y]]-Table7[[#This Row],[United States 3y]],#N/A)</f>
        <v>0.29999999999999982</v>
      </c>
    </row>
    <row r="14877" spans="1:4" x14ac:dyDescent="0.2">
      <c r="A14877" s="6">
        <f>Database!$A16962</f>
        <v>43472</v>
      </c>
      <c r="B14877">
        <f>IF(VLOOKUP(Table7[[#This Row],[Date]],Database!$A:$C,MATCH($B$1,Database!$A$1:$C$1,),)=0,#N/A,VLOOKUP(Table7[[#This Row],[Date]],Database!$A:$C,MATCH($B$1,Database!$A$1:$C$1,),))</f>
        <v>2.7</v>
      </c>
      <c r="C14877">
        <f>IF(VLOOKUP(Table7[[#This Row],[Date]],Database!$A:$C,MATCH($C$1,Database!$A$1:$C$1,),)=0,#N/A,VLOOKUP(Table7[[#This Row],[Date]],Database!$A:$C,MATCH($C$1,Database!$A$1:$C$1,),))</f>
        <v>2.41</v>
      </c>
      <c r="D14877">
        <f>IFERROR(Table7[[#This Row],[United States 10y]]-Table7[[#This Row],[United States 3y]],#N/A)</f>
        <v>0.29000000000000004</v>
      </c>
    </row>
    <row r="14878" spans="1:4" x14ac:dyDescent="0.2">
      <c r="A14878" s="6">
        <f>Database!$A16963</f>
        <v>43473</v>
      </c>
      <c r="B14878">
        <f>IF(VLOOKUP(Table7[[#This Row],[Date]],Database!$A:$C,MATCH($B$1,Database!$A$1:$C$1,),)=0,#N/A,VLOOKUP(Table7[[#This Row],[Date]],Database!$A:$C,MATCH($B$1,Database!$A$1:$C$1,),))</f>
        <v>2.73</v>
      </c>
      <c r="C14878">
        <f>IF(VLOOKUP(Table7[[#This Row],[Date]],Database!$A:$C,MATCH($C$1,Database!$A$1:$C$1,),)=0,#N/A,VLOOKUP(Table7[[#This Row],[Date]],Database!$A:$C,MATCH($C$1,Database!$A$1:$C$1,),))</f>
        <v>2.41</v>
      </c>
      <c r="D14878">
        <f>IFERROR(Table7[[#This Row],[United States 10y]]-Table7[[#This Row],[United States 3y]],#N/A)</f>
        <v>0.31999999999999984</v>
      </c>
    </row>
    <row r="14879" spans="1:4" x14ac:dyDescent="0.2">
      <c r="A14879" s="6">
        <f>Database!$A16964</f>
        <v>43474</v>
      </c>
      <c r="B14879">
        <f>IF(VLOOKUP(Table7[[#This Row],[Date]],Database!$A:$C,MATCH($B$1,Database!$A$1:$C$1,),)=0,#N/A,VLOOKUP(Table7[[#This Row],[Date]],Database!$A:$C,MATCH($B$1,Database!$A$1:$C$1,),))</f>
        <v>2.74</v>
      </c>
      <c r="C14879">
        <f>IF(VLOOKUP(Table7[[#This Row],[Date]],Database!$A:$C,MATCH($C$1,Database!$A$1:$C$1,),)=0,#N/A,VLOOKUP(Table7[[#This Row],[Date]],Database!$A:$C,MATCH($C$1,Database!$A$1:$C$1,),))</f>
        <v>2.4</v>
      </c>
      <c r="D14879">
        <f>IFERROR(Table7[[#This Row],[United States 10y]]-Table7[[#This Row],[United States 3y]],#N/A)</f>
        <v>0.3400000000000003</v>
      </c>
    </row>
    <row r="14880" spans="1:4" x14ac:dyDescent="0.2">
      <c r="A14880" s="6">
        <f>Database!$A16965</f>
        <v>43475</v>
      </c>
      <c r="B14880">
        <f>IF(VLOOKUP(Table7[[#This Row],[Date]],Database!$A:$C,MATCH($B$1,Database!$A$1:$C$1,),)=0,#N/A,VLOOKUP(Table7[[#This Row],[Date]],Database!$A:$C,MATCH($B$1,Database!$A$1:$C$1,),))</f>
        <v>2.74</v>
      </c>
      <c r="C14880">
        <f>IF(VLOOKUP(Table7[[#This Row],[Date]],Database!$A:$C,MATCH($C$1,Database!$A$1:$C$1,),)=0,#N/A,VLOOKUP(Table7[[#This Row],[Date]],Database!$A:$C,MATCH($C$1,Database!$A$1:$C$1,),))</f>
        <v>2.38</v>
      </c>
      <c r="D14880">
        <f>IFERROR(Table7[[#This Row],[United States 10y]]-Table7[[#This Row],[United States 3y]],#N/A)</f>
        <v>0.36000000000000032</v>
      </c>
    </row>
    <row r="14881" spans="1:4" x14ac:dyDescent="0.2">
      <c r="A14881" s="6">
        <f>Database!$A16966</f>
        <v>43476</v>
      </c>
      <c r="B14881">
        <f>IF(VLOOKUP(Table7[[#This Row],[Date]],Database!$A:$C,MATCH($B$1,Database!$A$1:$C$1,),)=0,#N/A,VLOOKUP(Table7[[#This Row],[Date]],Database!$A:$C,MATCH($B$1,Database!$A$1:$C$1,),))</f>
        <v>2.71</v>
      </c>
      <c r="C14881">
        <f>IF(VLOOKUP(Table7[[#This Row],[Date]],Database!$A:$C,MATCH($C$1,Database!$A$1:$C$1,),)=0,#N/A,VLOOKUP(Table7[[#This Row],[Date]],Database!$A:$C,MATCH($C$1,Database!$A$1:$C$1,),))</f>
        <v>2.38</v>
      </c>
      <c r="D14881">
        <f>IFERROR(Table7[[#This Row],[United States 10y]]-Table7[[#This Row],[United States 3y]],#N/A)</f>
        <v>0.33000000000000007</v>
      </c>
    </row>
    <row r="14882" spans="1:4" x14ac:dyDescent="0.2">
      <c r="A14882" s="6">
        <f>Database!$A16967</f>
        <v>43479</v>
      </c>
      <c r="B14882">
        <f>IF(VLOOKUP(Table7[[#This Row],[Date]],Database!$A:$C,MATCH($B$1,Database!$A$1:$C$1,),)=0,#N/A,VLOOKUP(Table7[[#This Row],[Date]],Database!$A:$C,MATCH($B$1,Database!$A$1:$C$1,),))</f>
        <v>2.71</v>
      </c>
      <c r="C14882">
        <f>IF(VLOOKUP(Table7[[#This Row],[Date]],Database!$A:$C,MATCH($C$1,Database!$A$1:$C$1,),)=0,#N/A,VLOOKUP(Table7[[#This Row],[Date]],Database!$A:$C,MATCH($C$1,Database!$A$1:$C$1,),))</f>
        <v>2.4</v>
      </c>
      <c r="D14882">
        <f>IFERROR(Table7[[#This Row],[United States 10y]]-Table7[[#This Row],[United States 3y]],#N/A)</f>
        <v>0.31000000000000005</v>
      </c>
    </row>
    <row r="14883" spans="1:4" x14ac:dyDescent="0.2">
      <c r="A14883" s="6">
        <f>Database!$A16968</f>
        <v>43480</v>
      </c>
      <c r="B14883">
        <f>IF(VLOOKUP(Table7[[#This Row],[Date]],Database!$A:$C,MATCH($B$1,Database!$A$1:$C$1,),)=0,#N/A,VLOOKUP(Table7[[#This Row],[Date]],Database!$A:$C,MATCH($B$1,Database!$A$1:$C$1,),))</f>
        <v>2.72</v>
      </c>
      <c r="C14883">
        <f>IF(VLOOKUP(Table7[[#This Row],[Date]],Database!$A:$C,MATCH($C$1,Database!$A$1:$C$1,),)=0,#N/A,VLOOKUP(Table7[[#This Row],[Date]],Database!$A:$C,MATCH($C$1,Database!$A$1:$C$1,),))</f>
        <v>2.4</v>
      </c>
      <c r="D14883">
        <f>IFERROR(Table7[[#This Row],[United States 10y]]-Table7[[#This Row],[United States 3y]],#N/A)</f>
        <v>0.32000000000000028</v>
      </c>
    </row>
    <row r="14884" spans="1:4" x14ac:dyDescent="0.2">
      <c r="A14884" s="6">
        <f>Database!$A16969</f>
        <v>43481</v>
      </c>
      <c r="B14884">
        <f>IF(VLOOKUP(Table7[[#This Row],[Date]],Database!$A:$C,MATCH($B$1,Database!$A$1:$C$1,),)=0,#N/A,VLOOKUP(Table7[[#This Row],[Date]],Database!$A:$C,MATCH($B$1,Database!$A$1:$C$1,),))</f>
        <v>2.73</v>
      </c>
      <c r="C14884">
        <f>IF(VLOOKUP(Table7[[#This Row],[Date]],Database!$A:$C,MATCH($C$1,Database!$A$1:$C$1,),)=0,#N/A,VLOOKUP(Table7[[#This Row],[Date]],Database!$A:$C,MATCH($C$1,Database!$A$1:$C$1,),))</f>
        <v>2.38</v>
      </c>
      <c r="D14884">
        <f>IFERROR(Table7[[#This Row],[United States 10y]]-Table7[[#This Row],[United States 3y]],#N/A)</f>
        <v>0.35000000000000009</v>
      </c>
    </row>
    <row r="14885" spans="1:4" x14ac:dyDescent="0.2">
      <c r="A14885" s="6">
        <f>Database!$A16970</f>
        <v>43482</v>
      </c>
      <c r="B14885">
        <f>IF(VLOOKUP(Table7[[#This Row],[Date]],Database!$A:$C,MATCH($B$1,Database!$A$1:$C$1,),)=0,#N/A,VLOOKUP(Table7[[#This Row],[Date]],Database!$A:$C,MATCH($B$1,Database!$A$1:$C$1,),))</f>
        <v>2.75</v>
      </c>
      <c r="C14885">
        <f>IF(VLOOKUP(Table7[[#This Row],[Date]],Database!$A:$C,MATCH($C$1,Database!$A$1:$C$1,),)=0,#N/A,VLOOKUP(Table7[[#This Row],[Date]],Database!$A:$C,MATCH($C$1,Database!$A$1:$C$1,),))</f>
        <v>2.37</v>
      </c>
      <c r="D14885">
        <f>IFERROR(Table7[[#This Row],[United States 10y]]-Table7[[#This Row],[United States 3y]],#N/A)</f>
        <v>0.37999999999999989</v>
      </c>
    </row>
    <row r="14886" spans="1:4" x14ac:dyDescent="0.2">
      <c r="A14886" s="6">
        <f>Database!$A16971</f>
        <v>43483</v>
      </c>
      <c r="B14886">
        <f>IF(VLOOKUP(Table7[[#This Row],[Date]],Database!$A:$C,MATCH($B$1,Database!$A$1:$C$1,),)=0,#N/A,VLOOKUP(Table7[[#This Row],[Date]],Database!$A:$C,MATCH($B$1,Database!$A$1:$C$1,),))</f>
        <v>2.79</v>
      </c>
      <c r="C14886">
        <f>IF(VLOOKUP(Table7[[#This Row],[Date]],Database!$A:$C,MATCH($C$1,Database!$A$1:$C$1,),)=0,#N/A,VLOOKUP(Table7[[#This Row],[Date]],Database!$A:$C,MATCH($C$1,Database!$A$1:$C$1,),))</f>
        <v>2.36</v>
      </c>
      <c r="D14886">
        <f>IFERROR(Table7[[#This Row],[United States 10y]]-Table7[[#This Row],[United States 3y]],#N/A)</f>
        <v>0.43000000000000016</v>
      </c>
    </row>
    <row r="14887" spans="1:4" x14ac:dyDescent="0.2">
      <c r="A14887" s="6">
        <f>Database!$A16972</f>
        <v>43486</v>
      </c>
      <c r="B14887" t="e">
        <f>IF(VLOOKUP(Table7[[#This Row],[Date]],Database!$A:$C,MATCH($B$1,Database!$A$1:$C$1,),)=0,#N/A,VLOOKUP(Table7[[#This Row],[Date]],Database!$A:$C,MATCH($B$1,Database!$A$1:$C$1,),))</f>
        <v>#N/A</v>
      </c>
      <c r="C14887" t="e">
        <f>IF(VLOOKUP(Table7[[#This Row],[Date]],Database!$A:$C,MATCH($C$1,Database!$A$1:$C$1,),)=0,#N/A,VLOOKUP(Table7[[#This Row],[Date]],Database!$A:$C,MATCH($C$1,Database!$A$1:$C$1,),))</f>
        <v>#N/A</v>
      </c>
      <c r="D14887" t="e">
        <f>IFERROR(Table7[[#This Row],[United States 10y]]-Table7[[#This Row],[United States 3y]],#N/A)</f>
        <v>#N/A</v>
      </c>
    </row>
    <row r="14888" spans="1:4" x14ac:dyDescent="0.2">
      <c r="A14888" s="6">
        <f>Database!$A16973</f>
        <v>43487</v>
      </c>
      <c r="B14888">
        <f>IF(VLOOKUP(Table7[[#This Row],[Date]],Database!$A:$C,MATCH($B$1,Database!$A$1:$C$1,),)=0,#N/A,VLOOKUP(Table7[[#This Row],[Date]],Database!$A:$C,MATCH($B$1,Database!$A$1:$C$1,),))</f>
        <v>2.74</v>
      </c>
      <c r="C14888">
        <f>IF(VLOOKUP(Table7[[#This Row],[Date]],Database!$A:$C,MATCH($C$1,Database!$A$1:$C$1,),)=0,#N/A,VLOOKUP(Table7[[#This Row],[Date]],Database!$A:$C,MATCH($C$1,Database!$A$1:$C$1,),))</f>
        <v>2.38</v>
      </c>
      <c r="D14888">
        <f>IFERROR(Table7[[#This Row],[United States 10y]]-Table7[[#This Row],[United States 3y]],#N/A)</f>
        <v>0.36000000000000032</v>
      </c>
    </row>
    <row r="14889" spans="1:4" x14ac:dyDescent="0.2">
      <c r="A14889" s="6">
        <f>Database!$A16974</f>
        <v>43488</v>
      </c>
      <c r="B14889">
        <f>IF(VLOOKUP(Table7[[#This Row],[Date]],Database!$A:$C,MATCH($B$1,Database!$A$1:$C$1,),)=0,#N/A,VLOOKUP(Table7[[#This Row],[Date]],Database!$A:$C,MATCH($B$1,Database!$A$1:$C$1,),))</f>
        <v>2.76</v>
      </c>
      <c r="C14889">
        <f>IF(VLOOKUP(Table7[[#This Row],[Date]],Database!$A:$C,MATCH($C$1,Database!$A$1:$C$1,),)=0,#N/A,VLOOKUP(Table7[[#This Row],[Date]],Database!$A:$C,MATCH($C$1,Database!$A$1:$C$1,),))</f>
        <v>2.36</v>
      </c>
      <c r="D14889">
        <f>IFERROR(Table7[[#This Row],[United States 10y]]-Table7[[#This Row],[United States 3y]],#N/A)</f>
        <v>0.39999999999999991</v>
      </c>
    </row>
    <row r="14890" spans="1:4" x14ac:dyDescent="0.2">
      <c r="A14890" s="6">
        <f>Database!$A16975</f>
        <v>43489</v>
      </c>
      <c r="B14890">
        <f>IF(VLOOKUP(Table7[[#This Row],[Date]],Database!$A:$C,MATCH($B$1,Database!$A$1:$C$1,),)=0,#N/A,VLOOKUP(Table7[[#This Row],[Date]],Database!$A:$C,MATCH($B$1,Database!$A$1:$C$1,),))</f>
        <v>2.72</v>
      </c>
      <c r="C14890">
        <f>IF(VLOOKUP(Table7[[#This Row],[Date]],Database!$A:$C,MATCH($C$1,Database!$A$1:$C$1,),)=0,#N/A,VLOOKUP(Table7[[#This Row],[Date]],Database!$A:$C,MATCH($C$1,Database!$A$1:$C$1,),))</f>
        <v>2.3199999999999998</v>
      </c>
      <c r="D14890">
        <f>IFERROR(Table7[[#This Row],[United States 10y]]-Table7[[#This Row],[United States 3y]],#N/A)</f>
        <v>0.40000000000000036</v>
      </c>
    </row>
    <row r="14891" spans="1:4" x14ac:dyDescent="0.2">
      <c r="A14891" s="6">
        <f>Database!$A16976</f>
        <v>43490</v>
      </c>
      <c r="B14891">
        <f>IF(VLOOKUP(Table7[[#This Row],[Date]],Database!$A:$C,MATCH($B$1,Database!$A$1:$C$1,),)=0,#N/A,VLOOKUP(Table7[[#This Row],[Date]],Database!$A:$C,MATCH($B$1,Database!$A$1:$C$1,),))</f>
        <v>2.76</v>
      </c>
      <c r="C14891">
        <f>IF(VLOOKUP(Table7[[#This Row],[Date]],Database!$A:$C,MATCH($C$1,Database!$A$1:$C$1,),)=0,#N/A,VLOOKUP(Table7[[#This Row],[Date]],Database!$A:$C,MATCH($C$1,Database!$A$1:$C$1,),))</f>
        <v>2.34</v>
      </c>
      <c r="D14891">
        <f>IFERROR(Table7[[#This Row],[United States 10y]]-Table7[[#This Row],[United States 3y]],#N/A)</f>
        <v>0.41999999999999993</v>
      </c>
    </row>
    <row r="14892" spans="1:4" x14ac:dyDescent="0.2">
      <c r="A14892" s="6">
        <f>Database!$A16977</f>
        <v>43493</v>
      </c>
      <c r="B14892">
        <f>IF(VLOOKUP(Table7[[#This Row],[Date]],Database!$A:$C,MATCH($B$1,Database!$A$1:$C$1,),)=0,#N/A,VLOOKUP(Table7[[#This Row],[Date]],Database!$A:$C,MATCH($B$1,Database!$A$1:$C$1,),))</f>
        <v>2.75</v>
      </c>
      <c r="C14892">
        <f>IF(VLOOKUP(Table7[[#This Row],[Date]],Database!$A:$C,MATCH($C$1,Database!$A$1:$C$1,),)=0,#N/A,VLOOKUP(Table7[[#This Row],[Date]],Database!$A:$C,MATCH($C$1,Database!$A$1:$C$1,),))</f>
        <v>2.37</v>
      </c>
      <c r="D14892">
        <f>IFERROR(Table7[[#This Row],[United States 10y]]-Table7[[#This Row],[United States 3y]],#N/A)</f>
        <v>0.37999999999999989</v>
      </c>
    </row>
    <row r="14893" spans="1:4" x14ac:dyDescent="0.2">
      <c r="A14893" s="6">
        <f>Database!$A16978</f>
        <v>43494</v>
      </c>
      <c r="B14893">
        <f>IF(VLOOKUP(Table7[[#This Row],[Date]],Database!$A:$C,MATCH($B$1,Database!$A$1:$C$1,),)=0,#N/A,VLOOKUP(Table7[[#This Row],[Date]],Database!$A:$C,MATCH($B$1,Database!$A$1:$C$1,),))</f>
        <v>2.72</v>
      </c>
      <c r="C14893">
        <f>IF(VLOOKUP(Table7[[#This Row],[Date]],Database!$A:$C,MATCH($C$1,Database!$A$1:$C$1,),)=0,#N/A,VLOOKUP(Table7[[#This Row],[Date]],Database!$A:$C,MATCH($C$1,Database!$A$1:$C$1,),))</f>
        <v>2.37</v>
      </c>
      <c r="D14893">
        <f>IFERROR(Table7[[#This Row],[United States 10y]]-Table7[[#This Row],[United States 3y]],#N/A)</f>
        <v>0.35000000000000009</v>
      </c>
    </row>
    <row r="14894" spans="1:4" x14ac:dyDescent="0.2">
      <c r="A14894" s="6">
        <f>Database!$A16979</f>
        <v>43495</v>
      </c>
      <c r="B14894">
        <f>IF(VLOOKUP(Table7[[#This Row],[Date]],Database!$A:$C,MATCH($B$1,Database!$A$1:$C$1,),)=0,#N/A,VLOOKUP(Table7[[#This Row],[Date]],Database!$A:$C,MATCH($B$1,Database!$A$1:$C$1,),))</f>
        <v>2.7</v>
      </c>
      <c r="C14894">
        <f>IF(VLOOKUP(Table7[[#This Row],[Date]],Database!$A:$C,MATCH($C$1,Database!$A$1:$C$1,),)=0,#N/A,VLOOKUP(Table7[[#This Row],[Date]],Database!$A:$C,MATCH($C$1,Database!$A$1:$C$1,),))</f>
        <v>2.37</v>
      </c>
      <c r="D14894">
        <f>IFERROR(Table7[[#This Row],[United States 10y]]-Table7[[#This Row],[United States 3y]],#N/A)</f>
        <v>0.33000000000000007</v>
      </c>
    </row>
    <row r="14895" spans="1:4" x14ac:dyDescent="0.2">
      <c r="A14895" s="6">
        <f>Database!$A16980</f>
        <v>43496</v>
      </c>
      <c r="B14895">
        <f>IF(VLOOKUP(Table7[[#This Row],[Date]],Database!$A:$C,MATCH($B$1,Database!$A$1:$C$1,),)=0,#N/A,VLOOKUP(Table7[[#This Row],[Date]],Database!$A:$C,MATCH($B$1,Database!$A$1:$C$1,),))</f>
        <v>2.63</v>
      </c>
      <c r="C14895">
        <f>IF(VLOOKUP(Table7[[#This Row],[Date]],Database!$A:$C,MATCH($C$1,Database!$A$1:$C$1,),)=0,#N/A,VLOOKUP(Table7[[#This Row],[Date]],Database!$A:$C,MATCH($C$1,Database!$A$1:$C$1,),))</f>
        <v>2.36</v>
      </c>
      <c r="D14895">
        <f>IFERROR(Table7[[#This Row],[United States 10y]]-Table7[[#This Row],[United States 3y]],#N/A)</f>
        <v>0.27</v>
      </c>
    </row>
    <row r="14896" spans="1:4" x14ac:dyDescent="0.2">
      <c r="A14896" s="6">
        <f>Database!$A16981</f>
        <v>43497</v>
      </c>
      <c r="B14896">
        <f>IF(VLOOKUP(Table7[[#This Row],[Date]],Database!$A:$C,MATCH($B$1,Database!$A$1:$C$1,),)=0,#N/A,VLOOKUP(Table7[[#This Row],[Date]],Database!$A:$C,MATCH($B$1,Database!$A$1:$C$1,),))</f>
        <v>2.7</v>
      </c>
      <c r="C14896">
        <f>IF(VLOOKUP(Table7[[#This Row],[Date]],Database!$A:$C,MATCH($C$1,Database!$A$1:$C$1,),)=0,#N/A,VLOOKUP(Table7[[#This Row],[Date]],Database!$A:$C,MATCH($C$1,Database!$A$1:$C$1,),))</f>
        <v>2.35</v>
      </c>
      <c r="D14896">
        <f>IFERROR(Table7[[#This Row],[United States 10y]]-Table7[[#This Row],[United States 3y]],#N/A)</f>
        <v>0.35000000000000009</v>
      </c>
    </row>
    <row r="14897" spans="1:4" x14ac:dyDescent="0.2">
      <c r="A14897" s="6">
        <f>Database!$A16982</f>
        <v>43500</v>
      </c>
      <c r="B14897">
        <f>IF(VLOOKUP(Table7[[#This Row],[Date]],Database!$A:$C,MATCH($B$1,Database!$A$1:$C$1,),)=0,#N/A,VLOOKUP(Table7[[#This Row],[Date]],Database!$A:$C,MATCH($B$1,Database!$A$1:$C$1,),))</f>
        <v>2.73</v>
      </c>
      <c r="C14897">
        <f>IF(VLOOKUP(Table7[[#This Row],[Date]],Database!$A:$C,MATCH($C$1,Database!$A$1:$C$1,),)=0,#N/A,VLOOKUP(Table7[[#This Row],[Date]],Database!$A:$C,MATCH($C$1,Database!$A$1:$C$1,),))</f>
        <v>2.37</v>
      </c>
      <c r="D14897">
        <f>IFERROR(Table7[[#This Row],[United States 10y]]-Table7[[#This Row],[United States 3y]],#N/A)</f>
        <v>0.35999999999999988</v>
      </c>
    </row>
    <row r="14898" spans="1:4" x14ac:dyDescent="0.2">
      <c r="A14898" s="6">
        <f>Database!$A16983</f>
        <v>43501</v>
      </c>
      <c r="B14898">
        <f>IF(VLOOKUP(Table7[[#This Row],[Date]],Database!$A:$C,MATCH($B$1,Database!$A$1:$C$1,),)=0,#N/A,VLOOKUP(Table7[[#This Row],[Date]],Database!$A:$C,MATCH($B$1,Database!$A$1:$C$1,),))</f>
        <v>2.71</v>
      </c>
      <c r="C14898">
        <f>IF(VLOOKUP(Table7[[#This Row],[Date]],Database!$A:$C,MATCH($C$1,Database!$A$1:$C$1,),)=0,#N/A,VLOOKUP(Table7[[#This Row],[Date]],Database!$A:$C,MATCH($C$1,Database!$A$1:$C$1,),))</f>
        <v>2.37</v>
      </c>
      <c r="D14898">
        <f>IFERROR(Table7[[#This Row],[United States 10y]]-Table7[[#This Row],[United States 3y]],#N/A)</f>
        <v>0.33999999999999986</v>
      </c>
    </row>
    <row r="14899" spans="1:4" x14ac:dyDescent="0.2">
      <c r="A14899" s="6">
        <f>Database!$A16984</f>
        <v>43502</v>
      </c>
      <c r="B14899">
        <f>IF(VLOOKUP(Table7[[#This Row],[Date]],Database!$A:$C,MATCH($B$1,Database!$A$1:$C$1,),)=0,#N/A,VLOOKUP(Table7[[#This Row],[Date]],Database!$A:$C,MATCH($B$1,Database!$A$1:$C$1,),))</f>
        <v>2.7</v>
      </c>
      <c r="C14899">
        <f>IF(VLOOKUP(Table7[[#This Row],[Date]],Database!$A:$C,MATCH($C$1,Database!$A$1:$C$1,),)=0,#N/A,VLOOKUP(Table7[[#This Row],[Date]],Database!$A:$C,MATCH($C$1,Database!$A$1:$C$1,),))</f>
        <v>2.37</v>
      </c>
      <c r="D14899">
        <f>IFERROR(Table7[[#This Row],[United States 10y]]-Table7[[#This Row],[United States 3y]],#N/A)</f>
        <v>0.33000000000000007</v>
      </c>
    </row>
    <row r="14900" spans="1:4" x14ac:dyDescent="0.2">
      <c r="A14900" s="6">
        <f>Database!$A16985</f>
        <v>43503</v>
      </c>
      <c r="B14900">
        <f>IF(VLOOKUP(Table7[[#This Row],[Date]],Database!$A:$C,MATCH($B$1,Database!$A$1:$C$1,),)=0,#N/A,VLOOKUP(Table7[[#This Row],[Date]],Database!$A:$C,MATCH($B$1,Database!$A$1:$C$1,),))</f>
        <v>2.65</v>
      </c>
      <c r="C14900">
        <f>IF(VLOOKUP(Table7[[#This Row],[Date]],Database!$A:$C,MATCH($C$1,Database!$A$1:$C$1,),)=0,#N/A,VLOOKUP(Table7[[#This Row],[Date]],Database!$A:$C,MATCH($C$1,Database!$A$1:$C$1,),))</f>
        <v>2.37</v>
      </c>
      <c r="D14900">
        <f>IFERROR(Table7[[#This Row],[United States 10y]]-Table7[[#This Row],[United States 3y]],#N/A)</f>
        <v>0.2799999999999998</v>
      </c>
    </row>
    <row r="14901" spans="1:4" x14ac:dyDescent="0.2">
      <c r="A14901" s="6">
        <f>Database!$A16986</f>
        <v>43504</v>
      </c>
      <c r="B14901">
        <f>IF(VLOOKUP(Table7[[#This Row],[Date]],Database!$A:$C,MATCH($B$1,Database!$A$1:$C$1,),)=0,#N/A,VLOOKUP(Table7[[#This Row],[Date]],Database!$A:$C,MATCH($B$1,Database!$A$1:$C$1,),))</f>
        <v>2.63</v>
      </c>
      <c r="C14901">
        <f>IF(VLOOKUP(Table7[[#This Row],[Date]],Database!$A:$C,MATCH($C$1,Database!$A$1:$C$1,),)=0,#N/A,VLOOKUP(Table7[[#This Row],[Date]],Database!$A:$C,MATCH($C$1,Database!$A$1:$C$1,),))</f>
        <v>2.38</v>
      </c>
      <c r="D14901">
        <f>IFERROR(Table7[[#This Row],[United States 10y]]-Table7[[#This Row],[United States 3y]],#N/A)</f>
        <v>0.25</v>
      </c>
    </row>
    <row r="14902" spans="1:4" x14ac:dyDescent="0.2">
      <c r="A14902" s="6">
        <f>Database!$A16987</f>
        <v>43507</v>
      </c>
      <c r="B14902">
        <f>IF(VLOOKUP(Table7[[#This Row],[Date]],Database!$A:$C,MATCH($B$1,Database!$A$1:$C$1,),)=0,#N/A,VLOOKUP(Table7[[#This Row],[Date]],Database!$A:$C,MATCH($B$1,Database!$A$1:$C$1,),))</f>
        <v>2.65</v>
      </c>
      <c r="C14902">
        <f>IF(VLOOKUP(Table7[[#This Row],[Date]],Database!$A:$C,MATCH($C$1,Database!$A$1:$C$1,),)=0,#N/A,VLOOKUP(Table7[[#This Row],[Date]],Database!$A:$C,MATCH($C$1,Database!$A$1:$C$1,),))</f>
        <v>2.4</v>
      </c>
      <c r="D14902">
        <f>IFERROR(Table7[[#This Row],[United States 10y]]-Table7[[#This Row],[United States 3y]],#N/A)</f>
        <v>0.25</v>
      </c>
    </row>
    <row r="14903" spans="1:4" x14ac:dyDescent="0.2">
      <c r="A14903" s="6">
        <f>Database!$A16988</f>
        <v>43508</v>
      </c>
      <c r="B14903">
        <f>IF(VLOOKUP(Table7[[#This Row],[Date]],Database!$A:$C,MATCH($B$1,Database!$A$1:$C$1,),)=0,#N/A,VLOOKUP(Table7[[#This Row],[Date]],Database!$A:$C,MATCH($B$1,Database!$A$1:$C$1,),))</f>
        <v>2.68</v>
      </c>
      <c r="C14903">
        <f>IF(VLOOKUP(Table7[[#This Row],[Date]],Database!$A:$C,MATCH($C$1,Database!$A$1:$C$1,),)=0,#N/A,VLOOKUP(Table7[[#This Row],[Date]],Database!$A:$C,MATCH($C$1,Database!$A$1:$C$1,),))</f>
        <v>2.38</v>
      </c>
      <c r="D14903">
        <f>IFERROR(Table7[[#This Row],[United States 10y]]-Table7[[#This Row],[United States 3y]],#N/A)</f>
        <v>0.30000000000000027</v>
      </c>
    </row>
    <row r="14904" spans="1:4" x14ac:dyDescent="0.2">
      <c r="A14904" s="6">
        <f>Database!$A16989</f>
        <v>43509</v>
      </c>
      <c r="B14904">
        <f>IF(VLOOKUP(Table7[[#This Row],[Date]],Database!$A:$C,MATCH($B$1,Database!$A$1:$C$1,),)=0,#N/A,VLOOKUP(Table7[[#This Row],[Date]],Database!$A:$C,MATCH($B$1,Database!$A$1:$C$1,),))</f>
        <v>2.71</v>
      </c>
      <c r="C14904">
        <f>IF(VLOOKUP(Table7[[#This Row],[Date]],Database!$A:$C,MATCH($C$1,Database!$A$1:$C$1,),)=0,#N/A,VLOOKUP(Table7[[#This Row],[Date]],Database!$A:$C,MATCH($C$1,Database!$A$1:$C$1,),))</f>
        <v>2.39</v>
      </c>
      <c r="D14904">
        <f>IFERROR(Table7[[#This Row],[United States 10y]]-Table7[[#This Row],[United States 3y]],#N/A)</f>
        <v>0.31999999999999984</v>
      </c>
    </row>
    <row r="14905" spans="1:4" x14ac:dyDescent="0.2">
      <c r="A14905" s="6">
        <f>Database!$A16990</f>
        <v>43510</v>
      </c>
      <c r="B14905">
        <f>IF(VLOOKUP(Table7[[#This Row],[Date]],Database!$A:$C,MATCH($B$1,Database!$A$1:$C$1,),)=0,#N/A,VLOOKUP(Table7[[#This Row],[Date]],Database!$A:$C,MATCH($B$1,Database!$A$1:$C$1,),))</f>
        <v>2.66</v>
      </c>
      <c r="C14905">
        <f>IF(VLOOKUP(Table7[[#This Row],[Date]],Database!$A:$C,MATCH($C$1,Database!$A$1:$C$1,),)=0,#N/A,VLOOKUP(Table7[[#This Row],[Date]],Database!$A:$C,MATCH($C$1,Database!$A$1:$C$1,),))</f>
        <v>2.38</v>
      </c>
      <c r="D14905">
        <f>IFERROR(Table7[[#This Row],[United States 10y]]-Table7[[#This Row],[United States 3y]],#N/A)</f>
        <v>0.28000000000000025</v>
      </c>
    </row>
    <row r="14906" spans="1:4" x14ac:dyDescent="0.2">
      <c r="A14906" s="6">
        <f>Database!$A16991</f>
        <v>43511</v>
      </c>
      <c r="B14906">
        <f>IF(VLOOKUP(Table7[[#This Row],[Date]],Database!$A:$C,MATCH($B$1,Database!$A$1:$C$1,),)=0,#N/A,VLOOKUP(Table7[[#This Row],[Date]],Database!$A:$C,MATCH($B$1,Database!$A$1:$C$1,),))</f>
        <v>2.66</v>
      </c>
      <c r="C14906">
        <f>IF(VLOOKUP(Table7[[#This Row],[Date]],Database!$A:$C,MATCH($C$1,Database!$A$1:$C$1,),)=0,#N/A,VLOOKUP(Table7[[#This Row],[Date]],Database!$A:$C,MATCH($C$1,Database!$A$1:$C$1,),))</f>
        <v>2.38</v>
      </c>
      <c r="D14906">
        <f>IFERROR(Table7[[#This Row],[United States 10y]]-Table7[[#This Row],[United States 3y]],#N/A)</f>
        <v>0.28000000000000025</v>
      </c>
    </row>
    <row r="14907" spans="1:4" x14ac:dyDescent="0.2">
      <c r="A14907" s="6">
        <f>Database!$A16992</f>
        <v>43514</v>
      </c>
      <c r="B14907" t="e">
        <f>IF(VLOOKUP(Table7[[#This Row],[Date]],Database!$A:$C,MATCH($B$1,Database!$A$1:$C$1,),)=0,#N/A,VLOOKUP(Table7[[#This Row],[Date]],Database!$A:$C,MATCH($B$1,Database!$A$1:$C$1,),))</f>
        <v>#N/A</v>
      </c>
      <c r="C14907" t="e">
        <f>IF(VLOOKUP(Table7[[#This Row],[Date]],Database!$A:$C,MATCH($C$1,Database!$A$1:$C$1,),)=0,#N/A,VLOOKUP(Table7[[#This Row],[Date]],Database!$A:$C,MATCH($C$1,Database!$A$1:$C$1,),))</f>
        <v>#N/A</v>
      </c>
      <c r="D14907" t="e">
        <f>IFERROR(Table7[[#This Row],[United States 10y]]-Table7[[#This Row],[United States 3y]],#N/A)</f>
        <v>#N/A</v>
      </c>
    </row>
    <row r="14908" spans="1:4" x14ac:dyDescent="0.2">
      <c r="A14908" s="6">
        <f>Database!$A16993</f>
        <v>43515</v>
      </c>
      <c r="B14908">
        <f>IF(VLOOKUP(Table7[[#This Row],[Date]],Database!$A:$C,MATCH($B$1,Database!$A$1:$C$1,),)=0,#N/A,VLOOKUP(Table7[[#This Row],[Date]],Database!$A:$C,MATCH($B$1,Database!$A$1:$C$1,),))</f>
        <v>2.65</v>
      </c>
      <c r="C14908">
        <f>IF(VLOOKUP(Table7[[#This Row],[Date]],Database!$A:$C,MATCH($C$1,Database!$A$1:$C$1,),)=0,#N/A,VLOOKUP(Table7[[#This Row],[Date]],Database!$A:$C,MATCH($C$1,Database!$A$1:$C$1,),))</f>
        <v>2.41</v>
      </c>
      <c r="D14908">
        <f>IFERROR(Table7[[#This Row],[United States 10y]]-Table7[[#This Row],[United States 3y]],#N/A)</f>
        <v>0.23999999999999977</v>
      </c>
    </row>
    <row r="14909" spans="1:4" x14ac:dyDescent="0.2">
      <c r="A14909" s="6">
        <f>Database!$A16994</f>
        <v>43516</v>
      </c>
      <c r="B14909">
        <f>IF(VLOOKUP(Table7[[#This Row],[Date]],Database!$A:$C,MATCH($B$1,Database!$A$1:$C$1,),)=0,#N/A,VLOOKUP(Table7[[#This Row],[Date]],Database!$A:$C,MATCH($B$1,Database!$A$1:$C$1,),))</f>
        <v>2.65</v>
      </c>
      <c r="C14909">
        <f>IF(VLOOKUP(Table7[[#This Row],[Date]],Database!$A:$C,MATCH($C$1,Database!$A$1:$C$1,),)=0,#N/A,VLOOKUP(Table7[[#This Row],[Date]],Database!$A:$C,MATCH($C$1,Database!$A$1:$C$1,),))</f>
        <v>2.4</v>
      </c>
      <c r="D14909">
        <f>IFERROR(Table7[[#This Row],[United States 10y]]-Table7[[#This Row],[United States 3y]],#N/A)</f>
        <v>0.25</v>
      </c>
    </row>
    <row r="14910" spans="1:4" x14ac:dyDescent="0.2">
      <c r="A14910" s="6">
        <f>Database!$A16995</f>
        <v>43517</v>
      </c>
      <c r="B14910">
        <f>IF(VLOOKUP(Table7[[#This Row],[Date]],Database!$A:$C,MATCH($B$1,Database!$A$1:$C$1,),)=0,#N/A,VLOOKUP(Table7[[#This Row],[Date]],Database!$A:$C,MATCH($B$1,Database!$A$1:$C$1,),))</f>
        <v>2.69</v>
      </c>
      <c r="C14910">
        <f>IF(VLOOKUP(Table7[[#This Row],[Date]],Database!$A:$C,MATCH($C$1,Database!$A$1:$C$1,),)=0,#N/A,VLOOKUP(Table7[[#This Row],[Date]],Database!$A:$C,MATCH($C$1,Database!$A$1:$C$1,),))</f>
        <v>2.4</v>
      </c>
      <c r="D14910">
        <f>IFERROR(Table7[[#This Row],[United States 10y]]-Table7[[#This Row],[United States 3y]],#N/A)</f>
        <v>0.29000000000000004</v>
      </c>
    </row>
    <row r="14911" spans="1:4" x14ac:dyDescent="0.2">
      <c r="A14911" s="6">
        <f>Database!$A16996</f>
        <v>43518</v>
      </c>
      <c r="B14911">
        <f>IF(VLOOKUP(Table7[[#This Row],[Date]],Database!$A:$C,MATCH($B$1,Database!$A$1:$C$1,),)=0,#N/A,VLOOKUP(Table7[[#This Row],[Date]],Database!$A:$C,MATCH($B$1,Database!$A$1:$C$1,),))</f>
        <v>2.65</v>
      </c>
      <c r="C14911">
        <f>IF(VLOOKUP(Table7[[#This Row],[Date]],Database!$A:$C,MATCH($C$1,Database!$A$1:$C$1,),)=0,#N/A,VLOOKUP(Table7[[#This Row],[Date]],Database!$A:$C,MATCH($C$1,Database!$A$1:$C$1,),))</f>
        <v>2.41</v>
      </c>
      <c r="D14911">
        <f>IFERROR(Table7[[#This Row],[United States 10y]]-Table7[[#This Row],[United States 3y]],#N/A)</f>
        <v>0.23999999999999977</v>
      </c>
    </row>
    <row r="14912" spans="1:4" x14ac:dyDescent="0.2">
      <c r="A14912" s="6">
        <f>Database!$A16997</f>
        <v>43521</v>
      </c>
      <c r="B14912">
        <f>IF(VLOOKUP(Table7[[#This Row],[Date]],Database!$A:$C,MATCH($B$1,Database!$A$1:$C$1,),)=0,#N/A,VLOOKUP(Table7[[#This Row],[Date]],Database!$A:$C,MATCH($B$1,Database!$A$1:$C$1,),))</f>
        <v>2.67</v>
      </c>
      <c r="C14912">
        <f>IF(VLOOKUP(Table7[[#This Row],[Date]],Database!$A:$C,MATCH($C$1,Database!$A$1:$C$1,),)=0,#N/A,VLOOKUP(Table7[[#This Row],[Date]],Database!$A:$C,MATCH($C$1,Database!$A$1:$C$1,),))</f>
        <v>2.42</v>
      </c>
      <c r="D14912">
        <f>IFERROR(Table7[[#This Row],[United States 10y]]-Table7[[#This Row],[United States 3y]],#N/A)</f>
        <v>0.25</v>
      </c>
    </row>
    <row r="14913" spans="1:4" x14ac:dyDescent="0.2">
      <c r="A14913" s="6">
        <f>Database!$A16998</f>
        <v>43522</v>
      </c>
      <c r="B14913">
        <f>IF(VLOOKUP(Table7[[#This Row],[Date]],Database!$A:$C,MATCH($B$1,Database!$A$1:$C$1,),)=0,#N/A,VLOOKUP(Table7[[#This Row],[Date]],Database!$A:$C,MATCH($B$1,Database!$A$1:$C$1,),))</f>
        <v>2.64</v>
      </c>
      <c r="C14913">
        <f>IF(VLOOKUP(Table7[[#This Row],[Date]],Database!$A:$C,MATCH($C$1,Database!$A$1:$C$1,),)=0,#N/A,VLOOKUP(Table7[[#This Row],[Date]],Database!$A:$C,MATCH($C$1,Database!$A$1:$C$1,),))</f>
        <v>2.4</v>
      </c>
      <c r="D14913">
        <f>IFERROR(Table7[[#This Row],[United States 10y]]-Table7[[#This Row],[United States 3y]],#N/A)</f>
        <v>0.24000000000000021</v>
      </c>
    </row>
    <row r="14914" spans="1:4" x14ac:dyDescent="0.2">
      <c r="A14914" s="6">
        <f>Database!$A16999</f>
        <v>43523</v>
      </c>
      <c r="B14914">
        <f>IF(VLOOKUP(Table7[[#This Row],[Date]],Database!$A:$C,MATCH($B$1,Database!$A$1:$C$1,),)=0,#N/A,VLOOKUP(Table7[[#This Row],[Date]],Database!$A:$C,MATCH($B$1,Database!$A$1:$C$1,),))</f>
        <v>2.69</v>
      </c>
      <c r="C14914">
        <f>IF(VLOOKUP(Table7[[#This Row],[Date]],Database!$A:$C,MATCH($C$1,Database!$A$1:$C$1,),)=0,#N/A,VLOOKUP(Table7[[#This Row],[Date]],Database!$A:$C,MATCH($C$1,Database!$A$1:$C$1,),))</f>
        <v>2.4</v>
      </c>
      <c r="D14914">
        <f>IFERROR(Table7[[#This Row],[United States 10y]]-Table7[[#This Row],[United States 3y]],#N/A)</f>
        <v>0.29000000000000004</v>
      </c>
    </row>
    <row r="14915" spans="1:4" x14ac:dyDescent="0.2">
      <c r="A14915" s="6">
        <f>Database!$A17000</f>
        <v>43524</v>
      </c>
      <c r="B14915">
        <f>IF(VLOOKUP(Table7[[#This Row],[Date]],Database!$A:$C,MATCH($B$1,Database!$A$1:$C$1,),)=0,#N/A,VLOOKUP(Table7[[#This Row],[Date]],Database!$A:$C,MATCH($B$1,Database!$A$1:$C$1,),))</f>
        <v>2.73</v>
      </c>
      <c r="C14915">
        <f>IF(VLOOKUP(Table7[[#This Row],[Date]],Database!$A:$C,MATCH($C$1,Database!$A$1:$C$1,),)=0,#N/A,VLOOKUP(Table7[[#This Row],[Date]],Database!$A:$C,MATCH($C$1,Database!$A$1:$C$1,),))</f>
        <v>2.4</v>
      </c>
      <c r="D14915">
        <f>IFERROR(Table7[[#This Row],[United States 10y]]-Table7[[#This Row],[United States 3y]],#N/A)</f>
        <v>0.33000000000000007</v>
      </c>
    </row>
    <row r="14916" spans="1:4" x14ac:dyDescent="0.2">
      <c r="A14916" s="6">
        <f>Database!$A17001</f>
        <v>43525</v>
      </c>
      <c r="B14916">
        <f>IF(VLOOKUP(Table7[[#This Row],[Date]],Database!$A:$C,MATCH($B$1,Database!$A$1:$C$1,),)=0,#N/A,VLOOKUP(Table7[[#This Row],[Date]],Database!$A:$C,MATCH($B$1,Database!$A$1:$C$1,),))</f>
        <v>2.76</v>
      </c>
      <c r="C14916">
        <f>IF(VLOOKUP(Table7[[#This Row],[Date]],Database!$A:$C,MATCH($C$1,Database!$A$1:$C$1,),)=0,#N/A,VLOOKUP(Table7[[#This Row],[Date]],Database!$A:$C,MATCH($C$1,Database!$A$1:$C$1,),))</f>
        <v>2.39</v>
      </c>
      <c r="D14916">
        <f>IFERROR(Table7[[#This Row],[United States 10y]]-Table7[[#This Row],[United States 3y]],#N/A)</f>
        <v>0.36999999999999966</v>
      </c>
    </row>
    <row r="14917" spans="1:4" x14ac:dyDescent="0.2">
      <c r="A14917" s="6">
        <f>Database!$A17002</f>
        <v>43528</v>
      </c>
      <c r="B14917">
        <f>IF(VLOOKUP(Table7[[#This Row],[Date]],Database!$A:$C,MATCH($B$1,Database!$A$1:$C$1,),)=0,#N/A,VLOOKUP(Table7[[#This Row],[Date]],Database!$A:$C,MATCH($B$1,Database!$A$1:$C$1,),))</f>
        <v>2.72</v>
      </c>
      <c r="C14917">
        <f>IF(VLOOKUP(Table7[[#This Row],[Date]],Database!$A:$C,MATCH($C$1,Database!$A$1:$C$1,),)=0,#N/A,VLOOKUP(Table7[[#This Row],[Date]],Database!$A:$C,MATCH($C$1,Database!$A$1:$C$1,),))</f>
        <v>2.41</v>
      </c>
      <c r="D14917">
        <f>IFERROR(Table7[[#This Row],[United States 10y]]-Table7[[#This Row],[United States 3y]],#N/A)</f>
        <v>0.31000000000000005</v>
      </c>
    </row>
    <row r="14918" spans="1:4" x14ac:dyDescent="0.2">
      <c r="A14918" s="6">
        <f>Database!$A17003</f>
        <v>43529</v>
      </c>
      <c r="B14918">
        <f>IF(VLOOKUP(Table7[[#This Row],[Date]],Database!$A:$C,MATCH($B$1,Database!$A$1:$C$1,),)=0,#N/A,VLOOKUP(Table7[[#This Row],[Date]],Database!$A:$C,MATCH($B$1,Database!$A$1:$C$1,),))</f>
        <v>2.72</v>
      </c>
      <c r="C14918">
        <f>IF(VLOOKUP(Table7[[#This Row],[Date]],Database!$A:$C,MATCH($C$1,Database!$A$1:$C$1,),)=0,#N/A,VLOOKUP(Table7[[#This Row],[Date]],Database!$A:$C,MATCH($C$1,Database!$A$1:$C$1,),))</f>
        <v>2.41</v>
      </c>
      <c r="D14918">
        <f>IFERROR(Table7[[#This Row],[United States 10y]]-Table7[[#This Row],[United States 3y]],#N/A)</f>
        <v>0.31000000000000005</v>
      </c>
    </row>
    <row r="14919" spans="1:4" x14ac:dyDescent="0.2">
      <c r="A14919" s="6">
        <f>Database!$A17004</f>
        <v>43530</v>
      </c>
      <c r="B14919">
        <f>IF(VLOOKUP(Table7[[#This Row],[Date]],Database!$A:$C,MATCH($B$1,Database!$A$1:$C$1,),)=0,#N/A,VLOOKUP(Table7[[#This Row],[Date]],Database!$A:$C,MATCH($B$1,Database!$A$1:$C$1,),))</f>
        <v>2.69</v>
      </c>
      <c r="C14919">
        <f>IF(VLOOKUP(Table7[[#This Row],[Date]],Database!$A:$C,MATCH($C$1,Database!$A$1:$C$1,),)=0,#N/A,VLOOKUP(Table7[[#This Row],[Date]],Database!$A:$C,MATCH($C$1,Database!$A$1:$C$1,),))</f>
        <v>2.41</v>
      </c>
      <c r="D14919">
        <f>IFERROR(Table7[[#This Row],[United States 10y]]-Table7[[#This Row],[United States 3y]],#N/A)</f>
        <v>0.2799999999999998</v>
      </c>
    </row>
    <row r="14920" spans="1:4" x14ac:dyDescent="0.2">
      <c r="A14920" s="6">
        <f>Database!$A17005</f>
        <v>43531</v>
      </c>
      <c r="B14920">
        <f>IF(VLOOKUP(Table7[[#This Row],[Date]],Database!$A:$C,MATCH($B$1,Database!$A$1:$C$1,),)=0,#N/A,VLOOKUP(Table7[[#This Row],[Date]],Database!$A:$C,MATCH($B$1,Database!$A$1:$C$1,),))</f>
        <v>2.64</v>
      </c>
      <c r="C14920">
        <f>IF(VLOOKUP(Table7[[#This Row],[Date]],Database!$A:$C,MATCH($C$1,Database!$A$1:$C$1,),)=0,#N/A,VLOOKUP(Table7[[#This Row],[Date]],Database!$A:$C,MATCH($C$1,Database!$A$1:$C$1,),))</f>
        <v>2.4</v>
      </c>
      <c r="D14920">
        <f>IFERROR(Table7[[#This Row],[United States 10y]]-Table7[[#This Row],[United States 3y]],#N/A)</f>
        <v>0.24000000000000021</v>
      </c>
    </row>
    <row r="14921" spans="1:4" x14ac:dyDescent="0.2">
      <c r="A14921" s="6">
        <f>Database!$A17006</f>
        <v>43532</v>
      </c>
      <c r="B14921">
        <f>IF(VLOOKUP(Table7[[#This Row],[Date]],Database!$A:$C,MATCH($B$1,Database!$A$1:$C$1,),)=0,#N/A,VLOOKUP(Table7[[#This Row],[Date]],Database!$A:$C,MATCH($B$1,Database!$A$1:$C$1,),))</f>
        <v>2.62</v>
      </c>
      <c r="C14921">
        <f>IF(VLOOKUP(Table7[[#This Row],[Date]],Database!$A:$C,MATCH($C$1,Database!$A$1:$C$1,),)=0,#N/A,VLOOKUP(Table7[[#This Row],[Date]],Database!$A:$C,MATCH($C$1,Database!$A$1:$C$1,),))</f>
        <v>2.41</v>
      </c>
      <c r="D14921">
        <f>IFERROR(Table7[[#This Row],[United States 10y]]-Table7[[#This Row],[United States 3y]],#N/A)</f>
        <v>0.20999999999999996</v>
      </c>
    </row>
    <row r="14922" spans="1:4" x14ac:dyDescent="0.2">
      <c r="A14922" s="6">
        <f>Database!$A17007</f>
        <v>43535</v>
      </c>
      <c r="B14922">
        <f>IF(VLOOKUP(Table7[[#This Row],[Date]],Database!$A:$C,MATCH($B$1,Database!$A$1:$C$1,),)=0,#N/A,VLOOKUP(Table7[[#This Row],[Date]],Database!$A:$C,MATCH($B$1,Database!$A$1:$C$1,),))</f>
        <v>2.64</v>
      </c>
      <c r="C14922">
        <f>IF(VLOOKUP(Table7[[#This Row],[Date]],Database!$A:$C,MATCH($C$1,Database!$A$1:$C$1,),)=0,#N/A,VLOOKUP(Table7[[#This Row],[Date]],Database!$A:$C,MATCH($C$1,Database!$A$1:$C$1,),))</f>
        <v>2.41</v>
      </c>
      <c r="D14922">
        <f>IFERROR(Table7[[#This Row],[United States 10y]]-Table7[[#This Row],[United States 3y]],#N/A)</f>
        <v>0.22999999999999998</v>
      </c>
    </row>
    <row r="14923" spans="1:4" x14ac:dyDescent="0.2">
      <c r="A14923" s="6">
        <f>Database!$A17008</f>
        <v>43536</v>
      </c>
      <c r="B14923">
        <f>IF(VLOOKUP(Table7[[#This Row],[Date]],Database!$A:$C,MATCH($B$1,Database!$A$1:$C$1,),)=0,#N/A,VLOOKUP(Table7[[#This Row],[Date]],Database!$A:$C,MATCH($B$1,Database!$A$1:$C$1,),))</f>
        <v>2.61</v>
      </c>
      <c r="C14923">
        <f>IF(VLOOKUP(Table7[[#This Row],[Date]],Database!$A:$C,MATCH($C$1,Database!$A$1:$C$1,),)=0,#N/A,VLOOKUP(Table7[[#This Row],[Date]],Database!$A:$C,MATCH($C$1,Database!$A$1:$C$1,),))</f>
        <v>2.41</v>
      </c>
      <c r="D14923">
        <f>IFERROR(Table7[[#This Row],[United States 10y]]-Table7[[#This Row],[United States 3y]],#N/A)</f>
        <v>0.19999999999999973</v>
      </c>
    </row>
    <row r="14924" spans="1:4" x14ac:dyDescent="0.2">
      <c r="A14924" s="6">
        <f>Database!$A17009</f>
        <v>43537</v>
      </c>
      <c r="B14924">
        <f>IF(VLOOKUP(Table7[[#This Row],[Date]],Database!$A:$C,MATCH($B$1,Database!$A$1:$C$1,),)=0,#N/A,VLOOKUP(Table7[[#This Row],[Date]],Database!$A:$C,MATCH($B$1,Database!$A$1:$C$1,),))</f>
        <v>2.61</v>
      </c>
      <c r="C14924">
        <f>IF(VLOOKUP(Table7[[#This Row],[Date]],Database!$A:$C,MATCH($C$1,Database!$A$1:$C$1,),)=0,#N/A,VLOOKUP(Table7[[#This Row],[Date]],Database!$A:$C,MATCH($C$1,Database!$A$1:$C$1,),))</f>
        <v>2.4</v>
      </c>
      <c r="D14924">
        <f>IFERROR(Table7[[#This Row],[United States 10y]]-Table7[[#This Row],[United States 3y]],#N/A)</f>
        <v>0.20999999999999996</v>
      </c>
    </row>
    <row r="14925" spans="1:4" x14ac:dyDescent="0.2">
      <c r="A14925" s="6">
        <f>Database!$A17010</f>
        <v>43538</v>
      </c>
      <c r="B14925">
        <f>IF(VLOOKUP(Table7[[#This Row],[Date]],Database!$A:$C,MATCH($B$1,Database!$A$1:$C$1,),)=0,#N/A,VLOOKUP(Table7[[#This Row],[Date]],Database!$A:$C,MATCH($B$1,Database!$A$1:$C$1,),))</f>
        <v>2.63</v>
      </c>
      <c r="C14925">
        <f>IF(VLOOKUP(Table7[[#This Row],[Date]],Database!$A:$C,MATCH($C$1,Database!$A$1:$C$1,),)=0,#N/A,VLOOKUP(Table7[[#This Row],[Date]],Database!$A:$C,MATCH($C$1,Database!$A$1:$C$1,),))</f>
        <v>2.4</v>
      </c>
      <c r="D14925">
        <f>IFERROR(Table7[[#This Row],[United States 10y]]-Table7[[#This Row],[United States 3y]],#N/A)</f>
        <v>0.22999999999999998</v>
      </c>
    </row>
    <row r="14926" spans="1:4" x14ac:dyDescent="0.2">
      <c r="A14926" s="6">
        <f>Database!$A17011</f>
        <v>43539</v>
      </c>
      <c r="B14926">
        <f>IF(VLOOKUP(Table7[[#This Row],[Date]],Database!$A:$C,MATCH($B$1,Database!$A$1:$C$1,),)=0,#N/A,VLOOKUP(Table7[[#This Row],[Date]],Database!$A:$C,MATCH($B$1,Database!$A$1:$C$1,),))</f>
        <v>2.59</v>
      </c>
      <c r="C14926">
        <f>IF(VLOOKUP(Table7[[#This Row],[Date]],Database!$A:$C,MATCH($C$1,Database!$A$1:$C$1,),)=0,#N/A,VLOOKUP(Table7[[#This Row],[Date]],Database!$A:$C,MATCH($C$1,Database!$A$1:$C$1,),))</f>
        <v>2.4</v>
      </c>
      <c r="D14926">
        <f>IFERROR(Table7[[#This Row],[United States 10y]]-Table7[[#This Row],[United States 3y]],#N/A)</f>
        <v>0.18999999999999995</v>
      </c>
    </row>
    <row r="14927" spans="1:4" x14ac:dyDescent="0.2">
      <c r="A14927" s="6">
        <f>Database!$A17012</f>
        <v>43542</v>
      </c>
      <c r="B14927">
        <f>IF(VLOOKUP(Table7[[#This Row],[Date]],Database!$A:$C,MATCH($B$1,Database!$A$1:$C$1,),)=0,#N/A,VLOOKUP(Table7[[#This Row],[Date]],Database!$A:$C,MATCH($B$1,Database!$A$1:$C$1,),))</f>
        <v>2.6</v>
      </c>
      <c r="C14927">
        <f>IF(VLOOKUP(Table7[[#This Row],[Date]],Database!$A:$C,MATCH($C$1,Database!$A$1:$C$1,),)=0,#N/A,VLOOKUP(Table7[[#This Row],[Date]],Database!$A:$C,MATCH($C$1,Database!$A$1:$C$1,),))</f>
        <v>2.39</v>
      </c>
      <c r="D14927">
        <f>IFERROR(Table7[[#This Row],[United States 10y]]-Table7[[#This Row],[United States 3y]],#N/A)</f>
        <v>0.20999999999999996</v>
      </c>
    </row>
    <row r="14928" spans="1:4" x14ac:dyDescent="0.2">
      <c r="A14928" s="6">
        <f>Database!$A17013</f>
        <v>43543</v>
      </c>
      <c r="B14928">
        <f>IF(VLOOKUP(Table7[[#This Row],[Date]],Database!$A:$C,MATCH($B$1,Database!$A$1:$C$1,),)=0,#N/A,VLOOKUP(Table7[[#This Row],[Date]],Database!$A:$C,MATCH($B$1,Database!$A$1:$C$1,),))</f>
        <v>2.61</v>
      </c>
      <c r="C14928">
        <f>IF(VLOOKUP(Table7[[#This Row],[Date]],Database!$A:$C,MATCH($C$1,Database!$A$1:$C$1,),)=0,#N/A,VLOOKUP(Table7[[#This Row],[Date]],Database!$A:$C,MATCH($C$1,Database!$A$1:$C$1,),))</f>
        <v>2.41</v>
      </c>
      <c r="D14928">
        <f>IFERROR(Table7[[#This Row],[United States 10y]]-Table7[[#This Row],[United States 3y]],#N/A)</f>
        <v>0.19999999999999973</v>
      </c>
    </row>
    <row r="14929" spans="1:4" x14ac:dyDescent="0.2">
      <c r="A14929" s="6">
        <f>Database!$A17014</f>
        <v>43544</v>
      </c>
      <c r="B14929">
        <f>IF(VLOOKUP(Table7[[#This Row],[Date]],Database!$A:$C,MATCH($B$1,Database!$A$1:$C$1,),)=0,#N/A,VLOOKUP(Table7[[#This Row],[Date]],Database!$A:$C,MATCH($B$1,Database!$A$1:$C$1,),))</f>
        <v>2.54</v>
      </c>
      <c r="C14929">
        <f>IF(VLOOKUP(Table7[[#This Row],[Date]],Database!$A:$C,MATCH($C$1,Database!$A$1:$C$1,),)=0,#N/A,VLOOKUP(Table7[[#This Row],[Date]],Database!$A:$C,MATCH($C$1,Database!$A$1:$C$1,),))</f>
        <v>2.42</v>
      </c>
      <c r="D14929">
        <f>IFERROR(Table7[[#This Row],[United States 10y]]-Table7[[#This Row],[United States 3y]],#N/A)</f>
        <v>0.12000000000000011</v>
      </c>
    </row>
    <row r="14930" spans="1:4" x14ac:dyDescent="0.2">
      <c r="A14930" s="6">
        <f>Database!$A17015</f>
        <v>43545</v>
      </c>
      <c r="B14930">
        <f>IF(VLOOKUP(Table7[[#This Row],[Date]],Database!$A:$C,MATCH($B$1,Database!$A$1:$C$1,),)=0,#N/A,VLOOKUP(Table7[[#This Row],[Date]],Database!$A:$C,MATCH($B$1,Database!$A$1:$C$1,),))</f>
        <v>2.54</v>
      </c>
      <c r="C14930">
        <f>IF(VLOOKUP(Table7[[#This Row],[Date]],Database!$A:$C,MATCH($C$1,Database!$A$1:$C$1,),)=0,#N/A,VLOOKUP(Table7[[#This Row],[Date]],Database!$A:$C,MATCH($C$1,Database!$A$1:$C$1,),))</f>
        <v>2.4300000000000002</v>
      </c>
      <c r="D14930">
        <f>IFERROR(Table7[[#This Row],[United States 10y]]-Table7[[#This Row],[United States 3y]],#N/A)</f>
        <v>0.10999999999999988</v>
      </c>
    </row>
    <row r="14931" spans="1:4" x14ac:dyDescent="0.2">
      <c r="A14931" s="6">
        <f>Database!$A17016</f>
        <v>43546</v>
      </c>
      <c r="B14931">
        <f>IF(VLOOKUP(Table7[[#This Row],[Date]],Database!$A:$C,MATCH($B$1,Database!$A$1:$C$1,),)=0,#N/A,VLOOKUP(Table7[[#This Row],[Date]],Database!$A:$C,MATCH($B$1,Database!$A$1:$C$1,),))</f>
        <v>2.44</v>
      </c>
      <c r="C14931">
        <f>IF(VLOOKUP(Table7[[#This Row],[Date]],Database!$A:$C,MATCH($C$1,Database!$A$1:$C$1,),)=0,#N/A,VLOOKUP(Table7[[#This Row],[Date]],Database!$A:$C,MATCH($C$1,Database!$A$1:$C$1,),))</f>
        <v>2.41</v>
      </c>
      <c r="D14931">
        <f>IFERROR(Table7[[#This Row],[United States 10y]]-Table7[[#This Row],[United States 3y]],#N/A)</f>
        <v>2.9999999999999805E-2</v>
      </c>
    </row>
    <row r="14932" spans="1:4" x14ac:dyDescent="0.2">
      <c r="A14932" s="6">
        <f>Database!$A17017</f>
        <v>43549</v>
      </c>
      <c r="B14932">
        <f>IF(VLOOKUP(Table7[[#This Row],[Date]],Database!$A:$C,MATCH($B$1,Database!$A$1:$C$1,),)=0,#N/A,VLOOKUP(Table7[[#This Row],[Date]],Database!$A:$C,MATCH($B$1,Database!$A$1:$C$1,),))</f>
        <v>2.4300000000000002</v>
      </c>
      <c r="C14932">
        <f>IF(VLOOKUP(Table7[[#This Row],[Date]],Database!$A:$C,MATCH($C$1,Database!$A$1:$C$1,),)=0,#N/A,VLOOKUP(Table7[[#This Row],[Date]],Database!$A:$C,MATCH($C$1,Database!$A$1:$C$1,),))</f>
        <v>2.41</v>
      </c>
      <c r="D14932">
        <f>IFERROR(Table7[[#This Row],[United States 10y]]-Table7[[#This Row],[United States 3y]],#N/A)</f>
        <v>2.0000000000000018E-2</v>
      </c>
    </row>
    <row r="14933" spans="1:4" x14ac:dyDescent="0.2">
      <c r="A14933" s="6">
        <f>Database!$A17018</f>
        <v>43550</v>
      </c>
      <c r="B14933">
        <f>IF(VLOOKUP(Table7[[#This Row],[Date]],Database!$A:$C,MATCH($B$1,Database!$A$1:$C$1,),)=0,#N/A,VLOOKUP(Table7[[#This Row],[Date]],Database!$A:$C,MATCH($B$1,Database!$A$1:$C$1,),))</f>
        <v>2.41</v>
      </c>
      <c r="C14933">
        <f>IF(VLOOKUP(Table7[[#This Row],[Date]],Database!$A:$C,MATCH($C$1,Database!$A$1:$C$1,),)=0,#N/A,VLOOKUP(Table7[[#This Row],[Date]],Database!$A:$C,MATCH($C$1,Database!$A$1:$C$1,),))</f>
        <v>2.41</v>
      </c>
      <c r="D14933">
        <f>IFERROR(Table7[[#This Row],[United States 10y]]-Table7[[#This Row],[United States 3y]],#N/A)</f>
        <v>0</v>
      </c>
    </row>
    <row r="14934" spans="1:4" x14ac:dyDescent="0.2">
      <c r="A14934" s="6">
        <f>Database!$A17019</f>
        <v>43551</v>
      </c>
      <c r="B14934">
        <f>IF(VLOOKUP(Table7[[#This Row],[Date]],Database!$A:$C,MATCH($B$1,Database!$A$1:$C$1,),)=0,#N/A,VLOOKUP(Table7[[#This Row],[Date]],Database!$A:$C,MATCH($B$1,Database!$A$1:$C$1,),))</f>
        <v>2.39</v>
      </c>
      <c r="C14934">
        <f>IF(VLOOKUP(Table7[[#This Row],[Date]],Database!$A:$C,MATCH($C$1,Database!$A$1:$C$1,),)=0,#N/A,VLOOKUP(Table7[[#This Row],[Date]],Database!$A:$C,MATCH($C$1,Database!$A$1:$C$1,),))</f>
        <v>2.39</v>
      </c>
      <c r="D14934">
        <f>IFERROR(Table7[[#This Row],[United States 10y]]-Table7[[#This Row],[United States 3y]],#N/A)</f>
        <v>0</v>
      </c>
    </row>
    <row r="14935" spans="1:4" x14ac:dyDescent="0.2">
      <c r="A14935" s="6">
        <f>Database!$A17020</f>
        <v>43552</v>
      </c>
      <c r="B14935">
        <f>IF(VLOOKUP(Table7[[#This Row],[Date]],Database!$A:$C,MATCH($B$1,Database!$A$1:$C$1,),)=0,#N/A,VLOOKUP(Table7[[#This Row],[Date]],Database!$A:$C,MATCH($B$1,Database!$A$1:$C$1,),))</f>
        <v>2.39</v>
      </c>
      <c r="C14935">
        <f>IF(VLOOKUP(Table7[[#This Row],[Date]],Database!$A:$C,MATCH($C$1,Database!$A$1:$C$1,),)=0,#N/A,VLOOKUP(Table7[[#This Row],[Date]],Database!$A:$C,MATCH($C$1,Database!$A$1:$C$1,),))</f>
        <v>2.38</v>
      </c>
      <c r="D14935">
        <f>IFERROR(Table7[[#This Row],[United States 10y]]-Table7[[#This Row],[United States 3y]],#N/A)</f>
        <v>1.0000000000000231E-2</v>
      </c>
    </row>
    <row r="14936" spans="1:4" x14ac:dyDescent="0.2">
      <c r="A14936" s="6">
        <f>Database!$A17021</f>
        <v>43553</v>
      </c>
      <c r="B14936">
        <f>IF(VLOOKUP(Table7[[#This Row],[Date]],Database!$A:$C,MATCH($B$1,Database!$A$1:$C$1,),)=0,#N/A,VLOOKUP(Table7[[#This Row],[Date]],Database!$A:$C,MATCH($B$1,Database!$A$1:$C$1,),))</f>
        <v>2.41</v>
      </c>
      <c r="C14936">
        <f>IF(VLOOKUP(Table7[[#This Row],[Date]],Database!$A:$C,MATCH($C$1,Database!$A$1:$C$1,),)=0,#N/A,VLOOKUP(Table7[[#This Row],[Date]],Database!$A:$C,MATCH($C$1,Database!$A$1:$C$1,),))</f>
        <v>2.35</v>
      </c>
      <c r="D14936">
        <f>IFERROR(Table7[[#This Row],[United States 10y]]-Table7[[#This Row],[United States 3y]],#N/A)</f>
        <v>6.0000000000000053E-2</v>
      </c>
    </row>
    <row r="14937" spans="1:4" x14ac:dyDescent="0.2">
      <c r="A14937" s="6">
        <f>Database!$A17022</f>
        <v>43556</v>
      </c>
      <c r="B14937">
        <f>IF(VLOOKUP(Table7[[#This Row],[Date]],Database!$A:$C,MATCH($B$1,Database!$A$1:$C$1,),)=0,#N/A,VLOOKUP(Table7[[#This Row],[Date]],Database!$A:$C,MATCH($B$1,Database!$A$1:$C$1,),))</f>
        <v>2.4900000000000002</v>
      </c>
      <c r="C14937">
        <f>IF(VLOOKUP(Table7[[#This Row],[Date]],Database!$A:$C,MATCH($C$1,Database!$A$1:$C$1,),)=0,#N/A,VLOOKUP(Table7[[#This Row],[Date]],Database!$A:$C,MATCH($C$1,Database!$A$1:$C$1,),))</f>
        <v>2.38</v>
      </c>
      <c r="D14937">
        <f>IFERROR(Table7[[#This Row],[United States 10y]]-Table7[[#This Row],[United States 3y]],#N/A)</f>
        <v>0.11000000000000032</v>
      </c>
    </row>
    <row r="14938" spans="1:4" x14ac:dyDescent="0.2">
      <c r="A14938" s="6">
        <f>Database!$A17023</f>
        <v>43557</v>
      </c>
      <c r="B14938">
        <f>IF(VLOOKUP(Table7[[#This Row],[Date]],Database!$A:$C,MATCH($B$1,Database!$A$1:$C$1,),)=0,#N/A,VLOOKUP(Table7[[#This Row],[Date]],Database!$A:$C,MATCH($B$1,Database!$A$1:$C$1,),))</f>
        <v>2.48</v>
      </c>
      <c r="C14938">
        <f>IF(VLOOKUP(Table7[[#This Row],[Date]],Database!$A:$C,MATCH($C$1,Database!$A$1:$C$1,),)=0,#N/A,VLOOKUP(Table7[[#This Row],[Date]],Database!$A:$C,MATCH($C$1,Database!$A$1:$C$1,),))</f>
        <v>2.37</v>
      </c>
      <c r="D14938">
        <f>IFERROR(Table7[[#This Row],[United States 10y]]-Table7[[#This Row],[United States 3y]],#N/A)</f>
        <v>0.10999999999999988</v>
      </c>
    </row>
    <row r="14939" spans="1:4" x14ac:dyDescent="0.2">
      <c r="A14939" s="6">
        <f>Database!$A17024</f>
        <v>43558</v>
      </c>
      <c r="B14939">
        <f>IF(VLOOKUP(Table7[[#This Row],[Date]],Database!$A:$C,MATCH($B$1,Database!$A$1:$C$1,),)=0,#N/A,VLOOKUP(Table7[[#This Row],[Date]],Database!$A:$C,MATCH($B$1,Database!$A$1:$C$1,),))</f>
        <v>2.52</v>
      </c>
      <c r="C14939">
        <f>IF(VLOOKUP(Table7[[#This Row],[Date]],Database!$A:$C,MATCH($C$1,Database!$A$1:$C$1,),)=0,#N/A,VLOOKUP(Table7[[#This Row],[Date]],Database!$A:$C,MATCH($C$1,Database!$A$1:$C$1,),))</f>
        <v>2.39</v>
      </c>
      <c r="D14939">
        <f>IFERROR(Table7[[#This Row],[United States 10y]]-Table7[[#This Row],[United States 3y]],#N/A)</f>
        <v>0.12999999999999989</v>
      </c>
    </row>
    <row r="14940" spans="1:4" x14ac:dyDescent="0.2">
      <c r="A14940" s="6">
        <f>Database!$A17025</f>
        <v>43559</v>
      </c>
      <c r="B14940">
        <f>IF(VLOOKUP(Table7[[#This Row],[Date]],Database!$A:$C,MATCH($B$1,Database!$A$1:$C$1,),)=0,#N/A,VLOOKUP(Table7[[#This Row],[Date]],Database!$A:$C,MATCH($B$1,Database!$A$1:$C$1,),))</f>
        <v>2.5099999999999998</v>
      </c>
      <c r="C14940">
        <f>IF(VLOOKUP(Table7[[#This Row],[Date]],Database!$A:$C,MATCH($C$1,Database!$A$1:$C$1,),)=0,#N/A,VLOOKUP(Table7[[#This Row],[Date]],Database!$A:$C,MATCH($C$1,Database!$A$1:$C$1,),))</f>
        <v>2.39</v>
      </c>
      <c r="D14940">
        <f>IFERROR(Table7[[#This Row],[United States 10y]]-Table7[[#This Row],[United States 3y]],#N/A)</f>
        <v>0.11999999999999966</v>
      </c>
    </row>
    <row r="14941" spans="1:4" x14ac:dyDescent="0.2">
      <c r="A14941" s="6">
        <f>Database!$A17026</f>
        <v>43560</v>
      </c>
      <c r="B14941">
        <f>IF(VLOOKUP(Table7[[#This Row],[Date]],Database!$A:$C,MATCH($B$1,Database!$A$1:$C$1,),)=0,#N/A,VLOOKUP(Table7[[#This Row],[Date]],Database!$A:$C,MATCH($B$1,Database!$A$1:$C$1,),))</f>
        <v>2.5</v>
      </c>
      <c r="C14941">
        <f>IF(VLOOKUP(Table7[[#This Row],[Date]],Database!$A:$C,MATCH($C$1,Database!$A$1:$C$1,),)=0,#N/A,VLOOKUP(Table7[[#This Row],[Date]],Database!$A:$C,MATCH($C$1,Database!$A$1:$C$1,),))</f>
        <v>2.39</v>
      </c>
      <c r="D14941">
        <f>IFERROR(Table7[[#This Row],[United States 10y]]-Table7[[#This Row],[United States 3y]],#N/A)</f>
        <v>0.10999999999999988</v>
      </c>
    </row>
    <row r="14942" spans="1:4" x14ac:dyDescent="0.2">
      <c r="A14942" s="6">
        <f>Database!$A17027</f>
        <v>43563</v>
      </c>
      <c r="B14942">
        <f>IF(VLOOKUP(Table7[[#This Row],[Date]],Database!$A:$C,MATCH($B$1,Database!$A$1:$C$1,),)=0,#N/A,VLOOKUP(Table7[[#This Row],[Date]],Database!$A:$C,MATCH($B$1,Database!$A$1:$C$1,),))</f>
        <v>2.52</v>
      </c>
      <c r="C14942">
        <f>IF(VLOOKUP(Table7[[#This Row],[Date]],Database!$A:$C,MATCH($C$1,Database!$A$1:$C$1,),)=0,#N/A,VLOOKUP(Table7[[#This Row],[Date]],Database!$A:$C,MATCH($C$1,Database!$A$1:$C$1,),))</f>
        <v>2.38</v>
      </c>
      <c r="D14942">
        <f>IFERROR(Table7[[#This Row],[United States 10y]]-Table7[[#This Row],[United States 3y]],#N/A)</f>
        <v>0.14000000000000012</v>
      </c>
    </row>
    <row r="14943" spans="1:4" x14ac:dyDescent="0.2">
      <c r="A14943" s="6">
        <f>Database!$A17028</f>
        <v>43564</v>
      </c>
      <c r="B14943">
        <f>IF(VLOOKUP(Table7[[#This Row],[Date]],Database!$A:$C,MATCH($B$1,Database!$A$1:$C$1,),)=0,#N/A,VLOOKUP(Table7[[#This Row],[Date]],Database!$A:$C,MATCH($B$1,Database!$A$1:$C$1,),))</f>
        <v>2.5099999999999998</v>
      </c>
      <c r="C14943">
        <f>IF(VLOOKUP(Table7[[#This Row],[Date]],Database!$A:$C,MATCH($C$1,Database!$A$1:$C$1,),)=0,#N/A,VLOOKUP(Table7[[#This Row],[Date]],Database!$A:$C,MATCH($C$1,Database!$A$1:$C$1,),))</f>
        <v>2.37</v>
      </c>
      <c r="D14943">
        <f>IFERROR(Table7[[#This Row],[United States 10y]]-Table7[[#This Row],[United States 3y]],#N/A)</f>
        <v>0.13999999999999968</v>
      </c>
    </row>
    <row r="14944" spans="1:4" x14ac:dyDescent="0.2">
      <c r="A14944" s="6">
        <f>Database!$A17029</f>
        <v>43565</v>
      </c>
      <c r="B14944">
        <f>IF(VLOOKUP(Table7[[#This Row],[Date]],Database!$A:$C,MATCH($B$1,Database!$A$1:$C$1,),)=0,#N/A,VLOOKUP(Table7[[#This Row],[Date]],Database!$A:$C,MATCH($B$1,Database!$A$1:$C$1,),))</f>
        <v>2.48</v>
      </c>
      <c r="C14944">
        <f>IF(VLOOKUP(Table7[[#This Row],[Date]],Database!$A:$C,MATCH($C$1,Database!$A$1:$C$1,),)=0,#N/A,VLOOKUP(Table7[[#This Row],[Date]],Database!$A:$C,MATCH($C$1,Database!$A$1:$C$1,),))</f>
        <v>2.38</v>
      </c>
      <c r="D14944">
        <f>IFERROR(Table7[[#This Row],[United States 10y]]-Table7[[#This Row],[United States 3y]],#N/A)</f>
        <v>0.10000000000000009</v>
      </c>
    </row>
    <row r="14945" spans="1:4" x14ac:dyDescent="0.2">
      <c r="A14945" s="6">
        <f>Database!$A17030</f>
        <v>43566</v>
      </c>
      <c r="B14945">
        <f>IF(VLOOKUP(Table7[[#This Row],[Date]],Database!$A:$C,MATCH($B$1,Database!$A$1:$C$1,),)=0,#N/A,VLOOKUP(Table7[[#This Row],[Date]],Database!$A:$C,MATCH($B$1,Database!$A$1:$C$1,),))</f>
        <v>2.5099999999999998</v>
      </c>
      <c r="C14945">
        <f>IF(VLOOKUP(Table7[[#This Row],[Date]],Database!$A:$C,MATCH($C$1,Database!$A$1:$C$1,),)=0,#N/A,VLOOKUP(Table7[[#This Row],[Date]],Database!$A:$C,MATCH($C$1,Database!$A$1:$C$1,),))</f>
        <v>2.38</v>
      </c>
      <c r="D14945">
        <f>IFERROR(Table7[[#This Row],[United States 10y]]-Table7[[#This Row],[United States 3y]],#N/A)</f>
        <v>0.12999999999999989</v>
      </c>
    </row>
    <row r="14946" spans="1:4" x14ac:dyDescent="0.2">
      <c r="A14946" s="6">
        <f>Database!$A17031</f>
        <v>43567</v>
      </c>
      <c r="B14946">
        <f>IF(VLOOKUP(Table7[[#This Row],[Date]],Database!$A:$C,MATCH($B$1,Database!$A$1:$C$1,),)=0,#N/A,VLOOKUP(Table7[[#This Row],[Date]],Database!$A:$C,MATCH($B$1,Database!$A$1:$C$1,),))</f>
        <v>2.56</v>
      </c>
      <c r="C14946">
        <f>IF(VLOOKUP(Table7[[#This Row],[Date]],Database!$A:$C,MATCH($C$1,Database!$A$1:$C$1,),)=0,#N/A,VLOOKUP(Table7[[#This Row],[Date]],Database!$A:$C,MATCH($C$1,Database!$A$1:$C$1,),))</f>
        <v>2.39</v>
      </c>
      <c r="D14946">
        <f>IFERROR(Table7[[#This Row],[United States 10y]]-Table7[[#This Row],[United States 3y]],#N/A)</f>
        <v>0.16999999999999993</v>
      </c>
    </row>
    <row r="14947" spans="1:4" x14ac:dyDescent="0.2">
      <c r="A14947" s="6">
        <f>Database!$A17032</f>
        <v>43570</v>
      </c>
      <c r="B14947">
        <f>IF(VLOOKUP(Table7[[#This Row],[Date]],Database!$A:$C,MATCH($B$1,Database!$A$1:$C$1,),)=0,#N/A,VLOOKUP(Table7[[#This Row],[Date]],Database!$A:$C,MATCH($B$1,Database!$A$1:$C$1,),))</f>
        <v>2.5499999999999998</v>
      </c>
      <c r="C14947">
        <f>IF(VLOOKUP(Table7[[#This Row],[Date]],Database!$A:$C,MATCH($C$1,Database!$A$1:$C$1,),)=0,#N/A,VLOOKUP(Table7[[#This Row],[Date]],Database!$A:$C,MATCH($C$1,Database!$A$1:$C$1,),))</f>
        <v>2.38</v>
      </c>
      <c r="D14947">
        <f>IFERROR(Table7[[#This Row],[United States 10y]]-Table7[[#This Row],[United States 3y]],#N/A)</f>
        <v>0.16999999999999993</v>
      </c>
    </row>
    <row r="14948" spans="1:4" x14ac:dyDescent="0.2">
      <c r="A14948" s="6">
        <f>Database!$A17033</f>
        <v>43571</v>
      </c>
      <c r="B14948">
        <f>IF(VLOOKUP(Table7[[#This Row],[Date]],Database!$A:$C,MATCH($B$1,Database!$A$1:$C$1,),)=0,#N/A,VLOOKUP(Table7[[#This Row],[Date]],Database!$A:$C,MATCH($B$1,Database!$A$1:$C$1,),))</f>
        <v>2.6</v>
      </c>
      <c r="C14948">
        <f>IF(VLOOKUP(Table7[[#This Row],[Date]],Database!$A:$C,MATCH($C$1,Database!$A$1:$C$1,),)=0,#N/A,VLOOKUP(Table7[[#This Row],[Date]],Database!$A:$C,MATCH($C$1,Database!$A$1:$C$1,),))</f>
        <v>2.38</v>
      </c>
      <c r="D14948">
        <f>IFERROR(Table7[[#This Row],[United States 10y]]-Table7[[#This Row],[United States 3y]],#N/A)</f>
        <v>0.2200000000000002</v>
      </c>
    </row>
    <row r="14949" spans="1:4" x14ac:dyDescent="0.2">
      <c r="A14949" s="6">
        <f>Database!$A17034</f>
        <v>43572</v>
      </c>
      <c r="B14949">
        <f>IF(VLOOKUP(Table7[[#This Row],[Date]],Database!$A:$C,MATCH($B$1,Database!$A$1:$C$1,),)=0,#N/A,VLOOKUP(Table7[[#This Row],[Date]],Database!$A:$C,MATCH($B$1,Database!$A$1:$C$1,),))</f>
        <v>2.59</v>
      </c>
      <c r="C14949">
        <f>IF(VLOOKUP(Table7[[#This Row],[Date]],Database!$A:$C,MATCH($C$1,Database!$A$1:$C$1,),)=0,#N/A,VLOOKUP(Table7[[#This Row],[Date]],Database!$A:$C,MATCH($C$1,Database!$A$1:$C$1,),))</f>
        <v>2.39</v>
      </c>
      <c r="D14949">
        <f>IFERROR(Table7[[#This Row],[United States 10y]]-Table7[[#This Row],[United States 3y]],#N/A)</f>
        <v>0.19999999999999973</v>
      </c>
    </row>
    <row r="14950" spans="1:4" x14ac:dyDescent="0.2">
      <c r="A14950" s="6">
        <f>Database!$A17035</f>
        <v>43573</v>
      </c>
      <c r="B14950">
        <f>IF(VLOOKUP(Table7[[#This Row],[Date]],Database!$A:$C,MATCH($B$1,Database!$A$1:$C$1,),)=0,#N/A,VLOOKUP(Table7[[#This Row],[Date]],Database!$A:$C,MATCH($B$1,Database!$A$1:$C$1,),))</f>
        <v>2.57</v>
      </c>
      <c r="C14950">
        <f>IF(VLOOKUP(Table7[[#This Row],[Date]],Database!$A:$C,MATCH($C$1,Database!$A$1:$C$1,),)=0,#N/A,VLOOKUP(Table7[[#This Row],[Date]],Database!$A:$C,MATCH($C$1,Database!$A$1:$C$1,),))</f>
        <v>2.37</v>
      </c>
      <c r="D14950">
        <f>IFERROR(Table7[[#This Row],[United States 10y]]-Table7[[#This Row],[United States 3y]],#N/A)</f>
        <v>0.19999999999999973</v>
      </c>
    </row>
    <row r="14951" spans="1:4" x14ac:dyDescent="0.2">
      <c r="A14951" s="6">
        <f>Database!$A17036</f>
        <v>43574</v>
      </c>
      <c r="B14951" t="e">
        <f>IF(VLOOKUP(Table7[[#This Row],[Date]],Database!$A:$C,MATCH($B$1,Database!$A$1:$C$1,),)=0,#N/A,VLOOKUP(Table7[[#This Row],[Date]],Database!$A:$C,MATCH($B$1,Database!$A$1:$C$1,),))</f>
        <v>#N/A</v>
      </c>
      <c r="C14951" t="e">
        <f>IF(VLOOKUP(Table7[[#This Row],[Date]],Database!$A:$C,MATCH($C$1,Database!$A$1:$C$1,),)=0,#N/A,VLOOKUP(Table7[[#This Row],[Date]],Database!$A:$C,MATCH($C$1,Database!$A$1:$C$1,),))</f>
        <v>#N/A</v>
      </c>
      <c r="D14951" t="e">
        <f>IFERROR(Table7[[#This Row],[United States 10y]]-Table7[[#This Row],[United States 3y]],#N/A)</f>
        <v>#N/A</v>
      </c>
    </row>
    <row r="14952" spans="1:4" x14ac:dyDescent="0.2">
      <c r="A14952" s="6">
        <f>Database!$A17037</f>
        <v>43577</v>
      </c>
      <c r="B14952">
        <f>IF(VLOOKUP(Table7[[#This Row],[Date]],Database!$A:$C,MATCH($B$1,Database!$A$1:$C$1,),)=0,#N/A,VLOOKUP(Table7[[#This Row],[Date]],Database!$A:$C,MATCH($B$1,Database!$A$1:$C$1,),))</f>
        <v>2.59</v>
      </c>
      <c r="C14952">
        <f>IF(VLOOKUP(Table7[[#This Row],[Date]],Database!$A:$C,MATCH($C$1,Database!$A$1:$C$1,),)=0,#N/A,VLOOKUP(Table7[[#This Row],[Date]],Database!$A:$C,MATCH($C$1,Database!$A$1:$C$1,),))</f>
        <v>2.39</v>
      </c>
      <c r="D14952">
        <f>IFERROR(Table7[[#This Row],[United States 10y]]-Table7[[#This Row],[United States 3y]],#N/A)</f>
        <v>0.19999999999999973</v>
      </c>
    </row>
    <row r="14953" spans="1:4" x14ac:dyDescent="0.2">
      <c r="A14953" s="6">
        <f>Database!$A17038</f>
        <v>43578</v>
      </c>
      <c r="B14953">
        <f>IF(VLOOKUP(Table7[[#This Row],[Date]],Database!$A:$C,MATCH($B$1,Database!$A$1:$C$1,),)=0,#N/A,VLOOKUP(Table7[[#This Row],[Date]],Database!$A:$C,MATCH($B$1,Database!$A$1:$C$1,),))</f>
        <v>2.57</v>
      </c>
      <c r="C14953">
        <f>IF(VLOOKUP(Table7[[#This Row],[Date]],Database!$A:$C,MATCH($C$1,Database!$A$1:$C$1,),)=0,#N/A,VLOOKUP(Table7[[#This Row],[Date]],Database!$A:$C,MATCH($C$1,Database!$A$1:$C$1,),))</f>
        <v>2.4</v>
      </c>
      <c r="D14953">
        <f>IFERROR(Table7[[#This Row],[United States 10y]]-Table7[[#This Row],[United States 3y]],#N/A)</f>
        <v>0.16999999999999993</v>
      </c>
    </row>
    <row r="14954" spans="1:4" x14ac:dyDescent="0.2">
      <c r="A14954" s="6">
        <f>Database!$A17039</f>
        <v>43579</v>
      </c>
      <c r="B14954">
        <f>IF(VLOOKUP(Table7[[#This Row],[Date]],Database!$A:$C,MATCH($B$1,Database!$A$1:$C$1,),)=0,#N/A,VLOOKUP(Table7[[#This Row],[Date]],Database!$A:$C,MATCH($B$1,Database!$A$1:$C$1,),))</f>
        <v>2.5299999999999998</v>
      </c>
      <c r="C14954">
        <f>IF(VLOOKUP(Table7[[#This Row],[Date]],Database!$A:$C,MATCH($C$1,Database!$A$1:$C$1,),)=0,#N/A,VLOOKUP(Table7[[#This Row],[Date]],Database!$A:$C,MATCH($C$1,Database!$A$1:$C$1,),))</f>
        <v>2.39</v>
      </c>
      <c r="D14954">
        <f>IFERROR(Table7[[#This Row],[United States 10y]]-Table7[[#This Row],[United States 3y]],#N/A)</f>
        <v>0.13999999999999968</v>
      </c>
    </row>
    <row r="14955" spans="1:4" x14ac:dyDescent="0.2">
      <c r="A14955" s="6">
        <f>Database!$A17040</f>
        <v>43580</v>
      </c>
      <c r="B14955">
        <f>IF(VLOOKUP(Table7[[#This Row],[Date]],Database!$A:$C,MATCH($B$1,Database!$A$1:$C$1,),)=0,#N/A,VLOOKUP(Table7[[#This Row],[Date]],Database!$A:$C,MATCH($B$1,Database!$A$1:$C$1,),))</f>
        <v>2.54</v>
      </c>
      <c r="C14955">
        <f>IF(VLOOKUP(Table7[[#This Row],[Date]],Database!$A:$C,MATCH($C$1,Database!$A$1:$C$1,),)=0,#N/A,VLOOKUP(Table7[[#This Row],[Date]],Database!$A:$C,MATCH($C$1,Database!$A$1:$C$1,),))</f>
        <v>2.38</v>
      </c>
      <c r="D14955">
        <f>IFERROR(Table7[[#This Row],[United States 10y]]-Table7[[#This Row],[United States 3y]],#N/A)</f>
        <v>0.16000000000000014</v>
      </c>
    </row>
    <row r="14956" spans="1:4" x14ac:dyDescent="0.2">
      <c r="A14956" s="6">
        <f>Database!$A17041</f>
        <v>43581</v>
      </c>
      <c r="B14956">
        <f>IF(VLOOKUP(Table7[[#This Row],[Date]],Database!$A:$C,MATCH($B$1,Database!$A$1:$C$1,),)=0,#N/A,VLOOKUP(Table7[[#This Row],[Date]],Database!$A:$C,MATCH($B$1,Database!$A$1:$C$1,),))</f>
        <v>2.5099999999999998</v>
      </c>
      <c r="C14956">
        <f>IF(VLOOKUP(Table7[[#This Row],[Date]],Database!$A:$C,MATCH($C$1,Database!$A$1:$C$1,),)=0,#N/A,VLOOKUP(Table7[[#This Row],[Date]],Database!$A:$C,MATCH($C$1,Database!$A$1:$C$1,),))</f>
        <v>2.37</v>
      </c>
      <c r="D14956">
        <f>IFERROR(Table7[[#This Row],[United States 10y]]-Table7[[#This Row],[United States 3y]],#N/A)</f>
        <v>0.13999999999999968</v>
      </c>
    </row>
    <row r="14957" spans="1:4" x14ac:dyDescent="0.2">
      <c r="A14957" s="6">
        <f>Database!$A17042</f>
        <v>43584</v>
      </c>
      <c r="B14957">
        <f>IF(VLOOKUP(Table7[[#This Row],[Date]],Database!$A:$C,MATCH($B$1,Database!$A$1:$C$1,),)=0,#N/A,VLOOKUP(Table7[[#This Row],[Date]],Database!$A:$C,MATCH($B$1,Database!$A$1:$C$1,),))</f>
        <v>2.54</v>
      </c>
      <c r="C14957">
        <f>IF(VLOOKUP(Table7[[#This Row],[Date]],Database!$A:$C,MATCH($C$1,Database!$A$1:$C$1,),)=0,#N/A,VLOOKUP(Table7[[#This Row],[Date]],Database!$A:$C,MATCH($C$1,Database!$A$1:$C$1,),))</f>
        <v>2.39</v>
      </c>
      <c r="D14957">
        <f>IFERROR(Table7[[#This Row],[United States 10y]]-Table7[[#This Row],[United States 3y]],#N/A)</f>
        <v>0.14999999999999991</v>
      </c>
    </row>
    <row r="14958" spans="1:4" x14ac:dyDescent="0.2">
      <c r="A14958" s="6">
        <f>Database!$A17043</f>
        <v>43585</v>
      </c>
      <c r="B14958">
        <f>IF(VLOOKUP(Table7[[#This Row],[Date]],Database!$A:$C,MATCH($B$1,Database!$A$1:$C$1,),)=0,#N/A,VLOOKUP(Table7[[#This Row],[Date]],Database!$A:$C,MATCH($B$1,Database!$A$1:$C$1,),))</f>
        <v>2.5099999999999998</v>
      </c>
      <c r="C14958">
        <f>IF(VLOOKUP(Table7[[#This Row],[Date]],Database!$A:$C,MATCH($C$1,Database!$A$1:$C$1,),)=0,#N/A,VLOOKUP(Table7[[#This Row],[Date]],Database!$A:$C,MATCH($C$1,Database!$A$1:$C$1,),))</f>
        <v>2.38</v>
      </c>
      <c r="D14958">
        <f>IFERROR(Table7[[#This Row],[United States 10y]]-Table7[[#This Row],[United States 3y]],#N/A)</f>
        <v>0.12999999999999989</v>
      </c>
    </row>
    <row r="14959" spans="1:4" x14ac:dyDescent="0.2">
      <c r="A14959" s="6">
        <f>Database!$A17044</f>
        <v>43586</v>
      </c>
      <c r="B14959">
        <f>IF(VLOOKUP(Table7[[#This Row],[Date]],Database!$A:$C,MATCH($B$1,Database!$A$1:$C$1,),)=0,#N/A,VLOOKUP(Table7[[#This Row],[Date]],Database!$A:$C,MATCH($B$1,Database!$A$1:$C$1,),))</f>
        <v>2.52</v>
      </c>
      <c r="C14959">
        <f>IF(VLOOKUP(Table7[[#This Row],[Date]],Database!$A:$C,MATCH($C$1,Database!$A$1:$C$1,),)=0,#N/A,VLOOKUP(Table7[[#This Row],[Date]],Database!$A:$C,MATCH($C$1,Database!$A$1:$C$1,),))</f>
        <v>2.38</v>
      </c>
      <c r="D14959">
        <f>IFERROR(Table7[[#This Row],[United States 10y]]-Table7[[#This Row],[United States 3y]],#N/A)</f>
        <v>0.14000000000000012</v>
      </c>
    </row>
    <row r="14960" spans="1:4" x14ac:dyDescent="0.2">
      <c r="A14960" s="6">
        <f>Database!$A17045</f>
        <v>43587</v>
      </c>
      <c r="B14960">
        <f>IF(VLOOKUP(Table7[[#This Row],[Date]],Database!$A:$C,MATCH($B$1,Database!$A$1:$C$1,),)=0,#N/A,VLOOKUP(Table7[[#This Row],[Date]],Database!$A:$C,MATCH($B$1,Database!$A$1:$C$1,),))</f>
        <v>2.5499999999999998</v>
      </c>
      <c r="C14960">
        <f>IF(VLOOKUP(Table7[[#This Row],[Date]],Database!$A:$C,MATCH($C$1,Database!$A$1:$C$1,),)=0,#N/A,VLOOKUP(Table7[[#This Row],[Date]],Database!$A:$C,MATCH($C$1,Database!$A$1:$C$1,),))</f>
        <v>2.41</v>
      </c>
      <c r="D14960">
        <f>IFERROR(Table7[[#This Row],[United States 10y]]-Table7[[#This Row],[United States 3y]],#N/A)</f>
        <v>0.13999999999999968</v>
      </c>
    </row>
    <row r="14961" spans="1:4" x14ac:dyDescent="0.2">
      <c r="A14961" s="6">
        <f>Database!$A17046</f>
        <v>43588</v>
      </c>
      <c r="B14961">
        <f>IF(VLOOKUP(Table7[[#This Row],[Date]],Database!$A:$C,MATCH($B$1,Database!$A$1:$C$1,),)=0,#N/A,VLOOKUP(Table7[[#This Row],[Date]],Database!$A:$C,MATCH($B$1,Database!$A$1:$C$1,),))</f>
        <v>2.54</v>
      </c>
      <c r="C14961">
        <f>IF(VLOOKUP(Table7[[#This Row],[Date]],Database!$A:$C,MATCH($C$1,Database!$A$1:$C$1,),)=0,#N/A,VLOOKUP(Table7[[#This Row],[Date]],Database!$A:$C,MATCH($C$1,Database!$A$1:$C$1,),))</f>
        <v>2.38</v>
      </c>
      <c r="D14961">
        <f>IFERROR(Table7[[#This Row],[United States 10y]]-Table7[[#This Row],[United States 3y]],#N/A)</f>
        <v>0.16000000000000014</v>
      </c>
    </row>
    <row r="14962" spans="1:4" x14ac:dyDescent="0.2">
      <c r="A14962" s="6">
        <f>Database!$A17047</f>
        <v>43591</v>
      </c>
      <c r="B14962">
        <f>IF(VLOOKUP(Table7[[#This Row],[Date]],Database!$A:$C,MATCH($B$1,Database!$A$1:$C$1,),)=0,#N/A,VLOOKUP(Table7[[#This Row],[Date]],Database!$A:$C,MATCH($B$1,Database!$A$1:$C$1,),))</f>
        <v>2.5099999999999998</v>
      </c>
      <c r="C14962">
        <f>IF(VLOOKUP(Table7[[#This Row],[Date]],Database!$A:$C,MATCH($C$1,Database!$A$1:$C$1,),)=0,#N/A,VLOOKUP(Table7[[#This Row],[Date]],Database!$A:$C,MATCH($C$1,Database!$A$1:$C$1,),))</f>
        <v>2.39</v>
      </c>
      <c r="D14962">
        <f>IFERROR(Table7[[#This Row],[United States 10y]]-Table7[[#This Row],[United States 3y]],#N/A)</f>
        <v>0.11999999999999966</v>
      </c>
    </row>
    <row r="14963" spans="1:4" x14ac:dyDescent="0.2">
      <c r="A14963" s="6">
        <f>Database!$A17048</f>
        <v>43592</v>
      </c>
      <c r="B14963">
        <f>IF(VLOOKUP(Table7[[#This Row],[Date]],Database!$A:$C,MATCH($B$1,Database!$A$1:$C$1,),)=0,#N/A,VLOOKUP(Table7[[#This Row],[Date]],Database!$A:$C,MATCH($B$1,Database!$A$1:$C$1,),))</f>
        <v>2.4500000000000002</v>
      </c>
      <c r="C14963">
        <f>IF(VLOOKUP(Table7[[#This Row],[Date]],Database!$A:$C,MATCH($C$1,Database!$A$1:$C$1,),)=0,#N/A,VLOOKUP(Table7[[#This Row],[Date]],Database!$A:$C,MATCH($C$1,Database!$A$1:$C$1,),))</f>
        <v>2.38</v>
      </c>
      <c r="D14963">
        <f>IFERROR(Table7[[#This Row],[United States 10y]]-Table7[[#This Row],[United States 3y]],#N/A)</f>
        <v>7.0000000000000284E-2</v>
      </c>
    </row>
    <row r="14964" spans="1:4" x14ac:dyDescent="0.2">
      <c r="A14964" s="6">
        <f>Database!$A17049</f>
        <v>43593</v>
      </c>
      <c r="B14964">
        <f>IF(VLOOKUP(Table7[[#This Row],[Date]],Database!$A:$C,MATCH($B$1,Database!$A$1:$C$1,),)=0,#N/A,VLOOKUP(Table7[[#This Row],[Date]],Database!$A:$C,MATCH($B$1,Database!$A$1:$C$1,),))</f>
        <v>2.4900000000000002</v>
      </c>
      <c r="C14964">
        <f>IF(VLOOKUP(Table7[[#This Row],[Date]],Database!$A:$C,MATCH($C$1,Database!$A$1:$C$1,),)=0,#N/A,VLOOKUP(Table7[[#This Row],[Date]],Database!$A:$C,MATCH($C$1,Database!$A$1:$C$1,),))</f>
        <v>2.38</v>
      </c>
      <c r="D14964">
        <f>IFERROR(Table7[[#This Row],[United States 10y]]-Table7[[#This Row],[United States 3y]],#N/A)</f>
        <v>0.11000000000000032</v>
      </c>
    </row>
    <row r="14965" spans="1:4" x14ac:dyDescent="0.2">
      <c r="A14965" s="6">
        <f>Database!$A17050</f>
        <v>43594</v>
      </c>
      <c r="B14965">
        <f>IF(VLOOKUP(Table7[[#This Row],[Date]],Database!$A:$C,MATCH($B$1,Database!$A$1:$C$1,),)=0,#N/A,VLOOKUP(Table7[[#This Row],[Date]],Database!$A:$C,MATCH($B$1,Database!$A$1:$C$1,),))</f>
        <v>2.4500000000000002</v>
      </c>
      <c r="C14965">
        <f>IF(VLOOKUP(Table7[[#This Row],[Date]],Database!$A:$C,MATCH($C$1,Database!$A$1:$C$1,),)=0,#N/A,VLOOKUP(Table7[[#This Row],[Date]],Database!$A:$C,MATCH($C$1,Database!$A$1:$C$1,),))</f>
        <v>2.38</v>
      </c>
      <c r="D14965">
        <f>IFERROR(Table7[[#This Row],[United States 10y]]-Table7[[#This Row],[United States 3y]],#N/A)</f>
        <v>7.0000000000000284E-2</v>
      </c>
    </row>
    <row r="14966" spans="1:4" x14ac:dyDescent="0.2">
      <c r="A14966" s="6">
        <f>Database!$A17051</f>
        <v>43595</v>
      </c>
      <c r="B14966">
        <f>IF(VLOOKUP(Table7[[#This Row],[Date]],Database!$A:$C,MATCH($B$1,Database!$A$1:$C$1,),)=0,#N/A,VLOOKUP(Table7[[#This Row],[Date]],Database!$A:$C,MATCH($B$1,Database!$A$1:$C$1,),))</f>
        <v>2.4700000000000002</v>
      </c>
      <c r="C14966">
        <f>IF(VLOOKUP(Table7[[#This Row],[Date]],Database!$A:$C,MATCH($C$1,Database!$A$1:$C$1,),)=0,#N/A,VLOOKUP(Table7[[#This Row],[Date]],Database!$A:$C,MATCH($C$1,Database!$A$1:$C$1,),))</f>
        <v>2.38</v>
      </c>
      <c r="D14966">
        <f>IFERROR(Table7[[#This Row],[United States 10y]]-Table7[[#This Row],[United States 3y]],#N/A)</f>
        <v>9.0000000000000302E-2</v>
      </c>
    </row>
    <row r="14967" spans="1:4" x14ac:dyDescent="0.2">
      <c r="A14967" s="6">
        <f>Database!$A17052</f>
        <v>43598</v>
      </c>
      <c r="B14967">
        <f>IF(VLOOKUP(Table7[[#This Row],[Date]],Database!$A:$C,MATCH($B$1,Database!$A$1:$C$1,),)=0,#N/A,VLOOKUP(Table7[[#This Row],[Date]],Database!$A:$C,MATCH($B$1,Database!$A$1:$C$1,),))</f>
        <v>2.4</v>
      </c>
      <c r="C14967">
        <f>IF(VLOOKUP(Table7[[#This Row],[Date]],Database!$A:$C,MATCH($C$1,Database!$A$1:$C$1,),)=0,#N/A,VLOOKUP(Table7[[#This Row],[Date]],Database!$A:$C,MATCH($C$1,Database!$A$1:$C$1,),))</f>
        <v>2.36</v>
      </c>
      <c r="D14967">
        <f>IFERROR(Table7[[#This Row],[United States 10y]]-Table7[[#This Row],[United States 3y]],#N/A)</f>
        <v>4.0000000000000036E-2</v>
      </c>
    </row>
    <row r="14968" spans="1:4" x14ac:dyDescent="0.2">
      <c r="A14968" s="6">
        <f>Database!$A17053</f>
        <v>43599</v>
      </c>
      <c r="B14968">
        <f>IF(VLOOKUP(Table7[[#This Row],[Date]],Database!$A:$C,MATCH($B$1,Database!$A$1:$C$1,),)=0,#N/A,VLOOKUP(Table7[[#This Row],[Date]],Database!$A:$C,MATCH($B$1,Database!$A$1:$C$1,),))</f>
        <v>2.42</v>
      </c>
      <c r="C14968">
        <f>IF(VLOOKUP(Table7[[#This Row],[Date]],Database!$A:$C,MATCH($C$1,Database!$A$1:$C$1,),)=0,#N/A,VLOOKUP(Table7[[#This Row],[Date]],Database!$A:$C,MATCH($C$1,Database!$A$1:$C$1,),))</f>
        <v>2.36</v>
      </c>
      <c r="D14968">
        <f>IFERROR(Table7[[#This Row],[United States 10y]]-Table7[[#This Row],[United States 3y]],#N/A)</f>
        <v>6.0000000000000053E-2</v>
      </c>
    </row>
    <row r="14969" spans="1:4" x14ac:dyDescent="0.2">
      <c r="A14969" s="6">
        <f>Database!$A17054</f>
        <v>43600</v>
      </c>
      <c r="B14969">
        <f>IF(VLOOKUP(Table7[[#This Row],[Date]],Database!$A:$C,MATCH($B$1,Database!$A$1:$C$1,),)=0,#N/A,VLOOKUP(Table7[[#This Row],[Date]],Database!$A:$C,MATCH($B$1,Database!$A$1:$C$1,),))</f>
        <v>2.37</v>
      </c>
      <c r="C14969">
        <f>IF(VLOOKUP(Table7[[#This Row],[Date]],Database!$A:$C,MATCH($C$1,Database!$A$1:$C$1,),)=0,#N/A,VLOOKUP(Table7[[#This Row],[Date]],Database!$A:$C,MATCH($C$1,Database!$A$1:$C$1,),))</f>
        <v>2.37</v>
      </c>
      <c r="D14969">
        <f>IFERROR(Table7[[#This Row],[United States 10y]]-Table7[[#This Row],[United States 3y]],#N/A)</f>
        <v>0</v>
      </c>
    </row>
    <row r="14970" spans="1:4" x14ac:dyDescent="0.2">
      <c r="A14970" s="6">
        <f>Database!$A17055</f>
        <v>43601</v>
      </c>
      <c r="B14970">
        <f>IF(VLOOKUP(Table7[[#This Row],[Date]],Database!$A:$C,MATCH($B$1,Database!$A$1:$C$1,),)=0,#N/A,VLOOKUP(Table7[[#This Row],[Date]],Database!$A:$C,MATCH($B$1,Database!$A$1:$C$1,),))</f>
        <v>2.4</v>
      </c>
      <c r="C14970">
        <f>IF(VLOOKUP(Table7[[#This Row],[Date]],Database!$A:$C,MATCH($C$1,Database!$A$1:$C$1,),)=0,#N/A,VLOOKUP(Table7[[#This Row],[Date]],Database!$A:$C,MATCH($C$1,Database!$A$1:$C$1,),))</f>
        <v>2.35</v>
      </c>
      <c r="D14970">
        <f>IFERROR(Table7[[#This Row],[United States 10y]]-Table7[[#This Row],[United States 3y]],#N/A)</f>
        <v>4.9999999999999822E-2</v>
      </c>
    </row>
    <row r="14971" spans="1:4" x14ac:dyDescent="0.2">
      <c r="A14971" s="6">
        <f>Database!$A17056</f>
        <v>43602</v>
      </c>
      <c r="B14971">
        <f>IF(VLOOKUP(Table7[[#This Row],[Date]],Database!$A:$C,MATCH($B$1,Database!$A$1:$C$1,),)=0,#N/A,VLOOKUP(Table7[[#This Row],[Date]],Database!$A:$C,MATCH($B$1,Database!$A$1:$C$1,),))</f>
        <v>2.39</v>
      </c>
      <c r="C14971">
        <f>IF(VLOOKUP(Table7[[#This Row],[Date]],Database!$A:$C,MATCH($C$1,Database!$A$1:$C$1,),)=0,#N/A,VLOOKUP(Table7[[#This Row],[Date]],Database!$A:$C,MATCH($C$1,Database!$A$1:$C$1,),))</f>
        <v>2.34</v>
      </c>
      <c r="D14971">
        <f>IFERROR(Table7[[#This Row],[United States 10y]]-Table7[[#This Row],[United States 3y]],#N/A)</f>
        <v>5.0000000000000266E-2</v>
      </c>
    </row>
    <row r="14972" spans="1:4" x14ac:dyDescent="0.2">
      <c r="A14972" s="6">
        <f>Database!$A17057</f>
        <v>43605</v>
      </c>
      <c r="B14972">
        <f>IF(VLOOKUP(Table7[[#This Row],[Date]],Database!$A:$C,MATCH($B$1,Database!$A$1:$C$1,),)=0,#N/A,VLOOKUP(Table7[[#This Row],[Date]],Database!$A:$C,MATCH($B$1,Database!$A$1:$C$1,),))</f>
        <v>2.41</v>
      </c>
      <c r="C14972">
        <f>IF(VLOOKUP(Table7[[#This Row],[Date]],Database!$A:$C,MATCH($C$1,Database!$A$1:$C$1,),)=0,#N/A,VLOOKUP(Table7[[#This Row],[Date]],Database!$A:$C,MATCH($C$1,Database!$A$1:$C$1,),))</f>
        <v>2.34</v>
      </c>
      <c r="D14972">
        <f>IFERROR(Table7[[#This Row],[United States 10y]]-Table7[[#This Row],[United States 3y]],#N/A)</f>
        <v>7.0000000000000284E-2</v>
      </c>
    </row>
    <row r="14973" spans="1:4" x14ac:dyDescent="0.2">
      <c r="A14973" s="6">
        <f>Database!$A17058</f>
        <v>43606</v>
      </c>
      <c r="B14973">
        <f>IF(VLOOKUP(Table7[[#This Row],[Date]],Database!$A:$C,MATCH($B$1,Database!$A$1:$C$1,),)=0,#N/A,VLOOKUP(Table7[[#This Row],[Date]],Database!$A:$C,MATCH($B$1,Database!$A$1:$C$1,),))</f>
        <v>2.4300000000000002</v>
      </c>
      <c r="C14973">
        <f>IF(VLOOKUP(Table7[[#This Row],[Date]],Database!$A:$C,MATCH($C$1,Database!$A$1:$C$1,),)=0,#N/A,VLOOKUP(Table7[[#This Row],[Date]],Database!$A:$C,MATCH($C$1,Database!$A$1:$C$1,),))</f>
        <v>2.34</v>
      </c>
      <c r="D14973">
        <f>IFERROR(Table7[[#This Row],[United States 10y]]-Table7[[#This Row],[United States 3y]],#N/A)</f>
        <v>9.0000000000000302E-2</v>
      </c>
    </row>
    <row r="14974" spans="1:4" x14ac:dyDescent="0.2">
      <c r="A14974" s="6">
        <f>Database!$A17059</f>
        <v>43607</v>
      </c>
      <c r="B14974">
        <f>IF(VLOOKUP(Table7[[#This Row],[Date]],Database!$A:$C,MATCH($B$1,Database!$A$1:$C$1,),)=0,#N/A,VLOOKUP(Table7[[#This Row],[Date]],Database!$A:$C,MATCH($B$1,Database!$A$1:$C$1,),))</f>
        <v>2.39</v>
      </c>
      <c r="C14974">
        <f>IF(VLOOKUP(Table7[[#This Row],[Date]],Database!$A:$C,MATCH($C$1,Database!$A$1:$C$1,),)=0,#N/A,VLOOKUP(Table7[[#This Row],[Date]],Database!$A:$C,MATCH($C$1,Database!$A$1:$C$1,),))</f>
        <v>2.33</v>
      </c>
      <c r="D14974">
        <f>IFERROR(Table7[[#This Row],[United States 10y]]-Table7[[#This Row],[United States 3y]],#N/A)</f>
        <v>6.0000000000000053E-2</v>
      </c>
    </row>
    <row r="14975" spans="1:4" x14ac:dyDescent="0.2">
      <c r="A14975" s="6">
        <f>Database!$A17060</f>
        <v>43608</v>
      </c>
      <c r="B14975">
        <f>IF(VLOOKUP(Table7[[#This Row],[Date]],Database!$A:$C,MATCH($B$1,Database!$A$1:$C$1,),)=0,#N/A,VLOOKUP(Table7[[#This Row],[Date]],Database!$A:$C,MATCH($B$1,Database!$A$1:$C$1,),))</f>
        <v>2.31</v>
      </c>
      <c r="C14975">
        <f>IF(VLOOKUP(Table7[[#This Row],[Date]],Database!$A:$C,MATCH($C$1,Database!$A$1:$C$1,),)=0,#N/A,VLOOKUP(Table7[[#This Row],[Date]],Database!$A:$C,MATCH($C$1,Database!$A$1:$C$1,),))</f>
        <v>2.3199999999999998</v>
      </c>
      <c r="D14975">
        <f>IFERROR(Table7[[#This Row],[United States 10y]]-Table7[[#This Row],[United States 3y]],#N/A)</f>
        <v>-9.9999999999997868E-3</v>
      </c>
    </row>
    <row r="14976" spans="1:4" x14ac:dyDescent="0.2">
      <c r="A14976" s="6">
        <f>Database!$A17061</f>
        <v>43609</v>
      </c>
      <c r="B14976">
        <f>IF(VLOOKUP(Table7[[#This Row],[Date]],Database!$A:$C,MATCH($B$1,Database!$A$1:$C$1,),)=0,#N/A,VLOOKUP(Table7[[#This Row],[Date]],Database!$A:$C,MATCH($B$1,Database!$A$1:$C$1,),))</f>
        <v>2.3199999999999998</v>
      </c>
      <c r="C14976">
        <f>IF(VLOOKUP(Table7[[#This Row],[Date]],Database!$A:$C,MATCH($C$1,Database!$A$1:$C$1,),)=0,#N/A,VLOOKUP(Table7[[#This Row],[Date]],Database!$A:$C,MATCH($C$1,Database!$A$1:$C$1,),))</f>
        <v>2.2999999999999998</v>
      </c>
      <c r="D14976">
        <f>IFERROR(Table7[[#This Row],[United States 10y]]-Table7[[#This Row],[United States 3y]],#N/A)</f>
        <v>2.0000000000000018E-2</v>
      </c>
    </row>
    <row r="14977" spans="1:4" x14ac:dyDescent="0.2">
      <c r="A14977" s="6">
        <f>Database!$A17062</f>
        <v>43612</v>
      </c>
      <c r="B14977" t="e">
        <f>IF(VLOOKUP(Table7[[#This Row],[Date]],Database!$A:$C,MATCH($B$1,Database!$A$1:$C$1,),)=0,#N/A,VLOOKUP(Table7[[#This Row],[Date]],Database!$A:$C,MATCH($B$1,Database!$A$1:$C$1,),))</f>
        <v>#N/A</v>
      </c>
      <c r="C14977" t="e">
        <f>IF(VLOOKUP(Table7[[#This Row],[Date]],Database!$A:$C,MATCH($C$1,Database!$A$1:$C$1,),)=0,#N/A,VLOOKUP(Table7[[#This Row],[Date]],Database!$A:$C,MATCH($C$1,Database!$A$1:$C$1,),))</f>
        <v>#N/A</v>
      </c>
      <c r="D14977" t="e">
        <f>IFERROR(Table7[[#This Row],[United States 10y]]-Table7[[#This Row],[United States 3y]],#N/A)</f>
        <v>#N/A</v>
      </c>
    </row>
    <row r="14978" spans="1:4" x14ac:dyDescent="0.2">
      <c r="A14978" s="6">
        <f>Database!$A17063</f>
        <v>43613</v>
      </c>
      <c r="B14978">
        <f>IF(VLOOKUP(Table7[[#This Row],[Date]],Database!$A:$C,MATCH($B$1,Database!$A$1:$C$1,),)=0,#N/A,VLOOKUP(Table7[[#This Row],[Date]],Database!$A:$C,MATCH($B$1,Database!$A$1:$C$1,),))</f>
        <v>2.2599999999999998</v>
      </c>
      <c r="C14978">
        <f>IF(VLOOKUP(Table7[[#This Row],[Date]],Database!$A:$C,MATCH($C$1,Database!$A$1:$C$1,),)=0,#N/A,VLOOKUP(Table7[[#This Row],[Date]],Database!$A:$C,MATCH($C$1,Database!$A$1:$C$1,),))</f>
        <v>2.3199999999999998</v>
      </c>
      <c r="D14978">
        <f>IFERROR(Table7[[#This Row],[United States 10y]]-Table7[[#This Row],[United States 3y]],#N/A)</f>
        <v>-6.0000000000000053E-2</v>
      </c>
    </row>
    <row r="14979" spans="1:4" x14ac:dyDescent="0.2">
      <c r="A14979" s="6">
        <f>Database!$A17064</f>
        <v>43614</v>
      </c>
      <c r="B14979">
        <f>IF(VLOOKUP(Table7[[#This Row],[Date]],Database!$A:$C,MATCH($B$1,Database!$A$1:$C$1,),)=0,#N/A,VLOOKUP(Table7[[#This Row],[Date]],Database!$A:$C,MATCH($B$1,Database!$A$1:$C$1,),))</f>
        <v>2.25</v>
      </c>
      <c r="C14979">
        <f>IF(VLOOKUP(Table7[[#This Row],[Date]],Database!$A:$C,MATCH($C$1,Database!$A$1:$C$1,),)=0,#N/A,VLOOKUP(Table7[[#This Row],[Date]],Database!$A:$C,MATCH($C$1,Database!$A$1:$C$1,),))</f>
        <v>2.3199999999999998</v>
      </c>
      <c r="D14979">
        <f>IFERROR(Table7[[#This Row],[United States 10y]]-Table7[[#This Row],[United States 3y]],#N/A)</f>
        <v>-6.999999999999984E-2</v>
      </c>
    </row>
    <row r="14980" spans="1:4" x14ac:dyDescent="0.2">
      <c r="A14980" s="6">
        <f>Database!$A17065</f>
        <v>43615</v>
      </c>
      <c r="B14980">
        <f>IF(VLOOKUP(Table7[[#This Row],[Date]],Database!$A:$C,MATCH($B$1,Database!$A$1:$C$1,),)=0,#N/A,VLOOKUP(Table7[[#This Row],[Date]],Database!$A:$C,MATCH($B$1,Database!$A$1:$C$1,),))</f>
        <v>2.2200000000000002</v>
      </c>
      <c r="C14980">
        <f>IF(VLOOKUP(Table7[[#This Row],[Date]],Database!$A:$C,MATCH($C$1,Database!$A$1:$C$1,),)=0,#N/A,VLOOKUP(Table7[[#This Row],[Date]],Database!$A:$C,MATCH($C$1,Database!$A$1:$C$1,),))</f>
        <v>2.33</v>
      </c>
      <c r="D14980">
        <f>IFERROR(Table7[[#This Row],[United States 10y]]-Table7[[#This Row],[United States 3y]],#N/A)</f>
        <v>-0.10999999999999988</v>
      </c>
    </row>
    <row r="14981" spans="1:4" x14ac:dyDescent="0.2">
      <c r="A14981" s="6">
        <f>Database!$A17066</f>
        <v>43616</v>
      </c>
      <c r="B14981">
        <f>IF(VLOOKUP(Table7[[#This Row],[Date]],Database!$A:$C,MATCH($B$1,Database!$A$1:$C$1,),)=0,#N/A,VLOOKUP(Table7[[#This Row],[Date]],Database!$A:$C,MATCH($B$1,Database!$A$1:$C$1,),))</f>
        <v>2.14</v>
      </c>
      <c r="C14981">
        <f>IF(VLOOKUP(Table7[[#This Row],[Date]],Database!$A:$C,MATCH($C$1,Database!$A$1:$C$1,),)=0,#N/A,VLOOKUP(Table7[[#This Row],[Date]],Database!$A:$C,MATCH($C$1,Database!$A$1:$C$1,),))</f>
        <v>2.2999999999999998</v>
      </c>
      <c r="D14981">
        <f>IFERROR(Table7[[#This Row],[United States 10y]]-Table7[[#This Row],[United States 3y]],#N/A)</f>
        <v>-0.1599999999999997</v>
      </c>
    </row>
    <row r="14982" spans="1:4" x14ac:dyDescent="0.2">
      <c r="A14982" s="6">
        <f>Database!$A17067</f>
        <v>43619</v>
      </c>
      <c r="B14982">
        <f>IF(VLOOKUP(Table7[[#This Row],[Date]],Database!$A:$C,MATCH($B$1,Database!$A$1:$C$1,),)=0,#N/A,VLOOKUP(Table7[[#This Row],[Date]],Database!$A:$C,MATCH($B$1,Database!$A$1:$C$1,),))</f>
        <v>2.0699999999999998</v>
      </c>
      <c r="C14982">
        <f>IF(VLOOKUP(Table7[[#This Row],[Date]],Database!$A:$C,MATCH($C$1,Database!$A$1:$C$1,),)=0,#N/A,VLOOKUP(Table7[[#This Row],[Date]],Database!$A:$C,MATCH($C$1,Database!$A$1:$C$1,),))</f>
        <v>2.2999999999999998</v>
      </c>
      <c r="D14982">
        <f>IFERROR(Table7[[#This Row],[United States 10y]]-Table7[[#This Row],[United States 3y]],#N/A)</f>
        <v>-0.22999999999999998</v>
      </c>
    </row>
    <row r="14983" spans="1:4" x14ac:dyDescent="0.2">
      <c r="A14983" s="6">
        <f>Database!$A17068</f>
        <v>43620</v>
      </c>
      <c r="B14983">
        <f>IF(VLOOKUP(Table7[[#This Row],[Date]],Database!$A:$C,MATCH($B$1,Database!$A$1:$C$1,),)=0,#N/A,VLOOKUP(Table7[[#This Row],[Date]],Database!$A:$C,MATCH($B$1,Database!$A$1:$C$1,),))</f>
        <v>2.12</v>
      </c>
      <c r="C14983">
        <f>IF(VLOOKUP(Table7[[#This Row],[Date]],Database!$A:$C,MATCH($C$1,Database!$A$1:$C$1,),)=0,#N/A,VLOOKUP(Table7[[#This Row],[Date]],Database!$A:$C,MATCH($C$1,Database!$A$1:$C$1,),))</f>
        <v>2.2999999999999998</v>
      </c>
      <c r="D14983">
        <f>IFERROR(Table7[[#This Row],[United States 10y]]-Table7[[#This Row],[United States 3y]],#N/A)</f>
        <v>-0.17999999999999972</v>
      </c>
    </row>
    <row r="14984" spans="1:4" x14ac:dyDescent="0.2">
      <c r="A14984" s="6">
        <f>Database!$A17069</f>
        <v>43621</v>
      </c>
      <c r="B14984">
        <f>IF(VLOOKUP(Table7[[#This Row],[Date]],Database!$A:$C,MATCH($B$1,Database!$A$1:$C$1,),)=0,#N/A,VLOOKUP(Table7[[#This Row],[Date]],Database!$A:$C,MATCH($B$1,Database!$A$1:$C$1,),))</f>
        <v>2.12</v>
      </c>
      <c r="C14984">
        <f>IF(VLOOKUP(Table7[[#This Row],[Date]],Database!$A:$C,MATCH($C$1,Database!$A$1:$C$1,),)=0,#N/A,VLOOKUP(Table7[[#This Row],[Date]],Database!$A:$C,MATCH($C$1,Database!$A$1:$C$1,),))</f>
        <v>2.2999999999999998</v>
      </c>
      <c r="D14984">
        <f>IFERROR(Table7[[#This Row],[United States 10y]]-Table7[[#This Row],[United States 3y]],#N/A)</f>
        <v>-0.17999999999999972</v>
      </c>
    </row>
    <row r="14985" spans="1:4" x14ac:dyDescent="0.2">
      <c r="A14985" s="6">
        <f>Database!$A17070</f>
        <v>43622</v>
      </c>
      <c r="B14985">
        <f>IF(VLOOKUP(Table7[[#This Row],[Date]],Database!$A:$C,MATCH($B$1,Database!$A$1:$C$1,),)=0,#N/A,VLOOKUP(Table7[[#This Row],[Date]],Database!$A:$C,MATCH($B$1,Database!$A$1:$C$1,),))</f>
        <v>2.12</v>
      </c>
      <c r="C14985">
        <f>IF(VLOOKUP(Table7[[#This Row],[Date]],Database!$A:$C,MATCH($C$1,Database!$A$1:$C$1,),)=0,#N/A,VLOOKUP(Table7[[#This Row],[Date]],Database!$A:$C,MATCH($C$1,Database!$A$1:$C$1,),))</f>
        <v>2.2799999999999998</v>
      </c>
      <c r="D14985">
        <f>IFERROR(Table7[[#This Row],[United States 10y]]-Table7[[#This Row],[United States 3y]],#N/A)</f>
        <v>-0.1599999999999997</v>
      </c>
    </row>
    <row r="14986" spans="1:4" x14ac:dyDescent="0.2">
      <c r="A14986" s="6">
        <f>Database!$A17071</f>
        <v>43623</v>
      </c>
      <c r="B14986">
        <f>IF(VLOOKUP(Table7[[#This Row],[Date]],Database!$A:$C,MATCH($B$1,Database!$A$1:$C$1,),)=0,#N/A,VLOOKUP(Table7[[#This Row],[Date]],Database!$A:$C,MATCH($B$1,Database!$A$1:$C$1,),))</f>
        <v>2.09</v>
      </c>
      <c r="C14986">
        <f>IF(VLOOKUP(Table7[[#This Row],[Date]],Database!$A:$C,MATCH($C$1,Database!$A$1:$C$1,),)=0,#N/A,VLOOKUP(Table7[[#This Row],[Date]],Database!$A:$C,MATCH($C$1,Database!$A$1:$C$1,),))</f>
        <v>2.23</v>
      </c>
      <c r="D14986">
        <f>IFERROR(Table7[[#This Row],[United States 10y]]-Table7[[#This Row],[United States 3y]],#N/A)</f>
        <v>-0.14000000000000012</v>
      </c>
    </row>
    <row r="14987" spans="1:4" x14ac:dyDescent="0.2">
      <c r="A14987" s="6">
        <f>Database!$A17072</f>
        <v>43626</v>
      </c>
      <c r="B14987">
        <f>IF(VLOOKUP(Table7[[#This Row],[Date]],Database!$A:$C,MATCH($B$1,Database!$A$1:$C$1,),)=0,#N/A,VLOOKUP(Table7[[#This Row],[Date]],Database!$A:$C,MATCH($B$1,Database!$A$1:$C$1,),))</f>
        <v>2.15</v>
      </c>
      <c r="C14987">
        <f>IF(VLOOKUP(Table7[[#This Row],[Date]],Database!$A:$C,MATCH($C$1,Database!$A$1:$C$1,),)=0,#N/A,VLOOKUP(Table7[[#This Row],[Date]],Database!$A:$C,MATCH($C$1,Database!$A$1:$C$1,),))</f>
        <v>2.2400000000000002</v>
      </c>
      <c r="D14987">
        <f>IFERROR(Table7[[#This Row],[United States 10y]]-Table7[[#This Row],[United States 3y]],#N/A)</f>
        <v>-9.0000000000000302E-2</v>
      </c>
    </row>
    <row r="14988" spans="1:4" x14ac:dyDescent="0.2">
      <c r="A14988" s="6">
        <f>Database!$A17073</f>
        <v>43627</v>
      </c>
      <c r="B14988">
        <f>IF(VLOOKUP(Table7[[#This Row],[Date]],Database!$A:$C,MATCH($B$1,Database!$A$1:$C$1,),)=0,#N/A,VLOOKUP(Table7[[#This Row],[Date]],Database!$A:$C,MATCH($B$1,Database!$A$1:$C$1,),))</f>
        <v>2.15</v>
      </c>
      <c r="C14988">
        <f>IF(VLOOKUP(Table7[[#This Row],[Date]],Database!$A:$C,MATCH($C$1,Database!$A$1:$C$1,),)=0,#N/A,VLOOKUP(Table7[[#This Row],[Date]],Database!$A:$C,MATCH($C$1,Database!$A$1:$C$1,),))</f>
        <v>2.2200000000000002</v>
      </c>
      <c r="D14988">
        <f>IFERROR(Table7[[#This Row],[United States 10y]]-Table7[[#This Row],[United States 3y]],#N/A)</f>
        <v>-7.0000000000000284E-2</v>
      </c>
    </row>
    <row r="14989" spans="1:4" x14ac:dyDescent="0.2">
      <c r="A14989" s="6">
        <f>Database!$A17074</f>
        <v>43628</v>
      </c>
      <c r="B14989">
        <f>IF(VLOOKUP(Table7[[#This Row],[Date]],Database!$A:$C,MATCH($B$1,Database!$A$1:$C$1,),)=0,#N/A,VLOOKUP(Table7[[#This Row],[Date]],Database!$A:$C,MATCH($B$1,Database!$A$1:$C$1,),))</f>
        <v>2.13</v>
      </c>
      <c r="C14989">
        <f>IF(VLOOKUP(Table7[[#This Row],[Date]],Database!$A:$C,MATCH($C$1,Database!$A$1:$C$1,),)=0,#N/A,VLOOKUP(Table7[[#This Row],[Date]],Database!$A:$C,MATCH($C$1,Database!$A$1:$C$1,),))</f>
        <v>2.19</v>
      </c>
      <c r="D14989">
        <f>IFERROR(Table7[[#This Row],[United States 10y]]-Table7[[#This Row],[United States 3y]],#N/A)</f>
        <v>-6.0000000000000053E-2</v>
      </c>
    </row>
    <row r="14990" spans="1:4" x14ac:dyDescent="0.2">
      <c r="A14990" s="6">
        <f>Database!$A17075</f>
        <v>43629</v>
      </c>
      <c r="B14990">
        <f>IF(VLOOKUP(Table7[[#This Row],[Date]],Database!$A:$C,MATCH($B$1,Database!$A$1:$C$1,),)=0,#N/A,VLOOKUP(Table7[[#This Row],[Date]],Database!$A:$C,MATCH($B$1,Database!$A$1:$C$1,),))</f>
        <v>2.1</v>
      </c>
      <c r="C14990">
        <f>IF(VLOOKUP(Table7[[#This Row],[Date]],Database!$A:$C,MATCH($C$1,Database!$A$1:$C$1,),)=0,#N/A,VLOOKUP(Table7[[#This Row],[Date]],Database!$A:$C,MATCH($C$1,Database!$A$1:$C$1,),))</f>
        <v>2.14</v>
      </c>
      <c r="D14990">
        <f>IFERROR(Table7[[#This Row],[United States 10y]]-Table7[[#This Row],[United States 3y]],#N/A)</f>
        <v>-4.0000000000000036E-2</v>
      </c>
    </row>
    <row r="14991" spans="1:4" x14ac:dyDescent="0.2">
      <c r="A14991" s="6">
        <f>Database!$A17076</f>
        <v>43630</v>
      </c>
      <c r="B14991">
        <f>IF(VLOOKUP(Table7[[#This Row],[Date]],Database!$A:$C,MATCH($B$1,Database!$A$1:$C$1,),)=0,#N/A,VLOOKUP(Table7[[#This Row],[Date]],Database!$A:$C,MATCH($B$1,Database!$A$1:$C$1,),))</f>
        <v>2.09</v>
      </c>
      <c r="C14991">
        <f>IF(VLOOKUP(Table7[[#This Row],[Date]],Database!$A:$C,MATCH($C$1,Database!$A$1:$C$1,),)=0,#N/A,VLOOKUP(Table7[[#This Row],[Date]],Database!$A:$C,MATCH($C$1,Database!$A$1:$C$1,),))</f>
        <v>2.15</v>
      </c>
      <c r="D14991">
        <f>IFERROR(Table7[[#This Row],[United States 10y]]-Table7[[#This Row],[United States 3y]],#N/A)</f>
        <v>-6.0000000000000053E-2</v>
      </c>
    </row>
    <row r="14992" spans="1:4" x14ac:dyDescent="0.2">
      <c r="A14992" s="6">
        <f>Database!$A17077</f>
        <v>43633</v>
      </c>
      <c r="B14992">
        <f>IF(VLOOKUP(Table7[[#This Row],[Date]],Database!$A:$C,MATCH($B$1,Database!$A$1:$C$1,),)=0,#N/A,VLOOKUP(Table7[[#This Row],[Date]],Database!$A:$C,MATCH($B$1,Database!$A$1:$C$1,),))</f>
        <v>2.09</v>
      </c>
      <c r="C14992">
        <f>IF(VLOOKUP(Table7[[#This Row],[Date]],Database!$A:$C,MATCH($C$1,Database!$A$1:$C$1,),)=0,#N/A,VLOOKUP(Table7[[#This Row],[Date]],Database!$A:$C,MATCH($C$1,Database!$A$1:$C$1,),))</f>
        <v>2.1800000000000002</v>
      </c>
      <c r="D14992">
        <f>IFERROR(Table7[[#This Row],[United States 10y]]-Table7[[#This Row],[United States 3y]],#N/A)</f>
        <v>-9.0000000000000302E-2</v>
      </c>
    </row>
    <row r="14993" spans="1:4" x14ac:dyDescent="0.2">
      <c r="A14993" s="6">
        <f>Database!$A17078</f>
        <v>43634</v>
      </c>
      <c r="B14993">
        <f>IF(VLOOKUP(Table7[[#This Row],[Date]],Database!$A:$C,MATCH($B$1,Database!$A$1:$C$1,),)=0,#N/A,VLOOKUP(Table7[[#This Row],[Date]],Database!$A:$C,MATCH($B$1,Database!$A$1:$C$1,),))</f>
        <v>2.06</v>
      </c>
      <c r="C14993">
        <f>IF(VLOOKUP(Table7[[#This Row],[Date]],Database!$A:$C,MATCH($C$1,Database!$A$1:$C$1,),)=0,#N/A,VLOOKUP(Table7[[#This Row],[Date]],Database!$A:$C,MATCH($C$1,Database!$A$1:$C$1,),))</f>
        <v>2.17</v>
      </c>
      <c r="D14993">
        <f>IFERROR(Table7[[#This Row],[United States 10y]]-Table7[[#This Row],[United States 3y]],#N/A)</f>
        <v>-0.10999999999999988</v>
      </c>
    </row>
    <row r="14994" spans="1:4" x14ac:dyDescent="0.2">
      <c r="A14994" s="6">
        <f>Database!$A17079</f>
        <v>43635</v>
      </c>
      <c r="B14994">
        <f>IF(VLOOKUP(Table7[[#This Row],[Date]],Database!$A:$C,MATCH($B$1,Database!$A$1:$C$1,),)=0,#N/A,VLOOKUP(Table7[[#This Row],[Date]],Database!$A:$C,MATCH($B$1,Database!$A$1:$C$1,),))</f>
        <v>2.0299999999999998</v>
      </c>
      <c r="C14994">
        <f>IF(VLOOKUP(Table7[[#This Row],[Date]],Database!$A:$C,MATCH($C$1,Database!$A$1:$C$1,),)=0,#N/A,VLOOKUP(Table7[[#This Row],[Date]],Database!$A:$C,MATCH($C$1,Database!$A$1:$C$1,),))</f>
        <v>2.13</v>
      </c>
      <c r="D14994">
        <f>IFERROR(Table7[[#This Row],[United States 10y]]-Table7[[#This Row],[United States 3y]],#N/A)</f>
        <v>-0.10000000000000009</v>
      </c>
    </row>
    <row r="14995" spans="1:4" x14ac:dyDescent="0.2">
      <c r="A14995" s="6">
        <f>Database!$A17080</f>
        <v>43636</v>
      </c>
      <c r="B14995">
        <f>IF(VLOOKUP(Table7[[#This Row],[Date]],Database!$A:$C,MATCH($B$1,Database!$A$1:$C$1,),)=0,#N/A,VLOOKUP(Table7[[#This Row],[Date]],Database!$A:$C,MATCH($B$1,Database!$A$1:$C$1,),))</f>
        <v>2.0099999999999998</v>
      </c>
      <c r="C14995">
        <f>IF(VLOOKUP(Table7[[#This Row],[Date]],Database!$A:$C,MATCH($C$1,Database!$A$1:$C$1,),)=0,#N/A,VLOOKUP(Table7[[#This Row],[Date]],Database!$A:$C,MATCH($C$1,Database!$A$1:$C$1,),))</f>
        <v>2.09</v>
      </c>
      <c r="D14995">
        <f>IFERROR(Table7[[#This Row],[United States 10y]]-Table7[[#This Row],[United States 3y]],#N/A)</f>
        <v>-8.0000000000000071E-2</v>
      </c>
    </row>
    <row r="14996" spans="1:4" x14ac:dyDescent="0.2">
      <c r="A14996" s="6">
        <f>Database!$A17081</f>
        <v>43637</v>
      </c>
      <c r="B14996">
        <f>IF(VLOOKUP(Table7[[#This Row],[Date]],Database!$A:$C,MATCH($B$1,Database!$A$1:$C$1,),)=0,#N/A,VLOOKUP(Table7[[#This Row],[Date]],Database!$A:$C,MATCH($B$1,Database!$A$1:$C$1,),))</f>
        <v>2.0699999999999998</v>
      </c>
      <c r="C14996">
        <f>IF(VLOOKUP(Table7[[#This Row],[Date]],Database!$A:$C,MATCH($C$1,Database!$A$1:$C$1,),)=0,#N/A,VLOOKUP(Table7[[#This Row],[Date]],Database!$A:$C,MATCH($C$1,Database!$A$1:$C$1,),))</f>
        <v>2.0699999999999998</v>
      </c>
      <c r="D14996">
        <f>IFERROR(Table7[[#This Row],[United States 10y]]-Table7[[#This Row],[United States 3y]],#N/A)</f>
        <v>0</v>
      </c>
    </row>
    <row r="14997" spans="1:4" x14ac:dyDescent="0.2">
      <c r="A14997" s="6">
        <f>Database!$A17082</f>
        <v>43640</v>
      </c>
      <c r="B14997">
        <f>IF(VLOOKUP(Table7[[#This Row],[Date]],Database!$A:$C,MATCH($B$1,Database!$A$1:$C$1,),)=0,#N/A,VLOOKUP(Table7[[#This Row],[Date]],Database!$A:$C,MATCH($B$1,Database!$A$1:$C$1,),))</f>
        <v>2.02</v>
      </c>
      <c r="C14997">
        <f>IF(VLOOKUP(Table7[[#This Row],[Date]],Database!$A:$C,MATCH($C$1,Database!$A$1:$C$1,),)=0,#N/A,VLOOKUP(Table7[[#This Row],[Date]],Database!$A:$C,MATCH($C$1,Database!$A$1:$C$1,),))</f>
        <v>2.08</v>
      </c>
      <c r="D14997">
        <f>IFERROR(Table7[[#This Row],[United States 10y]]-Table7[[#This Row],[United States 3y]],#N/A)</f>
        <v>-6.0000000000000053E-2</v>
      </c>
    </row>
    <row r="14998" spans="1:4" x14ac:dyDescent="0.2">
      <c r="A14998" s="6">
        <f>Database!$A17083</f>
        <v>43641</v>
      </c>
      <c r="B14998">
        <f>IF(VLOOKUP(Table7[[#This Row],[Date]],Database!$A:$C,MATCH($B$1,Database!$A$1:$C$1,),)=0,#N/A,VLOOKUP(Table7[[#This Row],[Date]],Database!$A:$C,MATCH($B$1,Database!$A$1:$C$1,),))</f>
        <v>2</v>
      </c>
      <c r="C14998">
        <f>IF(VLOOKUP(Table7[[#This Row],[Date]],Database!$A:$C,MATCH($C$1,Database!$A$1:$C$1,),)=0,#N/A,VLOOKUP(Table7[[#This Row],[Date]],Database!$A:$C,MATCH($C$1,Database!$A$1:$C$1,),))</f>
        <v>2.0699999999999998</v>
      </c>
      <c r="D14998">
        <f>IFERROR(Table7[[#This Row],[United States 10y]]-Table7[[#This Row],[United States 3y]],#N/A)</f>
        <v>-6.999999999999984E-2</v>
      </c>
    </row>
    <row r="14999" spans="1:4" x14ac:dyDescent="0.2">
      <c r="A14999" s="6">
        <f>Database!$A17084</f>
        <v>43642</v>
      </c>
      <c r="B14999">
        <f>IF(VLOOKUP(Table7[[#This Row],[Date]],Database!$A:$C,MATCH($B$1,Database!$A$1:$C$1,),)=0,#N/A,VLOOKUP(Table7[[#This Row],[Date]],Database!$A:$C,MATCH($B$1,Database!$A$1:$C$1,),))</f>
        <v>2.0499999999999998</v>
      </c>
      <c r="C14999">
        <f>IF(VLOOKUP(Table7[[#This Row],[Date]],Database!$A:$C,MATCH($C$1,Database!$A$1:$C$1,),)=0,#N/A,VLOOKUP(Table7[[#This Row],[Date]],Database!$A:$C,MATCH($C$1,Database!$A$1:$C$1,),))</f>
        <v>2.1</v>
      </c>
      <c r="D14999">
        <f>IFERROR(Table7[[#This Row],[United States 10y]]-Table7[[#This Row],[United States 3y]],#N/A)</f>
        <v>-5.0000000000000266E-2</v>
      </c>
    </row>
    <row r="15000" spans="1:4" x14ac:dyDescent="0.2">
      <c r="A15000" s="6">
        <f>Database!$A17085</f>
        <v>43643</v>
      </c>
      <c r="B15000">
        <f>IF(VLOOKUP(Table7[[#This Row],[Date]],Database!$A:$C,MATCH($B$1,Database!$A$1:$C$1,),)=0,#N/A,VLOOKUP(Table7[[#This Row],[Date]],Database!$A:$C,MATCH($B$1,Database!$A$1:$C$1,),))</f>
        <v>2.0099999999999998</v>
      </c>
      <c r="C15000">
        <f>IF(VLOOKUP(Table7[[#This Row],[Date]],Database!$A:$C,MATCH($C$1,Database!$A$1:$C$1,),)=0,#N/A,VLOOKUP(Table7[[#This Row],[Date]],Database!$A:$C,MATCH($C$1,Database!$A$1:$C$1,),))</f>
        <v>2.09</v>
      </c>
      <c r="D15000">
        <f>IFERROR(Table7[[#This Row],[United States 10y]]-Table7[[#This Row],[United States 3y]],#N/A)</f>
        <v>-8.0000000000000071E-2</v>
      </c>
    </row>
    <row r="15001" spans="1:4" x14ac:dyDescent="0.2">
      <c r="A15001" s="6">
        <f>Database!$A17086</f>
        <v>43644</v>
      </c>
      <c r="B15001">
        <f>IF(VLOOKUP(Table7[[#This Row],[Date]],Database!$A:$C,MATCH($B$1,Database!$A$1:$C$1,),)=0,#N/A,VLOOKUP(Table7[[#This Row],[Date]],Database!$A:$C,MATCH($B$1,Database!$A$1:$C$1,),))</f>
        <v>2</v>
      </c>
      <c r="C15001">
        <f>IF(VLOOKUP(Table7[[#This Row],[Date]],Database!$A:$C,MATCH($C$1,Database!$A$1:$C$1,),)=0,#N/A,VLOOKUP(Table7[[#This Row],[Date]],Database!$A:$C,MATCH($C$1,Database!$A$1:$C$1,),))</f>
        <v>2.08</v>
      </c>
      <c r="D15001">
        <f>IFERROR(Table7[[#This Row],[United States 10y]]-Table7[[#This Row],[United States 3y]],#N/A)</f>
        <v>-8.0000000000000071E-2</v>
      </c>
    </row>
    <row r="15002" spans="1:4" x14ac:dyDescent="0.2">
      <c r="A15002" s="6">
        <f>Database!$A17087</f>
        <v>43647</v>
      </c>
      <c r="B15002">
        <f>IF(VLOOKUP(Table7[[#This Row],[Date]],Database!$A:$C,MATCH($B$1,Database!$A$1:$C$1,),)=0,#N/A,VLOOKUP(Table7[[#This Row],[Date]],Database!$A:$C,MATCH($B$1,Database!$A$1:$C$1,),))</f>
        <v>2.0299999999999998</v>
      </c>
      <c r="C15002">
        <f>IF(VLOOKUP(Table7[[#This Row],[Date]],Database!$A:$C,MATCH($C$1,Database!$A$1:$C$1,),)=0,#N/A,VLOOKUP(Table7[[#This Row],[Date]],Database!$A:$C,MATCH($C$1,Database!$A$1:$C$1,),))</f>
        <v>2.16</v>
      </c>
      <c r="D15002">
        <f>IFERROR(Table7[[#This Row],[United States 10y]]-Table7[[#This Row],[United States 3y]],#N/A)</f>
        <v>-0.13000000000000034</v>
      </c>
    </row>
    <row r="15003" spans="1:4" x14ac:dyDescent="0.2">
      <c r="A15003" s="6">
        <f>Database!$A17088</f>
        <v>43648</v>
      </c>
      <c r="B15003">
        <f>IF(VLOOKUP(Table7[[#This Row],[Date]],Database!$A:$C,MATCH($B$1,Database!$A$1:$C$1,),)=0,#N/A,VLOOKUP(Table7[[#This Row],[Date]],Database!$A:$C,MATCH($B$1,Database!$A$1:$C$1,),))</f>
        <v>1.98</v>
      </c>
      <c r="C15003">
        <f>IF(VLOOKUP(Table7[[#This Row],[Date]],Database!$A:$C,MATCH($C$1,Database!$A$1:$C$1,),)=0,#N/A,VLOOKUP(Table7[[#This Row],[Date]],Database!$A:$C,MATCH($C$1,Database!$A$1:$C$1,),))</f>
        <v>2.15</v>
      </c>
      <c r="D15003">
        <f>IFERROR(Table7[[#This Row],[United States 10y]]-Table7[[#This Row],[United States 3y]],#N/A)</f>
        <v>-0.16999999999999993</v>
      </c>
    </row>
    <row r="15004" spans="1:4" x14ac:dyDescent="0.2">
      <c r="A15004" s="6">
        <f>Database!$A17089</f>
        <v>43649</v>
      </c>
      <c r="B15004">
        <f>IF(VLOOKUP(Table7[[#This Row],[Date]],Database!$A:$C,MATCH($B$1,Database!$A$1:$C$1,),)=0,#N/A,VLOOKUP(Table7[[#This Row],[Date]],Database!$A:$C,MATCH($B$1,Database!$A$1:$C$1,),))</f>
        <v>1.96</v>
      </c>
      <c r="C15004">
        <f>IF(VLOOKUP(Table7[[#This Row],[Date]],Database!$A:$C,MATCH($C$1,Database!$A$1:$C$1,),)=0,#N/A,VLOOKUP(Table7[[#This Row],[Date]],Database!$A:$C,MATCH($C$1,Database!$A$1:$C$1,),))</f>
        <v>2.16</v>
      </c>
      <c r="D15004">
        <f>IFERROR(Table7[[#This Row],[United States 10y]]-Table7[[#This Row],[United States 3y]],#N/A)</f>
        <v>-0.20000000000000018</v>
      </c>
    </row>
    <row r="15005" spans="1:4" x14ac:dyDescent="0.2">
      <c r="A15005" s="6">
        <f>Database!$A17090</f>
        <v>43650</v>
      </c>
      <c r="B15005" t="e">
        <f>IF(VLOOKUP(Table7[[#This Row],[Date]],Database!$A:$C,MATCH($B$1,Database!$A$1:$C$1,),)=0,#N/A,VLOOKUP(Table7[[#This Row],[Date]],Database!$A:$C,MATCH($B$1,Database!$A$1:$C$1,),))</f>
        <v>#N/A</v>
      </c>
      <c r="C15005" t="e">
        <f>IF(VLOOKUP(Table7[[#This Row],[Date]],Database!$A:$C,MATCH($C$1,Database!$A$1:$C$1,),)=0,#N/A,VLOOKUP(Table7[[#This Row],[Date]],Database!$A:$C,MATCH($C$1,Database!$A$1:$C$1,),))</f>
        <v>#N/A</v>
      </c>
      <c r="D15005" t="e">
        <f>IFERROR(Table7[[#This Row],[United States 10y]]-Table7[[#This Row],[United States 3y]],#N/A)</f>
        <v>#N/A</v>
      </c>
    </row>
    <row r="15006" spans="1:4" x14ac:dyDescent="0.2">
      <c r="A15006" s="6">
        <f>Database!$A17091</f>
        <v>43651</v>
      </c>
      <c r="B15006">
        <f>IF(VLOOKUP(Table7[[#This Row],[Date]],Database!$A:$C,MATCH($B$1,Database!$A$1:$C$1,),)=0,#N/A,VLOOKUP(Table7[[#This Row],[Date]],Database!$A:$C,MATCH($B$1,Database!$A$1:$C$1,),))</f>
        <v>2.04</v>
      </c>
      <c r="C15006">
        <f>IF(VLOOKUP(Table7[[#This Row],[Date]],Database!$A:$C,MATCH($C$1,Database!$A$1:$C$1,),)=0,#N/A,VLOOKUP(Table7[[#This Row],[Date]],Database!$A:$C,MATCH($C$1,Database!$A$1:$C$1,),))</f>
        <v>2.1800000000000002</v>
      </c>
      <c r="D15006">
        <f>IFERROR(Table7[[#This Row],[United States 10y]]-Table7[[#This Row],[United States 3y]],#N/A)</f>
        <v>-0.14000000000000012</v>
      </c>
    </row>
    <row r="15007" spans="1:4" x14ac:dyDescent="0.2">
      <c r="A15007" s="6">
        <f>Database!$A17092</f>
        <v>43654</v>
      </c>
      <c r="B15007">
        <f>IF(VLOOKUP(Table7[[#This Row],[Date]],Database!$A:$C,MATCH($B$1,Database!$A$1:$C$1,),)=0,#N/A,VLOOKUP(Table7[[#This Row],[Date]],Database!$A:$C,MATCH($B$1,Database!$A$1:$C$1,),))</f>
        <v>2.0499999999999998</v>
      </c>
      <c r="C15007">
        <f>IF(VLOOKUP(Table7[[#This Row],[Date]],Database!$A:$C,MATCH($C$1,Database!$A$1:$C$1,),)=0,#N/A,VLOOKUP(Table7[[#This Row],[Date]],Database!$A:$C,MATCH($C$1,Database!$A$1:$C$1,),))</f>
        <v>2.21</v>
      </c>
      <c r="D15007">
        <f>IFERROR(Table7[[#This Row],[United States 10y]]-Table7[[#This Row],[United States 3y]],#N/A)</f>
        <v>-0.16000000000000014</v>
      </c>
    </row>
    <row r="15008" spans="1:4" x14ac:dyDescent="0.2">
      <c r="A15008" s="6">
        <f>Database!$A17093</f>
        <v>43655</v>
      </c>
      <c r="B15008">
        <f>IF(VLOOKUP(Table7[[#This Row],[Date]],Database!$A:$C,MATCH($B$1,Database!$A$1:$C$1,),)=0,#N/A,VLOOKUP(Table7[[#This Row],[Date]],Database!$A:$C,MATCH($B$1,Database!$A$1:$C$1,),))</f>
        <v>2.0699999999999998</v>
      </c>
      <c r="C15008">
        <f>IF(VLOOKUP(Table7[[#This Row],[Date]],Database!$A:$C,MATCH($C$1,Database!$A$1:$C$1,),)=0,#N/A,VLOOKUP(Table7[[#This Row],[Date]],Database!$A:$C,MATCH($C$1,Database!$A$1:$C$1,),))</f>
        <v>2.21</v>
      </c>
      <c r="D15008">
        <f>IFERROR(Table7[[#This Row],[United States 10y]]-Table7[[#This Row],[United States 3y]],#N/A)</f>
        <v>-0.14000000000000012</v>
      </c>
    </row>
    <row r="15009" spans="1:4" x14ac:dyDescent="0.2">
      <c r="A15009" s="6">
        <f>Database!$A17094</f>
        <v>43656</v>
      </c>
      <c r="B15009">
        <f>IF(VLOOKUP(Table7[[#This Row],[Date]],Database!$A:$C,MATCH($B$1,Database!$A$1:$C$1,),)=0,#N/A,VLOOKUP(Table7[[#This Row],[Date]],Database!$A:$C,MATCH($B$1,Database!$A$1:$C$1,),))</f>
        <v>2.0699999999999998</v>
      </c>
      <c r="C15009">
        <f>IF(VLOOKUP(Table7[[#This Row],[Date]],Database!$A:$C,MATCH($C$1,Database!$A$1:$C$1,),)=0,#N/A,VLOOKUP(Table7[[#This Row],[Date]],Database!$A:$C,MATCH($C$1,Database!$A$1:$C$1,),))</f>
        <v>2.15</v>
      </c>
      <c r="D15009">
        <f>IFERROR(Table7[[#This Row],[United States 10y]]-Table7[[#This Row],[United States 3y]],#N/A)</f>
        <v>-8.0000000000000071E-2</v>
      </c>
    </row>
    <row r="15010" spans="1:4" x14ac:dyDescent="0.2">
      <c r="A15010" s="6">
        <f>Database!$A17095</f>
        <v>43657</v>
      </c>
      <c r="B15010">
        <f>IF(VLOOKUP(Table7[[#This Row],[Date]],Database!$A:$C,MATCH($B$1,Database!$A$1:$C$1,),)=0,#N/A,VLOOKUP(Table7[[#This Row],[Date]],Database!$A:$C,MATCH($B$1,Database!$A$1:$C$1,),))</f>
        <v>2.13</v>
      </c>
      <c r="C15010">
        <f>IF(VLOOKUP(Table7[[#This Row],[Date]],Database!$A:$C,MATCH($C$1,Database!$A$1:$C$1,),)=0,#N/A,VLOOKUP(Table7[[#This Row],[Date]],Database!$A:$C,MATCH($C$1,Database!$A$1:$C$1,),))</f>
        <v>2.12</v>
      </c>
      <c r="D15010">
        <f>IFERROR(Table7[[#This Row],[United States 10y]]-Table7[[#This Row],[United States 3y]],#N/A)</f>
        <v>9.9999999999997868E-3</v>
      </c>
    </row>
    <row r="15011" spans="1:4" x14ac:dyDescent="0.2">
      <c r="A15011" s="6">
        <f>Database!$A17096</f>
        <v>43658</v>
      </c>
      <c r="B15011">
        <f>IF(VLOOKUP(Table7[[#This Row],[Date]],Database!$A:$C,MATCH($B$1,Database!$A$1:$C$1,),)=0,#N/A,VLOOKUP(Table7[[#This Row],[Date]],Database!$A:$C,MATCH($B$1,Database!$A$1:$C$1,),))</f>
        <v>2.12</v>
      </c>
      <c r="C15011">
        <f>IF(VLOOKUP(Table7[[#This Row],[Date]],Database!$A:$C,MATCH($C$1,Database!$A$1:$C$1,),)=0,#N/A,VLOOKUP(Table7[[#This Row],[Date]],Database!$A:$C,MATCH($C$1,Database!$A$1:$C$1,),))</f>
        <v>2.1</v>
      </c>
      <c r="D15011">
        <f>IFERROR(Table7[[#This Row],[United States 10y]]-Table7[[#This Row],[United States 3y]],#N/A)</f>
        <v>2.0000000000000018E-2</v>
      </c>
    </row>
    <row r="15012" spans="1:4" x14ac:dyDescent="0.2">
      <c r="A15012" s="6">
        <f>Database!$A17097</f>
        <v>43661</v>
      </c>
      <c r="B15012">
        <f>IF(VLOOKUP(Table7[[#This Row],[Date]],Database!$A:$C,MATCH($B$1,Database!$A$1:$C$1,),)=0,#N/A,VLOOKUP(Table7[[#This Row],[Date]],Database!$A:$C,MATCH($B$1,Database!$A$1:$C$1,),))</f>
        <v>2.09</v>
      </c>
      <c r="C15012">
        <f>IF(VLOOKUP(Table7[[#This Row],[Date]],Database!$A:$C,MATCH($C$1,Database!$A$1:$C$1,),)=0,#N/A,VLOOKUP(Table7[[#This Row],[Date]],Database!$A:$C,MATCH($C$1,Database!$A$1:$C$1,),))</f>
        <v>2.11</v>
      </c>
      <c r="D15012">
        <f>IFERROR(Table7[[#This Row],[United States 10y]]-Table7[[#This Row],[United States 3y]],#N/A)</f>
        <v>-2.0000000000000018E-2</v>
      </c>
    </row>
    <row r="15013" spans="1:4" x14ac:dyDescent="0.2">
      <c r="A15013" s="6">
        <f>Database!$A17098</f>
        <v>43662</v>
      </c>
      <c r="B15013">
        <f>IF(VLOOKUP(Table7[[#This Row],[Date]],Database!$A:$C,MATCH($B$1,Database!$A$1:$C$1,),)=0,#N/A,VLOOKUP(Table7[[#This Row],[Date]],Database!$A:$C,MATCH($B$1,Database!$A$1:$C$1,),))</f>
        <v>2.13</v>
      </c>
      <c r="C15013">
        <f>IF(VLOOKUP(Table7[[#This Row],[Date]],Database!$A:$C,MATCH($C$1,Database!$A$1:$C$1,),)=0,#N/A,VLOOKUP(Table7[[#This Row],[Date]],Database!$A:$C,MATCH($C$1,Database!$A$1:$C$1,),))</f>
        <v>2.1</v>
      </c>
      <c r="D15013">
        <f>IFERROR(Table7[[#This Row],[United States 10y]]-Table7[[#This Row],[United States 3y]],#N/A)</f>
        <v>2.9999999999999805E-2</v>
      </c>
    </row>
    <row r="15014" spans="1:4" x14ac:dyDescent="0.2">
      <c r="A15014" s="6">
        <f>Database!$A17099</f>
        <v>43663</v>
      </c>
      <c r="B15014">
        <f>IF(VLOOKUP(Table7[[#This Row],[Date]],Database!$A:$C,MATCH($B$1,Database!$A$1:$C$1,),)=0,#N/A,VLOOKUP(Table7[[#This Row],[Date]],Database!$A:$C,MATCH($B$1,Database!$A$1:$C$1,),))</f>
        <v>2.06</v>
      </c>
      <c r="C15014">
        <f>IF(VLOOKUP(Table7[[#This Row],[Date]],Database!$A:$C,MATCH($C$1,Database!$A$1:$C$1,),)=0,#N/A,VLOOKUP(Table7[[#This Row],[Date]],Database!$A:$C,MATCH($C$1,Database!$A$1:$C$1,),))</f>
        <v>2.09</v>
      </c>
      <c r="D15014">
        <f>IFERROR(Table7[[#This Row],[United States 10y]]-Table7[[#This Row],[United States 3y]],#N/A)</f>
        <v>-2.9999999999999805E-2</v>
      </c>
    </row>
    <row r="15015" spans="1:4" x14ac:dyDescent="0.2">
      <c r="A15015" s="6">
        <f>Database!$A17100</f>
        <v>43664</v>
      </c>
      <c r="B15015">
        <f>IF(VLOOKUP(Table7[[#This Row],[Date]],Database!$A:$C,MATCH($B$1,Database!$A$1:$C$1,),)=0,#N/A,VLOOKUP(Table7[[#This Row],[Date]],Database!$A:$C,MATCH($B$1,Database!$A$1:$C$1,),))</f>
        <v>2.04</v>
      </c>
      <c r="C15015">
        <f>IF(VLOOKUP(Table7[[#This Row],[Date]],Database!$A:$C,MATCH($C$1,Database!$A$1:$C$1,),)=0,#N/A,VLOOKUP(Table7[[#This Row],[Date]],Database!$A:$C,MATCH($C$1,Database!$A$1:$C$1,),))</f>
        <v>2.0099999999999998</v>
      </c>
      <c r="D15015">
        <f>IFERROR(Table7[[#This Row],[United States 10y]]-Table7[[#This Row],[United States 3y]],#N/A)</f>
        <v>3.0000000000000249E-2</v>
      </c>
    </row>
    <row r="15016" spans="1:4" x14ac:dyDescent="0.2">
      <c r="A15016" s="6">
        <f>Database!$A17101</f>
        <v>43665</v>
      </c>
      <c r="B15016">
        <f>IF(VLOOKUP(Table7[[#This Row],[Date]],Database!$A:$C,MATCH($B$1,Database!$A$1:$C$1,),)=0,#N/A,VLOOKUP(Table7[[#This Row],[Date]],Database!$A:$C,MATCH($B$1,Database!$A$1:$C$1,),))</f>
        <v>2.0499999999999998</v>
      </c>
      <c r="C15016">
        <f>IF(VLOOKUP(Table7[[#This Row],[Date]],Database!$A:$C,MATCH($C$1,Database!$A$1:$C$1,),)=0,#N/A,VLOOKUP(Table7[[#This Row],[Date]],Database!$A:$C,MATCH($C$1,Database!$A$1:$C$1,),))</f>
        <v>2.02</v>
      </c>
      <c r="D15016">
        <f>IFERROR(Table7[[#This Row],[United States 10y]]-Table7[[#This Row],[United States 3y]],#N/A)</f>
        <v>2.9999999999999805E-2</v>
      </c>
    </row>
    <row r="15017" spans="1:4" x14ac:dyDescent="0.2">
      <c r="A15017" s="6">
        <f>Database!$A17102</f>
        <v>43668</v>
      </c>
      <c r="B15017">
        <f>IF(VLOOKUP(Table7[[#This Row],[Date]],Database!$A:$C,MATCH($B$1,Database!$A$1:$C$1,),)=0,#N/A,VLOOKUP(Table7[[#This Row],[Date]],Database!$A:$C,MATCH($B$1,Database!$A$1:$C$1,),))</f>
        <v>2.0499999999999998</v>
      </c>
      <c r="C15017">
        <f>IF(VLOOKUP(Table7[[#This Row],[Date]],Database!$A:$C,MATCH($C$1,Database!$A$1:$C$1,),)=0,#N/A,VLOOKUP(Table7[[#This Row],[Date]],Database!$A:$C,MATCH($C$1,Database!$A$1:$C$1,),))</f>
        <v>2.04</v>
      </c>
      <c r="D15017">
        <f>IFERROR(Table7[[#This Row],[United States 10y]]-Table7[[#This Row],[United States 3y]],#N/A)</f>
        <v>9.9999999999997868E-3</v>
      </c>
    </row>
    <row r="15018" spans="1:4" x14ac:dyDescent="0.2">
      <c r="A15018" s="6">
        <f>Database!$A17103</f>
        <v>43669</v>
      </c>
      <c r="B15018">
        <f>IF(VLOOKUP(Table7[[#This Row],[Date]],Database!$A:$C,MATCH($B$1,Database!$A$1:$C$1,),)=0,#N/A,VLOOKUP(Table7[[#This Row],[Date]],Database!$A:$C,MATCH($B$1,Database!$A$1:$C$1,),))</f>
        <v>2.08</v>
      </c>
      <c r="C15018">
        <f>IF(VLOOKUP(Table7[[#This Row],[Date]],Database!$A:$C,MATCH($C$1,Database!$A$1:$C$1,),)=0,#N/A,VLOOKUP(Table7[[#This Row],[Date]],Database!$A:$C,MATCH($C$1,Database!$A$1:$C$1,),))</f>
        <v>2.02</v>
      </c>
      <c r="D15018">
        <f>IFERROR(Table7[[#This Row],[United States 10y]]-Table7[[#This Row],[United States 3y]],#N/A)</f>
        <v>6.0000000000000053E-2</v>
      </c>
    </row>
    <row r="15019" spans="1:4" x14ac:dyDescent="0.2">
      <c r="A15019" s="6">
        <f>Database!$A17104</f>
        <v>43670</v>
      </c>
      <c r="B15019">
        <f>IF(VLOOKUP(Table7[[#This Row],[Date]],Database!$A:$C,MATCH($B$1,Database!$A$1:$C$1,),)=0,#N/A,VLOOKUP(Table7[[#This Row],[Date]],Database!$A:$C,MATCH($B$1,Database!$A$1:$C$1,),))</f>
        <v>2.0499999999999998</v>
      </c>
      <c r="C15019">
        <f>IF(VLOOKUP(Table7[[#This Row],[Date]],Database!$A:$C,MATCH($C$1,Database!$A$1:$C$1,),)=0,#N/A,VLOOKUP(Table7[[#This Row],[Date]],Database!$A:$C,MATCH($C$1,Database!$A$1:$C$1,),))</f>
        <v>2.0499999999999998</v>
      </c>
      <c r="D15019">
        <f>IFERROR(Table7[[#This Row],[United States 10y]]-Table7[[#This Row],[United States 3y]],#N/A)</f>
        <v>0</v>
      </c>
    </row>
    <row r="15020" spans="1:4" x14ac:dyDescent="0.2">
      <c r="A15020" s="6">
        <f>Database!$A17105</f>
        <v>43671</v>
      </c>
      <c r="B15020">
        <f>IF(VLOOKUP(Table7[[#This Row],[Date]],Database!$A:$C,MATCH($B$1,Database!$A$1:$C$1,),)=0,#N/A,VLOOKUP(Table7[[#This Row],[Date]],Database!$A:$C,MATCH($B$1,Database!$A$1:$C$1,),))</f>
        <v>2.08</v>
      </c>
      <c r="C15020">
        <f>IF(VLOOKUP(Table7[[#This Row],[Date]],Database!$A:$C,MATCH($C$1,Database!$A$1:$C$1,),)=0,#N/A,VLOOKUP(Table7[[#This Row],[Date]],Database!$A:$C,MATCH($C$1,Database!$A$1:$C$1,),))</f>
        <v>2.06</v>
      </c>
      <c r="D15020">
        <f>IFERROR(Table7[[#This Row],[United States 10y]]-Table7[[#This Row],[United States 3y]],#N/A)</f>
        <v>2.0000000000000018E-2</v>
      </c>
    </row>
    <row r="15021" spans="1:4" x14ac:dyDescent="0.2">
      <c r="A15021" s="6">
        <f>Database!$A17106</f>
        <v>43672</v>
      </c>
      <c r="B15021">
        <f>IF(VLOOKUP(Table7[[#This Row],[Date]],Database!$A:$C,MATCH($B$1,Database!$A$1:$C$1,),)=0,#N/A,VLOOKUP(Table7[[#This Row],[Date]],Database!$A:$C,MATCH($B$1,Database!$A$1:$C$1,),))</f>
        <v>2.08</v>
      </c>
      <c r="C15021">
        <f>IF(VLOOKUP(Table7[[#This Row],[Date]],Database!$A:$C,MATCH($C$1,Database!$A$1:$C$1,),)=0,#N/A,VLOOKUP(Table7[[#This Row],[Date]],Database!$A:$C,MATCH($C$1,Database!$A$1:$C$1,),))</f>
        <v>2.08</v>
      </c>
      <c r="D15021">
        <f>IFERROR(Table7[[#This Row],[United States 10y]]-Table7[[#This Row],[United States 3y]],#N/A)</f>
        <v>0</v>
      </c>
    </row>
    <row r="15022" spans="1:4" x14ac:dyDescent="0.2">
      <c r="A15022" s="6">
        <f>Database!$A17107</f>
        <v>43675</v>
      </c>
      <c r="B15022">
        <f>IF(VLOOKUP(Table7[[#This Row],[Date]],Database!$A:$C,MATCH($B$1,Database!$A$1:$C$1,),)=0,#N/A,VLOOKUP(Table7[[#This Row],[Date]],Database!$A:$C,MATCH($B$1,Database!$A$1:$C$1,),))</f>
        <v>2.06</v>
      </c>
      <c r="C15022">
        <f>IF(VLOOKUP(Table7[[#This Row],[Date]],Database!$A:$C,MATCH($C$1,Database!$A$1:$C$1,),)=0,#N/A,VLOOKUP(Table7[[#This Row],[Date]],Database!$A:$C,MATCH($C$1,Database!$A$1:$C$1,),))</f>
        <v>2.0699999999999998</v>
      </c>
      <c r="D15022">
        <f>IFERROR(Table7[[#This Row],[United States 10y]]-Table7[[#This Row],[United States 3y]],#N/A)</f>
        <v>-9.9999999999997868E-3</v>
      </c>
    </row>
    <row r="15023" spans="1:4" x14ac:dyDescent="0.2">
      <c r="A15023" s="6">
        <f>Database!$A17108</f>
        <v>43676</v>
      </c>
      <c r="B15023">
        <f>IF(VLOOKUP(Table7[[#This Row],[Date]],Database!$A:$C,MATCH($B$1,Database!$A$1:$C$1,),)=0,#N/A,VLOOKUP(Table7[[#This Row],[Date]],Database!$A:$C,MATCH($B$1,Database!$A$1:$C$1,),))</f>
        <v>2.06</v>
      </c>
      <c r="C15023">
        <f>IF(VLOOKUP(Table7[[#This Row],[Date]],Database!$A:$C,MATCH($C$1,Database!$A$1:$C$1,),)=0,#N/A,VLOOKUP(Table7[[#This Row],[Date]],Database!$A:$C,MATCH($C$1,Database!$A$1:$C$1,),))</f>
        <v>2.04</v>
      </c>
      <c r="D15023">
        <f>IFERROR(Table7[[#This Row],[United States 10y]]-Table7[[#This Row],[United States 3y]],#N/A)</f>
        <v>2.0000000000000018E-2</v>
      </c>
    </row>
    <row r="15024" spans="1:4" x14ac:dyDescent="0.2">
      <c r="A15024" s="6">
        <f>Database!$A17109</f>
        <v>43677</v>
      </c>
      <c r="B15024">
        <f>IF(VLOOKUP(Table7[[#This Row],[Date]],Database!$A:$C,MATCH($B$1,Database!$A$1:$C$1,),)=0,#N/A,VLOOKUP(Table7[[#This Row],[Date]],Database!$A:$C,MATCH($B$1,Database!$A$1:$C$1,),))</f>
        <v>2.02</v>
      </c>
      <c r="C15024">
        <f>IF(VLOOKUP(Table7[[#This Row],[Date]],Database!$A:$C,MATCH($C$1,Database!$A$1:$C$1,),)=0,#N/A,VLOOKUP(Table7[[#This Row],[Date]],Database!$A:$C,MATCH($C$1,Database!$A$1:$C$1,),))</f>
        <v>2.04</v>
      </c>
      <c r="D15024">
        <f>IFERROR(Table7[[#This Row],[United States 10y]]-Table7[[#This Row],[United States 3y]],#N/A)</f>
        <v>-2.0000000000000018E-2</v>
      </c>
    </row>
    <row r="15025" spans="1:4" x14ac:dyDescent="0.2">
      <c r="A15025" s="6">
        <f>Database!$A17110</f>
        <v>43678</v>
      </c>
      <c r="B15025">
        <f>IF(VLOOKUP(Table7[[#This Row],[Date]],Database!$A:$C,MATCH($B$1,Database!$A$1:$C$1,),)=0,#N/A,VLOOKUP(Table7[[#This Row],[Date]],Database!$A:$C,MATCH($B$1,Database!$A$1:$C$1,),))</f>
        <v>1.9</v>
      </c>
      <c r="C15025">
        <f>IF(VLOOKUP(Table7[[#This Row],[Date]],Database!$A:$C,MATCH($C$1,Database!$A$1:$C$1,),)=0,#N/A,VLOOKUP(Table7[[#This Row],[Date]],Database!$A:$C,MATCH($C$1,Database!$A$1:$C$1,),))</f>
        <v>2.0299999999999998</v>
      </c>
      <c r="D15025">
        <f>IFERROR(Table7[[#This Row],[United States 10y]]-Table7[[#This Row],[United States 3y]],#N/A)</f>
        <v>-0.12999999999999989</v>
      </c>
    </row>
    <row r="15026" spans="1:4" x14ac:dyDescent="0.2">
      <c r="A15026" s="6">
        <f>Database!$A17111</f>
        <v>43679</v>
      </c>
      <c r="B15026">
        <f>IF(VLOOKUP(Table7[[#This Row],[Date]],Database!$A:$C,MATCH($B$1,Database!$A$1:$C$1,),)=0,#N/A,VLOOKUP(Table7[[#This Row],[Date]],Database!$A:$C,MATCH($B$1,Database!$A$1:$C$1,),))</f>
        <v>1.86</v>
      </c>
      <c r="C15026">
        <f>IF(VLOOKUP(Table7[[#This Row],[Date]],Database!$A:$C,MATCH($C$1,Database!$A$1:$C$1,),)=0,#N/A,VLOOKUP(Table7[[#This Row],[Date]],Database!$A:$C,MATCH($C$1,Database!$A$1:$C$1,),))</f>
        <v>2.02</v>
      </c>
      <c r="D15026">
        <f>IFERROR(Table7[[#This Row],[United States 10y]]-Table7[[#This Row],[United States 3y]],#N/A)</f>
        <v>-0.15999999999999992</v>
      </c>
    </row>
    <row r="15027" spans="1:4" x14ac:dyDescent="0.2">
      <c r="A15027" s="6">
        <f>Database!$A17112</f>
        <v>43682</v>
      </c>
      <c r="B15027">
        <f>IF(VLOOKUP(Table7[[#This Row],[Date]],Database!$A:$C,MATCH($B$1,Database!$A$1:$C$1,),)=0,#N/A,VLOOKUP(Table7[[#This Row],[Date]],Database!$A:$C,MATCH($B$1,Database!$A$1:$C$1,),))</f>
        <v>1.75</v>
      </c>
      <c r="C15027">
        <f>IF(VLOOKUP(Table7[[#This Row],[Date]],Database!$A:$C,MATCH($C$1,Database!$A$1:$C$1,),)=0,#N/A,VLOOKUP(Table7[[#This Row],[Date]],Database!$A:$C,MATCH($C$1,Database!$A$1:$C$1,),))</f>
        <v>2</v>
      </c>
      <c r="D15027">
        <f>IFERROR(Table7[[#This Row],[United States 10y]]-Table7[[#This Row],[United States 3y]],#N/A)</f>
        <v>-0.25</v>
      </c>
    </row>
    <row r="15028" spans="1:4" x14ac:dyDescent="0.2">
      <c r="A15028" s="6">
        <f>Database!$A17113</f>
        <v>43683</v>
      </c>
      <c r="B15028">
        <f>IF(VLOOKUP(Table7[[#This Row],[Date]],Database!$A:$C,MATCH($B$1,Database!$A$1:$C$1,),)=0,#N/A,VLOOKUP(Table7[[#This Row],[Date]],Database!$A:$C,MATCH($B$1,Database!$A$1:$C$1,),))</f>
        <v>1.73</v>
      </c>
      <c r="C15028">
        <f>IF(VLOOKUP(Table7[[#This Row],[Date]],Database!$A:$C,MATCH($C$1,Database!$A$1:$C$1,),)=0,#N/A,VLOOKUP(Table7[[#This Row],[Date]],Database!$A:$C,MATCH($C$1,Database!$A$1:$C$1,),))</f>
        <v>2.0099999999999998</v>
      </c>
      <c r="D15028">
        <f>IFERROR(Table7[[#This Row],[United States 10y]]-Table7[[#This Row],[United States 3y]],#N/A)</f>
        <v>-0.2799999999999998</v>
      </c>
    </row>
    <row r="15029" spans="1:4" x14ac:dyDescent="0.2">
      <c r="A15029" s="6">
        <f>Database!$A17114</f>
        <v>43684</v>
      </c>
      <c r="B15029">
        <f>IF(VLOOKUP(Table7[[#This Row],[Date]],Database!$A:$C,MATCH($B$1,Database!$A$1:$C$1,),)=0,#N/A,VLOOKUP(Table7[[#This Row],[Date]],Database!$A:$C,MATCH($B$1,Database!$A$1:$C$1,),))</f>
        <v>1.71</v>
      </c>
      <c r="C15029">
        <f>IF(VLOOKUP(Table7[[#This Row],[Date]],Database!$A:$C,MATCH($C$1,Database!$A$1:$C$1,),)=0,#N/A,VLOOKUP(Table7[[#This Row],[Date]],Database!$A:$C,MATCH($C$1,Database!$A$1:$C$1,),))</f>
        <v>1.98</v>
      </c>
      <c r="D15029">
        <f>IFERROR(Table7[[#This Row],[United States 10y]]-Table7[[#This Row],[United States 3y]],#N/A)</f>
        <v>-0.27</v>
      </c>
    </row>
    <row r="15030" spans="1:4" x14ac:dyDescent="0.2">
      <c r="A15030" s="6">
        <f>Database!$A17115</f>
        <v>43685</v>
      </c>
      <c r="B15030">
        <f>IF(VLOOKUP(Table7[[#This Row],[Date]],Database!$A:$C,MATCH($B$1,Database!$A$1:$C$1,),)=0,#N/A,VLOOKUP(Table7[[#This Row],[Date]],Database!$A:$C,MATCH($B$1,Database!$A$1:$C$1,),))</f>
        <v>1.72</v>
      </c>
      <c r="C15030">
        <f>IF(VLOOKUP(Table7[[#This Row],[Date]],Database!$A:$C,MATCH($C$1,Database!$A$1:$C$1,),)=0,#N/A,VLOOKUP(Table7[[#This Row],[Date]],Database!$A:$C,MATCH($C$1,Database!$A$1:$C$1,),))</f>
        <v>1.98</v>
      </c>
      <c r="D15030">
        <f>IFERROR(Table7[[#This Row],[United States 10y]]-Table7[[#This Row],[United States 3y]],#N/A)</f>
        <v>-0.26</v>
      </c>
    </row>
    <row r="15031" spans="1:4" x14ac:dyDescent="0.2">
      <c r="A15031" s="6">
        <f>Database!$A17116</f>
        <v>43686</v>
      </c>
      <c r="B15031">
        <f>IF(VLOOKUP(Table7[[#This Row],[Date]],Database!$A:$C,MATCH($B$1,Database!$A$1:$C$1,),)=0,#N/A,VLOOKUP(Table7[[#This Row],[Date]],Database!$A:$C,MATCH($B$1,Database!$A$1:$C$1,),))</f>
        <v>1.74</v>
      </c>
      <c r="C15031">
        <f>IF(VLOOKUP(Table7[[#This Row],[Date]],Database!$A:$C,MATCH($C$1,Database!$A$1:$C$1,),)=0,#N/A,VLOOKUP(Table7[[#This Row],[Date]],Database!$A:$C,MATCH($C$1,Database!$A$1:$C$1,),))</f>
        <v>1.96</v>
      </c>
      <c r="D15031">
        <f>IFERROR(Table7[[#This Row],[United States 10y]]-Table7[[#This Row],[United States 3y]],#N/A)</f>
        <v>-0.21999999999999997</v>
      </c>
    </row>
    <row r="15032" spans="1:4" x14ac:dyDescent="0.2">
      <c r="A15032" s="6">
        <f>Database!$A17117</f>
        <v>43689</v>
      </c>
      <c r="B15032">
        <f>IF(VLOOKUP(Table7[[#This Row],[Date]],Database!$A:$C,MATCH($B$1,Database!$A$1:$C$1,),)=0,#N/A,VLOOKUP(Table7[[#This Row],[Date]],Database!$A:$C,MATCH($B$1,Database!$A$1:$C$1,),))</f>
        <v>1.65</v>
      </c>
      <c r="C15032">
        <f>IF(VLOOKUP(Table7[[#This Row],[Date]],Database!$A:$C,MATCH($C$1,Database!$A$1:$C$1,),)=0,#N/A,VLOOKUP(Table7[[#This Row],[Date]],Database!$A:$C,MATCH($C$1,Database!$A$1:$C$1,),))</f>
        <v>1.96</v>
      </c>
      <c r="D15032">
        <f>IFERROR(Table7[[#This Row],[United States 10y]]-Table7[[#This Row],[United States 3y]],#N/A)</f>
        <v>-0.31000000000000005</v>
      </c>
    </row>
    <row r="15033" spans="1:4" x14ac:dyDescent="0.2">
      <c r="A15033" s="6">
        <f>Database!$A17118</f>
        <v>43690</v>
      </c>
      <c r="B15033">
        <f>IF(VLOOKUP(Table7[[#This Row],[Date]],Database!$A:$C,MATCH($B$1,Database!$A$1:$C$1,),)=0,#N/A,VLOOKUP(Table7[[#This Row],[Date]],Database!$A:$C,MATCH($B$1,Database!$A$1:$C$1,),))</f>
        <v>1.68</v>
      </c>
      <c r="C15033">
        <f>IF(VLOOKUP(Table7[[#This Row],[Date]],Database!$A:$C,MATCH($C$1,Database!$A$1:$C$1,),)=0,#N/A,VLOOKUP(Table7[[#This Row],[Date]],Database!$A:$C,MATCH($C$1,Database!$A$1:$C$1,),))</f>
        <v>1.96</v>
      </c>
      <c r="D15033">
        <f>IFERROR(Table7[[#This Row],[United States 10y]]-Table7[[#This Row],[United States 3y]],#N/A)</f>
        <v>-0.28000000000000003</v>
      </c>
    </row>
    <row r="15034" spans="1:4" x14ac:dyDescent="0.2">
      <c r="A15034" s="6">
        <f>Database!$A17119</f>
        <v>43691</v>
      </c>
      <c r="B15034">
        <f>IF(VLOOKUP(Table7[[#This Row],[Date]],Database!$A:$C,MATCH($B$1,Database!$A$1:$C$1,),)=0,#N/A,VLOOKUP(Table7[[#This Row],[Date]],Database!$A:$C,MATCH($B$1,Database!$A$1:$C$1,),))</f>
        <v>1.59</v>
      </c>
      <c r="C15034">
        <f>IF(VLOOKUP(Table7[[#This Row],[Date]],Database!$A:$C,MATCH($C$1,Database!$A$1:$C$1,),)=0,#N/A,VLOOKUP(Table7[[#This Row],[Date]],Database!$A:$C,MATCH($C$1,Database!$A$1:$C$1,),))</f>
        <v>1.92</v>
      </c>
      <c r="D15034">
        <f>IFERROR(Table7[[#This Row],[United States 10y]]-Table7[[#This Row],[United States 3y]],#N/A)</f>
        <v>-0.32999999999999985</v>
      </c>
    </row>
    <row r="15035" spans="1:4" x14ac:dyDescent="0.2">
      <c r="A15035" s="6">
        <f>Database!$A17120</f>
        <v>43692</v>
      </c>
      <c r="B15035">
        <f>IF(VLOOKUP(Table7[[#This Row],[Date]],Database!$A:$C,MATCH($B$1,Database!$A$1:$C$1,),)=0,#N/A,VLOOKUP(Table7[[#This Row],[Date]],Database!$A:$C,MATCH($B$1,Database!$A$1:$C$1,),))</f>
        <v>1.52</v>
      </c>
      <c r="C15035">
        <f>IF(VLOOKUP(Table7[[#This Row],[Date]],Database!$A:$C,MATCH($C$1,Database!$A$1:$C$1,),)=0,#N/A,VLOOKUP(Table7[[#This Row],[Date]],Database!$A:$C,MATCH($C$1,Database!$A$1:$C$1,),))</f>
        <v>1.87</v>
      </c>
      <c r="D15035">
        <f>IFERROR(Table7[[#This Row],[United States 10y]]-Table7[[#This Row],[United States 3y]],#N/A)</f>
        <v>-0.35000000000000009</v>
      </c>
    </row>
    <row r="15036" spans="1:4" x14ac:dyDescent="0.2">
      <c r="A15036" s="6">
        <f>Database!$A17121</f>
        <v>43693</v>
      </c>
      <c r="B15036">
        <f>IF(VLOOKUP(Table7[[#This Row],[Date]],Database!$A:$C,MATCH($B$1,Database!$A$1:$C$1,),)=0,#N/A,VLOOKUP(Table7[[#This Row],[Date]],Database!$A:$C,MATCH($B$1,Database!$A$1:$C$1,),))</f>
        <v>1.55</v>
      </c>
      <c r="C15036">
        <f>IF(VLOOKUP(Table7[[#This Row],[Date]],Database!$A:$C,MATCH($C$1,Database!$A$1:$C$1,),)=0,#N/A,VLOOKUP(Table7[[#This Row],[Date]],Database!$A:$C,MATCH($C$1,Database!$A$1:$C$1,),))</f>
        <v>1.83</v>
      </c>
      <c r="D15036">
        <f>IFERROR(Table7[[#This Row],[United States 10y]]-Table7[[#This Row],[United States 3y]],#N/A)</f>
        <v>-0.28000000000000003</v>
      </c>
    </row>
    <row r="15037" spans="1:4" x14ac:dyDescent="0.2">
      <c r="A15037" s="6">
        <f>Database!$A17122</f>
        <v>43696</v>
      </c>
      <c r="B15037">
        <f>IF(VLOOKUP(Table7[[#This Row],[Date]],Database!$A:$C,MATCH($B$1,Database!$A$1:$C$1,),)=0,#N/A,VLOOKUP(Table7[[#This Row],[Date]],Database!$A:$C,MATCH($B$1,Database!$A$1:$C$1,),))</f>
        <v>1.6</v>
      </c>
      <c r="C15037">
        <f>IF(VLOOKUP(Table7[[#This Row],[Date]],Database!$A:$C,MATCH($C$1,Database!$A$1:$C$1,),)=0,#N/A,VLOOKUP(Table7[[#This Row],[Date]],Database!$A:$C,MATCH($C$1,Database!$A$1:$C$1,),))</f>
        <v>1.9</v>
      </c>
      <c r="D15037">
        <f>IFERROR(Table7[[#This Row],[United States 10y]]-Table7[[#This Row],[United States 3y]],#N/A)</f>
        <v>-0.29999999999999982</v>
      </c>
    </row>
    <row r="15038" spans="1:4" x14ac:dyDescent="0.2">
      <c r="A15038" s="6">
        <f>Database!$A17123</f>
        <v>43697</v>
      </c>
      <c r="B15038">
        <f>IF(VLOOKUP(Table7[[#This Row],[Date]],Database!$A:$C,MATCH($B$1,Database!$A$1:$C$1,),)=0,#N/A,VLOOKUP(Table7[[#This Row],[Date]],Database!$A:$C,MATCH($B$1,Database!$A$1:$C$1,),))</f>
        <v>1.55</v>
      </c>
      <c r="C15038">
        <f>IF(VLOOKUP(Table7[[#This Row],[Date]],Database!$A:$C,MATCH($C$1,Database!$A$1:$C$1,),)=0,#N/A,VLOOKUP(Table7[[#This Row],[Date]],Database!$A:$C,MATCH($C$1,Database!$A$1:$C$1,),))</f>
        <v>1.9</v>
      </c>
      <c r="D15038">
        <f>IFERROR(Table7[[#This Row],[United States 10y]]-Table7[[#This Row],[United States 3y]],#N/A)</f>
        <v>-0.34999999999999987</v>
      </c>
    </row>
    <row r="15039" spans="1:4" x14ac:dyDescent="0.2">
      <c r="A15039" s="6">
        <f>Database!$A17124</f>
        <v>43698</v>
      </c>
      <c r="B15039">
        <f>IF(VLOOKUP(Table7[[#This Row],[Date]],Database!$A:$C,MATCH($B$1,Database!$A$1:$C$1,),)=0,#N/A,VLOOKUP(Table7[[#This Row],[Date]],Database!$A:$C,MATCH($B$1,Database!$A$1:$C$1,),))</f>
        <v>1.59</v>
      </c>
      <c r="C15039">
        <f>IF(VLOOKUP(Table7[[#This Row],[Date]],Database!$A:$C,MATCH($C$1,Database!$A$1:$C$1,),)=0,#N/A,VLOOKUP(Table7[[#This Row],[Date]],Database!$A:$C,MATCH($C$1,Database!$A$1:$C$1,),))</f>
        <v>1.93</v>
      </c>
      <c r="D15039">
        <f>IFERROR(Table7[[#This Row],[United States 10y]]-Table7[[#This Row],[United States 3y]],#N/A)</f>
        <v>-0.33999999999999986</v>
      </c>
    </row>
    <row r="15040" spans="1:4" x14ac:dyDescent="0.2">
      <c r="A15040" s="6">
        <f>Database!$A17125</f>
        <v>43699</v>
      </c>
      <c r="B15040">
        <f>IF(VLOOKUP(Table7[[#This Row],[Date]],Database!$A:$C,MATCH($B$1,Database!$A$1:$C$1,),)=0,#N/A,VLOOKUP(Table7[[#This Row],[Date]],Database!$A:$C,MATCH($B$1,Database!$A$1:$C$1,),))</f>
        <v>1.62</v>
      </c>
      <c r="C15040">
        <f>IF(VLOOKUP(Table7[[#This Row],[Date]],Database!$A:$C,MATCH($C$1,Database!$A$1:$C$1,),)=0,#N/A,VLOOKUP(Table7[[#This Row],[Date]],Database!$A:$C,MATCH($C$1,Database!$A$1:$C$1,),))</f>
        <v>1.96</v>
      </c>
      <c r="D15040">
        <f>IFERROR(Table7[[#This Row],[United States 10y]]-Table7[[#This Row],[United States 3y]],#N/A)</f>
        <v>-0.33999999999999986</v>
      </c>
    </row>
    <row r="15041" spans="1:4" x14ac:dyDescent="0.2">
      <c r="A15041" s="6">
        <f>Database!$A17126</f>
        <v>43700</v>
      </c>
      <c r="B15041">
        <f>IF(VLOOKUP(Table7[[#This Row],[Date]],Database!$A:$C,MATCH($B$1,Database!$A$1:$C$1,),)=0,#N/A,VLOOKUP(Table7[[#This Row],[Date]],Database!$A:$C,MATCH($B$1,Database!$A$1:$C$1,),))</f>
        <v>1.52</v>
      </c>
      <c r="C15041">
        <f>IF(VLOOKUP(Table7[[#This Row],[Date]],Database!$A:$C,MATCH($C$1,Database!$A$1:$C$1,),)=0,#N/A,VLOOKUP(Table7[[#This Row],[Date]],Database!$A:$C,MATCH($C$1,Database!$A$1:$C$1,),))</f>
        <v>1.93</v>
      </c>
      <c r="D15041">
        <f>IFERROR(Table7[[#This Row],[United States 10y]]-Table7[[#This Row],[United States 3y]],#N/A)</f>
        <v>-0.40999999999999992</v>
      </c>
    </row>
    <row r="15042" spans="1:4" x14ac:dyDescent="0.2">
      <c r="A15042" s="6">
        <f>Database!$A17127</f>
        <v>43703</v>
      </c>
      <c r="B15042">
        <f>IF(VLOOKUP(Table7[[#This Row],[Date]],Database!$A:$C,MATCH($B$1,Database!$A$1:$C$1,),)=0,#N/A,VLOOKUP(Table7[[#This Row],[Date]],Database!$A:$C,MATCH($B$1,Database!$A$1:$C$1,),))</f>
        <v>1.54</v>
      </c>
      <c r="C15042">
        <f>IF(VLOOKUP(Table7[[#This Row],[Date]],Database!$A:$C,MATCH($C$1,Database!$A$1:$C$1,),)=0,#N/A,VLOOKUP(Table7[[#This Row],[Date]],Database!$A:$C,MATCH($C$1,Database!$A$1:$C$1,),))</f>
        <v>1.96</v>
      </c>
      <c r="D15042">
        <f>IFERROR(Table7[[#This Row],[United States 10y]]-Table7[[#This Row],[United States 3y]],#N/A)</f>
        <v>-0.41999999999999993</v>
      </c>
    </row>
    <row r="15043" spans="1:4" x14ac:dyDescent="0.2">
      <c r="A15043" s="6">
        <f>Database!$A17128</f>
        <v>43704</v>
      </c>
      <c r="B15043">
        <f>IF(VLOOKUP(Table7[[#This Row],[Date]],Database!$A:$C,MATCH($B$1,Database!$A$1:$C$1,),)=0,#N/A,VLOOKUP(Table7[[#This Row],[Date]],Database!$A:$C,MATCH($B$1,Database!$A$1:$C$1,),))</f>
        <v>1.49</v>
      </c>
      <c r="C15043">
        <f>IF(VLOOKUP(Table7[[#This Row],[Date]],Database!$A:$C,MATCH($C$1,Database!$A$1:$C$1,),)=0,#N/A,VLOOKUP(Table7[[#This Row],[Date]],Database!$A:$C,MATCH($C$1,Database!$A$1:$C$1,),))</f>
        <v>1.94</v>
      </c>
      <c r="D15043">
        <f>IFERROR(Table7[[#This Row],[United States 10y]]-Table7[[#This Row],[United States 3y]],#N/A)</f>
        <v>-0.44999999999999996</v>
      </c>
    </row>
    <row r="15044" spans="1:4" x14ac:dyDescent="0.2">
      <c r="A15044" s="6">
        <f>Database!$A17129</f>
        <v>43705</v>
      </c>
      <c r="B15044">
        <f>IF(VLOOKUP(Table7[[#This Row],[Date]],Database!$A:$C,MATCH($B$1,Database!$A$1:$C$1,),)=0,#N/A,VLOOKUP(Table7[[#This Row],[Date]],Database!$A:$C,MATCH($B$1,Database!$A$1:$C$1,),))</f>
        <v>1.47</v>
      </c>
      <c r="C15044">
        <f>IF(VLOOKUP(Table7[[#This Row],[Date]],Database!$A:$C,MATCH($C$1,Database!$A$1:$C$1,),)=0,#N/A,VLOOKUP(Table7[[#This Row],[Date]],Database!$A:$C,MATCH($C$1,Database!$A$1:$C$1,),))</f>
        <v>1.95</v>
      </c>
      <c r="D15044">
        <f>IFERROR(Table7[[#This Row],[United States 10y]]-Table7[[#This Row],[United States 3y]],#N/A)</f>
        <v>-0.48</v>
      </c>
    </row>
    <row r="15045" spans="1:4" x14ac:dyDescent="0.2">
      <c r="A15045" s="6">
        <f>Database!$A17130</f>
        <v>43706</v>
      </c>
      <c r="B15045">
        <f>IF(VLOOKUP(Table7[[#This Row],[Date]],Database!$A:$C,MATCH($B$1,Database!$A$1:$C$1,),)=0,#N/A,VLOOKUP(Table7[[#This Row],[Date]],Database!$A:$C,MATCH($B$1,Database!$A$1:$C$1,),))</f>
        <v>1.5</v>
      </c>
      <c r="C15045">
        <f>IF(VLOOKUP(Table7[[#This Row],[Date]],Database!$A:$C,MATCH($C$1,Database!$A$1:$C$1,),)=0,#N/A,VLOOKUP(Table7[[#This Row],[Date]],Database!$A:$C,MATCH($C$1,Database!$A$1:$C$1,),))</f>
        <v>1.95</v>
      </c>
      <c r="D15045">
        <f>IFERROR(Table7[[#This Row],[United States 10y]]-Table7[[#This Row],[United States 3y]],#N/A)</f>
        <v>-0.44999999999999996</v>
      </c>
    </row>
    <row r="15046" spans="1:4" x14ac:dyDescent="0.2">
      <c r="A15046" s="6">
        <f>Database!$A17131</f>
        <v>43707</v>
      </c>
      <c r="B15046">
        <f>IF(VLOOKUP(Table7[[#This Row],[Date]],Database!$A:$C,MATCH($B$1,Database!$A$1:$C$1,),)=0,#N/A,VLOOKUP(Table7[[#This Row],[Date]],Database!$A:$C,MATCH($B$1,Database!$A$1:$C$1,),))</f>
        <v>1.5</v>
      </c>
      <c r="C15046">
        <f>IF(VLOOKUP(Table7[[#This Row],[Date]],Database!$A:$C,MATCH($C$1,Database!$A$1:$C$1,),)=0,#N/A,VLOOKUP(Table7[[#This Row],[Date]],Database!$A:$C,MATCH($C$1,Database!$A$1:$C$1,),))</f>
        <v>1.95</v>
      </c>
      <c r="D15046">
        <f>IFERROR(Table7[[#This Row],[United States 10y]]-Table7[[#This Row],[United States 3y]],#N/A)</f>
        <v>-0.44999999999999996</v>
      </c>
    </row>
    <row r="15047" spans="1:4" x14ac:dyDescent="0.2">
      <c r="A15047" s="6">
        <f>Database!$A17132</f>
        <v>43710</v>
      </c>
      <c r="B15047" t="e">
        <f>IF(VLOOKUP(Table7[[#This Row],[Date]],Database!$A:$C,MATCH($B$1,Database!$A$1:$C$1,),)=0,#N/A,VLOOKUP(Table7[[#This Row],[Date]],Database!$A:$C,MATCH($B$1,Database!$A$1:$C$1,),))</f>
        <v>#N/A</v>
      </c>
      <c r="C15047" t="e">
        <f>IF(VLOOKUP(Table7[[#This Row],[Date]],Database!$A:$C,MATCH($C$1,Database!$A$1:$C$1,),)=0,#N/A,VLOOKUP(Table7[[#This Row],[Date]],Database!$A:$C,MATCH($C$1,Database!$A$1:$C$1,),))</f>
        <v>#N/A</v>
      </c>
      <c r="D15047" t="e">
        <f>IFERROR(Table7[[#This Row],[United States 10y]]-Table7[[#This Row],[United States 3y]],#N/A)</f>
        <v>#N/A</v>
      </c>
    </row>
    <row r="15048" spans="1:4" x14ac:dyDescent="0.2">
      <c r="A15048" s="6">
        <f>Database!$A17133</f>
        <v>43711</v>
      </c>
      <c r="B15048">
        <f>IF(VLOOKUP(Table7[[#This Row],[Date]],Database!$A:$C,MATCH($B$1,Database!$A$1:$C$1,),)=0,#N/A,VLOOKUP(Table7[[#This Row],[Date]],Database!$A:$C,MATCH($B$1,Database!$A$1:$C$1,),))</f>
        <v>1.47</v>
      </c>
      <c r="C15048">
        <f>IF(VLOOKUP(Table7[[#This Row],[Date]],Database!$A:$C,MATCH($C$1,Database!$A$1:$C$1,),)=0,#N/A,VLOOKUP(Table7[[#This Row],[Date]],Database!$A:$C,MATCH($C$1,Database!$A$1:$C$1,),))</f>
        <v>1.94</v>
      </c>
      <c r="D15048">
        <f>IFERROR(Table7[[#This Row],[United States 10y]]-Table7[[#This Row],[United States 3y]],#N/A)</f>
        <v>-0.47</v>
      </c>
    </row>
    <row r="15049" spans="1:4" x14ac:dyDescent="0.2">
      <c r="A15049" s="6">
        <f>Database!$A17134</f>
        <v>43712</v>
      </c>
      <c r="B15049">
        <f>IF(VLOOKUP(Table7[[#This Row],[Date]],Database!$A:$C,MATCH($B$1,Database!$A$1:$C$1,),)=0,#N/A,VLOOKUP(Table7[[#This Row],[Date]],Database!$A:$C,MATCH($B$1,Database!$A$1:$C$1,),))</f>
        <v>1.47</v>
      </c>
      <c r="C15049">
        <f>IF(VLOOKUP(Table7[[#This Row],[Date]],Database!$A:$C,MATCH($C$1,Database!$A$1:$C$1,),)=0,#N/A,VLOOKUP(Table7[[#This Row],[Date]],Database!$A:$C,MATCH($C$1,Database!$A$1:$C$1,),))</f>
        <v>1.93</v>
      </c>
      <c r="D15049">
        <f>IFERROR(Table7[[#This Row],[United States 10y]]-Table7[[#This Row],[United States 3y]],#N/A)</f>
        <v>-0.45999999999999996</v>
      </c>
    </row>
    <row r="15050" spans="1:4" x14ac:dyDescent="0.2">
      <c r="A15050" s="6">
        <f>Database!$A17135</f>
        <v>43713</v>
      </c>
      <c r="B15050">
        <f>IF(VLOOKUP(Table7[[#This Row],[Date]],Database!$A:$C,MATCH($B$1,Database!$A$1:$C$1,),)=0,#N/A,VLOOKUP(Table7[[#This Row],[Date]],Database!$A:$C,MATCH($B$1,Database!$A$1:$C$1,),))</f>
        <v>1.57</v>
      </c>
      <c r="C15050">
        <f>IF(VLOOKUP(Table7[[#This Row],[Date]],Database!$A:$C,MATCH($C$1,Database!$A$1:$C$1,),)=0,#N/A,VLOOKUP(Table7[[#This Row],[Date]],Database!$A:$C,MATCH($C$1,Database!$A$1:$C$1,),))</f>
        <v>1.93</v>
      </c>
      <c r="D15050">
        <f>IFERROR(Table7[[#This Row],[United States 10y]]-Table7[[#This Row],[United States 3y]],#N/A)</f>
        <v>-0.35999999999999988</v>
      </c>
    </row>
    <row r="15051" spans="1:4" x14ac:dyDescent="0.2">
      <c r="A15051" s="6">
        <f>Database!$A17136</f>
        <v>43714</v>
      </c>
      <c r="B15051">
        <f>IF(VLOOKUP(Table7[[#This Row],[Date]],Database!$A:$C,MATCH($B$1,Database!$A$1:$C$1,),)=0,#N/A,VLOOKUP(Table7[[#This Row],[Date]],Database!$A:$C,MATCH($B$1,Database!$A$1:$C$1,),))</f>
        <v>1.55</v>
      </c>
      <c r="C15051">
        <f>IF(VLOOKUP(Table7[[#This Row],[Date]],Database!$A:$C,MATCH($C$1,Database!$A$1:$C$1,),)=0,#N/A,VLOOKUP(Table7[[#This Row],[Date]],Database!$A:$C,MATCH($C$1,Database!$A$1:$C$1,),))</f>
        <v>1.92</v>
      </c>
      <c r="D15051">
        <f>IFERROR(Table7[[#This Row],[United States 10y]]-Table7[[#This Row],[United States 3y]],#N/A)</f>
        <v>-0.36999999999999988</v>
      </c>
    </row>
    <row r="15052" spans="1:4" x14ac:dyDescent="0.2">
      <c r="A15052" s="6">
        <f>Database!$A17137</f>
        <v>43717</v>
      </c>
      <c r="B15052">
        <f>IF(VLOOKUP(Table7[[#This Row],[Date]],Database!$A:$C,MATCH($B$1,Database!$A$1:$C$1,),)=0,#N/A,VLOOKUP(Table7[[#This Row],[Date]],Database!$A:$C,MATCH($B$1,Database!$A$1:$C$1,),))</f>
        <v>1.63</v>
      </c>
      <c r="C15052">
        <f>IF(VLOOKUP(Table7[[#This Row],[Date]],Database!$A:$C,MATCH($C$1,Database!$A$1:$C$1,),)=0,#N/A,VLOOKUP(Table7[[#This Row],[Date]],Database!$A:$C,MATCH($C$1,Database!$A$1:$C$1,),))</f>
        <v>1.92</v>
      </c>
      <c r="D15052">
        <f>IFERROR(Table7[[#This Row],[United States 10y]]-Table7[[#This Row],[United States 3y]],#N/A)</f>
        <v>-0.29000000000000004</v>
      </c>
    </row>
    <row r="15053" spans="1:4" x14ac:dyDescent="0.2">
      <c r="A15053" s="6">
        <f>Database!$A17138</f>
        <v>43718</v>
      </c>
      <c r="B15053">
        <f>IF(VLOOKUP(Table7[[#This Row],[Date]],Database!$A:$C,MATCH($B$1,Database!$A$1:$C$1,),)=0,#N/A,VLOOKUP(Table7[[#This Row],[Date]],Database!$A:$C,MATCH($B$1,Database!$A$1:$C$1,),))</f>
        <v>1.72</v>
      </c>
      <c r="C15053">
        <f>IF(VLOOKUP(Table7[[#This Row],[Date]],Database!$A:$C,MATCH($C$1,Database!$A$1:$C$1,),)=0,#N/A,VLOOKUP(Table7[[#This Row],[Date]],Database!$A:$C,MATCH($C$1,Database!$A$1:$C$1,),))</f>
        <v>1.91</v>
      </c>
      <c r="D15053">
        <f>IFERROR(Table7[[#This Row],[United States 10y]]-Table7[[#This Row],[United States 3y]],#N/A)</f>
        <v>-0.18999999999999995</v>
      </c>
    </row>
    <row r="15054" spans="1:4" x14ac:dyDescent="0.2">
      <c r="A15054" s="6">
        <f>Database!$A17139</f>
        <v>43719</v>
      </c>
      <c r="B15054">
        <f>IF(VLOOKUP(Table7[[#This Row],[Date]],Database!$A:$C,MATCH($B$1,Database!$A$1:$C$1,),)=0,#N/A,VLOOKUP(Table7[[#This Row],[Date]],Database!$A:$C,MATCH($B$1,Database!$A$1:$C$1,),))</f>
        <v>1.75</v>
      </c>
      <c r="C15054">
        <f>IF(VLOOKUP(Table7[[#This Row],[Date]],Database!$A:$C,MATCH($C$1,Database!$A$1:$C$1,),)=0,#N/A,VLOOKUP(Table7[[#This Row],[Date]],Database!$A:$C,MATCH($C$1,Database!$A$1:$C$1,),))</f>
        <v>1.92</v>
      </c>
      <c r="D15054">
        <f>IFERROR(Table7[[#This Row],[United States 10y]]-Table7[[#This Row],[United States 3y]],#N/A)</f>
        <v>-0.16999999999999993</v>
      </c>
    </row>
    <row r="15055" spans="1:4" x14ac:dyDescent="0.2">
      <c r="A15055" s="6">
        <f>Database!$A17140</f>
        <v>43720</v>
      </c>
      <c r="B15055">
        <f>IF(VLOOKUP(Table7[[#This Row],[Date]],Database!$A:$C,MATCH($B$1,Database!$A$1:$C$1,),)=0,#N/A,VLOOKUP(Table7[[#This Row],[Date]],Database!$A:$C,MATCH($B$1,Database!$A$1:$C$1,),))</f>
        <v>1.79</v>
      </c>
      <c r="C15055">
        <f>IF(VLOOKUP(Table7[[#This Row],[Date]],Database!$A:$C,MATCH($C$1,Database!$A$1:$C$1,),)=0,#N/A,VLOOKUP(Table7[[#This Row],[Date]],Database!$A:$C,MATCH($C$1,Database!$A$1:$C$1,),))</f>
        <v>1.91</v>
      </c>
      <c r="D15055">
        <f>IFERROR(Table7[[#This Row],[United States 10y]]-Table7[[#This Row],[United States 3y]],#N/A)</f>
        <v>-0.11999999999999988</v>
      </c>
    </row>
    <row r="15056" spans="1:4" x14ac:dyDescent="0.2">
      <c r="A15056" s="6">
        <f>Database!$A17141</f>
        <v>43721</v>
      </c>
      <c r="B15056">
        <f>IF(VLOOKUP(Table7[[#This Row],[Date]],Database!$A:$C,MATCH($B$1,Database!$A$1:$C$1,),)=0,#N/A,VLOOKUP(Table7[[#This Row],[Date]],Database!$A:$C,MATCH($B$1,Database!$A$1:$C$1,),))</f>
        <v>1.9</v>
      </c>
      <c r="C15056">
        <f>IF(VLOOKUP(Table7[[#This Row],[Date]],Database!$A:$C,MATCH($C$1,Database!$A$1:$C$1,),)=0,#N/A,VLOOKUP(Table7[[#This Row],[Date]],Database!$A:$C,MATCH($C$1,Database!$A$1:$C$1,),))</f>
        <v>1.92</v>
      </c>
      <c r="D15056">
        <f>IFERROR(Table7[[#This Row],[United States 10y]]-Table7[[#This Row],[United States 3y]],#N/A)</f>
        <v>-2.0000000000000018E-2</v>
      </c>
    </row>
    <row r="15057" spans="1:4" x14ac:dyDescent="0.2">
      <c r="A15057" s="6">
        <f>Database!$A17142</f>
        <v>43724</v>
      </c>
      <c r="B15057">
        <f>IF(VLOOKUP(Table7[[#This Row],[Date]],Database!$A:$C,MATCH($B$1,Database!$A$1:$C$1,),)=0,#N/A,VLOOKUP(Table7[[#This Row],[Date]],Database!$A:$C,MATCH($B$1,Database!$A$1:$C$1,),))</f>
        <v>1.84</v>
      </c>
      <c r="C15057">
        <f>IF(VLOOKUP(Table7[[#This Row],[Date]],Database!$A:$C,MATCH($C$1,Database!$A$1:$C$1,),)=0,#N/A,VLOOKUP(Table7[[#This Row],[Date]],Database!$A:$C,MATCH($C$1,Database!$A$1:$C$1,),))</f>
        <v>1.95</v>
      </c>
      <c r="D15057">
        <f>IFERROR(Table7[[#This Row],[United States 10y]]-Table7[[#This Row],[United States 3y]],#N/A)</f>
        <v>-0.10999999999999988</v>
      </c>
    </row>
    <row r="15058" spans="1:4" x14ac:dyDescent="0.2">
      <c r="A15058" s="6">
        <f>Database!$A17143</f>
        <v>43725</v>
      </c>
      <c r="B15058">
        <f>IF(VLOOKUP(Table7[[#This Row],[Date]],Database!$A:$C,MATCH($B$1,Database!$A$1:$C$1,),)=0,#N/A,VLOOKUP(Table7[[#This Row],[Date]],Database!$A:$C,MATCH($B$1,Database!$A$1:$C$1,),))</f>
        <v>1.81</v>
      </c>
      <c r="C15058">
        <f>IF(VLOOKUP(Table7[[#This Row],[Date]],Database!$A:$C,MATCH($C$1,Database!$A$1:$C$1,),)=0,#N/A,VLOOKUP(Table7[[#This Row],[Date]],Database!$A:$C,MATCH($C$1,Database!$A$1:$C$1,),))</f>
        <v>1.95</v>
      </c>
      <c r="D15058">
        <f>IFERROR(Table7[[#This Row],[United States 10y]]-Table7[[#This Row],[United States 3y]],#N/A)</f>
        <v>-0.1399999999999999</v>
      </c>
    </row>
    <row r="15059" spans="1:4" x14ac:dyDescent="0.2">
      <c r="A15059" s="6">
        <f>Database!$A17144</f>
        <v>43726</v>
      </c>
      <c r="B15059">
        <f>IF(VLOOKUP(Table7[[#This Row],[Date]],Database!$A:$C,MATCH($B$1,Database!$A$1:$C$1,),)=0,#N/A,VLOOKUP(Table7[[#This Row],[Date]],Database!$A:$C,MATCH($B$1,Database!$A$1:$C$1,),))</f>
        <v>1.8</v>
      </c>
      <c r="C15059">
        <f>IF(VLOOKUP(Table7[[#This Row],[Date]],Database!$A:$C,MATCH($C$1,Database!$A$1:$C$1,),)=0,#N/A,VLOOKUP(Table7[[#This Row],[Date]],Database!$A:$C,MATCH($C$1,Database!$A$1:$C$1,),))</f>
        <v>1.91</v>
      </c>
      <c r="D15059">
        <f>IFERROR(Table7[[#This Row],[United States 10y]]-Table7[[#This Row],[United States 3y]],#N/A)</f>
        <v>-0.10999999999999988</v>
      </c>
    </row>
    <row r="15060" spans="1:4" x14ac:dyDescent="0.2">
      <c r="A15060" s="6">
        <f>Database!$A17145</f>
        <v>43727</v>
      </c>
      <c r="B15060">
        <f>IF(VLOOKUP(Table7[[#This Row],[Date]],Database!$A:$C,MATCH($B$1,Database!$A$1:$C$1,),)=0,#N/A,VLOOKUP(Table7[[#This Row],[Date]],Database!$A:$C,MATCH($B$1,Database!$A$1:$C$1,),))</f>
        <v>1.79</v>
      </c>
      <c r="C15060">
        <f>IF(VLOOKUP(Table7[[#This Row],[Date]],Database!$A:$C,MATCH($C$1,Database!$A$1:$C$1,),)=0,#N/A,VLOOKUP(Table7[[#This Row],[Date]],Database!$A:$C,MATCH($C$1,Database!$A$1:$C$1,),))</f>
        <v>1.89</v>
      </c>
      <c r="D15060">
        <f>IFERROR(Table7[[#This Row],[United States 10y]]-Table7[[#This Row],[United States 3y]],#N/A)</f>
        <v>-9.9999999999999867E-2</v>
      </c>
    </row>
    <row r="15061" spans="1:4" x14ac:dyDescent="0.2">
      <c r="A15061" s="6">
        <f>Database!$A17146</f>
        <v>43728</v>
      </c>
      <c r="B15061">
        <f>IF(VLOOKUP(Table7[[#This Row],[Date]],Database!$A:$C,MATCH($B$1,Database!$A$1:$C$1,),)=0,#N/A,VLOOKUP(Table7[[#This Row],[Date]],Database!$A:$C,MATCH($B$1,Database!$A$1:$C$1,),))</f>
        <v>1.74</v>
      </c>
      <c r="C15061">
        <f>IF(VLOOKUP(Table7[[#This Row],[Date]],Database!$A:$C,MATCH($C$1,Database!$A$1:$C$1,),)=0,#N/A,VLOOKUP(Table7[[#This Row],[Date]],Database!$A:$C,MATCH($C$1,Database!$A$1:$C$1,),))</f>
        <v>1.87</v>
      </c>
      <c r="D15061">
        <f>IFERROR(Table7[[#This Row],[United States 10y]]-Table7[[#This Row],[United States 3y]],#N/A)</f>
        <v>-0.13000000000000012</v>
      </c>
    </row>
    <row r="15062" spans="1:4" x14ac:dyDescent="0.2">
      <c r="A15062" s="6">
        <f>Database!$A17147</f>
        <v>43731</v>
      </c>
      <c r="B15062">
        <f>IF(VLOOKUP(Table7[[#This Row],[Date]],Database!$A:$C,MATCH($B$1,Database!$A$1:$C$1,),)=0,#N/A,VLOOKUP(Table7[[#This Row],[Date]],Database!$A:$C,MATCH($B$1,Database!$A$1:$C$1,),))</f>
        <v>1.72</v>
      </c>
      <c r="C15062">
        <f>IF(VLOOKUP(Table7[[#This Row],[Date]],Database!$A:$C,MATCH($C$1,Database!$A$1:$C$1,),)=0,#N/A,VLOOKUP(Table7[[#This Row],[Date]],Database!$A:$C,MATCH($C$1,Database!$A$1:$C$1,),))</f>
        <v>1.9</v>
      </c>
      <c r="D15062">
        <f>IFERROR(Table7[[#This Row],[United States 10y]]-Table7[[#This Row],[United States 3y]],#N/A)</f>
        <v>-0.17999999999999994</v>
      </c>
    </row>
    <row r="15063" spans="1:4" x14ac:dyDescent="0.2">
      <c r="A15063" s="6">
        <f>Database!$A17148</f>
        <v>43732</v>
      </c>
      <c r="B15063">
        <f>IF(VLOOKUP(Table7[[#This Row],[Date]],Database!$A:$C,MATCH($B$1,Database!$A$1:$C$1,),)=0,#N/A,VLOOKUP(Table7[[#This Row],[Date]],Database!$A:$C,MATCH($B$1,Database!$A$1:$C$1,),))</f>
        <v>1.64</v>
      </c>
      <c r="C15063">
        <f>IF(VLOOKUP(Table7[[#This Row],[Date]],Database!$A:$C,MATCH($C$1,Database!$A$1:$C$1,),)=0,#N/A,VLOOKUP(Table7[[#This Row],[Date]],Database!$A:$C,MATCH($C$1,Database!$A$1:$C$1,),))</f>
        <v>1.88</v>
      </c>
      <c r="D15063">
        <f>IFERROR(Table7[[#This Row],[United States 10y]]-Table7[[#This Row],[United States 3y]],#N/A)</f>
        <v>-0.24</v>
      </c>
    </row>
    <row r="15064" spans="1:4" x14ac:dyDescent="0.2">
      <c r="A15064" s="6">
        <f>Database!$A17149</f>
        <v>43733</v>
      </c>
      <c r="B15064">
        <f>IF(VLOOKUP(Table7[[#This Row],[Date]],Database!$A:$C,MATCH($B$1,Database!$A$1:$C$1,),)=0,#N/A,VLOOKUP(Table7[[#This Row],[Date]],Database!$A:$C,MATCH($B$1,Database!$A$1:$C$1,),))</f>
        <v>1.73</v>
      </c>
      <c r="C15064">
        <f>IF(VLOOKUP(Table7[[#This Row],[Date]],Database!$A:$C,MATCH($C$1,Database!$A$1:$C$1,),)=0,#N/A,VLOOKUP(Table7[[#This Row],[Date]],Database!$A:$C,MATCH($C$1,Database!$A$1:$C$1,),))</f>
        <v>1.85</v>
      </c>
      <c r="D15064">
        <f>IFERROR(Table7[[#This Row],[United States 10y]]-Table7[[#This Row],[United States 3y]],#N/A)</f>
        <v>-0.12000000000000011</v>
      </c>
    </row>
    <row r="15065" spans="1:4" x14ac:dyDescent="0.2">
      <c r="A15065" s="6">
        <f>Database!$A17150</f>
        <v>43734</v>
      </c>
      <c r="B15065">
        <f>IF(VLOOKUP(Table7[[#This Row],[Date]],Database!$A:$C,MATCH($B$1,Database!$A$1:$C$1,),)=0,#N/A,VLOOKUP(Table7[[#This Row],[Date]],Database!$A:$C,MATCH($B$1,Database!$A$1:$C$1,),))</f>
        <v>1.7</v>
      </c>
      <c r="C15065">
        <f>IF(VLOOKUP(Table7[[#This Row],[Date]],Database!$A:$C,MATCH($C$1,Database!$A$1:$C$1,),)=0,#N/A,VLOOKUP(Table7[[#This Row],[Date]],Database!$A:$C,MATCH($C$1,Database!$A$1:$C$1,),))</f>
        <v>1.79</v>
      </c>
      <c r="D15065">
        <f>IFERROR(Table7[[#This Row],[United States 10y]]-Table7[[#This Row],[United States 3y]],#N/A)</f>
        <v>-9.000000000000008E-2</v>
      </c>
    </row>
    <row r="15066" spans="1:4" x14ac:dyDescent="0.2">
      <c r="A15066" s="6">
        <f>Database!$A17151</f>
        <v>43735</v>
      </c>
      <c r="B15066">
        <f>IF(VLOOKUP(Table7[[#This Row],[Date]],Database!$A:$C,MATCH($B$1,Database!$A$1:$C$1,),)=0,#N/A,VLOOKUP(Table7[[#This Row],[Date]],Database!$A:$C,MATCH($B$1,Database!$A$1:$C$1,),))</f>
        <v>1.69</v>
      </c>
      <c r="C15066">
        <f>IF(VLOOKUP(Table7[[#This Row],[Date]],Database!$A:$C,MATCH($C$1,Database!$A$1:$C$1,),)=0,#N/A,VLOOKUP(Table7[[#This Row],[Date]],Database!$A:$C,MATCH($C$1,Database!$A$1:$C$1,),))</f>
        <v>1.76</v>
      </c>
      <c r="D15066">
        <f>IFERROR(Table7[[#This Row],[United States 10y]]-Table7[[#This Row],[United States 3y]],#N/A)</f>
        <v>-7.0000000000000062E-2</v>
      </c>
    </row>
    <row r="15067" spans="1:4" x14ac:dyDescent="0.2">
      <c r="A15067" s="6">
        <f>Database!$A17152</f>
        <v>43738</v>
      </c>
      <c r="B15067">
        <f>IF(VLOOKUP(Table7[[#This Row],[Date]],Database!$A:$C,MATCH($B$1,Database!$A$1:$C$1,),)=0,#N/A,VLOOKUP(Table7[[#This Row],[Date]],Database!$A:$C,MATCH($B$1,Database!$A$1:$C$1,),))</f>
        <v>1.68</v>
      </c>
      <c r="C15067">
        <f>IF(VLOOKUP(Table7[[#This Row],[Date]],Database!$A:$C,MATCH($C$1,Database!$A$1:$C$1,),)=0,#N/A,VLOOKUP(Table7[[#This Row],[Date]],Database!$A:$C,MATCH($C$1,Database!$A$1:$C$1,),))</f>
        <v>1.84</v>
      </c>
      <c r="D15067">
        <f>IFERROR(Table7[[#This Row],[United States 10y]]-Table7[[#This Row],[United States 3y]],#N/A)</f>
        <v>-0.16000000000000014</v>
      </c>
    </row>
    <row r="15068" spans="1:4" x14ac:dyDescent="0.2">
      <c r="A15068" s="6">
        <f>Database!$A17153</f>
        <v>43739</v>
      </c>
      <c r="B15068">
        <f>IF(VLOOKUP(Table7[[#This Row],[Date]],Database!$A:$C,MATCH($B$1,Database!$A$1:$C$1,),)=0,#N/A,VLOOKUP(Table7[[#This Row],[Date]],Database!$A:$C,MATCH($B$1,Database!$A$1:$C$1,),))</f>
        <v>1.65</v>
      </c>
      <c r="C15068">
        <f>IF(VLOOKUP(Table7[[#This Row],[Date]],Database!$A:$C,MATCH($C$1,Database!$A$1:$C$1,),)=0,#N/A,VLOOKUP(Table7[[#This Row],[Date]],Database!$A:$C,MATCH($C$1,Database!$A$1:$C$1,),))</f>
        <v>1.78</v>
      </c>
      <c r="D15068">
        <f>IFERROR(Table7[[#This Row],[United States 10y]]-Table7[[#This Row],[United States 3y]],#N/A)</f>
        <v>-0.13000000000000012</v>
      </c>
    </row>
    <row r="15069" spans="1:4" x14ac:dyDescent="0.2">
      <c r="A15069" s="6">
        <f>Database!$A17154</f>
        <v>43740</v>
      </c>
      <c r="B15069">
        <f>IF(VLOOKUP(Table7[[#This Row],[Date]],Database!$A:$C,MATCH($B$1,Database!$A$1:$C$1,),)=0,#N/A,VLOOKUP(Table7[[#This Row],[Date]],Database!$A:$C,MATCH($B$1,Database!$A$1:$C$1,),))</f>
        <v>1.6</v>
      </c>
      <c r="C15069">
        <f>IF(VLOOKUP(Table7[[#This Row],[Date]],Database!$A:$C,MATCH($C$1,Database!$A$1:$C$1,),)=0,#N/A,VLOOKUP(Table7[[#This Row],[Date]],Database!$A:$C,MATCH($C$1,Database!$A$1:$C$1,),))</f>
        <v>1.75</v>
      </c>
      <c r="D15069">
        <f>IFERROR(Table7[[#This Row],[United States 10y]]-Table7[[#This Row],[United States 3y]],#N/A)</f>
        <v>-0.14999999999999991</v>
      </c>
    </row>
    <row r="15070" spans="1:4" x14ac:dyDescent="0.2">
      <c r="A15070" s="6">
        <f>Database!$A17155</f>
        <v>43741</v>
      </c>
      <c r="B15070">
        <f>IF(VLOOKUP(Table7[[#This Row],[Date]],Database!$A:$C,MATCH($B$1,Database!$A$1:$C$1,),)=0,#N/A,VLOOKUP(Table7[[#This Row],[Date]],Database!$A:$C,MATCH($B$1,Database!$A$1:$C$1,),))</f>
        <v>1.54</v>
      </c>
      <c r="C15070">
        <f>IF(VLOOKUP(Table7[[#This Row],[Date]],Database!$A:$C,MATCH($C$1,Database!$A$1:$C$1,),)=0,#N/A,VLOOKUP(Table7[[#This Row],[Date]],Database!$A:$C,MATCH($C$1,Database!$A$1:$C$1,),))</f>
        <v>1.67</v>
      </c>
      <c r="D15070">
        <f>IFERROR(Table7[[#This Row],[United States 10y]]-Table7[[#This Row],[United States 3y]],#N/A)</f>
        <v>-0.12999999999999989</v>
      </c>
    </row>
    <row r="15071" spans="1:4" x14ac:dyDescent="0.2">
      <c r="A15071" s="6">
        <f>Database!$A17156</f>
        <v>43742</v>
      </c>
      <c r="B15071">
        <f>IF(VLOOKUP(Table7[[#This Row],[Date]],Database!$A:$C,MATCH($B$1,Database!$A$1:$C$1,),)=0,#N/A,VLOOKUP(Table7[[#This Row],[Date]],Database!$A:$C,MATCH($B$1,Database!$A$1:$C$1,),))</f>
        <v>1.52</v>
      </c>
      <c r="C15071">
        <f>IF(VLOOKUP(Table7[[#This Row],[Date]],Database!$A:$C,MATCH($C$1,Database!$A$1:$C$1,),)=0,#N/A,VLOOKUP(Table7[[#This Row],[Date]],Database!$A:$C,MATCH($C$1,Database!$A$1:$C$1,),))</f>
        <v>1.68</v>
      </c>
      <c r="D15071">
        <f>IFERROR(Table7[[#This Row],[United States 10y]]-Table7[[#This Row],[United States 3y]],#N/A)</f>
        <v>-0.15999999999999992</v>
      </c>
    </row>
    <row r="15072" spans="1:4" x14ac:dyDescent="0.2">
      <c r="A15072" s="6">
        <f>Database!$A17157</f>
        <v>43745</v>
      </c>
      <c r="B15072">
        <f>IF(VLOOKUP(Table7[[#This Row],[Date]],Database!$A:$C,MATCH($B$1,Database!$A$1:$C$1,),)=0,#N/A,VLOOKUP(Table7[[#This Row],[Date]],Database!$A:$C,MATCH($B$1,Database!$A$1:$C$1,),))</f>
        <v>1.56</v>
      </c>
      <c r="C15072">
        <f>IF(VLOOKUP(Table7[[#This Row],[Date]],Database!$A:$C,MATCH($C$1,Database!$A$1:$C$1,),)=0,#N/A,VLOOKUP(Table7[[#This Row],[Date]],Database!$A:$C,MATCH($C$1,Database!$A$1:$C$1,),))</f>
        <v>1.71</v>
      </c>
      <c r="D15072">
        <f>IFERROR(Table7[[#This Row],[United States 10y]]-Table7[[#This Row],[United States 3y]],#N/A)</f>
        <v>-0.14999999999999991</v>
      </c>
    </row>
    <row r="15073" spans="1:4" x14ac:dyDescent="0.2">
      <c r="A15073" s="6">
        <f>Database!$A17158</f>
        <v>43746</v>
      </c>
      <c r="B15073">
        <f>IF(VLOOKUP(Table7[[#This Row],[Date]],Database!$A:$C,MATCH($B$1,Database!$A$1:$C$1,),)=0,#N/A,VLOOKUP(Table7[[#This Row],[Date]],Database!$A:$C,MATCH($B$1,Database!$A$1:$C$1,),))</f>
        <v>1.54</v>
      </c>
      <c r="C15073">
        <f>IF(VLOOKUP(Table7[[#This Row],[Date]],Database!$A:$C,MATCH($C$1,Database!$A$1:$C$1,),)=0,#N/A,VLOOKUP(Table7[[#This Row],[Date]],Database!$A:$C,MATCH($C$1,Database!$A$1:$C$1,),))</f>
        <v>1.68</v>
      </c>
      <c r="D15073">
        <f>IFERROR(Table7[[#This Row],[United States 10y]]-Table7[[#This Row],[United States 3y]],#N/A)</f>
        <v>-0.1399999999999999</v>
      </c>
    </row>
    <row r="15074" spans="1:4" x14ac:dyDescent="0.2">
      <c r="A15074" s="6">
        <f>Database!$A17159</f>
        <v>43747</v>
      </c>
      <c r="B15074">
        <f>IF(VLOOKUP(Table7[[#This Row],[Date]],Database!$A:$C,MATCH($B$1,Database!$A$1:$C$1,),)=0,#N/A,VLOOKUP(Table7[[#This Row],[Date]],Database!$A:$C,MATCH($B$1,Database!$A$1:$C$1,),))</f>
        <v>1.59</v>
      </c>
      <c r="C15074">
        <f>IF(VLOOKUP(Table7[[#This Row],[Date]],Database!$A:$C,MATCH($C$1,Database!$A$1:$C$1,),)=0,#N/A,VLOOKUP(Table7[[#This Row],[Date]],Database!$A:$C,MATCH($C$1,Database!$A$1:$C$1,),))</f>
        <v>1.66</v>
      </c>
      <c r="D15074">
        <f>IFERROR(Table7[[#This Row],[United States 10y]]-Table7[[#This Row],[United States 3y]],#N/A)</f>
        <v>-6.999999999999984E-2</v>
      </c>
    </row>
    <row r="15075" spans="1:4" x14ac:dyDescent="0.2">
      <c r="A15075" s="6">
        <f>Database!$A17160</f>
        <v>43748</v>
      </c>
      <c r="B15075">
        <f>IF(VLOOKUP(Table7[[#This Row],[Date]],Database!$A:$C,MATCH($B$1,Database!$A$1:$C$1,),)=0,#N/A,VLOOKUP(Table7[[#This Row],[Date]],Database!$A:$C,MATCH($B$1,Database!$A$1:$C$1,),))</f>
        <v>1.67</v>
      </c>
      <c r="C15075">
        <f>IF(VLOOKUP(Table7[[#This Row],[Date]],Database!$A:$C,MATCH($C$1,Database!$A$1:$C$1,),)=0,#N/A,VLOOKUP(Table7[[#This Row],[Date]],Database!$A:$C,MATCH($C$1,Database!$A$1:$C$1,),))</f>
        <v>1.65</v>
      </c>
      <c r="D15075">
        <f>IFERROR(Table7[[#This Row],[United States 10y]]-Table7[[#This Row],[United States 3y]],#N/A)</f>
        <v>2.0000000000000018E-2</v>
      </c>
    </row>
    <row r="15076" spans="1:4" x14ac:dyDescent="0.2">
      <c r="A15076" s="6">
        <f>Database!$A17161</f>
        <v>43749</v>
      </c>
      <c r="B15076">
        <f>IF(VLOOKUP(Table7[[#This Row],[Date]],Database!$A:$C,MATCH($B$1,Database!$A$1:$C$1,),)=0,#N/A,VLOOKUP(Table7[[#This Row],[Date]],Database!$A:$C,MATCH($B$1,Database!$A$1:$C$1,),))</f>
        <v>1.76</v>
      </c>
      <c r="C15076">
        <f>IF(VLOOKUP(Table7[[#This Row],[Date]],Database!$A:$C,MATCH($C$1,Database!$A$1:$C$1,),)=0,#N/A,VLOOKUP(Table7[[#This Row],[Date]],Database!$A:$C,MATCH($C$1,Database!$A$1:$C$1,),))</f>
        <v>1.65</v>
      </c>
      <c r="D15076">
        <f>IFERROR(Table7[[#This Row],[United States 10y]]-Table7[[#This Row],[United States 3y]],#N/A)</f>
        <v>0.1100000000000001</v>
      </c>
    </row>
    <row r="15077" spans="1:4" x14ac:dyDescent="0.2">
      <c r="A15077" s="6">
        <f>Database!$A17162</f>
        <v>43752</v>
      </c>
      <c r="B15077" t="e">
        <f>IF(VLOOKUP(Table7[[#This Row],[Date]],Database!$A:$C,MATCH($B$1,Database!$A$1:$C$1,),)=0,#N/A,VLOOKUP(Table7[[#This Row],[Date]],Database!$A:$C,MATCH($B$1,Database!$A$1:$C$1,),))</f>
        <v>#N/A</v>
      </c>
      <c r="C15077" t="e">
        <f>IF(VLOOKUP(Table7[[#This Row],[Date]],Database!$A:$C,MATCH($C$1,Database!$A$1:$C$1,),)=0,#N/A,VLOOKUP(Table7[[#This Row],[Date]],Database!$A:$C,MATCH($C$1,Database!$A$1:$C$1,),))</f>
        <v>#N/A</v>
      </c>
      <c r="D15077" t="e">
        <f>IFERROR(Table7[[#This Row],[United States 10y]]-Table7[[#This Row],[United States 3y]],#N/A)</f>
        <v>#N/A</v>
      </c>
    </row>
    <row r="15078" spans="1:4" x14ac:dyDescent="0.2">
      <c r="A15078" s="6">
        <f>Database!$A17163</f>
        <v>43753</v>
      </c>
      <c r="B15078">
        <f>IF(VLOOKUP(Table7[[#This Row],[Date]],Database!$A:$C,MATCH($B$1,Database!$A$1:$C$1,),)=0,#N/A,VLOOKUP(Table7[[#This Row],[Date]],Database!$A:$C,MATCH($B$1,Database!$A$1:$C$1,),))</f>
        <v>1.77</v>
      </c>
      <c r="C15078">
        <f>IF(VLOOKUP(Table7[[#This Row],[Date]],Database!$A:$C,MATCH($C$1,Database!$A$1:$C$1,),)=0,#N/A,VLOOKUP(Table7[[#This Row],[Date]],Database!$A:$C,MATCH($C$1,Database!$A$1:$C$1,),))</f>
        <v>1.64</v>
      </c>
      <c r="D15078">
        <f>IFERROR(Table7[[#This Row],[United States 10y]]-Table7[[#This Row],[United States 3y]],#N/A)</f>
        <v>0.13000000000000012</v>
      </c>
    </row>
    <row r="15079" spans="1:4" x14ac:dyDescent="0.2">
      <c r="A15079" s="6">
        <f>Database!$A17164</f>
        <v>43754</v>
      </c>
      <c r="B15079">
        <f>IF(VLOOKUP(Table7[[#This Row],[Date]],Database!$A:$C,MATCH($B$1,Database!$A$1:$C$1,),)=0,#N/A,VLOOKUP(Table7[[#This Row],[Date]],Database!$A:$C,MATCH($B$1,Database!$A$1:$C$1,),))</f>
        <v>1.75</v>
      </c>
      <c r="C15079">
        <f>IF(VLOOKUP(Table7[[#This Row],[Date]],Database!$A:$C,MATCH($C$1,Database!$A$1:$C$1,),)=0,#N/A,VLOOKUP(Table7[[#This Row],[Date]],Database!$A:$C,MATCH($C$1,Database!$A$1:$C$1,),))</f>
        <v>1.63</v>
      </c>
      <c r="D15079">
        <f>IFERROR(Table7[[#This Row],[United States 10y]]-Table7[[#This Row],[United States 3y]],#N/A)</f>
        <v>0.12000000000000011</v>
      </c>
    </row>
    <row r="15080" spans="1:4" x14ac:dyDescent="0.2">
      <c r="A15080" s="6">
        <f>Database!$A17165</f>
        <v>43755</v>
      </c>
      <c r="B15080">
        <f>IF(VLOOKUP(Table7[[#This Row],[Date]],Database!$A:$C,MATCH($B$1,Database!$A$1:$C$1,),)=0,#N/A,VLOOKUP(Table7[[#This Row],[Date]],Database!$A:$C,MATCH($B$1,Database!$A$1:$C$1,),))</f>
        <v>1.76</v>
      </c>
      <c r="C15080">
        <f>IF(VLOOKUP(Table7[[#This Row],[Date]],Database!$A:$C,MATCH($C$1,Database!$A$1:$C$1,),)=0,#N/A,VLOOKUP(Table7[[#This Row],[Date]],Database!$A:$C,MATCH($C$1,Database!$A$1:$C$1,),))</f>
        <v>1.63</v>
      </c>
      <c r="D15080">
        <f>IFERROR(Table7[[#This Row],[United States 10y]]-Table7[[#This Row],[United States 3y]],#N/A)</f>
        <v>0.13000000000000012</v>
      </c>
    </row>
    <row r="15081" spans="1:4" x14ac:dyDescent="0.2">
      <c r="A15081" s="6">
        <f>Database!$A17166</f>
        <v>43756</v>
      </c>
      <c r="B15081">
        <f>IF(VLOOKUP(Table7[[#This Row],[Date]],Database!$A:$C,MATCH($B$1,Database!$A$1:$C$1,),)=0,#N/A,VLOOKUP(Table7[[#This Row],[Date]],Database!$A:$C,MATCH($B$1,Database!$A$1:$C$1,),))</f>
        <v>1.76</v>
      </c>
      <c r="C15081">
        <f>IF(VLOOKUP(Table7[[#This Row],[Date]],Database!$A:$C,MATCH($C$1,Database!$A$1:$C$1,),)=0,#N/A,VLOOKUP(Table7[[#This Row],[Date]],Database!$A:$C,MATCH($C$1,Database!$A$1:$C$1,),))</f>
        <v>1.63</v>
      </c>
      <c r="D15081">
        <f>IFERROR(Table7[[#This Row],[United States 10y]]-Table7[[#This Row],[United States 3y]],#N/A)</f>
        <v>0.13000000000000012</v>
      </c>
    </row>
    <row r="15082" spans="1:4" x14ac:dyDescent="0.2">
      <c r="A15082" s="6">
        <f>Database!$A17167</f>
        <v>43759</v>
      </c>
      <c r="B15082">
        <f>IF(VLOOKUP(Table7[[#This Row],[Date]],Database!$A:$C,MATCH($B$1,Database!$A$1:$C$1,),)=0,#N/A,VLOOKUP(Table7[[#This Row],[Date]],Database!$A:$C,MATCH($B$1,Database!$A$1:$C$1,),))</f>
        <v>1.8</v>
      </c>
      <c r="C15082">
        <f>IF(VLOOKUP(Table7[[#This Row],[Date]],Database!$A:$C,MATCH($C$1,Database!$A$1:$C$1,),)=0,#N/A,VLOOKUP(Table7[[#This Row],[Date]],Database!$A:$C,MATCH($C$1,Database!$A$1:$C$1,),))</f>
        <v>1.64</v>
      </c>
      <c r="D15082">
        <f>IFERROR(Table7[[#This Row],[United States 10y]]-Table7[[#This Row],[United States 3y]],#N/A)</f>
        <v>0.16000000000000014</v>
      </c>
    </row>
    <row r="15083" spans="1:4" x14ac:dyDescent="0.2">
      <c r="A15083" s="6">
        <f>Database!$A17168</f>
        <v>43760</v>
      </c>
      <c r="B15083">
        <f>IF(VLOOKUP(Table7[[#This Row],[Date]],Database!$A:$C,MATCH($B$1,Database!$A$1:$C$1,),)=0,#N/A,VLOOKUP(Table7[[#This Row],[Date]],Database!$A:$C,MATCH($B$1,Database!$A$1:$C$1,),))</f>
        <v>1.78</v>
      </c>
      <c r="C15083">
        <f>IF(VLOOKUP(Table7[[#This Row],[Date]],Database!$A:$C,MATCH($C$1,Database!$A$1:$C$1,),)=0,#N/A,VLOOKUP(Table7[[#This Row],[Date]],Database!$A:$C,MATCH($C$1,Database!$A$1:$C$1,),))</f>
        <v>1.62</v>
      </c>
      <c r="D15083">
        <f>IFERROR(Table7[[#This Row],[United States 10y]]-Table7[[#This Row],[United States 3y]],#N/A)</f>
        <v>0.15999999999999992</v>
      </c>
    </row>
    <row r="15084" spans="1:4" x14ac:dyDescent="0.2">
      <c r="A15084" s="6">
        <f>Database!$A17169</f>
        <v>43761</v>
      </c>
      <c r="B15084">
        <f>IF(VLOOKUP(Table7[[#This Row],[Date]],Database!$A:$C,MATCH($B$1,Database!$A$1:$C$1,),)=0,#N/A,VLOOKUP(Table7[[#This Row],[Date]],Database!$A:$C,MATCH($B$1,Database!$A$1:$C$1,),))</f>
        <v>1.77</v>
      </c>
      <c r="C15084">
        <f>IF(VLOOKUP(Table7[[#This Row],[Date]],Database!$A:$C,MATCH($C$1,Database!$A$1:$C$1,),)=0,#N/A,VLOOKUP(Table7[[#This Row],[Date]],Database!$A:$C,MATCH($C$1,Database!$A$1:$C$1,),))</f>
        <v>1.62</v>
      </c>
      <c r="D15084">
        <f>IFERROR(Table7[[#This Row],[United States 10y]]-Table7[[#This Row],[United States 3y]],#N/A)</f>
        <v>0.14999999999999991</v>
      </c>
    </row>
    <row r="15085" spans="1:4" x14ac:dyDescent="0.2">
      <c r="A15085" s="6">
        <f>Database!$A17170</f>
        <v>43762</v>
      </c>
      <c r="B15085">
        <f>IF(VLOOKUP(Table7[[#This Row],[Date]],Database!$A:$C,MATCH($B$1,Database!$A$1:$C$1,),)=0,#N/A,VLOOKUP(Table7[[#This Row],[Date]],Database!$A:$C,MATCH($B$1,Database!$A$1:$C$1,),))</f>
        <v>1.77</v>
      </c>
      <c r="C15085">
        <f>IF(VLOOKUP(Table7[[#This Row],[Date]],Database!$A:$C,MATCH($C$1,Database!$A$1:$C$1,),)=0,#N/A,VLOOKUP(Table7[[#This Row],[Date]],Database!$A:$C,MATCH($C$1,Database!$A$1:$C$1,),))</f>
        <v>1.64</v>
      </c>
      <c r="D15085">
        <f>IFERROR(Table7[[#This Row],[United States 10y]]-Table7[[#This Row],[United States 3y]],#N/A)</f>
        <v>0.13000000000000012</v>
      </c>
    </row>
    <row r="15086" spans="1:4" x14ac:dyDescent="0.2">
      <c r="A15086" s="6">
        <f>Database!$A17171</f>
        <v>43763</v>
      </c>
      <c r="B15086">
        <f>IF(VLOOKUP(Table7[[#This Row],[Date]],Database!$A:$C,MATCH($B$1,Database!$A$1:$C$1,),)=0,#N/A,VLOOKUP(Table7[[#This Row],[Date]],Database!$A:$C,MATCH($B$1,Database!$A$1:$C$1,),))</f>
        <v>1.8</v>
      </c>
      <c r="C15086">
        <f>IF(VLOOKUP(Table7[[#This Row],[Date]],Database!$A:$C,MATCH($C$1,Database!$A$1:$C$1,),)=0,#N/A,VLOOKUP(Table7[[#This Row],[Date]],Database!$A:$C,MATCH($C$1,Database!$A$1:$C$1,),))</f>
        <v>1.63</v>
      </c>
      <c r="D15086">
        <f>IFERROR(Table7[[#This Row],[United States 10y]]-Table7[[#This Row],[United States 3y]],#N/A)</f>
        <v>0.17000000000000015</v>
      </c>
    </row>
    <row r="15087" spans="1:4" x14ac:dyDescent="0.2">
      <c r="A15087" s="6">
        <f>Database!$A17172</f>
        <v>43766</v>
      </c>
      <c r="B15087">
        <f>IF(VLOOKUP(Table7[[#This Row],[Date]],Database!$A:$C,MATCH($B$1,Database!$A$1:$C$1,),)=0,#N/A,VLOOKUP(Table7[[#This Row],[Date]],Database!$A:$C,MATCH($B$1,Database!$A$1:$C$1,),))</f>
        <v>1.85</v>
      </c>
      <c r="C15087">
        <f>IF(VLOOKUP(Table7[[#This Row],[Date]],Database!$A:$C,MATCH($C$1,Database!$A$1:$C$1,),)=0,#N/A,VLOOKUP(Table7[[#This Row],[Date]],Database!$A:$C,MATCH($C$1,Database!$A$1:$C$1,),))</f>
        <v>1.62</v>
      </c>
      <c r="D15087">
        <f>IFERROR(Table7[[#This Row],[United States 10y]]-Table7[[#This Row],[United States 3y]],#N/A)</f>
        <v>0.22999999999999998</v>
      </c>
    </row>
    <row r="15088" spans="1:4" x14ac:dyDescent="0.2">
      <c r="A15088" s="6">
        <f>Database!$A17173</f>
        <v>43767</v>
      </c>
      <c r="B15088">
        <f>IF(VLOOKUP(Table7[[#This Row],[Date]],Database!$A:$C,MATCH($B$1,Database!$A$1:$C$1,),)=0,#N/A,VLOOKUP(Table7[[#This Row],[Date]],Database!$A:$C,MATCH($B$1,Database!$A$1:$C$1,),))</f>
        <v>1.84</v>
      </c>
      <c r="C15088">
        <f>IF(VLOOKUP(Table7[[#This Row],[Date]],Database!$A:$C,MATCH($C$1,Database!$A$1:$C$1,),)=0,#N/A,VLOOKUP(Table7[[#This Row],[Date]],Database!$A:$C,MATCH($C$1,Database!$A$1:$C$1,),))</f>
        <v>1.6</v>
      </c>
      <c r="D15088">
        <f>IFERROR(Table7[[#This Row],[United States 10y]]-Table7[[#This Row],[United States 3y]],#N/A)</f>
        <v>0.24</v>
      </c>
    </row>
    <row r="15089" spans="1:4" x14ac:dyDescent="0.2">
      <c r="A15089" s="6">
        <f>Database!$A17174</f>
        <v>43768</v>
      </c>
      <c r="B15089">
        <f>IF(VLOOKUP(Table7[[#This Row],[Date]],Database!$A:$C,MATCH($B$1,Database!$A$1:$C$1,),)=0,#N/A,VLOOKUP(Table7[[#This Row],[Date]],Database!$A:$C,MATCH($B$1,Database!$A$1:$C$1,),))</f>
        <v>1.78</v>
      </c>
      <c r="C15089">
        <f>IF(VLOOKUP(Table7[[#This Row],[Date]],Database!$A:$C,MATCH($C$1,Database!$A$1:$C$1,),)=0,#N/A,VLOOKUP(Table7[[#This Row],[Date]],Database!$A:$C,MATCH($C$1,Database!$A$1:$C$1,),))</f>
        <v>1.59</v>
      </c>
      <c r="D15089">
        <f>IFERROR(Table7[[#This Row],[United States 10y]]-Table7[[#This Row],[United States 3y]],#N/A)</f>
        <v>0.18999999999999995</v>
      </c>
    </row>
    <row r="15090" spans="1:4" x14ac:dyDescent="0.2">
      <c r="A15090" s="6">
        <f>Database!$A17175</f>
        <v>43769</v>
      </c>
      <c r="B15090">
        <f>IF(VLOOKUP(Table7[[#This Row],[Date]],Database!$A:$C,MATCH($B$1,Database!$A$1:$C$1,),)=0,#N/A,VLOOKUP(Table7[[#This Row],[Date]],Database!$A:$C,MATCH($B$1,Database!$A$1:$C$1,),))</f>
        <v>1.69</v>
      </c>
      <c r="C15090">
        <f>IF(VLOOKUP(Table7[[#This Row],[Date]],Database!$A:$C,MATCH($C$1,Database!$A$1:$C$1,),)=0,#N/A,VLOOKUP(Table7[[#This Row],[Date]],Database!$A:$C,MATCH($C$1,Database!$A$1:$C$1,),))</f>
        <v>1.51</v>
      </c>
      <c r="D15090">
        <f>IFERROR(Table7[[#This Row],[United States 10y]]-Table7[[#This Row],[United States 3y]],#N/A)</f>
        <v>0.17999999999999994</v>
      </c>
    </row>
    <row r="15091" spans="1:4" x14ac:dyDescent="0.2">
      <c r="A15091" s="6">
        <f>Database!$A17176</f>
        <v>43770</v>
      </c>
      <c r="B15091">
        <f>IF(VLOOKUP(Table7[[#This Row],[Date]],Database!$A:$C,MATCH($B$1,Database!$A$1:$C$1,),)=0,#N/A,VLOOKUP(Table7[[#This Row],[Date]],Database!$A:$C,MATCH($B$1,Database!$A$1:$C$1,),))</f>
        <v>1.73</v>
      </c>
      <c r="C15091">
        <f>IF(VLOOKUP(Table7[[#This Row],[Date]],Database!$A:$C,MATCH($C$1,Database!$A$1:$C$1,),)=0,#N/A,VLOOKUP(Table7[[#This Row],[Date]],Database!$A:$C,MATCH($C$1,Database!$A$1:$C$1,),))</f>
        <v>1.49</v>
      </c>
      <c r="D15091">
        <f>IFERROR(Table7[[#This Row],[United States 10y]]-Table7[[#This Row],[United States 3y]],#N/A)</f>
        <v>0.24</v>
      </c>
    </row>
    <row r="15092" spans="1:4" x14ac:dyDescent="0.2">
      <c r="A15092" s="6">
        <f>Database!$A17177</f>
        <v>43773</v>
      </c>
      <c r="B15092">
        <f>IF(VLOOKUP(Table7[[#This Row],[Date]],Database!$A:$C,MATCH($B$1,Database!$A$1:$C$1,),)=0,#N/A,VLOOKUP(Table7[[#This Row],[Date]],Database!$A:$C,MATCH($B$1,Database!$A$1:$C$1,),))</f>
        <v>1.79</v>
      </c>
      <c r="C15092">
        <f>IF(VLOOKUP(Table7[[#This Row],[Date]],Database!$A:$C,MATCH($C$1,Database!$A$1:$C$1,),)=0,#N/A,VLOOKUP(Table7[[#This Row],[Date]],Database!$A:$C,MATCH($C$1,Database!$A$1:$C$1,),))</f>
        <v>1.5</v>
      </c>
      <c r="D15092">
        <f>IFERROR(Table7[[#This Row],[United States 10y]]-Table7[[#This Row],[United States 3y]],#N/A)</f>
        <v>0.29000000000000004</v>
      </c>
    </row>
    <row r="15093" spans="1:4" x14ac:dyDescent="0.2">
      <c r="A15093" s="6">
        <f>Database!$A17178</f>
        <v>43774</v>
      </c>
      <c r="B15093">
        <f>IF(VLOOKUP(Table7[[#This Row],[Date]],Database!$A:$C,MATCH($B$1,Database!$A$1:$C$1,),)=0,#N/A,VLOOKUP(Table7[[#This Row],[Date]],Database!$A:$C,MATCH($B$1,Database!$A$1:$C$1,),))</f>
        <v>1.86</v>
      </c>
      <c r="C15093">
        <f>IF(VLOOKUP(Table7[[#This Row],[Date]],Database!$A:$C,MATCH($C$1,Database!$A$1:$C$1,),)=0,#N/A,VLOOKUP(Table7[[#This Row],[Date]],Database!$A:$C,MATCH($C$1,Database!$A$1:$C$1,),))</f>
        <v>1.53</v>
      </c>
      <c r="D15093">
        <f>IFERROR(Table7[[#This Row],[United States 10y]]-Table7[[#This Row],[United States 3y]],#N/A)</f>
        <v>0.33000000000000007</v>
      </c>
    </row>
    <row r="15094" spans="1:4" x14ac:dyDescent="0.2">
      <c r="A15094" s="6">
        <f>Database!$A17179</f>
        <v>43775</v>
      </c>
      <c r="B15094">
        <f>IF(VLOOKUP(Table7[[#This Row],[Date]],Database!$A:$C,MATCH($B$1,Database!$A$1:$C$1,),)=0,#N/A,VLOOKUP(Table7[[#This Row],[Date]],Database!$A:$C,MATCH($B$1,Database!$A$1:$C$1,),))</f>
        <v>1.81</v>
      </c>
      <c r="C15094">
        <f>IF(VLOOKUP(Table7[[#This Row],[Date]],Database!$A:$C,MATCH($C$1,Database!$A$1:$C$1,),)=0,#N/A,VLOOKUP(Table7[[#This Row],[Date]],Database!$A:$C,MATCH($C$1,Database!$A$1:$C$1,),))</f>
        <v>1.53</v>
      </c>
      <c r="D15094">
        <f>IFERROR(Table7[[#This Row],[United States 10y]]-Table7[[#This Row],[United States 3y]],#N/A)</f>
        <v>0.28000000000000003</v>
      </c>
    </row>
    <row r="15095" spans="1:4" x14ac:dyDescent="0.2">
      <c r="A15095" s="6">
        <f>Database!$A17180</f>
        <v>43776</v>
      </c>
      <c r="B15095">
        <f>IF(VLOOKUP(Table7[[#This Row],[Date]],Database!$A:$C,MATCH($B$1,Database!$A$1:$C$1,),)=0,#N/A,VLOOKUP(Table7[[#This Row],[Date]],Database!$A:$C,MATCH($B$1,Database!$A$1:$C$1,),))</f>
        <v>1.92</v>
      </c>
      <c r="C15095">
        <f>IF(VLOOKUP(Table7[[#This Row],[Date]],Database!$A:$C,MATCH($C$1,Database!$A$1:$C$1,),)=0,#N/A,VLOOKUP(Table7[[#This Row],[Date]],Database!$A:$C,MATCH($C$1,Database!$A$1:$C$1,),))</f>
        <v>1.53</v>
      </c>
      <c r="D15095">
        <f>IFERROR(Table7[[#This Row],[United States 10y]]-Table7[[#This Row],[United States 3y]],#N/A)</f>
        <v>0.3899999999999999</v>
      </c>
    </row>
    <row r="15096" spans="1:4" x14ac:dyDescent="0.2">
      <c r="A15096" s="6">
        <f>Database!$A17181</f>
        <v>43777</v>
      </c>
      <c r="B15096">
        <f>IF(VLOOKUP(Table7[[#This Row],[Date]],Database!$A:$C,MATCH($B$1,Database!$A$1:$C$1,),)=0,#N/A,VLOOKUP(Table7[[#This Row],[Date]],Database!$A:$C,MATCH($B$1,Database!$A$1:$C$1,),))</f>
        <v>1.94</v>
      </c>
      <c r="C15096">
        <f>IF(VLOOKUP(Table7[[#This Row],[Date]],Database!$A:$C,MATCH($C$1,Database!$A$1:$C$1,),)=0,#N/A,VLOOKUP(Table7[[#This Row],[Date]],Database!$A:$C,MATCH($C$1,Database!$A$1:$C$1,),))</f>
        <v>1.52</v>
      </c>
      <c r="D15096">
        <f>IFERROR(Table7[[#This Row],[United States 10y]]-Table7[[#This Row],[United States 3y]],#N/A)</f>
        <v>0.41999999999999993</v>
      </c>
    </row>
    <row r="15097" spans="1:4" x14ac:dyDescent="0.2">
      <c r="A15097" s="6">
        <f>Database!$A17182</f>
        <v>43780</v>
      </c>
      <c r="B15097" t="e">
        <f>IF(VLOOKUP(Table7[[#This Row],[Date]],Database!$A:$C,MATCH($B$1,Database!$A$1:$C$1,),)=0,#N/A,VLOOKUP(Table7[[#This Row],[Date]],Database!$A:$C,MATCH($B$1,Database!$A$1:$C$1,),))</f>
        <v>#N/A</v>
      </c>
      <c r="C15097" t="e">
        <f>IF(VLOOKUP(Table7[[#This Row],[Date]],Database!$A:$C,MATCH($C$1,Database!$A$1:$C$1,),)=0,#N/A,VLOOKUP(Table7[[#This Row],[Date]],Database!$A:$C,MATCH($C$1,Database!$A$1:$C$1,),))</f>
        <v>#N/A</v>
      </c>
      <c r="D15097" t="e">
        <f>IFERROR(Table7[[#This Row],[United States 10y]]-Table7[[#This Row],[United States 3y]],#N/A)</f>
        <v>#N/A</v>
      </c>
    </row>
    <row r="15098" spans="1:4" x14ac:dyDescent="0.2">
      <c r="A15098" s="6">
        <f>Database!$A17183</f>
        <v>43781</v>
      </c>
      <c r="B15098">
        <f>IF(VLOOKUP(Table7[[#This Row],[Date]],Database!$A:$C,MATCH($B$1,Database!$A$1:$C$1,),)=0,#N/A,VLOOKUP(Table7[[#This Row],[Date]],Database!$A:$C,MATCH($B$1,Database!$A$1:$C$1,),))</f>
        <v>1.92</v>
      </c>
      <c r="C15098">
        <f>IF(VLOOKUP(Table7[[#This Row],[Date]],Database!$A:$C,MATCH($C$1,Database!$A$1:$C$1,),)=0,#N/A,VLOOKUP(Table7[[#This Row],[Date]],Database!$A:$C,MATCH($C$1,Database!$A$1:$C$1,),))</f>
        <v>1.56</v>
      </c>
      <c r="D15098">
        <f>IFERROR(Table7[[#This Row],[United States 10y]]-Table7[[#This Row],[United States 3y]],#N/A)</f>
        <v>0.35999999999999988</v>
      </c>
    </row>
    <row r="15099" spans="1:4" x14ac:dyDescent="0.2">
      <c r="A15099" s="6">
        <f>Database!$A17184</f>
        <v>43782</v>
      </c>
      <c r="B15099">
        <f>IF(VLOOKUP(Table7[[#This Row],[Date]],Database!$A:$C,MATCH($B$1,Database!$A$1:$C$1,),)=0,#N/A,VLOOKUP(Table7[[#This Row],[Date]],Database!$A:$C,MATCH($B$1,Database!$A$1:$C$1,),))</f>
        <v>1.88</v>
      </c>
      <c r="C15099">
        <f>IF(VLOOKUP(Table7[[#This Row],[Date]],Database!$A:$C,MATCH($C$1,Database!$A$1:$C$1,),)=0,#N/A,VLOOKUP(Table7[[#This Row],[Date]],Database!$A:$C,MATCH($C$1,Database!$A$1:$C$1,),))</f>
        <v>1.54</v>
      </c>
      <c r="D15099">
        <f>IFERROR(Table7[[#This Row],[United States 10y]]-Table7[[#This Row],[United States 3y]],#N/A)</f>
        <v>0.33999999999999986</v>
      </c>
    </row>
    <row r="15100" spans="1:4" x14ac:dyDescent="0.2">
      <c r="A15100" s="6">
        <f>Database!$A17185</f>
        <v>43783</v>
      </c>
      <c r="B15100">
        <f>IF(VLOOKUP(Table7[[#This Row],[Date]],Database!$A:$C,MATCH($B$1,Database!$A$1:$C$1,),)=0,#N/A,VLOOKUP(Table7[[#This Row],[Date]],Database!$A:$C,MATCH($B$1,Database!$A$1:$C$1,),))</f>
        <v>1.82</v>
      </c>
      <c r="C15100">
        <f>IF(VLOOKUP(Table7[[#This Row],[Date]],Database!$A:$C,MATCH($C$1,Database!$A$1:$C$1,),)=0,#N/A,VLOOKUP(Table7[[#This Row],[Date]],Database!$A:$C,MATCH($C$1,Database!$A$1:$C$1,),))</f>
        <v>1.54</v>
      </c>
      <c r="D15100">
        <f>IFERROR(Table7[[#This Row],[United States 10y]]-Table7[[#This Row],[United States 3y]],#N/A)</f>
        <v>0.28000000000000003</v>
      </c>
    </row>
    <row r="15101" spans="1:4" x14ac:dyDescent="0.2">
      <c r="A15101" s="6">
        <f>Database!$A17186</f>
        <v>43784</v>
      </c>
      <c r="B15101">
        <f>IF(VLOOKUP(Table7[[#This Row],[Date]],Database!$A:$C,MATCH($B$1,Database!$A$1:$C$1,),)=0,#N/A,VLOOKUP(Table7[[#This Row],[Date]],Database!$A:$C,MATCH($B$1,Database!$A$1:$C$1,),))</f>
        <v>1.84</v>
      </c>
      <c r="C15101">
        <f>IF(VLOOKUP(Table7[[#This Row],[Date]],Database!$A:$C,MATCH($C$1,Database!$A$1:$C$1,),)=0,#N/A,VLOOKUP(Table7[[#This Row],[Date]],Database!$A:$C,MATCH($C$1,Database!$A$1:$C$1,),))</f>
        <v>1.54</v>
      </c>
      <c r="D15101">
        <f>IFERROR(Table7[[#This Row],[United States 10y]]-Table7[[#This Row],[United States 3y]],#N/A)</f>
        <v>0.30000000000000004</v>
      </c>
    </row>
    <row r="15102" spans="1:4" x14ac:dyDescent="0.2">
      <c r="A15102" s="6">
        <f>Database!$A17187</f>
        <v>43787</v>
      </c>
      <c r="B15102">
        <f>IF(VLOOKUP(Table7[[#This Row],[Date]],Database!$A:$C,MATCH($B$1,Database!$A$1:$C$1,),)=0,#N/A,VLOOKUP(Table7[[#This Row],[Date]],Database!$A:$C,MATCH($B$1,Database!$A$1:$C$1,),))</f>
        <v>1.81</v>
      </c>
      <c r="C15102">
        <f>IF(VLOOKUP(Table7[[#This Row],[Date]],Database!$A:$C,MATCH($C$1,Database!$A$1:$C$1,),)=0,#N/A,VLOOKUP(Table7[[#This Row],[Date]],Database!$A:$C,MATCH($C$1,Database!$A$1:$C$1,),))</f>
        <v>1.54</v>
      </c>
      <c r="D15102">
        <f>IFERROR(Table7[[#This Row],[United States 10y]]-Table7[[#This Row],[United States 3y]],#N/A)</f>
        <v>0.27</v>
      </c>
    </row>
    <row r="15103" spans="1:4" x14ac:dyDescent="0.2">
      <c r="A15103" s="6">
        <f>Database!$A17188</f>
        <v>43788</v>
      </c>
      <c r="B15103">
        <f>IF(VLOOKUP(Table7[[#This Row],[Date]],Database!$A:$C,MATCH($B$1,Database!$A$1:$C$1,),)=0,#N/A,VLOOKUP(Table7[[#This Row],[Date]],Database!$A:$C,MATCH($B$1,Database!$A$1:$C$1,),))</f>
        <v>1.79</v>
      </c>
      <c r="C15103">
        <f>IF(VLOOKUP(Table7[[#This Row],[Date]],Database!$A:$C,MATCH($C$1,Database!$A$1:$C$1,),)=0,#N/A,VLOOKUP(Table7[[#This Row],[Date]],Database!$A:$C,MATCH($C$1,Database!$A$1:$C$1,),))</f>
        <v>1.54</v>
      </c>
      <c r="D15103">
        <f>IFERROR(Table7[[#This Row],[United States 10y]]-Table7[[#This Row],[United States 3y]],#N/A)</f>
        <v>0.25</v>
      </c>
    </row>
    <row r="15104" spans="1:4" x14ac:dyDescent="0.2">
      <c r="A15104" s="6">
        <f>Database!$A17189</f>
        <v>43789</v>
      </c>
      <c r="B15104">
        <f>IF(VLOOKUP(Table7[[#This Row],[Date]],Database!$A:$C,MATCH($B$1,Database!$A$1:$C$1,),)=0,#N/A,VLOOKUP(Table7[[#This Row],[Date]],Database!$A:$C,MATCH($B$1,Database!$A$1:$C$1,),))</f>
        <v>1.73</v>
      </c>
      <c r="C15104">
        <f>IF(VLOOKUP(Table7[[#This Row],[Date]],Database!$A:$C,MATCH($C$1,Database!$A$1:$C$1,),)=0,#N/A,VLOOKUP(Table7[[#This Row],[Date]],Database!$A:$C,MATCH($C$1,Database!$A$1:$C$1,),))</f>
        <v>1.54</v>
      </c>
      <c r="D15104">
        <f>IFERROR(Table7[[#This Row],[United States 10y]]-Table7[[#This Row],[United States 3y]],#N/A)</f>
        <v>0.18999999999999995</v>
      </c>
    </row>
    <row r="15105" spans="1:4" x14ac:dyDescent="0.2">
      <c r="A15105" s="6">
        <f>Database!$A17190</f>
        <v>43790</v>
      </c>
      <c r="B15105">
        <f>IF(VLOOKUP(Table7[[#This Row],[Date]],Database!$A:$C,MATCH($B$1,Database!$A$1:$C$1,),)=0,#N/A,VLOOKUP(Table7[[#This Row],[Date]],Database!$A:$C,MATCH($B$1,Database!$A$1:$C$1,),))</f>
        <v>1.77</v>
      </c>
      <c r="C15105">
        <f>IF(VLOOKUP(Table7[[#This Row],[Date]],Database!$A:$C,MATCH($C$1,Database!$A$1:$C$1,),)=0,#N/A,VLOOKUP(Table7[[#This Row],[Date]],Database!$A:$C,MATCH($C$1,Database!$A$1:$C$1,),))</f>
        <v>1.55</v>
      </c>
      <c r="D15105">
        <f>IFERROR(Table7[[#This Row],[United States 10y]]-Table7[[#This Row],[United States 3y]],#N/A)</f>
        <v>0.21999999999999997</v>
      </c>
    </row>
    <row r="15106" spans="1:4" x14ac:dyDescent="0.2">
      <c r="A15106" s="6">
        <f>Database!$A17191</f>
        <v>43791</v>
      </c>
      <c r="B15106">
        <f>IF(VLOOKUP(Table7[[#This Row],[Date]],Database!$A:$C,MATCH($B$1,Database!$A$1:$C$1,),)=0,#N/A,VLOOKUP(Table7[[#This Row],[Date]],Database!$A:$C,MATCH($B$1,Database!$A$1:$C$1,),))</f>
        <v>1.77</v>
      </c>
      <c r="C15106">
        <f>IF(VLOOKUP(Table7[[#This Row],[Date]],Database!$A:$C,MATCH($C$1,Database!$A$1:$C$1,),)=0,#N/A,VLOOKUP(Table7[[#This Row],[Date]],Database!$A:$C,MATCH($C$1,Database!$A$1:$C$1,),))</f>
        <v>1.55</v>
      </c>
      <c r="D15106">
        <f>IFERROR(Table7[[#This Row],[United States 10y]]-Table7[[#This Row],[United States 3y]],#N/A)</f>
        <v>0.21999999999999997</v>
      </c>
    </row>
    <row r="15107" spans="1:4" x14ac:dyDescent="0.2">
      <c r="A15107" s="6">
        <f>Database!$A17192</f>
        <v>43794</v>
      </c>
      <c r="B15107">
        <f>IF(VLOOKUP(Table7[[#This Row],[Date]],Database!$A:$C,MATCH($B$1,Database!$A$1:$C$1,),)=0,#N/A,VLOOKUP(Table7[[#This Row],[Date]],Database!$A:$C,MATCH($B$1,Database!$A$1:$C$1,),))</f>
        <v>1.76</v>
      </c>
      <c r="C15107">
        <f>IF(VLOOKUP(Table7[[#This Row],[Date]],Database!$A:$C,MATCH($C$1,Database!$A$1:$C$1,),)=0,#N/A,VLOOKUP(Table7[[#This Row],[Date]],Database!$A:$C,MATCH($C$1,Database!$A$1:$C$1,),))</f>
        <v>1.58</v>
      </c>
      <c r="D15107">
        <f>IFERROR(Table7[[#This Row],[United States 10y]]-Table7[[#This Row],[United States 3y]],#N/A)</f>
        <v>0.17999999999999994</v>
      </c>
    </row>
    <row r="15108" spans="1:4" x14ac:dyDescent="0.2">
      <c r="A15108" s="6">
        <f>Database!$A17193</f>
        <v>43795</v>
      </c>
      <c r="B15108">
        <f>IF(VLOOKUP(Table7[[#This Row],[Date]],Database!$A:$C,MATCH($B$1,Database!$A$1:$C$1,),)=0,#N/A,VLOOKUP(Table7[[#This Row],[Date]],Database!$A:$C,MATCH($B$1,Database!$A$1:$C$1,),))</f>
        <v>1.74</v>
      </c>
      <c r="C15108">
        <f>IF(VLOOKUP(Table7[[#This Row],[Date]],Database!$A:$C,MATCH($C$1,Database!$A$1:$C$1,),)=0,#N/A,VLOOKUP(Table7[[#This Row],[Date]],Database!$A:$C,MATCH($C$1,Database!$A$1:$C$1,),))</f>
        <v>1.57</v>
      </c>
      <c r="D15108">
        <f>IFERROR(Table7[[#This Row],[United States 10y]]-Table7[[#This Row],[United States 3y]],#N/A)</f>
        <v>0.16999999999999993</v>
      </c>
    </row>
    <row r="15109" spans="1:4" x14ac:dyDescent="0.2">
      <c r="A15109" s="6">
        <f>Database!$A17194</f>
        <v>43796</v>
      </c>
      <c r="B15109">
        <f>IF(VLOOKUP(Table7[[#This Row],[Date]],Database!$A:$C,MATCH($B$1,Database!$A$1:$C$1,),)=0,#N/A,VLOOKUP(Table7[[#This Row],[Date]],Database!$A:$C,MATCH($B$1,Database!$A$1:$C$1,),))</f>
        <v>1.77</v>
      </c>
      <c r="C15109">
        <f>IF(VLOOKUP(Table7[[#This Row],[Date]],Database!$A:$C,MATCH($C$1,Database!$A$1:$C$1,),)=0,#N/A,VLOOKUP(Table7[[#This Row],[Date]],Database!$A:$C,MATCH($C$1,Database!$A$1:$C$1,),))</f>
        <v>1.59</v>
      </c>
      <c r="D15109">
        <f>IFERROR(Table7[[#This Row],[United States 10y]]-Table7[[#This Row],[United States 3y]],#N/A)</f>
        <v>0.17999999999999994</v>
      </c>
    </row>
    <row r="15110" spans="1:4" x14ac:dyDescent="0.2">
      <c r="A15110" s="6">
        <f>Database!$A17195</f>
        <v>43797</v>
      </c>
      <c r="B15110" t="e">
        <f>IF(VLOOKUP(Table7[[#This Row],[Date]],Database!$A:$C,MATCH($B$1,Database!$A$1:$C$1,),)=0,#N/A,VLOOKUP(Table7[[#This Row],[Date]],Database!$A:$C,MATCH($B$1,Database!$A$1:$C$1,),))</f>
        <v>#N/A</v>
      </c>
      <c r="C15110" t="e">
        <f>IF(VLOOKUP(Table7[[#This Row],[Date]],Database!$A:$C,MATCH($C$1,Database!$A$1:$C$1,),)=0,#N/A,VLOOKUP(Table7[[#This Row],[Date]],Database!$A:$C,MATCH($C$1,Database!$A$1:$C$1,),))</f>
        <v>#N/A</v>
      </c>
      <c r="D15110" t="e">
        <f>IFERROR(Table7[[#This Row],[United States 10y]]-Table7[[#This Row],[United States 3y]],#N/A)</f>
        <v>#N/A</v>
      </c>
    </row>
    <row r="15111" spans="1:4" x14ac:dyDescent="0.2">
      <c r="A15111" s="6">
        <f>Database!$A17196</f>
        <v>43798</v>
      </c>
      <c r="B15111">
        <f>IF(VLOOKUP(Table7[[#This Row],[Date]],Database!$A:$C,MATCH($B$1,Database!$A$1:$C$1,),)=0,#N/A,VLOOKUP(Table7[[#This Row],[Date]],Database!$A:$C,MATCH($B$1,Database!$A$1:$C$1,),))</f>
        <v>1.78</v>
      </c>
      <c r="C15111">
        <f>IF(VLOOKUP(Table7[[#This Row],[Date]],Database!$A:$C,MATCH($C$1,Database!$A$1:$C$1,),)=0,#N/A,VLOOKUP(Table7[[#This Row],[Date]],Database!$A:$C,MATCH($C$1,Database!$A$1:$C$1,),))</f>
        <v>1.56</v>
      </c>
      <c r="D15111">
        <f>IFERROR(Table7[[#This Row],[United States 10y]]-Table7[[#This Row],[United States 3y]],#N/A)</f>
        <v>0.21999999999999997</v>
      </c>
    </row>
    <row r="15112" spans="1:4" x14ac:dyDescent="0.2">
      <c r="A15112" s="6">
        <f>Database!$A17197</f>
        <v>43801</v>
      </c>
      <c r="B15112">
        <f>IF(VLOOKUP(Table7[[#This Row],[Date]],Database!$A:$C,MATCH($B$1,Database!$A$1:$C$1,),)=0,#N/A,VLOOKUP(Table7[[#This Row],[Date]],Database!$A:$C,MATCH($B$1,Database!$A$1:$C$1,),))</f>
        <v>1.83</v>
      </c>
      <c r="C15112">
        <f>IF(VLOOKUP(Table7[[#This Row],[Date]],Database!$A:$C,MATCH($C$1,Database!$A$1:$C$1,),)=0,#N/A,VLOOKUP(Table7[[#This Row],[Date]],Database!$A:$C,MATCH($C$1,Database!$A$1:$C$1,),))</f>
        <v>1.57</v>
      </c>
      <c r="D15112">
        <f>IFERROR(Table7[[#This Row],[United States 10y]]-Table7[[#This Row],[United States 3y]],#N/A)</f>
        <v>0.26</v>
      </c>
    </row>
    <row r="15113" spans="1:4" x14ac:dyDescent="0.2">
      <c r="A15113" s="6">
        <f>Database!$A17198</f>
        <v>43802</v>
      </c>
      <c r="B15113">
        <f>IF(VLOOKUP(Table7[[#This Row],[Date]],Database!$A:$C,MATCH($B$1,Database!$A$1:$C$1,),)=0,#N/A,VLOOKUP(Table7[[#This Row],[Date]],Database!$A:$C,MATCH($B$1,Database!$A$1:$C$1,),))</f>
        <v>1.72</v>
      </c>
      <c r="C15113">
        <f>IF(VLOOKUP(Table7[[#This Row],[Date]],Database!$A:$C,MATCH($C$1,Database!$A$1:$C$1,),)=0,#N/A,VLOOKUP(Table7[[#This Row],[Date]],Database!$A:$C,MATCH($C$1,Database!$A$1:$C$1,),))</f>
        <v>1.54</v>
      </c>
      <c r="D15113">
        <f>IFERROR(Table7[[#This Row],[United States 10y]]-Table7[[#This Row],[United States 3y]],#N/A)</f>
        <v>0.17999999999999994</v>
      </c>
    </row>
    <row r="15114" spans="1:4" x14ac:dyDescent="0.2">
      <c r="A15114" s="6">
        <f>Database!$A17199</f>
        <v>43803</v>
      </c>
      <c r="B15114">
        <f>IF(VLOOKUP(Table7[[#This Row],[Date]],Database!$A:$C,MATCH($B$1,Database!$A$1:$C$1,),)=0,#N/A,VLOOKUP(Table7[[#This Row],[Date]],Database!$A:$C,MATCH($B$1,Database!$A$1:$C$1,),))</f>
        <v>1.77</v>
      </c>
      <c r="C15114">
        <f>IF(VLOOKUP(Table7[[#This Row],[Date]],Database!$A:$C,MATCH($C$1,Database!$A$1:$C$1,),)=0,#N/A,VLOOKUP(Table7[[#This Row],[Date]],Database!$A:$C,MATCH($C$1,Database!$A$1:$C$1,),))</f>
        <v>1.52</v>
      </c>
      <c r="D15114">
        <f>IFERROR(Table7[[#This Row],[United States 10y]]-Table7[[#This Row],[United States 3y]],#N/A)</f>
        <v>0.25</v>
      </c>
    </row>
    <row r="15115" spans="1:4" x14ac:dyDescent="0.2">
      <c r="A15115" s="6">
        <f>Database!$A17200</f>
        <v>43804</v>
      </c>
      <c r="B15115">
        <f>IF(VLOOKUP(Table7[[#This Row],[Date]],Database!$A:$C,MATCH($B$1,Database!$A$1:$C$1,),)=0,#N/A,VLOOKUP(Table7[[#This Row],[Date]],Database!$A:$C,MATCH($B$1,Database!$A$1:$C$1,),))</f>
        <v>1.8</v>
      </c>
      <c r="C15115">
        <f>IF(VLOOKUP(Table7[[#This Row],[Date]],Database!$A:$C,MATCH($C$1,Database!$A$1:$C$1,),)=0,#N/A,VLOOKUP(Table7[[#This Row],[Date]],Database!$A:$C,MATCH($C$1,Database!$A$1:$C$1,),))</f>
        <v>1.51</v>
      </c>
      <c r="D15115">
        <f>IFERROR(Table7[[#This Row],[United States 10y]]-Table7[[#This Row],[United States 3y]],#N/A)</f>
        <v>0.29000000000000004</v>
      </c>
    </row>
    <row r="15116" spans="1:4" x14ac:dyDescent="0.2">
      <c r="A15116" s="6">
        <f>Database!$A17201</f>
        <v>43805</v>
      </c>
      <c r="B15116">
        <f>IF(VLOOKUP(Table7[[#This Row],[Date]],Database!$A:$C,MATCH($B$1,Database!$A$1:$C$1,),)=0,#N/A,VLOOKUP(Table7[[#This Row],[Date]],Database!$A:$C,MATCH($B$1,Database!$A$1:$C$1,),))</f>
        <v>1.84</v>
      </c>
      <c r="C15116">
        <f>IF(VLOOKUP(Table7[[#This Row],[Date]],Database!$A:$C,MATCH($C$1,Database!$A$1:$C$1,),)=0,#N/A,VLOOKUP(Table7[[#This Row],[Date]],Database!$A:$C,MATCH($C$1,Database!$A$1:$C$1,),))</f>
        <v>1.5</v>
      </c>
      <c r="D15116">
        <f>IFERROR(Table7[[#This Row],[United States 10y]]-Table7[[#This Row],[United States 3y]],#N/A)</f>
        <v>0.34000000000000008</v>
      </c>
    </row>
    <row r="15117" spans="1:4" x14ac:dyDescent="0.2">
      <c r="A15117" s="6">
        <f>Database!$A17202</f>
        <v>43808</v>
      </c>
      <c r="B15117">
        <f>IF(VLOOKUP(Table7[[#This Row],[Date]],Database!$A:$C,MATCH($B$1,Database!$A$1:$C$1,),)=0,#N/A,VLOOKUP(Table7[[#This Row],[Date]],Database!$A:$C,MATCH($B$1,Database!$A$1:$C$1,),))</f>
        <v>1.83</v>
      </c>
      <c r="C15117">
        <f>IF(VLOOKUP(Table7[[#This Row],[Date]],Database!$A:$C,MATCH($C$1,Database!$A$1:$C$1,),)=0,#N/A,VLOOKUP(Table7[[#This Row],[Date]],Database!$A:$C,MATCH($C$1,Database!$A$1:$C$1,),))</f>
        <v>1.51</v>
      </c>
      <c r="D15117">
        <f>IFERROR(Table7[[#This Row],[United States 10y]]-Table7[[#This Row],[United States 3y]],#N/A)</f>
        <v>0.32000000000000006</v>
      </c>
    </row>
    <row r="15118" spans="1:4" x14ac:dyDescent="0.2">
      <c r="A15118" s="6">
        <f>Database!$A17203</f>
        <v>43809</v>
      </c>
      <c r="B15118">
        <f>IF(VLOOKUP(Table7[[#This Row],[Date]],Database!$A:$C,MATCH($B$1,Database!$A$1:$C$1,),)=0,#N/A,VLOOKUP(Table7[[#This Row],[Date]],Database!$A:$C,MATCH($B$1,Database!$A$1:$C$1,),))</f>
        <v>1.85</v>
      </c>
      <c r="C15118">
        <f>IF(VLOOKUP(Table7[[#This Row],[Date]],Database!$A:$C,MATCH($C$1,Database!$A$1:$C$1,),)=0,#N/A,VLOOKUP(Table7[[#This Row],[Date]],Database!$A:$C,MATCH($C$1,Database!$A$1:$C$1,),))</f>
        <v>1.53</v>
      </c>
      <c r="D15118">
        <f>IFERROR(Table7[[#This Row],[United States 10y]]-Table7[[#This Row],[United States 3y]],#N/A)</f>
        <v>0.32000000000000006</v>
      </c>
    </row>
    <row r="15119" spans="1:4" x14ac:dyDescent="0.2">
      <c r="A15119" s="6">
        <f>Database!$A17204</f>
        <v>43810</v>
      </c>
      <c r="B15119">
        <f>IF(VLOOKUP(Table7[[#This Row],[Date]],Database!$A:$C,MATCH($B$1,Database!$A$1:$C$1,),)=0,#N/A,VLOOKUP(Table7[[#This Row],[Date]],Database!$A:$C,MATCH($B$1,Database!$A$1:$C$1,),))</f>
        <v>1.79</v>
      </c>
      <c r="C15119">
        <f>IF(VLOOKUP(Table7[[#This Row],[Date]],Database!$A:$C,MATCH($C$1,Database!$A$1:$C$1,),)=0,#N/A,VLOOKUP(Table7[[#This Row],[Date]],Database!$A:$C,MATCH($C$1,Database!$A$1:$C$1,),))</f>
        <v>1.54</v>
      </c>
      <c r="D15119">
        <f>IFERROR(Table7[[#This Row],[United States 10y]]-Table7[[#This Row],[United States 3y]],#N/A)</f>
        <v>0.25</v>
      </c>
    </row>
    <row r="15120" spans="1:4" x14ac:dyDescent="0.2">
      <c r="A15120" s="6">
        <f>Database!$A17205</f>
        <v>43811</v>
      </c>
      <c r="B15120">
        <f>IF(VLOOKUP(Table7[[#This Row],[Date]],Database!$A:$C,MATCH($B$1,Database!$A$1:$C$1,),)=0,#N/A,VLOOKUP(Table7[[#This Row],[Date]],Database!$A:$C,MATCH($B$1,Database!$A$1:$C$1,),))</f>
        <v>1.9</v>
      </c>
      <c r="C15120">
        <f>IF(VLOOKUP(Table7[[#This Row],[Date]],Database!$A:$C,MATCH($C$1,Database!$A$1:$C$1,),)=0,#N/A,VLOOKUP(Table7[[#This Row],[Date]],Database!$A:$C,MATCH($C$1,Database!$A$1:$C$1,),))</f>
        <v>1.53</v>
      </c>
      <c r="D15120">
        <f>IFERROR(Table7[[#This Row],[United States 10y]]-Table7[[#This Row],[United States 3y]],#N/A)</f>
        <v>0.36999999999999988</v>
      </c>
    </row>
    <row r="15121" spans="1:4" x14ac:dyDescent="0.2">
      <c r="A15121" s="6">
        <f>Database!$A17206</f>
        <v>43812</v>
      </c>
      <c r="B15121">
        <f>IF(VLOOKUP(Table7[[#This Row],[Date]],Database!$A:$C,MATCH($B$1,Database!$A$1:$C$1,),)=0,#N/A,VLOOKUP(Table7[[#This Row],[Date]],Database!$A:$C,MATCH($B$1,Database!$A$1:$C$1,),))</f>
        <v>1.82</v>
      </c>
      <c r="C15121">
        <f>IF(VLOOKUP(Table7[[#This Row],[Date]],Database!$A:$C,MATCH($C$1,Database!$A$1:$C$1,),)=0,#N/A,VLOOKUP(Table7[[#This Row],[Date]],Database!$A:$C,MATCH($C$1,Database!$A$1:$C$1,),))</f>
        <v>1.54</v>
      </c>
      <c r="D15121">
        <f>IFERROR(Table7[[#This Row],[United States 10y]]-Table7[[#This Row],[United States 3y]],#N/A)</f>
        <v>0.28000000000000003</v>
      </c>
    </row>
    <row r="15122" spans="1:4" x14ac:dyDescent="0.2">
      <c r="A15122" s="6">
        <f>Database!$A17207</f>
        <v>43815</v>
      </c>
      <c r="B15122">
        <f>IF(VLOOKUP(Table7[[#This Row],[Date]],Database!$A:$C,MATCH($B$1,Database!$A$1:$C$1,),)=0,#N/A,VLOOKUP(Table7[[#This Row],[Date]],Database!$A:$C,MATCH($B$1,Database!$A$1:$C$1,),))</f>
        <v>1.89</v>
      </c>
      <c r="C15122">
        <f>IF(VLOOKUP(Table7[[#This Row],[Date]],Database!$A:$C,MATCH($C$1,Database!$A$1:$C$1,),)=0,#N/A,VLOOKUP(Table7[[#This Row],[Date]],Database!$A:$C,MATCH($C$1,Database!$A$1:$C$1,),))</f>
        <v>1.54</v>
      </c>
      <c r="D15122">
        <f>IFERROR(Table7[[#This Row],[United States 10y]]-Table7[[#This Row],[United States 3y]],#N/A)</f>
        <v>0.34999999999999987</v>
      </c>
    </row>
    <row r="15123" spans="1:4" x14ac:dyDescent="0.2">
      <c r="A15123" s="6">
        <f>Database!$A17208</f>
        <v>43816</v>
      </c>
      <c r="B15123">
        <f>IF(VLOOKUP(Table7[[#This Row],[Date]],Database!$A:$C,MATCH($B$1,Database!$A$1:$C$1,),)=0,#N/A,VLOOKUP(Table7[[#This Row],[Date]],Database!$A:$C,MATCH($B$1,Database!$A$1:$C$1,),))</f>
        <v>1.89</v>
      </c>
      <c r="C15123">
        <f>IF(VLOOKUP(Table7[[#This Row],[Date]],Database!$A:$C,MATCH($C$1,Database!$A$1:$C$1,),)=0,#N/A,VLOOKUP(Table7[[#This Row],[Date]],Database!$A:$C,MATCH($C$1,Database!$A$1:$C$1,),))</f>
        <v>1.53</v>
      </c>
      <c r="D15123">
        <f>IFERROR(Table7[[#This Row],[United States 10y]]-Table7[[#This Row],[United States 3y]],#N/A)</f>
        <v>0.35999999999999988</v>
      </c>
    </row>
    <row r="15124" spans="1:4" x14ac:dyDescent="0.2">
      <c r="A15124" s="6">
        <f>Database!$A17209</f>
        <v>43817</v>
      </c>
      <c r="B15124">
        <f>IF(VLOOKUP(Table7[[#This Row],[Date]],Database!$A:$C,MATCH($B$1,Database!$A$1:$C$1,),)=0,#N/A,VLOOKUP(Table7[[#This Row],[Date]],Database!$A:$C,MATCH($B$1,Database!$A$1:$C$1,),))</f>
        <v>1.92</v>
      </c>
      <c r="C15124">
        <f>IF(VLOOKUP(Table7[[#This Row],[Date]],Database!$A:$C,MATCH($C$1,Database!$A$1:$C$1,),)=0,#N/A,VLOOKUP(Table7[[#This Row],[Date]],Database!$A:$C,MATCH($C$1,Database!$A$1:$C$1,),))</f>
        <v>1.53</v>
      </c>
      <c r="D15124">
        <f>IFERROR(Table7[[#This Row],[United States 10y]]-Table7[[#This Row],[United States 3y]],#N/A)</f>
        <v>0.3899999999999999</v>
      </c>
    </row>
    <row r="15125" spans="1:4" x14ac:dyDescent="0.2">
      <c r="A15125" s="6">
        <f>Database!$A17210</f>
        <v>43818</v>
      </c>
      <c r="B15125">
        <f>IF(VLOOKUP(Table7[[#This Row],[Date]],Database!$A:$C,MATCH($B$1,Database!$A$1:$C$1,),)=0,#N/A,VLOOKUP(Table7[[#This Row],[Date]],Database!$A:$C,MATCH($B$1,Database!$A$1:$C$1,),))</f>
        <v>1.92</v>
      </c>
      <c r="C15125">
        <f>IF(VLOOKUP(Table7[[#This Row],[Date]],Database!$A:$C,MATCH($C$1,Database!$A$1:$C$1,),)=0,#N/A,VLOOKUP(Table7[[#This Row],[Date]],Database!$A:$C,MATCH($C$1,Database!$A$1:$C$1,),))</f>
        <v>1.54</v>
      </c>
      <c r="D15125">
        <f>IFERROR(Table7[[#This Row],[United States 10y]]-Table7[[#This Row],[United States 3y]],#N/A)</f>
        <v>0.37999999999999989</v>
      </c>
    </row>
    <row r="15126" spans="1:4" x14ac:dyDescent="0.2">
      <c r="A15126" s="6">
        <f>Database!$A17211</f>
        <v>43819</v>
      </c>
      <c r="B15126">
        <f>IF(VLOOKUP(Table7[[#This Row],[Date]],Database!$A:$C,MATCH($B$1,Database!$A$1:$C$1,),)=0,#N/A,VLOOKUP(Table7[[#This Row],[Date]],Database!$A:$C,MATCH($B$1,Database!$A$1:$C$1,),))</f>
        <v>1.92</v>
      </c>
      <c r="C15126">
        <f>IF(VLOOKUP(Table7[[#This Row],[Date]],Database!$A:$C,MATCH($C$1,Database!$A$1:$C$1,),)=0,#N/A,VLOOKUP(Table7[[#This Row],[Date]],Database!$A:$C,MATCH($C$1,Database!$A$1:$C$1,),))</f>
        <v>1.55</v>
      </c>
      <c r="D15126">
        <f>IFERROR(Table7[[#This Row],[United States 10y]]-Table7[[#This Row],[United States 3y]],#N/A)</f>
        <v>0.36999999999999988</v>
      </c>
    </row>
    <row r="15127" spans="1:4" x14ac:dyDescent="0.2">
      <c r="A15127" s="6">
        <f>Database!$A17212</f>
        <v>43822</v>
      </c>
      <c r="B15127">
        <f>IF(VLOOKUP(Table7[[#This Row],[Date]],Database!$A:$C,MATCH($B$1,Database!$A$1:$C$1,),)=0,#N/A,VLOOKUP(Table7[[#This Row],[Date]],Database!$A:$C,MATCH($B$1,Database!$A$1:$C$1,),))</f>
        <v>1.93</v>
      </c>
      <c r="C15127">
        <f>IF(VLOOKUP(Table7[[#This Row],[Date]],Database!$A:$C,MATCH($C$1,Database!$A$1:$C$1,),)=0,#N/A,VLOOKUP(Table7[[#This Row],[Date]],Database!$A:$C,MATCH($C$1,Database!$A$1:$C$1,),))</f>
        <v>1.56</v>
      </c>
      <c r="D15127">
        <f>IFERROR(Table7[[#This Row],[United States 10y]]-Table7[[#This Row],[United States 3y]],#N/A)</f>
        <v>0.36999999999999988</v>
      </c>
    </row>
    <row r="15128" spans="1:4" x14ac:dyDescent="0.2">
      <c r="A15128" s="6">
        <f>Database!$A17213</f>
        <v>43823</v>
      </c>
      <c r="B15128">
        <f>IF(VLOOKUP(Table7[[#This Row],[Date]],Database!$A:$C,MATCH($B$1,Database!$A$1:$C$1,),)=0,#N/A,VLOOKUP(Table7[[#This Row],[Date]],Database!$A:$C,MATCH($B$1,Database!$A$1:$C$1,),))</f>
        <v>1.9</v>
      </c>
      <c r="C15128">
        <f>IF(VLOOKUP(Table7[[#This Row],[Date]],Database!$A:$C,MATCH($C$1,Database!$A$1:$C$1,),)=0,#N/A,VLOOKUP(Table7[[#This Row],[Date]],Database!$A:$C,MATCH($C$1,Database!$A$1:$C$1,),))</f>
        <v>1.55</v>
      </c>
      <c r="D15128">
        <f>IFERROR(Table7[[#This Row],[United States 10y]]-Table7[[#This Row],[United States 3y]],#N/A)</f>
        <v>0.34999999999999987</v>
      </c>
    </row>
    <row r="15129" spans="1:4" x14ac:dyDescent="0.2">
      <c r="A15129" s="6">
        <f>Database!$A17214</f>
        <v>43824</v>
      </c>
      <c r="B15129" t="e">
        <f>IF(VLOOKUP(Table7[[#This Row],[Date]],Database!$A:$C,MATCH($B$1,Database!$A$1:$C$1,),)=0,#N/A,VLOOKUP(Table7[[#This Row],[Date]],Database!$A:$C,MATCH($B$1,Database!$A$1:$C$1,),))</f>
        <v>#N/A</v>
      </c>
      <c r="C15129" t="e">
        <f>IF(VLOOKUP(Table7[[#This Row],[Date]],Database!$A:$C,MATCH($C$1,Database!$A$1:$C$1,),)=0,#N/A,VLOOKUP(Table7[[#This Row],[Date]],Database!$A:$C,MATCH($C$1,Database!$A$1:$C$1,),))</f>
        <v>#N/A</v>
      </c>
      <c r="D15129" t="e">
        <f>IFERROR(Table7[[#This Row],[United States 10y]]-Table7[[#This Row],[United States 3y]],#N/A)</f>
        <v>#N/A</v>
      </c>
    </row>
    <row r="15130" spans="1:4" x14ac:dyDescent="0.2">
      <c r="A15130" s="6">
        <f>Database!$A17215</f>
        <v>43825</v>
      </c>
      <c r="B15130">
        <f>IF(VLOOKUP(Table7[[#This Row],[Date]],Database!$A:$C,MATCH($B$1,Database!$A$1:$C$1,),)=0,#N/A,VLOOKUP(Table7[[#This Row],[Date]],Database!$A:$C,MATCH($B$1,Database!$A$1:$C$1,),))</f>
        <v>1.9</v>
      </c>
      <c r="C15130">
        <f>IF(VLOOKUP(Table7[[#This Row],[Date]],Database!$A:$C,MATCH($C$1,Database!$A$1:$C$1,),)=0,#N/A,VLOOKUP(Table7[[#This Row],[Date]],Database!$A:$C,MATCH($C$1,Database!$A$1:$C$1,),))</f>
        <v>1.55</v>
      </c>
      <c r="D15130">
        <f>IFERROR(Table7[[#This Row],[United States 10y]]-Table7[[#This Row],[United States 3y]],#N/A)</f>
        <v>0.34999999999999987</v>
      </c>
    </row>
    <row r="15131" spans="1:4" x14ac:dyDescent="0.2">
      <c r="A15131" s="6">
        <f>Database!$A17216</f>
        <v>43826</v>
      </c>
      <c r="B15131">
        <f>IF(VLOOKUP(Table7[[#This Row],[Date]],Database!$A:$C,MATCH($B$1,Database!$A$1:$C$1,),)=0,#N/A,VLOOKUP(Table7[[#This Row],[Date]],Database!$A:$C,MATCH($B$1,Database!$A$1:$C$1,),))</f>
        <v>1.88</v>
      </c>
      <c r="C15131">
        <f>IF(VLOOKUP(Table7[[#This Row],[Date]],Database!$A:$C,MATCH($C$1,Database!$A$1:$C$1,),)=0,#N/A,VLOOKUP(Table7[[#This Row],[Date]],Database!$A:$C,MATCH($C$1,Database!$A$1:$C$1,),))</f>
        <v>1.54</v>
      </c>
      <c r="D15131">
        <f>IFERROR(Table7[[#This Row],[United States 10y]]-Table7[[#This Row],[United States 3y]],#N/A)</f>
        <v>0.33999999999999986</v>
      </c>
    </row>
    <row r="15132" spans="1:4" x14ac:dyDescent="0.2">
      <c r="A15132" s="6">
        <f>Database!$A17217</f>
        <v>43829</v>
      </c>
      <c r="B15132">
        <f>IF(VLOOKUP(Table7[[#This Row],[Date]],Database!$A:$C,MATCH($B$1,Database!$A$1:$C$1,),)=0,#N/A,VLOOKUP(Table7[[#This Row],[Date]],Database!$A:$C,MATCH($B$1,Database!$A$1:$C$1,),))</f>
        <v>1.9</v>
      </c>
      <c r="C15132">
        <f>IF(VLOOKUP(Table7[[#This Row],[Date]],Database!$A:$C,MATCH($C$1,Database!$A$1:$C$1,),)=0,#N/A,VLOOKUP(Table7[[#This Row],[Date]],Database!$A:$C,MATCH($C$1,Database!$A$1:$C$1,),))</f>
        <v>1.54</v>
      </c>
      <c r="D15132">
        <f>IFERROR(Table7[[#This Row],[United States 10y]]-Table7[[#This Row],[United States 3y]],#N/A)</f>
        <v>0.35999999999999988</v>
      </c>
    </row>
    <row r="15133" spans="1:4" x14ac:dyDescent="0.2">
      <c r="A15133" s="6">
        <f>Database!$A17218</f>
        <v>43830</v>
      </c>
      <c r="B15133">
        <f>IF(VLOOKUP(Table7[[#This Row],[Date]],Database!$A:$C,MATCH($B$1,Database!$A$1:$C$1,),)=0,#N/A,VLOOKUP(Table7[[#This Row],[Date]],Database!$A:$C,MATCH($B$1,Database!$A$1:$C$1,),))</f>
        <v>1.92</v>
      </c>
      <c r="C15133">
        <f>IF(VLOOKUP(Table7[[#This Row],[Date]],Database!$A:$C,MATCH($C$1,Database!$A$1:$C$1,),)=0,#N/A,VLOOKUP(Table7[[#This Row],[Date]],Database!$A:$C,MATCH($C$1,Database!$A$1:$C$1,),))</f>
        <v>1.52</v>
      </c>
      <c r="D15133">
        <f>IFERROR(Table7[[#This Row],[United States 10y]]-Table7[[#This Row],[United States 3y]],#N/A)</f>
        <v>0.39999999999999991</v>
      </c>
    </row>
    <row r="15134" spans="1:4" x14ac:dyDescent="0.2">
      <c r="A15134" s="6">
        <f>Database!$A17219</f>
        <v>43831</v>
      </c>
      <c r="B15134" t="e">
        <f>IF(VLOOKUP(Table7[[#This Row],[Date]],Database!$A:$C,MATCH($B$1,Database!$A$1:$C$1,),)=0,#N/A,VLOOKUP(Table7[[#This Row],[Date]],Database!$A:$C,MATCH($B$1,Database!$A$1:$C$1,),))</f>
        <v>#N/A</v>
      </c>
      <c r="C15134" t="e">
        <f>IF(VLOOKUP(Table7[[#This Row],[Date]],Database!$A:$C,MATCH($C$1,Database!$A$1:$C$1,),)=0,#N/A,VLOOKUP(Table7[[#This Row],[Date]],Database!$A:$C,MATCH($C$1,Database!$A$1:$C$1,),))</f>
        <v>#N/A</v>
      </c>
      <c r="D15134" t="e">
        <f>IFERROR(Table7[[#This Row],[United States 10y]]-Table7[[#This Row],[United States 3y]],#N/A)</f>
        <v>#N/A</v>
      </c>
    </row>
    <row r="15135" spans="1:4" x14ac:dyDescent="0.2">
      <c r="A15135" s="6">
        <f>Database!$A17220</f>
        <v>43832</v>
      </c>
      <c r="B15135">
        <f>IF(VLOOKUP(Table7[[#This Row],[Date]],Database!$A:$C,MATCH($B$1,Database!$A$1:$C$1,),)=0,#N/A,VLOOKUP(Table7[[#This Row],[Date]],Database!$A:$C,MATCH($B$1,Database!$A$1:$C$1,),))</f>
        <v>1.88</v>
      </c>
      <c r="C15135">
        <f>IF(VLOOKUP(Table7[[#This Row],[Date]],Database!$A:$C,MATCH($C$1,Database!$A$1:$C$1,),)=0,#N/A,VLOOKUP(Table7[[#This Row],[Date]],Database!$A:$C,MATCH($C$1,Database!$A$1:$C$1,),))</f>
        <v>1.51</v>
      </c>
      <c r="D15135">
        <f>IFERROR(Table7[[#This Row],[United States 10y]]-Table7[[#This Row],[United States 3y]],#N/A)</f>
        <v>0.36999999999999988</v>
      </c>
    </row>
    <row r="15136" spans="1:4" x14ac:dyDescent="0.2">
      <c r="A15136" s="6">
        <f>Database!$A17221</f>
        <v>43833</v>
      </c>
      <c r="B15136">
        <f>IF(VLOOKUP(Table7[[#This Row],[Date]],Database!$A:$C,MATCH($B$1,Database!$A$1:$C$1,),)=0,#N/A,VLOOKUP(Table7[[#This Row],[Date]],Database!$A:$C,MATCH($B$1,Database!$A$1:$C$1,),))</f>
        <v>1.8</v>
      </c>
      <c r="C15136">
        <f>IF(VLOOKUP(Table7[[#This Row],[Date]],Database!$A:$C,MATCH($C$1,Database!$A$1:$C$1,),)=0,#N/A,VLOOKUP(Table7[[#This Row],[Date]],Database!$A:$C,MATCH($C$1,Database!$A$1:$C$1,),))</f>
        <v>1.49</v>
      </c>
      <c r="D15136">
        <f>IFERROR(Table7[[#This Row],[United States 10y]]-Table7[[#This Row],[United States 3y]],#N/A)</f>
        <v>0.31000000000000005</v>
      </c>
    </row>
    <row r="15137" spans="1:4" x14ac:dyDescent="0.2">
      <c r="A15137" s="6">
        <f>Database!$A17222</f>
        <v>43836</v>
      </c>
      <c r="B15137">
        <f>IF(VLOOKUP(Table7[[#This Row],[Date]],Database!$A:$C,MATCH($B$1,Database!$A$1:$C$1,),)=0,#N/A,VLOOKUP(Table7[[#This Row],[Date]],Database!$A:$C,MATCH($B$1,Database!$A$1:$C$1,),))</f>
        <v>1.81</v>
      </c>
      <c r="C15137">
        <f>IF(VLOOKUP(Table7[[#This Row],[Date]],Database!$A:$C,MATCH($C$1,Database!$A$1:$C$1,),)=0,#N/A,VLOOKUP(Table7[[#This Row],[Date]],Database!$A:$C,MATCH($C$1,Database!$A$1:$C$1,),))</f>
        <v>1.53</v>
      </c>
      <c r="D15137">
        <f>IFERROR(Table7[[#This Row],[United States 10y]]-Table7[[#This Row],[United States 3y]],#N/A)</f>
        <v>0.28000000000000003</v>
      </c>
    </row>
    <row r="15138" spans="1:4" x14ac:dyDescent="0.2">
      <c r="A15138" s="6">
        <f>Database!$A17223</f>
        <v>43837</v>
      </c>
      <c r="B15138">
        <f>IF(VLOOKUP(Table7[[#This Row],[Date]],Database!$A:$C,MATCH($B$1,Database!$A$1:$C$1,),)=0,#N/A,VLOOKUP(Table7[[#This Row],[Date]],Database!$A:$C,MATCH($B$1,Database!$A$1:$C$1,),))</f>
        <v>1.83</v>
      </c>
      <c r="C15138">
        <f>IF(VLOOKUP(Table7[[#This Row],[Date]],Database!$A:$C,MATCH($C$1,Database!$A$1:$C$1,),)=0,#N/A,VLOOKUP(Table7[[#This Row],[Date]],Database!$A:$C,MATCH($C$1,Database!$A$1:$C$1,),))</f>
        <v>1.51</v>
      </c>
      <c r="D15138">
        <f>IFERROR(Table7[[#This Row],[United States 10y]]-Table7[[#This Row],[United States 3y]],#N/A)</f>
        <v>0.32000000000000006</v>
      </c>
    </row>
    <row r="15139" spans="1:4" x14ac:dyDescent="0.2">
      <c r="A15139" s="6">
        <f>Database!$A17224</f>
        <v>43838</v>
      </c>
      <c r="B15139">
        <f>IF(VLOOKUP(Table7[[#This Row],[Date]],Database!$A:$C,MATCH($B$1,Database!$A$1:$C$1,),)=0,#N/A,VLOOKUP(Table7[[#This Row],[Date]],Database!$A:$C,MATCH($B$1,Database!$A$1:$C$1,),))</f>
        <v>1.87</v>
      </c>
      <c r="C15139">
        <f>IF(VLOOKUP(Table7[[#This Row],[Date]],Database!$A:$C,MATCH($C$1,Database!$A$1:$C$1,),)=0,#N/A,VLOOKUP(Table7[[#This Row],[Date]],Database!$A:$C,MATCH($C$1,Database!$A$1:$C$1,),))</f>
        <v>1.51</v>
      </c>
      <c r="D15139">
        <f>IFERROR(Table7[[#This Row],[United States 10y]]-Table7[[#This Row],[United States 3y]],#N/A)</f>
        <v>0.3600000000000001</v>
      </c>
    </row>
    <row r="15140" spans="1:4" x14ac:dyDescent="0.2">
      <c r="A15140" s="6">
        <f>Database!$A17225</f>
        <v>43839</v>
      </c>
      <c r="B15140">
        <f>IF(VLOOKUP(Table7[[#This Row],[Date]],Database!$A:$C,MATCH($B$1,Database!$A$1:$C$1,),)=0,#N/A,VLOOKUP(Table7[[#This Row],[Date]],Database!$A:$C,MATCH($B$1,Database!$A$1:$C$1,),))</f>
        <v>1.85</v>
      </c>
      <c r="C15140">
        <f>IF(VLOOKUP(Table7[[#This Row],[Date]],Database!$A:$C,MATCH($C$1,Database!$A$1:$C$1,),)=0,#N/A,VLOOKUP(Table7[[#This Row],[Date]],Database!$A:$C,MATCH($C$1,Database!$A$1:$C$1,),))</f>
        <v>1.51</v>
      </c>
      <c r="D15140">
        <f>IFERROR(Table7[[#This Row],[United States 10y]]-Table7[[#This Row],[United States 3y]],#N/A)</f>
        <v>0.34000000000000008</v>
      </c>
    </row>
    <row r="15141" spans="1:4" x14ac:dyDescent="0.2">
      <c r="A15141" s="6">
        <f>Database!$A17226</f>
        <v>43840</v>
      </c>
      <c r="B15141">
        <f>IF(VLOOKUP(Table7[[#This Row],[Date]],Database!$A:$C,MATCH($B$1,Database!$A$1:$C$1,),)=0,#N/A,VLOOKUP(Table7[[#This Row],[Date]],Database!$A:$C,MATCH($B$1,Database!$A$1:$C$1,),))</f>
        <v>1.83</v>
      </c>
      <c r="C15141">
        <f>IF(VLOOKUP(Table7[[#This Row],[Date]],Database!$A:$C,MATCH($C$1,Database!$A$1:$C$1,),)=0,#N/A,VLOOKUP(Table7[[#This Row],[Date]],Database!$A:$C,MATCH($C$1,Database!$A$1:$C$1,),))</f>
        <v>1.51</v>
      </c>
      <c r="D15141">
        <f>IFERROR(Table7[[#This Row],[United States 10y]]-Table7[[#This Row],[United States 3y]],#N/A)</f>
        <v>0.32000000000000006</v>
      </c>
    </row>
    <row r="15142" spans="1:4" x14ac:dyDescent="0.2">
      <c r="A15142" s="6">
        <f>Database!$A17227</f>
        <v>43843</v>
      </c>
      <c r="B15142">
        <f>IF(VLOOKUP(Table7[[#This Row],[Date]],Database!$A:$C,MATCH($B$1,Database!$A$1:$C$1,),)=0,#N/A,VLOOKUP(Table7[[#This Row],[Date]],Database!$A:$C,MATCH($B$1,Database!$A$1:$C$1,),))</f>
        <v>1.85</v>
      </c>
      <c r="C15142">
        <f>IF(VLOOKUP(Table7[[#This Row],[Date]],Database!$A:$C,MATCH($C$1,Database!$A$1:$C$1,),)=0,#N/A,VLOOKUP(Table7[[#This Row],[Date]],Database!$A:$C,MATCH($C$1,Database!$A$1:$C$1,),))</f>
        <v>1.54</v>
      </c>
      <c r="D15142">
        <f>IFERROR(Table7[[#This Row],[United States 10y]]-Table7[[#This Row],[United States 3y]],#N/A)</f>
        <v>0.31000000000000005</v>
      </c>
    </row>
    <row r="15143" spans="1:4" x14ac:dyDescent="0.2">
      <c r="A15143" s="6">
        <f>Database!$A17228</f>
        <v>43844</v>
      </c>
      <c r="B15143">
        <f>IF(VLOOKUP(Table7[[#This Row],[Date]],Database!$A:$C,MATCH($B$1,Database!$A$1:$C$1,),)=0,#N/A,VLOOKUP(Table7[[#This Row],[Date]],Database!$A:$C,MATCH($B$1,Database!$A$1:$C$1,),))</f>
        <v>1.82</v>
      </c>
      <c r="C15143">
        <f>IF(VLOOKUP(Table7[[#This Row],[Date]],Database!$A:$C,MATCH($C$1,Database!$A$1:$C$1,),)=0,#N/A,VLOOKUP(Table7[[#This Row],[Date]],Database!$A:$C,MATCH($C$1,Database!$A$1:$C$1,),))</f>
        <v>1.54</v>
      </c>
      <c r="D15143">
        <f>IFERROR(Table7[[#This Row],[United States 10y]]-Table7[[#This Row],[United States 3y]],#N/A)</f>
        <v>0.28000000000000003</v>
      </c>
    </row>
    <row r="15144" spans="1:4" x14ac:dyDescent="0.2">
      <c r="A15144" s="6">
        <f>Database!$A17229</f>
        <v>43845</v>
      </c>
      <c r="B15144">
        <f>IF(VLOOKUP(Table7[[#This Row],[Date]],Database!$A:$C,MATCH($B$1,Database!$A$1:$C$1,),)=0,#N/A,VLOOKUP(Table7[[#This Row],[Date]],Database!$A:$C,MATCH($B$1,Database!$A$1:$C$1,),))</f>
        <v>1.79</v>
      </c>
      <c r="C15144">
        <f>IF(VLOOKUP(Table7[[#This Row],[Date]],Database!$A:$C,MATCH($C$1,Database!$A$1:$C$1,),)=0,#N/A,VLOOKUP(Table7[[#This Row],[Date]],Database!$A:$C,MATCH($C$1,Database!$A$1:$C$1,),))</f>
        <v>1.54</v>
      </c>
      <c r="D15144">
        <f>IFERROR(Table7[[#This Row],[United States 10y]]-Table7[[#This Row],[United States 3y]],#N/A)</f>
        <v>0.25</v>
      </c>
    </row>
    <row r="15145" spans="1:4" x14ac:dyDescent="0.2">
      <c r="A15145" s="6">
        <f>Database!$A17230</f>
        <v>43846</v>
      </c>
      <c r="B15145">
        <f>IF(VLOOKUP(Table7[[#This Row],[Date]],Database!$A:$C,MATCH($B$1,Database!$A$1:$C$1,),)=0,#N/A,VLOOKUP(Table7[[#This Row],[Date]],Database!$A:$C,MATCH($B$1,Database!$A$1:$C$1,),))</f>
        <v>1.81</v>
      </c>
      <c r="C15145">
        <f>IF(VLOOKUP(Table7[[#This Row],[Date]],Database!$A:$C,MATCH($C$1,Database!$A$1:$C$1,),)=0,#N/A,VLOOKUP(Table7[[#This Row],[Date]],Database!$A:$C,MATCH($C$1,Database!$A$1:$C$1,),))</f>
        <v>1.52</v>
      </c>
      <c r="D15145">
        <f>IFERROR(Table7[[#This Row],[United States 10y]]-Table7[[#This Row],[United States 3y]],#N/A)</f>
        <v>0.29000000000000004</v>
      </c>
    </row>
    <row r="15146" spans="1:4" x14ac:dyDescent="0.2">
      <c r="A15146" s="6">
        <f>Database!$A17231</f>
        <v>43847</v>
      </c>
      <c r="B15146">
        <f>IF(VLOOKUP(Table7[[#This Row],[Date]],Database!$A:$C,MATCH($B$1,Database!$A$1:$C$1,),)=0,#N/A,VLOOKUP(Table7[[#This Row],[Date]],Database!$A:$C,MATCH($B$1,Database!$A$1:$C$1,),))</f>
        <v>1.84</v>
      </c>
      <c r="C15146">
        <f>IF(VLOOKUP(Table7[[#This Row],[Date]],Database!$A:$C,MATCH($C$1,Database!$A$1:$C$1,),)=0,#N/A,VLOOKUP(Table7[[#This Row],[Date]],Database!$A:$C,MATCH($C$1,Database!$A$1:$C$1,),))</f>
        <v>1.53</v>
      </c>
      <c r="D15146">
        <f>IFERROR(Table7[[#This Row],[United States 10y]]-Table7[[#This Row],[United States 3y]],#N/A)</f>
        <v>0.31000000000000005</v>
      </c>
    </row>
    <row r="15147" spans="1:4" x14ac:dyDescent="0.2">
      <c r="A15147" s="6">
        <f>Database!$A17232</f>
        <v>43850</v>
      </c>
      <c r="B15147" t="e">
        <f>IF(VLOOKUP(Table7[[#This Row],[Date]],Database!$A:$C,MATCH($B$1,Database!$A$1:$C$1,),)=0,#N/A,VLOOKUP(Table7[[#This Row],[Date]],Database!$A:$C,MATCH($B$1,Database!$A$1:$C$1,),))</f>
        <v>#N/A</v>
      </c>
      <c r="C15147" t="e">
        <f>IF(VLOOKUP(Table7[[#This Row],[Date]],Database!$A:$C,MATCH($C$1,Database!$A$1:$C$1,),)=0,#N/A,VLOOKUP(Table7[[#This Row],[Date]],Database!$A:$C,MATCH($C$1,Database!$A$1:$C$1,),))</f>
        <v>#N/A</v>
      </c>
      <c r="D15147" t="e">
        <f>IFERROR(Table7[[#This Row],[United States 10y]]-Table7[[#This Row],[United States 3y]],#N/A)</f>
        <v>#N/A</v>
      </c>
    </row>
    <row r="15148" spans="1:4" x14ac:dyDescent="0.2">
      <c r="A15148" s="6">
        <f>Database!$A17233</f>
        <v>43851</v>
      </c>
      <c r="B15148">
        <f>IF(VLOOKUP(Table7[[#This Row],[Date]],Database!$A:$C,MATCH($B$1,Database!$A$1:$C$1,),)=0,#N/A,VLOOKUP(Table7[[#This Row],[Date]],Database!$A:$C,MATCH($B$1,Database!$A$1:$C$1,),))</f>
        <v>1.78</v>
      </c>
      <c r="C15148">
        <f>IF(VLOOKUP(Table7[[#This Row],[Date]],Database!$A:$C,MATCH($C$1,Database!$A$1:$C$1,),)=0,#N/A,VLOOKUP(Table7[[#This Row],[Date]],Database!$A:$C,MATCH($C$1,Database!$A$1:$C$1,),))</f>
        <v>1.53</v>
      </c>
      <c r="D15148">
        <f>IFERROR(Table7[[#This Row],[United States 10y]]-Table7[[#This Row],[United States 3y]],#N/A)</f>
        <v>0.25</v>
      </c>
    </row>
    <row r="15149" spans="1:4" x14ac:dyDescent="0.2">
      <c r="A15149" s="6">
        <f>Database!$A17234</f>
        <v>43852</v>
      </c>
      <c r="B15149">
        <f>IF(VLOOKUP(Table7[[#This Row],[Date]],Database!$A:$C,MATCH($B$1,Database!$A$1:$C$1,),)=0,#N/A,VLOOKUP(Table7[[#This Row],[Date]],Database!$A:$C,MATCH($B$1,Database!$A$1:$C$1,),))</f>
        <v>1.77</v>
      </c>
      <c r="C15149">
        <f>IF(VLOOKUP(Table7[[#This Row],[Date]],Database!$A:$C,MATCH($C$1,Database!$A$1:$C$1,),)=0,#N/A,VLOOKUP(Table7[[#This Row],[Date]],Database!$A:$C,MATCH($C$1,Database!$A$1:$C$1,),))</f>
        <v>1.52</v>
      </c>
      <c r="D15149">
        <f>IFERROR(Table7[[#This Row],[United States 10y]]-Table7[[#This Row],[United States 3y]],#N/A)</f>
        <v>0.25</v>
      </c>
    </row>
    <row r="15150" spans="1:4" x14ac:dyDescent="0.2">
      <c r="A15150" s="6">
        <f>Database!$A17235</f>
        <v>43853</v>
      </c>
      <c r="B15150">
        <f>IF(VLOOKUP(Table7[[#This Row],[Date]],Database!$A:$C,MATCH($B$1,Database!$A$1:$C$1,),)=0,#N/A,VLOOKUP(Table7[[#This Row],[Date]],Database!$A:$C,MATCH($B$1,Database!$A$1:$C$1,),))</f>
        <v>1.74</v>
      </c>
      <c r="C15150">
        <f>IF(VLOOKUP(Table7[[#This Row],[Date]],Database!$A:$C,MATCH($C$1,Database!$A$1:$C$1,),)=0,#N/A,VLOOKUP(Table7[[#This Row],[Date]],Database!$A:$C,MATCH($C$1,Database!$A$1:$C$1,),))</f>
        <v>1.52</v>
      </c>
      <c r="D15150">
        <f>IFERROR(Table7[[#This Row],[United States 10y]]-Table7[[#This Row],[United States 3y]],#N/A)</f>
        <v>0.21999999999999997</v>
      </c>
    </row>
    <row r="15151" spans="1:4" x14ac:dyDescent="0.2">
      <c r="A15151" s="6">
        <f>Database!$A17236</f>
        <v>43854</v>
      </c>
      <c r="B15151">
        <f>IF(VLOOKUP(Table7[[#This Row],[Date]],Database!$A:$C,MATCH($B$1,Database!$A$1:$C$1,),)=0,#N/A,VLOOKUP(Table7[[#This Row],[Date]],Database!$A:$C,MATCH($B$1,Database!$A$1:$C$1,),))</f>
        <v>1.7</v>
      </c>
      <c r="C15151">
        <f>IF(VLOOKUP(Table7[[#This Row],[Date]],Database!$A:$C,MATCH($C$1,Database!$A$1:$C$1,),)=0,#N/A,VLOOKUP(Table7[[#This Row],[Date]],Database!$A:$C,MATCH($C$1,Database!$A$1:$C$1,),))</f>
        <v>1.51</v>
      </c>
      <c r="D15151">
        <f>IFERROR(Table7[[#This Row],[United States 10y]]-Table7[[#This Row],[United States 3y]],#N/A)</f>
        <v>0.18999999999999995</v>
      </c>
    </row>
    <row r="15152" spans="1:4" x14ac:dyDescent="0.2">
      <c r="A15152" s="6">
        <f>Database!$A17237</f>
        <v>43857</v>
      </c>
      <c r="B15152">
        <f>IF(VLOOKUP(Table7[[#This Row],[Date]],Database!$A:$C,MATCH($B$1,Database!$A$1:$C$1,),)=0,#N/A,VLOOKUP(Table7[[#This Row],[Date]],Database!$A:$C,MATCH($B$1,Database!$A$1:$C$1,),))</f>
        <v>1.61</v>
      </c>
      <c r="C15152">
        <f>IF(VLOOKUP(Table7[[#This Row],[Date]],Database!$A:$C,MATCH($C$1,Database!$A$1:$C$1,),)=0,#N/A,VLOOKUP(Table7[[#This Row],[Date]],Database!$A:$C,MATCH($C$1,Database!$A$1:$C$1,),))</f>
        <v>1.52</v>
      </c>
      <c r="D15152">
        <f>IFERROR(Table7[[#This Row],[United States 10y]]-Table7[[#This Row],[United States 3y]],#N/A)</f>
        <v>9.000000000000008E-2</v>
      </c>
    </row>
    <row r="15153" spans="1:4" x14ac:dyDescent="0.2">
      <c r="A15153" s="6">
        <f>Database!$A17238</f>
        <v>43858</v>
      </c>
      <c r="B15153">
        <f>IF(VLOOKUP(Table7[[#This Row],[Date]],Database!$A:$C,MATCH($B$1,Database!$A$1:$C$1,),)=0,#N/A,VLOOKUP(Table7[[#This Row],[Date]],Database!$A:$C,MATCH($B$1,Database!$A$1:$C$1,),))</f>
        <v>1.65</v>
      </c>
      <c r="C15153">
        <f>IF(VLOOKUP(Table7[[#This Row],[Date]],Database!$A:$C,MATCH($C$1,Database!$A$1:$C$1,),)=0,#N/A,VLOOKUP(Table7[[#This Row],[Date]],Database!$A:$C,MATCH($C$1,Database!$A$1:$C$1,),))</f>
        <v>1.54</v>
      </c>
      <c r="D15153">
        <f>IFERROR(Table7[[#This Row],[United States 10y]]-Table7[[#This Row],[United States 3y]],#N/A)</f>
        <v>0.10999999999999988</v>
      </c>
    </row>
    <row r="15154" spans="1:4" x14ac:dyDescent="0.2">
      <c r="A15154" s="6">
        <f>Database!$A17239</f>
        <v>43859</v>
      </c>
      <c r="B15154">
        <f>IF(VLOOKUP(Table7[[#This Row],[Date]],Database!$A:$C,MATCH($B$1,Database!$A$1:$C$1,),)=0,#N/A,VLOOKUP(Table7[[#This Row],[Date]],Database!$A:$C,MATCH($B$1,Database!$A$1:$C$1,),))</f>
        <v>1.6</v>
      </c>
      <c r="C15154">
        <f>IF(VLOOKUP(Table7[[#This Row],[Date]],Database!$A:$C,MATCH($C$1,Database!$A$1:$C$1,),)=0,#N/A,VLOOKUP(Table7[[#This Row],[Date]],Database!$A:$C,MATCH($C$1,Database!$A$1:$C$1,),))</f>
        <v>1.53</v>
      </c>
      <c r="D15154">
        <f>IFERROR(Table7[[#This Row],[United States 10y]]-Table7[[#This Row],[United States 3y]],#N/A)</f>
        <v>7.0000000000000062E-2</v>
      </c>
    </row>
    <row r="15155" spans="1:4" x14ac:dyDescent="0.2">
      <c r="A15155" s="6">
        <f>Database!$A17240</f>
        <v>43860</v>
      </c>
      <c r="B15155">
        <f>IF(VLOOKUP(Table7[[#This Row],[Date]],Database!$A:$C,MATCH($B$1,Database!$A$1:$C$1,),)=0,#N/A,VLOOKUP(Table7[[#This Row],[Date]],Database!$A:$C,MATCH($B$1,Database!$A$1:$C$1,),))</f>
        <v>1.57</v>
      </c>
      <c r="C15155">
        <f>IF(VLOOKUP(Table7[[#This Row],[Date]],Database!$A:$C,MATCH($C$1,Database!$A$1:$C$1,),)=0,#N/A,VLOOKUP(Table7[[#This Row],[Date]],Database!$A:$C,MATCH($C$1,Database!$A$1:$C$1,),))</f>
        <v>1.54</v>
      </c>
      <c r="D15155">
        <f>IFERROR(Table7[[#This Row],[United States 10y]]-Table7[[#This Row],[United States 3y]],#N/A)</f>
        <v>3.0000000000000027E-2</v>
      </c>
    </row>
    <row r="15156" spans="1:4" x14ac:dyDescent="0.2">
      <c r="A15156" s="6">
        <f>Database!$A17241</f>
        <v>43861</v>
      </c>
      <c r="B15156">
        <f>IF(VLOOKUP(Table7[[#This Row],[Date]],Database!$A:$C,MATCH($B$1,Database!$A$1:$C$1,),)=0,#N/A,VLOOKUP(Table7[[#This Row],[Date]],Database!$A:$C,MATCH($B$1,Database!$A$1:$C$1,),))</f>
        <v>1.51</v>
      </c>
      <c r="C15156">
        <f>IF(VLOOKUP(Table7[[#This Row],[Date]],Database!$A:$C,MATCH($C$1,Database!$A$1:$C$1,),)=0,#N/A,VLOOKUP(Table7[[#This Row],[Date]],Database!$A:$C,MATCH($C$1,Database!$A$1:$C$1,),))</f>
        <v>1.52</v>
      </c>
      <c r="D15156">
        <f>IFERROR(Table7[[#This Row],[United States 10y]]-Table7[[#This Row],[United States 3y]],#N/A)</f>
        <v>-1.0000000000000009E-2</v>
      </c>
    </row>
    <row r="15157" spans="1:4" x14ac:dyDescent="0.2">
      <c r="A15157" s="6">
        <f>Database!$A17242</f>
        <v>43864</v>
      </c>
      <c r="B15157">
        <f>IF(VLOOKUP(Table7[[#This Row],[Date]],Database!$A:$C,MATCH($B$1,Database!$A$1:$C$1,),)=0,#N/A,VLOOKUP(Table7[[#This Row],[Date]],Database!$A:$C,MATCH($B$1,Database!$A$1:$C$1,),))</f>
        <v>1.54</v>
      </c>
      <c r="C15157">
        <f>IF(VLOOKUP(Table7[[#This Row],[Date]],Database!$A:$C,MATCH($C$1,Database!$A$1:$C$1,),)=0,#N/A,VLOOKUP(Table7[[#This Row],[Date]],Database!$A:$C,MATCH($C$1,Database!$A$1:$C$1,),))</f>
        <v>1.54</v>
      </c>
      <c r="D15157">
        <f>IFERROR(Table7[[#This Row],[United States 10y]]-Table7[[#This Row],[United States 3y]],#N/A)</f>
        <v>0</v>
      </c>
    </row>
    <row r="15158" spans="1:4" x14ac:dyDescent="0.2">
      <c r="A15158" s="6">
        <f>Database!$A17243</f>
        <v>43865</v>
      </c>
      <c r="B15158">
        <f>IF(VLOOKUP(Table7[[#This Row],[Date]],Database!$A:$C,MATCH($B$1,Database!$A$1:$C$1,),)=0,#N/A,VLOOKUP(Table7[[#This Row],[Date]],Database!$A:$C,MATCH($B$1,Database!$A$1:$C$1,),))</f>
        <v>1.61</v>
      </c>
      <c r="C15158">
        <f>IF(VLOOKUP(Table7[[#This Row],[Date]],Database!$A:$C,MATCH($C$1,Database!$A$1:$C$1,),)=0,#N/A,VLOOKUP(Table7[[#This Row],[Date]],Database!$A:$C,MATCH($C$1,Database!$A$1:$C$1,),))</f>
        <v>1.54</v>
      </c>
      <c r="D15158">
        <f>IFERROR(Table7[[#This Row],[United States 10y]]-Table7[[#This Row],[United States 3y]],#N/A)</f>
        <v>7.0000000000000062E-2</v>
      </c>
    </row>
    <row r="15159" spans="1:4" x14ac:dyDescent="0.2">
      <c r="A15159" s="6">
        <f>Database!$A17244</f>
        <v>43866</v>
      </c>
      <c r="B15159">
        <f>IF(VLOOKUP(Table7[[#This Row],[Date]],Database!$A:$C,MATCH($B$1,Database!$A$1:$C$1,),)=0,#N/A,VLOOKUP(Table7[[#This Row],[Date]],Database!$A:$C,MATCH($B$1,Database!$A$1:$C$1,),))</f>
        <v>1.66</v>
      </c>
      <c r="C15159">
        <f>IF(VLOOKUP(Table7[[#This Row],[Date]],Database!$A:$C,MATCH($C$1,Database!$A$1:$C$1,),)=0,#N/A,VLOOKUP(Table7[[#This Row],[Date]],Database!$A:$C,MATCH($C$1,Database!$A$1:$C$1,),))</f>
        <v>1.54</v>
      </c>
      <c r="D15159">
        <f>IFERROR(Table7[[#This Row],[United States 10y]]-Table7[[#This Row],[United States 3y]],#N/A)</f>
        <v>0.11999999999999988</v>
      </c>
    </row>
    <row r="15160" spans="1:4" x14ac:dyDescent="0.2">
      <c r="A15160" s="6">
        <f>Database!$A17245</f>
        <v>43867</v>
      </c>
      <c r="B15160">
        <f>IF(VLOOKUP(Table7[[#This Row],[Date]],Database!$A:$C,MATCH($B$1,Database!$A$1:$C$1,),)=0,#N/A,VLOOKUP(Table7[[#This Row],[Date]],Database!$A:$C,MATCH($B$1,Database!$A$1:$C$1,),))</f>
        <v>1.65</v>
      </c>
      <c r="C15160">
        <f>IF(VLOOKUP(Table7[[#This Row],[Date]],Database!$A:$C,MATCH($C$1,Database!$A$1:$C$1,),)=0,#N/A,VLOOKUP(Table7[[#This Row],[Date]],Database!$A:$C,MATCH($C$1,Database!$A$1:$C$1,),))</f>
        <v>1.54</v>
      </c>
      <c r="D15160">
        <f>IFERROR(Table7[[#This Row],[United States 10y]]-Table7[[#This Row],[United States 3y]],#N/A)</f>
        <v>0.10999999999999988</v>
      </c>
    </row>
    <row r="15161" spans="1:4" x14ac:dyDescent="0.2">
      <c r="A15161" s="6">
        <f>Database!$A17246</f>
        <v>43868</v>
      </c>
      <c r="B15161">
        <f>IF(VLOOKUP(Table7[[#This Row],[Date]],Database!$A:$C,MATCH($B$1,Database!$A$1:$C$1,),)=0,#N/A,VLOOKUP(Table7[[#This Row],[Date]],Database!$A:$C,MATCH($B$1,Database!$A$1:$C$1,),))</f>
        <v>1.59</v>
      </c>
      <c r="C15161">
        <f>IF(VLOOKUP(Table7[[#This Row],[Date]],Database!$A:$C,MATCH($C$1,Database!$A$1:$C$1,),)=0,#N/A,VLOOKUP(Table7[[#This Row],[Date]],Database!$A:$C,MATCH($C$1,Database!$A$1:$C$1,),))</f>
        <v>1.53</v>
      </c>
      <c r="D15161">
        <f>IFERROR(Table7[[#This Row],[United States 10y]]-Table7[[#This Row],[United States 3y]],#N/A)</f>
        <v>6.0000000000000053E-2</v>
      </c>
    </row>
    <row r="15162" spans="1:4" x14ac:dyDescent="0.2">
      <c r="A15162" s="6">
        <f>Database!$A17247</f>
        <v>43871</v>
      </c>
      <c r="B15162">
        <f>IF(VLOOKUP(Table7[[#This Row],[Date]],Database!$A:$C,MATCH($B$1,Database!$A$1:$C$1,),)=0,#N/A,VLOOKUP(Table7[[#This Row],[Date]],Database!$A:$C,MATCH($B$1,Database!$A$1:$C$1,),))</f>
        <v>1.56</v>
      </c>
      <c r="C15162">
        <f>IF(VLOOKUP(Table7[[#This Row],[Date]],Database!$A:$C,MATCH($C$1,Database!$A$1:$C$1,),)=0,#N/A,VLOOKUP(Table7[[#This Row],[Date]],Database!$A:$C,MATCH($C$1,Database!$A$1:$C$1,),))</f>
        <v>1.55</v>
      </c>
      <c r="D15162">
        <f>IFERROR(Table7[[#This Row],[United States 10y]]-Table7[[#This Row],[United States 3y]],#N/A)</f>
        <v>1.0000000000000009E-2</v>
      </c>
    </row>
    <row r="15163" spans="1:4" x14ac:dyDescent="0.2">
      <c r="A15163" s="6">
        <f>Database!$A17248</f>
        <v>43872</v>
      </c>
      <c r="B15163">
        <f>IF(VLOOKUP(Table7[[#This Row],[Date]],Database!$A:$C,MATCH($B$1,Database!$A$1:$C$1,),)=0,#N/A,VLOOKUP(Table7[[#This Row],[Date]],Database!$A:$C,MATCH($B$1,Database!$A$1:$C$1,),))</f>
        <v>1.59</v>
      </c>
      <c r="C15163">
        <f>IF(VLOOKUP(Table7[[#This Row],[Date]],Database!$A:$C,MATCH($C$1,Database!$A$1:$C$1,),)=0,#N/A,VLOOKUP(Table7[[#This Row],[Date]],Database!$A:$C,MATCH($C$1,Database!$A$1:$C$1,),))</f>
        <v>1.54</v>
      </c>
      <c r="D15163">
        <f>IFERROR(Table7[[#This Row],[United States 10y]]-Table7[[#This Row],[United States 3y]],#N/A)</f>
        <v>5.0000000000000044E-2</v>
      </c>
    </row>
    <row r="15164" spans="1:4" x14ac:dyDescent="0.2">
      <c r="A15164" s="6">
        <f>Database!$A17249</f>
        <v>43873</v>
      </c>
      <c r="B15164">
        <f>IF(VLOOKUP(Table7[[#This Row],[Date]],Database!$A:$C,MATCH($B$1,Database!$A$1:$C$1,),)=0,#N/A,VLOOKUP(Table7[[#This Row],[Date]],Database!$A:$C,MATCH($B$1,Database!$A$1:$C$1,),))</f>
        <v>1.62</v>
      </c>
      <c r="C15164">
        <f>IF(VLOOKUP(Table7[[#This Row],[Date]],Database!$A:$C,MATCH($C$1,Database!$A$1:$C$1,),)=0,#N/A,VLOOKUP(Table7[[#This Row],[Date]],Database!$A:$C,MATCH($C$1,Database!$A$1:$C$1,),))</f>
        <v>1.55</v>
      </c>
      <c r="D15164">
        <f>IFERROR(Table7[[#This Row],[United States 10y]]-Table7[[#This Row],[United States 3y]],#N/A)</f>
        <v>7.0000000000000062E-2</v>
      </c>
    </row>
    <row r="15165" spans="1:4" x14ac:dyDescent="0.2">
      <c r="A15165" s="6">
        <f>Database!$A17250</f>
        <v>43874</v>
      </c>
      <c r="B15165">
        <f>IF(VLOOKUP(Table7[[#This Row],[Date]],Database!$A:$C,MATCH($B$1,Database!$A$1:$C$1,),)=0,#N/A,VLOOKUP(Table7[[#This Row],[Date]],Database!$A:$C,MATCH($B$1,Database!$A$1:$C$1,),))</f>
        <v>1.61</v>
      </c>
      <c r="C15165">
        <f>IF(VLOOKUP(Table7[[#This Row],[Date]],Database!$A:$C,MATCH($C$1,Database!$A$1:$C$1,),)=0,#N/A,VLOOKUP(Table7[[#This Row],[Date]],Database!$A:$C,MATCH($C$1,Database!$A$1:$C$1,),))</f>
        <v>1.56</v>
      </c>
      <c r="D15165">
        <f>IFERROR(Table7[[#This Row],[United States 10y]]-Table7[[#This Row],[United States 3y]],#N/A)</f>
        <v>5.0000000000000044E-2</v>
      </c>
    </row>
    <row r="15166" spans="1:4" x14ac:dyDescent="0.2">
      <c r="A15166" s="6">
        <f>Database!$A17251</f>
        <v>43875</v>
      </c>
      <c r="B15166">
        <f>IF(VLOOKUP(Table7[[#This Row],[Date]],Database!$A:$C,MATCH($B$1,Database!$A$1:$C$1,),)=0,#N/A,VLOOKUP(Table7[[#This Row],[Date]],Database!$A:$C,MATCH($B$1,Database!$A$1:$C$1,),))</f>
        <v>1.59</v>
      </c>
      <c r="C15166">
        <f>IF(VLOOKUP(Table7[[#This Row],[Date]],Database!$A:$C,MATCH($C$1,Database!$A$1:$C$1,),)=0,#N/A,VLOOKUP(Table7[[#This Row],[Date]],Database!$A:$C,MATCH($C$1,Database!$A$1:$C$1,),))</f>
        <v>1.55</v>
      </c>
      <c r="D15166">
        <f>IFERROR(Table7[[#This Row],[United States 10y]]-Table7[[#This Row],[United States 3y]],#N/A)</f>
        <v>4.0000000000000036E-2</v>
      </c>
    </row>
    <row r="15167" spans="1:4" x14ac:dyDescent="0.2">
      <c r="A15167" s="6">
        <f>Database!$A17252</f>
        <v>43878</v>
      </c>
      <c r="B15167" t="e">
        <f>IF(VLOOKUP(Table7[[#This Row],[Date]],Database!$A:$C,MATCH($B$1,Database!$A$1:$C$1,),)=0,#N/A,VLOOKUP(Table7[[#This Row],[Date]],Database!$A:$C,MATCH($B$1,Database!$A$1:$C$1,),))</f>
        <v>#N/A</v>
      </c>
      <c r="C15167" t="e">
        <f>IF(VLOOKUP(Table7[[#This Row],[Date]],Database!$A:$C,MATCH($C$1,Database!$A$1:$C$1,),)=0,#N/A,VLOOKUP(Table7[[#This Row],[Date]],Database!$A:$C,MATCH($C$1,Database!$A$1:$C$1,),))</f>
        <v>#N/A</v>
      </c>
      <c r="D15167" t="e">
        <f>IFERROR(Table7[[#This Row],[United States 10y]]-Table7[[#This Row],[United States 3y]],#N/A)</f>
        <v>#N/A</v>
      </c>
    </row>
    <row r="15168" spans="1:4" x14ac:dyDescent="0.2">
      <c r="A15168" s="6">
        <f>Database!$A17253</f>
        <v>43879</v>
      </c>
      <c r="B15168">
        <f>IF(VLOOKUP(Table7[[#This Row],[Date]],Database!$A:$C,MATCH($B$1,Database!$A$1:$C$1,),)=0,#N/A,VLOOKUP(Table7[[#This Row],[Date]],Database!$A:$C,MATCH($B$1,Database!$A$1:$C$1,),))</f>
        <v>1.55</v>
      </c>
      <c r="C15168">
        <f>IF(VLOOKUP(Table7[[#This Row],[Date]],Database!$A:$C,MATCH($C$1,Database!$A$1:$C$1,),)=0,#N/A,VLOOKUP(Table7[[#This Row],[Date]],Database!$A:$C,MATCH($C$1,Database!$A$1:$C$1,),))</f>
        <v>1.55</v>
      </c>
      <c r="D15168">
        <f>IFERROR(Table7[[#This Row],[United States 10y]]-Table7[[#This Row],[United States 3y]],#N/A)</f>
        <v>0</v>
      </c>
    </row>
    <row r="15169" spans="1:4" x14ac:dyDescent="0.2">
      <c r="A15169" s="6">
        <f>Database!$A17254</f>
        <v>43880</v>
      </c>
      <c r="B15169">
        <f>IF(VLOOKUP(Table7[[#This Row],[Date]],Database!$A:$C,MATCH($B$1,Database!$A$1:$C$1,),)=0,#N/A,VLOOKUP(Table7[[#This Row],[Date]],Database!$A:$C,MATCH($B$1,Database!$A$1:$C$1,),))</f>
        <v>1.56</v>
      </c>
      <c r="C15169">
        <f>IF(VLOOKUP(Table7[[#This Row],[Date]],Database!$A:$C,MATCH($C$1,Database!$A$1:$C$1,),)=0,#N/A,VLOOKUP(Table7[[#This Row],[Date]],Database!$A:$C,MATCH($C$1,Database!$A$1:$C$1,),))</f>
        <v>1.55</v>
      </c>
      <c r="D15169">
        <f>IFERROR(Table7[[#This Row],[United States 10y]]-Table7[[#This Row],[United States 3y]],#N/A)</f>
        <v>1.0000000000000009E-2</v>
      </c>
    </row>
    <row r="15170" spans="1:4" x14ac:dyDescent="0.2">
      <c r="A15170" s="6">
        <f>Database!$A17255</f>
        <v>43881</v>
      </c>
      <c r="B15170">
        <f>IF(VLOOKUP(Table7[[#This Row],[Date]],Database!$A:$C,MATCH($B$1,Database!$A$1:$C$1,),)=0,#N/A,VLOOKUP(Table7[[#This Row],[Date]],Database!$A:$C,MATCH($B$1,Database!$A$1:$C$1,),))</f>
        <v>1.52</v>
      </c>
      <c r="C15170">
        <f>IF(VLOOKUP(Table7[[#This Row],[Date]],Database!$A:$C,MATCH($C$1,Database!$A$1:$C$1,),)=0,#N/A,VLOOKUP(Table7[[#This Row],[Date]],Database!$A:$C,MATCH($C$1,Database!$A$1:$C$1,),))</f>
        <v>1.55</v>
      </c>
      <c r="D15170">
        <f>IFERROR(Table7[[#This Row],[United States 10y]]-Table7[[#This Row],[United States 3y]],#N/A)</f>
        <v>-3.0000000000000027E-2</v>
      </c>
    </row>
    <row r="15171" spans="1:4" x14ac:dyDescent="0.2">
      <c r="A15171" s="6">
        <f>Database!$A17256</f>
        <v>43882</v>
      </c>
      <c r="B15171">
        <f>IF(VLOOKUP(Table7[[#This Row],[Date]],Database!$A:$C,MATCH($B$1,Database!$A$1:$C$1,),)=0,#N/A,VLOOKUP(Table7[[#This Row],[Date]],Database!$A:$C,MATCH($B$1,Database!$A$1:$C$1,),))</f>
        <v>1.46</v>
      </c>
      <c r="C15171">
        <f>IF(VLOOKUP(Table7[[#This Row],[Date]],Database!$A:$C,MATCH($C$1,Database!$A$1:$C$1,),)=0,#N/A,VLOOKUP(Table7[[#This Row],[Date]],Database!$A:$C,MATCH($C$1,Database!$A$1:$C$1,),))</f>
        <v>1.53</v>
      </c>
      <c r="D15171">
        <f>IFERROR(Table7[[#This Row],[United States 10y]]-Table7[[#This Row],[United States 3y]],#N/A)</f>
        <v>-7.0000000000000062E-2</v>
      </c>
    </row>
    <row r="15172" spans="1:4" x14ac:dyDescent="0.2">
      <c r="A15172" s="6">
        <f>Database!$A17257</f>
        <v>43885</v>
      </c>
      <c r="B15172">
        <f>IF(VLOOKUP(Table7[[#This Row],[Date]],Database!$A:$C,MATCH($B$1,Database!$A$1:$C$1,),)=0,#N/A,VLOOKUP(Table7[[#This Row],[Date]],Database!$A:$C,MATCH($B$1,Database!$A$1:$C$1,),))</f>
        <v>1.38</v>
      </c>
      <c r="C15172">
        <f>IF(VLOOKUP(Table7[[#This Row],[Date]],Database!$A:$C,MATCH($C$1,Database!$A$1:$C$1,),)=0,#N/A,VLOOKUP(Table7[[#This Row],[Date]],Database!$A:$C,MATCH($C$1,Database!$A$1:$C$1,),))</f>
        <v>1.5</v>
      </c>
      <c r="D15172">
        <f>IFERROR(Table7[[#This Row],[United States 10y]]-Table7[[#This Row],[United States 3y]],#N/A)</f>
        <v>-0.12000000000000011</v>
      </c>
    </row>
    <row r="15173" spans="1:4" x14ac:dyDescent="0.2">
      <c r="A15173" s="6">
        <f>Database!$A17258</f>
        <v>43886</v>
      </c>
      <c r="B15173">
        <f>IF(VLOOKUP(Table7[[#This Row],[Date]],Database!$A:$C,MATCH($B$1,Database!$A$1:$C$1,),)=0,#N/A,VLOOKUP(Table7[[#This Row],[Date]],Database!$A:$C,MATCH($B$1,Database!$A$1:$C$1,),))</f>
        <v>1.33</v>
      </c>
      <c r="C15173">
        <f>IF(VLOOKUP(Table7[[#This Row],[Date]],Database!$A:$C,MATCH($C$1,Database!$A$1:$C$1,),)=0,#N/A,VLOOKUP(Table7[[#This Row],[Date]],Database!$A:$C,MATCH($C$1,Database!$A$1:$C$1,),))</f>
        <v>1.5</v>
      </c>
      <c r="D15173">
        <f>IFERROR(Table7[[#This Row],[United States 10y]]-Table7[[#This Row],[United States 3y]],#N/A)</f>
        <v>-0.16999999999999993</v>
      </c>
    </row>
    <row r="15174" spans="1:4" x14ac:dyDescent="0.2">
      <c r="A15174" s="6">
        <f>Database!$A17259</f>
        <v>43887</v>
      </c>
      <c r="B15174">
        <f>IF(VLOOKUP(Table7[[#This Row],[Date]],Database!$A:$C,MATCH($B$1,Database!$A$1:$C$1,),)=0,#N/A,VLOOKUP(Table7[[#This Row],[Date]],Database!$A:$C,MATCH($B$1,Database!$A$1:$C$1,),))</f>
        <v>1.33</v>
      </c>
      <c r="C15174">
        <f>IF(VLOOKUP(Table7[[#This Row],[Date]],Database!$A:$C,MATCH($C$1,Database!$A$1:$C$1,),)=0,#N/A,VLOOKUP(Table7[[#This Row],[Date]],Database!$A:$C,MATCH($C$1,Database!$A$1:$C$1,),))</f>
        <v>1.5</v>
      </c>
      <c r="D15174">
        <f>IFERROR(Table7[[#This Row],[United States 10y]]-Table7[[#This Row],[United States 3y]],#N/A)</f>
        <v>-0.16999999999999993</v>
      </c>
    </row>
    <row r="15175" spans="1:4" x14ac:dyDescent="0.2">
      <c r="A15175" s="6">
        <f>Database!$A17260</f>
        <v>43888</v>
      </c>
      <c r="B15175">
        <f>IF(VLOOKUP(Table7[[#This Row],[Date]],Database!$A:$C,MATCH($B$1,Database!$A$1:$C$1,),)=0,#N/A,VLOOKUP(Table7[[#This Row],[Date]],Database!$A:$C,MATCH($B$1,Database!$A$1:$C$1,),))</f>
        <v>1.3</v>
      </c>
      <c r="C15175">
        <f>IF(VLOOKUP(Table7[[#This Row],[Date]],Database!$A:$C,MATCH($C$1,Database!$A$1:$C$1,),)=0,#N/A,VLOOKUP(Table7[[#This Row],[Date]],Database!$A:$C,MATCH($C$1,Database!$A$1:$C$1,),))</f>
        <v>1.42</v>
      </c>
      <c r="D15175">
        <f>IFERROR(Table7[[#This Row],[United States 10y]]-Table7[[#This Row],[United States 3y]],#N/A)</f>
        <v>-0.11999999999999988</v>
      </c>
    </row>
    <row r="15176" spans="1:4" x14ac:dyDescent="0.2">
      <c r="A15176" s="6">
        <f>Database!$A17261</f>
        <v>43889</v>
      </c>
      <c r="B15176">
        <f>IF(VLOOKUP(Table7[[#This Row],[Date]],Database!$A:$C,MATCH($B$1,Database!$A$1:$C$1,),)=0,#N/A,VLOOKUP(Table7[[#This Row],[Date]],Database!$A:$C,MATCH($B$1,Database!$A$1:$C$1,),))</f>
        <v>1.1299999999999999</v>
      </c>
      <c r="C15176">
        <f>IF(VLOOKUP(Table7[[#This Row],[Date]],Database!$A:$C,MATCH($C$1,Database!$A$1:$C$1,),)=0,#N/A,VLOOKUP(Table7[[#This Row],[Date]],Database!$A:$C,MATCH($C$1,Database!$A$1:$C$1,),))</f>
        <v>1.25</v>
      </c>
      <c r="D15176">
        <f>IFERROR(Table7[[#This Row],[United States 10y]]-Table7[[#This Row],[United States 3y]],#N/A)</f>
        <v>-0.12000000000000011</v>
      </c>
    </row>
    <row r="15177" spans="1:4" x14ac:dyDescent="0.2">
      <c r="A15177" s="6">
        <f>Database!$A17262</f>
        <v>43892</v>
      </c>
      <c r="B15177">
        <f>IF(VLOOKUP(Table7[[#This Row],[Date]],Database!$A:$C,MATCH($B$1,Database!$A$1:$C$1,),)=0,#N/A,VLOOKUP(Table7[[#This Row],[Date]],Database!$A:$C,MATCH($B$1,Database!$A$1:$C$1,),))</f>
        <v>1.1000000000000001</v>
      </c>
      <c r="C15177">
        <f>IF(VLOOKUP(Table7[[#This Row],[Date]],Database!$A:$C,MATCH($C$1,Database!$A$1:$C$1,),)=0,#N/A,VLOOKUP(Table7[[#This Row],[Date]],Database!$A:$C,MATCH($C$1,Database!$A$1:$C$1,),))</f>
        <v>1.1000000000000001</v>
      </c>
      <c r="D15177">
        <f>IFERROR(Table7[[#This Row],[United States 10y]]-Table7[[#This Row],[United States 3y]],#N/A)</f>
        <v>0</v>
      </c>
    </row>
    <row r="15178" spans="1:4" x14ac:dyDescent="0.2">
      <c r="A15178" s="6">
        <f>Database!$A17263</f>
        <v>43893</v>
      </c>
      <c r="B15178">
        <f>IF(VLOOKUP(Table7[[#This Row],[Date]],Database!$A:$C,MATCH($B$1,Database!$A$1:$C$1,),)=0,#N/A,VLOOKUP(Table7[[#This Row],[Date]],Database!$A:$C,MATCH($B$1,Database!$A$1:$C$1,),))</f>
        <v>1.02</v>
      </c>
      <c r="C15178">
        <f>IF(VLOOKUP(Table7[[#This Row],[Date]],Database!$A:$C,MATCH($C$1,Database!$A$1:$C$1,),)=0,#N/A,VLOOKUP(Table7[[#This Row],[Date]],Database!$A:$C,MATCH($C$1,Database!$A$1:$C$1,),))</f>
        <v>0.93</v>
      </c>
      <c r="D15178">
        <f>IFERROR(Table7[[#This Row],[United States 10y]]-Table7[[#This Row],[United States 3y]],#N/A)</f>
        <v>8.9999999999999969E-2</v>
      </c>
    </row>
    <row r="15179" spans="1:4" x14ac:dyDescent="0.2">
      <c r="A15179" s="6">
        <f>Database!$A17264</f>
        <v>43894</v>
      </c>
      <c r="B15179">
        <f>IF(VLOOKUP(Table7[[#This Row],[Date]],Database!$A:$C,MATCH($B$1,Database!$A$1:$C$1,),)=0,#N/A,VLOOKUP(Table7[[#This Row],[Date]],Database!$A:$C,MATCH($B$1,Database!$A$1:$C$1,),))</f>
        <v>1.02</v>
      </c>
      <c r="C15179">
        <f>IF(VLOOKUP(Table7[[#This Row],[Date]],Database!$A:$C,MATCH($C$1,Database!$A$1:$C$1,),)=0,#N/A,VLOOKUP(Table7[[#This Row],[Date]],Database!$A:$C,MATCH($C$1,Database!$A$1:$C$1,),))</f>
        <v>0.71</v>
      </c>
      <c r="D15179">
        <f>IFERROR(Table7[[#This Row],[United States 10y]]-Table7[[#This Row],[United States 3y]],#N/A)</f>
        <v>0.31000000000000005</v>
      </c>
    </row>
    <row r="15180" spans="1:4" x14ac:dyDescent="0.2">
      <c r="A15180" s="6">
        <f>Database!$A17265</f>
        <v>43895</v>
      </c>
      <c r="B15180">
        <f>IF(VLOOKUP(Table7[[#This Row],[Date]],Database!$A:$C,MATCH($B$1,Database!$A$1:$C$1,),)=0,#N/A,VLOOKUP(Table7[[#This Row],[Date]],Database!$A:$C,MATCH($B$1,Database!$A$1:$C$1,),))</f>
        <v>0.92</v>
      </c>
      <c r="C15180">
        <f>IF(VLOOKUP(Table7[[#This Row],[Date]],Database!$A:$C,MATCH($C$1,Database!$A$1:$C$1,),)=0,#N/A,VLOOKUP(Table7[[#This Row],[Date]],Database!$A:$C,MATCH($C$1,Database!$A$1:$C$1,),))</f>
        <v>0.61</v>
      </c>
      <c r="D15180">
        <f>IFERROR(Table7[[#This Row],[United States 10y]]-Table7[[#This Row],[United States 3y]],#N/A)</f>
        <v>0.31000000000000005</v>
      </c>
    </row>
    <row r="15181" spans="1:4" x14ac:dyDescent="0.2">
      <c r="A15181" s="6">
        <f>Database!$A17266</f>
        <v>43896</v>
      </c>
      <c r="B15181">
        <f>IF(VLOOKUP(Table7[[#This Row],[Date]],Database!$A:$C,MATCH($B$1,Database!$A$1:$C$1,),)=0,#N/A,VLOOKUP(Table7[[#This Row],[Date]],Database!$A:$C,MATCH($B$1,Database!$A$1:$C$1,),))</f>
        <v>0.74</v>
      </c>
      <c r="C15181">
        <f>IF(VLOOKUP(Table7[[#This Row],[Date]],Database!$A:$C,MATCH($C$1,Database!$A$1:$C$1,),)=0,#N/A,VLOOKUP(Table7[[#This Row],[Date]],Database!$A:$C,MATCH($C$1,Database!$A$1:$C$1,),))</f>
        <v>0.45</v>
      </c>
      <c r="D15181">
        <f>IFERROR(Table7[[#This Row],[United States 10y]]-Table7[[#This Row],[United States 3y]],#N/A)</f>
        <v>0.28999999999999998</v>
      </c>
    </row>
    <row r="15182" spans="1:4" x14ac:dyDescent="0.2">
      <c r="A15182" s="6">
        <f>Database!$A17267</f>
        <v>43899</v>
      </c>
      <c r="B15182">
        <f>IF(VLOOKUP(Table7[[#This Row],[Date]],Database!$A:$C,MATCH($B$1,Database!$A$1:$C$1,),)=0,#N/A,VLOOKUP(Table7[[#This Row],[Date]],Database!$A:$C,MATCH($B$1,Database!$A$1:$C$1,),))</f>
        <v>0.54</v>
      </c>
      <c r="C15182">
        <f>IF(VLOOKUP(Table7[[#This Row],[Date]],Database!$A:$C,MATCH($C$1,Database!$A$1:$C$1,),)=0,#N/A,VLOOKUP(Table7[[#This Row],[Date]],Database!$A:$C,MATCH($C$1,Database!$A$1:$C$1,),))</f>
        <v>0.32</v>
      </c>
      <c r="D15182">
        <f>IFERROR(Table7[[#This Row],[United States 10y]]-Table7[[#This Row],[United States 3y]],#N/A)</f>
        <v>0.22000000000000003</v>
      </c>
    </row>
    <row r="15183" spans="1:4" x14ac:dyDescent="0.2">
      <c r="A15183" s="6">
        <f>Database!$A17268</f>
        <v>43900</v>
      </c>
      <c r="B15183">
        <f>IF(VLOOKUP(Table7[[#This Row],[Date]],Database!$A:$C,MATCH($B$1,Database!$A$1:$C$1,),)=0,#N/A,VLOOKUP(Table7[[#This Row],[Date]],Database!$A:$C,MATCH($B$1,Database!$A$1:$C$1,),))</f>
        <v>0.76</v>
      </c>
      <c r="C15183">
        <f>IF(VLOOKUP(Table7[[#This Row],[Date]],Database!$A:$C,MATCH($C$1,Database!$A$1:$C$1,),)=0,#N/A,VLOOKUP(Table7[[#This Row],[Date]],Database!$A:$C,MATCH($C$1,Database!$A$1:$C$1,),))</f>
        <v>0.43</v>
      </c>
      <c r="D15183">
        <f>IFERROR(Table7[[#This Row],[United States 10y]]-Table7[[#This Row],[United States 3y]],#N/A)</f>
        <v>0.33</v>
      </c>
    </row>
    <row r="15184" spans="1:4" x14ac:dyDescent="0.2">
      <c r="A15184" s="6">
        <f>Database!$A17269</f>
        <v>43901</v>
      </c>
      <c r="B15184">
        <f>IF(VLOOKUP(Table7[[#This Row],[Date]],Database!$A:$C,MATCH($B$1,Database!$A$1:$C$1,),)=0,#N/A,VLOOKUP(Table7[[#This Row],[Date]],Database!$A:$C,MATCH($B$1,Database!$A$1:$C$1,),))</f>
        <v>0.82</v>
      </c>
      <c r="C15184">
        <f>IF(VLOOKUP(Table7[[#This Row],[Date]],Database!$A:$C,MATCH($C$1,Database!$A$1:$C$1,),)=0,#N/A,VLOOKUP(Table7[[#This Row],[Date]],Database!$A:$C,MATCH($C$1,Database!$A$1:$C$1,),))</f>
        <v>0.41</v>
      </c>
      <c r="D15184">
        <f>IFERROR(Table7[[#This Row],[United States 10y]]-Table7[[#This Row],[United States 3y]],#N/A)</f>
        <v>0.41</v>
      </c>
    </row>
    <row r="15185" spans="1:4" x14ac:dyDescent="0.2">
      <c r="A15185" s="6">
        <f>Database!$A17270</f>
        <v>43902</v>
      </c>
      <c r="B15185">
        <f>IF(VLOOKUP(Table7[[#This Row],[Date]],Database!$A:$C,MATCH($B$1,Database!$A$1:$C$1,),)=0,#N/A,VLOOKUP(Table7[[#This Row],[Date]],Database!$A:$C,MATCH($B$1,Database!$A$1:$C$1,),))</f>
        <v>0.88</v>
      </c>
      <c r="C15185">
        <f>IF(VLOOKUP(Table7[[#This Row],[Date]],Database!$A:$C,MATCH($C$1,Database!$A$1:$C$1,),)=0,#N/A,VLOOKUP(Table7[[#This Row],[Date]],Database!$A:$C,MATCH($C$1,Database!$A$1:$C$1,),))</f>
        <v>0.33</v>
      </c>
      <c r="D15185">
        <f>IFERROR(Table7[[#This Row],[United States 10y]]-Table7[[#This Row],[United States 3y]],#N/A)</f>
        <v>0.55000000000000004</v>
      </c>
    </row>
    <row r="15186" spans="1:4" x14ac:dyDescent="0.2">
      <c r="A15186" s="6">
        <f>Database!$A17271</f>
        <v>43903</v>
      </c>
      <c r="B15186">
        <f>IF(VLOOKUP(Table7[[#This Row],[Date]],Database!$A:$C,MATCH($B$1,Database!$A$1:$C$1,),)=0,#N/A,VLOOKUP(Table7[[#This Row],[Date]],Database!$A:$C,MATCH($B$1,Database!$A$1:$C$1,),))</f>
        <v>0.94</v>
      </c>
      <c r="C15186">
        <f>IF(VLOOKUP(Table7[[#This Row],[Date]],Database!$A:$C,MATCH($C$1,Database!$A$1:$C$1,),)=0,#N/A,VLOOKUP(Table7[[#This Row],[Date]],Database!$A:$C,MATCH($C$1,Database!$A$1:$C$1,),))</f>
        <v>0.27</v>
      </c>
      <c r="D15186">
        <f>IFERROR(Table7[[#This Row],[United States 10y]]-Table7[[#This Row],[United States 3y]],#N/A)</f>
        <v>0.66999999999999993</v>
      </c>
    </row>
    <row r="15187" spans="1:4" x14ac:dyDescent="0.2">
      <c r="A15187" s="6">
        <f>Database!$A17272</f>
        <v>43906</v>
      </c>
      <c r="B15187">
        <f>IF(VLOOKUP(Table7[[#This Row],[Date]],Database!$A:$C,MATCH($B$1,Database!$A$1:$C$1,),)=0,#N/A,VLOOKUP(Table7[[#This Row],[Date]],Database!$A:$C,MATCH($B$1,Database!$A$1:$C$1,),))</f>
        <v>0.73</v>
      </c>
      <c r="C15187">
        <f>IF(VLOOKUP(Table7[[#This Row],[Date]],Database!$A:$C,MATCH($C$1,Database!$A$1:$C$1,),)=0,#N/A,VLOOKUP(Table7[[#This Row],[Date]],Database!$A:$C,MATCH($C$1,Database!$A$1:$C$1,),))</f>
        <v>0.24</v>
      </c>
      <c r="D15187">
        <f>IFERROR(Table7[[#This Row],[United States 10y]]-Table7[[#This Row],[United States 3y]],#N/A)</f>
        <v>0.49</v>
      </c>
    </row>
    <row r="15188" spans="1:4" x14ac:dyDescent="0.2">
      <c r="A15188" s="6">
        <f>Database!$A17273</f>
        <v>43907</v>
      </c>
      <c r="B15188">
        <f>IF(VLOOKUP(Table7[[#This Row],[Date]],Database!$A:$C,MATCH($B$1,Database!$A$1:$C$1,),)=0,#N/A,VLOOKUP(Table7[[#This Row],[Date]],Database!$A:$C,MATCH($B$1,Database!$A$1:$C$1,),))</f>
        <v>1.02</v>
      </c>
      <c r="C15188">
        <f>IF(VLOOKUP(Table7[[#This Row],[Date]],Database!$A:$C,MATCH($C$1,Database!$A$1:$C$1,),)=0,#N/A,VLOOKUP(Table7[[#This Row],[Date]],Database!$A:$C,MATCH($C$1,Database!$A$1:$C$1,),))</f>
        <v>0.19</v>
      </c>
      <c r="D15188">
        <f>IFERROR(Table7[[#This Row],[United States 10y]]-Table7[[#This Row],[United States 3y]],#N/A)</f>
        <v>0.83000000000000007</v>
      </c>
    </row>
    <row r="15189" spans="1:4" x14ac:dyDescent="0.2">
      <c r="A15189" s="6">
        <f>Database!$A17274</f>
        <v>43908</v>
      </c>
      <c r="B15189">
        <f>IF(VLOOKUP(Table7[[#This Row],[Date]],Database!$A:$C,MATCH($B$1,Database!$A$1:$C$1,),)=0,#N/A,VLOOKUP(Table7[[#This Row],[Date]],Database!$A:$C,MATCH($B$1,Database!$A$1:$C$1,),))</f>
        <v>1.18</v>
      </c>
      <c r="C15189">
        <f>IF(VLOOKUP(Table7[[#This Row],[Date]],Database!$A:$C,MATCH($C$1,Database!$A$1:$C$1,),)=0,#N/A,VLOOKUP(Table7[[#This Row],[Date]],Database!$A:$C,MATCH($C$1,Database!$A$1:$C$1,),))</f>
        <v>0.02</v>
      </c>
      <c r="D15189">
        <f>IFERROR(Table7[[#This Row],[United States 10y]]-Table7[[#This Row],[United States 3y]],#N/A)</f>
        <v>1.1599999999999999</v>
      </c>
    </row>
    <row r="15190" spans="1:4" x14ac:dyDescent="0.2">
      <c r="A15190" s="6">
        <f>Database!$A17275</f>
        <v>43909</v>
      </c>
      <c r="B15190">
        <f>IF(VLOOKUP(Table7[[#This Row],[Date]],Database!$A:$C,MATCH($B$1,Database!$A$1:$C$1,),)=0,#N/A,VLOOKUP(Table7[[#This Row],[Date]],Database!$A:$C,MATCH($B$1,Database!$A$1:$C$1,),))</f>
        <v>1.1200000000000001</v>
      </c>
      <c r="C15190">
        <f>IF(VLOOKUP(Table7[[#This Row],[Date]],Database!$A:$C,MATCH($C$1,Database!$A$1:$C$1,),)=0,#N/A,VLOOKUP(Table7[[#This Row],[Date]],Database!$A:$C,MATCH($C$1,Database!$A$1:$C$1,),))</f>
        <v>0.04</v>
      </c>
      <c r="D15190">
        <f>IFERROR(Table7[[#This Row],[United States 10y]]-Table7[[#This Row],[United States 3y]],#N/A)</f>
        <v>1.08</v>
      </c>
    </row>
    <row r="15191" spans="1:4" x14ac:dyDescent="0.2">
      <c r="A15191" s="6">
        <f>Database!$A17276</f>
        <v>43910</v>
      </c>
      <c r="B15191">
        <f>IF(VLOOKUP(Table7[[#This Row],[Date]],Database!$A:$C,MATCH($B$1,Database!$A$1:$C$1,),)=0,#N/A,VLOOKUP(Table7[[#This Row],[Date]],Database!$A:$C,MATCH($B$1,Database!$A$1:$C$1,),))</f>
        <v>0.92</v>
      </c>
      <c r="C15191">
        <f>IF(VLOOKUP(Table7[[#This Row],[Date]],Database!$A:$C,MATCH($C$1,Database!$A$1:$C$1,),)=0,#N/A,VLOOKUP(Table7[[#This Row],[Date]],Database!$A:$C,MATCH($C$1,Database!$A$1:$C$1,),))</f>
        <v>0.05</v>
      </c>
      <c r="D15191">
        <f>IFERROR(Table7[[#This Row],[United States 10y]]-Table7[[#This Row],[United States 3y]],#N/A)</f>
        <v>0.87</v>
      </c>
    </row>
    <row r="15192" spans="1:4" x14ac:dyDescent="0.2">
      <c r="A15192" s="6">
        <f>Database!$A17277</f>
        <v>43913</v>
      </c>
      <c r="B15192">
        <f>IF(VLOOKUP(Table7[[#This Row],[Date]],Database!$A:$C,MATCH($B$1,Database!$A$1:$C$1,),)=0,#N/A,VLOOKUP(Table7[[#This Row],[Date]],Database!$A:$C,MATCH($B$1,Database!$A$1:$C$1,),))</f>
        <v>0.76</v>
      </c>
      <c r="C15192">
        <f>IF(VLOOKUP(Table7[[#This Row],[Date]],Database!$A:$C,MATCH($C$1,Database!$A$1:$C$1,),)=0,#N/A,VLOOKUP(Table7[[#This Row],[Date]],Database!$A:$C,MATCH($C$1,Database!$A$1:$C$1,),))</f>
        <v>0.02</v>
      </c>
      <c r="D15192">
        <f>IFERROR(Table7[[#This Row],[United States 10y]]-Table7[[#This Row],[United States 3y]],#N/A)</f>
        <v>0.74</v>
      </c>
    </row>
    <row r="15193" spans="1:4" x14ac:dyDescent="0.2">
      <c r="A15193" s="6">
        <f>Database!$A17278</f>
        <v>43914</v>
      </c>
      <c r="B15193">
        <f>IF(VLOOKUP(Table7[[#This Row],[Date]],Database!$A:$C,MATCH($B$1,Database!$A$1:$C$1,),)=0,#N/A,VLOOKUP(Table7[[#This Row],[Date]],Database!$A:$C,MATCH($B$1,Database!$A$1:$C$1,),))</f>
        <v>0.84</v>
      </c>
      <c r="C15193">
        <f>IF(VLOOKUP(Table7[[#This Row],[Date]],Database!$A:$C,MATCH($C$1,Database!$A$1:$C$1,),)=0,#N/A,VLOOKUP(Table7[[#This Row],[Date]],Database!$A:$C,MATCH($C$1,Database!$A$1:$C$1,),))</f>
        <v>0.01</v>
      </c>
      <c r="D15193">
        <f>IFERROR(Table7[[#This Row],[United States 10y]]-Table7[[#This Row],[United States 3y]],#N/A)</f>
        <v>0.83</v>
      </c>
    </row>
    <row r="15194" spans="1:4" x14ac:dyDescent="0.2">
      <c r="A15194" s="6">
        <f>Database!$A17279</f>
        <v>43915</v>
      </c>
      <c r="B15194">
        <f>IF(VLOOKUP(Table7[[#This Row],[Date]],Database!$A:$C,MATCH($B$1,Database!$A$1:$C$1,),)=0,#N/A,VLOOKUP(Table7[[#This Row],[Date]],Database!$A:$C,MATCH($B$1,Database!$A$1:$C$1,),))</f>
        <v>0.88</v>
      </c>
      <c r="C15194">
        <f>IF(VLOOKUP(Table7[[#This Row],[Date]],Database!$A:$C,MATCH($C$1,Database!$A$1:$C$1,),)=0,#N/A,VLOOKUP(Table7[[#This Row],[Date]],Database!$A:$C,MATCH($C$1,Database!$A$1:$C$1,),))</f>
        <v>-0.04</v>
      </c>
      <c r="D15194">
        <f>IFERROR(Table7[[#This Row],[United States 10y]]-Table7[[#This Row],[United States 3y]],#N/A)</f>
        <v>0.92</v>
      </c>
    </row>
    <row r="15195" spans="1:4" x14ac:dyDescent="0.2">
      <c r="A15195" s="6">
        <f>Database!$A17280</f>
        <v>43916</v>
      </c>
      <c r="B15195">
        <f>IF(VLOOKUP(Table7[[#This Row],[Date]],Database!$A:$C,MATCH($B$1,Database!$A$1:$C$1,),)=0,#N/A,VLOOKUP(Table7[[#This Row],[Date]],Database!$A:$C,MATCH($B$1,Database!$A$1:$C$1,),))</f>
        <v>0.83</v>
      </c>
      <c r="C15195">
        <f>IF(VLOOKUP(Table7[[#This Row],[Date]],Database!$A:$C,MATCH($C$1,Database!$A$1:$C$1,),)=0,#N/A,VLOOKUP(Table7[[#This Row],[Date]],Database!$A:$C,MATCH($C$1,Database!$A$1:$C$1,),))</f>
        <v>-0.05</v>
      </c>
      <c r="D15195">
        <f>IFERROR(Table7[[#This Row],[United States 10y]]-Table7[[#This Row],[United States 3y]],#N/A)</f>
        <v>0.88</v>
      </c>
    </row>
    <row r="15196" spans="1:4" x14ac:dyDescent="0.2">
      <c r="A15196" s="6">
        <f>Database!$A17281</f>
        <v>43917</v>
      </c>
      <c r="B15196">
        <f>IF(VLOOKUP(Table7[[#This Row],[Date]],Database!$A:$C,MATCH($B$1,Database!$A$1:$C$1,),)=0,#N/A,VLOOKUP(Table7[[#This Row],[Date]],Database!$A:$C,MATCH($B$1,Database!$A$1:$C$1,),))</f>
        <v>0.72</v>
      </c>
      <c r="C15196">
        <f>IF(VLOOKUP(Table7[[#This Row],[Date]],Database!$A:$C,MATCH($C$1,Database!$A$1:$C$1,),)=0,#N/A,VLOOKUP(Table7[[#This Row],[Date]],Database!$A:$C,MATCH($C$1,Database!$A$1:$C$1,),))</f>
        <v>0.03</v>
      </c>
      <c r="D15196">
        <f>IFERROR(Table7[[#This Row],[United States 10y]]-Table7[[#This Row],[United States 3y]],#N/A)</f>
        <v>0.69</v>
      </c>
    </row>
    <row r="15197" spans="1:4" x14ac:dyDescent="0.2">
      <c r="A15197" s="6">
        <f>Database!$A17282</f>
        <v>43920</v>
      </c>
      <c r="B15197">
        <f>IF(VLOOKUP(Table7[[#This Row],[Date]],Database!$A:$C,MATCH($B$1,Database!$A$1:$C$1,),)=0,#N/A,VLOOKUP(Table7[[#This Row],[Date]],Database!$A:$C,MATCH($B$1,Database!$A$1:$C$1,),))</f>
        <v>0.7</v>
      </c>
      <c r="C15197">
        <f>IF(VLOOKUP(Table7[[#This Row],[Date]],Database!$A:$C,MATCH($C$1,Database!$A$1:$C$1,),)=0,#N/A,VLOOKUP(Table7[[#This Row],[Date]],Database!$A:$C,MATCH($C$1,Database!$A$1:$C$1,),))</f>
        <v>0.12</v>
      </c>
      <c r="D15197">
        <f>IFERROR(Table7[[#This Row],[United States 10y]]-Table7[[#This Row],[United States 3y]],#N/A)</f>
        <v>0.57999999999999996</v>
      </c>
    </row>
    <row r="15198" spans="1:4" x14ac:dyDescent="0.2">
      <c r="A15198" s="6">
        <f>Database!$A17283</f>
        <v>43921</v>
      </c>
      <c r="B15198">
        <f>IF(VLOOKUP(Table7[[#This Row],[Date]],Database!$A:$C,MATCH($B$1,Database!$A$1:$C$1,),)=0,#N/A,VLOOKUP(Table7[[#This Row],[Date]],Database!$A:$C,MATCH($B$1,Database!$A$1:$C$1,),))</f>
        <v>0.7</v>
      </c>
      <c r="C15198">
        <f>IF(VLOOKUP(Table7[[#This Row],[Date]],Database!$A:$C,MATCH($C$1,Database!$A$1:$C$1,),)=0,#N/A,VLOOKUP(Table7[[#This Row],[Date]],Database!$A:$C,MATCH($C$1,Database!$A$1:$C$1,),))</f>
        <v>0.11</v>
      </c>
      <c r="D15198">
        <f>IFERROR(Table7[[#This Row],[United States 10y]]-Table7[[#This Row],[United States 3y]],#N/A)</f>
        <v>0.59</v>
      </c>
    </row>
    <row r="15199" spans="1:4" x14ac:dyDescent="0.2">
      <c r="A15199" s="6">
        <f>Database!$A17284</f>
        <v>43922</v>
      </c>
      <c r="B15199">
        <f>IF(VLOOKUP(Table7[[#This Row],[Date]],Database!$A:$C,MATCH($B$1,Database!$A$1:$C$1,),)=0,#N/A,VLOOKUP(Table7[[#This Row],[Date]],Database!$A:$C,MATCH($B$1,Database!$A$1:$C$1,),))</f>
        <v>0.62</v>
      </c>
      <c r="C15199">
        <f>IF(VLOOKUP(Table7[[#This Row],[Date]],Database!$A:$C,MATCH($C$1,Database!$A$1:$C$1,),)=0,#N/A,VLOOKUP(Table7[[#This Row],[Date]],Database!$A:$C,MATCH($C$1,Database!$A$1:$C$1,),))</f>
        <v>0.09</v>
      </c>
      <c r="D15199">
        <f>IFERROR(Table7[[#This Row],[United States 10y]]-Table7[[#This Row],[United States 3y]],#N/A)</f>
        <v>0.53</v>
      </c>
    </row>
    <row r="15200" spans="1:4" x14ac:dyDescent="0.2">
      <c r="A15200" s="6">
        <f>Database!$A17285</f>
        <v>43923</v>
      </c>
      <c r="B15200">
        <f>IF(VLOOKUP(Table7[[#This Row],[Date]],Database!$A:$C,MATCH($B$1,Database!$A$1:$C$1,),)=0,#N/A,VLOOKUP(Table7[[#This Row],[Date]],Database!$A:$C,MATCH($B$1,Database!$A$1:$C$1,),))</f>
        <v>0.63</v>
      </c>
      <c r="C15200">
        <f>IF(VLOOKUP(Table7[[#This Row],[Date]],Database!$A:$C,MATCH($C$1,Database!$A$1:$C$1,),)=0,#N/A,VLOOKUP(Table7[[#This Row],[Date]],Database!$A:$C,MATCH($C$1,Database!$A$1:$C$1,),))</f>
        <v>0.09</v>
      </c>
      <c r="D15200">
        <f>IFERROR(Table7[[#This Row],[United States 10y]]-Table7[[#This Row],[United States 3y]],#N/A)</f>
        <v>0.54</v>
      </c>
    </row>
    <row r="15201" spans="1:4" x14ac:dyDescent="0.2">
      <c r="A15201" s="6">
        <f>Database!$A17286</f>
        <v>43924</v>
      </c>
      <c r="B15201">
        <f>IF(VLOOKUP(Table7[[#This Row],[Date]],Database!$A:$C,MATCH($B$1,Database!$A$1:$C$1,),)=0,#N/A,VLOOKUP(Table7[[#This Row],[Date]],Database!$A:$C,MATCH($B$1,Database!$A$1:$C$1,),))</f>
        <v>0.62</v>
      </c>
      <c r="C15201">
        <f>IF(VLOOKUP(Table7[[#This Row],[Date]],Database!$A:$C,MATCH($C$1,Database!$A$1:$C$1,),)=0,#N/A,VLOOKUP(Table7[[#This Row],[Date]],Database!$A:$C,MATCH($C$1,Database!$A$1:$C$1,),))</f>
        <v>0.1</v>
      </c>
      <c r="D15201">
        <f>IFERROR(Table7[[#This Row],[United States 10y]]-Table7[[#This Row],[United States 3y]],#N/A)</f>
        <v>0.52</v>
      </c>
    </row>
    <row r="15202" spans="1:4" x14ac:dyDescent="0.2">
      <c r="A15202" s="6">
        <f>Database!$A17287</f>
        <v>43927</v>
      </c>
      <c r="B15202">
        <f>IF(VLOOKUP(Table7[[#This Row],[Date]],Database!$A:$C,MATCH($B$1,Database!$A$1:$C$1,),)=0,#N/A,VLOOKUP(Table7[[#This Row],[Date]],Database!$A:$C,MATCH($B$1,Database!$A$1:$C$1,),))</f>
        <v>0.67</v>
      </c>
      <c r="C15202">
        <f>IF(VLOOKUP(Table7[[#This Row],[Date]],Database!$A:$C,MATCH($C$1,Database!$A$1:$C$1,),)=0,#N/A,VLOOKUP(Table7[[#This Row],[Date]],Database!$A:$C,MATCH($C$1,Database!$A$1:$C$1,),))</f>
        <v>0.15</v>
      </c>
      <c r="D15202">
        <f>IFERROR(Table7[[#This Row],[United States 10y]]-Table7[[#This Row],[United States 3y]],#N/A)</f>
        <v>0.52</v>
      </c>
    </row>
    <row r="15203" spans="1:4" x14ac:dyDescent="0.2">
      <c r="A15203" s="6">
        <f>Database!$A17288</f>
        <v>43928</v>
      </c>
      <c r="B15203">
        <f>IF(VLOOKUP(Table7[[#This Row],[Date]],Database!$A:$C,MATCH($B$1,Database!$A$1:$C$1,),)=0,#N/A,VLOOKUP(Table7[[#This Row],[Date]],Database!$A:$C,MATCH($B$1,Database!$A$1:$C$1,),))</f>
        <v>0.75</v>
      </c>
      <c r="C15203">
        <f>IF(VLOOKUP(Table7[[#This Row],[Date]],Database!$A:$C,MATCH($C$1,Database!$A$1:$C$1,),)=0,#N/A,VLOOKUP(Table7[[#This Row],[Date]],Database!$A:$C,MATCH($C$1,Database!$A$1:$C$1,),))</f>
        <v>0.14000000000000001</v>
      </c>
      <c r="D15203">
        <f>IFERROR(Table7[[#This Row],[United States 10y]]-Table7[[#This Row],[United States 3y]],#N/A)</f>
        <v>0.61</v>
      </c>
    </row>
    <row r="15204" spans="1:4" x14ac:dyDescent="0.2">
      <c r="A15204" s="6">
        <f>Database!$A17289</f>
        <v>43929</v>
      </c>
      <c r="B15204">
        <f>IF(VLOOKUP(Table7[[#This Row],[Date]],Database!$A:$C,MATCH($B$1,Database!$A$1:$C$1,),)=0,#N/A,VLOOKUP(Table7[[#This Row],[Date]],Database!$A:$C,MATCH($B$1,Database!$A$1:$C$1,),))</f>
        <v>0.77</v>
      </c>
      <c r="C15204">
        <f>IF(VLOOKUP(Table7[[#This Row],[Date]],Database!$A:$C,MATCH($C$1,Database!$A$1:$C$1,),)=0,#N/A,VLOOKUP(Table7[[#This Row],[Date]],Database!$A:$C,MATCH($C$1,Database!$A$1:$C$1,),))</f>
        <v>0.22</v>
      </c>
      <c r="D15204">
        <f>IFERROR(Table7[[#This Row],[United States 10y]]-Table7[[#This Row],[United States 3y]],#N/A)</f>
        <v>0.55000000000000004</v>
      </c>
    </row>
    <row r="15205" spans="1:4" x14ac:dyDescent="0.2">
      <c r="A15205" s="6">
        <f>Database!$A17290</f>
        <v>43930</v>
      </c>
      <c r="B15205">
        <f>IF(VLOOKUP(Table7[[#This Row],[Date]],Database!$A:$C,MATCH($B$1,Database!$A$1:$C$1,),)=0,#N/A,VLOOKUP(Table7[[#This Row],[Date]],Database!$A:$C,MATCH($B$1,Database!$A$1:$C$1,),))</f>
        <v>0.73</v>
      </c>
      <c r="C15205">
        <f>IF(VLOOKUP(Table7[[#This Row],[Date]],Database!$A:$C,MATCH($C$1,Database!$A$1:$C$1,),)=0,#N/A,VLOOKUP(Table7[[#This Row],[Date]],Database!$A:$C,MATCH($C$1,Database!$A$1:$C$1,),))</f>
        <v>0.25</v>
      </c>
      <c r="D15205">
        <f>IFERROR(Table7[[#This Row],[United States 10y]]-Table7[[#This Row],[United States 3y]],#N/A)</f>
        <v>0.48</v>
      </c>
    </row>
    <row r="15206" spans="1:4" x14ac:dyDescent="0.2">
      <c r="A15206" s="6">
        <f>Database!$A17291</f>
        <v>43931</v>
      </c>
      <c r="B15206" t="e">
        <f>IF(VLOOKUP(Table7[[#This Row],[Date]],Database!$A:$C,MATCH($B$1,Database!$A$1:$C$1,),)=0,#N/A,VLOOKUP(Table7[[#This Row],[Date]],Database!$A:$C,MATCH($B$1,Database!$A$1:$C$1,),))</f>
        <v>#N/A</v>
      </c>
      <c r="C15206" t="e">
        <f>IF(VLOOKUP(Table7[[#This Row],[Date]],Database!$A:$C,MATCH($C$1,Database!$A$1:$C$1,),)=0,#N/A,VLOOKUP(Table7[[#This Row],[Date]],Database!$A:$C,MATCH($C$1,Database!$A$1:$C$1,),))</f>
        <v>#N/A</v>
      </c>
      <c r="D15206" t="e">
        <f>IFERROR(Table7[[#This Row],[United States 10y]]-Table7[[#This Row],[United States 3y]],#N/A)</f>
        <v>#N/A</v>
      </c>
    </row>
    <row r="15207" spans="1:4" x14ac:dyDescent="0.2">
      <c r="A15207" s="6">
        <f>Database!$A17292</f>
        <v>43934</v>
      </c>
      <c r="B15207">
        <f>IF(VLOOKUP(Table7[[#This Row],[Date]],Database!$A:$C,MATCH($B$1,Database!$A$1:$C$1,),)=0,#N/A,VLOOKUP(Table7[[#This Row],[Date]],Database!$A:$C,MATCH($B$1,Database!$A$1:$C$1,),))</f>
        <v>0.76</v>
      </c>
      <c r="C15207">
        <f>IF(VLOOKUP(Table7[[#This Row],[Date]],Database!$A:$C,MATCH($C$1,Database!$A$1:$C$1,),)=0,#N/A,VLOOKUP(Table7[[#This Row],[Date]],Database!$A:$C,MATCH($C$1,Database!$A$1:$C$1,),))</f>
        <v>0.26</v>
      </c>
      <c r="D15207">
        <f>IFERROR(Table7[[#This Row],[United States 10y]]-Table7[[#This Row],[United States 3y]],#N/A)</f>
        <v>0.5</v>
      </c>
    </row>
    <row r="15208" spans="1:4" x14ac:dyDescent="0.2">
      <c r="A15208" s="6">
        <f>Database!$A17293</f>
        <v>43935</v>
      </c>
      <c r="B15208">
        <f>IF(VLOOKUP(Table7[[#This Row],[Date]],Database!$A:$C,MATCH($B$1,Database!$A$1:$C$1,),)=0,#N/A,VLOOKUP(Table7[[#This Row],[Date]],Database!$A:$C,MATCH($B$1,Database!$A$1:$C$1,),))</f>
        <v>0.76</v>
      </c>
      <c r="C15208">
        <f>IF(VLOOKUP(Table7[[#This Row],[Date]],Database!$A:$C,MATCH($C$1,Database!$A$1:$C$1,),)=0,#N/A,VLOOKUP(Table7[[#This Row],[Date]],Database!$A:$C,MATCH($C$1,Database!$A$1:$C$1,),))</f>
        <v>0.2</v>
      </c>
      <c r="D15208">
        <f>IFERROR(Table7[[#This Row],[United States 10y]]-Table7[[#This Row],[United States 3y]],#N/A)</f>
        <v>0.56000000000000005</v>
      </c>
    </row>
    <row r="15209" spans="1:4" x14ac:dyDescent="0.2">
      <c r="A15209" s="6">
        <f>Database!$A17294</f>
        <v>43936</v>
      </c>
      <c r="B15209">
        <f>IF(VLOOKUP(Table7[[#This Row],[Date]],Database!$A:$C,MATCH($B$1,Database!$A$1:$C$1,),)=0,#N/A,VLOOKUP(Table7[[#This Row],[Date]],Database!$A:$C,MATCH($B$1,Database!$A$1:$C$1,),))</f>
        <v>0.63</v>
      </c>
      <c r="C15209">
        <f>IF(VLOOKUP(Table7[[#This Row],[Date]],Database!$A:$C,MATCH($C$1,Database!$A$1:$C$1,),)=0,#N/A,VLOOKUP(Table7[[#This Row],[Date]],Database!$A:$C,MATCH($C$1,Database!$A$1:$C$1,),))</f>
        <v>0.14000000000000001</v>
      </c>
      <c r="D15209">
        <f>IFERROR(Table7[[#This Row],[United States 10y]]-Table7[[#This Row],[United States 3y]],#N/A)</f>
        <v>0.49</v>
      </c>
    </row>
    <row r="15210" spans="1:4" x14ac:dyDescent="0.2">
      <c r="A15210" s="6">
        <f>Database!$A17295</f>
        <v>43937</v>
      </c>
      <c r="B15210">
        <f>IF(VLOOKUP(Table7[[#This Row],[Date]],Database!$A:$C,MATCH($B$1,Database!$A$1:$C$1,),)=0,#N/A,VLOOKUP(Table7[[#This Row],[Date]],Database!$A:$C,MATCH($B$1,Database!$A$1:$C$1,),))</f>
        <v>0.61</v>
      </c>
      <c r="C15210">
        <f>IF(VLOOKUP(Table7[[#This Row],[Date]],Database!$A:$C,MATCH($C$1,Database!$A$1:$C$1,),)=0,#N/A,VLOOKUP(Table7[[#This Row],[Date]],Database!$A:$C,MATCH($C$1,Database!$A$1:$C$1,),))</f>
        <v>0.14000000000000001</v>
      </c>
      <c r="D15210">
        <f>IFERROR(Table7[[#This Row],[United States 10y]]-Table7[[#This Row],[United States 3y]],#N/A)</f>
        <v>0.47</v>
      </c>
    </row>
    <row r="15211" spans="1:4" x14ac:dyDescent="0.2">
      <c r="A15211" s="6">
        <f>Database!$A17296</f>
        <v>43938</v>
      </c>
      <c r="B15211">
        <f>IF(VLOOKUP(Table7[[#This Row],[Date]],Database!$A:$C,MATCH($B$1,Database!$A$1:$C$1,),)=0,#N/A,VLOOKUP(Table7[[#This Row],[Date]],Database!$A:$C,MATCH($B$1,Database!$A$1:$C$1,),))</f>
        <v>0.65</v>
      </c>
      <c r="C15211">
        <f>IF(VLOOKUP(Table7[[#This Row],[Date]],Database!$A:$C,MATCH($C$1,Database!$A$1:$C$1,),)=0,#N/A,VLOOKUP(Table7[[#This Row],[Date]],Database!$A:$C,MATCH($C$1,Database!$A$1:$C$1,),))</f>
        <v>0.12</v>
      </c>
      <c r="D15211">
        <f>IFERROR(Table7[[#This Row],[United States 10y]]-Table7[[#This Row],[United States 3y]],#N/A)</f>
        <v>0.53</v>
      </c>
    </row>
    <row r="15212" spans="1:4" x14ac:dyDescent="0.2">
      <c r="A15212" s="6">
        <f>Database!$A17297</f>
        <v>43941</v>
      </c>
      <c r="B15212">
        <f>IF(VLOOKUP(Table7[[#This Row],[Date]],Database!$A:$C,MATCH($B$1,Database!$A$1:$C$1,),)=0,#N/A,VLOOKUP(Table7[[#This Row],[Date]],Database!$A:$C,MATCH($B$1,Database!$A$1:$C$1,),))</f>
        <v>0.63</v>
      </c>
      <c r="C15212">
        <f>IF(VLOOKUP(Table7[[#This Row],[Date]],Database!$A:$C,MATCH($C$1,Database!$A$1:$C$1,),)=0,#N/A,VLOOKUP(Table7[[#This Row],[Date]],Database!$A:$C,MATCH($C$1,Database!$A$1:$C$1,),))</f>
        <v>0.12</v>
      </c>
      <c r="D15212">
        <f>IFERROR(Table7[[#This Row],[United States 10y]]-Table7[[#This Row],[United States 3y]],#N/A)</f>
        <v>0.51</v>
      </c>
    </row>
    <row r="15213" spans="1:4" x14ac:dyDescent="0.2">
      <c r="A15213" s="6">
        <f>Database!$A17298</f>
        <v>43942</v>
      </c>
      <c r="B15213">
        <f>IF(VLOOKUP(Table7[[#This Row],[Date]],Database!$A:$C,MATCH($B$1,Database!$A$1:$C$1,),)=0,#N/A,VLOOKUP(Table7[[#This Row],[Date]],Database!$A:$C,MATCH($B$1,Database!$A$1:$C$1,),))</f>
        <v>0.57999999999999996</v>
      </c>
      <c r="C15213">
        <f>IF(VLOOKUP(Table7[[#This Row],[Date]],Database!$A:$C,MATCH($C$1,Database!$A$1:$C$1,),)=0,#N/A,VLOOKUP(Table7[[#This Row],[Date]],Database!$A:$C,MATCH($C$1,Database!$A$1:$C$1,),))</f>
        <v>0.11</v>
      </c>
      <c r="D15213">
        <f>IFERROR(Table7[[#This Row],[United States 10y]]-Table7[[#This Row],[United States 3y]],#N/A)</f>
        <v>0.47</v>
      </c>
    </row>
    <row r="15214" spans="1:4" x14ac:dyDescent="0.2">
      <c r="A15214" s="6">
        <f>Database!$A17299</f>
        <v>43943</v>
      </c>
      <c r="B15214">
        <f>IF(VLOOKUP(Table7[[#This Row],[Date]],Database!$A:$C,MATCH($B$1,Database!$A$1:$C$1,),)=0,#N/A,VLOOKUP(Table7[[#This Row],[Date]],Database!$A:$C,MATCH($B$1,Database!$A$1:$C$1,),))</f>
        <v>0.63</v>
      </c>
      <c r="C15214">
        <f>IF(VLOOKUP(Table7[[#This Row],[Date]],Database!$A:$C,MATCH($C$1,Database!$A$1:$C$1,),)=0,#N/A,VLOOKUP(Table7[[#This Row],[Date]],Database!$A:$C,MATCH($C$1,Database!$A$1:$C$1,),))</f>
        <v>0.12</v>
      </c>
      <c r="D15214">
        <f>IFERROR(Table7[[#This Row],[United States 10y]]-Table7[[#This Row],[United States 3y]],#N/A)</f>
        <v>0.51</v>
      </c>
    </row>
    <row r="15215" spans="1:4" x14ac:dyDescent="0.2">
      <c r="A15215" s="6">
        <f>Database!$A17300</f>
        <v>43944</v>
      </c>
      <c r="B15215">
        <f>IF(VLOOKUP(Table7[[#This Row],[Date]],Database!$A:$C,MATCH($B$1,Database!$A$1:$C$1,),)=0,#N/A,VLOOKUP(Table7[[#This Row],[Date]],Database!$A:$C,MATCH($B$1,Database!$A$1:$C$1,),))</f>
        <v>0.61</v>
      </c>
      <c r="C15215">
        <f>IF(VLOOKUP(Table7[[#This Row],[Date]],Database!$A:$C,MATCH($C$1,Database!$A$1:$C$1,),)=0,#N/A,VLOOKUP(Table7[[#This Row],[Date]],Database!$A:$C,MATCH($C$1,Database!$A$1:$C$1,),))</f>
        <v>0.11</v>
      </c>
      <c r="D15215">
        <f>IFERROR(Table7[[#This Row],[United States 10y]]-Table7[[#This Row],[United States 3y]],#N/A)</f>
        <v>0.5</v>
      </c>
    </row>
    <row r="15216" spans="1:4" x14ac:dyDescent="0.2">
      <c r="A15216" s="6">
        <f>Database!$A17301</f>
        <v>43945</v>
      </c>
      <c r="B15216">
        <f>IF(VLOOKUP(Table7[[#This Row],[Date]],Database!$A:$C,MATCH($B$1,Database!$A$1:$C$1,),)=0,#N/A,VLOOKUP(Table7[[#This Row],[Date]],Database!$A:$C,MATCH($B$1,Database!$A$1:$C$1,),))</f>
        <v>0.6</v>
      </c>
      <c r="C15216">
        <f>IF(VLOOKUP(Table7[[#This Row],[Date]],Database!$A:$C,MATCH($C$1,Database!$A$1:$C$1,),)=0,#N/A,VLOOKUP(Table7[[#This Row],[Date]],Database!$A:$C,MATCH($C$1,Database!$A$1:$C$1,),))</f>
        <v>0.12</v>
      </c>
      <c r="D15216">
        <f>IFERROR(Table7[[#This Row],[United States 10y]]-Table7[[#This Row],[United States 3y]],#N/A)</f>
        <v>0.48</v>
      </c>
    </row>
    <row r="15217" spans="1:4" x14ac:dyDescent="0.2">
      <c r="A15217" s="6">
        <f>Database!$A17302</f>
        <v>43948</v>
      </c>
      <c r="B15217">
        <f>IF(VLOOKUP(Table7[[#This Row],[Date]],Database!$A:$C,MATCH($B$1,Database!$A$1:$C$1,),)=0,#N/A,VLOOKUP(Table7[[#This Row],[Date]],Database!$A:$C,MATCH($B$1,Database!$A$1:$C$1,),))</f>
        <v>0.67</v>
      </c>
      <c r="C15217">
        <f>IF(VLOOKUP(Table7[[#This Row],[Date]],Database!$A:$C,MATCH($C$1,Database!$A$1:$C$1,),)=0,#N/A,VLOOKUP(Table7[[#This Row],[Date]],Database!$A:$C,MATCH($C$1,Database!$A$1:$C$1,),))</f>
        <v>0.12</v>
      </c>
      <c r="D15217">
        <f>IFERROR(Table7[[#This Row],[United States 10y]]-Table7[[#This Row],[United States 3y]],#N/A)</f>
        <v>0.55000000000000004</v>
      </c>
    </row>
    <row r="15218" spans="1:4" x14ac:dyDescent="0.2">
      <c r="A15218" s="6">
        <f>Database!$A17303</f>
        <v>43949</v>
      </c>
      <c r="B15218">
        <f>IF(VLOOKUP(Table7[[#This Row],[Date]],Database!$A:$C,MATCH($B$1,Database!$A$1:$C$1,),)=0,#N/A,VLOOKUP(Table7[[#This Row],[Date]],Database!$A:$C,MATCH($B$1,Database!$A$1:$C$1,),))</f>
        <v>0.62</v>
      </c>
      <c r="C15218">
        <f>IF(VLOOKUP(Table7[[#This Row],[Date]],Database!$A:$C,MATCH($C$1,Database!$A$1:$C$1,),)=0,#N/A,VLOOKUP(Table7[[#This Row],[Date]],Database!$A:$C,MATCH($C$1,Database!$A$1:$C$1,),))</f>
        <v>0.11</v>
      </c>
      <c r="D15218">
        <f>IFERROR(Table7[[#This Row],[United States 10y]]-Table7[[#This Row],[United States 3y]],#N/A)</f>
        <v>0.51</v>
      </c>
    </row>
    <row r="15219" spans="1:4" x14ac:dyDescent="0.2">
      <c r="A15219" s="6">
        <f>Database!$A17304</f>
        <v>43950</v>
      </c>
      <c r="B15219">
        <f>IF(VLOOKUP(Table7[[#This Row],[Date]],Database!$A:$C,MATCH($B$1,Database!$A$1:$C$1,),)=0,#N/A,VLOOKUP(Table7[[#This Row],[Date]],Database!$A:$C,MATCH($B$1,Database!$A$1:$C$1,),))</f>
        <v>0.63</v>
      </c>
      <c r="C15219">
        <f>IF(VLOOKUP(Table7[[#This Row],[Date]],Database!$A:$C,MATCH($C$1,Database!$A$1:$C$1,),)=0,#N/A,VLOOKUP(Table7[[#This Row],[Date]],Database!$A:$C,MATCH($C$1,Database!$A$1:$C$1,),))</f>
        <v>0.1</v>
      </c>
      <c r="D15219">
        <f>IFERROR(Table7[[#This Row],[United States 10y]]-Table7[[#This Row],[United States 3y]],#N/A)</f>
        <v>0.53</v>
      </c>
    </row>
    <row r="15220" spans="1:4" x14ac:dyDescent="0.2">
      <c r="A15220" s="6">
        <f>Database!$A17305</f>
        <v>43951</v>
      </c>
      <c r="B15220">
        <f>IF(VLOOKUP(Table7[[#This Row],[Date]],Database!$A:$C,MATCH($B$1,Database!$A$1:$C$1,),)=0,#N/A,VLOOKUP(Table7[[#This Row],[Date]],Database!$A:$C,MATCH($B$1,Database!$A$1:$C$1,),))</f>
        <v>0.64</v>
      </c>
      <c r="C15220">
        <f>IF(VLOOKUP(Table7[[#This Row],[Date]],Database!$A:$C,MATCH($C$1,Database!$A$1:$C$1,),)=0,#N/A,VLOOKUP(Table7[[#This Row],[Date]],Database!$A:$C,MATCH($C$1,Database!$A$1:$C$1,),))</f>
        <v>0.09</v>
      </c>
      <c r="D15220">
        <f>IFERROR(Table7[[#This Row],[United States 10y]]-Table7[[#This Row],[United States 3y]],#N/A)</f>
        <v>0.55000000000000004</v>
      </c>
    </row>
    <row r="15221" spans="1:4" x14ac:dyDescent="0.2">
      <c r="A15221" s="6">
        <f>Database!$A17306</f>
        <v>43952</v>
      </c>
      <c r="B15221">
        <f>IF(VLOOKUP(Table7[[#This Row],[Date]],Database!$A:$C,MATCH($B$1,Database!$A$1:$C$1,),)=0,#N/A,VLOOKUP(Table7[[#This Row],[Date]],Database!$A:$C,MATCH($B$1,Database!$A$1:$C$1,),))</f>
        <v>0.64</v>
      </c>
      <c r="C15221">
        <f>IF(VLOOKUP(Table7[[#This Row],[Date]],Database!$A:$C,MATCH($C$1,Database!$A$1:$C$1,),)=0,#N/A,VLOOKUP(Table7[[#This Row],[Date]],Database!$A:$C,MATCH($C$1,Database!$A$1:$C$1,),))</f>
        <v>0.12</v>
      </c>
      <c r="D15221">
        <f>IFERROR(Table7[[#This Row],[United States 10y]]-Table7[[#This Row],[United States 3y]],#N/A)</f>
        <v>0.52</v>
      </c>
    </row>
    <row r="15222" spans="1:4" x14ac:dyDescent="0.2">
      <c r="A15222" s="6">
        <f>Database!$A17307</f>
        <v>43955</v>
      </c>
      <c r="B15222">
        <f>IF(VLOOKUP(Table7[[#This Row],[Date]],Database!$A:$C,MATCH($B$1,Database!$A$1:$C$1,),)=0,#N/A,VLOOKUP(Table7[[#This Row],[Date]],Database!$A:$C,MATCH($B$1,Database!$A$1:$C$1,),))</f>
        <v>0.64</v>
      </c>
      <c r="C15222">
        <f>IF(VLOOKUP(Table7[[#This Row],[Date]],Database!$A:$C,MATCH($C$1,Database!$A$1:$C$1,),)=0,#N/A,VLOOKUP(Table7[[#This Row],[Date]],Database!$A:$C,MATCH($C$1,Database!$A$1:$C$1,),))</f>
        <v>0.13</v>
      </c>
      <c r="D15222">
        <f>IFERROR(Table7[[#This Row],[United States 10y]]-Table7[[#This Row],[United States 3y]],#N/A)</f>
        <v>0.51</v>
      </c>
    </row>
    <row r="15223" spans="1:4" x14ac:dyDescent="0.2">
      <c r="A15223" s="6">
        <f>Database!$A17308</f>
        <v>43956</v>
      </c>
      <c r="B15223">
        <f>IF(VLOOKUP(Table7[[#This Row],[Date]],Database!$A:$C,MATCH($B$1,Database!$A$1:$C$1,),)=0,#N/A,VLOOKUP(Table7[[#This Row],[Date]],Database!$A:$C,MATCH($B$1,Database!$A$1:$C$1,),))</f>
        <v>0.66</v>
      </c>
      <c r="C15223">
        <f>IF(VLOOKUP(Table7[[#This Row],[Date]],Database!$A:$C,MATCH($C$1,Database!$A$1:$C$1,),)=0,#N/A,VLOOKUP(Table7[[#This Row],[Date]],Database!$A:$C,MATCH($C$1,Database!$A$1:$C$1,),))</f>
        <v>0.13</v>
      </c>
      <c r="D15223">
        <f>IFERROR(Table7[[#This Row],[United States 10y]]-Table7[[#This Row],[United States 3y]],#N/A)</f>
        <v>0.53</v>
      </c>
    </row>
    <row r="15224" spans="1:4" x14ac:dyDescent="0.2">
      <c r="A15224" s="6">
        <f>Database!$A17309</f>
        <v>43957</v>
      </c>
      <c r="B15224">
        <f>IF(VLOOKUP(Table7[[#This Row],[Date]],Database!$A:$C,MATCH($B$1,Database!$A$1:$C$1,),)=0,#N/A,VLOOKUP(Table7[[#This Row],[Date]],Database!$A:$C,MATCH($B$1,Database!$A$1:$C$1,),))</f>
        <v>0.72</v>
      </c>
      <c r="C15224">
        <f>IF(VLOOKUP(Table7[[#This Row],[Date]],Database!$A:$C,MATCH($C$1,Database!$A$1:$C$1,),)=0,#N/A,VLOOKUP(Table7[[#This Row],[Date]],Database!$A:$C,MATCH($C$1,Database!$A$1:$C$1,),))</f>
        <v>0.12</v>
      </c>
      <c r="D15224">
        <f>IFERROR(Table7[[#This Row],[United States 10y]]-Table7[[#This Row],[United States 3y]],#N/A)</f>
        <v>0.6</v>
      </c>
    </row>
    <row r="15225" spans="1:4" x14ac:dyDescent="0.2">
      <c r="A15225" s="6">
        <f>Database!$A17310</f>
        <v>43958</v>
      </c>
      <c r="B15225">
        <f>IF(VLOOKUP(Table7[[#This Row],[Date]],Database!$A:$C,MATCH($B$1,Database!$A$1:$C$1,),)=0,#N/A,VLOOKUP(Table7[[#This Row],[Date]],Database!$A:$C,MATCH($B$1,Database!$A$1:$C$1,),))</f>
        <v>0.63</v>
      </c>
      <c r="C15225">
        <f>IF(VLOOKUP(Table7[[#This Row],[Date]],Database!$A:$C,MATCH($C$1,Database!$A$1:$C$1,),)=0,#N/A,VLOOKUP(Table7[[#This Row],[Date]],Database!$A:$C,MATCH($C$1,Database!$A$1:$C$1,),))</f>
        <v>0.11</v>
      </c>
      <c r="D15225">
        <f>IFERROR(Table7[[#This Row],[United States 10y]]-Table7[[#This Row],[United States 3y]],#N/A)</f>
        <v>0.52</v>
      </c>
    </row>
    <row r="15226" spans="1:4" x14ac:dyDescent="0.2">
      <c r="A15226" s="6">
        <f>Database!$A17311</f>
        <v>43959</v>
      </c>
      <c r="B15226">
        <f>IF(VLOOKUP(Table7[[#This Row],[Date]],Database!$A:$C,MATCH($B$1,Database!$A$1:$C$1,),)=0,#N/A,VLOOKUP(Table7[[#This Row],[Date]],Database!$A:$C,MATCH($B$1,Database!$A$1:$C$1,),))</f>
        <v>0.69</v>
      </c>
      <c r="C15226">
        <f>IF(VLOOKUP(Table7[[#This Row],[Date]],Database!$A:$C,MATCH($C$1,Database!$A$1:$C$1,),)=0,#N/A,VLOOKUP(Table7[[#This Row],[Date]],Database!$A:$C,MATCH($C$1,Database!$A$1:$C$1,),))</f>
        <v>0.12</v>
      </c>
      <c r="D15226">
        <f>IFERROR(Table7[[#This Row],[United States 10y]]-Table7[[#This Row],[United States 3y]],#N/A)</f>
        <v>0.56999999999999995</v>
      </c>
    </row>
    <row r="15227" spans="1:4" x14ac:dyDescent="0.2">
      <c r="A15227" s="6">
        <f>Database!$A17312</f>
        <v>43962</v>
      </c>
      <c r="B15227">
        <f>IF(VLOOKUP(Table7[[#This Row],[Date]],Database!$A:$C,MATCH($B$1,Database!$A$1:$C$1,),)=0,#N/A,VLOOKUP(Table7[[#This Row],[Date]],Database!$A:$C,MATCH($B$1,Database!$A$1:$C$1,),))</f>
        <v>0.73</v>
      </c>
      <c r="C15227">
        <f>IF(VLOOKUP(Table7[[#This Row],[Date]],Database!$A:$C,MATCH($C$1,Database!$A$1:$C$1,),)=0,#N/A,VLOOKUP(Table7[[#This Row],[Date]],Database!$A:$C,MATCH($C$1,Database!$A$1:$C$1,),))</f>
        <v>0.12</v>
      </c>
      <c r="D15227">
        <f>IFERROR(Table7[[#This Row],[United States 10y]]-Table7[[#This Row],[United States 3y]],#N/A)</f>
        <v>0.61</v>
      </c>
    </row>
    <row r="15228" spans="1:4" x14ac:dyDescent="0.2">
      <c r="A15228" s="6">
        <f>Database!$A17313</f>
        <v>43963</v>
      </c>
      <c r="B15228">
        <f>IF(VLOOKUP(Table7[[#This Row],[Date]],Database!$A:$C,MATCH($B$1,Database!$A$1:$C$1,),)=0,#N/A,VLOOKUP(Table7[[#This Row],[Date]],Database!$A:$C,MATCH($B$1,Database!$A$1:$C$1,),))</f>
        <v>0.69</v>
      </c>
      <c r="C15228">
        <f>IF(VLOOKUP(Table7[[#This Row],[Date]],Database!$A:$C,MATCH($C$1,Database!$A$1:$C$1,),)=0,#N/A,VLOOKUP(Table7[[#This Row],[Date]],Database!$A:$C,MATCH($C$1,Database!$A$1:$C$1,),))</f>
        <v>0.13</v>
      </c>
      <c r="D15228">
        <f>IFERROR(Table7[[#This Row],[United States 10y]]-Table7[[#This Row],[United States 3y]],#N/A)</f>
        <v>0.55999999999999994</v>
      </c>
    </row>
    <row r="15229" spans="1:4" x14ac:dyDescent="0.2">
      <c r="A15229" s="6">
        <f>Database!$A17314</f>
        <v>43964</v>
      </c>
      <c r="B15229">
        <f>IF(VLOOKUP(Table7[[#This Row],[Date]],Database!$A:$C,MATCH($B$1,Database!$A$1:$C$1,),)=0,#N/A,VLOOKUP(Table7[[#This Row],[Date]],Database!$A:$C,MATCH($B$1,Database!$A$1:$C$1,),))</f>
        <v>0.64</v>
      </c>
      <c r="C15229">
        <f>IF(VLOOKUP(Table7[[#This Row],[Date]],Database!$A:$C,MATCH($C$1,Database!$A$1:$C$1,),)=0,#N/A,VLOOKUP(Table7[[#This Row],[Date]],Database!$A:$C,MATCH($C$1,Database!$A$1:$C$1,),))</f>
        <v>0.13</v>
      </c>
      <c r="D15229">
        <f>IFERROR(Table7[[#This Row],[United States 10y]]-Table7[[#This Row],[United States 3y]],#N/A)</f>
        <v>0.51</v>
      </c>
    </row>
    <row r="15230" spans="1:4" x14ac:dyDescent="0.2">
      <c r="A15230" s="6">
        <f>Database!$A17315</f>
        <v>43965</v>
      </c>
      <c r="B15230">
        <f>IF(VLOOKUP(Table7[[#This Row],[Date]],Database!$A:$C,MATCH($B$1,Database!$A$1:$C$1,),)=0,#N/A,VLOOKUP(Table7[[#This Row],[Date]],Database!$A:$C,MATCH($B$1,Database!$A$1:$C$1,),))</f>
        <v>0.63</v>
      </c>
      <c r="C15230">
        <f>IF(VLOOKUP(Table7[[#This Row],[Date]],Database!$A:$C,MATCH($C$1,Database!$A$1:$C$1,),)=0,#N/A,VLOOKUP(Table7[[#This Row],[Date]],Database!$A:$C,MATCH($C$1,Database!$A$1:$C$1,),))</f>
        <v>0.12</v>
      </c>
      <c r="D15230">
        <f>IFERROR(Table7[[#This Row],[United States 10y]]-Table7[[#This Row],[United States 3y]],#N/A)</f>
        <v>0.51</v>
      </c>
    </row>
    <row r="15231" spans="1:4" x14ac:dyDescent="0.2">
      <c r="A15231" s="6">
        <f>Database!$A17316</f>
        <v>43966</v>
      </c>
      <c r="B15231">
        <f>IF(VLOOKUP(Table7[[#This Row],[Date]],Database!$A:$C,MATCH($B$1,Database!$A$1:$C$1,),)=0,#N/A,VLOOKUP(Table7[[#This Row],[Date]],Database!$A:$C,MATCH($B$1,Database!$A$1:$C$1,),))</f>
        <v>0.64</v>
      </c>
      <c r="C15231">
        <f>IF(VLOOKUP(Table7[[#This Row],[Date]],Database!$A:$C,MATCH($C$1,Database!$A$1:$C$1,),)=0,#N/A,VLOOKUP(Table7[[#This Row],[Date]],Database!$A:$C,MATCH($C$1,Database!$A$1:$C$1,),))</f>
        <v>0.12</v>
      </c>
      <c r="D15231">
        <f>IFERROR(Table7[[#This Row],[United States 10y]]-Table7[[#This Row],[United States 3y]],#N/A)</f>
        <v>0.52</v>
      </c>
    </row>
    <row r="15232" spans="1:4" x14ac:dyDescent="0.2">
      <c r="A15232" s="6">
        <f>Database!$A17317</f>
        <v>43969</v>
      </c>
      <c r="B15232">
        <f>IF(VLOOKUP(Table7[[#This Row],[Date]],Database!$A:$C,MATCH($B$1,Database!$A$1:$C$1,),)=0,#N/A,VLOOKUP(Table7[[#This Row],[Date]],Database!$A:$C,MATCH($B$1,Database!$A$1:$C$1,),))</f>
        <v>0.73</v>
      </c>
      <c r="C15232">
        <f>IF(VLOOKUP(Table7[[#This Row],[Date]],Database!$A:$C,MATCH($C$1,Database!$A$1:$C$1,),)=0,#N/A,VLOOKUP(Table7[[#This Row],[Date]],Database!$A:$C,MATCH($C$1,Database!$A$1:$C$1,),))</f>
        <v>0.13</v>
      </c>
      <c r="D15232">
        <f>IFERROR(Table7[[#This Row],[United States 10y]]-Table7[[#This Row],[United States 3y]],#N/A)</f>
        <v>0.6</v>
      </c>
    </row>
    <row r="15233" spans="1:4" x14ac:dyDescent="0.2">
      <c r="A15233" s="6">
        <f>Database!$A17318</f>
        <v>43970</v>
      </c>
      <c r="B15233">
        <f>IF(VLOOKUP(Table7[[#This Row],[Date]],Database!$A:$C,MATCH($B$1,Database!$A$1:$C$1,),)=0,#N/A,VLOOKUP(Table7[[#This Row],[Date]],Database!$A:$C,MATCH($B$1,Database!$A$1:$C$1,),))</f>
        <v>0.7</v>
      </c>
      <c r="C15233">
        <f>IF(VLOOKUP(Table7[[#This Row],[Date]],Database!$A:$C,MATCH($C$1,Database!$A$1:$C$1,),)=0,#N/A,VLOOKUP(Table7[[#This Row],[Date]],Database!$A:$C,MATCH($C$1,Database!$A$1:$C$1,),))</f>
        <v>0.13</v>
      </c>
      <c r="D15233">
        <f>IFERROR(Table7[[#This Row],[United States 10y]]-Table7[[#This Row],[United States 3y]],#N/A)</f>
        <v>0.56999999999999995</v>
      </c>
    </row>
    <row r="15234" spans="1:4" x14ac:dyDescent="0.2">
      <c r="A15234" s="6">
        <f>Database!$A17319</f>
        <v>43971</v>
      </c>
      <c r="B15234">
        <f>IF(VLOOKUP(Table7[[#This Row],[Date]],Database!$A:$C,MATCH($B$1,Database!$A$1:$C$1,),)=0,#N/A,VLOOKUP(Table7[[#This Row],[Date]],Database!$A:$C,MATCH($B$1,Database!$A$1:$C$1,),))</f>
        <v>0.68</v>
      </c>
      <c r="C15234">
        <f>IF(VLOOKUP(Table7[[#This Row],[Date]],Database!$A:$C,MATCH($C$1,Database!$A$1:$C$1,),)=0,#N/A,VLOOKUP(Table7[[#This Row],[Date]],Database!$A:$C,MATCH($C$1,Database!$A$1:$C$1,),))</f>
        <v>0.12</v>
      </c>
      <c r="D15234">
        <f>IFERROR(Table7[[#This Row],[United States 10y]]-Table7[[#This Row],[United States 3y]],#N/A)</f>
        <v>0.56000000000000005</v>
      </c>
    </row>
    <row r="15235" spans="1:4" x14ac:dyDescent="0.2">
      <c r="A15235" s="6">
        <f>Database!$A17320</f>
        <v>43972</v>
      </c>
      <c r="B15235">
        <f>IF(VLOOKUP(Table7[[#This Row],[Date]],Database!$A:$C,MATCH($B$1,Database!$A$1:$C$1,),)=0,#N/A,VLOOKUP(Table7[[#This Row],[Date]],Database!$A:$C,MATCH($B$1,Database!$A$1:$C$1,),))</f>
        <v>0.68</v>
      </c>
      <c r="C15235">
        <f>IF(VLOOKUP(Table7[[#This Row],[Date]],Database!$A:$C,MATCH($C$1,Database!$A$1:$C$1,),)=0,#N/A,VLOOKUP(Table7[[#This Row],[Date]],Database!$A:$C,MATCH($C$1,Database!$A$1:$C$1,),))</f>
        <v>0.12</v>
      </c>
      <c r="D15235">
        <f>IFERROR(Table7[[#This Row],[United States 10y]]-Table7[[#This Row],[United States 3y]],#N/A)</f>
        <v>0.56000000000000005</v>
      </c>
    </row>
    <row r="15236" spans="1:4" x14ac:dyDescent="0.2">
      <c r="A15236" s="6">
        <f>Database!$A17321</f>
        <v>43973</v>
      </c>
      <c r="B15236">
        <f>IF(VLOOKUP(Table7[[#This Row],[Date]],Database!$A:$C,MATCH($B$1,Database!$A$1:$C$1,),)=0,#N/A,VLOOKUP(Table7[[#This Row],[Date]],Database!$A:$C,MATCH($B$1,Database!$A$1:$C$1,),))</f>
        <v>0.66</v>
      </c>
      <c r="C15236">
        <f>IF(VLOOKUP(Table7[[#This Row],[Date]],Database!$A:$C,MATCH($C$1,Database!$A$1:$C$1,),)=0,#N/A,VLOOKUP(Table7[[#This Row],[Date]],Database!$A:$C,MATCH($C$1,Database!$A$1:$C$1,),))</f>
        <v>0.12</v>
      </c>
      <c r="D15236">
        <f>IFERROR(Table7[[#This Row],[United States 10y]]-Table7[[#This Row],[United States 3y]],#N/A)</f>
        <v>0.54</v>
      </c>
    </row>
    <row r="15237" spans="1:4" x14ac:dyDescent="0.2">
      <c r="A15237" s="6">
        <f>Database!$A17322</f>
        <v>43976</v>
      </c>
      <c r="B15237" t="e">
        <f>IF(VLOOKUP(Table7[[#This Row],[Date]],Database!$A:$C,MATCH($B$1,Database!$A$1:$C$1,),)=0,#N/A,VLOOKUP(Table7[[#This Row],[Date]],Database!$A:$C,MATCH($B$1,Database!$A$1:$C$1,),))</f>
        <v>#N/A</v>
      </c>
      <c r="C15237" t="e">
        <f>IF(VLOOKUP(Table7[[#This Row],[Date]],Database!$A:$C,MATCH($C$1,Database!$A$1:$C$1,),)=0,#N/A,VLOOKUP(Table7[[#This Row],[Date]],Database!$A:$C,MATCH($C$1,Database!$A$1:$C$1,),))</f>
        <v>#N/A</v>
      </c>
      <c r="D15237" t="e">
        <f>IFERROR(Table7[[#This Row],[United States 10y]]-Table7[[#This Row],[United States 3y]],#N/A)</f>
        <v>#N/A</v>
      </c>
    </row>
    <row r="15238" spans="1:4" x14ac:dyDescent="0.2">
      <c r="A15238" s="6">
        <f>Database!$A17323</f>
        <v>43977</v>
      </c>
      <c r="B15238">
        <f>IF(VLOOKUP(Table7[[#This Row],[Date]],Database!$A:$C,MATCH($B$1,Database!$A$1:$C$1,),)=0,#N/A,VLOOKUP(Table7[[#This Row],[Date]],Database!$A:$C,MATCH($B$1,Database!$A$1:$C$1,),))</f>
        <v>0.69</v>
      </c>
      <c r="C15238">
        <f>IF(VLOOKUP(Table7[[#This Row],[Date]],Database!$A:$C,MATCH($C$1,Database!$A$1:$C$1,),)=0,#N/A,VLOOKUP(Table7[[#This Row],[Date]],Database!$A:$C,MATCH($C$1,Database!$A$1:$C$1,),))</f>
        <v>0.14000000000000001</v>
      </c>
      <c r="D15238">
        <f>IFERROR(Table7[[#This Row],[United States 10y]]-Table7[[#This Row],[United States 3y]],#N/A)</f>
        <v>0.54999999999999993</v>
      </c>
    </row>
    <row r="15239" spans="1:4" x14ac:dyDescent="0.2">
      <c r="A15239" s="6">
        <f>Database!$A17324</f>
        <v>43978</v>
      </c>
      <c r="B15239">
        <f>IF(VLOOKUP(Table7[[#This Row],[Date]],Database!$A:$C,MATCH($B$1,Database!$A$1:$C$1,),)=0,#N/A,VLOOKUP(Table7[[#This Row],[Date]],Database!$A:$C,MATCH($B$1,Database!$A$1:$C$1,),))</f>
        <v>0.68</v>
      </c>
      <c r="C15239">
        <f>IF(VLOOKUP(Table7[[#This Row],[Date]],Database!$A:$C,MATCH($C$1,Database!$A$1:$C$1,),)=0,#N/A,VLOOKUP(Table7[[#This Row],[Date]],Database!$A:$C,MATCH($C$1,Database!$A$1:$C$1,),))</f>
        <v>0.15</v>
      </c>
      <c r="D15239">
        <f>IFERROR(Table7[[#This Row],[United States 10y]]-Table7[[#This Row],[United States 3y]],#N/A)</f>
        <v>0.53</v>
      </c>
    </row>
    <row r="15240" spans="1:4" x14ac:dyDescent="0.2">
      <c r="A15240" s="6">
        <f>Database!$A17325</f>
        <v>43979</v>
      </c>
      <c r="B15240">
        <f>IF(VLOOKUP(Table7[[#This Row],[Date]],Database!$A:$C,MATCH($B$1,Database!$A$1:$C$1,),)=0,#N/A,VLOOKUP(Table7[[#This Row],[Date]],Database!$A:$C,MATCH($B$1,Database!$A$1:$C$1,),))</f>
        <v>0.7</v>
      </c>
      <c r="C15240">
        <f>IF(VLOOKUP(Table7[[#This Row],[Date]],Database!$A:$C,MATCH($C$1,Database!$A$1:$C$1,),)=0,#N/A,VLOOKUP(Table7[[#This Row],[Date]],Database!$A:$C,MATCH($C$1,Database!$A$1:$C$1,),))</f>
        <v>0.15</v>
      </c>
      <c r="D15240">
        <f>IFERROR(Table7[[#This Row],[United States 10y]]-Table7[[#This Row],[United States 3y]],#N/A)</f>
        <v>0.54999999999999993</v>
      </c>
    </row>
    <row r="15241" spans="1:4" x14ac:dyDescent="0.2">
      <c r="A15241" s="6">
        <f>Database!$A17326</f>
        <v>43980</v>
      </c>
      <c r="B15241">
        <f>IF(VLOOKUP(Table7[[#This Row],[Date]],Database!$A:$C,MATCH($B$1,Database!$A$1:$C$1,),)=0,#N/A,VLOOKUP(Table7[[#This Row],[Date]],Database!$A:$C,MATCH($B$1,Database!$A$1:$C$1,),))</f>
        <v>0.65</v>
      </c>
      <c r="C15241">
        <f>IF(VLOOKUP(Table7[[#This Row],[Date]],Database!$A:$C,MATCH($C$1,Database!$A$1:$C$1,),)=0,#N/A,VLOOKUP(Table7[[#This Row],[Date]],Database!$A:$C,MATCH($C$1,Database!$A$1:$C$1,),))</f>
        <v>0.14000000000000001</v>
      </c>
      <c r="D15241">
        <f>IFERROR(Table7[[#This Row],[United States 10y]]-Table7[[#This Row],[United States 3y]],#N/A)</f>
        <v>0.51</v>
      </c>
    </row>
    <row r="15242" spans="1:4" x14ac:dyDescent="0.2">
      <c r="A15242" s="6">
        <f>Database!$A17327</f>
        <v>43983</v>
      </c>
      <c r="B15242">
        <f>IF(VLOOKUP(Table7[[#This Row],[Date]],Database!$A:$C,MATCH($B$1,Database!$A$1:$C$1,),)=0,#N/A,VLOOKUP(Table7[[#This Row],[Date]],Database!$A:$C,MATCH($B$1,Database!$A$1:$C$1,),))</f>
        <v>0.66</v>
      </c>
      <c r="C15242">
        <f>IF(VLOOKUP(Table7[[#This Row],[Date]],Database!$A:$C,MATCH($C$1,Database!$A$1:$C$1,),)=0,#N/A,VLOOKUP(Table7[[#This Row],[Date]],Database!$A:$C,MATCH($C$1,Database!$A$1:$C$1,),))</f>
        <v>0.14000000000000001</v>
      </c>
      <c r="D15242">
        <f>IFERROR(Table7[[#This Row],[United States 10y]]-Table7[[#This Row],[United States 3y]],#N/A)</f>
        <v>0.52</v>
      </c>
    </row>
    <row r="15243" spans="1:4" x14ac:dyDescent="0.2">
      <c r="A15243" s="6">
        <f>Database!$A17328</f>
        <v>43984</v>
      </c>
      <c r="B15243">
        <f>IF(VLOOKUP(Table7[[#This Row],[Date]],Database!$A:$C,MATCH($B$1,Database!$A$1:$C$1,),)=0,#N/A,VLOOKUP(Table7[[#This Row],[Date]],Database!$A:$C,MATCH($B$1,Database!$A$1:$C$1,),))</f>
        <v>0.68</v>
      </c>
      <c r="C15243">
        <f>IF(VLOOKUP(Table7[[#This Row],[Date]],Database!$A:$C,MATCH($C$1,Database!$A$1:$C$1,),)=0,#N/A,VLOOKUP(Table7[[#This Row],[Date]],Database!$A:$C,MATCH($C$1,Database!$A$1:$C$1,),))</f>
        <v>0.15</v>
      </c>
      <c r="D15243">
        <f>IFERROR(Table7[[#This Row],[United States 10y]]-Table7[[#This Row],[United States 3y]],#N/A)</f>
        <v>0.53</v>
      </c>
    </row>
    <row r="15244" spans="1:4" x14ac:dyDescent="0.2">
      <c r="A15244" s="6">
        <f>Database!$A17329</f>
        <v>43985</v>
      </c>
      <c r="B15244">
        <f>IF(VLOOKUP(Table7[[#This Row],[Date]],Database!$A:$C,MATCH($B$1,Database!$A$1:$C$1,),)=0,#N/A,VLOOKUP(Table7[[#This Row],[Date]],Database!$A:$C,MATCH($B$1,Database!$A$1:$C$1,),))</f>
        <v>0.77</v>
      </c>
      <c r="C15244">
        <f>IF(VLOOKUP(Table7[[#This Row],[Date]],Database!$A:$C,MATCH($C$1,Database!$A$1:$C$1,),)=0,#N/A,VLOOKUP(Table7[[#This Row],[Date]],Database!$A:$C,MATCH($C$1,Database!$A$1:$C$1,),))</f>
        <v>0.16</v>
      </c>
      <c r="D15244">
        <f>IFERROR(Table7[[#This Row],[United States 10y]]-Table7[[#This Row],[United States 3y]],#N/A)</f>
        <v>0.61</v>
      </c>
    </row>
    <row r="15245" spans="1:4" x14ac:dyDescent="0.2">
      <c r="A15245" s="6">
        <f>Database!$A17330</f>
        <v>43986</v>
      </c>
      <c r="B15245">
        <f>IF(VLOOKUP(Table7[[#This Row],[Date]],Database!$A:$C,MATCH($B$1,Database!$A$1:$C$1,),)=0,#N/A,VLOOKUP(Table7[[#This Row],[Date]],Database!$A:$C,MATCH($B$1,Database!$A$1:$C$1,),))</f>
        <v>0.82</v>
      </c>
      <c r="C15245">
        <f>IF(VLOOKUP(Table7[[#This Row],[Date]],Database!$A:$C,MATCH($C$1,Database!$A$1:$C$1,),)=0,#N/A,VLOOKUP(Table7[[#This Row],[Date]],Database!$A:$C,MATCH($C$1,Database!$A$1:$C$1,),))</f>
        <v>0.15</v>
      </c>
      <c r="D15245">
        <f>IFERROR(Table7[[#This Row],[United States 10y]]-Table7[[#This Row],[United States 3y]],#N/A)</f>
        <v>0.66999999999999993</v>
      </c>
    </row>
    <row r="15246" spans="1:4" x14ac:dyDescent="0.2">
      <c r="A15246" s="6">
        <f>Database!$A17331</f>
        <v>43987</v>
      </c>
      <c r="B15246">
        <f>IF(VLOOKUP(Table7[[#This Row],[Date]],Database!$A:$C,MATCH($B$1,Database!$A$1:$C$1,),)=0,#N/A,VLOOKUP(Table7[[#This Row],[Date]],Database!$A:$C,MATCH($B$1,Database!$A$1:$C$1,),))</f>
        <v>0.91</v>
      </c>
      <c r="C15246">
        <f>IF(VLOOKUP(Table7[[#This Row],[Date]],Database!$A:$C,MATCH($C$1,Database!$A$1:$C$1,),)=0,#N/A,VLOOKUP(Table7[[#This Row],[Date]],Database!$A:$C,MATCH($C$1,Database!$A$1:$C$1,),))</f>
        <v>0.15</v>
      </c>
      <c r="D15246">
        <f>IFERROR(Table7[[#This Row],[United States 10y]]-Table7[[#This Row],[United States 3y]],#N/A)</f>
        <v>0.76</v>
      </c>
    </row>
    <row r="15247" spans="1:4" x14ac:dyDescent="0.2">
      <c r="A15247" s="6">
        <f>Database!$A17332</f>
        <v>43990</v>
      </c>
      <c r="B15247">
        <f>IF(VLOOKUP(Table7[[#This Row],[Date]],Database!$A:$C,MATCH($B$1,Database!$A$1:$C$1,),)=0,#N/A,VLOOKUP(Table7[[#This Row],[Date]],Database!$A:$C,MATCH($B$1,Database!$A$1:$C$1,),))</f>
        <v>0.88</v>
      </c>
      <c r="C15247">
        <f>IF(VLOOKUP(Table7[[#This Row],[Date]],Database!$A:$C,MATCH($C$1,Database!$A$1:$C$1,),)=0,#N/A,VLOOKUP(Table7[[#This Row],[Date]],Database!$A:$C,MATCH($C$1,Database!$A$1:$C$1,),))</f>
        <v>0.17</v>
      </c>
      <c r="D15247">
        <f>IFERROR(Table7[[#This Row],[United States 10y]]-Table7[[#This Row],[United States 3y]],#N/A)</f>
        <v>0.71</v>
      </c>
    </row>
    <row r="15248" spans="1:4" x14ac:dyDescent="0.2">
      <c r="A15248" s="6">
        <f>Database!$A17333</f>
        <v>43991</v>
      </c>
      <c r="B15248">
        <f>IF(VLOOKUP(Table7[[#This Row],[Date]],Database!$A:$C,MATCH($B$1,Database!$A$1:$C$1,),)=0,#N/A,VLOOKUP(Table7[[#This Row],[Date]],Database!$A:$C,MATCH($B$1,Database!$A$1:$C$1,),))</f>
        <v>0.84</v>
      </c>
      <c r="C15248">
        <f>IF(VLOOKUP(Table7[[#This Row],[Date]],Database!$A:$C,MATCH($C$1,Database!$A$1:$C$1,),)=0,#N/A,VLOOKUP(Table7[[#This Row],[Date]],Database!$A:$C,MATCH($C$1,Database!$A$1:$C$1,),))</f>
        <v>0.19</v>
      </c>
      <c r="D15248">
        <f>IFERROR(Table7[[#This Row],[United States 10y]]-Table7[[#This Row],[United States 3y]],#N/A)</f>
        <v>0.64999999999999991</v>
      </c>
    </row>
    <row r="15249" spans="1:4" x14ac:dyDescent="0.2">
      <c r="A15249" s="6">
        <f>Database!$A17334</f>
        <v>43992</v>
      </c>
      <c r="B15249">
        <f>IF(VLOOKUP(Table7[[#This Row],[Date]],Database!$A:$C,MATCH($B$1,Database!$A$1:$C$1,),)=0,#N/A,VLOOKUP(Table7[[#This Row],[Date]],Database!$A:$C,MATCH($B$1,Database!$A$1:$C$1,),))</f>
        <v>0.75</v>
      </c>
      <c r="C15249">
        <f>IF(VLOOKUP(Table7[[#This Row],[Date]],Database!$A:$C,MATCH($C$1,Database!$A$1:$C$1,),)=0,#N/A,VLOOKUP(Table7[[#This Row],[Date]],Database!$A:$C,MATCH($C$1,Database!$A$1:$C$1,),))</f>
        <v>0.17</v>
      </c>
      <c r="D15249">
        <f>IFERROR(Table7[[#This Row],[United States 10y]]-Table7[[#This Row],[United States 3y]],#N/A)</f>
        <v>0.57999999999999996</v>
      </c>
    </row>
    <row r="15250" spans="1:4" x14ac:dyDescent="0.2">
      <c r="A15250" s="6">
        <f>Database!$A17335</f>
        <v>43993</v>
      </c>
      <c r="B15250">
        <f>IF(VLOOKUP(Table7[[#This Row],[Date]],Database!$A:$C,MATCH($B$1,Database!$A$1:$C$1,),)=0,#N/A,VLOOKUP(Table7[[#This Row],[Date]],Database!$A:$C,MATCH($B$1,Database!$A$1:$C$1,),))</f>
        <v>0.66</v>
      </c>
      <c r="C15250">
        <f>IF(VLOOKUP(Table7[[#This Row],[Date]],Database!$A:$C,MATCH($C$1,Database!$A$1:$C$1,),)=0,#N/A,VLOOKUP(Table7[[#This Row],[Date]],Database!$A:$C,MATCH($C$1,Database!$A$1:$C$1,),))</f>
        <v>0.17</v>
      </c>
      <c r="D15250">
        <f>IFERROR(Table7[[#This Row],[United States 10y]]-Table7[[#This Row],[United States 3y]],#N/A)</f>
        <v>0.49</v>
      </c>
    </row>
    <row r="15251" spans="1:4" x14ac:dyDescent="0.2">
      <c r="A15251" s="6">
        <f>Database!$A17336</f>
        <v>43994</v>
      </c>
      <c r="B15251">
        <f>IF(VLOOKUP(Table7[[#This Row],[Date]],Database!$A:$C,MATCH($B$1,Database!$A$1:$C$1,),)=0,#N/A,VLOOKUP(Table7[[#This Row],[Date]],Database!$A:$C,MATCH($B$1,Database!$A$1:$C$1,),))</f>
        <v>0.71</v>
      </c>
      <c r="C15251">
        <f>IF(VLOOKUP(Table7[[#This Row],[Date]],Database!$A:$C,MATCH($C$1,Database!$A$1:$C$1,),)=0,#N/A,VLOOKUP(Table7[[#This Row],[Date]],Database!$A:$C,MATCH($C$1,Database!$A$1:$C$1,),))</f>
        <v>0.16</v>
      </c>
      <c r="D15251">
        <f>IFERROR(Table7[[#This Row],[United States 10y]]-Table7[[#This Row],[United States 3y]],#N/A)</f>
        <v>0.54999999999999993</v>
      </c>
    </row>
    <row r="15252" spans="1:4" x14ac:dyDescent="0.2">
      <c r="A15252" s="6">
        <f>Database!$A17337</f>
        <v>43997</v>
      </c>
      <c r="B15252">
        <f>IF(VLOOKUP(Table7[[#This Row],[Date]],Database!$A:$C,MATCH($B$1,Database!$A$1:$C$1,),)=0,#N/A,VLOOKUP(Table7[[#This Row],[Date]],Database!$A:$C,MATCH($B$1,Database!$A$1:$C$1,),))</f>
        <v>0.71</v>
      </c>
      <c r="C15252">
        <f>IF(VLOOKUP(Table7[[#This Row],[Date]],Database!$A:$C,MATCH($C$1,Database!$A$1:$C$1,),)=0,#N/A,VLOOKUP(Table7[[#This Row],[Date]],Database!$A:$C,MATCH($C$1,Database!$A$1:$C$1,),))</f>
        <v>0.18</v>
      </c>
      <c r="D15252">
        <f>IFERROR(Table7[[#This Row],[United States 10y]]-Table7[[#This Row],[United States 3y]],#N/A)</f>
        <v>0.53</v>
      </c>
    </row>
    <row r="15253" spans="1:4" x14ac:dyDescent="0.2">
      <c r="A15253" s="6">
        <f>Database!$A17338</f>
        <v>43998</v>
      </c>
      <c r="B15253">
        <f>IF(VLOOKUP(Table7[[#This Row],[Date]],Database!$A:$C,MATCH($B$1,Database!$A$1:$C$1,),)=0,#N/A,VLOOKUP(Table7[[#This Row],[Date]],Database!$A:$C,MATCH($B$1,Database!$A$1:$C$1,),))</f>
        <v>0.75</v>
      </c>
      <c r="C15253">
        <f>IF(VLOOKUP(Table7[[#This Row],[Date]],Database!$A:$C,MATCH($C$1,Database!$A$1:$C$1,),)=0,#N/A,VLOOKUP(Table7[[#This Row],[Date]],Database!$A:$C,MATCH($C$1,Database!$A$1:$C$1,),))</f>
        <v>0.17</v>
      </c>
      <c r="D15253">
        <f>IFERROR(Table7[[#This Row],[United States 10y]]-Table7[[#This Row],[United States 3y]],#N/A)</f>
        <v>0.57999999999999996</v>
      </c>
    </row>
    <row r="15254" spans="1:4" x14ac:dyDescent="0.2">
      <c r="A15254" s="6">
        <f>Database!$A17339</f>
        <v>43999</v>
      </c>
      <c r="B15254">
        <f>IF(VLOOKUP(Table7[[#This Row],[Date]],Database!$A:$C,MATCH($B$1,Database!$A$1:$C$1,),)=0,#N/A,VLOOKUP(Table7[[#This Row],[Date]],Database!$A:$C,MATCH($B$1,Database!$A$1:$C$1,),))</f>
        <v>0.74</v>
      </c>
      <c r="C15254">
        <f>IF(VLOOKUP(Table7[[#This Row],[Date]],Database!$A:$C,MATCH($C$1,Database!$A$1:$C$1,),)=0,#N/A,VLOOKUP(Table7[[#This Row],[Date]],Database!$A:$C,MATCH($C$1,Database!$A$1:$C$1,),))</f>
        <v>0.17</v>
      </c>
      <c r="D15254">
        <f>IFERROR(Table7[[#This Row],[United States 10y]]-Table7[[#This Row],[United States 3y]],#N/A)</f>
        <v>0.56999999999999995</v>
      </c>
    </row>
    <row r="15255" spans="1:4" x14ac:dyDescent="0.2">
      <c r="A15255" s="6">
        <f>Database!$A17340</f>
        <v>44000</v>
      </c>
      <c r="B15255">
        <f>IF(VLOOKUP(Table7[[#This Row],[Date]],Database!$A:$C,MATCH($B$1,Database!$A$1:$C$1,),)=0,#N/A,VLOOKUP(Table7[[#This Row],[Date]],Database!$A:$C,MATCH($B$1,Database!$A$1:$C$1,),))</f>
        <v>0.71</v>
      </c>
      <c r="C15255">
        <f>IF(VLOOKUP(Table7[[#This Row],[Date]],Database!$A:$C,MATCH($C$1,Database!$A$1:$C$1,),)=0,#N/A,VLOOKUP(Table7[[#This Row],[Date]],Database!$A:$C,MATCH($C$1,Database!$A$1:$C$1,),))</f>
        <v>0.16</v>
      </c>
      <c r="D15255">
        <f>IFERROR(Table7[[#This Row],[United States 10y]]-Table7[[#This Row],[United States 3y]],#N/A)</f>
        <v>0.54999999999999993</v>
      </c>
    </row>
    <row r="15256" spans="1:4" x14ac:dyDescent="0.2">
      <c r="A15256" s="6">
        <f>Database!$A17341</f>
        <v>44001</v>
      </c>
      <c r="B15256">
        <f>IF(VLOOKUP(Table7[[#This Row],[Date]],Database!$A:$C,MATCH($B$1,Database!$A$1:$C$1,),)=0,#N/A,VLOOKUP(Table7[[#This Row],[Date]],Database!$A:$C,MATCH($B$1,Database!$A$1:$C$1,),))</f>
        <v>0.7</v>
      </c>
      <c r="C15256">
        <f>IF(VLOOKUP(Table7[[#This Row],[Date]],Database!$A:$C,MATCH($C$1,Database!$A$1:$C$1,),)=0,#N/A,VLOOKUP(Table7[[#This Row],[Date]],Database!$A:$C,MATCH($C$1,Database!$A$1:$C$1,),))</f>
        <v>0.15</v>
      </c>
      <c r="D15256">
        <f>IFERROR(Table7[[#This Row],[United States 10y]]-Table7[[#This Row],[United States 3y]],#N/A)</f>
        <v>0.54999999999999993</v>
      </c>
    </row>
    <row r="15257" spans="1:4" x14ac:dyDescent="0.2">
      <c r="A15257" s="6">
        <f>Database!$A17342</f>
        <v>44004</v>
      </c>
      <c r="B15257">
        <f>IF(VLOOKUP(Table7[[#This Row],[Date]],Database!$A:$C,MATCH($B$1,Database!$A$1:$C$1,),)=0,#N/A,VLOOKUP(Table7[[#This Row],[Date]],Database!$A:$C,MATCH($B$1,Database!$A$1:$C$1,),))</f>
        <v>0.71</v>
      </c>
      <c r="C15257">
        <f>IF(VLOOKUP(Table7[[#This Row],[Date]],Database!$A:$C,MATCH($C$1,Database!$A$1:$C$1,),)=0,#N/A,VLOOKUP(Table7[[#This Row],[Date]],Database!$A:$C,MATCH($C$1,Database!$A$1:$C$1,),))</f>
        <v>0.16</v>
      </c>
      <c r="D15257">
        <f>IFERROR(Table7[[#This Row],[United States 10y]]-Table7[[#This Row],[United States 3y]],#N/A)</f>
        <v>0.54999999999999993</v>
      </c>
    </row>
    <row r="15258" spans="1:4" x14ac:dyDescent="0.2">
      <c r="A15258" s="6">
        <f>Database!$A17343</f>
        <v>44005</v>
      </c>
      <c r="B15258">
        <f>IF(VLOOKUP(Table7[[#This Row],[Date]],Database!$A:$C,MATCH($B$1,Database!$A$1:$C$1,),)=0,#N/A,VLOOKUP(Table7[[#This Row],[Date]],Database!$A:$C,MATCH($B$1,Database!$A$1:$C$1,),))</f>
        <v>0.72</v>
      </c>
      <c r="C15258">
        <f>IF(VLOOKUP(Table7[[#This Row],[Date]],Database!$A:$C,MATCH($C$1,Database!$A$1:$C$1,),)=0,#N/A,VLOOKUP(Table7[[#This Row],[Date]],Database!$A:$C,MATCH($C$1,Database!$A$1:$C$1,),))</f>
        <v>0.16</v>
      </c>
      <c r="D15258">
        <f>IFERROR(Table7[[#This Row],[United States 10y]]-Table7[[#This Row],[United States 3y]],#N/A)</f>
        <v>0.55999999999999994</v>
      </c>
    </row>
    <row r="15259" spans="1:4" x14ac:dyDescent="0.2">
      <c r="A15259" s="6">
        <f>Database!$A17344</f>
        <v>44006</v>
      </c>
      <c r="B15259">
        <f>IF(VLOOKUP(Table7[[#This Row],[Date]],Database!$A:$C,MATCH($B$1,Database!$A$1:$C$1,),)=0,#N/A,VLOOKUP(Table7[[#This Row],[Date]],Database!$A:$C,MATCH($B$1,Database!$A$1:$C$1,),))</f>
        <v>0.69</v>
      </c>
      <c r="C15259">
        <f>IF(VLOOKUP(Table7[[#This Row],[Date]],Database!$A:$C,MATCH($C$1,Database!$A$1:$C$1,),)=0,#N/A,VLOOKUP(Table7[[#This Row],[Date]],Database!$A:$C,MATCH($C$1,Database!$A$1:$C$1,),))</f>
        <v>0.15</v>
      </c>
      <c r="D15259">
        <f>IFERROR(Table7[[#This Row],[United States 10y]]-Table7[[#This Row],[United States 3y]],#N/A)</f>
        <v>0.53999999999999992</v>
      </c>
    </row>
    <row r="15260" spans="1:4" x14ac:dyDescent="0.2">
      <c r="A15260" s="6">
        <f>Database!$A17345</f>
        <v>44007</v>
      </c>
      <c r="B15260">
        <f>IF(VLOOKUP(Table7[[#This Row],[Date]],Database!$A:$C,MATCH($B$1,Database!$A$1:$C$1,),)=0,#N/A,VLOOKUP(Table7[[#This Row],[Date]],Database!$A:$C,MATCH($B$1,Database!$A$1:$C$1,),))</f>
        <v>0.68</v>
      </c>
      <c r="C15260">
        <f>IF(VLOOKUP(Table7[[#This Row],[Date]],Database!$A:$C,MATCH($C$1,Database!$A$1:$C$1,),)=0,#N/A,VLOOKUP(Table7[[#This Row],[Date]],Database!$A:$C,MATCH($C$1,Database!$A$1:$C$1,),))</f>
        <v>0.16</v>
      </c>
      <c r="D15260">
        <f>IFERROR(Table7[[#This Row],[United States 10y]]-Table7[[#This Row],[United States 3y]],#N/A)</f>
        <v>0.52</v>
      </c>
    </row>
    <row r="15261" spans="1:4" x14ac:dyDescent="0.2">
      <c r="A15261" s="6">
        <f>Database!$A17346</f>
        <v>44008</v>
      </c>
      <c r="B15261">
        <f>IF(VLOOKUP(Table7[[#This Row],[Date]],Database!$A:$C,MATCH($B$1,Database!$A$1:$C$1,),)=0,#N/A,VLOOKUP(Table7[[#This Row],[Date]],Database!$A:$C,MATCH($B$1,Database!$A$1:$C$1,),))</f>
        <v>0.64</v>
      </c>
      <c r="C15261">
        <f>IF(VLOOKUP(Table7[[#This Row],[Date]],Database!$A:$C,MATCH($C$1,Database!$A$1:$C$1,),)=0,#N/A,VLOOKUP(Table7[[#This Row],[Date]],Database!$A:$C,MATCH($C$1,Database!$A$1:$C$1,),))</f>
        <v>0.14000000000000001</v>
      </c>
      <c r="D15261">
        <f>IFERROR(Table7[[#This Row],[United States 10y]]-Table7[[#This Row],[United States 3y]],#N/A)</f>
        <v>0.5</v>
      </c>
    </row>
    <row r="15262" spans="1:4" x14ac:dyDescent="0.2">
      <c r="A15262" s="6">
        <f>Database!$A17347</f>
        <v>44011</v>
      </c>
      <c r="B15262">
        <f>IF(VLOOKUP(Table7[[#This Row],[Date]],Database!$A:$C,MATCH($B$1,Database!$A$1:$C$1,),)=0,#N/A,VLOOKUP(Table7[[#This Row],[Date]],Database!$A:$C,MATCH($B$1,Database!$A$1:$C$1,),))</f>
        <v>0.64</v>
      </c>
      <c r="C15262">
        <f>IF(VLOOKUP(Table7[[#This Row],[Date]],Database!$A:$C,MATCH($C$1,Database!$A$1:$C$1,),)=0,#N/A,VLOOKUP(Table7[[#This Row],[Date]],Database!$A:$C,MATCH($C$1,Database!$A$1:$C$1,),))</f>
        <v>0.14000000000000001</v>
      </c>
      <c r="D15262">
        <f>IFERROR(Table7[[#This Row],[United States 10y]]-Table7[[#This Row],[United States 3y]],#N/A)</f>
        <v>0.5</v>
      </c>
    </row>
    <row r="15263" spans="1:4" x14ac:dyDescent="0.2">
      <c r="A15263" s="6">
        <f>Database!$A17348</f>
        <v>44012</v>
      </c>
      <c r="B15263">
        <f>IF(VLOOKUP(Table7[[#This Row],[Date]],Database!$A:$C,MATCH($B$1,Database!$A$1:$C$1,),)=0,#N/A,VLOOKUP(Table7[[#This Row],[Date]],Database!$A:$C,MATCH($B$1,Database!$A$1:$C$1,),))</f>
        <v>0.66</v>
      </c>
      <c r="C15263">
        <f>IF(VLOOKUP(Table7[[#This Row],[Date]],Database!$A:$C,MATCH($C$1,Database!$A$1:$C$1,),)=0,#N/A,VLOOKUP(Table7[[#This Row],[Date]],Database!$A:$C,MATCH($C$1,Database!$A$1:$C$1,),))</f>
        <v>0.16</v>
      </c>
      <c r="D15263">
        <f>IFERROR(Table7[[#This Row],[United States 10y]]-Table7[[#This Row],[United States 3y]],#N/A)</f>
        <v>0.5</v>
      </c>
    </row>
    <row r="15264" spans="1:4" x14ac:dyDescent="0.2">
      <c r="A15264" s="6">
        <f>Database!$A17349</f>
        <v>44013</v>
      </c>
      <c r="B15264">
        <f>IF(VLOOKUP(Table7[[#This Row],[Date]],Database!$A:$C,MATCH($B$1,Database!$A$1:$C$1,),)=0,#N/A,VLOOKUP(Table7[[#This Row],[Date]],Database!$A:$C,MATCH($B$1,Database!$A$1:$C$1,),))</f>
        <v>0.69</v>
      </c>
      <c r="C15264">
        <f>IF(VLOOKUP(Table7[[#This Row],[Date]],Database!$A:$C,MATCH($C$1,Database!$A$1:$C$1,),)=0,#N/A,VLOOKUP(Table7[[#This Row],[Date]],Database!$A:$C,MATCH($C$1,Database!$A$1:$C$1,),))</f>
        <v>0.14000000000000001</v>
      </c>
      <c r="D15264">
        <f>IFERROR(Table7[[#This Row],[United States 10y]]-Table7[[#This Row],[United States 3y]],#N/A)</f>
        <v>0.54999999999999993</v>
      </c>
    </row>
    <row r="15265" spans="1:4" x14ac:dyDescent="0.2">
      <c r="A15265" s="6">
        <f>Database!$A17350</f>
        <v>44014</v>
      </c>
      <c r="B15265">
        <f>IF(VLOOKUP(Table7[[#This Row],[Date]],Database!$A:$C,MATCH($B$1,Database!$A$1:$C$1,),)=0,#N/A,VLOOKUP(Table7[[#This Row],[Date]],Database!$A:$C,MATCH($B$1,Database!$A$1:$C$1,),))</f>
        <v>0.68</v>
      </c>
      <c r="C15265">
        <f>IF(VLOOKUP(Table7[[#This Row],[Date]],Database!$A:$C,MATCH($C$1,Database!$A$1:$C$1,),)=0,#N/A,VLOOKUP(Table7[[#This Row],[Date]],Database!$A:$C,MATCH($C$1,Database!$A$1:$C$1,),))</f>
        <v>0.14000000000000001</v>
      </c>
      <c r="D15265">
        <f>IFERROR(Table7[[#This Row],[United States 10y]]-Table7[[#This Row],[United States 3y]],#N/A)</f>
        <v>0.54</v>
      </c>
    </row>
    <row r="15266" spans="1:4" x14ac:dyDescent="0.2">
      <c r="A15266" s="6">
        <f>Database!$A17351</f>
        <v>44015</v>
      </c>
      <c r="B15266" t="e">
        <f>IF(VLOOKUP(Table7[[#This Row],[Date]],Database!$A:$C,MATCH($B$1,Database!$A$1:$C$1,),)=0,#N/A,VLOOKUP(Table7[[#This Row],[Date]],Database!$A:$C,MATCH($B$1,Database!$A$1:$C$1,),))</f>
        <v>#N/A</v>
      </c>
      <c r="C15266" t="e">
        <f>IF(VLOOKUP(Table7[[#This Row],[Date]],Database!$A:$C,MATCH($C$1,Database!$A$1:$C$1,),)=0,#N/A,VLOOKUP(Table7[[#This Row],[Date]],Database!$A:$C,MATCH($C$1,Database!$A$1:$C$1,),))</f>
        <v>#N/A</v>
      </c>
      <c r="D15266" t="e">
        <f>IFERROR(Table7[[#This Row],[United States 10y]]-Table7[[#This Row],[United States 3y]],#N/A)</f>
        <v>#N/A</v>
      </c>
    </row>
    <row r="15267" spans="1:4" x14ac:dyDescent="0.2">
      <c r="A15267" s="6">
        <f>Database!$A17352</f>
        <v>44018</v>
      </c>
      <c r="B15267">
        <f>IF(VLOOKUP(Table7[[#This Row],[Date]],Database!$A:$C,MATCH($B$1,Database!$A$1:$C$1,),)=0,#N/A,VLOOKUP(Table7[[#This Row],[Date]],Database!$A:$C,MATCH($B$1,Database!$A$1:$C$1,),))</f>
        <v>0.69</v>
      </c>
      <c r="C15267">
        <f>IF(VLOOKUP(Table7[[#This Row],[Date]],Database!$A:$C,MATCH($C$1,Database!$A$1:$C$1,),)=0,#N/A,VLOOKUP(Table7[[#This Row],[Date]],Database!$A:$C,MATCH($C$1,Database!$A$1:$C$1,),))</f>
        <v>0.15</v>
      </c>
      <c r="D15267">
        <f>IFERROR(Table7[[#This Row],[United States 10y]]-Table7[[#This Row],[United States 3y]],#N/A)</f>
        <v>0.53999999999999992</v>
      </c>
    </row>
    <row r="15268" spans="1:4" x14ac:dyDescent="0.2">
      <c r="A15268" s="6">
        <f>Database!$A17353</f>
        <v>44019</v>
      </c>
      <c r="B15268">
        <f>IF(VLOOKUP(Table7[[#This Row],[Date]],Database!$A:$C,MATCH($B$1,Database!$A$1:$C$1,),)=0,#N/A,VLOOKUP(Table7[[#This Row],[Date]],Database!$A:$C,MATCH($B$1,Database!$A$1:$C$1,),))</f>
        <v>0.65</v>
      </c>
      <c r="C15268">
        <f>IF(VLOOKUP(Table7[[#This Row],[Date]],Database!$A:$C,MATCH($C$1,Database!$A$1:$C$1,),)=0,#N/A,VLOOKUP(Table7[[#This Row],[Date]],Database!$A:$C,MATCH($C$1,Database!$A$1:$C$1,),))</f>
        <v>0.15</v>
      </c>
      <c r="D15268">
        <f>IFERROR(Table7[[#This Row],[United States 10y]]-Table7[[#This Row],[United States 3y]],#N/A)</f>
        <v>0.5</v>
      </c>
    </row>
    <row r="15269" spans="1:4" x14ac:dyDescent="0.2">
      <c r="A15269" s="6">
        <f>Database!$A17354</f>
        <v>44020</v>
      </c>
      <c r="B15269">
        <f>IF(VLOOKUP(Table7[[#This Row],[Date]],Database!$A:$C,MATCH($B$1,Database!$A$1:$C$1,),)=0,#N/A,VLOOKUP(Table7[[#This Row],[Date]],Database!$A:$C,MATCH($B$1,Database!$A$1:$C$1,),))</f>
        <v>0.67</v>
      </c>
      <c r="C15269">
        <f>IF(VLOOKUP(Table7[[#This Row],[Date]],Database!$A:$C,MATCH($C$1,Database!$A$1:$C$1,),)=0,#N/A,VLOOKUP(Table7[[#This Row],[Date]],Database!$A:$C,MATCH($C$1,Database!$A$1:$C$1,),))</f>
        <v>0.15</v>
      </c>
      <c r="D15269">
        <f>IFERROR(Table7[[#This Row],[United States 10y]]-Table7[[#This Row],[United States 3y]],#N/A)</f>
        <v>0.52</v>
      </c>
    </row>
    <row r="15270" spans="1:4" x14ac:dyDescent="0.2">
      <c r="A15270" s="6">
        <f>Database!$A17355</f>
        <v>44021</v>
      </c>
      <c r="B15270">
        <f>IF(VLOOKUP(Table7[[#This Row],[Date]],Database!$A:$C,MATCH($B$1,Database!$A$1:$C$1,),)=0,#N/A,VLOOKUP(Table7[[#This Row],[Date]],Database!$A:$C,MATCH($B$1,Database!$A$1:$C$1,),))</f>
        <v>0.62</v>
      </c>
      <c r="C15270">
        <f>IF(VLOOKUP(Table7[[#This Row],[Date]],Database!$A:$C,MATCH($C$1,Database!$A$1:$C$1,),)=0,#N/A,VLOOKUP(Table7[[#This Row],[Date]],Database!$A:$C,MATCH($C$1,Database!$A$1:$C$1,),))</f>
        <v>0.13</v>
      </c>
      <c r="D15270">
        <f>IFERROR(Table7[[#This Row],[United States 10y]]-Table7[[#This Row],[United States 3y]],#N/A)</f>
        <v>0.49</v>
      </c>
    </row>
    <row r="15271" spans="1:4" x14ac:dyDescent="0.2">
      <c r="A15271" s="6">
        <f>Database!$A17356</f>
        <v>44022</v>
      </c>
      <c r="B15271">
        <f>IF(VLOOKUP(Table7[[#This Row],[Date]],Database!$A:$C,MATCH($B$1,Database!$A$1:$C$1,),)=0,#N/A,VLOOKUP(Table7[[#This Row],[Date]],Database!$A:$C,MATCH($B$1,Database!$A$1:$C$1,),))</f>
        <v>0.65</v>
      </c>
      <c r="C15271">
        <f>IF(VLOOKUP(Table7[[#This Row],[Date]],Database!$A:$C,MATCH($C$1,Database!$A$1:$C$1,),)=0,#N/A,VLOOKUP(Table7[[#This Row],[Date]],Database!$A:$C,MATCH($C$1,Database!$A$1:$C$1,),))</f>
        <v>0.13</v>
      </c>
      <c r="D15271">
        <f>IFERROR(Table7[[#This Row],[United States 10y]]-Table7[[#This Row],[United States 3y]],#N/A)</f>
        <v>0.52</v>
      </c>
    </row>
    <row r="15272" spans="1:4" x14ac:dyDescent="0.2">
      <c r="A15272" s="6">
        <f>Database!$A17357</f>
        <v>44025</v>
      </c>
      <c r="B15272">
        <f>IF(VLOOKUP(Table7[[#This Row],[Date]],Database!$A:$C,MATCH($B$1,Database!$A$1:$C$1,),)=0,#N/A,VLOOKUP(Table7[[#This Row],[Date]],Database!$A:$C,MATCH($B$1,Database!$A$1:$C$1,),))</f>
        <v>0.64</v>
      </c>
      <c r="C15272">
        <f>IF(VLOOKUP(Table7[[#This Row],[Date]],Database!$A:$C,MATCH($C$1,Database!$A$1:$C$1,),)=0,#N/A,VLOOKUP(Table7[[#This Row],[Date]],Database!$A:$C,MATCH($C$1,Database!$A$1:$C$1,),))</f>
        <v>0.14000000000000001</v>
      </c>
      <c r="D15272">
        <f>IFERROR(Table7[[#This Row],[United States 10y]]-Table7[[#This Row],[United States 3y]],#N/A)</f>
        <v>0.5</v>
      </c>
    </row>
    <row r="15273" spans="1:4" x14ac:dyDescent="0.2">
      <c r="A15273" s="6">
        <f>Database!$A17358</f>
        <v>44026</v>
      </c>
      <c r="B15273">
        <f>IF(VLOOKUP(Table7[[#This Row],[Date]],Database!$A:$C,MATCH($B$1,Database!$A$1:$C$1,),)=0,#N/A,VLOOKUP(Table7[[#This Row],[Date]],Database!$A:$C,MATCH($B$1,Database!$A$1:$C$1,),))</f>
        <v>0.63</v>
      </c>
      <c r="C15273">
        <f>IF(VLOOKUP(Table7[[#This Row],[Date]],Database!$A:$C,MATCH($C$1,Database!$A$1:$C$1,),)=0,#N/A,VLOOKUP(Table7[[#This Row],[Date]],Database!$A:$C,MATCH($C$1,Database!$A$1:$C$1,),))</f>
        <v>0.15</v>
      </c>
      <c r="D15273">
        <f>IFERROR(Table7[[#This Row],[United States 10y]]-Table7[[#This Row],[United States 3y]],#N/A)</f>
        <v>0.48</v>
      </c>
    </row>
    <row r="15274" spans="1:4" x14ac:dyDescent="0.2">
      <c r="A15274" s="6">
        <f>Database!$A17359</f>
        <v>44027</v>
      </c>
      <c r="B15274">
        <f>IF(VLOOKUP(Table7[[#This Row],[Date]],Database!$A:$C,MATCH($B$1,Database!$A$1:$C$1,),)=0,#N/A,VLOOKUP(Table7[[#This Row],[Date]],Database!$A:$C,MATCH($B$1,Database!$A$1:$C$1,),))</f>
        <v>0.64</v>
      </c>
      <c r="C15274">
        <f>IF(VLOOKUP(Table7[[#This Row],[Date]],Database!$A:$C,MATCH($C$1,Database!$A$1:$C$1,),)=0,#N/A,VLOOKUP(Table7[[#This Row],[Date]],Database!$A:$C,MATCH($C$1,Database!$A$1:$C$1,),))</f>
        <v>0.16</v>
      </c>
      <c r="D15274">
        <f>IFERROR(Table7[[#This Row],[United States 10y]]-Table7[[#This Row],[United States 3y]],#N/A)</f>
        <v>0.48</v>
      </c>
    </row>
    <row r="15275" spans="1:4" x14ac:dyDescent="0.2">
      <c r="A15275" s="6">
        <f>Database!$A17360</f>
        <v>44028</v>
      </c>
      <c r="B15275">
        <f>IF(VLOOKUP(Table7[[#This Row],[Date]],Database!$A:$C,MATCH($B$1,Database!$A$1:$C$1,),)=0,#N/A,VLOOKUP(Table7[[#This Row],[Date]],Database!$A:$C,MATCH($B$1,Database!$A$1:$C$1,),))</f>
        <v>0.62</v>
      </c>
      <c r="C15275">
        <f>IF(VLOOKUP(Table7[[#This Row],[Date]],Database!$A:$C,MATCH($C$1,Database!$A$1:$C$1,),)=0,#N/A,VLOOKUP(Table7[[#This Row],[Date]],Database!$A:$C,MATCH($C$1,Database!$A$1:$C$1,),))</f>
        <v>0.11</v>
      </c>
      <c r="D15275">
        <f>IFERROR(Table7[[#This Row],[United States 10y]]-Table7[[#This Row],[United States 3y]],#N/A)</f>
        <v>0.51</v>
      </c>
    </row>
    <row r="15276" spans="1:4" x14ac:dyDescent="0.2">
      <c r="A15276" s="6">
        <f>Database!$A17361</f>
        <v>44029</v>
      </c>
      <c r="B15276">
        <f>IF(VLOOKUP(Table7[[#This Row],[Date]],Database!$A:$C,MATCH($B$1,Database!$A$1:$C$1,),)=0,#N/A,VLOOKUP(Table7[[#This Row],[Date]],Database!$A:$C,MATCH($B$1,Database!$A$1:$C$1,),))</f>
        <v>0.64</v>
      </c>
      <c r="C15276">
        <f>IF(VLOOKUP(Table7[[#This Row],[Date]],Database!$A:$C,MATCH($C$1,Database!$A$1:$C$1,),)=0,#N/A,VLOOKUP(Table7[[#This Row],[Date]],Database!$A:$C,MATCH($C$1,Database!$A$1:$C$1,),))</f>
        <v>0.11</v>
      </c>
      <c r="D15276">
        <f>IFERROR(Table7[[#This Row],[United States 10y]]-Table7[[#This Row],[United States 3y]],#N/A)</f>
        <v>0.53</v>
      </c>
    </row>
    <row r="15277" spans="1:4" x14ac:dyDescent="0.2">
      <c r="A15277" s="6">
        <f>Database!$A17362</f>
        <v>44032</v>
      </c>
      <c r="B15277">
        <f>IF(VLOOKUP(Table7[[#This Row],[Date]],Database!$A:$C,MATCH($B$1,Database!$A$1:$C$1,),)=0,#N/A,VLOOKUP(Table7[[#This Row],[Date]],Database!$A:$C,MATCH($B$1,Database!$A$1:$C$1,),))</f>
        <v>0.62</v>
      </c>
      <c r="C15277">
        <f>IF(VLOOKUP(Table7[[#This Row],[Date]],Database!$A:$C,MATCH($C$1,Database!$A$1:$C$1,),)=0,#N/A,VLOOKUP(Table7[[#This Row],[Date]],Database!$A:$C,MATCH($C$1,Database!$A$1:$C$1,),))</f>
        <v>0.13</v>
      </c>
      <c r="D15277">
        <f>IFERROR(Table7[[#This Row],[United States 10y]]-Table7[[#This Row],[United States 3y]],#N/A)</f>
        <v>0.49</v>
      </c>
    </row>
    <row r="15278" spans="1:4" x14ac:dyDescent="0.2">
      <c r="A15278" s="6">
        <f>Database!$A17363</f>
        <v>44033</v>
      </c>
      <c r="B15278">
        <f>IF(VLOOKUP(Table7[[#This Row],[Date]],Database!$A:$C,MATCH($B$1,Database!$A$1:$C$1,),)=0,#N/A,VLOOKUP(Table7[[#This Row],[Date]],Database!$A:$C,MATCH($B$1,Database!$A$1:$C$1,),))</f>
        <v>0.61</v>
      </c>
      <c r="C15278">
        <f>IF(VLOOKUP(Table7[[#This Row],[Date]],Database!$A:$C,MATCH($C$1,Database!$A$1:$C$1,),)=0,#N/A,VLOOKUP(Table7[[#This Row],[Date]],Database!$A:$C,MATCH($C$1,Database!$A$1:$C$1,),))</f>
        <v>0.13</v>
      </c>
      <c r="D15278">
        <f>IFERROR(Table7[[#This Row],[United States 10y]]-Table7[[#This Row],[United States 3y]],#N/A)</f>
        <v>0.48</v>
      </c>
    </row>
    <row r="15279" spans="1:4" x14ac:dyDescent="0.2">
      <c r="A15279" s="6">
        <f>Database!$A17364</f>
        <v>44034</v>
      </c>
      <c r="B15279">
        <f>IF(VLOOKUP(Table7[[#This Row],[Date]],Database!$A:$C,MATCH($B$1,Database!$A$1:$C$1,),)=0,#N/A,VLOOKUP(Table7[[#This Row],[Date]],Database!$A:$C,MATCH($B$1,Database!$A$1:$C$1,),))</f>
        <v>0.6</v>
      </c>
      <c r="C15279">
        <f>IF(VLOOKUP(Table7[[#This Row],[Date]],Database!$A:$C,MATCH($C$1,Database!$A$1:$C$1,),)=0,#N/A,VLOOKUP(Table7[[#This Row],[Date]],Database!$A:$C,MATCH($C$1,Database!$A$1:$C$1,),))</f>
        <v>0.13</v>
      </c>
      <c r="D15279">
        <f>IFERROR(Table7[[#This Row],[United States 10y]]-Table7[[#This Row],[United States 3y]],#N/A)</f>
        <v>0.47</v>
      </c>
    </row>
    <row r="15280" spans="1:4" x14ac:dyDescent="0.2">
      <c r="A15280" s="6">
        <f>Database!$A17365</f>
        <v>44035</v>
      </c>
      <c r="B15280">
        <f>IF(VLOOKUP(Table7[[#This Row],[Date]],Database!$A:$C,MATCH($B$1,Database!$A$1:$C$1,),)=0,#N/A,VLOOKUP(Table7[[#This Row],[Date]],Database!$A:$C,MATCH($B$1,Database!$A$1:$C$1,),))</f>
        <v>0.59</v>
      </c>
      <c r="C15280">
        <f>IF(VLOOKUP(Table7[[#This Row],[Date]],Database!$A:$C,MATCH($C$1,Database!$A$1:$C$1,),)=0,#N/A,VLOOKUP(Table7[[#This Row],[Date]],Database!$A:$C,MATCH($C$1,Database!$A$1:$C$1,),))</f>
        <v>0.12</v>
      </c>
      <c r="D15280">
        <f>IFERROR(Table7[[#This Row],[United States 10y]]-Table7[[#This Row],[United States 3y]],#N/A)</f>
        <v>0.47</v>
      </c>
    </row>
    <row r="15281" spans="1:4" x14ac:dyDescent="0.2">
      <c r="A15281" s="6">
        <f>Database!$A17366</f>
        <v>44036</v>
      </c>
      <c r="B15281">
        <f>IF(VLOOKUP(Table7[[#This Row],[Date]],Database!$A:$C,MATCH($B$1,Database!$A$1:$C$1,),)=0,#N/A,VLOOKUP(Table7[[#This Row],[Date]],Database!$A:$C,MATCH($B$1,Database!$A$1:$C$1,),))</f>
        <v>0.59</v>
      </c>
      <c r="C15281">
        <f>IF(VLOOKUP(Table7[[#This Row],[Date]],Database!$A:$C,MATCH($C$1,Database!$A$1:$C$1,),)=0,#N/A,VLOOKUP(Table7[[#This Row],[Date]],Database!$A:$C,MATCH($C$1,Database!$A$1:$C$1,),))</f>
        <v>0.11</v>
      </c>
      <c r="D15281">
        <f>IFERROR(Table7[[#This Row],[United States 10y]]-Table7[[#This Row],[United States 3y]],#N/A)</f>
        <v>0.48</v>
      </c>
    </row>
    <row r="15282" spans="1:4" x14ac:dyDescent="0.2">
      <c r="A15282" s="6">
        <f>Database!$A17367</f>
        <v>44039</v>
      </c>
      <c r="B15282">
        <f>IF(VLOOKUP(Table7[[#This Row],[Date]],Database!$A:$C,MATCH($B$1,Database!$A$1:$C$1,),)=0,#N/A,VLOOKUP(Table7[[#This Row],[Date]],Database!$A:$C,MATCH($B$1,Database!$A$1:$C$1,),))</f>
        <v>0.62</v>
      </c>
      <c r="C15282">
        <f>IF(VLOOKUP(Table7[[#This Row],[Date]],Database!$A:$C,MATCH($C$1,Database!$A$1:$C$1,),)=0,#N/A,VLOOKUP(Table7[[#This Row],[Date]],Database!$A:$C,MATCH($C$1,Database!$A$1:$C$1,),))</f>
        <v>0.11</v>
      </c>
      <c r="D15282">
        <f>IFERROR(Table7[[#This Row],[United States 10y]]-Table7[[#This Row],[United States 3y]],#N/A)</f>
        <v>0.51</v>
      </c>
    </row>
    <row r="15283" spans="1:4" x14ac:dyDescent="0.2">
      <c r="A15283" s="6">
        <f>Database!$A17368</f>
        <v>44040</v>
      </c>
      <c r="B15283">
        <f>IF(VLOOKUP(Table7[[#This Row],[Date]],Database!$A:$C,MATCH($B$1,Database!$A$1:$C$1,),)=0,#N/A,VLOOKUP(Table7[[#This Row],[Date]],Database!$A:$C,MATCH($B$1,Database!$A$1:$C$1,),))</f>
        <v>0.59</v>
      </c>
      <c r="C15283">
        <f>IF(VLOOKUP(Table7[[#This Row],[Date]],Database!$A:$C,MATCH($C$1,Database!$A$1:$C$1,),)=0,#N/A,VLOOKUP(Table7[[#This Row],[Date]],Database!$A:$C,MATCH($C$1,Database!$A$1:$C$1,),))</f>
        <v>0.11</v>
      </c>
      <c r="D15283">
        <f>IFERROR(Table7[[#This Row],[United States 10y]]-Table7[[#This Row],[United States 3y]],#N/A)</f>
        <v>0.48</v>
      </c>
    </row>
    <row r="15284" spans="1:4" x14ac:dyDescent="0.2">
      <c r="A15284" s="6">
        <f>Database!$A17369</f>
        <v>44041</v>
      </c>
      <c r="B15284">
        <f>IF(VLOOKUP(Table7[[#This Row],[Date]],Database!$A:$C,MATCH($B$1,Database!$A$1:$C$1,),)=0,#N/A,VLOOKUP(Table7[[#This Row],[Date]],Database!$A:$C,MATCH($B$1,Database!$A$1:$C$1,),))</f>
        <v>0.57999999999999996</v>
      </c>
      <c r="C15284">
        <f>IF(VLOOKUP(Table7[[#This Row],[Date]],Database!$A:$C,MATCH($C$1,Database!$A$1:$C$1,),)=0,#N/A,VLOOKUP(Table7[[#This Row],[Date]],Database!$A:$C,MATCH($C$1,Database!$A$1:$C$1,),))</f>
        <v>0.11</v>
      </c>
      <c r="D15284">
        <f>IFERROR(Table7[[#This Row],[United States 10y]]-Table7[[#This Row],[United States 3y]],#N/A)</f>
        <v>0.47</v>
      </c>
    </row>
    <row r="15285" spans="1:4" x14ac:dyDescent="0.2">
      <c r="A15285" s="6">
        <f>Database!$A17370</f>
        <v>44042</v>
      </c>
      <c r="B15285">
        <f>IF(VLOOKUP(Table7[[#This Row],[Date]],Database!$A:$C,MATCH($B$1,Database!$A$1:$C$1,),)=0,#N/A,VLOOKUP(Table7[[#This Row],[Date]],Database!$A:$C,MATCH($B$1,Database!$A$1:$C$1,),))</f>
        <v>0.55000000000000004</v>
      </c>
      <c r="C15285">
        <f>IF(VLOOKUP(Table7[[#This Row],[Date]],Database!$A:$C,MATCH($C$1,Database!$A$1:$C$1,),)=0,#N/A,VLOOKUP(Table7[[#This Row],[Date]],Database!$A:$C,MATCH($C$1,Database!$A$1:$C$1,),))</f>
        <v>0.09</v>
      </c>
      <c r="D15285">
        <f>IFERROR(Table7[[#This Row],[United States 10y]]-Table7[[#This Row],[United States 3y]],#N/A)</f>
        <v>0.46000000000000008</v>
      </c>
    </row>
    <row r="15286" spans="1:4" x14ac:dyDescent="0.2">
      <c r="A15286" s="6">
        <f>Database!$A17371</f>
        <v>44043</v>
      </c>
      <c r="B15286">
        <f>IF(VLOOKUP(Table7[[#This Row],[Date]],Database!$A:$C,MATCH($B$1,Database!$A$1:$C$1,),)=0,#N/A,VLOOKUP(Table7[[#This Row],[Date]],Database!$A:$C,MATCH($B$1,Database!$A$1:$C$1,),))</f>
        <v>0.55000000000000004</v>
      </c>
      <c r="C15286">
        <f>IF(VLOOKUP(Table7[[#This Row],[Date]],Database!$A:$C,MATCH($C$1,Database!$A$1:$C$1,),)=0,#N/A,VLOOKUP(Table7[[#This Row],[Date]],Database!$A:$C,MATCH($C$1,Database!$A$1:$C$1,),))</f>
        <v>0.09</v>
      </c>
      <c r="D15286">
        <f>IFERROR(Table7[[#This Row],[United States 10y]]-Table7[[#This Row],[United States 3y]],#N/A)</f>
        <v>0.46000000000000008</v>
      </c>
    </row>
    <row r="15287" spans="1:4" x14ac:dyDescent="0.2">
      <c r="A15287" s="6">
        <f>Database!$A17372</f>
        <v>44046</v>
      </c>
      <c r="B15287">
        <f>IF(VLOOKUP(Table7[[#This Row],[Date]],Database!$A:$C,MATCH($B$1,Database!$A$1:$C$1,),)=0,#N/A,VLOOKUP(Table7[[#This Row],[Date]],Database!$A:$C,MATCH($B$1,Database!$A$1:$C$1,),))</f>
        <v>0.56000000000000005</v>
      </c>
      <c r="C15287">
        <f>IF(VLOOKUP(Table7[[#This Row],[Date]],Database!$A:$C,MATCH($C$1,Database!$A$1:$C$1,),)=0,#N/A,VLOOKUP(Table7[[#This Row],[Date]],Database!$A:$C,MATCH($C$1,Database!$A$1:$C$1,),))</f>
        <v>0.1</v>
      </c>
      <c r="D15287">
        <f>IFERROR(Table7[[#This Row],[United States 10y]]-Table7[[#This Row],[United States 3y]],#N/A)</f>
        <v>0.46000000000000008</v>
      </c>
    </row>
    <row r="15288" spans="1:4" x14ac:dyDescent="0.2">
      <c r="A15288" s="6">
        <f>Database!$A17373</f>
        <v>44047</v>
      </c>
      <c r="B15288">
        <f>IF(VLOOKUP(Table7[[#This Row],[Date]],Database!$A:$C,MATCH($B$1,Database!$A$1:$C$1,),)=0,#N/A,VLOOKUP(Table7[[#This Row],[Date]],Database!$A:$C,MATCH($B$1,Database!$A$1:$C$1,),))</f>
        <v>0.52</v>
      </c>
      <c r="C15288">
        <f>IF(VLOOKUP(Table7[[#This Row],[Date]],Database!$A:$C,MATCH($C$1,Database!$A$1:$C$1,),)=0,#N/A,VLOOKUP(Table7[[#This Row],[Date]],Database!$A:$C,MATCH($C$1,Database!$A$1:$C$1,),))</f>
        <v>0.09</v>
      </c>
      <c r="D15288">
        <f>IFERROR(Table7[[#This Row],[United States 10y]]-Table7[[#This Row],[United States 3y]],#N/A)</f>
        <v>0.43000000000000005</v>
      </c>
    </row>
    <row r="15289" spans="1:4" x14ac:dyDescent="0.2">
      <c r="A15289" s="6">
        <f>Database!$A17374</f>
        <v>44048</v>
      </c>
      <c r="B15289">
        <f>IF(VLOOKUP(Table7[[#This Row],[Date]],Database!$A:$C,MATCH($B$1,Database!$A$1:$C$1,),)=0,#N/A,VLOOKUP(Table7[[#This Row],[Date]],Database!$A:$C,MATCH($B$1,Database!$A$1:$C$1,),))</f>
        <v>0.55000000000000004</v>
      </c>
      <c r="C15289">
        <f>IF(VLOOKUP(Table7[[#This Row],[Date]],Database!$A:$C,MATCH($C$1,Database!$A$1:$C$1,),)=0,#N/A,VLOOKUP(Table7[[#This Row],[Date]],Database!$A:$C,MATCH($C$1,Database!$A$1:$C$1,),))</f>
        <v>0.1</v>
      </c>
      <c r="D15289">
        <f>IFERROR(Table7[[#This Row],[United States 10y]]-Table7[[#This Row],[United States 3y]],#N/A)</f>
        <v>0.45000000000000007</v>
      </c>
    </row>
    <row r="15290" spans="1:4" x14ac:dyDescent="0.2">
      <c r="A15290" s="6">
        <f>Database!$A17375</f>
        <v>44049</v>
      </c>
      <c r="B15290">
        <f>IF(VLOOKUP(Table7[[#This Row],[Date]],Database!$A:$C,MATCH($B$1,Database!$A$1:$C$1,),)=0,#N/A,VLOOKUP(Table7[[#This Row],[Date]],Database!$A:$C,MATCH($B$1,Database!$A$1:$C$1,),))</f>
        <v>0.55000000000000004</v>
      </c>
      <c r="C15290">
        <f>IF(VLOOKUP(Table7[[#This Row],[Date]],Database!$A:$C,MATCH($C$1,Database!$A$1:$C$1,),)=0,#N/A,VLOOKUP(Table7[[#This Row],[Date]],Database!$A:$C,MATCH($C$1,Database!$A$1:$C$1,),))</f>
        <v>0.1</v>
      </c>
      <c r="D15290">
        <f>IFERROR(Table7[[#This Row],[United States 10y]]-Table7[[#This Row],[United States 3y]],#N/A)</f>
        <v>0.45000000000000007</v>
      </c>
    </row>
    <row r="15291" spans="1:4" x14ac:dyDescent="0.2">
      <c r="A15291" s="6">
        <f>Database!$A17376</f>
        <v>44050</v>
      </c>
      <c r="B15291">
        <f>IF(VLOOKUP(Table7[[#This Row],[Date]],Database!$A:$C,MATCH($B$1,Database!$A$1:$C$1,),)=0,#N/A,VLOOKUP(Table7[[#This Row],[Date]],Database!$A:$C,MATCH($B$1,Database!$A$1:$C$1,),))</f>
        <v>0.56999999999999995</v>
      </c>
      <c r="C15291">
        <f>IF(VLOOKUP(Table7[[#This Row],[Date]],Database!$A:$C,MATCH($C$1,Database!$A$1:$C$1,),)=0,#N/A,VLOOKUP(Table7[[#This Row],[Date]],Database!$A:$C,MATCH($C$1,Database!$A$1:$C$1,),))</f>
        <v>0.1</v>
      </c>
      <c r="D15291">
        <f>IFERROR(Table7[[#This Row],[United States 10y]]-Table7[[#This Row],[United States 3y]],#N/A)</f>
        <v>0.47</v>
      </c>
    </row>
    <row r="15292" spans="1:4" x14ac:dyDescent="0.2">
      <c r="A15292" s="6">
        <f>Database!$A17377</f>
        <v>44053</v>
      </c>
      <c r="B15292">
        <f>IF(VLOOKUP(Table7[[#This Row],[Date]],Database!$A:$C,MATCH($B$1,Database!$A$1:$C$1,),)=0,#N/A,VLOOKUP(Table7[[#This Row],[Date]],Database!$A:$C,MATCH($B$1,Database!$A$1:$C$1,),))</f>
        <v>0.59</v>
      </c>
      <c r="C15292">
        <f>IF(VLOOKUP(Table7[[#This Row],[Date]],Database!$A:$C,MATCH($C$1,Database!$A$1:$C$1,),)=0,#N/A,VLOOKUP(Table7[[#This Row],[Date]],Database!$A:$C,MATCH($C$1,Database!$A$1:$C$1,),))</f>
        <v>0.11</v>
      </c>
      <c r="D15292">
        <f>IFERROR(Table7[[#This Row],[United States 10y]]-Table7[[#This Row],[United States 3y]],#N/A)</f>
        <v>0.48</v>
      </c>
    </row>
    <row r="15293" spans="1:4" x14ac:dyDescent="0.2">
      <c r="A15293" s="6">
        <f>Database!$A17378</f>
        <v>44054</v>
      </c>
      <c r="B15293">
        <f>IF(VLOOKUP(Table7[[#This Row],[Date]],Database!$A:$C,MATCH($B$1,Database!$A$1:$C$1,),)=0,#N/A,VLOOKUP(Table7[[#This Row],[Date]],Database!$A:$C,MATCH($B$1,Database!$A$1:$C$1,),))</f>
        <v>0.64</v>
      </c>
      <c r="C15293">
        <f>IF(VLOOKUP(Table7[[#This Row],[Date]],Database!$A:$C,MATCH($C$1,Database!$A$1:$C$1,),)=0,#N/A,VLOOKUP(Table7[[#This Row],[Date]],Database!$A:$C,MATCH($C$1,Database!$A$1:$C$1,),))</f>
        <v>0.11</v>
      </c>
      <c r="D15293">
        <f>IFERROR(Table7[[#This Row],[United States 10y]]-Table7[[#This Row],[United States 3y]],#N/A)</f>
        <v>0.53</v>
      </c>
    </row>
    <row r="15294" spans="1:4" x14ac:dyDescent="0.2">
      <c r="A15294" s="6">
        <f>Database!$A17379</f>
        <v>44055</v>
      </c>
      <c r="B15294">
        <f>IF(VLOOKUP(Table7[[#This Row],[Date]],Database!$A:$C,MATCH($B$1,Database!$A$1:$C$1,),)=0,#N/A,VLOOKUP(Table7[[#This Row],[Date]],Database!$A:$C,MATCH($B$1,Database!$A$1:$C$1,),))</f>
        <v>0.69</v>
      </c>
      <c r="C15294">
        <f>IF(VLOOKUP(Table7[[#This Row],[Date]],Database!$A:$C,MATCH($C$1,Database!$A$1:$C$1,),)=0,#N/A,VLOOKUP(Table7[[#This Row],[Date]],Database!$A:$C,MATCH($C$1,Database!$A$1:$C$1,),))</f>
        <v>0.11</v>
      </c>
      <c r="D15294">
        <f>IFERROR(Table7[[#This Row],[United States 10y]]-Table7[[#This Row],[United States 3y]],#N/A)</f>
        <v>0.57999999999999996</v>
      </c>
    </row>
    <row r="15295" spans="1:4" x14ac:dyDescent="0.2">
      <c r="A15295" s="6">
        <f>Database!$A17380</f>
        <v>44056</v>
      </c>
      <c r="B15295">
        <f>IF(VLOOKUP(Table7[[#This Row],[Date]],Database!$A:$C,MATCH($B$1,Database!$A$1:$C$1,),)=0,#N/A,VLOOKUP(Table7[[#This Row],[Date]],Database!$A:$C,MATCH($B$1,Database!$A$1:$C$1,),))</f>
        <v>0.71</v>
      </c>
      <c r="C15295">
        <f>IF(VLOOKUP(Table7[[#This Row],[Date]],Database!$A:$C,MATCH($C$1,Database!$A$1:$C$1,),)=0,#N/A,VLOOKUP(Table7[[#This Row],[Date]],Database!$A:$C,MATCH($C$1,Database!$A$1:$C$1,),))</f>
        <v>0.1</v>
      </c>
      <c r="D15295">
        <f>IFERROR(Table7[[#This Row],[United States 10y]]-Table7[[#This Row],[United States 3y]],#N/A)</f>
        <v>0.61</v>
      </c>
    </row>
    <row r="15296" spans="1:4" x14ac:dyDescent="0.2">
      <c r="A15296" s="6">
        <f>Database!$A17381</f>
        <v>44057</v>
      </c>
      <c r="B15296">
        <f>IF(VLOOKUP(Table7[[#This Row],[Date]],Database!$A:$C,MATCH($B$1,Database!$A$1:$C$1,),)=0,#N/A,VLOOKUP(Table7[[#This Row],[Date]],Database!$A:$C,MATCH($B$1,Database!$A$1:$C$1,),))</f>
        <v>0.71</v>
      </c>
      <c r="C15296">
        <f>IF(VLOOKUP(Table7[[#This Row],[Date]],Database!$A:$C,MATCH($C$1,Database!$A$1:$C$1,),)=0,#N/A,VLOOKUP(Table7[[#This Row],[Date]],Database!$A:$C,MATCH($C$1,Database!$A$1:$C$1,),))</f>
        <v>0.1</v>
      </c>
      <c r="D15296">
        <f>IFERROR(Table7[[#This Row],[United States 10y]]-Table7[[#This Row],[United States 3y]],#N/A)</f>
        <v>0.61</v>
      </c>
    </row>
    <row r="15297" spans="1:4" x14ac:dyDescent="0.2">
      <c r="A15297" s="6">
        <f>Database!$A17382</f>
        <v>44060</v>
      </c>
      <c r="B15297">
        <f>IF(VLOOKUP(Table7[[#This Row],[Date]],Database!$A:$C,MATCH($B$1,Database!$A$1:$C$1,),)=0,#N/A,VLOOKUP(Table7[[#This Row],[Date]],Database!$A:$C,MATCH($B$1,Database!$A$1:$C$1,),))</f>
        <v>0.69</v>
      </c>
      <c r="C15297">
        <f>IF(VLOOKUP(Table7[[#This Row],[Date]],Database!$A:$C,MATCH($C$1,Database!$A$1:$C$1,),)=0,#N/A,VLOOKUP(Table7[[#This Row],[Date]],Database!$A:$C,MATCH($C$1,Database!$A$1:$C$1,),))</f>
        <v>0.1</v>
      </c>
      <c r="D15297">
        <f>IFERROR(Table7[[#This Row],[United States 10y]]-Table7[[#This Row],[United States 3y]],#N/A)</f>
        <v>0.59</v>
      </c>
    </row>
    <row r="15298" spans="1:4" x14ac:dyDescent="0.2">
      <c r="A15298" s="6">
        <f>Database!$A17383</f>
        <v>44061</v>
      </c>
      <c r="B15298">
        <f>IF(VLOOKUP(Table7[[#This Row],[Date]],Database!$A:$C,MATCH($B$1,Database!$A$1:$C$1,),)=0,#N/A,VLOOKUP(Table7[[#This Row],[Date]],Database!$A:$C,MATCH($B$1,Database!$A$1:$C$1,),))</f>
        <v>0.67</v>
      </c>
      <c r="C15298">
        <f>IF(VLOOKUP(Table7[[#This Row],[Date]],Database!$A:$C,MATCH($C$1,Database!$A$1:$C$1,),)=0,#N/A,VLOOKUP(Table7[[#This Row],[Date]],Database!$A:$C,MATCH($C$1,Database!$A$1:$C$1,),))</f>
        <v>0.09</v>
      </c>
      <c r="D15298">
        <f>IFERROR(Table7[[#This Row],[United States 10y]]-Table7[[#This Row],[United States 3y]],#N/A)</f>
        <v>0.58000000000000007</v>
      </c>
    </row>
    <row r="15299" spans="1:4" x14ac:dyDescent="0.2">
      <c r="A15299" s="6">
        <f>Database!$A17384</f>
        <v>44062</v>
      </c>
      <c r="B15299">
        <f>IF(VLOOKUP(Table7[[#This Row],[Date]],Database!$A:$C,MATCH($B$1,Database!$A$1:$C$1,),)=0,#N/A,VLOOKUP(Table7[[#This Row],[Date]],Database!$A:$C,MATCH($B$1,Database!$A$1:$C$1,),))</f>
        <v>0.68</v>
      </c>
      <c r="C15299">
        <f>IF(VLOOKUP(Table7[[#This Row],[Date]],Database!$A:$C,MATCH($C$1,Database!$A$1:$C$1,),)=0,#N/A,VLOOKUP(Table7[[#This Row],[Date]],Database!$A:$C,MATCH($C$1,Database!$A$1:$C$1,),))</f>
        <v>0.11</v>
      </c>
      <c r="D15299">
        <f>IFERROR(Table7[[#This Row],[United States 10y]]-Table7[[#This Row],[United States 3y]],#N/A)</f>
        <v>0.57000000000000006</v>
      </c>
    </row>
    <row r="15300" spans="1:4" x14ac:dyDescent="0.2">
      <c r="A15300" s="6">
        <f>Database!$A17385</f>
        <v>44063</v>
      </c>
      <c r="B15300">
        <f>IF(VLOOKUP(Table7[[#This Row],[Date]],Database!$A:$C,MATCH($B$1,Database!$A$1:$C$1,),)=0,#N/A,VLOOKUP(Table7[[#This Row],[Date]],Database!$A:$C,MATCH($B$1,Database!$A$1:$C$1,),))</f>
        <v>0.65</v>
      </c>
      <c r="C15300">
        <f>IF(VLOOKUP(Table7[[#This Row],[Date]],Database!$A:$C,MATCH($C$1,Database!$A$1:$C$1,),)=0,#N/A,VLOOKUP(Table7[[#This Row],[Date]],Database!$A:$C,MATCH($C$1,Database!$A$1:$C$1,),))</f>
        <v>0.11</v>
      </c>
      <c r="D15300">
        <f>IFERROR(Table7[[#This Row],[United States 10y]]-Table7[[#This Row],[United States 3y]],#N/A)</f>
        <v>0.54</v>
      </c>
    </row>
    <row r="15301" spans="1:4" x14ac:dyDescent="0.2">
      <c r="A15301" s="6">
        <f>Database!$A17386</f>
        <v>44064</v>
      </c>
      <c r="B15301">
        <f>IF(VLOOKUP(Table7[[#This Row],[Date]],Database!$A:$C,MATCH($B$1,Database!$A$1:$C$1,),)=0,#N/A,VLOOKUP(Table7[[#This Row],[Date]],Database!$A:$C,MATCH($B$1,Database!$A$1:$C$1,),))</f>
        <v>0.64</v>
      </c>
      <c r="C15301">
        <f>IF(VLOOKUP(Table7[[#This Row],[Date]],Database!$A:$C,MATCH($C$1,Database!$A$1:$C$1,),)=0,#N/A,VLOOKUP(Table7[[#This Row],[Date]],Database!$A:$C,MATCH($C$1,Database!$A$1:$C$1,),))</f>
        <v>0.1</v>
      </c>
      <c r="D15301">
        <f>IFERROR(Table7[[#This Row],[United States 10y]]-Table7[[#This Row],[United States 3y]],#N/A)</f>
        <v>0.54</v>
      </c>
    </row>
    <row r="15302" spans="1:4" x14ac:dyDescent="0.2">
      <c r="A15302" s="6">
        <f>Database!$A17387</f>
        <v>44067</v>
      </c>
      <c r="B15302">
        <f>IF(VLOOKUP(Table7[[#This Row],[Date]],Database!$A:$C,MATCH($B$1,Database!$A$1:$C$1,),)=0,#N/A,VLOOKUP(Table7[[#This Row],[Date]],Database!$A:$C,MATCH($B$1,Database!$A$1:$C$1,),))</f>
        <v>0.65</v>
      </c>
      <c r="C15302">
        <f>IF(VLOOKUP(Table7[[#This Row],[Date]],Database!$A:$C,MATCH($C$1,Database!$A$1:$C$1,),)=0,#N/A,VLOOKUP(Table7[[#This Row],[Date]],Database!$A:$C,MATCH($C$1,Database!$A$1:$C$1,),))</f>
        <v>0.12</v>
      </c>
      <c r="D15302">
        <f>IFERROR(Table7[[#This Row],[United States 10y]]-Table7[[#This Row],[United States 3y]],#N/A)</f>
        <v>0.53</v>
      </c>
    </row>
    <row r="15303" spans="1:4" x14ac:dyDescent="0.2">
      <c r="A15303" s="6">
        <f>Database!$A17388</f>
        <v>44068</v>
      </c>
      <c r="B15303">
        <f>IF(VLOOKUP(Table7[[#This Row],[Date]],Database!$A:$C,MATCH($B$1,Database!$A$1:$C$1,),)=0,#N/A,VLOOKUP(Table7[[#This Row],[Date]],Database!$A:$C,MATCH($B$1,Database!$A$1:$C$1,),))</f>
        <v>0.69</v>
      </c>
      <c r="C15303">
        <f>IF(VLOOKUP(Table7[[#This Row],[Date]],Database!$A:$C,MATCH($C$1,Database!$A$1:$C$1,),)=0,#N/A,VLOOKUP(Table7[[#This Row],[Date]],Database!$A:$C,MATCH($C$1,Database!$A$1:$C$1,),))</f>
        <v>0.11</v>
      </c>
      <c r="D15303">
        <f>IFERROR(Table7[[#This Row],[United States 10y]]-Table7[[#This Row],[United States 3y]],#N/A)</f>
        <v>0.57999999999999996</v>
      </c>
    </row>
    <row r="15304" spans="1:4" x14ac:dyDescent="0.2">
      <c r="A15304" s="6">
        <f>Database!$A17389</f>
        <v>44069</v>
      </c>
      <c r="B15304">
        <f>IF(VLOOKUP(Table7[[#This Row],[Date]],Database!$A:$C,MATCH($B$1,Database!$A$1:$C$1,),)=0,#N/A,VLOOKUP(Table7[[#This Row],[Date]],Database!$A:$C,MATCH($B$1,Database!$A$1:$C$1,),))</f>
        <v>0.69</v>
      </c>
      <c r="C15304">
        <f>IF(VLOOKUP(Table7[[#This Row],[Date]],Database!$A:$C,MATCH($C$1,Database!$A$1:$C$1,),)=0,#N/A,VLOOKUP(Table7[[#This Row],[Date]],Database!$A:$C,MATCH($C$1,Database!$A$1:$C$1,),))</f>
        <v>0.11</v>
      </c>
      <c r="D15304">
        <f>IFERROR(Table7[[#This Row],[United States 10y]]-Table7[[#This Row],[United States 3y]],#N/A)</f>
        <v>0.57999999999999996</v>
      </c>
    </row>
    <row r="15305" spans="1:4" x14ac:dyDescent="0.2">
      <c r="A15305" s="6">
        <f>Database!$A17390</f>
        <v>44070</v>
      </c>
      <c r="B15305">
        <f>IF(VLOOKUP(Table7[[#This Row],[Date]],Database!$A:$C,MATCH($B$1,Database!$A$1:$C$1,),)=0,#N/A,VLOOKUP(Table7[[#This Row],[Date]],Database!$A:$C,MATCH($B$1,Database!$A$1:$C$1,),))</f>
        <v>0.74</v>
      </c>
      <c r="C15305">
        <f>IF(VLOOKUP(Table7[[#This Row],[Date]],Database!$A:$C,MATCH($C$1,Database!$A$1:$C$1,),)=0,#N/A,VLOOKUP(Table7[[#This Row],[Date]],Database!$A:$C,MATCH($C$1,Database!$A$1:$C$1,),))</f>
        <v>0.11</v>
      </c>
      <c r="D15305">
        <f>IFERROR(Table7[[#This Row],[United States 10y]]-Table7[[#This Row],[United States 3y]],#N/A)</f>
        <v>0.63</v>
      </c>
    </row>
    <row r="15306" spans="1:4" x14ac:dyDescent="0.2">
      <c r="A15306" s="6">
        <f>Database!$A17391</f>
        <v>44071</v>
      </c>
      <c r="B15306">
        <f>IF(VLOOKUP(Table7[[#This Row],[Date]],Database!$A:$C,MATCH($B$1,Database!$A$1:$C$1,),)=0,#N/A,VLOOKUP(Table7[[#This Row],[Date]],Database!$A:$C,MATCH($B$1,Database!$A$1:$C$1,),))</f>
        <v>0.74</v>
      </c>
      <c r="C15306">
        <f>IF(VLOOKUP(Table7[[#This Row],[Date]],Database!$A:$C,MATCH($C$1,Database!$A$1:$C$1,),)=0,#N/A,VLOOKUP(Table7[[#This Row],[Date]],Database!$A:$C,MATCH($C$1,Database!$A$1:$C$1,),))</f>
        <v>0.1</v>
      </c>
      <c r="D15306">
        <f>IFERROR(Table7[[#This Row],[United States 10y]]-Table7[[#This Row],[United States 3y]],#N/A)</f>
        <v>0.64</v>
      </c>
    </row>
    <row r="15307" spans="1:4" x14ac:dyDescent="0.2">
      <c r="A15307" s="6">
        <f>Database!$A17392</f>
        <v>44074</v>
      </c>
      <c r="B15307">
        <f>IF(VLOOKUP(Table7[[#This Row],[Date]],Database!$A:$C,MATCH($B$1,Database!$A$1:$C$1,),)=0,#N/A,VLOOKUP(Table7[[#This Row],[Date]],Database!$A:$C,MATCH($B$1,Database!$A$1:$C$1,),))</f>
        <v>0.72</v>
      </c>
      <c r="C15307">
        <f>IF(VLOOKUP(Table7[[#This Row],[Date]],Database!$A:$C,MATCH($C$1,Database!$A$1:$C$1,),)=0,#N/A,VLOOKUP(Table7[[#This Row],[Date]],Database!$A:$C,MATCH($C$1,Database!$A$1:$C$1,),))</f>
        <v>0.11</v>
      </c>
      <c r="D15307">
        <f>IFERROR(Table7[[#This Row],[United States 10y]]-Table7[[#This Row],[United States 3y]],#N/A)</f>
        <v>0.61</v>
      </c>
    </row>
    <row r="15308" spans="1:4" x14ac:dyDescent="0.2">
      <c r="A15308" s="6">
        <f>Database!$A17393</f>
        <v>44075</v>
      </c>
      <c r="B15308">
        <f>IF(VLOOKUP(Table7[[#This Row],[Date]],Database!$A:$C,MATCH($B$1,Database!$A$1:$C$1,),)=0,#N/A,VLOOKUP(Table7[[#This Row],[Date]],Database!$A:$C,MATCH($B$1,Database!$A$1:$C$1,),))</f>
        <v>0.68</v>
      </c>
      <c r="C15308">
        <f>IF(VLOOKUP(Table7[[#This Row],[Date]],Database!$A:$C,MATCH($C$1,Database!$A$1:$C$1,),)=0,#N/A,VLOOKUP(Table7[[#This Row],[Date]],Database!$A:$C,MATCH($C$1,Database!$A$1:$C$1,),))</f>
        <v>0.12</v>
      </c>
      <c r="D15308">
        <f>IFERROR(Table7[[#This Row],[United States 10y]]-Table7[[#This Row],[United States 3y]],#N/A)</f>
        <v>0.56000000000000005</v>
      </c>
    </row>
    <row r="15309" spans="1:4" x14ac:dyDescent="0.2">
      <c r="A15309" s="6">
        <f>Database!$A17394</f>
        <v>44076</v>
      </c>
      <c r="B15309">
        <f>IF(VLOOKUP(Table7[[#This Row],[Date]],Database!$A:$C,MATCH($B$1,Database!$A$1:$C$1,),)=0,#N/A,VLOOKUP(Table7[[#This Row],[Date]],Database!$A:$C,MATCH($B$1,Database!$A$1:$C$1,),))</f>
        <v>0.66</v>
      </c>
      <c r="C15309">
        <f>IF(VLOOKUP(Table7[[#This Row],[Date]],Database!$A:$C,MATCH($C$1,Database!$A$1:$C$1,),)=0,#N/A,VLOOKUP(Table7[[#This Row],[Date]],Database!$A:$C,MATCH($C$1,Database!$A$1:$C$1,),))</f>
        <v>0.12</v>
      </c>
      <c r="D15309">
        <f>IFERROR(Table7[[#This Row],[United States 10y]]-Table7[[#This Row],[United States 3y]],#N/A)</f>
        <v>0.54</v>
      </c>
    </row>
    <row r="15310" spans="1:4" x14ac:dyDescent="0.2">
      <c r="A15310" s="6">
        <f>Database!$A17395</f>
        <v>44077</v>
      </c>
      <c r="B15310">
        <f>IF(VLOOKUP(Table7[[#This Row],[Date]],Database!$A:$C,MATCH($B$1,Database!$A$1:$C$1,),)=0,#N/A,VLOOKUP(Table7[[#This Row],[Date]],Database!$A:$C,MATCH($B$1,Database!$A$1:$C$1,),))</f>
        <v>0.63</v>
      </c>
      <c r="C15310">
        <f>IF(VLOOKUP(Table7[[#This Row],[Date]],Database!$A:$C,MATCH($C$1,Database!$A$1:$C$1,),)=0,#N/A,VLOOKUP(Table7[[#This Row],[Date]],Database!$A:$C,MATCH($C$1,Database!$A$1:$C$1,),))</f>
        <v>0.11</v>
      </c>
      <c r="D15310">
        <f>IFERROR(Table7[[#This Row],[United States 10y]]-Table7[[#This Row],[United States 3y]],#N/A)</f>
        <v>0.52</v>
      </c>
    </row>
    <row r="15311" spans="1:4" x14ac:dyDescent="0.2">
      <c r="A15311" s="6">
        <f>Database!$A17396</f>
        <v>44078</v>
      </c>
      <c r="B15311">
        <f>IF(VLOOKUP(Table7[[#This Row],[Date]],Database!$A:$C,MATCH($B$1,Database!$A$1:$C$1,),)=0,#N/A,VLOOKUP(Table7[[#This Row],[Date]],Database!$A:$C,MATCH($B$1,Database!$A$1:$C$1,),))</f>
        <v>0.72</v>
      </c>
      <c r="C15311">
        <f>IF(VLOOKUP(Table7[[#This Row],[Date]],Database!$A:$C,MATCH($C$1,Database!$A$1:$C$1,),)=0,#N/A,VLOOKUP(Table7[[#This Row],[Date]],Database!$A:$C,MATCH($C$1,Database!$A$1:$C$1,),))</f>
        <v>0.11</v>
      </c>
      <c r="D15311">
        <f>IFERROR(Table7[[#This Row],[United States 10y]]-Table7[[#This Row],[United States 3y]],#N/A)</f>
        <v>0.61</v>
      </c>
    </row>
    <row r="15312" spans="1:4" x14ac:dyDescent="0.2">
      <c r="A15312" s="6">
        <f>Database!$A17397</f>
        <v>44081</v>
      </c>
      <c r="B15312" t="e">
        <f>IF(VLOOKUP(Table7[[#This Row],[Date]],Database!$A:$C,MATCH($B$1,Database!$A$1:$C$1,),)=0,#N/A,VLOOKUP(Table7[[#This Row],[Date]],Database!$A:$C,MATCH($B$1,Database!$A$1:$C$1,),))</f>
        <v>#N/A</v>
      </c>
      <c r="C15312" t="e">
        <f>IF(VLOOKUP(Table7[[#This Row],[Date]],Database!$A:$C,MATCH($C$1,Database!$A$1:$C$1,),)=0,#N/A,VLOOKUP(Table7[[#This Row],[Date]],Database!$A:$C,MATCH($C$1,Database!$A$1:$C$1,),))</f>
        <v>#N/A</v>
      </c>
      <c r="D15312" t="e">
        <f>IFERROR(Table7[[#This Row],[United States 10y]]-Table7[[#This Row],[United States 3y]],#N/A)</f>
        <v>#N/A</v>
      </c>
    </row>
    <row r="15313" spans="1:4" x14ac:dyDescent="0.2">
      <c r="A15313" s="6">
        <f>Database!$A17398</f>
        <v>44082</v>
      </c>
      <c r="B15313">
        <f>IF(VLOOKUP(Table7[[#This Row],[Date]],Database!$A:$C,MATCH($B$1,Database!$A$1:$C$1,),)=0,#N/A,VLOOKUP(Table7[[#This Row],[Date]],Database!$A:$C,MATCH($B$1,Database!$A$1:$C$1,),))</f>
        <v>0.69</v>
      </c>
      <c r="C15313">
        <f>IF(VLOOKUP(Table7[[#This Row],[Date]],Database!$A:$C,MATCH($C$1,Database!$A$1:$C$1,),)=0,#N/A,VLOOKUP(Table7[[#This Row],[Date]],Database!$A:$C,MATCH($C$1,Database!$A$1:$C$1,),))</f>
        <v>0.13</v>
      </c>
      <c r="D15313">
        <f>IFERROR(Table7[[#This Row],[United States 10y]]-Table7[[#This Row],[United States 3y]],#N/A)</f>
        <v>0.55999999999999994</v>
      </c>
    </row>
    <row r="15314" spans="1:4" x14ac:dyDescent="0.2">
      <c r="A15314" s="6">
        <f>Database!$A17399</f>
        <v>44083</v>
      </c>
      <c r="B15314">
        <f>IF(VLOOKUP(Table7[[#This Row],[Date]],Database!$A:$C,MATCH($B$1,Database!$A$1:$C$1,),)=0,#N/A,VLOOKUP(Table7[[#This Row],[Date]],Database!$A:$C,MATCH($B$1,Database!$A$1:$C$1,),))</f>
        <v>0.71</v>
      </c>
      <c r="C15314">
        <f>IF(VLOOKUP(Table7[[#This Row],[Date]],Database!$A:$C,MATCH($C$1,Database!$A$1:$C$1,),)=0,#N/A,VLOOKUP(Table7[[#This Row],[Date]],Database!$A:$C,MATCH($C$1,Database!$A$1:$C$1,),))</f>
        <v>0.12</v>
      </c>
      <c r="D15314">
        <f>IFERROR(Table7[[#This Row],[United States 10y]]-Table7[[#This Row],[United States 3y]],#N/A)</f>
        <v>0.59</v>
      </c>
    </row>
    <row r="15315" spans="1:4" x14ac:dyDescent="0.2">
      <c r="A15315" s="6">
        <f>Database!$A17400</f>
        <v>44084</v>
      </c>
      <c r="B15315">
        <f>IF(VLOOKUP(Table7[[#This Row],[Date]],Database!$A:$C,MATCH($B$1,Database!$A$1:$C$1,),)=0,#N/A,VLOOKUP(Table7[[#This Row],[Date]],Database!$A:$C,MATCH($B$1,Database!$A$1:$C$1,),))</f>
        <v>0.68</v>
      </c>
      <c r="C15315">
        <f>IF(VLOOKUP(Table7[[#This Row],[Date]],Database!$A:$C,MATCH($C$1,Database!$A$1:$C$1,),)=0,#N/A,VLOOKUP(Table7[[#This Row],[Date]],Database!$A:$C,MATCH($C$1,Database!$A$1:$C$1,),))</f>
        <v>0.12</v>
      </c>
      <c r="D15315">
        <f>IFERROR(Table7[[#This Row],[United States 10y]]-Table7[[#This Row],[United States 3y]],#N/A)</f>
        <v>0.56000000000000005</v>
      </c>
    </row>
    <row r="15316" spans="1:4" x14ac:dyDescent="0.2">
      <c r="A15316" s="6">
        <f>Database!$A17401</f>
        <v>44085</v>
      </c>
      <c r="B15316">
        <f>IF(VLOOKUP(Table7[[#This Row],[Date]],Database!$A:$C,MATCH($B$1,Database!$A$1:$C$1,),)=0,#N/A,VLOOKUP(Table7[[#This Row],[Date]],Database!$A:$C,MATCH($B$1,Database!$A$1:$C$1,),))</f>
        <v>0.67</v>
      </c>
      <c r="C15316">
        <f>IF(VLOOKUP(Table7[[#This Row],[Date]],Database!$A:$C,MATCH($C$1,Database!$A$1:$C$1,),)=0,#N/A,VLOOKUP(Table7[[#This Row],[Date]],Database!$A:$C,MATCH($C$1,Database!$A$1:$C$1,),))</f>
        <v>0.11</v>
      </c>
      <c r="D15316">
        <f>IFERROR(Table7[[#This Row],[United States 10y]]-Table7[[#This Row],[United States 3y]],#N/A)</f>
        <v>0.56000000000000005</v>
      </c>
    </row>
    <row r="15317" spans="1:4" x14ac:dyDescent="0.2">
      <c r="A15317" s="6">
        <f>Database!$A17402</f>
        <v>44088</v>
      </c>
      <c r="B15317">
        <f>IF(VLOOKUP(Table7[[#This Row],[Date]],Database!$A:$C,MATCH($B$1,Database!$A$1:$C$1,),)=0,#N/A,VLOOKUP(Table7[[#This Row],[Date]],Database!$A:$C,MATCH($B$1,Database!$A$1:$C$1,),))</f>
        <v>0.68</v>
      </c>
      <c r="C15317">
        <f>IF(VLOOKUP(Table7[[#This Row],[Date]],Database!$A:$C,MATCH($C$1,Database!$A$1:$C$1,),)=0,#N/A,VLOOKUP(Table7[[#This Row],[Date]],Database!$A:$C,MATCH($C$1,Database!$A$1:$C$1,),))</f>
        <v>0.11</v>
      </c>
      <c r="D15317">
        <f>IFERROR(Table7[[#This Row],[United States 10y]]-Table7[[#This Row],[United States 3y]],#N/A)</f>
        <v>0.57000000000000006</v>
      </c>
    </row>
    <row r="15318" spans="1:4" x14ac:dyDescent="0.2">
      <c r="A15318" s="6">
        <f>Database!$A17403</f>
        <v>44089</v>
      </c>
      <c r="B15318">
        <f>IF(VLOOKUP(Table7[[#This Row],[Date]],Database!$A:$C,MATCH($B$1,Database!$A$1:$C$1,),)=0,#N/A,VLOOKUP(Table7[[#This Row],[Date]],Database!$A:$C,MATCH($B$1,Database!$A$1:$C$1,),))</f>
        <v>0.68</v>
      </c>
      <c r="C15318">
        <f>IF(VLOOKUP(Table7[[#This Row],[Date]],Database!$A:$C,MATCH($C$1,Database!$A$1:$C$1,),)=0,#N/A,VLOOKUP(Table7[[#This Row],[Date]],Database!$A:$C,MATCH($C$1,Database!$A$1:$C$1,),))</f>
        <v>0.11</v>
      </c>
      <c r="D15318">
        <f>IFERROR(Table7[[#This Row],[United States 10y]]-Table7[[#This Row],[United States 3y]],#N/A)</f>
        <v>0.57000000000000006</v>
      </c>
    </row>
    <row r="15319" spans="1:4" x14ac:dyDescent="0.2">
      <c r="A15319" s="6">
        <f>Database!$A17404</f>
        <v>44090</v>
      </c>
      <c r="B15319">
        <f>IF(VLOOKUP(Table7[[#This Row],[Date]],Database!$A:$C,MATCH($B$1,Database!$A$1:$C$1,),)=0,#N/A,VLOOKUP(Table7[[#This Row],[Date]],Database!$A:$C,MATCH($B$1,Database!$A$1:$C$1,),))</f>
        <v>0.69</v>
      </c>
      <c r="C15319">
        <f>IF(VLOOKUP(Table7[[#This Row],[Date]],Database!$A:$C,MATCH($C$1,Database!$A$1:$C$1,),)=0,#N/A,VLOOKUP(Table7[[#This Row],[Date]],Database!$A:$C,MATCH($C$1,Database!$A$1:$C$1,),))</f>
        <v>0.12</v>
      </c>
      <c r="D15319">
        <f>IFERROR(Table7[[#This Row],[United States 10y]]-Table7[[#This Row],[United States 3y]],#N/A)</f>
        <v>0.56999999999999995</v>
      </c>
    </row>
    <row r="15320" spans="1:4" x14ac:dyDescent="0.2">
      <c r="A15320" s="6">
        <f>Database!$A17405</f>
        <v>44091</v>
      </c>
      <c r="B15320">
        <f>IF(VLOOKUP(Table7[[#This Row],[Date]],Database!$A:$C,MATCH($B$1,Database!$A$1:$C$1,),)=0,#N/A,VLOOKUP(Table7[[#This Row],[Date]],Database!$A:$C,MATCH($B$1,Database!$A$1:$C$1,),))</f>
        <v>0.69</v>
      </c>
      <c r="C15320">
        <f>IF(VLOOKUP(Table7[[#This Row],[Date]],Database!$A:$C,MATCH($C$1,Database!$A$1:$C$1,),)=0,#N/A,VLOOKUP(Table7[[#This Row],[Date]],Database!$A:$C,MATCH($C$1,Database!$A$1:$C$1,),))</f>
        <v>0.09</v>
      </c>
      <c r="D15320">
        <f>IFERROR(Table7[[#This Row],[United States 10y]]-Table7[[#This Row],[United States 3y]],#N/A)</f>
        <v>0.6</v>
      </c>
    </row>
    <row r="15321" spans="1:4" x14ac:dyDescent="0.2">
      <c r="A15321" s="6">
        <f>Database!$A17406</f>
        <v>44092</v>
      </c>
      <c r="B15321">
        <f>IF(VLOOKUP(Table7[[#This Row],[Date]],Database!$A:$C,MATCH($B$1,Database!$A$1:$C$1,),)=0,#N/A,VLOOKUP(Table7[[#This Row],[Date]],Database!$A:$C,MATCH($B$1,Database!$A$1:$C$1,),))</f>
        <v>0.7</v>
      </c>
      <c r="C15321">
        <f>IF(VLOOKUP(Table7[[#This Row],[Date]],Database!$A:$C,MATCH($C$1,Database!$A$1:$C$1,),)=0,#N/A,VLOOKUP(Table7[[#This Row],[Date]],Database!$A:$C,MATCH($C$1,Database!$A$1:$C$1,),))</f>
        <v>0.1</v>
      </c>
      <c r="D15321">
        <f>IFERROR(Table7[[#This Row],[United States 10y]]-Table7[[#This Row],[United States 3y]],#N/A)</f>
        <v>0.6</v>
      </c>
    </row>
    <row r="15322" spans="1:4" x14ac:dyDescent="0.2">
      <c r="A15322" s="6">
        <f>Database!$A17407</f>
        <v>44095</v>
      </c>
      <c r="B15322">
        <f>IF(VLOOKUP(Table7[[#This Row],[Date]],Database!$A:$C,MATCH($B$1,Database!$A$1:$C$1,),)=0,#N/A,VLOOKUP(Table7[[#This Row],[Date]],Database!$A:$C,MATCH($B$1,Database!$A$1:$C$1,),))</f>
        <v>0.68</v>
      </c>
      <c r="C15322">
        <f>IF(VLOOKUP(Table7[[#This Row],[Date]],Database!$A:$C,MATCH($C$1,Database!$A$1:$C$1,),)=0,#N/A,VLOOKUP(Table7[[#This Row],[Date]],Database!$A:$C,MATCH($C$1,Database!$A$1:$C$1,),))</f>
        <v>0.1</v>
      </c>
      <c r="D15322">
        <f>IFERROR(Table7[[#This Row],[United States 10y]]-Table7[[#This Row],[United States 3y]],#N/A)</f>
        <v>0.58000000000000007</v>
      </c>
    </row>
    <row r="15323" spans="1:4" x14ac:dyDescent="0.2">
      <c r="A15323" s="6">
        <f>Database!$A17408</f>
        <v>44096</v>
      </c>
      <c r="B15323">
        <f>IF(VLOOKUP(Table7[[#This Row],[Date]],Database!$A:$C,MATCH($B$1,Database!$A$1:$C$1,),)=0,#N/A,VLOOKUP(Table7[[#This Row],[Date]],Database!$A:$C,MATCH($B$1,Database!$A$1:$C$1,),))</f>
        <v>0.68</v>
      </c>
      <c r="C15323">
        <f>IF(VLOOKUP(Table7[[#This Row],[Date]],Database!$A:$C,MATCH($C$1,Database!$A$1:$C$1,),)=0,#N/A,VLOOKUP(Table7[[#This Row],[Date]],Database!$A:$C,MATCH($C$1,Database!$A$1:$C$1,),))</f>
        <v>0.1</v>
      </c>
      <c r="D15323">
        <f>IFERROR(Table7[[#This Row],[United States 10y]]-Table7[[#This Row],[United States 3y]],#N/A)</f>
        <v>0.58000000000000007</v>
      </c>
    </row>
    <row r="15324" spans="1:4" x14ac:dyDescent="0.2">
      <c r="A15324" s="6">
        <f>Database!$A17409</f>
        <v>44097</v>
      </c>
      <c r="B15324">
        <f>IF(VLOOKUP(Table7[[#This Row],[Date]],Database!$A:$C,MATCH($B$1,Database!$A$1:$C$1,),)=0,#N/A,VLOOKUP(Table7[[#This Row],[Date]],Database!$A:$C,MATCH($B$1,Database!$A$1:$C$1,),))</f>
        <v>0.68</v>
      </c>
      <c r="C15324">
        <f>IF(VLOOKUP(Table7[[#This Row],[Date]],Database!$A:$C,MATCH($C$1,Database!$A$1:$C$1,),)=0,#N/A,VLOOKUP(Table7[[#This Row],[Date]],Database!$A:$C,MATCH($C$1,Database!$A$1:$C$1,),))</f>
        <v>0.11</v>
      </c>
      <c r="D15324">
        <f>IFERROR(Table7[[#This Row],[United States 10y]]-Table7[[#This Row],[United States 3y]],#N/A)</f>
        <v>0.57000000000000006</v>
      </c>
    </row>
    <row r="15325" spans="1:4" x14ac:dyDescent="0.2">
      <c r="A15325" s="6">
        <f>Database!$A17410</f>
        <v>44098</v>
      </c>
      <c r="B15325">
        <f>IF(VLOOKUP(Table7[[#This Row],[Date]],Database!$A:$C,MATCH($B$1,Database!$A$1:$C$1,),)=0,#N/A,VLOOKUP(Table7[[#This Row],[Date]],Database!$A:$C,MATCH($B$1,Database!$A$1:$C$1,),))</f>
        <v>0.67</v>
      </c>
      <c r="C15325">
        <f>IF(VLOOKUP(Table7[[#This Row],[Date]],Database!$A:$C,MATCH($C$1,Database!$A$1:$C$1,),)=0,#N/A,VLOOKUP(Table7[[#This Row],[Date]],Database!$A:$C,MATCH($C$1,Database!$A$1:$C$1,),))</f>
        <v>0.1</v>
      </c>
      <c r="D15325">
        <f>IFERROR(Table7[[#This Row],[United States 10y]]-Table7[[#This Row],[United States 3y]],#N/A)</f>
        <v>0.57000000000000006</v>
      </c>
    </row>
    <row r="15326" spans="1:4" x14ac:dyDescent="0.2">
      <c r="A15326" s="6">
        <f>Database!$A17411</f>
        <v>44099</v>
      </c>
      <c r="B15326">
        <f>IF(VLOOKUP(Table7[[#This Row],[Date]],Database!$A:$C,MATCH($B$1,Database!$A$1:$C$1,),)=0,#N/A,VLOOKUP(Table7[[#This Row],[Date]],Database!$A:$C,MATCH($B$1,Database!$A$1:$C$1,),))</f>
        <v>0.66</v>
      </c>
      <c r="C15326">
        <f>IF(VLOOKUP(Table7[[#This Row],[Date]],Database!$A:$C,MATCH($C$1,Database!$A$1:$C$1,),)=0,#N/A,VLOOKUP(Table7[[#This Row],[Date]],Database!$A:$C,MATCH($C$1,Database!$A$1:$C$1,),))</f>
        <v>0.1</v>
      </c>
      <c r="D15326">
        <f>IFERROR(Table7[[#This Row],[United States 10y]]-Table7[[#This Row],[United States 3y]],#N/A)</f>
        <v>0.56000000000000005</v>
      </c>
    </row>
    <row r="15327" spans="1:4" x14ac:dyDescent="0.2">
      <c r="A15327" s="6">
        <f>Database!$A17412</f>
        <v>44102</v>
      </c>
      <c r="B15327">
        <f>IF(VLOOKUP(Table7[[#This Row],[Date]],Database!$A:$C,MATCH($B$1,Database!$A$1:$C$1,),)=0,#N/A,VLOOKUP(Table7[[#This Row],[Date]],Database!$A:$C,MATCH($B$1,Database!$A$1:$C$1,),))</f>
        <v>0.67</v>
      </c>
      <c r="C15327">
        <f>IF(VLOOKUP(Table7[[#This Row],[Date]],Database!$A:$C,MATCH($C$1,Database!$A$1:$C$1,),)=0,#N/A,VLOOKUP(Table7[[#This Row],[Date]],Database!$A:$C,MATCH($C$1,Database!$A$1:$C$1,),))</f>
        <v>0.11</v>
      </c>
      <c r="D15327">
        <f>IFERROR(Table7[[#This Row],[United States 10y]]-Table7[[#This Row],[United States 3y]],#N/A)</f>
        <v>0.56000000000000005</v>
      </c>
    </row>
    <row r="15328" spans="1:4" x14ac:dyDescent="0.2">
      <c r="A15328" s="6">
        <f>Database!$A17413</f>
        <v>44103</v>
      </c>
      <c r="B15328">
        <f>IF(VLOOKUP(Table7[[#This Row],[Date]],Database!$A:$C,MATCH($B$1,Database!$A$1:$C$1,),)=0,#N/A,VLOOKUP(Table7[[#This Row],[Date]],Database!$A:$C,MATCH($B$1,Database!$A$1:$C$1,),))</f>
        <v>0.66</v>
      </c>
      <c r="C15328">
        <f>IF(VLOOKUP(Table7[[#This Row],[Date]],Database!$A:$C,MATCH($C$1,Database!$A$1:$C$1,),)=0,#N/A,VLOOKUP(Table7[[#This Row],[Date]],Database!$A:$C,MATCH($C$1,Database!$A$1:$C$1,),))</f>
        <v>0.09</v>
      </c>
      <c r="D15328">
        <f>IFERROR(Table7[[#This Row],[United States 10y]]-Table7[[#This Row],[United States 3y]],#N/A)</f>
        <v>0.57000000000000006</v>
      </c>
    </row>
    <row r="15329" spans="1:4" x14ac:dyDescent="0.2">
      <c r="A15329" s="6">
        <f>Database!$A17414</f>
        <v>44104</v>
      </c>
      <c r="B15329">
        <f>IF(VLOOKUP(Table7[[#This Row],[Date]],Database!$A:$C,MATCH($B$1,Database!$A$1:$C$1,),)=0,#N/A,VLOOKUP(Table7[[#This Row],[Date]],Database!$A:$C,MATCH($B$1,Database!$A$1:$C$1,),))</f>
        <v>0.69</v>
      </c>
      <c r="C15329">
        <f>IF(VLOOKUP(Table7[[#This Row],[Date]],Database!$A:$C,MATCH($C$1,Database!$A$1:$C$1,),)=0,#N/A,VLOOKUP(Table7[[#This Row],[Date]],Database!$A:$C,MATCH($C$1,Database!$A$1:$C$1,),))</f>
        <v>0.1</v>
      </c>
      <c r="D15329">
        <f>IFERROR(Table7[[#This Row],[United States 10y]]-Table7[[#This Row],[United States 3y]],#N/A)</f>
        <v>0.59</v>
      </c>
    </row>
    <row r="15330" spans="1:4" x14ac:dyDescent="0.2">
      <c r="A15330" s="6">
        <f>Database!$A17415</f>
        <v>44105</v>
      </c>
      <c r="B15330">
        <f>IF(VLOOKUP(Table7[[#This Row],[Date]],Database!$A:$C,MATCH($B$1,Database!$A$1:$C$1,),)=0,#N/A,VLOOKUP(Table7[[#This Row],[Date]],Database!$A:$C,MATCH($B$1,Database!$A$1:$C$1,),))</f>
        <v>0.68</v>
      </c>
      <c r="C15330">
        <f>IF(VLOOKUP(Table7[[#This Row],[Date]],Database!$A:$C,MATCH($C$1,Database!$A$1:$C$1,),)=0,#N/A,VLOOKUP(Table7[[#This Row],[Date]],Database!$A:$C,MATCH($C$1,Database!$A$1:$C$1,),))</f>
        <v>0.09</v>
      </c>
      <c r="D15330">
        <f>IFERROR(Table7[[#This Row],[United States 10y]]-Table7[[#This Row],[United States 3y]],#N/A)</f>
        <v>0.59000000000000008</v>
      </c>
    </row>
    <row r="15331" spans="1:4" x14ac:dyDescent="0.2">
      <c r="A15331" s="6">
        <f>Database!$A17416</f>
        <v>44106</v>
      </c>
      <c r="B15331">
        <f>IF(VLOOKUP(Table7[[#This Row],[Date]],Database!$A:$C,MATCH($B$1,Database!$A$1:$C$1,),)=0,#N/A,VLOOKUP(Table7[[#This Row],[Date]],Database!$A:$C,MATCH($B$1,Database!$A$1:$C$1,),))</f>
        <v>0.7</v>
      </c>
      <c r="C15331">
        <f>IF(VLOOKUP(Table7[[#This Row],[Date]],Database!$A:$C,MATCH($C$1,Database!$A$1:$C$1,),)=0,#N/A,VLOOKUP(Table7[[#This Row],[Date]],Database!$A:$C,MATCH($C$1,Database!$A$1:$C$1,),))</f>
        <v>0.09</v>
      </c>
      <c r="D15331">
        <f>IFERROR(Table7[[#This Row],[United States 10y]]-Table7[[#This Row],[United States 3y]],#N/A)</f>
        <v>0.61</v>
      </c>
    </row>
    <row r="15332" spans="1:4" x14ac:dyDescent="0.2">
      <c r="A15332" s="6">
        <f>Database!$A17417</f>
        <v>44109</v>
      </c>
      <c r="B15332">
        <f>IF(VLOOKUP(Table7[[#This Row],[Date]],Database!$A:$C,MATCH($B$1,Database!$A$1:$C$1,),)=0,#N/A,VLOOKUP(Table7[[#This Row],[Date]],Database!$A:$C,MATCH($B$1,Database!$A$1:$C$1,),))</f>
        <v>0.78</v>
      </c>
      <c r="C15332">
        <f>IF(VLOOKUP(Table7[[#This Row],[Date]],Database!$A:$C,MATCH($C$1,Database!$A$1:$C$1,),)=0,#N/A,VLOOKUP(Table7[[#This Row],[Date]],Database!$A:$C,MATCH($C$1,Database!$A$1:$C$1,),))</f>
        <v>0.1</v>
      </c>
      <c r="D15332">
        <f>IFERROR(Table7[[#This Row],[United States 10y]]-Table7[[#This Row],[United States 3y]],#N/A)</f>
        <v>0.68</v>
      </c>
    </row>
    <row r="15333" spans="1:4" x14ac:dyDescent="0.2">
      <c r="A15333" s="6">
        <f>Database!$A17418</f>
        <v>44110</v>
      </c>
      <c r="B15333">
        <f>IF(VLOOKUP(Table7[[#This Row],[Date]],Database!$A:$C,MATCH($B$1,Database!$A$1:$C$1,),)=0,#N/A,VLOOKUP(Table7[[#This Row],[Date]],Database!$A:$C,MATCH($B$1,Database!$A$1:$C$1,),))</f>
        <v>0.76</v>
      </c>
      <c r="C15333">
        <f>IF(VLOOKUP(Table7[[#This Row],[Date]],Database!$A:$C,MATCH($C$1,Database!$A$1:$C$1,),)=0,#N/A,VLOOKUP(Table7[[#This Row],[Date]],Database!$A:$C,MATCH($C$1,Database!$A$1:$C$1,),))</f>
        <v>0.1</v>
      </c>
      <c r="D15333">
        <f>IFERROR(Table7[[#This Row],[United States 10y]]-Table7[[#This Row],[United States 3y]],#N/A)</f>
        <v>0.66</v>
      </c>
    </row>
    <row r="15334" spans="1:4" x14ac:dyDescent="0.2">
      <c r="A15334" s="6">
        <f>Database!$A17419</f>
        <v>44111</v>
      </c>
      <c r="B15334">
        <f>IF(VLOOKUP(Table7[[#This Row],[Date]],Database!$A:$C,MATCH($B$1,Database!$A$1:$C$1,),)=0,#N/A,VLOOKUP(Table7[[#This Row],[Date]],Database!$A:$C,MATCH($B$1,Database!$A$1:$C$1,),))</f>
        <v>0.81</v>
      </c>
      <c r="C15334">
        <f>IF(VLOOKUP(Table7[[#This Row],[Date]],Database!$A:$C,MATCH($C$1,Database!$A$1:$C$1,),)=0,#N/A,VLOOKUP(Table7[[#This Row],[Date]],Database!$A:$C,MATCH($C$1,Database!$A$1:$C$1,),))</f>
        <v>0.1</v>
      </c>
      <c r="D15334">
        <f>IFERROR(Table7[[#This Row],[United States 10y]]-Table7[[#This Row],[United States 3y]],#N/A)</f>
        <v>0.71000000000000008</v>
      </c>
    </row>
    <row r="15335" spans="1:4" x14ac:dyDescent="0.2">
      <c r="A15335" s="6">
        <f>Database!$A17420</f>
        <v>44112</v>
      </c>
      <c r="B15335">
        <f>IF(VLOOKUP(Table7[[#This Row],[Date]],Database!$A:$C,MATCH($B$1,Database!$A$1:$C$1,),)=0,#N/A,VLOOKUP(Table7[[#This Row],[Date]],Database!$A:$C,MATCH($B$1,Database!$A$1:$C$1,),))</f>
        <v>0.78</v>
      </c>
      <c r="C15335">
        <f>IF(VLOOKUP(Table7[[#This Row],[Date]],Database!$A:$C,MATCH($C$1,Database!$A$1:$C$1,),)=0,#N/A,VLOOKUP(Table7[[#This Row],[Date]],Database!$A:$C,MATCH($C$1,Database!$A$1:$C$1,),))</f>
        <v>0.09</v>
      </c>
      <c r="D15335">
        <f>IFERROR(Table7[[#This Row],[United States 10y]]-Table7[[#This Row],[United States 3y]],#N/A)</f>
        <v>0.69000000000000006</v>
      </c>
    </row>
    <row r="15336" spans="1:4" x14ac:dyDescent="0.2">
      <c r="A15336" s="6">
        <f>Database!$A17421</f>
        <v>44113</v>
      </c>
      <c r="B15336">
        <f>IF(VLOOKUP(Table7[[#This Row],[Date]],Database!$A:$C,MATCH($B$1,Database!$A$1:$C$1,),)=0,#N/A,VLOOKUP(Table7[[#This Row],[Date]],Database!$A:$C,MATCH($B$1,Database!$A$1:$C$1,),))</f>
        <v>0.79</v>
      </c>
      <c r="C15336">
        <f>IF(VLOOKUP(Table7[[#This Row],[Date]],Database!$A:$C,MATCH($C$1,Database!$A$1:$C$1,),)=0,#N/A,VLOOKUP(Table7[[#This Row],[Date]],Database!$A:$C,MATCH($C$1,Database!$A$1:$C$1,),))</f>
        <v>0.1</v>
      </c>
      <c r="D15336">
        <f>IFERROR(Table7[[#This Row],[United States 10y]]-Table7[[#This Row],[United States 3y]],#N/A)</f>
        <v>0.69000000000000006</v>
      </c>
    </row>
    <row r="15337" spans="1:4" x14ac:dyDescent="0.2">
      <c r="A15337" s="6">
        <f>Database!$A17422</f>
        <v>44116</v>
      </c>
      <c r="B15337" t="e">
        <f>IF(VLOOKUP(Table7[[#This Row],[Date]],Database!$A:$C,MATCH($B$1,Database!$A$1:$C$1,),)=0,#N/A,VLOOKUP(Table7[[#This Row],[Date]],Database!$A:$C,MATCH($B$1,Database!$A$1:$C$1,),))</f>
        <v>#N/A</v>
      </c>
      <c r="C15337" t="e">
        <f>IF(VLOOKUP(Table7[[#This Row],[Date]],Database!$A:$C,MATCH($C$1,Database!$A$1:$C$1,),)=0,#N/A,VLOOKUP(Table7[[#This Row],[Date]],Database!$A:$C,MATCH($C$1,Database!$A$1:$C$1,),))</f>
        <v>#N/A</v>
      </c>
      <c r="D15337" t="e">
        <f>IFERROR(Table7[[#This Row],[United States 10y]]-Table7[[#This Row],[United States 3y]],#N/A)</f>
        <v>#N/A</v>
      </c>
    </row>
    <row r="15338" spans="1:4" x14ac:dyDescent="0.2">
      <c r="A15338" s="6">
        <f>Database!$A17423</f>
        <v>44117</v>
      </c>
      <c r="B15338">
        <f>IF(VLOOKUP(Table7[[#This Row],[Date]],Database!$A:$C,MATCH($B$1,Database!$A$1:$C$1,),)=0,#N/A,VLOOKUP(Table7[[#This Row],[Date]],Database!$A:$C,MATCH($B$1,Database!$A$1:$C$1,),))</f>
        <v>0.74</v>
      </c>
      <c r="C15338">
        <f>IF(VLOOKUP(Table7[[#This Row],[Date]],Database!$A:$C,MATCH($C$1,Database!$A$1:$C$1,),)=0,#N/A,VLOOKUP(Table7[[#This Row],[Date]],Database!$A:$C,MATCH($C$1,Database!$A$1:$C$1,),))</f>
        <v>0.11</v>
      </c>
      <c r="D15338">
        <f>IFERROR(Table7[[#This Row],[United States 10y]]-Table7[[#This Row],[United States 3y]],#N/A)</f>
        <v>0.63</v>
      </c>
    </row>
    <row r="15339" spans="1:4" x14ac:dyDescent="0.2">
      <c r="A15339" s="6">
        <f>Database!$A17424</f>
        <v>44118</v>
      </c>
      <c r="B15339">
        <f>IF(VLOOKUP(Table7[[#This Row],[Date]],Database!$A:$C,MATCH($B$1,Database!$A$1:$C$1,),)=0,#N/A,VLOOKUP(Table7[[#This Row],[Date]],Database!$A:$C,MATCH($B$1,Database!$A$1:$C$1,),))</f>
        <v>0.73</v>
      </c>
      <c r="C15339">
        <f>IF(VLOOKUP(Table7[[#This Row],[Date]],Database!$A:$C,MATCH($C$1,Database!$A$1:$C$1,),)=0,#N/A,VLOOKUP(Table7[[#This Row],[Date]],Database!$A:$C,MATCH($C$1,Database!$A$1:$C$1,),))</f>
        <v>0.12</v>
      </c>
      <c r="D15339">
        <f>IFERROR(Table7[[#This Row],[United States 10y]]-Table7[[#This Row],[United States 3y]],#N/A)</f>
        <v>0.61</v>
      </c>
    </row>
    <row r="15340" spans="1:4" x14ac:dyDescent="0.2">
      <c r="A15340" s="6">
        <f>Database!$A17425</f>
        <v>44119</v>
      </c>
      <c r="B15340">
        <f>IF(VLOOKUP(Table7[[#This Row],[Date]],Database!$A:$C,MATCH($B$1,Database!$A$1:$C$1,),)=0,#N/A,VLOOKUP(Table7[[#This Row],[Date]],Database!$A:$C,MATCH($B$1,Database!$A$1:$C$1,),))</f>
        <v>0.74</v>
      </c>
      <c r="C15340">
        <f>IF(VLOOKUP(Table7[[#This Row],[Date]],Database!$A:$C,MATCH($C$1,Database!$A$1:$C$1,),)=0,#N/A,VLOOKUP(Table7[[#This Row],[Date]],Database!$A:$C,MATCH($C$1,Database!$A$1:$C$1,),))</f>
        <v>0.11</v>
      </c>
      <c r="D15340">
        <f>IFERROR(Table7[[#This Row],[United States 10y]]-Table7[[#This Row],[United States 3y]],#N/A)</f>
        <v>0.63</v>
      </c>
    </row>
    <row r="15341" spans="1:4" x14ac:dyDescent="0.2">
      <c r="A15341" s="6">
        <f>Database!$A17426</f>
        <v>44120</v>
      </c>
      <c r="B15341">
        <f>IF(VLOOKUP(Table7[[#This Row],[Date]],Database!$A:$C,MATCH($B$1,Database!$A$1:$C$1,),)=0,#N/A,VLOOKUP(Table7[[#This Row],[Date]],Database!$A:$C,MATCH($B$1,Database!$A$1:$C$1,),))</f>
        <v>0.76</v>
      </c>
      <c r="C15341">
        <f>IF(VLOOKUP(Table7[[#This Row],[Date]],Database!$A:$C,MATCH($C$1,Database!$A$1:$C$1,),)=0,#N/A,VLOOKUP(Table7[[#This Row],[Date]],Database!$A:$C,MATCH($C$1,Database!$A$1:$C$1,),))</f>
        <v>0.11</v>
      </c>
      <c r="D15341">
        <f>IFERROR(Table7[[#This Row],[United States 10y]]-Table7[[#This Row],[United States 3y]],#N/A)</f>
        <v>0.65</v>
      </c>
    </row>
    <row r="15342" spans="1:4" x14ac:dyDescent="0.2">
      <c r="A15342" s="6">
        <f>Database!$A17427</f>
        <v>44123</v>
      </c>
      <c r="B15342">
        <f>IF(VLOOKUP(Table7[[#This Row],[Date]],Database!$A:$C,MATCH($B$1,Database!$A$1:$C$1,),)=0,#N/A,VLOOKUP(Table7[[#This Row],[Date]],Database!$A:$C,MATCH($B$1,Database!$A$1:$C$1,),))</f>
        <v>0.78</v>
      </c>
      <c r="C15342">
        <f>IF(VLOOKUP(Table7[[#This Row],[Date]],Database!$A:$C,MATCH($C$1,Database!$A$1:$C$1,),)=0,#N/A,VLOOKUP(Table7[[#This Row],[Date]],Database!$A:$C,MATCH($C$1,Database!$A$1:$C$1,),))</f>
        <v>0.11</v>
      </c>
      <c r="D15342">
        <f>IFERROR(Table7[[#This Row],[United States 10y]]-Table7[[#This Row],[United States 3y]],#N/A)</f>
        <v>0.67</v>
      </c>
    </row>
    <row r="15343" spans="1:4" x14ac:dyDescent="0.2">
      <c r="A15343" s="6">
        <f>Database!$A17428</f>
        <v>44124</v>
      </c>
      <c r="B15343">
        <f>IF(VLOOKUP(Table7[[#This Row],[Date]],Database!$A:$C,MATCH($B$1,Database!$A$1:$C$1,),)=0,#N/A,VLOOKUP(Table7[[#This Row],[Date]],Database!$A:$C,MATCH($B$1,Database!$A$1:$C$1,),))</f>
        <v>0.81</v>
      </c>
      <c r="C15343">
        <f>IF(VLOOKUP(Table7[[#This Row],[Date]],Database!$A:$C,MATCH($C$1,Database!$A$1:$C$1,),)=0,#N/A,VLOOKUP(Table7[[#This Row],[Date]],Database!$A:$C,MATCH($C$1,Database!$A$1:$C$1,),))</f>
        <v>0.1</v>
      </c>
      <c r="D15343">
        <f>IFERROR(Table7[[#This Row],[United States 10y]]-Table7[[#This Row],[United States 3y]],#N/A)</f>
        <v>0.71000000000000008</v>
      </c>
    </row>
    <row r="15344" spans="1:4" x14ac:dyDescent="0.2">
      <c r="A15344" s="6">
        <f>Database!$A17429</f>
        <v>44125</v>
      </c>
      <c r="B15344">
        <f>IF(VLOOKUP(Table7[[#This Row],[Date]],Database!$A:$C,MATCH($B$1,Database!$A$1:$C$1,),)=0,#N/A,VLOOKUP(Table7[[#This Row],[Date]],Database!$A:$C,MATCH($B$1,Database!$A$1:$C$1,),))</f>
        <v>0.83</v>
      </c>
      <c r="C15344">
        <f>IF(VLOOKUP(Table7[[#This Row],[Date]],Database!$A:$C,MATCH($C$1,Database!$A$1:$C$1,),)=0,#N/A,VLOOKUP(Table7[[#This Row],[Date]],Database!$A:$C,MATCH($C$1,Database!$A$1:$C$1,),))</f>
        <v>0.1</v>
      </c>
      <c r="D15344">
        <f>IFERROR(Table7[[#This Row],[United States 10y]]-Table7[[#This Row],[United States 3y]],#N/A)</f>
        <v>0.73</v>
      </c>
    </row>
    <row r="15345" spans="1:4" x14ac:dyDescent="0.2">
      <c r="A15345" s="6">
        <f>Database!$A17430</f>
        <v>44126</v>
      </c>
      <c r="B15345">
        <f>IF(VLOOKUP(Table7[[#This Row],[Date]],Database!$A:$C,MATCH($B$1,Database!$A$1:$C$1,),)=0,#N/A,VLOOKUP(Table7[[#This Row],[Date]],Database!$A:$C,MATCH($B$1,Database!$A$1:$C$1,),))</f>
        <v>0.87</v>
      </c>
      <c r="C15345">
        <f>IF(VLOOKUP(Table7[[#This Row],[Date]],Database!$A:$C,MATCH($C$1,Database!$A$1:$C$1,),)=0,#N/A,VLOOKUP(Table7[[#This Row],[Date]],Database!$A:$C,MATCH($C$1,Database!$A$1:$C$1,),))</f>
        <v>0.09</v>
      </c>
      <c r="D15345">
        <f>IFERROR(Table7[[#This Row],[United States 10y]]-Table7[[#This Row],[United States 3y]],#N/A)</f>
        <v>0.78</v>
      </c>
    </row>
    <row r="15346" spans="1:4" x14ac:dyDescent="0.2">
      <c r="A15346" s="6">
        <f>Database!$A17431</f>
        <v>44127</v>
      </c>
      <c r="B15346">
        <f>IF(VLOOKUP(Table7[[#This Row],[Date]],Database!$A:$C,MATCH($B$1,Database!$A$1:$C$1,),)=0,#N/A,VLOOKUP(Table7[[#This Row],[Date]],Database!$A:$C,MATCH($B$1,Database!$A$1:$C$1,),))</f>
        <v>0.85</v>
      </c>
      <c r="C15346">
        <f>IF(VLOOKUP(Table7[[#This Row],[Date]],Database!$A:$C,MATCH($C$1,Database!$A$1:$C$1,),)=0,#N/A,VLOOKUP(Table7[[#This Row],[Date]],Database!$A:$C,MATCH($C$1,Database!$A$1:$C$1,),))</f>
        <v>0.1</v>
      </c>
      <c r="D15346">
        <f>IFERROR(Table7[[#This Row],[United States 10y]]-Table7[[#This Row],[United States 3y]],#N/A)</f>
        <v>0.75</v>
      </c>
    </row>
    <row r="15347" spans="1:4" x14ac:dyDescent="0.2">
      <c r="A15347" s="6">
        <f>Database!$A17432</f>
        <v>44130</v>
      </c>
      <c r="B15347">
        <f>IF(VLOOKUP(Table7[[#This Row],[Date]],Database!$A:$C,MATCH($B$1,Database!$A$1:$C$1,),)=0,#N/A,VLOOKUP(Table7[[#This Row],[Date]],Database!$A:$C,MATCH($B$1,Database!$A$1:$C$1,),))</f>
        <v>0.81</v>
      </c>
      <c r="C15347">
        <f>IF(VLOOKUP(Table7[[#This Row],[Date]],Database!$A:$C,MATCH($C$1,Database!$A$1:$C$1,),)=0,#N/A,VLOOKUP(Table7[[#This Row],[Date]],Database!$A:$C,MATCH($C$1,Database!$A$1:$C$1,),))</f>
        <v>0.11</v>
      </c>
      <c r="D15347">
        <f>IFERROR(Table7[[#This Row],[United States 10y]]-Table7[[#This Row],[United States 3y]],#N/A)</f>
        <v>0.70000000000000007</v>
      </c>
    </row>
    <row r="15348" spans="1:4" x14ac:dyDescent="0.2">
      <c r="A15348" s="6">
        <f>Database!$A17433</f>
        <v>44131</v>
      </c>
      <c r="B15348">
        <f>IF(VLOOKUP(Table7[[#This Row],[Date]],Database!$A:$C,MATCH($B$1,Database!$A$1:$C$1,),)=0,#N/A,VLOOKUP(Table7[[#This Row],[Date]],Database!$A:$C,MATCH($B$1,Database!$A$1:$C$1,),))</f>
        <v>0.79</v>
      </c>
      <c r="C15348">
        <f>IF(VLOOKUP(Table7[[#This Row],[Date]],Database!$A:$C,MATCH($C$1,Database!$A$1:$C$1,),)=0,#N/A,VLOOKUP(Table7[[#This Row],[Date]],Database!$A:$C,MATCH($C$1,Database!$A$1:$C$1,),))</f>
        <v>0.1</v>
      </c>
      <c r="D15348">
        <f>IFERROR(Table7[[#This Row],[United States 10y]]-Table7[[#This Row],[United States 3y]],#N/A)</f>
        <v>0.69000000000000006</v>
      </c>
    </row>
    <row r="15349" spans="1:4" x14ac:dyDescent="0.2">
      <c r="A15349" s="6">
        <f>Database!$A17434</f>
        <v>44132</v>
      </c>
      <c r="B15349">
        <f>IF(VLOOKUP(Table7[[#This Row],[Date]],Database!$A:$C,MATCH($B$1,Database!$A$1:$C$1,),)=0,#N/A,VLOOKUP(Table7[[#This Row],[Date]],Database!$A:$C,MATCH($B$1,Database!$A$1:$C$1,),))</f>
        <v>0.79</v>
      </c>
      <c r="C15349">
        <f>IF(VLOOKUP(Table7[[#This Row],[Date]],Database!$A:$C,MATCH($C$1,Database!$A$1:$C$1,),)=0,#N/A,VLOOKUP(Table7[[#This Row],[Date]],Database!$A:$C,MATCH($C$1,Database!$A$1:$C$1,),))</f>
        <v>0.1</v>
      </c>
      <c r="D15349">
        <f>IFERROR(Table7[[#This Row],[United States 10y]]-Table7[[#This Row],[United States 3y]],#N/A)</f>
        <v>0.69000000000000006</v>
      </c>
    </row>
    <row r="15350" spans="1:4" x14ac:dyDescent="0.2">
      <c r="A15350" s="6">
        <f>Database!$A17435</f>
        <v>44133</v>
      </c>
      <c r="B15350">
        <f>IF(VLOOKUP(Table7[[#This Row],[Date]],Database!$A:$C,MATCH($B$1,Database!$A$1:$C$1,),)=0,#N/A,VLOOKUP(Table7[[#This Row],[Date]],Database!$A:$C,MATCH($B$1,Database!$A$1:$C$1,),))</f>
        <v>0.85</v>
      </c>
      <c r="C15350">
        <f>IF(VLOOKUP(Table7[[#This Row],[Date]],Database!$A:$C,MATCH($C$1,Database!$A$1:$C$1,),)=0,#N/A,VLOOKUP(Table7[[#This Row],[Date]],Database!$A:$C,MATCH($C$1,Database!$A$1:$C$1,),))</f>
        <v>0.09</v>
      </c>
      <c r="D15350">
        <f>IFERROR(Table7[[#This Row],[United States 10y]]-Table7[[#This Row],[United States 3y]],#N/A)</f>
        <v>0.76</v>
      </c>
    </row>
    <row r="15351" spans="1:4" x14ac:dyDescent="0.2">
      <c r="A15351" s="6">
        <f>Database!$A17436</f>
        <v>44134</v>
      </c>
      <c r="B15351">
        <f>IF(VLOOKUP(Table7[[#This Row],[Date]],Database!$A:$C,MATCH($B$1,Database!$A$1:$C$1,),)=0,#N/A,VLOOKUP(Table7[[#This Row],[Date]],Database!$A:$C,MATCH($B$1,Database!$A$1:$C$1,),))</f>
        <v>0.88</v>
      </c>
      <c r="C15351">
        <f>IF(VLOOKUP(Table7[[#This Row],[Date]],Database!$A:$C,MATCH($C$1,Database!$A$1:$C$1,),)=0,#N/A,VLOOKUP(Table7[[#This Row],[Date]],Database!$A:$C,MATCH($C$1,Database!$A$1:$C$1,),))</f>
        <v>0.09</v>
      </c>
      <c r="D15351">
        <f>IFERROR(Table7[[#This Row],[United States 10y]]-Table7[[#This Row],[United States 3y]],#N/A)</f>
        <v>0.79</v>
      </c>
    </row>
    <row r="15352" spans="1:4" x14ac:dyDescent="0.2">
      <c r="A15352" s="6">
        <f>Database!$A17437</f>
        <v>44137</v>
      </c>
      <c r="B15352">
        <f>IF(VLOOKUP(Table7[[#This Row],[Date]],Database!$A:$C,MATCH($B$1,Database!$A$1:$C$1,),)=0,#N/A,VLOOKUP(Table7[[#This Row],[Date]],Database!$A:$C,MATCH($B$1,Database!$A$1:$C$1,),))</f>
        <v>0.87</v>
      </c>
      <c r="C15352">
        <f>IF(VLOOKUP(Table7[[#This Row],[Date]],Database!$A:$C,MATCH($C$1,Database!$A$1:$C$1,),)=0,#N/A,VLOOKUP(Table7[[#This Row],[Date]],Database!$A:$C,MATCH($C$1,Database!$A$1:$C$1,),))</f>
        <v>0.09</v>
      </c>
      <c r="D15352">
        <f>IFERROR(Table7[[#This Row],[United States 10y]]-Table7[[#This Row],[United States 3y]],#N/A)</f>
        <v>0.78</v>
      </c>
    </row>
    <row r="15353" spans="1:4" x14ac:dyDescent="0.2">
      <c r="A15353" s="6">
        <f>Database!$A17438</f>
        <v>44138</v>
      </c>
      <c r="B15353">
        <f>IF(VLOOKUP(Table7[[#This Row],[Date]],Database!$A:$C,MATCH($B$1,Database!$A$1:$C$1,),)=0,#N/A,VLOOKUP(Table7[[#This Row],[Date]],Database!$A:$C,MATCH($B$1,Database!$A$1:$C$1,),))</f>
        <v>0.9</v>
      </c>
      <c r="C15353">
        <f>IF(VLOOKUP(Table7[[#This Row],[Date]],Database!$A:$C,MATCH($C$1,Database!$A$1:$C$1,),)=0,#N/A,VLOOKUP(Table7[[#This Row],[Date]],Database!$A:$C,MATCH($C$1,Database!$A$1:$C$1,),))</f>
        <v>0.1</v>
      </c>
      <c r="D15353">
        <f>IFERROR(Table7[[#This Row],[United States 10y]]-Table7[[#This Row],[United States 3y]],#N/A)</f>
        <v>0.8</v>
      </c>
    </row>
    <row r="15354" spans="1:4" x14ac:dyDescent="0.2">
      <c r="A15354" s="6">
        <f>Database!$A17439</f>
        <v>44139</v>
      </c>
      <c r="B15354">
        <f>IF(VLOOKUP(Table7[[#This Row],[Date]],Database!$A:$C,MATCH($B$1,Database!$A$1:$C$1,),)=0,#N/A,VLOOKUP(Table7[[#This Row],[Date]],Database!$A:$C,MATCH($B$1,Database!$A$1:$C$1,),))</f>
        <v>0.78</v>
      </c>
      <c r="C15354">
        <f>IF(VLOOKUP(Table7[[#This Row],[Date]],Database!$A:$C,MATCH($C$1,Database!$A$1:$C$1,),)=0,#N/A,VLOOKUP(Table7[[#This Row],[Date]],Database!$A:$C,MATCH($C$1,Database!$A$1:$C$1,),))</f>
        <v>0.1</v>
      </c>
      <c r="D15354">
        <f>IFERROR(Table7[[#This Row],[United States 10y]]-Table7[[#This Row],[United States 3y]],#N/A)</f>
        <v>0.68</v>
      </c>
    </row>
    <row r="15355" spans="1:4" x14ac:dyDescent="0.2">
      <c r="A15355" s="6">
        <f>Database!$A17440</f>
        <v>44140</v>
      </c>
      <c r="B15355">
        <f>IF(VLOOKUP(Table7[[#This Row],[Date]],Database!$A:$C,MATCH($B$1,Database!$A$1:$C$1,),)=0,#N/A,VLOOKUP(Table7[[#This Row],[Date]],Database!$A:$C,MATCH($B$1,Database!$A$1:$C$1,),))</f>
        <v>0.79</v>
      </c>
      <c r="C15355">
        <f>IF(VLOOKUP(Table7[[#This Row],[Date]],Database!$A:$C,MATCH($C$1,Database!$A$1:$C$1,),)=0,#N/A,VLOOKUP(Table7[[#This Row],[Date]],Database!$A:$C,MATCH($C$1,Database!$A$1:$C$1,),))</f>
        <v>0.1</v>
      </c>
      <c r="D15355">
        <f>IFERROR(Table7[[#This Row],[United States 10y]]-Table7[[#This Row],[United States 3y]],#N/A)</f>
        <v>0.69000000000000006</v>
      </c>
    </row>
    <row r="15356" spans="1:4" x14ac:dyDescent="0.2">
      <c r="A15356" s="6">
        <f>Database!$A17441</f>
        <v>44141</v>
      </c>
      <c r="B15356">
        <f>IF(VLOOKUP(Table7[[#This Row],[Date]],Database!$A:$C,MATCH($B$1,Database!$A$1:$C$1,),)=0,#N/A,VLOOKUP(Table7[[#This Row],[Date]],Database!$A:$C,MATCH($B$1,Database!$A$1:$C$1,),))</f>
        <v>0.83</v>
      </c>
      <c r="C15356">
        <f>IF(VLOOKUP(Table7[[#This Row],[Date]],Database!$A:$C,MATCH($C$1,Database!$A$1:$C$1,),)=0,#N/A,VLOOKUP(Table7[[#This Row],[Date]],Database!$A:$C,MATCH($C$1,Database!$A$1:$C$1,),))</f>
        <v>0.1</v>
      </c>
      <c r="D15356">
        <f>IFERROR(Table7[[#This Row],[United States 10y]]-Table7[[#This Row],[United States 3y]],#N/A)</f>
        <v>0.73</v>
      </c>
    </row>
    <row r="15357" spans="1:4" x14ac:dyDescent="0.2">
      <c r="A15357" s="6">
        <f>Database!$A17442</f>
        <v>44144</v>
      </c>
      <c r="B15357">
        <f>IF(VLOOKUP(Table7[[#This Row],[Date]],Database!$A:$C,MATCH($B$1,Database!$A$1:$C$1,),)=0,#N/A,VLOOKUP(Table7[[#This Row],[Date]],Database!$A:$C,MATCH($B$1,Database!$A$1:$C$1,),))</f>
        <v>0.96</v>
      </c>
      <c r="C15357">
        <f>IF(VLOOKUP(Table7[[#This Row],[Date]],Database!$A:$C,MATCH($C$1,Database!$A$1:$C$1,),)=0,#N/A,VLOOKUP(Table7[[#This Row],[Date]],Database!$A:$C,MATCH($C$1,Database!$A$1:$C$1,),))</f>
        <v>0.11</v>
      </c>
      <c r="D15357">
        <f>IFERROR(Table7[[#This Row],[United States 10y]]-Table7[[#This Row],[United States 3y]],#N/A)</f>
        <v>0.85</v>
      </c>
    </row>
    <row r="15358" spans="1:4" x14ac:dyDescent="0.2">
      <c r="A15358" s="6">
        <f>Database!$A17443</f>
        <v>44145</v>
      </c>
      <c r="B15358">
        <f>IF(VLOOKUP(Table7[[#This Row],[Date]],Database!$A:$C,MATCH($B$1,Database!$A$1:$C$1,),)=0,#N/A,VLOOKUP(Table7[[#This Row],[Date]],Database!$A:$C,MATCH($B$1,Database!$A$1:$C$1,),))</f>
        <v>0.98</v>
      </c>
      <c r="C15358">
        <f>IF(VLOOKUP(Table7[[#This Row],[Date]],Database!$A:$C,MATCH($C$1,Database!$A$1:$C$1,),)=0,#N/A,VLOOKUP(Table7[[#This Row],[Date]],Database!$A:$C,MATCH($C$1,Database!$A$1:$C$1,),))</f>
        <v>0.1</v>
      </c>
      <c r="D15358">
        <f>IFERROR(Table7[[#This Row],[United States 10y]]-Table7[[#This Row],[United States 3y]],#N/A)</f>
        <v>0.88</v>
      </c>
    </row>
    <row r="15359" spans="1:4" x14ac:dyDescent="0.2">
      <c r="A15359" s="6">
        <f>Database!$A17444</f>
        <v>44146</v>
      </c>
      <c r="B15359" t="e">
        <f>IF(VLOOKUP(Table7[[#This Row],[Date]],Database!$A:$C,MATCH($B$1,Database!$A$1:$C$1,),)=0,#N/A,VLOOKUP(Table7[[#This Row],[Date]],Database!$A:$C,MATCH($B$1,Database!$A$1:$C$1,),))</f>
        <v>#N/A</v>
      </c>
      <c r="C15359" t="e">
        <f>IF(VLOOKUP(Table7[[#This Row],[Date]],Database!$A:$C,MATCH($C$1,Database!$A$1:$C$1,),)=0,#N/A,VLOOKUP(Table7[[#This Row],[Date]],Database!$A:$C,MATCH($C$1,Database!$A$1:$C$1,),))</f>
        <v>#N/A</v>
      </c>
      <c r="D15359" t="e">
        <f>IFERROR(Table7[[#This Row],[United States 10y]]-Table7[[#This Row],[United States 3y]],#N/A)</f>
        <v>#N/A</v>
      </c>
    </row>
    <row r="15360" spans="1:4" x14ac:dyDescent="0.2">
      <c r="A15360" s="6">
        <f>Database!$A17445</f>
        <v>44147</v>
      </c>
      <c r="B15360">
        <f>IF(VLOOKUP(Table7[[#This Row],[Date]],Database!$A:$C,MATCH($B$1,Database!$A$1:$C$1,),)=0,#N/A,VLOOKUP(Table7[[#This Row],[Date]],Database!$A:$C,MATCH($B$1,Database!$A$1:$C$1,),))</f>
        <v>0.88</v>
      </c>
      <c r="C15360">
        <f>IF(VLOOKUP(Table7[[#This Row],[Date]],Database!$A:$C,MATCH($C$1,Database!$A$1:$C$1,),)=0,#N/A,VLOOKUP(Table7[[#This Row],[Date]],Database!$A:$C,MATCH($C$1,Database!$A$1:$C$1,),))</f>
        <v>0.1</v>
      </c>
      <c r="D15360">
        <f>IFERROR(Table7[[#This Row],[United States 10y]]-Table7[[#This Row],[United States 3y]],#N/A)</f>
        <v>0.78</v>
      </c>
    </row>
    <row r="15361" spans="1:4" x14ac:dyDescent="0.2">
      <c r="A15361" s="6">
        <f>Database!$A17446</f>
        <v>44148</v>
      </c>
      <c r="B15361">
        <f>IF(VLOOKUP(Table7[[#This Row],[Date]],Database!$A:$C,MATCH($B$1,Database!$A$1:$C$1,),)=0,#N/A,VLOOKUP(Table7[[#This Row],[Date]],Database!$A:$C,MATCH($B$1,Database!$A$1:$C$1,),))</f>
        <v>0.89</v>
      </c>
      <c r="C15361">
        <f>IF(VLOOKUP(Table7[[#This Row],[Date]],Database!$A:$C,MATCH($C$1,Database!$A$1:$C$1,),)=0,#N/A,VLOOKUP(Table7[[#This Row],[Date]],Database!$A:$C,MATCH($C$1,Database!$A$1:$C$1,),))</f>
        <v>0.09</v>
      </c>
      <c r="D15361">
        <f>IFERROR(Table7[[#This Row],[United States 10y]]-Table7[[#This Row],[United States 3y]],#N/A)</f>
        <v>0.8</v>
      </c>
    </row>
    <row r="15362" spans="1:4" x14ac:dyDescent="0.2">
      <c r="A15362" s="6">
        <f>Database!$A17447</f>
        <v>44151</v>
      </c>
      <c r="B15362">
        <f>IF(VLOOKUP(Table7[[#This Row],[Date]],Database!$A:$C,MATCH($B$1,Database!$A$1:$C$1,),)=0,#N/A,VLOOKUP(Table7[[#This Row],[Date]],Database!$A:$C,MATCH($B$1,Database!$A$1:$C$1,),))</f>
        <v>0.91</v>
      </c>
      <c r="C15362">
        <f>IF(VLOOKUP(Table7[[#This Row],[Date]],Database!$A:$C,MATCH($C$1,Database!$A$1:$C$1,),)=0,#N/A,VLOOKUP(Table7[[#This Row],[Date]],Database!$A:$C,MATCH($C$1,Database!$A$1:$C$1,),))</f>
        <v>0.09</v>
      </c>
      <c r="D15362">
        <f>IFERROR(Table7[[#This Row],[United States 10y]]-Table7[[#This Row],[United States 3y]],#N/A)</f>
        <v>0.82000000000000006</v>
      </c>
    </row>
    <row r="15363" spans="1:4" x14ac:dyDescent="0.2">
      <c r="A15363" s="6">
        <f>Database!$A17448</f>
        <v>44152</v>
      </c>
      <c r="B15363">
        <f>IF(VLOOKUP(Table7[[#This Row],[Date]],Database!$A:$C,MATCH($B$1,Database!$A$1:$C$1,),)=0,#N/A,VLOOKUP(Table7[[#This Row],[Date]],Database!$A:$C,MATCH($B$1,Database!$A$1:$C$1,),))</f>
        <v>0.87</v>
      </c>
      <c r="C15363">
        <f>IF(VLOOKUP(Table7[[#This Row],[Date]],Database!$A:$C,MATCH($C$1,Database!$A$1:$C$1,),)=0,#N/A,VLOOKUP(Table7[[#This Row],[Date]],Database!$A:$C,MATCH($C$1,Database!$A$1:$C$1,),))</f>
        <v>0.09</v>
      </c>
      <c r="D15363">
        <f>IFERROR(Table7[[#This Row],[United States 10y]]-Table7[[#This Row],[United States 3y]],#N/A)</f>
        <v>0.78</v>
      </c>
    </row>
    <row r="15364" spans="1:4" x14ac:dyDescent="0.2">
      <c r="A15364" s="6">
        <f>Database!$A17449</f>
        <v>44153</v>
      </c>
      <c r="B15364">
        <f>IF(VLOOKUP(Table7[[#This Row],[Date]],Database!$A:$C,MATCH($B$1,Database!$A$1:$C$1,),)=0,#N/A,VLOOKUP(Table7[[#This Row],[Date]],Database!$A:$C,MATCH($B$1,Database!$A$1:$C$1,),))</f>
        <v>0.88</v>
      </c>
      <c r="C15364">
        <f>IF(VLOOKUP(Table7[[#This Row],[Date]],Database!$A:$C,MATCH($C$1,Database!$A$1:$C$1,),)=0,#N/A,VLOOKUP(Table7[[#This Row],[Date]],Database!$A:$C,MATCH($C$1,Database!$A$1:$C$1,),))</f>
        <v>0.09</v>
      </c>
      <c r="D15364">
        <f>IFERROR(Table7[[#This Row],[United States 10y]]-Table7[[#This Row],[United States 3y]],#N/A)</f>
        <v>0.79</v>
      </c>
    </row>
    <row r="15365" spans="1:4" x14ac:dyDescent="0.2">
      <c r="A15365" s="6">
        <f>Database!$A17450</f>
        <v>44154</v>
      </c>
      <c r="B15365">
        <f>IF(VLOOKUP(Table7[[#This Row],[Date]],Database!$A:$C,MATCH($B$1,Database!$A$1:$C$1,),)=0,#N/A,VLOOKUP(Table7[[#This Row],[Date]],Database!$A:$C,MATCH($B$1,Database!$A$1:$C$1,),))</f>
        <v>0.86</v>
      </c>
      <c r="C15365">
        <f>IF(VLOOKUP(Table7[[#This Row],[Date]],Database!$A:$C,MATCH($C$1,Database!$A$1:$C$1,),)=0,#N/A,VLOOKUP(Table7[[#This Row],[Date]],Database!$A:$C,MATCH($C$1,Database!$A$1:$C$1,),))</f>
        <v>7.0000000000000007E-2</v>
      </c>
      <c r="D15365">
        <f>IFERROR(Table7[[#This Row],[United States 10y]]-Table7[[#This Row],[United States 3y]],#N/A)</f>
        <v>0.79</v>
      </c>
    </row>
    <row r="15366" spans="1:4" x14ac:dyDescent="0.2">
      <c r="A15366" s="6">
        <f>Database!$A17451</f>
        <v>44155</v>
      </c>
      <c r="B15366">
        <f>IF(VLOOKUP(Table7[[#This Row],[Date]],Database!$A:$C,MATCH($B$1,Database!$A$1:$C$1,),)=0,#N/A,VLOOKUP(Table7[[#This Row],[Date]],Database!$A:$C,MATCH($B$1,Database!$A$1:$C$1,),))</f>
        <v>0.83</v>
      </c>
      <c r="C15366">
        <f>IF(VLOOKUP(Table7[[#This Row],[Date]],Database!$A:$C,MATCH($C$1,Database!$A$1:$C$1,),)=0,#N/A,VLOOKUP(Table7[[#This Row],[Date]],Database!$A:$C,MATCH($C$1,Database!$A$1:$C$1,),))</f>
        <v>7.0000000000000007E-2</v>
      </c>
      <c r="D15366">
        <f>IFERROR(Table7[[#This Row],[United States 10y]]-Table7[[#This Row],[United States 3y]],#N/A)</f>
        <v>0.76</v>
      </c>
    </row>
    <row r="15367" spans="1:4" x14ac:dyDescent="0.2">
      <c r="A15367" s="6">
        <f>Database!$A17452</f>
        <v>44158</v>
      </c>
      <c r="B15367">
        <f>IF(VLOOKUP(Table7[[#This Row],[Date]],Database!$A:$C,MATCH($B$1,Database!$A$1:$C$1,),)=0,#N/A,VLOOKUP(Table7[[#This Row],[Date]],Database!$A:$C,MATCH($B$1,Database!$A$1:$C$1,),))</f>
        <v>0.86</v>
      </c>
      <c r="C15367">
        <f>IF(VLOOKUP(Table7[[#This Row],[Date]],Database!$A:$C,MATCH($C$1,Database!$A$1:$C$1,),)=0,#N/A,VLOOKUP(Table7[[#This Row],[Date]],Database!$A:$C,MATCH($C$1,Database!$A$1:$C$1,),))</f>
        <v>0.08</v>
      </c>
      <c r="D15367">
        <f>IFERROR(Table7[[#This Row],[United States 10y]]-Table7[[#This Row],[United States 3y]],#N/A)</f>
        <v>0.78</v>
      </c>
    </row>
    <row r="15368" spans="1:4" x14ac:dyDescent="0.2">
      <c r="A15368" s="6">
        <f>Database!$A17453</f>
        <v>44159</v>
      </c>
      <c r="B15368">
        <f>IF(VLOOKUP(Table7[[#This Row],[Date]],Database!$A:$C,MATCH($B$1,Database!$A$1:$C$1,),)=0,#N/A,VLOOKUP(Table7[[#This Row],[Date]],Database!$A:$C,MATCH($B$1,Database!$A$1:$C$1,),))</f>
        <v>0.88</v>
      </c>
      <c r="C15368">
        <f>IF(VLOOKUP(Table7[[#This Row],[Date]],Database!$A:$C,MATCH($C$1,Database!$A$1:$C$1,),)=0,#N/A,VLOOKUP(Table7[[#This Row],[Date]],Database!$A:$C,MATCH($C$1,Database!$A$1:$C$1,),))</f>
        <v>0.09</v>
      </c>
      <c r="D15368">
        <f>IFERROR(Table7[[#This Row],[United States 10y]]-Table7[[#This Row],[United States 3y]],#N/A)</f>
        <v>0.79</v>
      </c>
    </row>
    <row r="15369" spans="1:4" x14ac:dyDescent="0.2">
      <c r="A15369" s="6">
        <f>Database!$A17454</f>
        <v>44160</v>
      </c>
      <c r="B15369">
        <f>IF(VLOOKUP(Table7[[#This Row],[Date]],Database!$A:$C,MATCH($B$1,Database!$A$1:$C$1,),)=0,#N/A,VLOOKUP(Table7[[#This Row],[Date]],Database!$A:$C,MATCH($B$1,Database!$A$1:$C$1,),))</f>
        <v>0.88</v>
      </c>
      <c r="C15369">
        <f>IF(VLOOKUP(Table7[[#This Row],[Date]],Database!$A:$C,MATCH($C$1,Database!$A$1:$C$1,),)=0,#N/A,VLOOKUP(Table7[[#This Row],[Date]],Database!$A:$C,MATCH($C$1,Database!$A$1:$C$1,),))</f>
        <v>0.09</v>
      </c>
      <c r="D15369">
        <f>IFERROR(Table7[[#This Row],[United States 10y]]-Table7[[#This Row],[United States 3y]],#N/A)</f>
        <v>0.79</v>
      </c>
    </row>
    <row r="15370" spans="1:4" x14ac:dyDescent="0.2">
      <c r="A15370" s="6">
        <f>Database!$A17455</f>
        <v>44161</v>
      </c>
      <c r="B15370" t="e">
        <f>IF(VLOOKUP(Table7[[#This Row],[Date]],Database!$A:$C,MATCH($B$1,Database!$A$1:$C$1,),)=0,#N/A,VLOOKUP(Table7[[#This Row],[Date]],Database!$A:$C,MATCH($B$1,Database!$A$1:$C$1,),))</f>
        <v>#N/A</v>
      </c>
      <c r="C15370" t="e">
        <f>IF(VLOOKUP(Table7[[#This Row],[Date]],Database!$A:$C,MATCH($C$1,Database!$A$1:$C$1,),)=0,#N/A,VLOOKUP(Table7[[#This Row],[Date]],Database!$A:$C,MATCH($C$1,Database!$A$1:$C$1,),))</f>
        <v>#N/A</v>
      </c>
      <c r="D15370" t="e">
        <f>IFERROR(Table7[[#This Row],[United States 10y]]-Table7[[#This Row],[United States 3y]],#N/A)</f>
        <v>#N/A</v>
      </c>
    </row>
    <row r="15371" spans="1:4" x14ac:dyDescent="0.2">
      <c r="A15371" s="6">
        <f>Database!$A17456</f>
        <v>44162</v>
      </c>
      <c r="B15371">
        <f>IF(VLOOKUP(Table7[[#This Row],[Date]],Database!$A:$C,MATCH($B$1,Database!$A$1:$C$1,),)=0,#N/A,VLOOKUP(Table7[[#This Row],[Date]],Database!$A:$C,MATCH($B$1,Database!$A$1:$C$1,),))</f>
        <v>0.84</v>
      </c>
      <c r="C15371">
        <f>IF(VLOOKUP(Table7[[#This Row],[Date]],Database!$A:$C,MATCH($C$1,Database!$A$1:$C$1,),)=0,#N/A,VLOOKUP(Table7[[#This Row],[Date]],Database!$A:$C,MATCH($C$1,Database!$A$1:$C$1,),))</f>
        <v>0.09</v>
      </c>
      <c r="D15371">
        <f>IFERROR(Table7[[#This Row],[United States 10y]]-Table7[[#This Row],[United States 3y]],#N/A)</f>
        <v>0.75</v>
      </c>
    </row>
    <row r="15372" spans="1:4" x14ac:dyDescent="0.2">
      <c r="A15372" s="6">
        <f>Database!$A17457</f>
        <v>44165</v>
      </c>
      <c r="B15372">
        <f>IF(VLOOKUP(Table7[[#This Row],[Date]],Database!$A:$C,MATCH($B$1,Database!$A$1:$C$1,),)=0,#N/A,VLOOKUP(Table7[[#This Row],[Date]],Database!$A:$C,MATCH($B$1,Database!$A$1:$C$1,),))</f>
        <v>0.84</v>
      </c>
      <c r="C15372">
        <f>IF(VLOOKUP(Table7[[#This Row],[Date]],Database!$A:$C,MATCH($C$1,Database!$A$1:$C$1,),)=0,#N/A,VLOOKUP(Table7[[#This Row],[Date]],Database!$A:$C,MATCH($C$1,Database!$A$1:$C$1,),))</f>
        <v>0.08</v>
      </c>
      <c r="D15372">
        <f>IFERROR(Table7[[#This Row],[United States 10y]]-Table7[[#This Row],[United States 3y]],#N/A)</f>
        <v>0.76</v>
      </c>
    </row>
    <row r="15373" spans="1:4" x14ac:dyDescent="0.2">
      <c r="A15373" s="6">
        <f>Database!$A17458</f>
        <v>44166</v>
      </c>
      <c r="B15373">
        <f>IF(VLOOKUP(Table7[[#This Row],[Date]],Database!$A:$C,MATCH($B$1,Database!$A$1:$C$1,),)=0,#N/A,VLOOKUP(Table7[[#This Row],[Date]],Database!$A:$C,MATCH($B$1,Database!$A$1:$C$1,),))</f>
        <v>0.92</v>
      </c>
      <c r="C15373">
        <f>IF(VLOOKUP(Table7[[#This Row],[Date]],Database!$A:$C,MATCH($C$1,Database!$A$1:$C$1,),)=0,#N/A,VLOOKUP(Table7[[#This Row],[Date]],Database!$A:$C,MATCH($C$1,Database!$A$1:$C$1,),))</f>
        <v>0.09</v>
      </c>
      <c r="D15373">
        <f>IFERROR(Table7[[#This Row],[United States 10y]]-Table7[[#This Row],[United States 3y]],#N/A)</f>
        <v>0.83000000000000007</v>
      </c>
    </row>
    <row r="15374" spans="1:4" x14ac:dyDescent="0.2">
      <c r="A15374" s="6">
        <f>Database!$A17459</f>
        <v>44167</v>
      </c>
      <c r="B15374">
        <f>IF(VLOOKUP(Table7[[#This Row],[Date]],Database!$A:$C,MATCH($B$1,Database!$A$1:$C$1,),)=0,#N/A,VLOOKUP(Table7[[#This Row],[Date]],Database!$A:$C,MATCH($B$1,Database!$A$1:$C$1,),))</f>
        <v>0.95</v>
      </c>
      <c r="C15374">
        <f>IF(VLOOKUP(Table7[[#This Row],[Date]],Database!$A:$C,MATCH($C$1,Database!$A$1:$C$1,),)=0,#N/A,VLOOKUP(Table7[[#This Row],[Date]],Database!$A:$C,MATCH($C$1,Database!$A$1:$C$1,),))</f>
        <v>0.09</v>
      </c>
      <c r="D15374">
        <f>IFERROR(Table7[[#This Row],[United States 10y]]-Table7[[#This Row],[United States 3y]],#N/A)</f>
        <v>0.86</v>
      </c>
    </row>
    <row r="15375" spans="1:4" x14ac:dyDescent="0.2">
      <c r="A15375" s="6">
        <f>Database!$A17460</f>
        <v>44168</v>
      </c>
      <c r="B15375">
        <f>IF(VLOOKUP(Table7[[#This Row],[Date]],Database!$A:$C,MATCH($B$1,Database!$A$1:$C$1,),)=0,#N/A,VLOOKUP(Table7[[#This Row],[Date]],Database!$A:$C,MATCH($B$1,Database!$A$1:$C$1,),))</f>
        <v>0.92</v>
      </c>
      <c r="C15375">
        <f>IF(VLOOKUP(Table7[[#This Row],[Date]],Database!$A:$C,MATCH($C$1,Database!$A$1:$C$1,),)=0,#N/A,VLOOKUP(Table7[[#This Row],[Date]],Database!$A:$C,MATCH($C$1,Database!$A$1:$C$1,),))</f>
        <v>0.08</v>
      </c>
      <c r="D15375">
        <f>IFERROR(Table7[[#This Row],[United States 10y]]-Table7[[#This Row],[United States 3y]],#N/A)</f>
        <v>0.84000000000000008</v>
      </c>
    </row>
    <row r="15376" spans="1:4" x14ac:dyDescent="0.2">
      <c r="A15376" s="6">
        <f>Database!$A17461</f>
        <v>44169</v>
      </c>
      <c r="B15376">
        <f>IF(VLOOKUP(Table7[[#This Row],[Date]],Database!$A:$C,MATCH($B$1,Database!$A$1:$C$1,),)=0,#N/A,VLOOKUP(Table7[[#This Row],[Date]],Database!$A:$C,MATCH($B$1,Database!$A$1:$C$1,),))</f>
        <v>0.97</v>
      </c>
      <c r="C15376">
        <f>IF(VLOOKUP(Table7[[#This Row],[Date]],Database!$A:$C,MATCH($C$1,Database!$A$1:$C$1,),)=0,#N/A,VLOOKUP(Table7[[#This Row],[Date]],Database!$A:$C,MATCH($C$1,Database!$A$1:$C$1,),))</f>
        <v>0.09</v>
      </c>
      <c r="D15376">
        <f>IFERROR(Table7[[#This Row],[United States 10y]]-Table7[[#This Row],[United States 3y]],#N/A)</f>
        <v>0.88</v>
      </c>
    </row>
    <row r="15377" spans="1:4" x14ac:dyDescent="0.2">
      <c r="A15377" s="6">
        <f>Database!$A17462</f>
        <v>44172</v>
      </c>
      <c r="B15377">
        <f>IF(VLOOKUP(Table7[[#This Row],[Date]],Database!$A:$C,MATCH($B$1,Database!$A$1:$C$1,),)=0,#N/A,VLOOKUP(Table7[[#This Row],[Date]],Database!$A:$C,MATCH($B$1,Database!$A$1:$C$1,),))</f>
        <v>0.94</v>
      </c>
      <c r="C15377">
        <f>IF(VLOOKUP(Table7[[#This Row],[Date]],Database!$A:$C,MATCH($C$1,Database!$A$1:$C$1,),)=0,#N/A,VLOOKUP(Table7[[#This Row],[Date]],Database!$A:$C,MATCH($C$1,Database!$A$1:$C$1,),))</f>
        <v>0.08</v>
      </c>
      <c r="D15377">
        <f>IFERROR(Table7[[#This Row],[United States 10y]]-Table7[[#This Row],[United States 3y]],#N/A)</f>
        <v>0.86</v>
      </c>
    </row>
    <row r="15378" spans="1:4" x14ac:dyDescent="0.2">
      <c r="A15378" s="6">
        <f>Database!$A17463</f>
        <v>44173</v>
      </c>
      <c r="B15378">
        <f>IF(VLOOKUP(Table7[[#This Row],[Date]],Database!$A:$C,MATCH($B$1,Database!$A$1:$C$1,),)=0,#N/A,VLOOKUP(Table7[[#This Row],[Date]],Database!$A:$C,MATCH($B$1,Database!$A$1:$C$1,),))</f>
        <v>0.92</v>
      </c>
      <c r="C15378">
        <f>IF(VLOOKUP(Table7[[#This Row],[Date]],Database!$A:$C,MATCH($C$1,Database!$A$1:$C$1,),)=0,#N/A,VLOOKUP(Table7[[#This Row],[Date]],Database!$A:$C,MATCH($C$1,Database!$A$1:$C$1,),))</f>
        <v>0.09</v>
      </c>
      <c r="D15378">
        <f>IFERROR(Table7[[#This Row],[United States 10y]]-Table7[[#This Row],[United States 3y]],#N/A)</f>
        <v>0.83000000000000007</v>
      </c>
    </row>
    <row r="15379" spans="1:4" x14ac:dyDescent="0.2">
      <c r="A15379" s="6">
        <f>Database!$A17464</f>
        <v>44174</v>
      </c>
      <c r="B15379">
        <f>IF(VLOOKUP(Table7[[#This Row],[Date]],Database!$A:$C,MATCH($B$1,Database!$A$1:$C$1,),)=0,#N/A,VLOOKUP(Table7[[#This Row],[Date]],Database!$A:$C,MATCH($B$1,Database!$A$1:$C$1,),))</f>
        <v>0.95</v>
      </c>
      <c r="C15379">
        <f>IF(VLOOKUP(Table7[[#This Row],[Date]],Database!$A:$C,MATCH($C$1,Database!$A$1:$C$1,),)=0,#N/A,VLOOKUP(Table7[[#This Row],[Date]],Database!$A:$C,MATCH($C$1,Database!$A$1:$C$1,),))</f>
        <v>0.08</v>
      </c>
      <c r="D15379">
        <f>IFERROR(Table7[[#This Row],[United States 10y]]-Table7[[#This Row],[United States 3y]],#N/A)</f>
        <v>0.87</v>
      </c>
    </row>
    <row r="15380" spans="1:4" x14ac:dyDescent="0.2">
      <c r="A15380" s="6">
        <f>Database!$A17465</f>
        <v>44175</v>
      </c>
      <c r="B15380">
        <f>IF(VLOOKUP(Table7[[#This Row],[Date]],Database!$A:$C,MATCH($B$1,Database!$A$1:$C$1,),)=0,#N/A,VLOOKUP(Table7[[#This Row],[Date]],Database!$A:$C,MATCH($B$1,Database!$A$1:$C$1,),))</f>
        <v>0.92</v>
      </c>
      <c r="C15380">
        <f>IF(VLOOKUP(Table7[[#This Row],[Date]],Database!$A:$C,MATCH($C$1,Database!$A$1:$C$1,),)=0,#N/A,VLOOKUP(Table7[[#This Row],[Date]],Database!$A:$C,MATCH($C$1,Database!$A$1:$C$1,),))</f>
        <v>0.08</v>
      </c>
      <c r="D15380">
        <f>IFERROR(Table7[[#This Row],[United States 10y]]-Table7[[#This Row],[United States 3y]],#N/A)</f>
        <v>0.84000000000000008</v>
      </c>
    </row>
    <row r="15381" spans="1:4" x14ac:dyDescent="0.2">
      <c r="A15381" s="6">
        <f>Database!$A17466</f>
        <v>44176</v>
      </c>
      <c r="B15381">
        <f>IF(VLOOKUP(Table7[[#This Row],[Date]],Database!$A:$C,MATCH($B$1,Database!$A$1:$C$1,),)=0,#N/A,VLOOKUP(Table7[[#This Row],[Date]],Database!$A:$C,MATCH($B$1,Database!$A$1:$C$1,),))</f>
        <v>0.9</v>
      </c>
      <c r="C15381">
        <f>IF(VLOOKUP(Table7[[#This Row],[Date]],Database!$A:$C,MATCH($C$1,Database!$A$1:$C$1,),)=0,#N/A,VLOOKUP(Table7[[#This Row],[Date]],Database!$A:$C,MATCH($C$1,Database!$A$1:$C$1,),))</f>
        <v>0.08</v>
      </c>
      <c r="D15381">
        <f>IFERROR(Table7[[#This Row],[United States 10y]]-Table7[[#This Row],[United States 3y]],#N/A)</f>
        <v>0.82000000000000006</v>
      </c>
    </row>
    <row r="15382" spans="1:4" x14ac:dyDescent="0.2">
      <c r="A15382" s="6">
        <f>Database!$A17467</f>
        <v>44179</v>
      </c>
      <c r="B15382">
        <f>IF(VLOOKUP(Table7[[#This Row],[Date]],Database!$A:$C,MATCH($B$1,Database!$A$1:$C$1,),)=0,#N/A,VLOOKUP(Table7[[#This Row],[Date]],Database!$A:$C,MATCH($B$1,Database!$A$1:$C$1,),))</f>
        <v>0.9</v>
      </c>
      <c r="C15382">
        <f>IF(VLOOKUP(Table7[[#This Row],[Date]],Database!$A:$C,MATCH($C$1,Database!$A$1:$C$1,),)=0,#N/A,VLOOKUP(Table7[[#This Row],[Date]],Database!$A:$C,MATCH($C$1,Database!$A$1:$C$1,),))</f>
        <v>0.09</v>
      </c>
      <c r="D15382">
        <f>IFERROR(Table7[[#This Row],[United States 10y]]-Table7[[#This Row],[United States 3y]],#N/A)</f>
        <v>0.81</v>
      </c>
    </row>
    <row r="15383" spans="1:4" x14ac:dyDescent="0.2">
      <c r="A15383" s="6">
        <f>Database!$A17468</f>
        <v>44180</v>
      </c>
      <c r="B15383">
        <f>IF(VLOOKUP(Table7[[#This Row],[Date]],Database!$A:$C,MATCH($B$1,Database!$A$1:$C$1,),)=0,#N/A,VLOOKUP(Table7[[#This Row],[Date]],Database!$A:$C,MATCH($B$1,Database!$A$1:$C$1,),))</f>
        <v>0.92</v>
      </c>
      <c r="C15383">
        <f>IF(VLOOKUP(Table7[[#This Row],[Date]],Database!$A:$C,MATCH($C$1,Database!$A$1:$C$1,),)=0,#N/A,VLOOKUP(Table7[[#This Row],[Date]],Database!$A:$C,MATCH($C$1,Database!$A$1:$C$1,),))</f>
        <v>0.08</v>
      </c>
      <c r="D15383">
        <f>IFERROR(Table7[[#This Row],[United States 10y]]-Table7[[#This Row],[United States 3y]],#N/A)</f>
        <v>0.84000000000000008</v>
      </c>
    </row>
    <row r="15384" spans="1:4" x14ac:dyDescent="0.2">
      <c r="A15384" s="6">
        <f>Database!$A17469</f>
        <v>44181</v>
      </c>
      <c r="B15384">
        <f>IF(VLOOKUP(Table7[[#This Row],[Date]],Database!$A:$C,MATCH($B$1,Database!$A$1:$C$1,),)=0,#N/A,VLOOKUP(Table7[[#This Row],[Date]],Database!$A:$C,MATCH($B$1,Database!$A$1:$C$1,),))</f>
        <v>0.92</v>
      </c>
      <c r="C15384">
        <f>IF(VLOOKUP(Table7[[#This Row],[Date]],Database!$A:$C,MATCH($C$1,Database!$A$1:$C$1,),)=0,#N/A,VLOOKUP(Table7[[#This Row],[Date]],Database!$A:$C,MATCH($C$1,Database!$A$1:$C$1,),))</f>
        <v>0.09</v>
      </c>
      <c r="D15384">
        <f>IFERROR(Table7[[#This Row],[United States 10y]]-Table7[[#This Row],[United States 3y]],#N/A)</f>
        <v>0.83000000000000007</v>
      </c>
    </row>
    <row r="15385" spans="1:4" x14ac:dyDescent="0.2">
      <c r="A15385" s="6">
        <f>Database!$A17470</f>
        <v>44182</v>
      </c>
      <c r="B15385">
        <f>IF(VLOOKUP(Table7[[#This Row],[Date]],Database!$A:$C,MATCH($B$1,Database!$A$1:$C$1,),)=0,#N/A,VLOOKUP(Table7[[#This Row],[Date]],Database!$A:$C,MATCH($B$1,Database!$A$1:$C$1,),))</f>
        <v>0.94</v>
      </c>
      <c r="C15385">
        <f>IF(VLOOKUP(Table7[[#This Row],[Date]],Database!$A:$C,MATCH($C$1,Database!$A$1:$C$1,),)=0,#N/A,VLOOKUP(Table7[[#This Row],[Date]],Database!$A:$C,MATCH($C$1,Database!$A$1:$C$1,),))</f>
        <v>0.08</v>
      </c>
      <c r="D15385">
        <f>IFERROR(Table7[[#This Row],[United States 10y]]-Table7[[#This Row],[United States 3y]],#N/A)</f>
        <v>0.86</v>
      </c>
    </row>
    <row r="15386" spans="1:4" x14ac:dyDescent="0.2">
      <c r="A15386" s="6">
        <f>Database!$A17471</f>
        <v>44183</v>
      </c>
      <c r="B15386">
        <f>IF(VLOOKUP(Table7[[#This Row],[Date]],Database!$A:$C,MATCH($B$1,Database!$A$1:$C$1,),)=0,#N/A,VLOOKUP(Table7[[#This Row],[Date]],Database!$A:$C,MATCH($B$1,Database!$A$1:$C$1,),))</f>
        <v>0.95</v>
      </c>
      <c r="C15386">
        <f>IF(VLOOKUP(Table7[[#This Row],[Date]],Database!$A:$C,MATCH($C$1,Database!$A$1:$C$1,),)=0,#N/A,VLOOKUP(Table7[[#This Row],[Date]],Database!$A:$C,MATCH($C$1,Database!$A$1:$C$1,),))</f>
        <v>0.08</v>
      </c>
      <c r="D15386">
        <f>IFERROR(Table7[[#This Row],[United States 10y]]-Table7[[#This Row],[United States 3y]],#N/A)</f>
        <v>0.87</v>
      </c>
    </row>
    <row r="15387" spans="1:4" x14ac:dyDescent="0.2">
      <c r="A15387" s="6">
        <f>Database!$A17472</f>
        <v>44186</v>
      </c>
      <c r="B15387">
        <f>IF(VLOOKUP(Table7[[#This Row],[Date]],Database!$A:$C,MATCH($B$1,Database!$A$1:$C$1,),)=0,#N/A,VLOOKUP(Table7[[#This Row],[Date]],Database!$A:$C,MATCH($B$1,Database!$A$1:$C$1,),))</f>
        <v>0.95</v>
      </c>
      <c r="C15387">
        <f>IF(VLOOKUP(Table7[[#This Row],[Date]],Database!$A:$C,MATCH($C$1,Database!$A$1:$C$1,),)=0,#N/A,VLOOKUP(Table7[[#This Row],[Date]],Database!$A:$C,MATCH($C$1,Database!$A$1:$C$1,),))</f>
        <v>0.09</v>
      </c>
      <c r="D15387">
        <f>IFERROR(Table7[[#This Row],[United States 10y]]-Table7[[#This Row],[United States 3y]],#N/A)</f>
        <v>0.86</v>
      </c>
    </row>
    <row r="15388" spans="1:4" x14ac:dyDescent="0.2">
      <c r="A15388" s="6">
        <f>Database!$A17473</f>
        <v>44187</v>
      </c>
      <c r="B15388">
        <f>IF(VLOOKUP(Table7[[#This Row],[Date]],Database!$A:$C,MATCH($B$1,Database!$A$1:$C$1,),)=0,#N/A,VLOOKUP(Table7[[#This Row],[Date]],Database!$A:$C,MATCH($B$1,Database!$A$1:$C$1,),))</f>
        <v>0.93</v>
      </c>
      <c r="C15388">
        <f>IF(VLOOKUP(Table7[[#This Row],[Date]],Database!$A:$C,MATCH($C$1,Database!$A$1:$C$1,),)=0,#N/A,VLOOKUP(Table7[[#This Row],[Date]],Database!$A:$C,MATCH($C$1,Database!$A$1:$C$1,),))</f>
        <v>0.09</v>
      </c>
      <c r="D15388">
        <f>IFERROR(Table7[[#This Row],[United States 10y]]-Table7[[#This Row],[United States 3y]],#N/A)</f>
        <v>0.84000000000000008</v>
      </c>
    </row>
    <row r="15389" spans="1:4" x14ac:dyDescent="0.2">
      <c r="A15389" s="6">
        <f>Database!$A17474</f>
        <v>44188</v>
      </c>
      <c r="B15389">
        <f>IF(VLOOKUP(Table7[[#This Row],[Date]],Database!$A:$C,MATCH($B$1,Database!$A$1:$C$1,),)=0,#N/A,VLOOKUP(Table7[[#This Row],[Date]],Database!$A:$C,MATCH($B$1,Database!$A$1:$C$1,),))</f>
        <v>0.96</v>
      </c>
      <c r="C15389">
        <f>IF(VLOOKUP(Table7[[#This Row],[Date]],Database!$A:$C,MATCH($C$1,Database!$A$1:$C$1,),)=0,#N/A,VLOOKUP(Table7[[#This Row],[Date]],Database!$A:$C,MATCH($C$1,Database!$A$1:$C$1,),))</f>
        <v>0.09</v>
      </c>
      <c r="D15389">
        <f>IFERROR(Table7[[#This Row],[United States 10y]]-Table7[[#This Row],[United States 3y]],#N/A)</f>
        <v>0.87</v>
      </c>
    </row>
    <row r="15390" spans="1:4" x14ac:dyDescent="0.2">
      <c r="A15390" s="6">
        <f>Database!$A17475</f>
        <v>44189</v>
      </c>
      <c r="B15390">
        <f>IF(VLOOKUP(Table7[[#This Row],[Date]],Database!$A:$C,MATCH($B$1,Database!$A$1:$C$1,),)=0,#N/A,VLOOKUP(Table7[[#This Row],[Date]],Database!$A:$C,MATCH($B$1,Database!$A$1:$C$1,),))</f>
        <v>0.94</v>
      </c>
      <c r="C15390">
        <f>IF(VLOOKUP(Table7[[#This Row],[Date]],Database!$A:$C,MATCH($C$1,Database!$A$1:$C$1,),)=0,#N/A,VLOOKUP(Table7[[#This Row],[Date]],Database!$A:$C,MATCH($C$1,Database!$A$1:$C$1,),))</f>
        <v>0.09</v>
      </c>
      <c r="D15390">
        <f>IFERROR(Table7[[#This Row],[United States 10y]]-Table7[[#This Row],[United States 3y]],#N/A)</f>
        <v>0.85</v>
      </c>
    </row>
    <row r="15391" spans="1:4" x14ac:dyDescent="0.2">
      <c r="A15391" s="6">
        <f>Database!$A17476</f>
        <v>44190</v>
      </c>
      <c r="B15391" t="e">
        <f>IF(VLOOKUP(Table7[[#This Row],[Date]],Database!$A:$C,MATCH($B$1,Database!$A$1:$C$1,),)=0,#N/A,VLOOKUP(Table7[[#This Row],[Date]],Database!$A:$C,MATCH($B$1,Database!$A$1:$C$1,),))</f>
        <v>#N/A</v>
      </c>
      <c r="C15391" t="e">
        <f>IF(VLOOKUP(Table7[[#This Row],[Date]],Database!$A:$C,MATCH($C$1,Database!$A$1:$C$1,),)=0,#N/A,VLOOKUP(Table7[[#This Row],[Date]],Database!$A:$C,MATCH($C$1,Database!$A$1:$C$1,),))</f>
        <v>#N/A</v>
      </c>
      <c r="D15391" t="e">
        <f>IFERROR(Table7[[#This Row],[United States 10y]]-Table7[[#This Row],[United States 3y]],#N/A)</f>
        <v>#N/A</v>
      </c>
    </row>
    <row r="15392" spans="1:4" x14ac:dyDescent="0.2">
      <c r="A15392" s="6">
        <f>Database!$A17477</f>
        <v>44193</v>
      </c>
      <c r="B15392">
        <f>IF(VLOOKUP(Table7[[#This Row],[Date]],Database!$A:$C,MATCH($B$1,Database!$A$1:$C$1,),)=0,#N/A,VLOOKUP(Table7[[#This Row],[Date]],Database!$A:$C,MATCH($B$1,Database!$A$1:$C$1,),))</f>
        <v>0.94</v>
      </c>
      <c r="C15392">
        <f>IF(VLOOKUP(Table7[[#This Row],[Date]],Database!$A:$C,MATCH($C$1,Database!$A$1:$C$1,),)=0,#N/A,VLOOKUP(Table7[[#This Row],[Date]],Database!$A:$C,MATCH($C$1,Database!$A$1:$C$1,),))</f>
        <v>0.11</v>
      </c>
      <c r="D15392">
        <f>IFERROR(Table7[[#This Row],[United States 10y]]-Table7[[#This Row],[United States 3y]],#N/A)</f>
        <v>0.83</v>
      </c>
    </row>
    <row r="15393" spans="1:4" x14ac:dyDescent="0.2">
      <c r="A15393" s="6">
        <f>Database!$A17478</f>
        <v>44194</v>
      </c>
      <c r="B15393">
        <f>IF(VLOOKUP(Table7[[#This Row],[Date]],Database!$A:$C,MATCH($B$1,Database!$A$1:$C$1,),)=0,#N/A,VLOOKUP(Table7[[#This Row],[Date]],Database!$A:$C,MATCH($B$1,Database!$A$1:$C$1,),))</f>
        <v>0.94</v>
      </c>
      <c r="C15393">
        <f>IF(VLOOKUP(Table7[[#This Row],[Date]],Database!$A:$C,MATCH($C$1,Database!$A$1:$C$1,),)=0,#N/A,VLOOKUP(Table7[[#This Row],[Date]],Database!$A:$C,MATCH($C$1,Database!$A$1:$C$1,),))</f>
        <v>0.1</v>
      </c>
      <c r="D15393">
        <f>IFERROR(Table7[[#This Row],[United States 10y]]-Table7[[#This Row],[United States 3y]],#N/A)</f>
        <v>0.84</v>
      </c>
    </row>
    <row r="15394" spans="1:4" x14ac:dyDescent="0.2">
      <c r="A15394" s="6">
        <f>Database!$A17479</f>
        <v>44195</v>
      </c>
      <c r="B15394">
        <f>IF(VLOOKUP(Table7[[#This Row],[Date]],Database!$A:$C,MATCH($B$1,Database!$A$1:$C$1,),)=0,#N/A,VLOOKUP(Table7[[#This Row],[Date]],Database!$A:$C,MATCH($B$1,Database!$A$1:$C$1,),))</f>
        <v>0.93</v>
      </c>
      <c r="C15394">
        <f>IF(VLOOKUP(Table7[[#This Row],[Date]],Database!$A:$C,MATCH($C$1,Database!$A$1:$C$1,),)=0,#N/A,VLOOKUP(Table7[[#This Row],[Date]],Database!$A:$C,MATCH($C$1,Database!$A$1:$C$1,),))</f>
        <v>0.08</v>
      </c>
      <c r="D15394">
        <f>IFERROR(Table7[[#This Row],[United States 10y]]-Table7[[#This Row],[United States 3y]],#N/A)</f>
        <v>0.85000000000000009</v>
      </c>
    </row>
    <row r="15395" spans="1:4" x14ac:dyDescent="0.2">
      <c r="A15395" s="6">
        <f>Database!$A17480</f>
        <v>44196</v>
      </c>
      <c r="B15395">
        <f>IF(VLOOKUP(Table7[[#This Row],[Date]],Database!$A:$C,MATCH($B$1,Database!$A$1:$C$1,),)=0,#N/A,VLOOKUP(Table7[[#This Row],[Date]],Database!$A:$C,MATCH($B$1,Database!$A$1:$C$1,),))</f>
        <v>0.93</v>
      </c>
      <c r="C15395">
        <f>IF(VLOOKUP(Table7[[#This Row],[Date]],Database!$A:$C,MATCH($C$1,Database!$A$1:$C$1,),)=0,#N/A,VLOOKUP(Table7[[#This Row],[Date]],Database!$A:$C,MATCH($C$1,Database!$A$1:$C$1,),))</f>
        <v>0.09</v>
      </c>
      <c r="D15395">
        <f>IFERROR(Table7[[#This Row],[United States 10y]]-Table7[[#This Row],[United States 3y]],#N/A)</f>
        <v>0.84000000000000008</v>
      </c>
    </row>
    <row r="15396" spans="1:4" x14ac:dyDescent="0.2">
      <c r="A15396" s="6">
        <f>Database!$A17481</f>
        <v>44197</v>
      </c>
      <c r="B15396" t="e">
        <f>IF(VLOOKUP(Table7[[#This Row],[Date]],Database!$A:$C,MATCH($B$1,Database!$A$1:$C$1,),)=0,#N/A,VLOOKUP(Table7[[#This Row],[Date]],Database!$A:$C,MATCH($B$1,Database!$A$1:$C$1,),))</f>
        <v>#N/A</v>
      </c>
      <c r="C15396" t="e">
        <f>IF(VLOOKUP(Table7[[#This Row],[Date]],Database!$A:$C,MATCH($C$1,Database!$A$1:$C$1,),)=0,#N/A,VLOOKUP(Table7[[#This Row],[Date]],Database!$A:$C,MATCH($C$1,Database!$A$1:$C$1,),))</f>
        <v>#N/A</v>
      </c>
      <c r="D15396" t="e">
        <f>IFERROR(Table7[[#This Row],[United States 10y]]-Table7[[#This Row],[United States 3y]],#N/A)</f>
        <v>#N/A</v>
      </c>
    </row>
    <row r="15397" spans="1:4" x14ac:dyDescent="0.2">
      <c r="A15397" s="6">
        <f>Database!$A17482</f>
        <v>44200</v>
      </c>
      <c r="B15397">
        <f>IF(VLOOKUP(Table7[[#This Row],[Date]],Database!$A:$C,MATCH($B$1,Database!$A$1:$C$1,),)=0,#N/A,VLOOKUP(Table7[[#This Row],[Date]],Database!$A:$C,MATCH($B$1,Database!$A$1:$C$1,),))</f>
        <v>0.93</v>
      </c>
      <c r="C15397">
        <f>IF(VLOOKUP(Table7[[#This Row],[Date]],Database!$A:$C,MATCH($C$1,Database!$A$1:$C$1,),)=0,#N/A,VLOOKUP(Table7[[#This Row],[Date]],Database!$A:$C,MATCH($C$1,Database!$A$1:$C$1,),))</f>
        <v>0.09</v>
      </c>
      <c r="D15397">
        <f>IFERROR(Table7[[#This Row],[United States 10y]]-Table7[[#This Row],[United States 3y]],#N/A)</f>
        <v>0.84000000000000008</v>
      </c>
    </row>
    <row r="15398" spans="1:4" x14ac:dyDescent="0.2">
      <c r="A15398" s="6">
        <f>Database!$A17483</f>
        <v>44201</v>
      </c>
      <c r="B15398">
        <f>IF(VLOOKUP(Table7[[#This Row],[Date]],Database!$A:$C,MATCH($B$1,Database!$A$1:$C$1,),)=0,#N/A,VLOOKUP(Table7[[#This Row],[Date]],Database!$A:$C,MATCH($B$1,Database!$A$1:$C$1,),))</f>
        <v>0.96</v>
      </c>
      <c r="C15398">
        <f>IF(VLOOKUP(Table7[[#This Row],[Date]],Database!$A:$C,MATCH($C$1,Database!$A$1:$C$1,),)=0,#N/A,VLOOKUP(Table7[[#This Row],[Date]],Database!$A:$C,MATCH($C$1,Database!$A$1:$C$1,),))</f>
        <v>0.09</v>
      </c>
      <c r="D15398">
        <f>IFERROR(Table7[[#This Row],[United States 10y]]-Table7[[#This Row],[United States 3y]],#N/A)</f>
        <v>0.87</v>
      </c>
    </row>
    <row r="15399" spans="1:4" x14ac:dyDescent="0.2">
      <c r="A15399" s="6">
        <f>Database!$A17484</f>
        <v>44202</v>
      </c>
      <c r="B15399">
        <f>IF(VLOOKUP(Table7[[#This Row],[Date]],Database!$A:$C,MATCH($B$1,Database!$A$1:$C$1,),)=0,#N/A,VLOOKUP(Table7[[#This Row],[Date]],Database!$A:$C,MATCH($B$1,Database!$A$1:$C$1,),))</f>
        <v>1.04</v>
      </c>
      <c r="C15399">
        <f>IF(VLOOKUP(Table7[[#This Row],[Date]],Database!$A:$C,MATCH($C$1,Database!$A$1:$C$1,),)=0,#N/A,VLOOKUP(Table7[[#This Row],[Date]],Database!$A:$C,MATCH($C$1,Database!$A$1:$C$1,),))</f>
        <v>0.09</v>
      </c>
      <c r="D15399">
        <f>IFERROR(Table7[[#This Row],[United States 10y]]-Table7[[#This Row],[United States 3y]],#N/A)</f>
        <v>0.95000000000000007</v>
      </c>
    </row>
    <row r="15400" spans="1:4" x14ac:dyDescent="0.2">
      <c r="A15400" s="6">
        <f>Database!$A17485</f>
        <v>44203</v>
      </c>
      <c r="B15400">
        <f>IF(VLOOKUP(Table7[[#This Row],[Date]],Database!$A:$C,MATCH($B$1,Database!$A$1:$C$1,),)=0,#N/A,VLOOKUP(Table7[[#This Row],[Date]],Database!$A:$C,MATCH($B$1,Database!$A$1:$C$1,),))</f>
        <v>1.08</v>
      </c>
      <c r="C15400">
        <f>IF(VLOOKUP(Table7[[#This Row],[Date]],Database!$A:$C,MATCH($C$1,Database!$A$1:$C$1,),)=0,#N/A,VLOOKUP(Table7[[#This Row],[Date]],Database!$A:$C,MATCH($C$1,Database!$A$1:$C$1,),))</f>
        <v>0.09</v>
      </c>
      <c r="D15400">
        <f>IFERROR(Table7[[#This Row],[United States 10y]]-Table7[[#This Row],[United States 3y]],#N/A)</f>
        <v>0.9900000000000001</v>
      </c>
    </row>
    <row r="15401" spans="1:4" x14ac:dyDescent="0.2">
      <c r="A15401" s="6">
        <f>Database!$A17486</f>
        <v>44204</v>
      </c>
      <c r="B15401">
        <f>IF(VLOOKUP(Table7[[#This Row],[Date]],Database!$A:$C,MATCH($B$1,Database!$A$1:$C$1,),)=0,#N/A,VLOOKUP(Table7[[#This Row],[Date]],Database!$A:$C,MATCH($B$1,Database!$A$1:$C$1,),))</f>
        <v>1.1299999999999999</v>
      </c>
      <c r="C15401">
        <f>IF(VLOOKUP(Table7[[#This Row],[Date]],Database!$A:$C,MATCH($C$1,Database!$A$1:$C$1,),)=0,#N/A,VLOOKUP(Table7[[#This Row],[Date]],Database!$A:$C,MATCH($C$1,Database!$A$1:$C$1,),))</f>
        <v>0.08</v>
      </c>
      <c r="D15401">
        <f>IFERROR(Table7[[#This Row],[United States 10y]]-Table7[[#This Row],[United States 3y]],#N/A)</f>
        <v>1.0499999999999998</v>
      </c>
    </row>
    <row r="15402" spans="1:4" x14ac:dyDescent="0.2">
      <c r="A15402" s="6">
        <f>Database!$A17487</f>
        <v>44207</v>
      </c>
      <c r="B15402">
        <f>IF(VLOOKUP(Table7[[#This Row],[Date]],Database!$A:$C,MATCH($B$1,Database!$A$1:$C$1,),)=0,#N/A,VLOOKUP(Table7[[#This Row],[Date]],Database!$A:$C,MATCH($B$1,Database!$A$1:$C$1,),))</f>
        <v>1.1499999999999999</v>
      </c>
      <c r="C15402">
        <f>IF(VLOOKUP(Table7[[#This Row],[Date]],Database!$A:$C,MATCH($C$1,Database!$A$1:$C$1,),)=0,#N/A,VLOOKUP(Table7[[#This Row],[Date]],Database!$A:$C,MATCH($C$1,Database!$A$1:$C$1,),))</f>
        <v>0.08</v>
      </c>
      <c r="D15402">
        <f>IFERROR(Table7[[#This Row],[United States 10y]]-Table7[[#This Row],[United States 3y]],#N/A)</f>
        <v>1.0699999999999998</v>
      </c>
    </row>
    <row r="15403" spans="1:4" x14ac:dyDescent="0.2">
      <c r="A15403" s="6">
        <f>Database!$A17488</f>
        <v>44208</v>
      </c>
      <c r="B15403">
        <f>IF(VLOOKUP(Table7[[#This Row],[Date]],Database!$A:$C,MATCH($B$1,Database!$A$1:$C$1,),)=0,#N/A,VLOOKUP(Table7[[#This Row],[Date]],Database!$A:$C,MATCH($B$1,Database!$A$1:$C$1,),))</f>
        <v>1.1499999999999999</v>
      </c>
      <c r="C15403">
        <f>IF(VLOOKUP(Table7[[#This Row],[Date]],Database!$A:$C,MATCH($C$1,Database!$A$1:$C$1,),)=0,#N/A,VLOOKUP(Table7[[#This Row],[Date]],Database!$A:$C,MATCH($C$1,Database!$A$1:$C$1,),))</f>
        <v>0.09</v>
      </c>
      <c r="D15403">
        <f>IFERROR(Table7[[#This Row],[United States 10y]]-Table7[[#This Row],[United States 3y]],#N/A)</f>
        <v>1.0599999999999998</v>
      </c>
    </row>
    <row r="15404" spans="1:4" x14ac:dyDescent="0.2">
      <c r="A15404" s="6">
        <f>Database!$A17489</f>
        <v>44209</v>
      </c>
      <c r="B15404">
        <f>IF(VLOOKUP(Table7[[#This Row],[Date]],Database!$A:$C,MATCH($B$1,Database!$A$1:$C$1,),)=0,#N/A,VLOOKUP(Table7[[#This Row],[Date]],Database!$A:$C,MATCH($B$1,Database!$A$1:$C$1,),))</f>
        <v>1.1000000000000001</v>
      </c>
      <c r="C15404">
        <f>IF(VLOOKUP(Table7[[#This Row],[Date]],Database!$A:$C,MATCH($C$1,Database!$A$1:$C$1,),)=0,#N/A,VLOOKUP(Table7[[#This Row],[Date]],Database!$A:$C,MATCH($C$1,Database!$A$1:$C$1,),))</f>
        <v>0.09</v>
      </c>
      <c r="D15404">
        <f>IFERROR(Table7[[#This Row],[United States 10y]]-Table7[[#This Row],[United States 3y]],#N/A)</f>
        <v>1.01</v>
      </c>
    </row>
    <row r="15405" spans="1:4" x14ac:dyDescent="0.2">
      <c r="A15405" s="6">
        <f>Database!$A17490</f>
        <v>44210</v>
      </c>
      <c r="B15405">
        <f>IF(VLOOKUP(Table7[[#This Row],[Date]],Database!$A:$C,MATCH($B$1,Database!$A$1:$C$1,),)=0,#N/A,VLOOKUP(Table7[[#This Row],[Date]],Database!$A:$C,MATCH($B$1,Database!$A$1:$C$1,),))</f>
        <v>1.1499999999999999</v>
      </c>
      <c r="C15405">
        <f>IF(VLOOKUP(Table7[[#This Row],[Date]],Database!$A:$C,MATCH($C$1,Database!$A$1:$C$1,),)=0,#N/A,VLOOKUP(Table7[[#This Row],[Date]],Database!$A:$C,MATCH($C$1,Database!$A$1:$C$1,),))</f>
        <v>0.09</v>
      </c>
      <c r="D15405">
        <f>IFERROR(Table7[[#This Row],[United States 10y]]-Table7[[#This Row],[United States 3y]],#N/A)</f>
        <v>1.0599999999999998</v>
      </c>
    </row>
    <row r="15406" spans="1:4" x14ac:dyDescent="0.2">
      <c r="A15406" s="6">
        <f>Database!$A17491</f>
        <v>44211</v>
      </c>
      <c r="B15406">
        <f>IF(VLOOKUP(Table7[[#This Row],[Date]],Database!$A:$C,MATCH($B$1,Database!$A$1:$C$1,),)=0,#N/A,VLOOKUP(Table7[[#This Row],[Date]],Database!$A:$C,MATCH($B$1,Database!$A$1:$C$1,),))</f>
        <v>1.1100000000000001</v>
      </c>
      <c r="C15406">
        <f>IF(VLOOKUP(Table7[[#This Row],[Date]],Database!$A:$C,MATCH($C$1,Database!$A$1:$C$1,),)=0,#N/A,VLOOKUP(Table7[[#This Row],[Date]],Database!$A:$C,MATCH($C$1,Database!$A$1:$C$1,),))</f>
        <v>0.09</v>
      </c>
      <c r="D15406">
        <f>IFERROR(Table7[[#This Row],[United States 10y]]-Table7[[#This Row],[United States 3y]],#N/A)</f>
        <v>1.02</v>
      </c>
    </row>
    <row r="15407" spans="1:4" x14ac:dyDescent="0.2">
      <c r="A15407" s="6">
        <f>Database!$A17492</f>
        <v>44214</v>
      </c>
      <c r="B15407" t="e">
        <f>IF(VLOOKUP(Table7[[#This Row],[Date]],Database!$A:$C,MATCH($B$1,Database!$A$1:$C$1,),)=0,#N/A,VLOOKUP(Table7[[#This Row],[Date]],Database!$A:$C,MATCH($B$1,Database!$A$1:$C$1,),))</f>
        <v>#N/A</v>
      </c>
      <c r="C15407" t="e">
        <f>IF(VLOOKUP(Table7[[#This Row],[Date]],Database!$A:$C,MATCH($C$1,Database!$A$1:$C$1,),)=0,#N/A,VLOOKUP(Table7[[#This Row],[Date]],Database!$A:$C,MATCH($C$1,Database!$A$1:$C$1,),))</f>
        <v>#N/A</v>
      </c>
      <c r="D15407" t="e">
        <f>IFERROR(Table7[[#This Row],[United States 10y]]-Table7[[#This Row],[United States 3y]],#N/A)</f>
        <v>#N/A</v>
      </c>
    </row>
    <row r="15408" spans="1:4" x14ac:dyDescent="0.2">
      <c r="A15408" s="6">
        <f>Database!$A17493</f>
        <v>44215</v>
      </c>
      <c r="B15408">
        <f>IF(VLOOKUP(Table7[[#This Row],[Date]],Database!$A:$C,MATCH($B$1,Database!$A$1:$C$1,),)=0,#N/A,VLOOKUP(Table7[[#This Row],[Date]],Database!$A:$C,MATCH($B$1,Database!$A$1:$C$1,),))</f>
        <v>1.1000000000000001</v>
      </c>
      <c r="C15408">
        <f>IF(VLOOKUP(Table7[[#This Row],[Date]],Database!$A:$C,MATCH($C$1,Database!$A$1:$C$1,),)=0,#N/A,VLOOKUP(Table7[[#This Row],[Date]],Database!$A:$C,MATCH($C$1,Database!$A$1:$C$1,),))</f>
        <v>0.09</v>
      </c>
      <c r="D15408">
        <f>IFERROR(Table7[[#This Row],[United States 10y]]-Table7[[#This Row],[United States 3y]],#N/A)</f>
        <v>1.01</v>
      </c>
    </row>
    <row r="15409" spans="1:4" x14ac:dyDescent="0.2">
      <c r="A15409" s="6">
        <f>Database!$A17494</f>
        <v>44216</v>
      </c>
      <c r="B15409">
        <f>IF(VLOOKUP(Table7[[#This Row],[Date]],Database!$A:$C,MATCH($B$1,Database!$A$1:$C$1,),)=0,#N/A,VLOOKUP(Table7[[#This Row],[Date]],Database!$A:$C,MATCH($B$1,Database!$A$1:$C$1,),))</f>
        <v>1.1000000000000001</v>
      </c>
      <c r="C15409">
        <f>IF(VLOOKUP(Table7[[#This Row],[Date]],Database!$A:$C,MATCH($C$1,Database!$A$1:$C$1,),)=0,#N/A,VLOOKUP(Table7[[#This Row],[Date]],Database!$A:$C,MATCH($C$1,Database!$A$1:$C$1,),))</f>
        <v>0.08</v>
      </c>
      <c r="D15409">
        <f>IFERROR(Table7[[#This Row],[United States 10y]]-Table7[[#This Row],[United States 3y]],#N/A)</f>
        <v>1.02</v>
      </c>
    </row>
    <row r="15410" spans="1:4" x14ac:dyDescent="0.2">
      <c r="A15410" s="6">
        <f>Database!$A17495</f>
        <v>44217</v>
      </c>
      <c r="B15410">
        <f>IF(VLOOKUP(Table7[[#This Row],[Date]],Database!$A:$C,MATCH($B$1,Database!$A$1:$C$1,),)=0,#N/A,VLOOKUP(Table7[[#This Row],[Date]],Database!$A:$C,MATCH($B$1,Database!$A$1:$C$1,),))</f>
        <v>1.1200000000000001</v>
      </c>
      <c r="C15410">
        <f>IF(VLOOKUP(Table7[[#This Row],[Date]],Database!$A:$C,MATCH($C$1,Database!$A$1:$C$1,),)=0,#N/A,VLOOKUP(Table7[[#This Row],[Date]],Database!$A:$C,MATCH($C$1,Database!$A$1:$C$1,),))</f>
        <v>0.09</v>
      </c>
      <c r="D15410">
        <f>IFERROR(Table7[[#This Row],[United States 10y]]-Table7[[#This Row],[United States 3y]],#N/A)</f>
        <v>1.03</v>
      </c>
    </row>
    <row r="15411" spans="1:4" x14ac:dyDescent="0.2">
      <c r="A15411" s="6">
        <f>Database!$A17496</f>
        <v>44218</v>
      </c>
      <c r="B15411">
        <f>IF(VLOOKUP(Table7[[#This Row],[Date]],Database!$A:$C,MATCH($B$1,Database!$A$1:$C$1,),)=0,#N/A,VLOOKUP(Table7[[#This Row],[Date]],Database!$A:$C,MATCH($B$1,Database!$A$1:$C$1,),))</f>
        <v>1.1000000000000001</v>
      </c>
      <c r="C15411">
        <f>IF(VLOOKUP(Table7[[#This Row],[Date]],Database!$A:$C,MATCH($C$1,Database!$A$1:$C$1,),)=0,#N/A,VLOOKUP(Table7[[#This Row],[Date]],Database!$A:$C,MATCH($C$1,Database!$A$1:$C$1,),))</f>
        <v>0.08</v>
      </c>
      <c r="D15411">
        <f>IFERROR(Table7[[#This Row],[United States 10y]]-Table7[[#This Row],[United States 3y]],#N/A)</f>
        <v>1.02</v>
      </c>
    </row>
    <row r="15412" spans="1:4" x14ac:dyDescent="0.2">
      <c r="A15412" s="6">
        <f>Database!$A17497</f>
        <v>44221</v>
      </c>
      <c r="B15412">
        <f>IF(VLOOKUP(Table7[[#This Row],[Date]],Database!$A:$C,MATCH($B$1,Database!$A$1:$C$1,),)=0,#N/A,VLOOKUP(Table7[[#This Row],[Date]],Database!$A:$C,MATCH($B$1,Database!$A$1:$C$1,),))</f>
        <v>1.05</v>
      </c>
      <c r="C15412">
        <f>IF(VLOOKUP(Table7[[#This Row],[Date]],Database!$A:$C,MATCH($C$1,Database!$A$1:$C$1,),)=0,#N/A,VLOOKUP(Table7[[#This Row],[Date]],Database!$A:$C,MATCH($C$1,Database!$A$1:$C$1,),))</f>
        <v>0.09</v>
      </c>
      <c r="D15412">
        <f>IFERROR(Table7[[#This Row],[United States 10y]]-Table7[[#This Row],[United States 3y]],#N/A)</f>
        <v>0.96000000000000008</v>
      </c>
    </row>
    <row r="15413" spans="1:4" x14ac:dyDescent="0.2">
      <c r="A15413" s="6">
        <f>Database!$A17498</f>
        <v>44222</v>
      </c>
      <c r="B15413">
        <f>IF(VLOOKUP(Table7[[#This Row],[Date]],Database!$A:$C,MATCH($B$1,Database!$A$1:$C$1,),)=0,#N/A,VLOOKUP(Table7[[#This Row],[Date]],Database!$A:$C,MATCH($B$1,Database!$A$1:$C$1,),))</f>
        <v>1.05</v>
      </c>
      <c r="C15413">
        <f>IF(VLOOKUP(Table7[[#This Row],[Date]],Database!$A:$C,MATCH($C$1,Database!$A$1:$C$1,),)=0,#N/A,VLOOKUP(Table7[[#This Row],[Date]],Database!$A:$C,MATCH($C$1,Database!$A$1:$C$1,),))</f>
        <v>7.0000000000000007E-2</v>
      </c>
      <c r="D15413">
        <f>IFERROR(Table7[[#This Row],[United States 10y]]-Table7[[#This Row],[United States 3y]],#N/A)</f>
        <v>0.98</v>
      </c>
    </row>
    <row r="15414" spans="1:4" x14ac:dyDescent="0.2">
      <c r="A15414" s="6">
        <f>Database!$A17499</f>
        <v>44223</v>
      </c>
      <c r="B15414">
        <f>IF(VLOOKUP(Table7[[#This Row],[Date]],Database!$A:$C,MATCH($B$1,Database!$A$1:$C$1,),)=0,#N/A,VLOOKUP(Table7[[#This Row],[Date]],Database!$A:$C,MATCH($B$1,Database!$A$1:$C$1,),))</f>
        <v>1.04</v>
      </c>
      <c r="C15414">
        <f>IF(VLOOKUP(Table7[[#This Row],[Date]],Database!$A:$C,MATCH($C$1,Database!$A$1:$C$1,),)=0,#N/A,VLOOKUP(Table7[[#This Row],[Date]],Database!$A:$C,MATCH($C$1,Database!$A$1:$C$1,),))</f>
        <v>0.08</v>
      </c>
      <c r="D15414">
        <f>IFERROR(Table7[[#This Row],[United States 10y]]-Table7[[#This Row],[United States 3y]],#N/A)</f>
        <v>0.96000000000000008</v>
      </c>
    </row>
    <row r="15415" spans="1:4" x14ac:dyDescent="0.2">
      <c r="A15415" s="6">
        <f>Database!$A17500</f>
        <v>44224</v>
      </c>
      <c r="B15415">
        <f>IF(VLOOKUP(Table7[[#This Row],[Date]],Database!$A:$C,MATCH($B$1,Database!$A$1:$C$1,),)=0,#N/A,VLOOKUP(Table7[[#This Row],[Date]],Database!$A:$C,MATCH($B$1,Database!$A$1:$C$1,),))</f>
        <v>1.07</v>
      </c>
      <c r="C15415">
        <f>IF(VLOOKUP(Table7[[#This Row],[Date]],Database!$A:$C,MATCH($C$1,Database!$A$1:$C$1,),)=0,#N/A,VLOOKUP(Table7[[#This Row],[Date]],Database!$A:$C,MATCH($C$1,Database!$A$1:$C$1,),))</f>
        <v>7.0000000000000007E-2</v>
      </c>
      <c r="D15415">
        <f>IFERROR(Table7[[#This Row],[United States 10y]]-Table7[[#This Row],[United States 3y]],#N/A)</f>
        <v>1</v>
      </c>
    </row>
    <row r="15416" spans="1:4" x14ac:dyDescent="0.2">
      <c r="A15416" s="6">
        <f>Database!$A17501</f>
        <v>44225</v>
      </c>
      <c r="B15416">
        <f>IF(VLOOKUP(Table7[[#This Row],[Date]],Database!$A:$C,MATCH($B$1,Database!$A$1:$C$1,),)=0,#N/A,VLOOKUP(Table7[[#This Row],[Date]],Database!$A:$C,MATCH($B$1,Database!$A$1:$C$1,),))</f>
        <v>1.1100000000000001</v>
      </c>
      <c r="C15416">
        <f>IF(VLOOKUP(Table7[[#This Row],[Date]],Database!$A:$C,MATCH($C$1,Database!$A$1:$C$1,),)=0,#N/A,VLOOKUP(Table7[[#This Row],[Date]],Database!$A:$C,MATCH($C$1,Database!$A$1:$C$1,),))</f>
        <v>0.06</v>
      </c>
      <c r="D15416">
        <f>IFERROR(Table7[[#This Row],[United States 10y]]-Table7[[#This Row],[United States 3y]],#N/A)</f>
        <v>1.05</v>
      </c>
    </row>
    <row r="15417" spans="1:4" x14ac:dyDescent="0.2">
      <c r="A15417" s="6">
        <f>Database!$A17502</f>
        <v>44228</v>
      </c>
      <c r="B15417">
        <f>IF(VLOOKUP(Table7[[#This Row],[Date]],Database!$A:$C,MATCH($B$1,Database!$A$1:$C$1,),)=0,#N/A,VLOOKUP(Table7[[#This Row],[Date]],Database!$A:$C,MATCH($B$1,Database!$A$1:$C$1,),))</f>
        <v>1.0900000000000001</v>
      </c>
      <c r="C15417">
        <f>IF(VLOOKUP(Table7[[#This Row],[Date]],Database!$A:$C,MATCH($C$1,Database!$A$1:$C$1,),)=0,#N/A,VLOOKUP(Table7[[#This Row],[Date]],Database!$A:$C,MATCH($C$1,Database!$A$1:$C$1,),))</f>
        <v>7.0000000000000007E-2</v>
      </c>
      <c r="D15417">
        <f>IFERROR(Table7[[#This Row],[United States 10y]]-Table7[[#This Row],[United States 3y]],#N/A)</f>
        <v>1.02</v>
      </c>
    </row>
    <row r="15418" spans="1:4" x14ac:dyDescent="0.2">
      <c r="A15418" s="6">
        <f>Database!$A17503</f>
        <v>44229</v>
      </c>
      <c r="B15418">
        <f>IF(VLOOKUP(Table7[[#This Row],[Date]],Database!$A:$C,MATCH($B$1,Database!$A$1:$C$1,),)=0,#N/A,VLOOKUP(Table7[[#This Row],[Date]],Database!$A:$C,MATCH($B$1,Database!$A$1:$C$1,),))</f>
        <v>1.1200000000000001</v>
      </c>
      <c r="C15418">
        <f>IF(VLOOKUP(Table7[[#This Row],[Date]],Database!$A:$C,MATCH($C$1,Database!$A$1:$C$1,),)=0,#N/A,VLOOKUP(Table7[[#This Row],[Date]],Database!$A:$C,MATCH($C$1,Database!$A$1:$C$1,),))</f>
        <v>7.0000000000000007E-2</v>
      </c>
      <c r="D15418">
        <f>IFERROR(Table7[[#This Row],[United States 10y]]-Table7[[#This Row],[United States 3y]],#N/A)</f>
        <v>1.05</v>
      </c>
    </row>
    <row r="15419" spans="1:4" x14ac:dyDescent="0.2">
      <c r="A15419" s="6">
        <f>Database!$A17504</f>
        <v>44230</v>
      </c>
      <c r="B15419">
        <f>IF(VLOOKUP(Table7[[#This Row],[Date]],Database!$A:$C,MATCH($B$1,Database!$A$1:$C$1,),)=0,#N/A,VLOOKUP(Table7[[#This Row],[Date]],Database!$A:$C,MATCH($B$1,Database!$A$1:$C$1,),))</f>
        <v>1.1499999999999999</v>
      </c>
      <c r="C15419">
        <f>IF(VLOOKUP(Table7[[#This Row],[Date]],Database!$A:$C,MATCH($C$1,Database!$A$1:$C$1,),)=0,#N/A,VLOOKUP(Table7[[#This Row],[Date]],Database!$A:$C,MATCH($C$1,Database!$A$1:$C$1,),))</f>
        <v>0.04</v>
      </c>
      <c r="D15419">
        <f>IFERROR(Table7[[#This Row],[United States 10y]]-Table7[[#This Row],[United States 3y]],#N/A)</f>
        <v>1.1099999999999999</v>
      </c>
    </row>
    <row r="15420" spans="1:4" x14ac:dyDescent="0.2">
      <c r="A15420" s="6">
        <f>Database!$A17505</f>
        <v>44231</v>
      </c>
      <c r="B15420">
        <f>IF(VLOOKUP(Table7[[#This Row],[Date]],Database!$A:$C,MATCH($B$1,Database!$A$1:$C$1,),)=0,#N/A,VLOOKUP(Table7[[#This Row],[Date]],Database!$A:$C,MATCH($B$1,Database!$A$1:$C$1,),))</f>
        <v>1.1499999999999999</v>
      </c>
      <c r="C15420">
        <f>IF(VLOOKUP(Table7[[#This Row],[Date]],Database!$A:$C,MATCH($C$1,Database!$A$1:$C$1,),)=0,#N/A,VLOOKUP(Table7[[#This Row],[Date]],Database!$A:$C,MATCH($C$1,Database!$A$1:$C$1,),))</f>
        <v>0.04</v>
      </c>
      <c r="D15420">
        <f>IFERROR(Table7[[#This Row],[United States 10y]]-Table7[[#This Row],[United States 3y]],#N/A)</f>
        <v>1.1099999999999999</v>
      </c>
    </row>
    <row r="15421" spans="1:4" x14ac:dyDescent="0.2">
      <c r="A15421" s="6">
        <f>Database!$A17506</f>
        <v>44232</v>
      </c>
      <c r="B15421">
        <f>IF(VLOOKUP(Table7[[#This Row],[Date]],Database!$A:$C,MATCH($B$1,Database!$A$1:$C$1,),)=0,#N/A,VLOOKUP(Table7[[#This Row],[Date]],Database!$A:$C,MATCH($B$1,Database!$A$1:$C$1,),))</f>
        <v>1.19</v>
      </c>
      <c r="C15421">
        <f>IF(VLOOKUP(Table7[[#This Row],[Date]],Database!$A:$C,MATCH($C$1,Database!$A$1:$C$1,),)=0,#N/A,VLOOKUP(Table7[[#This Row],[Date]],Database!$A:$C,MATCH($C$1,Database!$A$1:$C$1,),))</f>
        <v>0.03</v>
      </c>
      <c r="D15421">
        <f>IFERROR(Table7[[#This Row],[United States 10y]]-Table7[[#This Row],[United States 3y]],#N/A)</f>
        <v>1.1599999999999999</v>
      </c>
    </row>
    <row r="15422" spans="1:4" x14ac:dyDescent="0.2">
      <c r="A15422" s="6">
        <f>Database!$A17507</f>
        <v>44235</v>
      </c>
      <c r="B15422">
        <f>IF(VLOOKUP(Table7[[#This Row],[Date]],Database!$A:$C,MATCH($B$1,Database!$A$1:$C$1,),)=0,#N/A,VLOOKUP(Table7[[#This Row],[Date]],Database!$A:$C,MATCH($B$1,Database!$A$1:$C$1,),))</f>
        <v>1.19</v>
      </c>
      <c r="C15422">
        <f>IF(VLOOKUP(Table7[[#This Row],[Date]],Database!$A:$C,MATCH($C$1,Database!$A$1:$C$1,),)=0,#N/A,VLOOKUP(Table7[[#This Row],[Date]],Database!$A:$C,MATCH($C$1,Database!$A$1:$C$1,),))</f>
        <v>0.05</v>
      </c>
      <c r="D15422">
        <f>IFERROR(Table7[[#This Row],[United States 10y]]-Table7[[#This Row],[United States 3y]],#N/A)</f>
        <v>1.1399999999999999</v>
      </c>
    </row>
    <row r="15423" spans="1:4" x14ac:dyDescent="0.2">
      <c r="A15423" s="6">
        <f>Database!$A17508</f>
        <v>44236</v>
      </c>
      <c r="B15423">
        <f>IF(VLOOKUP(Table7[[#This Row],[Date]],Database!$A:$C,MATCH($B$1,Database!$A$1:$C$1,),)=0,#N/A,VLOOKUP(Table7[[#This Row],[Date]],Database!$A:$C,MATCH($B$1,Database!$A$1:$C$1,),))</f>
        <v>1.18</v>
      </c>
      <c r="C15423">
        <f>IF(VLOOKUP(Table7[[#This Row],[Date]],Database!$A:$C,MATCH($C$1,Database!$A$1:$C$1,),)=0,#N/A,VLOOKUP(Table7[[#This Row],[Date]],Database!$A:$C,MATCH($C$1,Database!$A$1:$C$1,),))</f>
        <v>0.04</v>
      </c>
      <c r="D15423">
        <f>IFERROR(Table7[[#This Row],[United States 10y]]-Table7[[#This Row],[United States 3y]],#N/A)</f>
        <v>1.1399999999999999</v>
      </c>
    </row>
    <row r="15424" spans="1:4" x14ac:dyDescent="0.2">
      <c r="A15424" s="6">
        <f>Database!$A17509</f>
        <v>44237</v>
      </c>
      <c r="B15424">
        <f>IF(VLOOKUP(Table7[[#This Row],[Date]],Database!$A:$C,MATCH($B$1,Database!$A$1:$C$1,),)=0,#N/A,VLOOKUP(Table7[[#This Row],[Date]],Database!$A:$C,MATCH($B$1,Database!$A$1:$C$1,),))</f>
        <v>1.1499999999999999</v>
      </c>
      <c r="C15424">
        <f>IF(VLOOKUP(Table7[[#This Row],[Date]],Database!$A:$C,MATCH($C$1,Database!$A$1:$C$1,),)=0,#N/A,VLOOKUP(Table7[[#This Row],[Date]],Database!$A:$C,MATCH($C$1,Database!$A$1:$C$1,),))</f>
        <v>0.05</v>
      </c>
      <c r="D15424">
        <f>IFERROR(Table7[[#This Row],[United States 10y]]-Table7[[#This Row],[United States 3y]],#N/A)</f>
        <v>1.0999999999999999</v>
      </c>
    </row>
    <row r="15425" spans="1:4" x14ac:dyDescent="0.2">
      <c r="A15425" s="6">
        <f>Database!$A17510</f>
        <v>44238</v>
      </c>
      <c r="B15425">
        <f>IF(VLOOKUP(Table7[[#This Row],[Date]],Database!$A:$C,MATCH($B$1,Database!$A$1:$C$1,),)=0,#N/A,VLOOKUP(Table7[[#This Row],[Date]],Database!$A:$C,MATCH($B$1,Database!$A$1:$C$1,),))</f>
        <v>1.1599999999999999</v>
      </c>
      <c r="C15425">
        <f>IF(VLOOKUP(Table7[[#This Row],[Date]],Database!$A:$C,MATCH($C$1,Database!$A$1:$C$1,),)=0,#N/A,VLOOKUP(Table7[[#This Row],[Date]],Database!$A:$C,MATCH($C$1,Database!$A$1:$C$1,),))</f>
        <v>0.05</v>
      </c>
      <c r="D15425">
        <f>IFERROR(Table7[[#This Row],[United States 10y]]-Table7[[#This Row],[United States 3y]],#N/A)</f>
        <v>1.1099999999999999</v>
      </c>
    </row>
    <row r="15426" spans="1:4" x14ac:dyDescent="0.2">
      <c r="A15426" s="6">
        <f>Database!$A17511</f>
        <v>44239</v>
      </c>
      <c r="B15426">
        <f>IF(VLOOKUP(Table7[[#This Row],[Date]],Database!$A:$C,MATCH($B$1,Database!$A$1:$C$1,),)=0,#N/A,VLOOKUP(Table7[[#This Row],[Date]],Database!$A:$C,MATCH($B$1,Database!$A$1:$C$1,),))</f>
        <v>1.2</v>
      </c>
      <c r="C15426">
        <f>IF(VLOOKUP(Table7[[#This Row],[Date]],Database!$A:$C,MATCH($C$1,Database!$A$1:$C$1,),)=0,#N/A,VLOOKUP(Table7[[#This Row],[Date]],Database!$A:$C,MATCH($C$1,Database!$A$1:$C$1,),))</f>
        <v>0.04</v>
      </c>
      <c r="D15426">
        <f>IFERROR(Table7[[#This Row],[United States 10y]]-Table7[[#This Row],[United States 3y]],#N/A)</f>
        <v>1.1599999999999999</v>
      </c>
    </row>
    <row r="15427" spans="1:4" x14ac:dyDescent="0.2">
      <c r="A15427" s="6">
        <f>Database!$A17512</f>
        <v>44242</v>
      </c>
      <c r="B15427" t="e">
        <f>IF(VLOOKUP(Table7[[#This Row],[Date]],Database!$A:$C,MATCH($B$1,Database!$A$1:$C$1,),)=0,#N/A,VLOOKUP(Table7[[#This Row],[Date]],Database!$A:$C,MATCH($B$1,Database!$A$1:$C$1,),))</f>
        <v>#N/A</v>
      </c>
      <c r="C15427" t="e">
        <f>IF(VLOOKUP(Table7[[#This Row],[Date]],Database!$A:$C,MATCH($C$1,Database!$A$1:$C$1,),)=0,#N/A,VLOOKUP(Table7[[#This Row],[Date]],Database!$A:$C,MATCH($C$1,Database!$A$1:$C$1,),))</f>
        <v>#N/A</v>
      </c>
      <c r="D15427" t="e">
        <f>IFERROR(Table7[[#This Row],[United States 10y]]-Table7[[#This Row],[United States 3y]],#N/A)</f>
        <v>#N/A</v>
      </c>
    </row>
    <row r="15428" spans="1:4" x14ac:dyDescent="0.2">
      <c r="A15428" s="6">
        <f>Database!$A17513</f>
        <v>44243</v>
      </c>
      <c r="B15428">
        <f>IF(VLOOKUP(Table7[[#This Row],[Date]],Database!$A:$C,MATCH($B$1,Database!$A$1:$C$1,),)=0,#N/A,VLOOKUP(Table7[[#This Row],[Date]],Database!$A:$C,MATCH($B$1,Database!$A$1:$C$1,),))</f>
        <v>1.3</v>
      </c>
      <c r="C15428">
        <f>IF(VLOOKUP(Table7[[#This Row],[Date]],Database!$A:$C,MATCH($C$1,Database!$A$1:$C$1,),)=0,#N/A,VLOOKUP(Table7[[#This Row],[Date]],Database!$A:$C,MATCH($C$1,Database!$A$1:$C$1,),))</f>
        <v>0.04</v>
      </c>
      <c r="D15428">
        <f>IFERROR(Table7[[#This Row],[United States 10y]]-Table7[[#This Row],[United States 3y]],#N/A)</f>
        <v>1.26</v>
      </c>
    </row>
    <row r="15429" spans="1:4" x14ac:dyDescent="0.2">
      <c r="A15429" s="6">
        <f>Database!$A17514</f>
        <v>44244</v>
      </c>
      <c r="B15429">
        <f>IF(VLOOKUP(Table7[[#This Row],[Date]],Database!$A:$C,MATCH($B$1,Database!$A$1:$C$1,),)=0,#N/A,VLOOKUP(Table7[[#This Row],[Date]],Database!$A:$C,MATCH($B$1,Database!$A$1:$C$1,),))</f>
        <v>1.29</v>
      </c>
      <c r="C15429">
        <f>IF(VLOOKUP(Table7[[#This Row],[Date]],Database!$A:$C,MATCH($C$1,Database!$A$1:$C$1,),)=0,#N/A,VLOOKUP(Table7[[#This Row],[Date]],Database!$A:$C,MATCH($C$1,Database!$A$1:$C$1,),))</f>
        <v>0.04</v>
      </c>
      <c r="D15429">
        <f>IFERROR(Table7[[#This Row],[United States 10y]]-Table7[[#This Row],[United States 3y]],#N/A)</f>
        <v>1.25</v>
      </c>
    </row>
    <row r="15430" spans="1:4" x14ac:dyDescent="0.2">
      <c r="A15430" s="6">
        <f>Database!$A17515</f>
        <v>44245</v>
      </c>
      <c r="B15430">
        <f>IF(VLOOKUP(Table7[[#This Row],[Date]],Database!$A:$C,MATCH($B$1,Database!$A$1:$C$1,),)=0,#N/A,VLOOKUP(Table7[[#This Row],[Date]],Database!$A:$C,MATCH($B$1,Database!$A$1:$C$1,),))</f>
        <v>1.29</v>
      </c>
      <c r="C15430">
        <f>IF(VLOOKUP(Table7[[#This Row],[Date]],Database!$A:$C,MATCH($C$1,Database!$A$1:$C$1,),)=0,#N/A,VLOOKUP(Table7[[#This Row],[Date]],Database!$A:$C,MATCH($C$1,Database!$A$1:$C$1,),))</f>
        <v>0.03</v>
      </c>
      <c r="D15430">
        <f>IFERROR(Table7[[#This Row],[United States 10y]]-Table7[[#This Row],[United States 3y]],#N/A)</f>
        <v>1.26</v>
      </c>
    </row>
    <row r="15431" spans="1:4" x14ac:dyDescent="0.2">
      <c r="A15431" s="6">
        <f>Database!$A17516</f>
        <v>44246</v>
      </c>
      <c r="B15431">
        <f>IF(VLOOKUP(Table7[[#This Row],[Date]],Database!$A:$C,MATCH($B$1,Database!$A$1:$C$1,),)=0,#N/A,VLOOKUP(Table7[[#This Row],[Date]],Database!$A:$C,MATCH($B$1,Database!$A$1:$C$1,),))</f>
        <v>1.34</v>
      </c>
      <c r="C15431">
        <f>IF(VLOOKUP(Table7[[#This Row],[Date]],Database!$A:$C,MATCH($C$1,Database!$A$1:$C$1,),)=0,#N/A,VLOOKUP(Table7[[#This Row],[Date]],Database!$A:$C,MATCH($C$1,Database!$A$1:$C$1,),))</f>
        <v>0.04</v>
      </c>
      <c r="D15431">
        <f>IFERROR(Table7[[#This Row],[United States 10y]]-Table7[[#This Row],[United States 3y]],#N/A)</f>
        <v>1.3</v>
      </c>
    </row>
    <row r="15432" spans="1:4" x14ac:dyDescent="0.2">
      <c r="A15432" s="6">
        <f>Database!$A17517</f>
        <v>44249</v>
      </c>
      <c r="B15432">
        <f>IF(VLOOKUP(Table7[[#This Row],[Date]],Database!$A:$C,MATCH($B$1,Database!$A$1:$C$1,),)=0,#N/A,VLOOKUP(Table7[[#This Row],[Date]],Database!$A:$C,MATCH($B$1,Database!$A$1:$C$1,),))</f>
        <v>1.37</v>
      </c>
      <c r="C15432">
        <f>IF(VLOOKUP(Table7[[#This Row],[Date]],Database!$A:$C,MATCH($C$1,Database!$A$1:$C$1,),)=0,#N/A,VLOOKUP(Table7[[#This Row],[Date]],Database!$A:$C,MATCH($C$1,Database!$A$1:$C$1,),))</f>
        <v>0.03</v>
      </c>
      <c r="D15432">
        <f>IFERROR(Table7[[#This Row],[United States 10y]]-Table7[[#This Row],[United States 3y]],#N/A)</f>
        <v>1.34</v>
      </c>
    </row>
    <row r="15433" spans="1:4" x14ac:dyDescent="0.2">
      <c r="A15433" s="6">
        <f>Database!$A17518</f>
        <v>44250</v>
      </c>
      <c r="B15433">
        <f>IF(VLOOKUP(Table7[[#This Row],[Date]],Database!$A:$C,MATCH($B$1,Database!$A$1:$C$1,),)=0,#N/A,VLOOKUP(Table7[[#This Row],[Date]],Database!$A:$C,MATCH($B$1,Database!$A$1:$C$1,),))</f>
        <v>1.37</v>
      </c>
      <c r="C15433">
        <f>IF(VLOOKUP(Table7[[#This Row],[Date]],Database!$A:$C,MATCH($C$1,Database!$A$1:$C$1,),)=0,#N/A,VLOOKUP(Table7[[#This Row],[Date]],Database!$A:$C,MATCH($C$1,Database!$A$1:$C$1,),))</f>
        <v>0.04</v>
      </c>
      <c r="D15433">
        <f>IFERROR(Table7[[#This Row],[United States 10y]]-Table7[[#This Row],[United States 3y]],#N/A)</f>
        <v>1.33</v>
      </c>
    </row>
    <row r="15434" spans="1:4" x14ac:dyDescent="0.2">
      <c r="A15434" s="6">
        <f>Database!$A17519</f>
        <v>44251</v>
      </c>
      <c r="B15434">
        <f>IF(VLOOKUP(Table7[[#This Row],[Date]],Database!$A:$C,MATCH($B$1,Database!$A$1:$C$1,),)=0,#N/A,VLOOKUP(Table7[[#This Row],[Date]],Database!$A:$C,MATCH($B$1,Database!$A$1:$C$1,),))</f>
        <v>1.38</v>
      </c>
      <c r="C15434">
        <f>IF(VLOOKUP(Table7[[#This Row],[Date]],Database!$A:$C,MATCH($C$1,Database!$A$1:$C$1,),)=0,#N/A,VLOOKUP(Table7[[#This Row],[Date]],Database!$A:$C,MATCH($C$1,Database!$A$1:$C$1,),))</f>
        <v>0.03</v>
      </c>
      <c r="D15434">
        <f>IFERROR(Table7[[#This Row],[United States 10y]]-Table7[[#This Row],[United States 3y]],#N/A)</f>
        <v>1.3499999999999999</v>
      </c>
    </row>
    <row r="15435" spans="1:4" x14ac:dyDescent="0.2">
      <c r="A15435" s="6">
        <f>Database!$A17520</f>
        <v>44252</v>
      </c>
      <c r="B15435">
        <f>IF(VLOOKUP(Table7[[#This Row],[Date]],Database!$A:$C,MATCH($B$1,Database!$A$1:$C$1,),)=0,#N/A,VLOOKUP(Table7[[#This Row],[Date]],Database!$A:$C,MATCH($B$1,Database!$A$1:$C$1,),))</f>
        <v>1.54</v>
      </c>
      <c r="C15435">
        <f>IF(VLOOKUP(Table7[[#This Row],[Date]],Database!$A:$C,MATCH($C$1,Database!$A$1:$C$1,),)=0,#N/A,VLOOKUP(Table7[[#This Row],[Date]],Database!$A:$C,MATCH($C$1,Database!$A$1:$C$1,),))</f>
        <v>0.04</v>
      </c>
      <c r="D15435">
        <f>IFERROR(Table7[[#This Row],[United States 10y]]-Table7[[#This Row],[United States 3y]],#N/A)</f>
        <v>1.5</v>
      </c>
    </row>
    <row r="15436" spans="1:4" x14ac:dyDescent="0.2">
      <c r="A15436" s="6">
        <f>Database!$A17521</f>
        <v>44253</v>
      </c>
      <c r="B15436">
        <f>IF(VLOOKUP(Table7[[#This Row],[Date]],Database!$A:$C,MATCH($B$1,Database!$A$1:$C$1,),)=0,#N/A,VLOOKUP(Table7[[#This Row],[Date]],Database!$A:$C,MATCH($B$1,Database!$A$1:$C$1,),))</f>
        <v>1.44</v>
      </c>
      <c r="C15436">
        <f>IF(VLOOKUP(Table7[[#This Row],[Date]],Database!$A:$C,MATCH($C$1,Database!$A$1:$C$1,),)=0,#N/A,VLOOKUP(Table7[[#This Row],[Date]],Database!$A:$C,MATCH($C$1,Database!$A$1:$C$1,),))</f>
        <v>0.04</v>
      </c>
      <c r="D15436">
        <f>IFERROR(Table7[[#This Row],[United States 10y]]-Table7[[#This Row],[United States 3y]],#N/A)</f>
        <v>1.4</v>
      </c>
    </row>
    <row r="15437" spans="1:4" x14ac:dyDescent="0.2">
      <c r="A15437" s="6">
        <f>Database!$A17522</f>
        <v>44256</v>
      </c>
      <c r="B15437">
        <f>IF(VLOOKUP(Table7[[#This Row],[Date]],Database!$A:$C,MATCH($B$1,Database!$A$1:$C$1,),)=0,#N/A,VLOOKUP(Table7[[#This Row],[Date]],Database!$A:$C,MATCH($B$1,Database!$A$1:$C$1,),))</f>
        <v>1.45</v>
      </c>
      <c r="C15437">
        <f>IF(VLOOKUP(Table7[[#This Row],[Date]],Database!$A:$C,MATCH($C$1,Database!$A$1:$C$1,),)=0,#N/A,VLOOKUP(Table7[[#This Row],[Date]],Database!$A:$C,MATCH($C$1,Database!$A$1:$C$1,),))</f>
        <v>0.05</v>
      </c>
      <c r="D15437">
        <f>IFERROR(Table7[[#This Row],[United States 10y]]-Table7[[#This Row],[United States 3y]],#N/A)</f>
        <v>1.4</v>
      </c>
    </row>
    <row r="15438" spans="1:4" x14ac:dyDescent="0.2">
      <c r="A15438" s="6">
        <f>Database!$A17523</f>
        <v>44257</v>
      </c>
      <c r="B15438">
        <f>IF(VLOOKUP(Table7[[#This Row],[Date]],Database!$A:$C,MATCH($B$1,Database!$A$1:$C$1,),)=0,#N/A,VLOOKUP(Table7[[#This Row],[Date]],Database!$A:$C,MATCH($B$1,Database!$A$1:$C$1,),))</f>
        <v>1.42</v>
      </c>
      <c r="C15438">
        <f>IF(VLOOKUP(Table7[[#This Row],[Date]],Database!$A:$C,MATCH($C$1,Database!$A$1:$C$1,),)=0,#N/A,VLOOKUP(Table7[[#This Row],[Date]],Database!$A:$C,MATCH($C$1,Database!$A$1:$C$1,),))</f>
        <v>0.04</v>
      </c>
      <c r="D15438">
        <f>IFERROR(Table7[[#This Row],[United States 10y]]-Table7[[#This Row],[United States 3y]],#N/A)</f>
        <v>1.38</v>
      </c>
    </row>
    <row r="15439" spans="1:4" x14ac:dyDescent="0.2">
      <c r="A15439" s="6">
        <f>Database!$A17524</f>
        <v>44258</v>
      </c>
      <c r="B15439">
        <f>IF(VLOOKUP(Table7[[#This Row],[Date]],Database!$A:$C,MATCH($B$1,Database!$A$1:$C$1,),)=0,#N/A,VLOOKUP(Table7[[#This Row],[Date]],Database!$A:$C,MATCH($B$1,Database!$A$1:$C$1,),))</f>
        <v>1.47</v>
      </c>
      <c r="C15439">
        <f>IF(VLOOKUP(Table7[[#This Row],[Date]],Database!$A:$C,MATCH($C$1,Database!$A$1:$C$1,),)=0,#N/A,VLOOKUP(Table7[[#This Row],[Date]],Database!$A:$C,MATCH($C$1,Database!$A$1:$C$1,),))</f>
        <v>0.05</v>
      </c>
      <c r="D15439">
        <f>IFERROR(Table7[[#This Row],[United States 10y]]-Table7[[#This Row],[United States 3y]],#N/A)</f>
        <v>1.42</v>
      </c>
    </row>
    <row r="15440" spans="1:4" x14ac:dyDescent="0.2">
      <c r="A15440" s="6">
        <f>Database!$A17525</f>
        <v>44259</v>
      </c>
      <c r="B15440">
        <f>IF(VLOOKUP(Table7[[#This Row],[Date]],Database!$A:$C,MATCH($B$1,Database!$A$1:$C$1,),)=0,#N/A,VLOOKUP(Table7[[#This Row],[Date]],Database!$A:$C,MATCH($B$1,Database!$A$1:$C$1,),))</f>
        <v>1.54</v>
      </c>
      <c r="C15440">
        <f>IF(VLOOKUP(Table7[[#This Row],[Date]],Database!$A:$C,MATCH($C$1,Database!$A$1:$C$1,),)=0,#N/A,VLOOKUP(Table7[[#This Row],[Date]],Database!$A:$C,MATCH($C$1,Database!$A$1:$C$1,),))</f>
        <v>0.04</v>
      </c>
      <c r="D15440">
        <f>IFERROR(Table7[[#This Row],[United States 10y]]-Table7[[#This Row],[United States 3y]],#N/A)</f>
        <v>1.5</v>
      </c>
    </row>
    <row r="15441" spans="1:4" x14ac:dyDescent="0.2">
      <c r="A15441" s="6">
        <f>Database!$A17526</f>
        <v>44260</v>
      </c>
      <c r="B15441">
        <f>IF(VLOOKUP(Table7[[#This Row],[Date]],Database!$A:$C,MATCH($B$1,Database!$A$1:$C$1,),)=0,#N/A,VLOOKUP(Table7[[#This Row],[Date]],Database!$A:$C,MATCH($B$1,Database!$A$1:$C$1,),))</f>
        <v>1.56</v>
      </c>
      <c r="C15441">
        <f>IF(VLOOKUP(Table7[[#This Row],[Date]],Database!$A:$C,MATCH($C$1,Database!$A$1:$C$1,),)=0,#N/A,VLOOKUP(Table7[[#This Row],[Date]],Database!$A:$C,MATCH($C$1,Database!$A$1:$C$1,),))</f>
        <v>0.04</v>
      </c>
      <c r="D15441">
        <f>IFERROR(Table7[[#This Row],[United States 10y]]-Table7[[#This Row],[United States 3y]],#N/A)</f>
        <v>1.52</v>
      </c>
    </row>
    <row r="15442" spans="1:4" x14ac:dyDescent="0.2">
      <c r="A15442" s="6">
        <f>Database!$A17527</f>
        <v>44263</v>
      </c>
      <c r="B15442">
        <f>IF(VLOOKUP(Table7[[#This Row],[Date]],Database!$A:$C,MATCH($B$1,Database!$A$1:$C$1,),)=0,#N/A,VLOOKUP(Table7[[#This Row],[Date]],Database!$A:$C,MATCH($B$1,Database!$A$1:$C$1,),))</f>
        <v>1.59</v>
      </c>
      <c r="C15442">
        <f>IF(VLOOKUP(Table7[[#This Row],[Date]],Database!$A:$C,MATCH($C$1,Database!$A$1:$C$1,),)=0,#N/A,VLOOKUP(Table7[[#This Row],[Date]],Database!$A:$C,MATCH($C$1,Database!$A$1:$C$1,),))</f>
        <v>0.05</v>
      </c>
      <c r="D15442">
        <f>IFERROR(Table7[[#This Row],[United States 10y]]-Table7[[#This Row],[United States 3y]],#N/A)</f>
        <v>1.54</v>
      </c>
    </row>
    <row r="15443" spans="1:4" x14ac:dyDescent="0.2">
      <c r="A15443" s="6">
        <f>Database!$A17528</f>
        <v>44264</v>
      </c>
      <c r="B15443">
        <f>IF(VLOOKUP(Table7[[#This Row],[Date]],Database!$A:$C,MATCH($B$1,Database!$A$1:$C$1,),)=0,#N/A,VLOOKUP(Table7[[#This Row],[Date]],Database!$A:$C,MATCH($B$1,Database!$A$1:$C$1,),))</f>
        <v>1.55</v>
      </c>
      <c r="C15443">
        <f>IF(VLOOKUP(Table7[[#This Row],[Date]],Database!$A:$C,MATCH($C$1,Database!$A$1:$C$1,),)=0,#N/A,VLOOKUP(Table7[[#This Row],[Date]],Database!$A:$C,MATCH($C$1,Database!$A$1:$C$1,),))</f>
        <v>0.05</v>
      </c>
      <c r="D15443">
        <f>IFERROR(Table7[[#This Row],[United States 10y]]-Table7[[#This Row],[United States 3y]],#N/A)</f>
        <v>1.5</v>
      </c>
    </row>
    <row r="15444" spans="1:4" x14ac:dyDescent="0.2">
      <c r="A15444" s="6">
        <f>Database!$A17529</f>
        <v>44265</v>
      </c>
      <c r="B15444">
        <f>IF(VLOOKUP(Table7[[#This Row],[Date]],Database!$A:$C,MATCH($B$1,Database!$A$1:$C$1,),)=0,#N/A,VLOOKUP(Table7[[#This Row],[Date]],Database!$A:$C,MATCH($B$1,Database!$A$1:$C$1,),))</f>
        <v>1.53</v>
      </c>
      <c r="C15444">
        <f>IF(VLOOKUP(Table7[[#This Row],[Date]],Database!$A:$C,MATCH($C$1,Database!$A$1:$C$1,),)=0,#N/A,VLOOKUP(Table7[[#This Row],[Date]],Database!$A:$C,MATCH($C$1,Database!$A$1:$C$1,),))</f>
        <v>0.04</v>
      </c>
      <c r="D15444">
        <f>IFERROR(Table7[[#This Row],[United States 10y]]-Table7[[#This Row],[United States 3y]],#N/A)</f>
        <v>1.49</v>
      </c>
    </row>
    <row r="15445" spans="1:4" x14ac:dyDescent="0.2">
      <c r="A15445" s="6">
        <f>Database!$A17530</f>
        <v>44266</v>
      </c>
      <c r="B15445">
        <f>IF(VLOOKUP(Table7[[#This Row],[Date]],Database!$A:$C,MATCH($B$1,Database!$A$1:$C$1,),)=0,#N/A,VLOOKUP(Table7[[#This Row],[Date]],Database!$A:$C,MATCH($B$1,Database!$A$1:$C$1,),))</f>
        <v>1.54</v>
      </c>
      <c r="C15445">
        <f>IF(VLOOKUP(Table7[[#This Row],[Date]],Database!$A:$C,MATCH($C$1,Database!$A$1:$C$1,),)=0,#N/A,VLOOKUP(Table7[[#This Row],[Date]],Database!$A:$C,MATCH($C$1,Database!$A$1:$C$1,),))</f>
        <v>0.04</v>
      </c>
      <c r="D15445">
        <f>IFERROR(Table7[[#This Row],[United States 10y]]-Table7[[#This Row],[United States 3y]],#N/A)</f>
        <v>1.5</v>
      </c>
    </row>
    <row r="15446" spans="1:4" x14ac:dyDescent="0.2">
      <c r="A15446" s="6">
        <f>Database!$A17531</f>
        <v>44267</v>
      </c>
      <c r="B15446">
        <f>IF(VLOOKUP(Table7[[#This Row],[Date]],Database!$A:$C,MATCH($B$1,Database!$A$1:$C$1,),)=0,#N/A,VLOOKUP(Table7[[#This Row],[Date]],Database!$A:$C,MATCH($B$1,Database!$A$1:$C$1,),))</f>
        <v>1.64</v>
      </c>
      <c r="C15446">
        <f>IF(VLOOKUP(Table7[[#This Row],[Date]],Database!$A:$C,MATCH($C$1,Database!$A$1:$C$1,),)=0,#N/A,VLOOKUP(Table7[[#This Row],[Date]],Database!$A:$C,MATCH($C$1,Database!$A$1:$C$1,),))</f>
        <v>0.04</v>
      </c>
      <c r="D15446">
        <f>IFERROR(Table7[[#This Row],[United States 10y]]-Table7[[#This Row],[United States 3y]],#N/A)</f>
        <v>1.5999999999999999</v>
      </c>
    </row>
    <row r="15447" spans="1:4" x14ac:dyDescent="0.2">
      <c r="A15447" s="6">
        <f>Database!$A17532</f>
        <v>44270</v>
      </c>
      <c r="B15447">
        <f>IF(VLOOKUP(Table7[[#This Row],[Date]],Database!$A:$C,MATCH($B$1,Database!$A$1:$C$1,),)=0,#N/A,VLOOKUP(Table7[[#This Row],[Date]],Database!$A:$C,MATCH($B$1,Database!$A$1:$C$1,),))</f>
        <v>1.62</v>
      </c>
      <c r="C15447">
        <f>IF(VLOOKUP(Table7[[#This Row],[Date]],Database!$A:$C,MATCH($C$1,Database!$A$1:$C$1,),)=0,#N/A,VLOOKUP(Table7[[#This Row],[Date]],Database!$A:$C,MATCH($C$1,Database!$A$1:$C$1,),))</f>
        <v>0.04</v>
      </c>
      <c r="D15447">
        <f>IFERROR(Table7[[#This Row],[United States 10y]]-Table7[[#This Row],[United States 3y]],#N/A)</f>
        <v>1.58</v>
      </c>
    </row>
    <row r="15448" spans="1:4" x14ac:dyDescent="0.2">
      <c r="A15448" s="6">
        <f>Database!$A17533</f>
        <v>44271</v>
      </c>
      <c r="B15448">
        <f>IF(VLOOKUP(Table7[[#This Row],[Date]],Database!$A:$C,MATCH($B$1,Database!$A$1:$C$1,),)=0,#N/A,VLOOKUP(Table7[[#This Row],[Date]],Database!$A:$C,MATCH($B$1,Database!$A$1:$C$1,),))</f>
        <v>1.62</v>
      </c>
      <c r="C15448">
        <f>IF(VLOOKUP(Table7[[#This Row],[Date]],Database!$A:$C,MATCH($C$1,Database!$A$1:$C$1,),)=0,#N/A,VLOOKUP(Table7[[#This Row],[Date]],Database!$A:$C,MATCH($C$1,Database!$A$1:$C$1,),))</f>
        <v>0.02</v>
      </c>
      <c r="D15448">
        <f>IFERROR(Table7[[#This Row],[United States 10y]]-Table7[[#This Row],[United States 3y]],#N/A)</f>
        <v>1.6</v>
      </c>
    </row>
    <row r="15449" spans="1:4" x14ac:dyDescent="0.2">
      <c r="A15449" s="6">
        <f>Database!$A17534</f>
        <v>44272</v>
      </c>
      <c r="B15449">
        <f>IF(VLOOKUP(Table7[[#This Row],[Date]],Database!$A:$C,MATCH($B$1,Database!$A$1:$C$1,),)=0,#N/A,VLOOKUP(Table7[[#This Row],[Date]],Database!$A:$C,MATCH($B$1,Database!$A$1:$C$1,),))</f>
        <v>1.63</v>
      </c>
      <c r="C15449">
        <f>IF(VLOOKUP(Table7[[#This Row],[Date]],Database!$A:$C,MATCH($C$1,Database!$A$1:$C$1,),)=0,#N/A,VLOOKUP(Table7[[#This Row],[Date]],Database!$A:$C,MATCH($C$1,Database!$A$1:$C$1,),))</f>
        <v>0.02</v>
      </c>
      <c r="D15449">
        <f>IFERROR(Table7[[#This Row],[United States 10y]]-Table7[[#This Row],[United States 3y]],#N/A)</f>
        <v>1.6099999999999999</v>
      </c>
    </row>
    <row r="15450" spans="1:4" x14ac:dyDescent="0.2">
      <c r="A15450" s="6">
        <f>Database!$A17535</f>
        <v>44273</v>
      </c>
      <c r="B15450">
        <f>IF(VLOOKUP(Table7[[#This Row],[Date]],Database!$A:$C,MATCH($B$1,Database!$A$1:$C$1,),)=0,#N/A,VLOOKUP(Table7[[#This Row],[Date]],Database!$A:$C,MATCH($B$1,Database!$A$1:$C$1,),))</f>
        <v>1.71</v>
      </c>
      <c r="C15450">
        <f>IF(VLOOKUP(Table7[[#This Row],[Date]],Database!$A:$C,MATCH($C$1,Database!$A$1:$C$1,),)=0,#N/A,VLOOKUP(Table7[[#This Row],[Date]],Database!$A:$C,MATCH($C$1,Database!$A$1:$C$1,),))</f>
        <v>0.01</v>
      </c>
      <c r="D15450">
        <f>IFERROR(Table7[[#This Row],[United States 10y]]-Table7[[#This Row],[United States 3y]],#N/A)</f>
        <v>1.7</v>
      </c>
    </row>
    <row r="15451" spans="1:4" x14ac:dyDescent="0.2">
      <c r="A15451" s="6">
        <f>Database!$A17536</f>
        <v>44274</v>
      </c>
      <c r="B15451">
        <f>IF(VLOOKUP(Table7[[#This Row],[Date]],Database!$A:$C,MATCH($B$1,Database!$A$1:$C$1,),)=0,#N/A,VLOOKUP(Table7[[#This Row],[Date]],Database!$A:$C,MATCH($B$1,Database!$A$1:$C$1,),))</f>
        <v>1.74</v>
      </c>
      <c r="C15451">
        <f>IF(VLOOKUP(Table7[[#This Row],[Date]],Database!$A:$C,MATCH($C$1,Database!$A$1:$C$1,),)=0,#N/A,VLOOKUP(Table7[[#This Row],[Date]],Database!$A:$C,MATCH($C$1,Database!$A$1:$C$1,),))</f>
        <v>0.01</v>
      </c>
      <c r="D15451">
        <f>IFERROR(Table7[[#This Row],[United States 10y]]-Table7[[#This Row],[United States 3y]],#N/A)</f>
        <v>1.73</v>
      </c>
    </row>
    <row r="15452" spans="1:4" x14ac:dyDescent="0.2">
      <c r="A15452" s="6">
        <f>Database!$A17537</f>
        <v>44277</v>
      </c>
      <c r="B15452">
        <f>IF(VLOOKUP(Table7[[#This Row],[Date]],Database!$A:$C,MATCH($B$1,Database!$A$1:$C$1,),)=0,#N/A,VLOOKUP(Table7[[#This Row],[Date]],Database!$A:$C,MATCH($B$1,Database!$A$1:$C$1,),))</f>
        <v>1.69</v>
      </c>
      <c r="C15452">
        <f>IF(VLOOKUP(Table7[[#This Row],[Date]],Database!$A:$C,MATCH($C$1,Database!$A$1:$C$1,),)=0,#N/A,VLOOKUP(Table7[[#This Row],[Date]],Database!$A:$C,MATCH($C$1,Database!$A$1:$C$1,),))</f>
        <v>0.03</v>
      </c>
      <c r="D15452">
        <f>IFERROR(Table7[[#This Row],[United States 10y]]-Table7[[#This Row],[United States 3y]],#N/A)</f>
        <v>1.66</v>
      </c>
    </row>
    <row r="15453" spans="1:4" x14ac:dyDescent="0.2">
      <c r="A15453" s="6">
        <f>Database!$A17538</f>
        <v>44278</v>
      </c>
      <c r="B15453">
        <f>IF(VLOOKUP(Table7[[#This Row],[Date]],Database!$A:$C,MATCH($B$1,Database!$A$1:$C$1,),)=0,#N/A,VLOOKUP(Table7[[#This Row],[Date]],Database!$A:$C,MATCH($B$1,Database!$A$1:$C$1,),))</f>
        <v>1.63</v>
      </c>
      <c r="C15453">
        <f>IF(VLOOKUP(Table7[[#This Row],[Date]],Database!$A:$C,MATCH($C$1,Database!$A$1:$C$1,),)=0,#N/A,VLOOKUP(Table7[[#This Row],[Date]],Database!$A:$C,MATCH($C$1,Database!$A$1:$C$1,),))</f>
        <v>0.01</v>
      </c>
      <c r="D15453">
        <f>IFERROR(Table7[[#This Row],[United States 10y]]-Table7[[#This Row],[United States 3y]],#N/A)</f>
        <v>1.6199999999999999</v>
      </c>
    </row>
    <row r="15454" spans="1:4" x14ac:dyDescent="0.2">
      <c r="A15454" s="6">
        <f>Database!$A17539</f>
        <v>44279</v>
      </c>
      <c r="B15454">
        <f>IF(VLOOKUP(Table7[[#This Row],[Date]],Database!$A:$C,MATCH($B$1,Database!$A$1:$C$1,),)=0,#N/A,VLOOKUP(Table7[[#This Row],[Date]],Database!$A:$C,MATCH($B$1,Database!$A$1:$C$1,),))</f>
        <v>1.62</v>
      </c>
      <c r="C15454">
        <f>IF(VLOOKUP(Table7[[#This Row],[Date]],Database!$A:$C,MATCH($C$1,Database!$A$1:$C$1,),)=0,#N/A,VLOOKUP(Table7[[#This Row],[Date]],Database!$A:$C,MATCH($C$1,Database!$A$1:$C$1,),))</f>
        <v>0.02</v>
      </c>
      <c r="D15454">
        <f>IFERROR(Table7[[#This Row],[United States 10y]]-Table7[[#This Row],[United States 3y]],#N/A)</f>
        <v>1.6</v>
      </c>
    </row>
    <row r="15455" spans="1:4" x14ac:dyDescent="0.2">
      <c r="A15455" s="6">
        <f>Database!$A17540</f>
        <v>44280</v>
      </c>
      <c r="B15455">
        <f>IF(VLOOKUP(Table7[[#This Row],[Date]],Database!$A:$C,MATCH($B$1,Database!$A$1:$C$1,),)=0,#N/A,VLOOKUP(Table7[[#This Row],[Date]],Database!$A:$C,MATCH($B$1,Database!$A$1:$C$1,),))</f>
        <v>1.63</v>
      </c>
      <c r="C15455">
        <f>IF(VLOOKUP(Table7[[#This Row],[Date]],Database!$A:$C,MATCH($C$1,Database!$A$1:$C$1,),)=0,#N/A,VLOOKUP(Table7[[#This Row],[Date]],Database!$A:$C,MATCH($C$1,Database!$A$1:$C$1,),))</f>
        <v>0.02</v>
      </c>
      <c r="D15455">
        <f>IFERROR(Table7[[#This Row],[United States 10y]]-Table7[[#This Row],[United States 3y]],#N/A)</f>
        <v>1.6099999999999999</v>
      </c>
    </row>
    <row r="15456" spans="1:4" x14ac:dyDescent="0.2">
      <c r="A15456" s="6">
        <f>Database!$A17541</f>
        <v>44281</v>
      </c>
      <c r="B15456">
        <f>IF(VLOOKUP(Table7[[#This Row],[Date]],Database!$A:$C,MATCH($B$1,Database!$A$1:$C$1,),)=0,#N/A,VLOOKUP(Table7[[#This Row],[Date]],Database!$A:$C,MATCH($B$1,Database!$A$1:$C$1,),))</f>
        <v>1.67</v>
      </c>
      <c r="C15456">
        <f>IF(VLOOKUP(Table7[[#This Row],[Date]],Database!$A:$C,MATCH($C$1,Database!$A$1:$C$1,),)=0,#N/A,VLOOKUP(Table7[[#This Row],[Date]],Database!$A:$C,MATCH($C$1,Database!$A$1:$C$1,),))</f>
        <v>0.02</v>
      </c>
      <c r="D15456">
        <f>IFERROR(Table7[[#This Row],[United States 10y]]-Table7[[#This Row],[United States 3y]],#N/A)</f>
        <v>1.65</v>
      </c>
    </row>
    <row r="15457" spans="1:4" x14ac:dyDescent="0.2">
      <c r="A15457" s="6">
        <f>Database!$A17542</f>
        <v>44284</v>
      </c>
      <c r="B15457">
        <f>IF(VLOOKUP(Table7[[#This Row],[Date]],Database!$A:$C,MATCH($B$1,Database!$A$1:$C$1,),)=0,#N/A,VLOOKUP(Table7[[#This Row],[Date]],Database!$A:$C,MATCH($B$1,Database!$A$1:$C$1,),))</f>
        <v>1.73</v>
      </c>
      <c r="C15457">
        <f>IF(VLOOKUP(Table7[[#This Row],[Date]],Database!$A:$C,MATCH($C$1,Database!$A$1:$C$1,),)=0,#N/A,VLOOKUP(Table7[[#This Row],[Date]],Database!$A:$C,MATCH($C$1,Database!$A$1:$C$1,),))</f>
        <v>0.03</v>
      </c>
      <c r="D15457">
        <f>IFERROR(Table7[[#This Row],[United States 10y]]-Table7[[#This Row],[United States 3y]],#N/A)</f>
        <v>1.7</v>
      </c>
    </row>
    <row r="15458" spans="1:4" x14ac:dyDescent="0.2">
      <c r="A15458" s="6">
        <f>Database!$A17543</f>
        <v>44285</v>
      </c>
      <c r="B15458">
        <f>IF(VLOOKUP(Table7[[#This Row],[Date]],Database!$A:$C,MATCH($B$1,Database!$A$1:$C$1,),)=0,#N/A,VLOOKUP(Table7[[#This Row],[Date]],Database!$A:$C,MATCH($B$1,Database!$A$1:$C$1,),))</f>
        <v>1.73</v>
      </c>
      <c r="C15458">
        <f>IF(VLOOKUP(Table7[[#This Row],[Date]],Database!$A:$C,MATCH($C$1,Database!$A$1:$C$1,),)=0,#N/A,VLOOKUP(Table7[[#This Row],[Date]],Database!$A:$C,MATCH($C$1,Database!$A$1:$C$1,),))</f>
        <v>0.02</v>
      </c>
      <c r="D15458">
        <f>IFERROR(Table7[[#This Row],[United States 10y]]-Table7[[#This Row],[United States 3y]],#N/A)</f>
        <v>1.71</v>
      </c>
    </row>
    <row r="15459" spans="1:4" x14ac:dyDescent="0.2">
      <c r="A15459" s="6">
        <f>Database!$A17544</f>
        <v>44286</v>
      </c>
      <c r="B15459">
        <f>IF(VLOOKUP(Table7[[#This Row],[Date]],Database!$A:$C,MATCH($B$1,Database!$A$1:$C$1,),)=0,#N/A,VLOOKUP(Table7[[#This Row],[Date]],Database!$A:$C,MATCH($B$1,Database!$A$1:$C$1,),))</f>
        <v>1.74</v>
      </c>
      <c r="C15459">
        <f>IF(VLOOKUP(Table7[[#This Row],[Date]],Database!$A:$C,MATCH($C$1,Database!$A$1:$C$1,),)=0,#N/A,VLOOKUP(Table7[[#This Row],[Date]],Database!$A:$C,MATCH($C$1,Database!$A$1:$C$1,),))</f>
        <v>0.03</v>
      </c>
      <c r="D15459">
        <f>IFERROR(Table7[[#This Row],[United States 10y]]-Table7[[#This Row],[United States 3y]],#N/A)</f>
        <v>1.71</v>
      </c>
    </row>
    <row r="15460" spans="1:4" x14ac:dyDescent="0.2">
      <c r="A15460" s="6">
        <f>Database!$A17545</f>
        <v>44287</v>
      </c>
      <c r="B15460">
        <f>IF(VLOOKUP(Table7[[#This Row],[Date]],Database!$A:$C,MATCH($B$1,Database!$A$1:$C$1,),)=0,#N/A,VLOOKUP(Table7[[#This Row],[Date]],Database!$A:$C,MATCH($B$1,Database!$A$1:$C$1,),))</f>
        <v>1.69</v>
      </c>
      <c r="C15460">
        <f>IF(VLOOKUP(Table7[[#This Row],[Date]],Database!$A:$C,MATCH($C$1,Database!$A$1:$C$1,),)=0,#N/A,VLOOKUP(Table7[[#This Row],[Date]],Database!$A:$C,MATCH($C$1,Database!$A$1:$C$1,),))</f>
        <v>0.02</v>
      </c>
      <c r="D15460">
        <f>IFERROR(Table7[[#This Row],[United States 10y]]-Table7[[#This Row],[United States 3y]],#N/A)</f>
        <v>1.67</v>
      </c>
    </row>
    <row r="15461" spans="1:4" x14ac:dyDescent="0.2">
      <c r="A15461" s="6">
        <f>Database!$A17546</f>
        <v>44288</v>
      </c>
      <c r="B15461">
        <f>IF(VLOOKUP(Table7[[#This Row],[Date]],Database!$A:$C,MATCH($B$1,Database!$A$1:$C$1,),)=0,#N/A,VLOOKUP(Table7[[#This Row],[Date]],Database!$A:$C,MATCH($B$1,Database!$A$1:$C$1,),))</f>
        <v>1.72</v>
      </c>
      <c r="C15461">
        <f>IF(VLOOKUP(Table7[[#This Row],[Date]],Database!$A:$C,MATCH($C$1,Database!$A$1:$C$1,),)=0,#N/A,VLOOKUP(Table7[[#This Row],[Date]],Database!$A:$C,MATCH($C$1,Database!$A$1:$C$1,),))</f>
        <v>0.02</v>
      </c>
      <c r="D15461">
        <f>IFERROR(Table7[[#This Row],[United States 10y]]-Table7[[#This Row],[United States 3y]],#N/A)</f>
        <v>1.7</v>
      </c>
    </row>
    <row r="15462" spans="1:4" x14ac:dyDescent="0.2">
      <c r="A15462" s="6">
        <f>Database!$A17547</f>
        <v>44291</v>
      </c>
      <c r="B15462">
        <f>IF(VLOOKUP(Table7[[#This Row],[Date]],Database!$A:$C,MATCH($B$1,Database!$A$1:$C$1,),)=0,#N/A,VLOOKUP(Table7[[#This Row],[Date]],Database!$A:$C,MATCH($B$1,Database!$A$1:$C$1,),))</f>
        <v>1.73</v>
      </c>
      <c r="C15462">
        <f>IF(VLOOKUP(Table7[[#This Row],[Date]],Database!$A:$C,MATCH($C$1,Database!$A$1:$C$1,),)=0,#N/A,VLOOKUP(Table7[[#This Row],[Date]],Database!$A:$C,MATCH($C$1,Database!$A$1:$C$1,),))</f>
        <v>0.03</v>
      </c>
      <c r="D15462">
        <f>IFERROR(Table7[[#This Row],[United States 10y]]-Table7[[#This Row],[United States 3y]],#N/A)</f>
        <v>1.7</v>
      </c>
    </row>
    <row r="15463" spans="1:4" x14ac:dyDescent="0.2">
      <c r="A15463" s="6">
        <f>Database!$A17548</f>
        <v>44292</v>
      </c>
      <c r="B15463">
        <f>IF(VLOOKUP(Table7[[#This Row],[Date]],Database!$A:$C,MATCH($B$1,Database!$A$1:$C$1,),)=0,#N/A,VLOOKUP(Table7[[#This Row],[Date]],Database!$A:$C,MATCH($B$1,Database!$A$1:$C$1,),))</f>
        <v>1.67</v>
      </c>
      <c r="C15463">
        <f>IF(VLOOKUP(Table7[[#This Row],[Date]],Database!$A:$C,MATCH($C$1,Database!$A$1:$C$1,),)=0,#N/A,VLOOKUP(Table7[[#This Row],[Date]],Database!$A:$C,MATCH($C$1,Database!$A$1:$C$1,),))</f>
        <v>0.02</v>
      </c>
      <c r="D15463">
        <f>IFERROR(Table7[[#This Row],[United States 10y]]-Table7[[#This Row],[United States 3y]],#N/A)</f>
        <v>1.65</v>
      </c>
    </row>
    <row r="15464" spans="1:4" x14ac:dyDescent="0.2">
      <c r="A15464" s="6">
        <f>Database!$A17549</f>
        <v>44293</v>
      </c>
      <c r="B15464">
        <f>IF(VLOOKUP(Table7[[#This Row],[Date]],Database!$A:$C,MATCH($B$1,Database!$A$1:$C$1,),)=0,#N/A,VLOOKUP(Table7[[#This Row],[Date]],Database!$A:$C,MATCH($B$1,Database!$A$1:$C$1,),))</f>
        <v>1.68</v>
      </c>
      <c r="C15464">
        <f>IF(VLOOKUP(Table7[[#This Row],[Date]],Database!$A:$C,MATCH($C$1,Database!$A$1:$C$1,),)=0,#N/A,VLOOKUP(Table7[[#This Row],[Date]],Database!$A:$C,MATCH($C$1,Database!$A$1:$C$1,),))</f>
        <v>0.02</v>
      </c>
      <c r="D15464">
        <f>IFERROR(Table7[[#This Row],[United States 10y]]-Table7[[#This Row],[United States 3y]],#N/A)</f>
        <v>1.66</v>
      </c>
    </row>
    <row r="15465" spans="1:4" x14ac:dyDescent="0.2">
      <c r="A15465" s="6">
        <f>Database!$A17550</f>
        <v>44294</v>
      </c>
      <c r="B15465">
        <f>IF(VLOOKUP(Table7[[#This Row],[Date]],Database!$A:$C,MATCH($B$1,Database!$A$1:$C$1,),)=0,#N/A,VLOOKUP(Table7[[#This Row],[Date]],Database!$A:$C,MATCH($B$1,Database!$A$1:$C$1,),))</f>
        <v>1.64</v>
      </c>
      <c r="C15465">
        <f>IF(VLOOKUP(Table7[[#This Row],[Date]],Database!$A:$C,MATCH($C$1,Database!$A$1:$C$1,),)=0,#N/A,VLOOKUP(Table7[[#This Row],[Date]],Database!$A:$C,MATCH($C$1,Database!$A$1:$C$1,),))</f>
        <v>0.01</v>
      </c>
      <c r="D15465">
        <f>IFERROR(Table7[[#This Row],[United States 10y]]-Table7[[#This Row],[United States 3y]],#N/A)</f>
        <v>1.63</v>
      </c>
    </row>
    <row r="15466" spans="1:4" x14ac:dyDescent="0.2">
      <c r="A15466" s="6">
        <f>Database!$A17551</f>
        <v>44295</v>
      </c>
      <c r="B15466">
        <f>IF(VLOOKUP(Table7[[#This Row],[Date]],Database!$A:$C,MATCH($B$1,Database!$A$1:$C$1,),)=0,#N/A,VLOOKUP(Table7[[#This Row],[Date]],Database!$A:$C,MATCH($B$1,Database!$A$1:$C$1,),))</f>
        <v>1.67</v>
      </c>
      <c r="C15466">
        <f>IF(VLOOKUP(Table7[[#This Row],[Date]],Database!$A:$C,MATCH($C$1,Database!$A$1:$C$1,),)=0,#N/A,VLOOKUP(Table7[[#This Row],[Date]],Database!$A:$C,MATCH($C$1,Database!$A$1:$C$1,),))</f>
        <v>0.02</v>
      </c>
      <c r="D15466">
        <f>IFERROR(Table7[[#This Row],[United States 10y]]-Table7[[#This Row],[United States 3y]],#N/A)</f>
        <v>1.65</v>
      </c>
    </row>
    <row r="15467" spans="1:4" x14ac:dyDescent="0.2">
      <c r="A15467" s="6">
        <f>Database!$A17552</f>
        <v>44298</v>
      </c>
      <c r="B15467">
        <f>IF(VLOOKUP(Table7[[#This Row],[Date]],Database!$A:$C,MATCH($B$1,Database!$A$1:$C$1,),)=0,#N/A,VLOOKUP(Table7[[#This Row],[Date]],Database!$A:$C,MATCH($B$1,Database!$A$1:$C$1,),))</f>
        <v>1.69</v>
      </c>
      <c r="C15467">
        <f>IF(VLOOKUP(Table7[[#This Row],[Date]],Database!$A:$C,MATCH($C$1,Database!$A$1:$C$1,),)=0,#N/A,VLOOKUP(Table7[[#This Row],[Date]],Database!$A:$C,MATCH($C$1,Database!$A$1:$C$1,),))</f>
        <v>0.02</v>
      </c>
      <c r="D15467">
        <f>IFERROR(Table7[[#This Row],[United States 10y]]-Table7[[#This Row],[United States 3y]],#N/A)</f>
        <v>1.67</v>
      </c>
    </row>
    <row r="15468" spans="1:4" x14ac:dyDescent="0.2">
      <c r="A15468" s="6">
        <f>Database!$A17553</f>
        <v>44299</v>
      </c>
      <c r="B15468">
        <f>IF(VLOOKUP(Table7[[#This Row],[Date]],Database!$A:$C,MATCH($B$1,Database!$A$1:$C$1,),)=0,#N/A,VLOOKUP(Table7[[#This Row],[Date]],Database!$A:$C,MATCH($B$1,Database!$A$1:$C$1,),))</f>
        <v>1.64</v>
      </c>
      <c r="C15468">
        <f>IF(VLOOKUP(Table7[[#This Row],[Date]],Database!$A:$C,MATCH($C$1,Database!$A$1:$C$1,),)=0,#N/A,VLOOKUP(Table7[[#This Row],[Date]],Database!$A:$C,MATCH($C$1,Database!$A$1:$C$1,),))</f>
        <v>0.03</v>
      </c>
      <c r="D15468">
        <f>IFERROR(Table7[[#This Row],[United States 10y]]-Table7[[#This Row],[United States 3y]],#N/A)</f>
        <v>1.6099999999999999</v>
      </c>
    </row>
    <row r="15469" spans="1:4" x14ac:dyDescent="0.2">
      <c r="A15469" s="6">
        <f>Database!$A17554</f>
        <v>44300</v>
      </c>
      <c r="B15469">
        <f>IF(VLOOKUP(Table7[[#This Row],[Date]],Database!$A:$C,MATCH($B$1,Database!$A$1:$C$1,),)=0,#N/A,VLOOKUP(Table7[[#This Row],[Date]],Database!$A:$C,MATCH($B$1,Database!$A$1:$C$1,),))</f>
        <v>1.64</v>
      </c>
      <c r="C15469">
        <f>IF(VLOOKUP(Table7[[#This Row],[Date]],Database!$A:$C,MATCH($C$1,Database!$A$1:$C$1,),)=0,#N/A,VLOOKUP(Table7[[#This Row],[Date]],Database!$A:$C,MATCH($C$1,Database!$A$1:$C$1,),))</f>
        <v>0.02</v>
      </c>
      <c r="D15469">
        <f>IFERROR(Table7[[#This Row],[United States 10y]]-Table7[[#This Row],[United States 3y]],#N/A)</f>
        <v>1.6199999999999999</v>
      </c>
    </row>
    <row r="15470" spans="1:4" x14ac:dyDescent="0.2">
      <c r="A15470" s="6">
        <f>Database!$A17555</f>
        <v>44301</v>
      </c>
      <c r="B15470">
        <f>IF(VLOOKUP(Table7[[#This Row],[Date]],Database!$A:$C,MATCH($B$1,Database!$A$1:$C$1,),)=0,#N/A,VLOOKUP(Table7[[#This Row],[Date]],Database!$A:$C,MATCH($B$1,Database!$A$1:$C$1,),))</f>
        <v>1.56</v>
      </c>
      <c r="C15470">
        <f>IF(VLOOKUP(Table7[[#This Row],[Date]],Database!$A:$C,MATCH($C$1,Database!$A$1:$C$1,),)=0,#N/A,VLOOKUP(Table7[[#This Row],[Date]],Database!$A:$C,MATCH($C$1,Database!$A$1:$C$1,),))</f>
        <v>0.02</v>
      </c>
      <c r="D15470">
        <f>IFERROR(Table7[[#This Row],[United States 10y]]-Table7[[#This Row],[United States 3y]],#N/A)</f>
        <v>1.54</v>
      </c>
    </row>
    <row r="15471" spans="1:4" x14ac:dyDescent="0.2">
      <c r="A15471" s="6">
        <f>Database!$A17556</f>
        <v>44302</v>
      </c>
      <c r="B15471">
        <f>IF(VLOOKUP(Table7[[#This Row],[Date]],Database!$A:$C,MATCH($B$1,Database!$A$1:$C$1,),)=0,#N/A,VLOOKUP(Table7[[#This Row],[Date]],Database!$A:$C,MATCH($B$1,Database!$A$1:$C$1,),))</f>
        <v>1.59</v>
      </c>
      <c r="C15471">
        <f>IF(VLOOKUP(Table7[[#This Row],[Date]],Database!$A:$C,MATCH($C$1,Database!$A$1:$C$1,),)=0,#N/A,VLOOKUP(Table7[[#This Row],[Date]],Database!$A:$C,MATCH($C$1,Database!$A$1:$C$1,),))</f>
        <v>0.02</v>
      </c>
      <c r="D15471">
        <f>IFERROR(Table7[[#This Row],[United States 10y]]-Table7[[#This Row],[United States 3y]],#N/A)</f>
        <v>1.57</v>
      </c>
    </row>
    <row r="15472" spans="1:4" x14ac:dyDescent="0.2">
      <c r="A15472" s="6">
        <f>Database!$A17557</f>
        <v>44305</v>
      </c>
      <c r="B15472">
        <f>IF(VLOOKUP(Table7[[#This Row],[Date]],Database!$A:$C,MATCH($B$1,Database!$A$1:$C$1,),)=0,#N/A,VLOOKUP(Table7[[#This Row],[Date]],Database!$A:$C,MATCH($B$1,Database!$A$1:$C$1,),))</f>
        <v>1.61</v>
      </c>
      <c r="C15472">
        <f>IF(VLOOKUP(Table7[[#This Row],[Date]],Database!$A:$C,MATCH($C$1,Database!$A$1:$C$1,),)=0,#N/A,VLOOKUP(Table7[[#This Row],[Date]],Database!$A:$C,MATCH($C$1,Database!$A$1:$C$1,),))</f>
        <v>0.02</v>
      </c>
      <c r="D15472">
        <f>IFERROR(Table7[[#This Row],[United States 10y]]-Table7[[#This Row],[United States 3y]],#N/A)</f>
        <v>1.59</v>
      </c>
    </row>
    <row r="15473" spans="1:4" x14ac:dyDescent="0.2">
      <c r="A15473" s="6">
        <f>Database!$A17558</f>
        <v>44306</v>
      </c>
      <c r="B15473">
        <f>IF(VLOOKUP(Table7[[#This Row],[Date]],Database!$A:$C,MATCH($B$1,Database!$A$1:$C$1,),)=0,#N/A,VLOOKUP(Table7[[#This Row],[Date]],Database!$A:$C,MATCH($B$1,Database!$A$1:$C$1,),))</f>
        <v>1.58</v>
      </c>
      <c r="C15473">
        <f>IF(VLOOKUP(Table7[[#This Row],[Date]],Database!$A:$C,MATCH($C$1,Database!$A$1:$C$1,),)=0,#N/A,VLOOKUP(Table7[[#This Row],[Date]],Database!$A:$C,MATCH($C$1,Database!$A$1:$C$1,),))</f>
        <v>0.03</v>
      </c>
      <c r="D15473">
        <f>IFERROR(Table7[[#This Row],[United States 10y]]-Table7[[#This Row],[United States 3y]],#N/A)</f>
        <v>1.55</v>
      </c>
    </row>
    <row r="15474" spans="1:4" x14ac:dyDescent="0.2">
      <c r="A15474" s="6">
        <f>Database!$A17559</f>
        <v>44307</v>
      </c>
      <c r="B15474">
        <f>IF(VLOOKUP(Table7[[#This Row],[Date]],Database!$A:$C,MATCH($B$1,Database!$A$1:$C$1,),)=0,#N/A,VLOOKUP(Table7[[#This Row],[Date]],Database!$A:$C,MATCH($B$1,Database!$A$1:$C$1,),))</f>
        <v>1.57</v>
      </c>
      <c r="C15474">
        <f>IF(VLOOKUP(Table7[[#This Row],[Date]],Database!$A:$C,MATCH($C$1,Database!$A$1:$C$1,),)=0,#N/A,VLOOKUP(Table7[[#This Row],[Date]],Database!$A:$C,MATCH($C$1,Database!$A$1:$C$1,),))</f>
        <v>0.03</v>
      </c>
      <c r="D15474">
        <f>IFERROR(Table7[[#This Row],[United States 10y]]-Table7[[#This Row],[United States 3y]],#N/A)</f>
        <v>1.54</v>
      </c>
    </row>
    <row r="15475" spans="1:4" x14ac:dyDescent="0.2">
      <c r="A15475" s="6">
        <f>Database!$A17560</f>
        <v>44308</v>
      </c>
      <c r="B15475">
        <f>IF(VLOOKUP(Table7[[#This Row],[Date]],Database!$A:$C,MATCH($B$1,Database!$A$1:$C$1,),)=0,#N/A,VLOOKUP(Table7[[#This Row],[Date]],Database!$A:$C,MATCH($B$1,Database!$A$1:$C$1,),))</f>
        <v>1.57</v>
      </c>
      <c r="C15475">
        <f>IF(VLOOKUP(Table7[[#This Row],[Date]],Database!$A:$C,MATCH($C$1,Database!$A$1:$C$1,),)=0,#N/A,VLOOKUP(Table7[[#This Row],[Date]],Database!$A:$C,MATCH($C$1,Database!$A$1:$C$1,),))</f>
        <v>0.03</v>
      </c>
      <c r="D15475">
        <f>IFERROR(Table7[[#This Row],[United States 10y]]-Table7[[#This Row],[United States 3y]],#N/A)</f>
        <v>1.54</v>
      </c>
    </row>
    <row r="15476" spans="1:4" x14ac:dyDescent="0.2">
      <c r="A15476" s="6">
        <f>Database!$A17561</f>
        <v>44309</v>
      </c>
      <c r="B15476">
        <f>IF(VLOOKUP(Table7[[#This Row],[Date]],Database!$A:$C,MATCH($B$1,Database!$A$1:$C$1,),)=0,#N/A,VLOOKUP(Table7[[#This Row],[Date]],Database!$A:$C,MATCH($B$1,Database!$A$1:$C$1,),))</f>
        <v>1.58</v>
      </c>
      <c r="C15476">
        <f>IF(VLOOKUP(Table7[[#This Row],[Date]],Database!$A:$C,MATCH($C$1,Database!$A$1:$C$1,),)=0,#N/A,VLOOKUP(Table7[[#This Row],[Date]],Database!$A:$C,MATCH($C$1,Database!$A$1:$C$1,),))</f>
        <v>0.03</v>
      </c>
      <c r="D15476">
        <f>IFERROR(Table7[[#This Row],[United States 10y]]-Table7[[#This Row],[United States 3y]],#N/A)</f>
        <v>1.55</v>
      </c>
    </row>
    <row r="15477" spans="1:4" x14ac:dyDescent="0.2">
      <c r="A15477" s="6">
        <f>Database!$A17562</f>
        <v>44312</v>
      </c>
      <c r="B15477">
        <f>IF(VLOOKUP(Table7[[#This Row],[Date]],Database!$A:$C,MATCH($B$1,Database!$A$1:$C$1,),)=0,#N/A,VLOOKUP(Table7[[#This Row],[Date]],Database!$A:$C,MATCH($B$1,Database!$A$1:$C$1,),))</f>
        <v>1.58</v>
      </c>
      <c r="C15477">
        <f>IF(VLOOKUP(Table7[[#This Row],[Date]],Database!$A:$C,MATCH($C$1,Database!$A$1:$C$1,),)=0,#N/A,VLOOKUP(Table7[[#This Row],[Date]],Database!$A:$C,MATCH($C$1,Database!$A$1:$C$1,),))</f>
        <v>0.03</v>
      </c>
      <c r="D15477">
        <f>IFERROR(Table7[[#This Row],[United States 10y]]-Table7[[#This Row],[United States 3y]],#N/A)</f>
        <v>1.55</v>
      </c>
    </row>
    <row r="15478" spans="1:4" x14ac:dyDescent="0.2">
      <c r="A15478" s="6">
        <f>Database!$A17563</f>
        <v>44313</v>
      </c>
      <c r="B15478">
        <f>IF(VLOOKUP(Table7[[#This Row],[Date]],Database!$A:$C,MATCH($B$1,Database!$A$1:$C$1,),)=0,#N/A,VLOOKUP(Table7[[#This Row],[Date]],Database!$A:$C,MATCH($B$1,Database!$A$1:$C$1,),))</f>
        <v>1.63</v>
      </c>
      <c r="C15478">
        <f>IF(VLOOKUP(Table7[[#This Row],[Date]],Database!$A:$C,MATCH($C$1,Database!$A$1:$C$1,),)=0,#N/A,VLOOKUP(Table7[[#This Row],[Date]],Database!$A:$C,MATCH($C$1,Database!$A$1:$C$1,),))</f>
        <v>0.01</v>
      </c>
      <c r="D15478">
        <f>IFERROR(Table7[[#This Row],[United States 10y]]-Table7[[#This Row],[United States 3y]],#N/A)</f>
        <v>1.6199999999999999</v>
      </c>
    </row>
    <row r="15479" spans="1:4" x14ac:dyDescent="0.2">
      <c r="A15479" s="6">
        <f>Database!$A17564</f>
        <v>44314</v>
      </c>
      <c r="B15479">
        <f>IF(VLOOKUP(Table7[[#This Row],[Date]],Database!$A:$C,MATCH($B$1,Database!$A$1:$C$1,),)=0,#N/A,VLOOKUP(Table7[[#This Row],[Date]],Database!$A:$C,MATCH($B$1,Database!$A$1:$C$1,),))</f>
        <v>1.63</v>
      </c>
      <c r="C15479">
        <f>IF(VLOOKUP(Table7[[#This Row],[Date]],Database!$A:$C,MATCH($C$1,Database!$A$1:$C$1,),)=0,#N/A,VLOOKUP(Table7[[#This Row],[Date]],Database!$A:$C,MATCH($C$1,Database!$A$1:$C$1,),))</f>
        <v>0.01</v>
      </c>
      <c r="D15479">
        <f>IFERROR(Table7[[#This Row],[United States 10y]]-Table7[[#This Row],[United States 3y]],#N/A)</f>
        <v>1.6199999999999999</v>
      </c>
    </row>
    <row r="15480" spans="1:4" x14ac:dyDescent="0.2">
      <c r="A15480" s="6">
        <f>Database!$A17565</f>
        <v>44315</v>
      </c>
      <c r="B15480">
        <f>IF(VLOOKUP(Table7[[#This Row],[Date]],Database!$A:$C,MATCH($B$1,Database!$A$1:$C$1,),)=0,#N/A,VLOOKUP(Table7[[#This Row],[Date]],Database!$A:$C,MATCH($B$1,Database!$A$1:$C$1,),))</f>
        <v>1.65</v>
      </c>
      <c r="C15480">
        <f>IF(VLOOKUP(Table7[[#This Row],[Date]],Database!$A:$C,MATCH($C$1,Database!$A$1:$C$1,),)=0,#N/A,VLOOKUP(Table7[[#This Row],[Date]],Database!$A:$C,MATCH($C$1,Database!$A$1:$C$1,),))</f>
        <v>0.01</v>
      </c>
      <c r="D15480">
        <f>IFERROR(Table7[[#This Row],[United States 10y]]-Table7[[#This Row],[United States 3y]],#N/A)</f>
        <v>1.64</v>
      </c>
    </row>
    <row r="15481" spans="1:4" x14ac:dyDescent="0.2">
      <c r="A15481" s="6">
        <f>Database!$A17566</f>
        <v>44316</v>
      </c>
      <c r="B15481">
        <f>IF(VLOOKUP(Table7[[#This Row],[Date]],Database!$A:$C,MATCH($B$1,Database!$A$1:$C$1,),)=0,#N/A,VLOOKUP(Table7[[#This Row],[Date]],Database!$A:$C,MATCH($B$1,Database!$A$1:$C$1,),))</f>
        <v>1.65</v>
      </c>
      <c r="C15481">
        <f>IF(VLOOKUP(Table7[[#This Row],[Date]],Database!$A:$C,MATCH($C$1,Database!$A$1:$C$1,),)=0,#N/A,VLOOKUP(Table7[[#This Row],[Date]],Database!$A:$C,MATCH($C$1,Database!$A$1:$C$1,),))</f>
        <v>0.01</v>
      </c>
      <c r="D15481">
        <f>IFERROR(Table7[[#This Row],[United States 10y]]-Table7[[#This Row],[United States 3y]],#N/A)</f>
        <v>1.64</v>
      </c>
    </row>
    <row r="15482" spans="1:4" x14ac:dyDescent="0.2">
      <c r="A15482" s="6">
        <f>Database!$A17567</f>
        <v>44319</v>
      </c>
      <c r="B15482">
        <f>IF(VLOOKUP(Table7[[#This Row],[Date]],Database!$A:$C,MATCH($B$1,Database!$A$1:$C$1,),)=0,#N/A,VLOOKUP(Table7[[#This Row],[Date]],Database!$A:$C,MATCH($B$1,Database!$A$1:$C$1,),))</f>
        <v>1.63</v>
      </c>
      <c r="C15482">
        <f>IF(VLOOKUP(Table7[[#This Row],[Date]],Database!$A:$C,MATCH($C$1,Database!$A$1:$C$1,),)=0,#N/A,VLOOKUP(Table7[[#This Row],[Date]],Database!$A:$C,MATCH($C$1,Database!$A$1:$C$1,),))</f>
        <v>0.04</v>
      </c>
      <c r="D15482">
        <f>IFERROR(Table7[[#This Row],[United States 10y]]-Table7[[#This Row],[United States 3y]],#N/A)</f>
        <v>1.5899999999999999</v>
      </c>
    </row>
    <row r="15483" spans="1:4" x14ac:dyDescent="0.2">
      <c r="A15483" s="6">
        <f>Database!$A17568</f>
        <v>44320</v>
      </c>
      <c r="B15483">
        <f>IF(VLOOKUP(Table7[[#This Row],[Date]],Database!$A:$C,MATCH($B$1,Database!$A$1:$C$1,),)=0,#N/A,VLOOKUP(Table7[[#This Row],[Date]],Database!$A:$C,MATCH($B$1,Database!$A$1:$C$1,),))</f>
        <v>1.61</v>
      </c>
      <c r="C15483">
        <f>IF(VLOOKUP(Table7[[#This Row],[Date]],Database!$A:$C,MATCH($C$1,Database!$A$1:$C$1,),)=0,#N/A,VLOOKUP(Table7[[#This Row],[Date]],Database!$A:$C,MATCH($C$1,Database!$A$1:$C$1,),))</f>
        <v>0.02</v>
      </c>
      <c r="D15483">
        <f>IFERROR(Table7[[#This Row],[United States 10y]]-Table7[[#This Row],[United States 3y]],#N/A)</f>
        <v>1.59</v>
      </c>
    </row>
    <row r="15484" spans="1:4" x14ac:dyDescent="0.2">
      <c r="A15484" s="6">
        <f>Database!$A17569</f>
        <v>44321</v>
      </c>
      <c r="B15484">
        <f>IF(VLOOKUP(Table7[[#This Row],[Date]],Database!$A:$C,MATCH($B$1,Database!$A$1:$C$1,),)=0,#N/A,VLOOKUP(Table7[[#This Row],[Date]],Database!$A:$C,MATCH($B$1,Database!$A$1:$C$1,),))</f>
        <v>1.59</v>
      </c>
      <c r="C15484">
        <f>IF(VLOOKUP(Table7[[#This Row],[Date]],Database!$A:$C,MATCH($C$1,Database!$A$1:$C$1,),)=0,#N/A,VLOOKUP(Table7[[#This Row],[Date]],Database!$A:$C,MATCH($C$1,Database!$A$1:$C$1,),))</f>
        <v>0.02</v>
      </c>
      <c r="D15484">
        <f>IFERROR(Table7[[#This Row],[United States 10y]]-Table7[[#This Row],[United States 3y]],#N/A)</f>
        <v>1.57</v>
      </c>
    </row>
    <row r="15485" spans="1:4" x14ac:dyDescent="0.2">
      <c r="A15485" s="6">
        <f>Database!$A17570</f>
        <v>44322</v>
      </c>
      <c r="B15485">
        <f>IF(VLOOKUP(Table7[[#This Row],[Date]],Database!$A:$C,MATCH($B$1,Database!$A$1:$C$1,),)=0,#N/A,VLOOKUP(Table7[[#This Row],[Date]],Database!$A:$C,MATCH($B$1,Database!$A$1:$C$1,),))</f>
        <v>1.58</v>
      </c>
      <c r="C15485">
        <f>IF(VLOOKUP(Table7[[#This Row],[Date]],Database!$A:$C,MATCH($C$1,Database!$A$1:$C$1,),)=0,#N/A,VLOOKUP(Table7[[#This Row],[Date]],Database!$A:$C,MATCH($C$1,Database!$A$1:$C$1,),))</f>
        <v>0.02</v>
      </c>
      <c r="D15485">
        <f>IFERROR(Table7[[#This Row],[United States 10y]]-Table7[[#This Row],[United States 3y]],#N/A)</f>
        <v>1.56</v>
      </c>
    </row>
    <row r="15486" spans="1:4" x14ac:dyDescent="0.2">
      <c r="A15486" s="6">
        <f>Database!$A17571</f>
        <v>44323</v>
      </c>
      <c r="B15486">
        <f>IF(VLOOKUP(Table7[[#This Row],[Date]],Database!$A:$C,MATCH($B$1,Database!$A$1:$C$1,),)=0,#N/A,VLOOKUP(Table7[[#This Row],[Date]],Database!$A:$C,MATCH($B$1,Database!$A$1:$C$1,),))</f>
        <v>1.6</v>
      </c>
      <c r="C15486">
        <f>IF(VLOOKUP(Table7[[#This Row],[Date]],Database!$A:$C,MATCH($C$1,Database!$A$1:$C$1,),)=0,#N/A,VLOOKUP(Table7[[#This Row],[Date]],Database!$A:$C,MATCH($C$1,Database!$A$1:$C$1,),))</f>
        <v>0.02</v>
      </c>
      <c r="D15486">
        <f>IFERROR(Table7[[#This Row],[United States 10y]]-Table7[[#This Row],[United States 3y]],#N/A)</f>
        <v>1.58</v>
      </c>
    </row>
    <row r="15487" spans="1:4" x14ac:dyDescent="0.2">
      <c r="A15487" s="6">
        <f>Database!$A17572</f>
        <v>44326</v>
      </c>
      <c r="B15487">
        <f>IF(VLOOKUP(Table7[[#This Row],[Date]],Database!$A:$C,MATCH($B$1,Database!$A$1:$C$1,),)=0,#N/A,VLOOKUP(Table7[[#This Row],[Date]],Database!$A:$C,MATCH($B$1,Database!$A$1:$C$1,),))</f>
        <v>1.63</v>
      </c>
      <c r="C15487">
        <f>IF(VLOOKUP(Table7[[#This Row],[Date]],Database!$A:$C,MATCH($C$1,Database!$A$1:$C$1,),)=0,#N/A,VLOOKUP(Table7[[#This Row],[Date]],Database!$A:$C,MATCH($C$1,Database!$A$1:$C$1,),))</f>
        <v>0.02</v>
      </c>
      <c r="D15487">
        <f>IFERROR(Table7[[#This Row],[United States 10y]]-Table7[[#This Row],[United States 3y]],#N/A)</f>
        <v>1.6099999999999999</v>
      </c>
    </row>
    <row r="15488" spans="1:4" x14ac:dyDescent="0.2">
      <c r="A15488" s="6">
        <f>Database!$A17573</f>
        <v>44327</v>
      </c>
      <c r="B15488">
        <f>IF(VLOOKUP(Table7[[#This Row],[Date]],Database!$A:$C,MATCH($B$1,Database!$A$1:$C$1,),)=0,#N/A,VLOOKUP(Table7[[#This Row],[Date]],Database!$A:$C,MATCH($B$1,Database!$A$1:$C$1,),))</f>
        <v>1.64</v>
      </c>
      <c r="C15488">
        <f>IF(VLOOKUP(Table7[[#This Row],[Date]],Database!$A:$C,MATCH($C$1,Database!$A$1:$C$1,),)=0,#N/A,VLOOKUP(Table7[[#This Row],[Date]],Database!$A:$C,MATCH($C$1,Database!$A$1:$C$1,),))</f>
        <v>0.01</v>
      </c>
      <c r="D15488">
        <f>IFERROR(Table7[[#This Row],[United States 10y]]-Table7[[#This Row],[United States 3y]],#N/A)</f>
        <v>1.63</v>
      </c>
    </row>
    <row r="15489" spans="1:4" x14ac:dyDescent="0.2">
      <c r="A15489" s="6">
        <f>Database!$A17574</f>
        <v>44328</v>
      </c>
      <c r="B15489">
        <f>IF(VLOOKUP(Table7[[#This Row],[Date]],Database!$A:$C,MATCH($B$1,Database!$A$1:$C$1,),)=0,#N/A,VLOOKUP(Table7[[#This Row],[Date]],Database!$A:$C,MATCH($B$1,Database!$A$1:$C$1,),))</f>
        <v>1.69</v>
      </c>
      <c r="C15489">
        <f>IF(VLOOKUP(Table7[[#This Row],[Date]],Database!$A:$C,MATCH($C$1,Database!$A$1:$C$1,),)=0,#N/A,VLOOKUP(Table7[[#This Row],[Date]],Database!$A:$C,MATCH($C$1,Database!$A$1:$C$1,),))</f>
        <v>0.02</v>
      </c>
      <c r="D15489">
        <f>IFERROR(Table7[[#This Row],[United States 10y]]-Table7[[#This Row],[United States 3y]],#N/A)</f>
        <v>1.67</v>
      </c>
    </row>
    <row r="15490" spans="1:4" x14ac:dyDescent="0.2">
      <c r="A15490" s="6">
        <f>Database!$A17575</f>
        <v>44329</v>
      </c>
      <c r="B15490">
        <f>IF(VLOOKUP(Table7[[#This Row],[Date]],Database!$A:$C,MATCH($B$1,Database!$A$1:$C$1,),)=0,#N/A,VLOOKUP(Table7[[#This Row],[Date]],Database!$A:$C,MATCH($B$1,Database!$A$1:$C$1,),))</f>
        <v>1.66</v>
      </c>
      <c r="C15490">
        <f>IF(VLOOKUP(Table7[[#This Row],[Date]],Database!$A:$C,MATCH($C$1,Database!$A$1:$C$1,),)=0,#N/A,VLOOKUP(Table7[[#This Row],[Date]],Database!$A:$C,MATCH($C$1,Database!$A$1:$C$1,),))</f>
        <v>0.02</v>
      </c>
      <c r="D15490">
        <f>IFERROR(Table7[[#This Row],[United States 10y]]-Table7[[#This Row],[United States 3y]],#N/A)</f>
        <v>1.64</v>
      </c>
    </row>
    <row r="15491" spans="1:4" x14ac:dyDescent="0.2">
      <c r="A15491" s="6">
        <f>Database!$A17576</f>
        <v>44330</v>
      </c>
      <c r="B15491">
        <f>IF(VLOOKUP(Table7[[#This Row],[Date]],Database!$A:$C,MATCH($B$1,Database!$A$1:$C$1,),)=0,#N/A,VLOOKUP(Table7[[#This Row],[Date]],Database!$A:$C,MATCH($B$1,Database!$A$1:$C$1,),))</f>
        <v>1.63</v>
      </c>
      <c r="C15491">
        <f>IF(VLOOKUP(Table7[[#This Row],[Date]],Database!$A:$C,MATCH($C$1,Database!$A$1:$C$1,),)=0,#N/A,VLOOKUP(Table7[[#This Row],[Date]],Database!$A:$C,MATCH($C$1,Database!$A$1:$C$1,),))</f>
        <v>0.01</v>
      </c>
      <c r="D15491">
        <f>IFERROR(Table7[[#This Row],[United States 10y]]-Table7[[#This Row],[United States 3y]],#N/A)</f>
        <v>1.6199999999999999</v>
      </c>
    </row>
    <row r="15492" spans="1:4" x14ac:dyDescent="0.2">
      <c r="A15492" s="6">
        <f>Database!$A17577</f>
        <v>44333</v>
      </c>
      <c r="B15492">
        <f>IF(VLOOKUP(Table7[[#This Row],[Date]],Database!$A:$C,MATCH($B$1,Database!$A$1:$C$1,),)=0,#N/A,VLOOKUP(Table7[[#This Row],[Date]],Database!$A:$C,MATCH($B$1,Database!$A$1:$C$1,),))</f>
        <v>1.64</v>
      </c>
      <c r="C15492">
        <f>IF(VLOOKUP(Table7[[#This Row],[Date]],Database!$A:$C,MATCH($C$1,Database!$A$1:$C$1,),)=0,#N/A,VLOOKUP(Table7[[#This Row],[Date]],Database!$A:$C,MATCH($C$1,Database!$A$1:$C$1,),))</f>
        <v>0.02</v>
      </c>
      <c r="D15492">
        <f>IFERROR(Table7[[#This Row],[United States 10y]]-Table7[[#This Row],[United States 3y]],#N/A)</f>
        <v>1.6199999999999999</v>
      </c>
    </row>
    <row r="15493" spans="1:4" x14ac:dyDescent="0.2">
      <c r="A15493" s="6">
        <f>Database!$A17578</f>
        <v>44334</v>
      </c>
      <c r="B15493">
        <f>IF(VLOOKUP(Table7[[#This Row],[Date]],Database!$A:$C,MATCH($B$1,Database!$A$1:$C$1,),)=0,#N/A,VLOOKUP(Table7[[#This Row],[Date]],Database!$A:$C,MATCH($B$1,Database!$A$1:$C$1,),))</f>
        <v>1.64</v>
      </c>
      <c r="C15493">
        <f>IF(VLOOKUP(Table7[[#This Row],[Date]],Database!$A:$C,MATCH($C$1,Database!$A$1:$C$1,),)=0,#N/A,VLOOKUP(Table7[[#This Row],[Date]],Database!$A:$C,MATCH($C$1,Database!$A$1:$C$1,),))</f>
        <v>0.02</v>
      </c>
      <c r="D15493">
        <f>IFERROR(Table7[[#This Row],[United States 10y]]-Table7[[#This Row],[United States 3y]],#N/A)</f>
        <v>1.6199999999999999</v>
      </c>
    </row>
    <row r="15494" spans="1:4" x14ac:dyDescent="0.2">
      <c r="A15494" s="6">
        <f>Database!$A17579</f>
        <v>44335</v>
      </c>
      <c r="B15494">
        <f>IF(VLOOKUP(Table7[[#This Row],[Date]],Database!$A:$C,MATCH($B$1,Database!$A$1:$C$1,),)=0,#N/A,VLOOKUP(Table7[[#This Row],[Date]],Database!$A:$C,MATCH($B$1,Database!$A$1:$C$1,),))</f>
        <v>1.68</v>
      </c>
      <c r="C15494">
        <f>IF(VLOOKUP(Table7[[#This Row],[Date]],Database!$A:$C,MATCH($C$1,Database!$A$1:$C$1,),)=0,#N/A,VLOOKUP(Table7[[#This Row],[Date]],Database!$A:$C,MATCH($C$1,Database!$A$1:$C$1,),))</f>
        <v>0.01</v>
      </c>
      <c r="D15494">
        <f>IFERROR(Table7[[#This Row],[United States 10y]]-Table7[[#This Row],[United States 3y]],#N/A)</f>
        <v>1.67</v>
      </c>
    </row>
    <row r="15495" spans="1:4" x14ac:dyDescent="0.2">
      <c r="A15495" s="6">
        <f>Database!$A17580</f>
        <v>44336</v>
      </c>
      <c r="B15495">
        <f>IF(VLOOKUP(Table7[[#This Row],[Date]],Database!$A:$C,MATCH($B$1,Database!$A$1:$C$1,),)=0,#N/A,VLOOKUP(Table7[[#This Row],[Date]],Database!$A:$C,MATCH($B$1,Database!$A$1:$C$1,),))</f>
        <v>1.63</v>
      </c>
      <c r="C15495">
        <f>IF(VLOOKUP(Table7[[#This Row],[Date]],Database!$A:$C,MATCH($C$1,Database!$A$1:$C$1,),)=0,#N/A,VLOOKUP(Table7[[#This Row],[Date]],Database!$A:$C,MATCH($C$1,Database!$A$1:$C$1,),))</f>
        <v>0.01</v>
      </c>
      <c r="D15495">
        <f>IFERROR(Table7[[#This Row],[United States 10y]]-Table7[[#This Row],[United States 3y]],#N/A)</f>
        <v>1.6199999999999999</v>
      </c>
    </row>
    <row r="15496" spans="1:4" x14ac:dyDescent="0.2">
      <c r="A15496" s="6">
        <f>Database!$A17581</f>
        <v>44337</v>
      </c>
      <c r="B15496">
        <f>IF(VLOOKUP(Table7[[#This Row],[Date]],Database!$A:$C,MATCH($B$1,Database!$A$1:$C$1,),)=0,#N/A,VLOOKUP(Table7[[#This Row],[Date]],Database!$A:$C,MATCH($B$1,Database!$A$1:$C$1,),))</f>
        <v>1.63</v>
      </c>
      <c r="C15496">
        <f>IF(VLOOKUP(Table7[[#This Row],[Date]],Database!$A:$C,MATCH($C$1,Database!$A$1:$C$1,),)=0,#N/A,VLOOKUP(Table7[[#This Row],[Date]],Database!$A:$C,MATCH($C$1,Database!$A$1:$C$1,),))</f>
        <v>0.01</v>
      </c>
      <c r="D15496">
        <f>IFERROR(Table7[[#This Row],[United States 10y]]-Table7[[#This Row],[United States 3y]],#N/A)</f>
        <v>1.6199999999999999</v>
      </c>
    </row>
    <row r="15497" spans="1:4" x14ac:dyDescent="0.2">
      <c r="A15497" s="6">
        <f>Database!$A17582</f>
        <v>44340</v>
      </c>
      <c r="B15497">
        <f>IF(VLOOKUP(Table7[[#This Row],[Date]],Database!$A:$C,MATCH($B$1,Database!$A$1:$C$1,),)=0,#N/A,VLOOKUP(Table7[[#This Row],[Date]],Database!$A:$C,MATCH($B$1,Database!$A$1:$C$1,),))</f>
        <v>1.61</v>
      </c>
      <c r="C15497">
        <f>IF(VLOOKUP(Table7[[#This Row],[Date]],Database!$A:$C,MATCH($C$1,Database!$A$1:$C$1,),)=0,#N/A,VLOOKUP(Table7[[#This Row],[Date]],Database!$A:$C,MATCH($C$1,Database!$A$1:$C$1,),))</f>
        <v>0.02</v>
      </c>
      <c r="D15497">
        <f>IFERROR(Table7[[#This Row],[United States 10y]]-Table7[[#This Row],[United States 3y]],#N/A)</f>
        <v>1.59</v>
      </c>
    </row>
    <row r="15498" spans="1:4" x14ac:dyDescent="0.2">
      <c r="A15498" s="6">
        <f>Database!$A17583</f>
        <v>44341</v>
      </c>
      <c r="B15498">
        <f>IF(VLOOKUP(Table7[[#This Row],[Date]],Database!$A:$C,MATCH($B$1,Database!$A$1:$C$1,),)=0,#N/A,VLOOKUP(Table7[[#This Row],[Date]],Database!$A:$C,MATCH($B$1,Database!$A$1:$C$1,),))</f>
        <v>1.56</v>
      </c>
      <c r="C15498">
        <f>IF(VLOOKUP(Table7[[#This Row],[Date]],Database!$A:$C,MATCH($C$1,Database!$A$1:$C$1,),)=0,#N/A,VLOOKUP(Table7[[#This Row],[Date]],Database!$A:$C,MATCH($C$1,Database!$A$1:$C$1,),))</f>
        <v>0.02</v>
      </c>
      <c r="D15498">
        <f>IFERROR(Table7[[#This Row],[United States 10y]]-Table7[[#This Row],[United States 3y]],#N/A)</f>
        <v>1.54</v>
      </c>
    </row>
    <row r="15499" spans="1:4" x14ac:dyDescent="0.2">
      <c r="A15499" s="6">
        <f>Database!$A17584</f>
        <v>44342</v>
      </c>
      <c r="B15499">
        <f>IF(VLOOKUP(Table7[[#This Row],[Date]],Database!$A:$C,MATCH($B$1,Database!$A$1:$C$1,),)=0,#N/A,VLOOKUP(Table7[[#This Row],[Date]],Database!$A:$C,MATCH($B$1,Database!$A$1:$C$1,),))</f>
        <v>1.58</v>
      </c>
      <c r="C15499">
        <f>IF(VLOOKUP(Table7[[#This Row],[Date]],Database!$A:$C,MATCH($C$1,Database!$A$1:$C$1,),)=0,#N/A,VLOOKUP(Table7[[#This Row],[Date]],Database!$A:$C,MATCH($C$1,Database!$A$1:$C$1,),))</f>
        <v>0.02</v>
      </c>
      <c r="D15499">
        <f>IFERROR(Table7[[#This Row],[United States 10y]]-Table7[[#This Row],[United States 3y]],#N/A)</f>
        <v>1.56</v>
      </c>
    </row>
    <row r="15500" spans="1:4" x14ac:dyDescent="0.2">
      <c r="A15500" s="6">
        <f>Database!$A17585</f>
        <v>44343</v>
      </c>
      <c r="B15500">
        <f>IF(VLOOKUP(Table7[[#This Row],[Date]],Database!$A:$C,MATCH($B$1,Database!$A$1:$C$1,),)=0,#N/A,VLOOKUP(Table7[[#This Row],[Date]],Database!$A:$C,MATCH($B$1,Database!$A$1:$C$1,),))</f>
        <v>1.61</v>
      </c>
      <c r="C15500">
        <f>IF(VLOOKUP(Table7[[#This Row],[Date]],Database!$A:$C,MATCH($C$1,Database!$A$1:$C$1,),)=0,#N/A,VLOOKUP(Table7[[#This Row],[Date]],Database!$A:$C,MATCH($C$1,Database!$A$1:$C$1,),))</f>
        <v>0.02</v>
      </c>
      <c r="D15500">
        <f>IFERROR(Table7[[#This Row],[United States 10y]]-Table7[[#This Row],[United States 3y]],#N/A)</f>
        <v>1.59</v>
      </c>
    </row>
    <row r="15501" spans="1:4" x14ac:dyDescent="0.2">
      <c r="A15501" s="6">
        <f>Database!$A17586</f>
        <v>44344</v>
      </c>
      <c r="B15501">
        <f>IF(VLOOKUP(Table7[[#This Row],[Date]],Database!$A:$C,MATCH($B$1,Database!$A$1:$C$1,),)=0,#N/A,VLOOKUP(Table7[[#This Row],[Date]],Database!$A:$C,MATCH($B$1,Database!$A$1:$C$1,),))</f>
        <v>1.58</v>
      </c>
      <c r="C15501">
        <f>IF(VLOOKUP(Table7[[#This Row],[Date]],Database!$A:$C,MATCH($C$1,Database!$A$1:$C$1,),)=0,#N/A,VLOOKUP(Table7[[#This Row],[Date]],Database!$A:$C,MATCH($C$1,Database!$A$1:$C$1,),))</f>
        <v>0.01</v>
      </c>
      <c r="D15501">
        <f>IFERROR(Table7[[#This Row],[United States 10y]]-Table7[[#This Row],[United States 3y]],#N/A)</f>
        <v>1.57</v>
      </c>
    </row>
    <row r="15502" spans="1:4" x14ac:dyDescent="0.2">
      <c r="A15502" s="6">
        <f>Database!$A17587</f>
        <v>44347</v>
      </c>
      <c r="B15502" t="e">
        <f>IF(VLOOKUP(Table7[[#This Row],[Date]],Database!$A:$C,MATCH($B$1,Database!$A$1:$C$1,),)=0,#N/A,VLOOKUP(Table7[[#This Row],[Date]],Database!$A:$C,MATCH($B$1,Database!$A$1:$C$1,),))</f>
        <v>#N/A</v>
      </c>
      <c r="C15502" t="e">
        <f>IF(VLOOKUP(Table7[[#This Row],[Date]],Database!$A:$C,MATCH($C$1,Database!$A$1:$C$1,),)=0,#N/A,VLOOKUP(Table7[[#This Row],[Date]],Database!$A:$C,MATCH($C$1,Database!$A$1:$C$1,),))</f>
        <v>#N/A</v>
      </c>
      <c r="D15502" t="e">
        <f>IFERROR(Table7[[#This Row],[United States 10y]]-Table7[[#This Row],[United States 3y]],#N/A)</f>
        <v>#N/A</v>
      </c>
    </row>
    <row r="15503" spans="1:4" x14ac:dyDescent="0.2">
      <c r="A15503" s="6">
        <f>Database!$A17588</f>
        <v>44348</v>
      </c>
      <c r="B15503">
        <f>IF(VLOOKUP(Table7[[#This Row],[Date]],Database!$A:$C,MATCH($B$1,Database!$A$1:$C$1,),)=0,#N/A,VLOOKUP(Table7[[#This Row],[Date]],Database!$A:$C,MATCH($B$1,Database!$A$1:$C$1,),))</f>
        <v>1.62</v>
      </c>
      <c r="C15503">
        <f>IF(VLOOKUP(Table7[[#This Row],[Date]],Database!$A:$C,MATCH($C$1,Database!$A$1:$C$1,),)=0,#N/A,VLOOKUP(Table7[[#This Row],[Date]],Database!$A:$C,MATCH($C$1,Database!$A$1:$C$1,),))</f>
        <v>0.02</v>
      </c>
      <c r="D15503">
        <f>IFERROR(Table7[[#This Row],[United States 10y]]-Table7[[#This Row],[United States 3y]],#N/A)</f>
        <v>1.6</v>
      </c>
    </row>
    <row r="15504" spans="1:4" x14ac:dyDescent="0.2">
      <c r="A15504" s="6">
        <f>Database!$A17589</f>
        <v>44349</v>
      </c>
      <c r="B15504">
        <f>IF(VLOOKUP(Table7[[#This Row],[Date]],Database!$A:$C,MATCH($B$1,Database!$A$1:$C$1,),)=0,#N/A,VLOOKUP(Table7[[#This Row],[Date]],Database!$A:$C,MATCH($B$1,Database!$A$1:$C$1,),))</f>
        <v>1.59</v>
      </c>
      <c r="C15504">
        <f>IF(VLOOKUP(Table7[[#This Row],[Date]],Database!$A:$C,MATCH($C$1,Database!$A$1:$C$1,),)=0,#N/A,VLOOKUP(Table7[[#This Row],[Date]],Database!$A:$C,MATCH($C$1,Database!$A$1:$C$1,),))</f>
        <v>0.02</v>
      </c>
      <c r="D15504">
        <f>IFERROR(Table7[[#This Row],[United States 10y]]-Table7[[#This Row],[United States 3y]],#N/A)</f>
        <v>1.57</v>
      </c>
    </row>
    <row r="15505" spans="1:4" x14ac:dyDescent="0.2">
      <c r="A15505" s="6">
        <f>Database!$A17590</f>
        <v>44350</v>
      </c>
      <c r="B15505">
        <f>IF(VLOOKUP(Table7[[#This Row],[Date]],Database!$A:$C,MATCH($B$1,Database!$A$1:$C$1,),)=0,#N/A,VLOOKUP(Table7[[#This Row],[Date]],Database!$A:$C,MATCH($B$1,Database!$A$1:$C$1,),))</f>
        <v>1.63</v>
      </c>
      <c r="C15505">
        <f>IF(VLOOKUP(Table7[[#This Row],[Date]],Database!$A:$C,MATCH($C$1,Database!$A$1:$C$1,),)=0,#N/A,VLOOKUP(Table7[[#This Row],[Date]],Database!$A:$C,MATCH($C$1,Database!$A$1:$C$1,),))</f>
        <v>0.02</v>
      </c>
      <c r="D15505">
        <f>IFERROR(Table7[[#This Row],[United States 10y]]-Table7[[#This Row],[United States 3y]],#N/A)</f>
        <v>1.6099999999999999</v>
      </c>
    </row>
    <row r="15506" spans="1:4" x14ac:dyDescent="0.2">
      <c r="A15506" s="6">
        <f>Database!$A17591</f>
        <v>44351</v>
      </c>
      <c r="B15506">
        <f>IF(VLOOKUP(Table7[[#This Row],[Date]],Database!$A:$C,MATCH($B$1,Database!$A$1:$C$1,),)=0,#N/A,VLOOKUP(Table7[[#This Row],[Date]],Database!$A:$C,MATCH($B$1,Database!$A$1:$C$1,),))</f>
        <v>1.56</v>
      </c>
      <c r="C15506">
        <f>IF(VLOOKUP(Table7[[#This Row],[Date]],Database!$A:$C,MATCH($C$1,Database!$A$1:$C$1,),)=0,#N/A,VLOOKUP(Table7[[#This Row],[Date]],Database!$A:$C,MATCH($C$1,Database!$A$1:$C$1,),))</f>
        <v>0.02</v>
      </c>
      <c r="D15506">
        <f>IFERROR(Table7[[#This Row],[United States 10y]]-Table7[[#This Row],[United States 3y]],#N/A)</f>
        <v>1.54</v>
      </c>
    </row>
    <row r="15507" spans="1:4" x14ac:dyDescent="0.2">
      <c r="A15507" s="6">
        <f>Database!$A17592</f>
        <v>44354</v>
      </c>
      <c r="B15507">
        <f>IF(VLOOKUP(Table7[[#This Row],[Date]],Database!$A:$C,MATCH($B$1,Database!$A$1:$C$1,),)=0,#N/A,VLOOKUP(Table7[[#This Row],[Date]],Database!$A:$C,MATCH($B$1,Database!$A$1:$C$1,),))</f>
        <v>1.57</v>
      </c>
      <c r="C15507">
        <f>IF(VLOOKUP(Table7[[#This Row],[Date]],Database!$A:$C,MATCH($C$1,Database!$A$1:$C$1,),)=0,#N/A,VLOOKUP(Table7[[#This Row],[Date]],Database!$A:$C,MATCH($C$1,Database!$A$1:$C$1,),))</f>
        <v>0.02</v>
      </c>
      <c r="D15507">
        <f>IFERROR(Table7[[#This Row],[United States 10y]]-Table7[[#This Row],[United States 3y]],#N/A)</f>
        <v>1.55</v>
      </c>
    </row>
    <row r="15508" spans="1:4" x14ac:dyDescent="0.2">
      <c r="A15508" s="6">
        <f>Database!$A17593</f>
        <v>44355</v>
      </c>
      <c r="B15508">
        <f>IF(VLOOKUP(Table7[[#This Row],[Date]],Database!$A:$C,MATCH($B$1,Database!$A$1:$C$1,),)=0,#N/A,VLOOKUP(Table7[[#This Row],[Date]],Database!$A:$C,MATCH($B$1,Database!$A$1:$C$1,),))</f>
        <v>1.53</v>
      </c>
      <c r="C15508">
        <f>IF(VLOOKUP(Table7[[#This Row],[Date]],Database!$A:$C,MATCH($C$1,Database!$A$1:$C$1,),)=0,#N/A,VLOOKUP(Table7[[#This Row],[Date]],Database!$A:$C,MATCH($C$1,Database!$A$1:$C$1,),))</f>
        <v>0.02</v>
      </c>
      <c r="D15508">
        <f>IFERROR(Table7[[#This Row],[United States 10y]]-Table7[[#This Row],[United States 3y]],#N/A)</f>
        <v>1.51</v>
      </c>
    </row>
    <row r="15509" spans="1:4" x14ac:dyDescent="0.2">
      <c r="A15509" s="6">
        <f>Database!$A17594</f>
        <v>44356</v>
      </c>
      <c r="B15509">
        <f>IF(VLOOKUP(Table7[[#This Row],[Date]],Database!$A:$C,MATCH($B$1,Database!$A$1:$C$1,),)=0,#N/A,VLOOKUP(Table7[[#This Row],[Date]],Database!$A:$C,MATCH($B$1,Database!$A$1:$C$1,),))</f>
        <v>1.5</v>
      </c>
      <c r="C15509">
        <f>IF(VLOOKUP(Table7[[#This Row],[Date]],Database!$A:$C,MATCH($C$1,Database!$A$1:$C$1,),)=0,#N/A,VLOOKUP(Table7[[#This Row],[Date]],Database!$A:$C,MATCH($C$1,Database!$A$1:$C$1,),))</f>
        <v>0.03</v>
      </c>
      <c r="D15509">
        <f>IFERROR(Table7[[#This Row],[United States 10y]]-Table7[[#This Row],[United States 3y]],#N/A)</f>
        <v>1.47</v>
      </c>
    </row>
    <row r="15510" spans="1:4" x14ac:dyDescent="0.2">
      <c r="A15510" s="6">
        <f>Database!$A17595</f>
        <v>44357</v>
      </c>
      <c r="B15510">
        <f>IF(VLOOKUP(Table7[[#This Row],[Date]],Database!$A:$C,MATCH($B$1,Database!$A$1:$C$1,),)=0,#N/A,VLOOKUP(Table7[[#This Row],[Date]],Database!$A:$C,MATCH($B$1,Database!$A$1:$C$1,),))</f>
        <v>1.45</v>
      </c>
      <c r="C15510">
        <f>IF(VLOOKUP(Table7[[#This Row],[Date]],Database!$A:$C,MATCH($C$1,Database!$A$1:$C$1,),)=0,#N/A,VLOOKUP(Table7[[#This Row],[Date]],Database!$A:$C,MATCH($C$1,Database!$A$1:$C$1,),))</f>
        <v>0.03</v>
      </c>
      <c r="D15510">
        <f>IFERROR(Table7[[#This Row],[United States 10y]]-Table7[[#This Row],[United States 3y]],#N/A)</f>
        <v>1.42</v>
      </c>
    </row>
    <row r="15511" spans="1:4" x14ac:dyDescent="0.2">
      <c r="A15511" s="6">
        <f>Database!$A17596</f>
        <v>44358</v>
      </c>
      <c r="B15511">
        <f>IF(VLOOKUP(Table7[[#This Row],[Date]],Database!$A:$C,MATCH($B$1,Database!$A$1:$C$1,),)=0,#N/A,VLOOKUP(Table7[[#This Row],[Date]],Database!$A:$C,MATCH($B$1,Database!$A$1:$C$1,),))</f>
        <v>1.47</v>
      </c>
      <c r="C15511">
        <f>IF(VLOOKUP(Table7[[#This Row],[Date]],Database!$A:$C,MATCH($C$1,Database!$A$1:$C$1,),)=0,#N/A,VLOOKUP(Table7[[#This Row],[Date]],Database!$A:$C,MATCH($C$1,Database!$A$1:$C$1,),))</f>
        <v>0.03</v>
      </c>
      <c r="D15511">
        <f>IFERROR(Table7[[#This Row],[United States 10y]]-Table7[[#This Row],[United States 3y]],#N/A)</f>
        <v>1.44</v>
      </c>
    </row>
    <row r="15512" spans="1:4" x14ac:dyDescent="0.2">
      <c r="A15512" s="6">
        <f>Database!$A17597</f>
        <v>44361</v>
      </c>
      <c r="B15512">
        <f>IF(VLOOKUP(Table7[[#This Row],[Date]],Database!$A:$C,MATCH($B$1,Database!$A$1:$C$1,),)=0,#N/A,VLOOKUP(Table7[[#This Row],[Date]],Database!$A:$C,MATCH($B$1,Database!$A$1:$C$1,),))</f>
        <v>1.51</v>
      </c>
      <c r="C15512">
        <f>IF(VLOOKUP(Table7[[#This Row],[Date]],Database!$A:$C,MATCH($C$1,Database!$A$1:$C$1,),)=0,#N/A,VLOOKUP(Table7[[#This Row],[Date]],Database!$A:$C,MATCH($C$1,Database!$A$1:$C$1,),))</f>
        <v>0.03</v>
      </c>
      <c r="D15512">
        <f>IFERROR(Table7[[#This Row],[United States 10y]]-Table7[[#This Row],[United States 3y]],#N/A)</f>
        <v>1.48</v>
      </c>
    </row>
    <row r="15513" spans="1:4" x14ac:dyDescent="0.2">
      <c r="A15513" s="6">
        <f>Database!$A17598</f>
        <v>44362</v>
      </c>
      <c r="B15513">
        <f>IF(VLOOKUP(Table7[[#This Row],[Date]],Database!$A:$C,MATCH($B$1,Database!$A$1:$C$1,),)=0,#N/A,VLOOKUP(Table7[[#This Row],[Date]],Database!$A:$C,MATCH($B$1,Database!$A$1:$C$1,),))</f>
        <v>1.51</v>
      </c>
      <c r="C15513">
        <f>IF(VLOOKUP(Table7[[#This Row],[Date]],Database!$A:$C,MATCH($C$1,Database!$A$1:$C$1,),)=0,#N/A,VLOOKUP(Table7[[#This Row],[Date]],Database!$A:$C,MATCH($C$1,Database!$A$1:$C$1,),))</f>
        <v>0.03</v>
      </c>
      <c r="D15513">
        <f>IFERROR(Table7[[#This Row],[United States 10y]]-Table7[[#This Row],[United States 3y]],#N/A)</f>
        <v>1.48</v>
      </c>
    </row>
    <row r="15514" spans="1:4" x14ac:dyDescent="0.2">
      <c r="A15514" s="6">
        <f>Database!$A17599</f>
        <v>44363</v>
      </c>
      <c r="B15514">
        <f>IF(VLOOKUP(Table7[[#This Row],[Date]],Database!$A:$C,MATCH($B$1,Database!$A$1:$C$1,),)=0,#N/A,VLOOKUP(Table7[[#This Row],[Date]],Database!$A:$C,MATCH($B$1,Database!$A$1:$C$1,),))</f>
        <v>1.57</v>
      </c>
      <c r="C15514">
        <f>IF(VLOOKUP(Table7[[#This Row],[Date]],Database!$A:$C,MATCH($C$1,Database!$A$1:$C$1,),)=0,#N/A,VLOOKUP(Table7[[#This Row],[Date]],Database!$A:$C,MATCH($C$1,Database!$A$1:$C$1,),))</f>
        <v>0.04</v>
      </c>
      <c r="D15514">
        <f>IFERROR(Table7[[#This Row],[United States 10y]]-Table7[[#This Row],[United States 3y]],#N/A)</f>
        <v>1.53</v>
      </c>
    </row>
    <row r="15515" spans="1:4" x14ac:dyDescent="0.2">
      <c r="A15515" s="6">
        <f>Database!$A17600</f>
        <v>44364</v>
      </c>
      <c r="B15515">
        <f>IF(VLOOKUP(Table7[[#This Row],[Date]],Database!$A:$C,MATCH($B$1,Database!$A$1:$C$1,),)=0,#N/A,VLOOKUP(Table7[[#This Row],[Date]],Database!$A:$C,MATCH($B$1,Database!$A$1:$C$1,),))</f>
        <v>1.52</v>
      </c>
      <c r="C15515">
        <f>IF(VLOOKUP(Table7[[#This Row],[Date]],Database!$A:$C,MATCH($C$1,Database!$A$1:$C$1,),)=0,#N/A,VLOOKUP(Table7[[#This Row],[Date]],Database!$A:$C,MATCH($C$1,Database!$A$1:$C$1,),))</f>
        <v>0.04</v>
      </c>
      <c r="D15515">
        <f>IFERROR(Table7[[#This Row],[United States 10y]]-Table7[[#This Row],[United States 3y]],#N/A)</f>
        <v>1.48</v>
      </c>
    </row>
    <row r="15516" spans="1:4" x14ac:dyDescent="0.2">
      <c r="A15516" s="6">
        <f>Database!$A17601</f>
        <v>44365</v>
      </c>
      <c r="B15516">
        <f>IF(VLOOKUP(Table7[[#This Row],[Date]],Database!$A:$C,MATCH($B$1,Database!$A$1:$C$1,),)=0,#N/A,VLOOKUP(Table7[[#This Row],[Date]],Database!$A:$C,MATCH($B$1,Database!$A$1:$C$1,),))</f>
        <v>1.45</v>
      </c>
      <c r="C15516">
        <f>IF(VLOOKUP(Table7[[#This Row],[Date]],Database!$A:$C,MATCH($C$1,Database!$A$1:$C$1,),)=0,#N/A,VLOOKUP(Table7[[#This Row],[Date]],Database!$A:$C,MATCH($C$1,Database!$A$1:$C$1,),))</f>
        <v>0.05</v>
      </c>
      <c r="D15516">
        <f>IFERROR(Table7[[#This Row],[United States 10y]]-Table7[[#This Row],[United States 3y]],#N/A)</f>
        <v>1.4</v>
      </c>
    </row>
    <row r="15517" spans="1:4" x14ac:dyDescent="0.2">
      <c r="A15517" s="6">
        <f>Database!$A17602</f>
        <v>44368</v>
      </c>
      <c r="B15517">
        <f>IF(VLOOKUP(Table7[[#This Row],[Date]],Database!$A:$C,MATCH($B$1,Database!$A$1:$C$1,),)=0,#N/A,VLOOKUP(Table7[[#This Row],[Date]],Database!$A:$C,MATCH($B$1,Database!$A$1:$C$1,),))</f>
        <v>1.5</v>
      </c>
      <c r="C15517">
        <f>IF(VLOOKUP(Table7[[#This Row],[Date]],Database!$A:$C,MATCH($C$1,Database!$A$1:$C$1,),)=0,#N/A,VLOOKUP(Table7[[#This Row],[Date]],Database!$A:$C,MATCH($C$1,Database!$A$1:$C$1,),))</f>
        <v>0.05</v>
      </c>
      <c r="D15517">
        <f>IFERROR(Table7[[#This Row],[United States 10y]]-Table7[[#This Row],[United States 3y]],#N/A)</f>
        <v>1.45</v>
      </c>
    </row>
    <row r="15518" spans="1:4" x14ac:dyDescent="0.2">
      <c r="A15518" s="6">
        <f>Database!$A17603</f>
        <v>44369</v>
      </c>
      <c r="B15518">
        <f>IF(VLOOKUP(Table7[[#This Row],[Date]],Database!$A:$C,MATCH($B$1,Database!$A$1:$C$1,),)=0,#N/A,VLOOKUP(Table7[[#This Row],[Date]],Database!$A:$C,MATCH($B$1,Database!$A$1:$C$1,),))</f>
        <v>1.48</v>
      </c>
      <c r="C15518">
        <f>IF(VLOOKUP(Table7[[#This Row],[Date]],Database!$A:$C,MATCH($C$1,Database!$A$1:$C$1,),)=0,#N/A,VLOOKUP(Table7[[#This Row],[Date]],Database!$A:$C,MATCH($C$1,Database!$A$1:$C$1,),))</f>
        <v>0.04</v>
      </c>
      <c r="D15518">
        <f>IFERROR(Table7[[#This Row],[United States 10y]]-Table7[[#This Row],[United States 3y]],#N/A)</f>
        <v>1.44</v>
      </c>
    </row>
    <row r="15519" spans="1:4" x14ac:dyDescent="0.2">
      <c r="A15519" s="6">
        <f>Database!$A17604</f>
        <v>44370</v>
      </c>
      <c r="B15519">
        <f>IF(VLOOKUP(Table7[[#This Row],[Date]],Database!$A:$C,MATCH($B$1,Database!$A$1:$C$1,),)=0,#N/A,VLOOKUP(Table7[[#This Row],[Date]],Database!$A:$C,MATCH($B$1,Database!$A$1:$C$1,),))</f>
        <v>1.5</v>
      </c>
      <c r="C15519">
        <f>IF(VLOOKUP(Table7[[#This Row],[Date]],Database!$A:$C,MATCH($C$1,Database!$A$1:$C$1,),)=0,#N/A,VLOOKUP(Table7[[#This Row],[Date]],Database!$A:$C,MATCH($C$1,Database!$A$1:$C$1,),))</f>
        <v>0.05</v>
      </c>
      <c r="D15519">
        <f>IFERROR(Table7[[#This Row],[United States 10y]]-Table7[[#This Row],[United States 3y]],#N/A)</f>
        <v>1.45</v>
      </c>
    </row>
    <row r="15520" spans="1:4" x14ac:dyDescent="0.2">
      <c r="A15520" s="6">
        <f>Database!$A17605</f>
        <v>44371</v>
      </c>
      <c r="B15520">
        <f>IF(VLOOKUP(Table7[[#This Row],[Date]],Database!$A:$C,MATCH($B$1,Database!$A$1:$C$1,),)=0,#N/A,VLOOKUP(Table7[[#This Row],[Date]],Database!$A:$C,MATCH($B$1,Database!$A$1:$C$1,),))</f>
        <v>1.49</v>
      </c>
      <c r="C15520">
        <f>IF(VLOOKUP(Table7[[#This Row],[Date]],Database!$A:$C,MATCH($C$1,Database!$A$1:$C$1,),)=0,#N/A,VLOOKUP(Table7[[#This Row],[Date]],Database!$A:$C,MATCH($C$1,Database!$A$1:$C$1,),))</f>
        <v>0.05</v>
      </c>
      <c r="D15520">
        <f>IFERROR(Table7[[#This Row],[United States 10y]]-Table7[[#This Row],[United States 3y]],#N/A)</f>
        <v>1.44</v>
      </c>
    </row>
    <row r="15521" spans="1:4" x14ac:dyDescent="0.2">
      <c r="A15521" s="6">
        <f>Database!$A17606</f>
        <v>44372</v>
      </c>
      <c r="B15521">
        <f>IF(VLOOKUP(Table7[[#This Row],[Date]],Database!$A:$C,MATCH($B$1,Database!$A$1:$C$1,),)=0,#N/A,VLOOKUP(Table7[[#This Row],[Date]],Database!$A:$C,MATCH($B$1,Database!$A$1:$C$1,),))</f>
        <v>1.54</v>
      </c>
      <c r="C15521">
        <f>IF(VLOOKUP(Table7[[#This Row],[Date]],Database!$A:$C,MATCH($C$1,Database!$A$1:$C$1,),)=0,#N/A,VLOOKUP(Table7[[#This Row],[Date]],Database!$A:$C,MATCH($C$1,Database!$A$1:$C$1,),))</f>
        <v>0.06</v>
      </c>
      <c r="D15521">
        <f>IFERROR(Table7[[#This Row],[United States 10y]]-Table7[[#This Row],[United States 3y]],#N/A)</f>
        <v>1.48</v>
      </c>
    </row>
    <row r="15522" spans="1:4" x14ac:dyDescent="0.2">
      <c r="A15522" s="6">
        <f>Database!$A17607</f>
        <v>44375</v>
      </c>
      <c r="B15522">
        <f>IF(VLOOKUP(Table7[[#This Row],[Date]],Database!$A:$C,MATCH($B$1,Database!$A$1:$C$1,),)=0,#N/A,VLOOKUP(Table7[[#This Row],[Date]],Database!$A:$C,MATCH($B$1,Database!$A$1:$C$1,),))</f>
        <v>1.49</v>
      </c>
      <c r="C15522">
        <f>IF(VLOOKUP(Table7[[#This Row],[Date]],Database!$A:$C,MATCH($C$1,Database!$A$1:$C$1,),)=0,#N/A,VLOOKUP(Table7[[#This Row],[Date]],Database!$A:$C,MATCH($C$1,Database!$A$1:$C$1,),))</f>
        <v>0.05</v>
      </c>
      <c r="D15522">
        <f>IFERROR(Table7[[#This Row],[United States 10y]]-Table7[[#This Row],[United States 3y]],#N/A)</f>
        <v>1.44</v>
      </c>
    </row>
    <row r="15523" spans="1:4" x14ac:dyDescent="0.2">
      <c r="A15523" s="6">
        <f>Database!$A17608</f>
        <v>44376</v>
      </c>
      <c r="B15523">
        <f>IF(VLOOKUP(Table7[[#This Row],[Date]],Database!$A:$C,MATCH($B$1,Database!$A$1:$C$1,),)=0,#N/A,VLOOKUP(Table7[[#This Row],[Date]],Database!$A:$C,MATCH($B$1,Database!$A$1:$C$1,),))</f>
        <v>1.49</v>
      </c>
      <c r="C15523">
        <f>IF(VLOOKUP(Table7[[#This Row],[Date]],Database!$A:$C,MATCH($C$1,Database!$A$1:$C$1,),)=0,#N/A,VLOOKUP(Table7[[#This Row],[Date]],Database!$A:$C,MATCH($C$1,Database!$A$1:$C$1,),))</f>
        <v>0.04</v>
      </c>
      <c r="D15523">
        <f>IFERROR(Table7[[#This Row],[United States 10y]]-Table7[[#This Row],[United States 3y]],#N/A)</f>
        <v>1.45</v>
      </c>
    </row>
    <row r="15524" spans="1:4" x14ac:dyDescent="0.2">
      <c r="A15524" s="6">
        <f>Database!$A17609</f>
        <v>44377</v>
      </c>
      <c r="B15524">
        <f>IF(VLOOKUP(Table7[[#This Row],[Date]],Database!$A:$C,MATCH($B$1,Database!$A$1:$C$1,),)=0,#N/A,VLOOKUP(Table7[[#This Row],[Date]],Database!$A:$C,MATCH($B$1,Database!$A$1:$C$1,),))</f>
        <v>1.45</v>
      </c>
      <c r="C15524">
        <f>IF(VLOOKUP(Table7[[#This Row],[Date]],Database!$A:$C,MATCH($C$1,Database!$A$1:$C$1,),)=0,#N/A,VLOOKUP(Table7[[#This Row],[Date]],Database!$A:$C,MATCH($C$1,Database!$A$1:$C$1,),))</f>
        <v>0.05</v>
      </c>
      <c r="D15524">
        <f>IFERROR(Table7[[#This Row],[United States 10y]]-Table7[[#This Row],[United States 3y]],#N/A)</f>
        <v>1.4</v>
      </c>
    </row>
    <row r="15525" spans="1:4" x14ac:dyDescent="0.2">
      <c r="A15525" s="6">
        <f>Database!$A17610</f>
        <v>44378</v>
      </c>
      <c r="B15525">
        <f>IF(VLOOKUP(Table7[[#This Row],[Date]],Database!$A:$C,MATCH($B$1,Database!$A$1:$C$1,),)=0,#N/A,VLOOKUP(Table7[[#This Row],[Date]],Database!$A:$C,MATCH($B$1,Database!$A$1:$C$1,),))</f>
        <v>1.48</v>
      </c>
      <c r="C15525">
        <f>IF(VLOOKUP(Table7[[#This Row],[Date]],Database!$A:$C,MATCH($C$1,Database!$A$1:$C$1,),)=0,#N/A,VLOOKUP(Table7[[#This Row],[Date]],Database!$A:$C,MATCH($C$1,Database!$A$1:$C$1,),))</f>
        <v>0.05</v>
      </c>
      <c r="D15525">
        <f>IFERROR(Table7[[#This Row],[United States 10y]]-Table7[[#This Row],[United States 3y]],#N/A)</f>
        <v>1.43</v>
      </c>
    </row>
    <row r="15526" spans="1:4" x14ac:dyDescent="0.2">
      <c r="A15526" s="6">
        <f>Database!$A17611</f>
        <v>44379</v>
      </c>
      <c r="B15526">
        <f>IF(VLOOKUP(Table7[[#This Row],[Date]],Database!$A:$C,MATCH($B$1,Database!$A$1:$C$1,),)=0,#N/A,VLOOKUP(Table7[[#This Row],[Date]],Database!$A:$C,MATCH($B$1,Database!$A$1:$C$1,),))</f>
        <v>1.44</v>
      </c>
      <c r="C15526">
        <f>IF(VLOOKUP(Table7[[#This Row],[Date]],Database!$A:$C,MATCH($C$1,Database!$A$1:$C$1,),)=0,#N/A,VLOOKUP(Table7[[#This Row],[Date]],Database!$A:$C,MATCH($C$1,Database!$A$1:$C$1,),))</f>
        <v>0.05</v>
      </c>
      <c r="D15526">
        <f>IFERROR(Table7[[#This Row],[United States 10y]]-Table7[[#This Row],[United States 3y]],#N/A)</f>
        <v>1.39</v>
      </c>
    </row>
    <row r="15527" spans="1:4" x14ac:dyDescent="0.2">
      <c r="A15527" s="6">
        <f>Database!$A17612</f>
        <v>44382</v>
      </c>
      <c r="B15527" t="e">
        <f>IF(VLOOKUP(Table7[[#This Row],[Date]],Database!$A:$C,MATCH($B$1,Database!$A$1:$C$1,),)=0,#N/A,VLOOKUP(Table7[[#This Row],[Date]],Database!$A:$C,MATCH($B$1,Database!$A$1:$C$1,),))</f>
        <v>#N/A</v>
      </c>
      <c r="C15527" t="e">
        <f>IF(VLOOKUP(Table7[[#This Row],[Date]],Database!$A:$C,MATCH($C$1,Database!$A$1:$C$1,),)=0,#N/A,VLOOKUP(Table7[[#This Row],[Date]],Database!$A:$C,MATCH($C$1,Database!$A$1:$C$1,),))</f>
        <v>#N/A</v>
      </c>
      <c r="D15527" t="e">
        <f>IFERROR(Table7[[#This Row],[United States 10y]]-Table7[[#This Row],[United States 3y]],#N/A)</f>
        <v>#N/A</v>
      </c>
    </row>
    <row r="15528" spans="1:4" x14ac:dyDescent="0.2">
      <c r="A15528" s="6">
        <f>Database!$A17613</f>
        <v>44383</v>
      </c>
      <c r="B15528">
        <f>IF(VLOOKUP(Table7[[#This Row],[Date]],Database!$A:$C,MATCH($B$1,Database!$A$1:$C$1,),)=0,#N/A,VLOOKUP(Table7[[#This Row],[Date]],Database!$A:$C,MATCH($B$1,Database!$A$1:$C$1,),))</f>
        <v>1.37</v>
      </c>
      <c r="C15528">
        <f>IF(VLOOKUP(Table7[[#This Row],[Date]],Database!$A:$C,MATCH($C$1,Database!$A$1:$C$1,),)=0,#N/A,VLOOKUP(Table7[[#This Row],[Date]],Database!$A:$C,MATCH($C$1,Database!$A$1:$C$1,),))</f>
        <v>0.05</v>
      </c>
      <c r="D15528">
        <f>IFERROR(Table7[[#This Row],[United States 10y]]-Table7[[#This Row],[United States 3y]],#N/A)</f>
        <v>1.32</v>
      </c>
    </row>
    <row r="15529" spans="1:4" x14ac:dyDescent="0.2">
      <c r="A15529" s="6">
        <f>Database!$A17614</f>
        <v>44384</v>
      </c>
      <c r="B15529">
        <f>IF(VLOOKUP(Table7[[#This Row],[Date]],Database!$A:$C,MATCH($B$1,Database!$A$1:$C$1,),)=0,#N/A,VLOOKUP(Table7[[#This Row],[Date]],Database!$A:$C,MATCH($B$1,Database!$A$1:$C$1,),))</f>
        <v>1.33</v>
      </c>
      <c r="C15529">
        <f>IF(VLOOKUP(Table7[[#This Row],[Date]],Database!$A:$C,MATCH($C$1,Database!$A$1:$C$1,),)=0,#N/A,VLOOKUP(Table7[[#This Row],[Date]],Database!$A:$C,MATCH($C$1,Database!$A$1:$C$1,),))</f>
        <v>0.05</v>
      </c>
      <c r="D15529">
        <f>IFERROR(Table7[[#This Row],[United States 10y]]-Table7[[#This Row],[United States 3y]],#N/A)</f>
        <v>1.28</v>
      </c>
    </row>
    <row r="15530" spans="1:4" x14ac:dyDescent="0.2">
      <c r="A15530" s="6">
        <f>Database!$A17615</f>
        <v>44385</v>
      </c>
      <c r="B15530">
        <f>IF(VLOOKUP(Table7[[#This Row],[Date]],Database!$A:$C,MATCH($B$1,Database!$A$1:$C$1,),)=0,#N/A,VLOOKUP(Table7[[#This Row],[Date]],Database!$A:$C,MATCH($B$1,Database!$A$1:$C$1,),))</f>
        <v>1.3</v>
      </c>
      <c r="C15530">
        <f>IF(VLOOKUP(Table7[[#This Row],[Date]],Database!$A:$C,MATCH($C$1,Database!$A$1:$C$1,),)=0,#N/A,VLOOKUP(Table7[[#This Row],[Date]],Database!$A:$C,MATCH($C$1,Database!$A$1:$C$1,),))</f>
        <v>0.06</v>
      </c>
      <c r="D15530">
        <f>IFERROR(Table7[[#This Row],[United States 10y]]-Table7[[#This Row],[United States 3y]],#N/A)</f>
        <v>1.24</v>
      </c>
    </row>
    <row r="15531" spans="1:4" x14ac:dyDescent="0.2">
      <c r="A15531" s="6">
        <f>Database!$A17616</f>
        <v>44386</v>
      </c>
      <c r="B15531">
        <f>IF(VLOOKUP(Table7[[#This Row],[Date]],Database!$A:$C,MATCH($B$1,Database!$A$1:$C$1,),)=0,#N/A,VLOOKUP(Table7[[#This Row],[Date]],Database!$A:$C,MATCH($B$1,Database!$A$1:$C$1,),))</f>
        <v>1.37</v>
      </c>
      <c r="C15531">
        <f>IF(VLOOKUP(Table7[[#This Row],[Date]],Database!$A:$C,MATCH($C$1,Database!$A$1:$C$1,),)=0,#N/A,VLOOKUP(Table7[[#This Row],[Date]],Database!$A:$C,MATCH($C$1,Database!$A$1:$C$1,),))</f>
        <v>0.06</v>
      </c>
      <c r="D15531">
        <f>IFERROR(Table7[[#This Row],[United States 10y]]-Table7[[#This Row],[United States 3y]],#N/A)</f>
        <v>1.31</v>
      </c>
    </row>
    <row r="15532" spans="1:4" x14ac:dyDescent="0.2">
      <c r="A15532" s="6">
        <f>Database!$A17617</f>
        <v>44389</v>
      </c>
      <c r="B15532">
        <f>IF(VLOOKUP(Table7[[#This Row],[Date]],Database!$A:$C,MATCH($B$1,Database!$A$1:$C$1,),)=0,#N/A,VLOOKUP(Table7[[#This Row],[Date]],Database!$A:$C,MATCH($B$1,Database!$A$1:$C$1,),))</f>
        <v>1.38</v>
      </c>
      <c r="C15532">
        <f>IF(VLOOKUP(Table7[[#This Row],[Date]],Database!$A:$C,MATCH($C$1,Database!$A$1:$C$1,),)=0,#N/A,VLOOKUP(Table7[[#This Row],[Date]],Database!$A:$C,MATCH($C$1,Database!$A$1:$C$1,),))</f>
        <v>0.05</v>
      </c>
      <c r="D15532">
        <f>IFERROR(Table7[[#This Row],[United States 10y]]-Table7[[#This Row],[United States 3y]],#N/A)</f>
        <v>1.3299999999999998</v>
      </c>
    </row>
    <row r="15533" spans="1:4" x14ac:dyDescent="0.2">
      <c r="A15533" s="6">
        <f>Database!$A17618</f>
        <v>44390</v>
      </c>
      <c r="B15533">
        <f>IF(VLOOKUP(Table7[[#This Row],[Date]],Database!$A:$C,MATCH($B$1,Database!$A$1:$C$1,),)=0,#N/A,VLOOKUP(Table7[[#This Row],[Date]],Database!$A:$C,MATCH($B$1,Database!$A$1:$C$1,),))</f>
        <v>1.42</v>
      </c>
      <c r="C15533">
        <f>IF(VLOOKUP(Table7[[#This Row],[Date]],Database!$A:$C,MATCH($C$1,Database!$A$1:$C$1,),)=0,#N/A,VLOOKUP(Table7[[#This Row],[Date]],Database!$A:$C,MATCH($C$1,Database!$A$1:$C$1,),))</f>
        <v>0.05</v>
      </c>
      <c r="D15533">
        <f>IFERROR(Table7[[#This Row],[United States 10y]]-Table7[[#This Row],[United States 3y]],#N/A)</f>
        <v>1.3699999999999999</v>
      </c>
    </row>
    <row r="15534" spans="1:4" x14ac:dyDescent="0.2">
      <c r="A15534" s="6">
        <f>Database!$A17619</f>
        <v>44391</v>
      </c>
      <c r="B15534">
        <f>IF(VLOOKUP(Table7[[#This Row],[Date]],Database!$A:$C,MATCH($B$1,Database!$A$1:$C$1,),)=0,#N/A,VLOOKUP(Table7[[#This Row],[Date]],Database!$A:$C,MATCH($B$1,Database!$A$1:$C$1,),))</f>
        <v>1.37</v>
      </c>
      <c r="C15534">
        <f>IF(VLOOKUP(Table7[[#This Row],[Date]],Database!$A:$C,MATCH($C$1,Database!$A$1:$C$1,),)=0,#N/A,VLOOKUP(Table7[[#This Row],[Date]],Database!$A:$C,MATCH($C$1,Database!$A$1:$C$1,),))</f>
        <v>0.06</v>
      </c>
      <c r="D15534">
        <f>IFERROR(Table7[[#This Row],[United States 10y]]-Table7[[#This Row],[United States 3y]],#N/A)</f>
        <v>1.31</v>
      </c>
    </row>
    <row r="15535" spans="1:4" x14ac:dyDescent="0.2">
      <c r="A15535" s="6">
        <f>Database!$A17620</f>
        <v>44392</v>
      </c>
      <c r="B15535">
        <f>IF(VLOOKUP(Table7[[#This Row],[Date]],Database!$A:$C,MATCH($B$1,Database!$A$1:$C$1,),)=0,#N/A,VLOOKUP(Table7[[#This Row],[Date]],Database!$A:$C,MATCH($B$1,Database!$A$1:$C$1,),))</f>
        <v>1.31</v>
      </c>
      <c r="C15535">
        <f>IF(VLOOKUP(Table7[[#This Row],[Date]],Database!$A:$C,MATCH($C$1,Database!$A$1:$C$1,),)=0,#N/A,VLOOKUP(Table7[[#This Row],[Date]],Database!$A:$C,MATCH($C$1,Database!$A$1:$C$1,),))</f>
        <v>0.05</v>
      </c>
      <c r="D15535">
        <f>IFERROR(Table7[[#This Row],[United States 10y]]-Table7[[#This Row],[United States 3y]],#N/A)</f>
        <v>1.26</v>
      </c>
    </row>
    <row r="15536" spans="1:4" x14ac:dyDescent="0.2">
      <c r="A15536" s="6">
        <f>Database!$A17621</f>
        <v>44393</v>
      </c>
      <c r="B15536">
        <f>IF(VLOOKUP(Table7[[#This Row],[Date]],Database!$A:$C,MATCH($B$1,Database!$A$1:$C$1,),)=0,#N/A,VLOOKUP(Table7[[#This Row],[Date]],Database!$A:$C,MATCH($B$1,Database!$A$1:$C$1,),))</f>
        <v>1.31</v>
      </c>
      <c r="C15536">
        <f>IF(VLOOKUP(Table7[[#This Row],[Date]],Database!$A:$C,MATCH($C$1,Database!$A$1:$C$1,),)=0,#N/A,VLOOKUP(Table7[[#This Row],[Date]],Database!$A:$C,MATCH($C$1,Database!$A$1:$C$1,),))</f>
        <v>0.05</v>
      </c>
      <c r="D15536">
        <f>IFERROR(Table7[[#This Row],[United States 10y]]-Table7[[#This Row],[United States 3y]],#N/A)</f>
        <v>1.26</v>
      </c>
    </row>
    <row r="15537" spans="1:4" x14ac:dyDescent="0.2">
      <c r="A15537" s="6">
        <f>Database!$A17622</f>
        <v>44396</v>
      </c>
      <c r="B15537">
        <f>IF(VLOOKUP(Table7[[#This Row],[Date]],Database!$A:$C,MATCH($B$1,Database!$A$1:$C$1,),)=0,#N/A,VLOOKUP(Table7[[#This Row],[Date]],Database!$A:$C,MATCH($B$1,Database!$A$1:$C$1,),))</f>
        <v>1.19</v>
      </c>
      <c r="C15537">
        <f>IF(VLOOKUP(Table7[[#This Row],[Date]],Database!$A:$C,MATCH($C$1,Database!$A$1:$C$1,),)=0,#N/A,VLOOKUP(Table7[[#This Row],[Date]],Database!$A:$C,MATCH($C$1,Database!$A$1:$C$1,),))</f>
        <v>0.05</v>
      </c>
      <c r="D15537">
        <f>IFERROR(Table7[[#This Row],[United States 10y]]-Table7[[#This Row],[United States 3y]],#N/A)</f>
        <v>1.1399999999999999</v>
      </c>
    </row>
    <row r="15538" spans="1:4" x14ac:dyDescent="0.2">
      <c r="A15538" s="6">
        <f>Database!$A17623</f>
        <v>44397</v>
      </c>
      <c r="B15538">
        <f>IF(VLOOKUP(Table7[[#This Row],[Date]],Database!$A:$C,MATCH($B$1,Database!$A$1:$C$1,),)=0,#N/A,VLOOKUP(Table7[[#This Row],[Date]],Database!$A:$C,MATCH($B$1,Database!$A$1:$C$1,),))</f>
        <v>1.23</v>
      </c>
      <c r="C15538">
        <f>IF(VLOOKUP(Table7[[#This Row],[Date]],Database!$A:$C,MATCH($C$1,Database!$A$1:$C$1,),)=0,#N/A,VLOOKUP(Table7[[#This Row],[Date]],Database!$A:$C,MATCH($C$1,Database!$A$1:$C$1,),))</f>
        <v>0.05</v>
      </c>
      <c r="D15538">
        <f>IFERROR(Table7[[#This Row],[United States 10y]]-Table7[[#This Row],[United States 3y]],#N/A)</f>
        <v>1.18</v>
      </c>
    </row>
    <row r="15539" spans="1:4" x14ac:dyDescent="0.2">
      <c r="A15539" s="6">
        <f>Database!$A17624</f>
        <v>44398</v>
      </c>
      <c r="B15539">
        <f>IF(VLOOKUP(Table7[[#This Row],[Date]],Database!$A:$C,MATCH($B$1,Database!$A$1:$C$1,),)=0,#N/A,VLOOKUP(Table7[[#This Row],[Date]],Database!$A:$C,MATCH($B$1,Database!$A$1:$C$1,),))</f>
        <v>1.3</v>
      </c>
      <c r="C15539">
        <f>IF(VLOOKUP(Table7[[#This Row],[Date]],Database!$A:$C,MATCH($C$1,Database!$A$1:$C$1,),)=0,#N/A,VLOOKUP(Table7[[#This Row],[Date]],Database!$A:$C,MATCH($C$1,Database!$A$1:$C$1,),))</f>
        <v>0.05</v>
      </c>
      <c r="D15539">
        <f>IFERROR(Table7[[#This Row],[United States 10y]]-Table7[[#This Row],[United States 3y]],#N/A)</f>
        <v>1.25</v>
      </c>
    </row>
    <row r="15540" spans="1:4" x14ac:dyDescent="0.2">
      <c r="A15540" s="6">
        <f>Database!$A17625</f>
        <v>44399</v>
      </c>
      <c r="B15540">
        <f>IF(VLOOKUP(Table7[[#This Row],[Date]],Database!$A:$C,MATCH($B$1,Database!$A$1:$C$1,),)=0,#N/A,VLOOKUP(Table7[[#This Row],[Date]],Database!$A:$C,MATCH($B$1,Database!$A$1:$C$1,),))</f>
        <v>1.27</v>
      </c>
      <c r="C15540">
        <f>IF(VLOOKUP(Table7[[#This Row],[Date]],Database!$A:$C,MATCH($C$1,Database!$A$1:$C$1,),)=0,#N/A,VLOOKUP(Table7[[#This Row],[Date]],Database!$A:$C,MATCH($C$1,Database!$A$1:$C$1,),))</f>
        <v>0.05</v>
      </c>
      <c r="D15540">
        <f>IFERROR(Table7[[#This Row],[United States 10y]]-Table7[[#This Row],[United States 3y]],#N/A)</f>
        <v>1.22</v>
      </c>
    </row>
    <row r="15541" spans="1:4" x14ac:dyDescent="0.2">
      <c r="A15541" s="6">
        <f>Database!$A17626</f>
        <v>44400</v>
      </c>
      <c r="B15541">
        <f>IF(VLOOKUP(Table7[[#This Row],[Date]],Database!$A:$C,MATCH($B$1,Database!$A$1:$C$1,),)=0,#N/A,VLOOKUP(Table7[[#This Row],[Date]],Database!$A:$C,MATCH($B$1,Database!$A$1:$C$1,),))</f>
        <v>1.3</v>
      </c>
      <c r="C15541">
        <f>IF(VLOOKUP(Table7[[#This Row],[Date]],Database!$A:$C,MATCH($C$1,Database!$A$1:$C$1,),)=0,#N/A,VLOOKUP(Table7[[#This Row],[Date]],Database!$A:$C,MATCH($C$1,Database!$A$1:$C$1,),))</f>
        <v>0.05</v>
      </c>
      <c r="D15541">
        <f>IFERROR(Table7[[#This Row],[United States 10y]]-Table7[[#This Row],[United States 3y]],#N/A)</f>
        <v>1.25</v>
      </c>
    </row>
    <row r="15542" spans="1:4" x14ac:dyDescent="0.2">
      <c r="A15542" s="6">
        <f>Database!$A17627</f>
        <v>44403</v>
      </c>
      <c r="B15542">
        <f>IF(VLOOKUP(Table7[[#This Row],[Date]],Database!$A:$C,MATCH($B$1,Database!$A$1:$C$1,),)=0,#N/A,VLOOKUP(Table7[[#This Row],[Date]],Database!$A:$C,MATCH($B$1,Database!$A$1:$C$1,),))</f>
        <v>1.29</v>
      </c>
      <c r="C15542">
        <f>IF(VLOOKUP(Table7[[#This Row],[Date]],Database!$A:$C,MATCH($C$1,Database!$A$1:$C$1,),)=0,#N/A,VLOOKUP(Table7[[#This Row],[Date]],Database!$A:$C,MATCH($C$1,Database!$A$1:$C$1,),))</f>
        <v>0.05</v>
      </c>
      <c r="D15542">
        <f>IFERROR(Table7[[#This Row],[United States 10y]]-Table7[[#This Row],[United States 3y]],#N/A)</f>
        <v>1.24</v>
      </c>
    </row>
    <row r="15543" spans="1:4" x14ac:dyDescent="0.2">
      <c r="A15543" s="6">
        <f>Database!$A17628</f>
        <v>44404</v>
      </c>
      <c r="B15543">
        <f>IF(VLOOKUP(Table7[[#This Row],[Date]],Database!$A:$C,MATCH($B$1,Database!$A$1:$C$1,),)=0,#N/A,VLOOKUP(Table7[[#This Row],[Date]],Database!$A:$C,MATCH($B$1,Database!$A$1:$C$1,),))</f>
        <v>1.25</v>
      </c>
      <c r="C15543">
        <f>IF(VLOOKUP(Table7[[#This Row],[Date]],Database!$A:$C,MATCH($C$1,Database!$A$1:$C$1,),)=0,#N/A,VLOOKUP(Table7[[#This Row],[Date]],Database!$A:$C,MATCH($C$1,Database!$A$1:$C$1,),))</f>
        <v>0.05</v>
      </c>
      <c r="D15543">
        <f>IFERROR(Table7[[#This Row],[United States 10y]]-Table7[[#This Row],[United States 3y]],#N/A)</f>
        <v>1.2</v>
      </c>
    </row>
    <row r="15544" spans="1:4" x14ac:dyDescent="0.2">
      <c r="A15544" s="6">
        <f>Database!$A17629</f>
        <v>44405</v>
      </c>
      <c r="B15544">
        <f>IF(VLOOKUP(Table7[[#This Row],[Date]],Database!$A:$C,MATCH($B$1,Database!$A$1:$C$1,),)=0,#N/A,VLOOKUP(Table7[[#This Row],[Date]],Database!$A:$C,MATCH($B$1,Database!$A$1:$C$1,),))</f>
        <v>1.26</v>
      </c>
      <c r="C15544">
        <f>IF(VLOOKUP(Table7[[#This Row],[Date]],Database!$A:$C,MATCH($C$1,Database!$A$1:$C$1,),)=0,#N/A,VLOOKUP(Table7[[#This Row],[Date]],Database!$A:$C,MATCH($C$1,Database!$A$1:$C$1,),))</f>
        <v>0.05</v>
      </c>
      <c r="D15544">
        <f>IFERROR(Table7[[#This Row],[United States 10y]]-Table7[[#This Row],[United States 3y]],#N/A)</f>
        <v>1.21</v>
      </c>
    </row>
    <row r="15545" spans="1:4" x14ac:dyDescent="0.2">
      <c r="A15545" s="6">
        <f>Database!$A17630</f>
        <v>44406</v>
      </c>
      <c r="B15545">
        <f>IF(VLOOKUP(Table7[[#This Row],[Date]],Database!$A:$C,MATCH($B$1,Database!$A$1:$C$1,),)=0,#N/A,VLOOKUP(Table7[[#This Row],[Date]],Database!$A:$C,MATCH($B$1,Database!$A$1:$C$1,),))</f>
        <v>1.28</v>
      </c>
      <c r="C15545">
        <f>IF(VLOOKUP(Table7[[#This Row],[Date]],Database!$A:$C,MATCH($C$1,Database!$A$1:$C$1,),)=0,#N/A,VLOOKUP(Table7[[#This Row],[Date]],Database!$A:$C,MATCH($C$1,Database!$A$1:$C$1,),))</f>
        <v>0.06</v>
      </c>
      <c r="D15545">
        <f>IFERROR(Table7[[#This Row],[United States 10y]]-Table7[[#This Row],[United States 3y]],#N/A)</f>
        <v>1.22</v>
      </c>
    </row>
    <row r="15546" spans="1:4" x14ac:dyDescent="0.2">
      <c r="A15546" s="6">
        <f>Database!$A17631</f>
        <v>44407</v>
      </c>
      <c r="B15546">
        <f>IF(VLOOKUP(Table7[[#This Row],[Date]],Database!$A:$C,MATCH($B$1,Database!$A$1:$C$1,),)=0,#N/A,VLOOKUP(Table7[[#This Row],[Date]],Database!$A:$C,MATCH($B$1,Database!$A$1:$C$1,),))</f>
        <v>1.24</v>
      </c>
      <c r="C15546">
        <f>IF(VLOOKUP(Table7[[#This Row],[Date]],Database!$A:$C,MATCH($C$1,Database!$A$1:$C$1,),)=0,#N/A,VLOOKUP(Table7[[#This Row],[Date]],Database!$A:$C,MATCH($C$1,Database!$A$1:$C$1,),))</f>
        <v>0.06</v>
      </c>
      <c r="D15546">
        <f>IFERROR(Table7[[#This Row],[United States 10y]]-Table7[[#This Row],[United States 3y]],#N/A)</f>
        <v>1.18</v>
      </c>
    </row>
    <row r="15547" spans="1:4" x14ac:dyDescent="0.2">
      <c r="A15547" s="6">
        <f>Database!$A17632</f>
        <v>44410</v>
      </c>
      <c r="B15547">
        <f>IF(VLOOKUP(Table7[[#This Row],[Date]],Database!$A:$C,MATCH($B$1,Database!$A$1:$C$1,),)=0,#N/A,VLOOKUP(Table7[[#This Row],[Date]],Database!$A:$C,MATCH($B$1,Database!$A$1:$C$1,),))</f>
        <v>1.2</v>
      </c>
      <c r="C15547">
        <f>IF(VLOOKUP(Table7[[#This Row],[Date]],Database!$A:$C,MATCH($C$1,Database!$A$1:$C$1,),)=0,#N/A,VLOOKUP(Table7[[#This Row],[Date]],Database!$A:$C,MATCH($C$1,Database!$A$1:$C$1,),))</f>
        <v>0.05</v>
      </c>
      <c r="D15547">
        <f>IFERROR(Table7[[#This Row],[United States 10y]]-Table7[[#This Row],[United States 3y]],#N/A)</f>
        <v>1.1499999999999999</v>
      </c>
    </row>
    <row r="15548" spans="1:4" x14ac:dyDescent="0.2">
      <c r="A15548" s="6">
        <f>Database!$A17633</f>
        <v>44411</v>
      </c>
      <c r="B15548">
        <f>IF(VLOOKUP(Table7[[#This Row],[Date]],Database!$A:$C,MATCH($B$1,Database!$A$1:$C$1,),)=0,#N/A,VLOOKUP(Table7[[#This Row],[Date]],Database!$A:$C,MATCH($B$1,Database!$A$1:$C$1,),))</f>
        <v>1.19</v>
      </c>
      <c r="C15548">
        <f>IF(VLOOKUP(Table7[[#This Row],[Date]],Database!$A:$C,MATCH($C$1,Database!$A$1:$C$1,),)=0,#N/A,VLOOKUP(Table7[[#This Row],[Date]],Database!$A:$C,MATCH($C$1,Database!$A$1:$C$1,),))</f>
        <v>0.05</v>
      </c>
      <c r="D15548">
        <f>IFERROR(Table7[[#This Row],[United States 10y]]-Table7[[#This Row],[United States 3y]],#N/A)</f>
        <v>1.1399999999999999</v>
      </c>
    </row>
    <row r="15549" spans="1:4" x14ac:dyDescent="0.2">
      <c r="A15549" s="6">
        <f>Database!$A17634</f>
        <v>44412</v>
      </c>
      <c r="B15549">
        <f>IF(VLOOKUP(Table7[[#This Row],[Date]],Database!$A:$C,MATCH($B$1,Database!$A$1:$C$1,),)=0,#N/A,VLOOKUP(Table7[[#This Row],[Date]],Database!$A:$C,MATCH($B$1,Database!$A$1:$C$1,),))</f>
        <v>1.19</v>
      </c>
      <c r="C15549">
        <f>IF(VLOOKUP(Table7[[#This Row],[Date]],Database!$A:$C,MATCH($C$1,Database!$A$1:$C$1,),)=0,#N/A,VLOOKUP(Table7[[#This Row],[Date]],Database!$A:$C,MATCH($C$1,Database!$A$1:$C$1,),))</f>
        <v>0.05</v>
      </c>
      <c r="D15549">
        <f>IFERROR(Table7[[#This Row],[United States 10y]]-Table7[[#This Row],[United States 3y]],#N/A)</f>
        <v>1.1399999999999999</v>
      </c>
    </row>
    <row r="15550" spans="1:4" x14ac:dyDescent="0.2">
      <c r="A15550" s="6">
        <f>Database!$A17635</f>
        <v>44413</v>
      </c>
      <c r="B15550">
        <f>IF(VLOOKUP(Table7[[#This Row],[Date]],Database!$A:$C,MATCH($B$1,Database!$A$1:$C$1,),)=0,#N/A,VLOOKUP(Table7[[#This Row],[Date]],Database!$A:$C,MATCH($B$1,Database!$A$1:$C$1,),))</f>
        <v>1.23</v>
      </c>
      <c r="C15550">
        <f>IF(VLOOKUP(Table7[[#This Row],[Date]],Database!$A:$C,MATCH($C$1,Database!$A$1:$C$1,),)=0,#N/A,VLOOKUP(Table7[[#This Row],[Date]],Database!$A:$C,MATCH($C$1,Database!$A$1:$C$1,),))</f>
        <v>0.05</v>
      </c>
      <c r="D15550">
        <f>IFERROR(Table7[[#This Row],[United States 10y]]-Table7[[#This Row],[United States 3y]],#N/A)</f>
        <v>1.18</v>
      </c>
    </row>
    <row r="15551" spans="1:4" x14ac:dyDescent="0.2">
      <c r="A15551" s="6">
        <f>Database!$A17636</f>
        <v>44414</v>
      </c>
      <c r="B15551">
        <f>IF(VLOOKUP(Table7[[#This Row],[Date]],Database!$A:$C,MATCH($B$1,Database!$A$1:$C$1,),)=0,#N/A,VLOOKUP(Table7[[#This Row],[Date]],Database!$A:$C,MATCH($B$1,Database!$A$1:$C$1,),))</f>
        <v>1.31</v>
      </c>
      <c r="C15551">
        <f>IF(VLOOKUP(Table7[[#This Row],[Date]],Database!$A:$C,MATCH($C$1,Database!$A$1:$C$1,),)=0,#N/A,VLOOKUP(Table7[[#This Row],[Date]],Database!$A:$C,MATCH($C$1,Database!$A$1:$C$1,),))</f>
        <v>0.06</v>
      </c>
      <c r="D15551">
        <f>IFERROR(Table7[[#This Row],[United States 10y]]-Table7[[#This Row],[United States 3y]],#N/A)</f>
        <v>1.25</v>
      </c>
    </row>
    <row r="15552" spans="1:4" x14ac:dyDescent="0.2">
      <c r="A15552" s="6">
        <f>Database!$A17637</f>
        <v>44417</v>
      </c>
      <c r="B15552">
        <f>IF(VLOOKUP(Table7[[#This Row],[Date]],Database!$A:$C,MATCH($B$1,Database!$A$1:$C$1,),)=0,#N/A,VLOOKUP(Table7[[#This Row],[Date]],Database!$A:$C,MATCH($B$1,Database!$A$1:$C$1,),))</f>
        <v>1.33</v>
      </c>
      <c r="C15552">
        <f>IF(VLOOKUP(Table7[[#This Row],[Date]],Database!$A:$C,MATCH($C$1,Database!$A$1:$C$1,),)=0,#N/A,VLOOKUP(Table7[[#This Row],[Date]],Database!$A:$C,MATCH($C$1,Database!$A$1:$C$1,),))</f>
        <v>0.06</v>
      </c>
      <c r="D15552">
        <f>IFERROR(Table7[[#This Row],[United States 10y]]-Table7[[#This Row],[United States 3y]],#N/A)</f>
        <v>1.27</v>
      </c>
    </row>
    <row r="15553" spans="1:4" x14ac:dyDescent="0.2">
      <c r="A15553" s="6">
        <f>Database!$A17638</f>
        <v>44418</v>
      </c>
      <c r="B15553">
        <f>IF(VLOOKUP(Table7[[#This Row],[Date]],Database!$A:$C,MATCH($B$1,Database!$A$1:$C$1,),)=0,#N/A,VLOOKUP(Table7[[#This Row],[Date]],Database!$A:$C,MATCH($B$1,Database!$A$1:$C$1,),))</f>
        <v>1.36</v>
      </c>
      <c r="C15553">
        <f>IF(VLOOKUP(Table7[[#This Row],[Date]],Database!$A:$C,MATCH($C$1,Database!$A$1:$C$1,),)=0,#N/A,VLOOKUP(Table7[[#This Row],[Date]],Database!$A:$C,MATCH($C$1,Database!$A$1:$C$1,),))</f>
        <v>0.05</v>
      </c>
      <c r="D15553">
        <f>IFERROR(Table7[[#This Row],[United States 10y]]-Table7[[#This Row],[United States 3y]],#N/A)</f>
        <v>1.31</v>
      </c>
    </row>
    <row r="15554" spans="1:4" x14ac:dyDescent="0.2">
      <c r="A15554" s="6">
        <f>Database!$A17639</f>
        <v>44419</v>
      </c>
      <c r="B15554">
        <f>IF(VLOOKUP(Table7[[#This Row],[Date]],Database!$A:$C,MATCH($B$1,Database!$A$1:$C$1,),)=0,#N/A,VLOOKUP(Table7[[#This Row],[Date]],Database!$A:$C,MATCH($B$1,Database!$A$1:$C$1,),))</f>
        <v>1.35</v>
      </c>
      <c r="C15554">
        <f>IF(VLOOKUP(Table7[[#This Row],[Date]],Database!$A:$C,MATCH($C$1,Database!$A$1:$C$1,),)=0,#N/A,VLOOKUP(Table7[[#This Row],[Date]],Database!$A:$C,MATCH($C$1,Database!$A$1:$C$1,),))</f>
        <v>0.05</v>
      </c>
      <c r="D15554">
        <f>IFERROR(Table7[[#This Row],[United States 10y]]-Table7[[#This Row],[United States 3y]],#N/A)</f>
        <v>1.3</v>
      </c>
    </row>
    <row r="15555" spans="1:4" x14ac:dyDescent="0.2">
      <c r="A15555" s="6">
        <f>Database!$A17640</f>
        <v>44420</v>
      </c>
      <c r="B15555">
        <f>IF(VLOOKUP(Table7[[#This Row],[Date]],Database!$A:$C,MATCH($B$1,Database!$A$1:$C$1,),)=0,#N/A,VLOOKUP(Table7[[#This Row],[Date]],Database!$A:$C,MATCH($B$1,Database!$A$1:$C$1,),))</f>
        <v>1.36</v>
      </c>
      <c r="C15555">
        <f>IF(VLOOKUP(Table7[[#This Row],[Date]],Database!$A:$C,MATCH($C$1,Database!$A$1:$C$1,),)=0,#N/A,VLOOKUP(Table7[[#This Row],[Date]],Database!$A:$C,MATCH($C$1,Database!$A$1:$C$1,),))</f>
        <v>0.06</v>
      </c>
      <c r="D15555">
        <f>IFERROR(Table7[[#This Row],[United States 10y]]-Table7[[#This Row],[United States 3y]],#N/A)</f>
        <v>1.3</v>
      </c>
    </row>
    <row r="15556" spans="1:4" x14ac:dyDescent="0.2">
      <c r="A15556" s="6">
        <f>Database!$A17641</f>
        <v>44421</v>
      </c>
      <c r="B15556">
        <f>IF(VLOOKUP(Table7[[#This Row],[Date]],Database!$A:$C,MATCH($B$1,Database!$A$1:$C$1,),)=0,#N/A,VLOOKUP(Table7[[#This Row],[Date]],Database!$A:$C,MATCH($B$1,Database!$A$1:$C$1,),))</f>
        <v>1.29</v>
      </c>
      <c r="C15556">
        <f>IF(VLOOKUP(Table7[[#This Row],[Date]],Database!$A:$C,MATCH($C$1,Database!$A$1:$C$1,),)=0,#N/A,VLOOKUP(Table7[[#This Row],[Date]],Database!$A:$C,MATCH($C$1,Database!$A$1:$C$1,),))</f>
        <v>0.06</v>
      </c>
      <c r="D15556">
        <f>IFERROR(Table7[[#This Row],[United States 10y]]-Table7[[#This Row],[United States 3y]],#N/A)</f>
        <v>1.23</v>
      </c>
    </row>
    <row r="15557" spans="1:4" x14ac:dyDescent="0.2">
      <c r="A15557" s="6">
        <f>Database!$A17642</f>
        <v>44424</v>
      </c>
      <c r="B15557">
        <f>IF(VLOOKUP(Table7[[#This Row],[Date]],Database!$A:$C,MATCH($B$1,Database!$A$1:$C$1,),)=0,#N/A,VLOOKUP(Table7[[#This Row],[Date]],Database!$A:$C,MATCH($B$1,Database!$A$1:$C$1,),))</f>
        <v>1.26</v>
      </c>
      <c r="C15557">
        <f>IF(VLOOKUP(Table7[[#This Row],[Date]],Database!$A:$C,MATCH($C$1,Database!$A$1:$C$1,),)=0,#N/A,VLOOKUP(Table7[[#This Row],[Date]],Database!$A:$C,MATCH($C$1,Database!$A$1:$C$1,),))</f>
        <v>0.06</v>
      </c>
      <c r="D15557">
        <f>IFERROR(Table7[[#This Row],[United States 10y]]-Table7[[#This Row],[United States 3y]],#N/A)</f>
        <v>1.2</v>
      </c>
    </row>
    <row r="15558" spans="1:4" x14ac:dyDescent="0.2">
      <c r="A15558" s="6">
        <f>Database!$A17643</f>
        <v>44425</v>
      </c>
      <c r="B15558">
        <f>IF(VLOOKUP(Table7[[#This Row],[Date]],Database!$A:$C,MATCH($B$1,Database!$A$1:$C$1,),)=0,#N/A,VLOOKUP(Table7[[#This Row],[Date]],Database!$A:$C,MATCH($B$1,Database!$A$1:$C$1,),))</f>
        <v>1.26</v>
      </c>
      <c r="C15558">
        <f>IF(VLOOKUP(Table7[[#This Row],[Date]],Database!$A:$C,MATCH($C$1,Database!$A$1:$C$1,),)=0,#N/A,VLOOKUP(Table7[[#This Row],[Date]],Database!$A:$C,MATCH($C$1,Database!$A$1:$C$1,),))</f>
        <v>7.0000000000000007E-2</v>
      </c>
      <c r="D15558">
        <f>IFERROR(Table7[[#This Row],[United States 10y]]-Table7[[#This Row],[United States 3y]],#N/A)</f>
        <v>1.19</v>
      </c>
    </row>
    <row r="15559" spans="1:4" x14ac:dyDescent="0.2">
      <c r="A15559" s="6">
        <f>Database!$A17644</f>
        <v>44426</v>
      </c>
      <c r="B15559">
        <f>IF(VLOOKUP(Table7[[#This Row],[Date]],Database!$A:$C,MATCH($B$1,Database!$A$1:$C$1,),)=0,#N/A,VLOOKUP(Table7[[#This Row],[Date]],Database!$A:$C,MATCH($B$1,Database!$A$1:$C$1,),))</f>
        <v>1.27</v>
      </c>
      <c r="C15559">
        <f>IF(VLOOKUP(Table7[[#This Row],[Date]],Database!$A:$C,MATCH($C$1,Database!$A$1:$C$1,),)=0,#N/A,VLOOKUP(Table7[[#This Row],[Date]],Database!$A:$C,MATCH($C$1,Database!$A$1:$C$1,),))</f>
        <v>7.0000000000000007E-2</v>
      </c>
      <c r="D15559">
        <f>IFERROR(Table7[[#This Row],[United States 10y]]-Table7[[#This Row],[United States 3y]],#N/A)</f>
        <v>1.2</v>
      </c>
    </row>
    <row r="15560" spans="1:4" x14ac:dyDescent="0.2">
      <c r="A15560" s="6">
        <f>Database!$A17645</f>
        <v>44427</v>
      </c>
      <c r="B15560">
        <f>IF(VLOOKUP(Table7[[#This Row],[Date]],Database!$A:$C,MATCH($B$1,Database!$A$1:$C$1,),)=0,#N/A,VLOOKUP(Table7[[#This Row],[Date]],Database!$A:$C,MATCH($B$1,Database!$A$1:$C$1,),))</f>
        <v>1.24</v>
      </c>
      <c r="C15560">
        <f>IF(VLOOKUP(Table7[[#This Row],[Date]],Database!$A:$C,MATCH($C$1,Database!$A$1:$C$1,),)=0,#N/A,VLOOKUP(Table7[[#This Row],[Date]],Database!$A:$C,MATCH($C$1,Database!$A$1:$C$1,),))</f>
        <v>0.06</v>
      </c>
      <c r="D15560">
        <f>IFERROR(Table7[[#This Row],[United States 10y]]-Table7[[#This Row],[United States 3y]],#N/A)</f>
        <v>1.18</v>
      </c>
    </row>
    <row r="15561" spans="1:4" x14ac:dyDescent="0.2">
      <c r="A15561" s="6">
        <f>Database!$A17646</f>
        <v>44428</v>
      </c>
      <c r="B15561">
        <f>IF(VLOOKUP(Table7[[#This Row],[Date]],Database!$A:$C,MATCH($B$1,Database!$A$1:$C$1,),)=0,#N/A,VLOOKUP(Table7[[#This Row],[Date]],Database!$A:$C,MATCH($B$1,Database!$A$1:$C$1,),))</f>
        <v>1.26</v>
      </c>
      <c r="C15561">
        <f>IF(VLOOKUP(Table7[[#This Row],[Date]],Database!$A:$C,MATCH($C$1,Database!$A$1:$C$1,),)=0,#N/A,VLOOKUP(Table7[[#This Row],[Date]],Database!$A:$C,MATCH($C$1,Database!$A$1:$C$1,),))</f>
        <v>0.05</v>
      </c>
      <c r="D15561">
        <f>IFERROR(Table7[[#This Row],[United States 10y]]-Table7[[#This Row],[United States 3y]],#N/A)</f>
        <v>1.21</v>
      </c>
    </row>
    <row r="15562" spans="1:4" x14ac:dyDescent="0.2">
      <c r="A15562" s="6">
        <f>Database!$A17647</f>
        <v>44431</v>
      </c>
      <c r="B15562">
        <f>IF(VLOOKUP(Table7[[#This Row],[Date]],Database!$A:$C,MATCH($B$1,Database!$A$1:$C$1,),)=0,#N/A,VLOOKUP(Table7[[#This Row],[Date]],Database!$A:$C,MATCH($B$1,Database!$A$1:$C$1,),))</f>
        <v>1.25</v>
      </c>
      <c r="C15562">
        <f>IF(VLOOKUP(Table7[[#This Row],[Date]],Database!$A:$C,MATCH($C$1,Database!$A$1:$C$1,),)=0,#N/A,VLOOKUP(Table7[[#This Row],[Date]],Database!$A:$C,MATCH($C$1,Database!$A$1:$C$1,),))</f>
        <v>0.05</v>
      </c>
      <c r="D15562">
        <f>IFERROR(Table7[[#This Row],[United States 10y]]-Table7[[#This Row],[United States 3y]],#N/A)</f>
        <v>1.2</v>
      </c>
    </row>
    <row r="15563" spans="1:4" x14ac:dyDescent="0.2">
      <c r="A15563" s="6">
        <f>Database!$A17648</f>
        <v>44432</v>
      </c>
      <c r="B15563">
        <f>IF(VLOOKUP(Table7[[#This Row],[Date]],Database!$A:$C,MATCH($B$1,Database!$A$1:$C$1,),)=0,#N/A,VLOOKUP(Table7[[#This Row],[Date]],Database!$A:$C,MATCH($B$1,Database!$A$1:$C$1,),))</f>
        <v>1.29</v>
      </c>
      <c r="C15563">
        <f>IF(VLOOKUP(Table7[[#This Row],[Date]],Database!$A:$C,MATCH($C$1,Database!$A$1:$C$1,),)=0,#N/A,VLOOKUP(Table7[[#This Row],[Date]],Database!$A:$C,MATCH($C$1,Database!$A$1:$C$1,),))</f>
        <v>0.05</v>
      </c>
      <c r="D15563">
        <f>IFERROR(Table7[[#This Row],[United States 10y]]-Table7[[#This Row],[United States 3y]],#N/A)</f>
        <v>1.24</v>
      </c>
    </row>
    <row r="15564" spans="1:4" x14ac:dyDescent="0.2">
      <c r="A15564" s="6">
        <f>Database!$A17649</f>
        <v>44433</v>
      </c>
      <c r="B15564">
        <f>IF(VLOOKUP(Table7[[#This Row],[Date]],Database!$A:$C,MATCH($B$1,Database!$A$1:$C$1,),)=0,#N/A,VLOOKUP(Table7[[#This Row],[Date]],Database!$A:$C,MATCH($B$1,Database!$A$1:$C$1,),))</f>
        <v>1.35</v>
      </c>
      <c r="C15564">
        <f>IF(VLOOKUP(Table7[[#This Row],[Date]],Database!$A:$C,MATCH($C$1,Database!$A$1:$C$1,),)=0,#N/A,VLOOKUP(Table7[[#This Row],[Date]],Database!$A:$C,MATCH($C$1,Database!$A$1:$C$1,),))</f>
        <v>0.06</v>
      </c>
      <c r="D15564">
        <f>IFERROR(Table7[[#This Row],[United States 10y]]-Table7[[#This Row],[United States 3y]],#N/A)</f>
        <v>1.29</v>
      </c>
    </row>
    <row r="15565" spans="1:4" x14ac:dyDescent="0.2">
      <c r="A15565" s="6">
        <f>Database!$A17650</f>
        <v>44434</v>
      </c>
      <c r="B15565">
        <f>IF(VLOOKUP(Table7[[#This Row],[Date]],Database!$A:$C,MATCH($B$1,Database!$A$1:$C$1,),)=0,#N/A,VLOOKUP(Table7[[#This Row],[Date]],Database!$A:$C,MATCH($B$1,Database!$A$1:$C$1,),))</f>
        <v>1.34</v>
      </c>
      <c r="C15565">
        <f>IF(VLOOKUP(Table7[[#This Row],[Date]],Database!$A:$C,MATCH($C$1,Database!$A$1:$C$1,),)=0,#N/A,VLOOKUP(Table7[[#This Row],[Date]],Database!$A:$C,MATCH($C$1,Database!$A$1:$C$1,),))</f>
        <v>0.05</v>
      </c>
      <c r="D15565">
        <f>IFERROR(Table7[[#This Row],[United States 10y]]-Table7[[#This Row],[United States 3y]],#N/A)</f>
        <v>1.29</v>
      </c>
    </row>
    <row r="15566" spans="1:4" x14ac:dyDescent="0.2">
      <c r="A15566" s="6">
        <f>Database!$A17651</f>
        <v>44435</v>
      </c>
      <c r="B15566">
        <f>IF(VLOOKUP(Table7[[#This Row],[Date]],Database!$A:$C,MATCH($B$1,Database!$A$1:$C$1,),)=0,#N/A,VLOOKUP(Table7[[#This Row],[Date]],Database!$A:$C,MATCH($B$1,Database!$A$1:$C$1,),))</f>
        <v>1.31</v>
      </c>
      <c r="C15566">
        <f>IF(VLOOKUP(Table7[[#This Row],[Date]],Database!$A:$C,MATCH($C$1,Database!$A$1:$C$1,),)=0,#N/A,VLOOKUP(Table7[[#This Row],[Date]],Database!$A:$C,MATCH($C$1,Database!$A$1:$C$1,),))</f>
        <v>0.05</v>
      </c>
      <c r="D15566">
        <f>IFERROR(Table7[[#This Row],[United States 10y]]-Table7[[#This Row],[United States 3y]],#N/A)</f>
        <v>1.26</v>
      </c>
    </row>
    <row r="15567" spans="1:4" x14ac:dyDescent="0.2">
      <c r="A15567" s="6">
        <f>Database!$A17652</f>
        <v>44438</v>
      </c>
      <c r="B15567">
        <f>IF(VLOOKUP(Table7[[#This Row],[Date]],Database!$A:$C,MATCH($B$1,Database!$A$1:$C$1,),)=0,#N/A,VLOOKUP(Table7[[#This Row],[Date]],Database!$A:$C,MATCH($B$1,Database!$A$1:$C$1,),))</f>
        <v>1.29</v>
      </c>
      <c r="C15567">
        <f>IF(VLOOKUP(Table7[[#This Row],[Date]],Database!$A:$C,MATCH($C$1,Database!$A$1:$C$1,),)=0,#N/A,VLOOKUP(Table7[[#This Row],[Date]],Database!$A:$C,MATCH($C$1,Database!$A$1:$C$1,),))</f>
        <v>0.05</v>
      </c>
      <c r="D15567">
        <f>IFERROR(Table7[[#This Row],[United States 10y]]-Table7[[#This Row],[United States 3y]],#N/A)</f>
        <v>1.24</v>
      </c>
    </row>
    <row r="15568" spans="1:4" x14ac:dyDescent="0.2">
      <c r="A15568" s="6">
        <f>Database!$A17653</f>
        <v>44439</v>
      </c>
      <c r="B15568">
        <f>IF(VLOOKUP(Table7[[#This Row],[Date]],Database!$A:$C,MATCH($B$1,Database!$A$1:$C$1,),)=0,#N/A,VLOOKUP(Table7[[#This Row],[Date]],Database!$A:$C,MATCH($B$1,Database!$A$1:$C$1,),))</f>
        <v>1.3</v>
      </c>
      <c r="C15568">
        <f>IF(VLOOKUP(Table7[[#This Row],[Date]],Database!$A:$C,MATCH($C$1,Database!$A$1:$C$1,),)=0,#N/A,VLOOKUP(Table7[[#This Row],[Date]],Database!$A:$C,MATCH($C$1,Database!$A$1:$C$1,),))</f>
        <v>0.04</v>
      </c>
      <c r="D15568">
        <f>IFERROR(Table7[[#This Row],[United States 10y]]-Table7[[#This Row],[United States 3y]],#N/A)</f>
        <v>1.26</v>
      </c>
    </row>
    <row r="15569" spans="1:4" x14ac:dyDescent="0.2">
      <c r="A15569" s="6">
        <f>Database!$A17654</f>
        <v>44440</v>
      </c>
      <c r="B15569">
        <f>IF(VLOOKUP(Table7[[#This Row],[Date]],Database!$A:$C,MATCH($B$1,Database!$A$1:$C$1,),)=0,#N/A,VLOOKUP(Table7[[#This Row],[Date]],Database!$A:$C,MATCH($B$1,Database!$A$1:$C$1,),))</f>
        <v>1.31</v>
      </c>
      <c r="C15569">
        <f>IF(VLOOKUP(Table7[[#This Row],[Date]],Database!$A:$C,MATCH($C$1,Database!$A$1:$C$1,),)=0,#N/A,VLOOKUP(Table7[[#This Row],[Date]],Database!$A:$C,MATCH($C$1,Database!$A$1:$C$1,),))</f>
        <v>0.05</v>
      </c>
      <c r="D15569">
        <f>IFERROR(Table7[[#This Row],[United States 10y]]-Table7[[#This Row],[United States 3y]],#N/A)</f>
        <v>1.26</v>
      </c>
    </row>
    <row r="15570" spans="1:4" x14ac:dyDescent="0.2">
      <c r="A15570" s="6">
        <f>Database!$A17655</f>
        <v>44441</v>
      </c>
      <c r="B15570">
        <f>IF(VLOOKUP(Table7[[#This Row],[Date]],Database!$A:$C,MATCH($B$1,Database!$A$1:$C$1,),)=0,#N/A,VLOOKUP(Table7[[#This Row],[Date]],Database!$A:$C,MATCH($B$1,Database!$A$1:$C$1,),))</f>
        <v>1.29</v>
      </c>
      <c r="C15570">
        <f>IF(VLOOKUP(Table7[[#This Row],[Date]],Database!$A:$C,MATCH($C$1,Database!$A$1:$C$1,),)=0,#N/A,VLOOKUP(Table7[[#This Row],[Date]],Database!$A:$C,MATCH($C$1,Database!$A$1:$C$1,),))</f>
        <v>0.05</v>
      </c>
      <c r="D15570">
        <f>IFERROR(Table7[[#This Row],[United States 10y]]-Table7[[#This Row],[United States 3y]],#N/A)</f>
        <v>1.24</v>
      </c>
    </row>
    <row r="15571" spans="1:4" x14ac:dyDescent="0.2">
      <c r="A15571" s="6">
        <f>Database!$A17656</f>
        <v>44442</v>
      </c>
      <c r="B15571">
        <f>IF(VLOOKUP(Table7[[#This Row],[Date]],Database!$A:$C,MATCH($B$1,Database!$A$1:$C$1,),)=0,#N/A,VLOOKUP(Table7[[#This Row],[Date]],Database!$A:$C,MATCH($B$1,Database!$A$1:$C$1,),))</f>
        <v>1.33</v>
      </c>
      <c r="C15571">
        <f>IF(VLOOKUP(Table7[[#This Row],[Date]],Database!$A:$C,MATCH($C$1,Database!$A$1:$C$1,),)=0,#N/A,VLOOKUP(Table7[[#This Row],[Date]],Database!$A:$C,MATCH($C$1,Database!$A$1:$C$1,),))</f>
        <v>0.05</v>
      </c>
      <c r="D15571">
        <f>IFERROR(Table7[[#This Row],[United States 10y]]-Table7[[#This Row],[United States 3y]],#N/A)</f>
        <v>1.28</v>
      </c>
    </row>
    <row r="15572" spans="1:4" x14ac:dyDescent="0.2">
      <c r="A15572" s="6">
        <f>Database!$A17657</f>
        <v>44445</v>
      </c>
      <c r="B15572" t="e">
        <f>IF(VLOOKUP(Table7[[#This Row],[Date]],Database!$A:$C,MATCH($B$1,Database!$A$1:$C$1,),)=0,#N/A,VLOOKUP(Table7[[#This Row],[Date]],Database!$A:$C,MATCH($B$1,Database!$A$1:$C$1,),))</f>
        <v>#N/A</v>
      </c>
      <c r="C15572" t="e">
        <f>IF(VLOOKUP(Table7[[#This Row],[Date]],Database!$A:$C,MATCH($C$1,Database!$A$1:$C$1,),)=0,#N/A,VLOOKUP(Table7[[#This Row],[Date]],Database!$A:$C,MATCH($C$1,Database!$A$1:$C$1,),))</f>
        <v>#N/A</v>
      </c>
      <c r="D15572" t="e">
        <f>IFERROR(Table7[[#This Row],[United States 10y]]-Table7[[#This Row],[United States 3y]],#N/A)</f>
        <v>#N/A</v>
      </c>
    </row>
    <row r="15573" spans="1:4" x14ac:dyDescent="0.2">
      <c r="A15573" s="6">
        <f>Database!$A17658</f>
        <v>44446</v>
      </c>
      <c r="B15573">
        <f>IF(VLOOKUP(Table7[[#This Row],[Date]],Database!$A:$C,MATCH($B$1,Database!$A$1:$C$1,),)=0,#N/A,VLOOKUP(Table7[[#This Row],[Date]],Database!$A:$C,MATCH($B$1,Database!$A$1:$C$1,),))</f>
        <v>1.38</v>
      </c>
      <c r="C15573">
        <f>IF(VLOOKUP(Table7[[#This Row],[Date]],Database!$A:$C,MATCH($C$1,Database!$A$1:$C$1,),)=0,#N/A,VLOOKUP(Table7[[#This Row],[Date]],Database!$A:$C,MATCH($C$1,Database!$A$1:$C$1,),))</f>
        <v>0.05</v>
      </c>
      <c r="D15573">
        <f>IFERROR(Table7[[#This Row],[United States 10y]]-Table7[[#This Row],[United States 3y]],#N/A)</f>
        <v>1.3299999999999998</v>
      </c>
    </row>
    <row r="15574" spans="1:4" x14ac:dyDescent="0.2">
      <c r="A15574" s="6">
        <f>Database!$A17659</f>
        <v>44447</v>
      </c>
      <c r="B15574">
        <f>IF(VLOOKUP(Table7[[#This Row],[Date]],Database!$A:$C,MATCH($B$1,Database!$A$1:$C$1,),)=0,#N/A,VLOOKUP(Table7[[#This Row],[Date]],Database!$A:$C,MATCH($B$1,Database!$A$1:$C$1,),))</f>
        <v>1.35</v>
      </c>
      <c r="C15574">
        <f>IF(VLOOKUP(Table7[[#This Row],[Date]],Database!$A:$C,MATCH($C$1,Database!$A$1:$C$1,),)=0,#N/A,VLOOKUP(Table7[[#This Row],[Date]],Database!$A:$C,MATCH($C$1,Database!$A$1:$C$1,),))</f>
        <v>0.05</v>
      </c>
      <c r="D15574">
        <f>IFERROR(Table7[[#This Row],[United States 10y]]-Table7[[#This Row],[United States 3y]],#N/A)</f>
        <v>1.3</v>
      </c>
    </row>
    <row r="15575" spans="1:4" x14ac:dyDescent="0.2">
      <c r="A15575" s="6">
        <f>Database!$A17660</f>
        <v>44448</v>
      </c>
      <c r="B15575">
        <f>IF(VLOOKUP(Table7[[#This Row],[Date]],Database!$A:$C,MATCH($B$1,Database!$A$1:$C$1,),)=0,#N/A,VLOOKUP(Table7[[#This Row],[Date]],Database!$A:$C,MATCH($B$1,Database!$A$1:$C$1,),))</f>
        <v>1.3</v>
      </c>
      <c r="C15575">
        <f>IF(VLOOKUP(Table7[[#This Row],[Date]],Database!$A:$C,MATCH($C$1,Database!$A$1:$C$1,),)=0,#N/A,VLOOKUP(Table7[[#This Row],[Date]],Database!$A:$C,MATCH($C$1,Database!$A$1:$C$1,),))</f>
        <v>0.04</v>
      </c>
      <c r="D15575">
        <f>IFERROR(Table7[[#This Row],[United States 10y]]-Table7[[#This Row],[United States 3y]],#N/A)</f>
        <v>1.26</v>
      </c>
    </row>
    <row r="15576" spans="1:4" x14ac:dyDescent="0.2">
      <c r="A15576" s="6">
        <f>Database!$A17661</f>
        <v>44449</v>
      </c>
      <c r="B15576">
        <f>IF(VLOOKUP(Table7[[#This Row],[Date]],Database!$A:$C,MATCH($B$1,Database!$A$1:$C$1,),)=0,#N/A,VLOOKUP(Table7[[#This Row],[Date]],Database!$A:$C,MATCH($B$1,Database!$A$1:$C$1,),))</f>
        <v>1.35</v>
      </c>
      <c r="C15576">
        <f>IF(VLOOKUP(Table7[[#This Row],[Date]],Database!$A:$C,MATCH($C$1,Database!$A$1:$C$1,),)=0,#N/A,VLOOKUP(Table7[[#This Row],[Date]],Database!$A:$C,MATCH($C$1,Database!$A$1:$C$1,),))</f>
        <v>0.05</v>
      </c>
      <c r="D15576">
        <f>IFERROR(Table7[[#This Row],[United States 10y]]-Table7[[#This Row],[United States 3y]],#N/A)</f>
        <v>1.3</v>
      </c>
    </row>
    <row r="15577" spans="1:4" x14ac:dyDescent="0.2">
      <c r="A15577" s="6">
        <f>Database!$A17662</f>
        <v>44452</v>
      </c>
      <c r="B15577">
        <f>IF(VLOOKUP(Table7[[#This Row],[Date]],Database!$A:$C,MATCH($B$1,Database!$A$1:$C$1,),)=0,#N/A,VLOOKUP(Table7[[#This Row],[Date]],Database!$A:$C,MATCH($B$1,Database!$A$1:$C$1,),))</f>
        <v>1.33</v>
      </c>
      <c r="C15577">
        <f>IF(VLOOKUP(Table7[[#This Row],[Date]],Database!$A:$C,MATCH($C$1,Database!$A$1:$C$1,),)=0,#N/A,VLOOKUP(Table7[[#This Row],[Date]],Database!$A:$C,MATCH($C$1,Database!$A$1:$C$1,),))</f>
        <v>0.06</v>
      </c>
      <c r="D15577">
        <f>IFERROR(Table7[[#This Row],[United States 10y]]-Table7[[#This Row],[United States 3y]],#N/A)</f>
        <v>1.27</v>
      </c>
    </row>
    <row r="15578" spans="1:4" x14ac:dyDescent="0.2">
      <c r="A15578" s="6">
        <f>Database!$A17663</f>
        <v>44453</v>
      </c>
      <c r="B15578">
        <f>IF(VLOOKUP(Table7[[#This Row],[Date]],Database!$A:$C,MATCH($B$1,Database!$A$1:$C$1,),)=0,#N/A,VLOOKUP(Table7[[#This Row],[Date]],Database!$A:$C,MATCH($B$1,Database!$A$1:$C$1,),))</f>
        <v>1.28</v>
      </c>
      <c r="C15578">
        <f>IF(VLOOKUP(Table7[[#This Row],[Date]],Database!$A:$C,MATCH($C$1,Database!$A$1:$C$1,),)=0,#N/A,VLOOKUP(Table7[[#This Row],[Date]],Database!$A:$C,MATCH($C$1,Database!$A$1:$C$1,),))</f>
        <v>0.04</v>
      </c>
      <c r="D15578">
        <f>IFERROR(Table7[[#This Row],[United States 10y]]-Table7[[#This Row],[United States 3y]],#N/A)</f>
        <v>1.24</v>
      </c>
    </row>
    <row r="15579" spans="1:4" x14ac:dyDescent="0.2">
      <c r="A15579" s="6">
        <f>Database!$A17664</f>
        <v>44454</v>
      </c>
      <c r="B15579">
        <f>IF(VLOOKUP(Table7[[#This Row],[Date]],Database!$A:$C,MATCH($B$1,Database!$A$1:$C$1,),)=0,#N/A,VLOOKUP(Table7[[#This Row],[Date]],Database!$A:$C,MATCH($B$1,Database!$A$1:$C$1,),))</f>
        <v>1.31</v>
      </c>
      <c r="C15579">
        <f>IF(VLOOKUP(Table7[[#This Row],[Date]],Database!$A:$C,MATCH($C$1,Database!$A$1:$C$1,),)=0,#N/A,VLOOKUP(Table7[[#This Row],[Date]],Database!$A:$C,MATCH($C$1,Database!$A$1:$C$1,),))</f>
        <v>0.04</v>
      </c>
      <c r="D15579">
        <f>IFERROR(Table7[[#This Row],[United States 10y]]-Table7[[#This Row],[United States 3y]],#N/A)</f>
        <v>1.27</v>
      </c>
    </row>
    <row r="15580" spans="1:4" x14ac:dyDescent="0.2">
      <c r="A15580" s="6">
        <f>Database!$A17665</f>
        <v>44455</v>
      </c>
      <c r="B15580">
        <f>IF(VLOOKUP(Table7[[#This Row],[Date]],Database!$A:$C,MATCH($B$1,Database!$A$1:$C$1,),)=0,#N/A,VLOOKUP(Table7[[#This Row],[Date]],Database!$A:$C,MATCH($B$1,Database!$A$1:$C$1,),))</f>
        <v>1.34</v>
      </c>
      <c r="C15580">
        <f>IF(VLOOKUP(Table7[[#This Row],[Date]],Database!$A:$C,MATCH($C$1,Database!$A$1:$C$1,),)=0,#N/A,VLOOKUP(Table7[[#This Row],[Date]],Database!$A:$C,MATCH($C$1,Database!$A$1:$C$1,),))</f>
        <v>0.04</v>
      </c>
      <c r="D15580">
        <f>IFERROR(Table7[[#This Row],[United States 10y]]-Table7[[#This Row],[United States 3y]],#N/A)</f>
        <v>1.3</v>
      </c>
    </row>
    <row r="15581" spans="1:4" x14ac:dyDescent="0.2">
      <c r="A15581" s="6">
        <f>Database!$A17666</f>
        <v>44456</v>
      </c>
      <c r="B15581">
        <f>IF(VLOOKUP(Table7[[#This Row],[Date]],Database!$A:$C,MATCH($B$1,Database!$A$1:$C$1,),)=0,#N/A,VLOOKUP(Table7[[#This Row],[Date]],Database!$A:$C,MATCH($B$1,Database!$A$1:$C$1,),))</f>
        <v>1.37</v>
      </c>
      <c r="C15581">
        <f>IF(VLOOKUP(Table7[[#This Row],[Date]],Database!$A:$C,MATCH($C$1,Database!$A$1:$C$1,),)=0,#N/A,VLOOKUP(Table7[[#This Row],[Date]],Database!$A:$C,MATCH($C$1,Database!$A$1:$C$1,),))</f>
        <v>0.04</v>
      </c>
      <c r="D15581">
        <f>IFERROR(Table7[[#This Row],[United States 10y]]-Table7[[#This Row],[United States 3y]],#N/A)</f>
        <v>1.33</v>
      </c>
    </row>
    <row r="15582" spans="1:4" x14ac:dyDescent="0.2">
      <c r="A15582" s="6">
        <f>Database!$A17667</f>
        <v>44459</v>
      </c>
      <c r="B15582">
        <f>IF(VLOOKUP(Table7[[#This Row],[Date]],Database!$A:$C,MATCH($B$1,Database!$A$1:$C$1,),)=0,#N/A,VLOOKUP(Table7[[#This Row],[Date]],Database!$A:$C,MATCH($B$1,Database!$A$1:$C$1,),))</f>
        <v>1.31</v>
      </c>
      <c r="C15582">
        <f>IF(VLOOKUP(Table7[[#This Row],[Date]],Database!$A:$C,MATCH($C$1,Database!$A$1:$C$1,),)=0,#N/A,VLOOKUP(Table7[[#This Row],[Date]],Database!$A:$C,MATCH($C$1,Database!$A$1:$C$1,),))</f>
        <v>0.04</v>
      </c>
      <c r="D15582">
        <f>IFERROR(Table7[[#This Row],[United States 10y]]-Table7[[#This Row],[United States 3y]],#N/A)</f>
        <v>1.27</v>
      </c>
    </row>
    <row r="15583" spans="1:4" x14ac:dyDescent="0.2">
      <c r="A15583" s="6">
        <f>Database!$A17668</f>
        <v>44460</v>
      </c>
      <c r="B15583">
        <f>IF(VLOOKUP(Table7[[#This Row],[Date]],Database!$A:$C,MATCH($B$1,Database!$A$1:$C$1,),)=0,#N/A,VLOOKUP(Table7[[#This Row],[Date]],Database!$A:$C,MATCH($B$1,Database!$A$1:$C$1,),))</f>
        <v>1.33</v>
      </c>
      <c r="C15583">
        <f>IF(VLOOKUP(Table7[[#This Row],[Date]],Database!$A:$C,MATCH($C$1,Database!$A$1:$C$1,),)=0,#N/A,VLOOKUP(Table7[[#This Row],[Date]],Database!$A:$C,MATCH($C$1,Database!$A$1:$C$1,),))</f>
        <v>0.03</v>
      </c>
      <c r="D15583">
        <f>IFERROR(Table7[[#This Row],[United States 10y]]-Table7[[#This Row],[United States 3y]],#N/A)</f>
        <v>1.3</v>
      </c>
    </row>
    <row r="15584" spans="1:4" x14ac:dyDescent="0.2">
      <c r="A15584" s="6">
        <f>Database!$A17669</f>
        <v>44461</v>
      </c>
      <c r="B15584">
        <f>IF(VLOOKUP(Table7[[#This Row],[Date]],Database!$A:$C,MATCH($B$1,Database!$A$1:$C$1,),)=0,#N/A,VLOOKUP(Table7[[#This Row],[Date]],Database!$A:$C,MATCH($B$1,Database!$A$1:$C$1,),))</f>
        <v>1.32</v>
      </c>
      <c r="C15584">
        <f>IF(VLOOKUP(Table7[[#This Row],[Date]],Database!$A:$C,MATCH($C$1,Database!$A$1:$C$1,),)=0,#N/A,VLOOKUP(Table7[[#This Row],[Date]],Database!$A:$C,MATCH($C$1,Database!$A$1:$C$1,),))</f>
        <v>0.03</v>
      </c>
      <c r="D15584">
        <f>IFERROR(Table7[[#This Row],[United States 10y]]-Table7[[#This Row],[United States 3y]],#N/A)</f>
        <v>1.29</v>
      </c>
    </row>
    <row r="15585" spans="1:4" x14ac:dyDescent="0.2">
      <c r="A15585" s="6">
        <f>Database!$A17670</f>
        <v>44462</v>
      </c>
      <c r="B15585">
        <f>IF(VLOOKUP(Table7[[#This Row],[Date]],Database!$A:$C,MATCH($B$1,Database!$A$1:$C$1,),)=0,#N/A,VLOOKUP(Table7[[#This Row],[Date]],Database!$A:$C,MATCH($B$1,Database!$A$1:$C$1,),))</f>
        <v>1.41</v>
      </c>
      <c r="C15585">
        <f>IF(VLOOKUP(Table7[[#This Row],[Date]],Database!$A:$C,MATCH($C$1,Database!$A$1:$C$1,),)=0,#N/A,VLOOKUP(Table7[[#This Row],[Date]],Database!$A:$C,MATCH($C$1,Database!$A$1:$C$1,),))</f>
        <v>0.03</v>
      </c>
      <c r="D15585">
        <f>IFERROR(Table7[[#This Row],[United States 10y]]-Table7[[#This Row],[United States 3y]],#N/A)</f>
        <v>1.38</v>
      </c>
    </row>
    <row r="15586" spans="1:4" x14ac:dyDescent="0.2">
      <c r="A15586" s="6">
        <f>Database!$A17671</f>
        <v>44463</v>
      </c>
      <c r="B15586">
        <f>IF(VLOOKUP(Table7[[#This Row],[Date]],Database!$A:$C,MATCH($B$1,Database!$A$1:$C$1,),)=0,#N/A,VLOOKUP(Table7[[#This Row],[Date]],Database!$A:$C,MATCH($B$1,Database!$A$1:$C$1,),))</f>
        <v>1.47</v>
      </c>
      <c r="C15586">
        <f>IF(VLOOKUP(Table7[[#This Row],[Date]],Database!$A:$C,MATCH($C$1,Database!$A$1:$C$1,),)=0,#N/A,VLOOKUP(Table7[[#This Row],[Date]],Database!$A:$C,MATCH($C$1,Database!$A$1:$C$1,),))</f>
        <v>0.03</v>
      </c>
      <c r="D15586">
        <f>IFERROR(Table7[[#This Row],[United States 10y]]-Table7[[#This Row],[United States 3y]],#N/A)</f>
        <v>1.44</v>
      </c>
    </row>
    <row r="15587" spans="1:4" x14ac:dyDescent="0.2">
      <c r="A15587" s="6">
        <f>Database!$A17672</f>
        <v>44466</v>
      </c>
      <c r="B15587">
        <f>IF(VLOOKUP(Table7[[#This Row],[Date]],Database!$A:$C,MATCH($B$1,Database!$A$1:$C$1,),)=0,#N/A,VLOOKUP(Table7[[#This Row],[Date]],Database!$A:$C,MATCH($B$1,Database!$A$1:$C$1,),))</f>
        <v>1.48</v>
      </c>
      <c r="C15587">
        <f>IF(VLOOKUP(Table7[[#This Row],[Date]],Database!$A:$C,MATCH($C$1,Database!$A$1:$C$1,),)=0,#N/A,VLOOKUP(Table7[[#This Row],[Date]],Database!$A:$C,MATCH($C$1,Database!$A$1:$C$1,),))</f>
        <v>0.04</v>
      </c>
      <c r="D15587">
        <f>IFERROR(Table7[[#This Row],[United States 10y]]-Table7[[#This Row],[United States 3y]],#N/A)</f>
        <v>1.44</v>
      </c>
    </row>
    <row r="15588" spans="1:4" x14ac:dyDescent="0.2">
      <c r="A15588" s="6">
        <f>Database!$A17673</f>
        <v>44467</v>
      </c>
      <c r="B15588">
        <f>IF(VLOOKUP(Table7[[#This Row],[Date]],Database!$A:$C,MATCH($B$1,Database!$A$1:$C$1,),)=0,#N/A,VLOOKUP(Table7[[#This Row],[Date]],Database!$A:$C,MATCH($B$1,Database!$A$1:$C$1,),))</f>
        <v>1.54</v>
      </c>
      <c r="C15588">
        <f>IF(VLOOKUP(Table7[[#This Row],[Date]],Database!$A:$C,MATCH($C$1,Database!$A$1:$C$1,),)=0,#N/A,VLOOKUP(Table7[[#This Row],[Date]],Database!$A:$C,MATCH($C$1,Database!$A$1:$C$1,),))</f>
        <v>0.04</v>
      </c>
      <c r="D15588">
        <f>IFERROR(Table7[[#This Row],[United States 10y]]-Table7[[#This Row],[United States 3y]],#N/A)</f>
        <v>1.5</v>
      </c>
    </row>
    <row r="15589" spans="1:4" x14ac:dyDescent="0.2">
      <c r="A15589" s="6">
        <f>Database!$A17674</f>
        <v>44468</v>
      </c>
      <c r="B15589">
        <f>IF(VLOOKUP(Table7[[#This Row],[Date]],Database!$A:$C,MATCH($B$1,Database!$A$1:$C$1,),)=0,#N/A,VLOOKUP(Table7[[#This Row],[Date]],Database!$A:$C,MATCH($B$1,Database!$A$1:$C$1,),))</f>
        <v>1.55</v>
      </c>
      <c r="C15589">
        <f>IF(VLOOKUP(Table7[[#This Row],[Date]],Database!$A:$C,MATCH($C$1,Database!$A$1:$C$1,),)=0,#N/A,VLOOKUP(Table7[[#This Row],[Date]],Database!$A:$C,MATCH($C$1,Database!$A$1:$C$1,),))</f>
        <v>0.04</v>
      </c>
      <c r="D15589">
        <f>IFERROR(Table7[[#This Row],[United States 10y]]-Table7[[#This Row],[United States 3y]],#N/A)</f>
        <v>1.51</v>
      </c>
    </row>
    <row r="15590" spans="1:4" x14ac:dyDescent="0.2">
      <c r="A15590" s="6">
        <f>Database!$A17675</f>
        <v>44469</v>
      </c>
      <c r="B15590">
        <f>IF(VLOOKUP(Table7[[#This Row],[Date]],Database!$A:$C,MATCH($B$1,Database!$A$1:$C$1,),)=0,#N/A,VLOOKUP(Table7[[#This Row],[Date]],Database!$A:$C,MATCH($B$1,Database!$A$1:$C$1,),))</f>
        <v>1.52</v>
      </c>
      <c r="C15590">
        <f>IF(VLOOKUP(Table7[[#This Row],[Date]],Database!$A:$C,MATCH($C$1,Database!$A$1:$C$1,),)=0,#N/A,VLOOKUP(Table7[[#This Row],[Date]],Database!$A:$C,MATCH($C$1,Database!$A$1:$C$1,),))</f>
        <v>0.04</v>
      </c>
      <c r="D15590">
        <f>IFERROR(Table7[[#This Row],[United States 10y]]-Table7[[#This Row],[United States 3y]],#N/A)</f>
        <v>1.48</v>
      </c>
    </row>
    <row r="15591" spans="1:4" x14ac:dyDescent="0.2">
      <c r="A15591" s="6">
        <f>Database!$A17676</f>
        <v>44470</v>
      </c>
      <c r="B15591">
        <f>IF(VLOOKUP(Table7[[#This Row],[Date]],Database!$A:$C,MATCH($B$1,Database!$A$1:$C$1,),)=0,#N/A,VLOOKUP(Table7[[#This Row],[Date]],Database!$A:$C,MATCH($B$1,Database!$A$1:$C$1,),))</f>
        <v>1.48</v>
      </c>
      <c r="C15591">
        <f>IF(VLOOKUP(Table7[[#This Row],[Date]],Database!$A:$C,MATCH($C$1,Database!$A$1:$C$1,),)=0,#N/A,VLOOKUP(Table7[[#This Row],[Date]],Database!$A:$C,MATCH($C$1,Database!$A$1:$C$1,),))</f>
        <v>0.04</v>
      </c>
      <c r="D15591">
        <f>IFERROR(Table7[[#This Row],[United States 10y]]-Table7[[#This Row],[United States 3y]],#N/A)</f>
        <v>1.44</v>
      </c>
    </row>
    <row r="15592" spans="1:4" x14ac:dyDescent="0.2">
      <c r="A15592" s="6">
        <f>Database!$A17677</f>
        <v>44473</v>
      </c>
      <c r="B15592">
        <f>IF(VLOOKUP(Table7[[#This Row],[Date]],Database!$A:$C,MATCH($B$1,Database!$A$1:$C$1,),)=0,#N/A,VLOOKUP(Table7[[#This Row],[Date]],Database!$A:$C,MATCH($B$1,Database!$A$1:$C$1,),))</f>
        <v>1.49</v>
      </c>
      <c r="C15592">
        <f>IF(VLOOKUP(Table7[[#This Row],[Date]],Database!$A:$C,MATCH($C$1,Database!$A$1:$C$1,),)=0,#N/A,VLOOKUP(Table7[[#This Row],[Date]],Database!$A:$C,MATCH($C$1,Database!$A$1:$C$1,),))</f>
        <v>0.04</v>
      </c>
      <c r="D15592">
        <f>IFERROR(Table7[[#This Row],[United States 10y]]-Table7[[#This Row],[United States 3y]],#N/A)</f>
        <v>1.45</v>
      </c>
    </row>
    <row r="15593" spans="1:4" x14ac:dyDescent="0.2">
      <c r="A15593" s="6">
        <f>Database!$A17678</f>
        <v>44474</v>
      </c>
      <c r="B15593">
        <f>IF(VLOOKUP(Table7[[#This Row],[Date]],Database!$A:$C,MATCH($B$1,Database!$A$1:$C$1,),)=0,#N/A,VLOOKUP(Table7[[#This Row],[Date]],Database!$A:$C,MATCH($B$1,Database!$A$1:$C$1,),))</f>
        <v>1.54</v>
      </c>
      <c r="C15593">
        <f>IF(VLOOKUP(Table7[[#This Row],[Date]],Database!$A:$C,MATCH($C$1,Database!$A$1:$C$1,),)=0,#N/A,VLOOKUP(Table7[[#This Row],[Date]],Database!$A:$C,MATCH($C$1,Database!$A$1:$C$1,),))</f>
        <v>0.04</v>
      </c>
      <c r="D15593">
        <f>IFERROR(Table7[[#This Row],[United States 10y]]-Table7[[#This Row],[United States 3y]],#N/A)</f>
        <v>1.5</v>
      </c>
    </row>
    <row r="15594" spans="1:4" x14ac:dyDescent="0.2">
      <c r="A15594" s="6">
        <f>Database!$A17679</f>
        <v>44475</v>
      </c>
      <c r="B15594">
        <f>IF(VLOOKUP(Table7[[#This Row],[Date]],Database!$A:$C,MATCH($B$1,Database!$A$1:$C$1,),)=0,#N/A,VLOOKUP(Table7[[#This Row],[Date]],Database!$A:$C,MATCH($B$1,Database!$A$1:$C$1,),))</f>
        <v>1.53</v>
      </c>
      <c r="C15594">
        <f>IF(VLOOKUP(Table7[[#This Row],[Date]],Database!$A:$C,MATCH($C$1,Database!$A$1:$C$1,),)=0,#N/A,VLOOKUP(Table7[[#This Row],[Date]],Database!$A:$C,MATCH($C$1,Database!$A$1:$C$1,),))</f>
        <v>0.04</v>
      </c>
      <c r="D15594">
        <f>IFERROR(Table7[[#This Row],[United States 10y]]-Table7[[#This Row],[United States 3y]],#N/A)</f>
        <v>1.49</v>
      </c>
    </row>
    <row r="15595" spans="1:4" x14ac:dyDescent="0.2">
      <c r="A15595" s="6">
        <f>Database!$A17680</f>
        <v>44476</v>
      </c>
      <c r="B15595">
        <f>IF(VLOOKUP(Table7[[#This Row],[Date]],Database!$A:$C,MATCH($B$1,Database!$A$1:$C$1,),)=0,#N/A,VLOOKUP(Table7[[#This Row],[Date]],Database!$A:$C,MATCH($B$1,Database!$A$1:$C$1,),))</f>
        <v>1.58</v>
      </c>
      <c r="C15595">
        <f>IF(VLOOKUP(Table7[[#This Row],[Date]],Database!$A:$C,MATCH($C$1,Database!$A$1:$C$1,),)=0,#N/A,VLOOKUP(Table7[[#This Row],[Date]],Database!$A:$C,MATCH($C$1,Database!$A$1:$C$1,),))</f>
        <v>0.05</v>
      </c>
      <c r="D15595">
        <f>IFERROR(Table7[[#This Row],[United States 10y]]-Table7[[#This Row],[United States 3y]],#N/A)</f>
        <v>1.53</v>
      </c>
    </row>
    <row r="15596" spans="1:4" x14ac:dyDescent="0.2">
      <c r="A15596" s="6">
        <f>Database!$A17681</f>
        <v>44477</v>
      </c>
      <c r="B15596">
        <f>IF(VLOOKUP(Table7[[#This Row],[Date]],Database!$A:$C,MATCH($B$1,Database!$A$1:$C$1,),)=0,#N/A,VLOOKUP(Table7[[#This Row],[Date]],Database!$A:$C,MATCH($B$1,Database!$A$1:$C$1,),))</f>
        <v>1.61</v>
      </c>
      <c r="C15596">
        <f>IF(VLOOKUP(Table7[[#This Row],[Date]],Database!$A:$C,MATCH($C$1,Database!$A$1:$C$1,),)=0,#N/A,VLOOKUP(Table7[[#This Row],[Date]],Database!$A:$C,MATCH($C$1,Database!$A$1:$C$1,),))</f>
        <v>0.05</v>
      </c>
      <c r="D15596">
        <f>IFERROR(Table7[[#This Row],[United States 10y]]-Table7[[#This Row],[United States 3y]],#N/A)</f>
        <v>1.56</v>
      </c>
    </row>
    <row r="15597" spans="1:4" x14ac:dyDescent="0.2">
      <c r="A15597" s="6">
        <f>Database!$A17682</f>
        <v>44480</v>
      </c>
      <c r="B15597" t="e">
        <f>IF(VLOOKUP(Table7[[#This Row],[Date]],Database!$A:$C,MATCH($B$1,Database!$A$1:$C$1,),)=0,#N/A,VLOOKUP(Table7[[#This Row],[Date]],Database!$A:$C,MATCH($B$1,Database!$A$1:$C$1,),))</f>
        <v>#N/A</v>
      </c>
      <c r="C15597" t="e">
        <f>IF(VLOOKUP(Table7[[#This Row],[Date]],Database!$A:$C,MATCH($C$1,Database!$A$1:$C$1,),)=0,#N/A,VLOOKUP(Table7[[#This Row],[Date]],Database!$A:$C,MATCH($C$1,Database!$A$1:$C$1,),))</f>
        <v>#N/A</v>
      </c>
      <c r="D15597" t="e">
        <f>IFERROR(Table7[[#This Row],[United States 10y]]-Table7[[#This Row],[United States 3y]],#N/A)</f>
        <v>#N/A</v>
      </c>
    </row>
    <row r="15598" spans="1:4" x14ac:dyDescent="0.2">
      <c r="A15598" s="6">
        <f>Database!$A17683</f>
        <v>44481</v>
      </c>
      <c r="B15598">
        <f>IF(VLOOKUP(Table7[[#This Row],[Date]],Database!$A:$C,MATCH($B$1,Database!$A$1:$C$1,),)=0,#N/A,VLOOKUP(Table7[[#This Row],[Date]],Database!$A:$C,MATCH($B$1,Database!$A$1:$C$1,),))</f>
        <v>1.59</v>
      </c>
      <c r="C15598">
        <f>IF(VLOOKUP(Table7[[#This Row],[Date]],Database!$A:$C,MATCH($C$1,Database!$A$1:$C$1,),)=0,#N/A,VLOOKUP(Table7[[#This Row],[Date]],Database!$A:$C,MATCH($C$1,Database!$A$1:$C$1,),))</f>
        <v>0.06</v>
      </c>
      <c r="D15598">
        <f>IFERROR(Table7[[#This Row],[United States 10y]]-Table7[[#This Row],[United States 3y]],#N/A)</f>
        <v>1.53</v>
      </c>
    </row>
    <row r="15599" spans="1:4" x14ac:dyDescent="0.2">
      <c r="A15599" s="6">
        <f>Database!$A17684</f>
        <v>44482</v>
      </c>
      <c r="B15599">
        <f>IF(VLOOKUP(Table7[[#This Row],[Date]],Database!$A:$C,MATCH($B$1,Database!$A$1:$C$1,),)=0,#N/A,VLOOKUP(Table7[[#This Row],[Date]],Database!$A:$C,MATCH($B$1,Database!$A$1:$C$1,),))</f>
        <v>1.56</v>
      </c>
      <c r="C15599">
        <f>IF(VLOOKUP(Table7[[#This Row],[Date]],Database!$A:$C,MATCH($C$1,Database!$A$1:$C$1,),)=0,#N/A,VLOOKUP(Table7[[#This Row],[Date]],Database!$A:$C,MATCH($C$1,Database!$A$1:$C$1,),))</f>
        <v>0.05</v>
      </c>
      <c r="D15599">
        <f>IFERROR(Table7[[#This Row],[United States 10y]]-Table7[[#This Row],[United States 3y]],#N/A)</f>
        <v>1.51</v>
      </c>
    </row>
    <row r="15600" spans="1:4" x14ac:dyDescent="0.2">
      <c r="A15600" s="6">
        <f>Database!$A17685</f>
        <v>44483</v>
      </c>
      <c r="B15600">
        <f>IF(VLOOKUP(Table7[[#This Row],[Date]],Database!$A:$C,MATCH($B$1,Database!$A$1:$C$1,),)=0,#N/A,VLOOKUP(Table7[[#This Row],[Date]],Database!$A:$C,MATCH($B$1,Database!$A$1:$C$1,),))</f>
        <v>1.52</v>
      </c>
      <c r="C15600">
        <f>IF(VLOOKUP(Table7[[#This Row],[Date]],Database!$A:$C,MATCH($C$1,Database!$A$1:$C$1,),)=0,#N/A,VLOOKUP(Table7[[#This Row],[Date]],Database!$A:$C,MATCH($C$1,Database!$A$1:$C$1,),))</f>
        <v>0.05</v>
      </c>
      <c r="D15600">
        <f>IFERROR(Table7[[#This Row],[United States 10y]]-Table7[[#This Row],[United States 3y]],#N/A)</f>
        <v>1.47</v>
      </c>
    </row>
    <row r="15601" spans="1:4" x14ac:dyDescent="0.2">
      <c r="A15601" s="6">
        <f>Database!$A17686</f>
        <v>44484</v>
      </c>
      <c r="B15601">
        <f>IF(VLOOKUP(Table7[[#This Row],[Date]],Database!$A:$C,MATCH($B$1,Database!$A$1:$C$1,),)=0,#N/A,VLOOKUP(Table7[[#This Row],[Date]],Database!$A:$C,MATCH($B$1,Database!$A$1:$C$1,),))</f>
        <v>1.59</v>
      </c>
      <c r="C15601">
        <f>IF(VLOOKUP(Table7[[#This Row],[Date]],Database!$A:$C,MATCH($C$1,Database!$A$1:$C$1,),)=0,#N/A,VLOOKUP(Table7[[#This Row],[Date]],Database!$A:$C,MATCH($C$1,Database!$A$1:$C$1,),))</f>
        <v>0.05</v>
      </c>
      <c r="D15601">
        <f>IFERROR(Table7[[#This Row],[United States 10y]]-Table7[[#This Row],[United States 3y]],#N/A)</f>
        <v>1.54</v>
      </c>
    </row>
    <row r="15602" spans="1:4" x14ac:dyDescent="0.2">
      <c r="A15602" s="6">
        <f>Database!$A17687</f>
        <v>44487</v>
      </c>
      <c r="B15602">
        <f>IF(VLOOKUP(Table7[[#This Row],[Date]],Database!$A:$C,MATCH($B$1,Database!$A$1:$C$1,),)=0,#N/A,VLOOKUP(Table7[[#This Row],[Date]],Database!$A:$C,MATCH($B$1,Database!$A$1:$C$1,),))</f>
        <v>1.59</v>
      </c>
      <c r="C15602">
        <f>IF(VLOOKUP(Table7[[#This Row],[Date]],Database!$A:$C,MATCH($C$1,Database!$A$1:$C$1,),)=0,#N/A,VLOOKUP(Table7[[#This Row],[Date]],Database!$A:$C,MATCH($C$1,Database!$A$1:$C$1,),))</f>
        <v>0.06</v>
      </c>
      <c r="D15602">
        <f>IFERROR(Table7[[#This Row],[United States 10y]]-Table7[[#This Row],[United States 3y]],#N/A)</f>
        <v>1.53</v>
      </c>
    </row>
    <row r="15603" spans="1:4" x14ac:dyDescent="0.2">
      <c r="A15603" s="6">
        <f>Database!$A17688</f>
        <v>44488</v>
      </c>
      <c r="B15603">
        <f>IF(VLOOKUP(Table7[[#This Row],[Date]],Database!$A:$C,MATCH($B$1,Database!$A$1:$C$1,),)=0,#N/A,VLOOKUP(Table7[[#This Row],[Date]],Database!$A:$C,MATCH($B$1,Database!$A$1:$C$1,),))</f>
        <v>1.65</v>
      </c>
      <c r="C15603">
        <f>IF(VLOOKUP(Table7[[#This Row],[Date]],Database!$A:$C,MATCH($C$1,Database!$A$1:$C$1,),)=0,#N/A,VLOOKUP(Table7[[#This Row],[Date]],Database!$A:$C,MATCH($C$1,Database!$A$1:$C$1,),))</f>
        <v>0.05</v>
      </c>
      <c r="D15603">
        <f>IFERROR(Table7[[#This Row],[United States 10y]]-Table7[[#This Row],[United States 3y]],#N/A)</f>
        <v>1.5999999999999999</v>
      </c>
    </row>
    <row r="15604" spans="1:4" x14ac:dyDescent="0.2">
      <c r="A15604" s="6">
        <f>Database!$A17689</f>
        <v>44489</v>
      </c>
      <c r="B15604">
        <f>IF(VLOOKUP(Table7[[#This Row],[Date]],Database!$A:$C,MATCH($B$1,Database!$A$1:$C$1,),)=0,#N/A,VLOOKUP(Table7[[#This Row],[Date]],Database!$A:$C,MATCH($B$1,Database!$A$1:$C$1,),))</f>
        <v>1.65</v>
      </c>
      <c r="C15604">
        <f>IF(VLOOKUP(Table7[[#This Row],[Date]],Database!$A:$C,MATCH($C$1,Database!$A$1:$C$1,),)=0,#N/A,VLOOKUP(Table7[[#This Row],[Date]],Database!$A:$C,MATCH($C$1,Database!$A$1:$C$1,),))</f>
        <v>0.05</v>
      </c>
      <c r="D15604">
        <f>IFERROR(Table7[[#This Row],[United States 10y]]-Table7[[#This Row],[United States 3y]],#N/A)</f>
        <v>1.5999999999999999</v>
      </c>
    </row>
    <row r="15605" spans="1:4" x14ac:dyDescent="0.2">
      <c r="A15605" s="6">
        <f>Database!$A17690</f>
        <v>44490</v>
      </c>
      <c r="B15605">
        <f>IF(VLOOKUP(Table7[[#This Row],[Date]],Database!$A:$C,MATCH($B$1,Database!$A$1:$C$1,),)=0,#N/A,VLOOKUP(Table7[[#This Row],[Date]],Database!$A:$C,MATCH($B$1,Database!$A$1:$C$1,),))</f>
        <v>1.68</v>
      </c>
      <c r="C15605">
        <f>IF(VLOOKUP(Table7[[#This Row],[Date]],Database!$A:$C,MATCH($C$1,Database!$A$1:$C$1,),)=0,#N/A,VLOOKUP(Table7[[#This Row],[Date]],Database!$A:$C,MATCH($C$1,Database!$A$1:$C$1,),))</f>
        <v>0.06</v>
      </c>
      <c r="D15605">
        <f>IFERROR(Table7[[#This Row],[United States 10y]]-Table7[[#This Row],[United States 3y]],#N/A)</f>
        <v>1.6199999999999999</v>
      </c>
    </row>
    <row r="15606" spans="1:4" x14ac:dyDescent="0.2">
      <c r="A15606" s="6">
        <f>Database!$A17691</f>
        <v>44491</v>
      </c>
      <c r="B15606">
        <f>IF(VLOOKUP(Table7[[#This Row],[Date]],Database!$A:$C,MATCH($B$1,Database!$A$1:$C$1,),)=0,#N/A,VLOOKUP(Table7[[#This Row],[Date]],Database!$A:$C,MATCH($B$1,Database!$A$1:$C$1,),))</f>
        <v>1.66</v>
      </c>
      <c r="C15606">
        <f>IF(VLOOKUP(Table7[[#This Row],[Date]],Database!$A:$C,MATCH($C$1,Database!$A$1:$C$1,),)=0,#N/A,VLOOKUP(Table7[[#This Row],[Date]],Database!$A:$C,MATCH($C$1,Database!$A$1:$C$1,),))</f>
        <v>0.06</v>
      </c>
      <c r="D15606">
        <f>IFERROR(Table7[[#This Row],[United States 10y]]-Table7[[#This Row],[United States 3y]],#N/A)</f>
        <v>1.5999999999999999</v>
      </c>
    </row>
    <row r="15607" spans="1:4" x14ac:dyDescent="0.2">
      <c r="A15607" s="6">
        <f>Database!$A17692</f>
        <v>44494</v>
      </c>
      <c r="B15607">
        <f>IF(VLOOKUP(Table7[[#This Row],[Date]],Database!$A:$C,MATCH($B$1,Database!$A$1:$C$1,),)=0,#N/A,VLOOKUP(Table7[[#This Row],[Date]],Database!$A:$C,MATCH($B$1,Database!$A$1:$C$1,),))</f>
        <v>1.64</v>
      </c>
      <c r="C15607">
        <f>IF(VLOOKUP(Table7[[#This Row],[Date]],Database!$A:$C,MATCH($C$1,Database!$A$1:$C$1,),)=0,#N/A,VLOOKUP(Table7[[#This Row],[Date]],Database!$A:$C,MATCH($C$1,Database!$A$1:$C$1,),))</f>
        <v>0.06</v>
      </c>
      <c r="D15607">
        <f>IFERROR(Table7[[#This Row],[United States 10y]]-Table7[[#This Row],[United States 3y]],#N/A)</f>
        <v>1.5799999999999998</v>
      </c>
    </row>
    <row r="15608" spans="1:4" x14ac:dyDescent="0.2">
      <c r="A15608" s="6">
        <f>Database!$A17693</f>
        <v>44495</v>
      </c>
      <c r="B15608">
        <f>IF(VLOOKUP(Table7[[#This Row],[Date]],Database!$A:$C,MATCH($B$1,Database!$A$1:$C$1,),)=0,#N/A,VLOOKUP(Table7[[#This Row],[Date]],Database!$A:$C,MATCH($B$1,Database!$A$1:$C$1,),))</f>
        <v>1.63</v>
      </c>
      <c r="C15608">
        <f>IF(VLOOKUP(Table7[[#This Row],[Date]],Database!$A:$C,MATCH($C$1,Database!$A$1:$C$1,),)=0,#N/A,VLOOKUP(Table7[[#This Row],[Date]],Database!$A:$C,MATCH($C$1,Database!$A$1:$C$1,),))</f>
        <v>0.06</v>
      </c>
      <c r="D15608">
        <f>IFERROR(Table7[[#This Row],[United States 10y]]-Table7[[#This Row],[United States 3y]],#N/A)</f>
        <v>1.5699999999999998</v>
      </c>
    </row>
    <row r="15609" spans="1:4" x14ac:dyDescent="0.2">
      <c r="A15609" s="6">
        <f>Database!$A17694</f>
        <v>44496</v>
      </c>
      <c r="B15609">
        <f>IF(VLOOKUP(Table7[[#This Row],[Date]],Database!$A:$C,MATCH($B$1,Database!$A$1:$C$1,),)=0,#N/A,VLOOKUP(Table7[[#This Row],[Date]],Database!$A:$C,MATCH($B$1,Database!$A$1:$C$1,),))</f>
        <v>1.54</v>
      </c>
      <c r="C15609">
        <f>IF(VLOOKUP(Table7[[#This Row],[Date]],Database!$A:$C,MATCH($C$1,Database!$A$1:$C$1,),)=0,#N/A,VLOOKUP(Table7[[#This Row],[Date]],Database!$A:$C,MATCH($C$1,Database!$A$1:$C$1,),))</f>
        <v>0.06</v>
      </c>
      <c r="D15609">
        <f>IFERROR(Table7[[#This Row],[United States 10y]]-Table7[[#This Row],[United States 3y]],#N/A)</f>
        <v>1.48</v>
      </c>
    </row>
    <row r="15610" spans="1:4" x14ac:dyDescent="0.2">
      <c r="A15610" s="6">
        <f>Database!$A17695</f>
        <v>44497</v>
      </c>
      <c r="B15610">
        <f>IF(VLOOKUP(Table7[[#This Row],[Date]],Database!$A:$C,MATCH($B$1,Database!$A$1:$C$1,),)=0,#N/A,VLOOKUP(Table7[[#This Row],[Date]],Database!$A:$C,MATCH($B$1,Database!$A$1:$C$1,),))</f>
        <v>1.57</v>
      </c>
      <c r="C15610">
        <f>IF(VLOOKUP(Table7[[#This Row],[Date]],Database!$A:$C,MATCH($C$1,Database!$A$1:$C$1,),)=0,#N/A,VLOOKUP(Table7[[#This Row],[Date]],Database!$A:$C,MATCH($C$1,Database!$A$1:$C$1,),))</f>
        <v>0.06</v>
      </c>
      <c r="D15610">
        <f>IFERROR(Table7[[#This Row],[United States 10y]]-Table7[[#This Row],[United States 3y]],#N/A)</f>
        <v>1.51</v>
      </c>
    </row>
    <row r="15611" spans="1:4" x14ac:dyDescent="0.2">
      <c r="A15611" s="6">
        <f>Database!$A17696</f>
        <v>44498</v>
      </c>
      <c r="B15611">
        <f>IF(VLOOKUP(Table7[[#This Row],[Date]],Database!$A:$C,MATCH($B$1,Database!$A$1:$C$1,),)=0,#N/A,VLOOKUP(Table7[[#This Row],[Date]],Database!$A:$C,MATCH($B$1,Database!$A$1:$C$1,),))</f>
        <v>1.55</v>
      </c>
      <c r="C15611">
        <f>IF(VLOOKUP(Table7[[#This Row],[Date]],Database!$A:$C,MATCH($C$1,Database!$A$1:$C$1,),)=0,#N/A,VLOOKUP(Table7[[#This Row],[Date]],Database!$A:$C,MATCH($C$1,Database!$A$1:$C$1,),))</f>
        <v>0.05</v>
      </c>
      <c r="D15611">
        <f>IFERROR(Table7[[#This Row],[United States 10y]]-Table7[[#This Row],[United States 3y]],#N/A)</f>
        <v>1.5</v>
      </c>
    </row>
    <row r="15612" spans="1:4" x14ac:dyDescent="0.2">
      <c r="A15612" s="6">
        <f>Database!$A17697</f>
        <v>44501</v>
      </c>
      <c r="B15612">
        <f>IF(VLOOKUP(Table7[[#This Row],[Date]],Database!$A:$C,MATCH($B$1,Database!$A$1:$C$1,),)=0,#N/A,VLOOKUP(Table7[[#This Row],[Date]],Database!$A:$C,MATCH($B$1,Database!$A$1:$C$1,),))</f>
        <v>1.58</v>
      </c>
      <c r="C15612">
        <f>IF(VLOOKUP(Table7[[#This Row],[Date]],Database!$A:$C,MATCH($C$1,Database!$A$1:$C$1,),)=0,#N/A,VLOOKUP(Table7[[#This Row],[Date]],Database!$A:$C,MATCH($C$1,Database!$A$1:$C$1,),))</f>
        <v>0.05</v>
      </c>
      <c r="D15612">
        <f>IFERROR(Table7[[#This Row],[United States 10y]]-Table7[[#This Row],[United States 3y]],#N/A)</f>
        <v>1.53</v>
      </c>
    </row>
    <row r="15613" spans="1:4" x14ac:dyDescent="0.2">
      <c r="A15613" s="6">
        <f>Database!$A17698</f>
        <v>44502</v>
      </c>
      <c r="B15613">
        <f>IF(VLOOKUP(Table7[[#This Row],[Date]],Database!$A:$C,MATCH($B$1,Database!$A$1:$C$1,),)=0,#N/A,VLOOKUP(Table7[[#This Row],[Date]],Database!$A:$C,MATCH($B$1,Database!$A$1:$C$1,),))</f>
        <v>1.56</v>
      </c>
      <c r="C15613">
        <f>IF(VLOOKUP(Table7[[#This Row],[Date]],Database!$A:$C,MATCH($C$1,Database!$A$1:$C$1,),)=0,#N/A,VLOOKUP(Table7[[#This Row],[Date]],Database!$A:$C,MATCH($C$1,Database!$A$1:$C$1,),))</f>
        <v>0.05</v>
      </c>
      <c r="D15613">
        <f>IFERROR(Table7[[#This Row],[United States 10y]]-Table7[[#This Row],[United States 3y]],#N/A)</f>
        <v>1.51</v>
      </c>
    </row>
    <row r="15614" spans="1:4" x14ac:dyDescent="0.2">
      <c r="A15614" s="6">
        <f>Database!$A17699</f>
        <v>44503</v>
      </c>
      <c r="B15614">
        <f>IF(VLOOKUP(Table7[[#This Row],[Date]],Database!$A:$C,MATCH($B$1,Database!$A$1:$C$1,),)=0,#N/A,VLOOKUP(Table7[[#This Row],[Date]],Database!$A:$C,MATCH($B$1,Database!$A$1:$C$1,),))</f>
        <v>1.6</v>
      </c>
      <c r="C15614">
        <f>IF(VLOOKUP(Table7[[#This Row],[Date]],Database!$A:$C,MATCH($C$1,Database!$A$1:$C$1,),)=0,#N/A,VLOOKUP(Table7[[#This Row],[Date]],Database!$A:$C,MATCH($C$1,Database!$A$1:$C$1,),))</f>
        <v>0.05</v>
      </c>
      <c r="D15614">
        <f>IFERROR(Table7[[#This Row],[United States 10y]]-Table7[[#This Row],[United States 3y]],#N/A)</f>
        <v>1.55</v>
      </c>
    </row>
    <row r="15615" spans="1:4" x14ac:dyDescent="0.2">
      <c r="A15615" s="6">
        <f>Database!$A17700</f>
        <v>44504</v>
      </c>
      <c r="B15615">
        <f>IF(VLOOKUP(Table7[[#This Row],[Date]],Database!$A:$C,MATCH($B$1,Database!$A$1:$C$1,),)=0,#N/A,VLOOKUP(Table7[[#This Row],[Date]],Database!$A:$C,MATCH($B$1,Database!$A$1:$C$1,),))</f>
        <v>1.53</v>
      </c>
      <c r="C15615">
        <f>IF(VLOOKUP(Table7[[#This Row],[Date]],Database!$A:$C,MATCH($C$1,Database!$A$1:$C$1,),)=0,#N/A,VLOOKUP(Table7[[#This Row],[Date]],Database!$A:$C,MATCH($C$1,Database!$A$1:$C$1,),))</f>
        <v>0.04</v>
      </c>
      <c r="D15615">
        <f>IFERROR(Table7[[#This Row],[United States 10y]]-Table7[[#This Row],[United States 3y]],#N/A)</f>
        <v>1.49</v>
      </c>
    </row>
    <row r="15616" spans="1:4" x14ac:dyDescent="0.2">
      <c r="A15616" s="6">
        <f>Database!$A17701</f>
        <v>44505</v>
      </c>
      <c r="B15616">
        <f>IF(VLOOKUP(Table7[[#This Row],[Date]],Database!$A:$C,MATCH($B$1,Database!$A$1:$C$1,),)=0,#N/A,VLOOKUP(Table7[[#This Row],[Date]],Database!$A:$C,MATCH($B$1,Database!$A$1:$C$1,),))</f>
        <v>1.45</v>
      </c>
      <c r="C15616">
        <f>IF(VLOOKUP(Table7[[#This Row],[Date]],Database!$A:$C,MATCH($C$1,Database!$A$1:$C$1,),)=0,#N/A,VLOOKUP(Table7[[#This Row],[Date]],Database!$A:$C,MATCH($C$1,Database!$A$1:$C$1,),))</f>
        <v>0.05</v>
      </c>
      <c r="D15616">
        <f>IFERROR(Table7[[#This Row],[United States 10y]]-Table7[[#This Row],[United States 3y]],#N/A)</f>
        <v>1.4</v>
      </c>
    </row>
    <row r="15617" spans="1:4" x14ac:dyDescent="0.2">
      <c r="A15617" s="6">
        <f>Database!$A17702</f>
        <v>44508</v>
      </c>
      <c r="B15617">
        <f>IF(VLOOKUP(Table7[[#This Row],[Date]],Database!$A:$C,MATCH($B$1,Database!$A$1:$C$1,),)=0,#N/A,VLOOKUP(Table7[[#This Row],[Date]],Database!$A:$C,MATCH($B$1,Database!$A$1:$C$1,),))</f>
        <v>1.51</v>
      </c>
      <c r="C15617">
        <f>IF(VLOOKUP(Table7[[#This Row],[Date]],Database!$A:$C,MATCH($C$1,Database!$A$1:$C$1,),)=0,#N/A,VLOOKUP(Table7[[#This Row],[Date]],Database!$A:$C,MATCH($C$1,Database!$A$1:$C$1,),))</f>
        <v>0.06</v>
      </c>
      <c r="D15617">
        <f>IFERROR(Table7[[#This Row],[United States 10y]]-Table7[[#This Row],[United States 3y]],#N/A)</f>
        <v>1.45</v>
      </c>
    </row>
    <row r="15618" spans="1:4" x14ac:dyDescent="0.2">
      <c r="A15618" s="6">
        <f>Database!$A17703</f>
        <v>44509</v>
      </c>
      <c r="B15618">
        <f>IF(VLOOKUP(Table7[[#This Row],[Date]],Database!$A:$C,MATCH($B$1,Database!$A$1:$C$1,),)=0,#N/A,VLOOKUP(Table7[[#This Row],[Date]],Database!$A:$C,MATCH($B$1,Database!$A$1:$C$1,),))</f>
        <v>1.46</v>
      </c>
      <c r="C15618">
        <f>IF(VLOOKUP(Table7[[#This Row],[Date]],Database!$A:$C,MATCH($C$1,Database!$A$1:$C$1,),)=0,#N/A,VLOOKUP(Table7[[#This Row],[Date]],Database!$A:$C,MATCH($C$1,Database!$A$1:$C$1,),))</f>
        <v>0.04</v>
      </c>
      <c r="D15618">
        <f>IFERROR(Table7[[#This Row],[United States 10y]]-Table7[[#This Row],[United States 3y]],#N/A)</f>
        <v>1.42</v>
      </c>
    </row>
    <row r="15619" spans="1:4" x14ac:dyDescent="0.2">
      <c r="A15619" s="6">
        <f>Database!$A17704</f>
        <v>44510</v>
      </c>
      <c r="B15619">
        <f>IF(VLOOKUP(Table7[[#This Row],[Date]],Database!$A:$C,MATCH($B$1,Database!$A$1:$C$1,),)=0,#N/A,VLOOKUP(Table7[[#This Row],[Date]],Database!$A:$C,MATCH($B$1,Database!$A$1:$C$1,),))</f>
        <v>1.56</v>
      </c>
      <c r="C15619">
        <f>IF(VLOOKUP(Table7[[#This Row],[Date]],Database!$A:$C,MATCH($C$1,Database!$A$1:$C$1,),)=0,#N/A,VLOOKUP(Table7[[#This Row],[Date]],Database!$A:$C,MATCH($C$1,Database!$A$1:$C$1,),))</f>
        <v>0.05</v>
      </c>
      <c r="D15619">
        <f>IFERROR(Table7[[#This Row],[United States 10y]]-Table7[[#This Row],[United States 3y]],#N/A)</f>
        <v>1.51</v>
      </c>
    </row>
    <row r="15620" spans="1:4" x14ac:dyDescent="0.2">
      <c r="A15620" s="6">
        <f>Database!$A17705</f>
        <v>44511</v>
      </c>
      <c r="B15620" t="e">
        <f>IF(VLOOKUP(Table7[[#This Row],[Date]],Database!$A:$C,MATCH($B$1,Database!$A$1:$C$1,),)=0,#N/A,VLOOKUP(Table7[[#This Row],[Date]],Database!$A:$C,MATCH($B$1,Database!$A$1:$C$1,),))</f>
        <v>#N/A</v>
      </c>
      <c r="C15620" t="e">
        <f>IF(VLOOKUP(Table7[[#This Row],[Date]],Database!$A:$C,MATCH($C$1,Database!$A$1:$C$1,),)=0,#N/A,VLOOKUP(Table7[[#This Row],[Date]],Database!$A:$C,MATCH($C$1,Database!$A$1:$C$1,),))</f>
        <v>#N/A</v>
      </c>
      <c r="D15620" t="e">
        <f>IFERROR(Table7[[#This Row],[United States 10y]]-Table7[[#This Row],[United States 3y]],#N/A)</f>
        <v>#N/A</v>
      </c>
    </row>
    <row r="15621" spans="1:4" x14ac:dyDescent="0.2">
      <c r="A15621" s="6">
        <f>Database!$A17706</f>
        <v>44512</v>
      </c>
      <c r="B15621">
        <f>IF(VLOOKUP(Table7[[#This Row],[Date]],Database!$A:$C,MATCH($B$1,Database!$A$1:$C$1,),)=0,#N/A,VLOOKUP(Table7[[#This Row],[Date]],Database!$A:$C,MATCH($B$1,Database!$A$1:$C$1,),))</f>
        <v>1.58</v>
      </c>
      <c r="C15621">
        <f>IF(VLOOKUP(Table7[[#This Row],[Date]],Database!$A:$C,MATCH($C$1,Database!$A$1:$C$1,),)=0,#N/A,VLOOKUP(Table7[[#This Row],[Date]],Database!$A:$C,MATCH($C$1,Database!$A$1:$C$1,),))</f>
        <v>0.05</v>
      </c>
      <c r="D15621">
        <f>IFERROR(Table7[[#This Row],[United States 10y]]-Table7[[#This Row],[United States 3y]],#N/A)</f>
        <v>1.53</v>
      </c>
    </row>
    <row r="15622" spans="1:4" x14ac:dyDescent="0.2">
      <c r="A15622" s="6">
        <f>Database!$A17707</f>
        <v>44515</v>
      </c>
      <c r="B15622">
        <f>IF(VLOOKUP(Table7[[#This Row],[Date]],Database!$A:$C,MATCH($B$1,Database!$A$1:$C$1,),)=0,#N/A,VLOOKUP(Table7[[#This Row],[Date]],Database!$A:$C,MATCH($B$1,Database!$A$1:$C$1,),))</f>
        <v>1.63</v>
      </c>
      <c r="C15622">
        <f>IF(VLOOKUP(Table7[[#This Row],[Date]],Database!$A:$C,MATCH($C$1,Database!$A$1:$C$1,),)=0,#N/A,VLOOKUP(Table7[[#This Row],[Date]],Database!$A:$C,MATCH($C$1,Database!$A$1:$C$1,),))</f>
        <v>0.05</v>
      </c>
      <c r="D15622">
        <f>IFERROR(Table7[[#This Row],[United States 10y]]-Table7[[#This Row],[United States 3y]],#N/A)</f>
        <v>1.5799999999999998</v>
      </c>
    </row>
    <row r="15623" spans="1:4" x14ac:dyDescent="0.2">
      <c r="A15623" s="6">
        <f>Database!$A17708</f>
        <v>44516</v>
      </c>
      <c r="B15623">
        <f>IF(VLOOKUP(Table7[[#This Row],[Date]],Database!$A:$C,MATCH($B$1,Database!$A$1:$C$1,),)=0,#N/A,VLOOKUP(Table7[[#This Row],[Date]],Database!$A:$C,MATCH($B$1,Database!$A$1:$C$1,),))</f>
        <v>1.63</v>
      </c>
      <c r="C15623">
        <f>IF(VLOOKUP(Table7[[#This Row],[Date]],Database!$A:$C,MATCH($C$1,Database!$A$1:$C$1,),)=0,#N/A,VLOOKUP(Table7[[#This Row],[Date]],Database!$A:$C,MATCH($C$1,Database!$A$1:$C$1,),))</f>
        <v>0.05</v>
      </c>
      <c r="D15623">
        <f>IFERROR(Table7[[#This Row],[United States 10y]]-Table7[[#This Row],[United States 3y]],#N/A)</f>
        <v>1.5799999999999998</v>
      </c>
    </row>
    <row r="15624" spans="1:4" x14ac:dyDescent="0.2">
      <c r="A15624" s="6">
        <f>Database!$A17709</f>
        <v>44517</v>
      </c>
      <c r="B15624">
        <f>IF(VLOOKUP(Table7[[#This Row],[Date]],Database!$A:$C,MATCH($B$1,Database!$A$1:$C$1,),)=0,#N/A,VLOOKUP(Table7[[#This Row],[Date]],Database!$A:$C,MATCH($B$1,Database!$A$1:$C$1,),))</f>
        <v>1.6</v>
      </c>
      <c r="C15624">
        <f>IF(VLOOKUP(Table7[[#This Row],[Date]],Database!$A:$C,MATCH($C$1,Database!$A$1:$C$1,),)=0,#N/A,VLOOKUP(Table7[[#This Row],[Date]],Database!$A:$C,MATCH($C$1,Database!$A$1:$C$1,),))</f>
        <v>0.05</v>
      </c>
      <c r="D15624">
        <f>IFERROR(Table7[[#This Row],[United States 10y]]-Table7[[#This Row],[United States 3y]],#N/A)</f>
        <v>1.55</v>
      </c>
    </row>
    <row r="15625" spans="1:4" x14ac:dyDescent="0.2">
      <c r="A15625" s="6">
        <f>Database!$A17710</f>
        <v>44518</v>
      </c>
      <c r="B15625">
        <f>IF(VLOOKUP(Table7[[#This Row],[Date]],Database!$A:$C,MATCH($B$1,Database!$A$1:$C$1,),)=0,#N/A,VLOOKUP(Table7[[#This Row],[Date]],Database!$A:$C,MATCH($B$1,Database!$A$1:$C$1,),))</f>
        <v>1.59</v>
      </c>
      <c r="C15625">
        <f>IF(VLOOKUP(Table7[[#This Row],[Date]],Database!$A:$C,MATCH($C$1,Database!$A$1:$C$1,),)=0,#N/A,VLOOKUP(Table7[[#This Row],[Date]],Database!$A:$C,MATCH($C$1,Database!$A$1:$C$1,),))</f>
        <v>0.05</v>
      </c>
      <c r="D15625">
        <f>IFERROR(Table7[[#This Row],[United States 10y]]-Table7[[#This Row],[United States 3y]],#N/A)</f>
        <v>1.54</v>
      </c>
    </row>
    <row r="15626" spans="1:4" x14ac:dyDescent="0.2">
      <c r="A15626" s="6">
        <f>Database!$A17711</f>
        <v>44519</v>
      </c>
      <c r="B15626">
        <f>IF(VLOOKUP(Table7[[#This Row],[Date]],Database!$A:$C,MATCH($B$1,Database!$A$1:$C$1,),)=0,#N/A,VLOOKUP(Table7[[#This Row],[Date]],Database!$A:$C,MATCH($B$1,Database!$A$1:$C$1,),))</f>
        <v>1.54</v>
      </c>
      <c r="C15626">
        <f>IF(VLOOKUP(Table7[[#This Row],[Date]],Database!$A:$C,MATCH($C$1,Database!$A$1:$C$1,),)=0,#N/A,VLOOKUP(Table7[[#This Row],[Date]],Database!$A:$C,MATCH($C$1,Database!$A$1:$C$1,),))</f>
        <v>0.05</v>
      </c>
      <c r="D15626">
        <f>IFERROR(Table7[[#This Row],[United States 10y]]-Table7[[#This Row],[United States 3y]],#N/A)</f>
        <v>1.49</v>
      </c>
    </row>
    <row r="15627" spans="1:4" x14ac:dyDescent="0.2">
      <c r="A15627" s="6">
        <f>Database!$A17712</f>
        <v>44522</v>
      </c>
      <c r="B15627">
        <f>IF(VLOOKUP(Table7[[#This Row],[Date]],Database!$A:$C,MATCH($B$1,Database!$A$1:$C$1,),)=0,#N/A,VLOOKUP(Table7[[#This Row],[Date]],Database!$A:$C,MATCH($B$1,Database!$A$1:$C$1,),))</f>
        <v>1.63</v>
      </c>
      <c r="C15627">
        <f>IF(VLOOKUP(Table7[[#This Row],[Date]],Database!$A:$C,MATCH($C$1,Database!$A$1:$C$1,),)=0,#N/A,VLOOKUP(Table7[[#This Row],[Date]],Database!$A:$C,MATCH($C$1,Database!$A$1:$C$1,),))</f>
        <v>0.05</v>
      </c>
      <c r="D15627">
        <f>IFERROR(Table7[[#This Row],[United States 10y]]-Table7[[#This Row],[United States 3y]],#N/A)</f>
        <v>1.5799999999999998</v>
      </c>
    </row>
    <row r="15628" spans="1:4" x14ac:dyDescent="0.2">
      <c r="A15628" s="6">
        <f>Database!$A17713</f>
        <v>44523</v>
      </c>
      <c r="B15628">
        <f>IF(VLOOKUP(Table7[[#This Row],[Date]],Database!$A:$C,MATCH($B$1,Database!$A$1:$C$1,),)=0,#N/A,VLOOKUP(Table7[[#This Row],[Date]],Database!$A:$C,MATCH($B$1,Database!$A$1:$C$1,),))</f>
        <v>1.67</v>
      </c>
      <c r="C15628">
        <f>IF(VLOOKUP(Table7[[#This Row],[Date]],Database!$A:$C,MATCH($C$1,Database!$A$1:$C$1,),)=0,#N/A,VLOOKUP(Table7[[#This Row],[Date]],Database!$A:$C,MATCH($C$1,Database!$A$1:$C$1,),))</f>
        <v>0.06</v>
      </c>
      <c r="D15628">
        <f>IFERROR(Table7[[#This Row],[United States 10y]]-Table7[[#This Row],[United States 3y]],#N/A)</f>
        <v>1.6099999999999999</v>
      </c>
    </row>
    <row r="15629" spans="1:4" x14ac:dyDescent="0.2">
      <c r="A15629" s="6">
        <f>Database!$A17714</f>
        <v>44524</v>
      </c>
      <c r="B15629">
        <f>IF(VLOOKUP(Table7[[#This Row],[Date]],Database!$A:$C,MATCH($B$1,Database!$A$1:$C$1,),)=0,#N/A,VLOOKUP(Table7[[#This Row],[Date]],Database!$A:$C,MATCH($B$1,Database!$A$1:$C$1,),))</f>
        <v>1.64</v>
      </c>
      <c r="C15629">
        <f>IF(VLOOKUP(Table7[[#This Row],[Date]],Database!$A:$C,MATCH($C$1,Database!$A$1:$C$1,),)=0,#N/A,VLOOKUP(Table7[[#This Row],[Date]],Database!$A:$C,MATCH($C$1,Database!$A$1:$C$1,),))</f>
        <v>0.06</v>
      </c>
      <c r="D15629">
        <f>IFERROR(Table7[[#This Row],[United States 10y]]-Table7[[#This Row],[United States 3y]],#N/A)</f>
        <v>1.5799999999999998</v>
      </c>
    </row>
    <row r="15630" spans="1:4" x14ac:dyDescent="0.2">
      <c r="A15630" s="6">
        <f>Database!$A17715</f>
        <v>44525</v>
      </c>
      <c r="B15630" t="e">
        <f>IF(VLOOKUP(Table7[[#This Row],[Date]],Database!$A:$C,MATCH($B$1,Database!$A$1:$C$1,),)=0,#N/A,VLOOKUP(Table7[[#This Row],[Date]],Database!$A:$C,MATCH($B$1,Database!$A$1:$C$1,),))</f>
        <v>#N/A</v>
      </c>
      <c r="C15630" t="e">
        <f>IF(VLOOKUP(Table7[[#This Row],[Date]],Database!$A:$C,MATCH($C$1,Database!$A$1:$C$1,),)=0,#N/A,VLOOKUP(Table7[[#This Row],[Date]],Database!$A:$C,MATCH($C$1,Database!$A$1:$C$1,),))</f>
        <v>#N/A</v>
      </c>
      <c r="D15630" t="e">
        <f>IFERROR(Table7[[#This Row],[United States 10y]]-Table7[[#This Row],[United States 3y]],#N/A)</f>
        <v>#N/A</v>
      </c>
    </row>
    <row r="15631" spans="1:4" x14ac:dyDescent="0.2">
      <c r="A15631" s="6">
        <f>Database!$A17716</f>
        <v>44526</v>
      </c>
      <c r="B15631">
        <f>IF(VLOOKUP(Table7[[#This Row],[Date]],Database!$A:$C,MATCH($B$1,Database!$A$1:$C$1,),)=0,#N/A,VLOOKUP(Table7[[#This Row],[Date]],Database!$A:$C,MATCH($B$1,Database!$A$1:$C$1,),))</f>
        <v>1.48</v>
      </c>
      <c r="C15631">
        <f>IF(VLOOKUP(Table7[[#This Row],[Date]],Database!$A:$C,MATCH($C$1,Database!$A$1:$C$1,),)=0,#N/A,VLOOKUP(Table7[[#This Row],[Date]],Database!$A:$C,MATCH($C$1,Database!$A$1:$C$1,),))</f>
        <v>0.06</v>
      </c>
      <c r="D15631">
        <f>IFERROR(Table7[[#This Row],[United States 10y]]-Table7[[#This Row],[United States 3y]],#N/A)</f>
        <v>1.42</v>
      </c>
    </row>
    <row r="15632" spans="1:4" x14ac:dyDescent="0.2">
      <c r="A15632" s="6">
        <f>Database!$A17717</f>
        <v>44529</v>
      </c>
      <c r="B15632">
        <f>IF(VLOOKUP(Table7[[#This Row],[Date]],Database!$A:$C,MATCH($B$1,Database!$A$1:$C$1,),)=0,#N/A,VLOOKUP(Table7[[#This Row],[Date]],Database!$A:$C,MATCH($B$1,Database!$A$1:$C$1,),))</f>
        <v>1.52</v>
      </c>
      <c r="C15632">
        <f>IF(VLOOKUP(Table7[[#This Row],[Date]],Database!$A:$C,MATCH($C$1,Database!$A$1:$C$1,),)=0,#N/A,VLOOKUP(Table7[[#This Row],[Date]],Database!$A:$C,MATCH($C$1,Database!$A$1:$C$1,),))</f>
        <v>0.06</v>
      </c>
      <c r="D15632">
        <f>IFERROR(Table7[[#This Row],[United States 10y]]-Table7[[#This Row],[United States 3y]],#N/A)</f>
        <v>1.46</v>
      </c>
    </row>
    <row r="15633" spans="1:4" x14ac:dyDescent="0.2">
      <c r="A15633" s="6">
        <f>Database!$A17718</f>
        <v>44530</v>
      </c>
      <c r="B15633">
        <f>IF(VLOOKUP(Table7[[#This Row],[Date]],Database!$A:$C,MATCH($B$1,Database!$A$1:$C$1,),)=0,#N/A,VLOOKUP(Table7[[#This Row],[Date]],Database!$A:$C,MATCH($B$1,Database!$A$1:$C$1,),))</f>
        <v>1.43</v>
      </c>
      <c r="C15633">
        <f>IF(VLOOKUP(Table7[[#This Row],[Date]],Database!$A:$C,MATCH($C$1,Database!$A$1:$C$1,),)=0,#N/A,VLOOKUP(Table7[[#This Row],[Date]],Database!$A:$C,MATCH($C$1,Database!$A$1:$C$1,),))</f>
        <v>0.05</v>
      </c>
      <c r="D15633">
        <f>IFERROR(Table7[[#This Row],[United States 10y]]-Table7[[#This Row],[United States 3y]],#N/A)</f>
        <v>1.38</v>
      </c>
    </row>
    <row r="15634" spans="1:4" x14ac:dyDescent="0.2">
      <c r="A15634" s="6">
        <f>Database!$A17719</f>
        <v>44531</v>
      </c>
      <c r="B15634">
        <f>IF(VLOOKUP(Table7[[#This Row],[Date]],Database!$A:$C,MATCH($B$1,Database!$A$1:$C$1,),)=0,#N/A,VLOOKUP(Table7[[#This Row],[Date]],Database!$A:$C,MATCH($B$1,Database!$A$1:$C$1,),))</f>
        <v>1.43</v>
      </c>
      <c r="C15634">
        <f>IF(VLOOKUP(Table7[[#This Row],[Date]],Database!$A:$C,MATCH($C$1,Database!$A$1:$C$1,),)=0,#N/A,VLOOKUP(Table7[[#This Row],[Date]],Database!$A:$C,MATCH($C$1,Database!$A$1:$C$1,),))</f>
        <v>0.06</v>
      </c>
      <c r="D15634">
        <f>IFERROR(Table7[[#This Row],[United States 10y]]-Table7[[#This Row],[United States 3y]],#N/A)</f>
        <v>1.3699999999999999</v>
      </c>
    </row>
    <row r="15635" spans="1:4" x14ac:dyDescent="0.2">
      <c r="A15635" s="6">
        <f>Database!$A17720</f>
        <v>44532</v>
      </c>
      <c r="B15635">
        <f>IF(VLOOKUP(Table7[[#This Row],[Date]],Database!$A:$C,MATCH($B$1,Database!$A$1:$C$1,),)=0,#N/A,VLOOKUP(Table7[[#This Row],[Date]],Database!$A:$C,MATCH($B$1,Database!$A$1:$C$1,),))</f>
        <v>1.44</v>
      </c>
      <c r="C15635">
        <f>IF(VLOOKUP(Table7[[#This Row],[Date]],Database!$A:$C,MATCH($C$1,Database!$A$1:$C$1,),)=0,#N/A,VLOOKUP(Table7[[#This Row],[Date]],Database!$A:$C,MATCH($C$1,Database!$A$1:$C$1,),))</f>
        <v>0.05</v>
      </c>
      <c r="D15635">
        <f>IFERROR(Table7[[#This Row],[United States 10y]]-Table7[[#This Row],[United States 3y]],#N/A)</f>
        <v>1.39</v>
      </c>
    </row>
    <row r="15636" spans="1:4" x14ac:dyDescent="0.2">
      <c r="A15636" s="6">
        <f>Database!$A17721</f>
        <v>44533</v>
      </c>
      <c r="B15636">
        <f>IF(VLOOKUP(Table7[[#This Row],[Date]],Database!$A:$C,MATCH($B$1,Database!$A$1:$C$1,),)=0,#N/A,VLOOKUP(Table7[[#This Row],[Date]],Database!$A:$C,MATCH($B$1,Database!$A$1:$C$1,),))</f>
        <v>1.35</v>
      </c>
      <c r="C15636">
        <f>IF(VLOOKUP(Table7[[#This Row],[Date]],Database!$A:$C,MATCH($C$1,Database!$A$1:$C$1,),)=0,#N/A,VLOOKUP(Table7[[#This Row],[Date]],Database!$A:$C,MATCH($C$1,Database!$A$1:$C$1,),))</f>
        <v>0.06</v>
      </c>
      <c r="D15636">
        <f>IFERROR(Table7[[#This Row],[United States 10y]]-Table7[[#This Row],[United States 3y]],#N/A)</f>
        <v>1.29</v>
      </c>
    </row>
    <row r="15637" spans="1:4" x14ac:dyDescent="0.2">
      <c r="A15637" s="6">
        <f>Database!$A17722</f>
        <v>44536</v>
      </c>
      <c r="B15637">
        <f>IF(VLOOKUP(Table7[[#This Row],[Date]],Database!$A:$C,MATCH($B$1,Database!$A$1:$C$1,),)=0,#N/A,VLOOKUP(Table7[[#This Row],[Date]],Database!$A:$C,MATCH($B$1,Database!$A$1:$C$1,),))</f>
        <v>1.43</v>
      </c>
      <c r="C15637">
        <f>IF(VLOOKUP(Table7[[#This Row],[Date]],Database!$A:$C,MATCH($C$1,Database!$A$1:$C$1,),)=0,#N/A,VLOOKUP(Table7[[#This Row],[Date]],Database!$A:$C,MATCH($C$1,Database!$A$1:$C$1,),))</f>
        <v>0.06</v>
      </c>
      <c r="D15637">
        <f>IFERROR(Table7[[#This Row],[United States 10y]]-Table7[[#This Row],[United States 3y]],#N/A)</f>
        <v>1.3699999999999999</v>
      </c>
    </row>
    <row r="15638" spans="1:4" x14ac:dyDescent="0.2">
      <c r="A15638" s="6">
        <f>Database!$A17723</f>
        <v>44537</v>
      </c>
      <c r="B15638">
        <f>IF(VLOOKUP(Table7[[#This Row],[Date]],Database!$A:$C,MATCH($B$1,Database!$A$1:$C$1,),)=0,#N/A,VLOOKUP(Table7[[#This Row],[Date]],Database!$A:$C,MATCH($B$1,Database!$A$1:$C$1,),))</f>
        <v>1.48</v>
      </c>
      <c r="C15638">
        <f>IF(VLOOKUP(Table7[[#This Row],[Date]],Database!$A:$C,MATCH($C$1,Database!$A$1:$C$1,),)=0,#N/A,VLOOKUP(Table7[[#This Row],[Date]],Database!$A:$C,MATCH($C$1,Database!$A$1:$C$1,),))</f>
        <v>0.06</v>
      </c>
      <c r="D15638">
        <f>IFERROR(Table7[[#This Row],[United States 10y]]-Table7[[#This Row],[United States 3y]],#N/A)</f>
        <v>1.42</v>
      </c>
    </row>
    <row r="15639" spans="1:4" x14ac:dyDescent="0.2">
      <c r="A15639" s="6">
        <f>Database!$A17724</f>
        <v>44538</v>
      </c>
      <c r="B15639">
        <f>IF(VLOOKUP(Table7[[#This Row],[Date]],Database!$A:$C,MATCH($B$1,Database!$A$1:$C$1,),)=0,#N/A,VLOOKUP(Table7[[#This Row],[Date]],Database!$A:$C,MATCH($B$1,Database!$A$1:$C$1,),))</f>
        <v>1.52</v>
      </c>
      <c r="C15639">
        <f>IF(VLOOKUP(Table7[[#This Row],[Date]],Database!$A:$C,MATCH($C$1,Database!$A$1:$C$1,),)=0,#N/A,VLOOKUP(Table7[[#This Row],[Date]],Database!$A:$C,MATCH($C$1,Database!$A$1:$C$1,),))</f>
        <v>7.0000000000000007E-2</v>
      </c>
      <c r="D15639">
        <f>IFERROR(Table7[[#This Row],[United States 10y]]-Table7[[#This Row],[United States 3y]],#N/A)</f>
        <v>1.45</v>
      </c>
    </row>
    <row r="15640" spans="1:4" x14ac:dyDescent="0.2">
      <c r="A15640" s="6">
        <f>Database!$A17725</f>
        <v>44539</v>
      </c>
      <c r="B15640">
        <f>IF(VLOOKUP(Table7[[#This Row],[Date]],Database!$A:$C,MATCH($B$1,Database!$A$1:$C$1,),)=0,#N/A,VLOOKUP(Table7[[#This Row],[Date]],Database!$A:$C,MATCH($B$1,Database!$A$1:$C$1,),))</f>
        <v>1.49</v>
      </c>
      <c r="C15640">
        <f>IF(VLOOKUP(Table7[[#This Row],[Date]],Database!$A:$C,MATCH($C$1,Database!$A$1:$C$1,),)=0,#N/A,VLOOKUP(Table7[[#This Row],[Date]],Database!$A:$C,MATCH($C$1,Database!$A$1:$C$1,),))</f>
        <v>0.06</v>
      </c>
      <c r="D15640">
        <f>IFERROR(Table7[[#This Row],[United States 10y]]-Table7[[#This Row],[United States 3y]],#N/A)</f>
        <v>1.43</v>
      </c>
    </row>
    <row r="15641" spans="1:4" x14ac:dyDescent="0.2">
      <c r="A15641" s="6">
        <f>Database!$A17726</f>
        <v>44540</v>
      </c>
      <c r="B15641">
        <f>IF(VLOOKUP(Table7[[#This Row],[Date]],Database!$A:$C,MATCH($B$1,Database!$A$1:$C$1,),)=0,#N/A,VLOOKUP(Table7[[#This Row],[Date]],Database!$A:$C,MATCH($B$1,Database!$A$1:$C$1,),))</f>
        <v>1.48</v>
      </c>
      <c r="C15641">
        <f>IF(VLOOKUP(Table7[[#This Row],[Date]],Database!$A:$C,MATCH($C$1,Database!$A$1:$C$1,),)=0,#N/A,VLOOKUP(Table7[[#This Row],[Date]],Database!$A:$C,MATCH($C$1,Database!$A$1:$C$1,),))</f>
        <v>0.06</v>
      </c>
      <c r="D15641">
        <f>IFERROR(Table7[[#This Row],[United States 10y]]-Table7[[#This Row],[United States 3y]],#N/A)</f>
        <v>1.42</v>
      </c>
    </row>
    <row r="15642" spans="1:4" x14ac:dyDescent="0.2">
      <c r="A15642" s="6">
        <f>Database!$A17727</f>
        <v>44543</v>
      </c>
      <c r="B15642">
        <f>IF(VLOOKUP(Table7[[#This Row],[Date]],Database!$A:$C,MATCH($B$1,Database!$A$1:$C$1,),)=0,#N/A,VLOOKUP(Table7[[#This Row],[Date]],Database!$A:$C,MATCH($B$1,Database!$A$1:$C$1,),))</f>
        <v>1.42</v>
      </c>
      <c r="C15642">
        <f>IF(VLOOKUP(Table7[[#This Row],[Date]],Database!$A:$C,MATCH($C$1,Database!$A$1:$C$1,),)=0,#N/A,VLOOKUP(Table7[[#This Row],[Date]],Database!$A:$C,MATCH($C$1,Database!$A$1:$C$1,),))</f>
        <v>0.05</v>
      </c>
      <c r="D15642">
        <f>IFERROR(Table7[[#This Row],[United States 10y]]-Table7[[#This Row],[United States 3y]],#N/A)</f>
        <v>1.3699999999999999</v>
      </c>
    </row>
    <row r="15643" spans="1:4" x14ac:dyDescent="0.2">
      <c r="A15643" s="6">
        <f>Database!$A17728</f>
        <v>44544</v>
      </c>
      <c r="B15643">
        <f>IF(VLOOKUP(Table7[[#This Row],[Date]],Database!$A:$C,MATCH($B$1,Database!$A$1:$C$1,),)=0,#N/A,VLOOKUP(Table7[[#This Row],[Date]],Database!$A:$C,MATCH($B$1,Database!$A$1:$C$1,),))</f>
        <v>1.44</v>
      </c>
      <c r="C15643">
        <f>IF(VLOOKUP(Table7[[#This Row],[Date]],Database!$A:$C,MATCH($C$1,Database!$A$1:$C$1,),)=0,#N/A,VLOOKUP(Table7[[#This Row],[Date]],Database!$A:$C,MATCH($C$1,Database!$A$1:$C$1,),))</f>
        <v>0.05</v>
      </c>
      <c r="D15643">
        <f>IFERROR(Table7[[#This Row],[United States 10y]]-Table7[[#This Row],[United States 3y]],#N/A)</f>
        <v>1.39</v>
      </c>
    </row>
    <row r="15644" spans="1:4" x14ac:dyDescent="0.2">
      <c r="A15644" s="6">
        <f>Database!$A17729</f>
        <v>44545</v>
      </c>
      <c r="B15644">
        <f>IF(VLOOKUP(Table7[[#This Row],[Date]],Database!$A:$C,MATCH($B$1,Database!$A$1:$C$1,),)=0,#N/A,VLOOKUP(Table7[[#This Row],[Date]],Database!$A:$C,MATCH($B$1,Database!$A$1:$C$1,),))</f>
        <v>1.47</v>
      </c>
      <c r="C15644">
        <f>IF(VLOOKUP(Table7[[#This Row],[Date]],Database!$A:$C,MATCH($C$1,Database!$A$1:$C$1,),)=0,#N/A,VLOOKUP(Table7[[#This Row],[Date]],Database!$A:$C,MATCH($C$1,Database!$A$1:$C$1,),))</f>
        <v>0.06</v>
      </c>
      <c r="D15644">
        <f>IFERROR(Table7[[#This Row],[United States 10y]]-Table7[[#This Row],[United States 3y]],#N/A)</f>
        <v>1.41</v>
      </c>
    </row>
    <row r="15645" spans="1:4" x14ac:dyDescent="0.2">
      <c r="A15645" s="6">
        <f>Database!$A17730</f>
        <v>44546</v>
      </c>
      <c r="B15645">
        <f>IF(VLOOKUP(Table7[[#This Row],[Date]],Database!$A:$C,MATCH($B$1,Database!$A$1:$C$1,),)=0,#N/A,VLOOKUP(Table7[[#This Row],[Date]],Database!$A:$C,MATCH($B$1,Database!$A$1:$C$1,),))</f>
        <v>1.44</v>
      </c>
      <c r="C15645">
        <f>IF(VLOOKUP(Table7[[#This Row],[Date]],Database!$A:$C,MATCH($C$1,Database!$A$1:$C$1,),)=0,#N/A,VLOOKUP(Table7[[#This Row],[Date]],Database!$A:$C,MATCH($C$1,Database!$A$1:$C$1,),))</f>
        <v>0.05</v>
      </c>
      <c r="D15645">
        <f>IFERROR(Table7[[#This Row],[United States 10y]]-Table7[[#This Row],[United States 3y]],#N/A)</f>
        <v>1.39</v>
      </c>
    </row>
    <row r="15646" spans="1:4" x14ac:dyDescent="0.2">
      <c r="A15646" s="6">
        <f>Database!$A17731</f>
        <v>44547</v>
      </c>
      <c r="B15646">
        <f>IF(VLOOKUP(Table7[[#This Row],[Date]],Database!$A:$C,MATCH($B$1,Database!$A$1:$C$1,),)=0,#N/A,VLOOKUP(Table7[[#This Row],[Date]],Database!$A:$C,MATCH($B$1,Database!$A$1:$C$1,),))</f>
        <v>1.41</v>
      </c>
      <c r="C15646">
        <f>IF(VLOOKUP(Table7[[#This Row],[Date]],Database!$A:$C,MATCH($C$1,Database!$A$1:$C$1,),)=0,#N/A,VLOOKUP(Table7[[#This Row],[Date]],Database!$A:$C,MATCH($C$1,Database!$A$1:$C$1,),))</f>
        <v>0.05</v>
      </c>
      <c r="D15646">
        <f>IFERROR(Table7[[#This Row],[United States 10y]]-Table7[[#This Row],[United States 3y]],#N/A)</f>
        <v>1.3599999999999999</v>
      </c>
    </row>
    <row r="15647" spans="1:4" x14ac:dyDescent="0.2">
      <c r="A15647" s="6">
        <f>Database!$A17732</f>
        <v>44550</v>
      </c>
      <c r="B15647">
        <f>IF(VLOOKUP(Table7[[#This Row],[Date]],Database!$A:$C,MATCH($B$1,Database!$A$1:$C$1,),)=0,#N/A,VLOOKUP(Table7[[#This Row],[Date]],Database!$A:$C,MATCH($B$1,Database!$A$1:$C$1,),))</f>
        <v>1.43</v>
      </c>
      <c r="C15647">
        <f>IF(VLOOKUP(Table7[[#This Row],[Date]],Database!$A:$C,MATCH($C$1,Database!$A$1:$C$1,),)=0,#N/A,VLOOKUP(Table7[[#This Row],[Date]],Database!$A:$C,MATCH($C$1,Database!$A$1:$C$1,),))</f>
        <v>7.0000000000000007E-2</v>
      </c>
      <c r="D15647">
        <f>IFERROR(Table7[[#This Row],[United States 10y]]-Table7[[#This Row],[United States 3y]],#N/A)</f>
        <v>1.3599999999999999</v>
      </c>
    </row>
    <row r="15648" spans="1:4" x14ac:dyDescent="0.2">
      <c r="A15648" s="6">
        <f>Database!$A17733</f>
        <v>44551</v>
      </c>
      <c r="B15648">
        <f>IF(VLOOKUP(Table7[[#This Row],[Date]],Database!$A:$C,MATCH($B$1,Database!$A$1:$C$1,),)=0,#N/A,VLOOKUP(Table7[[#This Row],[Date]],Database!$A:$C,MATCH($B$1,Database!$A$1:$C$1,),))</f>
        <v>1.48</v>
      </c>
      <c r="C15648">
        <f>IF(VLOOKUP(Table7[[#This Row],[Date]],Database!$A:$C,MATCH($C$1,Database!$A$1:$C$1,),)=0,#N/A,VLOOKUP(Table7[[#This Row],[Date]],Database!$A:$C,MATCH($C$1,Database!$A$1:$C$1,),))</f>
        <v>7.0000000000000007E-2</v>
      </c>
      <c r="D15648">
        <f>IFERROR(Table7[[#This Row],[United States 10y]]-Table7[[#This Row],[United States 3y]],#N/A)</f>
        <v>1.41</v>
      </c>
    </row>
    <row r="15649" spans="1:4" x14ac:dyDescent="0.2">
      <c r="A15649" s="6">
        <f>Database!$A17734</f>
        <v>44552</v>
      </c>
      <c r="B15649">
        <f>IF(VLOOKUP(Table7[[#This Row],[Date]],Database!$A:$C,MATCH($B$1,Database!$A$1:$C$1,),)=0,#N/A,VLOOKUP(Table7[[#This Row],[Date]],Database!$A:$C,MATCH($B$1,Database!$A$1:$C$1,),))</f>
        <v>1.46</v>
      </c>
      <c r="C15649">
        <f>IF(VLOOKUP(Table7[[#This Row],[Date]],Database!$A:$C,MATCH($C$1,Database!$A$1:$C$1,),)=0,#N/A,VLOOKUP(Table7[[#This Row],[Date]],Database!$A:$C,MATCH($C$1,Database!$A$1:$C$1,),))</f>
        <v>0.08</v>
      </c>
      <c r="D15649">
        <f>IFERROR(Table7[[#This Row],[United States 10y]]-Table7[[#This Row],[United States 3y]],#N/A)</f>
        <v>1.38</v>
      </c>
    </row>
    <row r="15650" spans="1:4" x14ac:dyDescent="0.2">
      <c r="A15650" s="6">
        <f>Database!$A17735</f>
        <v>44553</v>
      </c>
      <c r="B15650">
        <f>IF(VLOOKUP(Table7[[#This Row],[Date]],Database!$A:$C,MATCH($B$1,Database!$A$1:$C$1,),)=0,#N/A,VLOOKUP(Table7[[#This Row],[Date]],Database!$A:$C,MATCH($B$1,Database!$A$1:$C$1,),))</f>
        <v>1.5</v>
      </c>
      <c r="C15650">
        <f>IF(VLOOKUP(Table7[[#This Row],[Date]],Database!$A:$C,MATCH($C$1,Database!$A$1:$C$1,),)=0,#N/A,VLOOKUP(Table7[[#This Row],[Date]],Database!$A:$C,MATCH($C$1,Database!$A$1:$C$1,),))</f>
        <v>0.08</v>
      </c>
      <c r="D15650">
        <f>IFERROR(Table7[[#This Row],[United States 10y]]-Table7[[#This Row],[United States 3y]],#N/A)</f>
        <v>1.42</v>
      </c>
    </row>
    <row r="15651" spans="1:4" x14ac:dyDescent="0.2">
      <c r="A15651" s="6">
        <f>Database!$A17736</f>
        <v>44554</v>
      </c>
      <c r="B15651" t="e">
        <f>IF(VLOOKUP(Table7[[#This Row],[Date]],Database!$A:$C,MATCH($B$1,Database!$A$1:$C$1,),)=0,#N/A,VLOOKUP(Table7[[#This Row],[Date]],Database!$A:$C,MATCH($B$1,Database!$A$1:$C$1,),))</f>
        <v>#N/A</v>
      </c>
      <c r="C15651" t="e">
        <f>IF(VLOOKUP(Table7[[#This Row],[Date]],Database!$A:$C,MATCH($C$1,Database!$A$1:$C$1,),)=0,#N/A,VLOOKUP(Table7[[#This Row],[Date]],Database!$A:$C,MATCH($C$1,Database!$A$1:$C$1,),))</f>
        <v>#N/A</v>
      </c>
      <c r="D15651" t="e">
        <f>IFERROR(Table7[[#This Row],[United States 10y]]-Table7[[#This Row],[United States 3y]],#N/A)</f>
        <v>#N/A</v>
      </c>
    </row>
    <row r="15652" spans="1:4" x14ac:dyDescent="0.2">
      <c r="A15652" s="6">
        <f>Database!$A17737</f>
        <v>44557</v>
      </c>
      <c r="B15652">
        <f>IF(VLOOKUP(Table7[[#This Row],[Date]],Database!$A:$C,MATCH($B$1,Database!$A$1:$C$1,),)=0,#N/A,VLOOKUP(Table7[[#This Row],[Date]],Database!$A:$C,MATCH($B$1,Database!$A$1:$C$1,),))</f>
        <v>1.48</v>
      </c>
      <c r="C15652">
        <f>IF(VLOOKUP(Table7[[#This Row],[Date]],Database!$A:$C,MATCH($C$1,Database!$A$1:$C$1,),)=0,#N/A,VLOOKUP(Table7[[#This Row],[Date]],Database!$A:$C,MATCH($C$1,Database!$A$1:$C$1,),))</f>
        <v>0.06</v>
      </c>
      <c r="D15652">
        <f>IFERROR(Table7[[#This Row],[United States 10y]]-Table7[[#This Row],[United States 3y]],#N/A)</f>
        <v>1.42</v>
      </c>
    </row>
    <row r="15653" spans="1:4" x14ac:dyDescent="0.2">
      <c r="A15653" s="6">
        <f>Database!$A17738</f>
        <v>44558</v>
      </c>
      <c r="B15653">
        <f>IF(VLOOKUP(Table7[[#This Row],[Date]],Database!$A:$C,MATCH($B$1,Database!$A$1:$C$1,),)=0,#N/A,VLOOKUP(Table7[[#This Row],[Date]],Database!$A:$C,MATCH($B$1,Database!$A$1:$C$1,),))</f>
        <v>1.49</v>
      </c>
      <c r="C15653">
        <f>IF(VLOOKUP(Table7[[#This Row],[Date]],Database!$A:$C,MATCH($C$1,Database!$A$1:$C$1,),)=0,#N/A,VLOOKUP(Table7[[#This Row],[Date]],Database!$A:$C,MATCH($C$1,Database!$A$1:$C$1,),))</f>
        <v>0.06</v>
      </c>
      <c r="D15653">
        <f>IFERROR(Table7[[#This Row],[United States 10y]]-Table7[[#This Row],[United States 3y]],#N/A)</f>
        <v>1.43</v>
      </c>
    </row>
    <row r="15654" spans="1:4" x14ac:dyDescent="0.2">
      <c r="A15654" s="6">
        <f>Database!$A17739</f>
        <v>44559</v>
      </c>
      <c r="B15654">
        <f>IF(VLOOKUP(Table7[[#This Row],[Date]],Database!$A:$C,MATCH($B$1,Database!$A$1:$C$1,),)=0,#N/A,VLOOKUP(Table7[[#This Row],[Date]],Database!$A:$C,MATCH($B$1,Database!$A$1:$C$1,),))</f>
        <v>1.55</v>
      </c>
      <c r="C15654">
        <f>IF(VLOOKUP(Table7[[#This Row],[Date]],Database!$A:$C,MATCH($C$1,Database!$A$1:$C$1,),)=0,#N/A,VLOOKUP(Table7[[#This Row],[Date]],Database!$A:$C,MATCH($C$1,Database!$A$1:$C$1,),))</f>
        <v>0.05</v>
      </c>
      <c r="D15654">
        <f>IFERROR(Table7[[#This Row],[United States 10y]]-Table7[[#This Row],[United States 3y]],#N/A)</f>
        <v>1.5</v>
      </c>
    </row>
    <row r="15655" spans="1:4" x14ac:dyDescent="0.2">
      <c r="A15655" s="6">
        <f>Database!$A17740</f>
        <v>44560</v>
      </c>
      <c r="B15655">
        <f>IF(VLOOKUP(Table7[[#This Row],[Date]],Database!$A:$C,MATCH($B$1,Database!$A$1:$C$1,),)=0,#N/A,VLOOKUP(Table7[[#This Row],[Date]],Database!$A:$C,MATCH($B$1,Database!$A$1:$C$1,),))</f>
        <v>1.52</v>
      </c>
      <c r="C15655">
        <f>IF(VLOOKUP(Table7[[#This Row],[Date]],Database!$A:$C,MATCH($C$1,Database!$A$1:$C$1,),)=0,#N/A,VLOOKUP(Table7[[#This Row],[Date]],Database!$A:$C,MATCH($C$1,Database!$A$1:$C$1,),))</f>
        <v>0.05</v>
      </c>
      <c r="D15655">
        <f>IFERROR(Table7[[#This Row],[United States 10y]]-Table7[[#This Row],[United States 3y]],#N/A)</f>
        <v>1.47</v>
      </c>
    </row>
    <row r="15656" spans="1:4" x14ac:dyDescent="0.2">
      <c r="A15656" s="6">
        <f>Database!$A17741</f>
        <v>44561</v>
      </c>
      <c r="B15656">
        <f>IF(VLOOKUP(Table7[[#This Row],[Date]],Database!$A:$C,MATCH($B$1,Database!$A$1:$C$1,),)=0,#N/A,VLOOKUP(Table7[[#This Row],[Date]],Database!$A:$C,MATCH($B$1,Database!$A$1:$C$1,),))</f>
        <v>1.52</v>
      </c>
      <c r="C15656">
        <f>IF(VLOOKUP(Table7[[#This Row],[Date]],Database!$A:$C,MATCH($C$1,Database!$A$1:$C$1,),)=0,#N/A,VLOOKUP(Table7[[#This Row],[Date]],Database!$A:$C,MATCH($C$1,Database!$A$1:$C$1,),))</f>
        <v>0.06</v>
      </c>
      <c r="D15656">
        <f>IFERROR(Table7[[#This Row],[United States 10y]]-Table7[[#This Row],[United States 3y]],#N/A)</f>
        <v>1.46</v>
      </c>
    </row>
    <row r="15657" spans="1:4" x14ac:dyDescent="0.2">
      <c r="A15657" s="6">
        <f>Database!$A17742</f>
        <v>44564</v>
      </c>
      <c r="B15657">
        <f>IF(VLOOKUP(Table7[[#This Row],[Date]],Database!$A:$C,MATCH($B$1,Database!$A$1:$C$1,),)=0,#N/A,VLOOKUP(Table7[[#This Row],[Date]],Database!$A:$C,MATCH($B$1,Database!$A$1:$C$1,),))</f>
        <v>1.63</v>
      </c>
      <c r="C15657">
        <f>IF(VLOOKUP(Table7[[#This Row],[Date]],Database!$A:$C,MATCH($C$1,Database!$A$1:$C$1,),)=0,#N/A,VLOOKUP(Table7[[#This Row],[Date]],Database!$A:$C,MATCH($C$1,Database!$A$1:$C$1,),))</f>
        <v>0.09</v>
      </c>
      <c r="D15657">
        <f>IFERROR(Table7[[#This Row],[United States 10y]]-Table7[[#This Row],[United States 3y]],#N/A)</f>
        <v>1.5399999999999998</v>
      </c>
    </row>
    <row r="15658" spans="1:4" x14ac:dyDescent="0.2">
      <c r="A15658" s="6">
        <f>Database!$A17743</f>
        <v>44565</v>
      </c>
      <c r="B15658">
        <f>IF(VLOOKUP(Table7[[#This Row],[Date]],Database!$A:$C,MATCH($B$1,Database!$A$1:$C$1,),)=0,#N/A,VLOOKUP(Table7[[#This Row],[Date]],Database!$A:$C,MATCH($B$1,Database!$A$1:$C$1,),))</f>
        <v>1.66</v>
      </c>
      <c r="C15658">
        <f>IF(VLOOKUP(Table7[[#This Row],[Date]],Database!$A:$C,MATCH($C$1,Database!$A$1:$C$1,),)=0,#N/A,VLOOKUP(Table7[[#This Row],[Date]],Database!$A:$C,MATCH($C$1,Database!$A$1:$C$1,),))</f>
        <v>0.08</v>
      </c>
      <c r="D15658">
        <f>IFERROR(Table7[[#This Row],[United States 10y]]-Table7[[#This Row],[United States 3y]],#N/A)</f>
        <v>1.5799999999999998</v>
      </c>
    </row>
    <row r="15659" spans="1:4" x14ac:dyDescent="0.2">
      <c r="A15659" s="6">
        <f>Database!$A17744</f>
        <v>44566</v>
      </c>
      <c r="B15659">
        <f>IF(VLOOKUP(Table7[[#This Row],[Date]],Database!$A:$C,MATCH($B$1,Database!$A$1:$C$1,),)=0,#N/A,VLOOKUP(Table7[[#This Row],[Date]],Database!$A:$C,MATCH($B$1,Database!$A$1:$C$1,),))</f>
        <v>1.71</v>
      </c>
      <c r="C15659">
        <f>IF(VLOOKUP(Table7[[#This Row],[Date]],Database!$A:$C,MATCH($C$1,Database!$A$1:$C$1,),)=0,#N/A,VLOOKUP(Table7[[#This Row],[Date]],Database!$A:$C,MATCH($C$1,Database!$A$1:$C$1,),))</f>
        <v>0.09</v>
      </c>
      <c r="D15659">
        <f>IFERROR(Table7[[#This Row],[United States 10y]]-Table7[[#This Row],[United States 3y]],#N/A)</f>
        <v>1.6199999999999999</v>
      </c>
    </row>
    <row r="15660" spans="1:4" x14ac:dyDescent="0.2">
      <c r="A15660" s="6">
        <f>Database!$A17745</f>
        <v>44567</v>
      </c>
      <c r="B15660">
        <f>IF(VLOOKUP(Table7[[#This Row],[Date]],Database!$A:$C,MATCH($B$1,Database!$A$1:$C$1,),)=0,#N/A,VLOOKUP(Table7[[#This Row],[Date]],Database!$A:$C,MATCH($B$1,Database!$A$1:$C$1,),))</f>
        <v>1.73</v>
      </c>
      <c r="C15660">
        <f>IF(VLOOKUP(Table7[[#This Row],[Date]],Database!$A:$C,MATCH($C$1,Database!$A$1:$C$1,),)=0,#N/A,VLOOKUP(Table7[[#This Row],[Date]],Database!$A:$C,MATCH($C$1,Database!$A$1:$C$1,),))</f>
        <v>0.1</v>
      </c>
      <c r="D15660">
        <f>IFERROR(Table7[[#This Row],[United States 10y]]-Table7[[#This Row],[United States 3y]],#N/A)</f>
        <v>1.63</v>
      </c>
    </row>
    <row r="15661" spans="1:4" x14ac:dyDescent="0.2">
      <c r="A15661" s="6">
        <f>Database!$A17746</f>
        <v>44568</v>
      </c>
      <c r="B15661">
        <f>IF(VLOOKUP(Table7[[#This Row],[Date]],Database!$A:$C,MATCH($B$1,Database!$A$1:$C$1,),)=0,#N/A,VLOOKUP(Table7[[#This Row],[Date]],Database!$A:$C,MATCH($B$1,Database!$A$1:$C$1,),))</f>
        <v>1.76</v>
      </c>
      <c r="C15661">
        <f>IF(VLOOKUP(Table7[[#This Row],[Date]],Database!$A:$C,MATCH($C$1,Database!$A$1:$C$1,),)=0,#N/A,VLOOKUP(Table7[[#This Row],[Date]],Database!$A:$C,MATCH($C$1,Database!$A$1:$C$1,),))</f>
        <v>0.1</v>
      </c>
      <c r="D15661">
        <f>IFERROR(Table7[[#This Row],[United States 10y]]-Table7[[#This Row],[United States 3y]],#N/A)</f>
        <v>1.66</v>
      </c>
    </row>
    <row r="15662" spans="1:4" x14ac:dyDescent="0.2">
      <c r="A15662" s="6">
        <f>Database!$A17747</f>
        <v>44571</v>
      </c>
      <c r="B15662">
        <f>IF(VLOOKUP(Table7[[#This Row],[Date]],Database!$A:$C,MATCH($B$1,Database!$A$1:$C$1,),)=0,#N/A,VLOOKUP(Table7[[#This Row],[Date]],Database!$A:$C,MATCH($B$1,Database!$A$1:$C$1,),))</f>
        <v>1.78</v>
      </c>
      <c r="C15662">
        <f>IF(VLOOKUP(Table7[[#This Row],[Date]],Database!$A:$C,MATCH($C$1,Database!$A$1:$C$1,),)=0,#N/A,VLOOKUP(Table7[[#This Row],[Date]],Database!$A:$C,MATCH($C$1,Database!$A$1:$C$1,),))</f>
        <v>0.13</v>
      </c>
      <c r="D15662">
        <f>IFERROR(Table7[[#This Row],[United States 10y]]-Table7[[#This Row],[United States 3y]],#N/A)</f>
        <v>1.65</v>
      </c>
    </row>
    <row r="15663" spans="1:4" x14ac:dyDescent="0.2">
      <c r="A15663" s="6">
        <f>Database!$A17748</f>
        <v>44572</v>
      </c>
      <c r="B15663">
        <f>IF(VLOOKUP(Table7[[#This Row],[Date]],Database!$A:$C,MATCH($B$1,Database!$A$1:$C$1,),)=0,#N/A,VLOOKUP(Table7[[#This Row],[Date]],Database!$A:$C,MATCH($B$1,Database!$A$1:$C$1,),))</f>
        <v>1.75</v>
      </c>
      <c r="C15663">
        <f>IF(VLOOKUP(Table7[[#This Row],[Date]],Database!$A:$C,MATCH($C$1,Database!$A$1:$C$1,),)=0,#N/A,VLOOKUP(Table7[[#This Row],[Date]],Database!$A:$C,MATCH($C$1,Database!$A$1:$C$1,),))</f>
        <v>0.12</v>
      </c>
      <c r="D15663">
        <f>IFERROR(Table7[[#This Row],[United States 10y]]-Table7[[#This Row],[United States 3y]],#N/A)</f>
        <v>1.63</v>
      </c>
    </row>
    <row r="15664" spans="1:4" x14ac:dyDescent="0.2">
      <c r="A15664" s="6">
        <f>Database!$A17749</f>
        <v>44573</v>
      </c>
      <c r="B15664">
        <f>IF(VLOOKUP(Table7[[#This Row],[Date]],Database!$A:$C,MATCH($B$1,Database!$A$1:$C$1,),)=0,#N/A,VLOOKUP(Table7[[#This Row],[Date]],Database!$A:$C,MATCH($B$1,Database!$A$1:$C$1,),))</f>
        <v>1.74</v>
      </c>
      <c r="C15664">
        <f>IF(VLOOKUP(Table7[[#This Row],[Date]],Database!$A:$C,MATCH($C$1,Database!$A$1:$C$1,),)=0,#N/A,VLOOKUP(Table7[[#This Row],[Date]],Database!$A:$C,MATCH($C$1,Database!$A$1:$C$1,),))</f>
        <v>0.12</v>
      </c>
      <c r="D15664">
        <f>IFERROR(Table7[[#This Row],[United States 10y]]-Table7[[#This Row],[United States 3y]],#N/A)</f>
        <v>1.62</v>
      </c>
    </row>
    <row r="15665" spans="1:4" x14ac:dyDescent="0.2">
      <c r="A15665" s="6">
        <f>Database!$A17750</f>
        <v>44574</v>
      </c>
      <c r="B15665">
        <f>IF(VLOOKUP(Table7[[#This Row],[Date]],Database!$A:$C,MATCH($B$1,Database!$A$1:$C$1,),)=0,#N/A,VLOOKUP(Table7[[#This Row],[Date]],Database!$A:$C,MATCH($B$1,Database!$A$1:$C$1,),))</f>
        <v>1.7</v>
      </c>
      <c r="C15665">
        <f>IF(VLOOKUP(Table7[[#This Row],[Date]],Database!$A:$C,MATCH($C$1,Database!$A$1:$C$1,),)=0,#N/A,VLOOKUP(Table7[[#This Row],[Date]],Database!$A:$C,MATCH($C$1,Database!$A$1:$C$1,),))</f>
        <v>0.12</v>
      </c>
      <c r="D15665">
        <f>IFERROR(Table7[[#This Row],[United States 10y]]-Table7[[#This Row],[United States 3y]],#N/A)</f>
        <v>1.58</v>
      </c>
    </row>
    <row r="15666" spans="1:4" x14ac:dyDescent="0.2">
      <c r="A15666" s="6">
        <f>Database!$A17751</f>
        <v>44575</v>
      </c>
      <c r="B15666">
        <f>IF(VLOOKUP(Table7[[#This Row],[Date]],Database!$A:$C,MATCH($B$1,Database!$A$1:$C$1,),)=0,#N/A,VLOOKUP(Table7[[#This Row],[Date]],Database!$A:$C,MATCH($B$1,Database!$A$1:$C$1,),))</f>
        <v>1.78</v>
      </c>
      <c r="C15666">
        <f>IF(VLOOKUP(Table7[[#This Row],[Date]],Database!$A:$C,MATCH($C$1,Database!$A$1:$C$1,),)=0,#N/A,VLOOKUP(Table7[[#This Row],[Date]],Database!$A:$C,MATCH($C$1,Database!$A$1:$C$1,),))</f>
        <v>0.13</v>
      </c>
      <c r="D15666">
        <f>IFERROR(Table7[[#This Row],[United States 10y]]-Table7[[#This Row],[United States 3y]],#N/A)</f>
        <v>1.65</v>
      </c>
    </row>
    <row r="15667" spans="1:4" x14ac:dyDescent="0.2">
      <c r="A15667" s="6">
        <f>Database!$A17752</f>
        <v>44578</v>
      </c>
      <c r="B15667" t="e">
        <f>IF(VLOOKUP(Table7[[#This Row],[Date]],Database!$A:$C,MATCH($B$1,Database!$A$1:$C$1,),)=0,#N/A,VLOOKUP(Table7[[#This Row],[Date]],Database!$A:$C,MATCH($B$1,Database!$A$1:$C$1,),))</f>
        <v>#N/A</v>
      </c>
      <c r="C15667" t="e">
        <f>IF(VLOOKUP(Table7[[#This Row],[Date]],Database!$A:$C,MATCH($C$1,Database!$A$1:$C$1,),)=0,#N/A,VLOOKUP(Table7[[#This Row],[Date]],Database!$A:$C,MATCH($C$1,Database!$A$1:$C$1,),))</f>
        <v>#N/A</v>
      </c>
      <c r="D15667" t="e">
        <f>IFERROR(Table7[[#This Row],[United States 10y]]-Table7[[#This Row],[United States 3y]],#N/A)</f>
        <v>#N/A</v>
      </c>
    </row>
    <row r="15668" spans="1:4" x14ac:dyDescent="0.2">
      <c r="A15668" s="6">
        <f>Database!$A17753</f>
        <v>44579</v>
      </c>
      <c r="B15668">
        <f>IF(VLOOKUP(Table7[[#This Row],[Date]],Database!$A:$C,MATCH($B$1,Database!$A$1:$C$1,),)=0,#N/A,VLOOKUP(Table7[[#This Row],[Date]],Database!$A:$C,MATCH($B$1,Database!$A$1:$C$1,),))</f>
        <v>1.87</v>
      </c>
      <c r="C15668">
        <f>IF(VLOOKUP(Table7[[#This Row],[Date]],Database!$A:$C,MATCH($C$1,Database!$A$1:$C$1,),)=0,#N/A,VLOOKUP(Table7[[#This Row],[Date]],Database!$A:$C,MATCH($C$1,Database!$A$1:$C$1,),))</f>
        <v>0.17</v>
      </c>
      <c r="D15668">
        <f>IFERROR(Table7[[#This Row],[United States 10y]]-Table7[[#This Row],[United States 3y]],#N/A)</f>
        <v>1.7000000000000002</v>
      </c>
    </row>
    <row r="15669" spans="1:4" x14ac:dyDescent="0.2">
      <c r="A15669" s="6">
        <f>Database!$A17754</f>
        <v>44580</v>
      </c>
      <c r="B15669">
        <f>IF(VLOOKUP(Table7[[#This Row],[Date]],Database!$A:$C,MATCH($B$1,Database!$A$1:$C$1,),)=0,#N/A,VLOOKUP(Table7[[#This Row],[Date]],Database!$A:$C,MATCH($B$1,Database!$A$1:$C$1,),))</f>
        <v>1.83</v>
      </c>
      <c r="C15669">
        <f>IF(VLOOKUP(Table7[[#This Row],[Date]],Database!$A:$C,MATCH($C$1,Database!$A$1:$C$1,),)=0,#N/A,VLOOKUP(Table7[[#This Row],[Date]],Database!$A:$C,MATCH($C$1,Database!$A$1:$C$1,),))</f>
        <v>0.17</v>
      </c>
      <c r="D15669">
        <f>IFERROR(Table7[[#This Row],[United States 10y]]-Table7[[#This Row],[United States 3y]],#N/A)</f>
        <v>1.6600000000000001</v>
      </c>
    </row>
    <row r="15670" spans="1:4" x14ac:dyDescent="0.2">
      <c r="A15670" s="6">
        <f>Database!$A17755</f>
        <v>44581</v>
      </c>
      <c r="B15670">
        <f>IF(VLOOKUP(Table7[[#This Row],[Date]],Database!$A:$C,MATCH($B$1,Database!$A$1:$C$1,),)=0,#N/A,VLOOKUP(Table7[[#This Row],[Date]],Database!$A:$C,MATCH($B$1,Database!$A$1:$C$1,),))</f>
        <v>1.83</v>
      </c>
      <c r="C15670">
        <f>IF(VLOOKUP(Table7[[#This Row],[Date]],Database!$A:$C,MATCH($C$1,Database!$A$1:$C$1,),)=0,#N/A,VLOOKUP(Table7[[#This Row],[Date]],Database!$A:$C,MATCH($C$1,Database!$A$1:$C$1,),))</f>
        <v>0.18</v>
      </c>
      <c r="D15670">
        <f>IFERROR(Table7[[#This Row],[United States 10y]]-Table7[[#This Row],[United States 3y]],#N/A)</f>
        <v>1.6500000000000001</v>
      </c>
    </row>
    <row r="15671" spans="1:4" x14ac:dyDescent="0.2">
      <c r="A15671" s="6">
        <f>Database!$A17756</f>
        <v>44582</v>
      </c>
      <c r="B15671">
        <f>IF(VLOOKUP(Table7[[#This Row],[Date]],Database!$A:$C,MATCH($B$1,Database!$A$1:$C$1,),)=0,#N/A,VLOOKUP(Table7[[#This Row],[Date]],Database!$A:$C,MATCH($B$1,Database!$A$1:$C$1,),))</f>
        <v>1.75</v>
      </c>
      <c r="C15671">
        <f>IF(VLOOKUP(Table7[[#This Row],[Date]],Database!$A:$C,MATCH($C$1,Database!$A$1:$C$1,),)=0,#N/A,VLOOKUP(Table7[[#This Row],[Date]],Database!$A:$C,MATCH($C$1,Database!$A$1:$C$1,),))</f>
        <v>0.17</v>
      </c>
      <c r="D15671">
        <f>IFERROR(Table7[[#This Row],[United States 10y]]-Table7[[#This Row],[United States 3y]],#N/A)</f>
        <v>1.58</v>
      </c>
    </row>
    <row r="15672" spans="1:4" x14ac:dyDescent="0.2">
      <c r="A15672" s="6">
        <f>Database!$A17757</f>
        <v>44585</v>
      </c>
      <c r="B15672">
        <f>IF(VLOOKUP(Table7[[#This Row],[Date]],Database!$A:$C,MATCH($B$1,Database!$A$1:$C$1,),)=0,#N/A,VLOOKUP(Table7[[#This Row],[Date]],Database!$A:$C,MATCH($B$1,Database!$A$1:$C$1,),))</f>
        <v>1.75</v>
      </c>
      <c r="C15672">
        <f>IF(VLOOKUP(Table7[[#This Row],[Date]],Database!$A:$C,MATCH($C$1,Database!$A$1:$C$1,),)=0,#N/A,VLOOKUP(Table7[[#This Row],[Date]],Database!$A:$C,MATCH($C$1,Database!$A$1:$C$1,),))</f>
        <v>0.2</v>
      </c>
      <c r="D15672">
        <f>IFERROR(Table7[[#This Row],[United States 10y]]-Table7[[#This Row],[United States 3y]],#N/A)</f>
        <v>1.55</v>
      </c>
    </row>
    <row r="15673" spans="1:4" x14ac:dyDescent="0.2">
      <c r="A15673" s="6">
        <f>Database!$A17758</f>
        <v>44586</v>
      </c>
      <c r="B15673">
        <f>IF(VLOOKUP(Table7[[#This Row],[Date]],Database!$A:$C,MATCH($B$1,Database!$A$1:$C$1,),)=0,#N/A,VLOOKUP(Table7[[#This Row],[Date]],Database!$A:$C,MATCH($B$1,Database!$A$1:$C$1,),))</f>
        <v>1.78</v>
      </c>
      <c r="C15673">
        <f>IF(VLOOKUP(Table7[[#This Row],[Date]],Database!$A:$C,MATCH($C$1,Database!$A$1:$C$1,),)=0,#N/A,VLOOKUP(Table7[[#This Row],[Date]],Database!$A:$C,MATCH($C$1,Database!$A$1:$C$1,),))</f>
        <v>0.2</v>
      </c>
      <c r="D15673">
        <f>IFERROR(Table7[[#This Row],[United States 10y]]-Table7[[#This Row],[United States 3y]],#N/A)</f>
        <v>1.58</v>
      </c>
    </row>
    <row r="15674" spans="1:4" x14ac:dyDescent="0.2">
      <c r="A15674" s="6">
        <f>Database!$A17759</f>
        <v>44587</v>
      </c>
      <c r="B15674">
        <f>IF(VLOOKUP(Table7[[#This Row],[Date]],Database!$A:$C,MATCH($B$1,Database!$A$1:$C$1,),)=0,#N/A,VLOOKUP(Table7[[#This Row],[Date]],Database!$A:$C,MATCH($B$1,Database!$A$1:$C$1,),))</f>
        <v>1.85</v>
      </c>
      <c r="C15674">
        <f>IF(VLOOKUP(Table7[[#This Row],[Date]],Database!$A:$C,MATCH($C$1,Database!$A$1:$C$1,),)=0,#N/A,VLOOKUP(Table7[[#This Row],[Date]],Database!$A:$C,MATCH($C$1,Database!$A$1:$C$1,),))</f>
        <v>0.19</v>
      </c>
      <c r="D15674">
        <f>IFERROR(Table7[[#This Row],[United States 10y]]-Table7[[#This Row],[United States 3y]],#N/A)</f>
        <v>1.6600000000000001</v>
      </c>
    </row>
    <row r="15675" spans="1:4" x14ac:dyDescent="0.2">
      <c r="A15675" s="6">
        <f>Database!$A17760</f>
        <v>44588</v>
      </c>
      <c r="B15675">
        <f>IF(VLOOKUP(Table7[[#This Row],[Date]],Database!$A:$C,MATCH($B$1,Database!$A$1:$C$1,),)=0,#N/A,VLOOKUP(Table7[[#This Row],[Date]],Database!$A:$C,MATCH($B$1,Database!$A$1:$C$1,),))</f>
        <v>1.81</v>
      </c>
      <c r="C15675">
        <f>IF(VLOOKUP(Table7[[#This Row],[Date]],Database!$A:$C,MATCH($C$1,Database!$A$1:$C$1,),)=0,#N/A,VLOOKUP(Table7[[#This Row],[Date]],Database!$A:$C,MATCH($C$1,Database!$A$1:$C$1,),))</f>
        <v>0.2</v>
      </c>
      <c r="D15675">
        <f>IFERROR(Table7[[#This Row],[United States 10y]]-Table7[[#This Row],[United States 3y]],#N/A)</f>
        <v>1.61</v>
      </c>
    </row>
    <row r="15676" spans="1:4" x14ac:dyDescent="0.2">
      <c r="A15676" s="6">
        <f>Database!$A17761</f>
        <v>44589</v>
      </c>
      <c r="B15676">
        <f>IF(VLOOKUP(Table7[[#This Row],[Date]],Database!$A:$C,MATCH($B$1,Database!$A$1:$C$1,),)=0,#N/A,VLOOKUP(Table7[[#This Row],[Date]],Database!$A:$C,MATCH($B$1,Database!$A$1:$C$1,),))</f>
        <v>1.78</v>
      </c>
      <c r="C15676">
        <f>IF(VLOOKUP(Table7[[#This Row],[Date]],Database!$A:$C,MATCH($C$1,Database!$A$1:$C$1,),)=0,#N/A,VLOOKUP(Table7[[#This Row],[Date]],Database!$A:$C,MATCH($C$1,Database!$A$1:$C$1,),))</f>
        <v>0.19</v>
      </c>
      <c r="D15676">
        <f>IFERROR(Table7[[#This Row],[United States 10y]]-Table7[[#This Row],[United States 3y]],#N/A)</f>
        <v>1.59</v>
      </c>
    </row>
    <row r="15677" spans="1:4" x14ac:dyDescent="0.2">
      <c r="A15677" s="6">
        <f>Database!$A17762</f>
        <v>44592</v>
      </c>
      <c r="B15677">
        <f>IF(VLOOKUP(Table7[[#This Row],[Date]],Database!$A:$C,MATCH($B$1,Database!$A$1:$C$1,),)=0,#N/A,VLOOKUP(Table7[[#This Row],[Date]],Database!$A:$C,MATCH($B$1,Database!$A$1:$C$1,),))</f>
        <v>1.79</v>
      </c>
      <c r="C15677">
        <f>IF(VLOOKUP(Table7[[#This Row],[Date]],Database!$A:$C,MATCH($C$1,Database!$A$1:$C$1,),)=0,#N/A,VLOOKUP(Table7[[#This Row],[Date]],Database!$A:$C,MATCH($C$1,Database!$A$1:$C$1,),))</f>
        <v>0.24</v>
      </c>
      <c r="D15677">
        <f>IFERROR(Table7[[#This Row],[United States 10y]]-Table7[[#This Row],[United States 3y]],#N/A)</f>
        <v>1.55</v>
      </c>
    </row>
    <row r="15678" spans="1:4" x14ac:dyDescent="0.2">
      <c r="A15678" s="6">
        <f>Database!$A17763</f>
        <v>44593</v>
      </c>
      <c r="B15678">
        <f>IF(VLOOKUP(Table7[[#This Row],[Date]],Database!$A:$C,MATCH($B$1,Database!$A$1:$C$1,),)=0,#N/A,VLOOKUP(Table7[[#This Row],[Date]],Database!$A:$C,MATCH($B$1,Database!$A$1:$C$1,),))</f>
        <v>1.81</v>
      </c>
      <c r="C15678">
        <f>IF(VLOOKUP(Table7[[#This Row],[Date]],Database!$A:$C,MATCH($C$1,Database!$A$1:$C$1,),)=0,#N/A,VLOOKUP(Table7[[#This Row],[Date]],Database!$A:$C,MATCH($C$1,Database!$A$1:$C$1,),))</f>
        <v>0.2</v>
      </c>
      <c r="D15678">
        <f>IFERROR(Table7[[#This Row],[United States 10y]]-Table7[[#This Row],[United States 3y]],#N/A)</f>
        <v>1.61</v>
      </c>
    </row>
    <row r="15679" spans="1:4" x14ac:dyDescent="0.2">
      <c r="A15679" s="6">
        <f>Database!$A17764</f>
        <v>44594</v>
      </c>
      <c r="B15679">
        <f>IF(VLOOKUP(Table7[[#This Row],[Date]],Database!$A:$C,MATCH($B$1,Database!$A$1:$C$1,),)=0,#N/A,VLOOKUP(Table7[[#This Row],[Date]],Database!$A:$C,MATCH($B$1,Database!$A$1:$C$1,),))</f>
        <v>1.78</v>
      </c>
      <c r="C15679">
        <f>IF(VLOOKUP(Table7[[#This Row],[Date]],Database!$A:$C,MATCH($C$1,Database!$A$1:$C$1,),)=0,#N/A,VLOOKUP(Table7[[#This Row],[Date]],Database!$A:$C,MATCH($C$1,Database!$A$1:$C$1,),))</f>
        <v>0.2</v>
      </c>
      <c r="D15679">
        <f>IFERROR(Table7[[#This Row],[United States 10y]]-Table7[[#This Row],[United States 3y]],#N/A)</f>
        <v>1.58</v>
      </c>
    </row>
    <row r="15680" spans="1:4" x14ac:dyDescent="0.2">
      <c r="A15680" s="6">
        <f>Database!$A17765</f>
        <v>44595</v>
      </c>
      <c r="B15680">
        <f>IF(VLOOKUP(Table7[[#This Row],[Date]],Database!$A:$C,MATCH($B$1,Database!$A$1:$C$1,),)=0,#N/A,VLOOKUP(Table7[[#This Row],[Date]],Database!$A:$C,MATCH($B$1,Database!$A$1:$C$1,),))</f>
        <v>1.82</v>
      </c>
      <c r="C15680">
        <f>IF(VLOOKUP(Table7[[#This Row],[Date]],Database!$A:$C,MATCH($C$1,Database!$A$1:$C$1,),)=0,#N/A,VLOOKUP(Table7[[#This Row],[Date]],Database!$A:$C,MATCH($C$1,Database!$A$1:$C$1,),))</f>
        <v>0.21</v>
      </c>
      <c r="D15680">
        <f>IFERROR(Table7[[#This Row],[United States 10y]]-Table7[[#This Row],[United States 3y]],#N/A)</f>
        <v>1.61</v>
      </c>
    </row>
    <row r="15681" spans="1:4" x14ac:dyDescent="0.2">
      <c r="A15681" s="6">
        <f>Database!$A17766</f>
        <v>44596</v>
      </c>
      <c r="B15681" s="7">
        <f>IF(VLOOKUP(Table7[[#This Row],[Date]],Database!$A:$C,MATCH($B$1,Database!$A$1:$C$1,),)=0,#N/A,VLOOKUP(Table7[[#This Row],[Date]],Database!$A:$C,MATCH($B$1,Database!$A$1:$C$1,),))</f>
        <v>1.93</v>
      </c>
      <c r="C15681" s="7">
        <f>IF(VLOOKUP(Table7[[#This Row],[Date]],Database!$A:$C,MATCH($C$1,Database!$A$1:$C$1,),)=0,#N/A,VLOOKUP(Table7[[#This Row],[Date]],Database!$A:$C,MATCH($C$1,Database!$A$1:$C$1,),))</f>
        <v>0.23</v>
      </c>
      <c r="D15681" s="7">
        <f>IFERROR(Table7[[#This Row],[United States 10y]]-Table7[[#This Row],[United States 3y]],#N/A)</f>
        <v>1.7</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Note</vt:lpstr>
      <vt:lpstr>Database</vt:lpstr>
      <vt:lpstr>US 10y - 3y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2018-04-18T10:45:38Z</dcterms:created>
  <dcterms:modified xsi:type="dcterms:W3CDTF">2022-02-08T15:08:28Z</dcterms:modified>
</cp:coreProperties>
</file>